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tanley\Documents\StuffDocs\Git\quant-trading\P1-AnalyzeTrades\output\"/>
    </mc:Choice>
  </mc:AlternateContent>
  <xr:revisionPtr revIDLastSave="0" documentId="13_ncr:1_{6282E2EE-9AF8-4F26-A155-CE0948585CF4}" xr6:coauthVersionLast="47" xr6:coauthVersionMax="47" xr10:uidLastSave="{00000000-0000-0000-0000-000000000000}"/>
  <bookViews>
    <workbookView xWindow="-108" yWindow="-108" windowWidth="30936" windowHeight="16776" xr2:uid="{A058F2CD-E03A-4437-B17D-D5DAD0C641E0}"/>
  </bookViews>
  <sheets>
    <sheet name="pivot" sheetId="3" r:id="rId1"/>
    <sheet name="ownlog" sheetId="4" r:id="rId2"/>
    <sheet name="keyinsights" sheetId="6" r:id="rId3"/>
    <sheet name="input_e_result" sheetId="1" r:id="rId4"/>
  </sheets>
  <calcPr calcId="181029" calcMode="manual"/>
  <pivotCaches>
    <pivotCache cacheId="24" r:id="rId5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V2455" i="1" l="1"/>
  <c r="BV2456" i="1"/>
  <c r="BV2457" i="1"/>
  <c r="BW2457" i="1" s="1"/>
  <c r="BV2458" i="1"/>
  <c r="BV2459" i="1"/>
  <c r="BV2460" i="1"/>
  <c r="BV2461" i="1"/>
  <c r="BV2462" i="1"/>
  <c r="BV2463" i="1"/>
  <c r="BV2464" i="1"/>
  <c r="BV2465" i="1"/>
  <c r="BV2466" i="1"/>
  <c r="BV2467" i="1"/>
  <c r="BV2468" i="1"/>
  <c r="BV2469" i="1"/>
  <c r="BV2470" i="1"/>
  <c r="BW2470" i="1" s="1"/>
  <c r="BV2471" i="1"/>
  <c r="BV2472" i="1"/>
  <c r="BV2473" i="1"/>
  <c r="BW2473" i="1" s="1"/>
  <c r="BV2474" i="1"/>
  <c r="BV2475" i="1"/>
  <c r="BV2476" i="1"/>
  <c r="BV2477" i="1"/>
  <c r="BV2478" i="1"/>
  <c r="BV2479" i="1"/>
  <c r="BV2480" i="1"/>
  <c r="BV2481" i="1"/>
  <c r="BV2482" i="1"/>
  <c r="BV2483" i="1"/>
  <c r="BV2484" i="1"/>
  <c r="BV2485" i="1"/>
  <c r="BV2486" i="1"/>
  <c r="BW2486" i="1" s="1"/>
  <c r="BV2487" i="1"/>
  <c r="BV2488" i="1"/>
  <c r="BV2489" i="1"/>
  <c r="BW2489" i="1" s="1"/>
  <c r="BV2490" i="1"/>
  <c r="BV2491" i="1"/>
  <c r="BV2492" i="1"/>
  <c r="BV2493" i="1"/>
  <c r="BV2494" i="1"/>
  <c r="BV2495" i="1"/>
  <c r="BV2496" i="1"/>
  <c r="BV2497" i="1"/>
  <c r="BV2498" i="1"/>
  <c r="BV2499" i="1"/>
  <c r="BV2500" i="1"/>
  <c r="BV2501" i="1"/>
  <c r="BV2502" i="1"/>
  <c r="BW2502" i="1" s="1"/>
  <c r="BV2503" i="1"/>
  <c r="BV2504" i="1"/>
  <c r="BV2505" i="1"/>
  <c r="BW2505" i="1" s="1"/>
  <c r="BV2506" i="1"/>
  <c r="BV2507" i="1"/>
  <c r="BV2508" i="1"/>
  <c r="BV2509" i="1"/>
  <c r="BV2510" i="1"/>
  <c r="BV2511" i="1"/>
  <c r="BV2512" i="1"/>
  <c r="BV2513" i="1"/>
  <c r="BV2514" i="1"/>
  <c r="BV2515" i="1"/>
  <c r="BV2516" i="1"/>
  <c r="BV2517" i="1"/>
  <c r="BV2518" i="1"/>
  <c r="BW2518" i="1" s="1"/>
  <c r="BV2519" i="1"/>
  <c r="BV2520" i="1"/>
  <c r="BV2521" i="1"/>
  <c r="BW2521" i="1" s="1"/>
  <c r="BV2522" i="1"/>
  <c r="BV2523" i="1"/>
  <c r="BV2524" i="1"/>
  <c r="BV2525" i="1"/>
  <c r="BV2526" i="1"/>
  <c r="BV2527" i="1"/>
  <c r="BV2528" i="1"/>
  <c r="BV2529" i="1"/>
  <c r="BV2530" i="1"/>
  <c r="BV2531" i="1"/>
  <c r="BV2532" i="1"/>
  <c r="BV2533" i="1"/>
  <c r="BV2534" i="1"/>
  <c r="BW2534" i="1" s="1"/>
  <c r="BV2535" i="1"/>
  <c r="BV2536" i="1"/>
  <c r="BV2537" i="1"/>
  <c r="BW2537" i="1" s="1"/>
  <c r="BV2538" i="1"/>
  <c r="BV2539" i="1"/>
  <c r="BV2540" i="1"/>
  <c r="BV2541" i="1"/>
  <c r="BV2542" i="1"/>
  <c r="BV2543" i="1"/>
  <c r="BV2544" i="1"/>
  <c r="BV2545" i="1"/>
  <c r="BV2546" i="1"/>
  <c r="BV2547" i="1"/>
  <c r="BV2548" i="1"/>
  <c r="BV2549" i="1"/>
  <c r="BV2550" i="1"/>
  <c r="BW2550" i="1" s="1"/>
  <c r="BV2551" i="1"/>
  <c r="BV2552" i="1"/>
  <c r="BV2553" i="1"/>
  <c r="BW2553" i="1" s="1"/>
  <c r="BV2554" i="1"/>
  <c r="BV2555" i="1"/>
  <c r="BV2556" i="1"/>
  <c r="BV2557" i="1"/>
  <c r="BV2558" i="1"/>
  <c r="BV2559" i="1"/>
  <c r="BV2560" i="1"/>
  <c r="BV2561" i="1"/>
  <c r="BV2562" i="1"/>
  <c r="BV2563" i="1"/>
  <c r="BV2564" i="1"/>
  <c r="BV2565" i="1"/>
  <c r="BV2566" i="1"/>
  <c r="BW2566" i="1" s="1"/>
  <c r="BV2567" i="1"/>
  <c r="BV2568" i="1"/>
  <c r="BV2569" i="1"/>
  <c r="BW2569" i="1" s="1"/>
  <c r="BV2570" i="1"/>
  <c r="BV2571" i="1"/>
  <c r="BV2572" i="1"/>
  <c r="BV2573" i="1"/>
  <c r="BV2574" i="1"/>
  <c r="BV2575" i="1"/>
  <c r="BV2576" i="1"/>
  <c r="BV2577" i="1"/>
  <c r="BV2578" i="1"/>
  <c r="BV2579" i="1"/>
  <c r="BV2580" i="1"/>
  <c r="BV2581" i="1"/>
  <c r="BV2582" i="1"/>
  <c r="BW2582" i="1" s="1"/>
  <c r="BV2583" i="1"/>
  <c r="BV2584" i="1"/>
  <c r="BV2585" i="1"/>
  <c r="BW2585" i="1" s="1"/>
  <c r="BV2586" i="1"/>
  <c r="BV2587" i="1"/>
  <c r="BV2588" i="1"/>
  <c r="BV2589" i="1"/>
  <c r="BV2590" i="1"/>
  <c r="BV2591" i="1"/>
  <c r="BV2592" i="1"/>
  <c r="BV2593" i="1"/>
  <c r="BV2594" i="1"/>
  <c r="BV2595" i="1"/>
  <c r="BV2596" i="1"/>
  <c r="BV2597" i="1"/>
  <c r="BV2598" i="1"/>
  <c r="BW2598" i="1" s="1"/>
  <c r="BV2599" i="1"/>
  <c r="BV2600" i="1"/>
  <c r="BV2601" i="1"/>
  <c r="BW2601" i="1" s="1"/>
  <c r="BV2602" i="1"/>
  <c r="BV2603" i="1"/>
  <c r="BV2604" i="1"/>
  <c r="BV2605" i="1"/>
  <c r="BV2606" i="1"/>
  <c r="BV2607" i="1"/>
  <c r="BV2608" i="1"/>
  <c r="BV2609" i="1"/>
  <c r="BV2610" i="1"/>
  <c r="BV2611" i="1"/>
  <c r="BV2612" i="1"/>
  <c r="BV2613" i="1"/>
  <c r="BV2614" i="1"/>
  <c r="BW2614" i="1" s="1"/>
  <c r="BV2615" i="1"/>
  <c r="BV2616" i="1"/>
  <c r="BV2617" i="1"/>
  <c r="BW2617" i="1" s="1"/>
  <c r="BV2618" i="1"/>
  <c r="BV2619" i="1"/>
  <c r="BV2620" i="1"/>
  <c r="BV2621" i="1"/>
  <c r="BV2622" i="1"/>
  <c r="BV2623" i="1"/>
  <c r="BV2624" i="1"/>
  <c r="BV2625" i="1"/>
  <c r="BV2626" i="1"/>
  <c r="BV2627" i="1"/>
  <c r="BV2628" i="1"/>
  <c r="BV2629" i="1"/>
  <c r="BV2630" i="1"/>
  <c r="BW2630" i="1" s="1"/>
  <c r="BV2631" i="1"/>
  <c r="BW2631" i="1" s="1"/>
  <c r="BV2632" i="1"/>
  <c r="BV2633" i="1"/>
  <c r="BW2633" i="1" s="1"/>
  <c r="BV2634" i="1"/>
  <c r="BV2635" i="1"/>
  <c r="BV2636" i="1"/>
  <c r="BV2637" i="1"/>
  <c r="BV2638" i="1"/>
  <c r="BV2639" i="1"/>
  <c r="BV2640" i="1"/>
  <c r="BV2641" i="1"/>
  <c r="BV2642" i="1"/>
  <c r="BV2643" i="1"/>
  <c r="BV2644" i="1"/>
  <c r="BV2645" i="1"/>
  <c r="BV2646" i="1"/>
  <c r="BW2646" i="1" s="1"/>
  <c r="BV2647" i="1"/>
  <c r="BW2647" i="1" s="1"/>
  <c r="BV2648" i="1"/>
  <c r="BV2649" i="1"/>
  <c r="BW2649" i="1" s="1"/>
  <c r="BV2650" i="1"/>
  <c r="BV2651" i="1"/>
  <c r="BV2652" i="1"/>
  <c r="BV2653" i="1"/>
  <c r="BV2654" i="1"/>
  <c r="BV2655" i="1"/>
  <c r="BV2656" i="1"/>
  <c r="BV2657" i="1"/>
  <c r="BV2658" i="1"/>
  <c r="BV2659" i="1"/>
  <c r="BV2660" i="1"/>
  <c r="BV2661" i="1"/>
  <c r="BV2662" i="1"/>
  <c r="BW2662" i="1" s="1"/>
  <c r="BV2663" i="1"/>
  <c r="BW2663" i="1" s="1"/>
  <c r="BV2664" i="1"/>
  <c r="BV2665" i="1"/>
  <c r="BW2665" i="1" s="1"/>
  <c r="BV2666" i="1"/>
  <c r="BV2667" i="1"/>
  <c r="BV2668" i="1"/>
  <c r="BV2669" i="1"/>
  <c r="BV2670" i="1"/>
  <c r="BV2671" i="1"/>
  <c r="BV2672" i="1"/>
  <c r="BV2673" i="1"/>
  <c r="BV2674" i="1"/>
  <c r="BV2675" i="1"/>
  <c r="BV2676" i="1"/>
  <c r="BV2677" i="1"/>
  <c r="BV2678" i="1"/>
  <c r="BW2678" i="1" s="1"/>
  <c r="BV2679" i="1"/>
  <c r="BW2679" i="1" s="1"/>
  <c r="BV2680" i="1"/>
  <c r="BV2681" i="1"/>
  <c r="BW2681" i="1" s="1"/>
  <c r="BV2682" i="1"/>
  <c r="BV2683" i="1"/>
  <c r="BW2455" i="1"/>
  <c r="BW2456" i="1"/>
  <c r="BW2458" i="1"/>
  <c r="BW2459" i="1"/>
  <c r="BW2460" i="1"/>
  <c r="BW2461" i="1"/>
  <c r="BW2462" i="1"/>
  <c r="BW2463" i="1"/>
  <c r="BW2464" i="1"/>
  <c r="BW2465" i="1"/>
  <c r="BW2466" i="1"/>
  <c r="BW2467" i="1"/>
  <c r="BW2468" i="1"/>
  <c r="BW2469" i="1"/>
  <c r="BW2471" i="1"/>
  <c r="BW2472" i="1"/>
  <c r="BW2474" i="1"/>
  <c r="BW2475" i="1"/>
  <c r="BW2476" i="1"/>
  <c r="BW2477" i="1"/>
  <c r="BW2478" i="1"/>
  <c r="BW2479" i="1"/>
  <c r="BW2480" i="1"/>
  <c r="BW2481" i="1"/>
  <c r="BW2482" i="1"/>
  <c r="BW2483" i="1"/>
  <c r="BW2484" i="1"/>
  <c r="BW2485" i="1"/>
  <c r="BW2487" i="1"/>
  <c r="BW2488" i="1"/>
  <c r="BW2490" i="1"/>
  <c r="BW2491" i="1"/>
  <c r="BW2492" i="1"/>
  <c r="BW2493" i="1"/>
  <c r="BW2494" i="1"/>
  <c r="BW2495" i="1"/>
  <c r="BW2496" i="1"/>
  <c r="BW2497" i="1"/>
  <c r="BW2498" i="1"/>
  <c r="BW2499" i="1"/>
  <c r="BW2500" i="1"/>
  <c r="BW2501" i="1"/>
  <c r="BW2503" i="1"/>
  <c r="BW2504" i="1"/>
  <c r="BW2506" i="1"/>
  <c r="BW2507" i="1"/>
  <c r="BW2508" i="1"/>
  <c r="BW2509" i="1"/>
  <c r="BW2510" i="1"/>
  <c r="BW2511" i="1"/>
  <c r="BW2512" i="1"/>
  <c r="BW2513" i="1"/>
  <c r="BW2514" i="1"/>
  <c r="BW2515" i="1"/>
  <c r="BW2516" i="1"/>
  <c r="BW2517" i="1"/>
  <c r="BW2519" i="1"/>
  <c r="BW2520" i="1"/>
  <c r="BW2522" i="1"/>
  <c r="BW2523" i="1"/>
  <c r="BW2524" i="1"/>
  <c r="BW2525" i="1"/>
  <c r="BW2526" i="1"/>
  <c r="BW2527" i="1"/>
  <c r="BW2528" i="1"/>
  <c r="BW2529" i="1"/>
  <c r="BW2530" i="1"/>
  <c r="BW2531" i="1"/>
  <c r="BW2532" i="1"/>
  <c r="BW2533" i="1"/>
  <c r="BW2535" i="1"/>
  <c r="BW2536" i="1"/>
  <c r="BW2538" i="1"/>
  <c r="BW2539" i="1"/>
  <c r="BW2540" i="1"/>
  <c r="BW2541" i="1"/>
  <c r="BW2542" i="1"/>
  <c r="BW2543" i="1"/>
  <c r="BW2544" i="1"/>
  <c r="BW2545" i="1"/>
  <c r="BW2546" i="1"/>
  <c r="BW2547" i="1"/>
  <c r="BW2548" i="1"/>
  <c r="BW2549" i="1"/>
  <c r="BW2551" i="1"/>
  <c r="BW2552" i="1"/>
  <c r="BW2554" i="1"/>
  <c r="BW2555" i="1"/>
  <c r="BW2556" i="1"/>
  <c r="BW2557" i="1"/>
  <c r="BW2558" i="1"/>
  <c r="BW2559" i="1"/>
  <c r="BW2560" i="1"/>
  <c r="BW2561" i="1"/>
  <c r="BW2562" i="1"/>
  <c r="BW2563" i="1"/>
  <c r="BW2564" i="1"/>
  <c r="BW2565" i="1"/>
  <c r="BW2567" i="1"/>
  <c r="BW2568" i="1"/>
  <c r="BW2570" i="1"/>
  <c r="BW2571" i="1"/>
  <c r="BW2572" i="1"/>
  <c r="BW2573" i="1"/>
  <c r="BW2574" i="1"/>
  <c r="BW2575" i="1"/>
  <c r="BW2576" i="1"/>
  <c r="BW2577" i="1"/>
  <c r="BW2578" i="1"/>
  <c r="BW2579" i="1"/>
  <c r="BW2580" i="1"/>
  <c r="BW2581" i="1"/>
  <c r="BW2583" i="1"/>
  <c r="BW2584" i="1"/>
  <c r="BW2586" i="1"/>
  <c r="BW2587" i="1"/>
  <c r="BW2588" i="1"/>
  <c r="BW2589" i="1"/>
  <c r="BW2590" i="1"/>
  <c r="BW2591" i="1"/>
  <c r="BW2592" i="1"/>
  <c r="BW2593" i="1"/>
  <c r="BW2594" i="1"/>
  <c r="BW2595" i="1"/>
  <c r="BW2596" i="1"/>
  <c r="BW2597" i="1"/>
  <c r="BW2599" i="1"/>
  <c r="BW2600" i="1"/>
  <c r="BW2602" i="1"/>
  <c r="BW2603" i="1"/>
  <c r="BW2604" i="1"/>
  <c r="BW2605" i="1"/>
  <c r="BW2606" i="1"/>
  <c r="BW2607" i="1"/>
  <c r="BW2608" i="1"/>
  <c r="BW2609" i="1"/>
  <c r="BW2610" i="1"/>
  <c r="BW2611" i="1"/>
  <c r="BW2612" i="1"/>
  <c r="BW2613" i="1"/>
  <c r="BW2615" i="1"/>
  <c r="BW2616" i="1"/>
  <c r="BW2618" i="1"/>
  <c r="BW2619" i="1"/>
  <c r="BW2620" i="1"/>
  <c r="BW2621" i="1"/>
  <c r="BW2622" i="1"/>
  <c r="BW2623" i="1"/>
  <c r="BW2624" i="1"/>
  <c r="BW2625" i="1"/>
  <c r="BW2626" i="1"/>
  <c r="BW2627" i="1"/>
  <c r="BW2628" i="1"/>
  <c r="BW2629" i="1"/>
  <c r="BW2632" i="1"/>
  <c r="BW2634" i="1"/>
  <c r="BW2635" i="1"/>
  <c r="BW2636" i="1"/>
  <c r="BW2637" i="1"/>
  <c r="BW2638" i="1"/>
  <c r="BW2639" i="1"/>
  <c r="BW2640" i="1"/>
  <c r="BW2641" i="1"/>
  <c r="BW2642" i="1"/>
  <c r="BW2643" i="1"/>
  <c r="BW2644" i="1"/>
  <c r="BW2645" i="1"/>
  <c r="BW2648" i="1"/>
  <c r="BW2650" i="1"/>
  <c r="BW2651" i="1"/>
  <c r="BW2652" i="1"/>
  <c r="BW2653" i="1"/>
  <c r="BW2654" i="1"/>
  <c r="BW2655" i="1"/>
  <c r="BW2656" i="1"/>
  <c r="BW2657" i="1"/>
  <c r="BW2658" i="1"/>
  <c r="BW2659" i="1"/>
  <c r="BW2660" i="1"/>
  <c r="BW2661" i="1"/>
  <c r="BW2664" i="1"/>
  <c r="BW2666" i="1"/>
  <c r="BW2667" i="1"/>
  <c r="BW2668" i="1"/>
  <c r="BW2669" i="1"/>
  <c r="BW2670" i="1"/>
  <c r="BW2671" i="1"/>
  <c r="BW2672" i="1"/>
  <c r="BW2673" i="1"/>
  <c r="BW2674" i="1"/>
  <c r="BW2675" i="1"/>
  <c r="BW2676" i="1"/>
  <c r="BW2677" i="1"/>
  <c r="BW2680" i="1"/>
  <c r="BW2682" i="1"/>
  <c r="BW2683" i="1"/>
  <c r="BX2455" i="1"/>
  <c r="BX2456" i="1"/>
  <c r="BX2458" i="1"/>
  <c r="BX2459" i="1"/>
  <c r="BX2460" i="1"/>
  <c r="BX2461" i="1"/>
  <c r="BX2462" i="1"/>
  <c r="BX2463" i="1"/>
  <c r="BX2464" i="1"/>
  <c r="BX2465" i="1"/>
  <c r="BX2466" i="1"/>
  <c r="BX2467" i="1"/>
  <c r="BX2468" i="1"/>
  <c r="BX2469" i="1"/>
  <c r="BX2471" i="1"/>
  <c r="BX2472" i="1"/>
  <c r="BX2474" i="1"/>
  <c r="BX2475" i="1"/>
  <c r="BX2476" i="1"/>
  <c r="BX2477" i="1"/>
  <c r="BX2478" i="1"/>
  <c r="BX2479" i="1"/>
  <c r="BX2480" i="1"/>
  <c r="BX2481" i="1"/>
  <c r="BX2482" i="1"/>
  <c r="BX2483" i="1"/>
  <c r="BX2484" i="1"/>
  <c r="BX2485" i="1"/>
  <c r="BX2487" i="1"/>
  <c r="BX2488" i="1"/>
  <c r="BX2490" i="1"/>
  <c r="BX2491" i="1"/>
  <c r="BX2492" i="1"/>
  <c r="BX2493" i="1"/>
  <c r="BX2494" i="1"/>
  <c r="BX2495" i="1"/>
  <c r="BX2496" i="1"/>
  <c r="BX2497" i="1"/>
  <c r="BX2498" i="1"/>
  <c r="BX2499" i="1"/>
  <c r="BX2500" i="1"/>
  <c r="BX2501" i="1"/>
  <c r="BX2503" i="1"/>
  <c r="BX2504" i="1"/>
  <c r="BX2506" i="1"/>
  <c r="BX2507" i="1"/>
  <c r="BX2508" i="1"/>
  <c r="BX2509" i="1"/>
  <c r="BX2510" i="1"/>
  <c r="BX2511" i="1"/>
  <c r="BX2512" i="1"/>
  <c r="BX2513" i="1"/>
  <c r="BX2514" i="1"/>
  <c r="BX2515" i="1"/>
  <c r="BX2516" i="1"/>
  <c r="BX2517" i="1"/>
  <c r="BX2519" i="1"/>
  <c r="BX2520" i="1"/>
  <c r="BX2522" i="1"/>
  <c r="BX2523" i="1"/>
  <c r="BX2524" i="1"/>
  <c r="BX2525" i="1"/>
  <c r="BX2526" i="1"/>
  <c r="BX2527" i="1"/>
  <c r="BX2528" i="1"/>
  <c r="BX2529" i="1"/>
  <c r="BX2530" i="1"/>
  <c r="BX2531" i="1"/>
  <c r="BX2532" i="1"/>
  <c r="BX2533" i="1"/>
  <c r="BX2535" i="1"/>
  <c r="BX2536" i="1"/>
  <c r="BX2538" i="1"/>
  <c r="BX2539" i="1"/>
  <c r="BX2540" i="1"/>
  <c r="BX2541" i="1"/>
  <c r="BX2542" i="1"/>
  <c r="BX2543" i="1"/>
  <c r="BX2544" i="1"/>
  <c r="BX2545" i="1"/>
  <c r="BX2546" i="1"/>
  <c r="BX2547" i="1"/>
  <c r="BX2548" i="1"/>
  <c r="BX2549" i="1"/>
  <c r="BX2551" i="1"/>
  <c r="BX2552" i="1"/>
  <c r="BX2554" i="1"/>
  <c r="BX2555" i="1"/>
  <c r="BX2556" i="1"/>
  <c r="BX2557" i="1"/>
  <c r="BX2558" i="1"/>
  <c r="BX2559" i="1"/>
  <c r="BX2560" i="1"/>
  <c r="BX2561" i="1"/>
  <c r="BX2562" i="1"/>
  <c r="BX2563" i="1"/>
  <c r="BX2564" i="1"/>
  <c r="BX2565" i="1"/>
  <c r="BX2567" i="1"/>
  <c r="BX2568" i="1"/>
  <c r="BX2570" i="1"/>
  <c r="BX2571" i="1"/>
  <c r="BX2572" i="1"/>
  <c r="BX2573" i="1"/>
  <c r="BX2574" i="1"/>
  <c r="BX2575" i="1"/>
  <c r="BX2576" i="1"/>
  <c r="BX2577" i="1"/>
  <c r="BX2578" i="1"/>
  <c r="BX2579" i="1"/>
  <c r="BX2580" i="1"/>
  <c r="BX2581" i="1"/>
  <c r="BX2583" i="1"/>
  <c r="BX2584" i="1"/>
  <c r="BX2586" i="1"/>
  <c r="BX2587" i="1"/>
  <c r="BX2588" i="1"/>
  <c r="BX2589" i="1"/>
  <c r="BX2590" i="1"/>
  <c r="BX2591" i="1"/>
  <c r="BX2592" i="1"/>
  <c r="BX2593" i="1"/>
  <c r="BX2594" i="1"/>
  <c r="BX2595" i="1"/>
  <c r="BX2596" i="1"/>
  <c r="BX2597" i="1"/>
  <c r="BX2599" i="1"/>
  <c r="BX2600" i="1"/>
  <c r="BX2602" i="1"/>
  <c r="BX2603" i="1"/>
  <c r="BX2604" i="1"/>
  <c r="BX2605" i="1"/>
  <c r="BX2606" i="1"/>
  <c r="BX2607" i="1"/>
  <c r="BX2608" i="1"/>
  <c r="BX2609" i="1"/>
  <c r="BX2610" i="1"/>
  <c r="BX2611" i="1"/>
  <c r="BX2612" i="1"/>
  <c r="BX2613" i="1"/>
  <c r="BX2615" i="1"/>
  <c r="BX2616" i="1"/>
  <c r="BX2618" i="1"/>
  <c r="BX2619" i="1"/>
  <c r="BX2620" i="1"/>
  <c r="BX2621" i="1"/>
  <c r="BX2622" i="1"/>
  <c r="BX2623" i="1"/>
  <c r="BX2624" i="1"/>
  <c r="BX2625" i="1"/>
  <c r="BX2626" i="1"/>
  <c r="BX2627" i="1"/>
  <c r="BX2628" i="1"/>
  <c r="BX2629" i="1"/>
  <c r="BX2631" i="1"/>
  <c r="BX2632" i="1"/>
  <c r="BX2634" i="1"/>
  <c r="BX2635" i="1"/>
  <c r="BX2636" i="1"/>
  <c r="BX2637" i="1"/>
  <c r="BX2638" i="1"/>
  <c r="BX2639" i="1"/>
  <c r="BX2640" i="1"/>
  <c r="BX2641" i="1"/>
  <c r="BX2642" i="1"/>
  <c r="BX2643" i="1"/>
  <c r="BX2644" i="1"/>
  <c r="BX2645" i="1"/>
  <c r="BX2647" i="1"/>
  <c r="BX2648" i="1"/>
  <c r="BX2650" i="1"/>
  <c r="BX2651" i="1"/>
  <c r="BX2652" i="1"/>
  <c r="BX2653" i="1"/>
  <c r="BX2654" i="1"/>
  <c r="BX2655" i="1"/>
  <c r="BX2656" i="1"/>
  <c r="BX2657" i="1"/>
  <c r="BX2658" i="1"/>
  <c r="BX2659" i="1"/>
  <c r="BX2660" i="1"/>
  <c r="BX2661" i="1"/>
  <c r="BX2663" i="1"/>
  <c r="BX2664" i="1"/>
  <c r="BX2666" i="1"/>
  <c r="BX2667" i="1"/>
  <c r="BX2668" i="1"/>
  <c r="BX2669" i="1"/>
  <c r="BX2670" i="1"/>
  <c r="BX2671" i="1"/>
  <c r="BX2672" i="1"/>
  <c r="BX2673" i="1"/>
  <c r="BX2674" i="1"/>
  <c r="BX2675" i="1"/>
  <c r="BX2676" i="1"/>
  <c r="BX2677" i="1"/>
  <c r="BX2679" i="1"/>
  <c r="BX2680" i="1"/>
  <c r="BX2682" i="1"/>
  <c r="BX2683" i="1"/>
  <c r="BY2455" i="1"/>
  <c r="BY2456" i="1"/>
  <c r="BY2457" i="1"/>
  <c r="BY2458" i="1"/>
  <c r="BY2459" i="1"/>
  <c r="BY2460" i="1"/>
  <c r="BY2461" i="1"/>
  <c r="BY2462" i="1"/>
  <c r="BY2463" i="1"/>
  <c r="BY2464" i="1"/>
  <c r="BY2465" i="1"/>
  <c r="BY2466" i="1"/>
  <c r="BY2467" i="1"/>
  <c r="BY2468" i="1"/>
  <c r="BY2469" i="1"/>
  <c r="BY2470" i="1"/>
  <c r="BY2471" i="1"/>
  <c r="BY2472" i="1"/>
  <c r="BY2473" i="1"/>
  <c r="BY2474" i="1"/>
  <c r="BY2475" i="1"/>
  <c r="BY2476" i="1"/>
  <c r="BY2477" i="1"/>
  <c r="BY2478" i="1"/>
  <c r="BY2479" i="1"/>
  <c r="BY2480" i="1"/>
  <c r="BY2481" i="1"/>
  <c r="BY2482" i="1"/>
  <c r="BY2483" i="1"/>
  <c r="BY2484" i="1"/>
  <c r="BY2485" i="1"/>
  <c r="BY2486" i="1"/>
  <c r="BY2487" i="1"/>
  <c r="BY2488" i="1"/>
  <c r="BY2489" i="1"/>
  <c r="BY2490" i="1"/>
  <c r="BY2491" i="1"/>
  <c r="BY2492" i="1"/>
  <c r="BY2493" i="1"/>
  <c r="BY2494" i="1"/>
  <c r="BY2495" i="1"/>
  <c r="BY2496" i="1"/>
  <c r="BY2497" i="1"/>
  <c r="BY2498" i="1"/>
  <c r="BY2499" i="1"/>
  <c r="BY2500" i="1"/>
  <c r="BY2501" i="1"/>
  <c r="BY2502" i="1"/>
  <c r="BY2503" i="1"/>
  <c r="BY2504" i="1"/>
  <c r="BY2505" i="1"/>
  <c r="BY2506" i="1"/>
  <c r="BY2507" i="1"/>
  <c r="BY2508" i="1"/>
  <c r="BY2509" i="1"/>
  <c r="BY2510" i="1"/>
  <c r="BY2511" i="1"/>
  <c r="BY2512" i="1"/>
  <c r="BY2513" i="1"/>
  <c r="BY2514" i="1"/>
  <c r="BY2515" i="1"/>
  <c r="BY2516" i="1"/>
  <c r="BY2517" i="1"/>
  <c r="BY2518" i="1"/>
  <c r="BY2519" i="1"/>
  <c r="BY2520" i="1"/>
  <c r="BY2521" i="1"/>
  <c r="BY2522" i="1"/>
  <c r="BY2523" i="1"/>
  <c r="BY2524" i="1"/>
  <c r="BY2525" i="1"/>
  <c r="BY2526" i="1"/>
  <c r="BY2527" i="1"/>
  <c r="BY2528" i="1"/>
  <c r="BY2529" i="1"/>
  <c r="BY2530" i="1"/>
  <c r="BY2531" i="1"/>
  <c r="BY2532" i="1"/>
  <c r="BY2533" i="1"/>
  <c r="BY2534" i="1"/>
  <c r="BY2535" i="1"/>
  <c r="BY2536" i="1"/>
  <c r="BY2537" i="1"/>
  <c r="BY2538" i="1"/>
  <c r="BY2539" i="1"/>
  <c r="BY2540" i="1"/>
  <c r="BY2541" i="1"/>
  <c r="BY2542" i="1"/>
  <c r="BY2543" i="1"/>
  <c r="BY2544" i="1"/>
  <c r="BY2545" i="1"/>
  <c r="BY2546" i="1"/>
  <c r="BY2547" i="1"/>
  <c r="BY2548" i="1"/>
  <c r="BY2549" i="1"/>
  <c r="BY2550" i="1"/>
  <c r="BY2551" i="1"/>
  <c r="BY2552" i="1"/>
  <c r="BY2553" i="1"/>
  <c r="BY2554" i="1"/>
  <c r="BY2555" i="1"/>
  <c r="BY2556" i="1"/>
  <c r="BY2557" i="1"/>
  <c r="BY2558" i="1"/>
  <c r="BY2559" i="1"/>
  <c r="BY2560" i="1"/>
  <c r="BY2561" i="1"/>
  <c r="BY2562" i="1"/>
  <c r="BY2563" i="1"/>
  <c r="BY2564" i="1"/>
  <c r="BY2565" i="1"/>
  <c r="BY2566" i="1"/>
  <c r="BY2567" i="1"/>
  <c r="BY2568" i="1"/>
  <c r="BY2569" i="1"/>
  <c r="BY2570" i="1"/>
  <c r="BY2571" i="1"/>
  <c r="BY2572" i="1"/>
  <c r="BY2573" i="1"/>
  <c r="BY2574" i="1"/>
  <c r="BY2575" i="1"/>
  <c r="BY2576" i="1"/>
  <c r="BY2577" i="1"/>
  <c r="BY2578" i="1"/>
  <c r="BY2579" i="1"/>
  <c r="BY2580" i="1"/>
  <c r="BY2581" i="1"/>
  <c r="BY2582" i="1"/>
  <c r="BY2583" i="1"/>
  <c r="BY2584" i="1"/>
  <c r="BY2585" i="1"/>
  <c r="BY2586" i="1"/>
  <c r="BY2587" i="1"/>
  <c r="BY2588" i="1"/>
  <c r="BY2589" i="1"/>
  <c r="BY2590" i="1"/>
  <c r="BY2591" i="1"/>
  <c r="BY2592" i="1"/>
  <c r="BY2593" i="1"/>
  <c r="BY2594" i="1"/>
  <c r="BY2595" i="1"/>
  <c r="BY2596" i="1"/>
  <c r="BY2597" i="1"/>
  <c r="BY2598" i="1"/>
  <c r="BY2599" i="1"/>
  <c r="BY2600" i="1"/>
  <c r="BY2601" i="1"/>
  <c r="BY2602" i="1"/>
  <c r="BY2603" i="1"/>
  <c r="BY2604" i="1"/>
  <c r="BY2605" i="1"/>
  <c r="BY2606" i="1"/>
  <c r="BY2607" i="1"/>
  <c r="BY2608" i="1"/>
  <c r="BY2609" i="1"/>
  <c r="BY2610" i="1"/>
  <c r="BY2611" i="1"/>
  <c r="BY2612" i="1"/>
  <c r="BY2613" i="1"/>
  <c r="BY2614" i="1"/>
  <c r="BY2615" i="1"/>
  <c r="BY2616" i="1"/>
  <c r="BY2617" i="1"/>
  <c r="BY2618" i="1"/>
  <c r="BY2619" i="1"/>
  <c r="BY2620" i="1"/>
  <c r="BY2621" i="1"/>
  <c r="BY2622" i="1"/>
  <c r="BY2623" i="1"/>
  <c r="BY2624" i="1"/>
  <c r="BY2625" i="1"/>
  <c r="BY2626" i="1"/>
  <c r="BY2627" i="1"/>
  <c r="BY2628" i="1"/>
  <c r="BY2629" i="1"/>
  <c r="BY2630" i="1"/>
  <c r="BY2631" i="1"/>
  <c r="BY2632" i="1"/>
  <c r="BY2633" i="1"/>
  <c r="BY2634" i="1"/>
  <c r="BY2635" i="1"/>
  <c r="BY2636" i="1"/>
  <c r="BY2637" i="1"/>
  <c r="BY2638" i="1"/>
  <c r="BY2639" i="1"/>
  <c r="BY2640" i="1"/>
  <c r="BY2641" i="1"/>
  <c r="BY2642" i="1"/>
  <c r="BY2643" i="1"/>
  <c r="BY2644" i="1"/>
  <c r="BY2645" i="1"/>
  <c r="BY2646" i="1"/>
  <c r="BY2647" i="1"/>
  <c r="BY2648" i="1"/>
  <c r="BY2649" i="1"/>
  <c r="BY2650" i="1"/>
  <c r="BY2651" i="1"/>
  <c r="BY2652" i="1"/>
  <c r="BY2653" i="1"/>
  <c r="BY2654" i="1"/>
  <c r="BY2655" i="1"/>
  <c r="BY2656" i="1"/>
  <c r="BY2657" i="1"/>
  <c r="BY2658" i="1"/>
  <c r="BY2659" i="1"/>
  <c r="BY2660" i="1"/>
  <c r="BY2661" i="1"/>
  <c r="BY2662" i="1"/>
  <c r="BY2663" i="1"/>
  <c r="BY2664" i="1"/>
  <c r="BY2665" i="1"/>
  <c r="BY2666" i="1"/>
  <c r="BY2667" i="1"/>
  <c r="BY2668" i="1"/>
  <c r="BY2669" i="1"/>
  <c r="BY2670" i="1"/>
  <c r="BY2671" i="1"/>
  <c r="BY2672" i="1"/>
  <c r="BY2673" i="1"/>
  <c r="BY2674" i="1"/>
  <c r="BY2675" i="1"/>
  <c r="BY2676" i="1"/>
  <c r="BY2677" i="1"/>
  <c r="BY2678" i="1"/>
  <c r="BY2679" i="1"/>
  <c r="BY2680" i="1"/>
  <c r="BY2681" i="1"/>
  <c r="BY2682" i="1"/>
  <c r="BY2683" i="1"/>
  <c r="BZ2455" i="1"/>
  <c r="BZ2456" i="1"/>
  <c r="BZ2457" i="1"/>
  <c r="BZ2458" i="1"/>
  <c r="BZ2459" i="1"/>
  <c r="BZ2460" i="1"/>
  <c r="BZ2461" i="1"/>
  <c r="BZ2462" i="1"/>
  <c r="BZ2463" i="1"/>
  <c r="BZ2464" i="1"/>
  <c r="BZ2465" i="1"/>
  <c r="BZ2466" i="1"/>
  <c r="BZ2467" i="1"/>
  <c r="BZ2468" i="1"/>
  <c r="BZ2469" i="1"/>
  <c r="BZ2470" i="1"/>
  <c r="BZ2471" i="1"/>
  <c r="BZ2472" i="1"/>
  <c r="BZ2473" i="1"/>
  <c r="BZ2474" i="1"/>
  <c r="BZ2475" i="1"/>
  <c r="BZ2476" i="1"/>
  <c r="BZ2477" i="1"/>
  <c r="BZ2478" i="1"/>
  <c r="BZ2479" i="1"/>
  <c r="BZ2480" i="1"/>
  <c r="BZ2481" i="1"/>
  <c r="BZ2482" i="1"/>
  <c r="BZ2483" i="1"/>
  <c r="BZ2484" i="1"/>
  <c r="BZ2485" i="1"/>
  <c r="BZ2486" i="1"/>
  <c r="BZ2487" i="1"/>
  <c r="BZ2488" i="1"/>
  <c r="BZ2489" i="1"/>
  <c r="BZ2490" i="1"/>
  <c r="BZ2491" i="1"/>
  <c r="BZ2492" i="1"/>
  <c r="BZ2493" i="1"/>
  <c r="BZ2494" i="1"/>
  <c r="BZ2495" i="1"/>
  <c r="BZ2496" i="1"/>
  <c r="BZ2497" i="1"/>
  <c r="BZ2498" i="1"/>
  <c r="BZ2499" i="1"/>
  <c r="BZ2500" i="1"/>
  <c r="BZ2501" i="1"/>
  <c r="BZ2502" i="1"/>
  <c r="BZ2503" i="1"/>
  <c r="BZ2504" i="1"/>
  <c r="BZ2505" i="1"/>
  <c r="BZ2506" i="1"/>
  <c r="BZ2507" i="1"/>
  <c r="BZ2508" i="1"/>
  <c r="BZ2509" i="1"/>
  <c r="BZ2510" i="1"/>
  <c r="BZ2511" i="1"/>
  <c r="BZ2512" i="1"/>
  <c r="BZ2513" i="1"/>
  <c r="BZ2514" i="1"/>
  <c r="BZ2515" i="1"/>
  <c r="BZ2516" i="1"/>
  <c r="BZ2517" i="1"/>
  <c r="BZ2518" i="1"/>
  <c r="BZ2519" i="1"/>
  <c r="BZ2520" i="1"/>
  <c r="BZ2521" i="1"/>
  <c r="BZ2522" i="1"/>
  <c r="BZ2523" i="1"/>
  <c r="BZ2524" i="1"/>
  <c r="BZ2525" i="1"/>
  <c r="BZ2526" i="1"/>
  <c r="BZ2527" i="1"/>
  <c r="BZ2528" i="1"/>
  <c r="BZ2529" i="1"/>
  <c r="BZ2530" i="1"/>
  <c r="BZ2531" i="1"/>
  <c r="BZ2532" i="1"/>
  <c r="BZ2533" i="1"/>
  <c r="BZ2534" i="1"/>
  <c r="BZ2535" i="1"/>
  <c r="BZ2536" i="1"/>
  <c r="BZ2537" i="1"/>
  <c r="BZ2538" i="1"/>
  <c r="BZ2539" i="1"/>
  <c r="BZ2540" i="1"/>
  <c r="BZ2541" i="1"/>
  <c r="BZ2542" i="1"/>
  <c r="BZ2543" i="1"/>
  <c r="BZ2544" i="1"/>
  <c r="BZ2545" i="1"/>
  <c r="BZ2546" i="1"/>
  <c r="BZ2547" i="1"/>
  <c r="BZ2548" i="1"/>
  <c r="BZ2549" i="1"/>
  <c r="BZ2550" i="1"/>
  <c r="BZ2551" i="1"/>
  <c r="BZ2552" i="1"/>
  <c r="BZ2553" i="1"/>
  <c r="BZ2554" i="1"/>
  <c r="BZ2555" i="1"/>
  <c r="BZ2556" i="1"/>
  <c r="BZ2557" i="1"/>
  <c r="BZ2558" i="1"/>
  <c r="BZ2559" i="1"/>
  <c r="BZ2560" i="1"/>
  <c r="BZ2561" i="1"/>
  <c r="BZ2562" i="1"/>
  <c r="BZ2563" i="1"/>
  <c r="BZ2564" i="1"/>
  <c r="BZ2565" i="1"/>
  <c r="BZ2566" i="1"/>
  <c r="BZ2567" i="1"/>
  <c r="BZ2568" i="1"/>
  <c r="BZ2569" i="1"/>
  <c r="BZ2570" i="1"/>
  <c r="BZ2571" i="1"/>
  <c r="BZ2572" i="1"/>
  <c r="BZ2573" i="1"/>
  <c r="BZ2574" i="1"/>
  <c r="BZ2575" i="1"/>
  <c r="BZ2576" i="1"/>
  <c r="BZ2577" i="1"/>
  <c r="BZ2578" i="1"/>
  <c r="BZ2579" i="1"/>
  <c r="BZ2580" i="1"/>
  <c r="BZ2581" i="1"/>
  <c r="BZ2582" i="1"/>
  <c r="BZ2583" i="1"/>
  <c r="BZ2584" i="1"/>
  <c r="BZ2585" i="1"/>
  <c r="BZ2586" i="1"/>
  <c r="BZ2587" i="1"/>
  <c r="BZ2588" i="1"/>
  <c r="BZ2589" i="1"/>
  <c r="BZ2590" i="1"/>
  <c r="BZ2591" i="1"/>
  <c r="BZ2592" i="1"/>
  <c r="BZ2593" i="1"/>
  <c r="BZ2594" i="1"/>
  <c r="BZ2595" i="1"/>
  <c r="BZ2596" i="1"/>
  <c r="BZ2597" i="1"/>
  <c r="BZ2598" i="1"/>
  <c r="BZ2599" i="1"/>
  <c r="BZ2600" i="1"/>
  <c r="BZ2601" i="1"/>
  <c r="BZ2602" i="1"/>
  <c r="BZ2603" i="1"/>
  <c r="BZ2604" i="1"/>
  <c r="BZ2605" i="1"/>
  <c r="BZ2606" i="1"/>
  <c r="BZ2607" i="1"/>
  <c r="BZ2608" i="1"/>
  <c r="BZ2609" i="1"/>
  <c r="BZ2610" i="1"/>
  <c r="BZ2611" i="1"/>
  <c r="BZ2612" i="1"/>
  <c r="BZ2613" i="1"/>
  <c r="BZ2614" i="1"/>
  <c r="BZ2615" i="1"/>
  <c r="BZ2616" i="1"/>
  <c r="BZ2617" i="1"/>
  <c r="BZ2618" i="1"/>
  <c r="BZ2619" i="1"/>
  <c r="BZ2620" i="1"/>
  <c r="BZ2621" i="1"/>
  <c r="BZ2622" i="1"/>
  <c r="BZ2623" i="1"/>
  <c r="BZ2624" i="1"/>
  <c r="BZ2625" i="1"/>
  <c r="BZ2626" i="1"/>
  <c r="BZ2627" i="1"/>
  <c r="BZ2628" i="1"/>
  <c r="BZ2629" i="1"/>
  <c r="BZ2630" i="1"/>
  <c r="BZ2631" i="1"/>
  <c r="BZ2632" i="1"/>
  <c r="BZ2633" i="1"/>
  <c r="BZ2634" i="1"/>
  <c r="BZ2635" i="1"/>
  <c r="BZ2636" i="1"/>
  <c r="BZ2637" i="1"/>
  <c r="BZ2638" i="1"/>
  <c r="BZ2639" i="1"/>
  <c r="BZ2640" i="1"/>
  <c r="BZ2641" i="1"/>
  <c r="BZ2642" i="1"/>
  <c r="BZ2643" i="1"/>
  <c r="BZ2644" i="1"/>
  <c r="BZ2645" i="1"/>
  <c r="BZ2646" i="1"/>
  <c r="BZ2647" i="1"/>
  <c r="BZ2648" i="1"/>
  <c r="BZ2649" i="1"/>
  <c r="BZ2650" i="1"/>
  <c r="BZ2651" i="1"/>
  <c r="BZ2652" i="1"/>
  <c r="BZ2653" i="1"/>
  <c r="BZ2654" i="1"/>
  <c r="BZ2655" i="1"/>
  <c r="BZ2656" i="1"/>
  <c r="BZ2657" i="1"/>
  <c r="BZ2658" i="1"/>
  <c r="BZ2659" i="1"/>
  <c r="BZ2660" i="1"/>
  <c r="BZ2661" i="1"/>
  <c r="BZ2662" i="1"/>
  <c r="BZ2663" i="1"/>
  <c r="BZ2664" i="1"/>
  <c r="BZ2665" i="1"/>
  <c r="BZ2666" i="1"/>
  <c r="BZ2667" i="1"/>
  <c r="BZ2668" i="1"/>
  <c r="BZ2669" i="1"/>
  <c r="BZ2670" i="1"/>
  <c r="BZ2671" i="1"/>
  <c r="BZ2672" i="1"/>
  <c r="BZ2673" i="1"/>
  <c r="BZ2674" i="1"/>
  <c r="BZ2675" i="1"/>
  <c r="BZ2676" i="1"/>
  <c r="BZ2677" i="1"/>
  <c r="BZ2678" i="1"/>
  <c r="BZ2679" i="1"/>
  <c r="BZ2680" i="1"/>
  <c r="BZ2681" i="1"/>
  <c r="BZ2682" i="1"/>
  <c r="BZ2683" i="1"/>
  <c r="BV2" i="1"/>
  <c r="BV3" i="1"/>
  <c r="BV4" i="1"/>
  <c r="BV5" i="1"/>
  <c r="BV6" i="1"/>
  <c r="BV7" i="1"/>
  <c r="BV8" i="1"/>
  <c r="BV9" i="1"/>
  <c r="BV10" i="1"/>
  <c r="BV11" i="1"/>
  <c r="BV12" i="1"/>
  <c r="BV13" i="1"/>
  <c r="BV14" i="1"/>
  <c r="BV15" i="1"/>
  <c r="BV16" i="1"/>
  <c r="BV17" i="1"/>
  <c r="BZ17" i="1" s="1"/>
  <c r="BV18" i="1"/>
  <c r="BV19" i="1"/>
  <c r="BV20" i="1"/>
  <c r="BV21" i="1"/>
  <c r="BV22" i="1"/>
  <c r="BV23" i="1"/>
  <c r="BV24" i="1"/>
  <c r="BV25" i="1"/>
  <c r="BV26" i="1"/>
  <c r="BV27" i="1"/>
  <c r="BV28" i="1"/>
  <c r="BV29" i="1"/>
  <c r="BV30" i="1"/>
  <c r="BZ30" i="1" s="1"/>
  <c r="BV31" i="1"/>
  <c r="BV32" i="1"/>
  <c r="BV33" i="1"/>
  <c r="BV34" i="1"/>
  <c r="BV35" i="1"/>
  <c r="BV36" i="1"/>
  <c r="BV37" i="1"/>
  <c r="BV38" i="1"/>
  <c r="BV39" i="1"/>
  <c r="BV40" i="1"/>
  <c r="BV41" i="1"/>
  <c r="BV42" i="1"/>
  <c r="BV43" i="1"/>
  <c r="BV44" i="1"/>
  <c r="BV45" i="1"/>
  <c r="BV46" i="1"/>
  <c r="BV47" i="1"/>
  <c r="BV48" i="1"/>
  <c r="BV49" i="1"/>
  <c r="BY49" i="1" s="1"/>
  <c r="BV50" i="1"/>
  <c r="BV51" i="1"/>
  <c r="BV52" i="1"/>
  <c r="BV53" i="1"/>
  <c r="BV54" i="1"/>
  <c r="BV55" i="1"/>
  <c r="BV56" i="1"/>
  <c r="BV57" i="1"/>
  <c r="BV58" i="1"/>
  <c r="BV59" i="1"/>
  <c r="BV60" i="1"/>
  <c r="BV61" i="1"/>
  <c r="BV62" i="1"/>
  <c r="BV63" i="1"/>
  <c r="BV64" i="1"/>
  <c r="BV65" i="1"/>
  <c r="BY65" i="1" s="1"/>
  <c r="BV66" i="1"/>
  <c r="BV67" i="1"/>
  <c r="BV68" i="1"/>
  <c r="BV69" i="1"/>
  <c r="BV70" i="1"/>
  <c r="BV71" i="1"/>
  <c r="BV72" i="1"/>
  <c r="BV73" i="1"/>
  <c r="BV74" i="1"/>
  <c r="BV75" i="1"/>
  <c r="BV76" i="1"/>
  <c r="BV77" i="1"/>
  <c r="BV78" i="1"/>
  <c r="BV79" i="1"/>
  <c r="BV80" i="1"/>
  <c r="BV81" i="1"/>
  <c r="BV82" i="1"/>
  <c r="BV83" i="1"/>
  <c r="BV84" i="1"/>
  <c r="BV85" i="1"/>
  <c r="BV86" i="1"/>
  <c r="BV87" i="1"/>
  <c r="BV88" i="1"/>
  <c r="BV89" i="1"/>
  <c r="BV90" i="1"/>
  <c r="BV91" i="1"/>
  <c r="BV92" i="1"/>
  <c r="BV93" i="1"/>
  <c r="BV94" i="1"/>
  <c r="BV95" i="1"/>
  <c r="BV96" i="1"/>
  <c r="BV97" i="1"/>
  <c r="BZ97" i="1" s="1"/>
  <c r="BV98" i="1"/>
  <c r="BV99" i="1"/>
  <c r="BV100" i="1"/>
  <c r="BV101" i="1"/>
  <c r="BV102" i="1"/>
  <c r="BV103" i="1"/>
  <c r="BV104" i="1"/>
  <c r="BV105" i="1"/>
  <c r="BV106" i="1"/>
  <c r="BV107" i="1"/>
  <c r="BV108" i="1"/>
  <c r="BV109" i="1"/>
  <c r="BV110" i="1"/>
  <c r="BV111" i="1"/>
  <c r="BV112" i="1"/>
  <c r="BV113" i="1"/>
  <c r="BV114" i="1"/>
  <c r="BV115" i="1"/>
  <c r="BV116" i="1"/>
  <c r="BV117" i="1"/>
  <c r="BV118" i="1"/>
  <c r="BV119" i="1"/>
  <c r="BV120" i="1"/>
  <c r="BV121" i="1"/>
  <c r="BV122" i="1"/>
  <c r="BV123" i="1"/>
  <c r="BV124" i="1"/>
  <c r="BV125" i="1"/>
  <c r="BV126" i="1"/>
  <c r="BV127" i="1"/>
  <c r="BZ127" i="1" s="1"/>
  <c r="BV128" i="1"/>
  <c r="BV129" i="1"/>
  <c r="BY129" i="1" s="1"/>
  <c r="BV130" i="1"/>
  <c r="BV131" i="1"/>
  <c r="BV132" i="1"/>
  <c r="BV133" i="1"/>
  <c r="BV134" i="1"/>
  <c r="BV135" i="1"/>
  <c r="BV136" i="1"/>
  <c r="BV137" i="1"/>
  <c r="BV138" i="1"/>
  <c r="BV139" i="1"/>
  <c r="BV140" i="1"/>
  <c r="BV141" i="1"/>
  <c r="BV142" i="1"/>
  <c r="BV143" i="1"/>
  <c r="BV144" i="1"/>
  <c r="BV145" i="1"/>
  <c r="BW145" i="1" s="1"/>
  <c r="BV146" i="1"/>
  <c r="BV147" i="1"/>
  <c r="BV148" i="1"/>
  <c r="BV149" i="1"/>
  <c r="BV150" i="1"/>
  <c r="BV151" i="1"/>
  <c r="BV152" i="1"/>
  <c r="BV153" i="1"/>
  <c r="BV154" i="1"/>
  <c r="BV155" i="1"/>
  <c r="BV156" i="1"/>
  <c r="BV157" i="1"/>
  <c r="BV158" i="1"/>
  <c r="BZ158" i="1" s="1"/>
  <c r="BV159" i="1"/>
  <c r="BY159" i="1" s="1"/>
  <c r="BV160" i="1"/>
  <c r="BV161" i="1"/>
  <c r="BY161" i="1" s="1"/>
  <c r="BV162" i="1"/>
  <c r="BV163" i="1"/>
  <c r="BV164" i="1"/>
  <c r="BV165" i="1"/>
  <c r="BV166" i="1"/>
  <c r="BV167" i="1"/>
  <c r="BV168" i="1"/>
  <c r="BV169" i="1"/>
  <c r="BV170" i="1"/>
  <c r="BV171" i="1"/>
  <c r="BV172" i="1"/>
  <c r="BV173" i="1"/>
  <c r="BV174" i="1"/>
  <c r="BZ174" i="1" s="1"/>
  <c r="BV175" i="1"/>
  <c r="BV176" i="1"/>
  <c r="BV177" i="1"/>
  <c r="BZ177" i="1" s="1"/>
  <c r="BV178" i="1"/>
  <c r="BV179" i="1"/>
  <c r="BV180" i="1"/>
  <c r="BV181" i="1"/>
  <c r="BV182" i="1"/>
  <c r="BV183" i="1"/>
  <c r="BV184" i="1"/>
  <c r="BV185" i="1"/>
  <c r="BV186" i="1"/>
  <c r="BV187" i="1"/>
  <c r="BV188" i="1"/>
  <c r="BV189" i="1"/>
  <c r="BV190" i="1"/>
  <c r="BV191" i="1"/>
  <c r="BV192" i="1"/>
  <c r="BV193" i="1"/>
  <c r="BX193" i="1" s="1"/>
  <c r="BV194" i="1"/>
  <c r="BV195" i="1"/>
  <c r="BV196" i="1"/>
  <c r="BV197" i="1"/>
  <c r="BV198" i="1"/>
  <c r="BV199" i="1"/>
  <c r="BV200" i="1"/>
  <c r="BV201" i="1"/>
  <c r="BV202" i="1"/>
  <c r="BV203" i="1"/>
  <c r="BV204" i="1"/>
  <c r="BV205" i="1"/>
  <c r="BV206" i="1"/>
  <c r="BV207" i="1"/>
  <c r="BY207" i="1" s="1"/>
  <c r="BV208" i="1"/>
  <c r="BV209" i="1"/>
  <c r="BY209" i="1" s="1"/>
  <c r="BV210" i="1"/>
  <c r="BV211" i="1"/>
  <c r="BV212" i="1"/>
  <c r="BV213" i="1"/>
  <c r="BV214" i="1"/>
  <c r="BV215" i="1"/>
  <c r="BV216" i="1"/>
  <c r="BV217" i="1"/>
  <c r="BV218" i="1"/>
  <c r="BV219" i="1"/>
  <c r="BV220" i="1"/>
  <c r="BV221" i="1"/>
  <c r="BV222" i="1"/>
  <c r="BV223" i="1"/>
  <c r="BZ223" i="1" s="1"/>
  <c r="BV224" i="1"/>
  <c r="BV225" i="1"/>
  <c r="BV226" i="1"/>
  <c r="BV227" i="1"/>
  <c r="BV228" i="1"/>
  <c r="BV229" i="1"/>
  <c r="BV230" i="1"/>
  <c r="BV231" i="1"/>
  <c r="BV232" i="1"/>
  <c r="BV233" i="1"/>
  <c r="BV234" i="1"/>
  <c r="BV235" i="1"/>
  <c r="BV236" i="1"/>
  <c r="BV237" i="1"/>
  <c r="BV238" i="1"/>
  <c r="BV239" i="1"/>
  <c r="BV240" i="1"/>
  <c r="BV241" i="1"/>
  <c r="BZ241" i="1" s="1"/>
  <c r="BV242" i="1"/>
  <c r="BV243" i="1"/>
  <c r="BV244" i="1"/>
  <c r="BV245" i="1"/>
  <c r="BV246" i="1"/>
  <c r="BV247" i="1"/>
  <c r="BV248" i="1"/>
  <c r="BV249" i="1"/>
  <c r="BV250" i="1"/>
  <c r="BV251" i="1"/>
  <c r="BV252" i="1"/>
  <c r="BV253" i="1"/>
  <c r="BV254" i="1"/>
  <c r="BV255" i="1"/>
  <c r="BV256" i="1"/>
  <c r="BV257" i="1"/>
  <c r="BW257" i="1" s="1"/>
  <c r="BV258" i="1"/>
  <c r="BV259" i="1"/>
  <c r="BV260" i="1"/>
  <c r="BV261" i="1"/>
  <c r="BV262" i="1"/>
  <c r="BV263" i="1"/>
  <c r="BV264" i="1"/>
  <c r="BV265" i="1"/>
  <c r="BV266" i="1"/>
  <c r="BV267" i="1"/>
  <c r="BV268" i="1"/>
  <c r="BV269" i="1"/>
  <c r="BV270" i="1"/>
  <c r="BV271" i="1"/>
  <c r="BV272" i="1"/>
  <c r="BV273" i="1"/>
  <c r="BV274" i="1"/>
  <c r="BV275" i="1"/>
  <c r="BV276" i="1"/>
  <c r="BV277" i="1"/>
  <c r="BV278" i="1"/>
  <c r="BV279" i="1"/>
  <c r="BV280" i="1"/>
  <c r="BV281" i="1"/>
  <c r="BV282" i="1"/>
  <c r="BV283" i="1"/>
  <c r="BV284" i="1"/>
  <c r="BV285" i="1"/>
  <c r="BV286" i="1"/>
  <c r="BV287" i="1"/>
  <c r="BV288" i="1"/>
  <c r="BV289" i="1"/>
  <c r="BZ289" i="1" s="1"/>
  <c r="BV290" i="1"/>
  <c r="BV291" i="1"/>
  <c r="BV292" i="1"/>
  <c r="BV293" i="1"/>
  <c r="BV294" i="1"/>
  <c r="BV295" i="1"/>
  <c r="BV296" i="1"/>
  <c r="BV297" i="1"/>
  <c r="BV298" i="1"/>
  <c r="BV299" i="1"/>
  <c r="BV300" i="1"/>
  <c r="BV301" i="1"/>
  <c r="BV302" i="1"/>
  <c r="BY302" i="1" s="1"/>
  <c r="BV303" i="1"/>
  <c r="BV304" i="1"/>
  <c r="BV305" i="1"/>
  <c r="BX305" i="1" s="1"/>
  <c r="BV306" i="1"/>
  <c r="BV307" i="1"/>
  <c r="BV308" i="1"/>
  <c r="BV309" i="1"/>
  <c r="BV310" i="1"/>
  <c r="BV311" i="1"/>
  <c r="BV312" i="1"/>
  <c r="BV313" i="1"/>
  <c r="BV314" i="1"/>
  <c r="BV315" i="1"/>
  <c r="BV316" i="1"/>
  <c r="BV317" i="1"/>
  <c r="BV318" i="1"/>
  <c r="BV319" i="1"/>
  <c r="BV320" i="1"/>
  <c r="BV321" i="1"/>
  <c r="BZ321" i="1" s="1"/>
  <c r="BV322" i="1"/>
  <c r="BV323" i="1"/>
  <c r="BV324" i="1"/>
  <c r="BV325" i="1"/>
  <c r="BV326" i="1"/>
  <c r="BV327" i="1"/>
  <c r="BV328" i="1"/>
  <c r="BV329" i="1"/>
  <c r="BV330" i="1"/>
  <c r="BV331" i="1"/>
  <c r="BV332" i="1"/>
  <c r="BV333" i="1"/>
  <c r="BV334" i="1"/>
  <c r="BV335" i="1"/>
  <c r="BV336" i="1"/>
  <c r="BV337" i="1"/>
  <c r="BX337" i="1" s="1"/>
  <c r="BV338" i="1"/>
  <c r="BV339" i="1"/>
  <c r="BV340" i="1"/>
  <c r="BV341" i="1"/>
  <c r="BV342" i="1"/>
  <c r="BV343" i="1"/>
  <c r="BV344" i="1"/>
  <c r="BV345" i="1"/>
  <c r="BV346" i="1"/>
  <c r="BV347" i="1"/>
  <c r="BV348" i="1"/>
  <c r="BV349" i="1"/>
  <c r="BV350" i="1"/>
  <c r="BV351" i="1"/>
  <c r="BV352" i="1"/>
  <c r="BV353" i="1"/>
  <c r="BW353" i="1" s="1"/>
  <c r="BV354" i="1"/>
  <c r="BV355" i="1"/>
  <c r="BV356" i="1"/>
  <c r="BV357" i="1"/>
  <c r="BV358" i="1"/>
  <c r="BV359" i="1"/>
  <c r="BV360" i="1"/>
  <c r="BV361" i="1"/>
  <c r="BV362" i="1"/>
  <c r="BV363" i="1"/>
  <c r="BV364" i="1"/>
  <c r="BV365" i="1"/>
  <c r="BV366" i="1"/>
  <c r="BW366" i="1" s="1"/>
  <c r="BV367" i="1"/>
  <c r="BX367" i="1" s="1"/>
  <c r="BV368" i="1"/>
  <c r="BV369" i="1"/>
  <c r="BX369" i="1" s="1"/>
  <c r="BV370" i="1"/>
  <c r="BV371" i="1"/>
  <c r="BV372" i="1"/>
  <c r="BV373" i="1"/>
  <c r="BV374" i="1"/>
  <c r="BV375" i="1"/>
  <c r="BV376" i="1"/>
  <c r="BV377" i="1"/>
  <c r="BV378" i="1"/>
  <c r="BV379" i="1"/>
  <c r="BV380" i="1"/>
  <c r="BV381" i="1"/>
  <c r="BV382" i="1"/>
  <c r="BV383" i="1"/>
  <c r="BV384" i="1"/>
  <c r="BV385" i="1"/>
  <c r="BW385" i="1" s="1"/>
  <c r="BV386" i="1"/>
  <c r="BV387" i="1"/>
  <c r="BV388" i="1"/>
  <c r="BV389" i="1"/>
  <c r="BV390" i="1"/>
  <c r="BV391" i="1"/>
  <c r="BV392" i="1"/>
  <c r="BV393" i="1"/>
  <c r="BV394" i="1"/>
  <c r="BV395" i="1"/>
  <c r="BV396" i="1"/>
  <c r="BV397" i="1"/>
  <c r="BV398" i="1"/>
  <c r="BV399" i="1"/>
  <c r="BV400" i="1"/>
  <c r="BV401" i="1"/>
  <c r="BX401" i="1" s="1"/>
  <c r="BV402" i="1"/>
  <c r="BV403" i="1"/>
  <c r="BV404" i="1"/>
  <c r="BV405" i="1"/>
  <c r="BV406" i="1"/>
  <c r="BV407" i="1"/>
  <c r="BV408" i="1"/>
  <c r="BV409" i="1"/>
  <c r="BV410" i="1"/>
  <c r="BV411" i="1"/>
  <c r="BV412" i="1"/>
  <c r="BV413" i="1"/>
  <c r="BV414" i="1"/>
  <c r="BX414" i="1" s="1"/>
  <c r="BV415" i="1"/>
  <c r="BV416" i="1"/>
  <c r="BV417" i="1"/>
  <c r="BY417" i="1" s="1"/>
  <c r="BV418" i="1"/>
  <c r="BV419" i="1"/>
  <c r="BV420" i="1"/>
  <c r="BV421" i="1"/>
  <c r="BV422" i="1"/>
  <c r="BV423" i="1"/>
  <c r="BV424" i="1"/>
  <c r="BV425" i="1"/>
  <c r="BV426" i="1"/>
  <c r="BV427" i="1"/>
  <c r="BV428" i="1"/>
  <c r="BV429" i="1"/>
  <c r="BV430" i="1"/>
  <c r="BV431" i="1"/>
  <c r="BV432" i="1"/>
  <c r="BV433" i="1"/>
  <c r="BX433" i="1" s="1"/>
  <c r="BV434" i="1"/>
  <c r="BV435" i="1"/>
  <c r="BV436" i="1"/>
  <c r="BV437" i="1"/>
  <c r="BV438" i="1"/>
  <c r="BV439" i="1"/>
  <c r="BV440" i="1"/>
  <c r="BV441" i="1"/>
  <c r="BV442" i="1"/>
  <c r="BV443" i="1"/>
  <c r="BV444" i="1"/>
  <c r="BV445" i="1"/>
  <c r="BV446" i="1"/>
  <c r="BY446" i="1" s="1"/>
  <c r="BV447" i="1"/>
  <c r="BV448" i="1"/>
  <c r="BV449" i="1"/>
  <c r="BZ449" i="1" s="1"/>
  <c r="BV450" i="1"/>
  <c r="BV451" i="1"/>
  <c r="BV452" i="1"/>
  <c r="BV453" i="1"/>
  <c r="BV454" i="1"/>
  <c r="BV455" i="1"/>
  <c r="BV456" i="1"/>
  <c r="BV457" i="1"/>
  <c r="BV458" i="1"/>
  <c r="BV459" i="1"/>
  <c r="BV460" i="1"/>
  <c r="BV461" i="1"/>
  <c r="BV462" i="1"/>
  <c r="BW462" i="1" s="1"/>
  <c r="BV463" i="1"/>
  <c r="BV464" i="1"/>
  <c r="BV465" i="1"/>
  <c r="BY465" i="1" s="1"/>
  <c r="BV466" i="1"/>
  <c r="BV467" i="1"/>
  <c r="BV468" i="1"/>
  <c r="BV469" i="1"/>
  <c r="BV470" i="1"/>
  <c r="BV471" i="1"/>
  <c r="BV472" i="1"/>
  <c r="BV473" i="1"/>
  <c r="BV474" i="1"/>
  <c r="BV475" i="1"/>
  <c r="BV476" i="1"/>
  <c r="BV477" i="1"/>
  <c r="BV478" i="1"/>
  <c r="BV479" i="1"/>
  <c r="BV480" i="1"/>
  <c r="BV481" i="1"/>
  <c r="BW481" i="1" s="1"/>
  <c r="BV482" i="1"/>
  <c r="BV483" i="1"/>
  <c r="BV484" i="1"/>
  <c r="BV485" i="1"/>
  <c r="BV486" i="1"/>
  <c r="BV487" i="1"/>
  <c r="BV488" i="1"/>
  <c r="BV489" i="1"/>
  <c r="BV490" i="1"/>
  <c r="BV491" i="1"/>
  <c r="BV492" i="1"/>
  <c r="BV493" i="1"/>
  <c r="BV494" i="1"/>
  <c r="BX494" i="1" s="1"/>
  <c r="BV495" i="1"/>
  <c r="BV496" i="1"/>
  <c r="BV497" i="1"/>
  <c r="BZ497" i="1" s="1"/>
  <c r="BV498" i="1"/>
  <c r="BV499" i="1"/>
  <c r="BV500" i="1"/>
  <c r="BV501" i="1"/>
  <c r="BV502" i="1"/>
  <c r="BV503" i="1"/>
  <c r="BV504" i="1"/>
  <c r="BV505" i="1"/>
  <c r="BV506" i="1"/>
  <c r="BV507" i="1"/>
  <c r="BV508" i="1"/>
  <c r="BV509" i="1"/>
  <c r="BV510" i="1"/>
  <c r="BV511" i="1"/>
  <c r="BV512" i="1"/>
  <c r="BV513" i="1"/>
  <c r="BZ513" i="1" s="1"/>
  <c r="BV514" i="1"/>
  <c r="BV515" i="1"/>
  <c r="BV516" i="1"/>
  <c r="BV517" i="1"/>
  <c r="BV518" i="1"/>
  <c r="BV519" i="1"/>
  <c r="BV520" i="1"/>
  <c r="BV521" i="1"/>
  <c r="BV522" i="1"/>
  <c r="BV523" i="1"/>
  <c r="BV524" i="1"/>
  <c r="BV525" i="1"/>
  <c r="BV526" i="1"/>
  <c r="BY526" i="1" s="1"/>
  <c r="BV527" i="1"/>
  <c r="BV528" i="1"/>
  <c r="BV529" i="1"/>
  <c r="BY529" i="1" s="1"/>
  <c r="BV530" i="1"/>
  <c r="BV531" i="1"/>
  <c r="BV532" i="1"/>
  <c r="BV533" i="1"/>
  <c r="BV534" i="1"/>
  <c r="BV535" i="1"/>
  <c r="BV536" i="1"/>
  <c r="BV537" i="1"/>
  <c r="BV538" i="1"/>
  <c r="BV539" i="1"/>
  <c r="BV540" i="1"/>
  <c r="BV541" i="1"/>
  <c r="BY541" i="1" s="1"/>
  <c r="BV542" i="1"/>
  <c r="BV543" i="1"/>
  <c r="BX543" i="1" s="1"/>
  <c r="BV544" i="1"/>
  <c r="BV545" i="1"/>
  <c r="BY545" i="1" s="1"/>
  <c r="BV546" i="1"/>
  <c r="BV547" i="1"/>
  <c r="BV548" i="1"/>
  <c r="BV549" i="1"/>
  <c r="BV550" i="1"/>
  <c r="BV551" i="1"/>
  <c r="BV552" i="1"/>
  <c r="BV553" i="1"/>
  <c r="BV554" i="1"/>
  <c r="BV555" i="1"/>
  <c r="BV556" i="1"/>
  <c r="BV557" i="1"/>
  <c r="BV558" i="1"/>
  <c r="BV559" i="1"/>
  <c r="BV560" i="1"/>
  <c r="BV561" i="1"/>
  <c r="BW561" i="1" s="1"/>
  <c r="BV562" i="1"/>
  <c r="BV563" i="1"/>
  <c r="BV564" i="1"/>
  <c r="BV565" i="1"/>
  <c r="BV566" i="1"/>
  <c r="BV567" i="1"/>
  <c r="BV568" i="1"/>
  <c r="BV569" i="1"/>
  <c r="BV570" i="1"/>
  <c r="BV571" i="1"/>
  <c r="BV572" i="1"/>
  <c r="BV573" i="1"/>
  <c r="BV574" i="1"/>
  <c r="BW574" i="1" s="1"/>
  <c r="BV575" i="1"/>
  <c r="BW575" i="1" s="1"/>
  <c r="BV576" i="1"/>
  <c r="BV577" i="1"/>
  <c r="BY577" i="1" s="1"/>
  <c r="BV578" i="1"/>
  <c r="BV579" i="1"/>
  <c r="BV580" i="1"/>
  <c r="BV581" i="1"/>
  <c r="BV582" i="1"/>
  <c r="BV583" i="1"/>
  <c r="BV584" i="1"/>
  <c r="BV585" i="1"/>
  <c r="BV586" i="1"/>
  <c r="BV587" i="1"/>
  <c r="BV588" i="1"/>
  <c r="BV589" i="1"/>
  <c r="BV590" i="1"/>
  <c r="BV591" i="1"/>
  <c r="BX591" i="1" s="1"/>
  <c r="BV592" i="1"/>
  <c r="BV593" i="1"/>
  <c r="BZ593" i="1" s="1"/>
  <c r="BV594" i="1"/>
  <c r="BV595" i="1"/>
  <c r="BV596" i="1"/>
  <c r="BV597" i="1"/>
  <c r="BV598" i="1"/>
  <c r="BV599" i="1"/>
  <c r="BV600" i="1"/>
  <c r="BV601" i="1"/>
  <c r="BV602" i="1"/>
  <c r="BV603" i="1"/>
  <c r="BV604" i="1"/>
  <c r="BV605" i="1"/>
  <c r="BV606" i="1"/>
  <c r="BV607" i="1"/>
  <c r="BV608" i="1"/>
  <c r="BV609" i="1"/>
  <c r="BW609" i="1" s="1"/>
  <c r="BV610" i="1"/>
  <c r="BV611" i="1"/>
  <c r="BV612" i="1"/>
  <c r="BV613" i="1"/>
  <c r="BV614" i="1"/>
  <c r="BV615" i="1"/>
  <c r="BV616" i="1"/>
  <c r="BV617" i="1"/>
  <c r="BV618" i="1"/>
  <c r="BV619" i="1"/>
  <c r="BV620" i="1"/>
  <c r="BV621" i="1"/>
  <c r="BV622" i="1"/>
  <c r="BV623" i="1"/>
  <c r="BV624" i="1"/>
  <c r="BV625" i="1"/>
  <c r="BX625" i="1" s="1"/>
  <c r="BV626" i="1"/>
  <c r="BV627" i="1"/>
  <c r="BV628" i="1"/>
  <c r="BV629" i="1"/>
  <c r="BV630" i="1"/>
  <c r="BV631" i="1"/>
  <c r="BV632" i="1"/>
  <c r="BV633" i="1"/>
  <c r="BV634" i="1"/>
  <c r="BV635" i="1"/>
  <c r="BV636" i="1"/>
  <c r="BV637" i="1"/>
  <c r="BZ637" i="1" s="1"/>
  <c r="BV638" i="1"/>
  <c r="BW638" i="1" s="1"/>
  <c r="BV639" i="1"/>
  <c r="BV640" i="1"/>
  <c r="BV641" i="1"/>
  <c r="BW641" i="1" s="1"/>
  <c r="BV642" i="1"/>
  <c r="BV643" i="1"/>
  <c r="BV644" i="1"/>
  <c r="BV645" i="1"/>
  <c r="BV646" i="1"/>
  <c r="BV647" i="1"/>
  <c r="BV648" i="1"/>
  <c r="BV649" i="1"/>
  <c r="BV650" i="1"/>
  <c r="BV651" i="1"/>
  <c r="BV652" i="1"/>
  <c r="BV653" i="1"/>
  <c r="BV654" i="1"/>
  <c r="BV655" i="1"/>
  <c r="BV656" i="1"/>
  <c r="BV657" i="1"/>
  <c r="BW657" i="1" s="1"/>
  <c r="BV658" i="1"/>
  <c r="BV659" i="1"/>
  <c r="BV660" i="1"/>
  <c r="BV661" i="1"/>
  <c r="BV662" i="1"/>
  <c r="BV663" i="1"/>
  <c r="BV664" i="1"/>
  <c r="BV665" i="1"/>
  <c r="BV666" i="1"/>
  <c r="BV667" i="1"/>
  <c r="BV668" i="1"/>
  <c r="BV669" i="1"/>
  <c r="BV670" i="1"/>
  <c r="BV671" i="1"/>
  <c r="BV672" i="1"/>
  <c r="BV673" i="1"/>
  <c r="BW673" i="1" s="1"/>
  <c r="BV674" i="1"/>
  <c r="BV675" i="1"/>
  <c r="BV676" i="1"/>
  <c r="BV677" i="1"/>
  <c r="BV678" i="1"/>
  <c r="BV679" i="1"/>
  <c r="BV680" i="1"/>
  <c r="BV681" i="1"/>
  <c r="BV682" i="1"/>
  <c r="BV683" i="1"/>
  <c r="BV684" i="1"/>
  <c r="BV685" i="1"/>
  <c r="BV686" i="1"/>
  <c r="BX686" i="1" s="1"/>
  <c r="BV687" i="1"/>
  <c r="BX687" i="1" s="1"/>
  <c r="BV688" i="1"/>
  <c r="BV689" i="1"/>
  <c r="BV690" i="1"/>
  <c r="BV691" i="1"/>
  <c r="BV692" i="1"/>
  <c r="BV693" i="1"/>
  <c r="BV694" i="1"/>
  <c r="BV695" i="1"/>
  <c r="BV696" i="1"/>
  <c r="BV697" i="1"/>
  <c r="BV698" i="1"/>
  <c r="BV699" i="1"/>
  <c r="BV700" i="1"/>
  <c r="BV701" i="1"/>
  <c r="BV702" i="1"/>
  <c r="BV703" i="1"/>
  <c r="BV704" i="1"/>
  <c r="BV705" i="1"/>
  <c r="BZ705" i="1" s="1"/>
  <c r="BV706" i="1"/>
  <c r="BV707" i="1"/>
  <c r="BV708" i="1"/>
  <c r="BV709" i="1"/>
  <c r="BV710" i="1"/>
  <c r="BV711" i="1"/>
  <c r="BV712" i="1"/>
  <c r="BV713" i="1"/>
  <c r="BV714" i="1"/>
  <c r="BV715" i="1"/>
  <c r="BV716" i="1"/>
  <c r="BV717" i="1"/>
  <c r="BV718" i="1"/>
  <c r="BV719" i="1"/>
  <c r="BV720" i="1"/>
  <c r="BV721" i="1"/>
  <c r="BX721" i="1" s="1"/>
  <c r="BV722" i="1"/>
  <c r="BV723" i="1"/>
  <c r="BV724" i="1"/>
  <c r="BV725" i="1"/>
  <c r="BV726" i="1"/>
  <c r="BV727" i="1"/>
  <c r="BV728" i="1"/>
  <c r="BV729" i="1"/>
  <c r="BV730" i="1"/>
  <c r="BV731" i="1"/>
  <c r="BV732" i="1"/>
  <c r="BV733" i="1"/>
  <c r="BV734" i="1"/>
  <c r="BV735" i="1"/>
  <c r="BV736" i="1"/>
  <c r="BV737" i="1"/>
  <c r="BX737" i="1" s="1"/>
  <c r="BV738" i="1"/>
  <c r="BV739" i="1"/>
  <c r="BV740" i="1"/>
  <c r="BV741" i="1"/>
  <c r="BV742" i="1"/>
  <c r="BV743" i="1"/>
  <c r="BV744" i="1"/>
  <c r="BV745" i="1"/>
  <c r="BV746" i="1"/>
  <c r="BV747" i="1"/>
  <c r="BV748" i="1"/>
  <c r="BV749" i="1"/>
  <c r="BV750" i="1"/>
  <c r="BV751" i="1"/>
  <c r="BV752" i="1"/>
  <c r="BV753" i="1"/>
  <c r="BW753" i="1" s="1"/>
  <c r="BV754" i="1"/>
  <c r="BV755" i="1"/>
  <c r="BV756" i="1"/>
  <c r="BV757" i="1"/>
  <c r="BV758" i="1"/>
  <c r="BV759" i="1"/>
  <c r="BV760" i="1"/>
  <c r="BV761" i="1"/>
  <c r="BV762" i="1"/>
  <c r="BV763" i="1"/>
  <c r="BV764" i="1"/>
  <c r="BV765" i="1"/>
  <c r="BV766" i="1"/>
  <c r="BW766" i="1" s="1"/>
  <c r="BV767" i="1"/>
  <c r="BV768" i="1"/>
  <c r="BV769" i="1"/>
  <c r="BX769" i="1" s="1"/>
  <c r="BV770" i="1"/>
  <c r="BV771" i="1"/>
  <c r="BV772" i="1"/>
  <c r="BV773" i="1"/>
  <c r="BV774" i="1"/>
  <c r="BV775" i="1"/>
  <c r="BV776" i="1"/>
  <c r="BV777" i="1"/>
  <c r="BV778" i="1"/>
  <c r="BV779" i="1"/>
  <c r="BV780" i="1"/>
  <c r="BV781" i="1"/>
  <c r="BV782" i="1"/>
  <c r="BV783" i="1"/>
  <c r="BV784" i="1"/>
  <c r="BV785" i="1"/>
  <c r="BW785" i="1" s="1"/>
  <c r="BV786" i="1"/>
  <c r="BV787" i="1"/>
  <c r="BV788" i="1"/>
  <c r="BV789" i="1"/>
  <c r="BV790" i="1"/>
  <c r="BV791" i="1"/>
  <c r="BV792" i="1"/>
  <c r="BV793" i="1"/>
  <c r="BV794" i="1"/>
  <c r="BV795" i="1"/>
  <c r="BV796" i="1"/>
  <c r="BV797" i="1"/>
  <c r="BV798" i="1"/>
  <c r="BV799" i="1"/>
  <c r="BV800" i="1"/>
  <c r="BV801" i="1"/>
  <c r="BX801" i="1" s="1"/>
  <c r="BV802" i="1"/>
  <c r="BV803" i="1"/>
  <c r="BV804" i="1"/>
  <c r="BV805" i="1"/>
  <c r="BV806" i="1"/>
  <c r="BV807" i="1"/>
  <c r="BV808" i="1"/>
  <c r="BV809" i="1"/>
  <c r="BV810" i="1"/>
  <c r="BV811" i="1"/>
  <c r="BV812" i="1"/>
  <c r="BV813" i="1"/>
  <c r="BV814" i="1"/>
  <c r="BV815" i="1"/>
  <c r="BV816" i="1"/>
  <c r="BV817" i="1"/>
  <c r="BZ817" i="1" s="1"/>
  <c r="BV818" i="1"/>
  <c r="BV819" i="1"/>
  <c r="BV820" i="1"/>
  <c r="BV821" i="1"/>
  <c r="BV822" i="1"/>
  <c r="BV823" i="1"/>
  <c r="BV824" i="1"/>
  <c r="BV825" i="1"/>
  <c r="BV826" i="1"/>
  <c r="BV827" i="1"/>
  <c r="BV828" i="1"/>
  <c r="BV829" i="1"/>
  <c r="BV830" i="1"/>
  <c r="BV831" i="1"/>
  <c r="BV832" i="1"/>
  <c r="BV833" i="1"/>
  <c r="BW833" i="1" s="1"/>
  <c r="BV834" i="1"/>
  <c r="BV835" i="1"/>
  <c r="BV836" i="1"/>
  <c r="BV837" i="1"/>
  <c r="BV838" i="1"/>
  <c r="BV839" i="1"/>
  <c r="BV840" i="1"/>
  <c r="BV841" i="1"/>
  <c r="BV842" i="1"/>
  <c r="BV843" i="1"/>
  <c r="BV844" i="1"/>
  <c r="BV845" i="1"/>
  <c r="BV846" i="1"/>
  <c r="BV847" i="1"/>
  <c r="BW847" i="1" s="1"/>
  <c r="BV848" i="1"/>
  <c r="BV849" i="1"/>
  <c r="BV850" i="1"/>
  <c r="BV851" i="1"/>
  <c r="BV852" i="1"/>
  <c r="BV853" i="1"/>
  <c r="BV854" i="1"/>
  <c r="BV855" i="1"/>
  <c r="BV856" i="1"/>
  <c r="BV857" i="1"/>
  <c r="BV858" i="1"/>
  <c r="BV859" i="1"/>
  <c r="BV860" i="1"/>
  <c r="BV861" i="1"/>
  <c r="BV862" i="1"/>
  <c r="BV863" i="1"/>
  <c r="BV864" i="1"/>
  <c r="BV865" i="1"/>
  <c r="BX865" i="1" s="1"/>
  <c r="BV866" i="1"/>
  <c r="BV867" i="1"/>
  <c r="BV868" i="1"/>
  <c r="BV869" i="1"/>
  <c r="BV870" i="1"/>
  <c r="BV871" i="1"/>
  <c r="BV872" i="1"/>
  <c r="BV873" i="1"/>
  <c r="BV874" i="1"/>
  <c r="BV875" i="1"/>
  <c r="BV876" i="1"/>
  <c r="BV877" i="1"/>
  <c r="BV878" i="1"/>
  <c r="BV879" i="1"/>
  <c r="BV880" i="1"/>
  <c r="BV881" i="1"/>
  <c r="BV882" i="1"/>
  <c r="BV883" i="1"/>
  <c r="BV884" i="1"/>
  <c r="BV885" i="1"/>
  <c r="BV886" i="1"/>
  <c r="BV887" i="1"/>
  <c r="BV888" i="1"/>
  <c r="BV889" i="1"/>
  <c r="BV890" i="1"/>
  <c r="BV891" i="1"/>
  <c r="BV892" i="1"/>
  <c r="BV893" i="1"/>
  <c r="BV894" i="1"/>
  <c r="BV895" i="1"/>
  <c r="BV896" i="1"/>
  <c r="BV897" i="1"/>
  <c r="BV898" i="1"/>
  <c r="BV899" i="1"/>
  <c r="BV900" i="1"/>
  <c r="BV901" i="1"/>
  <c r="BV902" i="1"/>
  <c r="BV903" i="1"/>
  <c r="BV904" i="1"/>
  <c r="BV905" i="1"/>
  <c r="BV906" i="1"/>
  <c r="BV907" i="1"/>
  <c r="BV908" i="1"/>
  <c r="BV909" i="1"/>
  <c r="BV910" i="1"/>
  <c r="BV911" i="1"/>
  <c r="BV912" i="1"/>
  <c r="BV913" i="1"/>
  <c r="BW913" i="1" s="1"/>
  <c r="BV914" i="1"/>
  <c r="BV915" i="1"/>
  <c r="BV916" i="1"/>
  <c r="BV917" i="1"/>
  <c r="BV918" i="1"/>
  <c r="BV919" i="1"/>
  <c r="BV920" i="1"/>
  <c r="BV921" i="1"/>
  <c r="BV922" i="1"/>
  <c r="BV923" i="1"/>
  <c r="BV924" i="1"/>
  <c r="BV925" i="1"/>
  <c r="BV926" i="1"/>
  <c r="BV927" i="1"/>
  <c r="BX927" i="1" s="1"/>
  <c r="BV928" i="1"/>
  <c r="BV929" i="1"/>
  <c r="BZ929" i="1" s="1"/>
  <c r="BV930" i="1"/>
  <c r="BV931" i="1"/>
  <c r="BV932" i="1"/>
  <c r="BV933" i="1"/>
  <c r="BV934" i="1"/>
  <c r="BV935" i="1"/>
  <c r="BV936" i="1"/>
  <c r="BV937" i="1"/>
  <c r="BV938" i="1"/>
  <c r="BV939" i="1"/>
  <c r="BV940" i="1"/>
  <c r="BV941" i="1"/>
  <c r="BV942" i="1"/>
  <c r="BV943" i="1"/>
  <c r="BV944" i="1"/>
  <c r="BV945" i="1"/>
  <c r="BV946" i="1"/>
  <c r="BV947" i="1"/>
  <c r="BV948" i="1"/>
  <c r="BV949" i="1"/>
  <c r="BV950" i="1"/>
  <c r="BV951" i="1"/>
  <c r="BV952" i="1"/>
  <c r="BV953" i="1"/>
  <c r="BV954" i="1"/>
  <c r="BV955" i="1"/>
  <c r="BV956" i="1"/>
  <c r="BV957" i="1"/>
  <c r="BV958" i="1"/>
  <c r="BV959" i="1"/>
  <c r="BV960" i="1"/>
  <c r="BV961" i="1"/>
  <c r="BV962" i="1"/>
  <c r="BV963" i="1"/>
  <c r="BV964" i="1"/>
  <c r="BV965" i="1"/>
  <c r="BV966" i="1"/>
  <c r="BV967" i="1"/>
  <c r="BV968" i="1"/>
  <c r="BV969" i="1"/>
  <c r="BV970" i="1"/>
  <c r="BV971" i="1"/>
  <c r="BV972" i="1"/>
  <c r="BV973" i="1"/>
  <c r="BV974" i="1"/>
  <c r="BV975" i="1"/>
  <c r="BV976" i="1"/>
  <c r="BV977" i="1"/>
  <c r="BV978" i="1"/>
  <c r="BV979" i="1"/>
  <c r="BV980" i="1"/>
  <c r="BV981" i="1"/>
  <c r="BV982" i="1"/>
  <c r="BV983" i="1"/>
  <c r="BV984" i="1"/>
  <c r="BV985" i="1"/>
  <c r="BV986" i="1"/>
  <c r="BV987" i="1"/>
  <c r="BV988" i="1"/>
  <c r="BV989" i="1"/>
  <c r="BV990" i="1"/>
  <c r="BV991" i="1"/>
  <c r="BV992" i="1"/>
  <c r="BV993" i="1"/>
  <c r="BW993" i="1" s="1"/>
  <c r="BV994" i="1"/>
  <c r="BV995" i="1"/>
  <c r="BV996" i="1"/>
  <c r="BV997" i="1"/>
  <c r="BV998" i="1"/>
  <c r="BV999" i="1"/>
  <c r="BV1000" i="1"/>
  <c r="BV1001" i="1"/>
  <c r="BV1002" i="1"/>
  <c r="BV1003" i="1"/>
  <c r="BV1004" i="1"/>
  <c r="BV1005" i="1"/>
  <c r="BV1006" i="1"/>
  <c r="BV1007" i="1"/>
  <c r="BV1008" i="1"/>
  <c r="BV1009" i="1"/>
  <c r="BV1010" i="1"/>
  <c r="BV1011" i="1"/>
  <c r="BV1012" i="1"/>
  <c r="BV1013" i="1"/>
  <c r="BV1014" i="1"/>
  <c r="BV1015" i="1"/>
  <c r="BV1016" i="1"/>
  <c r="BV1017" i="1"/>
  <c r="BV1018" i="1"/>
  <c r="BV1019" i="1"/>
  <c r="BV1020" i="1"/>
  <c r="BV1021" i="1"/>
  <c r="BV1022" i="1"/>
  <c r="BV1023" i="1"/>
  <c r="BV1024" i="1"/>
  <c r="BV1025" i="1"/>
  <c r="BW1025" i="1" s="1"/>
  <c r="BV1026" i="1"/>
  <c r="BV1027" i="1"/>
  <c r="BV1028" i="1"/>
  <c r="BV1029" i="1"/>
  <c r="BV1030" i="1"/>
  <c r="BV1031" i="1"/>
  <c r="BV1032" i="1"/>
  <c r="BV1033" i="1"/>
  <c r="BV1034" i="1"/>
  <c r="BV1035" i="1"/>
  <c r="BV1036" i="1"/>
  <c r="BV1037" i="1"/>
  <c r="BV1038" i="1"/>
  <c r="BW1038" i="1" s="1"/>
  <c r="BV1039" i="1"/>
  <c r="BV1040" i="1"/>
  <c r="BV1041" i="1"/>
  <c r="BV1042" i="1"/>
  <c r="BV1043" i="1"/>
  <c r="BV1044" i="1"/>
  <c r="BV1045" i="1"/>
  <c r="BV1046" i="1"/>
  <c r="BV1047" i="1"/>
  <c r="BV1048" i="1"/>
  <c r="BV1049" i="1"/>
  <c r="BV1050" i="1"/>
  <c r="BV1051" i="1"/>
  <c r="BV1052" i="1"/>
  <c r="BV1053" i="1"/>
  <c r="BV1054" i="1"/>
  <c r="BV1055" i="1"/>
  <c r="BV1056" i="1"/>
  <c r="BV1057" i="1"/>
  <c r="BX1057" i="1" s="1"/>
  <c r="BV1058" i="1"/>
  <c r="BV1059" i="1"/>
  <c r="BV1060" i="1"/>
  <c r="BV1061" i="1"/>
  <c r="BV1062" i="1"/>
  <c r="BV1063" i="1"/>
  <c r="BV1064" i="1"/>
  <c r="BV1065" i="1"/>
  <c r="BV1066" i="1"/>
  <c r="BV1067" i="1"/>
  <c r="BV1068" i="1"/>
  <c r="BV1069" i="1"/>
  <c r="BV1070" i="1"/>
  <c r="BW1070" i="1" s="1"/>
  <c r="BV1071" i="1"/>
  <c r="BV1072" i="1"/>
  <c r="BV1073" i="1"/>
  <c r="BV1074" i="1"/>
  <c r="BV1075" i="1"/>
  <c r="BV1076" i="1"/>
  <c r="BV1077" i="1"/>
  <c r="BV1078" i="1"/>
  <c r="BV1079" i="1"/>
  <c r="BV1080" i="1"/>
  <c r="BV1081" i="1"/>
  <c r="BV1082" i="1"/>
  <c r="BV1083" i="1"/>
  <c r="BV1084" i="1"/>
  <c r="BV1085" i="1"/>
  <c r="BV1086" i="1"/>
  <c r="BV1087" i="1"/>
  <c r="BV1088" i="1"/>
  <c r="BV1089" i="1"/>
  <c r="BX1089" i="1" s="1"/>
  <c r="BV1090" i="1"/>
  <c r="BV1091" i="1"/>
  <c r="BV1092" i="1"/>
  <c r="BV1093" i="1"/>
  <c r="BV1094" i="1"/>
  <c r="BV1095" i="1"/>
  <c r="BV1096" i="1"/>
  <c r="BV1097" i="1"/>
  <c r="BV1098" i="1"/>
  <c r="BV1099" i="1"/>
  <c r="BV1100" i="1"/>
  <c r="BV1101" i="1"/>
  <c r="BV1102" i="1"/>
  <c r="BZ1102" i="1" s="1"/>
  <c r="BV1103" i="1"/>
  <c r="BV1104" i="1"/>
  <c r="BV1105" i="1"/>
  <c r="BZ1105" i="1" s="1"/>
  <c r="BV1106" i="1"/>
  <c r="BV1107" i="1"/>
  <c r="BV1108" i="1"/>
  <c r="BV1109" i="1"/>
  <c r="BV1110" i="1"/>
  <c r="BV1111" i="1"/>
  <c r="BV1112" i="1"/>
  <c r="BV1113" i="1"/>
  <c r="BV1114" i="1"/>
  <c r="BV1115" i="1"/>
  <c r="BV1116" i="1"/>
  <c r="BV1117" i="1"/>
  <c r="BV1118" i="1"/>
  <c r="BW1118" i="1" s="1"/>
  <c r="BV1119" i="1"/>
  <c r="BV1120" i="1"/>
  <c r="BV1121" i="1"/>
  <c r="BW1121" i="1" s="1"/>
  <c r="BV1122" i="1"/>
  <c r="BV1123" i="1"/>
  <c r="BV1124" i="1"/>
  <c r="BV1125" i="1"/>
  <c r="BV1126" i="1"/>
  <c r="BV1127" i="1"/>
  <c r="BV1128" i="1"/>
  <c r="BV1129" i="1"/>
  <c r="BV1130" i="1"/>
  <c r="BV1131" i="1"/>
  <c r="BV1132" i="1"/>
  <c r="BV1133" i="1"/>
  <c r="BV1134" i="1"/>
  <c r="BX1134" i="1" s="1"/>
  <c r="BV1135" i="1"/>
  <c r="BX1135" i="1" s="1"/>
  <c r="BV1136" i="1"/>
  <c r="BV1137" i="1"/>
  <c r="BV1138" i="1"/>
  <c r="BV1139" i="1"/>
  <c r="BV1140" i="1"/>
  <c r="BV1141" i="1"/>
  <c r="BV1142" i="1"/>
  <c r="BV1143" i="1"/>
  <c r="BV1144" i="1"/>
  <c r="BV1145" i="1"/>
  <c r="BV1146" i="1"/>
  <c r="BV1147" i="1"/>
  <c r="BV1148" i="1"/>
  <c r="BV1149" i="1"/>
  <c r="BV1150" i="1"/>
  <c r="BX1150" i="1" s="1"/>
  <c r="BV1151" i="1"/>
  <c r="BV1152" i="1"/>
  <c r="BV1153" i="1"/>
  <c r="BV1154" i="1"/>
  <c r="BV1155" i="1"/>
  <c r="BV1156" i="1"/>
  <c r="BV1157" i="1"/>
  <c r="BV1158" i="1"/>
  <c r="BV1159" i="1"/>
  <c r="BV1160" i="1"/>
  <c r="BV1161" i="1"/>
  <c r="BV1162" i="1"/>
  <c r="BV1163" i="1"/>
  <c r="BV1164" i="1"/>
  <c r="BV1165" i="1"/>
  <c r="BV1166" i="1"/>
  <c r="BV1167" i="1"/>
  <c r="BV1168" i="1"/>
  <c r="BV1169" i="1"/>
  <c r="BV1170" i="1"/>
  <c r="BV1171" i="1"/>
  <c r="BV1172" i="1"/>
  <c r="BV1173" i="1"/>
  <c r="BV1174" i="1"/>
  <c r="BV1175" i="1"/>
  <c r="BV1176" i="1"/>
  <c r="BV1177" i="1"/>
  <c r="BV1178" i="1"/>
  <c r="BV1179" i="1"/>
  <c r="BV1180" i="1"/>
  <c r="BV1181" i="1"/>
  <c r="BV1182" i="1"/>
  <c r="BZ1182" i="1" s="1"/>
  <c r="BV1183" i="1"/>
  <c r="BV1184" i="1"/>
  <c r="BV1185" i="1"/>
  <c r="BZ1185" i="1" s="1"/>
  <c r="BV1186" i="1"/>
  <c r="BV1187" i="1"/>
  <c r="BV1188" i="1"/>
  <c r="BV1189" i="1"/>
  <c r="BV1190" i="1"/>
  <c r="BV1191" i="1"/>
  <c r="BV1192" i="1"/>
  <c r="BV1193" i="1"/>
  <c r="BV1194" i="1"/>
  <c r="BV1195" i="1"/>
  <c r="BV1196" i="1"/>
  <c r="BV1197" i="1"/>
  <c r="BV1198" i="1"/>
  <c r="BW1198" i="1" s="1"/>
  <c r="BV1199" i="1"/>
  <c r="BX1199" i="1" s="1"/>
  <c r="BV1200" i="1"/>
  <c r="BV1201" i="1"/>
  <c r="BX1201" i="1" s="1"/>
  <c r="BV1202" i="1"/>
  <c r="BV1203" i="1"/>
  <c r="BV1204" i="1"/>
  <c r="BV1205" i="1"/>
  <c r="BV1206" i="1"/>
  <c r="BV1207" i="1"/>
  <c r="BV1208" i="1"/>
  <c r="BV1209" i="1"/>
  <c r="BV1210" i="1"/>
  <c r="BV1211" i="1"/>
  <c r="BV1212" i="1"/>
  <c r="BV1213" i="1"/>
  <c r="BV1214" i="1"/>
  <c r="BV1215" i="1"/>
  <c r="BV1216" i="1"/>
  <c r="BV1217" i="1"/>
  <c r="BV1218" i="1"/>
  <c r="BV1219" i="1"/>
  <c r="BV1220" i="1"/>
  <c r="BV1221" i="1"/>
  <c r="BV1222" i="1"/>
  <c r="BV1223" i="1"/>
  <c r="BV1224" i="1"/>
  <c r="BV1225" i="1"/>
  <c r="BV1226" i="1"/>
  <c r="BV1227" i="1"/>
  <c r="BV1228" i="1"/>
  <c r="BV1229" i="1"/>
  <c r="BV1230" i="1"/>
  <c r="BX1230" i="1" s="1"/>
  <c r="BV1231" i="1"/>
  <c r="BV1232" i="1"/>
  <c r="BV1233" i="1"/>
  <c r="BZ1233" i="1" s="1"/>
  <c r="BV1234" i="1"/>
  <c r="BV1235" i="1"/>
  <c r="BV1236" i="1"/>
  <c r="BX1236" i="1" s="1"/>
  <c r="BV1237" i="1"/>
  <c r="BV1238" i="1"/>
  <c r="BV1239" i="1"/>
  <c r="BV1240" i="1"/>
  <c r="BV1241" i="1"/>
  <c r="BV1242" i="1"/>
  <c r="BV1243" i="1"/>
  <c r="BV1244" i="1"/>
  <c r="BV1245" i="1"/>
  <c r="BV1246" i="1"/>
  <c r="BV1247" i="1"/>
  <c r="BV1248" i="1"/>
  <c r="BV1249" i="1"/>
  <c r="BV1250" i="1"/>
  <c r="BV1251" i="1"/>
  <c r="BV1252" i="1"/>
  <c r="BV1253" i="1"/>
  <c r="BV1254" i="1"/>
  <c r="BV1255" i="1"/>
  <c r="BV1256" i="1"/>
  <c r="BV1257" i="1"/>
  <c r="BV1258" i="1"/>
  <c r="BV1259" i="1"/>
  <c r="BV1260" i="1"/>
  <c r="BV1261" i="1"/>
  <c r="BV1262" i="1"/>
  <c r="BX1262" i="1" s="1"/>
  <c r="BV1263" i="1"/>
  <c r="BX1263" i="1" s="1"/>
  <c r="BV1264" i="1"/>
  <c r="BV1265" i="1"/>
  <c r="BW1265" i="1" s="1"/>
  <c r="BV1266" i="1"/>
  <c r="BV1267" i="1"/>
  <c r="BV1268" i="1"/>
  <c r="BV1269" i="1"/>
  <c r="BV1270" i="1"/>
  <c r="BV1271" i="1"/>
  <c r="BV1272" i="1"/>
  <c r="BV1273" i="1"/>
  <c r="BV1274" i="1"/>
  <c r="BV1275" i="1"/>
  <c r="BV1276" i="1"/>
  <c r="BV1277" i="1"/>
  <c r="BV1278" i="1"/>
  <c r="BV1279" i="1"/>
  <c r="BV1280" i="1"/>
  <c r="BV1281" i="1"/>
  <c r="BV1282" i="1"/>
  <c r="BV1283" i="1"/>
  <c r="BV1284" i="1"/>
  <c r="BV1285" i="1"/>
  <c r="BV1286" i="1"/>
  <c r="BV1287" i="1"/>
  <c r="BV1288" i="1"/>
  <c r="BV1289" i="1"/>
  <c r="BV1290" i="1"/>
  <c r="BV1291" i="1"/>
  <c r="BV1292" i="1"/>
  <c r="BV1293" i="1"/>
  <c r="BV1294" i="1"/>
  <c r="BV1295" i="1"/>
  <c r="BV1296" i="1"/>
  <c r="BV1297" i="1"/>
  <c r="BV1298" i="1"/>
  <c r="BV1299" i="1"/>
  <c r="BV1300" i="1"/>
  <c r="BV1301" i="1"/>
  <c r="BV1302" i="1"/>
  <c r="BV1303" i="1"/>
  <c r="BV1304" i="1"/>
  <c r="BV1305" i="1"/>
  <c r="BV1306" i="1"/>
  <c r="BV1307" i="1"/>
  <c r="BV1308" i="1"/>
  <c r="BV1309" i="1"/>
  <c r="BV1310" i="1"/>
  <c r="BV1311" i="1"/>
  <c r="BV1312" i="1"/>
  <c r="BV1313" i="1"/>
  <c r="BV1314" i="1"/>
  <c r="BV1315" i="1"/>
  <c r="BV1316" i="1"/>
  <c r="BV1317" i="1"/>
  <c r="BV1318" i="1"/>
  <c r="BV1319" i="1"/>
  <c r="BV1320" i="1"/>
  <c r="BV1321" i="1"/>
  <c r="BV1322" i="1"/>
  <c r="BV1323" i="1"/>
  <c r="BV1324" i="1"/>
  <c r="BV1325" i="1"/>
  <c r="BV1326" i="1"/>
  <c r="BW1326" i="1" s="1"/>
  <c r="BV1327" i="1"/>
  <c r="BV1328" i="1"/>
  <c r="BV1329" i="1"/>
  <c r="BX1329" i="1" s="1"/>
  <c r="BV1330" i="1"/>
  <c r="BV1331" i="1"/>
  <c r="BV1332" i="1"/>
  <c r="BV1333" i="1"/>
  <c r="BV1334" i="1"/>
  <c r="BV1335" i="1"/>
  <c r="BV1336" i="1"/>
  <c r="BV1337" i="1"/>
  <c r="BV1338" i="1"/>
  <c r="BV1339" i="1"/>
  <c r="BV1340" i="1"/>
  <c r="BV1341" i="1"/>
  <c r="BV1342" i="1"/>
  <c r="BX1342" i="1" s="1"/>
  <c r="BV1343" i="1"/>
  <c r="BV1344" i="1"/>
  <c r="BV1345" i="1"/>
  <c r="BY1345" i="1" s="1"/>
  <c r="BV1346" i="1"/>
  <c r="BV1347" i="1"/>
  <c r="BV1348" i="1"/>
  <c r="BV1349" i="1"/>
  <c r="BV1350" i="1"/>
  <c r="BV1351" i="1"/>
  <c r="BV1352" i="1"/>
  <c r="BV1353" i="1"/>
  <c r="BV1354" i="1"/>
  <c r="BV1355" i="1"/>
  <c r="BV1356" i="1"/>
  <c r="BV1357" i="1"/>
  <c r="BV1358" i="1"/>
  <c r="BW1358" i="1" s="1"/>
  <c r="BV1359" i="1"/>
  <c r="BV1360" i="1"/>
  <c r="BV1361" i="1"/>
  <c r="BW1361" i="1" s="1"/>
  <c r="BV1362" i="1"/>
  <c r="BV1363" i="1"/>
  <c r="BV1364" i="1"/>
  <c r="BY1364" i="1" s="1"/>
  <c r="BV1365" i="1"/>
  <c r="BV1366" i="1"/>
  <c r="BV1367" i="1"/>
  <c r="BV1368" i="1"/>
  <c r="BV1369" i="1"/>
  <c r="BV1370" i="1"/>
  <c r="BV1371" i="1"/>
  <c r="BV1372" i="1"/>
  <c r="BV1373" i="1"/>
  <c r="BV1374" i="1"/>
  <c r="BV1375" i="1"/>
  <c r="BV1376" i="1"/>
  <c r="BV1377" i="1"/>
  <c r="BZ1377" i="1" s="1"/>
  <c r="BV1378" i="1"/>
  <c r="BV1379" i="1"/>
  <c r="BV1380" i="1"/>
  <c r="BV1381" i="1"/>
  <c r="BV1382" i="1"/>
  <c r="BV1383" i="1"/>
  <c r="BV1384" i="1"/>
  <c r="BV1385" i="1"/>
  <c r="BV1386" i="1"/>
  <c r="BV1387" i="1"/>
  <c r="BV1388" i="1"/>
  <c r="BV1389" i="1"/>
  <c r="BV1390" i="1"/>
  <c r="BV1391" i="1"/>
  <c r="BV1392" i="1"/>
  <c r="BV1393" i="1"/>
  <c r="BV1394" i="1"/>
  <c r="BV1395" i="1"/>
  <c r="BV1396" i="1"/>
  <c r="BV1397" i="1"/>
  <c r="BV1398" i="1"/>
  <c r="BV1399" i="1"/>
  <c r="BV1400" i="1"/>
  <c r="BV1401" i="1"/>
  <c r="BV1402" i="1"/>
  <c r="BV1403" i="1"/>
  <c r="BV1404" i="1"/>
  <c r="BV1405" i="1"/>
  <c r="BV1406" i="1"/>
  <c r="BV1407" i="1"/>
  <c r="BV1408" i="1"/>
  <c r="BV1409" i="1"/>
  <c r="BW1409" i="1" s="1"/>
  <c r="BV1410" i="1"/>
  <c r="BV1411" i="1"/>
  <c r="BV1412" i="1"/>
  <c r="BV1413" i="1"/>
  <c r="BV1414" i="1"/>
  <c r="BV1415" i="1"/>
  <c r="BV1416" i="1"/>
  <c r="BV1417" i="1"/>
  <c r="BV1418" i="1"/>
  <c r="BV1419" i="1"/>
  <c r="BV1420" i="1"/>
  <c r="BV1421" i="1"/>
  <c r="BV1422" i="1"/>
  <c r="BV1423" i="1"/>
  <c r="BV1424" i="1"/>
  <c r="BV1425" i="1"/>
  <c r="BV1426" i="1"/>
  <c r="BV1427" i="1"/>
  <c r="BV1428" i="1"/>
  <c r="BV1429" i="1"/>
  <c r="BV1430" i="1"/>
  <c r="BV1431" i="1"/>
  <c r="BV1432" i="1"/>
  <c r="BV1433" i="1"/>
  <c r="BV1434" i="1"/>
  <c r="BV1435" i="1"/>
  <c r="BV1436" i="1"/>
  <c r="BV1437" i="1"/>
  <c r="BV1438" i="1"/>
  <c r="BV1439" i="1"/>
  <c r="BV1440" i="1"/>
  <c r="BV1441" i="1"/>
  <c r="BZ1441" i="1" s="1"/>
  <c r="BV1442" i="1"/>
  <c r="BV1443" i="1"/>
  <c r="BV1444" i="1"/>
  <c r="BV1445" i="1"/>
  <c r="BV1446" i="1"/>
  <c r="BV1447" i="1"/>
  <c r="BV1448" i="1"/>
  <c r="BV1449" i="1"/>
  <c r="BV1450" i="1"/>
  <c r="BV1451" i="1"/>
  <c r="BV1452" i="1"/>
  <c r="BV1453" i="1"/>
  <c r="BV1454" i="1"/>
  <c r="BV1455" i="1"/>
  <c r="BX1455" i="1" s="1"/>
  <c r="BV1456" i="1"/>
  <c r="BV1457" i="1"/>
  <c r="BV1458" i="1"/>
  <c r="BV1459" i="1"/>
  <c r="BV1460" i="1"/>
  <c r="BW1460" i="1" s="1"/>
  <c r="BV1461" i="1"/>
  <c r="BV1462" i="1"/>
  <c r="BV1463" i="1"/>
  <c r="BV1464" i="1"/>
  <c r="BV1465" i="1"/>
  <c r="BV1466" i="1"/>
  <c r="BV1467" i="1"/>
  <c r="BV1468" i="1"/>
  <c r="BV1469" i="1"/>
  <c r="BV1470" i="1"/>
  <c r="BV1471" i="1"/>
  <c r="BW1471" i="1" s="1"/>
  <c r="BV1472" i="1"/>
  <c r="BV1473" i="1"/>
  <c r="BV1474" i="1"/>
  <c r="BV1475" i="1"/>
  <c r="BV1476" i="1"/>
  <c r="BV1477" i="1"/>
  <c r="BV1478" i="1"/>
  <c r="BV1479" i="1"/>
  <c r="BV1480" i="1"/>
  <c r="BV1481" i="1"/>
  <c r="BV1482" i="1"/>
  <c r="BV1483" i="1"/>
  <c r="BV1484" i="1"/>
  <c r="BV1485" i="1"/>
  <c r="BV1486" i="1"/>
  <c r="BY1486" i="1" s="1"/>
  <c r="BV1487" i="1"/>
  <c r="BW1487" i="1" s="1"/>
  <c r="BV1488" i="1"/>
  <c r="BV1489" i="1"/>
  <c r="BV1490" i="1"/>
  <c r="BV1491" i="1"/>
  <c r="BV1492" i="1"/>
  <c r="BZ1492" i="1" s="1"/>
  <c r="BV1493" i="1"/>
  <c r="BV1494" i="1"/>
  <c r="BV1495" i="1"/>
  <c r="BV1496" i="1"/>
  <c r="BV1497" i="1"/>
  <c r="BV1498" i="1"/>
  <c r="BV1499" i="1"/>
  <c r="BV1500" i="1"/>
  <c r="BV1501" i="1"/>
  <c r="BV1502" i="1"/>
  <c r="BX1502" i="1" s="1"/>
  <c r="BV1503" i="1"/>
  <c r="BV1504" i="1"/>
  <c r="BV1505" i="1"/>
  <c r="BX1505" i="1" s="1"/>
  <c r="BV1506" i="1"/>
  <c r="BV1507" i="1"/>
  <c r="BV1508" i="1"/>
  <c r="BY1508" i="1" s="1"/>
  <c r="BV1509" i="1"/>
  <c r="BV1510" i="1"/>
  <c r="BV1511" i="1"/>
  <c r="BV1512" i="1"/>
  <c r="BV1513" i="1"/>
  <c r="BV1514" i="1"/>
  <c r="BV1515" i="1"/>
  <c r="BV1516" i="1"/>
  <c r="BV1517" i="1"/>
  <c r="BV1518" i="1"/>
  <c r="BW1518" i="1" s="1"/>
  <c r="BV1519" i="1"/>
  <c r="BX1519" i="1" s="1"/>
  <c r="BV1520" i="1"/>
  <c r="BV1521" i="1"/>
  <c r="BW1521" i="1" s="1"/>
  <c r="BV1522" i="1"/>
  <c r="BV1523" i="1"/>
  <c r="BV1524" i="1"/>
  <c r="BZ1524" i="1" s="1"/>
  <c r="BV1525" i="1"/>
  <c r="BV1526" i="1"/>
  <c r="BV1527" i="1"/>
  <c r="BV1528" i="1"/>
  <c r="BV1529" i="1"/>
  <c r="BV1530" i="1"/>
  <c r="BV1531" i="1"/>
  <c r="BV1532" i="1"/>
  <c r="BV1533" i="1"/>
  <c r="BV1534" i="1"/>
  <c r="BY1534" i="1" s="1"/>
  <c r="BV1535" i="1"/>
  <c r="BW1535" i="1" s="1"/>
  <c r="BV1536" i="1"/>
  <c r="BV1537" i="1"/>
  <c r="BV1538" i="1"/>
  <c r="BV1539" i="1"/>
  <c r="BV1540" i="1"/>
  <c r="BX1540" i="1" s="1"/>
  <c r="BV1541" i="1"/>
  <c r="BV1542" i="1"/>
  <c r="BV1543" i="1"/>
  <c r="BV1544" i="1"/>
  <c r="BV1545" i="1"/>
  <c r="BV1546" i="1"/>
  <c r="BV1547" i="1"/>
  <c r="BV1548" i="1"/>
  <c r="BV1549" i="1"/>
  <c r="BV1550" i="1"/>
  <c r="BV1551" i="1"/>
  <c r="BV1552" i="1"/>
  <c r="BV1553" i="1"/>
  <c r="BZ1553" i="1" s="1"/>
  <c r="BV1554" i="1"/>
  <c r="BV1555" i="1"/>
  <c r="BV1556" i="1"/>
  <c r="BZ1556" i="1" s="1"/>
  <c r="BV1557" i="1"/>
  <c r="BV1558" i="1"/>
  <c r="BV1559" i="1"/>
  <c r="BV1560" i="1"/>
  <c r="BV1561" i="1"/>
  <c r="BV1562" i="1"/>
  <c r="BV1563" i="1"/>
  <c r="BV1564" i="1"/>
  <c r="BV1565" i="1"/>
  <c r="BV1566" i="1"/>
  <c r="BW1566" i="1" s="1"/>
  <c r="BV1567" i="1"/>
  <c r="BV1568" i="1"/>
  <c r="BV1569" i="1"/>
  <c r="BW1569" i="1" s="1"/>
  <c r="BV1570" i="1"/>
  <c r="BV1571" i="1"/>
  <c r="BV1572" i="1"/>
  <c r="BY1572" i="1" s="1"/>
  <c r="BV1573" i="1"/>
  <c r="BV1574" i="1"/>
  <c r="BV1575" i="1"/>
  <c r="BV1576" i="1"/>
  <c r="BV1577" i="1"/>
  <c r="BV1578" i="1"/>
  <c r="BV1579" i="1"/>
  <c r="BV1580" i="1"/>
  <c r="BV1581" i="1"/>
  <c r="BV1582" i="1"/>
  <c r="BV1583" i="1"/>
  <c r="BV1584" i="1"/>
  <c r="BV1585" i="1"/>
  <c r="BX1585" i="1" s="1"/>
  <c r="BV1586" i="1"/>
  <c r="BV1587" i="1"/>
  <c r="BV1588" i="1"/>
  <c r="BV1589" i="1"/>
  <c r="BV1590" i="1"/>
  <c r="BV1591" i="1"/>
  <c r="BV1592" i="1"/>
  <c r="BV1593" i="1"/>
  <c r="BV1594" i="1"/>
  <c r="BV1595" i="1"/>
  <c r="BV1596" i="1"/>
  <c r="BV1597" i="1"/>
  <c r="BV1598" i="1"/>
  <c r="BV1599" i="1"/>
  <c r="BW1599" i="1" s="1"/>
  <c r="BV1600" i="1"/>
  <c r="BV1601" i="1"/>
  <c r="BV1602" i="1"/>
  <c r="BV1603" i="1"/>
  <c r="BV1604" i="1"/>
  <c r="BZ1604" i="1" s="1"/>
  <c r="BV1605" i="1"/>
  <c r="BV1606" i="1"/>
  <c r="BV1607" i="1"/>
  <c r="BV1608" i="1"/>
  <c r="BV1609" i="1"/>
  <c r="BV1610" i="1"/>
  <c r="BV1611" i="1"/>
  <c r="BV1612" i="1"/>
  <c r="BV1613" i="1"/>
  <c r="BV1614" i="1"/>
  <c r="BW1614" i="1" s="1"/>
  <c r="BV1615" i="1"/>
  <c r="BW1615" i="1" s="1"/>
  <c r="BV1616" i="1"/>
  <c r="BV1617" i="1"/>
  <c r="BW1617" i="1" s="1"/>
  <c r="BV1618" i="1"/>
  <c r="BV1619" i="1"/>
  <c r="BV1620" i="1"/>
  <c r="BZ1620" i="1" s="1"/>
  <c r="BV1621" i="1"/>
  <c r="BV1622" i="1"/>
  <c r="BV1623" i="1"/>
  <c r="BV1624" i="1"/>
  <c r="BV1625" i="1"/>
  <c r="BV1626" i="1"/>
  <c r="BV1627" i="1"/>
  <c r="BV1628" i="1"/>
  <c r="BV1629" i="1"/>
  <c r="BV1630" i="1"/>
  <c r="BW1630" i="1" s="1"/>
  <c r="BV1631" i="1"/>
  <c r="BV1632" i="1"/>
  <c r="BV1633" i="1"/>
  <c r="BW1633" i="1" s="1"/>
  <c r="BV1634" i="1"/>
  <c r="BV1635" i="1"/>
  <c r="BV1636" i="1"/>
  <c r="BY1636" i="1" s="1"/>
  <c r="BV1637" i="1"/>
  <c r="BV1638" i="1"/>
  <c r="BV1639" i="1"/>
  <c r="BV1640" i="1"/>
  <c r="BV1641" i="1"/>
  <c r="BV1642" i="1"/>
  <c r="BV1643" i="1"/>
  <c r="BV1644" i="1"/>
  <c r="BV1645" i="1"/>
  <c r="BV1646" i="1"/>
  <c r="BY1646" i="1" s="1"/>
  <c r="BV1647" i="1"/>
  <c r="BX1647" i="1" s="1"/>
  <c r="BV1648" i="1"/>
  <c r="BV1649" i="1"/>
  <c r="BX1649" i="1" s="1"/>
  <c r="BV1650" i="1"/>
  <c r="BV1651" i="1"/>
  <c r="BV1652" i="1"/>
  <c r="BZ1652" i="1" s="1"/>
  <c r="BV1653" i="1"/>
  <c r="BV1654" i="1"/>
  <c r="BV1655" i="1"/>
  <c r="BV1656" i="1"/>
  <c r="BV1657" i="1"/>
  <c r="BV1658" i="1"/>
  <c r="BV1659" i="1"/>
  <c r="BV1660" i="1"/>
  <c r="BV1661" i="1"/>
  <c r="BV1662" i="1"/>
  <c r="BX1662" i="1" s="1"/>
  <c r="BV1663" i="1"/>
  <c r="BW1663" i="1" s="1"/>
  <c r="BV1664" i="1"/>
  <c r="BV1665" i="1"/>
  <c r="BV1666" i="1"/>
  <c r="BV1667" i="1"/>
  <c r="BV1668" i="1"/>
  <c r="BV1669" i="1"/>
  <c r="BV1670" i="1"/>
  <c r="BV1671" i="1"/>
  <c r="BV1672" i="1"/>
  <c r="BV1673" i="1"/>
  <c r="BV1674" i="1"/>
  <c r="BV1675" i="1"/>
  <c r="BV1676" i="1"/>
  <c r="BV1677" i="1"/>
  <c r="BV1678" i="1"/>
  <c r="BW1678" i="1" s="1"/>
  <c r="BV1679" i="1"/>
  <c r="BW1679" i="1" s="1"/>
  <c r="BV1680" i="1"/>
  <c r="BV1681" i="1"/>
  <c r="BY1681" i="1" s="1"/>
  <c r="BV1682" i="1"/>
  <c r="BV1683" i="1"/>
  <c r="BV1684" i="1"/>
  <c r="BZ1684" i="1" s="1"/>
  <c r="BV1685" i="1"/>
  <c r="BV1686" i="1"/>
  <c r="BV1687" i="1"/>
  <c r="BV1688" i="1"/>
  <c r="BV1689" i="1"/>
  <c r="BV1690" i="1"/>
  <c r="BV1691" i="1"/>
  <c r="BV1692" i="1"/>
  <c r="BV1693" i="1"/>
  <c r="BV1694" i="1"/>
  <c r="BV1695" i="1"/>
  <c r="BV1696" i="1"/>
  <c r="BV1697" i="1"/>
  <c r="BV1698" i="1"/>
  <c r="BV1699" i="1"/>
  <c r="BV1700" i="1"/>
  <c r="BV1701" i="1"/>
  <c r="BV1702" i="1"/>
  <c r="BV1703" i="1"/>
  <c r="BV1704" i="1"/>
  <c r="BV1705" i="1"/>
  <c r="BV1706" i="1"/>
  <c r="BV1707" i="1"/>
  <c r="BV1708" i="1"/>
  <c r="BV1709" i="1"/>
  <c r="BV1710" i="1"/>
  <c r="BW1710" i="1" s="1"/>
  <c r="BV1711" i="1"/>
  <c r="BX1711" i="1" s="1"/>
  <c r="BV1712" i="1"/>
  <c r="BV1713" i="1"/>
  <c r="BV1714" i="1"/>
  <c r="BV1715" i="1"/>
  <c r="BV1716" i="1"/>
  <c r="BZ1716" i="1" s="1"/>
  <c r="BV1717" i="1"/>
  <c r="BV1718" i="1"/>
  <c r="BV1719" i="1"/>
  <c r="BV1720" i="1"/>
  <c r="BV1721" i="1"/>
  <c r="BV1722" i="1"/>
  <c r="BV1723" i="1"/>
  <c r="BV1724" i="1"/>
  <c r="BV1725" i="1"/>
  <c r="BV1726" i="1"/>
  <c r="BV1727" i="1"/>
  <c r="BW1727" i="1" s="1"/>
  <c r="BV1728" i="1"/>
  <c r="BV1729" i="1"/>
  <c r="BV1730" i="1"/>
  <c r="BV1731" i="1"/>
  <c r="BV1732" i="1"/>
  <c r="BZ1732" i="1" s="1"/>
  <c r="BV1733" i="1"/>
  <c r="BV1734" i="1"/>
  <c r="BV1735" i="1"/>
  <c r="BV1736" i="1"/>
  <c r="BV1737" i="1"/>
  <c r="BV1738" i="1"/>
  <c r="BV1739" i="1"/>
  <c r="BV1740" i="1"/>
  <c r="BV1741" i="1"/>
  <c r="BV1742" i="1"/>
  <c r="BZ1742" i="1" s="1"/>
  <c r="BV1743" i="1"/>
  <c r="BW1743" i="1" s="1"/>
  <c r="BV1744" i="1"/>
  <c r="BV1745" i="1"/>
  <c r="BZ1745" i="1" s="1"/>
  <c r="BV1746" i="1"/>
  <c r="BV1747" i="1"/>
  <c r="BV1748" i="1"/>
  <c r="BZ1748" i="1" s="1"/>
  <c r="BV1749" i="1"/>
  <c r="BW1749" i="1" s="1"/>
  <c r="BV1750" i="1"/>
  <c r="BV1751" i="1"/>
  <c r="BV1752" i="1"/>
  <c r="BV1753" i="1"/>
  <c r="BV1754" i="1"/>
  <c r="BV1755" i="1"/>
  <c r="BV1756" i="1"/>
  <c r="BV1757" i="1"/>
  <c r="BV1758" i="1"/>
  <c r="BX1758" i="1" s="1"/>
  <c r="BV1759" i="1"/>
  <c r="BW1759" i="1" s="1"/>
  <c r="BV1760" i="1"/>
  <c r="BV1761" i="1"/>
  <c r="BX1761" i="1" s="1"/>
  <c r="BV1762" i="1"/>
  <c r="BV1763" i="1"/>
  <c r="BV1764" i="1"/>
  <c r="BY1764" i="1" s="1"/>
  <c r="BV1765" i="1"/>
  <c r="BY1765" i="1" s="1"/>
  <c r="BV1766" i="1"/>
  <c r="BV1767" i="1"/>
  <c r="BV1768" i="1"/>
  <c r="BV1769" i="1"/>
  <c r="BV1770" i="1"/>
  <c r="BV1771" i="1"/>
  <c r="BV1772" i="1"/>
  <c r="BV1773" i="1"/>
  <c r="BV1774" i="1"/>
  <c r="BX1774" i="1" s="1"/>
  <c r="BV1775" i="1"/>
  <c r="BX1775" i="1" s="1"/>
  <c r="BV1776" i="1"/>
  <c r="BV1777" i="1"/>
  <c r="BV1778" i="1"/>
  <c r="BV1779" i="1"/>
  <c r="BV1780" i="1"/>
  <c r="BY1780" i="1" s="1"/>
  <c r="BV1781" i="1"/>
  <c r="BV1782" i="1"/>
  <c r="BV1783" i="1"/>
  <c r="BV1784" i="1"/>
  <c r="BV1785" i="1"/>
  <c r="BV1786" i="1"/>
  <c r="BV1787" i="1"/>
  <c r="BV1788" i="1"/>
  <c r="BV1789" i="1"/>
  <c r="BV1790" i="1"/>
  <c r="BW1790" i="1" s="1"/>
  <c r="BV1791" i="1"/>
  <c r="BW1791" i="1" s="1"/>
  <c r="BV1792" i="1"/>
  <c r="BV1793" i="1"/>
  <c r="BV1794" i="1"/>
  <c r="BV1795" i="1"/>
  <c r="BV1796" i="1"/>
  <c r="BV1797" i="1"/>
  <c r="BV1798" i="1"/>
  <c r="BV1799" i="1"/>
  <c r="BV1800" i="1"/>
  <c r="BV1801" i="1"/>
  <c r="BV1802" i="1"/>
  <c r="BV1803" i="1"/>
  <c r="BV1804" i="1"/>
  <c r="BV1805" i="1"/>
  <c r="BV1806" i="1"/>
  <c r="BY1806" i="1" s="1"/>
  <c r="BV1807" i="1"/>
  <c r="BV1808" i="1"/>
  <c r="BV1809" i="1"/>
  <c r="BY1809" i="1" s="1"/>
  <c r="BV1810" i="1"/>
  <c r="BV1811" i="1"/>
  <c r="BV1812" i="1"/>
  <c r="BV1813" i="1"/>
  <c r="BZ1813" i="1" s="1"/>
  <c r="BV1814" i="1"/>
  <c r="BV1815" i="1"/>
  <c r="BV1816" i="1"/>
  <c r="BV1817" i="1"/>
  <c r="BV1818" i="1"/>
  <c r="BV1819" i="1"/>
  <c r="BV1820" i="1"/>
  <c r="BV1821" i="1"/>
  <c r="BV1822" i="1"/>
  <c r="BV1823" i="1"/>
  <c r="BV1824" i="1"/>
  <c r="BV1825" i="1"/>
  <c r="BW1825" i="1" s="1"/>
  <c r="BV1826" i="1"/>
  <c r="BV1827" i="1"/>
  <c r="BV1828" i="1"/>
  <c r="BX1828" i="1" s="1"/>
  <c r="BV1829" i="1"/>
  <c r="BV1830" i="1"/>
  <c r="BV1831" i="1"/>
  <c r="BV1832" i="1"/>
  <c r="BV1833" i="1"/>
  <c r="BV1834" i="1"/>
  <c r="BV1835" i="1"/>
  <c r="BV1836" i="1"/>
  <c r="BV1837" i="1"/>
  <c r="BV1838" i="1"/>
  <c r="BX1838" i="1" s="1"/>
  <c r="BV1839" i="1"/>
  <c r="BV1840" i="1"/>
  <c r="BV1841" i="1"/>
  <c r="BV1842" i="1"/>
  <c r="BV1843" i="1"/>
  <c r="BV1844" i="1"/>
  <c r="BW1844" i="1" s="1"/>
  <c r="BV1845" i="1"/>
  <c r="BV1846" i="1"/>
  <c r="BV1847" i="1"/>
  <c r="BV1848" i="1"/>
  <c r="BV1849" i="1"/>
  <c r="BV1850" i="1"/>
  <c r="BV1851" i="1"/>
  <c r="BV1852" i="1"/>
  <c r="BV1853" i="1"/>
  <c r="BV1854" i="1"/>
  <c r="BW1854" i="1" s="1"/>
  <c r="BV1855" i="1"/>
  <c r="BW1855" i="1" s="1"/>
  <c r="BV1856" i="1"/>
  <c r="BV1857" i="1"/>
  <c r="BW1857" i="1" s="1"/>
  <c r="BV1858" i="1"/>
  <c r="BV1859" i="1"/>
  <c r="BV1860" i="1"/>
  <c r="BY1860" i="1" s="1"/>
  <c r="BV1861" i="1"/>
  <c r="BV1862" i="1"/>
  <c r="BV1863" i="1"/>
  <c r="BV1864" i="1"/>
  <c r="BV1865" i="1"/>
  <c r="BV1866" i="1"/>
  <c r="BV1867" i="1"/>
  <c r="BV1868" i="1"/>
  <c r="BV1869" i="1"/>
  <c r="BV1870" i="1"/>
  <c r="BV1871" i="1"/>
  <c r="BV1872" i="1"/>
  <c r="BV1873" i="1"/>
  <c r="BZ1873" i="1" s="1"/>
  <c r="BV1874" i="1"/>
  <c r="BV1875" i="1"/>
  <c r="BV1876" i="1"/>
  <c r="BV1877" i="1"/>
  <c r="BV1878" i="1"/>
  <c r="BV1879" i="1"/>
  <c r="BV1880" i="1"/>
  <c r="BV1881" i="1"/>
  <c r="BV1882" i="1"/>
  <c r="BV1883" i="1"/>
  <c r="BV1884" i="1"/>
  <c r="BV1885" i="1"/>
  <c r="BV1886" i="1"/>
  <c r="BV1887" i="1"/>
  <c r="BV1888" i="1"/>
  <c r="BV1889" i="1"/>
  <c r="BV1890" i="1"/>
  <c r="BV1891" i="1"/>
  <c r="BV1892" i="1"/>
  <c r="BY1892" i="1" s="1"/>
  <c r="BV1893" i="1"/>
  <c r="BY1893" i="1" s="1"/>
  <c r="BV1894" i="1"/>
  <c r="BV1895" i="1"/>
  <c r="BV1896" i="1"/>
  <c r="BV1897" i="1"/>
  <c r="BV1898" i="1"/>
  <c r="BV1899" i="1"/>
  <c r="BV1900" i="1"/>
  <c r="BV1901" i="1"/>
  <c r="BV1902" i="1"/>
  <c r="BX1902" i="1" s="1"/>
  <c r="BV1903" i="1"/>
  <c r="BV1904" i="1"/>
  <c r="BV1905" i="1"/>
  <c r="BW1905" i="1" s="1"/>
  <c r="BV1906" i="1"/>
  <c r="BV1907" i="1"/>
  <c r="BV1908" i="1"/>
  <c r="BV1909" i="1"/>
  <c r="BV1910" i="1"/>
  <c r="BV1911" i="1"/>
  <c r="BV1912" i="1"/>
  <c r="BV1913" i="1"/>
  <c r="BV1914" i="1"/>
  <c r="BV1915" i="1"/>
  <c r="BV1916" i="1"/>
  <c r="BV1917" i="1"/>
  <c r="BV1918" i="1"/>
  <c r="BZ1918" i="1" s="1"/>
  <c r="BV1919" i="1"/>
  <c r="BW1919" i="1" s="1"/>
  <c r="BV1920" i="1"/>
  <c r="BV1921" i="1"/>
  <c r="BY1921" i="1" s="1"/>
  <c r="BV1922" i="1"/>
  <c r="BV1923" i="1"/>
  <c r="BV1924" i="1"/>
  <c r="BX1924" i="1" s="1"/>
  <c r="BV1925" i="1"/>
  <c r="BV1926" i="1"/>
  <c r="BV1927" i="1"/>
  <c r="BV1928" i="1"/>
  <c r="BV1929" i="1"/>
  <c r="BV1930" i="1"/>
  <c r="BV1931" i="1"/>
  <c r="BV1932" i="1"/>
  <c r="BV1933" i="1"/>
  <c r="BV1934" i="1"/>
  <c r="BV1935" i="1"/>
  <c r="BV1936" i="1"/>
  <c r="BV1937" i="1"/>
  <c r="BV1938" i="1"/>
  <c r="BV1939" i="1"/>
  <c r="BV1940" i="1"/>
  <c r="BY1940" i="1" s="1"/>
  <c r="BV1941" i="1"/>
  <c r="BY1941" i="1" s="1"/>
  <c r="BV1942" i="1"/>
  <c r="BV1943" i="1"/>
  <c r="BV1944" i="1"/>
  <c r="BV1945" i="1"/>
  <c r="BV1946" i="1"/>
  <c r="BV1947" i="1"/>
  <c r="BV1948" i="1"/>
  <c r="BV1949" i="1"/>
  <c r="BW1949" i="1" s="1"/>
  <c r="BV1950" i="1"/>
  <c r="BW1950" i="1" s="1"/>
  <c r="BV1951" i="1"/>
  <c r="BV1952" i="1"/>
  <c r="BV1953" i="1"/>
  <c r="BW1953" i="1" s="1"/>
  <c r="BV1954" i="1"/>
  <c r="BV1955" i="1"/>
  <c r="BV1956" i="1"/>
  <c r="BY1956" i="1" s="1"/>
  <c r="BV1957" i="1"/>
  <c r="BY1957" i="1" s="1"/>
  <c r="BV1958" i="1"/>
  <c r="BV1959" i="1"/>
  <c r="BV1960" i="1"/>
  <c r="BV1961" i="1"/>
  <c r="BV1962" i="1"/>
  <c r="BV1963" i="1"/>
  <c r="BV1964" i="1"/>
  <c r="BV1965" i="1"/>
  <c r="BV1966" i="1"/>
  <c r="BW1966" i="1" s="1"/>
  <c r="BV1967" i="1"/>
  <c r="BV1968" i="1"/>
  <c r="BV1969" i="1"/>
  <c r="BW1969" i="1" s="1"/>
  <c r="BV1970" i="1"/>
  <c r="BV1971" i="1"/>
  <c r="BV1972" i="1"/>
  <c r="BV1973" i="1"/>
  <c r="BV1974" i="1"/>
  <c r="BV1975" i="1"/>
  <c r="BV1976" i="1"/>
  <c r="BV1977" i="1"/>
  <c r="BV1978" i="1"/>
  <c r="BV1979" i="1"/>
  <c r="BV1980" i="1"/>
  <c r="BV1981" i="1"/>
  <c r="BV1982" i="1"/>
  <c r="BW1982" i="1" s="1"/>
  <c r="BV1983" i="1"/>
  <c r="BW1983" i="1" s="1"/>
  <c r="BV1984" i="1"/>
  <c r="BV1985" i="1"/>
  <c r="BW1985" i="1" s="1"/>
  <c r="BV1986" i="1"/>
  <c r="BV1987" i="1"/>
  <c r="BV1988" i="1"/>
  <c r="BW1988" i="1" s="1"/>
  <c r="BV1989" i="1"/>
  <c r="BV1990" i="1"/>
  <c r="BV1991" i="1"/>
  <c r="BV1992" i="1"/>
  <c r="BV1993" i="1"/>
  <c r="BV1994" i="1"/>
  <c r="BV1995" i="1"/>
  <c r="BZ1995" i="1" s="1"/>
  <c r="BV1996" i="1"/>
  <c r="BV1997" i="1"/>
  <c r="BV1998" i="1"/>
  <c r="BV1999" i="1"/>
  <c r="BV2000" i="1"/>
  <c r="BV2001" i="1"/>
  <c r="BV2002" i="1"/>
  <c r="BV2003" i="1"/>
  <c r="BV2004" i="1"/>
  <c r="BZ2004" i="1" s="1"/>
  <c r="BV2005" i="1"/>
  <c r="BV2006" i="1"/>
  <c r="BV2007" i="1"/>
  <c r="BV2008" i="1"/>
  <c r="BV2009" i="1"/>
  <c r="BV2010" i="1"/>
  <c r="BV2011" i="1"/>
  <c r="BZ2011" i="1" s="1"/>
  <c r="BV2012" i="1"/>
  <c r="BV2013" i="1"/>
  <c r="BY2013" i="1" s="1"/>
  <c r="BV2014" i="1"/>
  <c r="BZ2014" i="1" s="1"/>
  <c r="BV2015" i="1"/>
  <c r="BV2016" i="1"/>
  <c r="BV2017" i="1"/>
  <c r="BX2017" i="1" s="1"/>
  <c r="BV2018" i="1"/>
  <c r="BV2019" i="1"/>
  <c r="BV2020" i="1"/>
  <c r="BY2020" i="1" s="1"/>
  <c r="BV2021" i="1"/>
  <c r="BZ2021" i="1" s="1"/>
  <c r="BV2022" i="1"/>
  <c r="BV2023" i="1"/>
  <c r="BV2024" i="1"/>
  <c r="BV2025" i="1"/>
  <c r="BV2026" i="1"/>
  <c r="BV2027" i="1"/>
  <c r="BV2028" i="1"/>
  <c r="BV2029" i="1"/>
  <c r="BV2030" i="1"/>
  <c r="BW2030" i="1" s="1"/>
  <c r="BV2031" i="1"/>
  <c r="BV2032" i="1"/>
  <c r="BV2033" i="1"/>
  <c r="BZ2033" i="1" s="1"/>
  <c r="BV2034" i="1"/>
  <c r="BV2035" i="1"/>
  <c r="BV2036" i="1"/>
  <c r="BX2036" i="1" s="1"/>
  <c r="BV2037" i="1"/>
  <c r="BZ2037" i="1" s="1"/>
  <c r="BV2038" i="1"/>
  <c r="BV2039" i="1"/>
  <c r="BV2040" i="1"/>
  <c r="BV2041" i="1"/>
  <c r="BV2042" i="1"/>
  <c r="BV2043" i="1"/>
  <c r="BV2044" i="1"/>
  <c r="BV2045" i="1"/>
  <c r="BV2046" i="1"/>
  <c r="BW2046" i="1" s="1"/>
  <c r="BV2047" i="1"/>
  <c r="BW2047" i="1" s="1"/>
  <c r="BV2048" i="1"/>
  <c r="BV2049" i="1"/>
  <c r="BV2050" i="1"/>
  <c r="BV2051" i="1"/>
  <c r="BV2052" i="1"/>
  <c r="BZ2052" i="1" s="1"/>
  <c r="BV2053" i="1"/>
  <c r="BZ2053" i="1" s="1"/>
  <c r="BV2054" i="1"/>
  <c r="BV2055" i="1"/>
  <c r="BV2056" i="1"/>
  <c r="BV2057" i="1"/>
  <c r="BV2058" i="1"/>
  <c r="BV2059" i="1"/>
  <c r="BV2060" i="1"/>
  <c r="BV2061" i="1"/>
  <c r="BV2062" i="1"/>
  <c r="BV2063" i="1"/>
  <c r="BW2063" i="1" s="1"/>
  <c r="BV2064" i="1"/>
  <c r="BV2065" i="1"/>
  <c r="BV2066" i="1"/>
  <c r="BV2067" i="1"/>
  <c r="BV2068" i="1"/>
  <c r="BV2069" i="1"/>
  <c r="BV2070" i="1"/>
  <c r="BV2071" i="1"/>
  <c r="BV2072" i="1"/>
  <c r="BV2073" i="1"/>
  <c r="BV2074" i="1"/>
  <c r="BV2075" i="1"/>
  <c r="BV2076" i="1"/>
  <c r="BV2077" i="1"/>
  <c r="BV2078" i="1"/>
  <c r="BW2078" i="1" s="1"/>
  <c r="BV2079" i="1"/>
  <c r="BW2079" i="1" s="1"/>
  <c r="BV2080" i="1"/>
  <c r="BV2081" i="1"/>
  <c r="BV2082" i="1"/>
  <c r="BV2083" i="1"/>
  <c r="BV2084" i="1"/>
  <c r="BZ2084" i="1" s="1"/>
  <c r="BV2085" i="1"/>
  <c r="BV2086" i="1"/>
  <c r="BV2087" i="1"/>
  <c r="BV2088" i="1"/>
  <c r="BV2089" i="1"/>
  <c r="BV2090" i="1"/>
  <c r="BV2091" i="1"/>
  <c r="BV2092" i="1"/>
  <c r="BV2093" i="1"/>
  <c r="BV2094" i="1"/>
  <c r="BV2095" i="1"/>
  <c r="BV2096" i="1"/>
  <c r="BV2097" i="1"/>
  <c r="BV2098" i="1"/>
  <c r="BV2099" i="1"/>
  <c r="BV2100" i="1"/>
  <c r="BZ2100" i="1" s="1"/>
  <c r="BV2101" i="1"/>
  <c r="BV2102" i="1"/>
  <c r="BV2103" i="1"/>
  <c r="BV2104" i="1"/>
  <c r="BV2105" i="1"/>
  <c r="BV2106" i="1"/>
  <c r="BV2107" i="1"/>
  <c r="BV2108" i="1"/>
  <c r="BV2109" i="1"/>
  <c r="BY2109" i="1" s="1"/>
  <c r="BV2110" i="1"/>
  <c r="BZ2110" i="1" s="1"/>
  <c r="BV2111" i="1"/>
  <c r="BW2111" i="1" s="1"/>
  <c r="BV2112" i="1"/>
  <c r="BV2113" i="1"/>
  <c r="BW2113" i="1" s="1"/>
  <c r="BV2114" i="1"/>
  <c r="BV2115" i="1"/>
  <c r="BV2116" i="1"/>
  <c r="BZ2116" i="1" s="1"/>
  <c r="BV2117" i="1"/>
  <c r="BZ2117" i="1" s="1"/>
  <c r="BV2118" i="1"/>
  <c r="BV2119" i="1"/>
  <c r="BV2120" i="1"/>
  <c r="BV2121" i="1"/>
  <c r="BV2122" i="1"/>
  <c r="BV2123" i="1"/>
  <c r="BV2124" i="1"/>
  <c r="BV2125" i="1"/>
  <c r="BV2126" i="1"/>
  <c r="BX2126" i="1" s="1"/>
  <c r="BV2127" i="1"/>
  <c r="BW2127" i="1" s="1"/>
  <c r="BV2128" i="1"/>
  <c r="BV2129" i="1"/>
  <c r="BV2130" i="1"/>
  <c r="BV2131" i="1"/>
  <c r="BV2132" i="1"/>
  <c r="BZ2132" i="1" s="1"/>
  <c r="BV2133" i="1"/>
  <c r="BV2134" i="1"/>
  <c r="BV2135" i="1"/>
  <c r="BV2136" i="1"/>
  <c r="BV2137" i="1"/>
  <c r="BV2138" i="1"/>
  <c r="BV2139" i="1"/>
  <c r="BZ2139" i="1" s="1"/>
  <c r="BV2140" i="1"/>
  <c r="BV2141" i="1"/>
  <c r="BX2141" i="1" s="1"/>
  <c r="BV2142" i="1"/>
  <c r="BZ2142" i="1" s="1"/>
  <c r="BV2143" i="1"/>
  <c r="BV2144" i="1"/>
  <c r="BV2145" i="1"/>
  <c r="BV2146" i="1"/>
  <c r="BV2147" i="1"/>
  <c r="BV2148" i="1"/>
  <c r="BZ2148" i="1" s="1"/>
  <c r="BV2149" i="1"/>
  <c r="BY2149" i="1" s="1"/>
  <c r="BV2150" i="1"/>
  <c r="BV2151" i="1"/>
  <c r="BV2152" i="1"/>
  <c r="BV2153" i="1"/>
  <c r="BV2154" i="1"/>
  <c r="BV2155" i="1"/>
  <c r="BV2156" i="1"/>
  <c r="BV2157" i="1"/>
  <c r="BW2157" i="1" s="1"/>
  <c r="BV2158" i="1"/>
  <c r="BW2158" i="1" s="1"/>
  <c r="BV2159" i="1"/>
  <c r="BV2160" i="1"/>
  <c r="BV2161" i="1"/>
  <c r="BY2161" i="1" s="1"/>
  <c r="BV2162" i="1"/>
  <c r="BV2163" i="1"/>
  <c r="BV2164" i="1"/>
  <c r="BX2164" i="1" s="1"/>
  <c r="BV2165" i="1"/>
  <c r="BV2166" i="1"/>
  <c r="BV2167" i="1"/>
  <c r="BV2168" i="1"/>
  <c r="BV2169" i="1"/>
  <c r="BV2170" i="1"/>
  <c r="BV2171" i="1"/>
  <c r="BV2172" i="1"/>
  <c r="BV2173" i="1"/>
  <c r="BX2173" i="1" s="1"/>
  <c r="BV2174" i="1"/>
  <c r="BW2174" i="1" s="1"/>
  <c r="BV2175" i="1"/>
  <c r="BV2176" i="1"/>
  <c r="BV2177" i="1"/>
  <c r="BY2177" i="1" s="1"/>
  <c r="BV2178" i="1"/>
  <c r="BV2179" i="1"/>
  <c r="BV2180" i="1"/>
  <c r="BV2181" i="1"/>
  <c r="BV2182" i="1"/>
  <c r="BV2183" i="1"/>
  <c r="BV2184" i="1"/>
  <c r="BV2185" i="1"/>
  <c r="BV2186" i="1"/>
  <c r="BV2187" i="1"/>
  <c r="BV2188" i="1"/>
  <c r="BV2189" i="1"/>
  <c r="BZ2189" i="1" s="1"/>
  <c r="BV2190" i="1"/>
  <c r="BX2190" i="1" s="1"/>
  <c r="BV2191" i="1"/>
  <c r="BV2192" i="1"/>
  <c r="BV2193" i="1"/>
  <c r="BW2193" i="1" s="1"/>
  <c r="BV2194" i="1"/>
  <c r="BV2195" i="1"/>
  <c r="BV2196" i="1"/>
  <c r="BZ2196" i="1" s="1"/>
  <c r="BV2197" i="1"/>
  <c r="BW2197" i="1" s="1"/>
  <c r="BV2198" i="1"/>
  <c r="BV2199" i="1"/>
  <c r="BV2200" i="1"/>
  <c r="BV2201" i="1"/>
  <c r="BV2202" i="1"/>
  <c r="BV2203" i="1"/>
  <c r="BV2204" i="1"/>
  <c r="BV2205" i="1"/>
  <c r="BV2206" i="1"/>
  <c r="BX2206" i="1" s="1"/>
  <c r="BV2207" i="1"/>
  <c r="BV2208" i="1"/>
  <c r="BV2209" i="1"/>
  <c r="BV2210" i="1"/>
  <c r="BV2211" i="1"/>
  <c r="BV2212" i="1"/>
  <c r="BX2212" i="1" s="1"/>
  <c r="BV2213" i="1"/>
  <c r="BV2214" i="1"/>
  <c r="BV2215" i="1"/>
  <c r="BV2216" i="1"/>
  <c r="BX2216" i="1" s="1"/>
  <c r="BV2217" i="1"/>
  <c r="BV2218" i="1"/>
  <c r="BV2219" i="1"/>
  <c r="BY2219" i="1" s="1"/>
  <c r="BV2220" i="1"/>
  <c r="BV2221" i="1"/>
  <c r="BV2222" i="1"/>
  <c r="BY2222" i="1" s="1"/>
  <c r="BV2223" i="1"/>
  <c r="BV2224" i="1"/>
  <c r="BV2225" i="1"/>
  <c r="BV2226" i="1"/>
  <c r="BV2227" i="1"/>
  <c r="BV2228" i="1"/>
  <c r="BX2228" i="1" s="1"/>
  <c r="BV2229" i="1"/>
  <c r="BW2229" i="1" s="1"/>
  <c r="BV2230" i="1"/>
  <c r="BV2231" i="1"/>
  <c r="BV2232" i="1"/>
  <c r="BV2233" i="1"/>
  <c r="BV2234" i="1"/>
  <c r="BV2235" i="1"/>
  <c r="BV2236" i="1"/>
  <c r="BV2237" i="1"/>
  <c r="BV2238" i="1"/>
  <c r="BX2238" i="1" s="1"/>
  <c r="BV2239" i="1"/>
  <c r="BV2240" i="1"/>
  <c r="BV2241" i="1"/>
  <c r="BW2241" i="1" s="1"/>
  <c r="BV2242" i="1"/>
  <c r="BV2243" i="1"/>
  <c r="BV2244" i="1"/>
  <c r="BY2244" i="1" s="1"/>
  <c r="BV2245" i="1"/>
  <c r="BW2245" i="1" s="1"/>
  <c r="BV2246" i="1"/>
  <c r="BV2247" i="1"/>
  <c r="BV2248" i="1"/>
  <c r="BY2248" i="1" s="1"/>
  <c r="BV2249" i="1"/>
  <c r="BV2250" i="1"/>
  <c r="BV2251" i="1"/>
  <c r="BV2252" i="1"/>
  <c r="BV2253" i="1"/>
  <c r="BV2254" i="1"/>
  <c r="BZ2254" i="1" s="1"/>
  <c r="BV2255" i="1"/>
  <c r="BV2256" i="1"/>
  <c r="BV2257" i="1"/>
  <c r="BV2258" i="1"/>
  <c r="BV2259" i="1"/>
  <c r="BV2260" i="1"/>
  <c r="BV2261" i="1"/>
  <c r="BZ2261" i="1" s="1"/>
  <c r="BV2262" i="1"/>
  <c r="BV2263" i="1"/>
  <c r="BV2264" i="1"/>
  <c r="BV2265" i="1"/>
  <c r="BV2266" i="1"/>
  <c r="BV2267" i="1"/>
  <c r="BV2268" i="1"/>
  <c r="BV2269" i="1"/>
  <c r="BW2269" i="1" s="1"/>
  <c r="BV2270" i="1"/>
  <c r="BX2270" i="1" s="1"/>
  <c r="BV2271" i="1"/>
  <c r="BV2272" i="1"/>
  <c r="BY2272" i="1" s="1"/>
  <c r="BV2273" i="1"/>
  <c r="BV2274" i="1"/>
  <c r="BW2274" i="1" s="1"/>
  <c r="BV2275" i="1"/>
  <c r="BV2276" i="1"/>
  <c r="BX2276" i="1" s="1"/>
  <c r="BV2277" i="1"/>
  <c r="BY2277" i="1" s="1"/>
  <c r="BV2278" i="1"/>
  <c r="BW2278" i="1" s="1"/>
  <c r="BV2279" i="1"/>
  <c r="BW2279" i="1" s="1"/>
  <c r="BV2280" i="1"/>
  <c r="BZ2280" i="1" s="1"/>
  <c r="BV2281" i="1"/>
  <c r="BY2281" i="1" s="1"/>
  <c r="BV2282" i="1"/>
  <c r="BV2283" i="1"/>
  <c r="BW2283" i="1" s="1"/>
  <c r="BV2284" i="1"/>
  <c r="BX2284" i="1" s="1"/>
  <c r="BV2285" i="1"/>
  <c r="BY2285" i="1" s="1"/>
  <c r="BV2286" i="1"/>
  <c r="BV2287" i="1"/>
  <c r="BZ2287" i="1" s="1"/>
  <c r="BV2288" i="1"/>
  <c r="BY2288" i="1" s="1"/>
  <c r="BV2289" i="1"/>
  <c r="BY2289" i="1" s="1"/>
  <c r="BV2290" i="1"/>
  <c r="BY2290" i="1" s="1"/>
  <c r="BV2291" i="1"/>
  <c r="BY2291" i="1" s="1"/>
  <c r="BV2292" i="1"/>
  <c r="BZ2292" i="1" s="1"/>
  <c r="BV2293" i="1"/>
  <c r="BX2293" i="1" s="1"/>
  <c r="BV2294" i="1"/>
  <c r="BX2294" i="1" s="1"/>
  <c r="BV2295" i="1"/>
  <c r="BW2295" i="1" s="1"/>
  <c r="BV2296" i="1"/>
  <c r="BX2296" i="1" s="1"/>
  <c r="BV2297" i="1"/>
  <c r="BZ2297" i="1" s="1"/>
  <c r="BV2298" i="1"/>
  <c r="BX2298" i="1" s="1"/>
  <c r="BV2299" i="1"/>
  <c r="BX2299" i="1" s="1"/>
  <c r="BV2300" i="1"/>
  <c r="BX2300" i="1" s="1"/>
  <c r="BV2301" i="1"/>
  <c r="BW2301" i="1" s="1"/>
  <c r="BV2302" i="1"/>
  <c r="BY2302" i="1" s="1"/>
  <c r="BV2303" i="1"/>
  <c r="BW2303" i="1" s="1"/>
  <c r="BV2304" i="1"/>
  <c r="BY2304" i="1" s="1"/>
  <c r="BV2305" i="1"/>
  <c r="BV2306" i="1"/>
  <c r="BX2306" i="1" s="1"/>
  <c r="BV2307" i="1"/>
  <c r="BX2307" i="1" s="1"/>
  <c r="BV2308" i="1"/>
  <c r="BW2308" i="1" s="1"/>
  <c r="BV2309" i="1"/>
  <c r="BW2309" i="1" s="1"/>
  <c r="BV2310" i="1"/>
  <c r="BV2311" i="1"/>
  <c r="BY2311" i="1" s="1"/>
  <c r="BV2312" i="1"/>
  <c r="BX2312" i="1" s="1"/>
  <c r="BV2313" i="1"/>
  <c r="BW2313" i="1" s="1"/>
  <c r="BV2314" i="1"/>
  <c r="BX2314" i="1" s="1"/>
  <c r="BV2315" i="1"/>
  <c r="BZ2315" i="1" s="1"/>
  <c r="BV2316" i="1"/>
  <c r="BZ2316" i="1" s="1"/>
  <c r="BV2317" i="1"/>
  <c r="BW2317" i="1" s="1"/>
  <c r="BV2318" i="1"/>
  <c r="BV2319" i="1"/>
  <c r="BV2320" i="1"/>
  <c r="BZ2320" i="1" s="1"/>
  <c r="BV2321" i="1"/>
  <c r="BW2321" i="1" s="1"/>
  <c r="BV2322" i="1"/>
  <c r="BX2322" i="1" s="1"/>
  <c r="BV2323" i="1"/>
  <c r="BY2323" i="1" s="1"/>
  <c r="BV2324" i="1"/>
  <c r="BY2324" i="1" s="1"/>
  <c r="BV2325" i="1"/>
  <c r="BX2325" i="1" s="1"/>
  <c r="BV2326" i="1"/>
  <c r="BX2326" i="1" s="1"/>
  <c r="BV2327" i="1"/>
  <c r="BW2327" i="1" s="1"/>
  <c r="BV2328" i="1"/>
  <c r="BX2328" i="1" s="1"/>
  <c r="BV2329" i="1"/>
  <c r="BY2329" i="1" s="1"/>
  <c r="BV2330" i="1"/>
  <c r="BX2330" i="1" s="1"/>
  <c r="BV2331" i="1"/>
  <c r="BW2331" i="1" s="1"/>
  <c r="BV2332" i="1"/>
  <c r="BX2332" i="1" s="1"/>
  <c r="BV2333" i="1"/>
  <c r="BW2333" i="1" s="1"/>
  <c r="BV2334" i="1"/>
  <c r="BV2335" i="1"/>
  <c r="BY2335" i="1" s="1"/>
  <c r="BV2336" i="1"/>
  <c r="BY2336" i="1" s="1"/>
  <c r="BV2337" i="1"/>
  <c r="BV2338" i="1"/>
  <c r="BY2338" i="1" s="1"/>
  <c r="BV2339" i="1"/>
  <c r="BY2339" i="1" s="1"/>
  <c r="BV2340" i="1"/>
  <c r="BY2340" i="1" s="1"/>
  <c r="BV2341" i="1"/>
  <c r="BX2341" i="1" s="1"/>
  <c r="BV2342" i="1"/>
  <c r="BY2342" i="1" s="1"/>
  <c r="BV2343" i="1"/>
  <c r="BX2343" i="1" s="1"/>
  <c r="BV2344" i="1"/>
  <c r="BZ2344" i="1" s="1"/>
  <c r="BV2345" i="1"/>
  <c r="BY2345" i="1" s="1"/>
  <c r="BV2346" i="1"/>
  <c r="BY2346" i="1" s="1"/>
  <c r="BV2347" i="1"/>
  <c r="BX2347" i="1" s="1"/>
  <c r="BV2348" i="1"/>
  <c r="BX2348" i="1" s="1"/>
  <c r="BV2349" i="1"/>
  <c r="BY2349" i="1" s="1"/>
  <c r="BV2350" i="1"/>
  <c r="BV2351" i="1"/>
  <c r="BW2351" i="1" s="1"/>
  <c r="BV2352" i="1"/>
  <c r="BZ2352" i="1" s="1"/>
  <c r="BV2353" i="1"/>
  <c r="BZ2353" i="1" s="1"/>
  <c r="BV2354" i="1"/>
  <c r="BY2354" i="1" s="1"/>
  <c r="BV2355" i="1"/>
  <c r="BX2355" i="1" s="1"/>
  <c r="BV2356" i="1"/>
  <c r="BZ2356" i="1" s="1"/>
  <c r="BV2357" i="1"/>
  <c r="BX2357" i="1" s="1"/>
  <c r="BV2358" i="1"/>
  <c r="BW2358" i="1" s="1"/>
  <c r="BV2359" i="1"/>
  <c r="BY2359" i="1" s="1"/>
  <c r="BV2360" i="1"/>
  <c r="BX2360" i="1" s="1"/>
  <c r="BV2361" i="1"/>
  <c r="BW2361" i="1" s="1"/>
  <c r="BV2362" i="1"/>
  <c r="BW2362" i="1" s="1"/>
  <c r="BV2363" i="1"/>
  <c r="BY2363" i="1" s="1"/>
  <c r="BV2364" i="1"/>
  <c r="BX2364" i="1" s="1"/>
  <c r="BV2365" i="1"/>
  <c r="BW2365" i="1" s="1"/>
  <c r="BV2366" i="1"/>
  <c r="BV2367" i="1"/>
  <c r="BV2368" i="1"/>
  <c r="BW2368" i="1" s="1"/>
  <c r="BV2369" i="1"/>
  <c r="BW2369" i="1" s="1"/>
  <c r="BV2370" i="1"/>
  <c r="BW2370" i="1" s="1"/>
  <c r="BV2371" i="1"/>
  <c r="BX2371" i="1" s="1"/>
  <c r="BV2372" i="1"/>
  <c r="BW2372" i="1" s="1"/>
  <c r="BV2373" i="1"/>
  <c r="BW2373" i="1" s="1"/>
  <c r="BV2374" i="1"/>
  <c r="BY2374" i="1" s="1"/>
  <c r="BV2375" i="1"/>
  <c r="BX2375" i="1" s="1"/>
  <c r="BV2376" i="1"/>
  <c r="BX2376" i="1" s="1"/>
  <c r="BV2377" i="1"/>
  <c r="BX2377" i="1" s="1"/>
  <c r="BV2378" i="1"/>
  <c r="BY2378" i="1" s="1"/>
  <c r="BV2379" i="1"/>
  <c r="BX2379" i="1" s="1"/>
  <c r="BV2380" i="1"/>
  <c r="BX2380" i="1" s="1"/>
  <c r="BV2381" i="1"/>
  <c r="BW2381" i="1" s="1"/>
  <c r="BV2382" i="1"/>
  <c r="BY2382" i="1" s="1"/>
  <c r="BV2383" i="1"/>
  <c r="BV2384" i="1"/>
  <c r="BY2384" i="1" s="1"/>
  <c r="BV2385" i="1"/>
  <c r="BV2386" i="1"/>
  <c r="BY2386" i="1" s="1"/>
  <c r="BV2387" i="1"/>
  <c r="BZ2387" i="1" s="1"/>
  <c r="BV2388" i="1"/>
  <c r="BZ2388" i="1" s="1"/>
  <c r="BV2389" i="1"/>
  <c r="BZ2389" i="1" s="1"/>
  <c r="BV2390" i="1"/>
  <c r="BW2390" i="1" s="1"/>
  <c r="BV2391" i="1"/>
  <c r="BY2391" i="1" s="1"/>
  <c r="BV2392" i="1"/>
  <c r="BX2392" i="1" s="1"/>
  <c r="BV2393" i="1"/>
  <c r="BW2393" i="1" s="1"/>
  <c r="BV2394" i="1"/>
  <c r="BW2394" i="1" s="1"/>
  <c r="BV2395" i="1"/>
  <c r="BW2395" i="1" s="1"/>
  <c r="BV2396" i="1"/>
  <c r="BX2396" i="1" s="1"/>
  <c r="BV2397" i="1"/>
  <c r="BW2397" i="1" s="1"/>
  <c r="BV2398" i="1"/>
  <c r="BV2399" i="1"/>
  <c r="BW2399" i="1" s="1"/>
  <c r="BV2400" i="1"/>
  <c r="BW2400" i="1" s="1"/>
  <c r="BV2401" i="1"/>
  <c r="BY2401" i="1" s="1"/>
  <c r="BV2402" i="1"/>
  <c r="BY2402" i="1" s="1"/>
  <c r="BV2403" i="1"/>
  <c r="BW2403" i="1" s="1"/>
  <c r="BV2404" i="1"/>
  <c r="BW2404" i="1" s="1"/>
  <c r="BV2405" i="1"/>
  <c r="BW2405" i="1" s="1"/>
  <c r="BV2406" i="1"/>
  <c r="BZ2406" i="1" s="1"/>
  <c r="BV2407" i="1"/>
  <c r="BX2407" i="1" s="1"/>
  <c r="BV2408" i="1"/>
  <c r="BZ2408" i="1" s="1"/>
  <c r="BV2409" i="1"/>
  <c r="BW2409" i="1" s="1"/>
  <c r="BV2410" i="1"/>
  <c r="BW2410" i="1" s="1"/>
  <c r="BV2411" i="1"/>
  <c r="BX2411" i="1" s="1"/>
  <c r="BV2412" i="1"/>
  <c r="BZ2412" i="1" s="1"/>
  <c r="BV2413" i="1"/>
  <c r="BW2413" i="1" s="1"/>
  <c r="BV2414" i="1"/>
  <c r="BY2414" i="1" s="1"/>
  <c r="BV2415" i="1"/>
  <c r="BV2416" i="1"/>
  <c r="BW2416" i="1" s="1"/>
  <c r="BY2279" i="1"/>
  <c r="BY2343" i="1"/>
  <c r="BX2344" i="1"/>
  <c r="BY2407" i="1"/>
  <c r="BW2275" i="1"/>
  <c r="BW2282" i="1"/>
  <c r="BW2291" i="1"/>
  <c r="BW2307" i="1"/>
  <c r="BW2310" i="1"/>
  <c r="BW2311" i="1"/>
  <c r="BW2359" i="1"/>
  <c r="BW2375" i="1"/>
  <c r="BX2275" i="1"/>
  <c r="BX2278" i="1"/>
  <c r="BX2282" i="1"/>
  <c r="BX2283" i="1"/>
  <c r="BX2291" i="1"/>
  <c r="BX2310" i="1"/>
  <c r="BX2327" i="1"/>
  <c r="BX2339" i="1"/>
  <c r="BX2342" i="1"/>
  <c r="BX2358" i="1"/>
  <c r="BX2390" i="1"/>
  <c r="BX2403" i="1"/>
  <c r="BX2406" i="1"/>
  <c r="BY2274" i="1"/>
  <c r="BY2275" i="1"/>
  <c r="BY2278" i="1"/>
  <c r="BY2282" i="1"/>
  <c r="BY2294" i="1"/>
  <c r="BY2298" i="1"/>
  <c r="BY2307" i="1"/>
  <c r="BY2310" i="1"/>
  <c r="BY2314" i="1"/>
  <c r="BY2326" i="1"/>
  <c r="BY2330" i="1"/>
  <c r="BY2358" i="1"/>
  <c r="BY2362" i="1"/>
  <c r="BY2371" i="1"/>
  <c r="BZ2275" i="1"/>
  <c r="BZ2281" i="1"/>
  <c r="BZ2282" i="1"/>
  <c r="BZ2291" i="1"/>
  <c r="BZ2296" i="1"/>
  <c r="BZ2310" i="1"/>
  <c r="BZ2314" i="1"/>
  <c r="BZ2323" i="1"/>
  <c r="BZ2329" i="1"/>
  <c r="BZ2339" i="1"/>
  <c r="BZ2342" i="1"/>
  <c r="BZ2358" i="1"/>
  <c r="BZ2362" i="1"/>
  <c r="BZ2368" i="1"/>
  <c r="BZ2370" i="1"/>
  <c r="BZ2374" i="1"/>
  <c r="BZ2376" i="1"/>
  <c r="BZ2390" i="1"/>
  <c r="BZ2396" i="1"/>
  <c r="BZ2403" i="1"/>
  <c r="BY8" i="1"/>
  <c r="BZ12" i="1"/>
  <c r="BZ15" i="1"/>
  <c r="BZ16" i="1"/>
  <c r="BZ18" i="1"/>
  <c r="BY24" i="1"/>
  <c r="BZ36" i="1"/>
  <c r="BY40" i="1"/>
  <c r="BZ41" i="1"/>
  <c r="BZ50" i="1"/>
  <c r="BY56" i="1"/>
  <c r="BZ60" i="1"/>
  <c r="BZ62" i="1"/>
  <c r="BZ63" i="1"/>
  <c r="BZ64" i="1"/>
  <c r="BY72" i="1"/>
  <c r="BY78" i="1"/>
  <c r="BZ79" i="1"/>
  <c r="BZ81" i="1"/>
  <c r="BZ84" i="1"/>
  <c r="BZ87" i="1"/>
  <c r="BZ92" i="1"/>
  <c r="BY94" i="1"/>
  <c r="BZ95" i="1"/>
  <c r="BZ108" i="1"/>
  <c r="BY110" i="1"/>
  <c r="BZ111" i="1"/>
  <c r="BY124" i="1"/>
  <c r="BY126" i="1"/>
  <c r="BZ128" i="1"/>
  <c r="BZ132" i="1"/>
  <c r="BZ146" i="1"/>
  <c r="BZ147" i="1"/>
  <c r="BZ156" i="1"/>
  <c r="BY163" i="1"/>
  <c r="BY167" i="1"/>
  <c r="BZ170" i="1"/>
  <c r="BZ173" i="1"/>
  <c r="BY174" i="1"/>
  <c r="BY177" i="1"/>
  <c r="BZ195" i="1"/>
  <c r="BZ206" i="1"/>
  <c r="BY212" i="1"/>
  <c r="BZ213" i="1"/>
  <c r="BZ217" i="1"/>
  <c r="BZ218" i="1"/>
  <c r="BZ220" i="1"/>
  <c r="BZ231" i="1"/>
  <c r="BY233" i="1"/>
  <c r="BZ239" i="1"/>
  <c r="BZ245" i="1"/>
  <c r="BZ249" i="1"/>
  <c r="BY250" i="1"/>
  <c r="BY254" i="1"/>
  <c r="BY255" i="1"/>
  <c r="BY263" i="1"/>
  <c r="BZ265" i="1"/>
  <c r="BZ271" i="1"/>
  <c r="BZ276" i="1"/>
  <c r="BY281" i="1"/>
  <c r="BZ284" i="1"/>
  <c r="BZ285" i="1"/>
  <c r="BZ298" i="1"/>
  <c r="BZ303" i="1"/>
  <c r="BZ308" i="1"/>
  <c r="BZ309" i="1"/>
  <c r="BZ313" i="1"/>
  <c r="BZ318" i="1"/>
  <c r="BX320" i="1"/>
  <c r="BZ329" i="1"/>
  <c r="BY330" i="1"/>
  <c r="BZ332" i="1"/>
  <c r="BZ334" i="1"/>
  <c r="BX336" i="1"/>
  <c r="BY338" i="1"/>
  <c r="BY341" i="1"/>
  <c r="BY342" i="1"/>
  <c r="BZ345" i="1"/>
  <c r="BZ349" i="1"/>
  <c r="BZ351" i="1"/>
  <c r="BX354" i="1"/>
  <c r="BZ361" i="1"/>
  <c r="BX362" i="1"/>
  <c r="BY365" i="1"/>
  <c r="BY366" i="1"/>
  <c r="BY371" i="1"/>
  <c r="BZ373" i="1"/>
  <c r="BY374" i="1"/>
  <c r="BZ377" i="1"/>
  <c r="BZ382" i="1"/>
  <c r="BZ389" i="1"/>
  <c r="BY393" i="1"/>
  <c r="BZ394" i="1"/>
  <c r="BZ398" i="1"/>
  <c r="BY405" i="1"/>
  <c r="BZ409" i="1"/>
  <c r="BX410" i="1"/>
  <c r="BZ412" i="1"/>
  <c r="BZ428" i="1"/>
  <c r="BZ429" i="1"/>
  <c r="BZ431" i="1"/>
  <c r="BZ437" i="1"/>
  <c r="BY438" i="1"/>
  <c r="BZ441" i="1"/>
  <c r="BY442" i="1"/>
  <c r="BZ450" i="1"/>
  <c r="BZ455" i="1"/>
  <c r="BZ457" i="1"/>
  <c r="BX460" i="1"/>
  <c r="BW469" i="1"/>
  <c r="BZ476" i="1"/>
  <c r="BZ477" i="1"/>
  <c r="BZ479" i="1"/>
  <c r="BZ484" i="1"/>
  <c r="BY489" i="1"/>
  <c r="BY490" i="1"/>
  <c r="BY492" i="1"/>
  <c r="BZ501" i="1"/>
  <c r="BW505" i="1"/>
  <c r="BY506" i="1"/>
  <c r="BY508" i="1"/>
  <c r="BY510" i="1"/>
  <c r="BY517" i="1"/>
  <c r="BZ519" i="1"/>
  <c r="BZ524" i="1"/>
  <c r="BZ525" i="1"/>
  <c r="BZ526" i="1"/>
  <c r="BZ527" i="1"/>
  <c r="BW530" i="1"/>
  <c r="BX550" i="1"/>
  <c r="BW558" i="1"/>
  <c r="BX559" i="1"/>
  <c r="BW566" i="1"/>
  <c r="BX569" i="1"/>
  <c r="BY570" i="1"/>
  <c r="BX578" i="1"/>
  <c r="BX582" i="1"/>
  <c r="BY586" i="1"/>
  <c r="BZ589" i="1"/>
  <c r="BZ596" i="1"/>
  <c r="BY598" i="1"/>
  <c r="BZ601" i="1"/>
  <c r="BZ602" i="1"/>
  <c r="BZ604" i="1"/>
  <c r="BZ605" i="1"/>
  <c r="BW610" i="1"/>
  <c r="BY613" i="1"/>
  <c r="BX615" i="1"/>
  <c r="BW617" i="1"/>
  <c r="BY618" i="1"/>
  <c r="BZ621" i="1"/>
  <c r="BX623" i="1"/>
  <c r="BZ629" i="1"/>
  <c r="BW632" i="1"/>
  <c r="BZ639" i="1"/>
  <c r="BZ649" i="1"/>
  <c r="BX650" i="1"/>
  <c r="BW654" i="1"/>
  <c r="BX655" i="1"/>
  <c r="BW656" i="1"/>
  <c r="BY662" i="1"/>
  <c r="BW665" i="1"/>
  <c r="BZ669" i="1"/>
  <c r="BZ676" i="1"/>
  <c r="BZ681" i="1"/>
  <c r="BY684" i="1"/>
  <c r="BZ693" i="1"/>
  <c r="BW696" i="1"/>
  <c r="BY701" i="1"/>
  <c r="BX702" i="1"/>
  <c r="BW703" i="1"/>
  <c r="BY707" i="1"/>
  <c r="BY709" i="1"/>
  <c r="BX710" i="1"/>
  <c r="BX713" i="1"/>
  <c r="BX714" i="1"/>
  <c r="BW716" i="1"/>
  <c r="BW719" i="1"/>
  <c r="BZ724" i="1"/>
  <c r="BY725" i="1"/>
  <c r="BZ732" i="1"/>
  <c r="BZ733" i="1"/>
  <c r="BX735" i="1"/>
  <c r="BZ741" i="1"/>
  <c r="BX751" i="1"/>
  <c r="BW755" i="1"/>
  <c r="BZ757" i="1"/>
  <c r="BW758" i="1"/>
  <c r="BY766" i="1"/>
  <c r="BZ767" i="1"/>
  <c r="BW770" i="1"/>
  <c r="BW771" i="1"/>
  <c r="BY778" i="1"/>
  <c r="BZ781" i="1"/>
  <c r="BW783" i="1"/>
  <c r="BW786" i="1"/>
  <c r="BZ788" i="1"/>
  <c r="BX790" i="1"/>
  <c r="BZ794" i="1"/>
  <c r="BY797" i="1"/>
  <c r="BW798" i="1"/>
  <c r="BY802" i="1"/>
  <c r="BY803" i="1"/>
  <c r="BZ806" i="1"/>
  <c r="BX812" i="1"/>
  <c r="BZ813" i="1"/>
  <c r="BY818" i="1"/>
  <c r="BY819" i="1"/>
  <c r="BZ823" i="1"/>
  <c r="BW825" i="1"/>
  <c r="BW826" i="1"/>
  <c r="BX829" i="1"/>
  <c r="BW835" i="1"/>
  <c r="BZ837" i="1"/>
  <c r="BZ841" i="1"/>
  <c r="BZ844" i="1"/>
  <c r="BY853" i="1"/>
  <c r="BZ860" i="1"/>
  <c r="BZ861" i="1"/>
  <c r="BX863" i="1"/>
  <c r="BX868" i="1"/>
  <c r="BY869" i="1"/>
  <c r="BW870" i="1"/>
  <c r="BY877" i="1"/>
  <c r="BW879" i="1"/>
  <c r="BZ885" i="1"/>
  <c r="BZ893" i="1"/>
  <c r="BZ895" i="1"/>
  <c r="BZ900" i="1"/>
  <c r="BZ901" i="1"/>
  <c r="BZ902" i="1"/>
  <c r="BX908" i="1"/>
  <c r="BW911" i="1"/>
  <c r="BZ916" i="1"/>
  <c r="BZ933" i="1"/>
  <c r="BZ941" i="1"/>
  <c r="BW942" i="1"/>
  <c r="BX943" i="1"/>
  <c r="BX946" i="1"/>
  <c r="BZ949" i="1"/>
  <c r="BX950" i="1"/>
  <c r="BX962" i="1"/>
  <c r="BX963" i="1"/>
  <c r="BY965" i="1"/>
  <c r="BY966" i="1"/>
  <c r="BW969" i="1"/>
  <c r="BZ980" i="1"/>
  <c r="BZ981" i="1"/>
  <c r="BX986" i="1"/>
  <c r="BZ988" i="1"/>
  <c r="BY994" i="1"/>
  <c r="BW995" i="1"/>
  <c r="BZ996" i="1"/>
  <c r="BX997" i="1"/>
  <c r="BZ998" i="1"/>
  <c r="BZ1005" i="1"/>
  <c r="BX1007" i="1"/>
  <c r="BZ1012" i="1"/>
  <c r="BZ1013" i="1"/>
  <c r="BW1017" i="1"/>
  <c r="BZ1021" i="1"/>
  <c r="BX1022" i="1"/>
  <c r="BW1026" i="1"/>
  <c r="BW1027" i="1"/>
  <c r="BW1028" i="1"/>
  <c r="BZ1029" i="1"/>
  <c r="BY1030" i="1"/>
  <c r="BW1042" i="1"/>
  <c r="BX1043" i="1"/>
  <c r="BY1045" i="1"/>
  <c r="BX1054" i="1"/>
  <c r="BX1059" i="1"/>
  <c r="BZ1061" i="1"/>
  <c r="BY1068" i="1"/>
  <c r="BZ1069" i="1"/>
  <c r="BZ1076" i="1"/>
  <c r="BZ1077" i="1"/>
  <c r="BZ1078" i="1"/>
  <c r="BW1091" i="1"/>
  <c r="BY1093" i="1"/>
  <c r="BX1100" i="1"/>
  <c r="BY1106" i="1"/>
  <c r="BZ1107" i="1"/>
  <c r="BX1108" i="1"/>
  <c r="BZ1109" i="1"/>
  <c r="BZ1125" i="1"/>
  <c r="BY1126" i="1"/>
  <c r="BZ1133" i="1"/>
  <c r="BZ1141" i="1"/>
  <c r="BZ1142" i="1"/>
  <c r="BZ1149" i="1"/>
  <c r="BZ1155" i="1"/>
  <c r="BY1157" i="1"/>
  <c r="BZ1158" i="1"/>
  <c r="BX1162" i="1"/>
  <c r="BW1165" i="1"/>
  <c r="BZ1171" i="1"/>
  <c r="BZ1173" i="1"/>
  <c r="BY1182" i="1"/>
  <c r="BX1187" i="1"/>
  <c r="BY1189" i="1"/>
  <c r="BY1190" i="1"/>
  <c r="BW1202" i="1"/>
  <c r="BW1204" i="1"/>
  <c r="BZ1205" i="1"/>
  <c r="BX1206" i="1"/>
  <c r="BX1209" i="1"/>
  <c r="BW1210" i="1"/>
  <c r="BW1213" i="1"/>
  <c r="BZ1221" i="1"/>
  <c r="BZ1222" i="1"/>
  <c r="BY1228" i="1"/>
  <c r="BW1229" i="1"/>
  <c r="BX1237" i="1"/>
  <c r="BY1251" i="1"/>
  <c r="BZ1253" i="1"/>
  <c r="BX1260" i="1"/>
  <c r="BW1261" i="1"/>
  <c r="BZ1269" i="1"/>
  <c r="BW1274" i="1"/>
  <c r="BW1276" i="1"/>
  <c r="BW1283" i="1"/>
  <c r="BY1285" i="1"/>
  <c r="BX1289" i="1"/>
  <c r="BX1293" i="1"/>
  <c r="BX1300" i="1"/>
  <c r="BW1302" i="1"/>
  <c r="BW1309" i="1"/>
  <c r="BW1315" i="1"/>
  <c r="BY1317" i="1"/>
  <c r="BY1318" i="1"/>
  <c r="BZ1333" i="1"/>
  <c r="BY1334" i="1"/>
  <c r="BY1341" i="1"/>
  <c r="BW1348" i="1"/>
  <c r="BY1349" i="1"/>
  <c r="BY1350" i="1"/>
  <c r="BX1357" i="1"/>
  <c r="BW1362" i="1"/>
  <c r="BW1363" i="1"/>
  <c r="BZ1365" i="1"/>
  <c r="BZ1366" i="1"/>
  <c r="BZ1370" i="1"/>
  <c r="BY1373" i="1"/>
  <c r="BZ1379" i="1"/>
  <c r="BZ1380" i="1"/>
  <c r="BY1381" i="1"/>
  <c r="BW1389" i="1"/>
  <c r="BZ1397" i="1"/>
  <c r="BZ1398" i="1"/>
  <c r="BW1405" i="1"/>
  <c r="BY1410" i="1"/>
  <c r="BY1413" i="1"/>
  <c r="BZ1414" i="1"/>
  <c r="BX1417" i="1"/>
  <c r="BX1429" i="1"/>
  <c r="BY1430" i="1"/>
  <c r="BW1431" i="1"/>
  <c r="BY1433" i="1"/>
  <c r="BZ1436" i="1"/>
  <c r="BX1437" i="1"/>
  <c r="BZ1442" i="1"/>
  <c r="BY1445" i="1"/>
  <c r="BY1446" i="1"/>
  <c r="BX1447" i="1"/>
  <c r="BW1449" i="1"/>
  <c r="BZ1461" i="1"/>
  <c r="BW1463" i="1"/>
  <c r="BW1465" i="1"/>
  <c r="BX1468" i="1"/>
  <c r="BZ1469" i="1"/>
  <c r="BX1475" i="1"/>
  <c r="BZ1476" i="1"/>
  <c r="BZ1477" i="1"/>
  <c r="BZ1478" i="1"/>
  <c r="BY1490" i="1"/>
  <c r="BW1491" i="1"/>
  <c r="BW1493" i="1"/>
  <c r="BY1494" i="1"/>
  <c r="BW1497" i="1"/>
  <c r="BZ1501" i="1"/>
  <c r="BZ1508" i="1"/>
  <c r="BY1509" i="1"/>
  <c r="BY1510" i="1"/>
  <c r="BZ1523" i="1"/>
  <c r="BZ1525" i="1"/>
  <c r="BW1527" i="1"/>
  <c r="BY1541" i="1"/>
  <c r="BX1542" i="1"/>
  <c r="BW1546" i="1"/>
  <c r="BZ1547" i="1"/>
  <c r="BX1548" i="1"/>
  <c r="BY1549" i="1"/>
  <c r="BZ1555" i="1"/>
  <c r="BZ1557" i="1"/>
  <c r="BY1561" i="1"/>
  <c r="BX1575" i="1"/>
  <c r="BY1577" i="1"/>
  <c r="BY1578" i="1"/>
  <c r="BY1580" i="1"/>
  <c r="BX1581" i="1"/>
  <c r="BW1586" i="1"/>
  <c r="BW1587" i="1"/>
  <c r="BZ1588" i="1"/>
  <c r="BZ1589" i="1"/>
  <c r="BW1591" i="1"/>
  <c r="BZ1593" i="1"/>
  <c r="BY1604" i="1"/>
  <c r="BY1605" i="1"/>
  <c r="BX1606" i="1"/>
  <c r="BW1610" i="1"/>
  <c r="BZ1611" i="1"/>
  <c r="BY1613" i="1"/>
  <c r="BZ1619" i="1"/>
  <c r="BX1621" i="1"/>
  <c r="BY1622" i="1"/>
  <c r="BW1629" i="1"/>
  <c r="BX1634" i="1"/>
  <c r="BY1635" i="1"/>
  <c r="BY1637" i="1"/>
  <c r="BY1638" i="1"/>
  <c r="BX1650" i="1"/>
  <c r="BW1651" i="1"/>
  <c r="BZ1653" i="1"/>
  <c r="BZ1654" i="1"/>
  <c r="BW1655" i="1"/>
  <c r="BW1660" i="1"/>
  <c r="BW1662" i="1"/>
  <c r="BW1667" i="1"/>
  <c r="BY1668" i="1"/>
  <c r="BW1669" i="1"/>
  <c r="BX1670" i="1"/>
  <c r="BW1671" i="1"/>
  <c r="BZ1675" i="1"/>
  <c r="BW1677" i="1"/>
  <c r="BW1682" i="1"/>
  <c r="BY1685" i="1"/>
  <c r="BY1686" i="1"/>
  <c r="BY1689" i="1"/>
  <c r="BW1690" i="1"/>
  <c r="BX1699" i="1"/>
  <c r="BX1700" i="1"/>
  <c r="BY1701" i="1"/>
  <c r="BX1703" i="1"/>
  <c r="BZ1706" i="1"/>
  <c r="BX1708" i="1"/>
  <c r="BW1715" i="1"/>
  <c r="BZ1717" i="1"/>
  <c r="BW1718" i="1"/>
  <c r="BW1719" i="1"/>
  <c r="BY1721" i="1"/>
  <c r="BX1724" i="1"/>
  <c r="BW1725" i="1"/>
  <c r="BY1733" i="1"/>
  <c r="BY1734" i="1"/>
  <c r="BZ1738" i="1"/>
  <c r="BZ1739" i="1"/>
  <c r="BY1741" i="1"/>
  <c r="BZ1746" i="1"/>
  <c r="BX1747" i="1"/>
  <c r="BW1756" i="1"/>
  <c r="BW1762" i="1"/>
  <c r="BY1766" i="1"/>
  <c r="BW1779" i="1"/>
  <c r="BZ1781" i="1"/>
  <c r="BW1783" i="1"/>
  <c r="BY1785" i="1"/>
  <c r="BZ1788" i="1"/>
  <c r="BX1789" i="1"/>
  <c r="BZ1796" i="1"/>
  <c r="BY1797" i="1"/>
  <c r="BY1798" i="1"/>
  <c r="BZ1799" i="1"/>
  <c r="BZ1803" i="1"/>
  <c r="BW1804" i="1"/>
  <c r="BW1805" i="1"/>
  <c r="BY1810" i="1"/>
  <c r="BZ1812" i="1"/>
  <c r="BZ1814" i="1"/>
  <c r="BW1815" i="1"/>
  <c r="BW1818" i="1"/>
  <c r="BW1820" i="1"/>
  <c r="BY1829" i="1"/>
  <c r="BY1830" i="1"/>
  <c r="BW1833" i="1"/>
  <c r="BW1834" i="1"/>
  <c r="BZ1835" i="1"/>
  <c r="BW1836" i="1"/>
  <c r="BX1837" i="1"/>
  <c r="BZ1845" i="1"/>
  <c r="BW1846" i="1"/>
  <c r="BW1850" i="1"/>
  <c r="BW1852" i="1"/>
  <c r="BW1853" i="1"/>
  <c r="BW1859" i="1"/>
  <c r="BZ1860" i="1"/>
  <c r="BZ1861" i="1"/>
  <c r="BZ1862" i="1"/>
  <c r="BY1865" i="1"/>
  <c r="BX1866" i="1"/>
  <c r="BZ1867" i="1"/>
  <c r="BX1868" i="1"/>
  <c r="BX1869" i="1"/>
  <c r="BW1874" i="1"/>
  <c r="BZ1876" i="1"/>
  <c r="BZ1877" i="1"/>
  <c r="BZ1878" i="1"/>
  <c r="BW1879" i="1"/>
  <c r="BW1884" i="1"/>
  <c r="BZ1894" i="1"/>
  <c r="BW1897" i="1"/>
  <c r="BZ1908" i="1"/>
  <c r="BZ1909" i="1"/>
  <c r="BZ1910" i="1"/>
  <c r="BW1911" i="1"/>
  <c r="BZ1917" i="1"/>
  <c r="BX1922" i="1"/>
  <c r="BW1923" i="1"/>
  <c r="BY1924" i="1"/>
  <c r="BY1925" i="1"/>
  <c r="BY1926" i="1"/>
  <c r="BW1927" i="1"/>
  <c r="BW1929" i="1"/>
  <c r="BZ1931" i="1"/>
  <c r="BX1932" i="1"/>
  <c r="BX1933" i="1"/>
  <c r="BW1938" i="1"/>
  <c r="BW1939" i="1"/>
  <c r="BX1942" i="1"/>
  <c r="BW1946" i="1"/>
  <c r="BW1948" i="1"/>
  <c r="BX1954" i="1"/>
  <c r="BY1955" i="1"/>
  <c r="BY1958" i="1"/>
  <c r="BY1962" i="1"/>
  <c r="BW1965" i="1"/>
  <c r="BW1970" i="1"/>
  <c r="BW1971" i="1"/>
  <c r="BZ1973" i="1"/>
  <c r="BZ1974" i="1"/>
  <c r="BY1977" i="1"/>
  <c r="BX1978" i="1"/>
  <c r="BX1980" i="1"/>
  <c r="BX1987" i="1"/>
  <c r="BY1989" i="1"/>
  <c r="BY1990" i="1"/>
  <c r="BW1993" i="1"/>
  <c r="BW1996" i="1"/>
  <c r="BW1997" i="1"/>
  <c r="BW2005" i="1"/>
  <c r="BW2006" i="1"/>
  <c r="BX2010" i="1"/>
  <c r="BZ2012" i="1"/>
  <c r="BZ2018" i="1"/>
  <c r="BZ2022" i="1"/>
  <c r="BZ2029" i="1"/>
  <c r="BZ2035" i="1"/>
  <c r="BW2039" i="1"/>
  <c r="BW2041" i="1"/>
  <c r="BX2044" i="1"/>
  <c r="BX2045" i="1"/>
  <c r="BZ2051" i="1"/>
  <c r="BZ2054" i="1"/>
  <c r="BW2057" i="1"/>
  <c r="BW2058" i="1"/>
  <c r="BZ2059" i="1"/>
  <c r="BW2066" i="1"/>
  <c r="BZ2068" i="1"/>
  <c r="BW2069" i="1"/>
  <c r="BW2070" i="1"/>
  <c r="BW2074" i="1"/>
  <c r="BY2075" i="1"/>
  <c r="BW2083" i="1"/>
  <c r="BY2085" i="1"/>
  <c r="BY2086" i="1"/>
  <c r="BW2090" i="1"/>
  <c r="BY2093" i="1"/>
  <c r="BZ2101" i="1"/>
  <c r="BY2102" i="1"/>
  <c r="BW2103" i="1"/>
  <c r="BZ2105" i="1"/>
  <c r="BX2106" i="1"/>
  <c r="BZ2107" i="1"/>
  <c r="BZ2114" i="1"/>
  <c r="BW2118" i="1"/>
  <c r="BW2119" i="1"/>
  <c r="BW2122" i="1"/>
  <c r="BZ2123" i="1"/>
  <c r="BW2125" i="1"/>
  <c r="BZ2130" i="1"/>
  <c r="BZ2133" i="1"/>
  <c r="BZ2134" i="1"/>
  <c r="BZ2137" i="1"/>
  <c r="BZ2138" i="1"/>
  <c r="BY2139" i="1"/>
  <c r="BW2140" i="1"/>
  <c r="BZ2146" i="1"/>
  <c r="BY2150" i="1"/>
  <c r="BW2151" i="1"/>
  <c r="BZ2153" i="1"/>
  <c r="BX2155" i="1"/>
  <c r="BZ2163" i="1"/>
  <c r="BX2165" i="1"/>
  <c r="BX2166" i="1"/>
  <c r="BY2169" i="1"/>
  <c r="BW2170" i="1"/>
  <c r="BZ2171" i="1"/>
  <c r="BZ2179" i="1"/>
  <c r="BW2182" i="1"/>
  <c r="BY2185" i="1"/>
  <c r="BY2194" i="1"/>
  <c r="BY2195" i="1"/>
  <c r="BX2198" i="1"/>
  <c r="BY2200" i="1"/>
  <c r="BY2202" i="1"/>
  <c r="BZ2211" i="1"/>
  <c r="BW2213" i="1"/>
  <c r="BX2214" i="1"/>
  <c r="BY2227" i="1"/>
  <c r="BX2230" i="1"/>
  <c r="BY2234" i="1"/>
  <c r="BW2237" i="1"/>
  <c r="BZ2240" i="1"/>
  <c r="BZ2246" i="1"/>
  <c r="BY2250" i="1"/>
  <c r="BZ2251" i="1"/>
  <c r="BZ2253" i="1"/>
  <c r="BZ2259" i="1"/>
  <c r="BX2262" i="1"/>
  <c r="BW2194" i="1"/>
  <c r="BW2200" i="1"/>
  <c r="BW2219" i="1"/>
  <c r="BX2248" i="1"/>
  <c r="BZ2203" i="1"/>
  <c r="BZ7" i="1"/>
  <c r="BZ8" i="1"/>
  <c r="BZ23" i="1"/>
  <c r="BZ24" i="1"/>
  <c r="BZ31" i="1"/>
  <c r="BZ32" i="1"/>
  <c r="BZ39" i="1"/>
  <c r="BZ40" i="1"/>
  <c r="BZ47" i="1"/>
  <c r="BZ48" i="1"/>
  <c r="BZ55" i="1"/>
  <c r="BZ56" i="1"/>
  <c r="BZ71" i="1"/>
  <c r="BZ72" i="1"/>
  <c r="BZ80" i="1"/>
  <c r="BZ88" i="1"/>
  <c r="BZ96" i="1"/>
  <c r="BZ103" i="1"/>
  <c r="BZ104" i="1"/>
  <c r="BZ112" i="1"/>
  <c r="BZ119" i="1"/>
  <c r="BZ120" i="1"/>
  <c r="BZ135" i="1"/>
  <c r="BZ151" i="1"/>
  <c r="BZ167" i="1"/>
  <c r="BZ183" i="1"/>
  <c r="BZ191" i="1"/>
  <c r="BZ199" i="1"/>
  <c r="BZ207" i="1"/>
  <c r="BZ215" i="1"/>
  <c r="BZ247" i="1"/>
  <c r="BZ255" i="1"/>
  <c r="BZ279" i="1"/>
  <c r="BZ295" i="1"/>
  <c r="BZ311" i="1"/>
  <c r="BZ327" i="1"/>
  <c r="BZ343" i="1"/>
  <c r="BZ359" i="1"/>
  <c r="BZ375" i="1"/>
  <c r="BZ383" i="1"/>
  <c r="BZ391" i="1"/>
  <c r="BZ407" i="1"/>
  <c r="BZ423" i="1"/>
  <c r="BZ439" i="1"/>
  <c r="BZ471" i="1"/>
  <c r="BZ487" i="1"/>
  <c r="BZ503" i="1"/>
  <c r="BZ535" i="1"/>
  <c r="BZ567" i="1"/>
  <c r="BZ631" i="1"/>
  <c r="BZ695" i="1"/>
  <c r="BZ759" i="1"/>
  <c r="BZ839" i="1"/>
  <c r="BZ887" i="1"/>
  <c r="BZ903" i="1"/>
  <c r="BW1559" i="1"/>
  <c r="BW1623" i="1"/>
  <c r="BW1847" i="1"/>
  <c r="BW2156" i="1"/>
  <c r="BW2155" i="1"/>
  <c r="BZ2155" i="1"/>
  <c r="BZ2186" i="1"/>
  <c r="BZ2" i="1"/>
  <c r="BZ3" i="1"/>
  <c r="BZ4" i="1"/>
  <c r="BZ5" i="1"/>
  <c r="BZ6" i="1"/>
  <c r="BZ9" i="1"/>
  <c r="BZ10" i="1"/>
  <c r="BZ11" i="1"/>
  <c r="BZ13" i="1"/>
  <c r="BZ14" i="1"/>
  <c r="BZ19" i="1"/>
  <c r="BZ20" i="1"/>
  <c r="BZ21" i="1"/>
  <c r="BZ22" i="1"/>
  <c r="BZ25" i="1"/>
  <c r="BZ26" i="1"/>
  <c r="BZ27" i="1"/>
  <c r="BZ28" i="1"/>
  <c r="BZ29" i="1"/>
  <c r="BZ33" i="1"/>
  <c r="BZ34" i="1"/>
  <c r="BZ35" i="1"/>
  <c r="BZ37" i="1"/>
  <c r="BZ38" i="1"/>
  <c r="BZ42" i="1"/>
  <c r="BZ43" i="1"/>
  <c r="BZ44" i="1"/>
  <c r="BZ45" i="1"/>
  <c r="BZ46" i="1"/>
  <c r="BZ49" i="1"/>
  <c r="BZ51" i="1"/>
  <c r="BZ52" i="1"/>
  <c r="BZ53" i="1"/>
  <c r="BZ54" i="1"/>
  <c r="BZ57" i="1"/>
  <c r="BZ58" i="1"/>
  <c r="BZ59" i="1"/>
  <c r="BZ61" i="1"/>
  <c r="BZ65" i="1"/>
  <c r="BZ66" i="1"/>
  <c r="BZ67" i="1"/>
  <c r="BZ68" i="1"/>
  <c r="BZ69" i="1"/>
  <c r="BZ70" i="1"/>
  <c r="BZ73" i="1"/>
  <c r="BZ74" i="1"/>
  <c r="BZ75" i="1"/>
  <c r="BZ76" i="1"/>
  <c r="BZ77" i="1"/>
  <c r="BZ78" i="1"/>
  <c r="BZ82" i="1"/>
  <c r="BZ83" i="1"/>
  <c r="BZ85" i="1"/>
  <c r="BZ86" i="1"/>
  <c r="BZ89" i="1"/>
  <c r="BZ90" i="1"/>
  <c r="BZ91" i="1"/>
  <c r="BZ93" i="1"/>
  <c r="BZ94" i="1"/>
  <c r="BZ98" i="1"/>
  <c r="BZ99" i="1"/>
  <c r="BZ100" i="1"/>
  <c r="BZ101" i="1"/>
  <c r="BZ102" i="1"/>
  <c r="BZ105" i="1"/>
  <c r="BZ106" i="1"/>
  <c r="BZ107" i="1"/>
  <c r="BZ109" i="1"/>
  <c r="BZ110" i="1"/>
  <c r="BZ113" i="1"/>
  <c r="BZ115" i="1"/>
  <c r="BZ116" i="1"/>
  <c r="BZ117" i="1"/>
  <c r="BZ118" i="1"/>
  <c r="BZ121" i="1"/>
  <c r="BZ122" i="1"/>
  <c r="BZ123" i="1"/>
  <c r="BZ124" i="1"/>
  <c r="BZ125" i="1"/>
  <c r="BZ126" i="1"/>
  <c r="BZ129" i="1"/>
  <c r="BZ131" i="1"/>
  <c r="BZ133" i="1"/>
  <c r="BZ134" i="1"/>
  <c r="BZ137" i="1"/>
  <c r="BZ138" i="1"/>
  <c r="BZ139" i="1"/>
  <c r="BZ140" i="1"/>
  <c r="BZ141" i="1"/>
  <c r="BZ142" i="1"/>
  <c r="BZ148" i="1"/>
  <c r="BZ149" i="1"/>
  <c r="BZ150" i="1"/>
  <c r="BZ153" i="1"/>
  <c r="BZ154" i="1"/>
  <c r="BZ155" i="1"/>
  <c r="BZ157" i="1"/>
  <c r="BZ161" i="1"/>
  <c r="BZ163" i="1"/>
  <c r="BZ164" i="1"/>
  <c r="BZ165" i="1"/>
  <c r="BZ166" i="1"/>
  <c r="BZ169" i="1"/>
  <c r="BZ171" i="1"/>
  <c r="BZ172" i="1"/>
  <c r="BZ179" i="1"/>
  <c r="BZ180" i="1"/>
  <c r="BZ181" i="1"/>
  <c r="BZ182" i="1"/>
  <c r="BZ185" i="1"/>
  <c r="BZ186" i="1"/>
  <c r="BZ187" i="1"/>
  <c r="BZ188" i="1"/>
  <c r="BZ189" i="1"/>
  <c r="BZ193" i="1"/>
  <c r="BZ196" i="1"/>
  <c r="BZ197" i="1"/>
  <c r="BZ198" i="1"/>
  <c r="BZ201" i="1"/>
  <c r="BZ202" i="1"/>
  <c r="BZ203" i="1"/>
  <c r="BZ204" i="1"/>
  <c r="BZ205" i="1"/>
  <c r="BZ209" i="1"/>
  <c r="BZ211" i="1"/>
  <c r="BZ212" i="1"/>
  <c r="BZ214" i="1"/>
  <c r="BZ219" i="1"/>
  <c r="BZ221" i="1"/>
  <c r="BZ222" i="1"/>
  <c r="BZ225" i="1"/>
  <c r="BZ226" i="1"/>
  <c r="BZ228" i="1"/>
  <c r="BZ229" i="1"/>
  <c r="BZ230" i="1"/>
  <c r="BZ233" i="1"/>
  <c r="BZ234" i="1"/>
  <c r="BZ235" i="1"/>
  <c r="BZ236" i="1"/>
  <c r="BZ237" i="1"/>
  <c r="BZ244" i="1"/>
  <c r="BZ246" i="1"/>
  <c r="BZ250" i="1"/>
  <c r="BZ251" i="1"/>
  <c r="BZ252" i="1"/>
  <c r="BZ253" i="1"/>
  <c r="BZ254" i="1"/>
  <c r="BZ257" i="1"/>
  <c r="BZ260" i="1"/>
  <c r="BZ261" i="1"/>
  <c r="BZ262" i="1"/>
  <c r="BZ266" i="1"/>
  <c r="BZ267" i="1"/>
  <c r="BZ268" i="1"/>
  <c r="BZ269" i="1"/>
  <c r="BZ273" i="1"/>
  <c r="BZ277" i="1"/>
  <c r="BZ278" i="1"/>
  <c r="BZ281" i="1"/>
  <c r="BZ282" i="1"/>
  <c r="BZ283" i="1"/>
  <c r="BZ291" i="1"/>
  <c r="BZ292" i="1"/>
  <c r="BZ293" i="1"/>
  <c r="BZ294" i="1"/>
  <c r="BZ297" i="1"/>
  <c r="BZ299" i="1"/>
  <c r="BZ300" i="1"/>
  <c r="BZ301" i="1"/>
  <c r="BZ302" i="1"/>
  <c r="BZ305" i="1"/>
  <c r="BZ310" i="1"/>
  <c r="BZ314" i="1"/>
  <c r="BZ315" i="1"/>
  <c r="BZ316" i="1"/>
  <c r="BZ317" i="1"/>
  <c r="BZ324" i="1"/>
  <c r="BZ325" i="1"/>
  <c r="BZ326" i="1"/>
  <c r="BZ330" i="1"/>
  <c r="BZ331" i="1"/>
  <c r="BZ333" i="1"/>
  <c r="BZ340" i="1"/>
  <c r="BZ341" i="1"/>
  <c r="BZ342" i="1"/>
  <c r="BZ347" i="1"/>
  <c r="BZ356" i="1"/>
  <c r="BZ357" i="1"/>
  <c r="BZ358" i="1"/>
  <c r="BZ362" i="1"/>
  <c r="BZ363" i="1"/>
  <c r="BZ364" i="1"/>
  <c r="BZ365" i="1"/>
  <c r="BZ372" i="1"/>
  <c r="BZ374" i="1"/>
  <c r="BZ379" i="1"/>
  <c r="BZ380" i="1"/>
  <c r="BZ381" i="1"/>
  <c r="BZ388" i="1"/>
  <c r="BZ390" i="1"/>
  <c r="BZ393" i="1"/>
  <c r="BZ395" i="1"/>
  <c r="BZ396" i="1"/>
  <c r="BZ397" i="1"/>
  <c r="BZ404" i="1"/>
  <c r="BZ405" i="1"/>
  <c r="BZ406" i="1"/>
  <c r="BZ411" i="1"/>
  <c r="BZ413" i="1"/>
  <c r="BZ420" i="1"/>
  <c r="BZ421" i="1"/>
  <c r="BZ422" i="1"/>
  <c r="BZ427" i="1"/>
  <c r="BZ436" i="1"/>
  <c r="BZ438" i="1"/>
  <c r="BZ442" i="1"/>
  <c r="BZ443" i="1"/>
  <c r="BZ444" i="1"/>
  <c r="BZ445" i="1"/>
  <c r="BZ452" i="1"/>
  <c r="BZ453" i="1"/>
  <c r="BZ454" i="1"/>
  <c r="BZ459" i="1"/>
  <c r="BZ460" i="1"/>
  <c r="BZ461" i="1"/>
  <c r="BZ468" i="1"/>
  <c r="BZ469" i="1"/>
  <c r="BZ473" i="1"/>
  <c r="BZ474" i="1"/>
  <c r="BZ475" i="1"/>
  <c r="BZ485" i="1"/>
  <c r="BZ486" i="1"/>
  <c r="BZ489" i="1"/>
  <c r="BZ490" i="1"/>
  <c r="BZ491" i="1"/>
  <c r="BZ493" i="1"/>
  <c r="BZ500" i="1"/>
  <c r="BZ502" i="1"/>
  <c r="BZ506" i="1"/>
  <c r="BZ507" i="1"/>
  <c r="BZ508" i="1"/>
  <c r="BZ510" i="1"/>
  <c r="BZ515" i="1"/>
  <c r="BZ516" i="1"/>
  <c r="BZ518" i="1"/>
  <c r="BZ522" i="1"/>
  <c r="BZ523" i="1"/>
  <c r="BZ532" i="1"/>
  <c r="BZ533" i="1"/>
  <c r="BZ534" i="1"/>
  <c r="BZ538" i="1"/>
  <c r="BZ539" i="1"/>
  <c r="BZ540" i="1"/>
  <c r="BZ541" i="1"/>
  <c r="BZ548" i="1"/>
  <c r="BZ549" i="1"/>
  <c r="BZ550" i="1"/>
  <c r="BZ555" i="1"/>
  <c r="BZ557" i="1"/>
  <c r="BZ564" i="1"/>
  <c r="BZ566" i="1"/>
  <c r="BZ571" i="1"/>
  <c r="BZ572" i="1"/>
  <c r="BZ580" i="1"/>
  <c r="BZ581" i="1"/>
  <c r="BZ582" i="1"/>
  <c r="BZ587" i="1"/>
  <c r="BZ588" i="1"/>
  <c r="BZ597" i="1"/>
  <c r="BZ598" i="1"/>
  <c r="BZ603" i="1"/>
  <c r="BZ612" i="1"/>
  <c r="BZ613" i="1"/>
  <c r="BZ614" i="1"/>
  <c r="BZ618" i="1"/>
  <c r="BZ619" i="1"/>
  <c r="BZ628" i="1"/>
  <c r="BZ630" i="1"/>
  <c r="BZ635" i="1"/>
  <c r="BZ644" i="1"/>
  <c r="BZ645" i="1"/>
  <c r="BZ646" i="1"/>
  <c r="BZ650" i="1"/>
  <c r="BZ651" i="1"/>
  <c r="BZ653" i="1"/>
  <c r="BZ660" i="1"/>
  <c r="BZ661" i="1"/>
  <c r="BZ662" i="1"/>
  <c r="BZ667" i="1"/>
  <c r="BZ677" i="1"/>
  <c r="BZ678" i="1"/>
  <c r="BZ683" i="1"/>
  <c r="BZ684" i="1"/>
  <c r="BZ692" i="1"/>
  <c r="BZ694" i="1"/>
  <c r="BZ699" i="1"/>
  <c r="BZ708" i="1"/>
  <c r="BZ709" i="1"/>
  <c r="BZ710" i="1"/>
  <c r="BZ713" i="1"/>
  <c r="BZ714" i="1"/>
  <c r="BZ715" i="1"/>
  <c r="BZ717" i="1"/>
  <c r="BZ725" i="1"/>
  <c r="BZ726" i="1"/>
  <c r="BZ731" i="1"/>
  <c r="BZ740" i="1"/>
  <c r="BZ742" i="1"/>
  <c r="BZ747" i="1"/>
  <c r="BZ748" i="1"/>
  <c r="BZ756" i="1"/>
  <c r="BZ758" i="1"/>
  <c r="BZ761" i="1"/>
  <c r="BZ763" i="1"/>
  <c r="BZ772" i="1"/>
  <c r="BZ773" i="1"/>
  <c r="BZ774" i="1"/>
  <c r="BZ779" i="1"/>
  <c r="BZ789" i="1"/>
  <c r="BZ790" i="1"/>
  <c r="BZ793" i="1"/>
  <c r="BZ795" i="1"/>
  <c r="BZ804" i="1"/>
  <c r="BZ805" i="1"/>
  <c r="BZ810" i="1"/>
  <c r="BZ811" i="1"/>
  <c r="BZ820" i="1"/>
  <c r="BZ822" i="1"/>
  <c r="BZ827" i="1"/>
  <c r="BZ829" i="1"/>
  <c r="BZ836" i="1"/>
  <c r="BZ838" i="1"/>
  <c r="BZ843" i="1"/>
  <c r="BZ845" i="1"/>
  <c r="BZ846" i="1"/>
  <c r="BZ852" i="1"/>
  <c r="BZ853" i="1"/>
  <c r="BZ859" i="1"/>
  <c r="BZ868" i="1"/>
  <c r="BZ869" i="1"/>
  <c r="BZ870" i="1"/>
  <c r="BZ875" i="1"/>
  <c r="BZ876" i="1"/>
  <c r="BZ877" i="1"/>
  <c r="BZ884" i="1"/>
  <c r="BZ886" i="1"/>
  <c r="BZ891" i="1"/>
  <c r="BZ907" i="1"/>
  <c r="BZ917" i="1"/>
  <c r="BZ918" i="1"/>
  <c r="BZ923" i="1"/>
  <c r="BZ932" i="1"/>
  <c r="BZ934" i="1"/>
  <c r="BZ939" i="1"/>
  <c r="BZ948" i="1"/>
  <c r="BZ950" i="1"/>
  <c r="BZ955" i="1"/>
  <c r="BZ964" i="1"/>
  <c r="BZ965" i="1"/>
  <c r="BZ966" i="1"/>
  <c r="BZ971" i="1"/>
  <c r="BZ982" i="1"/>
  <c r="BZ987" i="1"/>
  <c r="BZ1003" i="1"/>
  <c r="BZ1014" i="1"/>
  <c r="BZ1019" i="1"/>
  <c r="BZ1028" i="1"/>
  <c r="BZ1030" i="1"/>
  <c r="BZ1035" i="1"/>
  <c r="BZ1044" i="1"/>
  <c r="BZ1045" i="1"/>
  <c r="BZ1051" i="1"/>
  <c r="BZ1059" i="1"/>
  <c r="BZ1060" i="1"/>
  <c r="BZ1062" i="1"/>
  <c r="BZ1067" i="1"/>
  <c r="BZ1068" i="1"/>
  <c r="BZ1083" i="1"/>
  <c r="BZ1092" i="1"/>
  <c r="BZ1093" i="1"/>
  <c r="BZ1094" i="1"/>
  <c r="BZ1097" i="1"/>
  <c r="BZ1099" i="1"/>
  <c r="BZ1108" i="1"/>
  <c r="BZ1110" i="1"/>
  <c r="BZ1115" i="1"/>
  <c r="BZ1124" i="1"/>
  <c r="BZ1126" i="1"/>
  <c r="BZ1131" i="1"/>
  <c r="BZ1140" i="1"/>
  <c r="BZ1147" i="1"/>
  <c r="BZ1163" i="1"/>
  <c r="BZ1172" i="1"/>
  <c r="BZ1174" i="1"/>
  <c r="BZ1177" i="1"/>
  <c r="BZ1179" i="1"/>
  <c r="BZ1188" i="1"/>
  <c r="BZ1190" i="1"/>
  <c r="BZ1195" i="1"/>
  <c r="BZ1204" i="1"/>
  <c r="BZ1206" i="1"/>
  <c r="BZ1211" i="1"/>
  <c r="BZ1220" i="1"/>
  <c r="BZ1226" i="1"/>
  <c r="BZ1227" i="1"/>
  <c r="BZ1228" i="1"/>
  <c r="BZ1236" i="1"/>
  <c r="BZ1238" i="1"/>
  <c r="BZ1243" i="1"/>
  <c r="BZ1252" i="1"/>
  <c r="BZ1259" i="1"/>
  <c r="BZ1268" i="1"/>
  <c r="BZ1270" i="1"/>
  <c r="BZ1275" i="1"/>
  <c r="BZ1284" i="1"/>
  <c r="BZ1286" i="1"/>
  <c r="BZ1291" i="1"/>
  <c r="BZ1300" i="1"/>
  <c r="BZ1302" i="1"/>
  <c r="BZ1307" i="1"/>
  <c r="BZ1316" i="1"/>
  <c r="BZ1318" i="1"/>
  <c r="BZ1323" i="1"/>
  <c r="BZ1332" i="1"/>
  <c r="BZ1334" i="1"/>
  <c r="BZ1339" i="1"/>
  <c r="BZ1348" i="1"/>
  <c r="BZ1350" i="1"/>
  <c r="BZ1355" i="1"/>
  <c r="BZ1364" i="1"/>
  <c r="BZ1371" i="1"/>
  <c r="BZ1387" i="1"/>
  <c r="BZ1396" i="1"/>
  <c r="BZ1403" i="1"/>
  <c r="BZ1412" i="1"/>
  <c r="BZ1419" i="1"/>
  <c r="BZ1428" i="1"/>
  <c r="BZ1430" i="1"/>
  <c r="BZ1433" i="1"/>
  <c r="BZ1435" i="1"/>
  <c r="BZ1444" i="1"/>
  <c r="BZ1451" i="1"/>
  <c r="BZ1460" i="1"/>
  <c r="BZ1462" i="1"/>
  <c r="BZ1467" i="1"/>
  <c r="BZ1483" i="1"/>
  <c r="BZ1499" i="1"/>
  <c r="BZ1515" i="1"/>
  <c r="BZ1526" i="1"/>
  <c r="BZ1531" i="1"/>
  <c r="BZ1540" i="1"/>
  <c r="BZ1542" i="1"/>
  <c r="BZ1549" i="1"/>
  <c r="BZ1558" i="1"/>
  <c r="BZ1563" i="1"/>
  <c r="BZ1579" i="1"/>
  <c r="BZ1595" i="1"/>
  <c r="BZ1612" i="1"/>
  <c r="BZ1621" i="1"/>
  <c r="BZ1627" i="1"/>
  <c r="BZ1636" i="1"/>
  <c r="BZ1643" i="1"/>
  <c r="BZ1659" i="1"/>
  <c r="BZ1668" i="1"/>
  <c r="BZ1686" i="1"/>
  <c r="BZ1691" i="1"/>
  <c r="BZ1707" i="1"/>
  <c r="BZ1723" i="1"/>
  <c r="BZ1734" i="1"/>
  <c r="BZ1755" i="1"/>
  <c r="BZ1771" i="1"/>
  <c r="BZ1787" i="1"/>
  <c r="BZ1819" i="1"/>
  <c r="BZ1828" i="1"/>
  <c r="BZ1830" i="1"/>
  <c r="BZ1846" i="1"/>
  <c r="BZ1851" i="1"/>
  <c r="BZ1883" i="1"/>
  <c r="BZ1899" i="1"/>
  <c r="BZ1915" i="1"/>
  <c r="BZ1947" i="1"/>
  <c r="BZ1963" i="1"/>
  <c r="BZ1979" i="1"/>
  <c r="BZ2027" i="1"/>
  <c r="BZ2028" i="1"/>
  <c r="BZ2041" i="1"/>
  <c r="BZ2043" i="1"/>
  <c r="BZ2075" i="1"/>
  <c r="BZ2091" i="1"/>
  <c r="BY2" i="1"/>
  <c r="BY3" i="1"/>
  <c r="BY4" i="1"/>
  <c r="BY5" i="1"/>
  <c r="BY6" i="1"/>
  <c r="BY7" i="1"/>
  <c r="BY9" i="1"/>
  <c r="BY10" i="1"/>
  <c r="BY11" i="1"/>
  <c r="BY12" i="1"/>
  <c r="BY13" i="1"/>
  <c r="BY14" i="1"/>
  <c r="BY15" i="1"/>
  <c r="BY16" i="1"/>
  <c r="BY17" i="1"/>
  <c r="BY18" i="1"/>
  <c r="BY19" i="1"/>
  <c r="BY20" i="1"/>
  <c r="BY21" i="1"/>
  <c r="BY22" i="1"/>
  <c r="BY23" i="1"/>
  <c r="BY25" i="1"/>
  <c r="BY26" i="1"/>
  <c r="BY27" i="1"/>
  <c r="BY28" i="1"/>
  <c r="BY29" i="1"/>
  <c r="BY30" i="1"/>
  <c r="BY31" i="1"/>
  <c r="BY32" i="1"/>
  <c r="BY33" i="1"/>
  <c r="BY34" i="1"/>
  <c r="BY35" i="1"/>
  <c r="BY36" i="1"/>
  <c r="BY37" i="1"/>
  <c r="BY38" i="1"/>
  <c r="BY39" i="1"/>
  <c r="BY41" i="1"/>
  <c r="BY42" i="1"/>
  <c r="BY43" i="1"/>
  <c r="BY44" i="1"/>
  <c r="BY45" i="1"/>
  <c r="BY46" i="1"/>
  <c r="BY47" i="1"/>
  <c r="BY48" i="1"/>
  <c r="BY50" i="1"/>
  <c r="BY51" i="1"/>
  <c r="BY52" i="1"/>
  <c r="BY53" i="1"/>
  <c r="BY54" i="1"/>
  <c r="BY55" i="1"/>
  <c r="BY57" i="1"/>
  <c r="BY58" i="1"/>
  <c r="BY59" i="1"/>
  <c r="BY60" i="1"/>
  <c r="BY61" i="1"/>
  <c r="BY62" i="1"/>
  <c r="BY63" i="1"/>
  <c r="BY64" i="1"/>
  <c r="BY66" i="1"/>
  <c r="BY67" i="1"/>
  <c r="BY68" i="1"/>
  <c r="BY69" i="1"/>
  <c r="BY70" i="1"/>
  <c r="BY71" i="1"/>
  <c r="BY73" i="1"/>
  <c r="BY74" i="1"/>
  <c r="BY75" i="1"/>
  <c r="BY76" i="1"/>
  <c r="BY77" i="1"/>
  <c r="BY79" i="1"/>
  <c r="BY80" i="1"/>
  <c r="BY81" i="1"/>
  <c r="BY82" i="1"/>
  <c r="BY83" i="1"/>
  <c r="BY84" i="1"/>
  <c r="BY85" i="1"/>
  <c r="BY86" i="1"/>
  <c r="BY87" i="1"/>
  <c r="BY88" i="1"/>
  <c r="BY89" i="1"/>
  <c r="BY90" i="1"/>
  <c r="BY91" i="1"/>
  <c r="BY92" i="1"/>
  <c r="BY93" i="1"/>
  <c r="BY95" i="1"/>
  <c r="BY96" i="1"/>
  <c r="BY97" i="1"/>
  <c r="BY98" i="1"/>
  <c r="BY99" i="1"/>
  <c r="BY100" i="1"/>
  <c r="BY101" i="1"/>
  <c r="BY102" i="1"/>
  <c r="BY103" i="1"/>
  <c r="BY104" i="1"/>
  <c r="BY105" i="1"/>
  <c r="BY106" i="1"/>
  <c r="BY107" i="1"/>
  <c r="BY108" i="1"/>
  <c r="BY109" i="1"/>
  <c r="BY111" i="1"/>
  <c r="BY112" i="1"/>
  <c r="BY113" i="1"/>
  <c r="BY115" i="1"/>
  <c r="BY116" i="1"/>
  <c r="BY117" i="1"/>
  <c r="BY118" i="1"/>
  <c r="BY119" i="1"/>
  <c r="BY120" i="1"/>
  <c r="BY121" i="1"/>
  <c r="BY122" i="1"/>
  <c r="BY123" i="1"/>
  <c r="BY125" i="1"/>
  <c r="BY127" i="1"/>
  <c r="BY128" i="1"/>
  <c r="BY131" i="1"/>
  <c r="BY132" i="1"/>
  <c r="BY133" i="1"/>
  <c r="BY134" i="1"/>
  <c r="BY135" i="1"/>
  <c r="BY137" i="1"/>
  <c r="BY138" i="1"/>
  <c r="BY139" i="1"/>
  <c r="BY140" i="1"/>
  <c r="BY141" i="1"/>
  <c r="BY142" i="1"/>
  <c r="BY147" i="1"/>
  <c r="BY148" i="1"/>
  <c r="BY149" i="1"/>
  <c r="BY150" i="1"/>
  <c r="BY151" i="1"/>
  <c r="BY153" i="1"/>
  <c r="BY154" i="1"/>
  <c r="BY155" i="1"/>
  <c r="BY156" i="1"/>
  <c r="BY157" i="1"/>
  <c r="BY158" i="1"/>
  <c r="BY164" i="1"/>
  <c r="BY165" i="1"/>
  <c r="BY166" i="1"/>
  <c r="BY169" i="1"/>
  <c r="BY170" i="1"/>
  <c r="BY171" i="1"/>
  <c r="BY172" i="1"/>
  <c r="BY173" i="1"/>
  <c r="BY179" i="1"/>
  <c r="BY180" i="1"/>
  <c r="BY181" i="1"/>
  <c r="BY182" i="1"/>
  <c r="BY183" i="1"/>
  <c r="BY185" i="1"/>
  <c r="BY186" i="1"/>
  <c r="BY187" i="1"/>
  <c r="BY188" i="1"/>
  <c r="BY189" i="1"/>
  <c r="BY191" i="1"/>
  <c r="BY193" i="1"/>
  <c r="BY196" i="1"/>
  <c r="BY197" i="1"/>
  <c r="BY198" i="1"/>
  <c r="BY199" i="1"/>
  <c r="BY201" i="1"/>
  <c r="BY202" i="1"/>
  <c r="BY203" i="1"/>
  <c r="BY204" i="1"/>
  <c r="BY205" i="1"/>
  <c r="BY206" i="1"/>
  <c r="BY210" i="1"/>
  <c r="BY211" i="1"/>
  <c r="BY213" i="1"/>
  <c r="BY214" i="1"/>
  <c r="BY215" i="1"/>
  <c r="BY218" i="1"/>
  <c r="BY219" i="1"/>
  <c r="BY220" i="1"/>
  <c r="BY221" i="1"/>
  <c r="BY222" i="1"/>
  <c r="BY223" i="1"/>
  <c r="BY225" i="1"/>
  <c r="BY228" i="1"/>
  <c r="BY229" i="1"/>
  <c r="BY230" i="1"/>
  <c r="BY231" i="1"/>
  <c r="BY234" i="1"/>
  <c r="BY235" i="1"/>
  <c r="BY236" i="1"/>
  <c r="BY237" i="1"/>
  <c r="BY239" i="1"/>
  <c r="BY241" i="1"/>
  <c r="BY244" i="1"/>
  <c r="BY245" i="1"/>
  <c r="BY246" i="1"/>
  <c r="BY247" i="1"/>
  <c r="BY249" i="1"/>
  <c r="BY251" i="1"/>
  <c r="BY252" i="1"/>
  <c r="BY253" i="1"/>
  <c r="BY260" i="1"/>
  <c r="BY261" i="1"/>
  <c r="BY262" i="1"/>
  <c r="BY265" i="1"/>
  <c r="BY266" i="1"/>
  <c r="BY267" i="1"/>
  <c r="BY268" i="1"/>
  <c r="BY269" i="1"/>
  <c r="BY271" i="1"/>
  <c r="BY273" i="1"/>
  <c r="BY276" i="1"/>
  <c r="BY277" i="1"/>
  <c r="BY278" i="1"/>
  <c r="BY279" i="1"/>
  <c r="BY282" i="1"/>
  <c r="BY283" i="1"/>
  <c r="BY284" i="1"/>
  <c r="BY285" i="1"/>
  <c r="BY292" i="1"/>
  <c r="BY293" i="1"/>
  <c r="BY294" i="1"/>
  <c r="BY295" i="1"/>
  <c r="BY297" i="1"/>
  <c r="BY299" i="1"/>
  <c r="BY300" i="1"/>
  <c r="BY301" i="1"/>
  <c r="BY308" i="1"/>
  <c r="BY309" i="1"/>
  <c r="BY310" i="1"/>
  <c r="BY311" i="1"/>
  <c r="BY313" i="1"/>
  <c r="BY314" i="1"/>
  <c r="BY315" i="1"/>
  <c r="BY316" i="1"/>
  <c r="BY317" i="1"/>
  <c r="BY318" i="1"/>
  <c r="BY321" i="1"/>
  <c r="BY324" i="1"/>
  <c r="BY325" i="1"/>
  <c r="BY326" i="1"/>
  <c r="BY327" i="1"/>
  <c r="BY329" i="1"/>
  <c r="BY331" i="1"/>
  <c r="BY332" i="1"/>
  <c r="BY333" i="1"/>
  <c r="BY334" i="1"/>
  <c r="BY340" i="1"/>
  <c r="BY343" i="1"/>
  <c r="BY347" i="1"/>
  <c r="BY349" i="1"/>
  <c r="BY356" i="1"/>
  <c r="BY357" i="1"/>
  <c r="BY358" i="1"/>
  <c r="BY359" i="1"/>
  <c r="BY361" i="1"/>
  <c r="BY362" i="1"/>
  <c r="BY363" i="1"/>
  <c r="BY364" i="1"/>
  <c r="BY372" i="1"/>
  <c r="BY373" i="1"/>
  <c r="BY375" i="1"/>
  <c r="BY379" i="1"/>
  <c r="BY380" i="1"/>
  <c r="BY381" i="1"/>
  <c r="BY382" i="1"/>
  <c r="BY383" i="1"/>
  <c r="BY388" i="1"/>
  <c r="BY389" i="1"/>
  <c r="BY390" i="1"/>
  <c r="BY391" i="1"/>
  <c r="BY394" i="1"/>
  <c r="BY395" i="1"/>
  <c r="BY396" i="1"/>
  <c r="BY397" i="1"/>
  <c r="BY404" i="1"/>
  <c r="BY406" i="1"/>
  <c r="BY409" i="1"/>
  <c r="BY410" i="1"/>
  <c r="BY411" i="1"/>
  <c r="BY412" i="1"/>
  <c r="BY413" i="1"/>
  <c r="BY420" i="1"/>
  <c r="BY421" i="1"/>
  <c r="BY422" i="1"/>
  <c r="BY427" i="1"/>
  <c r="BY429" i="1"/>
  <c r="BY436" i="1"/>
  <c r="BY437" i="1"/>
  <c r="BY439" i="1"/>
  <c r="BY441" i="1"/>
  <c r="BY443" i="1"/>
  <c r="BY445" i="1"/>
  <c r="BY452" i="1"/>
  <c r="BY453" i="1"/>
  <c r="BY454" i="1"/>
  <c r="BY455" i="1"/>
  <c r="BY458" i="1"/>
  <c r="BY459" i="1"/>
  <c r="BY461" i="1"/>
  <c r="BY468" i="1"/>
  <c r="BY469" i="1"/>
  <c r="BY473" i="1"/>
  <c r="BY474" i="1"/>
  <c r="BY475" i="1"/>
  <c r="BY476" i="1"/>
  <c r="BY477" i="1"/>
  <c r="BY484" i="1"/>
  <c r="BY485" i="1"/>
  <c r="BY486" i="1"/>
  <c r="BY491" i="1"/>
  <c r="BY493" i="1"/>
  <c r="BY500" i="1"/>
  <c r="BY501" i="1"/>
  <c r="BY502" i="1"/>
  <c r="BY503" i="1"/>
  <c r="BY507" i="1"/>
  <c r="BY516" i="1"/>
  <c r="BY518" i="1"/>
  <c r="BY522" i="1"/>
  <c r="BY523" i="1"/>
  <c r="BY525" i="1"/>
  <c r="BY532" i="1"/>
  <c r="BY533" i="1"/>
  <c r="BY534" i="1"/>
  <c r="BY539" i="1"/>
  <c r="BY548" i="1"/>
  <c r="BY549" i="1"/>
  <c r="BY550" i="1"/>
  <c r="BY554" i="1"/>
  <c r="BY555" i="1"/>
  <c r="BY556" i="1"/>
  <c r="BY557" i="1"/>
  <c r="BY564" i="1"/>
  <c r="BY566" i="1"/>
  <c r="BY571" i="1"/>
  <c r="BY580" i="1"/>
  <c r="BY581" i="1"/>
  <c r="BY582" i="1"/>
  <c r="BY587" i="1"/>
  <c r="BY588" i="1"/>
  <c r="BY589" i="1"/>
  <c r="BY596" i="1"/>
  <c r="BY597" i="1"/>
  <c r="BY601" i="1"/>
  <c r="BY602" i="1"/>
  <c r="BY603" i="1"/>
  <c r="BY605" i="1"/>
  <c r="BY612" i="1"/>
  <c r="BY614" i="1"/>
  <c r="BY617" i="1"/>
  <c r="BY619" i="1"/>
  <c r="BY628" i="1"/>
  <c r="BY629" i="1"/>
  <c r="BY630" i="1"/>
  <c r="BY635" i="1"/>
  <c r="BY637" i="1"/>
  <c r="BY644" i="1"/>
  <c r="BY646" i="1"/>
  <c r="BY650" i="1"/>
  <c r="BY651" i="1"/>
  <c r="BY653" i="1"/>
  <c r="BY660" i="1"/>
  <c r="BY661" i="1"/>
  <c r="BY667" i="1"/>
  <c r="BY669" i="1"/>
  <c r="BY676" i="1"/>
  <c r="BY677" i="1"/>
  <c r="BY678" i="1"/>
  <c r="BY681" i="1"/>
  <c r="BY682" i="1"/>
  <c r="BY683" i="1"/>
  <c r="BY685" i="1"/>
  <c r="BY692" i="1"/>
  <c r="BY693" i="1"/>
  <c r="BY694" i="1"/>
  <c r="BY699" i="1"/>
  <c r="BY708" i="1"/>
  <c r="BY710" i="1"/>
  <c r="BY713" i="1"/>
  <c r="BY714" i="1"/>
  <c r="BY715" i="1"/>
  <c r="BY716" i="1"/>
  <c r="BY717" i="1"/>
  <c r="BY724" i="1"/>
  <c r="BY726" i="1"/>
  <c r="BY731" i="1"/>
  <c r="BY732" i="1"/>
  <c r="BY733" i="1"/>
  <c r="BY740" i="1"/>
  <c r="BY741" i="1"/>
  <c r="BY742" i="1"/>
  <c r="BY746" i="1"/>
  <c r="BY747" i="1"/>
  <c r="BY756" i="1"/>
  <c r="BY757" i="1"/>
  <c r="BY758" i="1"/>
  <c r="BY759" i="1"/>
  <c r="BY763" i="1"/>
  <c r="BY772" i="1"/>
  <c r="BY773" i="1"/>
  <c r="BY774" i="1"/>
  <c r="BY779" i="1"/>
  <c r="BY781" i="1"/>
  <c r="BY788" i="1"/>
  <c r="BY789" i="1"/>
  <c r="BY790" i="1"/>
  <c r="BY795" i="1"/>
  <c r="BY804" i="1"/>
  <c r="BY805" i="1"/>
  <c r="BY806" i="1"/>
  <c r="BY811" i="1"/>
  <c r="BY820" i="1"/>
  <c r="BY822" i="1"/>
  <c r="BY827" i="1"/>
  <c r="BY829" i="1"/>
  <c r="BY836" i="1"/>
  <c r="BY837" i="1"/>
  <c r="BY838" i="1"/>
  <c r="BY839" i="1"/>
  <c r="BY843" i="1"/>
  <c r="BY845" i="1"/>
  <c r="BY852" i="1"/>
  <c r="BY859" i="1"/>
  <c r="BY860" i="1"/>
  <c r="BY861" i="1"/>
  <c r="BY868" i="1"/>
  <c r="BY870" i="1"/>
  <c r="BY875" i="1"/>
  <c r="BY884" i="1"/>
  <c r="BY886" i="1"/>
  <c r="BY891" i="1"/>
  <c r="BY893" i="1"/>
  <c r="BY900" i="1"/>
  <c r="BY901" i="1"/>
  <c r="BY902" i="1"/>
  <c r="BY907" i="1"/>
  <c r="BY909" i="1"/>
  <c r="BY916" i="1"/>
  <c r="BY917" i="1"/>
  <c r="BY918" i="1"/>
  <c r="BY923" i="1"/>
  <c r="BY932" i="1"/>
  <c r="BY933" i="1"/>
  <c r="BY934" i="1"/>
  <c r="BY939" i="1"/>
  <c r="BY941" i="1"/>
  <c r="BY948" i="1"/>
  <c r="BY950" i="1"/>
  <c r="BY953" i="1"/>
  <c r="BY955" i="1"/>
  <c r="BY957" i="1"/>
  <c r="BY964" i="1"/>
  <c r="BY971" i="1"/>
  <c r="BY980" i="1"/>
  <c r="BY982" i="1"/>
  <c r="BY987" i="1"/>
  <c r="BY988" i="1"/>
  <c r="BY989" i="1"/>
  <c r="BY996" i="1"/>
  <c r="BY998" i="1"/>
  <c r="BY1003" i="1"/>
  <c r="BY1005" i="1"/>
  <c r="BY1012" i="1"/>
  <c r="BY1014" i="1"/>
  <c r="BY1019" i="1"/>
  <c r="BY1021" i="1"/>
  <c r="BY1028" i="1"/>
  <c r="BY1031" i="1"/>
  <c r="BY1035" i="1"/>
  <c r="BY1044" i="1"/>
  <c r="BY1051" i="1"/>
  <c r="BY1060" i="1"/>
  <c r="BY1062" i="1"/>
  <c r="BY1067" i="1"/>
  <c r="BY1076" i="1"/>
  <c r="BY1078" i="1"/>
  <c r="BY1083" i="1"/>
  <c r="BY1092" i="1"/>
  <c r="BY1094" i="1"/>
  <c r="BY1099" i="1"/>
  <c r="BY1108" i="1"/>
  <c r="BY1110" i="1"/>
  <c r="BY1115" i="1"/>
  <c r="BY1124" i="1"/>
  <c r="BY1131" i="1"/>
  <c r="BY1133" i="1"/>
  <c r="BY1140" i="1"/>
  <c r="BY1142" i="1"/>
  <c r="BY1147" i="1"/>
  <c r="BY1156" i="1"/>
  <c r="BY1158" i="1"/>
  <c r="BY1163" i="1"/>
  <c r="BY1172" i="1"/>
  <c r="BY1174" i="1"/>
  <c r="BY1178" i="1"/>
  <c r="BY1179" i="1"/>
  <c r="BY1187" i="1"/>
  <c r="BY1188" i="1"/>
  <c r="BY1195" i="1"/>
  <c r="BY1204" i="1"/>
  <c r="BY1206" i="1"/>
  <c r="BY1211" i="1"/>
  <c r="BY1220" i="1"/>
  <c r="BY1222" i="1"/>
  <c r="BY1227" i="1"/>
  <c r="BY1236" i="1"/>
  <c r="BY1237" i="1"/>
  <c r="BY1238" i="1"/>
  <c r="BY1242" i="1"/>
  <c r="BY1243" i="1"/>
  <c r="BY1252" i="1"/>
  <c r="BY1259" i="1"/>
  <c r="BY1268" i="1"/>
  <c r="BY1270" i="1"/>
  <c r="BY1275" i="1"/>
  <c r="BY1284" i="1"/>
  <c r="BY1286" i="1"/>
  <c r="BY1291" i="1"/>
  <c r="BY1293" i="1"/>
  <c r="BY1300" i="1"/>
  <c r="BY1302" i="1"/>
  <c r="BY1306" i="1"/>
  <c r="BY1307" i="1"/>
  <c r="BY1316" i="1"/>
  <c r="BY1323" i="1"/>
  <c r="BY1330" i="1"/>
  <c r="BY1332" i="1"/>
  <c r="BY1339" i="1"/>
  <c r="BY1348" i="1"/>
  <c r="BY1355" i="1"/>
  <c r="BY1366" i="1"/>
  <c r="BY1370" i="1"/>
  <c r="BY1371" i="1"/>
  <c r="BY1380" i="1"/>
  <c r="BY1387" i="1"/>
  <c r="BY1396" i="1"/>
  <c r="BY1398" i="1"/>
  <c r="BY1403" i="1"/>
  <c r="BY1412" i="1"/>
  <c r="BY1414" i="1"/>
  <c r="BY1419" i="1"/>
  <c r="BY1420" i="1"/>
  <c r="BY1428" i="1"/>
  <c r="BY1435" i="1"/>
  <c r="BY1444" i="1"/>
  <c r="BY1451" i="1"/>
  <c r="BY1460" i="1"/>
  <c r="BY1462" i="1"/>
  <c r="BY1467" i="1"/>
  <c r="BY1478" i="1"/>
  <c r="BY1483" i="1"/>
  <c r="BY1484" i="1"/>
  <c r="BY1492" i="1"/>
  <c r="BY1499" i="1"/>
  <c r="BY1515" i="1"/>
  <c r="BY1530" i="1"/>
  <c r="BY1531" i="1"/>
  <c r="BY1540" i="1"/>
  <c r="BY1542" i="1"/>
  <c r="BY1547" i="1"/>
  <c r="BY1558" i="1"/>
  <c r="BY1563" i="1"/>
  <c r="BY1579" i="1"/>
  <c r="BY1589" i="1"/>
  <c r="BY1590" i="1"/>
  <c r="BY1595" i="1"/>
  <c r="BY1611" i="1"/>
  <c r="BY1620" i="1"/>
  <c r="BY1627" i="1"/>
  <c r="BY1643" i="1"/>
  <c r="BY1654" i="1"/>
  <c r="BY1659" i="1"/>
  <c r="BY1675" i="1"/>
  <c r="BY1684" i="1"/>
  <c r="BY1691" i="1"/>
  <c r="BY1700" i="1"/>
  <c r="BY1707" i="1"/>
  <c r="BY1723" i="1"/>
  <c r="BY1732" i="1"/>
  <c r="BY1737" i="1"/>
  <c r="BY1738" i="1"/>
  <c r="BY1739" i="1"/>
  <c r="BY1740" i="1"/>
  <c r="BY1755" i="1"/>
  <c r="BY1771" i="1"/>
  <c r="BY1787" i="1"/>
  <c r="BY1788" i="1"/>
  <c r="BY1803" i="1"/>
  <c r="BY1813" i="1"/>
  <c r="BY1814" i="1"/>
  <c r="BY1819" i="1"/>
  <c r="BY1828" i="1"/>
  <c r="BY1835" i="1"/>
  <c r="BY1851" i="1"/>
  <c r="BY1867" i="1"/>
  <c r="BY1876" i="1"/>
  <c r="BY1883" i="1"/>
  <c r="BY1899" i="1"/>
  <c r="BY1908" i="1"/>
  <c r="BY1915" i="1"/>
  <c r="BY1930" i="1"/>
  <c r="BY1931" i="1"/>
  <c r="BY1942" i="1"/>
  <c r="BY1947" i="1"/>
  <c r="BY1963" i="1"/>
  <c r="BY1979" i="1"/>
  <c r="BY1995" i="1"/>
  <c r="BY2011" i="1"/>
  <c r="BY2012" i="1"/>
  <c r="BY2027" i="1"/>
  <c r="BY2043" i="1"/>
  <c r="BY2059" i="1"/>
  <c r="BY2091" i="1"/>
  <c r="BY2098" i="1"/>
  <c r="BY2107" i="1"/>
  <c r="BY2123" i="1"/>
  <c r="BY2137" i="1"/>
  <c r="BY2138" i="1"/>
  <c r="BX2" i="1"/>
  <c r="BX3" i="1"/>
  <c r="BX4" i="1"/>
  <c r="BX5" i="1"/>
  <c r="BX6" i="1"/>
  <c r="BX7" i="1"/>
  <c r="BX8" i="1"/>
  <c r="BX9" i="1"/>
  <c r="BX10" i="1"/>
  <c r="BX11" i="1"/>
  <c r="BX12" i="1"/>
  <c r="BX13" i="1"/>
  <c r="BX14" i="1"/>
  <c r="BX15" i="1"/>
  <c r="BX16" i="1"/>
  <c r="BX17" i="1"/>
  <c r="BX18" i="1"/>
  <c r="BX19" i="1"/>
  <c r="BX20" i="1"/>
  <c r="BX21" i="1"/>
  <c r="BX22" i="1"/>
  <c r="BX23" i="1"/>
  <c r="BX24" i="1"/>
  <c r="BX25" i="1"/>
  <c r="BX26" i="1"/>
  <c r="BX27" i="1"/>
  <c r="BX28" i="1"/>
  <c r="BX29" i="1"/>
  <c r="BX30" i="1"/>
  <c r="BX31" i="1"/>
  <c r="BX32" i="1"/>
  <c r="BX33" i="1"/>
  <c r="BX34" i="1"/>
  <c r="BX35" i="1"/>
  <c r="BX36" i="1"/>
  <c r="BX37" i="1"/>
  <c r="BX38" i="1"/>
  <c r="BX39" i="1"/>
  <c r="BX40" i="1"/>
  <c r="BX41" i="1"/>
  <c r="BX42" i="1"/>
  <c r="BX43" i="1"/>
  <c r="BX44" i="1"/>
  <c r="BX45" i="1"/>
  <c r="BX46" i="1"/>
  <c r="BX47" i="1"/>
  <c r="BX48" i="1"/>
  <c r="BX49" i="1"/>
  <c r="BX50" i="1"/>
  <c r="BX51" i="1"/>
  <c r="BX52" i="1"/>
  <c r="BX53" i="1"/>
  <c r="BX54" i="1"/>
  <c r="BX55" i="1"/>
  <c r="BX56" i="1"/>
  <c r="BX57" i="1"/>
  <c r="BX58" i="1"/>
  <c r="BX59" i="1"/>
  <c r="BX60" i="1"/>
  <c r="BX61" i="1"/>
  <c r="BX62" i="1"/>
  <c r="BX63" i="1"/>
  <c r="BX64" i="1"/>
  <c r="BX65" i="1"/>
  <c r="BX66" i="1"/>
  <c r="BX67" i="1"/>
  <c r="BX68" i="1"/>
  <c r="BX69" i="1"/>
  <c r="BX70" i="1"/>
  <c r="BX71" i="1"/>
  <c r="BX72" i="1"/>
  <c r="BX73" i="1"/>
  <c r="BX74" i="1"/>
  <c r="BX75" i="1"/>
  <c r="BX76" i="1"/>
  <c r="BX77" i="1"/>
  <c r="BX78" i="1"/>
  <c r="BX79" i="1"/>
  <c r="BX80" i="1"/>
  <c r="BX81" i="1"/>
  <c r="BX82" i="1"/>
  <c r="BX83" i="1"/>
  <c r="BX84" i="1"/>
  <c r="BX85" i="1"/>
  <c r="BX86" i="1"/>
  <c r="BX87" i="1"/>
  <c r="BX88" i="1"/>
  <c r="BX89" i="1"/>
  <c r="BX90" i="1"/>
  <c r="BX91" i="1"/>
  <c r="BX92" i="1"/>
  <c r="BX93" i="1"/>
  <c r="BX94" i="1"/>
  <c r="BX95" i="1"/>
  <c r="BX96" i="1"/>
  <c r="BX97" i="1"/>
  <c r="BX98" i="1"/>
  <c r="BX99" i="1"/>
  <c r="BX100" i="1"/>
  <c r="BX101" i="1"/>
  <c r="BX102" i="1"/>
  <c r="BX103" i="1"/>
  <c r="BX104" i="1"/>
  <c r="BX105" i="1"/>
  <c r="BX106" i="1"/>
  <c r="BX107" i="1"/>
  <c r="BX108" i="1"/>
  <c r="BX109" i="1"/>
  <c r="BX110" i="1"/>
  <c r="BX111" i="1"/>
  <c r="BX112" i="1"/>
  <c r="BX113" i="1"/>
  <c r="BX115" i="1"/>
  <c r="BX116" i="1"/>
  <c r="BX117" i="1"/>
  <c r="BX118" i="1"/>
  <c r="BX119" i="1"/>
  <c r="BX120" i="1"/>
  <c r="BX121" i="1"/>
  <c r="BX122" i="1"/>
  <c r="BX123" i="1"/>
  <c r="BX124" i="1"/>
  <c r="BX125" i="1"/>
  <c r="BX126" i="1"/>
  <c r="BX127" i="1"/>
  <c r="BX128" i="1"/>
  <c r="BX129" i="1"/>
  <c r="BX131" i="1"/>
  <c r="BX132" i="1"/>
  <c r="BX133" i="1"/>
  <c r="BX134" i="1"/>
  <c r="BX135" i="1"/>
  <c r="BX136" i="1"/>
  <c r="BX137" i="1"/>
  <c r="BX138" i="1"/>
  <c r="BX139" i="1"/>
  <c r="BX140" i="1"/>
  <c r="BX141" i="1"/>
  <c r="BX142" i="1"/>
  <c r="BX143" i="1"/>
  <c r="BX144" i="1"/>
  <c r="BX145" i="1"/>
  <c r="BX147" i="1"/>
  <c r="BX148" i="1"/>
  <c r="BX149" i="1"/>
  <c r="BX150" i="1"/>
  <c r="BX151" i="1"/>
  <c r="BX152" i="1"/>
  <c r="BX153" i="1"/>
  <c r="BX154" i="1"/>
  <c r="BX155" i="1"/>
  <c r="BX156" i="1"/>
  <c r="BX157" i="1"/>
  <c r="BX158" i="1"/>
  <c r="BX159" i="1"/>
  <c r="BX160" i="1"/>
  <c r="BX161" i="1"/>
  <c r="BX163" i="1"/>
  <c r="BX164" i="1"/>
  <c r="BX165" i="1"/>
  <c r="BX166" i="1"/>
  <c r="BX167" i="1"/>
  <c r="BX168" i="1"/>
  <c r="BX169" i="1"/>
  <c r="BX170" i="1"/>
  <c r="BX171" i="1"/>
  <c r="BX172" i="1"/>
  <c r="BX173" i="1"/>
  <c r="BX174" i="1"/>
  <c r="BX175" i="1"/>
  <c r="BX176" i="1"/>
  <c r="BX179" i="1"/>
  <c r="BX180" i="1"/>
  <c r="BX181" i="1"/>
  <c r="BX182" i="1"/>
  <c r="BX183" i="1"/>
  <c r="BX184" i="1"/>
  <c r="BX185" i="1"/>
  <c r="BX186" i="1"/>
  <c r="BX187" i="1"/>
  <c r="BX188" i="1"/>
  <c r="BX189" i="1"/>
  <c r="BX190" i="1"/>
  <c r="BX191" i="1"/>
  <c r="BX192" i="1"/>
  <c r="BX195" i="1"/>
  <c r="BX196" i="1"/>
  <c r="BX197" i="1"/>
  <c r="BX198" i="1"/>
  <c r="BX199" i="1"/>
  <c r="BX200" i="1"/>
  <c r="BX201" i="1"/>
  <c r="BX202" i="1"/>
  <c r="BX203" i="1"/>
  <c r="BX204" i="1"/>
  <c r="BX205" i="1"/>
  <c r="BX206" i="1"/>
  <c r="BX207" i="1"/>
  <c r="BX208" i="1"/>
  <c r="BX211" i="1"/>
  <c r="BX212" i="1"/>
  <c r="BX213" i="1"/>
  <c r="BX214" i="1"/>
  <c r="BX215" i="1"/>
  <c r="BX216" i="1"/>
  <c r="BX217" i="1"/>
  <c r="BX218" i="1"/>
  <c r="BX219" i="1"/>
  <c r="BX220" i="1"/>
  <c r="BX221" i="1"/>
  <c r="BX222" i="1"/>
  <c r="BX223" i="1"/>
  <c r="BX224" i="1"/>
  <c r="BX225" i="1"/>
  <c r="BX228" i="1"/>
  <c r="BX229" i="1"/>
  <c r="BX230" i="1"/>
  <c r="BX231" i="1"/>
  <c r="BX232" i="1"/>
  <c r="BX233" i="1"/>
  <c r="BX234" i="1"/>
  <c r="BX235" i="1"/>
  <c r="BX236" i="1"/>
  <c r="BX237" i="1"/>
  <c r="BX238" i="1"/>
  <c r="BX239" i="1"/>
  <c r="BX240" i="1"/>
  <c r="BX241" i="1"/>
  <c r="BX244" i="1"/>
  <c r="BX245" i="1"/>
  <c r="BX246" i="1"/>
  <c r="BX247" i="1"/>
  <c r="BX248" i="1"/>
  <c r="BX249" i="1"/>
  <c r="BX250" i="1"/>
  <c r="BX251" i="1"/>
  <c r="BX252" i="1"/>
  <c r="BX253" i="1"/>
  <c r="BX255" i="1"/>
  <c r="BX256" i="1"/>
  <c r="BX260" i="1"/>
  <c r="BX261" i="1"/>
  <c r="BX262" i="1"/>
  <c r="BX263" i="1"/>
  <c r="BX264" i="1"/>
  <c r="BX265" i="1"/>
  <c r="BX266" i="1"/>
  <c r="BX267" i="1"/>
  <c r="BX268" i="1"/>
  <c r="BX269" i="1"/>
  <c r="BX270" i="1"/>
  <c r="BX272" i="1"/>
  <c r="BX273" i="1"/>
  <c r="BX275" i="1"/>
  <c r="BX276" i="1"/>
  <c r="BX277" i="1"/>
  <c r="BX278" i="1"/>
  <c r="BX279" i="1"/>
  <c r="BX280" i="1"/>
  <c r="BX281" i="1"/>
  <c r="BX282" i="1"/>
  <c r="BX283" i="1"/>
  <c r="BX284" i="1"/>
  <c r="BX285" i="1"/>
  <c r="BX287" i="1"/>
  <c r="BX288" i="1"/>
  <c r="BX289" i="1"/>
  <c r="BX292" i="1"/>
  <c r="BX293" i="1"/>
  <c r="BX294" i="1"/>
  <c r="BX295" i="1"/>
  <c r="BX296" i="1"/>
  <c r="BX297" i="1"/>
  <c r="BX298" i="1"/>
  <c r="BX299" i="1"/>
  <c r="BX300" i="1"/>
  <c r="BX301" i="1"/>
  <c r="BX304" i="1"/>
  <c r="BX308" i="1"/>
  <c r="BX309" i="1"/>
  <c r="BX310" i="1"/>
  <c r="BX311" i="1"/>
  <c r="BX312" i="1"/>
  <c r="BX313" i="1"/>
  <c r="BX314" i="1"/>
  <c r="BX315" i="1"/>
  <c r="BX316" i="1"/>
  <c r="BX317" i="1"/>
  <c r="BX318" i="1"/>
  <c r="BX321" i="1"/>
  <c r="BX324" i="1"/>
  <c r="BX325" i="1"/>
  <c r="BX326" i="1"/>
  <c r="BX327" i="1"/>
  <c r="BX328" i="1"/>
  <c r="BX329" i="1"/>
  <c r="BX330" i="1"/>
  <c r="BX331" i="1"/>
  <c r="BX332" i="1"/>
  <c r="BX333" i="1"/>
  <c r="BX334" i="1"/>
  <c r="BX335" i="1"/>
  <c r="BX340" i="1"/>
  <c r="BX341" i="1"/>
  <c r="BX342" i="1"/>
  <c r="BX343" i="1"/>
  <c r="BX344" i="1"/>
  <c r="BX345" i="1"/>
  <c r="BX346" i="1"/>
  <c r="BX347" i="1"/>
  <c r="BX348" i="1"/>
  <c r="BX349" i="1"/>
  <c r="BX350" i="1"/>
  <c r="BX351" i="1"/>
  <c r="BX356" i="1"/>
  <c r="BX357" i="1"/>
  <c r="BX358" i="1"/>
  <c r="BX359" i="1"/>
  <c r="BX361" i="1"/>
  <c r="BX363" i="1"/>
  <c r="BX364" i="1"/>
  <c r="BX365" i="1"/>
  <c r="BX366" i="1"/>
  <c r="BX372" i="1"/>
  <c r="BX373" i="1"/>
  <c r="BX374" i="1"/>
  <c r="BX375" i="1"/>
  <c r="BX377" i="1"/>
  <c r="BX378" i="1"/>
  <c r="BX379" i="1"/>
  <c r="BX380" i="1"/>
  <c r="BX381" i="1"/>
  <c r="BX382" i="1"/>
  <c r="BX383" i="1"/>
  <c r="BX388" i="1"/>
  <c r="BX389" i="1"/>
  <c r="BX390" i="1"/>
  <c r="BX391" i="1"/>
  <c r="BX393" i="1"/>
  <c r="BX394" i="1"/>
  <c r="BX395" i="1"/>
  <c r="BX396" i="1"/>
  <c r="BX397" i="1"/>
  <c r="BX398" i="1"/>
  <c r="BX404" i="1"/>
  <c r="BX405" i="1"/>
  <c r="BX406" i="1"/>
  <c r="BX407" i="1"/>
  <c r="BX409" i="1"/>
  <c r="BX411" i="1"/>
  <c r="BX412" i="1"/>
  <c r="BX413" i="1"/>
  <c r="BX415" i="1"/>
  <c r="BX420" i="1"/>
  <c r="BX421" i="1"/>
  <c r="BX422" i="1"/>
  <c r="BX423" i="1"/>
  <c r="BX425" i="1"/>
  <c r="BX427" i="1"/>
  <c r="BX429" i="1"/>
  <c r="BX436" i="1"/>
  <c r="BX437" i="1"/>
  <c r="BX438" i="1"/>
  <c r="BX439" i="1"/>
  <c r="BX441" i="1"/>
  <c r="BX442" i="1"/>
  <c r="BX443" i="1"/>
  <c r="BX445" i="1"/>
  <c r="BX447" i="1"/>
  <c r="BX449" i="1"/>
  <c r="BX452" i="1"/>
  <c r="BX453" i="1"/>
  <c r="BX454" i="1"/>
  <c r="BX455" i="1"/>
  <c r="BX457" i="1"/>
  <c r="BX459" i="1"/>
  <c r="BX461" i="1"/>
  <c r="BX463" i="1"/>
  <c r="BX468" i="1"/>
  <c r="BX469" i="1"/>
  <c r="BX470" i="1"/>
  <c r="BX471" i="1"/>
  <c r="BX473" i="1"/>
  <c r="BX474" i="1"/>
  <c r="BX475" i="1"/>
  <c r="BX476" i="1"/>
  <c r="BX477" i="1"/>
  <c r="BX479" i="1"/>
  <c r="BX484" i="1"/>
  <c r="BX485" i="1"/>
  <c r="BX486" i="1"/>
  <c r="BX487" i="1"/>
  <c r="BX489" i="1"/>
  <c r="BX490" i="1"/>
  <c r="BX491" i="1"/>
  <c r="BX492" i="1"/>
  <c r="BX493" i="1"/>
  <c r="BX500" i="1"/>
  <c r="BX501" i="1"/>
  <c r="BX502" i="1"/>
  <c r="BX503" i="1"/>
  <c r="BX505" i="1"/>
  <c r="BX506" i="1"/>
  <c r="BX507" i="1"/>
  <c r="BX508" i="1"/>
  <c r="BX509" i="1"/>
  <c r="BX510" i="1"/>
  <c r="BX511" i="1"/>
  <c r="BX516" i="1"/>
  <c r="BX517" i="1"/>
  <c r="BX518" i="1"/>
  <c r="BX522" i="1"/>
  <c r="BX523" i="1"/>
  <c r="BX524" i="1"/>
  <c r="BX525" i="1"/>
  <c r="BX526" i="1"/>
  <c r="BX529" i="1"/>
  <c r="BX532" i="1"/>
  <c r="BX533" i="1"/>
  <c r="BX534" i="1"/>
  <c r="BX535" i="1"/>
  <c r="BX539" i="1"/>
  <c r="BX541" i="1"/>
  <c r="BX548" i="1"/>
  <c r="BX549" i="1"/>
  <c r="BX551" i="1"/>
  <c r="BX553" i="1"/>
  <c r="BX555" i="1"/>
  <c r="BX557" i="1"/>
  <c r="BX564" i="1"/>
  <c r="BX565" i="1"/>
  <c r="BX566" i="1"/>
  <c r="BX567" i="1"/>
  <c r="BX570" i="1"/>
  <c r="BX571" i="1"/>
  <c r="BX573" i="1"/>
  <c r="BX575" i="1"/>
  <c r="BX580" i="1"/>
  <c r="BX581" i="1"/>
  <c r="BX583" i="1"/>
  <c r="BX587" i="1"/>
  <c r="BX588" i="1"/>
  <c r="BX589" i="1"/>
  <c r="BX596" i="1"/>
  <c r="BX597" i="1"/>
  <c r="BX598" i="1"/>
  <c r="BX599" i="1"/>
  <c r="BX601" i="1"/>
  <c r="BX603" i="1"/>
  <c r="BX604" i="1"/>
  <c r="BX605" i="1"/>
  <c r="BX612" i="1"/>
  <c r="BX613" i="1"/>
  <c r="BX614" i="1"/>
  <c r="BX617" i="1"/>
  <c r="BX618" i="1"/>
  <c r="BX619" i="1"/>
  <c r="BX621" i="1"/>
  <c r="BX628" i="1"/>
  <c r="BX629" i="1"/>
  <c r="BX630" i="1"/>
  <c r="BX631" i="1"/>
  <c r="BX634" i="1"/>
  <c r="BX635" i="1"/>
  <c r="BX636" i="1"/>
  <c r="BX637" i="1"/>
  <c r="BX638" i="1"/>
  <c r="BX644" i="1"/>
  <c r="BX646" i="1"/>
  <c r="BX647" i="1"/>
  <c r="BX651" i="1"/>
  <c r="BX652" i="1"/>
  <c r="BX653" i="1"/>
  <c r="BX660" i="1"/>
  <c r="BX661" i="1"/>
  <c r="BX662" i="1"/>
  <c r="BX663" i="1"/>
  <c r="BX666" i="1"/>
  <c r="BX667" i="1"/>
  <c r="BX668" i="1"/>
  <c r="BX669" i="1"/>
  <c r="BX676" i="1"/>
  <c r="BX677" i="1"/>
  <c r="BX679" i="1"/>
  <c r="BX681" i="1"/>
  <c r="BX683" i="1"/>
  <c r="BX684" i="1"/>
  <c r="BX692" i="1"/>
  <c r="BX693" i="1"/>
  <c r="BX694" i="1"/>
  <c r="BX695" i="1"/>
  <c r="BX698" i="1"/>
  <c r="BX699" i="1"/>
  <c r="BX700" i="1"/>
  <c r="BX708" i="1"/>
  <c r="BX709" i="1"/>
  <c r="BX711" i="1"/>
  <c r="BX715" i="1"/>
  <c r="BX717" i="1"/>
  <c r="BX724" i="1"/>
  <c r="BX725" i="1"/>
  <c r="BX726" i="1"/>
  <c r="BX731" i="1"/>
  <c r="BX732" i="1"/>
  <c r="BX733" i="1"/>
  <c r="BX740" i="1"/>
  <c r="BX741" i="1"/>
  <c r="BX742" i="1"/>
  <c r="BX743" i="1"/>
  <c r="BX747" i="1"/>
  <c r="BX749" i="1"/>
  <c r="BX756" i="1"/>
  <c r="BX757" i="1"/>
  <c r="BX758" i="1"/>
  <c r="BX763" i="1"/>
  <c r="BX772" i="1"/>
  <c r="BX773" i="1"/>
  <c r="BX774" i="1"/>
  <c r="BX777" i="1"/>
  <c r="BX778" i="1"/>
  <c r="BX779" i="1"/>
  <c r="BX780" i="1"/>
  <c r="BX781" i="1"/>
  <c r="BX788" i="1"/>
  <c r="BX789" i="1"/>
  <c r="BX795" i="1"/>
  <c r="BX797" i="1"/>
  <c r="BX798" i="1"/>
  <c r="BX804" i="1"/>
  <c r="BX805" i="1"/>
  <c r="BX806" i="1"/>
  <c r="BX807" i="1"/>
  <c r="BX811" i="1"/>
  <c r="BX813" i="1"/>
  <c r="BX820" i="1"/>
  <c r="BX821" i="1"/>
  <c r="BX822" i="1"/>
  <c r="BX825" i="1"/>
  <c r="BX827" i="1"/>
  <c r="BX835" i="1"/>
  <c r="BX836" i="1"/>
  <c r="BX837" i="1"/>
  <c r="BX838" i="1"/>
  <c r="BX843" i="1"/>
  <c r="BX845" i="1"/>
  <c r="BX852" i="1"/>
  <c r="BX853" i="1"/>
  <c r="BX854" i="1"/>
  <c r="BX859" i="1"/>
  <c r="BX860" i="1"/>
  <c r="BX861" i="1"/>
  <c r="BX862" i="1"/>
  <c r="BX866" i="1"/>
  <c r="BX867" i="1"/>
  <c r="BX869" i="1"/>
  <c r="BX870" i="1"/>
  <c r="BX871" i="1"/>
  <c r="BX875" i="1"/>
  <c r="BX877" i="1"/>
  <c r="BX884" i="1"/>
  <c r="BX885" i="1"/>
  <c r="BX886" i="1"/>
  <c r="BX890" i="1"/>
  <c r="BX891" i="1"/>
  <c r="BX893" i="1"/>
  <c r="BX900" i="1"/>
  <c r="BX901" i="1"/>
  <c r="BX902" i="1"/>
  <c r="BX906" i="1"/>
  <c r="BX907" i="1"/>
  <c r="BX916" i="1"/>
  <c r="BX917" i="1"/>
  <c r="BX918" i="1"/>
  <c r="BX921" i="1"/>
  <c r="BX923" i="1"/>
  <c r="BX932" i="1"/>
  <c r="BX933" i="1"/>
  <c r="BX934" i="1"/>
  <c r="BX935" i="1"/>
  <c r="BX938" i="1"/>
  <c r="BX939" i="1"/>
  <c r="BX940" i="1"/>
  <c r="BX941" i="1"/>
  <c r="BX948" i="1"/>
  <c r="BX949" i="1"/>
  <c r="BX955" i="1"/>
  <c r="BX964" i="1"/>
  <c r="BX965" i="1"/>
  <c r="BX966" i="1"/>
  <c r="BX969" i="1"/>
  <c r="BX971" i="1"/>
  <c r="BX980" i="1"/>
  <c r="BX981" i="1"/>
  <c r="BX982" i="1"/>
  <c r="BX985" i="1"/>
  <c r="BX987" i="1"/>
  <c r="BX989" i="1"/>
  <c r="BX996" i="1"/>
  <c r="BX998" i="1"/>
  <c r="BX1002" i="1"/>
  <c r="BX1003" i="1"/>
  <c r="BX1005" i="1"/>
  <c r="BX1012" i="1"/>
  <c r="BX1014" i="1"/>
  <c r="BX1019" i="1"/>
  <c r="BX1020" i="1"/>
  <c r="BX1028" i="1"/>
  <c r="BX1029" i="1"/>
  <c r="BX1030" i="1"/>
  <c r="BX1033" i="1"/>
  <c r="BX1035" i="1"/>
  <c r="BX1044" i="1"/>
  <c r="BX1045" i="1"/>
  <c r="BX1046" i="1"/>
  <c r="BX1051" i="1"/>
  <c r="BX1058" i="1"/>
  <c r="BX1060" i="1"/>
  <c r="BX1062" i="1"/>
  <c r="BX1063" i="1"/>
  <c r="BX1067" i="1"/>
  <c r="BX1068" i="1"/>
  <c r="BX1077" i="1"/>
  <c r="BX1078" i="1"/>
  <c r="BX1083" i="1"/>
  <c r="BX1085" i="1"/>
  <c r="BX1086" i="1"/>
  <c r="BX1092" i="1"/>
  <c r="BX1094" i="1"/>
  <c r="BX1099" i="1"/>
  <c r="BX1101" i="1"/>
  <c r="BX1109" i="1"/>
  <c r="BX1110" i="1"/>
  <c r="BX1115" i="1"/>
  <c r="BX1124" i="1"/>
  <c r="BX1126" i="1"/>
  <c r="BX1129" i="1"/>
  <c r="BX1130" i="1"/>
  <c r="BX1131" i="1"/>
  <c r="BX1132" i="1"/>
  <c r="BX1133" i="1"/>
  <c r="BX1140" i="1"/>
  <c r="BX1142" i="1"/>
  <c r="BX1147" i="1"/>
  <c r="BX1158" i="1"/>
  <c r="BX1161" i="1"/>
  <c r="BX1163" i="1"/>
  <c r="BX1172" i="1"/>
  <c r="BX1173" i="1"/>
  <c r="BX1174" i="1"/>
  <c r="BX1179" i="1"/>
  <c r="BX1188" i="1"/>
  <c r="BX1190" i="1"/>
  <c r="BX1191" i="1"/>
  <c r="BX1195" i="1"/>
  <c r="BX1204" i="1"/>
  <c r="BX1205" i="1"/>
  <c r="BX1211" i="1"/>
  <c r="BX1220" i="1"/>
  <c r="BX1221" i="1"/>
  <c r="BX1222" i="1"/>
  <c r="BX1227" i="1"/>
  <c r="BX1228" i="1"/>
  <c r="BX1238" i="1"/>
  <c r="BX1243" i="1"/>
  <c r="BX1252" i="1"/>
  <c r="BX1254" i="1"/>
  <c r="BX1257" i="1"/>
  <c r="BX1259" i="1"/>
  <c r="BX1268" i="1"/>
  <c r="BX1270" i="1"/>
  <c r="BX1275" i="1"/>
  <c r="BX1284" i="1"/>
  <c r="BX1286" i="1"/>
  <c r="BX1291" i="1"/>
  <c r="BX1302" i="1"/>
  <c r="BX1307" i="1"/>
  <c r="BX1316" i="1"/>
  <c r="BX1318" i="1"/>
  <c r="BX1322" i="1"/>
  <c r="BX1323" i="1"/>
  <c r="BX1324" i="1"/>
  <c r="BX1332" i="1"/>
  <c r="BX1333" i="1"/>
  <c r="BX1334" i="1"/>
  <c r="BX1339" i="1"/>
  <c r="BX1348" i="1"/>
  <c r="BX1350" i="1"/>
  <c r="BX1355" i="1"/>
  <c r="BX1356" i="1"/>
  <c r="BX1364" i="1"/>
  <c r="BX1366" i="1"/>
  <c r="BX1371" i="1"/>
  <c r="BX1380" i="1"/>
  <c r="BX1382" i="1"/>
  <c r="BX1387" i="1"/>
  <c r="BX1396" i="1"/>
  <c r="BX1398" i="1"/>
  <c r="BX1403" i="1"/>
  <c r="BX1412" i="1"/>
  <c r="BX1414" i="1"/>
  <c r="BX1419" i="1"/>
  <c r="BX1428" i="1"/>
  <c r="BX1430" i="1"/>
  <c r="BX1433" i="1"/>
  <c r="BX1435" i="1"/>
  <c r="BX1444" i="1"/>
  <c r="BX1445" i="1"/>
  <c r="BX1446" i="1"/>
  <c r="BX1451" i="1"/>
  <c r="BX1460" i="1"/>
  <c r="BX1462" i="1"/>
  <c r="BX1467" i="1"/>
  <c r="BX1476" i="1"/>
  <c r="BX1483" i="1"/>
  <c r="BX1492" i="1"/>
  <c r="BX1493" i="1"/>
  <c r="BX1494" i="1"/>
  <c r="BX1499" i="1"/>
  <c r="BX1509" i="1"/>
  <c r="BX1510" i="1"/>
  <c r="BX1515" i="1"/>
  <c r="BX1524" i="1"/>
  <c r="BX1531" i="1"/>
  <c r="BX1532" i="1"/>
  <c r="BX1547" i="1"/>
  <c r="BX1556" i="1"/>
  <c r="BX1558" i="1"/>
  <c r="BX1562" i="1"/>
  <c r="BX1563" i="1"/>
  <c r="BX1572" i="1"/>
  <c r="BX1574" i="1"/>
  <c r="BX1578" i="1"/>
  <c r="BX1579" i="1"/>
  <c r="BX1580" i="1"/>
  <c r="BX1588" i="1"/>
  <c r="BX1595" i="1"/>
  <c r="BX1604" i="1"/>
  <c r="BX1605" i="1"/>
  <c r="BX1611" i="1"/>
  <c r="BX1620" i="1"/>
  <c r="BX1622" i="1"/>
  <c r="BX1625" i="1"/>
  <c r="BX1627" i="1"/>
  <c r="BX1636" i="1"/>
  <c r="BX1637" i="1"/>
  <c r="BX1643" i="1"/>
  <c r="BX1652" i="1"/>
  <c r="BX1654" i="1"/>
  <c r="BX1659" i="1"/>
  <c r="BX1660" i="1"/>
  <c r="BX1668" i="1"/>
  <c r="BX1674" i="1"/>
  <c r="BX1675" i="1"/>
  <c r="BX1684" i="1"/>
  <c r="BX1686" i="1"/>
  <c r="BX1691" i="1"/>
  <c r="BX1705" i="1"/>
  <c r="BX1706" i="1"/>
  <c r="BX1707" i="1"/>
  <c r="BX1717" i="1"/>
  <c r="BX1723" i="1"/>
  <c r="BX1732" i="1"/>
  <c r="BX1734" i="1"/>
  <c r="BX1738" i="1"/>
  <c r="BX1739" i="1"/>
  <c r="BX1748" i="1"/>
  <c r="BX1750" i="1"/>
  <c r="BX1755" i="1"/>
  <c r="BX1764" i="1"/>
  <c r="BX1766" i="1"/>
  <c r="BX1771" i="1"/>
  <c r="BX1787" i="1"/>
  <c r="BX1788" i="1"/>
  <c r="BX1796" i="1"/>
  <c r="BX1798" i="1"/>
  <c r="BX1803" i="1"/>
  <c r="BX1812" i="1"/>
  <c r="BX1819" i="1"/>
  <c r="BX1833" i="1"/>
  <c r="BX1834" i="1"/>
  <c r="BX1835" i="1"/>
  <c r="BX1846" i="1"/>
  <c r="BX1851" i="1"/>
  <c r="BX1860" i="1"/>
  <c r="BX1862" i="1"/>
  <c r="BX1865" i="1"/>
  <c r="BX1867" i="1"/>
  <c r="BX1876" i="1"/>
  <c r="BX1878" i="1"/>
  <c r="BX1883" i="1"/>
  <c r="BX1899" i="1"/>
  <c r="BX1910" i="1"/>
  <c r="BX1915" i="1"/>
  <c r="BX1931" i="1"/>
  <c r="BX1945" i="1"/>
  <c r="BX1947" i="1"/>
  <c r="BX1956" i="1"/>
  <c r="BX1963" i="1"/>
  <c r="BX1979" i="1"/>
  <c r="BX1988" i="1"/>
  <c r="BX1990" i="1"/>
  <c r="BX1995" i="1"/>
  <c r="BX2006" i="1"/>
  <c r="BX2009" i="1"/>
  <c r="BX2011" i="1"/>
  <c r="BX2022" i="1"/>
  <c r="BX2027" i="1"/>
  <c r="BX2043" i="1"/>
  <c r="BX2059" i="1"/>
  <c r="BX2068" i="1"/>
  <c r="BX2069" i="1"/>
  <c r="BX2070" i="1"/>
  <c r="BX2075" i="1"/>
  <c r="BX2084" i="1"/>
  <c r="BX2091" i="1"/>
  <c r="BX2105" i="1"/>
  <c r="BX2107" i="1"/>
  <c r="BX2108" i="1"/>
  <c r="BX2123" i="1"/>
  <c r="BX2139" i="1"/>
  <c r="BX2148" i="1"/>
  <c r="BW2" i="1"/>
  <c r="BW3" i="1"/>
  <c r="BW4" i="1"/>
  <c r="BW5" i="1"/>
  <c r="BW6" i="1"/>
  <c r="BW7" i="1"/>
  <c r="BW8" i="1"/>
  <c r="BW9" i="1"/>
  <c r="BW10" i="1"/>
  <c r="BW11" i="1"/>
  <c r="BW12" i="1"/>
  <c r="BW13" i="1"/>
  <c r="BW14" i="1"/>
  <c r="BW15" i="1"/>
  <c r="BW16" i="1"/>
  <c r="BW17" i="1"/>
  <c r="BW18" i="1"/>
  <c r="BW19" i="1"/>
  <c r="BW20" i="1"/>
  <c r="BW21" i="1"/>
  <c r="BW22" i="1"/>
  <c r="BW23" i="1"/>
  <c r="BW24" i="1"/>
  <c r="BW25" i="1"/>
  <c r="BW26" i="1"/>
  <c r="BW27" i="1"/>
  <c r="BW28" i="1"/>
  <c r="BW29" i="1"/>
  <c r="BW30" i="1"/>
  <c r="BW31" i="1"/>
  <c r="BW32" i="1"/>
  <c r="BW33" i="1"/>
  <c r="BW34" i="1"/>
  <c r="BW35" i="1"/>
  <c r="BW36" i="1"/>
  <c r="BW37" i="1"/>
  <c r="BW38" i="1"/>
  <c r="BW39" i="1"/>
  <c r="BW40" i="1"/>
  <c r="BW41" i="1"/>
  <c r="BW42" i="1"/>
  <c r="BW43" i="1"/>
  <c r="BW44" i="1"/>
  <c r="BW45" i="1"/>
  <c r="BW46" i="1"/>
  <c r="BW47" i="1"/>
  <c r="BW48" i="1"/>
  <c r="BW49" i="1"/>
  <c r="BW50" i="1"/>
  <c r="BW51" i="1"/>
  <c r="BW52" i="1"/>
  <c r="BW53" i="1"/>
  <c r="BW54" i="1"/>
  <c r="BW55" i="1"/>
  <c r="BW56" i="1"/>
  <c r="BW57" i="1"/>
  <c r="BW58" i="1"/>
  <c r="BW59" i="1"/>
  <c r="BW60" i="1"/>
  <c r="BW61" i="1"/>
  <c r="BW62" i="1"/>
  <c r="BW63" i="1"/>
  <c r="BW64" i="1"/>
  <c r="BW65" i="1"/>
  <c r="BW66" i="1"/>
  <c r="BW67" i="1"/>
  <c r="BW68" i="1"/>
  <c r="BW69" i="1"/>
  <c r="BW70" i="1"/>
  <c r="BW71" i="1"/>
  <c r="BW72" i="1"/>
  <c r="BW73" i="1"/>
  <c r="BW74" i="1"/>
  <c r="BW75" i="1"/>
  <c r="BW76" i="1"/>
  <c r="BW77" i="1"/>
  <c r="BW78" i="1"/>
  <c r="BW79" i="1"/>
  <c r="BW80" i="1"/>
  <c r="BW81" i="1"/>
  <c r="BW82" i="1"/>
  <c r="BW83" i="1"/>
  <c r="BW84" i="1"/>
  <c r="BW85" i="1"/>
  <c r="BW86" i="1"/>
  <c r="BW87" i="1"/>
  <c r="BW88" i="1"/>
  <c r="BW89" i="1"/>
  <c r="BW90" i="1"/>
  <c r="BW91" i="1"/>
  <c r="BW92" i="1"/>
  <c r="BW93" i="1"/>
  <c r="BW94" i="1"/>
  <c r="BW95" i="1"/>
  <c r="BW96" i="1"/>
  <c r="BW97" i="1"/>
  <c r="BW98" i="1"/>
  <c r="BW99" i="1"/>
  <c r="BW100" i="1"/>
  <c r="BW101" i="1"/>
  <c r="BW102" i="1"/>
  <c r="BW103" i="1"/>
  <c r="BW104" i="1"/>
  <c r="BW105" i="1"/>
  <c r="BW106" i="1"/>
  <c r="BW107" i="1"/>
  <c r="BW108" i="1"/>
  <c r="BW109" i="1"/>
  <c r="BW110" i="1"/>
  <c r="BW111" i="1"/>
  <c r="BW112" i="1"/>
  <c r="BW113" i="1"/>
  <c r="BW115" i="1"/>
  <c r="BW116" i="1"/>
  <c r="BW117" i="1"/>
  <c r="BW118" i="1"/>
  <c r="BW119" i="1"/>
  <c r="BW120" i="1"/>
  <c r="BW121" i="1"/>
  <c r="BW122" i="1"/>
  <c r="BW123" i="1"/>
  <c r="BW124" i="1"/>
  <c r="BW125" i="1"/>
  <c r="BW126" i="1"/>
  <c r="BW127" i="1"/>
  <c r="BW128" i="1"/>
  <c r="BW129" i="1"/>
  <c r="BW131" i="1"/>
  <c r="BW132" i="1"/>
  <c r="BW133" i="1"/>
  <c r="BW134" i="1"/>
  <c r="BW135" i="1"/>
  <c r="BW136" i="1"/>
  <c r="BW137" i="1"/>
  <c r="BW138" i="1"/>
  <c r="BW139" i="1"/>
  <c r="BW140" i="1"/>
  <c r="BW141" i="1"/>
  <c r="BW142" i="1"/>
  <c r="BW143" i="1"/>
  <c r="BW144" i="1"/>
  <c r="BW147" i="1"/>
  <c r="BW148" i="1"/>
  <c r="BW149" i="1"/>
  <c r="BW150" i="1"/>
  <c r="BW151" i="1"/>
  <c r="BW152" i="1"/>
  <c r="BW153" i="1"/>
  <c r="BW154" i="1"/>
  <c r="BW155" i="1"/>
  <c r="BW156" i="1"/>
  <c r="BW157" i="1"/>
  <c r="BW158" i="1"/>
  <c r="BW159" i="1"/>
  <c r="BW160" i="1"/>
  <c r="BW161" i="1"/>
  <c r="BW163" i="1"/>
  <c r="BW164" i="1"/>
  <c r="BW165" i="1"/>
  <c r="BW166" i="1"/>
  <c r="BW167" i="1"/>
  <c r="BW168" i="1"/>
  <c r="BW169" i="1"/>
  <c r="BW170" i="1"/>
  <c r="BW171" i="1"/>
  <c r="BW172" i="1"/>
  <c r="BW173" i="1"/>
  <c r="BW174" i="1"/>
  <c r="BW175" i="1"/>
  <c r="BW176" i="1"/>
  <c r="BW177" i="1"/>
  <c r="BW179" i="1"/>
  <c r="BW180" i="1"/>
  <c r="BW181" i="1"/>
  <c r="BW182" i="1"/>
  <c r="BW183" i="1"/>
  <c r="BW184" i="1"/>
  <c r="BW185" i="1"/>
  <c r="BW186" i="1"/>
  <c r="BW187" i="1"/>
  <c r="BW188" i="1"/>
  <c r="BW189" i="1"/>
  <c r="BW190" i="1"/>
  <c r="BW191" i="1"/>
  <c r="BW192" i="1"/>
  <c r="BW193" i="1"/>
  <c r="BW195" i="1"/>
  <c r="BW196" i="1"/>
  <c r="BW197" i="1"/>
  <c r="BW198" i="1"/>
  <c r="BW199" i="1"/>
  <c r="BW200" i="1"/>
  <c r="BW201" i="1"/>
  <c r="BW202" i="1"/>
  <c r="BW203" i="1"/>
  <c r="BW204" i="1"/>
  <c r="BW205" i="1"/>
  <c r="BW206" i="1"/>
  <c r="BW207" i="1"/>
  <c r="BW208" i="1"/>
  <c r="BW209" i="1"/>
  <c r="BW211" i="1"/>
  <c r="BW212" i="1"/>
  <c r="BW213" i="1"/>
  <c r="BW214" i="1"/>
  <c r="BW215" i="1"/>
  <c r="BW216" i="1"/>
  <c r="BW217" i="1"/>
  <c r="BW218" i="1"/>
  <c r="BW219" i="1"/>
  <c r="BW220" i="1"/>
  <c r="BW221" i="1"/>
  <c r="BW222" i="1"/>
  <c r="BW223" i="1"/>
  <c r="BW224" i="1"/>
  <c r="BW225" i="1"/>
  <c r="BW228" i="1"/>
  <c r="BW229" i="1"/>
  <c r="BW230" i="1"/>
  <c r="BW231" i="1"/>
  <c r="BW232" i="1"/>
  <c r="BW233" i="1"/>
  <c r="BW234" i="1"/>
  <c r="BW235" i="1"/>
  <c r="BW236" i="1"/>
  <c r="BW237" i="1"/>
  <c r="BW238" i="1"/>
  <c r="BW239" i="1"/>
  <c r="BW240" i="1"/>
  <c r="BW241" i="1"/>
  <c r="BW244" i="1"/>
  <c r="BW245" i="1"/>
  <c r="BW246" i="1"/>
  <c r="BW247" i="1"/>
  <c r="BW248" i="1"/>
  <c r="BW249" i="1"/>
  <c r="BW250" i="1"/>
  <c r="BW251" i="1"/>
  <c r="BW252" i="1"/>
  <c r="BW253" i="1"/>
  <c r="BW254" i="1"/>
  <c r="BW255" i="1"/>
  <c r="BW256" i="1"/>
  <c r="BW260" i="1"/>
  <c r="BW261" i="1"/>
  <c r="BW262" i="1"/>
  <c r="BW263" i="1"/>
  <c r="BW264" i="1"/>
  <c r="BW265" i="1"/>
  <c r="BW266" i="1"/>
  <c r="BW267" i="1"/>
  <c r="BW268" i="1"/>
  <c r="BW269" i="1"/>
  <c r="BW270" i="1"/>
  <c r="BW271" i="1"/>
  <c r="BW272" i="1"/>
  <c r="BW273" i="1"/>
  <c r="BW276" i="1"/>
  <c r="BW277" i="1"/>
  <c r="BW278" i="1"/>
  <c r="BW279" i="1"/>
  <c r="BW280" i="1"/>
  <c r="BW281" i="1"/>
  <c r="BW282" i="1"/>
  <c r="BW283" i="1"/>
  <c r="BW284" i="1"/>
  <c r="BW285" i="1"/>
  <c r="BW286" i="1"/>
  <c r="BW287" i="1"/>
  <c r="BW288" i="1"/>
  <c r="BW289" i="1"/>
  <c r="BW292" i="1"/>
  <c r="BW293" i="1"/>
  <c r="BW294" i="1"/>
  <c r="BW295" i="1"/>
  <c r="BW296" i="1"/>
  <c r="BW297" i="1"/>
  <c r="BW298" i="1"/>
  <c r="BW299" i="1"/>
  <c r="BW300" i="1"/>
  <c r="BW301" i="1"/>
  <c r="BW302" i="1"/>
  <c r="BW303" i="1"/>
  <c r="BW304" i="1"/>
  <c r="BW305" i="1"/>
  <c r="BW308" i="1"/>
  <c r="BW309" i="1"/>
  <c r="BW310" i="1"/>
  <c r="BW311" i="1"/>
  <c r="BW312" i="1"/>
  <c r="BW313" i="1"/>
  <c r="BW314" i="1"/>
  <c r="BW315" i="1"/>
  <c r="BW316" i="1"/>
  <c r="BW317" i="1"/>
  <c r="BW318" i="1"/>
  <c r="BW319" i="1"/>
  <c r="BW320" i="1"/>
  <c r="BW321" i="1"/>
  <c r="BW324" i="1"/>
  <c r="BW325" i="1"/>
  <c r="BW326" i="1"/>
  <c r="BW327" i="1"/>
  <c r="BW328" i="1"/>
  <c r="BW329" i="1"/>
  <c r="BW330" i="1"/>
  <c r="BW331" i="1"/>
  <c r="BW332" i="1"/>
  <c r="BW333" i="1"/>
  <c r="BW334" i="1"/>
  <c r="BW335" i="1"/>
  <c r="BW336" i="1"/>
  <c r="BW337" i="1"/>
  <c r="BW340" i="1"/>
  <c r="BW341" i="1"/>
  <c r="BW342" i="1"/>
  <c r="BW343" i="1"/>
  <c r="BW344" i="1"/>
  <c r="BW345" i="1"/>
  <c r="BW346" i="1"/>
  <c r="BW347" i="1"/>
  <c r="BW348" i="1"/>
  <c r="BW349" i="1"/>
  <c r="BW350" i="1"/>
  <c r="BW351" i="1"/>
  <c r="BW352" i="1"/>
  <c r="BW356" i="1"/>
  <c r="BW357" i="1"/>
  <c r="BW358" i="1"/>
  <c r="BW359" i="1"/>
  <c r="BW360" i="1"/>
  <c r="BW361" i="1"/>
  <c r="BW362" i="1"/>
  <c r="BW363" i="1"/>
  <c r="BW364" i="1"/>
  <c r="BW365" i="1"/>
  <c r="BW367" i="1"/>
  <c r="BW368" i="1"/>
  <c r="BW372" i="1"/>
  <c r="BW373" i="1"/>
  <c r="BW374" i="1"/>
  <c r="BW375" i="1"/>
  <c r="BW376" i="1"/>
  <c r="BW377" i="1"/>
  <c r="BW378" i="1"/>
  <c r="BW379" i="1"/>
  <c r="BW380" i="1"/>
  <c r="BW381" i="1"/>
  <c r="BW382" i="1"/>
  <c r="BW383" i="1"/>
  <c r="BW384" i="1"/>
  <c r="BW388" i="1"/>
  <c r="BW389" i="1"/>
  <c r="BW390" i="1"/>
  <c r="BW391" i="1"/>
  <c r="BW392" i="1"/>
  <c r="BW393" i="1"/>
  <c r="BW394" i="1"/>
  <c r="BW395" i="1"/>
  <c r="BW396" i="1"/>
  <c r="BW397" i="1"/>
  <c r="BW398" i="1"/>
  <c r="BW399" i="1"/>
  <c r="BW400" i="1"/>
  <c r="BW404" i="1"/>
  <c r="BW405" i="1"/>
  <c r="BW406" i="1"/>
  <c r="BW407" i="1"/>
  <c r="BW408" i="1"/>
  <c r="BW409" i="1"/>
  <c r="BW410" i="1"/>
  <c r="BW411" i="1"/>
  <c r="BW412" i="1"/>
  <c r="BW413" i="1"/>
  <c r="BW415" i="1"/>
  <c r="BW416" i="1"/>
  <c r="BW420" i="1"/>
  <c r="BW421" i="1"/>
  <c r="BW422" i="1"/>
  <c r="BW423" i="1"/>
  <c r="BW424" i="1"/>
  <c r="BW425" i="1"/>
  <c r="BW426" i="1"/>
  <c r="BW427" i="1"/>
  <c r="BW428" i="1"/>
  <c r="BW429" i="1"/>
  <c r="BW430" i="1"/>
  <c r="BW432" i="1"/>
  <c r="BW436" i="1"/>
  <c r="BW437" i="1"/>
  <c r="BW438" i="1"/>
  <c r="BW439" i="1"/>
  <c r="BW440" i="1"/>
  <c r="BW441" i="1"/>
  <c r="BW442" i="1"/>
  <c r="BW443" i="1"/>
  <c r="BW444" i="1"/>
  <c r="BW445" i="1"/>
  <c r="BW447" i="1"/>
  <c r="BW448" i="1"/>
  <c r="BW452" i="1"/>
  <c r="BW453" i="1"/>
  <c r="BW454" i="1"/>
  <c r="BW455" i="1"/>
  <c r="BW456" i="1"/>
  <c r="BW457" i="1"/>
  <c r="BW458" i="1"/>
  <c r="BW459" i="1"/>
  <c r="BW460" i="1"/>
  <c r="BW461" i="1"/>
  <c r="BW464" i="1"/>
  <c r="BW468" i="1"/>
  <c r="BW470" i="1"/>
  <c r="BW471" i="1"/>
  <c r="BW472" i="1"/>
  <c r="BW473" i="1"/>
  <c r="BW474" i="1"/>
  <c r="BW475" i="1"/>
  <c r="BW476" i="1"/>
  <c r="BW477" i="1"/>
  <c r="BW478" i="1"/>
  <c r="BW479" i="1"/>
  <c r="BW480" i="1"/>
  <c r="BW484" i="1"/>
  <c r="BW485" i="1"/>
  <c r="BW486" i="1"/>
  <c r="BW487" i="1"/>
  <c r="BW488" i="1"/>
  <c r="BW489" i="1"/>
  <c r="BW490" i="1"/>
  <c r="BW491" i="1"/>
  <c r="BW492" i="1"/>
  <c r="BW493" i="1"/>
  <c r="BW494" i="1"/>
  <c r="BW495" i="1"/>
  <c r="BW496" i="1"/>
  <c r="BW500" i="1"/>
  <c r="BW501" i="1"/>
  <c r="BW502" i="1"/>
  <c r="BW503" i="1"/>
  <c r="BW504" i="1"/>
  <c r="BW506" i="1"/>
  <c r="BW507" i="1"/>
  <c r="BW508" i="1"/>
  <c r="BW509" i="1"/>
  <c r="BW510" i="1"/>
  <c r="BW511" i="1"/>
  <c r="BW512" i="1"/>
  <c r="BW516" i="1"/>
  <c r="BW517" i="1"/>
  <c r="BW518" i="1"/>
  <c r="BW519" i="1"/>
  <c r="BW520" i="1"/>
  <c r="BW521" i="1"/>
  <c r="BW522" i="1"/>
  <c r="BW523" i="1"/>
  <c r="BW525" i="1"/>
  <c r="BW526" i="1"/>
  <c r="BW528" i="1"/>
  <c r="BW532" i="1"/>
  <c r="BW533" i="1"/>
  <c r="BW534" i="1"/>
  <c r="BW535" i="1"/>
  <c r="BW536" i="1"/>
  <c r="BW537" i="1"/>
  <c r="BW538" i="1"/>
  <c r="BW539" i="1"/>
  <c r="BW540" i="1"/>
  <c r="BW541" i="1"/>
  <c r="BW544" i="1"/>
  <c r="BW546" i="1"/>
  <c r="BW548" i="1"/>
  <c r="BW549" i="1"/>
  <c r="BW550" i="1"/>
  <c r="BW551" i="1"/>
  <c r="BW552" i="1"/>
  <c r="BW553" i="1"/>
  <c r="BW554" i="1"/>
  <c r="BW555" i="1"/>
  <c r="BW556" i="1"/>
  <c r="BW557" i="1"/>
  <c r="BW560" i="1"/>
  <c r="BW564" i="1"/>
  <c r="BW565" i="1"/>
  <c r="BW567" i="1"/>
  <c r="BW568" i="1"/>
  <c r="BW569" i="1"/>
  <c r="BW570" i="1"/>
  <c r="BW571" i="1"/>
  <c r="BW572" i="1"/>
  <c r="BW573" i="1"/>
  <c r="BW576" i="1"/>
  <c r="BW580" i="1"/>
  <c r="BW581" i="1"/>
  <c r="BW582" i="1"/>
  <c r="BW583" i="1"/>
  <c r="BW584" i="1"/>
  <c r="BW586" i="1"/>
  <c r="BW587" i="1"/>
  <c r="BW588" i="1"/>
  <c r="BW589" i="1"/>
  <c r="BW591" i="1"/>
  <c r="BW592" i="1"/>
  <c r="BW596" i="1"/>
  <c r="BW597" i="1"/>
  <c r="BW598" i="1"/>
  <c r="BW599" i="1"/>
  <c r="BW600" i="1"/>
  <c r="BW601" i="1"/>
  <c r="BW603" i="1"/>
  <c r="BW604" i="1"/>
  <c r="BW605" i="1"/>
  <c r="BW608" i="1"/>
  <c r="BW612" i="1"/>
  <c r="BW613" i="1"/>
  <c r="BW614" i="1"/>
  <c r="BW615" i="1"/>
  <c r="BW616" i="1"/>
  <c r="BW618" i="1"/>
  <c r="BW619" i="1"/>
  <c r="BW620" i="1"/>
  <c r="BW621" i="1"/>
  <c r="BW624" i="1"/>
  <c r="BW628" i="1"/>
  <c r="BW629" i="1"/>
  <c r="BW630" i="1"/>
  <c r="BW631" i="1"/>
  <c r="BW633" i="1"/>
  <c r="BW635" i="1"/>
  <c r="BW637" i="1"/>
  <c r="BW640" i="1"/>
  <c r="BW644" i="1"/>
  <c r="BW645" i="1"/>
  <c r="BW646" i="1"/>
  <c r="BW647" i="1"/>
  <c r="BW648" i="1"/>
  <c r="BW649" i="1"/>
  <c r="BW650" i="1"/>
  <c r="BW651" i="1"/>
  <c r="BW652" i="1"/>
  <c r="BW653" i="1"/>
  <c r="BW660" i="1"/>
  <c r="BW661" i="1"/>
  <c r="BW662" i="1"/>
  <c r="BW663" i="1"/>
  <c r="BW664" i="1"/>
  <c r="BW666" i="1"/>
  <c r="BW667" i="1"/>
  <c r="BW668" i="1"/>
  <c r="BW669" i="1"/>
  <c r="BW670" i="1"/>
  <c r="BW672" i="1"/>
  <c r="BW676" i="1"/>
  <c r="BW677" i="1"/>
  <c r="BW679" i="1"/>
  <c r="BW680" i="1"/>
  <c r="BW681" i="1"/>
  <c r="BW682" i="1"/>
  <c r="BW683" i="1"/>
  <c r="BW684" i="1"/>
  <c r="BW685" i="1"/>
  <c r="BW686" i="1"/>
  <c r="BW687" i="1"/>
  <c r="BW688" i="1"/>
  <c r="BW692" i="1"/>
  <c r="BW693" i="1"/>
  <c r="BW694" i="1"/>
  <c r="BW695" i="1"/>
  <c r="BW697" i="1"/>
  <c r="BW698" i="1"/>
  <c r="BW699" i="1"/>
  <c r="BW700" i="1"/>
  <c r="BW701" i="1"/>
  <c r="BW704" i="1"/>
  <c r="BW708" i="1"/>
  <c r="BW709" i="1"/>
  <c r="BW710" i="1"/>
  <c r="BW711" i="1"/>
  <c r="BW712" i="1"/>
  <c r="BW713" i="1"/>
  <c r="BW714" i="1"/>
  <c r="BW715" i="1"/>
  <c r="BW717" i="1"/>
  <c r="BW718" i="1"/>
  <c r="BW720" i="1"/>
  <c r="BW724" i="1"/>
  <c r="BW725" i="1"/>
  <c r="BW726" i="1"/>
  <c r="BW727" i="1"/>
  <c r="BW728" i="1"/>
  <c r="BW729" i="1"/>
  <c r="BW730" i="1"/>
  <c r="BW731" i="1"/>
  <c r="BW732" i="1"/>
  <c r="BW733" i="1"/>
  <c r="BW734" i="1"/>
  <c r="BW736" i="1"/>
  <c r="BW740" i="1"/>
  <c r="BW741" i="1"/>
  <c r="BW742" i="1"/>
  <c r="BW743" i="1"/>
  <c r="BW744" i="1"/>
  <c r="BW745" i="1"/>
  <c r="BW746" i="1"/>
  <c r="BW747" i="1"/>
  <c r="BW748" i="1"/>
  <c r="BW749" i="1"/>
  <c r="BW750" i="1"/>
  <c r="BW752" i="1"/>
  <c r="BW756" i="1"/>
  <c r="BW757" i="1"/>
  <c r="BW759" i="1"/>
  <c r="BW760" i="1"/>
  <c r="BW762" i="1"/>
  <c r="BW763" i="1"/>
  <c r="BW764" i="1"/>
  <c r="BW765" i="1"/>
  <c r="BW767" i="1"/>
  <c r="BW768" i="1"/>
  <c r="BW772" i="1"/>
  <c r="BW773" i="1"/>
  <c r="BW774" i="1"/>
  <c r="BW775" i="1"/>
  <c r="BW776" i="1"/>
  <c r="BW779" i="1"/>
  <c r="BW780" i="1"/>
  <c r="BW781" i="1"/>
  <c r="BW788" i="1"/>
  <c r="BW789" i="1"/>
  <c r="BW790" i="1"/>
  <c r="BW791" i="1"/>
  <c r="BW795" i="1"/>
  <c r="BW796" i="1"/>
  <c r="BW797" i="1"/>
  <c r="BW804" i="1"/>
  <c r="BW805" i="1"/>
  <c r="BW806" i="1"/>
  <c r="BW807" i="1"/>
  <c r="BW810" i="1"/>
  <c r="BW811" i="1"/>
  <c r="BW812" i="1"/>
  <c r="BW813" i="1"/>
  <c r="BW820" i="1"/>
  <c r="BW821" i="1"/>
  <c r="BW822" i="1"/>
  <c r="BW823" i="1"/>
  <c r="BW827" i="1"/>
  <c r="BW828" i="1"/>
  <c r="BW829" i="1"/>
  <c r="BW836" i="1"/>
  <c r="BW837" i="1"/>
  <c r="BW838" i="1"/>
  <c r="BW839" i="1"/>
  <c r="BW842" i="1"/>
  <c r="BW843" i="1"/>
  <c r="BW844" i="1"/>
  <c r="BW845" i="1"/>
  <c r="BW846" i="1"/>
  <c r="BW852" i="1"/>
  <c r="BW853" i="1"/>
  <c r="BW854" i="1"/>
  <c r="BW855" i="1"/>
  <c r="BW859" i="1"/>
  <c r="BW860" i="1"/>
  <c r="BW861" i="1"/>
  <c r="BW862" i="1"/>
  <c r="BW868" i="1"/>
  <c r="BW869" i="1"/>
  <c r="BW871" i="1"/>
  <c r="BW875" i="1"/>
  <c r="BW877" i="1"/>
  <c r="BW884" i="1"/>
  <c r="BW885" i="1"/>
  <c r="BW886" i="1"/>
  <c r="BW887" i="1"/>
  <c r="BW889" i="1"/>
  <c r="BW890" i="1"/>
  <c r="BW891" i="1"/>
  <c r="BW894" i="1"/>
  <c r="BW900" i="1"/>
  <c r="BW901" i="1"/>
  <c r="BW902" i="1"/>
  <c r="BW903" i="1"/>
  <c r="BW907" i="1"/>
  <c r="BW909" i="1"/>
  <c r="BW916" i="1"/>
  <c r="BW917" i="1"/>
  <c r="BW918" i="1"/>
  <c r="BW919" i="1"/>
  <c r="BW921" i="1"/>
  <c r="BW922" i="1"/>
  <c r="BW923" i="1"/>
  <c r="BW924" i="1"/>
  <c r="BW925" i="1"/>
  <c r="BW932" i="1"/>
  <c r="BW933" i="1"/>
  <c r="BW934" i="1"/>
  <c r="BW939" i="1"/>
  <c r="BW941" i="1"/>
  <c r="BW948" i="1"/>
  <c r="BW949" i="1"/>
  <c r="BW950" i="1"/>
  <c r="BW955" i="1"/>
  <c r="BW958" i="1"/>
  <c r="BW962" i="1"/>
  <c r="BW964" i="1"/>
  <c r="BW966" i="1"/>
  <c r="BW971" i="1"/>
  <c r="BW973" i="1"/>
  <c r="BW974" i="1"/>
  <c r="BW980" i="1"/>
  <c r="BW982" i="1"/>
  <c r="BW987" i="1"/>
  <c r="BW988" i="1"/>
  <c r="BW990" i="1"/>
  <c r="BW996" i="1"/>
  <c r="BW997" i="1"/>
  <c r="BW998" i="1"/>
  <c r="BW1001" i="1"/>
  <c r="BW1003" i="1"/>
  <c r="BW1005" i="1"/>
  <c r="BW1012" i="1"/>
  <c r="BW1013" i="1"/>
  <c r="BW1014" i="1"/>
  <c r="BW1018" i="1"/>
  <c r="BW1019" i="1"/>
  <c r="BW1021" i="1"/>
  <c r="BW1030" i="1"/>
  <c r="BW1035" i="1"/>
  <c r="BW1037" i="1"/>
  <c r="BW1044" i="1"/>
  <c r="BW1045" i="1"/>
  <c r="BW1046" i="1"/>
  <c r="BW1049" i="1"/>
  <c r="BW1050" i="1"/>
  <c r="BW1051" i="1"/>
  <c r="BW1052" i="1"/>
  <c r="BW1053" i="1"/>
  <c r="BW1060" i="1"/>
  <c r="BW1061" i="1"/>
  <c r="BW1062" i="1"/>
  <c r="BW1067" i="1"/>
  <c r="BW1068" i="1"/>
  <c r="BW1069" i="1"/>
  <c r="BW1076" i="1"/>
  <c r="BW1077" i="1"/>
  <c r="BW1078" i="1"/>
  <c r="BW1083" i="1"/>
  <c r="BW1092" i="1"/>
  <c r="BW1094" i="1"/>
  <c r="BW1099" i="1"/>
  <c r="BW1100" i="1"/>
  <c r="BW1101" i="1"/>
  <c r="BW1108" i="1"/>
  <c r="BW1109" i="1"/>
  <c r="BW1110" i="1"/>
  <c r="BW1115" i="1"/>
  <c r="BW1116" i="1"/>
  <c r="BW1117" i="1"/>
  <c r="BW1124" i="1"/>
  <c r="BW1125" i="1"/>
  <c r="BW1126" i="1"/>
  <c r="BW1129" i="1"/>
  <c r="BW1131" i="1"/>
  <c r="BW1140" i="1"/>
  <c r="BW1141" i="1"/>
  <c r="BW1142" i="1"/>
  <c r="BW1145" i="1"/>
  <c r="BW1146" i="1"/>
  <c r="BW1147" i="1"/>
  <c r="BW1158" i="1"/>
  <c r="BW1163" i="1"/>
  <c r="BW1172" i="1"/>
  <c r="BW1173" i="1"/>
  <c r="BW1174" i="1"/>
  <c r="BW1179" i="1"/>
  <c r="BW1180" i="1"/>
  <c r="BW1188" i="1"/>
  <c r="BW1190" i="1"/>
  <c r="BW1193" i="1"/>
  <c r="BW1194" i="1"/>
  <c r="BW1195" i="1"/>
  <c r="BW1205" i="1"/>
  <c r="BW1206" i="1"/>
  <c r="BW1211" i="1"/>
  <c r="BW1220" i="1"/>
  <c r="BW1222" i="1"/>
  <c r="BW1225" i="1"/>
  <c r="BW1227" i="1"/>
  <c r="BW1228" i="1"/>
  <c r="BW1236" i="1"/>
  <c r="BW1237" i="1"/>
  <c r="BW1238" i="1"/>
  <c r="BW1243" i="1"/>
  <c r="BW1252" i="1"/>
  <c r="BW1253" i="1"/>
  <c r="BW1257" i="1"/>
  <c r="BW1258" i="1"/>
  <c r="BW1259" i="1"/>
  <c r="BW1268" i="1"/>
  <c r="BW1270" i="1"/>
  <c r="BW1275" i="1"/>
  <c r="BW1277" i="1"/>
  <c r="BW1284" i="1"/>
  <c r="BW1286" i="1"/>
  <c r="BW1289" i="1"/>
  <c r="BW1290" i="1"/>
  <c r="BW1291" i="1"/>
  <c r="BW1300" i="1"/>
  <c r="BW1301" i="1"/>
  <c r="BW1307" i="1"/>
  <c r="BW1316" i="1"/>
  <c r="BW1317" i="1"/>
  <c r="BW1323" i="1"/>
  <c r="BW1324" i="1"/>
  <c r="BW1330" i="1"/>
  <c r="BW1331" i="1"/>
  <c r="BW1332" i="1"/>
  <c r="BW1333" i="1"/>
  <c r="BW1334" i="1"/>
  <c r="BW1339" i="1"/>
  <c r="BW1350" i="1"/>
  <c r="BW1353" i="1"/>
  <c r="BW1354" i="1"/>
  <c r="BW1355" i="1"/>
  <c r="BW1356" i="1"/>
  <c r="BW1364" i="1"/>
  <c r="BW1366" i="1"/>
  <c r="BW1371" i="1"/>
  <c r="BW1380" i="1"/>
  <c r="BW1381" i="1"/>
  <c r="BW1382" i="1"/>
  <c r="BW1385" i="1"/>
  <c r="BW1386" i="1"/>
  <c r="BW1387" i="1"/>
  <c r="BW1394" i="1"/>
  <c r="BW1396" i="1"/>
  <c r="BW1398" i="1"/>
  <c r="BW1403" i="1"/>
  <c r="BW1412" i="1"/>
  <c r="BW1414" i="1"/>
  <c r="BW1419" i="1"/>
  <c r="BW1420" i="1"/>
  <c r="BW1421" i="1"/>
  <c r="BW1428" i="1"/>
  <c r="BW1430" i="1"/>
  <c r="BW1435" i="1"/>
  <c r="BW1444" i="1"/>
  <c r="BW1445" i="1"/>
  <c r="BW1446" i="1"/>
  <c r="BW1450" i="1"/>
  <c r="BW1451" i="1"/>
  <c r="BW1461" i="1"/>
  <c r="BW1462" i="1"/>
  <c r="BW1467" i="1"/>
  <c r="BW1476" i="1"/>
  <c r="BW1478" i="1"/>
  <c r="BW1479" i="1"/>
  <c r="BW1483" i="1"/>
  <c r="BW1484" i="1"/>
  <c r="BW1490" i="1"/>
  <c r="BW1492" i="1"/>
  <c r="BW1494" i="1"/>
  <c r="BW1499" i="1"/>
  <c r="BW1500" i="1"/>
  <c r="BW1509" i="1"/>
  <c r="BW1510" i="1"/>
  <c r="BW1514" i="1"/>
  <c r="BW1515" i="1"/>
  <c r="BW1516" i="1"/>
  <c r="BW1517" i="1"/>
  <c r="BW1524" i="1"/>
  <c r="BW1525" i="1"/>
  <c r="BW1531" i="1"/>
  <c r="BW1540" i="1"/>
  <c r="BW1542" i="1"/>
  <c r="BW1543" i="1"/>
  <c r="BW1545" i="1"/>
  <c r="BW1547" i="1"/>
  <c r="BW1557" i="1"/>
  <c r="BW1558" i="1"/>
  <c r="BW1561" i="1"/>
  <c r="BW1563" i="1"/>
  <c r="BW1564" i="1"/>
  <c r="BW1565" i="1"/>
  <c r="BW1572" i="1"/>
  <c r="BW1574" i="1"/>
  <c r="BW1579" i="1"/>
  <c r="BW1588" i="1"/>
  <c r="BW1590" i="1"/>
  <c r="BW1593" i="1"/>
  <c r="BW1594" i="1"/>
  <c r="BW1595" i="1"/>
  <c r="BW1606" i="1"/>
  <c r="BW1607" i="1"/>
  <c r="BW1611" i="1"/>
  <c r="BW1613" i="1"/>
  <c r="BW1620" i="1"/>
  <c r="BW1621" i="1"/>
  <c r="BW1627" i="1"/>
  <c r="BW1628" i="1"/>
  <c r="BW1636" i="1"/>
  <c r="BW1638" i="1"/>
  <c r="BW1642" i="1"/>
  <c r="BW1643" i="1"/>
  <c r="BW1644" i="1"/>
  <c r="BW1652" i="1"/>
  <c r="BW1654" i="1"/>
  <c r="BW1657" i="1"/>
  <c r="BW1658" i="1"/>
  <c r="BW1659" i="1"/>
  <c r="BW1668" i="1"/>
  <c r="BW1670" i="1"/>
  <c r="BW1675" i="1"/>
  <c r="BW1676" i="1"/>
  <c r="BW1684" i="1"/>
  <c r="BW1685" i="1"/>
  <c r="BW1686" i="1"/>
  <c r="BW1691" i="1"/>
  <c r="BW1705" i="1"/>
  <c r="BW1707" i="1"/>
  <c r="BW1708" i="1"/>
  <c r="BW1716" i="1"/>
  <c r="BW1717" i="1"/>
  <c r="BW1723" i="1"/>
  <c r="BW1732" i="1"/>
  <c r="BW1734" i="1"/>
  <c r="BW1735" i="1"/>
  <c r="BW1737" i="1"/>
  <c r="BW1738" i="1"/>
  <c r="BW1739" i="1"/>
  <c r="BW1740" i="1"/>
  <c r="BW1754" i="1"/>
  <c r="BW1755" i="1"/>
  <c r="BW1764" i="1"/>
  <c r="BW1766" i="1"/>
  <c r="BW1771" i="1"/>
  <c r="BW1773" i="1"/>
  <c r="BW1787" i="1"/>
  <c r="BW1796" i="1"/>
  <c r="BW1797" i="1"/>
  <c r="BW1798" i="1"/>
  <c r="BW1801" i="1"/>
  <c r="BW1802" i="1"/>
  <c r="BW1803" i="1"/>
  <c r="BW1812" i="1"/>
  <c r="BW1814" i="1"/>
  <c r="BW1819" i="1"/>
  <c r="BW1828" i="1"/>
  <c r="BW1835" i="1"/>
  <c r="BW1849" i="1"/>
  <c r="BW1851" i="1"/>
  <c r="BW1863" i="1"/>
  <c r="BW1867" i="1"/>
  <c r="BW1876" i="1"/>
  <c r="BW1881" i="1"/>
  <c r="BW1882" i="1"/>
  <c r="BW1883" i="1"/>
  <c r="BW1891" i="1"/>
  <c r="BW1892" i="1"/>
  <c r="BW1899" i="1"/>
  <c r="BW1908" i="1"/>
  <c r="BW1913" i="1"/>
  <c r="BW1915" i="1"/>
  <c r="BW1930" i="1"/>
  <c r="BW1931" i="1"/>
  <c r="BW1932" i="1"/>
  <c r="BW1940" i="1"/>
  <c r="BW1945" i="1"/>
  <c r="BW1947" i="1"/>
  <c r="BW1957" i="1"/>
  <c r="BW1958" i="1"/>
  <c r="BW1961" i="1"/>
  <c r="BW1962" i="1"/>
  <c r="BW1963" i="1"/>
  <c r="BW1979" i="1"/>
  <c r="BW1990" i="1"/>
  <c r="BW1991" i="1"/>
  <c r="BW1994" i="1"/>
  <c r="BW1995" i="1"/>
  <c r="BW2009" i="1"/>
  <c r="BW2011" i="1"/>
  <c r="BW2012" i="1"/>
  <c r="BW2022" i="1"/>
  <c r="BW2025" i="1"/>
  <c r="BW2027" i="1"/>
  <c r="BW2036" i="1"/>
  <c r="BW2043" i="1"/>
  <c r="BW2054" i="1"/>
  <c r="BW2055" i="1"/>
  <c r="BW2059" i="1"/>
  <c r="BW2073" i="1"/>
  <c r="BW2075" i="1"/>
  <c r="BW2084" i="1"/>
  <c r="BW2091" i="1"/>
  <c r="BW2107" i="1"/>
  <c r="BW2108" i="1"/>
  <c r="BW2116" i="1"/>
  <c r="BW2121" i="1"/>
  <c r="BW2123" i="1"/>
  <c r="BW2132" i="1"/>
  <c r="BW2139" i="1"/>
  <c r="BY2389" i="1" l="1"/>
  <c r="BX2308" i="1"/>
  <c r="BY2116" i="1"/>
  <c r="BW2148" i="1"/>
  <c r="BW2052" i="1"/>
  <c r="BX2020" i="1"/>
  <c r="BZ2020" i="1"/>
  <c r="BZ1572" i="1"/>
  <c r="BZ2394" i="1"/>
  <c r="BZ2325" i="1"/>
  <c r="BY2388" i="1"/>
  <c r="BX2292" i="1"/>
  <c r="BX1716" i="1"/>
  <c r="BY1748" i="1"/>
  <c r="BZ2036" i="1"/>
  <c r="BZ1956" i="1"/>
  <c r="BZ2324" i="1"/>
  <c r="BX2681" i="1"/>
  <c r="BX2665" i="1"/>
  <c r="BX2649" i="1"/>
  <c r="BX2633" i="1"/>
  <c r="BX2617" i="1"/>
  <c r="BX2601" i="1"/>
  <c r="BX2585" i="1"/>
  <c r="BX2569" i="1"/>
  <c r="BX2553" i="1"/>
  <c r="BX2537" i="1"/>
  <c r="BX2521" i="1"/>
  <c r="BX2505" i="1"/>
  <c r="BX2489" i="1"/>
  <c r="BX2473" i="1"/>
  <c r="BX2457" i="1"/>
  <c r="BY2004" i="1"/>
  <c r="BZ1988" i="1"/>
  <c r="BZ2372" i="1"/>
  <c r="BZ2312" i="1"/>
  <c r="BY2333" i="1"/>
  <c r="BZ1924" i="1"/>
  <c r="BZ2248" i="1"/>
  <c r="BY2331" i="1"/>
  <c r="BX2280" i="1"/>
  <c r="BX2678" i="1"/>
  <c r="BX2662" i="1"/>
  <c r="BX2646" i="1"/>
  <c r="BX2630" i="1"/>
  <c r="BX2614" i="1"/>
  <c r="BX2598" i="1"/>
  <c r="BX2582" i="1"/>
  <c r="BX2566" i="1"/>
  <c r="BX2550" i="1"/>
  <c r="BX2534" i="1"/>
  <c r="BX2518" i="1"/>
  <c r="BX2502" i="1"/>
  <c r="BX2486" i="1"/>
  <c r="BX2470" i="1"/>
  <c r="BX2373" i="1"/>
  <c r="BX2372" i="1"/>
  <c r="BW2100" i="1"/>
  <c r="BZ2361" i="1"/>
  <c r="BZ2290" i="1"/>
  <c r="BY2325" i="1"/>
  <c r="BX2361" i="1"/>
  <c r="BW2347" i="1"/>
  <c r="BZ1940" i="1"/>
  <c r="BZ2360" i="1"/>
  <c r="BW2340" i="1"/>
  <c r="BW2324" i="1"/>
  <c r="BZ2277" i="1"/>
  <c r="BZ2276" i="1"/>
  <c r="BZ1780" i="1"/>
  <c r="BZ2340" i="1"/>
  <c r="BX2324" i="1"/>
  <c r="BY2400" i="1"/>
  <c r="BY2283" i="1"/>
  <c r="BW2292" i="1"/>
  <c r="BZ2373" i="1"/>
  <c r="BX2389" i="1"/>
  <c r="BX353" i="1"/>
  <c r="BX2370" i="1"/>
  <c r="BW2306" i="1"/>
  <c r="BZ2416" i="1"/>
  <c r="BY2379" i="1"/>
  <c r="BX2277" i="1"/>
  <c r="BW2293" i="1"/>
  <c r="BZ2405" i="1"/>
  <c r="BZ2309" i="1"/>
  <c r="BY2373" i="1"/>
  <c r="BY2293" i="1"/>
  <c r="BZ2404" i="1"/>
  <c r="BZ2304" i="1"/>
  <c r="BY2292" i="1"/>
  <c r="BX2356" i="1"/>
  <c r="BW2389" i="1"/>
  <c r="BX2354" i="1"/>
  <c r="BZ2397" i="1"/>
  <c r="BZ2293" i="1"/>
  <c r="BW2277" i="1"/>
  <c r="BY705" i="1"/>
  <c r="BY2357" i="1"/>
  <c r="BX2340" i="1"/>
  <c r="BW2357" i="1"/>
  <c r="BW2276" i="1"/>
  <c r="BZ2395" i="1"/>
  <c r="BZ2341" i="1"/>
  <c r="BW2356" i="1"/>
  <c r="BW2354" i="1"/>
  <c r="BZ2384" i="1"/>
  <c r="BZ2331" i="1"/>
  <c r="BX2404" i="1"/>
  <c r="BW2341" i="1"/>
  <c r="BZ2371" i="1"/>
  <c r="BZ2338" i="1"/>
  <c r="BY2387" i="1"/>
  <c r="BX2290" i="1"/>
  <c r="BW2355" i="1"/>
  <c r="BZ2402" i="1"/>
  <c r="BZ2364" i="1"/>
  <c r="BY2372" i="1"/>
  <c r="BY2322" i="1"/>
  <c r="BX2346" i="1"/>
  <c r="BW2346" i="1"/>
  <c r="BW2290" i="1"/>
  <c r="BY2370" i="1"/>
  <c r="BZ2322" i="1"/>
  <c r="BX2402" i="1"/>
  <c r="BX2274" i="1"/>
  <c r="BW2338" i="1"/>
  <c r="BY2306" i="1"/>
  <c r="BX2338" i="1"/>
  <c r="BW2402" i="1"/>
  <c r="BZ2355" i="1"/>
  <c r="BZ2274" i="1"/>
  <c r="BY2299" i="1"/>
  <c r="BX2331" i="1"/>
  <c r="BW2323" i="1"/>
  <c r="BZ2386" i="1"/>
  <c r="BZ2354" i="1"/>
  <c r="BY2413" i="1"/>
  <c r="BY2356" i="1"/>
  <c r="BX2388" i="1"/>
  <c r="BW2388" i="1"/>
  <c r="BW2322" i="1"/>
  <c r="BZ2346" i="1"/>
  <c r="BY2409" i="1"/>
  <c r="BX2387" i="1"/>
  <c r="BW2387" i="1"/>
  <c r="BW2315" i="1"/>
  <c r="BX2378" i="1"/>
  <c r="BZ2379" i="1"/>
  <c r="BZ2307" i="1"/>
  <c r="BY2404" i="1"/>
  <c r="BX2386" i="1"/>
  <c r="BX2323" i="1"/>
  <c r="BW2386" i="1"/>
  <c r="BW2314" i="1"/>
  <c r="BX2362" i="1"/>
  <c r="BZ2306" i="1"/>
  <c r="BW1534" i="1"/>
  <c r="BW1806" i="1"/>
  <c r="BX2412" i="1"/>
  <c r="BX1358" i="1"/>
  <c r="BZ2078" i="1"/>
  <c r="BZ2332" i="1"/>
  <c r="BZ2300" i="1"/>
  <c r="BY2411" i="1"/>
  <c r="BY2375" i="1"/>
  <c r="BW2343" i="1"/>
  <c r="BW2299" i="1"/>
  <c r="BZ2330" i="1"/>
  <c r="BZ2294" i="1"/>
  <c r="BY2405" i="1"/>
  <c r="BY2361" i="1"/>
  <c r="BY2320" i="1"/>
  <c r="BX2363" i="1"/>
  <c r="BW2342" i="1"/>
  <c r="BW2294" i="1"/>
  <c r="BY2315" i="1"/>
  <c r="BX2315" i="1"/>
  <c r="BX2359" i="1"/>
  <c r="BX2311" i="1"/>
  <c r="BW2391" i="1"/>
  <c r="BY2327" i="1"/>
  <c r="BZ2378" i="1"/>
  <c r="BZ2349" i="1"/>
  <c r="BY2397" i="1"/>
  <c r="BY2355" i="1"/>
  <c r="BY2309" i="1"/>
  <c r="BX2405" i="1"/>
  <c r="BX2309" i="1"/>
  <c r="BW2330" i="1"/>
  <c r="BX2316" i="1"/>
  <c r="BZ2410" i="1"/>
  <c r="BZ2377" i="1"/>
  <c r="BZ2348" i="1"/>
  <c r="BZ2284" i="1"/>
  <c r="BY2394" i="1"/>
  <c r="BZ2409" i="1"/>
  <c r="BZ2347" i="1"/>
  <c r="BZ2317" i="1"/>
  <c r="BY2390" i="1"/>
  <c r="BY2347" i="1"/>
  <c r="BW2281" i="1"/>
  <c r="BY497" i="1"/>
  <c r="BY353" i="1"/>
  <c r="BY513" i="1"/>
  <c r="BW465" i="1"/>
  <c r="BY737" i="1"/>
  <c r="BZ353" i="1"/>
  <c r="BX385" i="1"/>
  <c r="BZ2336" i="1"/>
  <c r="BY2352" i="1"/>
  <c r="BW2304" i="1"/>
  <c r="BY449" i="1"/>
  <c r="BZ561" i="1"/>
  <c r="BW2374" i="1"/>
  <c r="BW2288" i="1"/>
  <c r="BW529" i="1"/>
  <c r="BW401" i="1"/>
  <c r="BZ2413" i="1"/>
  <c r="BZ2380" i="1"/>
  <c r="BZ2357" i="1"/>
  <c r="BZ2299" i="1"/>
  <c r="BY2416" i="1"/>
  <c r="BY2341" i="1"/>
  <c r="BY2301" i="1"/>
  <c r="BX2395" i="1"/>
  <c r="BW2326" i="1"/>
  <c r="BW2384" i="1"/>
  <c r="BW497" i="1"/>
  <c r="BW417" i="1"/>
  <c r="BX545" i="1"/>
  <c r="BX513" i="1"/>
  <c r="BZ433" i="1"/>
  <c r="BZ417" i="1"/>
  <c r="BY369" i="1"/>
  <c r="BW369" i="1"/>
  <c r="BX705" i="1"/>
  <c r="BZ545" i="1"/>
  <c r="BZ369" i="1"/>
  <c r="BW433" i="1"/>
  <c r="BZ529" i="1"/>
  <c r="BW705" i="1"/>
  <c r="BY433" i="1"/>
  <c r="BW801" i="1"/>
  <c r="BW769" i="1"/>
  <c r="BW449" i="1"/>
  <c r="BZ2288" i="1"/>
  <c r="BY2403" i="1"/>
  <c r="BX2329" i="1"/>
  <c r="BZ2328" i="1"/>
  <c r="BY2393" i="1"/>
  <c r="BX2391" i="1"/>
  <c r="BW2378" i="1"/>
  <c r="BW2345" i="1"/>
  <c r="BX2410" i="1"/>
  <c r="BY2295" i="1"/>
  <c r="BX2313" i="1"/>
  <c r="BX2281" i="1"/>
  <c r="BW2377" i="1"/>
  <c r="BX2409" i="1"/>
  <c r="BW2352" i="1"/>
  <c r="BX2408" i="1"/>
  <c r="BX2345" i="1"/>
  <c r="BY2410" i="1"/>
  <c r="BY2381" i="1"/>
  <c r="BY2313" i="1"/>
  <c r="BW2371" i="1"/>
  <c r="BW2339" i="1"/>
  <c r="BX2394" i="1"/>
  <c r="BW2336" i="1"/>
  <c r="BX2374" i="1"/>
  <c r="BW2298" i="1"/>
  <c r="BX2393" i="1"/>
  <c r="BZ2392" i="1"/>
  <c r="BZ2365" i="1"/>
  <c r="BZ2313" i="1"/>
  <c r="BZ2285" i="1"/>
  <c r="BY2406" i="1"/>
  <c r="BW2407" i="1"/>
  <c r="BW2297" i="1"/>
  <c r="BY2377" i="1"/>
  <c r="BX2297" i="1"/>
  <c r="BX2295" i="1"/>
  <c r="BW2329" i="1"/>
  <c r="BW2320" i="1"/>
  <c r="BY2305" i="1"/>
  <c r="BW2305" i="1"/>
  <c r="BZ849" i="1"/>
  <c r="BW849" i="1"/>
  <c r="BY849" i="1"/>
  <c r="BX689" i="1"/>
  <c r="BY689" i="1"/>
  <c r="BW689" i="1"/>
  <c r="BX1182" i="1"/>
  <c r="BX1233" i="1"/>
  <c r="BY2369" i="1"/>
  <c r="BZ2334" i="1"/>
  <c r="BX2334" i="1"/>
  <c r="BZ2399" i="1"/>
  <c r="BZ2305" i="1"/>
  <c r="BY2334" i="1"/>
  <c r="BW2353" i="1"/>
  <c r="BW2415" i="1"/>
  <c r="BY2415" i="1"/>
  <c r="BZ2366" i="1"/>
  <c r="BY2366" i="1"/>
  <c r="BX2366" i="1"/>
  <c r="BX1614" i="1"/>
  <c r="BZ689" i="1"/>
  <c r="BZ2351" i="1"/>
  <c r="BY2287" i="1"/>
  <c r="BW2287" i="1"/>
  <c r="BX2350" i="1"/>
  <c r="BZ2350" i="1"/>
  <c r="BZ2303" i="1"/>
  <c r="BY2303" i="1"/>
  <c r="BW2289" i="1"/>
  <c r="BZ2398" i="1"/>
  <c r="BX2398" i="1"/>
  <c r="BZ2337" i="1"/>
  <c r="BW2337" i="1"/>
  <c r="BY2337" i="1"/>
  <c r="BY2383" i="1"/>
  <c r="BZ2383" i="1"/>
  <c r="BZ2414" i="1"/>
  <c r="BX2414" i="1"/>
  <c r="BX657" i="1"/>
  <c r="BZ2302" i="1"/>
  <c r="BX2302" i="1"/>
  <c r="BZ1230" i="1"/>
  <c r="BY1230" i="1"/>
  <c r="BW625" i="1"/>
  <c r="BZ2369" i="1"/>
  <c r="BY2353" i="1"/>
  <c r="BY2367" i="1"/>
  <c r="BW2367" i="1"/>
  <c r="BZ2318" i="1"/>
  <c r="BY2318" i="1"/>
  <c r="BY1422" i="1"/>
  <c r="BW1422" i="1"/>
  <c r="BX577" i="1"/>
  <c r="BZ2321" i="1"/>
  <c r="BZ2335" i="1"/>
  <c r="BW2335" i="1"/>
  <c r="BZ2415" i="1"/>
  <c r="BZ2367" i="1"/>
  <c r="BY2351" i="1"/>
  <c r="BW2383" i="1"/>
  <c r="BX2382" i="1"/>
  <c r="BZ2382" i="1"/>
  <c r="BW1486" i="1"/>
  <c r="BY2350" i="1"/>
  <c r="BY2321" i="1"/>
  <c r="BY2385" i="1"/>
  <c r="BW2385" i="1"/>
  <c r="BX1361" i="1"/>
  <c r="BZ2319" i="1"/>
  <c r="BW2319" i="1"/>
  <c r="BY2286" i="1"/>
  <c r="BX2286" i="1"/>
  <c r="BZ2286" i="1"/>
  <c r="BW593" i="1"/>
  <c r="BX753" i="1"/>
  <c r="BZ2385" i="1"/>
  <c r="BY2399" i="1"/>
  <c r="BY2319" i="1"/>
  <c r="BX2318" i="1"/>
  <c r="BW2401" i="1"/>
  <c r="BZ2401" i="1"/>
  <c r="BZ2289" i="1"/>
  <c r="BY2398" i="1"/>
  <c r="BW513" i="1"/>
  <c r="BX417" i="1"/>
  <c r="BX257" i="1"/>
  <c r="BY305" i="1"/>
  <c r="BY257" i="1"/>
  <c r="BZ2400" i="1"/>
  <c r="BZ2381" i="1"/>
  <c r="BZ2363" i="1"/>
  <c r="BZ2345" i="1"/>
  <c r="BZ2326" i="1"/>
  <c r="BZ2308" i="1"/>
  <c r="BY2395" i="1"/>
  <c r="BY2317" i="1"/>
  <c r="BY2297" i="1"/>
  <c r="BY2276" i="1"/>
  <c r="BW2411" i="1"/>
  <c r="BW2379" i="1"/>
  <c r="BW2325" i="1"/>
  <c r="BW2406" i="1"/>
  <c r="BW2349" i="1"/>
  <c r="BW2285" i="1"/>
  <c r="BZ2411" i="1"/>
  <c r="BZ2393" i="1"/>
  <c r="BZ2301" i="1"/>
  <c r="BZ2283" i="1"/>
  <c r="BY2368" i="1"/>
  <c r="BY2308" i="1"/>
  <c r="BX2279" i="1"/>
  <c r="BX177" i="1"/>
  <c r="BX497" i="1"/>
  <c r="BY289" i="1"/>
  <c r="BZ2298" i="1"/>
  <c r="BY2365" i="1"/>
  <c r="BW2363" i="1"/>
  <c r="BW545" i="1"/>
  <c r="BX209" i="1"/>
  <c r="BZ2333" i="1"/>
  <c r="BZ2278" i="1"/>
  <c r="BZ989" i="1"/>
  <c r="BW989" i="1"/>
  <c r="BX2102" i="1"/>
  <c r="BX1405" i="1"/>
  <c r="BZ2086" i="1"/>
  <c r="BY828" i="1"/>
  <c r="BX828" i="1"/>
  <c r="BY748" i="1"/>
  <c r="BX748" i="1"/>
  <c r="BW2092" i="1"/>
  <c r="BY2092" i="1"/>
  <c r="BW1956" i="1"/>
  <c r="BW1845" i="1"/>
  <c r="BX2100" i="1"/>
  <c r="BX2012" i="1"/>
  <c r="BX1814" i="1"/>
  <c r="BX1749" i="1"/>
  <c r="BX1213" i="1"/>
  <c r="BY2134" i="1"/>
  <c r="BY1988" i="1"/>
  <c r="BZ1181" i="1"/>
  <c r="BY1181" i="1"/>
  <c r="BW2141" i="1"/>
  <c r="BW1341" i="1"/>
  <c r="BW1786" i="1"/>
  <c r="BX1786" i="1"/>
  <c r="BY2132" i="1"/>
  <c r="BZ2212" i="1"/>
  <c r="BW2134" i="1"/>
  <c r="BW2068" i="1"/>
  <c r="BW2004" i="1"/>
  <c r="BW1780" i="1"/>
  <c r="BW1622" i="1"/>
  <c r="BW1181" i="1"/>
  <c r="BW1133" i="1"/>
  <c r="BX2086" i="1"/>
  <c r="BX1940" i="1"/>
  <c r="BX1261" i="1"/>
  <c r="BX1149" i="1"/>
  <c r="BY1652" i="1"/>
  <c r="BY1556" i="1"/>
  <c r="BY1476" i="1"/>
  <c r="BY1397" i="1"/>
  <c r="BZ1892" i="1"/>
  <c r="BZ1700" i="1"/>
  <c r="BY1149" i="1"/>
  <c r="BY2232" i="1"/>
  <c r="BZ2232" i="1"/>
  <c r="BW2038" i="1"/>
  <c r="BX2038" i="1"/>
  <c r="BZ1942" i="1"/>
  <c r="BW1942" i="1"/>
  <c r="BY1894" i="1"/>
  <c r="BX1894" i="1"/>
  <c r="BZ1782" i="1"/>
  <c r="BW1782" i="1"/>
  <c r="BW1750" i="1"/>
  <c r="BY1750" i="1"/>
  <c r="BZ1718" i="1"/>
  <c r="BX1718" i="1"/>
  <c r="BX1702" i="1"/>
  <c r="BZ1702" i="1"/>
  <c r="BZ1590" i="1"/>
  <c r="BX1590" i="1"/>
  <c r="BY1574" i="1"/>
  <c r="BZ1574" i="1"/>
  <c r="BX1526" i="1"/>
  <c r="BW1526" i="1"/>
  <c r="BY1382" i="1"/>
  <c r="BZ1382" i="1"/>
  <c r="BZ1254" i="1"/>
  <c r="BW1254" i="1"/>
  <c r="BZ1046" i="1"/>
  <c r="BY1046" i="1"/>
  <c r="BZ854" i="1"/>
  <c r="BY854" i="1"/>
  <c r="BX678" i="1"/>
  <c r="BW678" i="1"/>
  <c r="BY1573" i="1"/>
  <c r="BW1573" i="1"/>
  <c r="BX1301" i="1"/>
  <c r="BZ1301" i="1"/>
  <c r="BZ821" i="1"/>
  <c r="BY821" i="1"/>
  <c r="BY645" i="1"/>
  <c r="BX645" i="1"/>
  <c r="BZ565" i="1"/>
  <c r="BY565" i="1"/>
  <c r="BZ1844" i="1"/>
  <c r="BY1844" i="1"/>
  <c r="BZ1156" i="1"/>
  <c r="BX1156" i="1"/>
  <c r="BW1156" i="1"/>
  <c r="BW2198" i="1"/>
  <c r="BZ2164" i="1"/>
  <c r="BY2164" i="1"/>
  <c r="BZ1972" i="1"/>
  <c r="BY1972" i="1"/>
  <c r="BX1972" i="1"/>
  <c r="BW2045" i="1"/>
  <c r="BY1812" i="1"/>
  <c r="BW915" i="1"/>
  <c r="BY915" i="1"/>
  <c r="BW1924" i="1"/>
  <c r="BX2132" i="1"/>
  <c r="BX1908" i="1"/>
  <c r="BX1844" i="1"/>
  <c r="BX1782" i="1"/>
  <c r="BW2105" i="1"/>
  <c r="BW2044" i="1"/>
  <c r="BW1974" i="1"/>
  <c r="BW1918" i="1"/>
  <c r="BW1861" i="1"/>
  <c r="BW1748" i="1"/>
  <c r="BW1700" i="1"/>
  <c r="BW1653" i="1"/>
  <c r="BW1604" i="1"/>
  <c r="BW1556" i="1"/>
  <c r="BW1508" i="1"/>
  <c r="BW1357" i="1"/>
  <c r="BW1318" i="1"/>
  <c r="BX1836" i="1"/>
  <c r="BX1780" i="1"/>
  <c r="BX1508" i="1"/>
  <c r="BX1181" i="1"/>
  <c r="BX1076" i="1"/>
  <c r="BX1021" i="1"/>
  <c r="BY1716" i="1"/>
  <c r="BY1526" i="1"/>
  <c r="BY1125" i="1"/>
  <c r="BZ1309" i="1"/>
  <c r="BX2134" i="1"/>
  <c r="BZ2006" i="1"/>
  <c r="BW2196" i="1"/>
  <c r="BW2102" i="1"/>
  <c r="BW1972" i="1"/>
  <c r="BW1917" i="1"/>
  <c r="BW1860" i="1"/>
  <c r="BW1501" i="1"/>
  <c r="BX2116" i="1"/>
  <c r="BX1974" i="1"/>
  <c r="BX1892" i="1"/>
  <c r="BX1638" i="1"/>
  <c r="BY1796" i="1"/>
  <c r="BY1524" i="1"/>
  <c r="BY1429" i="1"/>
  <c r="BZ1622" i="1"/>
  <c r="BZ801" i="1"/>
  <c r="BY801" i="1"/>
  <c r="BZ737" i="1"/>
  <c r="BW737" i="1"/>
  <c r="BX1965" i="1"/>
  <c r="BX1917" i="1"/>
  <c r="BW1149" i="1"/>
  <c r="BZ1941" i="1"/>
  <c r="BW2086" i="1"/>
  <c r="BW1910" i="1"/>
  <c r="BW1799" i="1"/>
  <c r="BX1958" i="1"/>
  <c r="BX1877" i="1"/>
  <c r="BX1830" i="1"/>
  <c r="BX1756" i="1"/>
  <c r="BY2006" i="1"/>
  <c r="BY1782" i="1"/>
  <c r="BY1588" i="1"/>
  <c r="BZ2102" i="1"/>
  <c r="BZ1926" i="1"/>
  <c r="BZ1764" i="1"/>
  <c r="BZ1606" i="1"/>
  <c r="BZ1494" i="1"/>
  <c r="BY749" i="1"/>
  <c r="BZ749" i="1"/>
  <c r="BY509" i="1"/>
  <c r="BZ509" i="1"/>
  <c r="BY348" i="1"/>
  <c r="BZ348" i="1"/>
  <c r="BW524" i="1"/>
  <c r="BX519" i="1"/>
  <c r="BY524" i="1"/>
  <c r="BZ617" i="1"/>
  <c r="BZ517" i="1"/>
  <c r="BZ263" i="1"/>
  <c r="BZ470" i="1"/>
  <c r="BY470" i="1"/>
  <c r="BZ145" i="1"/>
  <c r="BY145" i="1"/>
  <c r="BW542" i="1"/>
  <c r="BZ542" i="1"/>
  <c r="BZ286" i="1"/>
  <c r="BY286" i="1"/>
  <c r="BZ190" i="1"/>
  <c r="BY190" i="1"/>
  <c r="BW2412" i="1"/>
  <c r="BW2396" i="1"/>
  <c r="BW2380" i="1"/>
  <c r="BW2364" i="1"/>
  <c r="BW2348" i="1"/>
  <c r="BW2332" i="1"/>
  <c r="BW2316" i="1"/>
  <c r="BW2300" i="1"/>
  <c r="BW2284" i="1"/>
  <c r="BW2408" i="1"/>
  <c r="BW2392" i="1"/>
  <c r="BW2376" i="1"/>
  <c r="BW2360" i="1"/>
  <c r="BW2344" i="1"/>
  <c r="BW2328" i="1"/>
  <c r="BW2312" i="1"/>
  <c r="BW2296" i="1"/>
  <c r="BW2280" i="1"/>
  <c r="BZ2407" i="1"/>
  <c r="BZ2391" i="1"/>
  <c r="BZ2375" i="1"/>
  <c r="BZ2359" i="1"/>
  <c r="BZ2343" i="1"/>
  <c r="BZ2327" i="1"/>
  <c r="BZ2311" i="1"/>
  <c r="BZ2295" i="1"/>
  <c r="BZ2279" i="1"/>
  <c r="BY2412" i="1"/>
  <c r="BY2396" i="1"/>
  <c r="BY2380" i="1"/>
  <c r="BY2364" i="1"/>
  <c r="BY2348" i="1"/>
  <c r="BY2332" i="1"/>
  <c r="BY2316" i="1"/>
  <c r="BY2300" i="1"/>
  <c r="BY2284" i="1"/>
  <c r="BX2401" i="1"/>
  <c r="BX2385" i="1"/>
  <c r="BX2369" i="1"/>
  <c r="BX2353" i="1"/>
  <c r="BX2337" i="1"/>
  <c r="BX2321" i="1"/>
  <c r="BX2305" i="1"/>
  <c r="BX2289" i="1"/>
  <c r="BX2416" i="1"/>
  <c r="BX2400" i="1"/>
  <c r="BX2384" i="1"/>
  <c r="BX2368" i="1"/>
  <c r="BX2352" i="1"/>
  <c r="BX2336" i="1"/>
  <c r="BX2320" i="1"/>
  <c r="BX2304" i="1"/>
  <c r="BX2288" i="1"/>
  <c r="BX2415" i="1"/>
  <c r="BX2399" i="1"/>
  <c r="BX2383" i="1"/>
  <c r="BX2367" i="1"/>
  <c r="BX2351" i="1"/>
  <c r="BX2335" i="1"/>
  <c r="BX2319" i="1"/>
  <c r="BX2303" i="1"/>
  <c r="BX2287" i="1"/>
  <c r="BY2408" i="1"/>
  <c r="BY2392" i="1"/>
  <c r="BY2376" i="1"/>
  <c r="BY2360" i="1"/>
  <c r="BY2344" i="1"/>
  <c r="BY2328" i="1"/>
  <c r="BY2312" i="1"/>
  <c r="BY2296" i="1"/>
  <c r="BY2280" i="1"/>
  <c r="BX2413" i="1"/>
  <c r="BX2397" i="1"/>
  <c r="BX2381" i="1"/>
  <c r="BX2365" i="1"/>
  <c r="BX2349" i="1"/>
  <c r="BX2333" i="1"/>
  <c r="BX2317" i="1"/>
  <c r="BX2301" i="1"/>
  <c r="BX2285" i="1"/>
  <c r="BW2414" i="1"/>
  <c r="BW2398" i="1"/>
  <c r="BW2382" i="1"/>
  <c r="BW2366" i="1"/>
  <c r="BW2350" i="1"/>
  <c r="BW2334" i="1"/>
  <c r="BW2318" i="1"/>
  <c r="BW2302" i="1"/>
  <c r="BW2286" i="1"/>
  <c r="BW527" i="1"/>
  <c r="BW623" i="1"/>
  <c r="BW2021" i="1"/>
  <c r="BW1230" i="1"/>
  <c r="BW721" i="1"/>
  <c r="BW577" i="1"/>
  <c r="BY2084" i="1"/>
  <c r="BY1878" i="1"/>
  <c r="BY558" i="1"/>
  <c r="BZ1635" i="1"/>
  <c r="BZ1541" i="1"/>
  <c r="BW543" i="1"/>
  <c r="BX1873" i="1"/>
  <c r="BW1878" i="1"/>
  <c r="BW1589" i="1"/>
  <c r="BW559" i="1"/>
  <c r="BX2113" i="1"/>
  <c r="BX2057" i="1"/>
  <c r="BX2004" i="1"/>
  <c r="BY1054" i="1"/>
  <c r="BY2262" i="1"/>
  <c r="BW2137" i="1"/>
  <c r="BW2020" i="1"/>
  <c r="BW1926" i="1"/>
  <c r="BW1877" i="1"/>
  <c r="BW1830" i="1"/>
  <c r="BW1785" i="1"/>
  <c r="BW1397" i="1"/>
  <c r="BW1269" i="1"/>
  <c r="BW1189" i="1"/>
  <c r="BW981" i="1"/>
  <c r="BW865" i="1"/>
  <c r="BW778" i="1"/>
  <c r="BW702" i="1"/>
  <c r="BX2109" i="1"/>
  <c r="BX2052" i="1"/>
  <c r="BX1926" i="1"/>
  <c r="BX1141" i="1"/>
  <c r="BX1093" i="1"/>
  <c r="BY2070" i="1"/>
  <c r="BY1718" i="1"/>
  <c r="BY1557" i="1"/>
  <c r="BZ1750" i="1"/>
  <c r="BY2068" i="1"/>
  <c r="BZ577" i="1"/>
  <c r="BX1918" i="1"/>
  <c r="BX527" i="1"/>
  <c r="BY1617" i="1"/>
  <c r="BY1185" i="1"/>
  <c r="BY2213" i="1"/>
  <c r="BW1233" i="1"/>
  <c r="BW735" i="1"/>
  <c r="BY2148" i="1"/>
  <c r="BY2052" i="1"/>
  <c r="BY1953" i="1"/>
  <c r="BY2196" i="1"/>
  <c r="BW751" i="1"/>
  <c r="BY913" i="1"/>
  <c r="BZ2019" i="1"/>
  <c r="BY2019" i="1"/>
  <c r="BZ1795" i="1"/>
  <c r="BY1795" i="1"/>
  <c r="BX1795" i="1"/>
  <c r="BW1795" i="1"/>
  <c r="BZ1571" i="1"/>
  <c r="BX1571" i="1"/>
  <c r="BZ1331" i="1"/>
  <c r="BY1331" i="1"/>
  <c r="BZ1123" i="1"/>
  <c r="BX1123" i="1"/>
  <c r="BY1123" i="1"/>
  <c r="BX931" i="1"/>
  <c r="BZ931" i="1"/>
  <c r="BY931" i="1"/>
  <c r="BW931" i="1"/>
  <c r="BW1571" i="1"/>
  <c r="BW2242" i="1"/>
  <c r="BZ2242" i="1"/>
  <c r="BY2242" i="1"/>
  <c r="BY1730" i="1"/>
  <c r="BZ1730" i="1"/>
  <c r="BZ1522" i="1"/>
  <c r="BY1522" i="1"/>
  <c r="BY1298" i="1"/>
  <c r="BX1298" i="1"/>
  <c r="BZ1298" i="1"/>
  <c r="BW1298" i="1"/>
  <c r="BZ738" i="1"/>
  <c r="BW738" i="1"/>
  <c r="BZ626" i="1"/>
  <c r="BY626" i="1"/>
  <c r="BX626" i="1"/>
  <c r="BW626" i="1"/>
  <c r="BW2257" i="1"/>
  <c r="BX2257" i="1"/>
  <c r="BY2257" i="1"/>
  <c r="BZ2257" i="1"/>
  <c r="BY2049" i="1"/>
  <c r="BZ2049" i="1"/>
  <c r="BZ1841" i="1"/>
  <c r="BW1841" i="1"/>
  <c r="BY1665" i="1"/>
  <c r="BX1665" i="1"/>
  <c r="BZ1665" i="1"/>
  <c r="BW1665" i="1"/>
  <c r="BZ1473" i="1"/>
  <c r="BX1473" i="1"/>
  <c r="BY1473" i="1"/>
  <c r="BW2114" i="1"/>
  <c r="BX1491" i="1"/>
  <c r="BZ963" i="1"/>
  <c r="BZ1998" i="1"/>
  <c r="BY1998" i="1"/>
  <c r="BX1998" i="1"/>
  <c r="BZ1854" i="1"/>
  <c r="BY1854" i="1"/>
  <c r="BX1854" i="1"/>
  <c r="BZ1694" i="1"/>
  <c r="BY1694" i="1"/>
  <c r="BW1694" i="1"/>
  <c r="BZ1422" i="1"/>
  <c r="BX1422" i="1"/>
  <c r="BX1521" i="1"/>
  <c r="BZ2220" i="1"/>
  <c r="BY2220" i="1"/>
  <c r="BX2220" i="1"/>
  <c r="BW2220" i="1"/>
  <c r="BZ2140" i="1"/>
  <c r="BY2140" i="1"/>
  <c r="BZ2044" i="1"/>
  <c r="BY2044" i="1"/>
  <c r="BZ1964" i="1"/>
  <c r="BY1964" i="1"/>
  <c r="BW1964" i="1"/>
  <c r="BX1964" i="1"/>
  <c r="BY1852" i="1"/>
  <c r="BZ1852" i="1"/>
  <c r="BX1852" i="1"/>
  <c r="BZ1692" i="1"/>
  <c r="BY1692" i="1"/>
  <c r="BW1692" i="1"/>
  <c r="BW1955" i="1"/>
  <c r="BW1902" i="1"/>
  <c r="BW1585" i="1"/>
  <c r="BW1442" i="1"/>
  <c r="BX2140" i="1"/>
  <c r="BY1918" i="1"/>
  <c r="BY1107" i="1"/>
  <c r="BZ1502" i="1"/>
  <c r="BY2218" i="1"/>
  <c r="BW2218" i="1"/>
  <c r="BY2074" i="1"/>
  <c r="BZ2074" i="1"/>
  <c r="BZ1978" i="1"/>
  <c r="BY1978" i="1"/>
  <c r="BZ1930" i="1"/>
  <c r="BX1930" i="1"/>
  <c r="BZ1834" i="1"/>
  <c r="BY1834" i="1"/>
  <c r="BZ1658" i="1"/>
  <c r="BY1658" i="1"/>
  <c r="BX1658" i="1"/>
  <c r="BZ1594" i="1"/>
  <c r="BY1594" i="1"/>
  <c r="BZ1514" i="1"/>
  <c r="BY1514" i="1"/>
  <c r="BX1514" i="1"/>
  <c r="BZ1418" i="1"/>
  <c r="BY1418" i="1"/>
  <c r="BW1418" i="1"/>
  <c r="BX1418" i="1"/>
  <c r="BY1386" i="1"/>
  <c r="BZ1386" i="1"/>
  <c r="BX1386" i="1"/>
  <c r="BZ1306" i="1"/>
  <c r="BX1306" i="1"/>
  <c r="BZ1178" i="1"/>
  <c r="BW1178" i="1"/>
  <c r="BX1178" i="1"/>
  <c r="BW2035" i="1"/>
  <c r="BW1978" i="1"/>
  <c r="BW1873" i="1"/>
  <c r="BX1594" i="1"/>
  <c r="BY1917" i="1"/>
  <c r="BW2265" i="1"/>
  <c r="BY2265" i="1"/>
  <c r="BZ2265" i="1"/>
  <c r="BZ2201" i="1"/>
  <c r="BX2201" i="1"/>
  <c r="BY2201" i="1"/>
  <c r="BW2201" i="1"/>
  <c r="BZ2073" i="1"/>
  <c r="BX2073" i="1"/>
  <c r="BY2073" i="1"/>
  <c r="BY2025" i="1"/>
  <c r="BZ2025" i="1"/>
  <c r="BX2025" i="1"/>
  <c r="BZ1945" i="1"/>
  <c r="BY1945" i="1"/>
  <c r="BY1849" i="1"/>
  <c r="BZ1849" i="1"/>
  <c r="BX1849" i="1"/>
  <c r="BZ1785" i="1"/>
  <c r="BX1785" i="1"/>
  <c r="BZ1737" i="1"/>
  <c r="BX1737" i="1"/>
  <c r="BY1657" i="1"/>
  <c r="BX1657" i="1"/>
  <c r="BZ1577" i="1"/>
  <c r="BW1577" i="1"/>
  <c r="BX1577" i="1"/>
  <c r="BZ1529" i="1"/>
  <c r="BX1529" i="1"/>
  <c r="BW1529" i="1"/>
  <c r="BZ1385" i="1"/>
  <c r="BY1385" i="1"/>
  <c r="BX1385" i="1"/>
  <c r="BZ1337" i="1"/>
  <c r="BX1337" i="1"/>
  <c r="BY1273" i="1"/>
  <c r="BZ1273" i="1"/>
  <c r="BW1273" i="1"/>
  <c r="BX1273" i="1"/>
  <c r="BZ1225" i="1"/>
  <c r="BY1225" i="1"/>
  <c r="BX1225" i="1"/>
  <c r="BW1177" i="1"/>
  <c r="BY1177" i="1"/>
  <c r="BX1177" i="1"/>
  <c r="BZ1129" i="1"/>
  <c r="BY1129" i="1"/>
  <c r="BZ1033" i="1"/>
  <c r="BY1033" i="1"/>
  <c r="BW1033" i="1"/>
  <c r="BX873" i="1"/>
  <c r="BY873" i="1"/>
  <c r="BW873" i="1"/>
  <c r="BW2033" i="1"/>
  <c r="BW1758" i="1"/>
  <c r="BW1580" i="1"/>
  <c r="BW1337" i="1"/>
  <c r="BW1123" i="1"/>
  <c r="BW1788" i="1"/>
  <c r="BW2029" i="1"/>
  <c r="BW1922" i="1"/>
  <c r="BW1810" i="1"/>
  <c r="BW1522" i="1"/>
  <c r="BW1182" i="1"/>
  <c r="BW1155" i="1"/>
  <c r="BX2019" i="1"/>
  <c r="BX1841" i="1"/>
  <c r="BX1635" i="1"/>
  <c r="BX1370" i="1"/>
  <c r="BX1331" i="1"/>
  <c r="BX802" i="1"/>
  <c r="BY2105" i="1"/>
  <c r="BY738" i="1"/>
  <c r="BZ1747" i="1"/>
  <c r="BX2099" i="1"/>
  <c r="BW2099" i="1"/>
  <c r="BX1843" i="1"/>
  <c r="BY1843" i="1"/>
  <c r="BZ1843" i="1"/>
  <c r="BZ1651" i="1"/>
  <c r="BX1651" i="1"/>
  <c r="BY1651" i="1"/>
  <c r="BZ1411" i="1"/>
  <c r="BY1411" i="1"/>
  <c r="BY1171" i="1"/>
  <c r="BX1171" i="1"/>
  <c r="BZ2050" i="1"/>
  <c r="BX2050" i="1"/>
  <c r="BW2050" i="1"/>
  <c r="BZ1826" i="1"/>
  <c r="BY1826" i="1"/>
  <c r="BX1826" i="1"/>
  <c r="BX1602" i="1"/>
  <c r="BY1602" i="1"/>
  <c r="BW1602" i="1"/>
  <c r="BZ1602" i="1"/>
  <c r="BZ1266" i="1"/>
  <c r="BY1266" i="1"/>
  <c r="BX1266" i="1"/>
  <c r="BZ1058" i="1"/>
  <c r="BW1058" i="1"/>
  <c r="BY1058" i="1"/>
  <c r="BY850" i="1"/>
  <c r="BX850" i="1"/>
  <c r="BW850" i="1"/>
  <c r="BZ850" i="1"/>
  <c r="BY594" i="1"/>
  <c r="BZ594" i="1"/>
  <c r="BX594" i="1"/>
  <c r="BW594" i="1"/>
  <c r="BW1747" i="1"/>
  <c r="BX2065" i="1"/>
  <c r="BZ2065" i="1"/>
  <c r="BY2065" i="1"/>
  <c r="BZ1713" i="1"/>
  <c r="BX1713" i="1"/>
  <c r="BY1713" i="1"/>
  <c r="BY1489" i="1"/>
  <c r="BX1489" i="1"/>
  <c r="BW1489" i="1"/>
  <c r="BX1409" i="1"/>
  <c r="BZ2224" i="1"/>
  <c r="BY2224" i="1"/>
  <c r="BW2224" i="1"/>
  <c r="BW2019" i="1"/>
  <c r="BZ1922" i="1"/>
  <c r="BZ1886" i="1"/>
  <c r="BY1886" i="1"/>
  <c r="BX1886" i="1"/>
  <c r="BW1886" i="1"/>
  <c r="BY1582" i="1"/>
  <c r="BZ1582" i="1"/>
  <c r="BW2188" i="1"/>
  <c r="BX2188" i="1"/>
  <c r="BZ2188" i="1"/>
  <c r="BY2188" i="1"/>
  <c r="BY2060" i="1"/>
  <c r="BX2060" i="1"/>
  <c r="BZ2060" i="1"/>
  <c r="BZ1916" i="1"/>
  <c r="BX1916" i="1"/>
  <c r="BW1916" i="1"/>
  <c r="BZ1756" i="1"/>
  <c r="BY1756" i="1"/>
  <c r="BW1473" i="1"/>
  <c r="BZ2106" i="1"/>
  <c r="BW2106" i="1"/>
  <c r="BZ2010" i="1"/>
  <c r="BY2010" i="1"/>
  <c r="BZ1898" i="1"/>
  <c r="BX1898" i="1"/>
  <c r="BY1898" i="1"/>
  <c r="BZ1802" i="1"/>
  <c r="BY1802" i="1"/>
  <c r="BX1802" i="1"/>
  <c r="BY1674" i="1"/>
  <c r="BZ1674" i="1"/>
  <c r="BW1674" i="1"/>
  <c r="BY1562" i="1"/>
  <c r="BZ1562" i="1"/>
  <c r="BX1482" i="1"/>
  <c r="BZ1482" i="1"/>
  <c r="BY1482" i="1"/>
  <c r="BW1482" i="1"/>
  <c r="BY1354" i="1"/>
  <c r="BZ1354" i="1"/>
  <c r="BX1354" i="1"/>
  <c r="BY1226" i="1"/>
  <c r="BX1226" i="1"/>
  <c r="BW1226" i="1"/>
  <c r="BW1954" i="1"/>
  <c r="BW1730" i="1"/>
  <c r="BZ2089" i="1"/>
  <c r="BY2089" i="1"/>
  <c r="BX2089" i="1"/>
  <c r="BY2009" i="1"/>
  <c r="BZ2009" i="1"/>
  <c r="BZ1897" i="1"/>
  <c r="BX1897" i="1"/>
  <c r="BY1897" i="1"/>
  <c r="BZ1817" i="1"/>
  <c r="BY1817" i="1"/>
  <c r="BW1817" i="1"/>
  <c r="BX1817" i="1"/>
  <c r="BZ1689" i="1"/>
  <c r="BX1689" i="1"/>
  <c r="BY1609" i="1"/>
  <c r="BZ1609" i="1"/>
  <c r="BX1609" i="1"/>
  <c r="BZ1497" i="1"/>
  <c r="BY1497" i="1"/>
  <c r="BX1497" i="1"/>
  <c r="BZ1417" i="1"/>
  <c r="BY1417" i="1"/>
  <c r="BW1417" i="1"/>
  <c r="BZ1321" i="1"/>
  <c r="BY1321" i="1"/>
  <c r="BW1321" i="1"/>
  <c r="BX1321" i="1"/>
  <c r="BZ1081" i="1"/>
  <c r="BW1081" i="1"/>
  <c r="BY1081" i="1"/>
  <c r="BX1081" i="1"/>
  <c r="BW2089" i="1"/>
  <c r="BW1921" i="1"/>
  <c r="BW1809" i="1"/>
  <c r="BW1689" i="1"/>
  <c r="BW1306" i="1"/>
  <c r="BW1209" i="1"/>
  <c r="BW994" i="1"/>
  <c r="BX2018" i="1"/>
  <c r="BX1582" i="1"/>
  <c r="BY2099" i="1"/>
  <c r="BY2018" i="1"/>
  <c r="BY1818" i="1"/>
  <c r="BY1747" i="1"/>
  <c r="BY1619" i="1"/>
  <c r="BZ1410" i="1"/>
  <c r="BZ2147" i="1"/>
  <c r="BY2147" i="1"/>
  <c r="BX2147" i="1"/>
  <c r="BX1907" i="1"/>
  <c r="BY1907" i="1"/>
  <c r="BZ1363" i="1"/>
  <c r="BX1363" i="1"/>
  <c r="BY1363" i="1"/>
  <c r="BY1043" i="1"/>
  <c r="BZ1043" i="1"/>
  <c r="BW1043" i="1"/>
  <c r="BY1011" i="1"/>
  <c r="BZ1011" i="1"/>
  <c r="BX1011" i="1"/>
  <c r="BW1011" i="1"/>
  <c r="BZ771" i="1"/>
  <c r="BX771" i="1"/>
  <c r="BY771" i="1"/>
  <c r="BY755" i="1"/>
  <c r="BZ755" i="1"/>
  <c r="BZ739" i="1"/>
  <c r="BX739" i="1"/>
  <c r="BY723" i="1"/>
  <c r="BX723" i="1"/>
  <c r="BZ723" i="1"/>
  <c r="BW723" i="1"/>
  <c r="BZ707" i="1"/>
  <c r="BW707" i="1"/>
  <c r="BZ691" i="1"/>
  <c r="BY691" i="1"/>
  <c r="BW691" i="1"/>
  <c r="BZ675" i="1"/>
  <c r="BY675" i="1"/>
  <c r="BX675" i="1"/>
  <c r="BW675" i="1"/>
  <c r="BZ659" i="1"/>
  <c r="BY659" i="1"/>
  <c r="BW659" i="1"/>
  <c r="BW643" i="1"/>
  <c r="BZ643" i="1"/>
  <c r="BX643" i="1"/>
  <c r="BY643" i="1"/>
  <c r="BX627" i="1"/>
  <c r="BW627" i="1"/>
  <c r="BZ627" i="1"/>
  <c r="BY627" i="1"/>
  <c r="BZ611" i="1"/>
  <c r="BY611" i="1"/>
  <c r="BX611" i="1"/>
  <c r="BW611" i="1"/>
  <c r="BW595" i="1"/>
  <c r="BY595" i="1"/>
  <c r="BZ595" i="1"/>
  <c r="BX595" i="1"/>
  <c r="BX579" i="1"/>
  <c r="BW579" i="1"/>
  <c r="BZ579" i="1"/>
  <c r="BY579" i="1"/>
  <c r="BW563" i="1"/>
  <c r="BX563" i="1"/>
  <c r="BZ563" i="1"/>
  <c r="BW547" i="1"/>
  <c r="BY547" i="1"/>
  <c r="BZ547" i="1"/>
  <c r="BX547" i="1"/>
  <c r="BY531" i="1"/>
  <c r="BW531" i="1"/>
  <c r="BZ531" i="1"/>
  <c r="BX531" i="1"/>
  <c r="BW515" i="1"/>
  <c r="BY515" i="1"/>
  <c r="BX515" i="1"/>
  <c r="BZ499" i="1"/>
  <c r="BX499" i="1"/>
  <c r="BW499" i="1"/>
  <c r="BZ483" i="1"/>
  <c r="BX483" i="1"/>
  <c r="BW483" i="1"/>
  <c r="BY483" i="1"/>
  <c r="BY467" i="1"/>
  <c r="BW467" i="1"/>
  <c r="BZ467" i="1"/>
  <c r="BX467" i="1"/>
  <c r="BW451" i="1"/>
  <c r="BX451" i="1"/>
  <c r="BY451" i="1"/>
  <c r="BZ451" i="1"/>
  <c r="BW435" i="1"/>
  <c r="BZ435" i="1"/>
  <c r="BX435" i="1"/>
  <c r="BW419" i="1"/>
  <c r="BX419" i="1"/>
  <c r="BZ419" i="1"/>
  <c r="BY419" i="1"/>
  <c r="BW403" i="1"/>
  <c r="BZ403" i="1"/>
  <c r="BY403" i="1"/>
  <c r="BX403" i="1"/>
  <c r="BY387" i="1"/>
  <c r="BW387" i="1"/>
  <c r="BX387" i="1"/>
  <c r="BZ387" i="1"/>
  <c r="BZ371" i="1"/>
  <c r="BX371" i="1"/>
  <c r="BW371" i="1"/>
  <c r="BZ355" i="1"/>
  <c r="BX355" i="1"/>
  <c r="BW355" i="1"/>
  <c r="BY355" i="1"/>
  <c r="BY339" i="1"/>
  <c r="BW339" i="1"/>
  <c r="BX339" i="1"/>
  <c r="BZ339" i="1"/>
  <c r="BZ323" i="1"/>
  <c r="BY323" i="1"/>
  <c r="BW323" i="1"/>
  <c r="BX323" i="1"/>
  <c r="BW307" i="1"/>
  <c r="BY307" i="1"/>
  <c r="BX307" i="1"/>
  <c r="BZ307" i="1"/>
  <c r="BY291" i="1"/>
  <c r="BW291" i="1"/>
  <c r="BX291" i="1"/>
  <c r="BW275" i="1"/>
  <c r="BY275" i="1"/>
  <c r="BZ275" i="1"/>
  <c r="BY259" i="1"/>
  <c r="BW259" i="1"/>
  <c r="BZ259" i="1"/>
  <c r="BX259" i="1"/>
  <c r="BZ243" i="1"/>
  <c r="BW243" i="1"/>
  <c r="BX243" i="1"/>
  <c r="BW227" i="1"/>
  <c r="BY227" i="1"/>
  <c r="BX227" i="1"/>
  <c r="BZ227" i="1"/>
  <c r="BX1778" i="1"/>
  <c r="BW1778" i="1"/>
  <c r="BY1778" i="1"/>
  <c r="BZ1778" i="1"/>
  <c r="BZ1570" i="1"/>
  <c r="BY1570" i="1"/>
  <c r="BX1570" i="1"/>
  <c r="BZ1346" i="1"/>
  <c r="BW1346" i="1"/>
  <c r="BX1346" i="1"/>
  <c r="BY1122" i="1"/>
  <c r="BX1122" i="1"/>
  <c r="BZ1122" i="1"/>
  <c r="BZ898" i="1"/>
  <c r="BW898" i="1"/>
  <c r="BY898" i="1"/>
  <c r="BX898" i="1"/>
  <c r="BY722" i="1"/>
  <c r="BX722" i="1"/>
  <c r="BW722" i="1"/>
  <c r="BZ722" i="1"/>
  <c r="BY658" i="1"/>
  <c r="BZ658" i="1"/>
  <c r="BW658" i="1"/>
  <c r="BY466" i="1"/>
  <c r="BZ466" i="1"/>
  <c r="BW466" i="1"/>
  <c r="BX466" i="1"/>
  <c r="BY450" i="1"/>
  <c r="BX450" i="1"/>
  <c r="BW450" i="1"/>
  <c r="BX434" i="1"/>
  <c r="BZ434" i="1"/>
  <c r="BW434" i="1"/>
  <c r="BY418" i="1"/>
  <c r="BZ418" i="1"/>
  <c r="BW418" i="1"/>
  <c r="BZ402" i="1"/>
  <c r="BY402" i="1"/>
  <c r="BX402" i="1"/>
  <c r="BY386" i="1"/>
  <c r="BX386" i="1"/>
  <c r="BZ386" i="1"/>
  <c r="BY370" i="1"/>
  <c r="BX370" i="1"/>
  <c r="BZ370" i="1"/>
  <c r="BZ354" i="1"/>
  <c r="BY354" i="1"/>
  <c r="BX338" i="1"/>
  <c r="BZ338" i="1"/>
  <c r="BX322" i="1"/>
  <c r="BZ322" i="1"/>
  <c r="BY322" i="1"/>
  <c r="BW322" i="1"/>
  <c r="BZ306" i="1"/>
  <c r="BX306" i="1"/>
  <c r="BY306" i="1"/>
  <c r="BW306" i="1"/>
  <c r="BY290" i="1"/>
  <c r="BX290" i="1"/>
  <c r="BZ290" i="1"/>
  <c r="BW290" i="1"/>
  <c r="BY274" i="1"/>
  <c r="BX274" i="1"/>
  <c r="BZ274" i="1"/>
  <c r="BW274" i="1"/>
  <c r="BX258" i="1"/>
  <c r="BZ258" i="1"/>
  <c r="BY258" i="1"/>
  <c r="BW258" i="1"/>
  <c r="BZ242" i="1"/>
  <c r="BX242" i="1"/>
  <c r="BX226" i="1"/>
  <c r="BY226" i="1"/>
  <c r="BW226" i="1"/>
  <c r="BX210" i="1"/>
  <c r="BZ210" i="1"/>
  <c r="BW210" i="1"/>
  <c r="BZ194" i="1"/>
  <c r="BY194" i="1"/>
  <c r="BX194" i="1"/>
  <c r="BW194" i="1"/>
  <c r="BZ178" i="1"/>
  <c r="BX178" i="1"/>
  <c r="BW178" i="1"/>
  <c r="BX162" i="1"/>
  <c r="BY162" i="1"/>
  <c r="BZ162" i="1"/>
  <c r="BW162" i="1"/>
  <c r="BX146" i="1"/>
  <c r="BW146" i="1"/>
  <c r="BY146" i="1"/>
  <c r="BZ130" i="1"/>
  <c r="BX130" i="1"/>
  <c r="BY130" i="1"/>
  <c r="BW130" i="1"/>
  <c r="BZ114" i="1"/>
  <c r="BX114" i="1"/>
  <c r="BY114" i="1"/>
  <c r="BW114" i="1"/>
  <c r="BZ2067" i="1"/>
  <c r="BX2067" i="1"/>
  <c r="BY2067" i="1"/>
  <c r="BW2067" i="1"/>
  <c r="BZ1891" i="1"/>
  <c r="BY1891" i="1"/>
  <c r="BX1891" i="1"/>
  <c r="BZ1683" i="1"/>
  <c r="BW1683" i="1"/>
  <c r="BX1683" i="1"/>
  <c r="BZ1443" i="1"/>
  <c r="BY1443" i="1"/>
  <c r="BW1443" i="1"/>
  <c r="BZ1203" i="1"/>
  <c r="BY1203" i="1"/>
  <c r="BX1203" i="1"/>
  <c r="BX1027" i="1"/>
  <c r="BY1027" i="1"/>
  <c r="BZ1027" i="1"/>
  <c r="BZ787" i="1"/>
  <c r="BY787" i="1"/>
  <c r="BX787" i="1"/>
  <c r="BW2258" i="1"/>
  <c r="BY2258" i="1"/>
  <c r="BZ2258" i="1"/>
  <c r="BZ1906" i="1"/>
  <c r="BY1906" i="1"/>
  <c r="BX1714" i="1"/>
  <c r="BZ1714" i="1"/>
  <c r="BY1714" i="1"/>
  <c r="BZ1490" i="1"/>
  <c r="BX1490" i="1"/>
  <c r="BZ1282" i="1"/>
  <c r="BW1282" i="1"/>
  <c r="BY1282" i="1"/>
  <c r="BX1282" i="1"/>
  <c r="BZ1074" i="1"/>
  <c r="BX1074" i="1"/>
  <c r="BY1074" i="1"/>
  <c r="BZ866" i="1"/>
  <c r="BY866" i="1"/>
  <c r="BZ610" i="1"/>
  <c r="BY610" i="1"/>
  <c r="BX610" i="1"/>
  <c r="BX2193" i="1"/>
  <c r="BZ2193" i="1"/>
  <c r="BY2193" i="1"/>
  <c r="BY1969" i="1"/>
  <c r="BX1969" i="1"/>
  <c r="BY1745" i="1"/>
  <c r="BX1745" i="1"/>
  <c r="BW1745" i="1"/>
  <c r="BY1585" i="1"/>
  <c r="BZ1585" i="1"/>
  <c r="BZ1569" i="1"/>
  <c r="BX1569" i="1"/>
  <c r="BY1569" i="1"/>
  <c r="BZ1345" i="1"/>
  <c r="BW1345" i="1"/>
  <c r="BY1329" i="1"/>
  <c r="BZ1329" i="1"/>
  <c r="BW1329" i="1"/>
  <c r="BZ1313" i="1"/>
  <c r="BX1313" i="1"/>
  <c r="BY1313" i="1"/>
  <c r="BY1297" i="1"/>
  <c r="BZ1297" i="1"/>
  <c r="BW1297" i="1"/>
  <c r="BZ1281" i="1"/>
  <c r="BY1281" i="1"/>
  <c r="BX1281" i="1"/>
  <c r="BZ1265" i="1"/>
  <c r="BY1265" i="1"/>
  <c r="BZ1249" i="1"/>
  <c r="BW1249" i="1"/>
  <c r="BY1249" i="1"/>
  <c r="BX1249" i="1"/>
  <c r="BZ1217" i="1"/>
  <c r="BX1217" i="1"/>
  <c r="BW1217" i="1"/>
  <c r="BY1217" i="1"/>
  <c r="BY1201" i="1"/>
  <c r="BZ1201" i="1"/>
  <c r="BW1201" i="1"/>
  <c r="BY1169" i="1"/>
  <c r="BX1169" i="1"/>
  <c r="BZ1169" i="1"/>
  <c r="BZ1153" i="1"/>
  <c r="BW1153" i="1"/>
  <c r="BY1137" i="1"/>
  <c r="BW1137" i="1"/>
  <c r="BZ1137" i="1"/>
  <c r="BX1121" i="1"/>
  <c r="BZ1121" i="1"/>
  <c r="BY1121" i="1"/>
  <c r="BY1089" i="1"/>
  <c r="BW1089" i="1"/>
  <c r="BZ1089" i="1"/>
  <c r="BZ1073" i="1"/>
  <c r="BX1073" i="1"/>
  <c r="BY1073" i="1"/>
  <c r="BZ1057" i="1"/>
  <c r="BW1057" i="1"/>
  <c r="BY1041" i="1"/>
  <c r="BZ1041" i="1"/>
  <c r="BX1041" i="1"/>
  <c r="BY1025" i="1"/>
  <c r="BX1025" i="1"/>
  <c r="BZ1009" i="1"/>
  <c r="BY1009" i="1"/>
  <c r="BX1009" i="1"/>
  <c r="BW1009" i="1"/>
  <c r="BY993" i="1"/>
  <c r="BZ993" i="1"/>
  <c r="BZ977" i="1"/>
  <c r="BX977" i="1"/>
  <c r="BY977" i="1"/>
  <c r="BX961" i="1"/>
  <c r="BW961" i="1"/>
  <c r="BZ961" i="1"/>
  <c r="BY961" i="1"/>
  <c r="BZ945" i="1"/>
  <c r="BY945" i="1"/>
  <c r="BX945" i="1"/>
  <c r="BY929" i="1"/>
  <c r="BX929" i="1"/>
  <c r="BW929" i="1"/>
  <c r="BZ913" i="1"/>
  <c r="BX913" i="1"/>
  <c r="BZ897" i="1"/>
  <c r="BW897" i="1"/>
  <c r="BX897" i="1"/>
  <c r="BZ881" i="1"/>
  <c r="BY881" i="1"/>
  <c r="BW881" i="1"/>
  <c r="BX881" i="1"/>
  <c r="BZ865" i="1"/>
  <c r="BY865" i="1"/>
  <c r="BZ1955" i="1"/>
  <c r="BX1955" i="1"/>
  <c r="BZ1731" i="1"/>
  <c r="BY1731" i="1"/>
  <c r="BW1731" i="1"/>
  <c r="BZ1539" i="1"/>
  <c r="BY1539" i="1"/>
  <c r="BX1539" i="1"/>
  <c r="BZ1299" i="1"/>
  <c r="BY1299" i="1"/>
  <c r="BW1299" i="1"/>
  <c r="BY1059" i="1"/>
  <c r="BW1059" i="1"/>
  <c r="BW819" i="1"/>
  <c r="BZ819" i="1"/>
  <c r="BX819" i="1"/>
  <c r="BX2130" i="1"/>
  <c r="BY2130" i="1"/>
  <c r="BW2130" i="1"/>
  <c r="BY1890" i="1"/>
  <c r="BW1890" i="1"/>
  <c r="BX1890" i="1"/>
  <c r="BZ1666" i="1"/>
  <c r="BY1666" i="1"/>
  <c r="BY1474" i="1"/>
  <c r="BZ1474" i="1"/>
  <c r="BZ1218" i="1"/>
  <c r="BY1218" i="1"/>
  <c r="BW1218" i="1"/>
  <c r="BZ1026" i="1"/>
  <c r="BX1026" i="1"/>
  <c r="BY1026" i="1"/>
  <c r="BX818" i="1"/>
  <c r="BZ818" i="1"/>
  <c r="BW818" i="1"/>
  <c r="BZ498" i="1"/>
  <c r="BX498" i="1"/>
  <c r="BW498" i="1"/>
  <c r="BW1570" i="1"/>
  <c r="BZ1937" i="1"/>
  <c r="BY1937" i="1"/>
  <c r="BW1937" i="1"/>
  <c r="BX1937" i="1"/>
  <c r="BZ1729" i="1"/>
  <c r="BY1729" i="1"/>
  <c r="BW1729" i="1"/>
  <c r="BX1377" i="1"/>
  <c r="BY1377" i="1"/>
  <c r="BW1377" i="1"/>
  <c r="BZ2243" i="1"/>
  <c r="BW2243" i="1"/>
  <c r="BX1971" i="1"/>
  <c r="BY1971" i="1"/>
  <c r="BZ1715" i="1"/>
  <c r="BY1715" i="1"/>
  <c r="BX1715" i="1"/>
  <c r="BZ1475" i="1"/>
  <c r="BY1475" i="1"/>
  <c r="BZ1219" i="1"/>
  <c r="BY1219" i="1"/>
  <c r="BX1219" i="1"/>
  <c r="BW1219" i="1"/>
  <c r="BY979" i="1"/>
  <c r="BX979" i="1"/>
  <c r="BZ979" i="1"/>
  <c r="BW979" i="1"/>
  <c r="BZ2082" i="1"/>
  <c r="BY2082" i="1"/>
  <c r="BX2082" i="1"/>
  <c r="BZ1858" i="1"/>
  <c r="BY1858" i="1"/>
  <c r="BX1858" i="1"/>
  <c r="BW1554" i="1"/>
  <c r="BY1554" i="1"/>
  <c r="BZ1554" i="1"/>
  <c r="BZ1314" i="1"/>
  <c r="BY1314" i="1"/>
  <c r="BX1314" i="1"/>
  <c r="BY1010" i="1"/>
  <c r="BZ1010" i="1"/>
  <c r="BX1010" i="1"/>
  <c r="BW1010" i="1"/>
  <c r="BY690" i="1"/>
  <c r="BZ690" i="1"/>
  <c r="BW690" i="1"/>
  <c r="BZ2225" i="1"/>
  <c r="BY2225" i="1"/>
  <c r="BZ2001" i="1"/>
  <c r="BY2001" i="1"/>
  <c r="BW2001" i="1"/>
  <c r="BX2001" i="1"/>
  <c r="BY1777" i="1"/>
  <c r="BZ1777" i="1"/>
  <c r="BX1777" i="1"/>
  <c r="BY1537" i="1"/>
  <c r="BZ1537" i="1"/>
  <c r="BX1537" i="1"/>
  <c r="BW2049" i="1"/>
  <c r="BZ831" i="1"/>
  <c r="BY831" i="1"/>
  <c r="BW815" i="1"/>
  <c r="BX815" i="1"/>
  <c r="BW799" i="1"/>
  <c r="BX799" i="1"/>
  <c r="BZ703" i="1"/>
  <c r="BX703" i="1"/>
  <c r="BX671" i="1"/>
  <c r="BW671" i="1"/>
  <c r="BZ1987" i="1"/>
  <c r="BW1987" i="1"/>
  <c r="BY1763" i="1"/>
  <c r="BZ1763" i="1"/>
  <c r="BZ1459" i="1"/>
  <c r="BW1459" i="1"/>
  <c r="BY1459" i="1"/>
  <c r="BX1459" i="1"/>
  <c r="BZ1235" i="1"/>
  <c r="BY1235" i="1"/>
  <c r="BX1235" i="1"/>
  <c r="BY947" i="1"/>
  <c r="BX947" i="1"/>
  <c r="BX1411" i="1"/>
  <c r="BX2210" i="1"/>
  <c r="BW2210" i="1"/>
  <c r="BY2210" i="1"/>
  <c r="BZ2210" i="1"/>
  <c r="BZ1970" i="1"/>
  <c r="BX1970" i="1"/>
  <c r="BY1970" i="1"/>
  <c r="BY1698" i="1"/>
  <c r="BZ1698" i="1"/>
  <c r="BZ1426" i="1"/>
  <c r="BY1426" i="1"/>
  <c r="BX1426" i="1"/>
  <c r="BW1426" i="1"/>
  <c r="BW1154" i="1"/>
  <c r="BZ1154" i="1"/>
  <c r="BZ914" i="1"/>
  <c r="BW914" i="1"/>
  <c r="BY914" i="1"/>
  <c r="BX914" i="1"/>
  <c r="BX674" i="1"/>
  <c r="BZ674" i="1"/>
  <c r="BY674" i="1"/>
  <c r="BW674" i="1"/>
  <c r="BY2241" i="1"/>
  <c r="BX2241" i="1"/>
  <c r="BZ2017" i="1"/>
  <c r="BW2017" i="1"/>
  <c r="BY2017" i="1"/>
  <c r="BZ1793" i="1"/>
  <c r="BY1793" i="1"/>
  <c r="BX1793" i="1"/>
  <c r="BY1553" i="1"/>
  <c r="BW1553" i="1"/>
  <c r="BW1074" i="1"/>
  <c r="BY2146" i="1"/>
  <c r="BZ2062" i="1"/>
  <c r="BY2062" i="1"/>
  <c r="BZ1902" i="1"/>
  <c r="BY1902" i="1"/>
  <c r="BZ1726" i="1"/>
  <c r="BY1726" i="1"/>
  <c r="BZ1598" i="1"/>
  <c r="BY1598" i="1"/>
  <c r="BX1598" i="1"/>
  <c r="BW1598" i="1"/>
  <c r="BZ1566" i="1"/>
  <c r="BY1566" i="1"/>
  <c r="BX1566" i="1"/>
  <c r="BX1406" i="1"/>
  <c r="BZ1406" i="1"/>
  <c r="BY1406" i="1"/>
  <c r="BZ1390" i="1"/>
  <c r="BY1390" i="1"/>
  <c r="BW1390" i="1"/>
  <c r="BY1374" i="1"/>
  <c r="BZ1374" i="1"/>
  <c r="BW1374" i="1"/>
  <c r="BZ1358" i="1"/>
  <c r="BY1358" i="1"/>
  <c r="BZ1342" i="1"/>
  <c r="BW1342" i="1"/>
  <c r="BX1326" i="1"/>
  <c r="BY1326" i="1"/>
  <c r="BZ1326" i="1"/>
  <c r="BZ1310" i="1"/>
  <c r="BY1310" i="1"/>
  <c r="BX1310" i="1"/>
  <c r="BX1294" i="1"/>
  <c r="BZ1294" i="1"/>
  <c r="BW1294" i="1"/>
  <c r="BX1278" i="1"/>
  <c r="BZ1278" i="1"/>
  <c r="BY1278" i="1"/>
  <c r="BW1262" i="1"/>
  <c r="BZ1262" i="1"/>
  <c r="BY1262" i="1"/>
  <c r="BZ1246" i="1"/>
  <c r="BY1246" i="1"/>
  <c r="BZ1214" i="1"/>
  <c r="BY1214" i="1"/>
  <c r="BW1214" i="1"/>
  <c r="BZ1198" i="1"/>
  <c r="BY1198" i="1"/>
  <c r="BX1198" i="1"/>
  <c r="BY1166" i="1"/>
  <c r="BZ1166" i="1"/>
  <c r="BX1166" i="1"/>
  <c r="BW1166" i="1"/>
  <c r="BW1150" i="1"/>
  <c r="BZ1150" i="1"/>
  <c r="BZ1134" i="1"/>
  <c r="BY1134" i="1"/>
  <c r="BW1134" i="1"/>
  <c r="BY1118" i="1"/>
  <c r="BZ1118" i="1"/>
  <c r="BX1118" i="1"/>
  <c r="BX1102" i="1"/>
  <c r="BW1102" i="1"/>
  <c r="BZ1086" i="1"/>
  <c r="BY1086" i="1"/>
  <c r="BW1086" i="1"/>
  <c r="BX1070" i="1"/>
  <c r="BY1070" i="1"/>
  <c r="BZ1070" i="1"/>
  <c r="BZ1054" i="1"/>
  <c r="BW1054" i="1"/>
  <c r="BX1038" i="1"/>
  <c r="BZ1038" i="1"/>
  <c r="BZ1022" i="1"/>
  <c r="BW1022" i="1"/>
  <c r="BY1022" i="1"/>
  <c r="BZ1006" i="1"/>
  <c r="BX1006" i="1"/>
  <c r="BW1006" i="1"/>
  <c r="BY1006" i="1"/>
  <c r="BZ990" i="1"/>
  <c r="BY990" i="1"/>
  <c r="BX974" i="1"/>
  <c r="BZ974" i="1"/>
  <c r="BY974" i="1"/>
  <c r="BZ958" i="1"/>
  <c r="BY958" i="1"/>
  <c r="BY942" i="1"/>
  <c r="BZ942" i="1"/>
  <c r="BX942" i="1"/>
  <c r="BZ926" i="1"/>
  <c r="BY926" i="1"/>
  <c r="BX926" i="1"/>
  <c r="BW926" i="1"/>
  <c r="BY910" i="1"/>
  <c r="BZ910" i="1"/>
  <c r="BX910" i="1"/>
  <c r="BZ894" i="1"/>
  <c r="BX894" i="1"/>
  <c r="BY878" i="1"/>
  <c r="BZ878" i="1"/>
  <c r="BX878" i="1"/>
  <c r="BZ862" i="1"/>
  <c r="BY862" i="1"/>
  <c r="BX846" i="1"/>
  <c r="BY846" i="1"/>
  <c r="BZ830" i="1"/>
  <c r="BY830" i="1"/>
  <c r="BX830" i="1"/>
  <c r="BW830" i="1"/>
  <c r="BY814" i="1"/>
  <c r="BX814" i="1"/>
  <c r="BW814" i="1"/>
  <c r="BZ814" i="1"/>
  <c r="BY798" i="1"/>
  <c r="BZ798" i="1"/>
  <c r="BY782" i="1"/>
  <c r="BZ782" i="1"/>
  <c r="BX782" i="1"/>
  <c r="BZ766" i="1"/>
  <c r="BX766" i="1"/>
  <c r="BZ750" i="1"/>
  <c r="BY750" i="1"/>
  <c r="BX750" i="1"/>
  <c r="BZ734" i="1"/>
  <c r="BY734" i="1"/>
  <c r="BZ718" i="1"/>
  <c r="BY718" i="1"/>
  <c r="BX718" i="1"/>
  <c r="BY702" i="1"/>
  <c r="BZ702" i="1"/>
  <c r="BY686" i="1"/>
  <c r="BZ686" i="1"/>
  <c r="BZ2131" i="1"/>
  <c r="BY2131" i="1"/>
  <c r="BW2131" i="1"/>
  <c r="BX2131" i="1"/>
  <c r="BZ1875" i="1"/>
  <c r="BX1875" i="1"/>
  <c r="BZ1251" i="1"/>
  <c r="BX1251" i="1"/>
  <c r="BY963" i="1"/>
  <c r="BW963" i="1"/>
  <c r="BZ2066" i="1"/>
  <c r="BX2066" i="1"/>
  <c r="BY2066" i="1"/>
  <c r="BZ1842" i="1"/>
  <c r="BW1842" i="1"/>
  <c r="BZ1618" i="1"/>
  <c r="BX1618" i="1"/>
  <c r="BW1618" i="1"/>
  <c r="BY1618" i="1"/>
  <c r="BY1378" i="1"/>
  <c r="BX1378" i="1"/>
  <c r="BY1138" i="1"/>
  <c r="BZ1138" i="1"/>
  <c r="BW1138" i="1"/>
  <c r="BZ706" i="1"/>
  <c r="BY706" i="1"/>
  <c r="BW706" i="1"/>
  <c r="BW2209" i="1"/>
  <c r="BY2209" i="1"/>
  <c r="BZ2209" i="1"/>
  <c r="BY1985" i="1"/>
  <c r="BZ1985" i="1"/>
  <c r="BY1761" i="1"/>
  <c r="BZ1761" i="1"/>
  <c r="BZ1521" i="1"/>
  <c r="BY1521" i="1"/>
  <c r="BY1742" i="1"/>
  <c r="BX1742" i="1"/>
  <c r="BW1742" i="1"/>
  <c r="BZ1550" i="1"/>
  <c r="BY1550" i="1"/>
  <c r="BW1550" i="1"/>
  <c r="BZ2093" i="1"/>
  <c r="BX2093" i="1"/>
  <c r="BZ2013" i="1"/>
  <c r="BW2013" i="1"/>
  <c r="BZ1997" i="1"/>
  <c r="BX1997" i="1"/>
  <c r="BY1997" i="1"/>
  <c r="BZ1981" i="1"/>
  <c r="BX1981" i="1"/>
  <c r="BW1981" i="1"/>
  <c r="BY1981" i="1"/>
  <c r="BZ1965" i="1"/>
  <c r="BY1965" i="1"/>
  <c r="BX1949" i="1"/>
  <c r="BZ1949" i="1"/>
  <c r="BY1949" i="1"/>
  <c r="BZ1933" i="1"/>
  <c r="BY1933" i="1"/>
  <c r="BW1933" i="1"/>
  <c r="BZ1901" i="1"/>
  <c r="BY1901" i="1"/>
  <c r="BX1901" i="1"/>
  <c r="BX1885" i="1"/>
  <c r="BY1885" i="1"/>
  <c r="BZ1885" i="1"/>
  <c r="BW1885" i="1"/>
  <c r="BZ1869" i="1"/>
  <c r="BY1869" i="1"/>
  <c r="BX1853" i="1"/>
  <c r="BY1853" i="1"/>
  <c r="BZ1853" i="1"/>
  <c r="BZ1837" i="1"/>
  <c r="BY1837" i="1"/>
  <c r="BX1821" i="1"/>
  <c r="BZ1821" i="1"/>
  <c r="BY1821" i="1"/>
  <c r="BW1821" i="1"/>
  <c r="BZ1805" i="1"/>
  <c r="BY1805" i="1"/>
  <c r="BZ1789" i="1"/>
  <c r="BY1789" i="1"/>
  <c r="BZ1773" i="1"/>
  <c r="BY1773" i="1"/>
  <c r="BZ1757" i="1"/>
  <c r="BX1757" i="1"/>
  <c r="BY1757" i="1"/>
  <c r="BZ1741" i="1"/>
  <c r="BX1741" i="1"/>
  <c r="BW1741" i="1"/>
  <c r="BZ1725" i="1"/>
  <c r="BY1725" i="1"/>
  <c r="BZ1709" i="1"/>
  <c r="BW1709" i="1"/>
  <c r="BY1709" i="1"/>
  <c r="BX1709" i="1"/>
  <c r="BZ1693" i="1"/>
  <c r="BX1693" i="1"/>
  <c r="BY1693" i="1"/>
  <c r="BW1693" i="1"/>
  <c r="BZ1677" i="1"/>
  <c r="BY1677" i="1"/>
  <c r="BX1677" i="1"/>
  <c r="BX1661" i="1"/>
  <c r="BY1661" i="1"/>
  <c r="BZ1661" i="1"/>
  <c r="BW1661" i="1"/>
  <c r="BZ1645" i="1"/>
  <c r="BY1645" i="1"/>
  <c r="BX1645" i="1"/>
  <c r="BW1645" i="1"/>
  <c r="BY1629" i="1"/>
  <c r="BX1629" i="1"/>
  <c r="BZ1629" i="1"/>
  <c r="BZ1613" i="1"/>
  <c r="BX1613" i="1"/>
  <c r="BZ1597" i="1"/>
  <c r="BY1597" i="1"/>
  <c r="BX1597" i="1"/>
  <c r="BW1597" i="1"/>
  <c r="BZ1581" i="1"/>
  <c r="BY1581" i="1"/>
  <c r="BX1565" i="1"/>
  <c r="BZ1565" i="1"/>
  <c r="BY1565" i="1"/>
  <c r="BZ1533" i="1"/>
  <c r="BY1533" i="1"/>
  <c r="BX1533" i="1"/>
  <c r="BW1533" i="1"/>
  <c r="BZ1517" i="1"/>
  <c r="BY1517" i="1"/>
  <c r="BY1501" i="1"/>
  <c r="BX1501" i="1"/>
  <c r="BZ1485" i="1"/>
  <c r="BX1485" i="1"/>
  <c r="BW1485" i="1"/>
  <c r="BY1485" i="1"/>
  <c r="BX1469" i="1"/>
  <c r="BY1469" i="1"/>
  <c r="BZ1453" i="1"/>
  <c r="BY1453" i="1"/>
  <c r="BX1453" i="1"/>
  <c r="BW1453" i="1"/>
  <c r="BW1437" i="1"/>
  <c r="BZ1437" i="1"/>
  <c r="BZ1421" i="1"/>
  <c r="BY1421" i="1"/>
  <c r="BX1421" i="1"/>
  <c r="BY1405" i="1"/>
  <c r="BZ1405" i="1"/>
  <c r="BZ1389" i="1"/>
  <c r="BY1389" i="1"/>
  <c r="BX1389" i="1"/>
  <c r="BZ1373" i="1"/>
  <c r="BX1373" i="1"/>
  <c r="BW1373" i="1"/>
  <c r="BY1357" i="1"/>
  <c r="BZ1357" i="1"/>
  <c r="BZ1341" i="1"/>
  <c r="BX1341" i="1"/>
  <c r="BY1325" i="1"/>
  <c r="BZ1325" i="1"/>
  <c r="BW1325" i="1"/>
  <c r="BX1325" i="1"/>
  <c r="BX1309" i="1"/>
  <c r="BY1309" i="1"/>
  <c r="BZ1293" i="1"/>
  <c r="BW1293" i="1"/>
  <c r="BZ2115" i="1"/>
  <c r="BY2115" i="1"/>
  <c r="BX2115" i="1"/>
  <c r="BY1491" i="1"/>
  <c r="BZ1491" i="1"/>
  <c r="BX1267" i="1"/>
  <c r="BZ1267" i="1"/>
  <c r="BY1267" i="1"/>
  <c r="BW1267" i="1"/>
  <c r="BY995" i="1"/>
  <c r="BZ995" i="1"/>
  <c r="BZ2098" i="1"/>
  <c r="BX2098" i="1"/>
  <c r="BW2098" i="1"/>
  <c r="BX1170" i="1"/>
  <c r="BY1170" i="1"/>
  <c r="BZ1170" i="1"/>
  <c r="BZ930" i="1"/>
  <c r="BY930" i="1"/>
  <c r="BX930" i="1"/>
  <c r="BW930" i="1"/>
  <c r="BZ642" i="1"/>
  <c r="BY642" i="1"/>
  <c r="BW1235" i="1"/>
  <c r="BZ2145" i="1"/>
  <c r="BY2145" i="1"/>
  <c r="BY1505" i="1"/>
  <c r="BZ1505" i="1"/>
  <c r="BW1505" i="1"/>
  <c r="BX642" i="1"/>
  <c r="BW1826" i="1"/>
  <c r="BZ2094" i="1"/>
  <c r="BX2094" i="1"/>
  <c r="BZ1934" i="1"/>
  <c r="BY1934" i="1"/>
  <c r="BZ1758" i="1"/>
  <c r="BY1758" i="1"/>
  <c r="BZ1534" i="1"/>
  <c r="BX1534" i="1"/>
  <c r="BX691" i="1"/>
  <c r="BX418" i="1"/>
  <c r="BW1475" i="1"/>
  <c r="BW2172" i="1"/>
  <c r="BX2172" i="1"/>
  <c r="BY2172" i="1"/>
  <c r="BZ2172" i="1"/>
  <c r="BX2028" i="1"/>
  <c r="BY2028" i="1"/>
  <c r="BW2028" i="1"/>
  <c r="BZ1868" i="1"/>
  <c r="BY1868" i="1"/>
  <c r="BW1868" i="1"/>
  <c r="BY1660" i="1"/>
  <c r="BZ1660" i="1"/>
  <c r="BZ1628" i="1"/>
  <c r="BY1628" i="1"/>
  <c r="BX1628" i="1"/>
  <c r="BY1596" i="1"/>
  <c r="BW1596" i="1"/>
  <c r="BX1596" i="1"/>
  <c r="BZ1596" i="1"/>
  <c r="BZ1564" i="1"/>
  <c r="BY1564" i="1"/>
  <c r="BX1564" i="1"/>
  <c r="BZ1532" i="1"/>
  <c r="BY1532" i="1"/>
  <c r="BZ1500" i="1"/>
  <c r="BX1500" i="1"/>
  <c r="BY1500" i="1"/>
  <c r="BY1468" i="1"/>
  <c r="BZ1468" i="1"/>
  <c r="BX1404" i="1"/>
  <c r="BZ1404" i="1"/>
  <c r="BY1404" i="1"/>
  <c r="BZ1372" i="1"/>
  <c r="BY1372" i="1"/>
  <c r="BX1372" i="1"/>
  <c r="BW1372" i="1"/>
  <c r="BW1340" i="1"/>
  <c r="BX1340" i="1"/>
  <c r="BZ1340" i="1"/>
  <c r="BZ1308" i="1"/>
  <c r="BX1308" i="1"/>
  <c r="BY1308" i="1"/>
  <c r="BZ1276" i="1"/>
  <c r="BY1276" i="1"/>
  <c r="BX1276" i="1"/>
  <c r="BZ1244" i="1"/>
  <c r="BY1244" i="1"/>
  <c r="BW1244" i="1"/>
  <c r="BZ1212" i="1"/>
  <c r="BX1212" i="1"/>
  <c r="BY1212" i="1"/>
  <c r="BW1212" i="1"/>
  <c r="BZ1180" i="1"/>
  <c r="BY1180" i="1"/>
  <c r="BZ1148" i="1"/>
  <c r="BY1148" i="1"/>
  <c r="BW1148" i="1"/>
  <c r="BX1148" i="1"/>
  <c r="BZ1132" i="1"/>
  <c r="BY1132" i="1"/>
  <c r="BW1132" i="1"/>
  <c r="BY1116" i="1"/>
  <c r="BZ1116" i="1"/>
  <c r="BX1116" i="1"/>
  <c r="BZ1084" i="1"/>
  <c r="BY1084" i="1"/>
  <c r="BW1084" i="1"/>
  <c r="BX1084" i="1"/>
  <c r="BY1052" i="1"/>
  <c r="BZ1052" i="1"/>
  <c r="BX1052" i="1"/>
  <c r="BY1036" i="1"/>
  <c r="BX1036" i="1"/>
  <c r="BW1036" i="1"/>
  <c r="BZ1036" i="1"/>
  <c r="BY1020" i="1"/>
  <c r="BW1020" i="1"/>
  <c r="BX1004" i="1"/>
  <c r="BY1004" i="1"/>
  <c r="BZ1004" i="1"/>
  <c r="BW1004" i="1"/>
  <c r="BX972" i="1"/>
  <c r="BZ972" i="1"/>
  <c r="BY972" i="1"/>
  <c r="BZ956" i="1"/>
  <c r="BY956" i="1"/>
  <c r="BW956" i="1"/>
  <c r="BZ940" i="1"/>
  <c r="BY940" i="1"/>
  <c r="BW940" i="1"/>
  <c r="BZ924" i="1"/>
  <c r="BX924" i="1"/>
  <c r="BY924" i="1"/>
  <c r="BZ908" i="1"/>
  <c r="BY908" i="1"/>
  <c r="BW908" i="1"/>
  <c r="BX892" i="1"/>
  <c r="BZ892" i="1"/>
  <c r="BW892" i="1"/>
  <c r="BY892" i="1"/>
  <c r="BZ1827" i="1"/>
  <c r="BY1827" i="1"/>
  <c r="BX1827" i="1"/>
  <c r="BZ1603" i="1"/>
  <c r="BY1603" i="1"/>
  <c r="BW1603" i="1"/>
  <c r="BX1603" i="1"/>
  <c r="BZ1395" i="1"/>
  <c r="BX1395" i="1"/>
  <c r="BW1395" i="1"/>
  <c r="BY1395" i="1"/>
  <c r="BZ1187" i="1"/>
  <c r="BW1187" i="1"/>
  <c r="BY867" i="1"/>
  <c r="BZ867" i="1"/>
  <c r="BY2162" i="1"/>
  <c r="BX2162" i="1"/>
  <c r="BW2162" i="1"/>
  <c r="BY1986" i="1"/>
  <c r="BZ1986" i="1"/>
  <c r="BY1762" i="1"/>
  <c r="BZ1762" i="1"/>
  <c r="BZ1538" i="1"/>
  <c r="BY1538" i="1"/>
  <c r="BX1538" i="1"/>
  <c r="BX1330" i="1"/>
  <c r="BZ1330" i="1"/>
  <c r="BY1090" i="1"/>
  <c r="BX1090" i="1"/>
  <c r="BZ1090" i="1"/>
  <c r="BW1090" i="1"/>
  <c r="BY578" i="1"/>
  <c r="BZ578" i="1"/>
  <c r="BW578" i="1"/>
  <c r="BW867" i="1"/>
  <c r="BX1666" i="1"/>
  <c r="BX1410" i="1"/>
  <c r="BX755" i="1"/>
  <c r="BZ2162" i="1"/>
  <c r="BY2113" i="1"/>
  <c r="BZ2113" i="1"/>
  <c r="BZ1857" i="1"/>
  <c r="BY1857" i="1"/>
  <c r="BX1857" i="1"/>
  <c r="BZ1601" i="1"/>
  <c r="BY1601" i="1"/>
  <c r="BX1601" i="1"/>
  <c r="BW1601" i="1"/>
  <c r="BY1441" i="1"/>
  <c r="BW1441" i="1"/>
  <c r="BW1714" i="1"/>
  <c r="BW866" i="1"/>
  <c r="BX1155" i="1"/>
  <c r="BY1875" i="1"/>
  <c r="BW1777" i="1"/>
  <c r="BW1171" i="1"/>
  <c r="BX1441" i="1"/>
  <c r="BX1153" i="1"/>
  <c r="BZ1822" i="1"/>
  <c r="BY1822" i="1"/>
  <c r="BX1822" i="1"/>
  <c r="BZ1662" i="1"/>
  <c r="BY1662" i="1"/>
  <c r="BZ1470" i="1"/>
  <c r="BY1470" i="1"/>
  <c r="BX1522" i="1"/>
  <c r="BZ2061" i="1"/>
  <c r="BY2061" i="1"/>
  <c r="BX2061" i="1"/>
  <c r="BW1105" i="1"/>
  <c r="BZ2141" i="1"/>
  <c r="BX2225" i="1"/>
  <c r="BY2124" i="1"/>
  <c r="BX2124" i="1"/>
  <c r="BY1980" i="1"/>
  <c r="BZ1980" i="1"/>
  <c r="BY1804" i="1"/>
  <c r="BX1804" i="1"/>
  <c r="BZ1804" i="1"/>
  <c r="BZ1772" i="1"/>
  <c r="BY1772" i="1"/>
  <c r="BX1772" i="1"/>
  <c r="BW1772" i="1"/>
  <c r="BZ1644" i="1"/>
  <c r="BX1644" i="1"/>
  <c r="BY1612" i="1"/>
  <c r="BX1612" i="1"/>
  <c r="BZ1548" i="1"/>
  <c r="BW1548" i="1"/>
  <c r="BY1548" i="1"/>
  <c r="BY1516" i="1"/>
  <c r="BX1516" i="1"/>
  <c r="BZ1516" i="1"/>
  <c r="BZ1484" i="1"/>
  <c r="BX1484" i="1"/>
  <c r="BZ1452" i="1"/>
  <c r="BY1452" i="1"/>
  <c r="BX1452" i="1"/>
  <c r="BW1452" i="1"/>
  <c r="BZ1420" i="1"/>
  <c r="BX1420" i="1"/>
  <c r="BY1388" i="1"/>
  <c r="BW1388" i="1"/>
  <c r="BZ1388" i="1"/>
  <c r="BX1388" i="1"/>
  <c r="BY1356" i="1"/>
  <c r="BZ1356" i="1"/>
  <c r="BZ1324" i="1"/>
  <c r="BY1324" i="1"/>
  <c r="BZ1292" i="1"/>
  <c r="BY1292" i="1"/>
  <c r="BW1292" i="1"/>
  <c r="BW1260" i="1"/>
  <c r="BY1260" i="1"/>
  <c r="BZ1260" i="1"/>
  <c r="BY1196" i="1"/>
  <c r="BZ1196" i="1"/>
  <c r="BX1196" i="1"/>
  <c r="BW1196" i="1"/>
  <c r="BZ1164" i="1"/>
  <c r="BY1164" i="1"/>
  <c r="BW1164" i="1"/>
  <c r="BZ1100" i="1"/>
  <c r="BY1100" i="1"/>
  <c r="BW2138" i="1"/>
  <c r="BW2010" i="1"/>
  <c r="BW1980" i="1"/>
  <c r="BW1875" i="1"/>
  <c r="BW1706" i="1"/>
  <c r="BW1562" i="1"/>
  <c r="BW1532" i="1"/>
  <c r="BW1474" i="1"/>
  <c r="BW1379" i="1"/>
  <c r="BW1041" i="1"/>
  <c r="BW977" i="1"/>
  <c r="BW946" i="1"/>
  <c r="BW338" i="1"/>
  <c r="BX2142" i="1"/>
  <c r="BX1950" i="1"/>
  <c r="BX1906" i="1"/>
  <c r="BX1773" i="1"/>
  <c r="BX1517" i="1"/>
  <c r="BX1474" i="1"/>
  <c r="BX1436" i="1"/>
  <c r="BX1390" i="1"/>
  <c r="BX1345" i="1"/>
  <c r="BX1299" i="1"/>
  <c r="BX1214" i="1"/>
  <c r="BX1180" i="1"/>
  <c r="BX1042" i="1"/>
  <c r="BY1529" i="1"/>
  <c r="BY1342" i="1"/>
  <c r="BY894" i="1"/>
  <c r="BZ1020" i="1"/>
  <c r="BY2153" i="1"/>
  <c r="BX2209" i="1"/>
  <c r="BZ1939" i="1"/>
  <c r="BY1939" i="1"/>
  <c r="BX1939" i="1"/>
  <c r="BY1699" i="1"/>
  <c r="BZ1699" i="1"/>
  <c r="BY1507" i="1"/>
  <c r="BZ1507" i="1"/>
  <c r="BW1507" i="1"/>
  <c r="BZ1283" i="1"/>
  <c r="BX1283" i="1"/>
  <c r="BY1283" i="1"/>
  <c r="BZ1075" i="1"/>
  <c r="BX1075" i="1"/>
  <c r="BY1075" i="1"/>
  <c r="BZ835" i="1"/>
  <c r="BY835" i="1"/>
  <c r="BX2226" i="1"/>
  <c r="BY2226" i="1"/>
  <c r="BW2226" i="1"/>
  <c r="BZ2226" i="1"/>
  <c r="BZ2034" i="1"/>
  <c r="BY2034" i="1"/>
  <c r="BX2034" i="1"/>
  <c r="BW1650" i="1"/>
  <c r="BY1650" i="1"/>
  <c r="BZ1458" i="1"/>
  <c r="BX1458" i="1"/>
  <c r="BY1458" i="1"/>
  <c r="BY1234" i="1"/>
  <c r="BX1234" i="1"/>
  <c r="BZ1234" i="1"/>
  <c r="BZ994" i="1"/>
  <c r="BX994" i="1"/>
  <c r="BX786" i="1"/>
  <c r="BZ786" i="1"/>
  <c r="BZ514" i="1"/>
  <c r="BY514" i="1"/>
  <c r="BW514" i="1"/>
  <c r="BZ2097" i="1"/>
  <c r="BX2097" i="1"/>
  <c r="BY2097" i="1"/>
  <c r="BZ1889" i="1"/>
  <c r="BW1889" i="1"/>
  <c r="BX1889" i="1"/>
  <c r="BY1889" i="1"/>
  <c r="BZ1617" i="1"/>
  <c r="BX1617" i="1"/>
  <c r="BW1393" i="1"/>
  <c r="BZ1393" i="1"/>
  <c r="BX1393" i="1"/>
  <c r="BW2082" i="1"/>
  <c r="BW1827" i="1"/>
  <c r="BW1539" i="1"/>
  <c r="BZ803" i="1"/>
  <c r="BX2049" i="1"/>
  <c r="BY2030" i="1"/>
  <c r="BX2030" i="1"/>
  <c r="BZ1870" i="1"/>
  <c r="BX1870" i="1"/>
  <c r="BY1870" i="1"/>
  <c r="BZ1710" i="1"/>
  <c r="BX1710" i="1"/>
  <c r="BY1710" i="1"/>
  <c r="BZ1518" i="1"/>
  <c r="BX1518" i="1"/>
  <c r="BY1518" i="1"/>
  <c r="BY946" i="1"/>
  <c r="BW1410" i="1"/>
  <c r="BX1218" i="1"/>
  <c r="BY2268" i="1"/>
  <c r="BW2268" i="1"/>
  <c r="BX2268" i="1"/>
  <c r="BZ2268" i="1"/>
  <c r="BZ2092" i="1"/>
  <c r="BX2092" i="1"/>
  <c r="BZ1900" i="1"/>
  <c r="BX1900" i="1"/>
  <c r="BY1900" i="1"/>
  <c r="BZ1740" i="1"/>
  <c r="BX1740" i="1"/>
  <c r="BW1378" i="1"/>
  <c r="BW1314" i="1"/>
  <c r="BX1731" i="1"/>
  <c r="BX1297" i="1"/>
  <c r="BY1644" i="1"/>
  <c r="BZ947" i="1"/>
  <c r="BZ2026" i="1"/>
  <c r="BW2026" i="1"/>
  <c r="BX2026" i="1"/>
  <c r="BY2026" i="1"/>
  <c r="BZ1866" i="1"/>
  <c r="BY1866" i="1"/>
  <c r="BW1866" i="1"/>
  <c r="BZ1722" i="1"/>
  <c r="BY1722" i="1"/>
  <c r="BX1722" i="1"/>
  <c r="BW1722" i="1"/>
  <c r="BZ1578" i="1"/>
  <c r="BW1578" i="1"/>
  <c r="BX1434" i="1"/>
  <c r="BZ1434" i="1"/>
  <c r="BY1434" i="1"/>
  <c r="BZ1322" i="1"/>
  <c r="BY1322" i="1"/>
  <c r="BW1322" i="1"/>
  <c r="BY1258" i="1"/>
  <c r="BX1258" i="1"/>
  <c r="BZ1258" i="1"/>
  <c r="BZ1162" i="1"/>
  <c r="BY1162" i="1"/>
  <c r="BY1146" i="1"/>
  <c r="BZ1146" i="1"/>
  <c r="BX1146" i="1"/>
  <c r="BZ1130" i="1"/>
  <c r="BY1130" i="1"/>
  <c r="BW1130" i="1"/>
  <c r="BZ1114" i="1"/>
  <c r="BW1114" i="1"/>
  <c r="BX1114" i="1"/>
  <c r="BY1114" i="1"/>
  <c r="BX1098" i="1"/>
  <c r="BY1098" i="1"/>
  <c r="BZ1098" i="1"/>
  <c r="BZ1082" i="1"/>
  <c r="BX1082" i="1"/>
  <c r="BY1082" i="1"/>
  <c r="BW1082" i="1"/>
  <c r="BY1066" i="1"/>
  <c r="BX1066" i="1"/>
  <c r="BZ1050" i="1"/>
  <c r="BX1050" i="1"/>
  <c r="BY1050" i="1"/>
  <c r="BZ1034" i="1"/>
  <c r="BY1034" i="1"/>
  <c r="BX1034" i="1"/>
  <c r="BW1034" i="1"/>
  <c r="BY1018" i="1"/>
  <c r="BX1018" i="1"/>
  <c r="BZ1018" i="1"/>
  <c r="BY1002" i="1"/>
  <c r="BW1002" i="1"/>
  <c r="BZ1002" i="1"/>
  <c r="BY986" i="1"/>
  <c r="BW986" i="1"/>
  <c r="BZ986" i="1"/>
  <c r="BY970" i="1"/>
  <c r="BZ970" i="1"/>
  <c r="BX970" i="1"/>
  <c r="BZ954" i="1"/>
  <c r="BY954" i="1"/>
  <c r="BX954" i="1"/>
  <c r="BW954" i="1"/>
  <c r="BZ938" i="1"/>
  <c r="BY938" i="1"/>
  <c r="BW938" i="1"/>
  <c r="BZ922" i="1"/>
  <c r="BY922" i="1"/>
  <c r="BX922" i="1"/>
  <c r="BY906" i="1"/>
  <c r="BZ906" i="1"/>
  <c r="BW906" i="1"/>
  <c r="BY890" i="1"/>
  <c r="BZ890" i="1"/>
  <c r="BY874" i="1"/>
  <c r="BW874" i="1"/>
  <c r="BX874" i="1"/>
  <c r="BZ874" i="1"/>
  <c r="BZ858" i="1"/>
  <c r="BX858" i="1"/>
  <c r="BY858" i="1"/>
  <c r="BW858" i="1"/>
  <c r="BZ842" i="1"/>
  <c r="BY842" i="1"/>
  <c r="BX842" i="1"/>
  <c r="BY826" i="1"/>
  <c r="BX826" i="1"/>
  <c r="BZ826" i="1"/>
  <c r="BY810" i="1"/>
  <c r="BX810" i="1"/>
  <c r="BY1811" i="1"/>
  <c r="BX1811" i="1"/>
  <c r="BY1587" i="1"/>
  <c r="BZ1587" i="1"/>
  <c r="BZ1315" i="1"/>
  <c r="BY1315" i="1"/>
  <c r="BX1315" i="1"/>
  <c r="BZ1091" i="1"/>
  <c r="BY1091" i="1"/>
  <c r="BX1091" i="1"/>
  <c r="BY851" i="1"/>
  <c r="BZ851" i="1"/>
  <c r="BX851" i="1"/>
  <c r="BZ1938" i="1"/>
  <c r="BY1938" i="1"/>
  <c r="BX1938" i="1"/>
  <c r="BZ1682" i="1"/>
  <c r="BY1682" i="1"/>
  <c r="BX1682" i="1"/>
  <c r="BX1442" i="1"/>
  <c r="BY1442" i="1"/>
  <c r="BZ1202" i="1"/>
  <c r="BY1202" i="1"/>
  <c r="BX1202" i="1"/>
  <c r="BY978" i="1"/>
  <c r="BW978" i="1"/>
  <c r="BX978" i="1"/>
  <c r="BZ978" i="1"/>
  <c r="BZ770" i="1"/>
  <c r="BX770" i="1"/>
  <c r="BY770" i="1"/>
  <c r="BX482" i="1"/>
  <c r="BY482" i="1"/>
  <c r="BW482" i="1"/>
  <c r="BW2051" i="1"/>
  <c r="BW1858" i="1"/>
  <c r="BY563" i="1"/>
  <c r="BZ482" i="1"/>
  <c r="BX2129" i="1"/>
  <c r="BY2129" i="1"/>
  <c r="BW2129" i="1"/>
  <c r="BZ1921" i="1"/>
  <c r="BX1921" i="1"/>
  <c r="BX1697" i="1"/>
  <c r="BY1697" i="1"/>
  <c r="BZ1697" i="1"/>
  <c r="BW1697" i="1"/>
  <c r="BZ1425" i="1"/>
  <c r="BX1425" i="1"/>
  <c r="BY1425" i="1"/>
  <c r="BW1425" i="1"/>
  <c r="BW1234" i="1"/>
  <c r="BW1713" i="1"/>
  <c r="BZ2046" i="1"/>
  <c r="BX2046" i="1"/>
  <c r="BY2046" i="1"/>
  <c r="BX1646" i="1"/>
  <c r="BZ1646" i="1"/>
  <c r="BW1646" i="1"/>
  <c r="BZ1438" i="1"/>
  <c r="BY1438" i="1"/>
  <c r="BW1438" i="1"/>
  <c r="BW1170" i="1"/>
  <c r="BX2146" i="1"/>
  <c r="BZ2221" i="1"/>
  <c r="BX2221" i="1"/>
  <c r="BY2045" i="1"/>
  <c r="BZ2045" i="1"/>
  <c r="BW1822" i="1"/>
  <c r="BX690" i="1"/>
  <c r="BY1294" i="1"/>
  <c r="BW2252" i="1"/>
  <c r="BX2252" i="1"/>
  <c r="BY2252" i="1"/>
  <c r="BZ2252" i="1"/>
  <c r="BZ2076" i="1"/>
  <c r="BY2076" i="1"/>
  <c r="BW2076" i="1"/>
  <c r="BX2076" i="1"/>
  <c r="BZ1884" i="1"/>
  <c r="BX1884" i="1"/>
  <c r="BY1884" i="1"/>
  <c r="BZ1708" i="1"/>
  <c r="BY1708" i="1"/>
  <c r="BW1763" i="1"/>
  <c r="BX995" i="1"/>
  <c r="BY2051" i="1"/>
  <c r="BY243" i="1"/>
  <c r="BZ1890" i="1"/>
  <c r="BX2163" i="1"/>
  <c r="BY2186" i="1"/>
  <c r="BX2186" i="1"/>
  <c r="BW2186" i="1"/>
  <c r="BZ2042" i="1"/>
  <c r="BY2042" i="1"/>
  <c r="BX2042" i="1"/>
  <c r="BW2042" i="1"/>
  <c r="BY1882" i="1"/>
  <c r="BZ1882" i="1"/>
  <c r="BX1882" i="1"/>
  <c r="BY1754" i="1"/>
  <c r="BZ1754" i="1"/>
  <c r="BX1754" i="1"/>
  <c r="BZ1642" i="1"/>
  <c r="BY1642" i="1"/>
  <c r="BX1642" i="1"/>
  <c r="BX1498" i="1"/>
  <c r="BZ1498" i="1"/>
  <c r="BY1498" i="1"/>
  <c r="BX1338" i="1"/>
  <c r="BZ1338" i="1"/>
  <c r="BZ1242" i="1"/>
  <c r="BW1242" i="1"/>
  <c r="BX1242" i="1"/>
  <c r="BW1901" i="1"/>
  <c r="BW1793" i="1"/>
  <c r="BW1582" i="1"/>
  <c r="BX1730" i="1"/>
  <c r="BW2249" i="1"/>
  <c r="BX2249" i="1"/>
  <c r="BZ2249" i="1"/>
  <c r="BY2249" i="1"/>
  <c r="BZ1977" i="1"/>
  <c r="BX1977" i="1"/>
  <c r="BY1881" i="1"/>
  <c r="BX1881" i="1"/>
  <c r="BX1721" i="1"/>
  <c r="BZ1721" i="1"/>
  <c r="BW1721" i="1"/>
  <c r="BZ1625" i="1"/>
  <c r="BY1625" i="1"/>
  <c r="BW1625" i="1"/>
  <c r="BZ1481" i="1"/>
  <c r="BY1481" i="1"/>
  <c r="BW1481" i="1"/>
  <c r="BX1481" i="1"/>
  <c r="BX1369" i="1"/>
  <c r="BW1369" i="1"/>
  <c r="BZ1369" i="1"/>
  <c r="BY1369" i="1"/>
  <c r="BZ1257" i="1"/>
  <c r="BY1257" i="1"/>
  <c r="BY1161" i="1"/>
  <c r="BZ1161" i="1"/>
  <c r="BY1065" i="1"/>
  <c r="BW1065" i="1"/>
  <c r="BX1065" i="1"/>
  <c r="BZ985" i="1"/>
  <c r="BW985" i="1"/>
  <c r="BY985" i="1"/>
  <c r="BX937" i="1"/>
  <c r="BY937" i="1"/>
  <c r="BW937" i="1"/>
  <c r="BZ937" i="1"/>
  <c r="BY857" i="1"/>
  <c r="BZ857" i="1"/>
  <c r="BX857" i="1"/>
  <c r="BW857" i="1"/>
  <c r="BY841" i="1"/>
  <c r="BW841" i="1"/>
  <c r="BZ809" i="1"/>
  <c r="BY809" i="1"/>
  <c r="BX809" i="1"/>
  <c r="BW809" i="1"/>
  <c r="BY793" i="1"/>
  <c r="BX793" i="1"/>
  <c r="BW793" i="1"/>
  <c r="BY2083" i="1"/>
  <c r="BZ2083" i="1"/>
  <c r="BX2083" i="1"/>
  <c r="BZ1859" i="1"/>
  <c r="BY1859" i="1"/>
  <c r="BX1859" i="1"/>
  <c r="BZ1667" i="1"/>
  <c r="BY1667" i="1"/>
  <c r="BX1667" i="1"/>
  <c r="BZ1427" i="1"/>
  <c r="BY1427" i="1"/>
  <c r="BX1427" i="1"/>
  <c r="BW1427" i="1"/>
  <c r="BZ883" i="1"/>
  <c r="BY883" i="1"/>
  <c r="BW883" i="1"/>
  <c r="BX883" i="1"/>
  <c r="BY2178" i="1"/>
  <c r="BZ2178" i="1"/>
  <c r="BW2178" i="1"/>
  <c r="BX2178" i="1"/>
  <c r="BZ2002" i="1"/>
  <c r="BY2002" i="1"/>
  <c r="BX2002" i="1"/>
  <c r="BZ1794" i="1"/>
  <c r="BY1794" i="1"/>
  <c r="BX1794" i="1"/>
  <c r="BW1794" i="1"/>
  <c r="BZ1586" i="1"/>
  <c r="BY1586" i="1"/>
  <c r="BX1586" i="1"/>
  <c r="BZ1362" i="1"/>
  <c r="BX1362" i="1"/>
  <c r="BY1362" i="1"/>
  <c r="BZ1106" i="1"/>
  <c r="BW1106" i="1"/>
  <c r="BZ882" i="1"/>
  <c r="BY882" i="1"/>
  <c r="BX882" i="1"/>
  <c r="BW882" i="1"/>
  <c r="BZ546" i="1"/>
  <c r="BY546" i="1"/>
  <c r="BX546" i="1"/>
  <c r="BW2115" i="1"/>
  <c r="BW1458" i="1"/>
  <c r="BW1266" i="1"/>
  <c r="BZ2081" i="1"/>
  <c r="BY2081" i="1"/>
  <c r="BW2081" i="1"/>
  <c r="BX2081" i="1"/>
  <c r="BZ1905" i="1"/>
  <c r="BY1905" i="1"/>
  <c r="BZ1681" i="1"/>
  <c r="BX1681" i="1"/>
  <c r="BZ1361" i="1"/>
  <c r="BY1361" i="1"/>
  <c r="BY1873" i="1"/>
  <c r="BW642" i="1"/>
  <c r="BX1523" i="1"/>
  <c r="BZ1966" i="1"/>
  <c r="BY1966" i="1"/>
  <c r="BX1966" i="1"/>
  <c r="BY1774" i="1"/>
  <c r="BZ1774" i="1"/>
  <c r="BW1774" i="1"/>
  <c r="BZ1614" i="1"/>
  <c r="BY1614" i="1"/>
  <c r="BY1502" i="1"/>
  <c r="BW1502" i="1"/>
  <c r="BW1907" i="1"/>
  <c r="BW1619" i="1"/>
  <c r="BW1537" i="1"/>
  <c r="BW1411" i="1"/>
  <c r="BW1107" i="1"/>
  <c r="BX1438" i="1"/>
  <c r="BY1346" i="1"/>
  <c r="BY1057" i="1"/>
  <c r="BZ1809" i="1"/>
  <c r="BZ1378" i="1"/>
  <c r="BW2205" i="1"/>
  <c r="BX2205" i="1"/>
  <c r="BZ2077" i="1"/>
  <c r="BY2077" i="1"/>
  <c r="BW1169" i="1"/>
  <c r="BY1233" i="1"/>
  <c r="BY897" i="1"/>
  <c r="BZ1806" i="1"/>
  <c r="BZ1025" i="1"/>
  <c r="BW2204" i="1"/>
  <c r="BZ2204" i="1"/>
  <c r="BX2204" i="1"/>
  <c r="BY2204" i="1"/>
  <c r="BZ2108" i="1"/>
  <c r="BY2108" i="1"/>
  <c r="BY1996" i="1"/>
  <c r="BZ1996" i="1"/>
  <c r="BX1996" i="1"/>
  <c r="BZ1932" i="1"/>
  <c r="BY1932" i="1"/>
  <c r="BY1820" i="1"/>
  <c r="BZ1820" i="1"/>
  <c r="BX1820" i="1"/>
  <c r="BZ1676" i="1"/>
  <c r="BY1676" i="1"/>
  <c r="BX1676" i="1"/>
  <c r="BW1406" i="1"/>
  <c r="BW1281" i="1"/>
  <c r="BW354" i="1"/>
  <c r="BX1905" i="1"/>
  <c r="BX1698" i="1"/>
  <c r="BX1470" i="1"/>
  <c r="BZ1580" i="1"/>
  <c r="BZ2090" i="1"/>
  <c r="BY2090" i="1"/>
  <c r="BX2090" i="1"/>
  <c r="BZ1994" i="1"/>
  <c r="BY1994" i="1"/>
  <c r="BX1994" i="1"/>
  <c r="BX1946" i="1"/>
  <c r="BZ1946" i="1"/>
  <c r="BY1946" i="1"/>
  <c r="BY1850" i="1"/>
  <c r="BX1850" i="1"/>
  <c r="BZ1850" i="1"/>
  <c r="BZ1786" i="1"/>
  <c r="BY1786" i="1"/>
  <c r="BX1626" i="1"/>
  <c r="BZ1626" i="1"/>
  <c r="BY1626" i="1"/>
  <c r="BW1626" i="1"/>
  <c r="BZ1546" i="1"/>
  <c r="BY1546" i="1"/>
  <c r="BX1546" i="1"/>
  <c r="BY1466" i="1"/>
  <c r="BW1466" i="1"/>
  <c r="BZ1466" i="1"/>
  <c r="BX1402" i="1"/>
  <c r="BY1402" i="1"/>
  <c r="BZ1402" i="1"/>
  <c r="BW1402" i="1"/>
  <c r="BY1290" i="1"/>
  <c r="BZ1290" i="1"/>
  <c r="BZ1194" i="1"/>
  <c r="BY1194" i="1"/>
  <c r="BX1194" i="1"/>
  <c r="BW2097" i="1"/>
  <c r="BW1470" i="1"/>
  <c r="BW1436" i="1"/>
  <c r="BW1278" i="1"/>
  <c r="BX1694" i="1"/>
  <c r="BX1554" i="1"/>
  <c r="BX514" i="1"/>
  <c r="BY1340" i="1"/>
  <c r="BY242" i="1"/>
  <c r="BY178" i="1"/>
  <c r="BZ2233" i="1"/>
  <c r="BY2233" i="1"/>
  <c r="BX2233" i="1"/>
  <c r="BY2121" i="1"/>
  <c r="BX2121" i="1"/>
  <c r="BY2041" i="1"/>
  <c r="BX2041" i="1"/>
  <c r="BZ1961" i="1"/>
  <c r="BX1961" i="1"/>
  <c r="BZ1913" i="1"/>
  <c r="BX1913" i="1"/>
  <c r="BY1913" i="1"/>
  <c r="BZ1833" i="1"/>
  <c r="BY1833" i="1"/>
  <c r="BZ1769" i="1"/>
  <c r="BX1769" i="1"/>
  <c r="BY1769" i="1"/>
  <c r="BW1769" i="1"/>
  <c r="BZ1705" i="1"/>
  <c r="BY1705" i="1"/>
  <c r="BY1641" i="1"/>
  <c r="BX1641" i="1"/>
  <c r="BW1641" i="1"/>
  <c r="BZ1641" i="1"/>
  <c r="BZ1561" i="1"/>
  <c r="BX1561" i="1"/>
  <c r="BZ1513" i="1"/>
  <c r="BY1513" i="1"/>
  <c r="BX1513" i="1"/>
  <c r="BW1513" i="1"/>
  <c r="BZ1465" i="1"/>
  <c r="BX1465" i="1"/>
  <c r="BY1465" i="1"/>
  <c r="BY1401" i="1"/>
  <c r="BZ1401" i="1"/>
  <c r="BX1401" i="1"/>
  <c r="BW1401" i="1"/>
  <c r="BY1353" i="1"/>
  <c r="BZ1353" i="1"/>
  <c r="BX1353" i="1"/>
  <c r="BZ1289" i="1"/>
  <c r="BY1289" i="1"/>
  <c r="BZ1241" i="1"/>
  <c r="BY1241" i="1"/>
  <c r="BW1241" i="1"/>
  <c r="BX1241" i="1"/>
  <c r="BX1193" i="1"/>
  <c r="BY1193" i="1"/>
  <c r="BZ1193" i="1"/>
  <c r="BY1145" i="1"/>
  <c r="BX1145" i="1"/>
  <c r="BZ1145" i="1"/>
  <c r="BZ1049" i="1"/>
  <c r="BX1049" i="1"/>
  <c r="BY1049" i="1"/>
  <c r="BY1001" i="1"/>
  <c r="BX1001" i="1"/>
  <c r="BZ1001" i="1"/>
  <c r="BY969" i="1"/>
  <c r="BZ969" i="1"/>
  <c r="BZ953" i="1"/>
  <c r="BX953" i="1"/>
  <c r="BW953" i="1"/>
  <c r="BZ889" i="1"/>
  <c r="BX889" i="1"/>
  <c r="BY889" i="1"/>
  <c r="BY825" i="1"/>
  <c r="BZ825" i="1"/>
  <c r="BW2093" i="1"/>
  <c r="BW2060" i="1"/>
  <c r="BW2034" i="1"/>
  <c r="BW2002" i="1"/>
  <c r="BW1977" i="1"/>
  <c r="BW1900" i="1"/>
  <c r="BW1870" i="1"/>
  <c r="BW1761" i="1"/>
  <c r="BW1726" i="1"/>
  <c r="BW1699" i="1"/>
  <c r="BW1581" i="1"/>
  <c r="BW1498" i="1"/>
  <c r="BW1469" i="1"/>
  <c r="BW1404" i="1"/>
  <c r="BW1370" i="1"/>
  <c r="BW1338" i="1"/>
  <c r="BW1310" i="1"/>
  <c r="BW1251" i="1"/>
  <c r="BW1161" i="1"/>
  <c r="BW1098" i="1"/>
  <c r="BW1066" i="1"/>
  <c r="BW972" i="1"/>
  <c r="BW910" i="1"/>
  <c r="BW878" i="1"/>
  <c r="BW782" i="1"/>
  <c r="BW386" i="1"/>
  <c r="BX2138" i="1"/>
  <c r="BX1986" i="1"/>
  <c r="BX1809" i="1"/>
  <c r="BX1729" i="1"/>
  <c r="BX1692" i="1"/>
  <c r="BX1553" i="1"/>
  <c r="BX1292" i="1"/>
  <c r="BX1106" i="1"/>
  <c r="BX990" i="1"/>
  <c r="BX958" i="1"/>
  <c r="BX738" i="1"/>
  <c r="BX707" i="1"/>
  <c r="BX658" i="1"/>
  <c r="BY1916" i="1"/>
  <c r="BY1841" i="1"/>
  <c r="BY1706" i="1"/>
  <c r="BY1523" i="1"/>
  <c r="BY1393" i="1"/>
  <c r="BY1154" i="1"/>
  <c r="BY1105" i="1"/>
  <c r="BY1038" i="1"/>
  <c r="BZ2124" i="1"/>
  <c r="BZ1881" i="1"/>
  <c r="BZ873" i="1"/>
  <c r="BZ2241" i="1"/>
  <c r="BW2225" i="1"/>
  <c r="BZ1923" i="1"/>
  <c r="BY1923" i="1"/>
  <c r="BX1923" i="1"/>
  <c r="BY1379" i="1"/>
  <c r="BX1379" i="1"/>
  <c r="BX915" i="1"/>
  <c r="BZ915" i="1"/>
  <c r="BY2114" i="1"/>
  <c r="BX2114" i="1"/>
  <c r="BY1874" i="1"/>
  <c r="BZ1874" i="1"/>
  <c r="BX1874" i="1"/>
  <c r="BY1634" i="1"/>
  <c r="BZ1634" i="1"/>
  <c r="BZ1394" i="1"/>
  <c r="BY1394" i="1"/>
  <c r="BX1394" i="1"/>
  <c r="BZ1186" i="1"/>
  <c r="BY1186" i="1"/>
  <c r="BX1186" i="1"/>
  <c r="BZ962" i="1"/>
  <c r="BY962" i="1"/>
  <c r="BZ754" i="1"/>
  <c r="BY754" i="1"/>
  <c r="BW754" i="1"/>
  <c r="BX754" i="1"/>
  <c r="BY562" i="1"/>
  <c r="BZ562" i="1"/>
  <c r="BX562" i="1"/>
  <c r="BW562" i="1"/>
  <c r="BW2273" i="1"/>
  <c r="BX2273" i="1"/>
  <c r="BZ2273" i="1"/>
  <c r="BY2273" i="1"/>
  <c r="BY2033" i="1"/>
  <c r="BX2033" i="1"/>
  <c r="BY1825" i="1"/>
  <c r="BZ1825" i="1"/>
  <c r="BX1825" i="1"/>
  <c r="BY1633" i="1"/>
  <c r="BZ1633" i="1"/>
  <c r="BX1633" i="1"/>
  <c r="BZ1457" i="1"/>
  <c r="BY1457" i="1"/>
  <c r="BX1457" i="1"/>
  <c r="BW1457" i="1"/>
  <c r="BW1075" i="1"/>
  <c r="BW2018" i="1"/>
  <c r="BX1185" i="1"/>
  <c r="BZ1810" i="1"/>
  <c r="BZ802" i="1"/>
  <c r="BZ1982" i="1"/>
  <c r="BY1982" i="1"/>
  <c r="BZ1838" i="1"/>
  <c r="BY1838" i="1"/>
  <c r="BW1838" i="1"/>
  <c r="BY1678" i="1"/>
  <c r="BX1678" i="1"/>
  <c r="BZ1678" i="1"/>
  <c r="BZ1486" i="1"/>
  <c r="BX1486" i="1"/>
  <c r="BW1073" i="1"/>
  <c r="BY1305" i="1"/>
  <c r="BX1305" i="1"/>
  <c r="BZ1305" i="1"/>
  <c r="BW1305" i="1"/>
  <c r="BY1209" i="1"/>
  <c r="BZ1209" i="1"/>
  <c r="BY1097" i="1"/>
  <c r="BX1097" i="1"/>
  <c r="BZ921" i="1"/>
  <c r="BY921" i="1"/>
  <c r="BW1843" i="1"/>
  <c r="BW1635" i="1"/>
  <c r="BW1434" i="1"/>
  <c r="BW402" i="1"/>
  <c r="BX2137" i="1"/>
  <c r="BX1985" i="1"/>
  <c r="BX1806" i="1"/>
  <c r="BX1763" i="1"/>
  <c r="BX1726" i="1"/>
  <c r="BX1550" i="1"/>
  <c r="BX1466" i="1"/>
  <c r="BX1374" i="1"/>
  <c r="BX1246" i="1"/>
  <c r="BX1138" i="1"/>
  <c r="BX1105" i="1"/>
  <c r="BX956" i="1"/>
  <c r="BX841" i="1"/>
  <c r="BX706" i="1"/>
  <c r="BY2035" i="1"/>
  <c r="BY1571" i="1"/>
  <c r="BY1437" i="1"/>
  <c r="BY1338" i="1"/>
  <c r="BY1153" i="1"/>
  <c r="BY1102" i="1"/>
  <c r="BY786" i="1"/>
  <c r="BY499" i="1"/>
  <c r="BY435" i="1"/>
  <c r="BZ2121" i="1"/>
  <c r="BZ1657" i="1"/>
  <c r="BZ1066" i="1"/>
  <c r="BY2003" i="1"/>
  <c r="BX2003" i="1"/>
  <c r="BZ2003" i="1"/>
  <c r="BW2003" i="1"/>
  <c r="BZ1779" i="1"/>
  <c r="BY1779" i="1"/>
  <c r="BX1779" i="1"/>
  <c r="BX1555" i="1"/>
  <c r="BY1555" i="1"/>
  <c r="BW1555" i="1"/>
  <c r="BZ1347" i="1"/>
  <c r="BX1347" i="1"/>
  <c r="BW1347" i="1"/>
  <c r="BY1347" i="1"/>
  <c r="BY1139" i="1"/>
  <c r="BZ1139" i="1"/>
  <c r="BW1139" i="1"/>
  <c r="BX1139" i="1"/>
  <c r="BY899" i="1"/>
  <c r="BZ899" i="1"/>
  <c r="BX899" i="1"/>
  <c r="BY1683" i="1"/>
  <c r="BX2194" i="1"/>
  <c r="BZ2194" i="1"/>
  <c r="BZ1954" i="1"/>
  <c r="BY1954" i="1"/>
  <c r="BY1746" i="1"/>
  <c r="BX1746" i="1"/>
  <c r="BW1746" i="1"/>
  <c r="BZ1506" i="1"/>
  <c r="BY1506" i="1"/>
  <c r="BX1506" i="1"/>
  <c r="BW1506" i="1"/>
  <c r="BZ1250" i="1"/>
  <c r="BY1250" i="1"/>
  <c r="BX1250" i="1"/>
  <c r="BY1042" i="1"/>
  <c r="BZ1042" i="1"/>
  <c r="BY834" i="1"/>
  <c r="BZ834" i="1"/>
  <c r="BX834" i="1"/>
  <c r="BW834" i="1"/>
  <c r="BY530" i="1"/>
  <c r="BZ530" i="1"/>
  <c r="BX530" i="1"/>
  <c r="BW2147" i="1"/>
  <c r="BW899" i="1"/>
  <c r="BZ1953" i="1"/>
  <c r="BX1953" i="1"/>
  <c r="BZ1649" i="1"/>
  <c r="BY1649" i="1"/>
  <c r="BW1649" i="1"/>
  <c r="BY1409" i="1"/>
  <c r="BZ1409" i="1"/>
  <c r="BW2146" i="1"/>
  <c r="BW1203" i="1"/>
  <c r="BW739" i="1"/>
  <c r="BW2145" i="1"/>
  <c r="BW1681" i="1"/>
  <c r="BX2051" i="1"/>
  <c r="BX1619" i="1"/>
  <c r="BX1443" i="1"/>
  <c r="BX1265" i="1"/>
  <c r="BX1154" i="1"/>
  <c r="BZ1811" i="1"/>
  <c r="BW1986" i="1"/>
  <c r="BW1538" i="1"/>
  <c r="BZ1950" i="1"/>
  <c r="BY1950" i="1"/>
  <c r="BZ1790" i="1"/>
  <c r="BY1790" i="1"/>
  <c r="BX1790" i="1"/>
  <c r="BZ1630" i="1"/>
  <c r="BY1630" i="1"/>
  <c r="BX1630" i="1"/>
  <c r="BZ1454" i="1"/>
  <c r="BX1454" i="1"/>
  <c r="BY1454" i="1"/>
  <c r="BW1454" i="1"/>
  <c r="BW1934" i="1"/>
  <c r="BZ2125" i="1"/>
  <c r="BX2125" i="1"/>
  <c r="BY2125" i="1"/>
  <c r="BW1906" i="1"/>
  <c r="BW947" i="1"/>
  <c r="BW787" i="1"/>
  <c r="BX2145" i="1"/>
  <c r="BY1987" i="1"/>
  <c r="BY1922" i="1"/>
  <c r="BZ2236" i="1"/>
  <c r="BY2236" i="1"/>
  <c r="BX2236" i="1"/>
  <c r="BW2236" i="1"/>
  <c r="BY2156" i="1"/>
  <c r="BZ2156" i="1"/>
  <c r="BX2156" i="1"/>
  <c r="BY1948" i="1"/>
  <c r="BZ1948" i="1"/>
  <c r="BX1948" i="1"/>
  <c r="BY1836" i="1"/>
  <c r="BZ1836" i="1"/>
  <c r="BZ1724" i="1"/>
  <c r="BY1724" i="1"/>
  <c r="BW945" i="1"/>
  <c r="BZ2122" i="1"/>
  <c r="BY2122" i="1"/>
  <c r="BX2122" i="1"/>
  <c r="BZ2058" i="1"/>
  <c r="BY2058" i="1"/>
  <c r="BX2058" i="1"/>
  <c r="BZ1962" i="1"/>
  <c r="BX1962" i="1"/>
  <c r="BZ1914" i="1"/>
  <c r="BY1914" i="1"/>
  <c r="BX1914" i="1"/>
  <c r="BW1914" i="1"/>
  <c r="BZ1818" i="1"/>
  <c r="BX1818" i="1"/>
  <c r="BZ1770" i="1"/>
  <c r="BY1770" i="1"/>
  <c r="BX1770" i="1"/>
  <c r="BW1770" i="1"/>
  <c r="BZ1690" i="1"/>
  <c r="BX1690" i="1"/>
  <c r="BY1690" i="1"/>
  <c r="BY1610" i="1"/>
  <c r="BZ1610" i="1"/>
  <c r="BX1610" i="1"/>
  <c r="BZ1530" i="1"/>
  <c r="BX1530" i="1"/>
  <c r="BW1530" i="1"/>
  <c r="BZ1450" i="1"/>
  <c r="BX1450" i="1"/>
  <c r="BY1450" i="1"/>
  <c r="BZ1274" i="1"/>
  <c r="BY1274" i="1"/>
  <c r="BX1274" i="1"/>
  <c r="BX1210" i="1"/>
  <c r="BZ1210" i="1"/>
  <c r="BY1210" i="1"/>
  <c r="BW2065" i="1"/>
  <c r="BW1612" i="1"/>
  <c r="BW1313" i="1"/>
  <c r="BW1162" i="1"/>
  <c r="BW370" i="1"/>
  <c r="BX1810" i="1"/>
  <c r="BX1107" i="1"/>
  <c r="BX993" i="1"/>
  <c r="BX659" i="1"/>
  <c r="BY2050" i="1"/>
  <c r="BY1842" i="1"/>
  <c r="BY1155" i="1"/>
  <c r="BZ2129" i="1"/>
  <c r="BZ946" i="1"/>
  <c r="BW2233" i="1"/>
  <c r="BX2217" i="1"/>
  <c r="BZ2217" i="1"/>
  <c r="BW2217" i="1"/>
  <c r="BY2217" i="1"/>
  <c r="BZ2057" i="1"/>
  <c r="BY2057" i="1"/>
  <c r="BY1993" i="1"/>
  <c r="BZ1993" i="1"/>
  <c r="BX1993" i="1"/>
  <c r="BY1929" i="1"/>
  <c r="BX1929" i="1"/>
  <c r="BZ1929" i="1"/>
  <c r="BZ1865" i="1"/>
  <c r="BW1865" i="1"/>
  <c r="BZ1801" i="1"/>
  <c r="BY1801" i="1"/>
  <c r="BX1801" i="1"/>
  <c r="BZ1753" i="1"/>
  <c r="BY1753" i="1"/>
  <c r="BW1753" i="1"/>
  <c r="BX1753" i="1"/>
  <c r="BZ1673" i="1"/>
  <c r="BX1673" i="1"/>
  <c r="BY1673" i="1"/>
  <c r="BW1673" i="1"/>
  <c r="BX1593" i="1"/>
  <c r="BY1593" i="1"/>
  <c r="BX1545" i="1"/>
  <c r="BY1545" i="1"/>
  <c r="BZ1545" i="1"/>
  <c r="BZ1449" i="1"/>
  <c r="BY1449" i="1"/>
  <c r="BX1449" i="1"/>
  <c r="BY1113" i="1"/>
  <c r="BZ1113" i="1"/>
  <c r="BW1113" i="1"/>
  <c r="BX1113" i="1"/>
  <c r="BZ1017" i="1"/>
  <c r="BY1017" i="1"/>
  <c r="BX1017" i="1"/>
  <c r="BY905" i="1"/>
  <c r="BZ905" i="1"/>
  <c r="BX905" i="1"/>
  <c r="BW905" i="1"/>
  <c r="BW1998" i="1"/>
  <c r="BW1869" i="1"/>
  <c r="BW1789" i="1"/>
  <c r="BW1698" i="1"/>
  <c r="BW1468" i="1"/>
  <c r="BW1250" i="1"/>
  <c r="BW1186" i="1"/>
  <c r="BW1097" i="1"/>
  <c r="BW803" i="1"/>
  <c r="BW2124" i="1"/>
  <c r="BW1898" i="1"/>
  <c r="BW1837" i="1"/>
  <c r="BW1811" i="1"/>
  <c r="BW1757" i="1"/>
  <c r="BW1724" i="1"/>
  <c r="BW1666" i="1"/>
  <c r="BW1634" i="1"/>
  <c r="BW1609" i="1"/>
  <c r="BW1549" i="1"/>
  <c r="BW1523" i="1"/>
  <c r="BW1433" i="1"/>
  <c r="BW1308" i="1"/>
  <c r="BW1246" i="1"/>
  <c r="BW1185" i="1"/>
  <c r="BW1122" i="1"/>
  <c r="BW970" i="1"/>
  <c r="BW851" i="1"/>
  <c r="BW802" i="1"/>
  <c r="BW242" i="1"/>
  <c r="BX2074" i="1"/>
  <c r="BX1982" i="1"/>
  <c r="BX1934" i="1"/>
  <c r="BX1842" i="1"/>
  <c r="BX1805" i="1"/>
  <c r="BX1762" i="1"/>
  <c r="BX1725" i="1"/>
  <c r="BX1587" i="1"/>
  <c r="BX1549" i="1"/>
  <c r="BX1507" i="1"/>
  <c r="BX1290" i="1"/>
  <c r="BX1244" i="1"/>
  <c r="BX1164" i="1"/>
  <c r="BX1137" i="1"/>
  <c r="BX988" i="1"/>
  <c r="BX803" i="1"/>
  <c r="BX734" i="1"/>
  <c r="BY2106" i="1"/>
  <c r="BY1961" i="1"/>
  <c r="BY1436" i="1"/>
  <c r="BY1337" i="1"/>
  <c r="BY1150" i="1"/>
  <c r="BY739" i="1"/>
  <c r="BY498" i="1"/>
  <c r="BY434" i="1"/>
  <c r="BZ1969" i="1"/>
  <c r="BZ1650" i="1"/>
  <c r="BZ1489" i="1"/>
  <c r="BZ1065" i="1"/>
  <c r="BW655" i="1"/>
  <c r="BZ778" i="1"/>
  <c r="BX607" i="1"/>
  <c r="BW607" i="1"/>
  <c r="BY670" i="1"/>
  <c r="BZ670" i="1"/>
  <c r="BX670" i="1"/>
  <c r="BZ654" i="1"/>
  <c r="BY654" i="1"/>
  <c r="BX654" i="1"/>
  <c r="BZ638" i="1"/>
  <c r="BY638" i="1"/>
  <c r="BX622" i="1"/>
  <c r="BZ622" i="1"/>
  <c r="BY622" i="1"/>
  <c r="BW622" i="1"/>
  <c r="BY606" i="1"/>
  <c r="BZ606" i="1"/>
  <c r="BX606" i="1"/>
  <c r="BW606" i="1"/>
  <c r="BX590" i="1"/>
  <c r="BY590" i="1"/>
  <c r="BZ590" i="1"/>
  <c r="BW590" i="1"/>
  <c r="BZ1277" i="1"/>
  <c r="BY1277" i="1"/>
  <c r="BX1277" i="1"/>
  <c r="BY1261" i="1"/>
  <c r="BZ1261" i="1"/>
  <c r="BZ1245" i="1"/>
  <c r="BY1245" i="1"/>
  <c r="BX1245" i="1"/>
  <c r="BW1245" i="1"/>
  <c r="BZ1229" i="1"/>
  <c r="BX1229" i="1"/>
  <c r="BZ1213" i="1"/>
  <c r="BY1213" i="1"/>
  <c r="BY1197" i="1"/>
  <c r="BW1197" i="1"/>
  <c r="BZ1197" i="1"/>
  <c r="BX1197" i="1"/>
  <c r="BZ1165" i="1"/>
  <c r="BX1165" i="1"/>
  <c r="BY1165" i="1"/>
  <c r="BY876" i="1"/>
  <c r="BX876" i="1"/>
  <c r="BW876" i="1"/>
  <c r="BY844" i="1"/>
  <c r="BX844" i="1"/>
  <c r="BZ812" i="1"/>
  <c r="BY812" i="1"/>
  <c r="BY1229" i="1"/>
  <c r="BY794" i="1"/>
  <c r="BX794" i="1"/>
  <c r="BY762" i="1"/>
  <c r="BZ762" i="1"/>
  <c r="BX762" i="1"/>
  <c r="BZ746" i="1"/>
  <c r="BX746" i="1"/>
  <c r="BY730" i="1"/>
  <c r="BZ730" i="1"/>
  <c r="BZ777" i="1"/>
  <c r="BY777" i="1"/>
  <c r="BX761" i="1"/>
  <c r="BY761" i="1"/>
  <c r="BY745" i="1"/>
  <c r="BZ745" i="1"/>
  <c r="BX745" i="1"/>
  <c r="BZ729" i="1"/>
  <c r="BY729" i="1"/>
  <c r="BY697" i="1"/>
  <c r="BZ697" i="1"/>
  <c r="BX697" i="1"/>
  <c r="BW777" i="1"/>
  <c r="BW761" i="1"/>
  <c r="BX730" i="1"/>
  <c r="BZ828" i="1"/>
  <c r="BX729" i="1"/>
  <c r="BW794" i="1"/>
  <c r="BW639" i="1"/>
  <c r="BZ833" i="1"/>
  <c r="BX833" i="1"/>
  <c r="BW817" i="1"/>
  <c r="BY817" i="1"/>
  <c r="BZ785" i="1"/>
  <c r="BX785" i="1"/>
  <c r="BY785" i="1"/>
  <c r="BY769" i="1"/>
  <c r="BZ769" i="1"/>
  <c r="BY753" i="1"/>
  <c r="BZ753" i="1"/>
  <c r="BZ721" i="1"/>
  <c r="BY721" i="1"/>
  <c r="BY673" i="1"/>
  <c r="BZ673" i="1"/>
  <c r="BX673" i="1"/>
  <c r="BY657" i="1"/>
  <c r="BZ657" i="1"/>
  <c r="BZ641" i="1"/>
  <c r="BX641" i="1"/>
  <c r="BY641" i="1"/>
  <c r="BY625" i="1"/>
  <c r="BZ625" i="1"/>
  <c r="BZ575" i="1"/>
  <c r="BY575" i="1"/>
  <c r="BZ511" i="1"/>
  <c r="BY511" i="1"/>
  <c r="BZ495" i="1"/>
  <c r="BX495" i="1"/>
  <c r="BZ463" i="1"/>
  <c r="BW463" i="1"/>
  <c r="BY447" i="1"/>
  <c r="BZ447" i="1"/>
  <c r="BZ574" i="1"/>
  <c r="BX574" i="1"/>
  <c r="BY574" i="1"/>
  <c r="BZ558" i="1"/>
  <c r="BX558" i="1"/>
  <c r="BY542" i="1"/>
  <c r="BX542" i="1"/>
  <c r="BY494" i="1"/>
  <c r="BZ494" i="1"/>
  <c r="BZ478" i="1"/>
  <c r="BX478" i="1"/>
  <c r="BY478" i="1"/>
  <c r="BX462" i="1"/>
  <c r="BY462" i="1"/>
  <c r="BZ462" i="1"/>
  <c r="BZ446" i="1"/>
  <c r="BX446" i="1"/>
  <c r="BW446" i="1"/>
  <c r="BZ430" i="1"/>
  <c r="BY430" i="1"/>
  <c r="BX430" i="1"/>
  <c r="BX1117" i="1"/>
  <c r="BZ1117" i="1"/>
  <c r="BY1117" i="1"/>
  <c r="BZ1101" i="1"/>
  <c r="BY1101" i="1"/>
  <c r="BW1085" i="1"/>
  <c r="BZ1085" i="1"/>
  <c r="BY1069" i="1"/>
  <c r="BX1069" i="1"/>
  <c r="BZ1053" i="1"/>
  <c r="BX1053" i="1"/>
  <c r="BZ1037" i="1"/>
  <c r="BY1037" i="1"/>
  <c r="BX973" i="1"/>
  <c r="BZ973" i="1"/>
  <c r="BZ957" i="1"/>
  <c r="BX957" i="1"/>
  <c r="BW957" i="1"/>
  <c r="BY925" i="1"/>
  <c r="BZ925" i="1"/>
  <c r="BX925" i="1"/>
  <c r="BY796" i="1"/>
  <c r="BZ796" i="1"/>
  <c r="BZ780" i="1"/>
  <c r="BY780" i="1"/>
  <c r="BZ764" i="1"/>
  <c r="BX764" i="1"/>
  <c r="BY764" i="1"/>
  <c r="BZ716" i="1"/>
  <c r="BX716" i="1"/>
  <c r="BY700" i="1"/>
  <c r="BZ700" i="1"/>
  <c r="BZ668" i="1"/>
  <c r="BY668" i="1"/>
  <c r="BZ652" i="1"/>
  <c r="BY652" i="1"/>
  <c r="BY636" i="1"/>
  <c r="BZ636" i="1"/>
  <c r="BW636" i="1"/>
  <c r="BZ698" i="1"/>
  <c r="BY698" i="1"/>
  <c r="BZ682" i="1"/>
  <c r="BX682" i="1"/>
  <c r="BZ666" i="1"/>
  <c r="BY666" i="1"/>
  <c r="BZ634" i="1"/>
  <c r="BW634" i="1"/>
  <c r="BY634" i="1"/>
  <c r="BX602" i="1"/>
  <c r="BW602" i="1"/>
  <c r="BZ586" i="1"/>
  <c r="BX586" i="1"/>
  <c r="BX665" i="1"/>
  <c r="BZ665" i="1"/>
  <c r="BY665" i="1"/>
  <c r="BX649" i="1"/>
  <c r="BY649" i="1"/>
  <c r="BZ633" i="1"/>
  <c r="BY633" i="1"/>
  <c r="BX633" i="1"/>
  <c r="BY585" i="1"/>
  <c r="BZ585" i="1"/>
  <c r="BX585" i="1"/>
  <c r="BW585" i="1"/>
  <c r="BZ569" i="1"/>
  <c r="BY569" i="1"/>
  <c r="BY553" i="1"/>
  <c r="BZ553" i="1"/>
  <c r="BZ537" i="1"/>
  <c r="BX537" i="1"/>
  <c r="BY537" i="1"/>
  <c r="BZ521" i="1"/>
  <c r="BY521" i="1"/>
  <c r="BX521" i="1"/>
  <c r="BZ505" i="1"/>
  <c r="BY505" i="1"/>
  <c r="BX849" i="1"/>
  <c r="BY1085" i="1"/>
  <c r="BY1053" i="1"/>
  <c r="BX1037" i="1"/>
  <c r="BX796" i="1"/>
  <c r="BZ570" i="1"/>
  <c r="BX817" i="1"/>
  <c r="BY973" i="1"/>
  <c r="BY833" i="1"/>
  <c r="BY604" i="1"/>
  <c r="BY609" i="1"/>
  <c r="BX609" i="1"/>
  <c r="BZ609" i="1"/>
  <c r="BY593" i="1"/>
  <c r="BX593" i="1"/>
  <c r="BY561" i="1"/>
  <c r="BX561" i="1"/>
  <c r="BZ481" i="1"/>
  <c r="BX481" i="1"/>
  <c r="BX465" i="1"/>
  <c r="BZ465" i="1"/>
  <c r="BZ415" i="1"/>
  <c r="BY415" i="1"/>
  <c r="BZ399" i="1"/>
  <c r="BX399" i="1"/>
  <c r="BZ367" i="1"/>
  <c r="BY367" i="1"/>
  <c r="BZ335" i="1"/>
  <c r="BY335" i="1"/>
  <c r="BZ319" i="1"/>
  <c r="BY319" i="1"/>
  <c r="BX319" i="1"/>
  <c r="BZ414" i="1"/>
  <c r="BY414" i="1"/>
  <c r="BZ350" i="1"/>
  <c r="BY350" i="1"/>
  <c r="BZ909" i="1"/>
  <c r="BX909" i="1"/>
  <c r="BZ765" i="1"/>
  <c r="BY765" i="1"/>
  <c r="BX765" i="1"/>
  <c r="BZ620" i="1"/>
  <c r="BX620" i="1"/>
  <c r="BY620" i="1"/>
  <c r="BY572" i="1"/>
  <c r="BX572" i="1"/>
  <c r="BZ556" i="1"/>
  <c r="BX556" i="1"/>
  <c r="BX540" i="1"/>
  <c r="BY540" i="1"/>
  <c r="BY2267" i="1"/>
  <c r="BZ2267" i="1"/>
  <c r="BZ554" i="1"/>
  <c r="BX554" i="1"/>
  <c r="BX538" i="1"/>
  <c r="BY538" i="1"/>
  <c r="BZ458" i="1"/>
  <c r="BX458" i="1"/>
  <c r="BZ425" i="1"/>
  <c r="BY425" i="1"/>
  <c r="BW431" i="1"/>
  <c r="BW414" i="1"/>
  <c r="BY457" i="1"/>
  <c r="BY377" i="1"/>
  <c r="BY351" i="1"/>
  <c r="BW893" i="1"/>
  <c r="BX431" i="1"/>
  <c r="BY813" i="1"/>
  <c r="BY481" i="1"/>
  <c r="BY398" i="1"/>
  <c r="BZ797" i="1"/>
  <c r="BZ366" i="1"/>
  <c r="BX302" i="1"/>
  <c r="BY345" i="1"/>
  <c r="BZ492" i="1"/>
  <c r="BZ2219" i="1"/>
  <c r="BY460" i="1"/>
  <c r="BY2155" i="1"/>
  <c r="BX2219" i="1"/>
  <c r="BZ401" i="1"/>
  <c r="BY401" i="1"/>
  <c r="BY385" i="1"/>
  <c r="BZ385" i="1"/>
  <c r="BZ337" i="1"/>
  <c r="BY337" i="1"/>
  <c r="BY287" i="1"/>
  <c r="BZ287" i="1"/>
  <c r="BY270" i="1"/>
  <c r="BZ270" i="1"/>
  <c r="BZ238" i="1"/>
  <c r="BY238" i="1"/>
  <c r="BZ685" i="1"/>
  <c r="BX685" i="1"/>
  <c r="BZ573" i="1"/>
  <c r="BY573" i="1"/>
  <c r="BY444" i="1"/>
  <c r="BX444" i="1"/>
  <c r="BY428" i="1"/>
  <c r="BX428" i="1"/>
  <c r="BX2235" i="1"/>
  <c r="BZ2235" i="1"/>
  <c r="BW2187" i="1"/>
  <c r="BY2187" i="1"/>
  <c r="BZ2187" i="1"/>
  <c r="BX426" i="1"/>
  <c r="BY426" i="1"/>
  <c r="BZ426" i="1"/>
  <c r="BZ378" i="1"/>
  <c r="BY378" i="1"/>
  <c r="BY346" i="1"/>
  <c r="BZ346" i="1"/>
  <c r="BX701" i="1"/>
  <c r="BX271" i="1"/>
  <c r="BX254" i="1"/>
  <c r="BZ701" i="1"/>
  <c r="BX303" i="1"/>
  <c r="BX286" i="1"/>
  <c r="BY621" i="1"/>
  <c r="BY303" i="1"/>
  <c r="BZ410" i="1"/>
  <c r="BY298" i="1"/>
  <c r="BZ2260" i="1"/>
  <c r="BY2260" i="1"/>
  <c r="BW2244" i="1"/>
  <c r="BZ2244" i="1"/>
  <c r="BZ2180" i="1"/>
  <c r="BW2180" i="1"/>
  <c r="BX2180" i="1"/>
  <c r="BZ175" i="1"/>
  <c r="BY175" i="1"/>
  <c r="BY143" i="1"/>
  <c r="BZ143" i="1"/>
  <c r="BY217" i="1"/>
  <c r="BY2264" i="1"/>
  <c r="BW2264" i="1"/>
  <c r="BY195" i="1"/>
  <c r="BW1941" i="1"/>
  <c r="BW1829" i="1"/>
  <c r="BW1765" i="1"/>
  <c r="BX1413" i="1"/>
  <c r="BW2117" i="1"/>
  <c r="BW2094" i="1"/>
  <c r="BY1653" i="1"/>
  <c r="BY1333" i="1"/>
  <c r="BY1173" i="1"/>
  <c r="BZ1349" i="1"/>
  <c r="BZ2190" i="1"/>
  <c r="BY2180" i="1"/>
  <c r="BX2158" i="1"/>
  <c r="BZ159" i="1"/>
  <c r="BX1541" i="1"/>
  <c r="BX879" i="1"/>
  <c r="BY2141" i="1"/>
  <c r="BY1061" i="1"/>
  <c r="BY997" i="1"/>
  <c r="BZ2109" i="1"/>
  <c r="BZ2005" i="1"/>
  <c r="BZ1685" i="1"/>
  <c r="BY2179" i="1"/>
  <c r="BX2265" i="1"/>
  <c r="BY1717" i="1"/>
  <c r="BZ2030" i="1"/>
  <c r="BW2110" i="1"/>
  <c r="BX1669" i="1"/>
  <c r="BZ1413" i="1"/>
  <c r="BZ2174" i="1"/>
  <c r="BY2163" i="1"/>
  <c r="BY2206" i="1"/>
  <c r="BX2196" i="1"/>
  <c r="BZ1925" i="1"/>
  <c r="BY2110" i="1"/>
  <c r="BY1077" i="1"/>
  <c r="BZ1893" i="1"/>
  <c r="BZ1829" i="1"/>
  <c r="BW2109" i="1"/>
  <c r="BW1973" i="1"/>
  <c r="BW1909" i="1"/>
  <c r="BW1605" i="1"/>
  <c r="BX1557" i="1"/>
  <c r="BX1317" i="1"/>
  <c r="BX1125" i="1"/>
  <c r="BY2133" i="1"/>
  <c r="BY2029" i="1"/>
  <c r="BY1621" i="1"/>
  <c r="BY1461" i="1"/>
  <c r="BY1301" i="1"/>
  <c r="BZ2099" i="1"/>
  <c r="BZ1733" i="1"/>
  <c r="BZ1509" i="1"/>
  <c r="BZ1317" i="1"/>
  <c r="BZ1157" i="1"/>
  <c r="BY2238" i="1"/>
  <c r="BX2244" i="1"/>
  <c r="BX1781" i="1"/>
  <c r="BX1253" i="1"/>
  <c r="BY2005" i="1"/>
  <c r="BZ997" i="1"/>
  <c r="BW2062" i="1"/>
  <c r="BW1733" i="1"/>
  <c r="BW2085" i="1"/>
  <c r="BW2061" i="1"/>
  <c r="BW1541" i="1"/>
  <c r="BW1413" i="1"/>
  <c r="BW1349" i="1"/>
  <c r="BW1285" i="1"/>
  <c r="BW1221" i="1"/>
  <c r="BW1157" i="1"/>
  <c r="BW1093" i="1"/>
  <c r="BW1029" i="1"/>
  <c r="BW965" i="1"/>
  <c r="BW831" i="1"/>
  <c r="BX2014" i="1"/>
  <c r="BX1381" i="1"/>
  <c r="BX1061" i="1"/>
  <c r="BY1141" i="1"/>
  <c r="BY2237" i="1"/>
  <c r="BW2014" i="1"/>
  <c r="BX2110" i="1"/>
  <c r="BX2062" i="1"/>
  <c r="BX1941" i="1"/>
  <c r="BZ2158" i="1"/>
  <c r="BW2164" i="1"/>
  <c r="BZ2222" i="1"/>
  <c r="BY2270" i="1"/>
  <c r="BW2267" i="1"/>
  <c r="BX2133" i="1"/>
  <c r="BX1269" i="1"/>
  <c r="BY1877" i="1"/>
  <c r="BY1525" i="1"/>
  <c r="BY1365" i="1"/>
  <c r="BZ1429" i="1"/>
  <c r="BZ2157" i="1"/>
  <c r="BW2163" i="1"/>
  <c r="BY2198" i="1"/>
  <c r="BX1685" i="1"/>
  <c r="BX1573" i="1"/>
  <c r="BY1205" i="1"/>
  <c r="BY1029" i="1"/>
  <c r="BZ2126" i="1"/>
  <c r="BZ1381" i="1"/>
  <c r="BY2197" i="1"/>
  <c r="BW2260" i="1"/>
  <c r="BW2126" i="1"/>
  <c r="BW1813" i="1"/>
  <c r="BW1429" i="1"/>
  <c r="BW1365" i="1"/>
  <c r="BW863" i="1"/>
  <c r="BX1397" i="1"/>
  <c r="BX1013" i="1"/>
  <c r="BY2126" i="1"/>
  <c r="BW2077" i="1"/>
  <c r="BX2078" i="1"/>
  <c r="BX2029" i="1"/>
  <c r="BX2005" i="1"/>
  <c r="BX1285" i="1"/>
  <c r="BX1157" i="1"/>
  <c r="BY2069" i="1"/>
  <c r="BY1269" i="1"/>
  <c r="BY981" i="1"/>
  <c r="BZ2085" i="1"/>
  <c r="BZ1971" i="1"/>
  <c r="BZ1907" i="1"/>
  <c r="BZ1605" i="1"/>
  <c r="BZ2245" i="1"/>
  <c r="BX1813" i="1"/>
  <c r="BX1701" i="1"/>
  <c r="BX1349" i="1"/>
  <c r="BY2094" i="1"/>
  <c r="BY1749" i="1"/>
  <c r="BY1109" i="1"/>
  <c r="BZ1285" i="1"/>
  <c r="BZ1237" i="1"/>
  <c r="BW1701" i="1"/>
  <c r="BW2142" i="1"/>
  <c r="BW895" i="1"/>
  <c r="BX1477" i="1"/>
  <c r="BY1493" i="1"/>
  <c r="BZ1189" i="1"/>
  <c r="BX2269" i="1"/>
  <c r="BW2166" i="1"/>
  <c r="BY2214" i="1"/>
  <c r="BW2214" i="1"/>
  <c r="BW2272" i="1"/>
  <c r="BX2272" i="1"/>
  <c r="BZ2272" i="1"/>
  <c r="BX2256" i="1"/>
  <c r="BZ2256" i="1"/>
  <c r="BX2208" i="1"/>
  <c r="BZ2208" i="1"/>
  <c r="BW2192" i="1"/>
  <c r="BX2192" i="1"/>
  <c r="BZ2192" i="1"/>
  <c r="BW2271" i="1"/>
  <c r="BZ2271" i="1"/>
  <c r="BW2053" i="1"/>
  <c r="BX2101" i="1"/>
  <c r="BX2037" i="1"/>
  <c r="BX1973" i="1"/>
  <c r="BX1909" i="1"/>
  <c r="BX1845" i="1"/>
  <c r="BY2038" i="1"/>
  <c r="BY1974" i="1"/>
  <c r="BY1910" i="1"/>
  <c r="BY1846" i="1"/>
  <c r="BZ2150" i="1"/>
  <c r="BZ1990" i="1"/>
  <c r="BZ1749" i="1"/>
  <c r="BZ1670" i="1"/>
  <c r="BZ2173" i="1"/>
  <c r="BX2182" i="1"/>
  <c r="BY2261" i="1"/>
  <c r="BW2240" i="1"/>
  <c r="BX2254" i="1"/>
  <c r="BY2254" i="1"/>
  <c r="BX2222" i="1"/>
  <c r="BW2222" i="1"/>
  <c r="BW2255" i="1"/>
  <c r="BZ2255" i="1"/>
  <c r="BW2133" i="1"/>
  <c r="BY2101" i="1"/>
  <c r="BY1909" i="1"/>
  <c r="BZ2149" i="1"/>
  <c r="BZ2070" i="1"/>
  <c r="BZ1989" i="1"/>
  <c r="BW2253" i="1"/>
  <c r="BY2253" i="1"/>
  <c r="BW2221" i="1"/>
  <c r="BY2221" i="1"/>
  <c r="BX2157" i="1"/>
  <c r="BY2157" i="1"/>
  <c r="BW2239" i="1"/>
  <c r="BZ2239" i="1"/>
  <c r="BY2037" i="1"/>
  <c r="BY1973" i="1"/>
  <c r="BY1845" i="1"/>
  <c r="BY1781" i="1"/>
  <c r="BZ1669" i="1"/>
  <c r="BZ2264" i="1"/>
  <c r="BZ2200" i="1"/>
  <c r="BX2232" i="1"/>
  <c r="BX2200" i="1"/>
  <c r="BW2208" i="1"/>
  <c r="BW1989" i="1"/>
  <c r="BW1702" i="1"/>
  <c r="BW1477" i="1"/>
  <c r="BX2077" i="1"/>
  <c r="BX2035" i="1"/>
  <c r="BX2013" i="1"/>
  <c r="BX1653" i="1"/>
  <c r="BX1589" i="1"/>
  <c r="BX1525" i="1"/>
  <c r="BX1461" i="1"/>
  <c r="BX1189" i="1"/>
  <c r="BX639" i="1"/>
  <c r="BY2142" i="1"/>
  <c r="BY2100" i="1"/>
  <c r="BY2078" i="1"/>
  <c r="BY2036" i="1"/>
  <c r="BY2014" i="1"/>
  <c r="BY1013" i="1"/>
  <c r="BY949" i="1"/>
  <c r="BY885" i="1"/>
  <c r="BZ2069" i="1"/>
  <c r="BZ1958" i="1"/>
  <c r="BZ1798" i="1"/>
  <c r="BZ1493" i="1"/>
  <c r="BZ1446" i="1"/>
  <c r="BX2179" i="1"/>
  <c r="BW2173" i="1"/>
  <c r="BZ2262" i="1"/>
  <c r="BZ2198" i="1"/>
  <c r="BY2208" i="1"/>
  <c r="BX2264" i="1"/>
  <c r="BX2229" i="1"/>
  <c r="BX2197" i="1"/>
  <c r="BW2206" i="1"/>
  <c r="BW2191" i="1"/>
  <c r="BZ2191" i="1"/>
  <c r="BX2118" i="1"/>
  <c r="BX2054" i="1"/>
  <c r="BZ1957" i="1"/>
  <c r="BZ1797" i="1"/>
  <c r="BZ1638" i="1"/>
  <c r="BZ1445" i="1"/>
  <c r="BZ2166" i="1"/>
  <c r="BY2173" i="1"/>
  <c r="BZ2197" i="1"/>
  <c r="BY2230" i="1"/>
  <c r="BX2260" i="1"/>
  <c r="BX2227" i="1"/>
  <c r="BW2232" i="1"/>
  <c r="BY2251" i="1"/>
  <c r="BW2251" i="1"/>
  <c r="BY2235" i="1"/>
  <c r="BW2235" i="1"/>
  <c r="BY2203" i="1"/>
  <c r="BX2203" i="1"/>
  <c r="BY2171" i="1"/>
  <c r="BW2171" i="1"/>
  <c r="BW2223" i="1"/>
  <c r="BZ2223" i="1"/>
  <c r="BW2150" i="1"/>
  <c r="BW1925" i="1"/>
  <c r="BX2117" i="1"/>
  <c r="BX2053" i="1"/>
  <c r="BX1989" i="1"/>
  <c r="BX1925" i="1"/>
  <c r="BX1861" i="1"/>
  <c r="BX1797" i="1"/>
  <c r="BY2118" i="1"/>
  <c r="BY2054" i="1"/>
  <c r="BY1862" i="1"/>
  <c r="BY1670" i="1"/>
  <c r="BY1606" i="1"/>
  <c r="BZ2118" i="1"/>
  <c r="BZ2038" i="1"/>
  <c r="BZ1766" i="1"/>
  <c r="BZ1637" i="1"/>
  <c r="BZ2165" i="1"/>
  <c r="BX2174" i="1"/>
  <c r="BW2179" i="1"/>
  <c r="BZ2238" i="1"/>
  <c r="BY2256" i="1"/>
  <c r="BY2229" i="1"/>
  <c r="BY2205" i="1"/>
  <c r="BX2195" i="1"/>
  <c r="BW2228" i="1"/>
  <c r="BW2203" i="1"/>
  <c r="BW2266" i="1"/>
  <c r="BZ2266" i="1"/>
  <c r="BW2250" i="1"/>
  <c r="BZ2250" i="1"/>
  <c r="BX2234" i="1"/>
  <c r="BZ2234" i="1"/>
  <c r="BW2234" i="1"/>
  <c r="BX2218" i="1"/>
  <c r="BZ2218" i="1"/>
  <c r="BX2202" i="1"/>
  <c r="BZ2202" i="1"/>
  <c r="BZ2170" i="1"/>
  <c r="BX2170" i="1"/>
  <c r="BX2154" i="1"/>
  <c r="BW2154" i="1"/>
  <c r="BZ2154" i="1"/>
  <c r="BW2207" i="1"/>
  <c r="BZ2207" i="1"/>
  <c r="BX1733" i="1"/>
  <c r="BW2149" i="1"/>
  <c r="BW1862" i="1"/>
  <c r="BW1781" i="1"/>
  <c r="BW1637" i="1"/>
  <c r="BX1478" i="1"/>
  <c r="BY2117" i="1"/>
  <c r="BY2053" i="1"/>
  <c r="BY1861" i="1"/>
  <c r="BY1669" i="1"/>
  <c r="BY1477" i="1"/>
  <c r="BY1221" i="1"/>
  <c r="BZ1765" i="1"/>
  <c r="BZ1510" i="1"/>
  <c r="BY2170" i="1"/>
  <c r="BW2165" i="1"/>
  <c r="BW1703" i="1"/>
  <c r="BZ2237" i="1"/>
  <c r="BZ2216" i="1"/>
  <c r="BZ2195" i="1"/>
  <c r="BY2228" i="1"/>
  <c r="BX2253" i="1"/>
  <c r="BX2224" i="1"/>
  <c r="BW2227" i="1"/>
  <c r="BW2202" i="1"/>
  <c r="BY2165" i="1"/>
  <c r="BZ2214" i="1"/>
  <c r="BZ2213" i="1"/>
  <c r="BW2263" i="1"/>
  <c r="BZ2263" i="1"/>
  <c r="BW2247" i="1"/>
  <c r="BZ2247" i="1"/>
  <c r="BW2231" i="1"/>
  <c r="BZ2231" i="1"/>
  <c r="BW2215" i="1"/>
  <c r="BZ2215" i="1"/>
  <c r="BW2199" i="1"/>
  <c r="BZ2199" i="1"/>
  <c r="BX2246" i="1"/>
  <c r="BY2246" i="1"/>
  <c r="BW2261" i="1"/>
  <c r="BX2261" i="1"/>
  <c r="BX2181" i="1"/>
  <c r="BY2181" i="1"/>
  <c r="BX2245" i="1"/>
  <c r="BZ2230" i="1"/>
  <c r="BX2213" i="1"/>
  <c r="BW2256" i="1"/>
  <c r="BW2195" i="1"/>
  <c r="BW2212" i="1"/>
  <c r="BY2212" i="1"/>
  <c r="BW2101" i="1"/>
  <c r="BZ2229" i="1"/>
  <c r="BY2269" i="1"/>
  <c r="BY2243" i="1"/>
  <c r="BX2243" i="1"/>
  <c r="BY2211" i="1"/>
  <c r="BW2211" i="1"/>
  <c r="BY2245" i="1"/>
  <c r="BX2150" i="1"/>
  <c r="BZ2182" i="1"/>
  <c r="BY2259" i="1"/>
  <c r="BW2259" i="1"/>
  <c r="BW1894" i="1"/>
  <c r="BX2149" i="1"/>
  <c r="BX2085" i="1"/>
  <c r="BX2021" i="1"/>
  <c r="BX1957" i="1"/>
  <c r="BX1893" i="1"/>
  <c r="BX1829" i="1"/>
  <c r="BX1765" i="1"/>
  <c r="BX1365" i="1"/>
  <c r="BY2022" i="1"/>
  <c r="BY1702" i="1"/>
  <c r="BY1254" i="1"/>
  <c r="BZ1701" i="1"/>
  <c r="BZ1573" i="1"/>
  <c r="BZ2181" i="1"/>
  <c r="BY2189" i="1"/>
  <c r="BY2154" i="1"/>
  <c r="BW2181" i="1"/>
  <c r="BZ2270" i="1"/>
  <c r="BZ2228" i="1"/>
  <c r="BZ2206" i="1"/>
  <c r="BX2240" i="1"/>
  <c r="BX2211" i="1"/>
  <c r="BW2248" i="1"/>
  <c r="BW2037" i="1"/>
  <c r="BW1893" i="1"/>
  <c r="BY2021" i="1"/>
  <c r="BY1253" i="1"/>
  <c r="BX2189" i="1"/>
  <c r="BW2189" i="1"/>
  <c r="BZ2269" i="1"/>
  <c r="BZ2227" i="1"/>
  <c r="BZ2205" i="1"/>
  <c r="BY2266" i="1"/>
  <c r="BY2240" i="1"/>
  <c r="BY2216" i="1"/>
  <c r="BY2192" i="1"/>
  <c r="BX2237" i="1"/>
  <c r="BW2216" i="1"/>
  <c r="BX2267" i="1"/>
  <c r="BX2259" i="1"/>
  <c r="BX2251" i="1"/>
  <c r="BW2270" i="1"/>
  <c r="BW2262" i="1"/>
  <c r="BW2254" i="1"/>
  <c r="BW2246" i="1"/>
  <c r="BW2238" i="1"/>
  <c r="BW2230" i="1"/>
  <c r="BY2271" i="1"/>
  <c r="BY2263" i="1"/>
  <c r="BY2255" i="1"/>
  <c r="BY2247" i="1"/>
  <c r="BY2239" i="1"/>
  <c r="BY2231" i="1"/>
  <c r="BY2223" i="1"/>
  <c r="BY2215" i="1"/>
  <c r="BY2207" i="1"/>
  <c r="BY2199" i="1"/>
  <c r="BY2191" i="1"/>
  <c r="BX2266" i="1"/>
  <c r="BX2258" i="1"/>
  <c r="BX2250" i="1"/>
  <c r="BX2242" i="1"/>
  <c r="BX2271" i="1"/>
  <c r="BX2263" i="1"/>
  <c r="BX2255" i="1"/>
  <c r="BX2247" i="1"/>
  <c r="BX2239" i="1"/>
  <c r="BX2231" i="1"/>
  <c r="BX2223" i="1"/>
  <c r="BX2215" i="1"/>
  <c r="BX2207" i="1"/>
  <c r="BX2199" i="1"/>
  <c r="BX2191" i="1"/>
  <c r="BZ2144" i="1"/>
  <c r="BY2144" i="1"/>
  <c r="BW2144" i="1"/>
  <c r="BX2144" i="1"/>
  <c r="BZ2080" i="1"/>
  <c r="BY2080" i="1"/>
  <c r="BW2080" i="1"/>
  <c r="BX2080" i="1"/>
  <c r="BZ2008" i="1"/>
  <c r="BY2008" i="1"/>
  <c r="BW2008" i="1"/>
  <c r="BX2008" i="1"/>
  <c r="BZ1944" i="1"/>
  <c r="BY1944" i="1"/>
  <c r="BW1944" i="1"/>
  <c r="BX1944" i="1"/>
  <c r="BZ1880" i="1"/>
  <c r="BX1880" i="1"/>
  <c r="BY1880" i="1"/>
  <c r="BW1880" i="1"/>
  <c r="BZ1816" i="1"/>
  <c r="BX1816" i="1"/>
  <c r="BY1816" i="1"/>
  <c r="BW1816" i="1"/>
  <c r="BZ1752" i="1"/>
  <c r="BX1752" i="1"/>
  <c r="BY1752" i="1"/>
  <c r="BW1752" i="1"/>
  <c r="BZ1688" i="1"/>
  <c r="BX1688" i="1"/>
  <c r="BY1688" i="1"/>
  <c r="BW1688" i="1"/>
  <c r="BZ1624" i="1"/>
  <c r="BX1624" i="1"/>
  <c r="BY1624" i="1"/>
  <c r="BW1624" i="1"/>
  <c r="BZ1560" i="1"/>
  <c r="BX1560" i="1"/>
  <c r="BY1560" i="1"/>
  <c r="BW1560" i="1"/>
  <c r="BZ1504" i="1"/>
  <c r="BX1504" i="1"/>
  <c r="BY1504" i="1"/>
  <c r="BW1504" i="1"/>
  <c r="BZ1440" i="1"/>
  <c r="BX1440" i="1"/>
  <c r="BY1440" i="1"/>
  <c r="BW1440" i="1"/>
  <c r="BZ1376" i="1"/>
  <c r="BX1376" i="1"/>
  <c r="BY1376" i="1"/>
  <c r="BW1376" i="1"/>
  <c r="BZ1296" i="1"/>
  <c r="BX1296" i="1"/>
  <c r="BY1296" i="1"/>
  <c r="BW1296" i="1"/>
  <c r="BZ2143" i="1"/>
  <c r="BY2143" i="1"/>
  <c r="BX2143" i="1"/>
  <c r="BZ2087" i="1"/>
  <c r="BY2087" i="1"/>
  <c r="BX2087" i="1"/>
  <c r="BZ2031" i="1"/>
  <c r="BY2031" i="1"/>
  <c r="BX2031" i="1"/>
  <c r="BZ1975" i="1"/>
  <c r="BY1975" i="1"/>
  <c r="BX1975" i="1"/>
  <c r="BZ1927" i="1"/>
  <c r="BY1927" i="1"/>
  <c r="BX1927" i="1"/>
  <c r="BZ1871" i="1"/>
  <c r="BY1871" i="1"/>
  <c r="BX1871" i="1"/>
  <c r="BY1807" i="1"/>
  <c r="BZ1807" i="1"/>
  <c r="BX1807" i="1"/>
  <c r="BZ1751" i="1"/>
  <c r="BY1751" i="1"/>
  <c r="BX1751" i="1"/>
  <c r="BZ1695" i="1"/>
  <c r="BY1695" i="1"/>
  <c r="BX1695" i="1"/>
  <c r="BZ1639" i="1"/>
  <c r="BY1639" i="1"/>
  <c r="BZ1583" i="1"/>
  <c r="BY1583" i="1"/>
  <c r="BZ1543" i="1"/>
  <c r="BY1543" i="1"/>
  <c r="BX1543" i="1"/>
  <c r="BZ1479" i="1"/>
  <c r="BY1479" i="1"/>
  <c r="BX1479" i="1"/>
  <c r="BZ1423" i="1"/>
  <c r="BY1423" i="1"/>
  <c r="BX1423" i="1"/>
  <c r="BW1423" i="1"/>
  <c r="BZ1367" i="1"/>
  <c r="BY1367" i="1"/>
  <c r="BX1367" i="1"/>
  <c r="BW1367" i="1"/>
  <c r="BZ1271" i="1"/>
  <c r="BY1271" i="1"/>
  <c r="BW1271" i="1"/>
  <c r="BX1271" i="1"/>
  <c r="BW2143" i="1"/>
  <c r="BW1975" i="1"/>
  <c r="BY2184" i="1"/>
  <c r="BZ2184" i="1"/>
  <c r="BW2184" i="1"/>
  <c r="BX2184" i="1"/>
  <c r="BZ2120" i="1"/>
  <c r="BY2120" i="1"/>
  <c r="BW2120" i="1"/>
  <c r="BX2120" i="1"/>
  <c r="BZ2056" i="1"/>
  <c r="BY2056" i="1"/>
  <c r="BW2056" i="1"/>
  <c r="BX2056" i="1"/>
  <c r="BZ1992" i="1"/>
  <c r="BY1992" i="1"/>
  <c r="BW1992" i="1"/>
  <c r="BX1992" i="1"/>
  <c r="BZ1928" i="1"/>
  <c r="BY1928" i="1"/>
  <c r="BW1928" i="1"/>
  <c r="BX1928" i="1"/>
  <c r="BZ1864" i="1"/>
  <c r="BX1864" i="1"/>
  <c r="BY1864" i="1"/>
  <c r="BW1864" i="1"/>
  <c r="BZ1800" i="1"/>
  <c r="BX1800" i="1"/>
  <c r="BY1800" i="1"/>
  <c r="BW1800" i="1"/>
  <c r="BZ1736" i="1"/>
  <c r="BX1736" i="1"/>
  <c r="BY1736" i="1"/>
  <c r="BW1736" i="1"/>
  <c r="BZ1672" i="1"/>
  <c r="BX1672" i="1"/>
  <c r="BY1672" i="1"/>
  <c r="BW1672" i="1"/>
  <c r="BZ1608" i="1"/>
  <c r="BX1608" i="1"/>
  <c r="BY1608" i="1"/>
  <c r="BW1608" i="1"/>
  <c r="BZ1544" i="1"/>
  <c r="BX1544" i="1"/>
  <c r="BY1544" i="1"/>
  <c r="BW1544" i="1"/>
  <c r="BZ1480" i="1"/>
  <c r="BX1480" i="1"/>
  <c r="BY1480" i="1"/>
  <c r="BW1480" i="1"/>
  <c r="BZ1408" i="1"/>
  <c r="BX1408" i="1"/>
  <c r="BY1408" i="1"/>
  <c r="BW1408" i="1"/>
  <c r="BZ1352" i="1"/>
  <c r="BX1352" i="1"/>
  <c r="BY1352" i="1"/>
  <c r="BW1352" i="1"/>
  <c r="BZ1344" i="1"/>
  <c r="BX1344" i="1"/>
  <c r="BY1344" i="1"/>
  <c r="BW1344" i="1"/>
  <c r="BZ1336" i="1"/>
  <c r="BX1336" i="1"/>
  <c r="BY1336" i="1"/>
  <c r="BW1336" i="1"/>
  <c r="BX1272" i="1"/>
  <c r="BY1272" i="1"/>
  <c r="BZ1272" i="1"/>
  <c r="BW1272" i="1"/>
  <c r="BX1264" i="1"/>
  <c r="BY1264" i="1"/>
  <c r="BZ1264" i="1"/>
  <c r="BW1264" i="1"/>
  <c r="BZ1256" i="1"/>
  <c r="BX1256" i="1"/>
  <c r="BY1256" i="1"/>
  <c r="BW1256" i="1"/>
  <c r="BZ1248" i="1"/>
  <c r="BX1248" i="1"/>
  <c r="BY1248" i="1"/>
  <c r="BW1248" i="1"/>
  <c r="BZ1240" i="1"/>
  <c r="BX1240" i="1"/>
  <c r="BY1240" i="1"/>
  <c r="BW1240" i="1"/>
  <c r="BZ1232" i="1"/>
  <c r="BX1232" i="1"/>
  <c r="BY1232" i="1"/>
  <c r="BW1232" i="1"/>
  <c r="BZ1224" i="1"/>
  <c r="BX1224" i="1"/>
  <c r="BY1224" i="1"/>
  <c r="BW1224" i="1"/>
  <c r="BZ1216" i="1"/>
  <c r="BX1216" i="1"/>
  <c r="BY1216" i="1"/>
  <c r="BW1216" i="1"/>
  <c r="BZ1208" i="1"/>
  <c r="BX1208" i="1"/>
  <c r="BY1208" i="1"/>
  <c r="BW1208" i="1"/>
  <c r="BZ1200" i="1"/>
  <c r="BX1200" i="1"/>
  <c r="BY1200" i="1"/>
  <c r="BW1200" i="1"/>
  <c r="BZ1192" i="1"/>
  <c r="BX1192" i="1"/>
  <c r="BY1192" i="1"/>
  <c r="BW1192" i="1"/>
  <c r="BZ1184" i="1"/>
  <c r="BX1184" i="1"/>
  <c r="BY1184" i="1"/>
  <c r="BW1184" i="1"/>
  <c r="BZ1176" i="1"/>
  <c r="BX1176" i="1"/>
  <c r="BY1176" i="1"/>
  <c r="BW1176" i="1"/>
  <c r="BZ1168" i="1"/>
  <c r="BX1168" i="1"/>
  <c r="BY1168" i="1"/>
  <c r="BW1168" i="1"/>
  <c r="BZ1160" i="1"/>
  <c r="BX1160" i="1"/>
  <c r="BY1160" i="1"/>
  <c r="BW1160" i="1"/>
  <c r="BZ1152" i="1"/>
  <c r="BX1152" i="1"/>
  <c r="BY1152" i="1"/>
  <c r="BW1152" i="1"/>
  <c r="BX1144" i="1"/>
  <c r="BZ1144" i="1"/>
  <c r="BY1144" i="1"/>
  <c r="BW1144" i="1"/>
  <c r="BX1136" i="1"/>
  <c r="BY1136" i="1"/>
  <c r="BZ1136" i="1"/>
  <c r="BW1136" i="1"/>
  <c r="BZ1128" i="1"/>
  <c r="BX1128" i="1"/>
  <c r="BY1128" i="1"/>
  <c r="BW1128" i="1"/>
  <c r="BZ1120" i="1"/>
  <c r="BX1120" i="1"/>
  <c r="BY1120" i="1"/>
  <c r="BW1120" i="1"/>
  <c r="BZ1112" i="1"/>
  <c r="BX1112" i="1"/>
  <c r="BY1112" i="1"/>
  <c r="BW1112" i="1"/>
  <c r="BZ1104" i="1"/>
  <c r="BY1104" i="1"/>
  <c r="BX1104" i="1"/>
  <c r="BW1104" i="1"/>
  <c r="BZ1096" i="1"/>
  <c r="BY1096" i="1"/>
  <c r="BX1096" i="1"/>
  <c r="BW1096" i="1"/>
  <c r="BZ1088" i="1"/>
  <c r="BY1088" i="1"/>
  <c r="BX1088" i="1"/>
  <c r="BW1088" i="1"/>
  <c r="BY1080" i="1"/>
  <c r="BZ1080" i="1"/>
  <c r="BX1080" i="1"/>
  <c r="BW1080" i="1"/>
  <c r="BY1072" i="1"/>
  <c r="BX1072" i="1"/>
  <c r="BZ1072" i="1"/>
  <c r="BW1072" i="1"/>
  <c r="BY1064" i="1"/>
  <c r="BX1064" i="1"/>
  <c r="BZ1064" i="1"/>
  <c r="BW1064" i="1"/>
  <c r="BZ1056" i="1"/>
  <c r="BY1056" i="1"/>
  <c r="BX1056" i="1"/>
  <c r="BW1056" i="1"/>
  <c r="BZ1048" i="1"/>
  <c r="BY1048" i="1"/>
  <c r="BX1048" i="1"/>
  <c r="BW1048" i="1"/>
  <c r="BZ1040" i="1"/>
  <c r="BY1040" i="1"/>
  <c r="BX1040" i="1"/>
  <c r="BW1040" i="1"/>
  <c r="BZ1032" i="1"/>
  <c r="BY1032" i="1"/>
  <c r="BX1032" i="1"/>
  <c r="BW1032" i="1"/>
  <c r="BZ1024" i="1"/>
  <c r="BY1024" i="1"/>
  <c r="BX1024" i="1"/>
  <c r="BW1024" i="1"/>
  <c r="BZ1016" i="1"/>
  <c r="BY1016" i="1"/>
  <c r="BX1016" i="1"/>
  <c r="BW1016" i="1"/>
  <c r="BZ1008" i="1"/>
  <c r="BY1008" i="1"/>
  <c r="BX1008" i="1"/>
  <c r="BW1008" i="1"/>
  <c r="BZ1000" i="1"/>
  <c r="BY1000" i="1"/>
  <c r="BX1000" i="1"/>
  <c r="BW1000" i="1"/>
  <c r="BZ992" i="1"/>
  <c r="BY992" i="1"/>
  <c r="BX992" i="1"/>
  <c r="BW992" i="1"/>
  <c r="BZ984" i="1"/>
  <c r="BY984" i="1"/>
  <c r="BX984" i="1"/>
  <c r="BW984" i="1"/>
  <c r="BZ976" i="1"/>
  <c r="BY976" i="1"/>
  <c r="BX976" i="1"/>
  <c r="BW976" i="1"/>
  <c r="BZ968" i="1"/>
  <c r="BY968" i="1"/>
  <c r="BX968" i="1"/>
  <c r="BW968" i="1"/>
  <c r="BZ960" i="1"/>
  <c r="BY960" i="1"/>
  <c r="BX960" i="1"/>
  <c r="BW960" i="1"/>
  <c r="BY952" i="1"/>
  <c r="BX952" i="1"/>
  <c r="BZ952" i="1"/>
  <c r="BW952" i="1"/>
  <c r="BY944" i="1"/>
  <c r="BZ944" i="1"/>
  <c r="BX944" i="1"/>
  <c r="BW944" i="1"/>
  <c r="BY936" i="1"/>
  <c r="BZ936" i="1"/>
  <c r="BX936" i="1"/>
  <c r="BW936" i="1"/>
  <c r="BZ928" i="1"/>
  <c r="BY928" i="1"/>
  <c r="BX928" i="1"/>
  <c r="BW928" i="1"/>
  <c r="BZ920" i="1"/>
  <c r="BY920" i="1"/>
  <c r="BX920" i="1"/>
  <c r="BW920" i="1"/>
  <c r="BZ912" i="1"/>
  <c r="BY912" i="1"/>
  <c r="BX912" i="1"/>
  <c r="BW912" i="1"/>
  <c r="BZ904" i="1"/>
  <c r="BY904" i="1"/>
  <c r="BX904" i="1"/>
  <c r="BW904" i="1"/>
  <c r="BZ896" i="1"/>
  <c r="BY896" i="1"/>
  <c r="BX896" i="1"/>
  <c r="BW896" i="1"/>
  <c r="BZ888" i="1"/>
  <c r="BY888" i="1"/>
  <c r="BX888" i="1"/>
  <c r="BW888" i="1"/>
  <c r="BY880" i="1"/>
  <c r="BZ880" i="1"/>
  <c r="BX880" i="1"/>
  <c r="BW880" i="1"/>
  <c r="BY872" i="1"/>
  <c r="BZ872" i="1"/>
  <c r="BX872" i="1"/>
  <c r="BW872" i="1"/>
  <c r="BZ864" i="1"/>
  <c r="BY864" i="1"/>
  <c r="BX864" i="1"/>
  <c r="BW864" i="1"/>
  <c r="BZ856" i="1"/>
  <c r="BY856" i="1"/>
  <c r="BX856" i="1"/>
  <c r="BW856" i="1"/>
  <c r="BZ848" i="1"/>
  <c r="BY848" i="1"/>
  <c r="BX848" i="1"/>
  <c r="BW848" i="1"/>
  <c r="BZ840" i="1"/>
  <c r="BY840" i="1"/>
  <c r="BX840" i="1"/>
  <c r="BW840" i="1"/>
  <c r="BZ832" i="1"/>
  <c r="BY832" i="1"/>
  <c r="BX832" i="1"/>
  <c r="BW832" i="1"/>
  <c r="BY824" i="1"/>
  <c r="BX824" i="1"/>
  <c r="BZ824" i="1"/>
  <c r="BW824" i="1"/>
  <c r="BZ816" i="1"/>
  <c r="BY816" i="1"/>
  <c r="BX816" i="1"/>
  <c r="BW816" i="1"/>
  <c r="BW2176" i="1"/>
  <c r="BX2176" i="1"/>
  <c r="BY2176" i="1"/>
  <c r="BZ2176" i="1"/>
  <c r="BZ2112" i="1"/>
  <c r="BY2112" i="1"/>
  <c r="BW2112" i="1"/>
  <c r="BX2112" i="1"/>
  <c r="BZ2048" i="1"/>
  <c r="BY2048" i="1"/>
  <c r="BW2048" i="1"/>
  <c r="BX2048" i="1"/>
  <c r="BZ1984" i="1"/>
  <c r="BY1984" i="1"/>
  <c r="BW1984" i="1"/>
  <c r="BX1984" i="1"/>
  <c r="BZ1920" i="1"/>
  <c r="BX1920" i="1"/>
  <c r="BY1920" i="1"/>
  <c r="BW1920" i="1"/>
  <c r="BZ1856" i="1"/>
  <c r="BX1856" i="1"/>
  <c r="BY1856" i="1"/>
  <c r="BW1856" i="1"/>
  <c r="BZ1792" i="1"/>
  <c r="BX1792" i="1"/>
  <c r="BY1792" i="1"/>
  <c r="BW1792" i="1"/>
  <c r="BZ1728" i="1"/>
  <c r="BX1728" i="1"/>
  <c r="BY1728" i="1"/>
  <c r="BW1728" i="1"/>
  <c r="BZ1664" i="1"/>
  <c r="BX1664" i="1"/>
  <c r="BY1664" i="1"/>
  <c r="BW1664" i="1"/>
  <c r="BZ1600" i="1"/>
  <c r="BX1600" i="1"/>
  <c r="BY1600" i="1"/>
  <c r="BW1600" i="1"/>
  <c r="BZ1536" i="1"/>
  <c r="BX1536" i="1"/>
  <c r="BY1536" i="1"/>
  <c r="BW1536" i="1"/>
  <c r="BZ1472" i="1"/>
  <c r="BX1472" i="1"/>
  <c r="BY1472" i="1"/>
  <c r="BW1472" i="1"/>
  <c r="BZ1416" i="1"/>
  <c r="BX1416" i="1"/>
  <c r="BY1416" i="1"/>
  <c r="BW1416" i="1"/>
  <c r="BZ1304" i="1"/>
  <c r="BX1304" i="1"/>
  <c r="BY1304" i="1"/>
  <c r="BW1304" i="1"/>
  <c r="BX2159" i="1"/>
  <c r="BW2159" i="1"/>
  <c r="BZ2159" i="1"/>
  <c r="BY2159" i="1"/>
  <c r="BZ2103" i="1"/>
  <c r="BY2103" i="1"/>
  <c r="BX2103" i="1"/>
  <c r="BZ2047" i="1"/>
  <c r="BY2047" i="1"/>
  <c r="BX2047" i="1"/>
  <c r="BZ1991" i="1"/>
  <c r="BY1991" i="1"/>
  <c r="BX1991" i="1"/>
  <c r="BZ1935" i="1"/>
  <c r="BY1935" i="1"/>
  <c r="BX1935" i="1"/>
  <c r="BZ1879" i="1"/>
  <c r="BY1879" i="1"/>
  <c r="BX1879" i="1"/>
  <c r="BZ1823" i="1"/>
  <c r="BY1823" i="1"/>
  <c r="BX1823" i="1"/>
  <c r="BZ1767" i="1"/>
  <c r="BY1767" i="1"/>
  <c r="BZ1711" i="1"/>
  <c r="BY1711" i="1"/>
  <c r="BZ1655" i="1"/>
  <c r="BY1655" i="1"/>
  <c r="BX1655" i="1"/>
  <c r="BZ1599" i="1"/>
  <c r="BY1599" i="1"/>
  <c r="BX1599" i="1"/>
  <c r="BZ1527" i="1"/>
  <c r="BY1527" i="1"/>
  <c r="BX1527" i="1"/>
  <c r="BZ1463" i="1"/>
  <c r="BY1463" i="1"/>
  <c r="BX1463" i="1"/>
  <c r="BZ1391" i="1"/>
  <c r="BY1391" i="1"/>
  <c r="BW1391" i="1"/>
  <c r="BZ1327" i="1"/>
  <c r="BY1327" i="1"/>
  <c r="BW1327" i="1"/>
  <c r="BZ1311" i="1"/>
  <c r="BY1311" i="1"/>
  <c r="BW1311" i="1"/>
  <c r="BX1311" i="1"/>
  <c r="BZ1295" i="1"/>
  <c r="BY1295" i="1"/>
  <c r="BX1295" i="1"/>
  <c r="BW1295" i="1"/>
  <c r="BZ1279" i="1"/>
  <c r="BY1279" i="1"/>
  <c r="BW1279" i="1"/>
  <c r="BX1279" i="1"/>
  <c r="BZ1223" i="1"/>
  <c r="BY1223" i="1"/>
  <c r="BW1223" i="1"/>
  <c r="BX1223" i="1"/>
  <c r="BZ1207" i="1"/>
  <c r="BY1207" i="1"/>
  <c r="BW1207" i="1"/>
  <c r="BX1207" i="1"/>
  <c r="BZ1191" i="1"/>
  <c r="BY1191" i="1"/>
  <c r="BW1191" i="1"/>
  <c r="BZ1183" i="1"/>
  <c r="BY1183" i="1"/>
  <c r="BW1183" i="1"/>
  <c r="BX1183" i="1"/>
  <c r="BZ1175" i="1"/>
  <c r="BY1175" i="1"/>
  <c r="BX1175" i="1"/>
  <c r="BW1175" i="1"/>
  <c r="BZ1167" i="1"/>
  <c r="BY1167" i="1"/>
  <c r="BX1167" i="1"/>
  <c r="BW1167" i="1"/>
  <c r="BZ1151" i="1"/>
  <c r="BY1151" i="1"/>
  <c r="BW1151" i="1"/>
  <c r="BX1151" i="1"/>
  <c r="BZ1143" i="1"/>
  <c r="BY1143" i="1"/>
  <c r="BW1143" i="1"/>
  <c r="BX1143" i="1"/>
  <c r="BZ1135" i="1"/>
  <c r="BY1135" i="1"/>
  <c r="BW1135" i="1"/>
  <c r="BZ1127" i="1"/>
  <c r="BY1127" i="1"/>
  <c r="BW1127" i="1"/>
  <c r="BZ1119" i="1"/>
  <c r="BY1119" i="1"/>
  <c r="BW1119" i="1"/>
  <c r="BX1119" i="1"/>
  <c r="BZ1111" i="1"/>
  <c r="BY1111" i="1"/>
  <c r="BX1111" i="1"/>
  <c r="BW1111" i="1"/>
  <c r="BZ1103" i="1"/>
  <c r="BY1103" i="1"/>
  <c r="BX1103" i="1"/>
  <c r="BW1103" i="1"/>
  <c r="BZ1095" i="1"/>
  <c r="BY1095" i="1"/>
  <c r="BW1095" i="1"/>
  <c r="BX1095" i="1"/>
  <c r="BZ1087" i="1"/>
  <c r="BW1087" i="1"/>
  <c r="BY1087" i="1"/>
  <c r="BX1087" i="1"/>
  <c r="BZ1079" i="1"/>
  <c r="BW1079" i="1"/>
  <c r="BY1079" i="1"/>
  <c r="BX1079" i="1"/>
  <c r="BZ1071" i="1"/>
  <c r="BY1071" i="1"/>
  <c r="BW1071" i="1"/>
  <c r="BZ1063" i="1"/>
  <c r="BY1063" i="1"/>
  <c r="BW1063" i="1"/>
  <c r="BZ1055" i="1"/>
  <c r="BY1055" i="1"/>
  <c r="BW1055" i="1"/>
  <c r="BX1055" i="1"/>
  <c r="BZ1047" i="1"/>
  <c r="BY1047" i="1"/>
  <c r="BX1047" i="1"/>
  <c r="BW1047" i="1"/>
  <c r="BZ1039" i="1"/>
  <c r="BY1039" i="1"/>
  <c r="BX1039" i="1"/>
  <c r="BW1039" i="1"/>
  <c r="BZ1031" i="1"/>
  <c r="BW1031" i="1"/>
  <c r="BX1031" i="1"/>
  <c r="BZ1023" i="1"/>
  <c r="BW1023" i="1"/>
  <c r="BX1023" i="1"/>
  <c r="BY1023" i="1"/>
  <c r="BZ1015" i="1"/>
  <c r="BY1015" i="1"/>
  <c r="BW1015" i="1"/>
  <c r="BX1015" i="1"/>
  <c r="BZ1007" i="1"/>
  <c r="BY1007" i="1"/>
  <c r="BW1007" i="1"/>
  <c r="BZ999" i="1"/>
  <c r="BY999" i="1"/>
  <c r="BW999" i="1"/>
  <c r="BZ991" i="1"/>
  <c r="BY991" i="1"/>
  <c r="BW991" i="1"/>
  <c r="BX991" i="1"/>
  <c r="BZ983" i="1"/>
  <c r="BY983" i="1"/>
  <c r="BX983" i="1"/>
  <c r="BW983" i="1"/>
  <c r="BZ975" i="1"/>
  <c r="BY975" i="1"/>
  <c r="BX975" i="1"/>
  <c r="BW975" i="1"/>
  <c r="BZ967" i="1"/>
  <c r="BW967" i="1"/>
  <c r="BX967" i="1"/>
  <c r="BY967" i="1"/>
  <c r="BZ959" i="1"/>
  <c r="BW959" i="1"/>
  <c r="BX959" i="1"/>
  <c r="BY959" i="1"/>
  <c r="BZ951" i="1"/>
  <c r="BW951" i="1"/>
  <c r="BX951" i="1"/>
  <c r="BZ943" i="1"/>
  <c r="BY943" i="1"/>
  <c r="BW943" i="1"/>
  <c r="BZ2128" i="1"/>
  <c r="BY2128" i="1"/>
  <c r="BW2128" i="1"/>
  <c r="BX2128" i="1"/>
  <c r="BZ2064" i="1"/>
  <c r="BY2064" i="1"/>
  <c r="BW2064" i="1"/>
  <c r="BX2064" i="1"/>
  <c r="BZ2000" i="1"/>
  <c r="BY2000" i="1"/>
  <c r="BW2000" i="1"/>
  <c r="BX2000" i="1"/>
  <c r="BZ1936" i="1"/>
  <c r="BY1936" i="1"/>
  <c r="BW1936" i="1"/>
  <c r="BX1936" i="1"/>
  <c r="BZ1872" i="1"/>
  <c r="BX1872" i="1"/>
  <c r="BY1872" i="1"/>
  <c r="BW1872" i="1"/>
  <c r="BZ1808" i="1"/>
  <c r="BX1808" i="1"/>
  <c r="BY1808" i="1"/>
  <c r="BW1808" i="1"/>
  <c r="BZ1744" i="1"/>
  <c r="BX1744" i="1"/>
  <c r="BY1744" i="1"/>
  <c r="BW1744" i="1"/>
  <c r="BZ1680" i="1"/>
  <c r="BX1680" i="1"/>
  <c r="BY1680" i="1"/>
  <c r="BW1680" i="1"/>
  <c r="BZ1616" i="1"/>
  <c r="BX1616" i="1"/>
  <c r="BY1616" i="1"/>
  <c r="BW1616" i="1"/>
  <c r="BZ1552" i="1"/>
  <c r="BX1552" i="1"/>
  <c r="BY1552" i="1"/>
  <c r="BW1552" i="1"/>
  <c r="BZ1488" i="1"/>
  <c r="BX1488" i="1"/>
  <c r="BY1488" i="1"/>
  <c r="BW1488" i="1"/>
  <c r="BZ1424" i="1"/>
  <c r="BX1424" i="1"/>
  <c r="BY1424" i="1"/>
  <c r="BW1424" i="1"/>
  <c r="BZ1360" i="1"/>
  <c r="BX1360" i="1"/>
  <c r="BY1360" i="1"/>
  <c r="BW1360" i="1"/>
  <c r="BZ1312" i="1"/>
  <c r="BX1312" i="1"/>
  <c r="BY1312" i="1"/>
  <c r="BW1312" i="1"/>
  <c r="BW2167" i="1"/>
  <c r="BZ2167" i="1"/>
  <c r="BY2167" i="1"/>
  <c r="BX2167" i="1"/>
  <c r="BZ2111" i="1"/>
  <c r="BY2111" i="1"/>
  <c r="BX2111" i="1"/>
  <c r="BZ2055" i="1"/>
  <c r="BY2055" i="1"/>
  <c r="BX2055" i="1"/>
  <c r="BZ1999" i="1"/>
  <c r="BY1999" i="1"/>
  <c r="BX1999" i="1"/>
  <c r="BZ1943" i="1"/>
  <c r="BY1943" i="1"/>
  <c r="BX1943" i="1"/>
  <c r="BZ1895" i="1"/>
  <c r="BY1895" i="1"/>
  <c r="BZ1839" i="1"/>
  <c r="BY1839" i="1"/>
  <c r="BY1791" i="1"/>
  <c r="BX1791" i="1"/>
  <c r="BZ1791" i="1"/>
  <c r="BZ1735" i="1"/>
  <c r="BY1735" i="1"/>
  <c r="BX1735" i="1"/>
  <c r="BZ1687" i="1"/>
  <c r="BY1687" i="1"/>
  <c r="BX1687" i="1"/>
  <c r="BZ1607" i="1"/>
  <c r="BY1607" i="1"/>
  <c r="BX1607" i="1"/>
  <c r="BZ1551" i="1"/>
  <c r="BY1551" i="1"/>
  <c r="BX1551" i="1"/>
  <c r="BZ1495" i="1"/>
  <c r="BY1495" i="1"/>
  <c r="BX1495" i="1"/>
  <c r="BZ1439" i="1"/>
  <c r="BY1439" i="1"/>
  <c r="BX1439" i="1"/>
  <c r="BZ1383" i="1"/>
  <c r="BY1383" i="1"/>
  <c r="BW1383" i="1"/>
  <c r="BZ1351" i="1"/>
  <c r="BY1351" i="1"/>
  <c r="BW1351" i="1"/>
  <c r="BX1351" i="1"/>
  <c r="BZ1319" i="1"/>
  <c r="BY1319" i="1"/>
  <c r="BW1319" i="1"/>
  <c r="BZ1303" i="1"/>
  <c r="BY1303" i="1"/>
  <c r="BX1303" i="1"/>
  <c r="BW1303" i="1"/>
  <c r="BZ1287" i="1"/>
  <c r="BY1287" i="1"/>
  <c r="BW1287" i="1"/>
  <c r="BX1287" i="1"/>
  <c r="BZ1231" i="1"/>
  <c r="BY1231" i="1"/>
  <c r="BX1231" i="1"/>
  <c r="BW1231" i="1"/>
  <c r="BZ1215" i="1"/>
  <c r="BY1215" i="1"/>
  <c r="BW1215" i="1"/>
  <c r="BX1215" i="1"/>
  <c r="BZ1199" i="1"/>
  <c r="BY1199" i="1"/>
  <c r="BW1199" i="1"/>
  <c r="BZ1159" i="1"/>
  <c r="BY1159" i="1"/>
  <c r="BW1159" i="1"/>
  <c r="BX1159" i="1"/>
  <c r="BW1999" i="1"/>
  <c r="BW1935" i="1"/>
  <c r="BW1871" i="1"/>
  <c r="BW1807" i="1"/>
  <c r="BW1551" i="1"/>
  <c r="BX1895" i="1"/>
  <c r="BX1639" i="1"/>
  <c r="BX1383" i="1"/>
  <c r="BX1127" i="1"/>
  <c r="BZ2136" i="1"/>
  <c r="BY2136" i="1"/>
  <c r="BW2136" i="1"/>
  <c r="BX2136" i="1"/>
  <c r="BZ2072" i="1"/>
  <c r="BY2072" i="1"/>
  <c r="BW2072" i="1"/>
  <c r="BX2072" i="1"/>
  <c r="BZ2016" i="1"/>
  <c r="BY2016" i="1"/>
  <c r="BW2016" i="1"/>
  <c r="BX2016" i="1"/>
  <c r="BZ1952" i="1"/>
  <c r="BY1952" i="1"/>
  <c r="BW1952" i="1"/>
  <c r="BX1952" i="1"/>
  <c r="BZ1888" i="1"/>
  <c r="BX1888" i="1"/>
  <c r="BY1888" i="1"/>
  <c r="BW1888" i="1"/>
  <c r="BZ1832" i="1"/>
  <c r="BX1832" i="1"/>
  <c r="BY1832" i="1"/>
  <c r="BW1832" i="1"/>
  <c r="BZ1768" i="1"/>
  <c r="BX1768" i="1"/>
  <c r="BY1768" i="1"/>
  <c r="BW1768" i="1"/>
  <c r="BZ1704" i="1"/>
  <c r="BX1704" i="1"/>
  <c r="BY1704" i="1"/>
  <c r="BW1704" i="1"/>
  <c r="BZ1640" i="1"/>
  <c r="BX1640" i="1"/>
  <c r="BY1640" i="1"/>
  <c r="BW1640" i="1"/>
  <c r="BZ1576" i="1"/>
  <c r="BX1576" i="1"/>
  <c r="BY1576" i="1"/>
  <c r="BW1576" i="1"/>
  <c r="BZ1496" i="1"/>
  <c r="BX1496" i="1"/>
  <c r="BY1496" i="1"/>
  <c r="BW1496" i="1"/>
  <c r="BZ1432" i="1"/>
  <c r="BX1432" i="1"/>
  <c r="BY1432" i="1"/>
  <c r="BW1432" i="1"/>
  <c r="BZ1392" i="1"/>
  <c r="BX1392" i="1"/>
  <c r="BY1392" i="1"/>
  <c r="BW1392" i="1"/>
  <c r="BZ1320" i="1"/>
  <c r="BX1320" i="1"/>
  <c r="BY1320" i="1"/>
  <c r="BW1320" i="1"/>
  <c r="BW2175" i="1"/>
  <c r="BY2175" i="1"/>
  <c r="BZ2175" i="1"/>
  <c r="BX2175" i="1"/>
  <c r="BZ2119" i="1"/>
  <c r="BY2119" i="1"/>
  <c r="BX2119" i="1"/>
  <c r="BZ2063" i="1"/>
  <c r="BY2063" i="1"/>
  <c r="BX2063" i="1"/>
  <c r="BZ2007" i="1"/>
  <c r="BY2007" i="1"/>
  <c r="BX2007" i="1"/>
  <c r="BZ1967" i="1"/>
  <c r="BY1967" i="1"/>
  <c r="BX1967" i="1"/>
  <c r="BZ1903" i="1"/>
  <c r="BY1903" i="1"/>
  <c r="BZ1847" i="1"/>
  <c r="BY1847" i="1"/>
  <c r="BX1847" i="1"/>
  <c r="BY1783" i="1"/>
  <c r="BZ1783" i="1"/>
  <c r="BX1783" i="1"/>
  <c r="BZ1719" i="1"/>
  <c r="BY1719" i="1"/>
  <c r="BX1719" i="1"/>
  <c r="BZ1663" i="1"/>
  <c r="BY1663" i="1"/>
  <c r="BX1663" i="1"/>
  <c r="BZ1615" i="1"/>
  <c r="BY1615" i="1"/>
  <c r="BX1615" i="1"/>
  <c r="BZ1559" i="1"/>
  <c r="BY1559" i="1"/>
  <c r="BX1559" i="1"/>
  <c r="BZ1503" i="1"/>
  <c r="BY1503" i="1"/>
  <c r="BX1503" i="1"/>
  <c r="BZ1471" i="1"/>
  <c r="BY1471" i="1"/>
  <c r="BX1471" i="1"/>
  <c r="BZ1415" i="1"/>
  <c r="BY1415" i="1"/>
  <c r="BW1415" i="1"/>
  <c r="BX1415" i="1"/>
  <c r="BZ1359" i="1"/>
  <c r="BY1359" i="1"/>
  <c r="BX1359" i="1"/>
  <c r="BW1359" i="1"/>
  <c r="BZ1255" i="1"/>
  <c r="BY1255" i="1"/>
  <c r="BW1255" i="1"/>
  <c r="BW1943" i="1"/>
  <c r="BX1903" i="1"/>
  <c r="BX1391" i="1"/>
  <c r="BX2168" i="1"/>
  <c r="BW2168" i="1"/>
  <c r="BY2168" i="1"/>
  <c r="BZ2168" i="1"/>
  <c r="BZ2096" i="1"/>
  <c r="BY2096" i="1"/>
  <c r="BW2096" i="1"/>
  <c r="BX2096" i="1"/>
  <c r="BZ2032" i="1"/>
  <c r="BY2032" i="1"/>
  <c r="BW2032" i="1"/>
  <c r="BX2032" i="1"/>
  <c r="BZ1968" i="1"/>
  <c r="BY1968" i="1"/>
  <c r="BW1968" i="1"/>
  <c r="BX1968" i="1"/>
  <c r="BZ1904" i="1"/>
  <c r="BX1904" i="1"/>
  <c r="BY1904" i="1"/>
  <c r="BW1904" i="1"/>
  <c r="BZ1840" i="1"/>
  <c r="BX1840" i="1"/>
  <c r="BY1840" i="1"/>
  <c r="BW1840" i="1"/>
  <c r="BZ1776" i="1"/>
  <c r="BX1776" i="1"/>
  <c r="BY1776" i="1"/>
  <c r="BW1776" i="1"/>
  <c r="BZ1696" i="1"/>
  <c r="BX1696" i="1"/>
  <c r="BY1696" i="1"/>
  <c r="BW1696" i="1"/>
  <c r="BZ1632" i="1"/>
  <c r="BX1632" i="1"/>
  <c r="BY1632" i="1"/>
  <c r="BW1632" i="1"/>
  <c r="BZ1568" i="1"/>
  <c r="BX1568" i="1"/>
  <c r="BY1568" i="1"/>
  <c r="BW1568" i="1"/>
  <c r="BZ1512" i="1"/>
  <c r="BX1512" i="1"/>
  <c r="BY1512" i="1"/>
  <c r="BW1512" i="1"/>
  <c r="BZ1456" i="1"/>
  <c r="BX1456" i="1"/>
  <c r="BY1456" i="1"/>
  <c r="BW1456" i="1"/>
  <c r="BZ1384" i="1"/>
  <c r="BX1384" i="1"/>
  <c r="BY1384" i="1"/>
  <c r="BW1384" i="1"/>
  <c r="BZ1280" i="1"/>
  <c r="BX1280" i="1"/>
  <c r="BY1280" i="1"/>
  <c r="BW1280" i="1"/>
  <c r="BZ2183" i="1"/>
  <c r="BW2183" i="1"/>
  <c r="BY2183" i="1"/>
  <c r="BX2183" i="1"/>
  <c r="BZ2127" i="1"/>
  <c r="BY2127" i="1"/>
  <c r="BX2127" i="1"/>
  <c r="BZ2071" i="1"/>
  <c r="BY2071" i="1"/>
  <c r="BX2071" i="1"/>
  <c r="BZ2015" i="1"/>
  <c r="BY2015" i="1"/>
  <c r="BX2015" i="1"/>
  <c r="BZ1951" i="1"/>
  <c r="BY1951" i="1"/>
  <c r="BX1951" i="1"/>
  <c r="BZ1887" i="1"/>
  <c r="BY1887" i="1"/>
  <c r="BX1887" i="1"/>
  <c r="BZ1831" i="1"/>
  <c r="BY1831" i="1"/>
  <c r="BZ1775" i="1"/>
  <c r="BY1775" i="1"/>
  <c r="BZ1727" i="1"/>
  <c r="BY1727" i="1"/>
  <c r="BX1727" i="1"/>
  <c r="BZ1671" i="1"/>
  <c r="BY1671" i="1"/>
  <c r="BX1671" i="1"/>
  <c r="BZ1623" i="1"/>
  <c r="BY1623" i="1"/>
  <c r="BX1623" i="1"/>
  <c r="BZ1567" i="1"/>
  <c r="BY1567" i="1"/>
  <c r="BX1567" i="1"/>
  <c r="BZ1511" i="1"/>
  <c r="BY1511" i="1"/>
  <c r="BZ1447" i="1"/>
  <c r="BY1447" i="1"/>
  <c r="BZ1407" i="1"/>
  <c r="BY1407" i="1"/>
  <c r="BW1407" i="1"/>
  <c r="BX1407" i="1"/>
  <c r="BZ1343" i="1"/>
  <c r="BY1343" i="1"/>
  <c r="BW1343" i="1"/>
  <c r="BX1343" i="1"/>
  <c r="BZ1239" i="1"/>
  <c r="BY1239" i="1"/>
  <c r="BX1239" i="1"/>
  <c r="BW1239" i="1"/>
  <c r="BW2071" i="1"/>
  <c r="BW2007" i="1"/>
  <c r="BW1751" i="1"/>
  <c r="BW1687" i="1"/>
  <c r="BW1951" i="1"/>
  <c r="BW1567" i="1"/>
  <c r="BW1439" i="1"/>
  <c r="BX1831" i="1"/>
  <c r="BX1319" i="1"/>
  <c r="BY2160" i="1"/>
  <c r="BX2160" i="1"/>
  <c r="BW2160" i="1"/>
  <c r="BZ2160" i="1"/>
  <c r="BZ2088" i="1"/>
  <c r="BY2088" i="1"/>
  <c r="BW2088" i="1"/>
  <c r="BX2088" i="1"/>
  <c r="BZ2024" i="1"/>
  <c r="BY2024" i="1"/>
  <c r="BW2024" i="1"/>
  <c r="BX2024" i="1"/>
  <c r="BZ1960" i="1"/>
  <c r="BY1960" i="1"/>
  <c r="BW1960" i="1"/>
  <c r="BX1960" i="1"/>
  <c r="BZ1896" i="1"/>
  <c r="BX1896" i="1"/>
  <c r="BY1896" i="1"/>
  <c r="BW1896" i="1"/>
  <c r="BZ1824" i="1"/>
  <c r="BX1824" i="1"/>
  <c r="BY1824" i="1"/>
  <c r="BW1824" i="1"/>
  <c r="BZ1760" i="1"/>
  <c r="BX1760" i="1"/>
  <c r="BY1760" i="1"/>
  <c r="BW1760" i="1"/>
  <c r="BZ1712" i="1"/>
  <c r="BX1712" i="1"/>
  <c r="BY1712" i="1"/>
  <c r="BW1712" i="1"/>
  <c r="BZ1648" i="1"/>
  <c r="BX1648" i="1"/>
  <c r="BY1648" i="1"/>
  <c r="BW1648" i="1"/>
  <c r="BZ1584" i="1"/>
  <c r="BX1584" i="1"/>
  <c r="BY1584" i="1"/>
  <c r="BW1584" i="1"/>
  <c r="BZ1520" i="1"/>
  <c r="BX1520" i="1"/>
  <c r="BY1520" i="1"/>
  <c r="BW1520" i="1"/>
  <c r="BZ1464" i="1"/>
  <c r="BX1464" i="1"/>
  <c r="BY1464" i="1"/>
  <c r="BW1464" i="1"/>
  <c r="BZ1400" i="1"/>
  <c r="BX1400" i="1"/>
  <c r="BY1400" i="1"/>
  <c r="BW1400" i="1"/>
  <c r="BZ1328" i="1"/>
  <c r="BX1328" i="1"/>
  <c r="BY1328" i="1"/>
  <c r="BW1328" i="1"/>
  <c r="BZ2135" i="1"/>
  <c r="BY2135" i="1"/>
  <c r="BX2135" i="1"/>
  <c r="BZ2079" i="1"/>
  <c r="BY2079" i="1"/>
  <c r="BX2079" i="1"/>
  <c r="BZ2023" i="1"/>
  <c r="BY2023" i="1"/>
  <c r="BX2023" i="1"/>
  <c r="BZ1959" i="1"/>
  <c r="BY1959" i="1"/>
  <c r="BX1959" i="1"/>
  <c r="BZ1911" i="1"/>
  <c r="BY1911" i="1"/>
  <c r="BX1911" i="1"/>
  <c r="BZ1855" i="1"/>
  <c r="BY1855" i="1"/>
  <c r="BX1855" i="1"/>
  <c r="BY1799" i="1"/>
  <c r="BX1799" i="1"/>
  <c r="BZ1743" i="1"/>
  <c r="BY1743" i="1"/>
  <c r="BX1743" i="1"/>
  <c r="BZ1679" i="1"/>
  <c r="BY1679" i="1"/>
  <c r="BX1679" i="1"/>
  <c r="BZ1631" i="1"/>
  <c r="BY1631" i="1"/>
  <c r="BX1631" i="1"/>
  <c r="BZ1575" i="1"/>
  <c r="BY1575" i="1"/>
  <c r="BZ1519" i="1"/>
  <c r="BY1519" i="1"/>
  <c r="BZ1455" i="1"/>
  <c r="BY1455" i="1"/>
  <c r="BZ1399" i="1"/>
  <c r="BY1399" i="1"/>
  <c r="BW1399" i="1"/>
  <c r="BX1399" i="1"/>
  <c r="BZ1335" i="1"/>
  <c r="BY1335" i="1"/>
  <c r="BW1335" i="1"/>
  <c r="BX1335" i="1"/>
  <c r="BZ1263" i="1"/>
  <c r="BY1263" i="1"/>
  <c r="BW1263" i="1"/>
  <c r="BW1495" i="1"/>
  <c r="BW2015" i="1"/>
  <c r="BW1887" i="1"/>
  <c r="BW1823" i="1"/>
  <c r="BW1695" i="1"/>
  <c r="BW1631" i="1"/>
  <c r="BW1503" i="1"/>
  <c r="BW2087" i="1"/>
  <c r="BW2023" i="1"/>
  <c r="BW1959" i="1"/>
  <c r="BW1895" i="1"/>
  <c r="BW1831" i="1"/>
  <c r="BW1767" i="1"/>
  <c r="BW1639" i="1"/>
  <c r="BW1575" i="1"/>
  <c r="BW1511" i="1"/>
  <c r="BW1447" i="1"/>
  <c r="BX1839" i="1"/>
  <c r="BX1583" i="1"/>
  <c r="BX1327" i="1"/>
  <c r="BX1071" i="1"/>
  <c r="BY951" i="1"/>
  <c r="BZ2152" i="1"/>
  <c r="BY2152" i="1"/>
  <c r="BW2152" i="1"/>
  <c r="BX2152" i="1"/>
  <c r="BZ2104" i="1"/>
  <c r="BY2104" i="1"/>
  <c r="BW2104" i="1"/>
  <c r="BX2104" i="1"/>
  <c r="BZ2040" i="1"/>
  <c r="BY2040" i="1"/>
  <c r="BW2040" i="1"/>
  <c r="BX2040" i="1"/>
  <c r="BZ1976" i="1"/>
  <c r="BY1976" i="1"/>
  <c r="BW1976" i="1"/>
  <c r="BX1976" i="1"/>
  <c r="BZ1912" i="1"/>
  <c r="BX1912" i="1"/>
  <c r="BY1912" i="1"/>
  <c r="BW1912" i="1"/>
  <c r="BZ1848" i="1"/>
  <c r="BX1848" i="1"/>
  <c r="BY1848" i="1"/>
  <c r="BW1848" i="1"/>
  <c r="BZ1784" i="1"/>
  <c r="BX1784" i="1"/>
  <c r="BY1784" i="1"/>
  <c r="BW1784" i="1"/>
  <c r="BZ1720" i="1"/>
  <c r="BX1720" i="1"/>
  <c r="BY1720" i="1"/>
  <c r="BW1720" i="1"/>
  <c r="BZ1656" i="1"/>
  <c r="BX1656" i="1"/>
  <c r="BY1656" i="1"/>
  <c r="BW1656" i="1"/>
  <c r="BZ1592" i="1"/>
  <c r="BX1592" i="1"/>
  <c r="BY1592" i="1"/>
  <c r="BW1592" i="1"/>
  <c r="BZ1528" i="1"/>
  <c r="BX1528" i="1"/>
  <c r="BY1528" i="1"/>
  <c r="BW1528" i="1"/>
  <c r="BZ1448" i="1"/>
  <c r="BX1448" i="1"/>
  <c r="BY1448" i="1"/>
  <c r="BW1448" i="1"/>
  <c r="BZ1368" i="1"/>
  <c r="BX1368" i="1"/>
  <c r="BY1368" i="1"/>
  <c r="BW1368" i="1"/>
  <c r="BZ1288" i="1"/>
  <c r="BX1288" i="1"/>
  <c r="BY1288" i="1"/>
  <c r="BW1288" i="1"/>
  <c r="BZ2151" i="1"/>
  <c r="BY2151" i="1"/>
  <c r="BX2151" i="1"/>
  <c r="BZ2095" i="1"/>
  <c r="BY2095" i="1"/>
  <c r="BX2095" i="1"/>
  <c r="BZ2039" i="1"/>
  <c r="BY2039" i="1"/>
  <c r="BX2039" i="1"/>
  <c r="BZ1983" i="1"/>
  <c r="BY1983" i="1"/>
  <c r="BX1983" i="1"/>
  <c r="BZ1919" i="1"/>
  <c r="BY1919" i="1"/>
  <c r="BX1919" i="1"/>
  <c r="BZ1863" i="1"/>
  <c r="BY1863" i="1"/>
  <c r="BX1863" i="1"/>
  <c r="BZ1815" i="1"/>
  <c r="BY1815" i="1"/>
  <c r="BX1815" i="1"/>
  <c r="BZ1759" i="1"/>
  <c r="BY1759" i="1"/>
  <c r="BX1759" i="1"/>
  <c r="BZ1703" i="1"/>
  <c r="BY1703" i="1"/>
  <c r="BZ1647" i="1"/>
  <c r="BY1647" i="1"/>
  <c r="BZ1591" i="1"/>
  <c r="BY1591" i="1"/>
  <c r="BX1591" i="1"/>
  <c r="BZ1535" i="1"/>
  <c r="BY1535" i="1"/>
  <c r="BX1535" i="1"/>
  <c r="BZ1487" i="1"/>
  <c r="BY1487" i="1"/>
  <c r="BX1487" i="1"/>
  <c r="BZ1431" i="1"/>
  <c r="BY1431" i="1"/>
  <c r="BX1431" i="1"/>
  <c r="BZ1375" i="1"/>
  <c r="BY1375" i="1"/>
  <c r="BW1375" i="1"/>
  <c r="BX1375" i="1"/>
  <c r="BZ1247" i="1"/>
  <c r="BY1247" i="1"/>
  <c r="BW1247" i="1"/>
  <c r="BX1247" i="1"/>
  <c r="BW2135" i="1"/>
  <c r="BW2095" i="1"/>
  <c r="BW2031" i="1"/>
  <c r="BW1967" i="1"/>
  <c r="BW1903" i="1"/>
  <c r="BW1839" i="1"/>
  <c r="BW1775" i="1"/>
  <c r="BW1711" i="1"/>
  <c r="BW1647" i="1"/>
  <c r="BW1583" i="1"/>
  <c r="BW1519" i="1"/>
  <c r="BW1455" i="1"/>
  <c r="BX1767" i="1"/>
  <c r="BX1511" i="1"/>
  <c r="BX1255" i="1"/>
  <c r="BX999" i="1"/>
  <c r="BY823" i="1"/>
  <c r="BY567" i="1"/>
  <c r="BZ808" i="1"/>
  <c r="BY808" i="1"/>
  <c r="BX808" i="1"/>
  <c r="BZ800" i="1"/>
  <c r="BY800" i="1"/>
  <c r="BX800" i="1"/>
  <c r="BZ792" i="1"/>
  <c r="BY792" i="1"/>
  <c r="BX792" i="1"/>
  <c r="BZ784" i="1"/>
  <c r="BY784" i="1"/>
  <c r="BX784" i="1"/>
  <c r="BZ776" i="1"/>
  <c r="BY776" i="1"/>
  <c r="BX776" i="1"/>
  <c r="BZ768" i="1"/>
  <c r="BY768" i="1"/>
  <c r="BX768" i="1"/>
  <c r="BY760" i="1"/>
  <c r="BZ760" i="1"/>
  <c r="BX760" i="1"/>
  <c r="BY752" i="1"/>
  <c r="BX752" i="1"/>
  <c r="BZ752" i="1"/>
  <c r="BY744" i="1"/>
  <c r="BX744" i="1"/>
  <c r="BZ744" i="1"/>
  <c r="BZ736" i="1"/>
  <c r="BY736" i="1"/>
  <c r="BX736" i="1"/>
  <c r="BZ728" i="1"/>
  <c r="BY728" i="1"/>
  <c r="BX728" i="1"/>
  <c r="BZ720" i="1"/>
  <c r="BY720" i="1"/>
  <c r="BX720" i="1"/>
  <c r="BZ712" i="1"/>
  <c r="BY712" i="1"/>
  <c r="BX712" i="1"/>
  <c r="BZ704" i="1"/>
  <c r="BY704" i="1"/>
  <c r="BX704" i="1"/>
  <c r="BZ696" i="1"/>
  <c r="BY696" i="1"/>
  <c r="BX696" i="1"/>
  <c r="BZ688" i="1"/>
  <c r="BY688" i="1"/>
  <c r="BX688" i="1"/>
  <c r="BY680" i="1"/>
  <c r="BZ680" i="1"/>
  <c r="BX680" i="1"/>
  <c r="BZ672" i="1"/>
  <c r="BY672" i="1"/>
  <c r="BX672" i="1"/>
  <c r="BZ664" i="1"/>
  <c r="BY664" i="1"/>
  <c r="BX664" i="1"/>
  <c r="BZ656" i="1"/>
  <c r="BY656" i="1"/>
  <c r="BX656" i="1"/>
  <c r="BZ648" i="1"/>
  <c r="BY648" i="1"/>
  <c r="BX648" i="1"/>
  <c r="BZ640" i="1"/>
  <c r="BY640" i="1"/>
  <c r="BX640" i="1"/>
  <c r="BY632" i="1"/>
  <c r="BX632" i="1"/>
  <c r="BZ632" i="1"/>
  <c r="BY624" i="1"/>
  <c r="BZ624" i="1"/>
  <c r="BX624" i="1"/>
  <c r="BZ616" i="1"/>
  <c r="BY616" i="1"/>
  <c r="BX616" i="1"/>
  <c r="BZ608" i="1"/>
  <c r="BY608" i="1"/>
  <c r="BX608" i="1"/>
  <c r="BZ600" i="1"/>
  <c r="BY600" i="1"/>
  <c r="BX600" i="1"/>
  <c r="BZ592" i="1"/>
  <c r="BY592" i="1"/>
  <c r="BX592" i="1"/>
  <c r="BZ584" i="1"/>
  <c r="BY584" i="1"/>
  <c r="BX584" i="1"/>
  <c r="BZ576" i="1"/>
  <c r="BY576" i="1"/>
  <c r="BX576" i="1"/>
  <c r="BZ568" i="1"/>
  <c r="BY568" i="1"/>
  <c r="BX568" i="1"/>
  <c r="BY560" i="1"/>
  <c r="BZ560" i="1"/>
  <c r="BX560" i="1"/>
  <c r="BZ552" i="1"/>
  <c r="BY552" i="1"/>
  <c r="BX552" i="1"/>
  <c r="BZ544" i="1"/>
  <c r="BY544" i="1"/>
  <c r="BX544" i="1"/>
  <c r="BZ536" i="1"/>
  <c r="BY536" i="1"/>
  <c r="BX536" i="1"/>
  <c r="BZ528" i="1"/>
  <c r="BY528" i="1"/>
  <c r="BX528" i="1"/>
  <c r="BY520" i="1"/>
  <c r="BZ520" i="1"/>
  <c r="BX520" i="1"/>
  <c r="BY512" i="1"/>
  <c r="BZ512" i="1"/>
  <c r="BX512" i="1"/>
  <c r="BY504" i="1"/>
  <c r="BX504" i="1"/>
  <c r="BZ504" i="1"/>
  <c r="BZ496" i="1"/>
  <c r="BY496" i="1"/>
  <c r="BX496" i="1"/>
  <c r="BZ488" i="1"/>
  <c r="BY488" i="1"/>
  <c r="BX488" i="1"/>
  <c r="BZ480" i="1"/>
  <c r="BY480" i="1"/>
  <c r="BX480" i="1"/>
  <c r="BZ472" i="1"/>
  <c r="BY472" i="1"/>
  <c r="BX472" i="1"/>
  <c r="BY464" i="1"/>
  <c r="BX464" i="1"/>
  <c r="BZ464" i="1"/>
  <c r="BZ456" i="1"/>
  <c r="BY456" i="1"/>
  <c r="BX456" i="1"/>
  <c r="BZ448" i="1"/>
  <c r="BY448" i="1"/>
  <c r="BX448" i="1"/>
  <c r="BZ440" i="1"/>
  <c r="BY440" i="1"/>
  <c r="BX440" i="1"/>
  <c r="BZ432" i="1"/>
  <c r="BY432" i="1"/>
  <c r="BX432" i="1"/>
  <c r="BZ424" i="1"/>
  <c r="BY424" i="1"/>
  <c r="BX424" i="1"/>
  <c r="BZ416" i="1"/>
  <c r="BY416" i="1"/>
  <c r="BX416" i="1"/>
  <c r="BZ408" i="1"/>
  <c r="BY408" i="1"/>
  <c r="BX408" i="1"/>
  <c r="BY400" i="1"/>
  <c r="BX400" i="1"/>
  <c r="BZ400" i="1"/>
  <c r="BY392" i="1"/>
  <c r="BX392" i="1"/>
  <c r="BZ392" i="1"/>
  <c r="BZ935" i="1"/>
  <c r="BY935" i="1"/>
  <c r="BZ927" i="1"/>
  <c r="BY927" i="1"/>
  <c r="BZ919" i="1"/>
  <c r="BY919" i="1"/>
  <c r="BZ911" i="1"/>
  <c r="BY911" i="1"/>
  <c r="BZ879" i="1"/>
  <c r="BY879" i="1"/>
  <c r="BZ871" i="1"/>
  <c r="BY871" i="1"/>
  <c r="BZ863" i="1"/>
  <c r="BY863" i="1"/>
  <c r="BZ855" i="1"/>
  <c r="BY855" i="1"/>
  <c r="BZ847" i="1"/>
  <c r="BY847" i="1"/>
  <c r="BZ815" i="1"/>
  <c r="BY815" i="1"/>
  <c r="BZ807" i="1"/>
  <c r="BY807" i="1"/>
  <c r="BZ799" i="1"/>
  <c r="BY799" i="1"/>
  <c r="BZ791" i="1"/>
  <c r="BY791" i="1"/>
  <c r="BZ783" i="1"/>
  <c r="BY783" i="1"/>
  <c r="BZ775" i="1"/>
  <c r="BY775" i="1"/>
  <c r="BZ751" i="1"/>
  <c r="BY751" i="1"/>
  <c r="BZ743" i="1"/>
  <c r="BY743" i="1"/>
  <c r="BZ735" i="1"/>
  <c r="BY735" i="1"/>
  <c r="BZ727" i="1"/>
  <c r="BY727" i="1"/>
  <c r="BZ719" i="1"/>
  <c r="BY719" i="1"/>
  <c r="BZ711" i="1"/>
  <c r="BY711" i="1"/>
  <c r="BZ687" i="1"/>
  <c r="BY687" i="1"/>
  <c r="BZ679" i="1"/>
  <c r="BY679" i="1"/>
  <c r="BZ671" i="1"/>
  <c r="BY671" i="1"/>
  <c r="BZ663" i="1"/>
  <c r="BY663" i="1"/>
  <c r="BZ655" i="1"/>
  <c r="BY655" i="1"/>
  <c r="BZ647" i="1"/>
  <c r="BY647" i="1"/>
  <c r="BZ623" i="1"/>
  <c r="BY623" i="1"/>
  <c r="BZ615" i="1"/>
  <c r="BY615" i="1"/>
  <c r="BZ607" i="1"/>
  <c r="BY607" i="1"/>
  <c r="BZ599" i="1"/>
  <c r="BY599" i="1"/>
  <c r="BZ591" i="1"/>
  <c r="BY591" i="1"/>
  <c r="BZ583" i="1"/>
  <c r="BY583" i="1"/>
  <c r="BZ559" i="1"/>
  <c r="BY559" i="1"/>
  <c r="BZ551" i="1"/>
  <c r="BY551" i="1"/>
  <c r="BZ543" i="1"/>
  <c r="BY543" i="1"/>
  <c r="BX887" i="1"/>
  <c r="BX823" i="1"/>
  <c r="BX759" i="1"/>
  <c r="BY767" i="1"/>
  <c r="BX895" i="1"/>
  <c r="BX831" i="1"/>
  <c r="BX767" i="1"/>
  <c r="BY695" i="1"/>
  <c r="BW808" i="1"/>
  <c r="BW800" i="1"/>
  <c r="BW792" i="1"/>
  <c r="BW784" i="1"/>
  <c r="BX903" i="1"/>
  <c r="BX839" i="1"/>
  <c r="BX775" i="1"/>
  <c r="BY887" i="1"/>
  <c r="BY703" i="1"/>
  <c r="BW935" i="1"/>
  <c r="BW927" i="1"/>
  <c r="BX911" i="1"/>
  <c r="BX847" i="1"/>
  <c r="BX783" i="1"/>
  <c r="BX719" i="1"/>
  <c r="BY895" i="1"/>
  <c r="BY631" i="1"/>
  <c r="BX919" i="1"/>
  <c r="BX855" i="1"/>
  <c r="BX791" i="1"/>
  <c r="BX727" i="1"/>
  <c r="BY903" i="1"/>
  <c r="BY639" i="1"/>
  <c r="BY495" i="1"/>
  <c r="BY431" i="1"/>
  <c r="BZ384" i="1"/>
  <c r="BY384" i="1"/>
  <c r="BZ376" i="1"/>
  <c r="BY376" i="1"/>
  <c r="BZ368" i="1"/>
  <c r="BY368" i="1"/>
  <c r="BZ360" i="1"/>
  <c r="BY360" i="1"/>
  <c r="BZ352" i="1"/>
  <c r="BY352" i="1"/>
  <c r="BZ344" i="1"/>
  <c r="BY344" i="1"/>
  <c r="BZ336" i="1"/>
  <c r="BY336" i="1"/>
  <c r="BZ328" i="1"/>
  <c r="BY328" i="1"/>
  <c r="BZ320" i="1"/>
  <c r="BY320" i="1"/>
  <c r="BZ312" i="1"/>
  <c r="BY312" i="1"/>
  <c r="BZ304" i="1"/>
  <c r="BY304" i="1"/>
  <c r="BZ296" i="1"/>
  <c r="BY296" i="1"/>
  <c r="BZ288" i="1"/>
  <c r="BY288" i="1"/>
  <c r="BZ280" i="1"/>
  <c r="BY280" i="1"/>
  <c r="BZ272" i="1"/>
  <c r="BY272" i="1"/>
  <c r="BZ264" i="1"/>
  <c r="BY264" i="1"/>
  <c r="BZ256" i="1"/>
  <c r="BY256" i="1"/>
  <c r="BZ248" i="1"/>
  <c r="BY248" i="1"/>
  <c r="BZ240" i="1"/>
  <c r="BY240" i="1"/>
  <c r="BZ232" i="1"/>
  <c r="BY232" i="1"/>
  <c r="BZ224" i="1"/>
  <c r="BY224" i="1"/>
  <c r="BZ216" i="1"/>
  <c r="BY216" i="1"/>
  <c r="BZ208" i="1"/>
  <c r="BY208" i="1"/>
  <c r="BZ200" i="1"/>
  <c r="BY200" i="1"/>
  <c r="BZ192" i="1"/>
  <c r="BY192" i="1"/>
  <c r="BZ184" i="1"/>
  <c r="BY184" i="1"/>
  <c r="BZ176" i="1"/>
  <c r="BY176" i="1"/>
  <c r="BZ168" i="1"/>
  <c r="BY168" i="1"/>
  <c r="BZ160" i="1"/>
  <c r="BY160" i="1"/>
  <c r="BZ152" i="1"/>
  <c r="BY152" i="1"/>
  <c r="BZ144" i="1"/>
  <c r="BY144" i="1"/>
  <c r="BZ136" i="1"/>
  <c r="BY136" i="1"/>
  <c r="BY519" i="1"/>
  <c r="BY527" i="1"/>
  <c r="BY463" i="1"/>
  <c r="BY399" i="1"/>
  <c r="BX384" i="1"/>
  <c r="BX376" i="1"/>
  <c r="BX368" i="1"/>
  <c r="BX360" i="1"/>
  <c r="BX352" i="1"/>
  <c r="BY535" i="1"/>
  <c r="BY471" i="1"/>
  <c r="BY407" i="1"/>
  <c r="BY479" i="1"/>
  <c r="BY487" i="1"/>
  <c r="BY423" i="1"/>
  <c r="BZ2161" i="1"/>
  <c r="BZ2169" i="1"/>
  <c r="BZ2177" i="1"/>
  <c r="BZ2185" i="1"/>
  <c r="BX2171" i="1"/>
  <c r="BX2187" i="1"/>
  <c r="BY2190" i="1"/>
  <c r="BY2182" i="1"/>
  <c r="BY2174" i="1"/>
  <c r="BY2166" i="1"/>
  <c r="BY2158" i="1"/>
  <c r="BW2185" i="1"/>
  <c r="BW2177" i="1"/>
  <c r="BW2169" i="1"/>
  <c r="BW2161" i="1"/>
  <c r="BW2153" i="1"/>
  <c r="BX2185" i="1"/>
  <c r="BX2177" i="1"/>
  <c r="BX2169" i="1"/>
  <c r="BX2161" i="1"/>
  <c r="BX2153" i="1"/>
  <c r="BW219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Stanley Wang</author>
  </authors>
  <commentList>
    <comment ref="BV1" authorId="0" shapeId="0" xr:uid="{1B831D8E-53E4-4FE7-9823-35AC56339D04}">
      <text>
        <r>
          <rPr>
            <b/>
            <sz val="9"/>
            <color indexed="81"/>
            <rFont val="Tahoma"/>
            <charset val="1"/>
          </rPr>
          <t>CLOSEOPENSYMBOL</t>
        </r>
      </text>
    </comment>
  </commentList>
</comments>
</file>

<file path=xl/sharedStrings.xml><?xml version="1.0" encoding="utf-8"?>
<sst xmlns="http://schemas.openxmlformats.org/spreadsheetml/2006/main" count="56526" uniqueCount="811">
  <si>
    <t>UNNAMED:_0</t>
  </si>
  <si>
    <t>UNNAMED:_0.1</t>
  </si>
  <si>
    <t>QUANTITY</t>
  </si>
  <si>
    <t>PNL</t>
  </si>
  <si>
    <t>OPEN_PRICE</t>
  </si>
  <si>
    <t>CLOSE_PRICE</t>
  </si>
  <si>
    <t>COMM_TOT</t>
  </si>
  <si>
    <t>QTYCHG</t>
  </si>
  <si>
    <t>PRICE</t>
  </si>
  <si>
    <t>COMMISSION</t>
  </si>
  <si>
    <t>DAYSTOFYEND</t>
  </si>
  <si>
    <t>YEARS_TO_NORMALIZATION</t>
  </si>
  <si>
    <t>CLOSE_^GSPC</t>
  </si>
  <si>
    <t>CLOSE_^VIX</t>
  </si>
  <si>
    <t>%_TO_STOP</t>
  </si>
  <si>
    <t>%_TO_TARGET</t>
  </si>
  <si>
    <t>GROWTH_0.5TO0.75</t>
  </si>
  <si>
    <t>ROIC_(BW_ROA_ROE)</t>
  </si>
  <si>
    <t>OPEN_DATE</t>
  </si>
  <si>
    <t>CLOSE_DATE</t>
  </si>
  <si>
    <t>SYMBOL</t>
  </si>
  <si>
    <t>OPENACT</t>
  </si>
  <si>
    <t>CLOSEACT</t>
  </si>
  <si>
    <t>DATE</t>
  </si>
  <si>
    <t>ACTION</t>
  </si>
  <si>
    <t>TIME</t>
  </si>
  <si>
    <t>UNNAMED:_6</t>
  </si>
  <si>
    <t>UNNAMED:_8</t>
  </si>
  <si>
    <t>CASH_CHG_(PNL)</t>
  </si>
  <si>
    <t>COMMENTS</t>
  </si>
  <si>
    <t>PCTRETURN</t>
  </si>
  <si>
    <t>STARTDATE</t>
  </si>
  <si>
    <t>COMPANY_NAME_(IN_ALPHABETICAL_ORDER)</t>
  </si>
  <si>
    <t>TICKER</t>
  </si>
  <si>
    <t>STOP</t>
  </si>
  <si>
    <t>CURRENT_PRICE</t>
  </si>
  <si>
    <t>AT_PRICE</t>
  </si>
  <si>
    <t>TARGET</t>
  </si>
  <si>
    <t>EPS1</t>
  </si>
  <si>
    <t>EPS2</t>
  </si>
  <si>
    <t>FYEND</t>
  </si>
  <si>
    <t>FYEPSNXT</t>
  </si>
  <si>
    <t>LASTUPDATED</t>
  </si>
  <si>
    <t>CATEGORY</t>
  </si>
  <si>
    <t>COMMENTS.1</t>
  </si>
  <si>
    <t>FILENAME</t>
  </si>
  <si>
    <t>PCT_RET_FINAL</t>
  </si>
  <si>
    <t>AAPL</t>
  </si>
  <si>
    <t>B</t>
  </si>
  <si>
    <t>S</t>
  </si>
  <si>
    <t>BOT</t>
  </si>
  <si>
    <t>USD</t>
  </si>
  <si>
    <t>PCM-Tracking - LogHist.csv</t>
  </si>
  <si>
    <t>SFBS</t>
  </si>
  <si>
    <t>SBNY</t>
  </si>
  <si>
    <t>QSR</t>
  </si>
  <si>
    <t>PSX</t>
  </si>
  <si>
    <t>PBR</t>
  </si>
  <si>
    <t>SLD</t>
  </si>
  <si>
    <t>ORLY</t>
  </si>
  <si>
    <t>AWH</t>
  </si>
  <si>
    <t>SNA</t>
  </si>
  <si>
    <t>MKL</t>
  </si>
  <si>
    <t>NEU</t>
  </si>
  <si>
    <t>NVR</t>
  </si>
  <si>
    <t>SWN</t>
  </si>
  <si>
    <t>TCK</t>
  </si>
  <si>
    <t>TMO</t>
  </si>
  <si>
    <t>AER</t>
  </si>
  <si>
    <t>AR</t>
  </si>
  <si>
    <t>APD</t>
  </si>
  <si>
    <t>AGN</t>
  </si>
  <si>
    <t>AMGN</t>
  </si>
  <si>
    <t>AIG</t>
  </si>
  <si>
    <t>ABC</t>
  </si>
  <si>
    <t>ABX</t>
  </si>
  <si>
    <t>HHC</t>
  </si>
  <si>
    <t>WYNN</t>
  </si>
  <si>
    <t>VOYA</t>
  </si>
  <si>
    <t>VALE</t>
  </si>
  <si>
    <t>UHAL</t>
  </si>
  <si>
    <t>ESV</t>
  </si>
  <si>
    <t>FMCC</t>
  </si>
  <si>
    <t>MPEL</t>
  </si>
  <si>
    <t>GLNG</t>
  </si>
  <si>
    <t>LYB</t>
  </si>
  <si>
    <t>LNG</t>
  </si>
  <si>
    <t>LAD</t>
  </si>
  <si>
    <t>LABL</t>
  </si>
  <si>
    <t>AZO</t>
  </si>
  <si>
    <t>FMCKJ</t>
  </si>
  <si>
    <t>GILD</t>
  </si>
  <si>
    <t>FTK</t>
  </si>
  <si>
    <t>FNMAS</t>
  </si>
  <si>
    <t>FNMA</t>
  </si>
  <si>
    <t>KMI</t>
  </si>
  <si>
    <t>KR</t>
  </si>
  <si>
    <t>CI</t>
  </si>
  <si>
    <t>BRK B</t>
  </si>
  <si>
    <t>MYL</t>
  </si>
  <si>
    <t>DW</t>
  </si>
  <si>
    <t>ENH</t>
  </si>
  <si>
    <t>EGBN</t>
  </si>
  <si>
    <t>FCX</t>
  </si>
  <si>
    <t>CNX</t>
  </si>
  <si>
    <t>BIIB</t>
  </si>
  <si>
    <t>U1060261</t>
  </si>
  <si>
    <t>VRX</t>
  </si>
  <si>
    <t>LUV</t>
  </si>
  <si>
    <t>DAL</t>
  </si>
  <si>
    <t>APA</t>
  </si>
  <si>
    <t>V</t>
  </si>
  <si>
    <t>DPZ</t>
  </si>
  <si>
    <t>SBUX</t>
  </si>
  <si>
    <t>HD</t>
  </si>
  <si>
    <t>WFC</t>
  </si>
  <si>
    <t>RDC</t>
  </si>
  <si>
    <t>ROST</t>
  </si>
  <si>
    <t>WMB</t>
  </si>
  <si>
    <t>BHP</t>
  </si>
  <si>
    <t>RIO</t>
  </si>
  <si>
    <t>SDRL</t>
  </si>
  <si>
    <t>CHK</t>
  </si>
  <si>
    <t>WLB</t>
  </si>
  <si>
    <t>RIG</t>
  </si>
  <si>
    <t>ECA</t>
  </si>
  <si>
    <t>GOOGL</t>
  </si>
  <si>
    <t>AMZN</t>
  </si>
  <si>
    <t>AET</t>
  </si>
  <si>
    <t>STMP</t>
  </si>
  <si>
    <t>JPM</t>
  </si>
  <si>
    <t>DLTR</t>
  </si>
  <si>
    <t>NKE</t>
  </si>
  <si>
    <t>FISV</t>
  </si>
  <si>
    <t>CCF</t>
  </si>
  <si>
    <t>CP</t>
  </si>
  <si>
    <t>NFLX</t>
  </si>
  <si>
    <t>BLL</t>
  </si>
  <si>
    <t>RMD</t>
  </si>
  <si>
    <t>BWLD</t>
  </si>
  <si>
    <t>SHW</t>
  </si>
  <si>
    <t>MKTX</t>
  </si>
  <si>
    <t>VVV</t>
  </si>
  <si>
    <t>ZTS</t>
  </si>
  <si>
    <t>WBA</t>
  </si>
  <si>
    <t>NOC</t>
  </si>
  <si>
    <t>AGX</t>
  </si>
  <si>
    <t>FONR</t>
  </si>
  <si>
    <t>MCO</t>
  </si>
  <si>
    <t>SPGI</t>
  </si>
  <si>
    <t>TWNK</t>
  </si>
  <si>
    <t>MCK</t>
  </si>
  <si>
    <t>ULTA</t>
  </si>
  <si>
    <t>EW</t>
  </si>
  <si>
    <t>FB</t>
  </si>
  <si>
    <t>MD</t>
  </si>
  <si>
    <t>GS</t>
  </si>
  <si>
    <t>UNH</t>
  </si>
  <si>
    <t>Q</t>
  </si>
  <si>
    <t>LCII</t>
  </si>
  <si>
    <t>TCMD</t>
  </si>
  <si>
    <t>PZZA</t>
  </si>
  <si>
    <t>HCA</t>
  </si>
  <si>
    <t>DHR</t>
  </si>
  <si>
    <t>LII</t>
  </si>
  <si>
    <t>MKC</t>
  </si>
  <si>
    <t>CC</t>
  </si>
  <si>
    <t>HA</t>
  </si>
  <si>
    <t>EFX</t>
  </si>
  <si>
    <t>MMC</t>
  </si>
  <si>
    <t>TCEHY</t>
  </si>
  <si>
    <t>NVDA</t>
  </si>
  <si>
    <t>VRSK</t>
  </si>
  <si>
    <t>VSM</t>
  </si>
  <si>
    <t>TEAM</t>
  </si>
  <si>
    <t>HIIQ</t>
  </si>
  <si>
    <t>MSFT</t>
  </si>
  <si>
    <t>IQV</t>
  </si>
  <si>
    <t>FTV</t>
  </si>
  <si>
    <t>ABBV</t>
  </si>
  <si>
    <t>ROP</t>
  </si>
  <si>
    <t>PATK</t>
  </si>
  <si>
    <t>RMBL</t>
  </si>
  <si>
    <t>REGI</t>
  </si>
  <si>
    <t>MA</t>
  </si>
  <si>
    <t>BKNG</t>
  </si>
  <si>
    <t>BTU</t>
  </si>
  <si>
    <t>FIX</t>
  </si>
  <si>
    <t>TME</t>
  </si>
  <si>
    <t>HEI</t>
  </si>
  <si>
    <t>EBAY</t>
  </si>
  <si>
    <t>TSLA</t>
  </si>
  <si>
    <t>FIS</t>
  </si>
  <si>
    <t>COST</t>
  </si>
  <si>
    <t>INTC</t>
  </si>
  <si>
    <t>PGR</t>
  </si>
  <si>
    <t>DIS</t>
  </si>
  <si>
    <t>UBER</t>
  </si>
  <si>
    <t>Rebal SLD</t>
  </si>
  <si>
    <t>Peabody Energy Corporation</t>
  </si>
  <si>
    <t>Value</t>
  </si>
  <si>
    <t>Met coal prices/steel P1) China commods short and shift away from coal C1) india/other demand? but 50% of demand/supply is china check dropbox research</t>
  </si>
  <si>
    <t>CTRA</t>
  </si>
  <si>
    <t>Contura Energy</t>
  </si>
  <si>
    <t>coal, just like btu with poor gross margins but is Met Coal, check trading economics?</t>
  </si>
  <si>
    <t>Autozone</t>
  </si>
  <si>
    <t>Just in time emergency logistics for car parts, Diy auto parts w lower growth bc electric P1) longevity of cars P2) insider buying 10/2013 P3) new car buying C1) growth C2) disruption from amazon 1/2017 but not same day? C3) disruption from electric cars!!</t>
  </si>
  <si>
    <t>Other</t>
  </si>
  <si>
    <t>Facebook</t>
  </si>
  <si>
    <t>LGrowth</t>
  </si>
  <si>
    <t>Demand aggregator (for advertising) per stratechery P1) best experience P2) great metrics C1) data privacy?</t>
  </si>
  <si>
    <t>Progressive</t>
  </si>
  <si>
    <t>10/272/2019</t>
  </si>
  <si>
    <t>Best auto insurer + digital P1) insider 2/2019 P2) growth in commercial insurance</t>
  </si>
  <si>
    <t>DDOG</t>
  </si>
  <si>
    <t>Datadog</t>
  </si>
  <si>
    <t>SGrowth</t>
  </si>
  <si>
    <t>Cloud monitoring</t>
  </si>
  <si>
    <t>Ulta Salon</t>
  </si>
  <si>
    <t xml:space="preserve">full service salon w cosmetics P1) great metrics P2) old age P3) insider @ $200 in 8/2017, $230 9/2019 x2 C1) slowdown in 2019 </t>
  </si>
  <si>
    <t>ARCH</t>
  </si>
  <si>
    <t>Arch coal</t>
  </si>
  <si>
    <t>like btu, 100mkt cap target</t>
  </si>
  <si>
    <t>Met coal prices/steel, tgt 100mm mkt cap, P1) China commods short and shift away from coal C1) india/other demand? but 50% of demand/supply is china check dropbox research</t>
  </si>
  <si>
    <t>O'Reilly Auto Parts</t>
  </si>
  <si>
    <t>auto parts similar to azo, but more commercial and better run P1) per vic inventory mgt P2) insider 2/2020 390</t>
  </si>
  <si>
    <t>Just in time emergency logistics for car parts, Diy auto parts w lower growth bc electric P1) longevity of cars P2) insider buying 10/2013 P3) new car buying  esp gas trucks C1) growth C2) disruption from amazon 1/2017 but not same day? C3) disruption from electric cars!!</t>
  </si>
  <si>
    <t>Microsoft Corporation</t>
  </si>
  <si>
    <t>OS + Cloud P1) monopoly in OS P2) cloud P3) insider 6/2018 (100) C1) Growth? C2) too big/old!</t>
  </si>
  <si>
    <t>TDG</t>
  </si>
  <si>
    <t>TransDigm Group Incorporated</t>
  </si>
  <si>
    <t>Valued at 30% return from insider, Aircraft supply parts, highly engineered P1) VIC- moat of proprietary products + quasi monopoly P2) insider 12/2019 567 C1) valuation? C2) govt reliance? C3) poor glassdoor reviews, mgt focused on #s</t>
  </si>
  <si>
    <t>TGT</t>
  </si>
  <si>
    <t>ACN</t>
  </si>
  <si>
    <t>ADBE</t>
  </si>
  <si>
    <t>SPY</t>
  </si>
  <si>
    <t>Stock</t>
  </si>
  <si>
    <t>ZM</t>
  </si>
  <si>
    <t>VEEV</t>
  </si>
  <si>
    <t>Phillips 66</t>
  </si>
  <si>
    <t>Oil arb us vs rest of world, no new refineries @ 1/2 of gdp growth P1) Combo of refining/chem/midstream arb P2) short crude oil bc NA oversupply P3) strong insider 11/2018 , 3/2020 $74 C1) moat? C2) insider sales 5/2013 C3) Gasoline demand? C4) still gets hurt by crude oil oversupply C5) China refinery oversupply, exporting oil products C6) Fcf not covering dividends!</t>
  </si>
  <si>
    <t>Veeva Systems Inc.</t>
  </si>
  <si>
    <t xml:space="preserve">Life science SaaS </t>
  </si>
  <si>
    <t>Starbucks Corporation</t>
  </si>
  <si>
    <t>Long stress &amp; workday length P1) insider buying 8/2013, insider 8/2018, insider @ $70 P2) great roa C1) growth?</t>
  </si>
  <si>
    <t>Apple, Inc.</t>
  </si>
  <si>
    <t>Valued using world gdp growth P1) Growth not priced in P2) Apple halo/moat from apps that only work on iphones+ app store/ios developers? P3) Pricing power w/ suppliers/customers P4) insider buying earlier C1) Too large already C2) Steve Jobs prob C3) employee hardworking/closed culture + clashes (e.g. Forstall leaving)  C4) china risk! C5) smartphone industry plateauing but transitioning ot services</t>
  </si>
  <si>
    <t>Fannie Mae Preferreds</t>
  </si>
  <si>
    <t>P1) special situation for govt funding P2) big part of usa mortgage guarantee system P3) fairx/perry cap lawsuit catalyst + WH catalyst 1/2019 C1) political risk ie no political will to fix C2) low roa? C3) trump election chances lower</t>
  </si>
  <si>
    <t>Danaher Corporation</t>
  </si>
  <si>
    <t>science tools P1) decent metrics P2) insider 4/2017, 8/2018, 8/2019, 5/2020</t>
  </si>
  <si>
    <t>DMS</t>
  </si>
  <si>
    <t>Mastercard</t>
  </si>
  <si>
    <t>Payments processing electronic moat P1) Electronic payments = network moat P2) insider 11/2018 3/2020 $260 C1) growth?</t>
  </si>
  <si>
    <t>Visa</t>
  </si>
  <si>
    <t xml:space="preserve">similar to MA P1) great co for transactions P2) insider buying 3/2014 8/2019 $171 C1) size? </t>
  </si>
  <si>
    <t>Digital Media Solutions LLC</t>
  </si>
  <si>
    <t>Digital advertising P1) insider $9.35 C1) lower margins?</t>
  </si>
  <si>
    <t>RNR</t>
  </si>
  <si>
    <t>Renaissance Re</t>
  </si>
  <si>
    <t>well-run reinsurer  C1) reinsurer model challenged?</t>
  </si>
  <si>
    <t>QDEL</t>
  </si>
  <si>
    <t>DELL</t>
  </si>
  <si>
    <t>AFL</t>
  </si>
  <si>
    <t>Aflac</t>
  </si>
  <si>
    <t>insurer (health/accident) P1) insider 3/2020 $26 C1) covid exposure? C2) rev growth?</t>
  </si>
  <si>
    <t>Quidel</t>
  </si>
  <si>
    <t>insider 6/2020, 8/2020 strong</t>
  </si>
  <si>
    <t>DOCU</t>
  </si>
  <si>
    <t>Docusign</t>
  </si>
  <si>
    <t>e-sign, boosted growth from covid</t>
  </si>
  <si>
    <t>AYX</t>
  </si>
  <si>
    <t>Heico</t>
  </si>
  <si>
    <t>High tech aviation/space P1) highly engineered P2) insider buying 7/2018, 6/2019 @$100, 12/2019 $116</t>
  </si>
  <si>
    <t>SHOP</t>
  </si>
  <si>
    <t>Shopify</t>
  </si>
  <si>
    <t>@ 10pct normalized margins, amazon but platform per stratechery, offset to amzn</t>
  </si>
  <si>
    <t>BIGC</t>
  </si>
  <si>
    <t>BigCommerce</t>
  </si>
  <si>
    <t>shopify competitor</t>
  </si>
  <si>
    <t>NCNO</t>
  </si>
  <si>
    <t>nCino</t>
  </si>
  <si>
    <t>Cloud banking</t>
  </si>
  <si>
    <t>like btu but more met coal than thermal coal, 100mkt cap target</t>
  </si>
  <si>
    <t xml:space="preserve">MarketAxess Holdings Inc. </t>
  </si>
  <si>
    <t>Bond etrading P1) network effects on traders C1) competition w tradeweb? C2) new competition from BLK/GS creating own systems</t>
  </si>
  <si>
    <t>SLP</t>
  </si>
  <si>
    <t>Simulation Plus</t>
  </si>
  <si>
    <t>pharma computer simulation, increased ROIC based on growth &amp; only 20% sg&amp;a</t>
  </si>
  <si>
    <t>Zoom Communications</t>
  </si>
  <si>
    <t>video communication</t>
  </si>
  <si>
    <t>OXY</t>
  </si>
  <si>
    <t>Occidental Petroleum</t>
  </si>
  <si>
    <t>`</t>
  </si>
  <si>
    <t>oil E&amp;P Permian shale + Middle East</t>
  </si>
  <si>
    <t>e-sign, boosted growth from covid, 1.5x rev growth for earnings</t>
  </si>
  <si>
    <t>HYLN</t>
  </si>
  <si>
    <t>Hyllion (HYLN, SHLL prev)</t>
  </si>
  <si>
    <t>https://www.hyliion.com/wp-content/uploads/2020/06/Hyliion-Tortoise-Overview-Presentation.pdf, alternative trucking software + electric system 2x</t>
  </si>
  <si>
    <t>Just in time emergency logistics for car parts, Diy auto parts w lower growth bc electric P1) longevity of cars P2) insider buying 10/2013 P3) new car buying  esp gas trucks P4) covid ex airline C1) growth C2) disruption from amazon 1/2017 but not same day? C3) disruption from electric cars!!</t>
  </si>
  <si>
    <t>Edwards Lifesciences</t>
  </si>
  <si>
    <t>P1) heart valves mostly nonsurgical heart valves P2) insider 5/2016 though only new director</t>
  </si>
  <si>
    <t>Zoetis Inc</t>
  </si>
  <si>
    <t>Pet medicine, mostly domestic dogs/cats</t>
  </si>
  <si>
    <t>SNOW</t>
  </si>
  <si>
    <t>Snowflake</t>
  </si>
  <si>
    <t>best datawarehouse</t>
  </si>
  <si>
    <t>oil E&amp;P Permian shale + Middle East P1) over leveraged due to acquisition</t>
  </si>
  <si>
    <t>auto parts similar to azo, but more commercial and better run P1) per vic inventory mgt P2) insider 2/2020 390 P3) covid buying bc no airline c1)  eletric vehicles</t>
  </si>
  <si>
    <t>BBBY</t>
  </si>
  <si>
    <t>Marsh and McLennan</t>
  </si>
  <si>
    <t>oligopolistic risk consultant P1) risk consultant</t>
  </si>
  <si>
    <t>auto parts similar to azo, but more commercial and better run P1) per vic inventory mgt P2) insider 2/2020 390 P3) covid buying bc no airline and wfh c1)  eletric vehicles</t>
  </si>
  <si>
    <t>Just in time emergency logistics for car parts, Diy auto parts w lower growth bc electric P1) longevity of cars P2) insider buying 10/2013 P3) new car buying  esp gas trucks P4) covid ex airline and wfh C1) growth C2) disruption from amazon 1/2017 but not same day? C3) disruption from electric cars!!</t>
  </si>
  <si>
    <t>AON</t>
  </si>
  <si>
    <t>Aon plc</t>
  </si>
  <si>
    <t>insurance/risk management broker &amp; consultant P1) insider 8/2015 P2) decent fundies C1) growth?</t>
  </si>
  <si>
    <t>NEE</t>
  </si>
  <si>
    <t>NextEra Energy</t>
  </si>
  <si>
    <t>renewal energy mostly nat gas + wind</t>
  </si>
  <si>
    <t>ROOT</t>
  </si>
  <si>
    <t>Root insurance</t>
  </si>
  <si>
    <t>poorly run insurance co, at 2x book?</t>
  </si>
  <si>
    <t>Valued using world gdp growth P1) Growth not priced in P2) Apple halo/moat from apps that only work on iphones+ app store/ios developers? P3) Pricing power w/ suppliers/customers P4) insider buying earlier P5) ARM tech better 2020 C1) Too large already C2) Steve Jobs prob C3) employee hardworking/closed culture + clashes (e.g. Forstall leaving)  C4) china risk! C5) smartphone industry plateauing but transitioning ot services</t>
  </si>
  <si>
    <t>full service salon w cosmetics P1) great metrics P2) old age P3) insider @ $200 in 8/2017, $230 9/2019 x2 C1) slowdown in 2019 C2) competition from target / digital, 11/2020 tgt partnership</t>
  </si>
  <si>
    <t>GBTC</t>
  </si>
  <si>
    <t>impulsive trade, extended trend near new high</t>
  </si>
  <si>
    <t>Digital Gold + BTC arb + ponzi + free float P1) https://adventuresincapitalism.com/2020/11/24/why-this-reflexive-ponzi-scheme-will-continue/</t>
  </si>
  <si>
    <t>MSTR</t>
  </si>
  <si>
    <t>Microstrategy</t>
  </si>
  <si>
    <t>Technical target 4x, Digital Gold + BTC arb + ponzi + free float P1) https://adventuresincapitalism.com/2020/11/24/why-this-reflexive-ponzi-scheme-will-continue/ , citron report</t>
  </si>
  <si>
    <t>best datawarehouse, op leverage 1.25x rev</t>
  </si>
  <si>
    <t>NKLA</t>
  </si>
  <si>
    <t>Nikola</t>
  </si>
  <si>
    <t>fraud per short seller report</t>
  </si>
  <si>
    <t>poorly run insurance co, at 4x book?</t>
  </si>
  <si>
    <t>science tools P1) decent metrics P2) insider 4/2017, 8/2018, 8/2019, 5/2020, 11/2020 220</t>
  </si>
  <si>
    <t>M</t>
  </si>
  <si>
    <t>Macy's</t>
  </si>
  <si>
    <t>poor retailer most levered poor dpt store retailer</t>
  </si>
  <si>
    <t>ABNB</t>
  </si>
  <si>
    <t>AirBnB</t>
  </si>
  <si>
    <t>expand rental market P1) covid change boost</t>
  </si>
  <si>
    <t>fraud per short seller report, hydro fuel cell not a good alt, stop includes short int</t>
  </si>
  <si>
    <t>Macy's retail poor</t>
  </si>
  <si>
    <t>Grand Total</t>
  </si>
  <si>
    <t>Sum of PNL</t>
  </si>
  <si>
    <t>Total</t>
  </si>
  <si>
    <t>Key</t>
  </si>
  <si>
    <t>2020123020201224ARCH</t>
  </si>
  <si>
    <t>2020123020201224M</t>
  </si>
  <si>
    <t>2020122820201222NKLA</t>
  </si>
  <si>
    <t>2020112520201124GBTC</t>
  </si>
  <si>
    <t>per ML model w/ shap</t>
  </si>
  <si>
    <t>vix &gt; 35 is reliable for long position gains</t>
  </si>
  <si>
    <t>reason</t>
  </si>
  <si>
    <t>result</t>
  </si>
  <si>
    <t>date</t>
  </si>
  <si>
    <t>Amazon</t>
  </si>
  <si>
    <t>Utility of internet, @  normalized10% margins P1) retailer P2) aws P3) 1700 partial insider 10/2019 C1) size</t>
  </si>
  <si>
    <t>Atlassian</t>
  </si>
  <si>
    <t>Growth based on revenue growth * 1.5  P1) best software engineering platform P2) high r&amp;d bc no marketing</t>
  </si>
  <si>
    <t>Utility of internet, @  normalized 10% margins &amp; rev projecxtions P1) retailer P2) aws P3) 1700 partial insider 10/2019, 1/2020 1900 105b C1) size</t>
  </si>
  <si>
    <t>Sherwin-Williams</t>
  </si>
  <si>
    <t>paint brand w scale P1) fantastic roa/roic &amp; fundies P2) insider 10/2018 c1) sensitive to housing</t>
  </si>
  <si>
    <t>Utility of internet, @  normalized 10% margins &amp; rev projecxtions P1) retailer P2) aws P3) 1700 partial insider 10/2019, 1/2020 1900 105b, 7/2020 $2800 C1) size</t>
  </si>
  <si>
    <t>United Health</t>
  </si>
  <si>
    <t>Healthcare, growth @ 2x gdp P1) insider around 100s</t>
  </si>
  <si>
    <t>nVidia</t>
  </si>
  <si>
    <t>High perf computing, gpu ai bitcoin producer P1) good roa P2) growth C3) data center growth C4) ai data sci growth P5) insider 9//2020 $494 C1) crypto hurt esp as part of gamer</t>
  </si>
  <si>
    <t>Adobe</t>
  </si>
  <si>
    <t>digital media P1) digital creativity P2) insider 12/2017</t>
  </si>
  <si>
    <t>High perf computing, gpu ai bitcoin producer P1) good roa P2) growth P3) data center growth P4) ai data sci growth P5) insider 9//2020 $494 P6) ARM w AAPL C1) crypto hurt esp as part of gamer</t>
  </si>
  <si>
    <t>S&amp;P Global</t>
  </si>
  <si>
    <t>like moody's, a duopoly P1) insider buying 2015</t>
  </si>
  <si>
    <t>Moody's Corporation</t>
  </si>
  <si>
    <t>oligopoly ratings P1) great fundamentals/roa P2) insider 8/2018</t>
  </si>
  <si>
    <t>SQ</t>
  </si>
  <si>
    <t>Square Inc</t>
  </si>
  <si>
    <t>payments / cash app transfer peer to peer P1) best software devs?  P2) cash app eco system C1) bitcoin exposure? C2) cash app not good reviews reddit</t>
  </si>
  <si>
    <t>ENPH</t>
  </si>
  <si>
    <t>Enphase</t>
  </si>
  <si>
    <t>home solar energy</t>
  </si>
  <si>
    <t>NOW</t>
  </si>
  <si>
    <t>ServiceNow</t>
  </si>
  <si>
    <t>better it service ops, insider 11/2019</t>
  </si>
  <si>
    <t>AI</t>
  </si>
  <si>
    <t>Bed bath and beyond</t>
  </si>
  <si>
    <t>home goods P1) insider 11/2020 ($20)</t>
  </si>
  <si>
    <t>Technical target 100k BTC, Digital Gold + BTC arb + ponzi + free float P1) https://adventuresincapitalism.com/2020/11/24/why-this-reflexive-ponzi-scheme-will-continue/ , citron report</t>
  </si>
  <si>
    <t>Technical target match mstr, Digital Gold + BTC arb + ponzi + free float P1) https://adventuresincapitalism.com/2020/11/24/why-this-reflexive-ponzi-scheme-will-continue/</t>
  </si>
  <si>
    <t>EXPI</t>
  </si>
  <si>
    <t>GME</t>
  </si>
  <si>
    <t>Gamestop</t>
  </si>
  <si>
    <t>Chanos connection P1) Digital distribution destroying mkt C1) Okay fundamentals?</t>
  </si>
  <si>
    <t>Technical target match mstr, Digital Gold + BTC arb + ponzi + free float P1) Reflexive GBTC, Tether Doomsday C1) Tether like bitcoin bank</t>
  </si>
  <si>
    <t>TSM</t>
  </si>
  <si>
    <t>Taiwain Semiconductor</t>
  </si>
  <si>
    <t>semi manufact</t>
  </si>
  <si>
    <t>RILY</t>
  </si>
  <si>
    <t>Riley</t>
  </si>
  <si>
    <t>Financial growth</t>
  </si>
  <si>
    <t>TTD</t>
  </si>
  <si>
    <t>The Trade Desk</t>
  </si>
  <si>
    <t>Valued @20% margins P1) digital adveratising P2) profitable tech!</t>
  </si>
  <si>
    <t>video communication, 2x next yr growth</t>
  </si>
  <si>
    <t>Technical target 250k BTC, Digital Gold + BTC arb + ponzi + free float P1) https://adventuresincapitalism.com/2020/11/24/why-this-reflexive-ponzi-scheme-will-continue/ , citron report</t>
  </si>
  <si>
    <t>Technical target match mstr, crypto market catp 50% of Gold, BTC, 250k, Digital Gold + BTC arb + ponzi + free float P1) Reflexive GBTC, Tether Doomsday C1) Tether like bitcoin bank</t>
  </si>
  <si>
    <t>ETSY</t>
  </si>
  <si>
    <t>Etsy</t>
  </si>
  <si>
    <t>Retail niche</t>
  </si>
  <si>
    <t xml:space="preserve">panic selling, DO NOT OVER LONG </t>
  </si>
  <si>
    <t>Column1</t>
  </si>
  <si>
    <t>2021052720210412ARCH</t>
  </si>
  <si>
    <t>2021050420210413MSTR</t>
  </si>
  <si>
    <t>2021050420210413GBTC</t>
  </si>
  <si>
    <t>2021051220210505MSTR</t>
  </si>
  <si>
    <t>2021051220210505GBTC</t>
  </si>
  <si>
    <t>2021060820210526GBTC</t>
  </si>
  <si>
    <t>2021060820210526MSTR</t>
  </si>
  <si>
    <t>z</t>
  </si>
  <si>
    <t>Cloud monitoring b/w multiple clouds</t>
  </si>
  <si>
    <t>LOW</t>
  </si>
  <si>
    <t>Lowe's</t>
  </si>
  <si>
    <t>Ackman catalyst, like HD,insider 3/2020</t>
  </si>
  <si>
    <t>eXp World Holdings, Inc.</t>
  </si>
  <si>
    <t>cloud real estate brokerage at 2.5% margin P1) better split P2) glassdoor rev C1) mlm-like?</t>
  </si>
  <si>
    <t>CMG</t>
  </si>
  <si>
    <t>Chipotle Mexican Grill, Inc.</t>
  </si>
  <si>
    <t>P1) Great food + fundamentals! P2) insider 3/2020 $1479 C1) Einhorn short bc of competition</t>
  </si>
  <si>
    <t>DISCA</t>
  </si>
  <si>
    <t>ASAN</t>
  </si>
  <si>
    <t>Asana</t>
  </si>
  <si>
    <t>pgt mgt software saas, valued at 1.5x rev growth P1) insider 3/2021 $32 C1) not so good app given basecamp etc</t>
  </si>
  <si>
    <t>Discovery+</t>
  </si>
  <si>
    <t>value streaming</t>
  </si>
  <si>
    <t>2021070920210616NKLA</t>
  </si>
  <si>
    <t>2021070920210616ROOT</t>
  </si>
  <si>
    <t>2021071420210616GBTC</t>
  </si>
  <si>
    <t>2021071420210616MSTR</t>
  </si>
  <si>
    <t>2021071420210617GBTC</t>
  </si>
  <si>
    <t>2021071420210617MSTR</t>
  </si>
  <si>
    <t>2021071420210702GBTC</t>
  </si>
  <si>
    <t>2021071420210702MSTR</t>
  </si>
  <si>
    <t>Good</t>
  </si>
  <si>
    <t>Poor</t>
  </si>
  <si>
    <t>Okay</t>
  </si>
  <si>
    <t>EntryNotes</t>
  </si>
  <si>
    <t>ExitNotes</t>
  </si>
  <si>
    <t>EntryNotes2</t>
  </si>
  <si>
    <t>ExitNotes2</t>
  </si>
  <si>
    <t>probably shouldn't have entered?</t>
  </si>
  <si>
    <t>poorly sized</t>
  </si>
  <si>
    <t>panicked too early in day after extended fall</t>
  </si>
  <si>
    <t>broke med term (2-3 month on dailies) base</t>
  </si>
  <si>
    <t xml:space="preserve">extended at 52 week highs   </t>
  </si>
  <si>
    <t xml:space="preserve">rushed into fast fall    </t>
  </si>
  <si>
    <t xml:space="preserve">should have held longer     </t>
  </si>
  <si>
    <t>should have waited for pullback</t>
  </si>
  <si>
    <t>okay</t>
  </si>
  <si>
    <t>Growth based on revenue growth * 1.5 , 15% margins bc 80% gross marins P1) best software engineering platform P2) high r&amp;d bc no marketing, hence high retention</t>
  </si>
  <si>
    <t>P1) Great food + fundamentals! P2) insider 3/2021 $1479 C1) Einhorn short bc of competition</t>
  </si>
  <si>
    <t>2021081720210728GBTC</t>
  </si>
  <si>
    <t>2021081720210728MSTR</t>
  </si>
  <si>
    <t>2021081720210804MSTR</t>
  </si>
  <si>
    <t>2021081720210804GBTC</t>
  </si>
  <si>
    <t>2021091020210818MSTR</t>
  </si>
  <si>
    <t>2021091020210818GBTC</t>
  </si>
  <si>
    <t>2021091020210902GBTC</t>
  </si>
  <si>
    <t>2021091020210902MSTR</t>
  </si>
  <si>
    <t>scratch</t>
  </si>
  <si>
    <t>okay entry</t>
  </si>
  <si>
    <t>Home Depot</t>
  </si>
  <si>
    <t>best run home tools and materials P1) construction P2) insider 3/2016, 3/2018 11/2018 3/2020 $214, $210 C1) future growth bc of size/housing?</t>
  </si>
  <si>
    <t>Ackman catalyst, like HD, insider 3/2020, 3/2021 $160</t>
  </si>
  <si>
    <t>Roper Technologies</t>
  </si>
  <si>
    <t>software tools for professional firms +medical rollup P1) insider 9/2018 , 6/2021 $453 P2) decent roa</t>
  </si>
  <si>
    <t>DOCN</t>
  </si>
  <si>
    <t>Digital Ocean</t>
  </si>
  <si>
    <t>1.5x rev growth, aws for smb, shopify-like (citron writeup), low-end challenge</t>
  </si>
  <si>
    <t>ETHE</t>
  </si>
  <si>
    <t>Tesla</t>
  </si>
  <si>
    <t>EVs</t>
  </si>
  <si>
    <t>DWAC</t>
  </si>
  <si>
    <t>Digital World Acquisition Corp</t>
  </si>
  <si>
    <t>trump fraud</t>
  </si>
  <si>
    <t>2021102220210915GBTC</t>
  </si>
  <si>
    <t>2021102220210915MSTR</t>
  </si>
  <si>
    <t>2021102220210915ETHE</t>
  </si>
  <si>
    <t>2021100120210917TSLA</t>
  </si>
  <si>
    <t>2021121320211213DWAC</t>
  </si>
  <si>
    <t>good entry</t>
  </si>
  <si>
    <t>poor entry</t>
  </si>
  <si>
    <t>TGT_FWD_P_E</t>
  </si>
  <si>
    <t>_NA_</t>
  </si>
  <si>
    <t>Demand aggregator (for advertising) per stratechery P1) best experience P2) great metrics C1) data privacy? C2) anti-trust</t>
  </si>
  <si>
    <t>amazon but platform per stratechery, offset to amzn</t>
  </si>
  <si>
    <t>TPL</t>
  </si>
  <si>
    <t>Texas Pacific Land Trust</t>
  </si>
  <si>
    <t>texas landowner &amp; oil/gas, P1) insider 3/2021 $1400</t>
  </si>
  <si>
    <t>Financials growth/rollup P1) insider$69 5/2021 x2, $67 6/2021</t>
  </si>
  <si>
    <t>EXLS</t>
  </si>
  <si>
    <t>ExlService Holdings, Inc.</t>
  </si>
  <si>
    <t>business process management</t>
  </si>
  <si>
    <t>Retail niche, growth at 1.5x rev</t>
  </si>
  <si>
    <t>MGY</t>
  </si>
  <si>
    <t>Magnolia Oil &amp; Gas Corporation</t>
  </si>
  <si>
    <t>o&amp;g P1) insider 8/2021 $14</t>
  </si>
  <si>
    <t>ORCL</t>
  </si>
  <si>
    <t>Oracle</t>
  </si>
  <si>
    <t>database + enterprise mgt P1) insider 9/2022 $85, cloud strategy</t>
  </si>
  <si>
    <t>1.25x rev growth, better it service ops, insider 11/2019, 11/2021 ($694)</t>
  </si>
  <si>
    <t>TWLO</t>
  </si>
  <si>
    <t>Twilio</t>
  </si>
  <si>
    <t>APIs for communication, P1) insider 11/2021 $296</t>
  </si>
  <si>
    <t>UPST</t>
  </si>
  <si>
    <t>database + enterprise mgt P1) insider 9/2022 $85, 10/2022 $96, cloud strategy</t>
  </si>
  <si>
    <t>e-sign, boosted growth from covid, 1.5x rev growth for earnings p1) insider $144 12/2021</t>
  </si>
  <si>
    <t>pgt mgt software saas, valued at 1.5x rev growth P1) insider 3/2021 $32 and up to $100 9/2021 C1) not so good app given basecamp etc</t>
  </si>
  <si>
    <t>NET</t>
  </si>
  <si>
    <t>Cloudflare</t>
  </si>
  <si>
    <t>distributed secure internet, different public cloud P1) true modular disruption per stratechery</t>
  </si>
  <si>
    <t>GTLB</t>
  </si>
  <si>
    <t>GitLab</t>
  </si>
  <si>
    <t>best devops git platform, P1) insider 12/2021 78$</t>
  </si>
  <si>
    <t>Accenture Plc</t>
  </si>
  <si>
    <t>IT consulting best</t>
  </si>
  <si>
    <t>e-sign, boosted growth from covid, 1.5x rev growth for earnings p1) insider $144 12/2021, $130 1/2022</t>
  </si>
  <si>
    <t>Chesapeake</t>
  </si>
  <si>
    <t>nat gas P1) imacro inflation C1) poor nat gas</t>
  </si>
  <si>
    <t>1.5x rev growth, distributed secure internet, different public cloud, network as service + zero trust P1) true modular disruption per stratechery, https://softwarestackinvesting.com/the-invisible-hand-of-product-agility-and-tam-expansion/  P2) faster dev C1) aws competitor?</t>
  </si>
  <si>
    <t>Netflix, Inc.</t>
  </si>
  <si>
    <t>Video!  P1) addictive p2) orig content at better cost, C1) competition from hbo/hulu?</t>
  </si>
  <si>
    <t>ALHC</t>
  </si>
  <si>
    <t>Alignment Healthcare, Inc.</t>
  </si>
  <si>
    <t>tech driven healthcare for medicare advantage P1) more insuranc ethan tech P2) poor glassdoor reviews C1) possibly aligned incentives</t>
  </si>
  <si>
    <t>Demand aggregator (for advertising) per stratechery P1) best experience P2) great metrics C1) data privacy? C2) anti-trust C3) tiktok disruption? C4) low penetration in &lt;25yr, so peak</t>
  </si>
  <si>
    <t>Freeport Mcmoran</t>
  </si>
  <si>
    <t>P1) electrictly  due to EV/global warm P2) insider 12/2021 $39 but small</t>
  </si>
  <si>
    <t>EPAM</t>
  </si>
  <si>
    <t xml:space="preserve">software engineering, P1) temp bump from covid? P2) review from online c1) glassdoor reviews only okay?, low pay? </t>
  </si>
  <si>
    <t>ARKK</t>
  </si>
  <si>
    <t>DASH</t>
  </si>
  <si>
    <t>2022022320210917TSLA</t>
  </si>
  <si>
    <t>2022030820211005MGY</t>
  </si>
  <si>
    <t>2022012120211208DOCU</t>
  </si>
  <si>
    <t>2022032420220311NKLA</t>
  </si>
  <si>
    <t>2022050520220318ASAN</t>
  </si>
  <si>
    <t>okay, should have sold on pop</t>
  </si>
  <si>
    <t>good exit, reasonable ret</t>
  </si>
  <si>
    <t>okay exit, maybe should considered competition/covid slowdown more</t>
  </si>
  <si>
    <t>okay exit, maybe should have waited longer before entry</t>
  </si>
  <si>
    <t>okay exit, but should reenter</t>
  </si>
  <si>
    <t>Cloud monitoring b/w multiple clouds, op leverage so rev growth *1.25</t>
  </si>
  <si>
    <t>Cloud monitoring b/w multiple clouds, op leverage so rev growth *1.5</t>
  </si>
  <si>
    <t>Growth based on revenue growth * 1.5 , 15% margins bc 80% gross margins P1) best software engineering platform P2) high r&amp;d bc no marketing, hence high retention</t>
  </si>
  <si>
    <t>Upstart holdings</t>
  </si>
  <si>
    <t>AI lending P1) great metrics C1) delinquncies?</t>
  </si>
  <si>
    <t>APA Corp</t>
  </si>
  <si>
    <t>oil e&amp;p, P1) insider $22 3/2021, $33 3/1/2022</t>
  </si>
  <si>
    <t>energy P1) insider 3/2022 $56</t>
  </si>
  <si>
    <t>Cheniere Energy</t>
  </si>
  <si>
    <t>LNG Growth P1) russia hedge C1) poor mtg historically</t>
  </si>
  <si>
    <t>DoorDash</t>
  </si>
  <si>
    <t>overearning delivery</t>
  </si>
  <si>
    <t>ARkk</t>
  </si>
  <si>
    <t>tech hedge</t>
  </si>
  <si>
    <t>17/2022</t>
  </si>
  <si>
    <t>overearning delivery P1) no pricing power in delivery bc price competition C1) good app?</t>
  </si>
  <si>
    <t>2022052020220513BTU</t>
  </si>
  <si>
    <t>2022052020220520ARKK</t>
  </si>
  <si>
    <t>2022052020220520DASH</t>
  </si>
  <si>
    <t/>
  </si>
  <si>
    <t>Key(CLOSE_DATE, OPEN_DATE, SYMBOL)</t>
  </si>
  <si>
    <t>good exit, avoided reversal</t>
  </si>
  <si>
    <t>core manufacturing for metal piping P1) insider $47 12/2021</t>
  </si>
  <si>
    <t>MLI</t>
  </si>
  <si>
    <t>Mueller Industries, Inc.</t>
  </si>
  <si>
    <t>digital media P1) digital creativity P2) insider 12/2017, 1/2022 $517</t>
  </si>
  <si>
    <t>short BTC with business drift, target is new lows</t>
  </si>
  <si>
    <t>crypto economy</t>
  </si>
  <si>
    <t>COIN</t>
  </si>
  <si>
    <t>Coinbase</t>
  </si>
  <si>
    <t>AFRM</t>
  </si>
  <si>
    <t>SI</t>
  </si>
  <si>
    <t>2022062820220111ADBE</t>
  </si>
  <si>
    <t>2022062320220614AFRM</t>
  </si>
  <si>
    <t>2022062320220615AFRM</t>
  </si>
  <si>
    <t>2022062320220616AFRM</t>
  </si>
  <si>
    <t>2022062320220623AFRM</t>
  </si>
  <si>
    <t>okay, should have sold on pop bc wrong due to tech covid overearning</t>
  </si>
  <si>
    <t>panic exit</t>
  </si>
  <si>
    <t>AAII_0_LEVEL_0_REPORTED_DATE</t>
  </si>
  <si>
    <t>AAII_1_LEVEL_0_REPORTED_BULLISH</t>
  </si>
  <si>
    <t>AAII_2_LEVEL_0_REPORTED_NEUTRAL</t>
  </si>
  <si>
    <t>AAII_3_LEVEL_0_REPORTED_BEARISH</t>
  </si>
  <si>
    <t>AAII_4_LEVEL_0_REPORTED_TOTAL</t>
  </si>
  <si>
    <t>AAII_BULLISH_8-WEEK_MOV_AVG</t>
  </si>
  <si>
    <t>AAII_BULLISH_AVERAGE_+ST._DEV.</t>
  </si>
  <si>
    <t>AAII_BULLISH_AVERAGE_-_ST._DEV.</t>
  </si>
  <si>
    <t>AAII_BULLISH_BULL-BEAR_SPREAD</t>
  </si>
  <si>
    <t>AAII_BULLISH_BULLISH_AVERAGE</t>
  </si>
  <si>
    <t>AAII_DATE</t>
  </si>
  <si>
    <t>AAII_S&amp;P_500_WEEKLY_CLOSE</t>
  </si>
  <si>
    <t>AAII_S&amp;P_500_WEEKLY_HIGH</t>
  </si>
  <si>
    <t>AAII_S&amp;P_500_WEEKLY_LOW</t>
  </si>
  <si>
    <t>AGE</t>
  </si>
  <si>
    <t>CLOSE_^GSPC_200MA</t>
  </si>
  <si>
    <t>DATE_YAHOOFINANCE</t>
  </si>
  <si>
    <t>DAYOFWEEK0MON</t>
  </si>
  <si>
    <t>OPEN_YEAR</t>
  </si>
  <si>
    <t>SP500FROM200MA</t>
  </si>
  <si>
    <t>UNNAMED:_0.2</t>
  </si>
  <si>
    <t>WEIGHT</t>
  </si>
  <si>
    <t>Homebuilder well run P1) good roc but revs? P2) insider 5/2013, 5/2018 5/2019 (3300) 5/2020 (2800) C1) housing peaking but new home sales still okay</t>
  </si>
  <si>
    <t>entertainment provider, movies &amp; large market share of content P1) insider 8/2017 P2) streaming for growth</t>
  </si>
  <si>
    <t>Disney</t>
  </si>
  <si>
    <t>Homebuilder well run P1) good roc but revs? P2) insider 5/2013, 5/2018 5/2019 (3300) 5/2020 (2800) 10/2020 (4100) C1) housing peaking but new home sales still okay</t>
  </si>
  <si>
    <t>insurance/risk management broker &amp; consultant P1) insider 8/2015, 8/2021 $263 P2) decent fundies C1) growth?</t>
  </si>
  <si>
    <t>atl/tx homebuilder &amp; land, ~340mm book or ~10 book val P1) einhorn/others insider P2) insider 8/2021 $25 C1) no competitive advantage?</t>
  </si>
  <si>
    <t>Green Brick Partners</t>
  </si>
  <si>
    <t>GRBK</t>
  </si>
  <si>
    <t>P1) heart valves mostly nonsurgical heart valves P2) insider 5/2016 though only new director, 11/2021 $112</t>
  </si>
  <si>
    <t>auto parts similar to azo, but more commercial and better run P1) per vic inventory mgt P2) insider 2/2020 390 P3) covid buying bc no airline and wfh c1)  eletric vehicles C2) wfh means less driving, so lower % growth to gdp</t>
  </si>
  <si>
    <t>rare earth metals P1) insider 3/2022 $44</t>
  </si>
  <si>
    <t>MP Materials</t>
  </si>
  <si>
    <t>MP</t>
  </si>
  <si>
    <t>Just in time emergency logistics for car parts, Diy auto parts w lower growth bc electric P1) longevity of cars P2) insider buying 10/2013 P3) new car buying  esp gas trucks P4) covid ex airline and wfh P5) insider 3/2022 but new director C1) growth C2) disruption from amazon 1/2017 but not same day? C3) disruption from electric cars!! lower growth to gdp -1%</t>
  </si>
  <si>
    <t>hbo max + discovery+ , P1) insider 5/2022 $18</t>
  </si>
  <si>
    <t>Warner Brothers Discovery</t>
  </si>
  <si>
    <t>WBD</t>
  </si>
  <si>
    <t>buy now pay later P1) price sensitive &amp; hurt by higher rates</t>
  </si>
  <si>
    <t>affirm</t>
  </si>
  <si>
    <t>cryptobank</t>
  </si>
  <si>
    <t>Silvergate Capital Corp</t>
  </si>
  <si>
    <t>$50 target based on buyout from Musk with small discount</t>
  </si>
  <si>
    <t>Twitter</t>
  </si>
  <si>
    <t>TWTR</t>
  </si>
  <si>
    <t>Met coal prices/steel, tgt 100mm mkt cap, P1) China commods short and shift away from coal C1) india/other demand? but 50% of demand/supply is china check dropbox research C2) war shock upwards?</t>
  </si>
  <si>
    <t>2022070720220630MSTR</t>
  </si>
  <si>
    <t>demand aggregator for advertising per Stratechery P1) Search growth/anchor P2) Mobile/Android C1) Insider/CEO mass selling? C2) Too big for growth?</t>
  </si>
  <si>
    <t>Google Inc.</t>
  </si>
  <si>
    <t>best datawarehouse + machine learning, op leverage 1.25x rev</t>
  </si>
  <si>
    <t>cryptobank, modeling own drop off</t>
  </si>
  <si>
    <t>short elon and tech hedge</t>
  </si>
  <si>
    <t>entertainment provider, movies &amp; large market share of content P1) insider 8/2017 P2) streaming for growth C1) issue with politics</t>
  </si>
  <si>
    <t>Met coal prices/steel, tgt is 0.1 to 0.2 p/s, P1) China commods short and shift away from coal C1) india/other demand? but 50% of demand/supply is china check dropbox research C2) war shock upwards?</t>
  </si>
  <si>
    <t>A</t>
  </si>
  <si>
    <t>business process management P1) insider $107 6/2022</t>
  </si>
  <si>
    <t>atl/tx homebuilder &amp; land, normalized earnings, ~340mm book or ~10 book val P1) einhorn/others insider P2) insider 8/2021 $25 C1) no competitive advantage?</t>
  </si>
  <si>
    <t>valued at 50% of book, buy now pay later P1) price sensitive &amp; hurt by higher rates P2) no edge, additional competition from others C1) but buy now pay later is growing generally?</t>
  </si>
  <si>
    <t>crypto economy short</t>
  </si>
  <si>
    <t>bitcoin mining company, but have cash?</t>
  </si>
  <si>
    <t>Marathon Digital</t>
  </si>
  <si>
    <t>MARA</t>
  </si>
  <si>
    <t>Riot Platforms</t>
  </si>
  <si>
    <t>RIOT</t>
  </si>
  <si>
    <t>crypto economy short, but c1) stablecoin revenue / diversification</t>
  </si>
  <si>
    <t xml:space="preserve">short elon and tech hedge C1) watch out ful self driving, but stats not good and waymo better </t>
  </si>
  <si>
    <t>Met coal prices/steel, tgt is 0.3 p/s, P1) China commods short and shift away from coal C1) india/other demand? but 50% of demand/supply is china check dropbox research C2) war shock upwards?</t>
  </si>
  <si>
    <t>ai data center, insider 550</t>
  </si>
  <si>
    <t>Super micro</t>
  </si>
  <si>
    <t>SMCI</t>
  </si>
  <si>
    <t>gaming omnichannel</t>
  </si>
  <si>
    <t>exchange P1) insider $50 10/2023</t>
  </si>
  <si>
    <t>Nasdaq</t>
  </si>
  <si>
    <t>NDAQ</t>
  </si>
  <si>
    <t>AI hype, not good co bc focused on old ind? https://grizzle.com/c3-ai-ai-ipo-guide/ , https://www.reddit.com/r/stocks/comments/k8p3c3/c3ai_ipo_ai/</t>
  </si>
  <si>
    <t>C3.ai</t>
  </si>
  <si>
    <t>long BTC based on trump + parabolic, short BTC with business drift and reflexivity in reverse, post btc weakness, target is new lows net of rebate</t>
  </si>
  <si>
    <t>2024122020241112AI</t>
  </si>
  <si>
    <t>nat gas P1) macro inflation like MGY C1) poor nat gas</t>
  </si>
  <si>
    <t>Utility of internet &amp; ecommerce logistics, @  normalized 10% margins &amp; rev projecxtions P1) retailer P2) aws P3) 1700 partial insider 10/2019, 1/2020 1900 105b, 7/2020 $2800 C1) size</t>
  </si>
  <si>
    <t>Cloud monitoring b/w multiple clouds, op leverage so rev growth *1.0 P1) substantial future growth</t>
  </si>
  <si>
    <t>o&amp;g P1) insider 8/2021 $14 P2) changing industry trends , no capex growth P3) macro stagflation like 1970s</t>
  </si>
  <si>
    <t>nat gas P1) macro inflation like MGY + russian gas  P2) insider 3x $84 6/2022 P3) temporary lng distruption 2022 gives entry C1) poor nat gas</t>
  </si>
  <si>
    <t>macau casino P1) increasing supply of casinos P2) Xi china ruin economy -&gt; decreasing demand from china, P3) levered bet on chinese consumer (neg fcf) as of 2015 P2) growing competition/supply C1) chinese consumer?</t>
  </si>
  <si>
    <t>Melco Crown Entertainment Ltd</t>
  </si>
  <si>
    <t>MLCO</t>
  </si>
  <si>
    <t>Cloud monitoring b/w multiple clouds, op leverage so rev growth *1.25 P1) substantial future growth P2) insider $70 11/2022</t>
  </si>
  <si>
    <t>Instruments for science, aerospace, defense  P1) good metrics P2) cost cutting possible P3) insider 11/2022 KEYS $175 C1) poor revenue growth?</t>
  </si>
  <si>
    <t>Keysight</t>
  </si>
  <si>
    <t>KEYS</t>
  </si>
  <si>
    <t>hbo max + discovery+ valued at $1 eps P1) insider 5/2022 $18 C1) profitability issues?</t>
  </si>
  <si>
    <t>MSFT acquisition P1) per ben thompson</t>
  </si>
  <si>
    <t>Activision</t>
  </si>
  <si>
    <t>ATVI</t>
  </si>
  <si>
    <t>tech hedge, esp for TSLA/china exposure</t>
  </si>
  <si>
    <t>oil E&amp;G but exposure to china? P1) insider 1/2023 $130</t>
  </si>
  <si>
    <t>EOG</t>
  </si>
  <si>
    <t>investment mgt, insider 2/2020 $54, 3/2023 $55 c1) tied to mkts</t>
  </si>
  <si>
    <t>Charles Schwab</t>
  </si>
  <si>
    <t>SCHW</t>
  </si>
  <si>
    <t>regional bank with high losses</t>
  </si>
  <si>
    <t>Zion</t>
  </si>
  <si>
    <t>ZION</t>
  </si>
  <si>
    <t>Comerica</t>
  </si>
  <si>
    <t>CMA</t>
  </si>
  <si>
    <t>Just in time emergency logistics for car parts, Diy auto parts w lower growth bc electric P1) longevity of cars P2) insider buying 10/2013 P3) new car buying  esp gas trucks P4) covid ex airline and wfh P5) insider 5/2022 $1901 but new director C1) growth C2) disruption from amazon 1/2017 but not same day? C3) disruption from electric cars!! lower growth to gdp -1%</t>
  </si>
  <si>
    <t>valued at 50% of book, buy now pay later P1) price sensitive &amp; hurt by higher rates P2) no edge</t>
  </si>
  <si>
    <t>crypto economy, valued at 2x 2024 sales</t>
  </si>
  <si>
    <t>Growth based on revenue growth * 1.5 , 15% margins bc 80% gross margins P1) best software engineering platform P2) high r&amp;d bc no marketing, hence high retention C1) recent eng errors 2022 reddit? C2) reddit atlassian not a good platform UI / processwise</t>
  </si>
  <si>
    <t>energy P1) insider 3/2022 $56 C1) increasing supply?</t>
  </si>
  <si>
    <t>Top brand, P1) top shoes P2) insider 4/2016, 3/2020 $84 6/2022 $103, $125 2/2023  $95 10/2023 P2) brand with direct agrowth &gt; gross margin  C1) too big! C2) emerging markets dependence?</t>
  </si>
  <si>
    <t>NIKE, Inc.</t>
  </si>
  <si>
    <t>Sell by mid 2024 Cyclical but oil services again P1) insider 2023</t>
  </si>
  <si>
    <t>Tidewater</t>
  </si>
  <si>
    <t>TDW</t>
  </si>
  <si>
    <t>KLAC</t>
  </si>
  <si>
    <t>life science sensors / analytics P1) growth P2) insider 11/2023 $1026 C1) growth?</t>
  </si>
  <si>
    <t xml:space="preserve">Mettler-Toledo International Inc </t>
  </si>
  <si>
    <t>MTD</t>
  </si>
  <si>
    <t>valued at 50% of book, buy now pay later P1) price sensitive &amp; hurt by higher rates P2) no edge, additional competition from others</t>
  </si>
  <si>
    <t>semiconductor supply</t>
  </si>
  <si>
    <t>Broadcom</t>
  </si>
  <si>
    <t>AVGO</t>
  </si>
  <si>
    <t>CAD software, leader, roe based on high gross margin</t>
  </si>
  <si>
    <t>Autodesk</t>
  </si>
  <si>
    <t>ADSK</t>
  </si>
  <si>
    <t>Decentralized ops + focus on comp advantage for diverse businessse P1) diversified equipment P2) insider 235 11/2021 $221 12/2022 C1) moat?</t>
  </si>
  <si>
    <t xml:space="preserve">Illinois Tool Works Inc. </t>
  </si>
  <si>
    <t>ITW</t>
  </si>
  <si>
    <t>Oil arb us vs rest of world, no new refineries @ 1/2 of gdp growth P1) Combo of refining/chem/midstream arb P2) short crude oil bc NA oversupply P3) strong insider 11/2018 , 3/2020 $74,  6/2020 $68 $97 2/2023 C1) moat? C2) insider sales 5/2013 C3) Gasoline demand? C4) still gets hurt by crude oil oversupply C5) China refinery oversupply, exporting oil products C6) Fcf not covering dividends!</t>
  </si>
  <si>
    <t>P1) Great food + fundamentals esp post covid! P2) insider 3/2021 $1479, 3/2022 $1322, 5/2022 $1300 12/2023 $2200 C1) Einhorn short bc of competition</t>
  </si>
  <si>
    <t>High perf computing, gpu ai bitcoin producer P1) good roa P2) growth P3) data center growth P4) ai data sci growth P5) insider 9//2020 $494 P6) ARM w AAPL  P7) pelosi purchase 12/2023 C1) crypto hurt esp as part of gamer,</t>
  </si>
  <si>
    <t>unique footwar P1) insider $126 8/2024</t>
  </si>
  <si>
    <t>Croc's</t>
  </si>
  <si>
    <t>CROX</t>
  </si>
  <si>
    <t>Value added IT distributor with great run org P1) insider $163 5/2023 $216 8/2024</t>
  </si>
  <si>
    <t>CDW</t>
  </si>
  <si>
    <t>DJT</t>
  </si>
  <si>
    <t>exchange P1) insider $50 10/2023, $80 11/2024</t>
  </si>
  <si>
    <t>High tech aviation/space P1) highly engineered/safety like barrier entry P2) insider buying 7/2018, 6/2019 @$100, 12/2019 $116, $125 3/2022, 1/2023 $157 9/2024 $252</t>
  </si>
  <si>
    <t>ai data center, insider 550 P1) largest market share?</t>
  </si>
  <si>
    <t>META</t>
  </si>
  <si>
    <t>RDDT</t>
  </si>
  <si>
    <t>Healthcare, P1) insider around 100s</t>
  </si>
  <si>
    <t>2025010220220314AMZN</t>
  </si>
  <si>
    <t>2025010220220510AMZN</t>
  </si>
  <si>
    <t>2025010720231006MGY</t>
  </si>
  <si>
    <t>2025010720231218CMG</t>
  </si>
  <si>
    <t>2025010720240909DIS</t>
  </si>
  <si>
    <t>2025010820241114MSTR</t>
  </si>
  <si>
    <t>2025010820241122MSTR</t>
  </si>
  <si>
    <t>2025010820241205MSTR</t>
  </si>
  <si>
    <t>2025012720220131NVDA</t>
  </si>
  <si>
    <t>2025012720231229NVDA</t>
  </si>
  <si>
    <t>2025012720231208AVGO</t>
  </si>
  <si>
    <t>2025012720231019KLAC</t>
  </si>
  <si>
    <t>2025012720241205MSTR</t>
  </si>
  <si>
    <t>2025012720241206MSTR</t>
  </si>
  <si>
    <t>2025021420250128SMCI</t>
  </si>
  <si>
    <t>2025021420250203SMCI</t>
  </si>
  <si>
    <t>2025022720241219MARA</t>
  </si>
  <si>
    <t>2025022720250108MARA</t>
  </si>
  <si>
    <t>2025022720241219RIOT</t>
  </si>
  <si>
    <t>2025022720250108RIOT</t>
  </si>
  <si>
    <t>2025030420250203SMCI</t>
  </si>
  <si>
    <t>2025030420250224SMCI</t>
  </si>
  <si>
    <t>2025031420241219DJT</t>
  </si>
  <si>
    <t>2025031420250108DJT</t>
  </si>
  <si>
    <t>2025031420250110TSLA</t>
  </si>
  <si>
    <t>2025031420250113TSLA</t>
  </si>
  <si>
    <t>2025031420250224SMCI</t>
  </si>
  <si>
    <t>2025031420241112AI</t>
  </si>
  <si>
    <t>2025040820241127BTU</t>
  </si>
  <si>
    <t>2025041720250108DJT</t>
  </si>
  <si>
    <t>2025041720250127DJT</t>
  </si>
  <si>
    <t>2025041720250320DJT</t>
  </si>
  <si>
    <t>2025041720250408DJT</t>
  </si>
  <si>
    <t>2025042420230525AZO</t>
  </si>
  <si>
    <t>2025042420230807AZO</t>
  </si>
  <si>
    <t>2025042420220510ORLY</t>
  </si>
  <si>
    <t>2025042820240909CDW</t>
  </si>
  <si>
    <t>2025042820240806CROX</t>
  </si>
  <si>
    <t>2025042820240809CROX</t>
  </si>
  <si>
    <t>2025042820240830CROX</t>
  </si>
  <si>
    <t>2025042820240912CROX</t>
  </si>
  <si>
    <t>2025042820240916CROX</t>
  </si>
  <si>
    <t>2025060620200520BRK B</t>
  </si>
  <si>
    <t>2025062020250320META</t>
  </si>
  <si>
    <t>2025071520231115NDAQ</t>
  </si>
  <si>
    <t>2025072920250108MSTR</t>
  </si>
  <si>
    <t>2025080420200520BRK B</t>
  </si>
  <si>
    <t>2025080420200529BRK B</t>
  </si>
  <si>
    <t>2025080620250108MARA</t>
  </si>
  <si>
    <t>2025080620250127MARA</t>
  </si>
  <si>
    <t>2025080620250203MARA</t>
  </si>
  <si>
    <t>2025080620250108RIOT</t>
  </si>
  <si>
    <t>2025080620250701RIOT</t>
  </si>
  <si>
    <t>2025080720231208ITW</t>
  </si>
  <si>
    <t>2025080720231115MTD</t>
  </si>
  <si>
    <t>2025081820241219HEI</t>
  </si>
  <si>
    <t>2025082120250508RDDT</t>
  </si>
  <si>
    <t>2025082120190311MKL</t>
  </si>
  <si>
    <t>2025082520231115NDAQ</t>
  </si>
  <si>
    <t>2025082520241115NDAQ</t>
  </si>
  <si>
    <t>2025082520241219NDAQ</t>
  </si>
  <si>
    <t>2025082920250108MSTR</t>
  </si>
  <si>
    <t>2025082920250203MSTR</t>
  </si>
  <si>
    <t>2025090820250508RDDT</t>
  </si>
  <si>
    <t>2025091120241112AI</t>
  </si>
  <si>
    <t>2025091120250108AI</t>
  </si>
  <si>
    <t>2025091120250408AI</t>
  </si>
  <si>
    <t>2025091120250113TSLA</t>
  </si>
  <si>
    <t>2025091120250127TSLA</t>
  </si>
  <si>
    <t>2025091120250402TSLA</t>
  </si>
  <si>
    <t>2025091120250408TSLA</t>
  </si>
  <si>
    <t>2025091120250224SMCI</t>
  </si>
  <si>
    <t>2025091120250408SMCI</t>
  </si>
  <si>
    <t>2025091120250701UNH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</si>
</sst>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_);[Red]\(&quot;$&quot;#,##0.00\)"/>
    <numFmt numFmtId="164" formatCode="_(* #,##0_);_(* \(#,##0\);_(* &quot;-&quot;??_);_(@_)"/>
    <numFmt numFmtId="165" formatCode="yyyymmdd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1">
    <xf numFmtId="0" fontId="0" fillId="0" borderId="0" xfId="0"/>
    <xf numFmtId="22" fontId="0" fillId="0" borderId="0" xfId="0" applyNumberFormat="1"/>
    <xf numFmtId="14" fontId="0" fillId="0" borderId="0" xfId="0" applyNumberFormat="1"/>
    <xf numFmtId="19" fontId="0" fillId="0" borderId="0" xfId="0" applyNumberFormat="1"/>
    <xf numFmtId="8" fontId="0" fillId="0" borderId="0" xfId="0" applyNumberFormat="1"/>
    <xf numFmtId="21" fontId="0" fillId="0" borderId="0" xfId="0" applyNumberFormat="1"/>
    <xf numFmtId="10" fontId="0" fillId="0" borderId="0" xfId="0" applyNumberFormat="1"/>
    <xf numFmtId="0" fontId="0" fillId="0" borderId="0" xfId="0" applyAlignment="1">
      <alignment wrapText="1"/>
    </xf>
    <xf numFmtId="0" fontId="0" fillId="0" borderId="1" xfId="0" applyBorder="1"/>
    <xf numFmtId="14" fontId="0" fillId="0" borderId="1" xfId="0" applyNumberFormat="1" applyBorder="1"/>
    <xf numFmtId="2" fontId="0" fillId="0" borderId="0" xfId="0" applyNumberFormat="1"/>
    <xf numFmtId="0" fontId="0" fillId="0" borderId="0" xfId="0" pivotButton="1" applyAlignment="1">
      <alignment wrapText="1"/>
    </xf>
    <xf numFmtId="164" fontId="0" fillId="0" borderId="0" xfId="0" applyNumberFormat="1" applyAlignment="1">
      <alignment wrapText="1"/>
    </xf>
    <xf numFmtId="10" fontId="0" fillId="0" borderId="0" xfId="0" pivotButton="1" applyNumberFormat="1" applyAlignment="1">
      <alignment wrapText="1"/>
    </xf>
    <xf numFmtId="2" fontId="0" fillId="0" borderId="0" xfId="0" pivotButton="1" applyNumberFormat="1" applyAlignment="1">
      <alignment wrapText="1"/>
    </xf>
    <xf numFmtId="22" fontId="0" fillId="0" borderId="0" xfId="0" applyNumberFormat="1" applyAlignment="1">
      <alignment wrapText="1"/>
    </xf>
    <xf numFmtId="9" fontId="0" fillId="0" borderId="0" xfId="1" applyFont="1" applyAlignment="1">
      <alignment wrapText="1"/>
    </xf>
    <xf numFmtId="4" fontId="0" fillId="0" borderId="0" xfId="0" applyNumberFormat="1" applyAlignment="1">
      <alignment wrapText="1"/>
    </xf>
    <xf numFmtId="0" fontId="2" fillId="0" borderId="2" xfId="0" applyFont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1" fontId="0" fillId="0" borderId="0" xfId="0" applyNumberFormat="1"/>
    <xf numFmtId="165" fontId="0" fillId="0" borderId="0" xfId="0" applyNumberFormat="1"/>
    <xf numFmtId="14" fontId="0" fillId="0" borderId="0" xfId="0" applyNumberFormat="1" applyAlignment="1">
      <alignment wrapText="1"/>
    </xf>
    <xf numFmtId="4" fontId="0" fillId="0" borderId="0" xfId="0" applyNumberFormat="1"/>
    <xf numFmtId="0" fontId="0" fillId="0" borderId="0" xfId="0" applyNumberFormat="1"/>
    <xf numFmtId="10" fontId="0" fillId="0" borderId="0" xfId="0" applyNumberFormat="1" applyAlignment="1">
      <alignment wrapText="1"/>
    </xf>
  </cellXfs>
  <cellStyles count="2">
    <cellStyle name="Normal" xfId="0" builtinId="0"/>
    <cellStyle name="Percent" xfId="1" builtinId="5"/>
  </cellStyles>
  <dxfs count="133">
    <dxf>
      <numFmt numFmtId="164" formatCode="_(* #,##0_);_(* \(#,##0\);_(* &quot;-&quot;??_);_(@_)"/>
    </dxf>
    <dxf>
      <numFmt numFmtId="164" formatCode="_(* #,##0_);_(* \(#,##0\);_(* &quot;-&quot;??_);_(@_)"/>
    </dxf>
    <dxf>
      <numFmt numFmtId="2" formatCode="0.00"/>
    </dxf>
    <dxf>
      <numFmt numFmtId="14" formatCode="0.00%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64" formatCode="_(* #,##0_);_(* \(#,##0\);_(* &quot;-&quot;??_);_(@_)"/>
    </dxf>
    <dxf>
      <numFmt numFmtId="164" formatCode="_(* #,##0_);_(* \(#,##0\);_(* &quot;-&quot;??_);_(@_)"/>
    </dxf>
    <dxf>
      <numFmt numFmtId="2" formatCode="0.00"/>
    </dxf>
    <dxf>
      <numFmt numFmtId="14" formatCode="0.00%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64" formatCode="_(* #,##0_);_(* \(#,##0\);_(* &quot;-&quot;??_);_(@_)"/>
    </dxf>
    <dxf>
      <numFmt numFmtId="164" formatCode="_(* #,##0_);_(* \(#,##0\);_(* &quot;-&quot;??_);_(@_)"/>
    </dxf>
    <dxf>
      <numFmt numFmtId="2" formatCode="0.00"/>
    </dxf>
    <dxf>
      <numFmt numFmtId="14" formatCode="0.00%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64" formatCode="_(* #,##0_);_(* \(#,##0\);_(* &quot;-&quot;??_);_(@_)"/>
    </dxf>
    <dxf>
      <numFmt numFmtId="164" formatCode="_(* #,##0_);_(* \(#,##0\);_(* &quot;-&quot;??_);_(@_)"/>
    </dxf>
    <dxf>
      <numFmt numFmtId="2" formatCode="0.00"/>
    </dxf>
    <dxf>
      <numFmt numFmtId="14" formatCode="0.00%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  <border diagonalUp="0" diagonalDown="0">
        <left style="thin">
          <color auto="1"/>
        </left>
        <right/>
        <top/>
        <bottom/>
        <vertical/>
        <horizontal/>
      </border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24" formatCode="h:mm:ss\ AM/PM"/>
    </dxf>
    <dxf>
      <numFmt numFmtId="19" formatCode="m/d/yyyy"/>
    </dxf>
    <dxf>
      <numFmt numFmtId="2" formatCode="0.00"/>
    </dxf>
    <dxf>
      <numFmt numFmtId="12" formatCode="&quot;$&quot;#,##0.00_);[Red]\(&quot;$&quot;#,##0.00\)"/>
    </dxf>
    <dxf>
      <numFmt numFmtId="2" formatCode="0.00"/>
    </dxf>
    <dxf>
      <numFmt numFmtId="19" formatCode="m/d/yyyy"/>
    </dxf>
    <dxf>
      <numFmt numFmtId="2" formatCode="0.00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65" formatCode="yyyymmdd"/>
    </dxf>
    <dxf>
      <numFmt numFmtId="19" formatCode="m/d/yyyy"/>
    </dxf>
    <dxf>
      <numFmt numFmtId="19" formatCode="m/d/yyyy"/>
    </dxf>
    <dxf>
      <numFmt numFmtId="19" formatCode="m/d/yyyy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4" formatCode="0.00%"/>
    </dxf>
    <dxf>
      <numFmt numFmtId="2" formatCode="0.00"/>
    </dxf>
    <dxf>
      <numFmt numFmtId="164" formatCode="_(* #,##0_);_(* \(#,##0\);_(* &quot;-&quot;??_);_(@_)"/>
    </dxf>
    <dxf>
      <numFmt numFmtId="164" formatCode="_(* #,##0_);_(* \(#,##0\);_(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tanley" refreshedDate="45956.591005439812" createdVersion="7" refreshedVersion="8" minRefreshableVersion="3" recordCount="2682" xr:uid="{A7C13543-1255-4C81-8B93-C9519612A8BB}">
  <cacheSource type="worksheet">
    <worksheetSource name="Table1"/>
  </cacheSource>
  <cacheFields count="78">
    <cacheField name="Column1" numFmtId="0">
      <sharedItems containsSemiMixedTypes="0" containsString="0" containsNumber="1" containsInteger="1" minValue="0" maxValue="2681"/>
    </cacheField>
    <cacheField name="%_TO_STOP" numFmtId="0">
      <sharedItems containsSemiMixedTypes="0" containsString="0" containsNumber="1" minValue="-1" maxValue="7.2129000000000003" count="638">
        <n v="-0.1085"/>
        <n v="0.62019999999999997"/>
        <n v="0.76060000000000005"/>
        <n v="-0.19819999999999999"/>
        <n v="0.58130000000000004"/>
        <n v="0.66180000000000005"/>
        <n v="-0.1225"/>
        <n v="-6.5500000000000003E-2"/>
        <n v="-8.3599999999999994E-2"/>
        <n v="-0.33040000000000003"/>
        <n v="-2.53E-2"/>
        <n v="0.85609999999999997"/>
        <n v="0.35749999999999998"/>
        <n v="0.86699999999999999"/>
        <n v="-0.14810000000000001"/>
        <n v="-0.16550000000000001"/>
        <n v="-0.16700000000000001"/>
        <n v="-0.23860000000000001"/>
        <n v="-0.1636"/>
        <n v="-0.12620000000000001"/>
        <n v="-0.52229999999999999"/>
        <n v="-0.2636"/>
        <n v="-0.22639999999999999"/>
        <n v="-0.39600000000000002"/>
        <n v="-0.30890000000000001"/>
        <n v="1.6315999999999999"/>
        <n v="0.54369999999999996"/>
        <n v="-0.39169999999999999"/>
        <n v="-0.2447"/>
        <n v="-0.23569999999999999"/>
        <n v="-0.2737"/>
        <n v="-0.32329999999999998"/>
        <n v="-0.12570000000000001"/>
        <n v="-0.46949999999999997"/>
        <n v="-0.2069"/>
        <n v="-0.28199999999999997"/>
        <n v="-0.23100000000000001"/>
        <n v="-0.26240000000000002"/>
        <n v="-0.28949999999999998"/>
        <n v="-0.1474"/>
        <n v="0.6411"/>
        <n v="-0.23960000000000001"/>
        <n v="-0.20749999999999999"/>
        <n v="-0.32519999999999999"/>
        <n v="-0.28960000000000002"/>
        <n v="-0.33789999999999998"/>
        <n v="-0.1211"/>
        <n v="0.50790000000000002"/>
        <n v="-0.21199999999999999"/>
        <n v="0.3775"/>
        <n v="-0.3901"/>
        <n v="-0.37409999999999999"/>
        <n v="-0.3674"/>
        <n v="-0.44919999999999999"/>
        <n v="-0.56830000000000003"/>
        <n v="-0.72319999999999995"/>
        <n v="-0.25719999999999998"/>
        <n v="-0.37069999999999997"/>
        <n v="-0.34599999999999997"/>
        <n v="0.1993"/>
        <n v="-0.3105"/>
        <n v="-0.25480000000000003"/>
        <n v="-0.59970000000000001"/>
        <n v="-0.19550000000000001"/>
        <n v="-0.34100000000000003"/>
        <n v="-0.26540000000000002"/>
        <n v="-0.36070000000000002"/>
        <n v="-0.21909999999999999"/>
        <n v="-0.1598"/>
        <n v="-0.32690000000000002"/>
        <n v="-0.26490000000000002"/>
        <n v="-0.3523"/>
        <n v="-0.56369999999999998"/>
        <n v="-0.35199999999999998"/>
        <n v="-0.2046"/>
        <n v="-0.41120000000000001"/>
        <n v="1.5100000000000001E-2"/>
        <n v="-0.18840000000000001"/>
        <n v="-0.33429999999999999"/>
        <n v="-3.61E-2"/>
        <n v="5.3E-3"/>
        <n v="0.09"/>
        <n v="0.30130000000000001"/>
        <n v="-0.41930000000000001"/>
        <n v="0.29870000000000002"/>
        <n v="-0.3301"/>
        <n v="-0.31969999999999998"/>
        <n v="-0.3538"/>
        <n v="0.1671"/>
        <n v="-0.2354"/>
        <n v="-0.35880000000000001"/>
        <n v="-0.3211"/>
        <n v="-0.30049999999999999"/>
        <n v="-0.37569999999999998"/>
        <n v="-0.27410000000000001"/>
        <n v="-0.16500000000000001"/>
        <n v="-0.44590000000000002"/>
        <n v="-0.40620000000000001"/>
        <n v="-0.58179999999999998"/>
        <n v="-0.34449999999999997"/>
        <n v="-0.36530000000000001"/>
        <n v="-0.49580000000000002"/>
        <n v="-0.31369999999999998"/>
        <n v="0.28839999999999999"/>
        <n v="-0.23769999999999999"/>
        <n v="0.27100000000000002"/>
        <n v="0.37419999999999998"/>
        <n v="-0.21260000000000001"/>
        <n v="-0.2072"/>
        <n v="-0.16750000000000001"/>
        <n v="-0.27560000000000001"/>
        <n v="0.30980000000000002"/>
        <n v="-0.33839999999999998"/>
        <n v="-0.19620000000000001"/>
        <n v="-0.3049"/>
        <n v="-0.16170000000000001"/>
        <n v="0.25940000000000002"/>
        <n v="-0.33500000000000002"/>
        <n v="-0.35260000000000002"/>
        <n v="-0.16450000000000001"/>
        <n v="-0.43130000000000002"/>
        <n v="-0.43590000000000001"/>
        <n v="0.31580000000000003"/>
        <n v="0.34139999999999998"/>
        <n v="0.16650000000000001"/>
        <n v="-0.2646"/>
        <n v="-0.46989999999999998"/>
        <n v="0.13250000000000001"/>
        <n v="-0.50739999999999996"/>
        <n v="-0.45989999999999998"/>
        <n v="0.18870000000000001"/>
        <n v="-0.21479999999999999"/>
        <n v="-0.25219999999999998"/>
        <n v="0.72709999999999997"/>
        <n v="-0.43880000000000002"/>
        <n v="-0.34810000000000002"/>
        <n v="0.47060000000000002"/>
        <n v="-0.2079"/>
        <n v="-0.41370000000000001"/>
        <n v="-0.2215"/>
        <n v="0.82820000000000005"/>
        <n v="0.54890000000000005"/>
        <n v="-0.4093"/>
        <n v="-0.2019"/>
        <n v="-0.2286"/>
        <n v="0.55640000000000001"/>
        <n v="0.79079999999999995"/>
        <n v="-0.41499999999999998"/>
        <n v="-0.45650000000000002"/>
        <n v="-0.44950000000000001"/>
        <n v="-0.48159999999999997"/>
        <n v="0.104"/>
        <n v="-0.34399999999999997"/>
        <n v="-0.36840000000000001"/>
        <n v="0.77939999999999998"/>
        <n v="0.19270000000000001"/>
        <n v="-0.26140000000000002"/>
        <n v="0.37819999999999998"/>
        <n v="0.39040000000000002"/>
        <n v="0.45939999999999998"/>
        <n v="0.26050000000000001"/>
        <n v="0.23400000000000001"/>
        <n v="-0.18440000000000001"/>
        <n v="0.1222"/>
        <n v="-0.34350000000000003"/>
        <n v="0.44840000000000002"/>
        <n v="-0.33400000000000002"/>
        <n v="-0.21099999999999999"/>
        <n v="9.9299999999999999E-2"/>
        <n v="-0.36820000000000003"/>
        <n v="-0.2954"/>
        <n v="0.49880000000000002"/>
        <n v="-0.38300000000000001"/>
        <n v="-0.4052"/>
        <n v="0.31280000000000002"/>
        <n v="0.4229"/>
        <n v="2.0400000000000001E-2"/>
        <n v="-0.30330000000000001"/>
        <n v="-0.24299999999999999"/>
        <n v="-0.21690000000000001"/>
        <n v="-0.5272"/>
        <n v="-0.29310000000000003"/>
        <n v="-0.2104"/>
        <n v="-0.40789999999999998"/>
        <n v="-0.27610000000000001"/>
        <n v="-0.2392"/>
        <n v="-0.39860000000000001"/>
        <n v="-0.4042"/>
        <n v="-0.39700000000000002"/>
        <n v="0.13170000000000001"/>
        <n v="0.2019"/>
        <n v="7.8299999999999995E-2"/>
        <n v="-0.1968"/>
        <n v="0.27810000000000001"/>
        <n v="-0.23519999999999999"/>
        <n v="2.92E-2"/>
        <n v="0.1668"/>
        <n v="-0.43709999999999999"/>
        <n v="-0.53759999999999997"/>
        <n v="-0.2051"/>
        <n v="-0.15409999999999999"/>
        <n v="0.25740000000000002"/>
        <n v="0.36170000000000002"/>
        <n v="1.7899999999999999E-2"/>
        <n v="-0.34510000000000002"/>
        <n v="-0.21740000000000001"/>
        <n v="-0.33710000000000001"/>
        <n v="-0.24049999999999999"/>
        <n v="-0.4546"/>
        <n v="-0.37190000000000001"/>
        <n v="-0.42759999999999998"/>
        <n v="-0.17199999999999999"/>
        <n v="-0.30099999999999999"/>
        <n v="-0.15890000000000001"/>
        <n v="-0.44929999999999998"/>
        <n v="-0.16"/>
        <n v="1.1000000000000001E-3"/>
        <n v="2.0199999999999999E-2"/>
        <n v="-0.31"/>
        <n v="-0.1424"/>
        <n v="0.30020000000000002"/>
        <n v="0.50239999999999996"/>
        <n v="-9.6199999999999994E-2"/>
        <n v="-0.1152"/>
        <n v="-0.38129999999999997"/>
        <n v="-0.54490000000000005"/>
        <n v="-0.15790000000000001"/>
        <n v="-0.4572"/>
        <n v="-0.18"/>
        <n v="-0.12859999999999999"/>
        <n v="-0.57730000000000004"/>
        <n v="-7.6399999999999996E-2"/>
        <n v="-0.22"/>
        <n v="-0.17150000000000001"/>
        <n v="0.26900000000000002"/>
        <n v="0.57699999999999996"/>
        <n v="-0.28239999999999998"/>
        <n v="-0.39500000000000002"/>
        <n v="-0.1875"/>
        <n v="-0.19500000000000001"/>
        <n v="-0.19320000000000001"/>
        <n v="-0.35570000000000002"/>
        <n v="-0.30370000000000003"/>
        <n v="-0.59599999999999997"/>
        <n v="-0.40799999999999997"/>
        <n v="-0.31859999999999999"/>
        <n v="-0.20330000000000001"/>
        <n v="-0.26419999999999999"/>
        <n v="-0.40550000000000003"/>
        <n v="0.54830000000000001"/>
        <n v="0.17580000000000001"/>
        <n v="-0.1099"/>
        <n v="0.2114"/>
        <n v="0.58730000000000004"/>
        <n v="7.2129000000000003"/>
        <n v="-0.2944"/>
        <n v="0.1091"/>
        <n v="-3.85E-2"/>
        <n v="0.1772"/>
        <n v="0.71030000000000004"/>
        <n v="0.1905"/>
        <n v="7.2700000000000001E-2"/>
        <n v="-0.19520000000000001"/>
        <n v="-0.41"/>
        <n v="0.41139999999999999"/>
        <n v="0.51519999999999999"/>
        <n v="-0.20080000000000001"/>
        <n v="-0.2457"/>
        <n v="-0.26719999999999999"/>
        <n v="-0.2127"/>
        <n v="-0.2732"/>
        <n v="-0.28939999999999999"/>
        <n v="-0.30409999999999998"/>
        <n v="-0.28760000000000002"/>
        <n v="-0.29389999999999999"/>
        <n v="-0.1106"/>
        <n v="-0.39900000000000002"/>
        <n v="-0.30570000000000003"/>
        <n v="-0.1472"/>
        <n v="-7.0699999999999999E-2"/>
        <n v="-0.313"/>
        <n v="-0.29239999999999999"/>
        <n v="-0.28799999999999998"/>
        <n v="-0.36009999999999998"/>
        <n v="-0.41720000000000002"/>
        <n v="-0.35580000000000001"/>
        <n v="-0.28910000000000002"/>
        <n v="-0.35249999999999998"/>
        <n v="-0.13789999999999999"/>
        <n v="-0.30869999999999997"/>
        <n v="-0.3407"/>
        <n v="-0.1789"/>
        <n v="0.84470000000000001"/>
        <n v="0.4995"/>
        <n v="-0.15110000000000001"/>
        <n v="-0.1326"/>
        <n v="-0.26590000000000003"/>
        <n v="0.1976"/>
        <n v="0.51949999999999996"/>
        <n v="-0.49990000000000001"/>
        <n v="-0.50870000000000004"/>
        <n v="-0.39679999999999999"/>
        <n v="-0.34670000000000001"/>
        <n v="-0.18709999999999999"/>
        <n v="0.60640000000000005"/>
        <n v="0.22600000000000001"/>
        <n v="-0.111"/>
        <n v="-0.36159999999999998"/>
        <n v="-0.19850000000000001"/>
        <n v="-0.41060000000000002"/>
        <n v="0.1007"/>
        <n v="0.49759999999999999"/>
        <n v="0.51819999999999999"/>
        <n v="-0.2195"/>
        <n v="-0.58130000000000004"/>
        <n v="0.6835"/>
        <n v="0.63219999999999998"/>
        <n v="0.1341"/>
        <n v="0.62990000000000002"/>
        <n v="-0.39329999999999998"/>
        <n v="-0.25309999999999999"/>
        <n v="0.59570000000000001"/>
        <n v="0.37609999999999999"/>
        <n v="-0.24929999999999999"/>
        <n v="-5.6399999999999999E-2"/>
        <n v="-0.15570000000000001"/>
        <n v="0.25209999999999999"/>
        <n v="0.39050000000000001"/>
        <n v="-0.1807"/>
        <n v="-0.121"/>
        <n v="-0.1454"/>
        <n v="-0.57540000000000002"/>
        <n v="-0.33760000000000001"/>
        <n v="-0.11360000000000001"/>
        <n v="-0.19350000000000001"/>
        <n v="-0.31259999999999999"/>
        <n v="-0.22539999999999999"/>
        <n v="0.9355"/>
        <n v="-3.0200000000000001E-2"/>
        <n v="-0.19370000000000001"/>
        <n v="-0.2029"/>
        <n v="-0.1618"/>
        <n v="0.83150000000000002"/>
        <n v="-0.22439999999999999"/>
        <n v="-0.2319"/>
        <n v="-0.19950000000000001"/>
        <n v="0.60209999999999997"/>
        <n v="0.66200000000000003"/>
        <n v="-0.1961"/>
        <n v="0.60770000000000002"/>
        <n v="-1.3100000000000001E-2"/>
        <n v="-0.18260000000000001"/>
        <n v="-0.28899999999999998"/>
        <n v="-0.2056"/>
        <n v="-0.29809999999999998"/>
        <n v="-0.23719999999999999"/>
        <n v="-0.1268"/>
        <n v="-0.14030000000000001"/>
        <n v="0.2422"/>
        <n v="0.34889999999999999"/>
        <n v="-0.27389999999999998"/>
        <n v="-0.28810000000000002"/>
        <n v="-0.31309999999999999"/>
        <n v="-0.255"/>
        <n v="-0.36"/>
        <n v="1.5709"/>
        <n v="-0.19739999999999999"/>
        <n v="1.0500000000000001E-2"/>
        <n v="-0.13539999999999999"/>
        <n v="-0.1159"/>
        <n v="-0.10100000000000001"/>
        <n v="-0.24440000000000001"/>
        <n v="-0.36220000000000002"/>
        <n v="-0.33439999999999998"/>
        <n v="-0.24590000000000001"/>
        <n v="-0.2167"/>
        <n v="-9.2399999999999996E-2"/>
        <n v="-9.8299999999999998E-2"/>
        <n v="0.76849999999999996"/>
        <n v="0.88739999999999997"/>
        <n v="-9.8100000000000007E-2"/>
        <n v="0.46629999999999999"/>
        <n v="0.76470000000000005"/>
        <n v="0.73729999999999996"/>
        <n v="0.83850000000000002"/>
        <n v="-0.2122"/>
        <n v="-0.20580000000000001"/>
        <n v="-0.41489999999999999"/>
        <n v="0.6159"/>
        <n v="1.3121"/>
        <n v="1.5094000000000001"/>
        <n v="0.745"/>
        <n v="0.73609999999999998"/>
        <n v="0.60229999999999995"/>
        <n v="0.65249999999999997"/>
        <n v="2.1200999999999999"/>
        <n v="0.95309999999999995"/>
        <n v="-0.33139999999999997"/>
        <n v="1.9086000000000001"/>
        <n v="0.88170000000000004"/>
        <n v="0.55279999999999996"/>
        <n v="0.88319999999999999"/>
        <n v="2.1453000000000002"/>
        <n v="1.1008"/>
        <n v="0.70009999999999994"/>
        <n v="0.7026"/>
        <n v="1.7229000000000001"/>
        <n v="1.0232000000000001"/>
        <n v="0.61890000000000001"/>
        <n v="0.66279999999999994"/>
        <n v="0.56669999999999998"/>
        <n v="0.54190000000000005"/>
        <n v="0.67410000000000003"/>
        <n v="0.6976"/>
        <n v="0.54490000000000005"/>
        <n v="0.93159999999999998"/>
        <n v="0.59640000000000004"/>
        <n v="0.90949999999999998"/>
        <n v="0.60399999999999998"/>
        <n v="0.74009999999999998"/>
        <n v="0.77839999999999998"/>
        <n v="0.8085"/>
        <n v="0.68320000000000003"/>
        <n v="0.58660000000000001"/>
        <n v="0.44719999999999999"/>
        <n v="0.35499999999999998"/>
        <n v="0.40749999999999997"/>
        <n v="0.52610000000000001"/>
        <n v="0.42709999999999998"/>
        <n v="-0.112"/>
        <n v="-0.1578"/>
        <n v="0.50890000000000002"/>
        <n v="-0.29859999999999998"/>
        <n v="-0.2235"/>
        <n v="-0.24460000000000001"/>
        <n v="0.17419999999999999"/>
        <n v="0.54800000000000004"/>
        <n v="0.32600000000000001"/>
        <n v="0.35399999999999998"/>
        <n v="-0.17"/>
        <n v="0.3352"/>
        <n v="0.28029999999999999"/>
        <n v="0.60260000000000002"/>
        <n v="0.21659999999999999"/>
        <n v="0.1459"/>
        <n v="0.3972"/>
        <n v="0.1867"/>
        <n v="0.47289999999999999"/>
        <n v="0.40089999999999998"/>
        <n v="0.50939999999999996"/>
        <n v="0.1404"/>
        <n v="-0.15989999999999999"/>
        <n v="-4.3400000000000001E-2"/>
        <n v="0.43609999999999999"/>
        <n v="0.2487"/>
        <n v="0.23039999999999999"/>
        <n v="-6.4699999999999994E-2"/>
        <n v="-0.10539999999999999"/>
        <n v="-0.12820000000000001"/>
        <n v="-0.22189999999999999"/>
        <n v="-0.12139999999999999"/>
        <n v="-9.0899999999999995E-2"/>
        <n v="0.43059999999999998"/>
        <n v="1.1234"/>
        <n v="0.97989999999999999"/>
        <n v="0.44750000000000001"/>
        <n v="0.59150000000000003"/>
        <n v="-0.1149"/>
        <n v="0.28310000000000002"/>
        <n v="-0.1003"/>
        <n v="-0.11260000000000001"/>
        <n v="-9.8599999999999993E-2"/>
        <n v="-0.2681"/>
        <n v="-6.8400000000000002E-2"/>
        <n v="-0.32869999999999999"/>
        <n v="0.1434"/>
        <n v="-2.8899999999999999E-2"/>
        <n v="0.1391"/>
        <n v="0.17100000000000001"/>
        <n v="0.29099999999999998"/>
        <n v="0.40720000000000001"/>
        <n v="0.33729999999999999"/>
        <n v="0.28100000000000003"/>
        <n v="0.35460000000000003"/>
        <n v="-3.3399999999999999E-2"/>
        <n v="-8.3000000000000004E-2"/>
        <n v="0.21210000000000001"/>
        <n v="0.1855"/>
        <n v="0.29170000000000001"/>
        <n v="-0.1704"/>
        <n v="-0.14630000000000001"/>
        <n v="0.27310000000000001"/>
        <n v="0.23499999999999999"/>
        <n v="0.30420000000000003"/>
        <n v="0.378"/>
        <n v="0.17499999999999999"/>
        <n v="0.27629999999999999"/>
        <n v="0.11509999999999999"/>
        <n v="0.29089999999999999"/>
        <n v="0.28039999999999998"/>
        <n v="0.31269999999999998"/>
        <n v="0.4652"/>
        <n v="0.35320000000000001"/>
        <n v="0.16839999999999999"/>
        <n v="0.13239999999999999"/>
        <n v="-0.1731"/>
        <n v="0.1951"/>
        <n v="0.29110000000000003"/>
        <n v="-9.4500000000000001E-2"/>
        <n v="-7.3599999999999999E-2"/>
        <n v="-0.1646"/>
        <n v="0.28649999999999998"/>
        <n v="0.27160000000000001"/>
        <n v="0.28149999999999997"/>
        <n v="0.1565"/>
        <n v="0.21560000000000001"/>
        <n v="0.30409999999999998"/>
        <n v="-0.12230000000000001"/>
        <n v="-0.1042"/>
        <n v="-0.17469999999999999"/>
        <n v="-0.27260000000000001"/>
        <n v="0.14460000000000001"/>
        <n v="0.44440000000000002"/>
        <n v="0.2944"/>
        <n v="0.26679999999999998"/>
        <n v="6.2199999999999998E-2"/>
        <n v="-1.34E-2"/>
        <n v="0.26779999999999998"/>
        <n v="0.13150000000000001"/>
        <n v="0.33150000000000002"/>
        <n v="0.17460000000000001"/>
        <n v="0.18559999999999999"/>
        <n v="-0.11799999999999999"/>
        <n v="-0.14130000000000001"/>
        <n v="0.15590000000000001"/>
        <n v="0.13869999999999999"/>
        <n v="0.21260000000000001"/>
        <n v="0.1915"/>
        <n v="3.85E-2"/>
        <n v="-0.24709999999999999"/>
        <n v="-0.21879999999999999"/>
        <n v="-0.13869999999999999"/>
        <n v="-0.20200000000000001"/>
        <n v="-0.3876"/>
        <n v="0.39279999999999998"/>
        <n v="0.25900000000000001"/>
        <n v="0.42859999999999998"/>
        <n v="9.8900000000000002E-2"/>
        <n v="-0.29320000000000002"/>
        <n v="0.26469999999999999"/>
        <n v="0.16589999999999999"/>
        <n v="0.41189999999999999"/>
        <n v="0.29399999999999998"/>
        <n v="0.32250000000000001"/>
        <n v="0.39629999999999999"/>
        <n v="0.38140000000000002"/>
        <n v="0.38390000000000002"/>
        <n v="0.15010000000000001"/>
        <n v="0.2235"/>
        <n v="0.28470000000000001"/>
        <n v="0.60429999999999995"/>
        <n v="0.18640000000000001"/>
        <n v="0.34110000000000001"/>
        <n v="0.37330000000000002"/>
        <n v="8.1500000000000003E-2"/>
        <n v="0.4158"/>
        <n v="0.1507"/>
        <n v="0.155"/>
        <n v="0.17469999999999999"/>
        <n v="0.28320000000000001"/>
        <n v="0.12989999999999999"/>
        <n v="0.58299999999999996"/>
        <n v="0.52270000000000005"/>
        <n v="0.1178"/>
        <n v="0.44359999999999999"/>
        <n v="0.35549999999999998"/>
        <n v="0.33900000000000002"/>
        <n v="0.4284"/>
        <n v="0.5333"/>
        <n v="0.66669999999999996"/>
        <n v="0.13819999999999999"/>
        <n v="0.17069999999999999"/>
        <n v="0.3649"/>
        <n v="0.51839999999999997"/>
        <n v="-0.11559999999999999"/>
        <n v="-0.30380000000000001"/>
        <n v="-0.42080000000000001"/>
        <n v="0.4279"/>
        <n v="0.43180000000000002"/>
        <n v="8.8999999999999996E-2"/>
        <n v="-0.55549999999999999"/>
        <n v="-0.59950000000000003"/>
        <n v="0.19409999999999999"/>
        <n v="0.30170000000000002"/>
        <n v="1.09E-2"/>
        <n v="0.16370000000000001"/>
        <n v="-0.24399999999999999"/>
        <n v="0.2039"/>
        <n v="0.25030000000000002"/>
        <n v="0.26090000000000002"/>
        <n v="0.30509999999999998"/>
        <n v="0.32800000000000001"/>
        <n v="0.31740000000000002"/>
        <n v="0.28160000000000002"/>
        <n v="0.371"/>
        <n v="-0.31590000000000001"/>
        <n v="-6.6000000000000003E-2"/>
        <n v="-7.1800000000000003E-2"/>
        <n v="-0.26179999999999998"/>
        <n v="-0.39710000000000001"/>
        <n v="0.1515"/>
        <n v="0.26369999999999999"/>
        <n v="0.20250000000000001"/>
        <n v="-0.34389999999999998"/>
        <n v="-0.29509999999999997"/>
        <n v="-0.4904"/>
        <n v="0.19400000000000001"/>
        <n v="0.2175"/>
        <n v="-0.44359999999999999"/>
        <n v="-0.45569999999999999"/>
        <n v="0.41199999999999998"/>
        <n v="0.37459999999999999"/>
        <n v="0.34050000000000002"/>
        <n v="-0.1729"/>
        <n v="-0.4531"/>
        <n v="0.21079999999999999"/>
        <n v="0.40279999999999999"/>
        <n v="-0.13350000000000001"/>
        <n v="-0.1139"/>
        <n v="-0.108"/>
        <n v="0.17119999999999999" u="1"/>
        <n v="-7.7200000000000005E-2" u="1"/>
        <n v="-0.12909999999999999" u="1"/>
        <n v="2.0762999999999998" u="1"/>
        <n v="0.9909" u="1"/>
        <n v="-2.3E-3" u="1"/>
        <n v="0" u="1"/>
        <n v="-1" u="1"/>
      </sharedItems>
    </cacheField>
    <cacheField name="%_TO_TARGET" numFmtId="0">
      <sharedItems containsSemiMixedTypes="0" containsString="0" containsNumber="1" minValue="-1.1742999999999999" maxValue="7.7473999999999998" count="653">
        <n v="-7.22E-2"/>
        <n v="-0.76229999999999998"/>
        <n v="-0.77990000000000004"/>
        <n v="0.43580000000000002"/>
        <n v="-0.80800000000000005"/>
        <n v="-0.86709999999999998"/>
        <n v="0.67069999999999996"/>
        <n v="0.29199999999999998"/>
        <n v="0.63360000000000005"/>
        <n v="4.4999999999999997E-3"/>
        <n v="0.4083"/>
        <n v="-0.8347"/>
        <n v="-0.92459999999999998"/>
        <n v="-0.83750000000000002"/>
        <n v="0.52759999999999996"/>
        <n v="0.42880000000000001"/>
        <n v="0.70130000000000003"/>
        <n v="0.17599999999999999"/>
        <n v="0.5464"/>
        <n v="0.52629999999999999"/>
        <n v="0.33019999999999999"/>
        <n v="0.39600000000000002"/>
        <n v="0.37780000000000002"/>
        <n v="0.62229999999999996"/>
        <n v="-0.1782"/>
        <n v="0.18240000000000001"/>
        <n v="-0.70399999999999996"/>
        <n v="-0.84560000000000002"/>
        <n v="0.27950000000000003"/>
        <n v="8.0799999999999997E-2"/>
        <n v="0.28960000000000002"/>
        <n v="0.29070000000000001"/>
        <n v="-8.0000000000000002E-3"/>
        <n v="1.7322"/>
        <n v="-0.2472"/>
        <n v="0.58450000000000002"/>
        <n v="0.57720000000000005"/>
        <n v="0.8921"/>
        <n v="5.2600000000000001E-2"/>
        <n v="0.24779999999999999"/>
        <n v="0.72450000000000003"/>
        <n v="-0.82540000000000002"/>
        <n v="0.17860000000000001"/>
        <n v="0.2185"/>
        <n v="0.87949999999999995"/>
        <n v="0.28560000000000002"/>
        <n v="0.54500000000000004"/>
        <n v="0.3019"/>
        <n v="-0.83960000000000001"/>
        <n v="1.0613999999999999"/>
        <n v="-0.85350000000000004"/>
        <n v="0.45300000000000001"/>
        <n v="-0.3649"/>
        <n v="0.2878"/>
        <n v="0.11890000000000001"/>
        <n v="-0.12959999999999999"/>
        <n v="-0.78779999999999994"/>
        <n v="0.4345"/>
        <n v="0.27579999999999999"/>
        <n v="0.34029999999999999"/>
        <n v="-0.87239999999999995"/>
        <n v="9.6500000000000002E-2"/>
        <n v="0.53510000000000002"/>
        <n v="-0.29680000000000001"/>
        <n v="0.77780000000000005"/>
        <n v="0.46970000000000001"/>
        <n v="0.83089999999999997"/>
        <n v="0.3306"/>
        <n v="0.19"/>
        <n v="0.27339999999999998"/>
        <n v="0.31869999999999998"/>
        <n v="-0.1356"/>
        <n v="0.16789999999999999"/>
        <n v="5.1799999999999999E-2"/>
        <n v="0.4501"/>
        <n v="2.98E-2"/>
        <n v="0.61439999999999995"/>
        <n v="-0.89200000000000002"/>
        <n v="0.58460000000000001"/>
        <n v="0.37330000000000002"/>
        <n v="1.8589"/>
        <n v="-0.89300000000000002"/>
        <n v="-0.88400000000000001"/>
        <n v="-0.39939999999999998"/>
        <n v="-0.35320000000000001"/>
        <n v="-0.40060000000000001"/>
        <n v="-1.43E-2"/>
        <n v="0.67020000000000002"/>
        <n v="0.58650000000000002"/>
        <n v="-0.87580000000000002"/>
        <n v="0.17760000000000001"/>
        <n v="-0.1216"/>
        <n v="0.40129999999999999"/>
        <n v="0.35670000000000002"/>
        <n v="2.64E-2"/>
        <n v="0.15429999999999999"/>
        <n v="0.99539999999999995"/>
        <n v="-0.37930000000000003"/>
        <n v="-5.1900000000000002E-2"/>
        <n v="-0.15709999999999999"/>
        <n v="-5.7099999999999998E-2"/>
        <n v="-0.1736"/>
        <n v="-0.3145"/>
        <n v="0.68510000000000004"/>
        <n v="-0.40539999999999998"/>
        <n v="1.5932999999999999"/>
        <n v="0.37880000000000003"/>
        <n v="-0.86480000000000001"/>
        <n v="-0.36580000000000001"/>
        <n v="1.0063"/>
        <n v="0.38900000000000001"/>
        <n v="1.0031000000000001"/>
        <n v="3.2300000000000002E-2"/>
        <n v="-0.83630000000000004"/>
        <n v="0.27060000000000001"/>
        <n v="0.3236"/>
        <n v="0.93910000000000005"/>
        <n v="0.3574"/>
        <n v="-0.1449"/>
        <n v="-0.9647"/>
        <n v="-0.04"/>
        <n v="-2.53E-2"/>
        <n v="0.19989999999999999"/>
        <n v="0.2833"/>
        <n v="-0.3493"/>
        <n v="-0.96319999999999995"/>
        <n v="-0.83230000000000004"/>
        <n v="-0.85419999999999996"/>
        <n v="0.39300000000000002"/>
        <n v="0.19600000000000001"/>
        <n v="-0.85840000000000005"/>
        <n v="-0.37719999999999998"/>
        <n v="0.85189999999999999"/>
        <n v="-0.85140000000000005"/>
        <n v="-3.04E-2"/>
        <n v="0.16109999999999999"/>
        <n v="-0.71209999999999996"/>
        <n v="0.39860000000000001"/>
        <n v="-5.57E-2"/>
        <n v="-0.91759999999999997"/>
        <n v="0.3085"/>
        <n v="0.2069"/>
        <n v="-8.1100000000000005E-2"/>
        <n v="-0.69530000000000003"/>
        <n v="-0.61280000000000001"/>
        <n v="0.29089999999999999"/>
        <n v="0.4647"/>
        <n v="0.44330000000000003"/>
        <n v="-0.6109"/>
        <n v="-0.89970000000000006"/>
        <n v="1.0059"/>
        <n v="-0.25779999999999997"/>
        <n v="-8.3999999999999995E-3"/>
        <n v="0.28589999999999999"/>
        <n v="-0.88959999999999995"/>
        <n v="3.0999999999999999E-3"/>
        <n v="-8.2100000000000006E-2"/>
        <n v="-7.4899999999999994E-2"/>
        <n v="-0.90039999999999998"/>
        <n v="-0.88070000000000004"/>
        <n v="-1.7600000000000001E-2"/>
        <n v="-0.92279999999999995"/>
        <n v="-0.70289999999999997"/>
        <n v="-0.91830000000000001"/>
        <n v="-0.72289999999999999"/>
        <n v="-0.87660000000000005"/>
        <n v="0.28710000000000002"/>
        <n v="-0.75329999999999997"/>
        <n v="4.0599999999999997E-2"/>
        <n v="-0.91890000000000005"/>
        <n v="0.2868"/>
        <n v="4.4200000000000003E-2"/>
        <n v="-0.75829999999999997"/>
        <n v="0.08"/>
        <n v="0.1608"/>
        <n v="-0.70730000000000004"/>
        <n v="1.0566"/>
        <n v="0.85870000000000002"/>
        <n v="-0.74360000000000004"/>
        <n v="-0.92030000000000001"/>
        <n v="-0.89800000000000002"/>
        <n v="1.1771"/>
        <n v="0.38569999999999999"/>
        <n v="0.4163"/>
        <n v="-0.96140000000000003"/>
        <n v="0.57589999999999997"/>
        <n v="1.2091000000000001"/>
        <n v="0.69430000000000003"/>
        <n v="-0.21709999999999999"/>
        <n v="2.92E-2"/>
        <n v="-0.1241"/>
        <n v="0.14099999999999999"/>
        <n v="-0.19139999999999999"/>
        <n v="6.4699999999999994E-2"/>
        <n v="9.5100000000000004E-2"/>
        <n v="-0.77900000000000003"/>
        <n v="-0.93269999999999997"/>
        <n v="-0.89219999999999999"/>
        <n v="0.49459999999999998"/>
        <n v="-0.9284"/>
        <n v="0.46860000000000002"/>
        <n v="-0.89710000000000001"/>
        <n v="-0.77210000000000001"/>
        <n v="2.2166999999999999"/>
        <n v="3.6236000000000002"/>
        <n v="0.39539999999999997"/>
        <n v="-5.9400000000000001E-2"/>
        <n v="-0.75439999999999996"/>
        <n v="-0.92369999999999997"/>
        <n v="-0.8982"/>
        <n v="2.1617000000000002"/>
        <n v="0.5071"/>
        <n v="3.1699999999999999E-2"/>
        <n v="3.3401000000000001"/>
        <n v="4.4538000000000002"/>
        <n v="0.14069999999999999"/>
        <n v="2.0569000000000002"/>
        <n v="0.95620000000000005"/>
        <n v="2.7418999999999998"/>
        <n v="3.8062"/>
        <n v="4.5065999999999997"/>
        <n v="0.45739999999999997"/>
        <n v="0.42699999999999999"/>
        <n v="1.5455000000000001"/>
        <n v="0.52"/>
        <n v="0.56810000000000005"/>
        <n v="-0.74609999999999999"/>
        <n v="-0.91590000000000005"/>
        <n v="0.35339999999999999"/>
        <n v="-0.91149999999999998"/>
        <n v="2.5354999999999999"/>
        <n v="3.5512000000000001"/>
        <n v="3.8119000000000001"/>
        <n v="4.4276999999999997"/>
        <n v="0.37269999999999998"/>
        <n v="0.63229999999999997"/>
        <n v="-0.26800000000000002"/>
        <n v="0.75270000000000004"/>
        <n v="6.8003"/>
        <n v="5.2138999999999998"/>
        <n v="-0.87309999999999999"/>
        <n v="-0.87009999999999998"/>
        <n v="3.8401000000000001"/>
        <n v="0.32340000000000002"/>
        <n v="0.24149999999999999"/>
        <n v="-4.4600000000000001E-2"/>
        <n v="0.42830000000000001"/>
        <n v="0.11799999999999999"/>
        <n v="-0.28089999999999998"/>
        <n v="0.23699999999999999"/>
        <n v="-5.6399999999999999E-2"/>
        <n v="6.9973999999999998"/>
        <n v="3.7557999999999998"/>
        <n v="-0.87250000000000005"/>
        <n v="-0.88239999999999996"/>
        <n v="6.93E-2"/>
        <n v="-0.87890000000000001"/>
        <n v="-0.86929999999999996"/>
        <n v="-0.107"/>
        <n v="0.1457"/>
        <n v="3.0426000000000002"/>
        <n v="-0.91059999999999997"/>
        <n v="1.6902999999999999"/>
        <n v="-0.88229999999999997"/>
        <n v="-0.85919999999999996"/>
        <n v="-1.1027"/>
        <n v="-0.91349999999999998"/>
        <n v="7.7473999999999998"/>
        <n v="3.7199"/>
        <n v="-0.8589"/>
        <n v="-0.82320000000000004"/>
        <n v="0.13700000000000001"/>
        <n v="0.55630000000000002"/>
        <n v="1.8609"/>
        <n v="0.1966"/>
        <n v="0.22550000000000001"/>
        <n v="6.1063000000000001"/>
        <n v="3.6393"/>
        <n v="1.7811999999999999"/>
        <n v="5.1200000000000002E-2"/>
        <n v="0.1885"/>
        <n v="3.0068000000000001"/>
        <n v="5.9424999999999999"/>
        <n v="0.22339999999999999"/>
        <n v="0.46450000000000002"/>
        <n v="3.5798000000000001"/>
        <n v="6.0761000000000003"/>
        <n v="2.8723999999999998"/>
        <n v="5.3987999999999996"/>
        <n v="3.3159000000000001"/>
        <n v="6.2843999999999998"/>
        <n v="5.4416000000000002"/>
        <n v="3.7393000000000001"/>
        <n v="0.62390000000000001"/>
        <n v="0.3977"/>
        <n v="-0.30299999999999999"/>
        <n v="1.2907999999999999"/>
        <n v="0.437"/>
        <n v="-0.72819999999999996"/>
        <n v="-0.81259999999999999"/>
        <n v="0.65290000000000004"/>
        <n v="0.41020000000000001"/>
        <n v="-2.7E-2"/>
        <n v="-0.85029999999999994"/>
        <n v="3.8E-3"/>
        <n v="-1.1403000000000001"/>
        <n v="5.2515999999999998"/>
        <n v="3.9125999999999999"/>
        <n v="3.0213000000000001"/>
        <n v="0.65500000000000003"/>
        <n v="-6.5199999999999994E-2"/>
        <n v="-1.1548"/>
        <n v="-0.9355"/>
        <n v="0.48120000000000002"/>
        <n v="0.5524"/>
        <n v="1.1113999999999999"/>
        <n v="2.2976000000000001"/>
        <n v="-0.94210000000000005"/>
        <n v="-0.80679999999999996"/>
        <n v="-1.1599999999999999"/>
        <n v="0.30630000000000002"/>
        <n v="-0.16950000000000001"/>
        <n v="-0.51870000000000005"/>
        <n v="-1.1742999999999999"/>
        <n v="-0.94030000000000002"/>
        <n v="-0.78969999999999996"/>
        <n v="-0.2056"/>
        <n v="7.3700000000000002E-2"/>
        <n v="-0.78720000000000001"/>
        <n v="-1.1556"/>
        <n v="-5.1000000000000004E-3"/>
        <n v="2.0799999999999999E-2"/>
        <n v="0.18340000000000001"/>
        <n v="-1.1346000000000001"/>
        <n v="-0.76829999999999998"/>
        <n v="1.5708"/>
        <n v="0.3246"/>
        <n v="-8.3799999999999999E-2"/>
        <n v="1.4333"/>
        <n v="0.12379999999999999"/>
        <n v="-8.8999999999999999E-3"/>
        <n v="0.24610000000000001"/>
        <n v="6.2799999999999995E-2"/>
        <n v="3.9300000000000002E-2"/>
        <n v="-0.80279999999999996"/>
        <n v="0.4113"/>
        <n v="1.0044999999999999"/>
        <n v="0.46679999999999999"/>
        <n v="1.6306"/>
        <n v="0.74029999999999996"/>
        <n v="-0.81340000000000001"/>
        <n v="1.4350000000000001"/>
        <n v="0.74760000000000004"/>
        <n v="0.48070000000000002"/>
        <n v="-0.73299999999999998"/>
        <n v="-0.72299999999999998"/>
        <n v="0.33160000000000001"/>
        <n v="-0.83620000000000005"/>
        <n v="-0.73399999999999999"/>
        <n v="0.5111"/>
        <n v="1.7627999999999999"/>
        <n v="0.2621"/>
        <n v="0.32869999999999999"/>
        <n v="0.1067"/>
        <n v="5.6500000000000002E-2"/>
        <n v="0.35099999999999998"/>
        <n v="0.13189999999999999"/>
        <n v="-0.79300000000000004"/>
        <n v="-0.86260000000000003"/>
        <n v="2.2888999999999999"/>
        <n v="0.96250000000000002"/>
        <n v="1.7262"/>
        <n v="0.80589999999999995"/>
        <n v="0.84250000000000003"/>
        <n v="-0.24349999999999999"/>
        <n v="1.4988999999999999"/>
        <n v="0.24390000000000001"/>
        <n v="0.27250000000000002"/>
        <n v="0.26740000000000003"/>
        <n v="0.33539999999999998"/>
        <n v="1.1559999999999999"/>
        <n v="0.83630000000000004"/>
        <n v="1.6377999999999999"/>
        <n v="0.82620000000000005"/>
        <n v="1.4382999999999999"/>
        <n v="1.6245000000000001"/>
        <n v="3.8899999999999997E-2"/>
        <n v="-5.6800000000000003E-2"/>
        <n v="-0.2792"/>
        <n v="0.44790000000000002"/>
        <n v="-0.52939999999999998"/>
        <n v="-0.33200000000000002"/>
        <n v="-0.29239999999999999"/>
        <n v="0.20380000000000001"/>
        <n v="0.15859999999999999"/>
        <n v="-0.53139999999999998"/>
        <n v="-0.57479999999999998"/>
        <n v="-0.70099999999999996"/>
        <n v="-0.67549999999999999"/>
        <n v="-0.54079999999999995"/>
        <n v="-0.53700000000000003"/>
        <n v="-0.40160000000000001"/>
        <n v="-0.60070000000000001"/>
        <n v="-0.59650000000000003"/>
        <n v="-0.52659999999999996"/>
        <n v="1.4811000000000001"/>
        <n v="-0.62380000000000002"/>
        <n v="-0.54310000000000003"/>
        <n v="-0.69750000000000001"/>
        <n v="-0.46479999999999999"/>
        <n v="-0.69969999999999999"/>
        <n v="-0.62370000000000003"/>
        <n v="-0.74370000000000003"/>
        <n v="-0.54600000000000004"/>
        <n v="-0.74"/>
        <n v="-0.46760000000000002"/>
        <n v="-0.70840000000000003"/>
        <n v="-0.74929999999999997"/>
        <n v="-0.55300000000000005"/>
        <n v="-0.72140000000000004"/>
        <n v="-0.55359999999999998"/>
        <n v="-0.72699999999999998"/>
        <n v="-0.55820000000000003"/>
        <n v="-0.49170000000000003"/>
        <n v="-0.75929999999999997"/>
        <n v="-0.69289999999999996"/>
        <n v="-0.6895"/>
        <n v="-0.53600000000000003"/>
        <n v="-0.69769999999999999"/>
        <n v="-0.51119999999999999"/>
        <n v="-0.73419999999999996"/>
        <n v="-0.51829999999999998"/>
        <n v="0.22120000000000001"/>
        <n v="-0.97230000000000005"/>
        <n v="-0.70130000000000003"/>
        <n v="-0.56689999999999996"/>
        <n v="-0.70799999999999996"/>
        <n v="-0.46500000000000002"/>
        <n v="0.62609999999999999"/>
        <n v="1.4117"/>
        <n v="-0.71130000000000004"/>
        <n v="0.86429999999999996"/>
        <n v="1.379"/>
        <n v="0.22600000000000001"/>
        <n v="-0.44090000000000001"/>
        <n v="-0.57899999999999996"/>
        <n v="-0.31830000000000003"/>
        <n v="-0.7409"/>
        <n v="1"/>
        <n v="2"/>
        <n v="-0.71779999999999999"/>
        <n v="-0.44340000000000002"/>
        <n v="-0.63080000000000003"/>
        <n v="-0.60329999999999995"/>
        <n v="-0.76549999999999996"/>
        <n v="-0.6008"/>
        <n v="-0.74919999999999998"/>
        <n v="-0.71560000000000001"/>
        <n v="-0.62690000000000001"/>
        <n v="-0.63419999999999999"/>
        <n v="-0.3589"/>
        <n v="1.0678000000000001"/>
        <n v="0.21510000000000001"/>
        <n v="-0.59840000000000004"/>
        <n v="-0.57589999999999997"/>
        <n v="-0.57989999999999997"/>
        <n v="1.3154999999999999"/>
        <n v="0.28799999999999998"/>
        <n v="0.5383"/>
        <n v="1.2114"/>
        <n v="0.26690000000000003"/>
        <n v="0.25729999999999997"/>
        <n v="-0.17649999999999999"/>
        <n v="-0.25969999999999999"/>
        <n v="-0.30320000000000003"/>
        <n v="-0.52800000000000002"/>
        <n v="-0.51780000000000004"/>
        <n v="0.98880000000000001"/>
        <n v="-1.0122"/>
        <n v="1.5512999999999999"/>
        <n v="1.4292"/>
        <n v="1.5291999999999999"/>
        <n v="0.91700000000000004"/>
        <n v="1.4609000000000001"/>
        <n v="0.98240000000000005"/>
        <n v="-0.73180000000000001"/>
        <n v="0.58430000000000004"/>
        <n v="-0.30499999999999999"/>
        <n v="-0.94650000000000001"/>
        <n v="-0.31"/>
        <n v="-0.5988"/>
        <n v="-0.69950000000000001"/>
        <n v="-0.66269999999999996"/>
        <n v="-0.9425"/>
        <n v="0.59089999999999998"/>
        <n v="0.40699999999999997"/>
        <n v="-0.94469999999999998"/>
        <n v="-0.96389999999999998"/>
        <n v="-0.93569999999999998"/>
        <n v="0.54420000000000002"/>
        <n v="0.21160000000000001"/>
        <n v="-0.66490000000000005"/>
        <n v="-0.64429999999999998"/>
        <n v="-0.76070000000000004"/>
        <n v="-0.64180000000000004"/>
        <n v="-0.68679999999999997"/>
        <n v="-0.69110000000000005"/>
        <n v="-0.87370000000000003"/>
        <n v="-0.68579999999999997"/>
        <n v="-0.87160000000000004"/>
        <n v="-0.7298"/>
        <n v="-0.75029999999999997"/>
        <n v="-0.67469999999999997"/>
        <n v="-0.69120000000000004"/>
        <n v="0.18459999999999999"/>
        <n v="-0.76539999999999997"/>
        <n v="-0.78"/>
        <n v="0.56559999999999999"/>
        <n v="0.2908"/>
        <n v="0.44090000000000001"/>
        <n v="-0.64910000000000001"/>
        <n v="-0.87560000000000004"/>
        <n v="-0.87460000000000004"/>
        <n v="-0.41909999999999997"/>
        <n v="-0.88160000000000005"/>
        <n v="-0.64480000000000004"/>
        <n v="0.52300000000000002"/>
        <n v="4.6600000000000003E-2"/>
        <n v="0.2316"/>
        <n v="0.46550000000000002"/>
        <n v="0.40329999999999999"/>
        <n v="-0.62680000000000002"/>
        <n v="-0.72619999999999996"/>
        <n v="-0.82499999999999996"/>
        <n v="-0.8286"/>
        <n v="-0.90029999999999999"/>
        <n v="0.1095"/>
        <n v="-0.60160000000000002"/>
        <n v="-0.62280000000000002"/>
        <n v="-0.74760000000000004"/>
        <n v="-0.83860000000000001"/>
        <n v="-0.7752"/>
        <n v="-6.0000000000000001E-3"/>
        <n v="-2.46E-2"/>
        <n v="-0.89149999999999996"/>
        <n v="-0.63500000000000001"/>
        <n v="-0.82940000000000003"/>
        <n v="-0.86950000000000005"/>
        <n v="-0.88590000000000002"/>
        <n v="-9.9000000000000008E-3"/>
        <n v="3.1300000000000001E-2"/>
        <n v="-0.1789"/>
        <n v="0.39760000000000001"/>
        <n v="-4.0099999999999997E-2"/>
        <n v="-0.87529999999999997"/>
        <n v="-0.86299999999999999"/>
        <n v="-0.89470000000000005"/>
        <n v="-0.63880000000000003"/>
        <n v="0.47949999999999998"/>
        <n v="-0.85560000000000003"/>
        <n v="-0.61499999999999999"/>
        <n v="-0.89590000000000003"/>
        <n v="-0.83889999999999998"/>
        <n v="-0.77459999999999996"/>
        <n v="-0.64870000000000005"/>
        <n v="-0.82579999999999998"/>
        <n v="-0.7641"/>
        <n v="-0.8921"/>
        <n v="-0.59330000000000005"/>
        <n v="-0.8528"/>
        <n v="-0.59640000000000004"/>
        <n v="-0.88870000000000005"/>
        <n v="-0.84599999999999997"/>
        <n v="-0.82509999999999994"/>
        <n v="-0.86199999999999999"/>
        <n v="-0.70669999999999999"/>
        <n v="-0.80389999999999995"/>
        <n v="-0.67879999999999996"/>
        <n v="-0.85980000000000001"/>
        <n v="-0.70640000000000003"/>
        <n v="-0.88539999999999996"/>
        <n v="-0.80689999999999995"/>
        <n v="-0.64590000000000003"/>
        <n v="-0.89380000000000004"/>
        <n v="-0.70830000000000004"/>
        <n v="-0.68020000000000003"/>
        <n v="-0.64490000000000003"/>
        <n v="-0.70450000000000002"/>
        <n v="-0.76039999999999996"/>
        <n v="-0.752"/>
        <n v="-0.89649999999999996"/>
        <n v="-0.89359999999999995"/>
        <n v="-0.72119999999999995"/>
        <n v="-0.70850000000000002"/>
        <n v="-0.77059999999999995"/>
        <n v="-0.80189999999999995"/>
        <n v="-0.81410000000000005"/>
        <n v="-0.73080000000000001"/>
        <n v="-0.67530000000000001"/>
        <n v="4.9399999999999999E-2"/>
        <n v="-0.57310000000000005"/>
        <n v="-0.89139999999999997"/>
        <n v="-0.68440000000000001"/>
        <n v="-0.79779999999999995"/>
        <n v="-0.76490000000000002"/>
        <n v="-0.78120000000000001"/>
        <n v="-0.72670000000000001"/>
        <n v="0.76970000000000005"/>
        <n v="0.68889999999999996"/>
        <n v="-0.64"/>
        <n v="-0.71220000000000006"/>
        <n v="-0.7177"/>
        <n v="-0.59309999999999996"/>
        <n v="-0.67820000000000003"/>
        <n v="-0.66759999999999997"/>
        <n v="-0.67900000000000005"/>
        <n v="0.64729999999999999"/>
        <n v="2.4400000000000002E-2"/>
        <n v="0.11409999999999999"/>
        <n v="0.78490000000000004"/>
        <n v="0.77810000000000001"/>
        <n v="0.4022"/>
        <n v="-0.72130000000000005"/>
        <n v="-0.7419"/>
        <n v="-0.74150000000000005"/>
        <n v="0.52590000000000003"/>
        <n v="-0.21820000000000001"/>
        <n v="0.1852"/>
        <n v="-0.89080000000000004"/>
        <n v="-0.75129999999999997"/>
        <n v="0.29399999999999998"/>
        <n v="0.26579999999999998"/>
        <n v="-0.99309999999999998"/>
        <n v="-0.73609999999999998"/>
        <n v="0.13289999999999999"/>
        <n v="-0.51670000000000005"/>
        <n v="-0.79459999999999997"/>
        <n v="-0.73070000000000002"/>
        <n v="-0.73470000000000002"/>
        <n v="-0.73270000000000002"/>
        <n v="0.48659999999999998"/>
        <n v="6.4799999999999996E-2"/>
        <n v="-0.12684999999999999" u="1"/>
        <n v="-0.89349999999999996" u="1"/>
        <n v="-0.91259999999999997" u="1"/>
        <n v="-1.1599999999999999E-2" u="1"/>
        <n v="0.14710000000000001" u="1"/>
        <n v="-0.60219999999999996" u="1"/>
        <n v="-0.51700000000000002" u="1"/>
        <n v="-6.5500000000000003E-3" u="1"/>
        <n v="1.7829999999999999" u="1"/>
        <n v="0" u="1"/>
        <n v="-1" u="1"/>
      </sharedItems>
    </cacheField>
    <cacheField name="AAII_0_LEVEL_0_REPORTED_DATE" numFmtId="0">
      <sharedItems containsSemiMixedTypes="0" containsDate="1" containsString="0" containsMixedTypes="1" minDate="2015-06-25T00:00:00" maxDate="1900-01-04T04:51:04"/>
    </cacheField>
    <cacheField name="AAII_1_LEVEL_0_REPORTED_BULLISH" numFmtId="0">
      <sharedItems containsSemiMixedTypes="0" containsString="0" containsNumber="1" minValue="0.15837100000000001" maxValue="0.569079"/>
    </cacheField>
    <cacheField name="AAII_2_LEVEL_0_REPORTED_NEUTRAL" numFmtId="0">
      <sharedItems containsSemiMixedTypes="0" containsString="0" containsNumber="1" minValue="0.145038" maxValue="0.52859999999999996"/>
    </cacheField>
    <cacheField name="AAII_3_LEVEL_0_REPORTED_BEARISH" numFmtId="0">
      <sharedItems containsSemiMixedTypes="0" containsString="0" containsNumber="1" minValue="0.19308400000000001" maxValue="0.61917100000000003"/>
    </cacheField>
    <cacheField name="AAII_4_LEVEL_0_REPORTED_TOTAL" numFmtId="0">
      <sharedItems containsSemiMixedTypes="0" containsString="0" containsNumber="1" minValue="0.99990000000000001" maxValue="1.0001"/>
    </cacheField>
    <cacheField name="AAII_BULLISH_8-WEEK_MOV_AVG" numFmtId="0">
      <sharedItems containsSemiMixedTypes="0" containsString="0" containsNumber="1" minValue="0.21334987499999999" maxValue="0.50139462499999998"/>
    </cacheField>
    <cacheField name="AAII_BULLISH_AVERAGE_+ST._DEV." numFmtId="0">
      <sharedItems containsSemiMixedTypes="0" containsString="0" containsNumber="1" minValue="0.47661914943155598" maxValue="0.47688207872532201"/>
    </cacheField>
    <cacheField name="AAII_BULLISH_AVERAGE_-_ST._DEV." numFmtId="0">
      <sharedItems containsSemiMixedTypes="0" containsString="0" containsNumber="1" minValue="0.27342267312322799" maxValue="0.275354267729369"/>
    </cacheField>
    <cacheField name="AAII_BULLISH_BULL-BEAR_SPREAD" numFmtId="0">
      <sharedItems containsSemiMixedTypes="0" containsString="0" containsNumber="1" minValue="-0.42922300000000002" maxValue="0.36513200000000001"/>
    </cacheField>
    <cacheField name="AAII_BULLISH_BULLISH_AVERAGE" numFmtId="0">
      <sharedItems containsSemiMixedTypes="0" containsString="0" containsNumber="1" minValue="0.37502091127739201" maxValue="0.376075251006037"/>
    </cacheField>
    <cacheField name="AAII_DATE" numFmtId="14">
      <sharedItems containsSemiMixedTypes="0" containsNonDate="0" containsDate="1" containsString="0" minDate="2015-06-25T00:00:00" maxDate="2025-06-27T00:00:00"/>
    </cacheField>
    <cacheField name="AAII_S&amp;P_500_WEEKLY_CLOSE" numFmtId="0">
      <sharedItems containsSemiMixedTypes="0" containsString="0" containsNumber="1" minValue="1851.86" maxValue="6144.15"/>
    </cacheField>
    <cacheField name="AAII_S&amp;P_500_WEEKLY_HIGH" numFmtId="0">
      <sharedItems containsSemiMixedTypes="0" containsString="0" containsNumber="1" minValue="1916.99" maxValue="6147.43"/>
    </cacheField>
    <cacheField name="AAII_S&amp;P_500_WEEKLY_LOW" numFmtId="0">
      <sharedItems containsSemiMixedTypes="0" containsString="0" containsNumber="1" minValue="1810.1" maxValue="6050.95"/>
    </cacheField>
    <cacheField name="ACTION" numFmtId="0">
      <sharedItems/>
    </cacheField>
    <cacheField name="AGE" numFmtId="0">
      <sharedItems containsSemiMixedTypes="0" containsString="0" containsNumber="1" containsInteger="1" minValue="0" maxValue="10"/>
    </cacheField>
    <cacheField name="AT_PRICE" numFmtId="0">
      <sharedItems containsMixedTypes="1" containsNumber="1" minValue="35" maxValue="813.6"/>
    </cacheField>
    <cacheField name="CASH_CHG_(PNL)" numFmtId="0">
      <sharedItems containsMixedTypes="1" containsNumber="1" minValue="-244005" maxValue="139169.97"/>
    </cacheField>
    <cacheField name="CATEGORY" numFmtId="0">
      <sharedItems/>
    </cacheField>
    <cacheField name="CLOSEACT" numFmtId="0">
      <sharedItems/>
    </cacheField>
    <cacheField name="CLOSE_DATE" numFmtId="0">
      <sharedItems containsSemiMixedTypes="0" containsNonDate="0" containsDate="1" containsString="0" minDate="2016-01-07T11:12:44" maxDate="2025-09-11T15:04:53" count="1684">
        <d v="2016-01-07T11:12:44"/>
        <d v="2016-01-07T14:17:55"/>
        <d v="2016-10-24T11:08:39"/>
        <d v="2016-01-20T15:22:41"/>
        <d v="2017-03-10T10:03:51"/>
        <d v="2024-12-09T09:55:22"/>
        <d v="2018-11-21T14:51:39"/>
        <d v="2018-10-10T14:58:50"/>
        <d v="2018-08-09T10:06:50"/>
        <d v="2016-01-08T14:28:02"/>
        <d v="2018-08-01T11:12:23"/>
        <d v="2016-05-03T11:48:51"/>
        <d v="2017-08-10T14:22:26"/>
        <d v="2017-08-10T14:18:14"/>
        <d v="2017-08-10T14:14:18"/>
        <d v="2017-08-10T14:07:28"/>
        <d v="2017-08-10T13:50:22"/>
        <d v="2017-06-22T14:48:25"/>
        <d v="2016-08-11T11:02:04"/>
        <d v="2016-05-03T11:48:30"/>
        <d v="2016-01-08T14:25:29"/>
        <d v="2016-01-08T14:25:15"/>
        <d v="2016-01-08T14:24:59"/>
        <d v="2016-01-08T14:33:33"/>
        <d v="2016-01-19T15:49:22"/>
        <d v="2016-01-20T15:18:26"/>
        <d v="2016-01-20T15:20:34"/>
        <d v="2016-01-20T15:21:01"/>
        <d v="2016-01-20T15:20:08"/>
        <d v="2016-01-20T15:19:41"/>
        <d v="2016-01-20T15:19:31"/>
        <d v="2016-01-07T11:13:07"/>
        <d v="2016-01-07T11:23:31"/>
        <d v="2016-01-07T11:24:34"/>
        <d v="2016-01-07T11:44:15"/>
        <d v="2016-01-07T11:54:27"/>
        <d v="2016-01-07T14:16:33"/>
        <d v="2016-01-08T14:31:39"/>
        <d v="2016-01-07T14:17:08"/>
        <d v="2016-01-07T14:17:15"/>
        <d v="2016-01-07T14:17:25"/>
        <d v="2016-01-08T14:24:20"/>
        <d v="2016-01-20T15:24:25"/>
        <d v="2016-08-11T11:02:19"/>
        <d v="2016-01-07T14:12:46"/>
        <d v="2017-02-22T10:44:42"/>
        <d v="2016-01-27T14:40:24"/>
        <d v="2016-01-27T15:58:44"/>
        <d v="2016-01-27T15:59:01"/>
        <d v="2016-01-27T15:59:33"/>
        <d v="2016-01-28T14:56:37"/>
        <d v="2016-01-28T14:57:11"/>
        <d v="2016-02-03T15:18:36"/>
        <d v="2016-02-03T15:19:05"/>
        <d v="2016-01-27T14:39:32"/>
        <d v="2016-02-03T15:19:19"/>
        <d v="2016-02-11T11:12:16"/>
        <d v="2016-02-11T11:13:18"/>
        <d v="2017-02-22T10:45:21"/>
        <d v="2016-02-11T13:52:10"/>
        <d v="2016-02-17T13:05:00"/>
        <d v="2016-02-17T13:05:08"/>
        <d v="2016-04-07T14:03:00"/>
        <d v="2016-04-12T10:13:02"/>
        <d v="2016-02-11T11:09:59"/>
        <d v="2016-01-27T14:38:51"/>
        <d v="2016-01-28T14:56:52"/>
        <d v="2016-01-27T12:24:41"/>
        <d v="2016-08-18T11:16:45"/>
        <d v="2016-08-18T11:16:55"/>
        <d v="2016-01-27T12:24:53"/>
        <d v="2017-02-22T10:00:52"/>
        <d v="2016-08-26T10:53:55"/>
        <d v="2017-02-21T15:58:00"/>
        <d v="2017-02-09T10:36:34"/>
        <d v="2016-10-05T11:11:29"/>
        <d v="2016-10-10T09:47:44"/>
        <d v="2017-01-23T10:49:29"/>
        <d v="2017-02-22T10:43:42"/>
        <d v="2021-06-17T12:40:33"/>
        <d v="2020-04-20T15:41:56"/>
        <d v="2024-12-02T10:01:59"/>
        <d v="2016-04-12T10:24:14"/>
        <d v="2016-01-21T10:12:00"/>
        <d v="2016-01-21T10:14:18"/>
        <d v="2016-01-21T10:15:56"/>
        <d v="2016-01-27T12:22:10"/>
        <d v="2016-01-27T12:24:30"/>
        <d v="2016-01-21T12:04:22"/>
        <d v="2016-01-21T12:04:30"/>
        <d v="2016-01-21T12:07:07"/>
        <d v="2016-01-07T11:41:46"/>
        <d v="2016-01-27T12:25:30"/>
        <d v="2016-01-07T11:49:21"/>
        <d v="2016-01-07T11:49:01"/>
        <d v="2016-01-21T10:46:28"/>
        <d v="2016-01-21T12:04:38"/>
        <d v="2016-01-21T10:11:03"/>
        <d v="2016-01-08T14:27:38"/>
        <d v="2016-01-08T14:28:35"/>
        <d v="2016-01-21T12:05:13"/>
        <d v="2016-01-20T15:22:06"/>
        <d v="2016-01-20T15:18:52"/>
        <d v="2016-01-21T10:12:47"/>
        <d v="2016-01-27T12:20:50"/>
        <d v="2016-01-27T12:17:40"/>
        <d v="2016-01-28T09:34:33"/>
        <d v="2016-01-28T09:36:06"/>
        <d v="2016-01-21T12:05:57"/>
        <d v="2016-01-27T12:15:58"/>
        <d v="2017-08-10T12:09:28"/>
        <d v="2016-01-27T12:18:18"/>
        <d v="2016-01-27T12:21:42"/>
        <d v="2016-01-21T12:07:16"/>
        <d v="2016-01-20T15:23:37"/>
        <d v="2016-01-21T12:07:44"/>
        <d v="2016-01-28T09:33:33"/>
        <d v="2016-01-21T12:06:09"/>
        <d v="2016-01-27T12:19:07"/>
        <d v="2016-01-27T12:18:43"/>
        <d v="2016-01-27T12:18:56"/>
        <d v="2016-01-21T10:12:57"/>
        <d v="2016-01-21T10:45:41"/>
        <d v="2016-01-21T12:07:34"/>
        <d v="2017-02-22T10:43:02"/>
        <d v="2016-01-21T12:07:59"/>
        <d v="2016-01-27T12:16:24"/>
        <d v="2016-01-27T12:16:11"/>
        <d v="2016-01-21T12:08:33"/>
        <d v="2016-01-27T14:36:40"/>
        <d v="2016-01-21T12:08:40"/>
        <d v="2016-01-28T09:33:16"/>
        <d v="2016-01-27T12:17:21"/>
        <d v="2016-01-21T12:08:19"/>
        <d v="2016-01-27T12:16:48"/>
        <d v="2016-01-27T12:17:07"/>
        <d v="2016-01-21T12:08:07"/>
        <d v="2016-01-27T12:20:05"/>
        <d v="2016-08-26T10:54:06"/>
        <d v="2017-01-23T10:49:38"/>
        <d v="2019-11-22T14:12:18"/>
        <d v="2020-05-28T15:59:10"/>
        <d v="2016-01-28T09:36:29"/>
        <d v="2016-01-28T09:36:55"/>
        <d v="2016-02-17T15:00:56"/>
        <d v="2016-02-17T15:13:35"/>
        <d v="2016-02-17T15:00:44"/>
        <d v="2016-02-17T15:13:57"/>
        <d v="2016-02-17T15:14:20"/>
        <d v="2016-02-17T15:01:20"/>
        <d v="2016-02-17T15:01:38"/>
        <d v="2016-02-17T15:14:26"/>
        <d v="2016-01-27T12:20:26"/>
        <d v="2019-01-18T15:53:46"/>
        <d v="2019-01-16T15:55:34"/>
        <d v="2016-01-28T09:33:52"/>
        <d v="2016-02-03T15:12:56"/>
        <d v="2016-02-03T15:11:20"/>
        <d v="2016-02-03T15:11:32"/>
        <d v="2016-02-03T15:10:09"/>
        <d v="2016-02-03T15:13:20"/>
        <d v="2016-02-03T15:13:09"/>
        <d v="2016-02-03T15:11:08"/>
        <d v="2016-02-03T15:10:59"/>
        <d v="2016-02-03T15:10:32"/>
        <d v="2016-02-03T15:09:19"/>
        <d v="2016-02-03T15:09:32"/>
        <d v="2016-02-03T15:12:46"/>
        <d v="2016-02-12T12:26:52"/>
        <d v="2016-02-03T15:10:47"/>
        <d v="2016-02-05T10:58:25"/>
        <d v="2016-02-05T10:41:13"/>
        <d v="2016-02-05T10:40:36"/>
        <d v="2016-02-11T13:48:52"/>
        <d v="2016-02-03T15:14:49"/>
        <d v="2016-02-03T15:13:32"/>
        <d v="2016-02-05T10:40:52"/>
        <d v="2016-02-03T15:29:04"/>
        <d v="2016-02-03T15:13:51"/>
        <d v="2016-02-03T15:14:03"/>
        <d v="2016-02-03T15:12:33"/>
        <d v="2016-02-03T15:31:40"/>
        <d v="2016-02-03T15:14:19"/>
        <d v="2016-02-03T15:12:12"/>
        <d v="2016-02-03T15:11:58"/>
        <d v="2016-02-03T15:14:56"/>
        <d v="2016-02-03T15:14:31"/>
        <d v="2016-02-03T15:13:42"/>
        <d v="2016-02-12T11:10:31"/>
        <d v="2016-02-12T11:11:12"/>
        <d v="2016-02-12T11:11:20"/>
        <d v="2016-02-12T11:29:45"/>
        <d v="2016-02-08T15:59:42"/>
        <d v="2016-02-12T11:33:08"/>
        <d v="2016-02-10T12:19:02"/>
        <d v="2016-02-08T15:59:25"/>
        <d v="2016-02-12T11:15:32"/>
        <d v="2016-02-12T11:34:03"/>
        <d v="2016-02-04T13:25:26"/>
        <d v="2016-02-12T11:30:14"/>
        <d v="2016-02-12T11:13:52"/>
        <d v="2016-02-12T11:35:41"/>
        <d v="2016-02-12T11:14:57"/>
        <d v="2016-02-12T11:10:04"/>
        <d v="2016-02-12T11:32:07"/>
        <d v="2016-02-12T11:32:49"/>
        <d v="2016-02-12T11:09:03"/>
        <d v="2016-02-12T11:36:35"/>
        <d v="2016-02-12T11:14:20"/>
        <d v="2016-02-17T10:37:18"/>
        <d v="2016-02-12T11:34:52"/>
        <d v="2016-02-12T11:10:52"/>
        <d v="2016-02-12T11:30:48"/>
        <d v="2016-02-12T11:37:15"/>
        <d v="2016-02-17T10:40:31"/>
        <d v="2016-02-12T11:28:10"/>
        <d v="2016-02-12T11:31:07"/>
        <d v="2016-02-17T10:38:22"/>
        <d v="2017-03-10T10:01:50"/>
        <d v="2016-02-12T11:12:37"/>
        <d v="2016-02-12T11:12:28"/>
        <d v="2016-02-17T10:38:39"/>
        <d v="2016-02-17T10:35:16"/>
        <d v="2016-02-17T10:37:54"/>
        <d v="2016-02-17T10:38:13"/>
        <d v="2016-02-17T10:36:56"/>
        <d v="2016-02-12T11:12:01"/>
        <d v="2016-02-17T10:37:06"/>
        <d v="2016-02-17T10:38:59"/>
        <d v="2016-02-17T10:37:45"/>
        <d v="2016-02-17T10:39:05"/>
        <d v="2016-02-17T10:38:53"/>
        <d v="2016-02-17T10:38:02"/>
        <d v="2016-02-17T10:38:47"/>
        <d v="2016-02-17T10:38:29"/>
        <d v="2016-02-17T10:37:28"/>
        <d v="2016-02-17T10:36:17"/>
        <d v="2016-02-17T10:35:47"/>
        <d v="2016-02-16T09:35:38"/>
        <d v="2016-04-12T10:02:11"/>
        <d v="2017-11-16T13:34:37"/>
        <d v="2017-08-10T14:19:15"/>
        <d v="2017-08-10T14:21:32"/>
        <d v="2018-06-28T12:56:10"/>
        <d v="2017-08-10T12:16:04"/>
        <d v="2016-04-12T10:30:08"/>
        <d v="2017-08-10T12:21:35"/>
        <d v="2016-03-17T14:29:50"/>
        <d v="2018-06-28T12:53:53"/>
        <d v="2016-04-12T09:52:03"/>
        <d v="2016-09-08T15:54:34"/>
        <d v="2017-08-10T14:20:55"/>
        <d v="2016-04-18T11:24:24"/>
        <d v="2016-04-07T14:03:08"/>
        <d v="2016-04-29T10:52:11"/>
        <d v="2016-02-22T15:59:12"/>
        <d v="2016-03-02T10:52:38"/>
        <d v="2016-03-02T10:58:08"/>
        <d v="2016-02-23T09:36:10"/>
        <d v="2016-03-02T10:58:26"/>
        <d v="2016-02-23T09:35:59"/>
        <d v="2016-10-31T11:36:45"/>
        <d v="2016-03-15T15:02:56"/>
        <d v="2016-03-17T14:29:34"/>
        <d v="2016-03-15T15:02:36"/>
        <d v="2016-03-17T14:29:24"/>
        <d v="2016-02-22T16:51:34"/>
        <d v="2016-03-02T11:02:08"/>
        <d v="2016-02-22T15:59:29"/>
        <d v="2016-03-02T10:53:02"/>
        <d v="2016-03-02T11:03:33"/>
        <d v="2016-02-22T16:53:05"/>
        <d v="2016-03-02T10:57:49"/>
        <d v="2016-02-22T15:59:03"/>
        <d v="2016-02-22T16:47:44"/>
        <d v="2016-03-02T11:01:12"/>
        <d v="2016-02-22T15:59:21"/>
        <d v="2016-03-02T11:01:30"/>
        <d v="2016-02-22T16:53:38"/>
        <d v="2016-02-29T15:59:30"/>
        <d v="2016-02-22T16:55:31"/>
        <d v="2016-02-22T15:59:41"/>
        <d v="2016-03-02T10:53:36"/>
        <d v="2016-03-02T11:01:21"/>
        <d v="2016-02-22T15:59:50"/>
        <d v="2016-02-22T15:59:57"/>
        <d v="2016-03-02T11:03:19"/>
        <d v="2016-02-22T16:53:03"/>
        <d v="2016-03-02T11:02:01"/>
        <d v="2016-03-02T11:02:23"/>
        <d v="2016-03-02T11:03:00"/>
        <d v="2016-05-12T10:45:03"/>
        <d v="2016-03-17T14:16:29"/>
        <d v="2016-03-17T14:16:15"/>
        <d v="2016-03-17T14:14:03"/>
        <d v="2016-03-17T14:16:40"/>
        <d v="2017-02-22T10:49:08"/>
        <d v="2016-03-17T14:25:00"/>
        <d v="2016-03-17T14:24:29"/>
        <d v="2016-03-17T14:24:18"/>
        <d v="2016-03-17T14:14:27"/>
        <d v="2016-03-07T09:59:22"/>
        <d v="2016-03-17T14:25:22"/>
        <d v="2016-03-17T14:15:05"/>
        <d v="2016-03-17T14:15:21"/>
        <d v="2016-03-17T14:25:46"/>
        <d v="2016-03-17T14:15:40"/>
        <d v="2016-03-17T14:24:49"/>
        <d v="2016-03-17T14:25:10"/>
        <d v="2016-04-12T10:11:45"/>
        <d v="2016-04-12T10:14:42"/>
        <d v="2016-04-12T09:50:40"/>
        <d v="2017-08-10T14:24:24"/>
        <d v="2019-02-06T15:50:50"/>
        <d v="2016-04-12T09:53:22"/>
        <d v="2016-04-12T09:55:26"/>
        <d v="2016-04-12T09:55:46"/>
        <d v="2016-04-12T09:49:25"/>
        <d v="2016-04-12T09:48:18"/>
        <d v="2016-04-12T09:47:25"/>
        <d v="2016-04-12T09:47:56"/>
        <d v="2016-03-21T10:09:58"/>
        <d v="2016-04-12T09:47:41"/>
        <d v="2016-04-12T09:49:50"/>
        <d v="2016-04-12T09:49:39"/>
        <d v="2016-04-12T09:49:09"/>
        <d v="2016-04-12T09:48:51"/>
        <d v="2016-04-12T09:50:25"/>
        <d v="2016-04-12T10:55:31"/>
        <d v="2016-04-12T09:48:32"/>
        <d v="2016-05-12T10:46:04"/>
        <d v="2016-04-12T10:10:19"/>
        <d v="2016-04-12T10:46:32"/>
        <d v="2016-04-27T10:09:55"/>
        <d v="2017-02-22T09:58:50"/>
        <d v="2016-04-27T15:28:31"/>
        <d v="2017-08-10T12:04:27"/>
        <d v="2016-03-30T15:05:34"/>
        <d v="2016-06-08T15:57:27"/>
        <d v="2016-04-12T09:46:32"/>
        <d v="2016-04-12T09:50:14"/>
        <d v="2017-08-10T12:20:30"/>
        <d v="2017-08-10T12:07:23"/>
        <d v="2018-09-10T15:53:07"/>
        <d v="2017-02-22T09:57:47"/>
        <d v="2016-09-27T15:45:45"/>
        <d v="2019-01-16T15:57:24"/>
        <d v="2017-08-10T14:21:49"/>
        <d v="2017-08-10T11:38:34"/>
        <d v="2016-07-11T12:04:29"/>
        <d v="2016-05-12T10:46:16"/>
        <d v="2016-05-12T10:46:30"/>
        <d v="2016-04-18T11:15:58"/>
        <d v="2016-04-18T11:16:58"/>
        <d v="2016-04-18T11:17:15"/>
        <d v="2016-04-18T11:16:24"/>
        <d v="2016-04-18T11:15:20"/>
        <d v="2016-04-18T11:18:25"/>
        <d v="2016-04-18T11:18:34"/>
        <d v="2016-04-18T11:17:30"/>
        <d v="2016-04-18T11:17:23"/>
        <d v="2016-04-18T11:18:00"/>
        <d v="2016-04-18T11:16:07"/>
        <d v="2016-04-18T11:16:15"/>
        <d v="2016-04-18T11:17:38"/>
        <d v="2016-04-18T11:17:50"/>
        <d v="2016-04-18T11:17:06"/>
        <d v="2016-04-18T11:16:41"/>
        <d v="2016-04-18T11:16:31"/>
        <d v="2016-04-18T11:16:50"/>
        <d v="2016-04-18T11:18:45"/>
        <d v="2016-04-20T10:32:53"/>
        <d v="2016-04-22T10:15:29"/>
        <d v="2016-04-22T10:02:09"/>
        <d v="2016-04-22T10:02:02"/>
        <d v="2016-04-22T10:00:42"/>
        <d v="2016-04-22T09:55:58"/>
        <d v="2016-04-22T09:56:14"/>
        <d v="2016-04-22T10:00:34"/>
        <d v="2016-04-22T10:02:17"/>
        <d v="2016-04-22T10:02:25"/>
        <d v="2016-04-22T09:58:28"/>
        <d v="2016-04-22T09:59:14"/>
        <d v="2016-04-22T10:02:56"/>
        <d v="2016-04-22T09:57:47"/>
        <d v="2016-04-22T09:58:02"/>
        <d v="2016-04-22T09:59:37"/>
        <d v="2016-04-22T09:59:47"/>
        <d v="2016-04-22T10:03:12"/>
        <d v="2016-04-22T10:15:21"/>
        <d v="2016-04-22T10:14:56"/>
        <d v="2016-04-27T10:05:29"/>
        <d v="2016-04-27T10:05:46"/>
        <d v="2016-04-27T10:06:20"/>
        <d v="2016-04-27T10:05:39"/>
        <d v="2016-04-27T10:04:49"/>
        <d v="2016-04-27T10:06:41"/>
        <d v="2016-04-27T10:06:13"/>
        <d v="2016-04-27T10:05:57"/>
        <d v="2016-04-27T10:06:33"/>
        <d v="2016-04-27T10:07:43"/>
        <d v="2016-04-27T10:07:56"/>
        <d v="2016-04-27T10:07:00"/>
        <d v="2016-04-27T10:07:16"/>
        <d v="2016-04-27T09:55:20"/>
        <d v="2016-04-27T10:07:24"/>
        <d v="2017-02-22T09:42:59"/>
        <d v="2017-08-10T14:15:17"/>
        <d v="2017-12-06T14:52:18"/>
        <d v="2016-05-03T11:37:04"/>
        <d v="2016-05-03T11:37:13"/>
        <d v="2016-05-03T11:37:35"/>
        <d v="2016-05-03T11:36:47"/>
        <d v="2016-05-03T11:37:54"/>
        <d v="2016-05-03T11:37:26"/>
        <d v="2016-05-03T11:37:43"/>
        <d v="2016-05-03T11:38:15"/>
        <d v="2016-05-03T11:38:08"/>
        <d v="2016-05-03T11:38:01"/>
        <d v="2016-05-03T11:39:07"/>
        <d v="2016-05-03T11:38:23"/>
        <d v="2016-05-03T11:39:23"/>
        <d v="2016-05-03T11:38:45"/>
        <d v="2016-05-03T11:38:31"/>
        <d v="2016-05-03T11:39:15"/>
        <d v="2017-08-10T12:02:17"/>
        <d v="2017-06-12T12:57:32"/>
        <d v="2017-03-10T10:04:19"/>
        <d v="2016-09-08T15:54:26"/>
        <d v="2018-12-21T15:26:13"/>
        <d v="2018-10-03T14:56:30"/>
        <d v="2016-06-01T13:09:40"/>
        <d v="2016-06-08T15:57:04"/>
        <d v="2016-06-08T15:57:16"/>
        <d v="2016-06-08T15:57:41"/>
        <d v="2016-06-08T15:53:44"/>
        <d v="2016-06-03T13:54:10"/>
        <d v="2016-06-03T13:59:12"/>
        <d v="2016-06-08T15:53:59"/>
        <d v="2017-08-10T12:19:08"/>
        <d v="2020-06-26T15:40:54"/>
        <d v="2016-06-03T13:58:37"/>
        <d v="2016-06-08T15:54:06"/>
        <d v="2016-06-03T13:58:47"/>
        <d v="2016-06-08T15:53:53"/>
        <d v="2017-02-22T10:44:15"/>
        <d v="2017-02-22T09:51:47"/>
        <d v="2016-08-11T11:17:57"/>
        <d v="2016-09-26T11:13:06"/>
        <d v="2016-06-23T15:36:22"/>
        <d v="2016-06-29T14:30:04"/>
        <d v="2016-08-18T11:15:15"/>
        <d v="2017-02-28T10:24:16"/>
        <d v="2017-02-22T10:50:07"/>
        <d v="2018-11-16T11:56:00"/>
        <d v="2017-08-10T12:11:50"/>
        <d v="2018-09-13T10:44:34"/>
        <d v="2017-08-10T12:13:30"/>
        <d v="2018-07-13T10:13:51"/>
        <d v="2017-08-10T14:14:49"/>
        <d v="2020-04-21T11:00:08"/>
        <d v="2016-08-11T10:45:25"/>
        <d v="2016-08-11T10:45:14"/>
        <d v="2016-08-11T10:44:58"/>
        <d v="2016-08-11T10:46:08"/>
        <d v="2016-08-11T10:45:38"/>
        <d v="2016-08-11T10:46:16"/>
        <d v="2016-08-11T10:45:49"/>
        <d v="2017-08-10T12:08:50"/>
        <d v="2017-08-10T14:21:16"/>
        <d v="2018-11-13T10:27:05"/>
        <d v="2017-07-07T13:31:33"/>
        <d v="2019-04-24T14:45:22"/>
        <d v="2017-08-10T14:22:11"/>
        <d v="2016-08-26T10:15:38"/>
        <d v="2016-08-26T10:16:03"/>
        <d v="2016-08-26T10:15:29"/>
        <d v="2016-08-26T10:15:20"/>
        <d v="2016-08-26T10:16:15"/>
        <d v="2016-08-26T10:16:32"/>
        <d v="2016-08-26T10:16:55"/>
        <d v="2016-08-26T10:18:04"/>
        <d v="2016-10-04T13:49:36"/>
        <d v="2016-10-13T14:40:40"/>
        <d v="2016-10-13T14:40:19"/>
        <d v="2016-10-13T14:40:30"/>
        <d v="2017-02-22T09:58:14"/>
        <d v="2018-11-16T11:57:28"/>
        <d v="2017-08-10T14:25:20"/>
        <d v="2016-10-19T13:23:27"/>
        <d v="2016-10-19T13:23:19"/>
        <d v="2016-10-19T13:23:37"/>
        <d v="2017-11-02T13:00:41"/>
        <d v="2017-08-10T14:24:54"/>
        <d v="2017-04-05T12:25:02"/>
        <d v="2017-08-10T14:11:12"/>
        <d v="2018-09-17T09:41:18"/>
        <d v="2017-08-10T14:17:34"/>
        <d v="2018-04-26T14:33:04"/>
        <d v="2017-08-10T12:05:40"/>
        <d v="2017-02-22T09:43:09"/>
        <d v="2017-02-22T09:43:42"/>
        <d v="2017-02-22T09:44:11"/>
        <d v="2017-02-22T10:47:20"/>
        <d v="2017-08-10T13:49:26"/>
        <d v="2019-02-06T15:42:32"/>
        <d v="2017-02-22T09:45:33"/>
        <d v="2018-07-26T09:38:49"/>
        <d v="2017-08-10T13:47:05"/>
        <d v="2019-03-26T15:23:30"/>
        <d v="2017-08-10T12:12:33"/>
        <d v="2019-06-04T10:14:18"/>
        <d v="2020-04-20T15:17:04"/>
        <d v="2017-08-10T14:03:30"/>
        <d v="2020-04-20T15:17:30"/>
        <d v="2017-08-10T14:22:47"/>
        <d v="2017-02-22T10:51:37"/>
        <d v="2017-08-10T14:23:18"/>
        <d v="2017-11-08T10:48:00"/>
        <d v="2017-07-10T09:35:48"/>
        <d v="2017-08-10T12:03:17"/>
        <d v="2017-11-02T12:59:04"/>
        <d v="2017-02-22T10:49:43"/>
        <d v="2017-08-10T12:03:57"/>
        <d v="2017-08-10T14:02:53"/>
        <d v="2017-11-02T15:33:37"/>
        <d v="2017-02-22T10:48:49"/>
        <d v="2017-07-11T10:50:13"/>
        <d v="2017-02-22T10:00:28"/>
        <d v="2017-02-28T10:23:58"/>
        <d v="2017-03-17T15:59:31"/>
        <d v="2017-02-22T10:01:09"/>
        <d v="2017-02-22T10:51:27"/>
        <d v="2017-06-22T14:49:30"/>
        <d v="2018-11-16T11:55:30"/>
        <d v="2017-08-10T12:17:16"/>
        <d v="2018-12-21T15:30:23"/>
        <d v="2017-08-10T12:18:13"/>
        <d v="2017-08-10T14:04:11"/>
        <d v="2017-02-22T09:54:50"/>
        <d v="2017-05-16T15:53:07"/>
        <d v="2017-02-22T10:46:34"/>
        <d v="2017-05-16T15:52:40"/>
        <d v="2017-02-22T10:45:46"/>
        <d v="2017-02-22T09:56:21"/>
        <d v="2017-02-22T10:50:44"/>
        <d v="2018-08-02T13:19:33"/>
        <d v="2017-02-22T09:59:12"/>
        <d v="2017-08-10T13:47:51"/>
        <d v="2017-02-22T10:49:26"/>
        <d v="2017-08-10T14:25:04"/>
        <d v="2018-09-12T10:03:27"/>
        <d v="2019-06-07T10:10:33"/>
        <d v="2017-08-10T13:50:57"/>
        <d v="2017-02-22T10:48:28"/>
        <d v="2017-08-10T14:24:12"/>
        <d v="2019-03-26T15:23:55"/>
        <d v="2017-12-06T14:54:25"/>
        <d v="2017-08-10T14:20:36"/>
        <d v="2017-11-16T13:36:03"/>
        <d v="2017-07-07T13:33:58"/>
        <d v="2017-07-07T13:34:12"/>
        <d v="2017-07-07T13:33:05"/>
        <d v="2017-07-07T13:33:27"/>
        <d v="2017-08-10T14:23:02"/>
        <d v="2018-09-11T10:13:29"/>
        <d v="2018-11-13T10:35:12"/>
        <d v="2018-04-26T14:33:33"/>
        <d v="2020-03-13T10:16:42"/>
        <d v="2018-10-02T14:29:48"/>
        <d v="2017-08-10T12:14:03"/>
        <d v="2019-01-16T15:58:11"/>
        <d v="2018-10-02T14:30:21"/>
        <d v="2017-08-10T14:02:25"/>
        <d v="2019-01-22T15:46:19"/>
        <d v="2019-04-12T14:48:20"/>
        <d v="2019-04-03T10:58:12"/>
        <d v="2017-08-10T13:48:46"/>
        <d v="2017-08-10T12:14:33"/>
        <d v="2019-01-08T09:55:40"/>
        <d v="2017-08-10T12:06:09"/>
        <d v="2018-04-25T13:50:38"/>
        <d v="2018-11-16T14:00:27"/>
        <d v="2017-06-22T14:46:47"/>
        <d v="2017-08-10T14:01:43"/>
        <d v="2017-08-10T14:04:42"/>
        <d v="2018-11-16T11:56:28"/>
        <d v="2017-08-10T12:11:11"/>
        <d v="2018-07-19T10:17:15"/>
        <d v="2017-08-10T13:48:20"/>
        <d v="2017-11-03T09:34:13"/>
        <d v="2017-06-08T15:38:43"/>
        <d v="2017-06-08T15:38:21"/>
        <d v="2017-07-07T13:10:54"/>
        <d v="2017-07-07T13:15:12"/>
        <d v="2020-03-12T10:24:42"/>
        <d v="2017-08-10T14:23:48"/>
        <d v="2017-08-10T14:18:49"/>
        <d v="2019-01-24T13:24:03"/>
        <d v="2019-01-24T13:24:28"/>
        <d v="2017-08-10T12:07:56"/>
        <d v="2017-11-09T15:50:33"/>
        <d v="2017-08-10T13:41:39"/>
        <d v="2017-11-09T15:49:42"/>
        <d v="2017-08-10T13:40:56"/>
        <d v="2017-11-09T15:52:54"/>
        <d v="2017-08-10T13:40:10"/>
        <d v="2017-11-09T15:50:39"/>
        <d v="2017-11-09T15:49:27"/>
        <d v="2017-08-10T13:41:54"/>
        <d v="2018-06-19T15:26:52"/>
        <d v="2017-08-10T14:24:42"/>
        <d v="2017-08-10T12:10:04"/>
        <d v="2018-08-23T13:50:15"/>
        <d v="2018-10-01T15:03:32"/>
        <d v="2018-05-16T10:53:53"/>
        <d v="2018-06-28T12:55:20"/>
        <d v="2018-08-23T13:50:53"/>
        <d v="2018-10-03T10:01:05"/>
        <d v="2018-08-16T13:00:28"/>
        <d v="2017-11-02T13:00:28"/>
        <d v="2017-08-10T12:05:07"/>
        <d v="2018-05-16T10:52:57"/>
        <d v="2018-06-28T12:58:46"/>
        <d v="2018-04-26T09:42:28"/>
        <d v="2018-11-16T11:59:04"/>
        <d v="2018-06-28T12:59:26"/>
        <d v="2018-12-03T15:28:25"/>
        <d v="2018-07-13T10:37:35"/>
        <d v="2018-07-13T10:39:40"/>
        <d v="2018-07-13T10:38:20"/>
        <d v="2018-07-13T10:39:09"/>
        <d v="2019-01-16T15:55:38"/>
        <d v="2019-01-16T15:59:35"/>
        <d v="2018-07-13T10:42:21"/>
        <d v="2018-07-13T10:41:20"/>
        <d v="2018-07-13T10:41:16"/>
        <d v="2018-11-13T10:37:32"/>
        <d v="2018-12-21T15:25:47"/>
        <d v="2018-06-19T15:26:37"/>
        <d v="2018-10-02T14:58:40"/>
        <d v="2018-10-04T11:00:58"/>
        <d v="2018-02-08T12:18:36"/>
        <d v="2018-11-19T15:23:27"/>
        <d v="2018-10-03T15:06:45"/>
        <d v="2018-06-28T12:51:01"/>
        <d v="2018-11-05T10:20:38"/>
        <d v="2023-01-04T12:53:24"/>
        <d v="2018-07-13T10:43:38"/>
        <d v="2018-07-26T09:39:31"/>
        <d v="2019-02-07T11:27:00"/>
        <d v="2018-10-04T13:40:06"/>
        <d v="2018-05-04T15:59:00"/>
        <d v="2018-10-02T14:57:37"/>
        <d v="2018-10-02T14:59:24"/>
        <d v="2018-12-21T15:24:04"/>
        <d v="2018-10-03T14:56:06"/>
        <d v="2020-08-06T14:40:02"/>
        <d v="2018-10-25T13:18:14"/>
        <d v="2019-02-01T15:07:49"/>
        <d v="2019-02-06T15:41:44"/>
        <d v="2020-06-26T15:56:12"/>
        <d v="2019-01-14T11:24:21"/>
        <d v="2019-01-08T09:56:08"/>
        <d v="2018-08-20T12:05:18"/>
        <d v="2019-01-24T13:04:16"/>
        <d v="2018-11-05T10:19:52"/>
        <d v="2019-02-07T11:28:19"/>
        <d v="2019-02-01T15:12:15"/>
        <d v="2018-10-03T15:01:54"/>
        <d v="2018-11-13T10:28:19"/>
        <d v="2018-10-25T13:19:16"/>
        <d v="2019-01-16T15:56:35"/>
        <d v="2019-02-01T15:11:46"/>
        <d v="2019-02-01T15:08:22"/>
        <d v="2019-02-06T15:55:49"/>
        <d v="2019-02-01T15:22:26"/>
        <d v="2020-11-27T10:29:58"/>
        <d v="2018-12-21T15:34:41"/>
        <d v="2018-11-07T14:34:25"/>
        <d v="2019-02-01T15:16:59"/>
        <d v="2018-12-21T15:33:35"/>
        <d v="2018-11-05T09:58:38"/>
        <d v="2018-11-08T15:25:13"/>
        <d v="2018-11-08T15:25:02"/>
        <d v="2018-11-16T12:04:35"/>
        <d v="2018-11-08T15:24:09"/>
        <d v="2018-11-16T12:04:10"/>
        <d v="2019-02-06T15:46:54"/>
        <d v="2019-02-06T15:40:41"/>
        <d v="2019-03-19T15:54:29"/>
        <d v="2019-03-07T15:08:54"/>
        <d v="2019-03-07T15:13:51"/>
        <d v="2019-04-09T15:59:39"/>
        <d v="2019-04-12T15:58:34"/>
        <d v="2018-12-21T15:37:07"/>
        <d v="2019-04-24T14:39:34"/>
        <d v="2019-02-07T11:20:35"/>
        <d v="2019-03-19T15:53:42"/>
        <d v="2019-04-12T15:54:29"/>
        <d v="2019-03-07T15:07:23"/>
        <d v="2019-04-24T14:40:10"/>
        <d v="2019-03-07T15:06:46"/>
        <d v="2019-03-19T15:53:25"/>
        <d v="2019-01-16T15:48:32"/>
        <d v="2019-03-19T13:50:47"/>
        <d v="2019-06-03T15:16:48"/>
        <d v="2019-05-29T15:43:17"/>
        <d v="2019-08-05T15:23:45"/>
        <d v="2019-06-03T15:07:21"/>
        <d v="2019-02-27T14:44:11"/>
        <d v="2019-03-07T15:15:49"/>
        <d v="2019-05-07T13:30:14"/>
        <d v="2019-07-29T11:15:09"/>
        <d v="2019-04-24T14:43:06"/>
        <d v="2019-05-07T13:27:17"/>
        <d v="2019-05-16T15:47:40"/>
        <d v="2019-03-19T15:55:15"/>
        <d v="2019-02-01T15:24:54"/>
        <d v="2019-02-01T15:19:38"/>
        <d v="2019-05-07T13:19:56"/>
        <d v="2019-04-24T15:20:51"/>
        <d v="2019-05-07T13:25:33"/>
        <d v="2019-02-06T15:37:59"/>
        <d v="2019-01-18T15:57:15"/>
        <d v="2019-02-06T15:47:49"/>
        <d v="2019-02-06T15:36:57"/>
        <d v="2019-02-26T10:53:07"/>
        <d v="2020-03-12T11:54:38"/>
        <d v="2019-02-01T15:13:37"/>
        <d v="2019-01-24T15:51:45"/>
        <d v="2019-02-06T15:39:33"/>
        <d v="2019-06-04T11:27:58"/>
        <d v="2020-03-12T11:57:22"/>
        <d v="2019-02-25T15:33:30"/>
        <d v="2019-02-01T15:14:24"/>
        <d v="2019-05-07T13:26:21"/>
        <d v="2019-06-03T12:05:21"/>
        <d v="2020-01-10T13:27:57"/>
        <d v="2019-08-09T15:33:58"/>
        <d v="2019-01-24T15:59:54"/>
        <d v="2019-05-29T15:44:14"/>
        <d v="2019-06-04T10:19:16"/>
        <d v="2019-02-07T11:19:26"/>
        <d v="2019-04-24T14:44:15"/>
        <d v="2019-04-12T15:54:55"/>
        <d v="2019-04-23T15:19:45"/>
        <d v="2019-03-07T15:10:20"/>
        <d v="2019-02-25T15:32:10"/>
        <d v="2019-02-25T15:33:10"/>
        <d v="2019-04-24T14:38:36"/>
        <d v="2019-04-24T14:40:46"/>
        <d v="2019-06-03T15:06:40"/>
        <d v="2019-08-30T11:27:06"/>
        <d v="2020-04-20T15:15:41"/>
        <d v="2019-08-30T11:26:18"/>
        <d v="2019-08-30T11:28:28"/>
        <d v="2019-07-18T13:53:55"/>
        <d v="2019-08-30T11:31:20"/>
        <d v="2019-08-19T15:21:24"/>
        <d v="2019-05-09T13:17:48"/>
        <d v="2020-03-12T12:33:57"/>
        <d v="2019-11-22T14:34:41"/>
        <d v="2019-10-22T15:48:50"/>
        <d v="2019-05-09T13:18:35"/>
        <d v="2019-05-07T13:21:14"/>
        <d v="2019-03-07T15:09:39"/>
        <d v="2019-02-27T14:46:34"/>
        <d v="2019-02-27T14:42:48"/>
        <d v="2019-05-07T13:16:29"/>
        <d v="2019-03-07T15:11:57"/>
        <d v="2019-05-07T13:28:17"/>
        <d v="2019-06-03T14:58:33"/>
        <d v="2019-05-07T13:16:53"/>
        <d v="2019-06-03T11:56:57"/>
        <d v="2019-05-09T13:24:14"/>
        <d v="2019-06-04T10:15:06"/>
        <d v="2019-03-19T15:52:47"/>
        <d v="2019-03-19T15:56:41"/>
        <d v="2019-04-09T15:58:04"/>
        <d v="2021-03-05T12:35:54"/>
        <d v="2025-08-21T10:44:32"/>
        <d v="2020-03-12T11:53:45"/>
        <d v="2019-08-30T11:50:25"/>
        <d v="2019-04-12T15:55:35"/>
        <d v="2019-04-24T14:41:43"/>
        <d v="2019-03-19T15:48:21"/>
        <d v="2019-06-03T15:06:00"/>
        <d v="2019-06-04T11:55:51"/>
        <d v="2019-05-07T13:17:28"/>
        <d v="2019-08-30T11:49:45"/>
        <d v="2019-06-03T15:06:24"/>
        <d v="2019-07-18T13:52:42"/>
        <d v="2019-08-30T11:51:10"/>
        <d v="2019-06-11T13:40:38"/>
        <d v="2019-07-18T13:53:43"/>
        <d v="2019-08-30T11:28:29"/>
        <d v="2019-06-03T15:08:09"/>
        <d v="2019-08-30T11:39:28"/>
        <d v="2019-07-18T13:50:55"/>
        <d v="2019-10-22T15:50:24"/>
        <d v="2019-08-30T11:21:59"/>
        <d v="2019-07-18T13:54:25"/>
        <d v="2019-11-26T10:13:21"/>
        <d v="2019-08-30T11:34:20"/>
        <d v="2019-05-07T13:18:17"/>
        <d v="2019-05-02T15:58:28"/>
        <d v="2019-05-07T13:29:34"/>
        <d v="2019-04-24T14:42:24"/>
        <d v="2019-06-14T15:24:22"/>
        <d v="2020-03-12T10:11:48"/>
        <d v="2019-06-03T11:47:56"/>
        <d v="2019-06-03T15:07:46"/>
        <d v="2019-05-07T13:26:54"/>
        <d v="2019-04-03T10:55:43"/>
        <d v="2019-04-03T10:56:07"/>
        <d v="2020-06-26T15:39:10"/>
        <d v="2019-10-07T14:18:12"/>
        <d v="2019-08-27T15:15:58"/>
        <d v="2019-04-12T15:20:44"/>
        <d v="2019-10-07T14:20:21"/>
        <d v="2019-10-03T15:42:45"/>
        <d v="2019-10-07T13:51:25"/>
        <d v="2019-08-27T15:15:57"/>
        <d v="2019-06-11T13:41:02"/>
        <d v="2020-10-20T15:58:47"/>
        <d v="2020-09-03T12:35:18"/>
        <d v="2019-06-04T10:13:57"/>
        <d v="2019-10-03T15:43:00"/>
        <d v="2019-04-12T14:47:09"/>
        <d v="2019-04-12T14:47:33"/>
        <d v="2019-04-29T13:19:21"/>
        <d v="2020-04-15T15:59:27"/>
        <d v="2019-05-02T15:57:48"/>
        <d v="2019-08-08T14:40:31"/>
        <d v="2019-08-08T14:40:19"/>
        <d v="2019-08-30T11:54:09"/>
        <d v="2019-08-30T11:37:25"/>
        <d v="2020-04-20T15:02:33"/>
        <d v="2019-06-04T10:15:50"/>
        <d v="2019-05-02T15:54:37"/>
        <d v="2019-08-08T14:41:04"/>
        <d v="2019-06-11T13:18:44"/>
        <d v="2020-03-12T11:51:29"/>
        <d v="2019-05-28T15:47:25"/>
        <d v="2019-05-07T13:15:52"/>
        <d v="2019-10-03T11:54:08"/>
        <d v="2019-06-03T15:11:02"/>
        <d v="2019-05-07T13:18:52"/>
        <d v="2019-11-22T14:13:18"/>
        <d v="2019-08-08T14:48:47"/>
        <d v="2019-08-27T15:14:34"/>
        <d v="2019-06-07T10:28:25"/>
        <d v="2019-11-22T14:31:49"/>
        <d v="2019-05-24T11:10:29"/>
        <d v="2019-10-03T15:44:20"/>
        <d v="2019-08-30T11:31:29"/>
        <d v="2019-10-07T14:19:34"/>
        <d v="2020-04-20T15:05:29"/>
        <d v="2020-03-12T10:29:15"/>
        <d v="2019-07-18T13:52:05"/>
        <d v="2019-06-05T15:59:29"/>
        <d v="2019-06-04T11:55:16"/>
        <d v="2019-10-22T15:59:53"/>
        <d v="2020-04-20T14:59:59"/>
        <d v="2019-10-22T15:47:46"/>
        <d v="2019-11-22T14:15:47"/>
        <d v="2020-03-12T10:38:31"/>
        <d v="2019-11-22T14:26:45"/>
        <d v="2019-10-22T15:51:29"/>
        <d v="2019-11-22T14:33:34"/>
        <d v="2020-04-20T15:13:39"/>
        <d v="2020-04-21T10:52:25"/>
        <d v="2020-05-13T14:34:32"/>
        <d v="2019-11-22T14:10:59"/>
        <d v="2020-05-28T15:59:24"/>
        <d v="2020-04-21T10:37:10"/>
        <d v="2020-04-07T15:59:52"/>
        <d v="2019-11-22T14:14:59"/>
        <d v="2020-04-20T14:58:58"/>
        <d v="2020-06-26T15:31:44"/>
        <d v="2020-09-03T12:00:27"/>
        <d v="2020-04-20T15:14:02"/>
        <d v="2020-06-11T15:59:35"/>
        <d v="2020-07-23T13:27:02"/>
        <d v="2020-05-13T14:36:10"/>
        <d v="2020-06-11T15:59:10"/>
        <d v="2020-06-26T15:37:50"/>
        <d v="2019-11-22T14:34:20"/>
        <d v="2019-09-24T15:26:50"/>
        <d v="2020-06-26T15:35:42"/>
        <d v="2020-05-13T14:33:55"/>
        <d v="2020-04-21T10:37:34"/>
        <d v="2020-04-20T14:59:35"/>
        <d v="2020-05-13T14:47:48"/>
        <d v="2020-04-20T15:15:55"/>
        <d v="2020-05-13T14:47:36"/>
        <d v="2020-04-20T15:39:40"/>
        <d v="2019-10-24T11:58:36"/>
        <d v="2019-11-22T14:23:05"/>
        <d v="2019-10-24T12:00:00"/>
        <d v="2019-11-22T14:26:04"/>
        <d v="2020-04-20T15:40:07"/>
        <d v="2019-10-24T11:59:14"/>
        <d v="2020-04-20T15:05:41"/>
        <d v="2020-09-03T12:07:43"/>
        <d v="2021-03-22T10:21:08"/>
        <d v="2022-11-11T13:19:49"/>
        <d v="2022-11-11T13:19:16"/>
        <d v="2023-11-28T11:16:06"/>
        <d v="2021-06-17T12:38:34"/>
        <d v="2020-06-26T15:40:17"/>
        <d v="2020-06-11T15:59:22"/>
        <d v="2020-05-13T15:38:50"/>
        <d v="2020-04-21T10:38:00"/>
        <d v="2020-05-13T14:35:36"/>
        <d v="2020-10-20T15:51:29"/>
        <d v="2020-12-09T10:27:48"/>
        <d v="2020-05-28T15:59:35"/>
        <d v="2020-06-11T15:58:58"/>
        <d v="2020-06-11T15:58:40"/>
        <d v="2020-06-12T09:46:36"/>
        <d v="2020-05-28T15:59:47"/>
        <d v="2020-07-23T13:26:43"/>
        <d v="2020-06-26T15:38:30"/>
        <d v="2021-03-05T11:53:25"/>
        <d v="2019-10-23T14:49:34"/>
        <d v="2023-11-28T11:22:55"/>
        <d v="2021-10-01T10:23:48"/>
        <d v="2022-08-30T14:19:36"/>
        <d v="2020-06-26T15:32:53"/>
        <d v="2020-06-26T15:58:52"/>
        <d v="2020-06-26T15:59:07"/>
        <d v="2020-06-26T15:32:39"/>
        <d v="2019-10-10T14:47:18"/>
        <d v="2019-10-03T11:21:16"/>
        <d v="2020-09-03T12:01:12"/>
        <d v="2021-01-27T11:43:15"/>
        <d v="2020-12-09T11:34:04"/>
        <d v="2021-02-22T15:53:18"/>
        <d v="2020-03-12T12:31:32"/>
        <d v="2019-10-07T13:51:46"/>
        <d v="2019-10-22T15:38:24"/>
        <d v="2020-06-26T15:30:32"/>
        <d v="2021-03-05T12:25:37"/>
        <d v="2021-03-08T10:00:49"/>
        <d v="2019-10-22T15:38:43"/>
        <d v="2019-11-22T14:21:18"/>
        <d v="2020-02-28T10:52:50"/>
        <d v="2019-11-22T14:21:55"/>
        <d v="2020-07-23T13:28:03"/>
        <d v="2021-01-27T12:16:25"/>
        <d v="2020-09-03T12:00:13"/>
        <d v="2020-09-03T12:36:05"/>
        <d v="2020-10-20T15:54:02"/>
        <d v="2022-01-26T11:49:53"/>
        <d v="2020-05-13T14:52:28"/>
        <d v="2020-04-20T15:59:24"/>
        <d v="2020-03-12T10:02:32"/>
        <d v="2020-02-28T10:52:25"/>
        <d v="2020-03-16T15:43:10"/>
        <d v="2020-03-16T15:42:52"/>
        <d v="2020-03-12T10:05:06"/>
        <d v="2022-05-04T09:49:25"/>
        <d v="2022-06-01T14:26:48"/>
        <d v="2022-10-25T09:38:23"/>
        <d v="2021-06-16T10:42:56"/>
        <d v="2021-01-27T12:25:17"/>
        <d v="2020-03-12T11:55:29"/>
        <d v="2020-03-12T15:14:59"/>
        <d v="2024-08-30T11:37:44"/>
        <d v="2020-06-29T09:40:18"/>
        <d v="2020-10-20T15:52:42"/>
        <d v="2020-09-03T12:24:17"/>
        <d v="2020-06-12T10:16:53"/>
        <d v="2020-06-26T15:31:10"/>
        <d v="2020-10-20T15:50:57"/>
        <d v="2020-09-03T12:00:53"/>
        <d v="2020-07-23T13:26:19"/>
        <d v="2021-07-19T10:18:24"/>
        <d v="2020-06-12T10:25:23"/>
        <d v="2020-06-12T10:24:52"/>
        <d v="2020-06-12T10:02:04"/>
        <d v="2020-06-26T15:39:49"/>
        <d v="2020-09-03T12:23:03"/>
        <d v="2020-06-12T10:11:56"/>
        <d v="2020-04-20T15:07:16"/>
        <d v="2020-05-13T14:57:41"/>
        <d v="2020-05-13T15:26:04"/>
        <d v="2020-04-20T15:19:18"/>
        <d v="2020-04-20T15:10:52"/>
        <d v="2020-05-22T10:58:36"/>
        <d v="2020-03-16T10:51:19"/>
        <d v="2020-03-16T11:28:06"/>
        <d v="2020-03-16T14:32:50"/>
        <d v="2020-03-16T15:30:21"/>
        <d v="2020-03-16T15:34:23"/>
        <d v="2020-06-12T10:43:54"/>
        <d v="2020-04-16T15:59:31"/>
        <d v="2020-04-20T15:21:23"/>
        <d v="2020-06-12T10:03:09"/>
        <d v="2021-03-08T09:51:18"/>
        <d v="2020-12-09T11:20:41"/>
        <d v="2020-12-09T11:21:02"/>
        <d v="2020-05-07T11:10:54"/>
        <d v="2020-05-07T11:11:18"/>
        <d v="2021-07-19T10:15:51"/>
        <d v="2023-07-03T10:40:33"/>
        <d v="2020-09-03T12:07:56"/>
        <d v="2020-10-20T15:04:56"/>
        <d v="2020-03-30T15:10:27"/>
        <d v="2020-04-20T15:06:34"/>
        <d v="2020-05-05T15:40:33"/>
        <d v="2020-04-20T15:08:21"/>
        <d v="2020-06-26T15:54:53"/>
        <d v="2020-05-13T14:48:07"/>
        <d v="2020-05-13T14:48:25"/>
        <d v="2022-05-05T14:39:13"/>
        <d v="2021-03-05T12:23:49"/>
        <d v="2020-08-11T13:51:50"/>
        <d v="2020-12-09T11:25:54"/>
        <d v="2021-03-05T11:06:59"/>
        <d v="2020-08-25T11:05:26"/>
        <d v="2020-05-05T15:35:28"/>
        <d v="2020-05-05T15:36:01"/>
        <d v="2020-05-05T15:35:38"/>
        <d v="2020-05-07T11:12:41"/>
        <d v="2020-05-12T15:42:02"/>
        <d v="2020-05-08T14:08:16"/>
        <d v="2020-10-20T15:51:56"/>
        <d v="2020-09-15T14:06:29"/>
        <d v="2020-09-03T12:01:20"/>
        <d v="2020-06-26T15:36:25"/>
        <d v="2021-03-05T12:26:08"/>
        <d v="2021-01-27T12:25:47"/>
        <d v="2020-06-26T15:28:03"/>
        <d v="2020-06-26T15:28:15"/>
        <d v="2020-05-08T10:04:27"/>
        <d v="2020-09-03T12:19:42"/>
        <d v="2020-06-26T15:58:22"/>
        <d v="2020-05-13T15:07:47"/>
        <d v="2023-09-21T10:34:40"/>
        <d v="2023-11-30T15:25:54"/>
        <d v="2024-12-09T09:57:00"/>
        <d v="2020-05-08T14:08:41"/>
        <d v="2020-05-07T11:13:53"/>
        <d v="2020-06-26T15:43:42"/>
        <d v="2020-10-20T15:05:44"/>
        <d v="2020-12-09T11:27:36"/>
        <d v="2020-06-26T15:37:02"/>
        <d v="2020-05-12T15:41:23"/>
        <d v="2020-05-12T15:41:34"/>
        <d v="2020-05-12T15:41:10"/>
        <d v="2020-06-12T10:43:02"/>
        <d v="2020-06-12T10:43:21"/>
        <d v="2020-05-13T14:56:26"/>
        <d v="2020-05-13T15:25:55"/>
        <d v="2020-05-12T15:44:13"/>
        <d v="2020-06-08T15:31:21"/>
        <d v="2020-06-08T15:31:30"/>
        <d v="2020-06-11T15:56:54"/>
        <d v="2020-05-22T10:56:19"/>
        <d v="2020-06-26T15:26:55"/>
        <d v="2020-06-12T09:50:58"/>
        <d v="2020-06-11T15:56:37"/>
        <d v="2020-06-12T09:48:30"/>
        <d v="2020-06-26T15:26:34"/>
        <d v="2020-06-12T09:49:03"/>
        <d v="2020-06-11T15:57:08"/>
        <d v="2020-06-26T15:26:43"/>
        <d v="2020-05-22T11:03:19"/>
        <d v="2020-05-22T10:48:13"/>
        <d v="2020-06-26T15:29:34"/>
        <d v="2020-06-12T11:21:46"/>
        <d v="2020-06-11T15:58:05"/>
        <d v="2020-06-12T10:08:17"/>
        <d v="2020-10-30T15:33:17"/>
        <d v="2020-06-29T13:37:45"/>
        <d v="2020-06-12T10:05:38"/>
        <d v="2021-03-05T11:54:02"/>
        <d v="2020-06-29T09:40:54"/>
        <d v="2020-10-20T15:58:20"/>
        <d v="2021-01-27T12:01:34"/>
        <d v="2020-09-03T12:18:19"/>
        <d v="2020-09-03T12:18:33"/>
        <d v="2020-08-25T11:11:19"/>
        <d v="2020-08-25T11:11:32"/>
        <d v="2020-06-26T15:43:58"/>
        <d v="2020-11-10T10:08:58"/>
        <d v="2021-03-05T11:48:13"/>
        <d v="2025-06-06T09:43:38"/>
        <d v="2025-08-04T11:52:49"/>
        <d v="2020-06-11T15:57:21"/>
        <d v="2020-05-22T11:54:03"/>
        <d v="2021-01-27T11:58:49"/>
        <d v="2020-12-08T14:28:40"/>
        <d v="2020-06-26T15:27:34"/>
        <d v="2020-06-12T09:50:21"/>
        <d v="2021-06-11T15:15:51"/>
        <d v="2022-02-07T09:32:41"/>
        <d v="2021-02-22T15:54:15"/>
        <d v="2023-10-12T09:35:08"/>
        <d v="2023-11-29T14:48:21"/>
        <d v="2021-02-22T15:57:36"/>
        <d v="2021-01-27T11:47:20"/>
        <d v="2020-12-09T10:36:58"/>
        <d v="2020-06-08T15:34:09"/>
        <d v="2020-06-26T15:29:17"/>
        <d v="2020-06-12T10:18:03"/>
        <d v="2020-07-29T15:56:31"/>
        <d v="2020-06-15T11:09:22"/>
        <d v="2020-09-03T11:57:54"/>
        <d v="2020-06-15T11:09:51"/>
        <d v="2020-06-12T10:23:53"/>
        <d v="2020-06-26T15:51:41"/>
        <d v="2021-07-09T15:56:37"/>
        <d v="2023-11-29T14:48:14"/>
        <d v="2023-09-21T15:24:43"/>
        <d v="2023-07-03T10:40:01"/>
        <d v="2021-07-19T15:43:27"/>
        <d v="2020-09-03T12:21:46"/>
        <d v="2020-08-24T12:58:12"/>
        <d v="2021-03-16T10:04:13"/>
        <d v="2020-12-08T14:28:24"/>
        <d v="2021-10-01T10:27:03"/>
        <d v="2021-03-11T10:42:37"/>
        <d v="2020-10-09T15:36:36"/>
        <d v="2020-10-09T15:36:56"/>
        <d v="2020-10-20T15:50:07"/>
        <d v="2020-10-20T15:49:53"/>
        <d v="2020-09-30T11:59:54"/>
        <d v="2020-12-08T14:24:14"/>
        <d v="2020-06-29T09:39:59"/>
        <d v="2020-08-11T14:13:44"/>
        <d v="2020-08-27T09:50:49"/>
        <d v="2020-06-29T09:40:34"/>
        <d v="2023-04-26T11:27:06"/>
        <d v="2022-11-11T13:20:48"/>
        <d v="2024-08-13T10:15:37"/>
        <d v="2021-03-11T10:35:59"/>
        <d v="2021-10-01T10:23:25"/>
        <d v="2022-11-15T10:24:26"/>
        <d v="2024-03-05T10:39:49"/>
        <d v="2020-09-03T11:57:42"/>
        <d v="2020-09-15T13:48:04"/>
        <d v="2021-03-05T12:28:05"/>
        <d v="2022-01-12T15:52:11"/>
        <d v="2020-08-25T11:02:57"/>
        <d v="2021-07-15T11:13:49"/>
        <d v="2020-10-20T16:00:13"/>
        <d v="2020-10-20T15:59:48"/>
        <d v="2020-10-13T14:52:20"/>
        <d v="2024-08-28T11:47:09"/>
        <d v="2024-06-24T13:35:06"/>
        <d v="2020-09-03T11:58:24"/>
        <d v="2020-08-27T09:46:51"/>
        <d v="2020-11-25T10:15:41"/>
        <d v="2020-10-13T14:42:51"/>
        <d v="2020-10-20T15:54:53"/>
        <d v="2020-09-03T12:05:00"/>
        <d v="2022-04-29T10:47:16"/>
        <d v="2021-03-15T10:25:13"/>
        <d v="2021-07-19T10:56:04"/>
        <d v="2020-08-25T11:17:34"/>
        <d v="2020-09-15T13:54:16"/>
        <d v="2020-08-27T10:56:01"/>
        <d v="2020-09-03T12:02:10"/>
        <d v="2020-08-27T10:55:47"/>
        <d v="2020-09-03T12:02:21"/>
        <d v="2020-08-27T09:47:45"/>
        <d v="2022-05-05T14:41:05"/>
        <d v="2020-09-14T13:18:45"/>
        <d v="2020-09-15T14:06:49"/>
        <d v="2020-09-14T12:52:08"/>
        <d v="2020-10-20T15:55:33"/>
        <d v="2022-11-04T12:00:18"/>
        <d v="2020-11-10T15:08:38"/>
        <d v="2022-07-28T11:15:36"/>
        <d v="2024-03-05T13:53:48"/>
        <d v="2024-12-09T09:55:56"/>
        <d v="2024-06-24T13:34:23"/>
        <d v="2020-12-09T11:17:25"/>
        <d v="2020-12-09T11:17:24"/>
        <d v="2021-02-23T12:44:41"/>
        <d v="2022-01-12T15:53:34"/>
        <d v="2022-07-08T09:46:24"/>
        <d v="2021-08-10T13:51:01"/>
        <d v="2021-07-19T10:54:33"/>
        <d v="2020-09-16T12:29:12"/>
        <d v="2020-09-16T12:29:53"/>
        <d v="2023-01-04T12:58:52"/>
        <d v="2021-02-23T12:59:46"/>
        <d v="2020-11-27T11:17:29"/>
        <d v="2020-10-02T15:34:00"/>
        <d v="2020-10-02T15:34:51"/>
        <d v="2021-02-23T12:53:05"/>
        <d v="2020-10-02T15:34:09"/>
        <d v="2020-12-09T11:27:59"/>
        <d v="2020-10-07T15:01:59"/>
        <d v="2020-10-13T14:42:05"/>
        <d v="2020-10-20T15:33:48"/>
        <d v="2024-08-09T14:33:22"/>
        <d v="2024-08-28T11:27:35"/>
        <d v="2024-12-09T09:56:43"/>
        <d v="2021-02-22T15:56:44"/>
        <d v="2021-01-27T12:26:43"/>
        <d v="2021-10-01T10:29:52"/>
        <d v="2022-05-09T14:41:01"/>
        <d v="2022-11-04T11:47:55"/>
        <d v="2022-11-15T10:23:50"/>
        <d v="2021-01-27T11:53:41"/>
        <d v="2021-01-27T11:53:49"/>
        <d v="2021-03-05T11:08:27"/>
        <d v="2021-03-05T11:57:13"/>
        <d v="2020-12-10T14:59:59"/>
        <d v="2021-03-05T11:18:26"/>
        <d v="2020-12-08T14:26:02"/>
        <d v="2020-11-27T10:20:50"/>
        <d v="2020-12-09T11:28:31"/>
        <d v="2020-10-20T15:57:07"/>
        <d v="2020-10-20T15:30:58"/>
        <d v="2020-10-20T15:31:14"/>
        <d v="2021-10-01T10:27:32"/>
        <d v="2021-07-19T10:18:33"/>
        <d v="2020-11-02T12:40:52"/>
        <d v="2020-11-02T12:40:39"/>
        <d v="2020-11-27T10:18:28"/>
        <d v="2020-11-27T10:18:19"/>
        <d v="2020-11-23T15:57:46"/>
        <d v="2020-12-09T11:57:03"/>
        <d v="2020-12-08T14:26:19"/>
        <d v="2020-12-08T14:26:15"/>
        <d v="2020-12-09T11:23:33"/>
        <d v="2020-11-24T11:18:16"/>
        <d v="2020-12-21T09:50:40"/>
        <d v="2021-03-05T11:15:36"/>
        <d v="2020-11-25T13:42:28"/>
        <d v="2020-12-15T13:50:54"/>
        <d v="2020-11-25T15:56:52"/>
        <d v="2020-12-02T14:35:34"/>
        <d v="2022-05-09T14:37:32"/>
        <d v="2020-12-01T12:25:30"/>
        <d v="2020-12-23T15:59:18"/>
        <d v="2023-01-04T12:52:48"/>
        <d v="2023-01-04T12:58:54"/>
        <d v="2021-03-08T09:51:47"/>
        <d v="2020-12-28T13:20:21"/>
        <d v="2021-07-09T15:56:49"/>
        <d v="2020-12-30T15:57:48"/>
        <d v="2021-02-23T12:59:07"/>
        <d v="2021-03-05T11:45:20"/>
        <d v="2021-02-22T15:59:09"/>
        <d v="2021-03-05T11:44:38"/>
        <d v="2020-12-09T11:54:27"/>
        <d v="2020-12-23T15:27:01"/>
        <d v="2021-03-05T11:10:48"/>
        <d v="2021-07-09T15:56:58"/>
        <d v="2021-10-01T10:21:49"/>
        <d v="2021-08-18T10:46:56"/>
        <d v="2021-01-27T09:51:21"/>
        <d v="2020-12-23T15:59:36"/>
        <d v="2021-03-05T11:47:44"/>
        <d v="2021-03-05T11:17:31"/>
        <d v="2021-03-05T11:18:16"/>
        <d v="2020-12-30T15:40:57"/>
        <d v="2020-12-21T15:45:13"/>
        <d v="2021-07-15T11:13:33"/>
        <d v="2021-07-19T10:15:28"/>
        <d v="2021-03-05T11:15:46"/>
        <d v="2021-03-05T12:20:44"/>
        <d v="2021-03-05T12:36:34"/>
        <d v="2021-01-04T15:43:04"/>
        <d v="2021-01-05T15:56:21"/>
        <d v="2020-12-30T15:50:24"/>
        <d v="2021-01-04T15:41:38"/>
        <d v="2021-01-12T15:36:22"/>
        <d v="2021-01-06T11:51:04"/>
        <d v="2021-01-13T12:04:43"/>
        <d v="2021-01-12T15:36:43"/>
        <d v="2021-01-27T12:55:33"/>
        <d v="2021-03-05T12:19:10"/>
        <d v="2021-01-27T11:56:02"/>
        <d v="2021-01-12T15:33:34"/>
        <d v="2021-01-27T09:52:41"/>
        <d v="2021-01-26T09:42:56"/>
        <d v="2021-01-27T11:41:44"/>
        <d v="2021-01-27T11:52:44"/>
        <d v="2021-01-27T11:56:05"/>
        <d v="2021-07-15T10:49:43"/>
        <d v="2021-03-05T11:15:22"/>
        <d v="2021-01-26T13:44:05"/>
        <d v="2021-02-22T15:55:21"/>
        <d v="2021-02-10T10:02:57"/>
        <d v="2021-02-22T15:56:17"/>
        <d v="2021-02-10T10:03:31"/>
        <d v="2021-03-05T11:55:16"/>
        <d v="2022-04-29T10:43:55"/>
        <d v="2021-03-05T11:09:04"/>
        <d v="2021-03-05T14:47:57"/>
        <d v="2021-03-08T09:52:10"/>
        <d v="2021-07-15T11:13:20"/>
        <d v="2021-02-02T11:19:11"/>
        <d v="2021-03-05T11:18:02"/>
        <d v="2021-02-22T15:59:42"/>
        <d v="2021-03-05T14:46:53"/>
        <d v="2021-02-23T12:32:25"/>
        <d v="2021-02-23T12:31:17"/>
        <d v="2021-02-23T12:15:08"/>
        <d v="2022-05-05T14:40:17"/>
        <d v="2022-07-08T09:55:04"/>
        <d v="2021-03-09T12:58:17"/>
        <d v="2021-03-05T11:03:54"/>
        <d v="2021-03-05T11:05:31"/>
        <d v="2021-05-07T11:11:24"/>
        <d v="2021-05-27T13:16:14"/>
        <d v="2021-03-09T14:30:22"/>
        <d v="2022-08-26T11:33:51"/>
        <d v="2021-08-17T13:25:23"/>
        <d v="2024-03-05T13:55:17"/>
        <d v="2021-07-15T11:14:00"/>
        <d v="2023-08-24T15:55:25"/>
        <d v="2021-03-15T10:25:26"/>
        <d v="2024-06-24T13:35:14"/>
        <d v="2021-10-01T10:24:11"/>
        <d v="2021-03-05T11:16:44"/>
        <d v="2022-01-12T15:51:54"/>
        <d v="2022-11-15T10:23:28"/>
        <d v="2022-05-05T14:41:17"/>
        <d v="2022-08-26T11:31:15"/>
        <d v="2024-05-16T10:40:53"/>
        <d v="2021-03-05T11:17:02"/>
        <d v="2021-05-04T11:25:27"/>
        <d v="2021-05-04T11:24:39"/>
        <d v="2022-01-03T09:44:32"/>
        <d v="2022-03-11T15:57:07"/>
        <d v="2022-01-12T15:54:26"/>
        <d v="2021-11-02T11:05:03"/>
        <d v="2022-07-08T09:44:41"/>
        <d v="2022-03-09T13:02:56"/>
        <d v="2021-07-19T10:55:08"/>
        <d v="2021-05-07T11:12:50"/>
        <d v="2021-07-09T15:34:24"/>
        <d v="2021-05-07T11:19:37"/>
        <d v="2021-07-09T15:34:35"/>
        <d v="2021-07-19T13:16:25"/>
        <d v="2021-05-27T13:17:30"/>
        <d v="2021-05-12T15:45:19"/>
        <d v="2021-05-12T15:45:54"/>
        <d v="2021-10-01T10:32:13"/>
        <d v="2021-08-30T15:23:28"/>
        <d v="2022-05-09T14:47:32"/>
        <d v="2021-10-25T14:01:05"/>
        <d v="2022-05-04T15:58:17"/>
        <d v="2021-06-08T11:01:53"/>
        <d v="2021-06-08T11:01:45"/>
        <d v="2021-07-14T15:59:14"/>
        <d v="2021-07-14T15:59:23"/>
        <d v="2023-07-06T10:27:59"/>
        <d v="2022-08-19T13:40:11"/>
        <d v="2023-03-17T11:40:10"/>
        <d v="2022-05-05T14:40:39"/>
        <d v="2022-01-12T15:58:15"/>
        <d v="2023-11-29T14:47:44"/>
        <d v="2023-04-25T11:07:13"/>
        <d v="2021-07-15T10:45:35"/>
        <d v="2021-10-01T10:38:09"/>
        <d v="2022-01-21T15:10:31"/>
        <d v="2021-07-09T15:46:00"/>
        <d v="2021-07-15T10:45:45"/>
        <d v="2024-08-09T11:22:32"/>
        <d v="2021-10-21T09:45:38"/>
        <d v="2021-08-09T11:53:18"/>
        <d v="2021-08-09T11:56:35"/>
        <d v="2021-08-17T12:54:50"/>
        <d v="2021-07-15T10:50:06"/>
        <d v="2021-10-21T09:45:28"/>
        <d v="2021-07-09T15:33:38"/>
        <d v="2021-07-09T15:33:32"/>
        <d v="2021-12-21T12:02:03"/>
        <d v="2021-12-21T12:02:52"/>
        <d v="2021-12-07T10:19:04"/>
        <d v="2022-03-09T10:54:29"/>
        <d v="2021-08-30T14:09:29"/>
        <d v="2021-12-28T15:58:00"/>
        <d v="2022-01-13T09:47:23"/>
        <d v="2021-08-17T12:57:52"/>
        <d v="2021-08-17T12:58:03"/>
        <d v="2022-01-14T15:21:11"/>
        <d v="2021-10-01T10:35:58"/>
        <d v="2023-09-21T15:22:35"/>
        <d v="2023-01-04T13:00:15"/>
        <d v="2022-08-08T12:07:39"/>
        <d v="2024-03-05T10:40:09"/>
        <d v="2024-12-09T09:57:13"/>
        <d v="2021-09-10T15:41:16"/>
        <d v="2021-09-10T15:41:21"/>
        <d v="2022-11-15T10:27:33"/>
        <d v="2021-10-22T11:58:23"/>
        <d v="2021-12-28T15:50:28"/>
        <d v="2021-12-28T15:52:03"/>
        <d v="2021-10-22T11:58:48"/>
        <d v="2021-12-28T15:54:11"/>
        <d v="2021-12-28T15:50:56"/>
        <d v="2021-10-22T11:59:27"/>
        <d v="2024-11-06T14:24:50"/>
        <d v="2024-05-16T10:40:42"/>
        <d v="2024-11-06T14:24:51"/>
        <d v="2022-02-23T10:55:58"/>
        <d v="2021-10-01T10:34:47"/>
        <d v="2022-03-08T15:49:21"/>
        <d v="2022-01-19T15:44:16"/>
        <d v="2022-01-21T15:20:41"/>
        <d v="2022-05-05T14:38:20"/>
        <d v="2022-01-12T15:59:05"/>
        <d v="2021-12-21T11:46:14"/>
        <d v="2022-01-21T15:08:00"/>
        <d v="2022-07-08T09:45:00"/>
        <d v="2021-12-21T11:46:27"/>
        <d v="2022-06-21T14:40:08"/>
        <d v="2024-10-22T14:50:25"/>
        <d v="2023-08-17T13:29:20"/>
        <d v="2022-01-21T15:12:39"/>
        <d v="2021-12-13T10:25:45"/>
        <d v="2022-01-11T15:33:44"/>
        <d v="2022-01-21T15:11:51"/>
        <d v="2022-03-11T15:58:50"/>
        <d v="2022-01-11T15:32:28"/>
        <d v="2022-05-05T14:44:57"/>
        <d v="2022-06-28T12:38:00"/>
        <d v="2022-01-11T15:36:17"/>
        <d v="2022-01-11T15:33:41"/>
        <d v="2022-01-24T13:20:33"/>
        <d v="2022-02-02T13:55:28"/>
        <d v="2022-03-08T15:50:38"/>
        <d v="2022-03-08T15:49:59"/>
        <d v="2022-05-09T14:42:12"/>
        <d v="2022-03-11T15:58:41"/>
        <d v="2022-03-11T15:57:28"/>
        <d v="2022-04-29T10:45:42"/>
        <d v="2022-05-09T14:40:39"/>
        <d v="2024-08-28T11:27:46"/>
        <d v="2025-01-27T10:37:44"/>
        <d v="2024-08-09T14:35:20"/>
        <d v="2022-05-05T14:42:11"/>
        <d v="2022-03-09T10:42:50"/>
        <d v="2022-02-10T12:06:54"/>
        <d v="2022-02-28T13:17:42"/>
        <d v="2022-05-09T14:41:17"/>
        <d v="2023-03-15T11:56:00"/>
        <d v="2022-05-09T14:42:54"/>
        <d v="2022-10-05T10:08:11"/>
        <d v="2022-03-09T10:42:34"/>
        <d v="2022-07-18T13:40:05"/>
        <d v="2022-03-24T15:27:06"/>
        <d v="2022-03-24T15:28:10"/>
        <d v="2025-01-02T13:39:10"/>
        <d v="2022-05-09T14:36:46"/>
        <d v="2023-03-15T11:55:31"/>
        <d v="2022-03-24T14:23:59"/>
        <d v="2022-10-05T10:08:16"/>
        <d v="2022-05-09T14:32:18"/>
        <d v="2022-05-05T14:41:51"/>
        <d v="2023-01-04T12:59:45"/>
        <d v="2022-07-18T13:40:25"/>
        <d v="2022-11-04T12:00:44"/>
        <d v="2022-08-08T12:07:56"/>
        <d v="2022-05-04T15:13:45"/>
        <d v="2022-05-09T15:04:23"/>
        <d v="2022-05-04T15:16:22"/>
        <d v="2022-05-09T15:04:08"/>
        <d v="2022-05-04T15:13:21"/>
        <d v="2022-05-20T13:48:11"/>
        <d v="2022-05-04T15:13:34"/>
        <d v="2022-05-20T13:48:15"/>
        <d v="2022-05-09T14:40:24"/>
        <d v="2022-05-09T14:41:21"/>
        <d v="2023-03-15T11:55:07"/>
        <d v="2023-03-15T11:55:42"/>
        <d v="2023-03-15T11:55:02"/>
        <d v="2023-11-13T09:37:43"/>
        <d v="2025-04-24T12:36:57"/>
        <d v="2024-08-09T14:36:22"/>
        <d v="2022-05-20T13:48:53"/>
        <d v="2022-11-04T11:28:53"/>
        <d v="2022-11-04T11:28:29"/>
        <d v="2022-11-04T11:28:02"/>
        <d v="2022-06-14T15:55:19"/>
        <d v="2022-06-14T15:54:54"/>
        <d v="2022-06-14T15:54:40"/>
        <d v="2023-12-22T11:37:38"/>
        <d v="2022-11-04T11:29:02"/>
        <d v="2022-07-08T09:56:30"/>
        <d v="2022-06-14T15:55:09"/>
        <d v="2022-06-14T15:54:25"/>
        <d v="2022-06-14T15:54:08"/>
        <d v="2022-06-23T15:35:56"/>
        <d v="2022-06-23T15:35:48"/>
        <d v="2022-06-23T15:36:11"/>
        <d v="2022-06-23T15:36:04"/>
        <d v="2022-06-23T15:36:31"/>
        <d v="2022-06-23T15:36:49"/>
        <d v="2022-06-23T15:36:30"/>
        <d v="2022-07-07T14:26:02"/>
        <d v="2022-07-07T14:27:09"/>
        <d v="2022-07-07T14:26:18"/>
        <d v="2022-07-07T14:25:55"/>
        <d v="2022-07-07T14:26:30"/>
        <d v="2022-07-07T14:27:00"/>
        <d v="2022-10-13T13:29:04"/>
        <d v="2022-10-04T10:56:15"/>
        <d v="2022-10-13T13:29:34"/>
        <d v="2022-10-04T10:56:22"/>
        <d v="2022-10-04T10:56:00"/>
        <d v="2022-07-28T10:36:19"/>
        <d v="2022-10-04T10:56:11"/>
        <d v="2022-10-13T13:29:07"/>
        <d v="2022-10-04T10:56:27"/>
        <d v="2022-10-13T13:29:31"/>
        <d v="2022-10-05T09:43:05"/>
        <d v="2022-07-25T10:51:59"/>
        <d v="2022-10-13T13:28:53"/>
        <d v="2023-07-06T10:28:23"/>
        <d v="2022-11-04T11:27:54"/>
        <d v="2022-12-21T11:11:08"/>
        <d v="2023-01-04T12:47:14"/>
        <d v="2023-06-13T13:01:32"/>
        <d v="2023-01-04T12:46:49"/>
        <d v="2023-01-04T12:48:23"/>
        <d v="2023-01-04T12:46:55"/>
        <d v="2023-05-15T11:46:27"/>
        <d v="2023-01-04T12:47:27"/>
        <d v="2023-07-03T10:24:17"/>
        <d v="2023-06-02T11:20:58"/>
        <d v="2023-11-13T09:35:19"/>
        <d v="2023-07-03T10:28:43"/>
        <d v="2023-06-02T11:16:52"/>
        <d v="2023-11-15T12:33:49"/>
        <d v="2023-06-23T09:39:53"/>
        <d v="2023-07-03T10:31:10"/>
        <d v="2023-11-28T11:20:04"/>
        <d v="2023-06-23T09:39:36"/>
        <d v="2024-11-06T14:24:12"/>
        <d v="2023-08-04T14:33:57"/>
        <d v="2023-07-21T14:18:58"/>
        <d v="2023-03-17T11:39:38"/>
        <d v="2023-03-15T11:58:15"/>
        <d v="2023-07-03T10:25:32"/>
        <d v="2023-04-25T11:07:53"/>
        <d v="2023-05-25T14:04:27"/>
        <d v="2023-04-25T11:17:00"/>
        <d v="2023-06-23T09:39:34"/>
        <d v="2023-06-12T10:51:28"/>
        <d v="2023-05-25T14:08:58"/>
        <d v="2023-04-25T11:07:09"/>
        <d v="2023-05-25T14:09:01"/>
        <d v="2023-04-25T11:07:27"/>
        <d v="2023-05-25T14:04:30"/>
        <d v="2023-07-03T10:29:28"/>
        <d v="2023-04-25T11:06:25"/>
        <d v="2023-07-03T10:25:49"/>
        <d v="2023-06-13T13:01:58"/>
        <d v="2023-11-28T11:43:42"/>
        <d v="2023-07-03T10:26:25"/>
        <d v="2023-06-02T11:29:20"/>
        <d v="2023-06-02T11:16:16"/>
        <d v="2023-07-03T10:25:44"/>
        <d v="2023-07-03T10:26:05"/>
        <d v="2023-12-22T11:38:05"/>
        <d v="2023-05-15T11:33:55"/>
        <d v="2023-05-15T11:33:42"/>
        <d v="2025-04-24T12:35:46"/>
        <d v="2023-10-06T14:42:28"/>
        <d v="2023-10-06T14:36:17"/>
        <d v="2023-10-27T10:47:10"/>
        <d v="2023-11-28T11:06:00"/>
        <d v="2023-10-06T14:43:13"/>
        <d v="2023-11-28T11:07:58"/>
        <d v="2023-11-28T11:05:51"/>
        <d v="2023-10-27T10:47:52"/>
        <d v="2023-10-06T14:42:41"/>
        <d v="2023-11-28T11:05:34"/>
        <d v="2023-11-28T11:05:56"/>
        <d v="2024-11-07T11:25:17"/>
        <d v="2023-11-14T13:19:53"/>
        <d v="2024-02-14T15:59:28"/>
        <d v="2024-01-03T09:43:30"/>
        <d v="2024-03-01T11:21:28"/>
        <d v="2025-01-07T09:40:38"/>
        <d v="2023-12-28T11:22:01"/>
        <d v="2024-08-28T11:37:48"/>
        <d v="2025-01-27T10:38:48"/>
        <d v="2024-08-09T14:50:41"/>
        <d v="2025-07-15T09:55:03"/>
        <d v="2025-08-25T10:57:37"/>
        <d v="2025-08-07T12:16:50"/>
        <d v="2023-12-22T11:21:35"/>
        <d v="2023-12-22T11:21:50"/>
        <d v="2023-12-22T11:22:31"/>
        <d v="2023-12-22T11:22:12"/>
        <d v="2024-08-28T11:31:44"/>
        <d v="2025-01-27T10:38:16"/>
        <d v="2024-12-09T10:01:09"/>
        <d v="2025-08-07T12:13:48"/>
        <d v="2024-11-07T11:25:28"/>
        <d v="2025-01-07T09:40:39"/>
        <d v="2024-02-08T15:59:16"/>
        <d v="2024-02-08T15:58:56"/>
        <d v="2024-05-15T15:22:50"/>
        <d v="2024-02-14T15:59:07"/>
        <d v="2024-05-15T15:22:07"/>
        <d v="2024-02-08T15:58:57"/>
        <d v="2024-02-08T15:59:42"/>
        <d v="2024-07-15T12:56:05"/>
        <d v="2024-07-15T12:56:55"/>
        <d v="2024-02-14T15:57:51"/>
        <d v="2024-02-28T11:59:02"/>
        <d v="2024-02-28T11:58:46"/>
        <d v="2024-02-14T15:57:39"/>
        <d v="2024-02-14T15:58:09"/>
        <d v="2024-02-28T11:58:44"/>
        <d v="2024-02-29T15:50:53"/>
        <d v="2024-05-15T15:21:14"/>
        <d v="2024-03-12T15:58:09"/>
        <d v="2024-05-15T15:26:53"/>
        <d v="2024-02-29T15:50:43"/>
        <d v="2024-05-15T15:27:05"/>
        <d v="2024-02-29T15:50:33"/>
        <d v="2024-06-26T15:15:16"/>
        <d v="2024-07-15T12:56:16"/>
        <d v="2024-05-15T15:26:30"/>
        <d v="2024-07-15T12:56:27"/>
        <d v="2024-07-15T12:56:43"/>
        <d v="2024-07-15T12:56:52"/>
        <d v="2024-08-28T11:11:43"/>
        <d v="2024-08-28T11:00:45"/>
        <d v="2024-11-06T13:56:53"/>
        <d v="2024-11-06T13:56:29"/>
        <d v="2024-08-05T11:26:25"/>
        <d v="2024-11-06T13:56:19"/>
        <d v="2024-11-06T13:56:12"/>
        <d v="2024-11-06T13:56:43"/>
        <d v="2024-08-05T11:26:50"/>
        <d v="2024-08-05T11:27:01"/>
        <d v="2024-11-06T13:56:36"/>
        <d v="2025-04-28T12:39:18"/>
        <d v="2024-11-06T13:56:04"/>
        <d v="2025-04-28T12:39:17"/>
        <d v="2025-01-07T09:52:01"/>
        <d v="2024-12-02T09:58:55"/>
        <d v="2024-11-26T15:58:40"/>
        <d v="2024-12-20T09:34:50"/>
        <d v="2025-03-14T11:27:32"/>
        <d v="2025-09-11T14:52:47"/>
        <d v="2024-11-27T15:31:16"/>
        <d v="2024-11-27T09:45:32"/>
        <d v="2025-01-08T09:54:00"/>
        <d v="2024-12-20T09:35:13"/>
        <d v="2025-04-08T10:06:08"/>
        <d v="2024-12-20T09:34:23"/>
        <d v="2024-12-05T15:46:09"/>
        <d v="2025-01-27T13:28:51"/>
        <d v="2025-03-14T11:26:55"/>
        <d v="2024-12-20T09:33:48"/>
        <d v="2025-02-27T10:16:25"/>
        <d v="2025-02-27T10:17:03"/>
        <d v="2025-08-18T13:25:49"/>
        <d v="2025-08-06T13:51:57"/>
        <d v="2025-04-17T13:52:17"/>
        <d v="2025-08-06T13:52:14"/>
        <d v="2025-07-29T11:20:10"/>
        <d v="2025-08-29T10:58:16"/>
        <d v="2025-03-14T11:27:03"/>
        <d v="2025-09-11T14:54:05"/>
        <d v="2025-02-14T15:58:19"/>
        <d v="2025-03-04T15:13:18"/>
        <d v="2025-03-14T11:27:16"/>
        <d v="2025-09-11T14:59:56"/>
        <d v="2025-06-20T10:07:14"/>
        <d v="2025-08-21T10:35:09"/>
        <d v="2025-09-08T12:52:05"/>
        <d v="2025-09-11T15:04:53"/>
        <d v="2024-07-16T10:10:32" u="1"/>
        <d v="2024-11-15T15:17:33" u="1"/>
        <d v="2024-11-27T09:46:01" u="1"/>
      </sharedItems>
    </cacheField>
    <cacheField name="CLOSE_PRICE" numFmtId="0">
      <sharedItems containsSemiMixedTypes="0" containsString="0" containsNumber="1" minValue="1.28" maxValue="4683.8549999999996" count="1676">
        <n v="38.890366667000002"/>
        <n v="3.15"/>
        <n v="91.89"/>
        <n v="2.346984"/>
        <n v="980.61"/>
        <n v="1752.4449999999999"/>
        <n v="161.1908"/>
        <n v="171.97"/>
        <n v="391.2"/>
        <n v="22.577999999999999"/>
        <n v="135.1"/>
        <n v="156.01"/>
        <n v="153.01"/>
        <n v="2672.6810999999998"/>
        <n v="420.48"/>
        <n v="1054.221"/>
        <n v="120.63"/>
        <n v="2465.0100000000002"/>
        <n v="66.42"/>
        <n v="1631.68"/>
        <n v="16.209800000000001"/>
        <n v="16.2"/>
        <n v="22.588999999999999"/>
        <n v="14.909373333"/>
        <n v="715.04"/>
        <n v="7.3097894739999996"/>
        <n v="9.9599360000000008"/>
        <n v="3.5498124999999998"/>
        <n v="4.05"/>
        <n v="5.8008833329999998"/>
        <n v="5.7658333329999998"/>
        <n v="33.74"/>
        <n v="52.075000000000003"/>
        <n v="120.9811"/>
        <n v="82.201599999999999"/>
        <n v="97.890066666999999"/>
        <n v="3.16"/>
        <n v="7.7399250000000004"/>
        <n v="3.17"/>
        <n v="1.61"/>
        <n v="1.64"/>
        <n v="22.599900000000002"/>
        <n v="2.999442143"/>
        <n v="40.530200000000001"/>
        <n v="8.7799999999999994"/>
        <n v="171.31"/>
        <n v="60.856666666999999"/>
        <n v="54.52055"/>
        <n v="90.130366667000004"/>
        <n v="38.191251667000003"/>
        <n v="87.271000000000001"/>
        <n v="282.26499999999999"/>
        <n v="54.23"/>
        <n v="38.114333332999998"/>
        <n v="151.33000000000001"/>
        <n v="125.464"/>
        <n v="44.36"/>
        <n v="44.134358571"/>
        <n v="169.03"/>
        <n v="72.581428571000004"/>
        <n v="253.83"/>
        <n v="753.29"/>
        <n v="60.784999999999997"/>
        <n v="61.46"/>
        <n v="121.846"/>
        <n v="52.06"/>
        <n v="265.19"/>
        <n v="131.93799999999999"/>
        <n v="39.78"/>
        <n v="65.061099999999996"/>
        <n v="77.049285714000007"/>
        <n v="380.54"/>
        <n v="279.31"/>
        <n v="381.01"/>
        <n v="53.32"/>
        <n v="97.61"/>
        <n v="91.790660000000003"/>
        <n v="263.59100000000001"/>
        <n v="980.94"/>
        <n v="1184.7049999999999"/>
        <n v="918.47"/>
        <n v="1758.5174999999999"/>
        <n v="36.931087499999997"/>
        <n v="13.588608000000001"/>
        <n v="56.409083332999998"/>
        <n v="29.539000000000001"/>
        <n v="95.801050000000004"/>
        <n v="33.07"/>
        <n v="3.8499750000000001"/>
        <n v="2.3890720000000001"/>
        <n v="13.569000000000001"/>
        <n v="100.36"/>
        <n v="91.040549999999996"/>
        <n v="42.210360000000001"/>
        <n v="47.911000000000001"/>
        <n v="3.0094799999999999"/>
        <n v="3.0899000000000001"/>
        <n v="13.73"/>
        <n v="16.10934"/>
        <n v="16.139119999999998"/>
        <n v="29.3797"/>
        <n v="5.1973488889999997"/>
        <n v="22.668617241"/>
        <n v="11"/>
        <n v="29.527456522000001"/>
        <n v="2.3697142859999998"/>
        <n v="3.658888889"/>
        <n v="3.6895121949999998"/>
        <n v="4.3691511109999999"/>
        <n v="4.9598472219999996"/>
        <n v="177.39"/>
        <n v="14.567708889"/>
        <n v="63.521422221999998"/>
        <n v="57.05"/>
        <n v="8.1887650000000001"/>
        <n v="10.299046667000001"/>
        <n v="9.4600000000000009"/>
        <n v="5.9550000000000001"/>
        <n v="6.2512195119999996"/>
        <n v="6.17"/>
        <n v="6.1914285710000003"/>
        <n v="11.135881250000001"/>
        <n v="5.5193266669999996"/>
        <n v="11.858666667"/>
        <n v="380.85"/>
        <n v="6.1196039999999998"/>
        <n v="7.0541609550000004"/>
        <n v="7.03"/>
        <n v="8.0289999999999999"/>
        <n v="9.6197800000000004"/>
        <n v="14.41656"/>
        <n v="15.2654"/>
        <n v="19.146162857"/>
        <n v="8.5498999999999992"/>
        <n v="9.52"/>
        <n v="3.1994820000000002"/>
        <n v="24.38"/>
        <n v="26.449042856999998"/>
        <n v="758.52"/>
        <n v="731.96"/>
        <n v="217.59"/>
        <n v="185.29"/>
        <n v="3.689006"/>
        <n v="3.7099839999999999"/>
        <n v="2.95"/>
        <n v="2.94"/>
        <n v="2.9500549999999999"/>
        <n v="1.29"/>
        <n v="1.28"/>
        <n v="39.619700000000002"/>
        <n v="2490.1"/>
        <n v="2538.7800000000002"/>
        <n v="65.971999999999994"/>
        <n v="8.7093500000000006"/>
        <n v="17.439484783000001"/>
        <n v="10.689113333"/>
        <n v="4.8293220000000003"/>
        <n v="3.1672706669999999"/>
        <n v="8.67"/>
        <n v="14.03923"/>
        <n v="63.816428571000003"/>
        <n v="28.247"/>
        <n v="3.76"/>
        <n v="3.7699879699999999"/>
        <n v="9.1191566670000004"/>
        <n v="43.976666667000003"/>
        <n v="2.3391500000000001"/>
        <n v="72.130200000000002"/>
        <n v="113.12"/>
        <n v="56.261000000000003"/>
        <n v="93.170550000000006"/>
        <n v="26.499666667"/>
        <n v="6.6"/>
        <n v="118.91"/>
        <n v="47.4"/>
        <n v="11.719495"/>
        <n v="15.639926666999999"/>
        <n v="41.189214286000002"/>
        <n v="55.091000000000001"/>
        <n v="18.549499999999998"/>
        <n v="21.359292857"/>
        <n v="24.968991667000001"/>
        <n v="1.9483637499999999"/>
        <n v="3.34"/>
        <n v="6.6092215599999999"/>
        <n v="66.352599999999995"/>
        <n v="13.83"/>
        <n v="13.848000000000001"/>
        <n v="25.817419999999998"/>
        <n v="9.33"/>
        <n v="13.77"/>
        <n v="13.4299"/>
        <n v="27.669972727000001"/>
        <n v="4.9492500000000001"/>
        <n v="6.4662499999999996"/>
        <n v="40.940275"/>
        <n v="36.3596"/>
        <n v="26.579166666999999"/>
        <n v="12.389900000000001"/>
        <n v="22.769704762"/>
        <n v="5.6098866669999996"/>
        <n v="7.6290833329999996"/>
        <n v="14.75961875"/>
        <n v="4.25976"/>
        <n v="1.7995000000000001"/>
        <n v="3.1191607690000001"/>
        <n v="16.510000000000002"/>
        <n v="15.198"/>
        <n v="2.5782229999999999"/>
        <n v="8.4198975409999992"/>
        <n v="9.1395870969999997"/>
        <n v="90.18"/>
        <n v="3.6591544439999999"/>
        <n v="8.4499157300000007"/>
        <n v="8.6890000000000001"/>
        <n v="379"/>
        <n v="4.2698999999999998"/>
        <n v="4.2599928570000003"/>
        <n v="3.2799"/>
        <n v="5.7897499999999997"/>
        <n v="24.049966667"/>
        <n v="27.859660000000002"/>
        <n v="2.9991680000000001"/>
        <n v="5.6193242860000003"/>
        <n v="7.4599000000000002"/>
        <n v="38.961666667000003"/>
        <n v="3.8098999999999998"/>
        <n v="7.1123750000000001"/>
        <n v="12.379899999999999"/>
        <n v="8.8598999999999997"/>
        <n v="9.1388571429999992"/>
        <n v="17.279900000000001"/>
        <n v="27.923999999999999"/>
        <n v="15.628181818"/>
        <n v="76.959999999999994"/>
        <n v="80.569999999999993"/>
        <n v="53.471011111000003"/>
        <n v="92.56"/>
        <n v="83.98"/>
        <n v="130.5"/>
        <n v="127.35"/>
        <n v="62.120833333"/>
        <n v="45.527999999999999"/>
        <n v="34.639181817999997"/>
        <n v="86.007499999999993"/>
        <n v="58.773099999999999"/>
        <n v="39.369999999999997"/>
        <n v="46.87"/>
        <n v="60.031100000000002"/>
        <n v="108.021"/>
        <n v="108.871"/>
        <n v="92.981099999999998"/>
        <n v="6.8289999999999997"/>
        <n v="6.61"/>
        <n v="84.58"/>
        <n v="78.98"/>
        <n v="16.28"/>
        <n v="16.268266666999999"/>
        <n v="92.050700000000006"/>
        <n v="89.23"/>
        <n v="89.781099999999995"/>
        <n v="249.2405"/>
        <n v="246.41"/>
        <n v="12.12"/>
        <n v="14.151666667000001"/>
        <n v="3.3389169230000002"/>
        <n v="3.2898030770000002"/>
        <n v="9.0985499999999995"/>
        <n v="8.83"/>
        <n v="34.393000000000001"/>
        <n v="30.36"/>
        <n v="16.95"/>
        <n v="17.783333333000002"/>
        <n v="3.6890000000000001"/>
        <n v="3.95"/>
        <n v="3.25"/>
        <n v="4.2791199999999998"/>
        <n v="3.3"/>
        <n v="7.9290000000000003"/>
        <n v="8.1695454549999997"/>
        <n v="8.9890000000000008"/>
        <n v="8.7089999999999996"/>
        <n v="8.7370000000000001"/>
        <n v="8.8575599999999994"/>
        <n v="7.14"/>
        <n v="7.41"/>
        <n v="7.4396374999999999"/>
        <n v="4.5298999999999996"/>
        <n v="90.322900000000004"/>
        <n v="8.4289187499999993"/>
        <n v="4.3289"/>
        <n v="8.8099000000000007"/>
        <n v="5.7190000000000003"/>
        <n v="144.22999999999999"/>
        <n v="16.638000000000002"/>
        <n v="37.984000000000002"/>
        <n v="37.96"/>
        <n v="10.979111765000001"/>
        <n v="12.46"/>
        <n v="11.8299"/>
        <n v="16.658999999999999"/>
        <n v="88.76"/>
        <n v="11.469900000000001"/>
        <n v="20.914117647000001"/>
        <n v="12.11"/>
        <n v="6.26"/>
        <n v="753.77"/>
        <n v="593.89"/>
        <n v="59.024999999999999"/>
        <n v="99.88"/>
        <n v="141.4915"/>
        <n v="97.83"/>
        <n v="15.76"/>
        <n v="15.799899999999999"/>
        <n v="36.314999999999998"/>
        <n v="10.149425000000001"/>
        <n v="8.65"/>
        <n v="6.5189000000000004"/>
        <n v="11.629"/>
        <n v="13.229900000000001"/>
        <n v="9.0388999999999999"/>
        <n v="9.9689999999999994"/>
        <n v="6.0490000000000004"/>
        <n v="5.0399885710000003"/>
        <n v="15.768000000000001"/>
        <n v="6.8639346669999997"/>
        <n v="18.484000000000002"/>
        <n v="82.49"/>
        <n v="262.83999999999997"/>
        <n v="84.411640000000006"/>
        <n v="161.44"/>
        <n v="58.200699999999998"/>
        <n v="114.12"/>
        <n v="153.6763"/>
        <n v="107.36"/>
        <n v="157.9007"/>
        <n v="5.3399666669999997"/>
        <n v="18.109000000000002"/>
        <n v="925.15"/>
        <n v="960.82"/>
        <n v="1937.01"/>
        <n v="90.74"/>
        <n v="80.3"/>
        <n v="63.881599999999999"/>
        <n v="53.43"/>
        <n v="366.8"/>
        <n v="53.081099999999999"/>
        <n v="75.040000000000006"/>
        <n v="262.92"/>
        <n v="36.796035293999999"/>
        <n v="96.85"/>
        <n v="15.61904"/>
        <n v="10.849615"/>
        <n v="9.1692085710000004"/>
        <n v="6.7398999999999996"/>
        <n v="12.959899999999999"/>
        <n v="6.71"/>
        <n v="5.9291208329999998"/>
        <n v="10.06"/>
        <n v="5.37"/>
        <n v="5.3782352940000004"/>
        <n v="9.5188769230000005"/>
        <n v="9.5399999999999991"/>
        <n v="16.47"/>
        <n v="8.1232555560000002"/>
        <n v="8.1"/>
        <n v="19.8599"/>
        <n v="18.349525"/>
        <n v="37.895000000000003"/>
        <n v="37.303823528999999"/>
        <n v="18.257449999999999"/>
        <n v="13.51375"/>
        <n v="7.4073333330000004"/>
        <n v="11.929284615"/>
        <n v="11.229842857"/>
        <n v="7.1373724999999997"/>
        <n v="6.4089"/>
        <n v="6.409569565"/>
        <n v="17.969619999999999"/>
        <n v="16.019409091"/>
        <n v="96.33"/>
        <n v="24.175000000000001"/>
        <n v="24.21"/>
        <n v="8.7200000000000006"/>
        <n v="8.81"/>
        <n v="12.029350000000001"/>
        <n v="5.6192157140000001"/>
        <n v="10.802285714"/>
        <n v="38.707655555999999"/>
        <n v="12.05"/>
        <n v="22.139090909"/>
        <n v="5.2576466670000004"/>
        <n v="11.19653125"/>
        <n v="9.67"/>
        <n v="90.62"/>
        <n v="15.219623529"/>
        <n v="18.648"/>
        <n v="11.96"/>
        <n v="10.849"/>
        <n v="7.4992666669999997"/>
        <n v="7.8898999999999999"/>
        <n v="15.639799999999999"/>
        <n v="7.0073157889999997"/>
        <n v="7.2000225000000002"/>
        <n v="59.5"/>
        <n v="375.29"/>
        <n v="11.47"/>
        <n v="5.2199"/>
        <n v="93.871428570999996"/>
        <n v="37.468899999999998"/>
        <n v="12.468995238"/>
        <n v="15.039022222"/>
        <n v="16.369150000000001"/>
        <n v="17.949000000000002"/>
        <n v="7.2298999999999998"/>
        <n v="14.699540000000001"/>
        <n v="6.6996700000000002"/>
        <n v="10.809553846"/>
        <n v="6.1898999999999997"/>
        <n v="10.529153846"/>
        <n v="9.1332799999999992"/>
        <n v="9.1519999999999992"/>
        <n v="157.52109999999999"/>
        <n v="143.82069999999999"/>
        <n v="139.08000000000001"/>
        <n v="105.43"/>
        <n v="151.005"/>
        <n v="232.30269999999999"/>
        <n v="99.090100000000007"/>
        <n v="87.370099999999994"/>
        <n v="76.243049999999997"/>
        <n v="253.9811"/>
        <n v="5.0592642860000003"/>
        <n v="4.54"/>
        <n v="13.9893"/>
        <n v="37.399299999999997"/>
        <n v="123.21"/>
        <n v="95.813749999999999"/>
        <n v="9.2697451609999995"/>
        <n v="11.239000000000001"/>
        <n v="9.2593999999999994"/>
        <n v="13.9993"/>
        <n v="91.497"/>
        <n v="91.88"/>
        <n v="32.18"/>
        <n v="30.140942856999999"/>
        <n v="39.53"/>
        <n v="39.122"/>
        <n v="36.640599999999999"/>
        <n v="91.05"/>
        <n v="91.974999999999994"/>
        <n v="106.78"/>
        <n v="93.2"/>
        <n v="207.09549999999999"/>
        <n v="152.93100000000001"/>
        <n v="398.27350000000001"/>
        <n v="170.15"/>
        <n v="428.89"/>
        <n v="14.69998"/>
        <n v="14.689925000000001"/>
        <n v="8.7195"/>
        <n v="13.72"/>
        <n v="13.7"/>
        <n v="13.732888372"/>
        <n v="13.71"/>
        <n v="40.140700000000002"/>
        <n v="72.960999999999999"/>
        <n v="102.75"/>
        <n v="124.4"/>
        <n v="458.71"/>
        <n v="334.61099999999999"/>
        <n v="13.3"/>
        <n v="11.259308571"/>
        <n v="5.7199562500000001"/>
        <n v="8.0477375000000002"/>
        <n v="13.119064"/>
        <n v="26.930666667000001"/>
        <n v="20.48"/>
        <n v="20.51"/>
        <n v="162.18010000000001"/>
        <n v="41.509430000000002"/>
        <n v="9.6895600000000002"/>
        <n v="8.3395557690000004"/>
        <n v="23.2514"/>
        <n v="92"/>
        <n v="60.07"/>
        <n v="42.129300000000001"/>
        <n v="8.8897250000000003"/>
        <n v="10.07"/>
        <n v="66.91"/>
        <n v="80.23"/>
        <n v="179.050666667"/>
        <n v="196.74100000000001"/>
        <n v="307.88"/>
        <n v="270.54000000000002"/>
        <n v="39.75"/>
        <n v="61.5"/>
        <n v="6.8500275000000004"/>
        <n v="2.4300000000000002"/>
        <n v="2.5499999999999998"/>
        <n v="23.12"/>
        <n v="154.65110000000001"/>
        <n v="184.71270000000001"/>
        <n v="46.88"/>
        <n v="26.5"/>
        <n v="26.3"/>
        <n v="160.21"/>
        <n v="176"/>
        <n v="182.25360000000001"/>
        <n v="238.3"/>
        <n v="127.4"/>
        <n v="277.79000000000002"/>
        <n v="149.21109999999999"/>
        <n v="15.3705"/>
        <n v="13.38"/>
        <n v="11.02"/>
        <n v="22.643899999999999"/>
        <n v="78.403999999999996"/>
        <n v="74.806828570999997"/>
        <n v="46.930399999999999"/>
        <n v="49.2104"/>
        <n v="151.62100000000001"/>
        <n v="136.93"/>
        <n v="149.46"/>
        <n v="259.06"/>
        <n v="276.02999999999997"/>
        <n v="274.37"/>
        <n v="62.43"/>
        <n v="63.810699999999997"/>
        <n v="64.41"/>
        <n v="118.8901"/>
        <n v="154.19399999999999"/>
        <n v="114.221"/>
        <n v="124.095"/>
        <n v="167.75"/>
        <n v="41.99"/>
        <n v="267.83"/>
        <n v="254.60419999999999"/>
        <n v="266.69"/>
        <n v="668.52099999999996"/>
        <n v="732.13099999999997"/>
        <n v="736.71"/>
        <n v="250.52099999999999"/>
        <n v="234.39"/>
        <n v="251.251"/>
        <n v="227.56209999999999"/>
        <n v="58.29"/>
        <n v="52.270699999999998"/>
        <n v="57.0715"/>
        <n v="109.6627"/>
        <n v="92.82"/>
        <n v="90.91"/>
        <n v="192.97"/>
        <n v="242.27269999999999"/>
        <n v="178.97"/>
        <n v="88.111400000000003"/>
        <n v="117.65"/>
        <n v="5.91"/>
        <n v="2.16"/>
        <n v="5.4215"/>
        <n v="2.25"/>
        <n v="31.89"/>
        <n v="69.14"/>
        <n v="60.59"/>
        <n v="63.45"/>
        <n v="95.153499999999994"/>
        <n v="54.63"/>
        <n v="49.340033333000001"/>
        <n v="47.482599999999998"/>
        <n v="61.391599999999997"/>
        <n v="53.85"/>
        <n v="50.38"/>
        <n v="128.09"/>
        <n v="131.31"/>
        <n v="77.761399999999995"/>
        <n v="79.37"/>
        <n v="102.27079999999999"/>
        <n v="63.100099999999998"/>
        <n v="55.094999999999999"/>
        <n v="214.84"/>
        <n v="189.24"/>
        <n v="167.8605"/>
        <n v="95.5"/>
        <n v="149.24270000000001"/>
        <n v="44.43"/>
        <n v="44.9"/>
        <n v="41.7"/>
        <n v="32.65"/>
        <n v="597.04999999999995"/>
        <n v="230.27"/>
        <n v="498.83"/>
        <n v="171.78"/>
        <n v="196.86"/>
        <n v="249.2011"/>
        <n v="197.62"/>
        <n v="340.57679999999999"/>
        <n v="814.68"/>
        <n v="531.01"/>
        <n v="2.92"/>
        <n v="2.67"/>
        <n v="6.0460000000000003"/>
        <n v="6.54"/>
        <n v="6.0105714289999996"/>
        <n v="2.57"/>
        <n v="2.86"/>
        <n v="6.3673799999999998"/>
        <n v="6.83"/>
        <n v="20.5412"/>
        <n v="22.2407"/>
        <n v="112.05"/>
        <n v="56.611800000000002"/>
        <n v="56.86"/>
        <n v="60.55"/>
        <n v="61.35"/>
        <n v="1224.2864"/>
        <n v="1202.8951999999999"/>
        <n v="1239.2593999999999"/>
        <n v="176.04"/>
        <n v="234.97"/>
        <n v="43.088999999999999"/>
        <n v="42.376899999999999"/>
        <n v="95.3"/>
        <n v="51.117240000000002"/>
        <n v="125.15"/>
        <n v="103.23309999999999"/>
        <n v="5.88"/>
        <n v="5.83"/>
        <n v="1.4"/>
        <n v="1.51"/>
        <n v="45.341349999999998"/>
        <n v="45.340299999999999"/>
        <n v="5.84"/>
        <n v="5.85"/>
        <n v="5.86"/>
        <n v="55.666400000000003"/>
        <n v="990.50959999999998"/>
        <n v="82.29"/>
        <n v="40.216666666999998"/>
        <n v="38.753636364000002"/>
        <n v="223.05"/>
        <n v="148.76"/>
        <n v="286.26389999999998"/>
        <n v="105.82"/>
        <n v="114.36"/>
        <n v="181.29"/>
        <n v="38.14"/>
        <n v="102.01"/>
        <n v="86.268000000000001"/>
        <n v="26.6"/>
        <n v="81.98"/>
        <n v="81.740215516999996"/>
        <n v="98.33"/>
        <n v="115.17149999999999"/>
        <n v="160.77000000000001"/>
        <n v="72.314899999999994"/>
        <n v="47.353099999999998"/>
        <n v="1123.1400000000001"/>
        <n v="175.52"/>
        <n v="149.48310000000001"/>
        <n v="68.45"/>
        <n v="98.73"/>
        <n v="85.900099999999995"/>
        <n v="1612.0125"/>
        <n v="1605.5832"/>
        <n v="2633.96"/>
        <n v="297.47000000000003"/>
        <n v="288.26499999999999"/>
        <n v="44.683799999999998"/>
        <n v="147.59"/>
        <n v="166.1927"/>
        <n v="102.46"/>
        <n v="47.111628570999997"/>
        <n v="68.111500000000007"/>
        <n v="231.5324"/>
        <n v="81.83"/>
        <n v="6.2459666670000002"/>
        <n v="28.550799999999999"/>
        <n v="23.13"/>
        <n v="79.31"/>
        <n v="44.95"/>
        <n v="45.01"/>
        <n v="40.799999999999997"/>
        <n v="75.014488889000006"/>
        <n v="73.382733333000004"/>
        <n v="215.3725"/>
        <n v="170.55099999999999"/>
        <n v="1198.01"/>
        <n v="1145.77"/>
        <n v="2737.395"/>
        <n v="200.81"/>
        <n v="203.8"/>
        <n v="1625.6063999999999"/>
        <n v="207.38"/>
        <n v="92.588533333000001"/>
        <n v="161.02250000000001"/>
        <n v="179.04"/>
        <n v="168.28"/>
        <n v="1262.8399999999999"/>
        <n v="110.01054999999999"/>
        <n v="117.30374999999999"/>
        <n v="1676.7832000000001"/>
        <n v="23.041958333"/>
        <n v="23.879799999999999"/>
        <n v="24.596900000000002"/>
        <n v="18.157920000000001"/>
        <n v="76.09"/>
        <n v="70.401499999999999"/>
        <n v="70.56"/>
        <n v="51.1755"/>
        <n v="41.18"/>
        <n v="207.82"/>
        <n v="202.59"/>
        <n v="189.99270000000001"/>
        <n v="186.05"/>
        <n v="166.36"/>
        <n v="44.25"/>
        <n v="47.223333332999999"/>
        <n v="49.56"/>
        <n v="1773.2696000000001"/>
        <n v="1902.5872999999999"/>
        <n v="48.080355556000001"/>
        <n v="354.29"/>
        <n v="866.47"/>
        <n v="17.941500000000001"/>
        <n v="62.875"/>
        <n v="278.14699999999999"/>
        <n v="277.17239999999998"/>
        <n v="287.07"/>
        <n v="124.3292"/>
        <n v="84.06"/>
        <n v="94.25"/>
        <n v="84.05"/>
        <n v="1772.88"/>
        <n v="1654"/>
        <n v="35.03"/>
        <n v="40.520000000000003"/>
        <n v="32.659999999999997"/>
        <n v="190.8"/>
        <n v="186.33760000000001"/>
        <n v="46.255369999999999"/>
        <n v="3207"/>
        <n v="120.72150000000001"/>
        <n v="17.37"/>
        <n v="17.952000000000002"/>
        <n v="888.17"/>
        <n v="374.58"/>
        <n v="182.37"/>
        <n v="125.08036666700001"/>
        <n v="1032.5472"/>
        <n v="279.125"/>
        <n v="250.36"/>
        <n v="179.7559"/>
        <n v="131.33365000000001"/>
        <n v="213.7294"/>
        <n v="227.1"/>
        <n v="233"/>
        <n v="1002"/>
        <n v="1011.080285714"/>
        <n v="1160.0127"/>
        <n v="400.3"/>
        <n v="364.71269999999998"/>
        <n v="85.593450000000004"/>
        <n v="96.164599999999993"/>
        <n v="9.69"/>
        <n v="189.54"/>
        <n v="1625.1728000000001"/>
        <n v="188.62"/>
        <n v="119.69"/>
        <n v="125.1"/>
        <n v="3249.52"/>
        <n v="3267.4326999999998"/>
        <n v="3300"/>
        <n v="1761.25"/>
        <n v="44.440100000000001"/>
        <n v="47.03"/>
        <n v="250.095"/>
        <n v="1971.575"/>
        <n v="3032.0027"/>
        <n v="3594.55"/>
        <n v="1843.69"/>
        <n v="1905.6724999999999"/>
        <n v="9.1199999999999992"/>
        <n v="164.13159999999999"/>
        <n v="122.4327"/>
        <n v="1914"/>
        <n v="228.07"/>
        <n v="1681"/>
        <n v="1136.5899999999999"/>
        <n v="137.13499999999999"/>
        <n v="131.29"/>
        <n v="134.91499999999999"/>
        <n v="136.5701"/>
        <n v="172.14"/>
        <n v="207.52279999999999"/>
        <n v="200.14500000000001"/>
        <n v="183"/>
        <n v="183.94"/>
        <n v="1957.385"/>
        <n v="42.8"/>
        <n v="41.17"/>
        <n v="16.87"/>
        <n v="22.521100000000001"/>
        <n v="444.12"/>
        <n v="112.41"/>
        <n v="12.8"/>
        <n v="7.02"/>
        <n v="118.64"/>
        <n v="116.27500000000001"/>
        <n v="115.61"/>
        <n v="158.44120000000001"/>
        <n v="245.2355"/>
        <n v="130.7927"/>
        <n v="130.51"/>
        <n v="136.57400000000001"/>
        <n v="49.0715875"/>
        <n v="227.08"/>
        <n v="226.28"/>
        <n v="237.85"/>
        <n v="515.54999999999995"/>
        <n v="467.57"/>
        <n v="674.35"/>
        <n v="677.82"/>
        <n v="243.43"/>
        <n v="289.89"/>
        <n v="160.63"/>
        <n v="223.51"/>
        <n v="51.131599999999999"/>
        <n v="198.21"/>
        <n v="51.330037500000003"/>
        <n v="165.98166666700001"/>
        <n v="246.24879999999999"/>
        <n v="1188.0999999999999"/>
        <n v="1189.19"/>
        <n v="81.232699999999994"/>
        <n v="80.754099999999994"/>
        <n v="16.991774222"/>
        <n v="126.49"/>
        <n v="136.16"/>
        <n v="93.17"/>
        <n v="46.180833333000002"/>
        <n v="49.632640000000002"/>
        <n v="14.590352941000001"/>
        <n v="12.701000000000001"/>
        <n v="16.3325"/>
        <n v="1293.5999999999999"/>
        <n v="99.91"/>
        <n v="94.855000000000004"/>
        <n v="84.88"/>
        <n v="116.92"/>
        <n v="15.7094"/>
        <n v="136.13"/>
        <n v="1771.45"/>
        <n v="137.5532"/>
        <n v="206.78"/>
        <n v="47.095133333"/>
        <n v="49.974879999999999"/>
        <n v="47.481349999999999"/>
        <n v="47.07"/>
        <n v="240.2"/>
        <n v="277.90269999999998"/>
        <n v="239.79"/>
        <n v="261.19200000000001"/>
        <n v="32.735300000000002"/>
        <n v="60.120666667000002"/>
        <n v="1763.82"/>
        <n v="1741.71"/>
        <n v="178.4"/>
        <n v="170.33"/>
        <n v="204.15"/>
        <n v="198.25"/>
        <n v="225.65350000000001"/>
        <n v="169.75"/>
        <n v="163.35"/>
        <n v="149.22999999999999"/>
        <n v="176.14269999999999"/>
        <n v="1375.98"/>
        <n v="1643.69"/>
        <n v="1261.46"/>
        <n v="1398.42"/>
        <n v="1525.24"/>
        <n v="1339.78"/>
        <n v="224.51"/>
        <n v="240.90270000000001"/>
        <n v="437.32"/>
        <n v="130.40270000000001"/>
        <n v="77.502300000000005"/>
        <n v="178.61"/>
        <n v="2356.15"/>
        <n v="2400.5100000000002"/>
        <n v="175.94"/>
        <n v="163.43270000000001"/>
        <n v="266.88499999999999"/>
        <n v="189.2"/>
        <n v="169.52"/>
        <n v="202.01"/>
        <n v="169.57"/>
        <n v="277.00504000000001"/>
        <n v="283.17"/>
        <n v="245.43"/>
        <n v="152.38999999999999"/>
        <n v="181.76"/>
        <n v="250.69"/>
        <n v="307.87"/>
        <n v="307.94"/>
        <n v="361.59"/>
        <n v="278.47000000000003"/>
        <n v="2695.8"/>
        <n v="2562.08"/>
        <n v="304.87"/>
        <n v="269.39"/>
        <n v="304.98"/>
        <n v="211.83"/>
        <n v="227.09"/>
        <n v="181.32"/>
        <n v="186.64"/>
        <n v="336.87349999999998"/>
        <n v="346.82"/>
        <n v="318.30500000000001"/>
        <n v="3014.75"/>
        <n v="196.63066666700001"/>
        <n v="222.15"/>
        <n v="297.72500000000002"/>
        <n v="595.33299999999997"/>
        <n v="440.9862"/>
        <n v="524.41025000000002"/>
        <n v="183.375"/>
        <n v="185.17"/>
        <n v="286.89999999999998"/>
        <n v="285.88"/>
        <n v="15.054444444"/>
        <n v="29.287299999999998"/>
        <n v="3359.58"/>
        <n v="3272.1849999999999"/>
        <n v="1811.12"/>
        <n v="2059.4299999999998"/>
        <n v="343.39"/>
        <n v="30.575411111000001"/>
        <n v="15.900094444"/>
        <n v="218.14"/>
        <n v="2049.0909999999999"/>
        <n v="2087.44"/>
        <n v="23.793544443999998"/>
        <n v="9.5091666670000006"/>
        <n v="6.1196636360000003"/>
        <n v="7.34"/>
        <n v="234.83"/>
        <n v="274.55500000000001"/>
        <n v="288.35000000000002"/>
        <n v="94.13"/>
        <n v="94.68"/>
        <n v="106.81825000000001"/>
        <n v="69.94"/>
        <n v="41.03"/>
        <n v="2.56"/>
        <n v="51.91"/>
        <n v="3.4285749999999999"/>
        <n v="35.475000000000001"/>
        <n v="31.79"/>
        <n v="112.375"/>
        <n v="118.56"/>
        <n v="120.4354"/>
        <n v="249.97"/>
        <n v="3287.05"/>
        <n v="407.54"/>
        <n v="94.1"/>
        <n v="887.31500000000005"/>
        <n v="240.68"/>
        <n v="286.06"/>
        <n v="276.48"/>
        <n v="78.88"/>
        <n v="85.1"/>
        <n v="214.74"/>
        <n v="219.79"/>
        <n v="205.37"/>
        <n v="315.81459999999998"/>
        <n v="193.72"/>
        <n v="298.81"/>
        <n v="99.75"/>
        <n v="3158.78"/>
        <n v="4083.1"/>
        <n v="3216.95"/>
        <n v="313.92685714300001"/>
        <n v="179.59"/>
        <n v="353.85"/>
        <n v="345.49"/>
        <n v="75.452699999999993"/>
        <n v="76.761349999999993"/>
        <n v="250.65"/>
        <n v="255.4727"/>
        <n v="247.26"/>
        <n v="245.67599999999999"/>
        <n v="244"/>
        <n v="117.87"/>
        <n v="22.732025"/>
        <n v="57.77"/>
        <n v="116.4327"/>
        <n v="336.9"/>
        <n v="325.17500000000001"/>
        <n v="271.64499999999998"/>
        <n v="397.07"/>
        <n v="1031.83"/>
        <n v="2482.63"/>
        <n v="119.11"/>
        <n v="77.55"/>
        <n v="109.22"/>
        <n v="148.88999999999999"/>
        <n v="22.001133332999999"/>
        <n v="27.418166667000001"/>
        <n v="80.765000000000001"/>
        <n v="71.492699999999999"/>
        <n v="386.7"/>
        <n v="1037.32"/>
        <n v="112.20977499999999"/>
        <n v="505.64"/>
        <n v="471.72"/>
        <n v="99.24"/>
        <n v="79.69"/>
        <n v="100.46136666699999"/>
        <n v="27.871524999999998"/>
        <n v="325.20999999999998"/>
        <n v="82.218374999999995"/>
        <n v="73.849999999999994"/>
        <n v="74.254233333000002"/>
        <n v="32.85"/>
        <n v="117.54"/>
        <n v="116.11"/>
        <n v="123.75"/>
        <n v="354.6"/>
        <n v="257.95"/>
        <n v="236.96775"/>
        <n v="291.58999999999997"/>
        <n v="190.22"/>
        <n v="189.79"/>
        <n v="87.06"/>
        <n v="71.555000000000007"/>
        <n v="85.69"/>
        <n v="130.383333333"/>
        <n v="359.3766"/>
        <n v="466.9"/>
        <n v="3.5892550000000001"/>
        <n v="368.79"/>
        <n v="255.89"/>
        <n v="546.53"/>
        <n v="400.35"/>
        <n v="117.16"/>
        <n v="331.29"/>
        <n v="89.383750000000006"/>
        <n v="27.230550000000001"/>
        <n v="405.28"/>
        <n v="1093.42"/>
        <n v="193.21"/>
        <n v="380.77"/>
        <n v="74.154233332999993"/>
        <n v="40.299999999999997"/>
        <n v="4.9995320000000003"/>
        <n v="31.403083333000001"/>
        <n v="75.52"/>
        <n v="28.824850000000001"/>
        <n v="33.79"/>
        <n v="418.47"/>
        <n v="449.05"/>
        <n v="416.53"/>
        <n v="110.04"/>
        <n v="105.00635"/>
        <n v="95.336349999999996"/>
        <n v="8.3800000000000008"/>
        <n v="8.4600000000000009"/>
        <n v="212.6009"/>
        <n v="369.24"/>
        <n v="383.02"/>
        <n v="397.24"/>
        <n v="443.36"/>
        <n v="423.4135"/>
        <n v="96.89"/>
        <n v="129.875"/>
        <n v="94.11"/>
        <n v="4397.78"/>
        <n v="4522"/>
        <n v="348.29500000000002"/>
        <n v="209.91"/>
        <n v="462.49"/>
        <n v="1190.92"/>
        <n v="235.11"/>
        <n v="262.98"/>
        <n v="243.14500000000001"/>
        <n v="493.73399999999998"/>
        <n v="461.23"/>
        <n v="75"/>
        <n v="76.08"/>
        <n v="97.210499999999996"/>
        <n v="101.36499999999999"/>
        <n v="68.430000000000007"/>
        <n v="78.59"/>
        <n v="330.0258"/>
        <n v="237.18037142899999"/>
        <n v="234.28020000000001"/>
        <n v="140.25944999999999"/>
        <n v="135.17500000000001"/>
        <n v="3184.92"/>
        <n v="142.245"/>
        <n v="124.97075"/>
        <n v="8.8544999999999998"/>
        <n v="170.7"/>
        <n v="170.68"/>
        <n v="31.963406667000001"/>
        <n v="33.49"/>
        <n v="2.694"/>
        <n v="3.3584912500000002"/>
        <n v="8.39"/>
        <n v="7.43"/>
        <n v="277.755"/>
        <n v="379.97"/>
        <n v="320.58"/>
        <n v="337.45"/>
        <n v="276.29259999999999"/>
        <n v="100.53"/>
        <n v="175.65"/>
        <n v="352.99"/>
        <n v="349.61"/>
        <n v="325.89499999999998"/>
        <n v="4683.8549999999996"/>
        <n v="452.41244444400002"/>
        <n v="1144.21"/>
        <n v="197.82"/>
        <n v="332.82"/>
        <n v="148.7927"/>
        <n v="250.33179999999999"/>
        <n v="211.4"/>
        <n v="201.04"/>
        <n v="202.38"/>
        <n v="171.3"/>
        <n v="133.93100000000001"/>
        <n v="125.48"/>
        <n v="220.58500000000001"/>
        <n v="178.47"/>
        <n v="224.285"/>
        <n v="4449.5"/>
        <n v="130.875"/>
        <n v="38.876178570999997"/>
        <n v="8.25"/>
        <n v="665.88"/>
        <n v="389.3"/>
        <n v="8.3133099999999995"/>
        <n v="261.435"/>
        <n v="331.2"/>
        <n v="197.77350000000001"/>
        <n v="175.16"/>
        <n v="162.35499999999999"/>
        <n v="179.23"/>
        <n v="38.99"/>
        <n v="143.56"/>
        <n v="67.814999999999998"/>
        <n v="37.140900000000002"/>
        <n v="227.94"/>
        <n v="115.65"/>
        <n v="75.509649350999993"/>
        <n v="107.81"/>
        <n v="115.43"/>
        <n v="110.35"/>
        <n v="109.37"/>
        <n v="1075.42"/>
        <n v="1008.87"/>
        <n v="142.5"/>
        <n v="100.0035"/>
        <n v="85.2"/>
        <n v="296.07499999999999"/>
        <n v="81.2"/>
        <n v="928.34199999999998"/>
        <n v="44.289928570999997"/>
        <n v="549.89"/>
        <n v="98.696899999999999"/>
        <n v="67.604399999999998"/>
        <n v="296.44040000000001"/>
        <n v="401.78"/>
        <n v="174.68504999999999"/>
        <n v="448.24"/>
        <n v="210.8424"/>
        <n v="338.65"/>
        <n v="373.77"/>
        <n v="322.33999999999997"/>
        <n v="237.99"/>
        <n v="328.1"/>
        <n v="103.2167"/>
        <n v="46.002286822000002"/>
        <n v="46.24"/>
        <n v="504.78"/>
        <n v="1293.095"/>
        <n v="10.86"/>
        <n v="44.67"/>
        <n v="44.804016064000002"/>
        <n v="549.39499999999998"/>
        <n v="9.8988399999999999"/>
        <n v="229.05"/>
        <n v="28.77"/>
        <n v="26.36"/>
        <n v="37.859059999999999"/>
        <n v="406.36500000000001"/>
        <n v="408.65"/>
        <n v="442.14499999999998"/>
        <n v="126.155"/>
        <n v="143.36500000000001"/>
        <n v="385.5104"/>
        <n v="180.46"/>
        <n v="280.8612"/>
        <n v="308.83499999999998"/>
        <n v="315.71666666700003"/>
        <n v="195.94479999999999"/>
        <n v="195.23500000000001"/>
        <n v="479.36"/>
        <n v="545.93200000000002"/>
        <n v="425.89"/>
        <n v="84.885000000000005"/>
        <n v="160.83000000000001"/>
        <n v="379.005"/>
        <n v="251.08349999999999"/>
        <n v="23.27"/>
        <n v="10.130000000000001"/>
        <n v="202.5"/>
        <n v="190.965"/>
        <n v="32.159999999999997"/>
        <n v="9.6192933329999999"/>
        <n v="446.78500000000003"/>
        <n v="1130.1824999999999"/>
        <n v="33.213951111"/>
        <n v="18.614999999999998"/>
        <n v="116.91500000000001"/>
        <n v="210.15"/>
        <n v="72.81"/>
        <n v="17.272791303999998"/>
        <n v="16.27"/>
        <n v="472.02"/>
        <n v="280.49220000000003"/>
        <n v="8.84"/>
        <n v="20.79"/>
        <n v="37.093333332999997"/>
        <n v="96.457579999999993"/>
        <n v="317.07"/>
        <n v="332.11"/>
        <n v="285.38"/>
        <n v="343.59"/>
        <n v="289.77"/>
        <n v="15.6599375"/>
        <n v="145.10612499999999"/>
        <n v="389.92"/>
        <n v="247.6508"/>
        <n v="200.63499999999999"/>
        <n v="167.7"/>
        <n v="134.85400000000001"/>
        <n v="223.715"/>
        <n v="11.161"/>
        <n v="2921.89"/>
        <n v="3720.3850000000002"/>
        <n v="3268.33"/>
        <n v="3222.5949999999998"/>
        <n v="514.1866"/>
        <n v="158.13999999999999"/>
        <n v="167.505"/>
        <n v="469.72"/>
        <n v="1042.4100000000001"/>
        <n v="44.024170832999999"/>
        <n v="43.171364285999999"/>
        <n v="148.08500000000001"/>
        <n v="141.685"/>
        <n v="222.83500000000001"/>
        <n v="79.91"/>
        <n v="80.27"/>
        <n v="16.065000000000001"/>
        <n v="17.279366667000001"/>
        <n v="12.045"/>
        <n v="16.100415000000002"/>
        <n v="133.32294999999999"/>
        <n v="12.434100000000001"/>
        <n v="23.317340000000002"/>
        <n v="13.028805"/>
        <n v="47.12"/>
        <n v="27.54"/>
        <n v="195.91"/>
        <n v="18.611000000000001"/>
        <n v="28.559813999999999"/>
        <n v="22.814285714"/>
        <n v="24.320833332999999"/>
        <n v="49.106991149999999"/>
        <n v="48.984999999999999"/>
        <n v="34.020000000000003"/>
        <n v="39.71"/>
        <n v="116.3"/>
        <n v="878.21"/>
        <n v="1031.075"/>
        <n v="53.64"/>
        <n v="44.92"/>
        <n v="116.52"/>
        <n v="47.024999999999999"/>
        <n v="56.814066666999999"/>
        <n v="217.17"/>
        <n v="279.76499999999999"/>
        <n v="823.09444444400003"/>
        <n v="563.01499999999999"/>
        <n v="845.4"/>
        <n v="27.914999999999999"/>
        <n v="19.384166666999999"/>
        <n v="16.425000000000001"/>
        <n v="52.687883333000002"/>
        <n v="2325.0880000000002"/>
        <n v="114.128466667"/>
        <n v="15.734999999999999"/>
        <n v="573.72559999999999"/>
        <n v="40.06"/>
        <n v="11.429733333"/>
        <n v="8.9849999999999994"/>
        <n v="12.475"/>
        <n v="133.12"/>
        <n v="193.5102"/>
        <n v="847.51"/>
        <n v="776.87"/>
        <n v="472.47"/>
        <n v="521.1"/>
        <n v="119.155"/>
        <n v="16.602291666999999"/>
        <n v="181.45"/>
        <n v="250.94"/>
        <n v="206.294625"/>
        <n v="195.27099999999999"/>
        <n v="205.26499999999999"/>
        <n v="232.45500000000001"/>
        <n v="181.523"/>
        <n v="602.91"/>
        <n v="43.05"/>
        <n v="1345.645"/>
        <n v="180.11"/>
        <n v="306.95"/>
        <n v="241.52019999999999"/>
        <n v="405.95499999999998"/>
        <n v="1251.7249999999999"/>
        <n v="1540.15"/>
        <n v="11.38575"/>
        <n v="15.204846154"/>
        <n v="11.39865"/>
        <n v="9.1750000000000007"/>
        <n v="27.895"/>
        <n v="58.13"/>
        <n v="541.72979999999995"/>
        <n v="1793.85"/>
        <n v="1918.568"/>
        <n v="1305.3420000000001"/>
        <n v="1764.68"/>
        <n v="1434.6949999999999"/>
        <n v="439.97500000000002"/>
        <n v="26.91"/>
        <n v="561.11"/>
        <n v="127.91"/>
        <n v="268.19499999999999"/>
        <n v="153.86500000000001"/>
        <n v="156.4034"/>
        <n v="175.35499999999999"/>
        <n v="189.22"/>
        <n v="63.537708332999998"/>
        <n v="66.64"/>
        <n v="98.09"/>
        <n v="50.024999999999999"/>
        <n v="182.97499999999999"/>
        <n v="169.29"/>
        <n v="215.31559999999999"/>
        <n v="470.18"/>
        <n v="10.930999999999999"/>
        <n v="7.5250000000000004"/>
        <n v="110.856933333"/>
        <n v="72.995000000000005"/>
        <n v="80.305000000000007"/>
        <n v="61.844999999999999"/>
        <n v="10.975"/>
        <n v="9.4649999999999999"/>
        <n v="3.2349999999999999"/>
        <n v="3.643033333"/>
        <n v="121.87593333300001"/>
        <n v="28.121666667"/>
        <n v="221.53"/>
        <n v="176.405"/>
        <n v="36.870624999999997"/>
        <n v="662.03566666699999"/>
        <n v="60.23"/>
        <n v="75.635000000000005"/>
        <n v="129.685"/>
        <n v="302.76350000000002"/>
        <n v="289.41500000000002"/>
        <n v="174.54"/>
        <n v="228.14500000000001"/>
        <n v="615.79999999999995"/>
        <n v="36.78"/>
        <n v="24.0627125"/>
        <n v="36.42"/>
        <n v="34.44"/>
        <n v="34.36"/>
        <n v="36.26"/>
        <n v="566.52750000000003"/>
        <n v="713.99"/>
        <n v="259.98399999999998"/>
        <n v="345.16500000000002"/>
        <n v="388.77"/>
        <n v="795.74"/>
        <n v="766.55499999999995"/>
        <n v="23.566621738999999"/>
        <n v="83.76"/>
        <n v="1.845"/>
        <n v="463.495"/>
        <n v="226.54499999999999"/>
        <n v="10.956119286"/>
        <n v="93.084999999999994"/>
        <n v="97.760999999999996"/>
        <n v="90.620699999999999"/>
        <n v="52.030833332999997"/>
        <n v="76.729849999999999"/>
        <n v="49.326650000000001"/>
        <n v="115.67"/>
        <n v="54.524999999999999"/>
        <n v="10.895"/>
        <n v="88.078999999999994"/>
        <n v="35.402500000000003"/>
        <n v="12.152666667"/>
        <n v="296.98"/>
        <n v="368.61"/>
        <n v="11.983314773"/>
        <n v="12.154999999999999"/>
        <n v="7.0650000000000004"/>
        <n v="7.8849999999999998"/>
        <n v="46.725177778000003"/>
        <n v="82.754137499999999"/>
        <n v="78.715000000000003"/>
        <n v="34.555"/>
        <n v="88.89"/>
        <n v="84.838499999999996"/>
        <n v="22.892900000000001"/>
        <n v="123.6"/>
        <n v="124.325"/>
        <n v="104.94735"/>
        <n v="188.72149999999999"/>
        <n v="9.9806974999999998"/>
        <n v="231.43366666700001"/>
        <n v="208.68004999999999"/>
        <n v="84.08"/>
        <n v="19.221882142999998"/>
        <n v="35.532777778000003"/>
        <n v="29.749466667"/>
        <n v="7.915"/>
        <n v="679.19"/>
        <n v="11.013272499999999"/>
        <n v="9.5449999999999999"/>
        <n v="219.01675"/>
        <n v="38.015000000000001"/>
        <n v="32.204812500000003"/>
        <n v="289.67500000000001"/>
        <n v="29.735150000000001"/>
        <n v="36.731400000000001"/>
        <n v="26.1675"/>
        <n v="2443.85"/>
        <n v="2208.8150000000001"/>
        <n v="174.05"/>
        <n v="172.136166667"/>
        <n v="7.0449999999999999"/>
        <n v="9.7816399999999994"/>
        <n v="10.251213333000001"/>
        <n v="5.8250000000000002"/>
        <n v="51.734999999999999"/>
        <n v="40.833125000000003"/>
        <n v="80.435000000000002"/>
        <n v="61.31"/>
        <n v="57.625"/>
        <n v="134.32"/>
        <n v="56.605363333"/>
        <n v="142.79444444399999"/>
        <n v="70.768212500000004"/>
        <n v="174.76499999999999"/>
        <n v="1335.84"/>
        <n v="1119.095"/>
        <n v="20.755880000000001"/>
        <n v="19.86"/>
        <n v="41.11365"/>
        <n v="10.746055556"/>
        <n v="11.268554999999999"/>
        <n v="36.954999999999998"/>
        <n v="58.567360000000001"/>
        <n v="241.505"/>
        <n v="35.619999999999997"/>
        <n v="55.62"/>
        <n v="156.40119999999999"/>
        <n v="51.172820000000002"/>
        <n v="17.645816279000002"/>
        <n v="187.49350000000001"/>
        <n v="43.875"/>
        <n v="70.59"/>
        <n v="59.595768749999998"/>
        <n v="21.725000000000001"/>
        <n v="59.961468750000002"/>
        <n v="60.075000000000003"/>
        <n v="23.074999999999999"/>
        <n v="46.83"/>
        <n v="56.907422726999997"/>
        <n v="74.88"/>
        <n v="214.9"/>
        <n v="64.401250000000005"/>
        <n v="19.260916667"/>
        <n v="21.385000000000002"/>
        <n v="36.339333332999999"/>
        <n v="40.625"/>
        <n v="73.133799999999994"/>
        <n v="263.04000000000002"/>
        <n v="81.010000000000005"/>
        <n v="70.293666666999997"/>
        <n v="54.058461538000003"/>
        <n v="46.135615385000001"/>
        <n v="50.844999999999999"/>
        <n v="22.184285714000001"/>
        <n v="69.240200000000002"/>
        <n v="95.694999999999993"/>
        <n v="134.64125000000001"/>
        <n v="36.01"/>
        <n v="31.795000000000002"/>
        <n v="44.219000000000001"/>
        <n v="38.145000000000003"/>
        <n v="9.9847166670000007"/>
        <n v="13.195"/>
        <n v="12.655363333"/>
        <n v="112.46"/>
        <n v="79.584258824000003"/>
        <n v="69.248000000000005"/>
        <n v="49.344999999999999"/>
        <n v="103.755"/>
        <n v="89.734999999999999"/>
        <n v="215.976733333"/>
        <n v="111.37"/>
        <n v="157.89500000000001"/>
        <n v="165.14859999999999"/>
        <n v="113.9"/>
        <n v="11.805"/>
        <n v="71.429633332999998"/>
        <n v="91.710059999999999"/>
        <n v="92.012"/>
        <n v="79.275000000000006"/>
        <n v="102.108"/>
        <n v="21.948342647"/>
        <n v="116.07646666700001"/>
        <n v="110.36"/>
        <n v="79.819999999999993"/>
        <n v="80.385000000000005"/>
        <n v="78.6554"/>
        <n v="19.964028571"/>
        <n v="21.023021429"/>
        <n v="140.509333333"/>
        <n v="36.531775000000003"/>
        <n v="33.494999999999997"/>
        <n v="59.075613333"/>
        <n v="60.850033332999999"/>
        <n v="45.335000000000001"/>
        <n v="44.234999999999999"/>
        <n v="56.324325000000002"/>
        <n v="77.481999999999999"/>
        <n v="216.755"/>
        <n v="15.64465"/>
        <n v="16.311056666999999"/>
        <n v="282.07"/>
        <n v="121.8901"/>
        <n v="23.732800000000001"/>
        <n v="33.950000000000003"/>
        <n v="3582.3649999999998"/>
        <n v="78.215000000000003"/>
        <n v="78.3"/>
        <n v="72.8"/>
        <n v="238.150421053"/>
        <n v="24.655000000000001"/>
        <n v="23.954796552000001"/>
        <n v="125.180307692"/>
        <n v="17.094999999999999"/>
        <n v="18.254999999999999"/>
        <n v="31.074375"/>
        <n v="46.265000000000001"/>
        <n v="51.268604545000002"/>
        <n v="93.61"/>
        <n v="62.984999999999999"/>
        <n v="67.19"/>
        <n v="102.5475"/>
        <n v="23.885512500000001"/>
        <n v="73.61"/>
        <n v="88.17"/>
        <n v="708.76499999999999"/>
        <n v="67.929180000000002"/>
        <n v="94.62"/>
        <n v="1230.3"/>
        <n v="25.247305000000001"/>
        <n v="255.29839999999999"/>
        <n v="177.11775714300001"/>
        <n v="49.328499999999998"/>
        <n v="157.785"/>
        <n v="212.13"/>
        <n v="311.05549999999999"/>
        <n v="257.572"/>
        <n v="126.23"/>
        <n v="58.57385"/>
        <n v="49.211061538000003"/>
        <n v="132.59"/>
        <n v="22.795000000000002"/>
        <n v="188.66686666699999"/>
        <n v="174.93924000000001"/>
        <n v="21.524999999999999"/>
        <n v="13.058"/>
        <n v="23.60288375"/>
        <n v="32.15934"/>
        <n v="160.16999999999999"/>
        <n v="210.16765000000001"/>
        <n v="33.187857143000002"/>
        <n v="29.434999999999999"/>
        <n v="17.595600000000001"/>
        <n v="16.795000000000002"/>
        <n v="203.714928571"/>
        <n v="218.98609999999999"/>
        <n v="256.2"/>
        <n v="20.045000000000002"/>
        <n v="25.844999999999999"/>
        <n v="10.307"/>
        <n v="14.105"/>
        <n v="196.23"/>
        <n v="261.49740000000003"/>
        <n v="219.13499999999999"/>
        <n v="247.152583333"/>
        <n v="24.203015385"/>
        <n v="11.315"/>
        <n v="406.15499999999997"/>
        <n v="20.574525000000001"/>
        <n v="29.704999999999998"/>
        <n v="49.472019230999997"/>
        <n v="24.558810000000001"/>
        <n v="19.495000000000001"/>
        <n v="11.835000000000001"/>
        <n v="251.566111111"/>
        <n v="192.4547"/>
        <n v="202.9"/>
        <n v="287.60000000000002"/>
        <n v="95.319940000000003"/>
        <n v="27.650075000000001"/>
        <n v="156.54"/>
        <n v="112.84"/>
        <n v="117.47499999999999"/>
        <n v="354.25008000000003"/>
        <n v="34.78866"/>
        <n v="21.628509999999999"/>
        <n v="16.314595000000001"/>
        <n v="12.484999999999999"/>
        <n v="26.834"/>
        <n v="332.95524999999998"/>
        <n v="21.652875000000002"/>
        <n v="11.67"/>
        <n v="11.04"/>
        <n v="12.455"/>
        <n v="324.41000000000003"/>
        <n v="20.059999999999999"/>
        <n v="20.035"/>
        <n v="13.676546429"/>
        <n v="9.3650000000000002"/>
        <n v="305.05470000000003"/>
        <n v="15.904999999999999"/>
        <n v="22.214418333000001"/>
        <n v="11.338947826"/>
        <n v="398.33"/>
        <n v="334.55810000000002"/>
        <n v="248.43"/>
        <n v="366.41764000000001"/>
        <n v="47.98"/>
        <n v="40.286940000000001"/>
        <n v="41.946260000000002"/>
        <n v="44.153109999999998"/>
        <n v="692.01"/>
        <n v="219.84"/>
        <n v="239.565"/>
        <n v="354.55500000000001"/>
        <n v="22.945461250000001" u="1"/>
        <n v="78.811099999999996" u="1"/>
        <n v="24.684043750000001" u="1"/>
        <n v="12.145" u="1"/>
      </sharedItems>
    </cacheField>
    <cacheField name="CLOSE_^GSPC" numFmtId="0">
      <sharedItems containsSemiMixedTypes="0" containsString="0" containsNumber="1" minValue="1829.07995605468" maxValue="6198.009765625"/>
    </cacheField>
    <cacheField name="CLOSE_^GSPC_200MA" numFmtId="0">
      <sharedItems containsSemiMixedTypes="0" containsString="0" containsNumber="1" minValue="2010.84264953613" maxValue="5836.3462890624996"/>
    </cacheField>
    <cacheField name="CLOSE_^VIX" numFmtId="0">
      <sharedItems containsSemiMixedTypes="0" containsString="0" containsNumber="1" minValue="9.4300003051757795" maxValue="82.690002441406193"/>
    </cacheField>
    <cacheField name="COMMENTS" numFmtId="0">
      <sharedItems/>
    </cacheField>
    <cacheField name="COMMENTS.1" numFmtId="0">
      <sharedItems containsBlank="1" count="210" longText="1">
        <s v="_NA_"/>
        <s v="Met coal prices/steel P1) China commods short and shift away from coal C1) india/other demand? but 50% of demand/supply is china check dropbox research"/>
        <s v="coal, just like btu with poor gross margins but is Met Coal, check trading economics?"/>
        <s v="Just in time emergency logistics for car parts, Diy auto parts w lower growth bc electric P1) longevity of cars P2) insider buying 10/2013 P3) new car buying C1) growth C2) disruption from amazon 1/2017 but not same day? C3) disruption from electric cars!!"/>
        <s v="Demand aggregator (for advertising) per stratechery P1) best experience P2) great metrics C1) data privacy?"/>
        <s v="Utility of internet, @  normalized10% margins P1) retailer P2) aws P3) 1700 partial insider 10/2019 C1) size"/>
        <s v="Best auto insurer + digital P1) insider 2/2019 P2) growth in commercial insurance"/>
        <s v="Cloud monitoring"/>
        <s v="full service salon w cosmetics P1) great metrics P2) old age P3) insider @ $200 in 8/2017, $230 9/2019 x2 C1) slowdown in 2019 "/>
        <s v="like btu, 100mkt cap target"/>
        <s v="Met coal prices/steel, tgt 100mm mkt cap, P1) China commods short and shift away from coal C1) india/other demand? but 50% of demand/supply is china check dropbox research"/>
        <s v="auto parts similar to azo, but more commercial and better run P1) per vic inventory mgt P2) insider 2/2020 390"/>
        <s v="Just in time emergency logistics for car parts, Diy auto parts w lower growth bc electric P1) longevity of cars P2) insider buying 10/2013 P3) new car buying  esp gas trucks C1) growth C2) disruption from amazon 1/2017 but not same day? C3) disruption from electric cars!!"/>
        <s v="OS + Cloud P1) monopoly in OS P2) cloud P3) insider 6/2018 (100) C1) Growth? C2) too big/old!"/>
        <s v="Growth based on revenue growth * 1.5  P1) best software engineering platform P2) high r&amp;d bc no marketing"/>
        <s v="Utility of internet, @  normalized 10% margins &amp; rev projecxtions P1) retailer P2) aws P3) 1700 partial insider 10/2019, 1/2020 1900 105b C1) size"/>
        <s v="Valued at 30% return from insider, Aircraft supply parts, highly engineered P1) VIC- moat of proprietary products + quasi monopoly P2) insider 12/2019 567 C1) valuation? C2) govt reliance? C3) poor glassdoor reviews, mgt focused on #s"/>
        <s v="Oil arb us vs rest of world, no new refineries @ 1/2 of gdp growth P1) Combo of refining/chem/midstream arb P2) short crude oil bc NA oversupply P3) strong insider 11/2018 , 3/2020 $74 C1) moat? C2) insider sales 5/2013 C3) Gasoline demand? C4) still gets hurt by crude oil oversupply C5) China refinery oversupply, exporting oil products C6) Fcf not covering dividends!"/>
        <s v="Life science SaaS "/>
        <s v="Long stress &amp; workday length P1) insider buying 8/2013, insider 8/2018, insider @ $70 P2) great roa C1) growth?"/>
        <s v="demand aggregator for advertising per Stratechery P1) Search growth/anchor P2) Mobile/Android C1) Insider/CEO mass selling? C2) Too big for growth?"/>
        <s v="Valued using world gdp growth P1) Growth not priced in P2) Apple halo/moat from apps that only work on iphones+ app store/ios developers? P3) Pricing power w/ suppliers/customers P4) insider buying earlier C1) Too large already C2) Steve Jobs prob C3) employee hardworking/closed culture + clashes (e.g. Forstall leaving)  C4) china risk! C5) smartphone industry plateauing but transitioning ot services"/>
        <s v="P1) special situation for govt funding P2) big part of usa mortgage guarantee system P3) fairx/perry cap lawsuit catalyst + WH catalyst 1/2019 C1) political risk ie no political will to fix C2) low roa? C3) trump election chances lower"/>
        <s v="science tools P1) decent metrics P2) insider 4/2017, 8/2018, 8/2019, 5/2020"/>
        <s v="paint brand w scale P1) fantastic roa/roic &amp; fundies P2) insider 10/2018 c1) sensitive to housing"/>
        <s v="best run home tools and materials P1) construction P2) insider 3/2016, 3/2018 11/2018 3/2020 $214, $210 C1) future growth bc of size/housing?"/>
        <s v="Homebuilder well run P1) good roc but revs? P2) insider 5/2013, 5/2018 5/2019 (3300) 5/2020 (2800) C1) housing peaking but new home sales still okay"/>
        <s v="Payments processing electronic moat P1) Electronic payments = network moat P2) insider 11/2018 3/2020 $260 C1) growth?"/>
        <s v="similar to MA P1) great co for transactions P2) insider buying 3/2014 8/2019 $171 C1) size? "/>
        <s v="Digital advertising P1) insider $9.35 C1) lower margins?"/>
        <s v="well-run reinsurer  C1) reinsurer model challenged?"/>
        <s v="insurer (health/accident) P1) insider 3/2020 $26 C1) covid exposure? C2) rev growth?"/>
        <s v="insider 6/2020, 8/2020 strong"/>
        <s v="e-sign, boosted growth from covid"/>
        <s v="High tech aviation/space P1) highly engineered P2) insider buying 7/2018, 6/2019 @$100, 12/2019 $116"/>
        <s v="@ 10pct normalized margins, amazon but platform per stratechery, offset to amzn"/>
        <s v="shopify competitor"/>
        <s v="Cloud banking"/>
        <s v="like btu but more met coal than thermal coal, 100mkt cap target"/>
        <s v="Bond etrading P1) network effects on traders C1) competition w tradeweb? C2) new competition from BLK/GS creating own systems"/>
        <s v="entertainment provider, movies &amp; large market share of content P1) insider 8/2017 P2) streaming for growth"/>
        <s v="pharma computer simulation, increased ROIC based on growth &amp; only 20% sg&amp;a"/>
        <s v="Utility of internet, @  normalized 10% margins &amp; rev projecxtions P1) retailer P2) aws P3) 1700 partial insider 10/2019, 1/2020 1900 105b, 7/2020 $2800 C1) size"/>
        <s v="video communication"/>
        <s v="Growth based on revenue growth * 1.5 , 15% margins bc 80% gross marins P1) best software engineering platform P2) high r&amp;d bc no marketing, hence high retention"/>
        <s v="Cloud monitoring b/w multiple clouds"/>
        <s v="Healthcare, growth @ 2x gdp P1) insider around 100s"/>
        <s v="oil E&amp;P Permian shale + Middle East"/>
        <s v="e-sign, boosted growth from covid, 1.5x rev growth for earnings"/>
        <s v="High perf computing, gpu ai bitcoin producer P1) good roa P2) growth C3) data center growth C4) ai data sci growth P5) insider 9//2020 $494 C1) crypto hurt esp as part of gamer"/>
        <s v="https://www.hyliion.com/wp-content/uploads/2020/06/Hyliion-Tortoise-Overview-Presentation.pdf, alternative trucking software + electric system 2x"/>
        <s v="Just in time emergency logistics for car parts, Diy auto parts w lower growth bc electric P1) longevity of cars P2) insider buying 10/2013 P3) new car buying  esp gas trucks P4) covid ex airline C1) growth C2) disruption from amazon 1/2017 but not same day? C3) disruption from electric cars!!"/>
        <s v="digital media P1) digital creativity P2) insider 12/2017"/>
        <s v="P1) heart valves mostly nonsurgical heart valves P2) insider 5/2016 though only new director"/>
        <s v="Pet medicine, mostly domestic dogs/cats"/>
        <s v="best datawarehouse"/>
        <s v="oil E&amp;P Permian shale + Middle East P1) over leveraged due to acquisition"/>
        <s v="Ackman catalyst, like HD,insider 3/2020"/>
        <s v="Homebuilder well run P1) good roc but revs? P2) insider 5/2013, 5/2018 5/2019 (3300) 5/2020 (2800) 10/2020 (4100) C1) housing peaking but new home sales still okay"/>
        <s v="auto parts similar to azo, but more commercial and better run P1) per vic inventory mgt P2) insider 2/2020 390 P3) covid buying bc no airline c1)  eletric vehicles"/>
        <s v="oligopolistic risk consultant P1) risk consultant"/>
        <s v="auto parts similar to azo, but more commercial and better run P1) per vic inventory mgt P2) insider 2/2020 390 P3) covid buying bc no airline and wfh c1)  eletric vehicles"/>
        <s v="Just in time emergency logistics for car parts, Diy auto parts w lower growth bc electric P1) longevity of cars P2) insider buying 10/2013 P3) new car buying  esp gas trucks P4) covid ex airline and wfh C1) growth C2) disruption from amazon 1/2017 but not same day? C3) disruption from electric cars!!"/>
        <s v="insurance/risk management broker &amp; consultant P1) insider 8/2015 P2) decent fundies C1) growth?"/>
        <s v="renewal energy mostly nat gas + wind"/>
        <s v="poorly run insurance co, at 2x book?"/>
        <s v="Valued using world gdp growth P1) Growth not priced in P2) Apple halo/moat from apps that only work on iphones+ app store/ios developers? P3) Pricing power w/ suppliers/customers P4) insider buying earlier P5) ARM tech better 2020 C1) Too large already C2) Steve Jobs prob C3) employee hardworking/closed culture + clashes (e.g. Forstall leaving)  C4) china risk! C5) smartphone industry plateauing but transitioning ot services"/>
        <s v="High perf computing, gpu ai bitcoin producer P1) good roa P2) growth P3) data center growth P4) ai data sci growth P5) insider 9//2020 $494 P6) ARM w AAPL C1) crypto hurt esp as part of gamer"/>
        <s v="full service salon w cosmetics P1) great metrics P2) old age P3) insider @ $200 in 8/2017, $230 9/2019 x2 C1) slowdown in 2019 C2) competition from target / digital, 11/2020 tgt partnership"/>
        <s v="Digital Gold + BTC arb + ponzi + free float P1) https://adventuresincapitalism.com/2020/11/24/why-this-reflexive-ponzi-scheme-will-continue/"/>
        <s v="Cloud monitoring b/w multiple clouds, op leverage so rev growth *1.25"/>
        <s v="Technical target 4x, Digital Gold + BTC arb + ponzi + free float P1) https://adventuresincapitalism.com/2020/11/24/why-this-reflexive-ponzi-scheme-will-continue/ , citron report"/>
        <s v="best datawarehouse, op leverage 1.25x rev"/>
        <s v="oligopoly ratings P1) great fundamentals/roa P2) insider 8/2018"/>
        <s v="like moody's, a duopoly P1) insider buying 2015"/>
        <s v="fraud per short seller report"/>
        <s v="poorly run insurance co, at 4x book?"/>
        <s v="payments / cash app transfer peer to peer P1) best software devs?  P2) cash app eco system C1) bitcoin exposure? C2) cash app not good reviews reddit"/>
        <s v="home solar energy"/>
        <s v="science tools P1) decent metrics P2) insider 4/2017, 8/2018, 8/2019, 5/2020, 11/2020 220"/>
        <s v="poor retailer most levered poor dpt store retailer"/>
        <s v="Demand aggregator (for advertising) per stratechery P1) best experience P2) great metrics C1) data privacy? C2) anti-trust"/>
        <s v="expand rental market P1) covid change boost"/>
        <s v="better it service ops, insider 11/2019"/>
        <s v="fraud per short seller report, hydro fuel cell not a good alt, stop includes short int"/>
        <s v="Macy's retail poor"/>
        <s v="home goods P1) insider 11/2020 ($20)"/>
        <s v="Technical target 100k BTC, Digital Gold + BTC arb + ponzi + free float P1) https://adventuresincapitalism.com/2020/11/24/why-this-reflexive-ponzi-scheme-will-continue/ , citron report"/>
        <s v="Technical target match mstr, Digital Gold + BTC arb + ponzi + free float P1) https://adventuresincapitalism.com/2020/11/24/why-this-reflexive-ponzi-scheme-will-continue/"/>
        <s v="Chanos connection P1) Digital distribution destroying mkt C1) Okay fundamentals?"/>
        <s v="Technical target match mstr, Digital Gold + BTC arb + ponzi + free float P1) Reflexive GBTC, Tether Doomsday C1) Tether like bitcoin bank"/>
        <s v="semi manufact"/>
        <s v="Financial growth"/>
        <s v="Valued @20% margins P1) digital adveratising P2) profitable tech!"/>
        <s v="video communication, 2x next yr growth"/>
        <s v="Technical target 250k BTC, Digital Gold + BTC arb + ponzi + free float P1) https://adventuresincapitalism.com/2020/11/24/why-this-reflexive-ponzi-scheme-will-continue/ , citron report"/>
        <s v="Technical target match mstr, crypto market catp 50% of Gold, BTC, 250k, Digital Gold + BTC arb + ponzi + free float P1) Reflexive GBTC, Tether Doomsday C1) Tether like bitcoin bank"/>
        <s v="Cloud monitoring b/w multiple clouds, op leverage so rev growth *1.5"/>
        <s v="cloud real estate brokerage at 2.5% margin P1) better split P2) glassdoor rev C1) mlm-like?"/>
        <s v="Retail niche"/>
        <s v="Ackman catalyst, like HD, insider 3/2020, 3/2021 $160"/>
        <s v="amazon but platform per stratechery, offset to amzn"/>
        <s v="texas landowner &amp; oil/gas, P1) insider 3/2021 $1400"/>
        <s v="P1) Great food + fundamentals! P2) insider 3/2020 $1479 C1) Einhorn short bc of competition"/>
        <s v="Growth based on revenue growth * 1.5 , 15% margins bc 80% gross margins P1) best software engineering platform P2) high r&amp;d bc no marketing, hence high retention"/>
        <s v="P1) Great food + fundamentals! P2) insider 3/2021 $1479 C1) Einhorn short bc of competition"/>
        <s v="Financials growth/rollup P1) insider$69 5/2021 x2, $67 6/2021"/>
        <s v="pgt mgt software saas, valued at 1.5x rev growth P1) insider 3/2021 $32 C1) not so good app given basecamp etc"/>
        <s v="software tools for professional firms +medical rollup P1) insider 9/2018 , 6/2021 $453 P2) decent roa"/>
        <s v="value streaming"/>
        <s v="business process management"/>
        <s v="Retail niche, growth at 1.5x rev"/>
        <s v="1.5x rev growth, aws for smb, shopify-like (citron writeup), low-end challenge"/>
        <s v="insurance/risk management broker &amp; consultant P1) insider 8/2015, 8/2021 $263 P2) decent fundies C1) growth?"/>
        <s v="atl/tx homebuilder &amp; land, ~340mm book or ~10 book val P1) einhorn/others insider P2) insider 8/2021 $25 C1) no competitive advantage?"/>
        <s v="EVs"/>
        <s v="o&amp;g P1) insider 8/2021 $14"/>
        <s v="database + enterprise mgt P1) insider 9/2022 $85, cloud strategy"/>
        <s v="1.25x rev growth, better it service ops, insider 11/2019, 11/2021 ($694)"/>
        <s v="APIs for communication, P1) insider 11/2021 $296"/>
        <s v="P1) heart valves mostly nonsurgical heart valves P2) insider 5/2016 though only new director, 11/2021 $112"/>
        <s v="database + enterprise mgt P1) insider 9/2022 $85, 10/2022 $96, cloud strategy"/>
        <s v="core manufacturing for metal piping P1) insider $47 12/2021"/>
        <s v="e-sign, boosted growth from covid, 1.5x rev growth for earnings p1) insider $144 12/2021"/>
        <s v="pgt mgt software saas, valued at 1.5x rev growth P1) insider 3/2021 $32 and up to $100 9/2021 C1) not so good app given basecamp etc"/>
        <s v="trump fraud"/>
        <s v="distributed secure internet, different public cloud P1) true modular disruption per stratechery"/>
        <s v="best devops git platform, P1) insider 12/2021 78$"/>
        <s v="IT consulting best"/>
        <s v="digital media P1) digital creativity P2) insider 12/2017, 1/2022 $517"/>
        <s v="e-sign, boosted growth from covid, 1.5x rev growth for earnings p1) insider $144 12/2021, $130 1/2022"/>
        <s v="nat gas P1) imacro inflation C1) poor nat gas"/>
        <s v="AI lending P1) great metrics C1) delinquncies?"/>
        <s v="1.5x rev growth, distributed secure internet, different public cloud, network as service + zero trust P1) true modular disruption per stratechery, https://softwarestackinvesting.com/the-invisible-hand-of-product-agility-and-tam-expansion/  P2) faster dev C1) aws competitor?"/>
        <s v="Video!  P1) addictive p2) orig content at better cost, C1) competition from hbo/hulu?"/>
        <s v="tech driven healthcare for medicare advantage P1) more insuranc ethan tech P2) poor glassdoor reviews C1) possibly aligned incentives"/>
        <s v="Demand aggregator (for advertising) per stratechery P1) best experience P2) great metrics C1) data privacy? C2) anti-trust C3) tiktok disruption? C4) low penetration in &lt;25yr, so peak"/>
        <s v="P1) electrictly  due to EV/global warm P2) insider 12/2021 $39 but small"/>
        <s v="auto parts similar to azo, but more commercial and better run P1) per vic inventory mgt P2) insider 2/2020 390 P3) covid buying bc no airline and wfh c1)  eletric vehicles C2) wfh means less driving, so lower % growth to gdp"/>
        <s v="oil e&amp;p, P1) insider $22 3/2021, $33 3/1/2022"/>
        <s v="software engineering, P1) temp bump from covid? P2) review from online c1) glassdoor reviews only okay?, low pay? "/>
        <s v="rare earth metals P1) insider 3/2022 $44"/>
        <s v="Just in time emergency logistics for car parts, Diy auto parts w lower growth bc electric P1) longevity of cars P2) insider buying 10/2013 P3) new car buying  esp gas trucks P4) covid ex airline and wfh P5) insider 3/2022 but new director C1) growth C2) disruption from amazon 1/2017 but not same day? C3) disruption from electric cars!! lower growth to gdp -1%"/>
        <s v="business process management P1) insider $107 6/2022"/>
        <s v="energy P1) insider 3/2022 $56"/>
        <s v="LNG Growth P1) russia hedge C1) poor mtg historically"/>
        <s v="nat gas P1) macro inflation like MGY C1) poor nat gas"/>
        <s v="overearning delivery"/>
        <s v="Utility of internet &amp; ecommerce logistics, @  normalized 10% margins &amp; rev projecxtions P1) retailer P2) aws P3) 1700 partial insider 10/2019, 1/2020 1900 105b, 7/2020 $2800 C1) size"/>
        <s v="Cloud monitoring b/w multiple clouds, op leverage so rev growth *1.0 P1) substantial future growth"/>
        <s v="o&amp;g P1) insider 8/2021 $14 P2) changing industry trends , no capex growth P3) macro stagflation like 1970s"/>
        <s v="tech hedge"/>
        <s v="overearning delivery P1) no pricing power in delivery bc price competition C1) good app?"/>
        <s v="hbo max + discovery+ , P1) insider 5/2022 $18"/>
        <s v="short BTC with business drift, target is new lows"/>
        <s v="crypto economy"/>
        <s v="buy now pay later P1) price sensitive &amp; hurt by higher rates"/>
        <s v="cryptobank"/>
        <s v="$50 target based on buyout from Musk with small discount"/>
        <s v="Met coal prices/steel, tgt 100mm mkt cap, P1) China commods short and shift away from coal C1) india/other demand? but 50% of demand/supply is china check dropbox research C2) war shock upwards?"/>
        <s v="best datawarehouse + machine learning, op leverage 1.25x rev"/>
        <s v="cryptobank, modeling own drop off"/>
        <s v="nat gas P1) macro inflation like MGY + russian gas  P2) insider 3x $84 6/2022 P3) temporary lng distruption 2022 gives entry C1) poor nat gas"/>
        <s v="macau casino P1) increasing supply of casinos P2) Xi china ruin economy -&gt; decreasing demand from china, P3) levered bet on chinese consumer (neg fcf) as of 2015 P2) growing competition/supply C1) chinese consumer?"/>
        <s v="short elon and tech hedge"/>
        <s v="Cloud monitoring b/w multiple clouds, op leverage so rev growth *1.25 P1) substantial future growth P2) insider $70 11/2022"/>
        <s v="entertainment provider, movies &amp; large market share of content P1) insider 8/2017 P2) streaming for growth C1) issue with politics"/>
        <s v="Instruments for science, aerospace, defense  P1) good metrics P2) cost cutting possible P3) insider 11/2022 KEYS $175 C1) poor revenue growth?"/>
        <s v="hbo max + discovery+ valued at $1 eps P1) insider 5/2022 $18 C1) profitability issues?"/>
        <s v="atl/tx homebuilder &amp; land, normalized earnings, ~340mm book or ~10 book val P1) einhorn/others insider P2) insider 8/2021 $25 C1) no competitive advantage?"/>
        <s v="MSFT acquisition P1) per ben thompson"/>
        <s v="tech hedge, esp for TSLA/china exposure"/>
        <s v="oil E&amp;G but exposure to china? P1) insider 1/2023 $130"/>
        <s v="investment mgt, insider 2/2020 $54, 3/2023 $55 c1) tied to mkts"/>
        <s v="regional bank with high losses"/>
        <s v="Just in time emergency logistics for car parts, Diy auto parts w lower growth bc electric P1) longevity of cars P2) insider buying 10/2013 P3) new car buying  esp gas trucks P4) covid ex airline and wfh P5) insider 5/2022 $1901 but new director C1) growth C2) disruption from amazon 1/2017 but not same day? C3) disruption from electric cars!! lower growth to gdp -1%"/>
        <s v="valued at 50% of book, buy now pay later P1) price sensitive &amp; hurt by higher rates P2) no edge"/>
        <s v="crypto economy, valued at 2x 2024 sales"/>
        <s v="Met coal prices/steel, tgt is 0.1 to 0.2 p/s, P1) China commods short and shift away from coal C1) india/other demand? but 50% of demand/supply is china check dropbox research C2) war shock upwards?"/>
        <s v="Growth based on revenue growth * 1.5 , 15% margins bc 80% gross margins P1) best software engineering platform P2) high r&amp;d bc no marketing, hence high retention C1) recent eng errors 2022 reddit? C2) reddit atlassian not a good platform UI / processwise"/>
        <s v="energy P1) insider 3/2022 $56 C1) increasing supply?"/>
        <s v="Top brand, P1) top shoes P2) insider 4/2016, 3/2020 $84 6/2022 $103, $125 2/2023  $95 10/2023 P2) brand with direct agrowth &gt; gross margin  C1) too big! C2) emerging markets dependence?"/>
        <s v="Sell by mid 2024 Cyclical but oil services again P1) insider 2023"/>
        <s v="exchange P1) insider $50 10/2023"/>
        <s v="life science sensors / analytics P1) growth P2) insider 11/2023 $1026 C1) growth?"/>
        <s v="valued at 50% of book, buy now pay later P1) price sensitive &amp; hurt by higher rates P2) no edge, additional competition from others"/>
        <s v="semiconductor supply"/>
        <s v="CAD software, leader, roe based on high gross margin"/>
        <s v="Decentralized ops + focus on comp advantage for diverse businessse P1) diversified equipment P2) insider 235 11/2021 $221 12/2022 C1) moat?"/>
        <s v="Oil arb us vs rest of world, no new refineries @ 1/2 of gdp growth P1) Combo of refining/chem/midstream arb P2) short crude oil bc NA oversupply P3) strong insider 11/2018 , 3/2020 $74,  6/2020 $68 $97 2/2023 C1) moat? C2) insider sales 5/2013 C3) Gasoline demand? C4) still gets hurt by crude oil oversupply C5) China refinery oversupply, exporting oil products C6) Fcf not covering dividends!"/>
        <s v="P1) Great food + fundamentals esp post covid! P2) insider 3/2021 $1479, 3/2022 $1322, 5/2022 $1300 12/2023 $2200 C1) Einhorn short bc of competition"/>
        <s v="valued at 50% of book, buy now pay later P1) price sensitive &amp; hurt by higher rates P2) no edge, additional competition from others C1) but buy now pay later is growing generally?"/>
        <s v="crypto economy short"/>
        <s v="High perf computing, gpu ai bitcoin producer P1) good roa P2) growth P3) data center growth P4) ai data sci growth P5) insider 9//2020 $494 P6) ARM w AAPL  P7) pelosi purchase 12/2023 C1) crypto hurt esp as part of gamer,"/>
        <s v="bitcoin mining company, but have cash?"/>
        <s v="crypto economy short, but c1) stablecoin revenue / diversification"/>
        <s v="short elon and tech hedge C1) watch out ful self driving, but stats not good and waymo better "/>
        <s v="Met coal prices/steel, tgt is 0.3 p/s, P1) China commods short and shift away from coal C1) india/other demand? but 50% of demand/supply is china check dropbox research C2) war shock upwards?"/>
        <s v="ai data center, insider 550"/>
        <s v="gaming omnichannel"/>
        <s v="unique footwar P1) insider $126 8/2024"/>
        <s v="AI hype, not good co bc focused on old ind? https://grizzle.com/c3-ai-ai-ipo-guide/ , https://www.reddit.com/r/stocks/comments/k8p3c3/c3ai_ipo_ai/"/>
        <s v="Value added IT distributor with great run org P1) insider $163 5/2023 $216 8/2024"/>
        <s v="long BTC based on trump + parabolic, short BTC with business drift and reflexivity in reverse, post btc weakness, target is new lows net of rebate"/>
        <s v="exchange P1) insider $50 10/2023, $80 11/2024"/>
        <s v="High tech aviation/space P1) highly engineered/safety like barrier entry P2) insider buying 7/2018, 6/2019 @$100, 12/2019 $116, $125 3/2022, 1/2023 $157 9/2024 $252"/>
        <s v="ai data center, insider 550 P1) largest market share?"/>
        <s v="Healthcare, P1) insider around 100s"/>
        <m u="1"/>
        <s v="business process management P1) insider $107 6/2022, P2) insider $138 3/2022" u="1"/>
      </sharedItems>
    </cacheField>
    <cacheField name="COMMISSION" numFmtId="0">
      <sharedItems containsSemiMixedTypes="0" containsString="0" containsNumber="1" minValue="-1" maxValue="87.32"/>
    </cacheField>
    <cacheField name="COMM_TOT" numFmtId="0">
      <sharedItems containsSemiMixedTypes="0" containsString="0" containsNumber="1" minValue="-225.34738785600001" maxValue="-1.0308049770000001"/>
    </cacheField>
    <cacheField name="COMPANY_NAME_(IN_ALPHABETICAL_ORDER)" numFmtId="0">
      <sharedItems/>
    </cacheField>
    <cacheField name="CURRENT_PRICE" numFmtId="0">
      <sharedItems containsMixedTypes="1" containsNumber="1" minValue="3.04" maxValue="4000.66"/>
    </cacheField>
    <cacheField name="DATE" numFmtId="0">
      <sharedItems containsDate="1" containsMixedTypes="1" minDate="2012-10-15T00:00:00" maxDate="2024-12-21T00:00:00"/>
    </cacheField>
    <cacheField name="DATE_YAHOOFINANCE" numFmtId="14">
      <sharedItems containsSemiMixedTypes="0" containsNonDate="0" containsDate="1" containsString="0" minDate="2015-06-30T00:00:00" maxDate="2025-07-02T00:00:00"/>
    </cacheField>
    <cacheField name="DAYOFWEEK0MON" numFmtId="0">
      <sharedItems containsSemiMixedTypes="0" containsDate="1" containsString="0" containsMixedTypes="1" minDate="1899-12-31T00:00:00" maxDate="1900-01-04T00:00:00"/>
    </cacheField>
    <cacheField name="DAYSTOFYEND" numFmtId="0">
      <sharedItems containsDate="1" containsMixedTypes="1" minDate="1900-01-04T00:10:11" maxDate="1900-01-06T03:36:00"/>
    </cacheField>
    <cacheField name="EPS1" numFmtId="0">
      <sharedItems containsMixedTypes="1" containsNumber="1" minValue="0.09" maxValue="232.81"/>
    </cacheField>
    <cacheField name="EPS2" numFmtId="0">
      <sharedItems containsMixedTypes="1" containsNumber="1" minValue="0" maxValue="310.10000000000002"/>
    </cacheField>
    <cacheField name="FILENAME" numFmtId="0">
      <sharedItems/>
    </cacheField>
    <cacheField name="FYEND" numFmtId="0">
      <sharedItems containsDate="1" containsMixedTypes="1" minDate="2019-08-31T00:00:00" maxDate="1900-01-04T04:51:04"/>
    </cacheField>
    <cacheField name="FYEPSNXT" numFmtId="0">
      <sharedItems containsDate="1" containsMixedTypes="1" minDate="1899-12-31T00:39:12" maxDate="1900-01-02T22:51:04"/>
    </cacheField>
    <cacheField name="GROWTH_0.5TO0.75" numFmtId="0">
      <sharedItems containsSemiMixedTypes="0" containsDate="1" containsString="0" containsMixedTypes="1" minDate="1899-12-31T00:11:12" maxDate="1900-01-01T00:00:00"/>
    </cacheField>
    <cacheField name="LASTUPDATED" numFmtId="0">
      <sharedItems containsDate="1" containsMixedTypes="1" minDate="2019-07-23T00:00:00" maxDate="1900-01-03T02:51:04"/>
    </cacheField>
    <cacheField name="OPENACT" numFmtId="0">
      <sharedItems containsBlank="1" count="3">
        <s v="B"/>
        <s v="S"/>
        <m u="1"/>
      </sharedItems>
    </cacheField>
    <cacheField name="OPEN_DATE" numFmtId="0">
      <sharedItems containsSemiMixedTypes="0" containsNonDate="0" containsDate="1" containsString="0" minDate="2015-06-30T00:00:00" maxDate="2025-07-01T14:33:13" count="1899">
        <d v="2015-06-30T00:00:00"/>
        <d v="2016-01-04T09:34:22"/>
        <d v="2016-01-04T09:34:35"/>
        <d v="2016-01-04T14:25:57"/>
        <d v="2016-01-04T14:31:57"/>
        <d v="2016-01-04T14:32:13"/>
        <d v="2016-01-04T14:47:19"/>
        <d v="2016-01-04T14:47:32"/>
        <d v="2016-01-04T14:47:40"/>
        <d v="2016-01-04T14:47:55"/>
        <d v="2016-01-04T14:48:23"/>
        <d v="2016-01-05T09:37:22"/>
        <d v="2016-01-05T09:48:15"/>
        <d v="2016-01-05T09:48:27"/>
        <d v="2016-01-05T15:59:25"/>
        <d v="2016-01-06T09:33:37"/>
        <d v="2016-01-06T10:48:41"/>
        <d v="2016-01-06T10:51:13"/>
        <d v="2016-01-06T10:57:05"/>
        <d v="2016-01-06T10:57:45"/>
        <d v="2016-01-06T10:58:41"/>
        <d v="2016-01-06T10:58:59"/>
        <d v="2016-01-06T11:00:12"/>
        <d v="2016-01-06T11:01:03"/>
        <d v="2016-01-06T11:04:21"/>
        <d v="2016-01-06T11:10:41"/>
        <d v="2016-01-06T11:33:07"/>
        <d v="2016-01-06T11:38:50"/>
        <d v="2016-01-06T11:39:15"/>
        <d v="2016-01-06T11:39:55"/>
        <d v="2016-01-06T11:40:47"/>
        <d v="2016-01-06T11:42:45"/>
        <d v="2016-01-06T11:47:00"/>
        <d v="2016-01-06T13:14:57"/>
        <d v="2016-01-06T13:15:49"/>
        <d v="2016-01-06T13:16:30"/>
        <d v="2016-01-06T13:17:50"/>
        <d v="2016-01-06T13:21:32"/>
        <d v="2016-01-06T13:43:46"/>
        <d v="2016-01-06T13:51:48"/>
        <d v="2016-01-06T13:52:06"/>
        <d v="2016-01-06T13:55:35"/>
        <d v="2016-01-06T13:57:51"/>
        <d v="2016-01-06T13:59:46"/>
        <d v="2016-01-06T13:59:57"/>
        <d v="2016-01-06T14:00:21"/>
        <d v="2016-01-06T16:01:47"/>
        <d v="2016-01-07T09:52:08"/>
        <d v="2016-01-07T09:52:17"/>
        <d v="2016-01-07T11:00:33"/>
        <d v="2016-01-07T11:00:50"/>
        <d v="2016-01-07T11:03:18"/>
        <d v="2016-01-08T09:48:37"/>
        <d v="2016-01-08T09:51:24"/>
        <d v="2016-01-08T09:56:40"/>
        <d v="2016-01-11T09:35:47"/>
        <d v="2016-01-11T09:36:01"/>
        <d v="2016-01-11T09:36:18"/>
        <d v="2016-01-11T09:36:48"/>
        <d v="2016-01-11T09:37:57"/>
        <d v="2016-01-11T09:38:08"/>
        <d v="2016-01-11T09:38:27"/>
        <d v="2016-01-11T10:12:06"/>
        <d v="2016-01-11T10:20:02"/>
        <d v="2016-01-11T12:09:22"/>
        <d v="2016-01-11T12:40:25"/>
        <d v="2016-01-11T12:40:42"/>
        <d v="2016-01-11T13:34:34"/>
        <d v="2016-01-11T15:32:05"/>
        <d v="2016-01-12T09:53:22"/>
        <d v="2016-01-12T15:56:27"/>
        <d v="2016-01-13T09:56:02"/>
        <d v="2016-01-13T09:56:14"/>
        <d v="2016-01-13T09:59:45"/>
        <d v="2016-01-13T10:04:11"/>
        <d v="2016-01-13T11:12:19"/>
        <d v="2016-01-14T10:21:47"/>
        <d v="2016-01-14T10:39:02"/>
        <d v="2016-01-15T10:08:07"/>
        <d v="2016-01-15T10:42:11"/>
        <d v="2016-01-15T10:42:22"/>
        <d v="2016-01-15T10:42:48"/>
        <d v="2016-01-15T10:43:21"/>
        <d v="2016-01-15T10:44:18"/>
        <d v="2016-01-19T15:39:24"/>
        <d v="2016-01-19T15:39:42"/>
        <d v="2016-01-19T15:43:16"/>
        <d v="2016-01-19T15:44:10"/>
        <d v="2016-01-19T15:44:39"/>
        <d v="2016-01-19T15:45:36"/>
        <d v="2016-01-20T14:58:26"/>
        <d v="2016-01-20T14:58:36"/>
        <d v="2016-01-20T14:58:55"/>
        <d v="2016-01-21T14:59:44"/>
        <d v="2016-01-21T15:00:31"/>
        <d v="2016-01-21T15:09:14"/>
        <d v="2016-01-21T15:09:24"/>
        <d v="2016-01-21T15:23:02"/>
        <d v="2016-01-22T10:09:31"/>
        <d v="2016-01-22T10:11:00"/>
        <d v="2016-01-22T10:26:25"/>
        <d v="2016-01-22T10:32:49"/>
        <d v="2016-01-22T11:32:35"/>
        <d v="2016-01-22T11:40:27"/>
        <d v="2016-01-22T11:42:42"/>
        <d v="2016-01-22T11:43:14"/>
        <d v="2016-01-22T11:43:22"/>
        <d v="2016-01-22T11:44:23"/>
        <d v="2016-01-22T11:57:48"/>
        <d v="2016-01-22T11:58:17"/>
        <d v="2016-01-22T11:58:58"/>
        <d v="2016-01-22T13:14:20"/>
        <d v="2016-01-22T14:23:53"/>
        <d v="2016-01-22T16:00:43"/>
        <d v="2016-01-22T16:20:33"/>
        <d v="2016-01-25T09:31:00"/>
        <d v="2016-01-25T09:31:30"/>
        <d v="2016-01-25T09:32:13"/>
        <d v="2016-01-25T09:33:08"/>
        <d v="2016-01-25T09:33:39"/>
        <d v="2016-01-25T09:35:03"/>
        <d v="2016-01-25T09:35:14"/>
        <d v="2016-01-25T09:35:51"/>
        <d v="2016-01-25T09:36:45"/>
        <d v="2016-01-25T09:36:58"/>
        <d v="2016-01-25T09:37:12"/>
        <d v="2016-01-25T09:37:17"/>
        <d v="2016-01-25T09:39:32"/>
        <d v="2016-01-25T09:41:18"/>
        <d v="2016-01-25T09:44:24"/>
        <d v="2016-01-25T09:44:44"/>
        <d v="2016-01-25T09:46:10"/>
        <d v="2016-01-25T09:48:07"/>
        <d v="2016-01-25T10:15:22"/>
        <d v="2016-01-25T10:15:31"/>
        <d v="2016-01-25T13:49:55"/>
        <d v="2016-01-25T13:52:41"/>
        <d v="2016-01-25T13:52:45"/>
        <d v="2016-01-25T13:53:00"/>
        <d v="2016-01-25T13:53:52"/>
        <d v="2016-01-25T13:55:29"/>
        <d v="2016-01-25T13:55:39"/>
        <d v="2016-01-25T13:55:49"/>
        <d v="2016-01-25T13:55:53"/>
        <d v="2016-01-25T13:56:11"/>
        <d v="2016-01-25T14:00:32"/>
        <d v="2016-01-26T09:40:35"/>
        <d v="2016-01-26T09:43:05"/>
        <d v="2016-01-27T15:56:49"/>
        <d v="2016-01-28T10:11:11"/>
        <d v="2016-01-28T10:17:31"/>
        <d v="2016-01-28T10:18:13"/>
        <d v="2016-01-28T10:19:35"/>
        <d v="2016-01-28T10:24:11"/>
        <d v="2016-01-28T10:26:39"/>
        <d v="2016-01-28T10:29:11"/>
        <d v="2016-01-28T10:29:27"/>
        <d v="2016-01-28T10:31:12"/>
        <d v="2016-01-28T10:32:58"/>
        <d v="2016-01-28T10:33:07"/>
        <d v="2016-01-28T10:45:32"/>
        <d v="2016-01-28T11:14:20"/>
        <d v="2016-01-28T11:15:33"/>
        <d v="2016-01-28T11:15:47"/>
        <d v="2016-01-28T14:20:50"/>
        <d v="2016-01-28T14:59:33"/>
        <d v="2016-01-28T14:59:34"/>
        <d v="2016-01-28T15:00:25"/>
        <d v="2016-01-29T09:37:36"/>
        <d v="2016-01-29T09:37:53"/>
        <d v="2016-01-29T09:38:05"/>
        <d v="2016-01-29T09:38:45"/>
        <d v="2016-01-29T09:51:29"/>
        <d v="2016-01-29T10:55:04"/>
        <d v="2016-01-29T11:52:04"/>
        <d v="2016-01-29T14:49:44"/>
        <d v="2016-01-29T14:50:10"/>
        <d v="2016-02-01T09:33:58"/>
        <d v="2016-02-01T09:34:30"/>
        <d v="2016-02-01T09:34:58"/>
        <d v="2016-02-01T09:35:34"/>
        <d v="2016-02-01T13:32:39"/>
        <d v="2016-02-02T09:54:04"/>
        <d v="2016-02-02T09:54:22"/>
        <d v="2016-02-02T10:10:13"/>
        <d v="2016-02-02T10:13:12"/>
        <d v="2016-02-02T10:13:39"/>
        <d v="2016-02-02T10:14:20"/>
        <d v="2016-02-02T10:14:37"/>
        <d v="2016-02-02T10:14:51"/>
        <d v="2016-02-02T10:15:04"/>
        <d v="2016-02-02T10:15:24"/>
        <d v="2016-02-02T10:15:46"/>
        <d v="2016-02-02T10:16:06"/>
        <d v="2016-02-02T10:16:40"/>
        <d v="2016-02-02T10:16:59"/>
        <d v="2016-02-02T10:18:20"/>
        <d v="2016-02-02T10:18:34"/>
        <d v="2016-02-02T10:18:54"/>
        <d v="2016-02-02T10:19:22"/>
        <d v="2016-02-02T10:19:51"/>
        <d v="2016-02-02T10:20:16"/>
        <d v="2016-02-02T10:20:39"/>
        <d v="2016-02-02T10:21:00"/>
        <d v="2016-02-02T10:21:21"/>
        <d v="2016-02-02T11:21:52"/>
        <d v="2016-02-02T11:38:25"/>
        <d v="2016-02-02T11:38:47"/>
        <d v="2016-02-03T10:04:23"/>
        <d v="2016-02-04T09:40:29"/>
        <d v="2016-02-04T09:40:55"/>
        <d v="2016-02-04T09:42:07"/>
        <d v="2016-02-04T10:04:41"/>
        <d v="2016-02-04T11:21:23"/>
        <d v="2016-02-04T11:21:48"/>
        <d v="2016-02-04T11:32:31"/>
        <d v="2016-02-04T11:34:27"/>
        <d v="2016-02-04T13:24:05"/>
        <d v="2016-02-04T13:25:26"/>
        <d v="2016-02-04T15:42:20"/>
        <d v="2016-02-04T15:43:14"/>
        <d v="2016-02-04T15:45:01"/>
        <d v="2016-02-04T15:49:45"/>
        <d v="2016-02-04T15:50:44"/>
        <d v="2016-02-04T15:51:06"/>
        <d v="2016-02-04T15:51:29"/>
        <d v="2016-02-04T15:51:57"/>
        <d v="2016-02-04T15:52:17"/>
        <d v="2016-02-04T15:53:02"/>
        <d v="2016-02-04T15:53:36"/>
        <d v="2016-02-04T15:54:13"/>
        <d v="2016-02-08T09:34:20"/>
        <d v="2016-02-08T09:34:53"/>
        <d v="2016-02-08T09:35:07"/>
        <d v="2016-02-08T09:35:37"/>
        <d v="2016-02-08T10:07:26"/>
        <d v="2016-02-08T10:07:40"/>
        <d v="2016-02-08T10:08:24"/>
        <d v="2016-02-08T10:09:28"/>
        <d v="2016-02-08T10:45:20"/>
        <d v="2016-02-08T12:01:48"/>
        <d v="2016-02-09T09:30:52"/>
        <d v="2016-02-09T09:33:53"/>
        <d v="2016-02-09T10:17:14"/>
        <d v="2016-02-09T11:03:41"/>
        <d v="2016-02-09T11:04:08"/>
        <d v="2016-02-09T11:04:27"/>
        <d v="2016-02-09T11:04:38"/>
        <d v="2016-02-09T11:05:01"/>
        <d v="2016-02-09T11:05:18"/>
        <d v="2016-02-09T11:05:30"/>
        <d v="2016-02-09T11:06:07"/>
        <d v="2016-02-09T11:09:59"/>
        <d v="2016-02-09T12:12:28"/>
        <d v="2016-02-09T12:30:45"/>
        <d v="2016-02-09T12:30:48"/>
        <d v="2016-02-09T12:32:24"/>
        <d v="2016-02-09T12:35:03"/>
        <d v="2016-02-09T12:37:51"/>
        <d v="2016-02-09T12:40:53"/>
        <d v="2016-02-09T12:41:29"/>
        <d v="2016-02-09T12:42:05"/>
        <d v="2016-02-09T12:42:27"/>
        <d v="2016-02-09T12:42:41"/>
        <d v="2016-02-09T12:43:03"/>
        <d v="2016-02-09T12:43:24"/>
        <d v="2016-02-09T12:59:50"/>
        <d v="2016-02-09T13:00:14"/>
        <d v="2016-02-09T13:00:28"/>
        <d v="2016-02-09T13:00:46"/>
        <d v="2016-02-09T13:00:59"/>
        <d v="2016-02-09T13:01:12"/>
        <d v="2016-02-09T15:32:40"/>
        <d v="2016-02-09T15:50:46"/>
        <d v="2016-02-09T15:52:01"/>
        <d v="2016-02-09T15:52:49"/>
        <d v="2016-02-09T15:55:53"/>
        <d v="2016-02-09T15:59:55"/>
        <d v="2016-02-10T10:18:05"/>
        <d v="2016-02-11T10:23:19"/>
        <d v="2016-02-11T10:39:04"/>
        <d v="2016-02-11T11:31:54"/>
        <d v="2016-02-11T11:32:15"/>
        <d v="2016-02-12T13:00:20"/>
        <d v="2016-02-12T13:00:32"/>
        <d v="2016-02-12T13:00:51"/>
        <d v="2016-02-12T13:01:02"/>
        <d v="2016-02-12T13:01:18"/>
        <d v="2016-02-12T13:01:31"/>
        <d v="2016-02-12T13:01:51"/>
        <d v="2016-02-12T13:12:09"/>
        <d v="2016-02-12T13:12:27"/>
        <d v="2016-02-16T09:34:57"/>
        <d v="2016-02-16T09:38:12"/>
        <d v="2016-02-18T09:39:08"/>
        <d v="2016-02-18T09:39:13"/>
        <d v="2016-02-18T09:39:48"/>
        <d v="2016-02-18T09:40:19"/>
        <d v="2016-02-18T09:41:46"/>
        <d v="2016-02-18T09:42:08"/>
        <d v="2016-02-18T09:42:30"/>
        <d v="2016-02-18T09:42:59"/>
        <d v="2016-02-18T10:26:11"/>
        <d v="2016-02-18T10:28:39"/>
        <d v="2016-02-18T10:44:15"/>
        <d v="2016-02-18T10:45:57"/>
        <d v="2016-02-18T10:53:24"/>
        <d v="2016-02-18T10:54:11"/>
        <d v="2016-02-18T10:54:55"/>
        <d v="2016-02-18T10:58:51"/>
        <d v="2016-02-18T11:03:23"/>
        <d v="2016-02-18T11:05:09"/>
        <d v="2016-02-18T12:13:09"/>
        <d v="2016-02-18T13:36:59"/>
        <d v="2016-02-25T09:38:12"/>
        <d v="2016-02-25T09:38:30"/>
        <d v="2016-02-25T09:39:01"/>
        <d v="2016-02-25T09:42:27"/>
        <d v="2016-02-25T09:42:53"/>
        <d v="2016-02-25T09:43:37"/>
        <d v="2016-02-25T09:44:04"/>
        <d v="2016-02-25T09:44:49"/>
        <d v="2016-02-25T10:03:51"/>
        <d v="2016-02-25T10:04:02"/>
        <d v="2016-02-25T10:04:19"/>
        <d v="2016-02-25T10:04:45"/>
        <d v="2016-02-25T10:05:26"/>
        <d v="2016-02-25T10:20:15"/>
        <d v="2016-02-29T11:12:17"/>
        <d v="2016-03-04T15:58:59"/>
        <d v="2016-03-04T15:59:19"/>
        <d v="2016-03-04T15:59:37"/>
        <d v="2016-03-04T15:59:54"/>
        <d v="2016-03-04T16:31:32"/>
        <d v="2016-03-07T09:43:35"/>
        <d v="2016-03-07T09:50:40"/>
        <d v="2016-03-07T09:54:29"/>
        <d v="2016-03-07T09:56:41"/>
        <d v="2016-03-07T09:57:04"/>
        <d v="2016-03-07T09:57:55"/>
        <d v="2016-03-07T09:59:02"/>
        <d v="2016-03-07T09:59:22"/>
        <d v="2016-03-07T10:02:08"/>
        <d v="2016-03-07T10:02:30"/>
        <d v="2016-03-07T11:29:42"/>
        <d v="2016-03-07T13:02:25"/>
        <d v="2016-03-08T09:31:54"/>
        <d v="2016-03-08T09:32:19"/>
        <d v="2016-03-08T09:32:52"/>
        <d v="2016-03-08T10:32:48"/>
        <d v="2016-03-08T10:33:14"/>
        <d v="2016-03-08T10:33:27"/>
        <d v="2016-03-08T10:34:59"/>
        <d v="2016-03-08T10:35:26"/>
        <d v="2016-03-08T10:35:35"/>
        <d v="2016-03-08T10:35:38"/>
        <d v="2016-03-08T10:35:49"/>
        <d v="2016-03-08T10:36:05"/>
        <d v="2016-03-08T10:36:16"/>
        <d v="2016-03-08T10:36:41"/>
        <d v="2016-03-08T10:36:54"/>
        <d v="2016-03-08T10:38:31"/>
        <d v="2016-03-08T10:39:35"/>
        <d v="2016-03-08T10:41:47"/>
        <d v="2016-03-08T10:41:51"/>
        <d v="2016-03-10T10:11:56"/>
        <d v="2016-03-10T10:12:15"/>
        <d v="2016-03-15T11:24:23"/>
        <d v="2016-03-15T11:24:41"/>
        <d v="2016-03-15T15:04:24"/>
        <d v="2016-03-15T15:04:43"/>
        <d v="2016-03-15T15:06:15"/>
        <d v="2016-03-18T10:00:02"/>
        <d v="2016-03-21T09:50:07"/>
        <d v="2016-03-21T09:59:02"/>
        <d v="2016-03-21T10:00:35"/>
        <d v="2016-03-21T10:02:35"/>
        <d v="2016-03-21T10:05:15"/>
        <d v="2016-03-21T10:05:53"/>
        <d v="2016-03-21T10:09:08"/>
        <d v="2016-03-21T10:10:59"/>
        <d v="2016-03-21T10:11:23"/>
        <d v="2016-03-21T10:12:12"/>
        <d v="2016-03-21T10:13:11"/>
        <d v="2016-03-21T10:14:34"/>
        <d v="2016-03-21T10:15:33"/>
        <d v="2016-03-21T10:17:57"/>
        <d v="2016-03-21T10:19:40"/>
        <d v="2016-03-21T10:34:06"/>
        <d v="2016-03-21T10:34:41"/>
        <d v="2016-03-21T10:35:35"/>
        <d v="2016-03-21T10:36:21"/>
        <d v="2016-03-21T10:52:44"/>
        <d v="2016-03-21T10:53:12"/>
        <d v="2016-03-21T10:53:38"/>
        <d v="2016-03-22T10:17:53"/>
        <d v="2016-03-22T10:19:00"/>
        <d v="2016-03-24T10:12:49"/>
        <d v="2016-03-28T11:08:28"/>
        <d v="2016-03-29T10:19:37"/>
        <d v="2016-03-29T10:59:52"/>
        <d v="2016-03-29T11:01:00"/>
        <d v="2016-03-29T11:02:40"/>
        <d v="2016-04-07T12:34:29"/>
        <d v="2016-04-07T12:34:48"/>
        <d v="2016-04-07T12:35:37"/>
        <d v="2016-04-07T12:36:09"/>
        <d v="2016-04-07T12:36:32"/>
        <d v="2016-04-07T12:36:49"/>
        <d v="2016-04-07T12:37:08"/>
        <d v="2016-04-07T12:37:33"/>
        <d v="2016-04-07T12:37:44"/>
        <d v="2016-04-07T12:38:36"/>
        <d v="2016-04-07T12:39:22"/>
        <d v="2016-04-07T12:40:35"/>
        <d v="2016-04-07T12:40:58"/>
        <d v="2016-04-07T13:04:53"/>
        <d v="2016-04-07T13:53:49"/>
        <d v="2016-04-12T10:28:32"/>
        <d v="2016-04-12T10:28:42"/>
        <d v="2016-04-12T13:04:38"/>
        <d v="2016-04-12T13:04:47"/>
        <d v="2016-04-12T13:05:52"/>
        <d v="2016-04-12T13:06:02"/>
        <d v="2016-04-12T13:14:02"/>
        <d v="2016-04-12T14:42:02"/>
        <d v="2016-04-12T14:43:22"/>
        <d v="2016-04-12T14:43:39"/>
        <d v="2016-04-12T14:43:53"/>
        <d v="2016-04-14T11:23:43"/>
        <d v="2016-04-14T11:24:07"/>
        <d v="2016-04-14T11:24:31"/>
        <d v="2016-04-14T11:24:57"/>
        <d v="2016-04-14T11:25:04"/>
        <d v="2016-04-14T11:25:30"/>
        <d v="2016-04-14T11:26:17"/>
        <d v="2016-04-14T11:26:49"/>
        <d v="2016-04-14T11:28:00"/>
        <d v="2016-04-14T11:28:26"/>
        <d v="2016-04-14T11:29:02"/>
        <d v="2016-04-14T11:29:40"/>
        <d v="2016-04-14T11:30:03"/>
        <d v="2016-04-14T11:30:39"/>
        <d v="2016-04-14T11:31:18"/>
        <d v="2016-04-14T11:31:40"/>
        <d v="2016-04-14T12:23:43"/>
        <d v="2016-04-18T15:47:24"/>
        <d v="2016-04-19T14:32:40"/>
        <d v="2016-04-21T12:04:19"/>
        <d v="2016-04-21T12:04:41"/>
        <d v="2016-04-21T12:05:01"/>
        <d v="2016-04-21T12:05:29"/>
        <d v="2016-04-21T12:05:50"/>
        <d v="2016-04-21T12:06:04"/>
        <d v="2016-04-21T12:06:19"/>
        <d v="2016-04-21T12:06:37"/>
        <d v="2016-04-21T12:06:55"/>
        <d v="2016-04-21T12:07:14"/>
        <d v="2016-04-21T12:07:33"/>
        <d v="2016-04-21T12:07:48"/>
        <d v="2016-04-21T12:08:19"/>
        <d v="2016-04-21T12:09:12"/>
        <d v="2016-04-21T12:09:35"/>
        <d v="2016-04-21T12:10:00"/>
        <d v="2016-04-25T09:30:53"/>
        <d v="2016-04-25T09:31:44"/>
        <d v="2016-04-25T09:32:15"/>
        <d v="2016-04-25T09:32:28"/>
        <d v="2016-04-25T09:32:53"/>
        <d v="2016-04-25T09:33:09"/>
        <d v="2016-04-25T09:33:48"/>
        <d v="2016-04-25T09:34:08"/>
        <d v="2016-04-25T09:34:26"/>
        <d v="2016-04-25T09:35:27"/>
        <d v="2016-04-25T09:35:40"/>
        <d v="2016-04-25T09:36:02"/>
        <d v="2016-04-25T09:36:45"/>
        <d v="2016-04-25T09:37:03"/>
        <d v="2016-04-25T09:37:33"/>
        <d v="2016-04-25T13:05:37"/>
        <d v="2016-04-26T09:55:14"/>
        <d v="2016-04-26T09:55:44"/>
        <d v="2016-04-27T15:29:08"/>
        <d v="2016-04-29T10:57:48"/>
        <d v="2016-05-03T10:55:16"/>
        <d v="2016-05-03T10:55:43"/>
        <d v="2016-05-03T10:56:02"/>
        <d v="2016-05-03T10:56:49"/>
        <d v="2016-05-03T10:57:33"/>
        <d v="2016-05-03T10:57:41"/>
        <d v="2016-05-03T10:58:32"/>
        <d v="2016-05-03T10:58:59"/>
        <d v="2016-05-03T10:59:20"/>
        <d v="2016-05-03T10:59:46"/>
        <d v="2016-05-03T11:00:39"/>
        <d v="2016-05-03T11:01:36"/>
        <d v="2016-05-03T11:01:48"/>
        <d v="2016-05-03T11:02:01"/>
        <d v="2016-05-03T11:02:07"/>
        <d v="2016-05-03T11:02:30"/>
        <d v="2016-05-03T11:06:37"/>
        <d v="2016-05-03T11:06:59"/>
        <d v="2016-05-03T11:38:36"/>
        <d v="2016-05-12T11:47:57"/>
        <d v="2016-05-12T11:50:15"/>
        <d v="2016-05-12T11:50:35"/>
        <d v="2016-05-12T11:52:00"/>
        <d v="2016-05-12T14:17:43"/>
        <d v="2016-05-12T15:25:58"/>
        <d v="2016-05-12T15:26:23"/>
        <d v="2016-05-13T09:34:49"/>
        <d v="2016-05-20T09:50:04"/>
        <d v="2016-05-26T15:38:16"/>
        <d v="2016-06-02T11:09:53"/>
        <d v="2016-06-02T11:15:22"/>
        <d v="2016-06-02T11:24:27"/>
        <d v="2016-06-02T11:29:14"/>
        <d v="2016-06-07T15:00:00"/>
        <d v="2016-06-08T10:13:13"/>
        <d v="2016-06-10T14:57:50"/>
        <d v="2016-06-10T14:59:06"/>
        <d v="2016-06-10T14:59:51"/>
        <d v="2016-06-14T15:29:28"/>
        <d v="2016-06-15T10:07:03"/>
        <d v="2016-06-29T14:29:02"/>
        <d v="2016-07-11T12:05:12"/>
        <d v="2016-07-14T15:13:02"/>
        <d v="2016-08-05T10:54:18"/>
        <d v="2016-08-10T15:57:40"/>
        <d v="2016-08-10T15:58:01"/>
        <d v="2016-08-10T15:58:19"/>
        <d v="2016-08-10T15:59:31"/>
        <d v="2016-08-11T11:10:01"/>
        <d v="2016-08-12T10:17:42"/>
        <d v="2016-08-18T11:20:33"/>
        <d v="2016-08-18T11:21:00"/>
        <d v="2016-08-22T11:01:20"/>
        <d v="2016-08-24T15:22:37"/>
        <d v="2016-08-24T15:22:59"/>
        <d v="2016-08-24T15:23:21"/>
        <d v="2016-08-24T15:23:56"/>
        <d v="2016-08-24T15:24:27"/>
        <d v="2016-08-24T15:28:49"/>
        <d v="2016-08-24T15:29:09"/>
        <d v="2016-08-26T10:17:19"/>
        <d v="2016-09-01T11:34:50"/>
        <d v="2016-10-06T10:41:49"/>
        <d v="2016-10-06T10:42:03"/>
        <d v="2016-10-06T10:42:24"/>
        <d v="2016-10-10T09:48:19"/>
        <d v="2016-10-10T10:10:11"/>
        <d v="2016-10-11T14:53:25"/>
        <d v="2016-10-11T14:53:36"/>
        <d v="2016-10-11T14:53:48"/>
        <d v="2016-10-11T15:06:50"/>
        <d v="2016-10-11T15:07:07"/>
        <d v="2016-10-11T15:15:15"/>
        <d v="2016-10-17T09:38:20"/>
        <d v="2016-10-17T09:38:41"/>
        <d v="2016-10-17T09:39:38"/>
        <d v="2016-10-17T09:58:55"/>
        <d v="2016-10-17T09:59:17"/>
        <d v="2016-10-17T09:59:26"/>
        <d v="2016-10-24T11:09:05"/>
        <d v="2016-10-31T11:37:19"/>
        <d v="2016-11-09T09:56:48"/>
        <d v="2016-11-09T09:57:28"/>
        <d v="2016-11-09T10:11:15"/>
        <d v="2016-11-09T10:11:41"/>
        <d v="2016-11-10T15:18:55"/>
        <d v="2016-11-10T15:48:53"/>
        <d v="2016-11-10T15:58:18"/>
        <d v="2016-11-11T11:23:54"/>
        <d v="2016-11-11T11:24:07"/>
        <d v="2016-11-11T11:24:45"/>
        <d v="2016-11-11T11:25:14"/>
        <d v="2016-11-17T10:13:27"/>
        <d v="2016-11-17T10:13:42"/>
        <d v="2016-11-17T10:14:04"/>
        <d v="2016-11-17T10:14:39"/>
        <d v="2016-11-18T11:39:38"/>
        <d v="2016-12-01T09:46:01"/>
        <d v="2016-12-01T10:36:28"/>
        <d v="2016-12-05T09:45:08"/>
        <d v="2016-12-07T09:41:41"/>
        <d v="2016-12-07T09:41:58"/>
        <d v="2016-12-07T09:41:59"/>
        <d v="2016-12-07T09:42:08"/>
        <d v="2016-12-08T09:45:04"/>
        <d v="2016-12-08T09:46:04"/>
        <d v="2016-12-08T09:46:17"/>
        <d v="2016-12-12T14:51:51"/>
        <d v="2016-12-12T14:52:09"/>
        <d v="2017-01-03T10:02:45"/>
        <d v="2017-01-03T10:03:02"/>
        <d v="2017-01-03T10:03:23"/>
        <d v="2017-01-03T10:03:32"/>
        <d v="2017-01-03T10:04:18"/>
        <d v="2017-01-03T10:04:28"/>
        <d v="2017-01-03T10:05:30"/>
        <d v="2017-01-03T10:05:46"/>
        <d v="2017-01-03T10:06:39"/>
        <d v="2017-01-04T11:43:44"/>
        <d v="2017-01-04T11:44:01"/>
        <d v="2017-01-04T11:44:18"/>
        <d v="2017-01-23T15:00:17"/>
        <d v="2017-01-23T15:00:44"/>
        <d v="2017-02-03T14:56:29"/>
        <d v="2017-02-03T14:57:37"/>
        <d v="2017-02-03T14:58:24"/>
        <d v="2017-02-09T10:37:00"/>
        <d v="2017-02-09T10:37:32"/>
        <d v="2017-02-09T10:52:21"/>
        <d v="2017-02-22T10:05:55"/>
        <d v="2017-02-22T10:46:14"/>
        <d v="2017-02-22T15:01:05"/>
        <d v="2017-02-22T15:03:12"/>
        <d v="2017-02-22T15:16:37"/>
        <d v="2017-02-22T15:18:07"/>
        <d v="2017-02-28T10:24:40"/>
        <d v="2017-02-28T10:24:58"/>
        <d v="2017-02-28T10:25:02"/>
        <d v="2017-02-28T10:25:09"/>
        <d v="2017-03-10T10:09:01"/>
        <d v="2017-03-10T10:09:17"/>
        <d v="2017-03-10T10:09:27"/>
        <d v="2017-03-10T10:09:36"/>
        <d v="2017-03-10T10:11:32"/>
        <d v="2017-03-10T10:11:44"/>
        <d v="2017-03-17T15:59:55"/>
        <d v="2017-03-29T15:26:09"/>
        <d v="2017-04-21T15:58:27"/>
        <d v="2017-04-21T15:58:53"/>
        <d v="2017-04-21T15:59:42"/>
        <d v="2017-04-24T09:32:58"/>
        <d v="2017-04-24T12:05:42"/>
        <d v="2017-04-24T12:05:51"/>
        <d v="2017-04-24T12:06:08"/>
        <d v="2017-04-24T12:06:27"/>
        <d v="2017-04-24T12:07:01"/>
        <d v="2017-04-24T12:07:48"/>
        <d v="2017-04-24T12:09:38"/>
        <d v="2017-04-24T12:10:15"/>
        <d v="2017-04-24T15:40:13"/>
        <d v="2017-04-26T09:57:11"/>
        <d v="2017-04-26T09:57:43"/>
        <d v="2017-05-01T12:59:12"/>
        <d v="2017-05-05T11:37:48"/>
        <d v="2017-05-05T12:58:16"/>
        <d v="2017-05-15T11:04:45"/>
        <d v="2017-05-16T11:30:38"/>
        <d v="2017-05-16T11:30:40"/>
        <d v="2017-05-16T11:30:56"/>
        <d v="2017-05-16T11:30:59"/>
        <d v="2017-05-18T09:35:54"/>
        <d v="2017-05-18T09:36:17"/>
        <d v="2017-06-09T12:08:10"/>
        <d v="2017-06-09T12:08:19"/>
        <d v="2017-07-11T13:45:47"/>
        <d v="2017-07-18T11:22:54"/>
        <d v="2017-07-18T11:24:55"/>
        <d v="2017-07-18T11:27:14"/>
        <d v="2017-07-18T11:27:45"/>
        <d v="2017-07-18T11:28:38"/>
        <d v="2017-07-18T11:29:22"/>
        <d v="2017-07-19T12:03:59"/>
        <d v="2017-07-19T12:05:04"/>
        <d v="2017-07-19T12:07:53"/>
        <d v="2017-07-19T12:08:34"/>
        <d v="2017-07-20T09:56:34"/>
        <d v="2017-07-20T09:57:18"/>
        <d v="2017-07-20T14:48:53"/>
        <d v="2017-07-20T14:49:47"/>
        <d v="2017-07-25T10:02:44"/>
        <d v="2017-07-25T10:59:13"/>
        <d v="2017-07-25T13:54:12"/>
        <d v="2017-08-10T13:58:16"/>
        <d v="2017-08-16T10:40:56"/>
        <d v="2017-08-17T14:10:49"/>
        <d v="2017-08-22T10:45:04"/>
        <d v="2017-08-31T13:43:44"/>
        <d v="2017-09-11T15:54:07"/>
        <d v="2017-09-11T15:54:45"/>
        <d v="2017-09-11T15:55:28"/>
        <d v="2017-09-18T15:21:27"/>
        <d v="2017-09-18T15:21:38"/>
        <d v="2017-09-18T15:21:57"/>
        <d v="2017-09-18T15:22:11"/>
        <d v="2017-09-18T15:22:40"/>
        <d v="2017-09-26T10:22:18"/>
        <d v="2017-09-26T10:22:37"/>
        <d v="2017-09-26T10:23:03"/>
        <d v="2017-09-26T10:23:16"/>
        <d v="2017-09-26T10:46:11"/>
        <d v="2017-10-30T12:18:07"/>
        <d v="2017-10-30T12:18:30"/>
        <d v="2017-10-30T12:19:01"/>
        <d v="2017-10-30T12:19:51"/>
        <d v="2017-11-02T13:03:21"/>
        <d v="2017-11-02T13:08:47"/>
        <d v="2017-11-02T13:11:16"/>
        <d v="2017-11-02T13:12:05"/>
        <d v="2017-11-02T13:13:36"/>
        <d v="2017-11-02T13:15:54"/>
        <d v="2017-11-08T10:38:57"/>
        <d v="2017-11-28T10:45:01"/>
        <d v="2017-11-28T10:45:04"/>
        <d v="2017-11-28T10:45:24"/>
        <d v="2017-11-28T10:45:37"/>
        <d v="2017-12-06T14:53:46"/>
        <d v="2017-12-06T14:54:10"/>
        <d v="2018-03-06T12:45:27"/>
        <d v="2018-04-25T10:43:50"/>
        <d v="2018-04-26T09:43:36"/>
        <d v="2018-05-29T15:23:48"/>
        <d v="2018-06-07T09:32:39"/>
        <d v="2018-06-21T13:36:45"/>
        <d v="2018-06-21T13:37:13"/>
        <d v="2018-06-21T13:37:53"/>
        <d v="2018-06-21T13:38:16"/>
        <d v="2018-06-22T09:56:51"/>
        <d v="2018-06-28T12:54:48"/>
        <d v="2018-06-29T10:21:15"/>
        <d v="2018-07-06T10:15:55"/>
        <d v="2018-07-06T10:37:26"/>
        <d v="2018-07-06T10:42:59"/>
        <d v="2018-07-17T15:29:31"/>
        <d v="2018-07-18T09:34:08"/>
        <d v="2018-07-18T09:35:00"/>
        <d v="2018-07-18T09:35:59"/>
        <d v="2018-07-18T09:38:08"/>
        <d v="2018-07-18T09:41:57"/>
        <d v="2018-07-19T10:18:05"/>
        <d v="2018-07-26T10:25:39"/>
        <d v="2018-08-01T11:15:05"/>
        <d v="2018-08-02T13:32:35"/>
        <d v="2018-08-09T10:12:30"/>
        <d v="2018-08-16T13:01:57"/>
        <d v="2018-08-20T11:35:03"/>
        <d v="2018-08-30T10:37:49"/>
        <d v="2018-09-13T13:22:38"/>
        <d v="2018-09-13T13:23:28"/>
        <d v="2018-09-13T13:24:37"/>
        <d v="2018-09-13T13:42:46"/>
        <d v="2018-09-14T12:10:33"/>
        <d v="2018-09-17T09:43:42"/>
        <d v="2018-10-11T09:47:34"/>
        <d v="2018-10-11T09:48:12"/>
        <d v="2018-10-11T09:48:55"/>
        <d v="2018-10-11T13:35:55"/>
        <d v="2018-10-11T13:36:43"/>
        <d v="2018-10-11T13:37:24"/>
        <d v="2018-10-11T13:38:39"/>
        <d v="2018-10-11T13:39:25"/>
        <d v="2018-10-12T09:33:51"/>
        <d v="2018-10-12T09:35:30"/>
        <d v="2018-10-12T09:38:00"/>
        <d v="2018-10-12T09:38:10"/>
        <d v="2018-10-12T09:38:40"/>
        <d v="2018-10-12T09:40:26"/>
        <d v="2018-10-17T10:52:56"/>
        <d v="2018-10-25T13:18:14"/>
        <d v="2018-11-05T09:34:33"/>
        <d v="2018-11-05T09:58:38"/>
        <d v="2018-11-08T13:44:03"/>
        <d v="2018-11-08T13:53:17"/>
        <d v="2018-11-09T09:43:47"/>
        <d v="2018-11-13T10:18:20"/>
        <d v="2018-11-13T10:19:29"/>
        <d v="2018-11-13T10:20:11"/>
        <d v="2018-11-13T10:20:50"/>
        <d v="2018-11-13T10:28:46"/>
        <d v="2018-11-13T10:38:11"/>
        <d v="2018-11-21T12:43:38"/>
        <d v="2018-11-21T14:53:42"/>
        <d v="2018-11-21T14:55:15"/>
        <d v="2018-11-21T15:27:20"/>
        <d v="2018-11-21T15:27:56"/>
        <d v="2018-11-26T10:32:54"/>
        <d v="2018-12-03T15:30:16"/>
        <d v="2018-12-06T15:37:43"/>
        <d v="2018-12-06T15:38:15"/>
        <d v="2018-12-06T15:39:48"/>
        <d v="2018-12-10T15:59:04"/>
        <d v="2018-12-24T11:47:03"/>
        <d v="2018-12-24T11:47:09"/>
        <d v="2018-12-24T11:47:22"/>
        <d v="2018-12-24T11:47:31"/>
        <d v="2018-12-24T11:47:49"/>
        <d v="2018-12-24T11:48:16"/>
        <d v="2018-12-24T11:48:25"/>
        <d v="2018-12-26T10:26:16"/>
        <d v="2018-12-31T09:46:55"/>
        <d v="2019-01-02T09:45:57"/>
        <d v="2019-01-08T09:56:33"/>
        <d v="2019-01-14T11:25:48"/>
        <d v="2019-01-14T11:27:15"/>
        <d v="2019-01-16T13:10:19"/>
        <d v="2019-01-16T13:11:40"/>
        <d v="2019-01-17T15:23:17"/>
        <d v="2019-01-17T15:23:41"/>
        <d v="2019-01-17T15:24:42"/>
        <d v="2019-01-18T09:32:57"/>
        <d v="2019-01-18T09:35:59"/>
        <d v="2019-01-22T15:47:41"/>
        <d v="2019-01-24T15:37:06"/>
        <d v="2019-01-24T15:38:14"/>
        <d v="2019-01-24T15:39:07"/>
        <d v="2019-01-24T15:39:53"/>
        <d v="2019-01-24T15:42:39"/>
        <d v="2019-01-29T11:07:12"/>
        <d v="2019-01-29T11:32:34"/>
        <d v="2019-01-29T11:32:58"/>
        <d v="2019-01-30T14:02:56"/>
        <d v="2019-02-04T14:01:49"/>
        <d v="2019-02-04T14:03:00"/>
        <d v="2019-02-04T14:03:41"/>
        <d v="2019-02-04T14:04:45"/>
        <d v="2019-02-04T14:05:09"/>
        <d v="2019-02-04T14:05:38"/>
        <d v="2019-02-04T14:07:10"/>
        <d v="2019-02-04T14:07:40"/>
        <d v="2019-02-04T14:13:59"/>
        <d v="2019-02-04T14:27:45"/>
        <d v="2019-02-05T09:41:50"/>
        <d v="2019-02-05T11:19:52"/>
        <d v="2019-02-05T11:20:20"/>
        <d v="2019-02-05T11:21:18"/>
        <d v="2019-02-05T11:22:46"/>
        <d v="2019-02-07T15:57:22"/>
        <d v="2019-02-07T15:57:40"/>
        <d v="2019-02-08T09:47:24"/>
        <d v="2019-02-11T15:19:12"/>
        <d v="2019-02-25T15:50:53"/>
        <d v="2019-02-26T10:14:37"/>
        <d v="2019-03-06T10:09:35"/>
        <d v="2019-03-06T10:10:03"/>
        <d v="2019-03-06T10:10:28"/>
        <d v="2019-03-06T10:13:02"/>
        <d v="2019-03-07T13:37:50"/>
        <d v="2019-03-08T10:46:01"/>
        <d v="2019-03-11T11:05:10"/>
        <d v="2019-03-11T11:05:47"/>
        <d v="2019-03-11T11:06:09"/>
        <d v="2019-03-11T11:10:13"/>
        <d v="2019-03-11T11:10:32"/>
        <d v="2019-03-11T11:13:26"/>
        <d v="2019-03-11T11:15:30"/>
        <d v="2019-03-12T09:51:18"/>
        <d v="2019-03-14T09:56:24"/>
        <d v="2019-03-14T15:19:28"/>
        <d v="2019-03-19T12:24:12"/>
        <d v="2019-03-19T12:24:32"/>
        <d v="2019-03-20T12:08:38"/>
        <d v="2019-03-20T12:10:52"/>
        <d v="2019-03-20T12:11:31"/>
        <d v="2019-03-20T12:21:03"/>
        <d v="2019-03-20T13:24:58"/>
        <d v="2019-03-20T14:18:56"/>
        <d v="2019-03-20T14:39:12"/>
        <d v="2019-03-21T13:06:48"/>
        <d v="2019-03-21T13:07:38"/>
        <d v="2019-03-21T13:08:11"/>
        <d v="2019-03-21T13:09:29"/>
        <d v="2019-03-25T11:23:53"/>
        <d v="2019-03-25T11:24:45"/>
        <d v="2019-03-25T11:31:30"/>
        <d v="2019-03-27T10:19:03"/>
        <d v="2019-03-27T10:21:26"/>
        <d v="2019-03-27T10:22:20"/>
        <d v="2019-03-28T15:11:20"/>
        <d v="2019-03-29T11:52:14"/>
        <d v="2019-03-29T11:53:11"/>
        <d v="2019-04-02T11:00:00"/>
        <d v="2019-04-02T15:51:26"/>
        <d v="2019-04-03T09:34:43"/>
        <d v="2019-04-04T11:40:40"/>
        <d v="2019-04-04T11:41:12"/>
        <d v="2019-04-04T11:41:39"/>
        <d v="2019-04-10T10:15:43"/>
        <d v="2019-04-10T11:01:20"/>
        <d v="2019-04-10T11:02:07"/>
        <d v="2019-04-10T11:32:23"/>
        <d v="2019-04-12T09:40:14"/>
        <d v="2019-04-12T10:20:37"/>
        <d v="2019-04-16T09:58:18"/>
        <d v="2019-04-16T09:58:45"/>
        <d v="2019-04-17T10:29:14"/>
        <d v="2019-04-22T11:23:43"/>
        <d v="2019-04-22T15:59:13"/>
        <d v="2019-04-24T11:52:34"/>
        <d v="2019-04-25T11:24:40"/>
        <d v="2019-05-01T10:01:37"/>
        <d v="2019-05-01T10:02:51"/>
        <d v="2019-05-01T10:03:36"/>
        <d v="2019-05-01T10:04:38"/>
        <d v="2019-05-01T10:39:00"/>
        <d v="2019-05-01T11:39:53"/>
        <d v="2019-05-09T12:41:42"/>
        <d v="2019-05-09T12:43:26"/>
        <d v="2019-05-09T12:51:28"/>
        <d v="2019-05-09T13:02:25"/>
        <d v="2019-05-09T13:02:45"/>
        <d v="2019-05-09T13:03:10"/>
        <d v="2019-05-09T13:49:54"/>
        <d v="2019-05-10T13:52:55"/>
        <d v="2019-05-16T15:48:20"/>
        <d v="2019-05-16T15:49:56"/>
        <d v="2019-05-29T15:37:07"/>
        <d v="2019-06-04T10:16:11"/>
        <d v="2019-06-04T10:16:37"/>
        <d v="2019-06-04T10:17:02"/>
        <d v="2019-06-04T10:17:41"/>
        <d v="2019-06-04T10:18:15"/>
        <d v="2019-06-04T10:18:35"/>
        <d v="2019-06-07T10:29:31"/>
        <d v="2019-06-07T10:31:57"/>
        <d v="2019-06-07T10:59:55"/>
        <d v="2019-06-19T10:46:58"/>
        <d v="2019-06-19T10:47:14"/>
        <d v="2019-06-19T12:57:21"/>
        <d v="2019-06-19T13:57:45"/>
        <d v="2019-06-19T13:57:59"/>
        <d v="2019-06-20T15:27:46"/>
        <d v="2019-06-20T15:28:21"/>
        <d v="2019-06-27T13:38:35"/>
        <d v="2019-06-27T13:38:53"/>
        <d v="2019-06-27T13:44:55"/>
        <d v="2019-06-27T13:56:22"/>
        <d v="2019-06-27T13:56:50"/>
        <d v="2019-06-27T13:58:07"/>
        <d v="2019-07-29T11:20:10"/>
        <d v="2019-07-31T09:41:02"/>
        <d v="2019-07-31T10:39:58"/>
        <d v="2019-07-31T10:40:55"/>
        <d v="2019-07-31T14:56:49"/>
        <d v="2019-08-01T12:07:25"/>
        <d v="2019-08-01T12:08:28"/>
        <d v="2019-08-08T09:46:56"/>
        <d v="2019-08-08T09:47:10"/>
        <d v="2019-08-09T15:30:01"/>
        <d v="2019-08-09T15:30:28"/>
        <d v="2019-08-23T09:56:11"/>
        <d v="2019-08-23T09:58:36"/>
        <d v="2019-08-23T11:26:50"/>
        <d v="2019-08-28T12:16:57"/>
        <d v="2019-08-29T10:42:12"/>
        <d v="2019-09-03T11:00:07"/>
        <d v="2019-09-04T10:06:38"/>
        <d v="2019-09-05T15:02:45"/>
        <d v="2019-09-05T15:07:02"/>
        <d v="2019-09-05T15:08:49"/>
        <d v="2019-09-05T15:11:06"/>
        <d v="2019-09-12T15:54:16"/>
        <d v="2019-09-12T15:54:35"/>
        <d v="2019-09-12T15:55:00"/>
        <d v="2019-09-12T15:55:17"/>
        <d v="2019-09-12T15:57:08"/>
        <d v="2019-09-12T15:59:32"/>
        <d v="2019-09-13T11:10:13"/>
        <d v="2019-09-13T11:10:25"/>
        <d v="2019-09-13T11:10:49"/>
        <d v="2019-09-13T11:12:06"/>
        <d v="2019-09-13T12:13:17"/>
        <d v="2019-09-13T12:14:17"/>
        <d v="2019-09-13T12:15:01"/>
        <d v="2019-09-13T12:16:50"/>
        <d v="2019-09-13T12:17:29"/>
        <d v="2019-09-13T12:19:28"/>
        <d v="2019-09-19T15:59:23"/>
        <d v="2019-09-23T10:27:46"/>
        <d v="2019-09-23T15:21:25"/>
        <d v="2019-09-23T15:53:03"/>
        <d v="2019-10-14T10:26:12"/>
        <d v="2019-10-14T10:27:05"/>
        <d v="2019-10-14T10:29:29"/>
        <d v="2019-10-14T10:30:26"/>
        <d v="2019-10-17T10:12:01"/>
        <d v="2019-10-24T12:01:12"/>
        <d v="2019-10-24T12:01:47"/>
        <d v="2019-11-01T10:02:28"/>
        <d v="2019-11-01T12:23:30"/>
        <d v="2019-11-06T13:41:13"/>
        <d v="2019-11-07T10:15:48"/>
        <d v="2019-11-07T10:59:00"/>
        <d v="2019-11-12T15:18:05"/>
        <d v="2019-11-26T10:17:27"/>
        <d v="2020-01-08T15:45:16"/>
        <d v="2020-01-10T15:55:05"/>
        <d v="2020-01-14T10:05:17"/>
        <d v="2020-01-14T10:09:21"/>
        <d v="2020-01-15T10:43:01"/>
        <d v="2020-01-15T10:43:21"/>
        <d v="2020-01-15T10:58:41"/>
        <d v="2020-02-13T10:17:35"/>
        <d v="2020-02-13T10:17:58"/>
        <d v="2020-02-25T15:03:00"/>
        <d v="2020-02-25T15:03:23"/>
        <d v="2020-02-25T15:03:45"/>
        <d v="2020-02-25T15:04:22"/>
        <d v="2020-03-02T10:39:58"/>
        <d v="2020-03-02T15:16:57"/>
        <d v="2020-03-02T15:17:53"/>
        <d v="2020-03-02T15:18:53"/>
        <d v="2020-03-04T09:40:59"/>
        <d v="2020-03-04T09:41:31"/>
        <d v="2020-03-05T10:39:25"/>
        <d v="2020-03-10T12:21:29"/>
        <d v="2020-03-10T12:22:36"/>
        <d v="2020-03-10T12:23:45"/>
        <d v="2020-03-10T12:25:03"/>
        <d v="2020-03-10T12:25:48"/>
        <d v="2020-03-10T12:26:04"/>
        <d v="2020-03-12T10:27:11"/>
        <d v="2020-03-12T13:08:00"/>
        <d v="2020-03-12T16:07:18"/>
        <d v="2020-03-13T10:10:53"/>
        <d v="2020-03-13T10:12:32"/>
        <d v="2020-03-13T10:13:12"/>
        <d v="2020-03-13T10:14:34"/>
        <d v="2020-03-16T10:41:22"/>
        <d v="2020-03-16T11:11:00"/>
        <d v="2020-03-16T14:26:35"/>
        <d v="2020-03-16T15:00:13"/>
        <d v="2020-03-16T15:33:09"/>
        <d v="2020-03-17T10:41:50"/>
        <d v="2020-03-19T11:16:12"/>
        <d v="2020-03-19T11:21:41"/>
        <d v="2020-03-19T15:44:15"/>
        <d v="2020-03-19T15:45:57"/>
        <d v="2020-03-19T15:46:13"/>
        <d v="2020-03-19T15:46:23"/>
        <d v="2020-03-19T15:56:55"/>
        <d v="2020-03-19T15:57:09"/>
        <d v="2020-03-19T15:58:01"/>
        <d v="2020-03-20T09:55:41"/>
        <d v="2020-03-20T10:10:06"/>
        <d v="2020-03-20T10:38:00"/>
        <d v="2020-03-20T10:38:26"/>
        <d v="2020-03-24T12:31:43"/>
        <d v="2020-03-25T10:40:27"/>
        <d v="2020-03-25T10:42:03"/>
        <d v="2020-03-25T10:42:54"/>
        <d v="2020-03-25T10:57:08"/>
        <d v="2020-03-25T11:23:03"/>
        <d v="2020-03-25T11:23:16"/>
        <d v="2020-03-25T12:12:25"/>
        <d v="2020-03-25T12:13:18"/>
        <d v="2020-03-27T13:59:37"/>
        <d v="2020-03-30T15:30:04"/>
        <d v="2020-04-17T09:38:06"/>
        <d v="2020-04-17T09:38:22"/>
        <d v="2020-04-17T09:38:46"/>
        <d v="2020-04-17T09:54:53"/>
        <d v="2020-04-23T11:14:15"/>
        <d v="2020-04-23T11:14:53"/>
        <d v="2020-04-23T11:15:16"/>
        <d v="2020-04-23T11:16:25"/>
        <d v="2020-04-23T14:18:45"/>
        <d v="2020-04-23T14:31:27"/>
        <d v="2020-04-24T13:31:59"/>
        <d v="2020-04-27T10:30:12"/>
        <d v="2020-04-27T10:30:43"/>
        <d v="2020-04-27T10:36:01"/>
        <d v="2020-04-27T10:38:42"/>
        <d v="2020-04-27T10:38:57"/>
        <d v="2020-04-27T10:52:56"/>
        <d v="2020-04-27T10:58:58"/>
        <d v="2020-04-27T10:59:08"/>
        <d v="2020-04-27T10:59:18"/>
        <d v="2020-04-27T10:59:29"/>
        <d v="2020-04-27T10:59:40"/>
        <d v="2020-04-27T11:00:03"/>
        <d v="2020-04-27T14:50:53"/>
        <d v="2020-04-27T15:59:33"/>
        <d v="2020-04-28T10:04:04"/>
        <d v="2020-04-28T10:06:06"/>
        <d v="2020-04-28T10:09:59"/>
        <d v="2020-04-29T15:04:56"/>
        <d v="2020-05-04T15:56:58"/>
        <d v="2020-05-04T15:57:16"/>
        <d v="2020-05-05T09:43:56"/>
        <d v="2020-05-08T10:10:29"/>
        <d v="2020-05-08T10:10:47"/>
        <d v="2020-05-08T10:11:17"/>
        <d v="2020-05-08T10:39:40"/>
        <d v="2020-05-08T10:39:53"/>
        <d v="2020-05-08T10:45:21"/>
        <d v="2020-05-08T10:47:26"/>
        <d v="2020-05-08T11:25:23"/>
        <d v="2020-05-08T15:58:42"/>
        <d v="2020-05-08T15:58:47"/>
        <d v="2020-05-14T15:34:53"/>
        <d v="2020-05-14T15:35:19"/>
        <d v="2020-05-19T11:30:20"/>
        <d v="2020-05-19T11:31:21"/>
        <d v="2020-05-19T11:32:26"/>
        <d v="2020-05-19T11:43:27"/>
        <d v="2020-05-19T11:44:27"/>
        <d v="2020-05-19T11:48:38"/>
        <d v="2020-05-19T11:50:06"/>
        <d v="2020-05-19T11:51:17"/>
        <d v="2020-05-19T11:53:28"/>
        <d v="2020-05-19T14:48:17"/>
        <d v="2020-05-19T14:48:44"/>
        <d v="2020-05-20T09:40:35"/>
        <d v="2020-05-20T09:43:09"/>
        <d v="2020-05-20T09:43:19"/>
        <d v="2020-05-20T09:43:59"/>
        <d v="2020-05-20T10:46:18"/>
        <d v="2020-05-22T11:33:28"/>
        <d v="2020-05-22T11:33:50"/>
        <d v="2020-05-22T11:35:15"/>
        <d v="2020-05-29T09:46:17"/>
        <d v="2020-05-29T09:46:42"/>
        <d v="2020-05-29T09:58:10"/>
        <d v="2020-05-29T09:59:27"/>
        <d v="2020-05-29T09:59:36"/>
        <d v="2020-05-29T09:59:50"/>
        <d v="2020-05-29T10:00:04"/>
        <d v="2020-05-29T10:00:31"/>
        <d v="2020-05-29T14:13:54"/>
        <d v="2020-06-03T09:34:53"/>
        <d v="2020-06-09T10:03:26"/>
        <d v="2020-06-09T10:03:50"/>
        <d v="2020-06-09T10:09:22"/>
        <d v="2020-06-16T11:59:10"/>
        <d v="2020-06-16T12:00:08"/>
        <d v="2020-06-16T12:04:43"/>
        <d v="2020-06-16T12:06:37"/>
        <d v="2020-06-16T12:06:53"/>
        <d v="2020-06-16T12:07:37"/>
        <d v="2020-06-16T12:08:00"/>
        <d v="2020-06-16T12:10:26"/>
        <d v="2020-06-16T12:14:07"/>
        <d v="2020-06-16T12:14:20"/>
        <d v="2020-06-16T12:15:19"/>
        <d v="2020-06-16T12:16:01"/>
        <d v="2020-06-16T12:25:34"/>
        <d v="2020-06-16T12:26:07"/>
        <d v="2020-06-16T12:33:45"/>
        <d v="2020-06-16T12:34:20"/>
        <d v="2020-06-16T12:34:53"/>
        <d v="2020-06-18T10:56:57"/>
        <d v="2020-06-18T10:58:27"/>
        <d v="2020-06-18T12:43:53"/>
        <d v="2020-06-19T12:56:05"/>
        <d v="2020-06-29T09:42:05"/>
        <d v="2020-06-30T10:03:21"/>
        <d v="2020-06-30T10:29:11"/>
        <d v="2020-07-08T13:18:41"/>
        <d v="2020-07-10T12:25:15"/>
        <d v="2020-07-17T09:43:25"/>
        <d v="2020-07-17T09:43:38"/>
        <d v="2020-07-17T09:59:20"/>
        <d v="2020-07-17T11:06:18"/>
        <d v="2020-07-17T11:07:28"/>
        <d v="2020-07-17T11:07:58"/>
        <d v="2020-07-17T15:58:24"/>
        <d v="2020-07-20T09:39:47"/>
        <d v="2020-07-20T09:55:25"/>
        <d v="2020-07-20T10:43:02"/>
        <d v="2020-07-20T12:49:40"/>
        <d v="2020-07-20T12:49:58"/>
        <d v="2020-07-20T15:43:56"/>
        <d v="2020-07-27T13:14:57"/>
        <d v="2020-07-29T11:21:59"/>
        <d v="2020-07-29T11:22:38"/>
        <d v="2020-08-05T10:31:21"/>
        <d v="2020-08-05T13:05:07"/>
        <d v="2020-08-06T14:40:58"/>
        <d v="2020-08-06T14:46:22"/>
        <d v="2020-08-12T09:46:22"/>
        <d v="2020-08-12T09:53:21"/>
        <d v="2020-08-12T09:53:55"/>
        <d v="2020-08-14T09:46:29"/>
        <d v="2020-08-20T10:16:24"/>
        <d v="2020-08-24T12:24:35"/>
        <d v="2020-08-24T12:24:54"/>
        <d v="2020-08-26T09:46:41"/>
        <d v="2020-08-26T09:47:06"/>
        <d v="2020-08-26T09:49:23"/>
        <d v="2020-09-08T10:27:27"/>
        <d v="2020-09-08T10:32:01"/>
        <d v="2020-09-08T10:32:21"/>
        <d v="2020-09-08T10:40:29"/>
        <d v="2020-09-08T10:59:36"/>
        <d v="2020-09-08T11:10:50"/>
        <d v="2020-09-08T11:11:09"/>
        <d v="2020-09-08T11:11:50"/>
        <d v="2020-09-08T11:12:13"/>
        <d v="2020-09-08T11:12:43"/>
        <d v="2020-09-08T11:13:01"/>
        <d v="2020-09-09T09:35:05"/>
        <d v="2020-09-09T09:35:15"/>
        <d v="2020-09-09T09:35:24"/>
        <d v="2020-09-09T09:35:32"/>
        <d v="2020-09-09T09:35:42"/>
        <d v="2020-09-09T09:36:26"/>
        <d v="2020-09-09T12:10:30"/>
        <d v="2020-09-09T12:10:43"/>
        <d v="2020-09-09T12:32:13"/>
        <d v="2020-09-09T14:49:51"/>
        <d v="2020-09-10T09:41:29"/>
        <d v="2020-09-10T09:41:37"/>
        <d v="2020-09-15T15:35:29"/>
        <d v="2020-09-15T15:36:31"/>
        <d v="2020-09-18T12:12:21"/>
        <d v="2020-09-18T12:14:18"/>
        <d v="2020-09-22T15:55:11"/>
        <d v="2020-09-23T10:59:13"/>
        <d v="2020-09-24T10:53:44"/>
        <d v="2020-09-29T10:33:37"/>
        <d v="2020-09-29T12:27:08"/>
        <d v="2020-09-29T12:29:26"/>
        <d v="2020-09-29T12:30:04"/>
        <d v="2020-09-30T14:43:14"/>
        <d v="2020-09-30T14:48:46"/>
        <d v="2020-10-02T09:38:50"/>
        <d v="2020-10-07T11:45:39"/>
        <d v="2020-10-08T10:12:50"/>
        <d v="2020-10-09T09:45:36"/>
        <d v="2020-10-09T15:27:29"/>
        <d v="2020-10-09T15:31:56"/>
        <d v="2020-10-09T15:33:46"/>
        <d v="2020-10-09T15:34:53"/>
        <d v="2020-10-09T15:35:22"/>
        <d v="2020-10-09T15:35:44"/>
        <d v="2020-10-09T15:36:07"/>
        <d v="2020-10-09T15:36:45"/>
        <d v="2020-10-09T15:37:31"/>
        <d v="2020-10-09T15:48:44"/>
        <d v="2020-10-09T15:48:53"/>
        <d v="2020-10-09T15:50:25"/>
        <d v="2020-10-09T15:52:05"/>
        <d v="2020-10-09T15:58:21"/>
        <d v="2020-10-14T15:58:45"/>
        <d v="2020-10-16T15:32:02"/>
        <d v="2020-10-16T15:35:08"/>
        <d v="2020-10-20T14:58:33"/>
        <d v="2020-10-20T14:59:10"/>
        <d v="2020-10-26T09:50:37"/>
        <d v="2020-10-26T09:50:51"/>
        <d v="2020-10-27T13:22:16"/>
        <d v="2020-11-02T09:58:34"/>
        <d v="2020-11-02T09:58:51"/>
        <d v="2020-11-03T09:54:44"/>
        <d v="2020-11-03T10:33:04"/>
        <d v="2020-11-03T10:34:32"/>
        <d v="2020-11-04T12:10:33"/>
        <d v="2020-11-11T11:54:24"/>
        <d v="2020-11-11T11:56:33"/>
        <d v="2020-11-11T11:56:36"/>
        <d v="2020-11-11T12:00:54"/>
        <d v="2020-11-11T12:07:44"/>
        <d v="2020-11-16T10:05:07"/>
        <d v="2020-11-16T12:18:38"/>
        <d v="2020-11-16T15:13:08"/>
        <d v="2020-11-16T15:24:21"/>
        <d v="2020-11-16T15:25:22"/>
        <d v="2020-11-18T13:37:15"/>
        <d v="2020-11-20T10:55:20"/>
        <d v="2020-11-20T10:55:40"/>
        <d v="2020-11-20T11:11:59"/>
        <d v="2020-11-20T11:15:14"/>
        <d v="2020-11-24T13:45:56"/>
        <d v="2020-11-24T15:00:20"/>
        <d v="2020-11-25T09:52:31"/>
        <d v="2020-11-25T10:15:16"/>
        <d v="2020-11-25T10:42:16"/>
        <d v="2020-11-27T11:05:10"/>
        <d v="2020-11-30T09:37:21"/>
        <d v="2020-11-30T09:59:20"/>
        <d v="2020-11-30T10:00:44"/>
        <d v="2020-11-30T10:25:46"/>
        <d v="2020-11-30T11:59:43"/>
        <d v="2020-11-30T12:01:51"/>
        <d v="2020-11-30T13:13:38"/>
        <d v="2020-11-30T14:14:54"/>
        <d v="2020-12-01T15:13:38"/>
        <d v="2020-12-01T15:15:06"/>
        <d v="2020-12-02T10:40:20"/>
        <d v="2020-12-02T10:41:39"/>
        <d v="2020-12-02T10:42:31"/>
        <d v="2020-12-09T10:25:53"/>
        <d v="2020-12-14T10:04:00"/>
        <d v="2020-12-14T10:14:35"/>
        <d v="2020-12-14T10:21:42"/>
        <d v="2020-12-16T09:47:40"/>
        <d v="2020-12-16T09:48:01"/>
        <d v="2020-12-16T09:50:04"/>
        <d v="2020-12-16T09:51:08"/>
        <d v="2020-12-16T09:57:00"/>
        <d v="2020-12-16T10:04:59"/>
        <d v="2020-12-16T10:09:06"/>
        <d v="2020-12-16T10:13:47"/>
        <d v="2020-12-16T10:16:59"/>
        <d v="2020-12-16T10:29:33"/>
        <d v="2020-12-16T10:49:12"/>
        <d v="2020-12-16T10:51:55"/>
        <d v="2020-12-16T13:23:13"/>
        <d v="2020-12-17T10:37:30"/>
        <d v="2020-12-18T11:03:39"/>
        <d v="2020-12-18T14:49:05"/>
        <d v="2020-12-18T14:51:51"/>
        <d v="2020-12-22T10:34:52"/>
        <d v="2020-12-22T10:54:21"/>
        <d v="2020-12-22T11:17:37"/>
        <d v="2020-12-22T11:24:51"/>
        <d v="2020-12-24T10:10:31"/>
        <d v="2020-12-24T10:24:21"/>
        <d v="2020-12-24T10:34:38"/>
        <d v="2020-12-28T09:47:18"/>
        <d v="2020-12-28T15:07:50"/>
        <d v="2020-12-29T14:09:34"/>
        <d v="2020-12-31T11:37:21"/>
        <d v="2021-01-05T09:35:22"/>
        <d v="2021-01-06T09:58:59"/>
        <d v="2021-01-06T10:02:26"/>
        <d v="2021-01-06T14:41:00"/>
        <d v="2021-01-07T10:15:36"/>
        <d v="2021-01-07T10:49:04"/>
        <d v="2021-01-08T09:40:29"/>
        <d v="2021-01-11T10:29:30"/>
        <d v="2021-01-11T10:29:38"/>
        <d v="2021-01-11T10:31:52"/>
        <d v="2021-01-11T12:20:39"/>
        <d v="2021-01-13T13:56:39"/>
        <d v="2021-01-21T10:27:16"/>
        <d v="2021-01-21T10:31:20"/>
        <d v="2021-01-21T10:33:30"/>
        <d v="2021-01-22T09:59:46"/>
        <d v="2021-01-22T10:09:05"/>
        <d v="2021-01-22T10:09:45"/>
        <d v="2021-01-25T11:13:25"/>
        <d v="2021-01-26T13:00:42"/>
        <d v="2021-01-27T11:27:01"/>
        <d v="2021-01-27T11:27:39"/>
        <d v="2021-01-27T11:34:57"/>
        <d v="2021-02-01T14:25:10"/>
        <d v="2021-02-01T14:25:45"/>
        <d v="2021-02-01T14:27:48"/>
        <d v="2021-02-01T14:36:56"/>
        <d v="2021-02-02T11:10:40"/>
        <d v="2021-02-05T09:58:04"/>
        <d v="2021-02-10T10:19:52"/>
        <d v="2021-02-11T12:31:35"/>
        <d v="2021-02-11T12:33:23"/>
        <d v="2021-02-11T12:36:00"/>
        <d v="2021-02-16T10:11:35"/>
        <d v="2021-02-16T10:25:16"/>
        <d v="2021-02-16T10:43:06"/>
        <d v="2021-02-16T10:49:13"/>
        <d v="2021-02-16T11:26:16"/>
        <d v="2021-02-16T15:28:41"/>
        <d v="2021-02-17T13:08:12"/>
        <d v="2021-02-17T13:08:26"/>
        <d v="2021-02-18T09:56:24"/>
        <d v="2021-02-18T09:57:21"/>
        <d v="2021-02-18T10:16:59"/>
        <d v="2021-02-18T10:17:21"/>
        <d v="2021-02-18T10:20:12"/>
        <d v="2021-02-18T10:50:05"/>
        <d v="2021-02-23T15:14:00"/>
        <d v="2021-02-23T15:28:14"/>
        <d v="2021-02-23T15:34:57"/>
        <d v="2021-02-23T15:46:24"/>
        <d v="2021-03-01T10:08:27"/>
        <d v="2021-03-01T11:10:24"/>
        <d v="2021-03-02T09:31:02"/>
        <d v="2021-03-02T09:41:03"/>
        <d v="2021-03-05T11:16:44"/>
        <d v="2021-03-08T09:49:21"/>
        <d v="2021-03-08T09:49:57"/>
        <d v="2021-03-09T10:19:47"/>
        <d v="2021-03-09T10:20:35"/>
        <d v="2021-03-09T10:21:10"/>
        <d v="2021-03-09T10:22:32"/>
        <d v="2021-03-09T10:24:18"/>
        <d v="2021-03-09T10:24:25"/>
        <d v="2021-03-09T10:25:19"/>
        <d v="2021-03-15T10:25:47"/>
        <d v="2021-03-22T10:22:35"/>
        <d v="2021-03-29T15:16:04"/>
        <d v="2021-03-29T15:16:27"/>
        <d v="2021-03-29T15:17:48"/>
        <d v="2021-03-29T15:18:47"/>
        <d v="2021-03-29T15:25:45"/>
        <d v="2021-03-31T09:37:01"/>
        <d v="2021-04-12T10:43:22"/>
        <d v="2021-04-13T12:27:10"/>
        <d v="2021-04-13T12:27:21"/>
        <d v="2021-05-05T09:43:45"/>
        <d v="2021-05-05T09:44:04"/>
        <d v="2021-05-05T09:44:52"/>
        <d v="2021-05-05T09:45:11"/>
        <d v="2021-05-06T14:56:04"/>
        <d v="2021-05-21T11:47:47"/>
        <d v="2021-05-26T09:50:13"/>
        <d v="2021-05-26T10:34:35"/>
        <d v="2021-05-26T10:34:53"/>
        <d v="2021-06-16T10:37:26"/>
        <d v="2021-06-16T10:37:27"/>
        <d v="2021-06-16T10:40:44"/>
        <d v="2021-06-16T10:41:00"/>
        <d v="2021-06-16T10:42:26"/>
        <d v="2021-06-16T10:43:48"/>
        <d v="2021-06-16T10:43:56"/>
        <d v="2021-06-16T10:46:13"/>
        <d v="2021-06-16T10:49:23"/>
        <d v="2021-06-16T15:30:31"/>
        <d v="2021-06-16T15:30:59"/>
        <d v="2021-06-16T15:31:30"/>
        <d v="2021-06-17T10:12:49"/>
        <d v="2021-06-17T11:37:22"/>
        <d v="2021-06-17T11:38:45"/>
        <d v="2021-06-17T11:38:53"/>
        <d v="2021-06-17T11:39:09"/>
        <d v="2021-06-17T11:39:35"/>
        <d v="2021-06-18T10:19:12"/>
        <d v="2021-06-18T10:55:11"/>
        <d v="2021-06-18T10:59:30"/>
        <d v="2021-06-18T12:10:54"/>
        <d v="2021-06-28T14:29:48"/>
        <d v="2021-06-29T13:46:56"/>
        <d v="2021-06-29T13:48:28"/>
        <d v="2021-07-01T11:55:26"/>
        <d v="2021-07-01T11:56:49"/>
        <d v="2021-07-01T11:57:03"/>
        <d v="2021-07-01T11:57:29"/>
        <d v="2021-07-01T12:00:29"/>
        <d v="2021-07-02T09:47:32"/>
        <d v="2021-07-02T09:47:49"/>
        <d v="2021-07-22T13:24:22"/>
        <d v="2021-07-22T13:25:07"/>
        <d v="2021-07-22T14:50:28"/>
        <d v="2021-07-26T12:37:45"/>
        <d v="2021-07-26T12:38:19"/>
        <d v="2021-07-28T10:08:14"/>
        <d v="2021-07-28T10:08:22"/>
        <d v="2021-07-28T10:40:11"/>
        <d v="2021-07-28T10:41:40"/>
        <d v="2021-07-29T14:44:00"/>
        <d v="2021-08-02T13:37:51"/>
        <d v="2021-08-04T14:07:10"/>
        <d v="2021-08-04T14:07:36"/>
        <d v="2021-08-04T14:07:52"/>
        <d v="2021-08-09T12:55:45"/>
        <d v="2021-08-18T12:06:21"/>
        <d v="2021-08-18T12:06:43"/>
        <d v="2021-08-18T12:14:42"/>
        <d v="2021-08-25T15:59:28"/>
        <d v="2021-09-02T12:59:41"/>
        <d v="2021-09-02T13:00:15"/>
        <d v="2021-09-15T10:47:33"/>
        <d v="2021-09-15T10:48:15"/>
        <d v="2021-09-15T10:48:32"/>
        <d v="2021-09-16T10:23:19"/>
        <d v="2021-09-16T10:23:44"/>
        <d v="2021-09-17T13:55:40"/>
        <d v="2021-10-05T14:27:32"/>
        <d v="2021-10-06T09:32:58"/>
        <d v="2021-10-07T13:29:40"/>
        <d v="2021-10-07T13:30:18"/>
        <d v="2021-10-08T10:35:21"/>
        <d v="2021-10-08T10:36:02"/>
        <d v="2021-11-11T09:45:45"/>
        <d v="2021-11-16T10:17:10"/>
        <d v="2021-11-16T10:48:17"/>
        <d v="2021-11-16T11:17:27"/>
        <d v="2021-11-17T10:48:34"/>
        <d v="2021-11-17T10:48:44"/>
        <d v="2021-11-17T10:49:31"/>
        <d v="2021-11-24T11:01:45"/>
        <d v="2021-11-24T11:02:18"/>
        <d v="2021-11-29T09:35:21"/>
        <d v="2021-11-30T10:24:05"/>
        <d v="2021-11-30T10:24:11"/>
        <d v="2021-11-30T12:50:52"/>
        <d v="2021-12-02T10:41:37"/>
        <d v="2021-12-02T10:41:48"/>
        <d v="2021-12-06T13:18:30"/>
        <d v="2021-12-06T14:06:14"/>
        <d v="2021-12-07T15:58:53"/>
        <d v="2021-12-07T15:59:03"/>
        <d v="2021-12-07T15:59:18"/>
        <d v="2021-12-08T14:13:15"/>
        <d v="2021-12-09T09:35:54"/>
        <d v="2021-12-09T10:01:41"/>
        <d v="2021-12-09T10:25:45"/>
        <d v="2021-12-10T15:58:34"/>
        <d v="2021-12-10T15:58:49"/>
        <d v="2021-12-13T10:19:24"/>
        <d v="2021-12-13T11:27:40"/>
        <d v="2021-12-13T11:27:49"/>
        <d v="2021-12-13T11:28:14"/>
        <d v="2021-12-16T10:31:45"/>
        <d v="2021-12-22T09:57:28"/>
        <d v="2021-12-22T10:38:38"/>
        <d v="2021-12-22T13:02:43"/>
        <d v="2021-12-22T14:15:54"/>
        <d v="2021-12-31T10:32:24"/>
        <d v="2022-01-10T14:37:00"/>
        <d v="2022-01-11T09:53:52"/>
        <d v="2022-01-11T09:53:56"/>
        <d v="2022-01-11T15:32:28"/>
        <d v="2022-01-11T15:35:54"/>
        <d v="2022-01-14T15:31:33"/>
        <d v="2022-01-19T15:47:06"/>
        <d v="2022-01-20T09:55:36"/>
        <d v="2022-01-20T09:56:16"/>
        <d v="2022-01-24T12:59:22"/>
        <d v="2022-01-24T13:09:07"/>
        <d v="2022-01-24T13:09:32"/>
        <d v="2022-01-24T15:56:01"/>
        <d v="2022-01-24T15:56:17"/>
        <d v="2022-01-24T15:56:27"/>
        <d v="2022-01-24T15:56:36"/>
        <d v="2022-01-28T09:33:53"/>
        <d v="2022-01-28T09:34:03"/>
        <d v="2022-01-28T09:34:04"/>
        <d v="2022-01-31T12:02:55"/>
        <d v="2022-01-31T12:03:51"/>
        <d v="2022-02-02T12:22:00"/>
        <d v="2022-02-09T13:25:33"/>
        <d v="2022-02-10T09:51:55"/>
        <d v="2022-02-10T10:02:32"/>
        <d v="2022-02-10T10:02:45"/>
        <d v="2022-02-10T10:05:54"/>
        <d v="2022-02-24T09:48:53"/>
        <d v="2022-02-24T09:58:46"/>
        <d v="2022-02-24T10:00:13"/>
        <d v="2022-02-24T12:58:26"/>
        <d v="2022-02-24T12:59:18"/>
        <d v="2022-02-24T15:04:56"/>
        <d v="2022-02-28T13:19:12"/>
        <d v="2022-03-01T10:14:38"/>
        <d v="2022-03-02T14:21:07"/>
        <d v="2022-03-02T14:21:10"/>
        <d v="2022-03-11T15:56:21"/>
        <d v="2022-03-11T15:56:29"/>
        <d v="2022-03-14T10:22:46"/>
        <d v="2022-03-15T11:48:45"/>
        <d v="2022-03-15T11:49:50"/>
        <d v="2022-03-15T14:13:27"/>
        <d v="2022-03-16T11:54:03"/>
        <d v="2022-03-18T09:51:33"/>
        <d v="2022-03-22T09:53:49"/>
        <d v="2022-03-22T09:57:06"/>
        <d v="2022-04-05T10:36:50"/>
        <d v="2022-04-05T10:37:14"/>
        <d v="2022-04-07T14:20:04"/>
        <d v="2022-04-07T14:20:31"/>
        <d v="2022-04-20T10:06:11"/>
        <d v="2022-04-29T10:48:43"/>
        <d v="2022-05-03T12:29:56"/>
        <d v="2022-05-05T14:15:12"/>
        <d v="2022-05-05T14:15:18"/>
        <d v="2022-05-05T14:17:31"/>
        <d v="2022-05-05T14:48:38"/>
        <d v="2022-05-05T14:49:03"/>
        <d v="2022-05-05T14:49:36"/>
        <d v="2022-05-09T15:05:44"/>
        <d v="2022-05-10T10:54:32"/>
        <d v="2022-05-10T10:56:44"/>
        <d v="2022-05-10T13:36:40"/>
        <d v="2022-05-10T13:36:45"/>
        <d v="2022-05-10T14:13:09"/>
        <d v="2022-05-11T10:44:32"/>
        <d v="2022-05-11T10:44:33"/>
        <d v="2022-05-11T10:44:40"/>
        <d v="2022-05-11T10:44:55"/>
        <d v="2022-05-11T10:45:57"/>
        <d v="2022-05-13T15:22:00"/>
        <d v="2022-05-13T15:22:55"/>
        <d v="2022-05-13T15:23:36"/>
        <d v="2022-05-20T13:23:46"/>
        <d v="2022-05-20T13:24:02"/>
        <d v="2022-05-25T11:42:26"/>
        <d v="2022-06-01T10:16:58"/>
        <d v="2022-06-01T10:17:15"/>
        <d v="2022-06-01T10:18:02"/>
        <d v="2022-06-03T10:31:42"/>
        <d v="2022-06-07T11:41:27"/>
        <d v="2022-06-07T11:41:46"/>
        <d v="2022-06-07T11:43:12"/>
        <d v="2022-06-07T11:43:25"/>
        <d v="2022-06-07T11:43:39"/>
        <d v="2022-06-08T14:28:57"/>
        <d v="2022-06-09T11:34:37"/>
        <d v="2022-06-09T11:35:23"/>
        <d v="2022-06-09T11:36:36"/>
        <d v="2022-06-09T11:36:40"/>
        <d v="2022-06-09T11:37:27"/>
        <d v="2022-06-13T10:43:52"/>
        <d v="2022-06-13T10:44:06"/>
        <d v="2022-06-13T13:49:40"/>
        <d v="2022-06-14T09:43:14"/>
        <d v="2022-06-14T09:43:22"/>
        <d v="2022-06-15T14:48:29"/>
        <d v="2022-06-15T14:48:42"/>
        <d v="2022-06-15T14:49:16"/>
        <d v="2022-06-16T14:00:31"/>
        <d v="2022-06-16T14:00:46"/>
        <d v="2022-06-16T14:01:05"/>
        <d v="2022-06-16T14:01:22"/>
        <d v="2022-06-16T14:07:29"/>
        <d v="2022-06-21T09:31:29"/>
        <d v="2022-06-23T09:45:33"/>
        <d v="2022-06-23T09:46:15"/>
        <d v="2022-06-23T09:46:27"/>
        <d v="2022-06-23T09:46:41"/>
        <d v="2022-06-23T09:47:00"/>
        <d v="2022-06-23T09:47:29"/>
        <d v="2022-06-27T11:57:48"/>
        <d v="2022-06-27T11:58:03"/>
        <d v="2022-06-27T11:58:10"/>
        <d v="2022-06-27T11:58:21"/>
        <d v="2022-06-27T11:58:39"/>
        <d v="2022-06-27T11:59:10"/>
        <d v="2022-06-27T12:34:25"/>
        <d v="2022-06-28T13:14:45"/>
        <d v="2022-06-30T09:35:12"/>
        <d v="2022-06-30T09:36:32"/>
        <d v="2022-06-30T09:38:42"/>
        <d v="2022-06-30T09:38:54"/>
        <d v="2022-06-30T09:39:40"/>
        <d v="2022-06-30T15:15:32"/>
        <d v="2022-06-30T15:18:26"/>
        <d v="2022-06-30T15:18:59"/>
        <d v="2022-06-30T15:19:20"/>
        <d v="2022-07-14T15:57:54"/>
        <d v="2022-07-14T15:59:13"/>
        <d v="2022-07-14T15:59:44"/>
        <d v="2022-07-14T16:10:00"/>
        <d v="2022-07-14T16:11:02"/>
        <d v="2022-07-14T16:14:28"/>
        <d v="2022-07-14T16:15:25"/>
        <d v="2022-07-19T11:56:50"/>
        <d v="2022-07-21T14:21:02"/>
        <d v="2022-07-28T10:41:42"/>
        <d v="2022-07-28T10:42:01"/>
        <d v="2022-07-28T10:42:14"/>
        <d v="2022-07-28T10:42:28"/>
        <d v="2022-07-28T11:16:07"/>
        <d v="2022-07-28T11:17:45"/>
        <d v="2022-07-29T12:09:47"/>
        <d v="2022-08-19T13:42:04"/>
        <d v="2022-09-02T10:49:23"/>
        <d v="2022-09-20T14:58:00"/>
        <d v="2022-10-11T10:12:27"/>
        <d v="2022-10-11T10:12:37"/>
        <d v="2022-10-11T10:12:43"/>
        <d v="2022-10-11T10:12:56"/>
        <d v="2022-10-12T15:07:30"/>
        <d v="2022-10-12T15:07:39"/>
        <d v="2022-10-18T09:55:33"/>
        <d v="2022-10-18T09:56:06"/>
        <d v="2022-10-18T10:07:24"/>
        <d v="2022-10-18T10:14:20"/>
        <d v="2022-10-25T09:37:00"/>
        <d v="2022-10-25T09:37:05"/>
        <d v="2022-10-25T15:38:05"/>
        <d v="2022-10-27T10:08:22"/>
        <d v="2022-11-09T11:23:16"/>
        <d v="2022-11-10T15:17:53"/>
        <d v="2022-11-16T11:10:17"/>
        <d v="2022-11-16T11:10:48"/>
        <d v="2022-11-16T11:11:15"/>
        <d v="2022-11-16T11:15:10"/>
        <d v="2022-11-16T11:17:52"/>
        <d v="2022-11-18T10:45:22"/>
        <d v="2022-11-18T10:45:30"/>
        <d v="2022-11-21T12:59:30"/>
        <d v="2022-11-21T13:18:10"/>
        <d v="2022-11-23T10:21:00"/>
        <d v="2022-11-23T10:45:22"/>
        <d v="2022-11-23T10:50:28"/>
        <d v="2022-11-23T10:52:23"/>
        <d v="2022-11-23T10:52:28"/>
        <d v="2022-11-23T10:54:49"/>
        <d v="2022-11-30T10:45:08"/>
        <d v="2022-12-12T14:51:34"/>
        <d v="2023-01-19T10:54:45"/>
        <d v="2023-01-19T10:54:52"/>
        <d v="2023-01-19T10:55:04"/>
        <d v="2023-01-19T10:55:12"/>
        <d v="2023-01-19T10:55:21"/>
        <d v="2023-01-24T10:34:43"/>
        <d v="2023-01-26T11:17:21"/>
        <d v="2023-01-26T11:17:29"/>
        <d v="2023-01-26T11:28:51"/>
        <d v="2023-03-16T10:13:25"/>
        <d v="2023-03-16T10:53:10"/>
        <d v="2023-03-16T10:53:50"/>
        <d v="2023-03-16T10:54:18"/>
        <d v="2023-03-16T10:54:39"/>
        <d v="2023-03-16T10:54:42"/>
        <d v="2023-03-16T10:55:31"/>
        <d v="2023-03-16T11:11:55"/>
        <d v="2023-03-16T11:15:42"/>
        <d v="2023-04-05T15:08:19"/>
        <d v="2023-04-05T15:08:58"/>
        <d v="2023-04-05T15:09:13"/>
        <d v="2023-04-05T15:09:45"/>
        <d v="2023-04-12T10:21:04"/>
        <d v="2023-04-12T10:39:33"/>
        <d v="2023-04-12T10:40:05"/>
        <d v="2023-04-12T10:41:56"/>
        <d v="2023-04-12T10:59:03"/>
        <d v="2023-04-20T11:21:31"/>
        <d v="2023-04-20T11:21:42"/>
        <d v="2023-04-20T11:33:51"/>
        <d v="2023-04-26T15:53:23"/>
        <d v="2023-04-27T10:19:31"/>
        <d v="2023-04-27T14:23:24"/>
        <d v="2023-04-28T14:08:46"/>
        <d v="2023-05-02T11:03:59"/>
        <d v="2023-05-02T11:04:10"/>
        <d v="2023-05-16T14:35:52"/>
        <d v="2023-05-25T14:06:07"/>
        <d v="2023-05-25T14:13:14"/>
        <d v="2023-06-15T09:48:35"/>
        <d v="2023-06-15T09:49:42"/>
        <d v="2023-06-21T11:17:45"/>
        <d v="2023-06-21T11:19:09"/>
        <d v="2023-06-27T10:47:09"/>
        <d v="2023-07-05T11:27:24"/>
        <d v="2023-07-05T11:27:59"/>
        <d v="2023-07-05T11:29:00"/>
        <d v="2023-07-06T10:07:34"/>
        <d v="2023-07-06T10:08:39"/>
        <d v="2023-07-07T10:13:32"/>
        <d v="2023-07-10T10:36:34"/>
        <d v="2023-07-10T10:36:47"/>
        <d v="2023-07-14T15:58:29"/>
        <d v="2023-07-18T15:22:54"/>
        <d v="2023-07-18T15:25:33"/>
        <d v="2023-07-18T15:25:42"/>
        <d v="2023-07-21T14:19:47"/>
        <d v="2023-08-07T15:33:55"/>
        <d v="2023-08-11T14:57:34"/>
        <d v="2023-08-11T15:09:36"/>
        <d v="2023-08-16T11:30:46"/>
        <d v="2023-08-18T10:00:14"/>
        <d v="2023-08-18T10:01:29"/>
        <d v="2023-08-23T11:41:56"/>
        <d v="2023-08-24T11:29:59"/>
        <d v="2023-10-02T10:21:31"/>
        <d v="2023-10-04T09:54:50"/>
        <d v="2023-10-06T09:34:17"/>
        <d v="2023-10-06T09:48:38"/>
        <d v="2023-10-09T09:36:26"/>
        <d v="2023-10-10T13:15:00"/>
        <d v="2023-10-10T13:15:17"/>
        <d v="2023-10-10T13:15:39"/>
        <d v="2023-10-11T10:45:51"/>
        <d v="2023-10-11T10:46:04"/>
        <d v="2023-10-19T10:27:41"/>
        <d v="2023-10-25T15:55:55"/>
        <d v="2023-11-06T13:27:04"/>
        <d v="2023-11-06T13:27:07"/>
        <d v="2023-11-06T13:27:20"/>
        <d v="2023-11-06T13:27:53"/>
        <d v="2023-11-14T13:19:03"/>
        <d v="2023-11-15T12:35:46"/>
        <d v="2023-11-15T12:37:41"/>
        <d v="2023-11-29T14:51:58"/>
        <d v="2023-11-29T14:55:09"/>
        <d v="2023-11-29T15:23:02"/>
        <d v="2023-11-30T10:16:15"/>
        <d v="2023-12-06T15:59:02"/>
        <d v="2023-12-08T13:51:51"/>
        <d v="2023-12-08T13:52:59"/>
        <d v="2023-12-08T13:54:08"/>
        <d v="2023-12-08T13:54:26"/>
        <d v="2023-12-18T10:21:06"/>
        <d v="2023-12-28T11:15:41"/>
        <d v="2023-12-28T11:16:22"/>
        <d v="2023-12-28T11:17:31"/>
        <d v="2023-12-28T11:18:08"/>
        <d v="2023-12-29T10:22:30"/>
        <d v="2024-01-03T09:32:45"/>
        <d v="2024-01-03T09:33:07"/>
        <d v="2024-01-03T09:33:56"/>
        <d v="2024-01-03T09:34:48"/>
        <d v="2024-01-03T09:37:53"/>
        <d v="2024-01-03T09:38:07"/>
        <d v="2024-01-11T09:55:57"/>
        <d v="2024-01-11T09:56:40"/>
        <d v="2024-01-11T11:09:48"/>
        <d v="2024-01-11T11:14:11"/>
        <d v="2024-01-11T11:14:25"/>
        <d v="2024-01-11T11:14:58"/>
        <d v="2024-01-11T11:15:35"/>
        <d v="2024-01-11T11:15:49"/>
        <d v="2024-01-16T12:51:22"/>
        <d v="2024-01-17T11:24:30"/>
        <d v="2024-02-09T11:38:48"/>
        <d v="2024-02-13T09:43:42"/>
        <d v="2024-02-13T09:45:08"/>
        <d v="2024-02-13T09:45:26"/>
        <d v="2024-02-13T09:45:43"/>
        <d v="2024-02-13T09:47:46"/>
        <d v="2024-02-15T10:01:12"/>
        <d v="2024-02-15T10:01:22"/>
        <d v="2024-02-15T10:01:35"/>
        <d v="2024-02-15T10:04:13"/>
        <d v="2024-02-21T10:12:37"/>
        <d v="2024-02-22T09:31:01"/>
        <d v="2024-02-29T10:12:38"/>
        <d v="2024-02-29T10:13:30"/>
        <d v="2024-02-29T10:13:50"/>
        <d v="2024-03-01T15:54:48"/>
        <d v="2024-03-05T10:32:05"/>
        <d v="2024-03-05T10:37:09"/>
        <d v="2024-03-14T15:37:47"/>
        <d v="2024-03-14T15:38:08"/>
        <d v="2024-03-22T14:42:22"/>
        <d v="2024-03-22T14:42:28"/>
        <d v="2024-03-22T14:43:02"/>
        <d v="2024-04-10T11:14:20"/>
        <d v="2024-05-23T15:27:20"/>
        <d v="2024-05-23T15:27:51"/>
        <d v="2024-05-23T15:28:03"/>
        <d v="2024-05-23T15:29:49"/>
        <d v="2024-05-23T15:30:09"/>
        <d v="2024-05-23T15:30:31"/>
        <d v="2024-06-18T15:57:06"/>
        <d v="2024-06-28T15:43:04"/>
        <d v="2024-07-10T09:31:52"/>
        <d v="2024-07-10T09:32:34"/>
        <d v="2024-07-12T10:30:28"/>
        <d v="2024-07-12T10:30:41"/>
        <d v="2024-07-16T10:10:32"/>
        <d v="2024-07-16T10:10:44"/>
        <d v="2024-07-16T10:11:00"/>
        <d v="2024-07-16T10:11:17"/>
        <d v="2024-07-16T10:11:34"/>
        <d v="2024-07-16T10:12:45"/>
        <d v="2024-08-06T10:58:57"/>
        <d v="2024-08-09T14:56:13"/>
        <d v="2024-08-14T15:26:54"/>
        <d v="2024-08-14T15:27:14"/>
        <d v="2024-08-14T15:27:33"/>
        <d v="2024-08-23T10:53:36"/>
        <d v="2024-08-30T11:44:11"/>
        <d v="2024-08-30T11:44:43"/>
        <d v="2024-08-30T11:45:00"/>
        <d v="2024-08-30T11:45:05"/>
        <d v="2024-08-30T11:47:32"/>
        <d v="2024-09-09T10:11:53"/>
        <d v="2024-09-09T10:12:50"/>
        <d v="2024-09-12T09:47:17"/>
        <d v="2024-09-16T13:01:43"/>
        <d v="2024-11-12T09:41:33"/>
        <d v="2024-11-12T13:45:55"/>
        <d v="2024-11-12T13:57:26"/>
        <d v="2024-11-14T10:32:05"/>
        <d v="2024-11-14T10:32:25"/>
        <d v="2024-11-14T10:34:22"/>
        <d v="2024-11-15T15:17:33"/>
        <d v="2024-11-22T09:34:07"/>
        <d v="2024-11-27T09:46:01"/>
        <d v="2024-12-02T09:31:20"/>
        <d v="2024-12-05T15:45:36"/>
        <d v="2024-12-06T09:52:28"/>
        <d v="2024-12-19T09:45:53"/>
        <d v="2024-12-19T09:46:11"/>
        <d v="2024-12-19T09:46:42"/>
        <d v="2024-12-19T09:58:04"/>
        <d v="2024-12-19T10:00:24"/>
        <d v="2025-01-08T09:37:31"/>
        <d v="2025-01-08T09:38:03"/>
        <d v="2025-01-08T09:38:14"/>
        <d v="2025-01-08T13:04:11"/>
        <d v="2025-01-10T15:20:34"/>
        <d v="2025-01-13T11:59:42"/>
        <d v="2025-01-27T10:51:32"/>
        <d v="2025-01-27T10:51:42"/>
        <d v="2025-01-27T10:52:30"/>
        <d v="2025-01-28T09:46:27"/>
        <d v="2025-02-03T09:57:55"/>
        <d v="2025-02-03T10:02:40"/>
        <d v="2025-02-03T10:05:06"/>
        <d v="2025-02-24T09:35:33"/>
        <d v="2025-03-20T10:48:45"/>
        <d v="2025-03-20T10:56:51"/>
        <d v="2025-04-02T09:38:33"/>
        <d v="2025-04-08T14:32:25"/>
        <d v="2025-04-08T14:33:12"/>
        <d v="2025-04-08T14:33:38"/>
        <d v="2025-04-08T14:34:01"/>
        <d v="2025-05-08T11:25:02"/>
        <d v="2025-07-01T09:41:46"/>
        <d v="2025-07-01T14:33:13"/>
        <d v="2024-07-15T12:56:05" u="1"/>
        <d v="2024-08-09T14:50:41" u="1"/>
        <d v="2024-11-06T13:56:53" u="1"/>
      </sharedItems>
    </cacheField>
    <cacheField name="OPEN_PRICE" numFmtId="0">
      <sharedItems containsSemiMixedTypes="0" containsString="0" containsNumber="1" minValue="1.37" maxValue="3990.74"/>
    </cacheField>
    <cacheField name="OPEN_YEAR" numFmtId="0">
      <sharedItems containsSemiMixedTypes="0" containsString="0" containsNumber="1" containsInteger="1" minValue="2015" maxValue="2025"/>
    </cacheField>
    <cacheField name="PCTRETURN" numFmtId="0">
      <sharedItems containsMixedTypes="1" containsNumber="1" minValue="-0.69259999999999999" maxValue="0.1249"/>
    </cacheField>
    <cacheField name="PCT_RET_FINAL" numFmtId="0">
      <sharedItems containsDate="1" containsString="0" containsBlank="1" containsMixedTypes="1" minDate="1900-01-09T12:06:12" maxDate="1900-01-06T16:53:34" count="3190">
        <n v="-0.17213153944186599"/>
        <n v="-0.379944088470337"/>
        <n v="0.371983870162931"/>
        <n v="0.26212059676131799"/>
        <n v="0.69149020036991404"/>
        <n v="2.0229817704107602"/>
        <n v="0.13719222564811401"/>
        <n v="0.213626885946439"/>
        <n v="0.39457469159310399"/>
        <n v="-2.94272669590331E-2"/>
        <n v="0.19209901432038101"/>
        <n v="0.100832545143493"/>
        <n v="7.9869759394061296E-2"/>
        <n v="0.78954999966512796"/>
        <n v="0.49896377565065297"/>
        <n v="0.81830081077632399"/>
        <n v="6.4375264685028702E-2"/>
        <n v="0.65066427345160904"/>
        <n v="-8.2859560909628802E-3"/>
        <n v="9.26482308738137E-2"/>
        <n v="-6.5325157225000804E-2"/>
        <n v="-6.4667962484306604E-2"/>
        <n v="-2.9336160869376599E-2"/>
        <n v="-3.0127463895433599E-2"/>
        <n v="0.142480958182056"/>
        <n v="-0.147125207514783"/>
        <n v="0.31878884202907498"/>
        <n v="1.71578005095579E-2"/>
        <n v="0.29407589110583399"/>
        <n v="0.47072597567696101"/>
        <n v="0.47622645440135902"/>
        <n v="3.4792765713818299E-2"/>
        <n v="-0.13708822811118301"/>
        <n v="-0.143314144653932"/>
        <n v="-0.14434497475667499"/>
        <n v="-0.10316722630213999"/>
        <n v="-0.36268425620424699"/>
        <n v="-8.8213178922482705E-2"/>
        <n v="-0.37566759434623898"/>
        <n v="-0.34321921871658301"/>
        <n v="-0.364001266643319"/>
        <n v="-2.9791691317658901E-2"/>
        <n v="0.26630846863665603"/>
        <n v="-3.0646720466528499E-2"/>
        <n v="-0.36797936174238399"/>
        <n v="0.208863247394936"/>
        <n v="-1.26720034616363E-2"/>
        <n v="-8.3014207593808897E-2"/>
        <n v="-0.10511199671411101"/>
        <n v="-0.11341933951002001"/>
        <n v="-0.133539464901927"/>
        <n v="-0.10811466352683501"/>
        <n v="-8.8197514581988198E-2"/>
        <n v="-0.115556917661836"/>
        <n v="-0.149893180481286"/>
        <n v="-9.6540151242347799E-2"/>
        <n v="-6.0796431129771698E-2"/>
        <n v="-6.5593652832362695E-2"/>
        <n v="0.25477255709426799"/>
        <n v="-0.16021918087183101"/>
        <n v="5.6304234980178898E-3"/>
        <n v="0.203536008126316"/>
        <n v="4.4757739904046599E-2"/>
        <n v="5.6362107742360799E-2"/>
        <n v="-0.13324687784598399"/>
        <n v="-0.13736833826171899"/>
        <n v="-0.145513729534613"/>
        <n v="-7.2075776936163793E-2"/>
        <n v="-4.8470340117976997E-2"/>
        <n v="-2.8696171653165198E-2"/>
        <n v="-0.257791199134486"/>
        <n v="0.635773846062473"/>
        <n v="0.106372107660292"/>
        <n v="0.63796813838932498"/>
        <n v="0.27532641379698097"/>
        <n v="0.67760706699814799"/>
        <n v="0.37068511972733198"/>
        <n v="4.4096707658711702E-2"/>
        <n v="0.69205777476179098"/>
        <n v="1.0434467035881601"/>
        <n v="0.58411858159776098"/>
        <n v="2.0334534316833901"/>
        <n v="9.8577950158507E-3"/>
        <n v="5.1907324721726898E-2"/>
        <n v="9.8635423455130603E-3"/>
        <n v="0.245300930562489"/>
        <n v="-0.28175212776423603"/>
        <n v="-0.115367322360497"/>
        <n v="0.38603318250377"/>
        <n v="-5.7934110199971203E-2"/>
        <n v="0.47746305787848797"/>
        <n v="1.38773819386909E-2"/>
        <n v="0.25028593002209698"/>
        <n v="-0.12576676834378001"/>
        <n v="-0.159744318181818"/>
        <n v="-5.3396449704142E-2"/>
        <n v="-6.0023952095808297E-2"/>
        <n v="-0.124105633802816"/>
        <n v="0.28086151246942498"/>
        <n v="2.4130936249126801E-2"/>
        <n v="4.9497672139181499E-2"/>
        <n v="0.27836652542995699"/>
        <n v="-8.2848878029600902E-3"/>
        <n v="-8.6864942286628999E-2"/>
        <n v="-1.5782555921274199E-2"/>
        <n v="0.26240384615384599"/>
        <n v="-3.85169491525423E-2"/>
        <n v="0.184608233280047"/>
        <n v="-8.0626385367331604E-2"/>
        <n v="0.35598483253815899"/>
        <n v="0.15826113861386101"/>
        <n v="0.15934405940593999"/>
        <n v="0.174944424944424"/>
        <n v="1.8018018018018001E-3"/>
        <n v="7.9122340425531908E-3"/>
        <n v="-5.6417955477656198E-2"/>
        <n v="-3.8210178263369698E-2"/>
        <n v="-9.4533163300832196E-2"/>
        <n v="-2.8211103179902799E-2"/>
        <n v="-2.3141924959216902E-2"/>
        <n v="-8.6789196174125699E-2"/>
        <n v="-9.3721904784661803E-2"/>
        <n v="0.244598392478413"/>
        <n v="0.22414836294333201"/>
        <n v="0.23759793302155099"/>
        <n v="-2.90321800210214E-3"/>
        <n v="7.4260553063029394E-2"/>
        <n v="3.4737083697762501E-4"/>
        <n v="-1.48873215847553E-3"/>
        <n v="0.219250706129137"/>
        <n v="0.214902707554501"/>
        <n v="0.312252964426877"/>
        <n v="-0.136333470066999"/>
        <n v="0.31656765070246301"/>
        <n v="0.21586393599499101"/>
        <n v="0.211325690989728"/>
        <n v="0.41132622954745401"/>
        <n v="0.17944027303754201"/>
        <n v="0.18059726962457301"/>
        <n v="-7.7202213384571797E-2"/>
        <n v="-2.3738772956789798E-2"/>
        <n v="-3.3949936324232502E-2"/>
        <n v="-3.70681605975723E-2"/>
        <n v="0.29326875275711101"/>
        <n v="0.192399291164284"/>
        <n v="0.34694562575941601"/>
        <n v="1.4179416888360699E-2"/>
        <n v="8.3357784131575102E-2"/>
        <n v="-1.3633221672781399E-2"/>
        <n v="8.9860158451640304E-2"/>
        <n v="8.0002185702771705E-2"/>
        <n v="1.77689213201245E-2"/>
        <n v="-7.0192911619560303E-2"/>
        <n v="3.79409057118767E-2"/>
        <n v="0.21750442783028401"/>
        <n v="0.19247347220263"/>
        <n v="0.25548188899860502"/>
        <n v="0.373254776046196"/>
        <n v="0.336112752968518"/>
        <n v="0.349465836568914"/>
        <n v="0.34788692465670501"/>
        <n v="-3.2902325016693899E-2"/>
        <n v="6.7627118644067799E-2"/>
        <n v="0.30484684227624897"/>
        <n v="0.29530927575620303"/>
        <n v="0.30760509112464401"/>
        <n v="6.9256756756756702E-2"/>
        <n v="-3.3569791195170097E-2"/>
        <n v="0.28900557658647702"/>
        <n v="0.24938603275396501"/>
        <n v="-0.11966049382716"/>
        <n v="-2.4218869385384902E-2"/>
        <n v="-7.9074594593568706E-2"/>
        <n v="0.27117647058823502"/>
        <n v="0.27032282794916201"/>
        <n v="-0.14305154585143001"/>
        <n v="1.5844184752365001E-2"/>
        <n v="5.7591471716137597E-3"/>
        <n v="0.23382151954313901"/>
        <n v="0.18547186867195001"/>
        <n v="-8.3270851538085305E-2"/>
        <n v="2.4450883664896301E-2"/>
        <n v="4.4537418327568197E-2"/>
        <n v="4.5397243727008103E-2"/>
        <n v="-6.6311285548835405E-2"/>
        <n v="8.81188118811881E-2"/>
        <n v="-1.0627062706270601E-2"/>
        <n v="-0.214018667491749"/>
        <n v="-0.16089108910891001"/>
        <n v="-4.9021112261991497E-2"/>
        <n v="-5.4330708661417301E-2"/>
        <n v="-0.26304461942257201"/>
        <n v="-4.5753747812190798E-2"/>
        <n v="-0.107834101382488"/>
        <n v="-0.17526881720430099"/>
        <n v="-5.7987711213517597E-2"/>
        <n v="-0.42109924149258199"/>
        <n v="0.119717511150778"/>
        <n v="-0.38190630048465202"/>
        <n v="-0.18553581044695699"/>
        <n v="-0.54765751211631597"/>
        <n v="7.8895229508002193E-2"/>
        <n v="4.2811890383934098E-2"/>
        <n v="-0.21442800227660699"/>
        <n v="-0.31979225953329499"/>
        <n v="-0.130677290836653"/>
        <n v="-5.6676916475972498E-2"/>
        <n v="-6.8843527315914393E-2"/>
        <n v="-7.9343357441948897E-2"/>
        <n v="6.0728223922561497E-2"/>
        <n v="2.3824333502745501E-2"/>
        <n v="0.11642943665585199"/>
        <n v="0.70292266750156496"/>
        <n v="0.45010801502817699"/>
        <n v="1.268997995602E-2"/>
        <n v="-2.0564325944011301E-2"/>
        <n v="-4.6575782147442298E-2"/>
        <n v="-7.4412284277755106E-2"/>
        <n v="-7.3319273637667201E-2"/>
        <n v="-0.100271411338962"/>
        <n v="-0.12807858453162899"/>
        <n v="-0.100055022889337"/>
        <n v="-0.11915887850467199"/>
        <n v="-0.185925925925925"/>
        <n v="-0.169006769115181"/>
        <n v="-0.106069639875983"/>
        <n v="-1.2056301999135899E-2"/>
        <n v="-2.3060895691214001E-2"/>
        <n v="-1.60221187403328E-2"/>
        <n v="-0.178271908953261"/>
        <n v="-2.4855960264900601E-2"/>
        <n v="-2.81666666666666E-2"/>
        <n v="-1.5071906354515E-2"/>
        <n v="-1.50713489409141E-2"/>
        <n v="-7.5558752997601897E-2"/>
        <n v="-7.5561151079136593E-2"/>
        <n v="-6.9364963503649596E-2"/>
        <n v="-6.2063260340632601E-2"/>
        <n v="-0.119568708634501"/>
        <n v="-0.10870417090186101"/>
        <n v="-0.19198483617654999"/>
        <n v="-0.25251529327096001"/>
        <n v="-1.03413084562382E-2"/>
        <n v="7.3145245559038596E-3"/>
        <n v="-1.5265190907740299E-2"/>
        <n v="-8.5748440748440694E-2"/>
        <n v="-0.27880891173950301"/>
        <n v="-0.13340091603342299"/>
        <n v="3.9004329004329E-2"/>
        <n v="2.60369271348499E-2"/>
        <n v="-3.4608378870673903E-2"/>
        <n v="-2.2691450030143799E-2"/>
        <n v="-7.4506308524852793E-2"/>
        <n v="-0.12439548107682701"/>
        <n v="-0.101443386209132"/>
        <n v="-0.20974329935709901"/>
        <n v="-0.21535506016237099"/>
        <n v="-2.4916275954454101E-2"/>
        <n v="-4.5981839693641002E-2"/>
        <n v="-5.2749972858538698E-2"/>
        <n v="-4.60464807436919E-2"/>
        <n v="-2.02022900763358E-2"/>
        <n v="-2.18031032637774E-2"/>
        <n v="-2.1255960992337699E-2"/>
        <n v="-5.9954652481032503E-2"/>
        <n v="-6.2486952891239303E-2"/>
        <n v="-6.2466216216216203E-2"/>
        <n v="-9.12013536379018E-2"/>
        <n v="-6.3003532077941002E-2"/>
        <n v="-8.0133593088768801E-2"/>
        <n v="-8.4050016974086206E-2"/>
        <n v="-2.6204240165872202E-2"/>
        <n v="-8.3089311859443599E-2"/>
        <n v="-6.9360075408462493E-2"/>
        <n v="1.49090742369363E-2"/>
        <n v="-4.4115031129558203E-2"/>
        <n v="-0.115847414234511"/>
        <n v="0.56656323365580097"/>
        <n v="0.68199541789663798"/>
        <n v="0.59778573631505705"/>
        <n v="-6.1357134882415898E-2"/>
        <n v="-1.1434959896459099E-2"/>
        <n v="5.4206238505065001E-2"/>
        <n v="-0.14172863114700401"/>
        <n v="-0.13885999729843401"/>
        <n v="9.0651381576897904E-3"/>
        <n v="-0.30129415879678201"/>
        <n v="5.3964125370097898E-2"/>
        <n v="-1.7670371720116599E-2"/>
        <n v="3.5857017753363501E-2"/>
        <n v="-8.0706781279847095E-2"/>
        <n v="-8.30263766002695E-2"/>
        <n v="-8.63766417960877E-2"/>
        <n v="5.1851851851851798E-3"/>
        <n v="-0.29743236045857702"/>
        <n v="-9.8706320435994199E-2"/>
        <n v="-4.54198225492317E-2"/>
        <n v="-3.9265400401367799E-2"/>
        <n v="-1.6542582168149599E-2"/>
        <n v="-1.5689951169066501E-2"/>
        <n v="-2.6534236075625901E-2"/>
        <n v="-3.7276995305164297E-2"/>
        <n v="3.8774651863545402E-2"/>
        <n v="2.55185250842049E-3"/>
        <n v="-5.7249132309589897E-2"/>
        <n v="-2.5281090883727399E-2"/>
        <n v="-2.3934469354145699E-2"/>
        <n v="-6.0435724602792402E-2"/>
        <n v="-5.1877724614566703E-2"/>
        <n v="-4.9264893209414601E-2"/>
        <n v="3.92539028697933E-2"/>
        <n v="7.0934585368948597E-3"/>
        <n v="4.8520135856380299E-4"/>
        <n v="-1.8984861976847699E-2"/>
        <n v="1.22402668591049E-2"/>
        <n v="-6.0985772349218398E-2"/>
        <n v="-8.9318680679720305E-2"/>
        <n v="-1.7866980428274101E-2"/>
        <n v="-8.2477134427379001E-2"/>
        <n v="-9.8648710378020504E-2"/>
        <n v="-6.27942070768774E-3"/>
        <n v="1.1358198451794499E-2"/>
        <n v="-4.9458235531213597E-3"/>
        <n v="-8.2828124650455207E-2"/>
        <n v="-2.9479192476962401E-2"/>
        <n v="-8.7208672086720798E-2"/>
        <n v="-5.31507053779001E-2"/>
        <n v="-8.6476995770753601E-2"/>
        <n v="-0.104312440312318"/>
        <n v="-0.102225031605562"/>
        <n v="-5.12234951902222E-2"/>
        <n v="-7.8438849580114794E-2"/>
        <n v="1.1187553473841899E-2"/>
        <n v="-4.8587359362954899E-2"/>
        <n v="-9.1558291136778699E-3"/>
        <n v="-1.40220664214842E-2"/>
        <n v="-4.16158215399079E-2"/>
        <n v="-4.1839637909930297E-2"/>
        <n v="-5.1553616289832002E-2"/>
        <n v="-8.51230425055928E-2"/>
        <n v="-1.33999509146183E-2"/>
        <n v="-4.7321423437616797E-3"/>
        <n v="-4.8558035714285699E-2"/>
        <n v="-6.0383509108341303E-2"/>
        <n v="-1.0856270219803199E-3"/>
        <n v="-2.9754222083905198E-3"/>
        <n v="8.3353764759016694E-2"/>
        <n v="-8.42034355001684E-2"/>
        <n v="0.245204135867748"/>
        <n v="0.26383417077166699"/>
        <n v="-4.1577608855675199E-2"/>
        <n v="0.221350078492935"/>
        <n v="6.1939218523878403E-2"/>
        <n v="9.5378309505059905E-4"/>
        <n v="0.11165044690100299"/>
        <n v="1.09627756498456E-2"/>
        <n v="2.9078569564082401E-2"/>
        <n v="7.57803415341599E-3"/>
        <n v="8.3788065481429294E-3"/>
        <n v="0.12827390974310901"/>
        <n v="5.5447570332480801E-2"/>
        <n v="6.1769873507389501E-3"/>
        <n v="0.44790263929798002"/>
        <n v="7.3147254707210396E-2"/>
        <n v="8.18285207067765E-2"/>
        <n v="0.15677789797786401"/>
        <n v="3.6125509070714497E-2"/>
        <n v="0.13046901028919899"/>
        <n v="-1.6824644549762999E-2"/>
        <n v="-2.6279491833030799E-2"/>
        <n v="-6.4797136038186098E-2"/>
        <n v="-3.7474639921455298E-2"/>
        <n v="-0.12168356997971599"/>
        <n v="-8.1894967220723203E-2"/>
        <n v="-3.22164948453608E-2"/>
        <n v="-5.1444839857651199E-2"/>
        <n v="4.9018351044255101E-2"/>
        <n v="4.5789839944328399E-2"/>
        <n v="9.9839329374781696E-2"/>
        <n v="-2.61912393162393E-2"/>
        <n v="-5.9060633100189303E-2"/>
        <n v="2.03721442697175E-2"/>
        <n v="2.3782533054450401E-2"/>
        <n v="-2.4681155827342E-2"/>
        <n v="-2.87152729177458E-2"/>
        <n v="-1.3346261653598999E-2"/>
        <n v="-9.8617865536480401E-2"/>
        <n v="-4.9079189686924499E-2"/>
        <n v="-5.11934735435828E-2"/>
        <n v="-8.1159468328416501E-2"/>
        <n v="9.98645473593998E-2"/>
        <n v="-5.0622945894672797E-2"/>
        <n v="-8.2650887573964493E-2"/>
        <n v="2.5402429740319201E-3"/>
        <n v="-0.14394736842105199"/>
        <n v="-5.5921052631578896E-3"/>
        <n v="5.5970996447797197E-2"/>
        <n v="0.18032087227414301"/>
        <n v="0.18617030114226299"/>
        <n v="-8.5942273139688399E-2"/>
        <n v="-9.1406384770428006E-2"/>
        <n v="-8.2432822711366899E-2"/>
        <n v="5.50457147739895E-2"/>
        <n v="-6.1472972972972897E-2"/>
        <n v="-5.1499531612682899E-2"/>
        <n v="-4.9118377973255398E-2"/>
        <n v="-6.8432530712108697E-2"/>
        <n v="-0.10504391448981799"/>
        <n v="-7.8453608247422604E-2"/>
        <n v="-0.12852233676975899"/>
        <n v="-8.8376389551633294E-2"/>
        <n v="-0.474498982363531"/>
        <n v="-5.3207704032146301E-2"/>
        <n v="-0.11106492386802699"/>
        <n v="-9.7888100866824201E-2"/>
        <n v="-4.8279485158917702E-2"/>
        <n v="-0.24661052225729899"/>
        <n v="-8.1139735895000495E-2"/>
        <n v="-9.8509457101457601E-2"/>
        <n v="-0.45779680293446501"/>
        <n v="3.7916230366492103E-2"/>
        <n v="-1.52301255230125E-2"/>
        <n v="-8.6936308693630795E-2"/>
        <n v="3.0192982456140299E-2"/>
        <n v="-3.6842105263157798E-3"/>
        <n v="-0.122200756978394"/>
        <n v="-2.68096514745308E-2"/>
        <n v="-3.8926174496644199E-2"/>
        <n v="-4.3791946308724801E-2"/>
        <n v="-4.6531877213695297E-2"/>
        <n v="3.1483667847304202E-5"/>
        <n v="-4.3851924331376302E-2"/>
        <n v="-5.7762557077625502E-2"/>
        <n v="-4.9052681917505302E-2"/>
        <n v="-0.22755520202271201"/>
        <n v="-0.156777780619411"/>
        <n v="-6.9438724442598701E-2"/>
        <n v="-0.26496763754045299"/>
        <n v="-0.34059376003667302"/>
        <n v="1.2749717159019401E-2"/>
        <n v="2.9135842178699299E-3"/>
        <n v="0.23939523009705299"/>
        <n v="0.124715933697473"/>
        <n v="4.6127368449183498E-2"/>
        <n v="2.0642988855928801E-2"/>
        <n v="0.358392587290225"/>
        <n v="0.26591583240637701"/>
        <n v="0.92357619577308103"/>
        <n v="0.92156351188824104"/>
        <n v="7.8262341619271206E-3"/>
        <n v="0.848835367650837"/>
        <n v="0.23864762725891001"/>
        <n v="0.47416432502509398"/>
        <n v="0.88846653681438104"/>
        <n v="0.14112774567084699"/>
        <n v="0.15010829485784299"/>
        <n v="-1.7718623545943401E-2"/>
        <n v="8.9703146485964596E-3"/>
        <n v="-0.15451139606317801"/>
        <n v="-0.16014498457081"/>
        <n v="-0.120115170986935"/>
        <n v="-0.13849259757738799"/>
        <n v="-6.3122476446837106E-2"/>
        <n v="-4.8927524918959499E-2"/>
        <n v="-4.7926084350442801E-2"/>
        <n v="-1.4505756460464401E-2"/>
        <n v="0.49430968230773398"/>
        <n v="0.49120961194999102"/>
        <n v="-4.4844900691809802E-3"/>
        <n v="1.65141709439857E-3"/>
        <n v="-5.6127061081231201E-2"/>
        <n v="-6.6845946014190805E-2"/>
        <n v="-1.37959866220735E-2"/>
        <n v="-0.18383500557413501"/>
        <n v="-0.13734094132117899"/>
        <n v="-0.121703111368768"/>
        <n v="-4.0457142857142803E-2"/>
        <n v="-9.71428571428571E-3"/>
        <n v="-0.21804517087176201"/>
        <n v="-7.5207525646577497E-2"/>
        <n v="-6.1678146524733801E-2"/>
        <n v="-0.11396368190356899"/>
        <n v="-0.116005712408876"/>
        <n v="-0.196226518740867"/>
        <n v="0.108189537113119"/>
        <n v="-0.173678444261846"/>
        <n v="9.4494658997534897E-2"/>
        <n v="-0.15152394775036199"/>
        <n v="-0.187201477767515"/>
        <n v="-6.3591877260584795E-2"/>
        <n v="-3.0022930899978699E-2"/>
        <n v="5.7142857142857104E-4"/>
        <n v="-1.30742857142857E-2"/>
        <n v="-3.1022427050402E-2"/>
        <n v="-6.9980823811371995E-2"/>
        <n v="-7.5175276712834693E-2"/>
        <n v="0.68007595814422495"/>
        <n v="-6.8460275356826999E-2"/>
        <n v="-3.2319391634980897E-2"/>
        <n v="-2.6494413199468901E-2"/>
        <n v="-0.150445532529627"/>
        <n v="-0.14513757085832299"/>
        <n v="-0.19765342960288801"/>
        <n v="-0.19831223628691899"/>
        <n v="-8.2082670424541301E-2"/>
        <n v="-0.21266559749868599"/>
        <n v="-0.142092591740657"/>
        <n v="-0.243057384484827"/>
        <n v="-0.25247921328140099"/>
        <n v="-0.12166452520876"/>
        <n v="-5.9597452229299297E-2"/>
        <n v="-7.8517996918021402E-2"/>
        <n v="-0.115910440536383"/>
        <n v="7.1233296478010804E-3"/>
        <n v="-0.146441265713047"/>
        <n v="-9.0383514087663597E-2"/>
        <n v="0.14924131335671001"/>
        <n v="4.9328954882923999E-2"/>
        <n v="6.3633193863319301E-3"/>
        <n v="7.1914225941422504E-3"/>
        <n v="-0.12800689931314799"/>
        <n v="8.6588359819472799E-2"/>
        <n v="-8.8580905290933501E-2"/>
        <n v="-0.14039396604656501"/>
        <n v="-4.0432323458587599E-3"/>
        <n v="5.01765650080256E-2"/>
        <n v="-6.4231587909748797E-2"/>
        <n v="-6.96067799333253E-2"/>
        <n v="7.0112884012285104E-2"/>
        <n v="5.5108225108225099E-2"/>
        <n v="-4.7931230808758697E-2"/>
        <n v="-9.1516516516516502E-2"/>
        <n v="-7.8377997841084998E-2"/>
        <n v="-0.17375350140056001"/>
        <n v="-0.26889400921658901"/>
        <n v="-7.5210477081384397E-2"/>
        <n v="-0.167788461538461"/>
        <n v="-2.0285690136083098E-3"/>
        <n v="-2.93390982087708E-2"/>
        <n v="-0.22446906740535499"/>
        <n v="-6.7083741614532302E-2"/>
        <n v="-0.116337660139666"/>
        <n v="-0.14393638170974099"/>
        <n v="-9.1333743085433294E-2"/>
        <n v="-0.11435365470807"/>
        <n v="-0.15750915750915701"/>
        <n v="-3.3587163448463402E-2"/>
        <n v="-6.9950980392156803E-2"/>
        <n v="-0.17561295152535999"/>
        <n v="-0.15813009245288101"/>
        <n v="-6.4143681847337999E-2"/>
        <n v="-0.13930072729699"/>
        <n v="6.4958132453691898E-3"/>
        <n v="2.4601394257316399E-2"/>
        <n v="1.47457627118644E-4"/>
        <n v="0.39329760471271702"/>
        <n v="0.97388164347934003"/>
        <n v="-5.5033494603647102E-3"/>
        <n v="-7.0522324774727904E-2"/>
        <n v="2.74518513035002E-2"/>
        <n v="2.4545420714228602E-2"/>
        <n v="-3.5836776900135198E-3"/>
        <n v="4.5528302477837297E-2"/>
        <n v="-3.1773018326481599E-2"/>
        <n v="-8.7498541690971807E-2"/>
        <n v="1.3740338823727801E-3"/>
        <n v="-0.13696739671690999"/>
        <n v="0.13992395437262301"/>
        <n v="9.2944984827296004E-2"/>
        <n v="-7.3540138275918904E-2"/>
        <n v="-0.195691153238546"/>
        <n v="8.3459082994776501E-2"/>
        <n v="0.14858024691357999"/>
        <n v="5.3507424475166397E-2"/>
        <n v="8.01762633948324E-2"/>
        <n v="-0.106066977349084"/>
        <n v="3.6601719649759397E-2"/>
        <n v="-3.2173618100996899E-2"/>
        <n v="0.10755746140651801"/>
        <n v="0.15828123818050499"/>
        <n v="1.9196508333546001E-2"/>
        <n v="0.37258990785880097"/>
        <n v="-5.8474131656137601E-2"/>
        <n v="5.9286145588728599E-2"/>
        <n v="-2.9383429672447E-2"/>
        <n v="-0.34370184254606301"/>
        <n v="-1.6253772330742398E-2"/>
        <n v="-4.8259071360063799E-2"/>
        <n v="-0.13360787005261901"/>
        <n v="-0.38241282441174101"/>
        <n v="-8.8215488215488205E-3"/>
        <n v="-6.6411313795414401E-2"/>
        <n v="-0.27184208152506101"/>
        <n v="-0.24238896848137501"/>
        <n v="-8.4398077599343493E-2"/>
        <n v="-0.15660800218427501"/>
        <n v="-8.7943849558646703E-2"/>
        <n v="-2.5250663521085199E-2"/>
        <n v="-5.5842351369405401E-2"/>
        <n v="-0.47913797851831402"/>
        <n v="-0.19921388343393501"/>
        <n v="-0.131485614435736"/>
        <n v="-0.15424588086185001"/>
        <n v="-6.0584795321637401E-2"/>
        <n v="-2.1538973524626501E-2"/>
        <n v="-7.4964370546318299E-2"/>
        <n v="-3.5319467865842197E-2"/>
        <n v="-3.28820656164008E-2"/>
        <n v="0.21676378895305201"/>
        <n v="0.60062318792281799"/>
        <n v="2.2271370013663399"/>
        <n v="0.53619183560818096"/>
        <n v="4.3546793099565901E-3"/>
        <n v="7.8670380699641301E-2"/>
        <n v="-9.7829520480954807E-2"/>
        <n v="8.2818559420460999E-2"/>
        <n v="0.118771038799976"/>
        <n v="-1.39094652243927E-2"/>
        <n v="-0.114500177032928"/>
        <n v="-1.77689764044314E-2"/>
        <n v="4.0065829010434997E-2"/>
        <n v="1.2691079750949E-2"/>
        <n v="5.5377814535104403E-2"/>
        <n v="-2.6867325270058099E-3"/>
        <n v="-7.2999164578111897E-2"/>
        <n v="1.5474226653625399E-2"/>
        <n v="6.5324731924349703E-3"/>
        <n v="-3.7863713812141798E-2"/>
        <n v="9.3278910201833008E-3"/>
        <n v="6.11710982517455E-2"/>
        <n v="-2.5760275691492699E-2"/>
        <n v="-2.7584260353744401E-2"/>
        <n v="-3.5988921248296798E-3"/>
        <n v="-6.3223780571332201E-3"/>
        <n v="1.11097530097705E-2"/>
        <n v="-8.3294542065677296E-2"/>
        <n v="-8.0679317183600996E-2"/>
        <n v="2.0007892659826301E-2"/>
        <n v="5.71475001354206E-3"/>
        <n v="4.5660194451572399E-2"/>
        <n v="-3.7045143638850898E-2"/>
        <n v="4.1640994334121396E-3"/>
        <n v="1.2729041673423E-2"/>
        <n v="-3.3405278405157701E-3"/>
        <n v="-2.4167910353893301E-2"/>
        <n v="-4.22954271081094E-2"/>
        <n v="-6.0821966592870001E-2"/>
        <n v="-1.3473266203375399E-2"/>
        <n v="-2.3923413181211699E-2"/>
        <n v="-2.3021951235253E-2"/>
        <n v="-6.2921273895595597E-2"/>
        <n v="-3.5140447276465203E-2"/>
        <n v="-1.8771627029450799E-2"/>
        <n v="-4.4040309836532697E-2"/>
        <n v="-4.55514969387667E-2"/>
        <n v="-1.98598130841121E-2"/>
        <n v="-2.97897196261682E-2"/>
        <n v="-3.3250207813798798E-4"/>
        <n v="4.6745762711864397E-2"/>
        <n v="1.3243775216747499E-2"/>
        <n v="-3.2147078215533503E-2"/>
        <n v="-4.8244754184516798E-2"/>
        <n v="6.6793088916982699E-2"/>
        <n v="-2.7174603174603099E-3"/>
        <n v="-8.4668441432720204E-2"/>
        <n v="-7.1436482445453503E-2"/>
        <n v="4.36111501962071E-2"/>
        <n v="-7.5797095807217602E-3"/>
        <n v="-5.4490676102673101E-2"/>
        <n v="-9.70447756156014E-3"/>
        <n v="-1.4392388856178899E-2"/>
        <n v="-4.6591983141976101E-2"/>
        <n v="-5.9597315436241603E-2"/>
        <n v="-0.15288220551378401"/>
        <n v="-5.6371939092325803E-2"/>
        <n v="-5.3875938407285703E-2"/>
        <n v="0.87438642297650104"/>
        <n v="-5.3745819397993302E-3"/>
        <n v="4.25384123808729E-2"/>
        <n v="1.8371259481536999E-2"/>
        <n v="-2.84233458848843E-2"/>
        <n v="-4.7942690503902296E-3"/>
        <n v="1.1468964735702599E-3"/>
        <n v="-3.78540106154476E-3"/>
        <n v="-2.6687331557069001E-4"/>
        <n v="-6.8554445952747102E-3"/>
        <n v="-1.0598233897358899E-2"/>
        <n v="-2.7332698032784403E-4"/>
        <n v="-7.0100057840234101E-3"/>
        <n v="-1.37784896036637E-2"/>
        <n v="-1.7437772465194699E-2"/>
        <n v="-9.8893627541875202E-3"/>
        <n v="-1.5848484848484799E-2"/>
        <n v="-5.9529346107338801E-3"/>
        <n v="-2.2112211221122099E-2"/>
        <n v="-1.09403213587789E-2"/>
        <n v="4.9154463363225301E-3"/>
        <n v="-4.4931799946509698E-2"/>
        <n v="-4.46842313752827E-3"/>
        <n v="-1.1147540983606501E-3"/>
        <n v="0.74599944905993698"/>
        <n v="0.59380475105435104"/>
        <n v="0.54126036684626699"/>
        <n v="0.16847015473434299"/>
        <n v="0.67381558510037798"/>
        <n v="1.5746332562719301"/>
        <n v="9.8302339721614507E-2"/>
        <n v="6.28116647627667E-2"/>
        <n v="1.8937586303233899E-2"/>
        <n v="-2.88573953768353E-2"/>
        <n v="-5.67536869721946E-2"/>
        <n v="-0.12922815327624901"/>
        <n v="-1.22467156535292E-2"/>
        <n v="3.5889900932862102E-2"/>
        <n v="-9.2116788321167806E-2"/>
        <n v="0.198824216468756"/>
        <n v="0.86453182791512495"/>
        <n v="1.6339301759117599E-2"/>
        <n v="-5.9115960135524602E-3"/>
        <n v="1.33491026296881E-2"/>
        <n v="-0.21030492025577099"/>
        <n v="2.79441170675761E-3"/>
        <n v="-4.0141238262887098E-3"/>
        <n v="-3.2330504709271101E-3"/>
        <n v="-5.55625679366974E-2"/>
        <n v="-2.28898426323319E-3"/>
        <n v="0.196428999547097"/>
        <n v="0.20140264706151501"/>
        <n v="-0.12550784095676601"/>
        <n v="-0.181068631467665"/>
        <n v="-9.3690882116216706E-2"/>
        <n v="0.17594400938259599"/>
        <n v="5.0469361147327203E-2"/>
        <n v="4.8862059762211905E-4"/>
        <n v="-6.2824841028293305E-2"/>
        <n v="0.59922347153900202"/>
        <n v="0.61538650737877698"/>
        <n v="0.875586788475052"/>
        <n v="0.63699578355586794"/>
        <n v="0.45313495683907601"/>
        <n v="7.2962313144782104E-2"/>
        <n v="3.1166770057898998"/>
        <n v="0.75874689826302699"/>
        <n v="3.4335263303005199"/>
        <n v="-2.1145113812099402E-2"/>
        <n v="-2.04437487891037E-2"/>
        <n v="-3.6390134736843098E-2"/>
        <n v="-1.14216068800812E-2"/>
        <n v="-9.9267975003839593E-3"/>
        <n v="-1.21447753877172E-2"/>
        <n v="-1.06847290168501E-2"/>
        <n v="-3.6887036469802001E-2"/>
        <n v="-2.51027410453427E-3"/>
        <n v="-7.0592227020357806E-2"/>
        <n v="5.0984251684849199E-2"/>
        <n v="0.48025372525681598"/>
        <n v="-0.26101570701368598"/>
        <n v="0.59067291016302403"/>
        <n v="0.160256677072493"/>
        <n v="-1.48731427949018E-2"/>
        <n v="-1.8471831167586099E-2"/>
        <n v="-1.3257943206979801E-2"/>
        <n v="-1.30817610062893E-2"/>
        <n v="-1.5789234157128799E-2"/>
        <n v="-6.5395722596576396E-3"/>
        <n v="-1.61197524006031E-2"/>
        <n v="2.21951219512195E-4"/>
        <n v="-4.6274048005721997E-2"/>
        <n v="6.0602202071484701E-3"/>
        <n v="6.5166675007795702E-2"/>
        <n v="-7.9607418524386808E-3"/>
        <n v="8.2996853089018809E-3"/>
        <n v="0.74931912239060305"/>
        <n v="0.14204095916255799"/>
        <n v="5.2376203991710002E-3"/>
        <n v="4.8693471719924303E-3"/>
        <n v="1.1294861220014701E-2"/>
        <n v="1.03867242293134E-2"/>
        <n v="5.0056978774370899E-3"/>
        <n v="7.9235364396654708E-3"/>
        <n v="-4.3790861976552999E-2"/>
        <n v="-6.8187274909963902E-2"/>
        <n v="-4.8897308717845998E-2"/>
        <n v="-5.2188253467909403E-2"/>
        <n v="-7.3335182795180101E-2"/>
        <n v="-4.5867460908413898E-2"/>
        <n v="0.120871045792633"/>
        <n v="0.12800728155339799"/>
        <n v="-0.178542697088759"/>
        <n v="-1.4947389365368401E-2"/>
        <n v="0.12445393813742101"/>
        <n v="0.23569454042847199"/>
        <n v="0.27458432258640902"/>
        <n v="0.119922398282326"/>
        <n v="-0.29301972791016301"/>
        <n v="9.3956888204804995E-2"/>
        <n v="0.38237449392712503"/>
        <n v="-2.4535784890419701E-2"/>
        <n v="3.6904761904761902E-3"/>
        <n v="0.284239713774597"/>
        <n v="0.25301467889908202"/>
        <n v="-0.118710801393728"/>
        <n v="-0.123887272727272"/>
        <n v="0.21676271186440599"/>
        <n v="0.22822482014388401"/>
        <n v="-0.19449044585987199"/>
        <n v="-0.20221523178807899"/>
        <n v="7.9939125450172593E-2"/>
        <n v="0.191909350188853"/>
        <n v="0.42361057581130002"/>
        <n v="7.8915099624760898E-2"/>
        <n v="0.36018228498074401"/>
        <n v="0.34989730423620002"/>
        <n v="-0.34737158469945301"/>
        <n v="-0.142778443113772"/>
        <n v="-0.14150567465321501"/>
        <n v="-0.33634920634920601"/>
        <n v="0.17895449760377999"/>
        <n v="0.29540222511313202"/>
        <n v="0.86019397651863105"/>
        <n v="1.4320095286710901"/>
        <n v="0.30033982352512201"/>
        <n v="1.4310751276440501"/>
        <n v="0.30571553610503199"/>
        <n v="0.199426985545827"/>
        <n v="4.4074882215864003E-2"/>
        <n v="-0.140160194231602"/>
        <n v="8.4556396955632496E-2"/>
        <n v="0.10661752379310099"/>
        <n v="-0.37597014925373101"/>
        <n v="-0.37796354166666601"/>
        <n v="-0.132756687898089"/>
        <n v="-0.11633535004321501"/>
        <n v="0.12631112205936601"/>
        <n v="-3.4486020445867703E-2"/>
        <n v="-7.8749435480560001E-2"/>
        <n v="0.10476345862116899"/>
        <n v="0.103566426587803"/>
        <n v="0.15850823457171501"/>
        <n v="4.7587588971045501E-2"/>
        <n v="-5.3923018450694499E-2"/>
        <n v="3.2662566512334998E-2"/>
        <n v="-6.3494513126057504E-4"/>
        <n v="6.4870558277711293E-2"/>
        <n v="5.8286713736383798E-2"/>
        <n v="-5.0015846341093101E-2"/>
        <n v="-2.9040084584839101E-2"/>
        <n v="-2.0112868560592901E-2"/>
        <n v="0.22674649050371501"/>
        <n v="0.59124100507254895"/>
        <n v="0.178697873658133"/>
        <n v="5.0963574756459101E-2"/>
        <n v="0.42073213529376102"/>
        <n v="-0.39332401402908201"/>
        <n v="5.4466721734124299E-3"/>
        <n v="-4.4137943981377097E-2"/>
        <n v="1.1038522189682301E-3"/>
        <n v="-9.8881471143811905E-2"/>
        <n v="-1.3232159972176799E-2"/>
        <n v="-7.1930323565134197E-3"/>
        <n v="4.1580560360226199E-2"/>
        <n v="-2.5516163032283899E-2"/>
        <n v="4.4753791761991797E-2"/>
        <n v="-5.3734909995429299E-2"/>
        <n v="1.83228782610215E-2"/>
        <n v="-8.6780303692183994E-2"/>
        <n v="-3.20466896154047E-3"/>
        <n v="0.26006717041566102"/>
        <n v="6.6917814629529698E-2"/>
        <n v="4.2808057764460603E-2"/>
        <n v="4.4885731907351401E-2"/>
        <n v="0.20292804589100799"/>
        <n v="0.51031051253273396"/>
        <n v="0.47451840009669"/>
        <n v="0.12436389934698899"/>
        <n v="-7.1675774134790496E-2"/>
        <n v="-6.7301587301587307E-2"/>
        <n v="-0.18387204450625799"/>
        <n v="-0.221088235294117"/>
        <n v="-0.21258814158877401"/>
        <n v="-0.24876190476190399"/>
        <n v="-0.260962216624685"/>
        <n v="-0.29143083003952502"/>
        <n v="-0.19976811594202801"/>
        <n v="-0.169160784313725"/>
        <n v="-0.16757976653696499"/>
        <n v="-0.23211015736766799"/>
        <n v="-0.17866387726638699"/>
        <n v="-0.171256505576208"/>
        <n v="-0.230709523809523"/>
        <n v="7.08527760087998E-2"/>
        <n v="0.77340290022750102"/>
        <n v="2.8451042669054698"/>
        <n v="2.3695259179325698"/>
        <n v="-0.20115542580350201"/>
        <n v="-0.161642857142857"/>
        <n v="-0.104887029288702"/>
        <n v="-0.15509612625538"/>
        <n v="-0.122314960629921"/>
        <n v="-0.107539829956052"/>
        <n v="-9.0090694006309105E-2"/>
        <n v="0.249987458670619"/>
        <n v="8.4647132596055205E-2"/>
        <n v="4.41776946041081E-2"/>
        <n v="2.2875782537067499E-2"/>
        <n v="5.94549130790782E-2"/>
        <n v="0.17681513547212799"/>
        <n v="6.2962954982442407E-2"/>
        <n v="2.2397809634419501E-2"/>
        <n v="9.0736330786090794E-2"/>
        <n v="-4.3149102541318603E-2"/>
        <n v="-0.10522125466500799"/>
        <n v="0.51482786893973997"/>
        <n v="0.55333950939364496"/>
        <n v="-8.0161003503316897E-2"/>
        <n v="-4.9986152646520503E-2"/>
        <n v="0.22417388764249399"/>
        <n v="4.3475456149897999E-2"/>
        <n v="-8.8846471299483407E-2"/>
        <n v="0.28682894098335099"/>
        <n v="0.133394041421288"/>
        <n v="5.4078125717663397E-3"/>
        <n v="-4.9785130941741501E-2"/>
        <n v="0.48505271706352898"/>
        <n v="9.4111086589845003E-2"/>
        <n v="0.10569738480697299"/>
        <n v="-0.22195240317312101"/>
        <n v="-0.39088567428838"/>
        <n v="-0.22972976827094399"/>
        <n v="-0.20664768683274001"/>
        <n v="-0.18660497237568999"/>
        <n v="-0.20765925925925899"/>
        <n v="-0.10615475204812901"/>
        <n v="-8.1588688125722897E-2"/>
        <n v="-0.16865609806041101"/>
        <n v="-0.25953421522974102"/>
        <n v="-0.23321510698834599"/>
        <n v="-2.8943368281560501E-2"/>
        <n v="4.3708339935562203E-2"/>
        <n v="0.79871863941266497"/>
        <n v="0.62863026570965796"/>
        <n v="6.15773494154844E-2"/>
        <n v="0.26906841339155702"/>
        <n v="0.16367685589519601"/>
        <n v="6.98654867256637E-2"/>
        <n v="0.15658902654867199"/>
        <n v="6.0460176991150402E-2"/>
        <n v="0.17115068493150601"/>
        <n v="0.29962252663622502"/>
        <n v="5.0571900826446199E-2"/>
        <n v="0.12805355371900801"/>
        <n v="0.113435294117647"/>
        <n v="7.3796296296296193E-2"/>
        <n v="6.9915966386554602E-3"/>
        <n v="-6.42566510172144E-3"/>
        <n v="-0.117553862023228"/>
        <n v="-4.4463385285991003E-2"/>
        <n v="-9.29647194910352E-2"/>
        <n v="0.13888262910798099"/>
        <n v="-1.01237424547283E-2"/>
        <n v="0.14386260419660801"/>
        <n v="-4.6434440215007498E-2"/>
        <n v="-3.3798451240142802E-2"/>
        <n v="-2.1887124294411898E-2"/>
        <n v="0.26126815778872398"/>
        <n v="-4.6975599352558003E-2"/>
        <n v="0.23911047827659199"/>
        <n v="0.276691782000414"/>
        <n v="-0.309579508904055"/>
        <n v="-7.8432572369969394E-2"/>
        <n v="-7.2848302717707897E-2"/>
        <n v="0.15352168939991001"/>
        <n v="0.13452347293144601"/>
        <n v="-9.7256065261150503E-3"/>
        <n v="0.15404263959390799"/>
        <n v="-6.9770550926501598E-2"/>
        <n v="0.18139613211195299"/>
        <n v="6.2616019117871499E-2"/>
        <n v="0.62515276150930199"/>
        <n v="-2.9445888159874999E-2"/>
        <n v="-6.0090925093472199E-2"/>
        <n v="-0.180971141781681"/>
        <n v="-9.9441134751773005E-2"/>
        <n v="5.4272727272727202E-2"/>
        <n v="-0.132908827785817"/>
        <n v="9.2023076923076902E-2"/>
        <n v="0.32425081384962501"/>
        <n v="9.2270862701769096E-2"/>
        <n v="-0.17037288135593201"/>
        <n v="-0.10623163841807901"/>
        <n v="-0.14424068767908299"/>
        <n v="-0.16996561604584501"/>
        <n v="2.43772241992882E-2"/>
        <n v="-0.51457651245551606"/>
        <n v="4.0044280442804399E-2"/>
        <n v="-0.45608118081180798"/>
        <n v="-0.102291291665924"/>
        <n v="-0.10262990619783401"/>
        <n v="1.18957331268642E-2"/>
        <n v="-0.110415902140672"/>
        <n v="-0.56488610240334303"/>
        <n v="-0.155153916775955"/>
        <n v="-0.15239936209576099"/>
        <n v="-0.152978060206206"/>
        <n v="-0.15225438553364601"/>
        <n v="-0.52281681166176797"/>
        <n v="-0.15352294043092499"/>
        <n v="0.15381545369073399"/>
        <n v="-4.9785098912063203E-2"/>
        <n v="-1.35619230308116E-2"/>
        <n v="-0.133871060377629"/>
        <n v="-0.16607688994184699"/>
        <n v="0.77260820618896298"/>
        <n v="8.2391342861233799E-2"/>
        <n v="-0.27808073233297598"/>
        <n v="0.38925089733602197"/>
        <n v="0.144511034184335"/>
        <n v="0.236893119861531"/>
        <n v="0.960902206836867"/>
        <n v="-0.43088030888030798"/>
        <n v="7.5895652173912998E-3"/>
        <n v="-0.49292193308550097"/>
        <n v="-2.11414141414141E-2"/>
        <n v="4.9957872825494298E-2"/>
        <n v="1.2502311010115399"/>
        <n v="0.90275666552678802"/>
        <n v="2.0839825194755801E-2"/>
        <n v="-6.6863157894736805E-2"/>
        <n v="-0.28388167388167301"/>
        <n v="-7.9571952307031693E-2"/>
        <n v="-8.2590539023020701E-2"/>
        <n v="-3.9344997129837203E-2"/>
        <n v="0.125101664556026"/>
        <n v="-0.16825571428571401"/>
        <n v="-0.15770724637681099"/>
        <n v="-0.10658083832335299"/>
        <n v="-8.4754966887417196E-2"/>
        <n v="-0.235458555533609"/>
        <n v="-0.63089562835987401"/>
        <n v="-0.22995902563371001"/>
        <n v="-0.21963798777620999"/>
        <n v="-0.128404482390608"/>
        <n v="-0.13051004728132301"/>
        <n v="-0.23190425531914799"/>
        <n v="-0.24271608171817699"/>
        <n v="-0.14901321604470799"/>
        <n v="-0.18511929194953899"/>
        <n v="-7.7230073952341799E-2"/>
        <n v="-0.19781759182546199"/>
        <n v="-0.10629933289198901"/>
        <n v="-0.20427932246724101"/>
        <n v="-9.0979947029890207E-2"/>
        <n v="-0.29820343700150398"/>
        <n v="-0.25417606547559601"/>
        <n v="-0.29206771986102698"/>
        <n v="0.37812316667079798"/>
        <n v="-0.15316802771591101"/>
        <n v="1.92684284771146E-4"/>
        <n v="-0.12917960102183501"/>
        <n v="-0.20036818522396199"/>
        <n v="-3.8979997915932603E-2"/>
        <n v="-0.203517442485531"/>
        <n v="-0.16846685406418299"/>
        <n v="-0.104002782124847"/>
        <n v="0.15788986949497"/>
        <n v="2.4573035888964499E-3"/>
        <n v="-0.23132446808510601"/>
        <n v="-4.2084809447128203E-2"/>
        <n v="-7.17466451959205E-2"/>
        <n v="-0.17832928286973701"/>
        <n v="-8.0645098798915099E-2"/>
        <n v="-0.130289316866741"/>
        <n v="-9.0897371399823901E-2"/>
        <n v="1.6078860699938399E-2"/>
        <n v="-0.31208065275597102"/>
        <n v="-3.8395145477329397E-2"/>
        <n v="8.2730721134077395E-2"/>
        <n v="-8.3747641683196997E-2"/>
        <n v="-4.4666030632238701E-2"/>
        <n v="-0.119695156162334"/>
        <n v="-0.114725079483822"/>
        <n v="-4.1394165888092999E-2"/>
        <n v="0.15224546360053701"/>
        <n v="0.22858833889105401"/>
        <n v="0.10624934295407799"/>
        <n v="-0.26177388793647899"/>
        <n v="-0.26875878220140498"/>
        <n v="-4.3093959693564103E-2"/>
        <n v="-0.22477581419005599"/>
        <n v="-9.6976655472898896E-2"/>
        <n v="-5.77183742839757E-2"/>
        <n v="-5.58278604251033E-2"/>
        <n v="-0.144175916406135"/>
        <n v="-5.4294400313817701E-2"/>
        <n v="-7.5228848821081801E-2"/>
        <n v="3.84433621063799E-2"/>
        <n v="0.11109003232806899"/>
        <n v="-0.36204033984045603"/>
        <n v="0.19531422506944901"/>
        <n v="0.164699598268017"/>
        <n v="0.13977485750173599"/>
        <n v="9.0079837090466103E-2"/>
        <n v="-2.5819131512663501E-2"/>
        <n v="-8.3811320754716895E-2"/>
        <n v="0.14764764733286601"/>
        <n v="-5.1388805289452097E-2"/>
        <n v="0.178121222789415"/>
        <n v="0.19446971544334099"/>
        <n v="-0.131908753315649"/>
        <n v="-1.3454956324278599E-2"/>
        <n v="-6.6522741410223497E-3"/>
        <n v="-9.51416530738355E-2"/>
        <n v="-0.18874401350939801"/>
        <n v="0.18495157004485799"/>
        <n v="0.22590238032597301"/>
        <n v="4.0245125952439002E-3"/>
        <n v="-4.94522982132998E-2"/>
        <n v="0.27460683568183603"/>
        <n v="0.41714070158619398"/>
        <n v="0.33200005858228498"/>
        <n v="0.27068987592050098"/>
        <n v="0.20531175279671199"/>
        <n v="0.154288367602847"/>
        <n v="0.23067939159588"/>
        <n v="5.9823491085707501E-3"/>
        <n v="0.16412802213349201"/>
        <n v="2.2840304553662899E-2"/>
        <n v="-3.4465883668903803E-2"/>
        <n v="0.283115318955874"/>
        <n v="0.18135282653027901"/>
        <n v="0.201955072095789"/>
        <n v="0.178234956101081"/>
        <n v="0.39294098256961202"/>
        <n v="0.11676254824679499"/>
        <n v="6.4042757683021104E-2"/>
        <n v="0.18873078756339001"/>
        <n v="0.10000234417121801"/>
        <n v="0.102502793470701"/>
        <n v="7.6214632586918699E-2"/>
        <n v="-0.13460070287902701"/>
        <n v="0.341225174560853"/>
        <n v="0.307467728074796"/>
        <n v="0.22614261856318699"/>
        <n v="0.200720614981929"/>
        <n v="7.3632542643142201E-2"/>
        <n v="3.2057382785164401E-2"/>
        <n v="0.10125612316305101"/>
        <n v="0.155909727081875"/>
        <n v="-0.15714634444037501"/>
        <n v="2.46027067947251E-2"/>
        <n v="9.9341215630525906E-2"/>
        <n v="-3.2290742007281999E-3"/>
        <n v="1.3418395079387699E-2"/>
        <n v="-2.5778449843676499E-2"/>
        <n v="-4.76018988377803E-2"/>
        <n v="1.2963309402988499E-2"/>
        <n v="0.197239652870494"/>
        <n v="0.16667416534502399"/>
        <n v="-3.5761030727359401E-2"/>
        <n v="1.31963980494535E-3"/>
        <n v="-2.0660554435952098E-3"/>
        <n v="3.3495686836211798E-2"/>
        <n v="0.55603811015648996"/>
        <n v="5.2127343239972798E-2"/>
        <n v="0.17963634050955499"/>
        <n v="5.2065819167803201E-2"/>
        <n v="-1.5132119919105701E-2"/>
        <n v="-8.1179856434873396E-2"/>
        <n v="7.2992462190958493E-2"/>
        <n v="0.241189464428506"/>
        <n v="4.4322031215373399E-4"/>
        <n v="0.34879658014200199"/>
        <n v="0.36404917956711202"/>
        <n v="-1.5313953075639699E-2"/>
        <n v="0.252630735196478"/>
        <n v="0.109765666887438"/>
        <n v="0.14194531176080899"/>
        <n v="0.194233581561506"/>
        <n v="0.23503067306769199"/>
        <n v="-5.4567268867815604E-4"/>
        <n v="2.4501049814263601E-2"/>
        <n v="5.5534199475805297E-2"/>
        <n v="-1.66164078572837E-3"/>
        <n v="7.8072938466740904E-2"/>
        <n v="5.83053701194437E-2"/>
        <n v="0.144677521835199"/>
        <n v="0.18606719836129301"/>
        <n v="-9.2479334280991796E-2"/>
        <n v="0.30241117540912199"/>
        <n v="0.16778047414597699"/>
        <n v="0.27174839029222297"/>
        <n v="-1.7634059234693099E-2"/>
        <n v="0.27952060800935302"/>
        <n v="0.14697888601453299"/>
        <n v="0.21873530769313301"/>
        <n v="-0.18536434686845901"/>
        <n v="-2.6387778712662999E-2"/>
        <n v="-0.18681771369941799"/>
        <n v="-2.4432405847144501E-2"/>
        <n v="0.140588710508604"/>
        <n v="0.150858606840369"/>
        <n v="0.32042678334640501"/>
        <n v="9.4802200594557295E-2"/>
        <n v="-2.6112519612881899E-3"/>
        <n v="-8.4770612768687803E-2"/>
        <n v="2.8271307881509999E-2"/>
        <n v="7.7792427395705199E-3"/>
        <n v="7.7797620721658097E-3"/>
        <n v="0.147332950309637"/>
        <n v="-2.3341764691436799E-3"/>
        <n v="9.0654637982882202E-2"/>
        <n v="-3.9647857240290699E-2"/>
        <n v="6.4042326160412597E-2"/>
        <n v="0.112192779654988"/>
        <n v="-0.120090358878186"/>
        <n v="0.17386160940343001"/>
        <n v="0.18033438240550301"/>
        <n v="0.191892518511354"/>
        <n v="9.1440771452298605E-2"/>
        <n v="7.7717681300024197E-2"/>
        <n v="0.14032682512733399"/>
        <n v="0.238821955810958"/>
        <n v="1.0369474924059201"/>
        <n v="-2.53979070333414E-2"/>
        <n v="1.0486003921405E-2"/>
        <n v="0.109604540461369"/>
        <n v="0.31605394849261498"/>
        <n v="0.20793116074697901"/>
        <n v="0.115215970961887"/>
        <n v="0.15277071990320601"/>
        <n v="-4.6573221757322099E-2"/>
        <n v="-3.4825583891527997E-2"/>
        <n v="4.2112293644449302E-2"/>
        <n v="6.5896191337028898E-2"/>
        <n v="7.4578593327119302E-2"/>
        <n v="0.22862561284413499"/>
        <n v="-5.4795337093499902E-2"/>
        <n v="5.3830960858452801E-3"/>
        <n v="-6.0567320960836502E-2"/>
        <n v="-0.14666312618776001"/>
        <n v="0.16746423705721999"/>
        <n v="0.117738419618528"/>
        <n v="0.148560967302452"/>
        <n v="0.16269584468664799"/>
        <n v="-7.9395881829385104E-2"/>
        <n v="0.10989490620293001"/>
        <n v="-3.4169554113434898E-3"/>
        <n v="0.21546254315986299"/>
        <n v="0.111280022107567"/>
        <n v="0.11701219864014099"/>
        <n v="8.8006715438838298E-2"/>
        <n v="-6.5677881301283006E-2"/>
        <n v="4.2585344760679801E-2"/>
        <n v="-5.0504587155963303E-3"/>
        <n v="-8.6745439807811006E-2"/>
        <n v="-0.12140234903548799"/>
        <n v="7.5069810975411204E-3"/>
        <n v="-0.25540963414464601"/>
        <n v="-5.9855654794966099E-3"/>
        <n v="4.9292296786389397E-2"/>
        <n v="3.2527330661968203E-2"/>
        <n v="0.46057077625570703"/>
        <n v="-0.200235920852359"/>
        <n v="7.4914709013886693E-2"/>
        <n v="5.3417302856625E-2"/>
        <n v="4.7367872595881502E-2"/>
        <n v="-1.6220814704421199E-2"/>
        <n v="4.3415043722225596E-3"/>
        <n v="4.8097728092318701E-2"/>
        <n v="0.17890772128060201"/>
        <n v="0.17628921745401999"/>
        <n v="0.23110109388147601"/>
        <n v="5.6685369259542401E-2"/>
        <n v="0.18628631138975901"/>
        <n v="0.18210658307210001"/>
        <n v="0.16925619449972601"/>
        <n v="0.348695925421598"/>
        <n v="0.17960869565217299"/>
        <n v="6.9702517162471403E-2"/>
        <n v="0.54298627002288302"/>
        <n v="0.550812356979405"/>
        <n v="6.3039523730775496E-3"/>
        <n v="0.19837853481064899"/>
        <n v="-2.7530113001365901E-3"/>
        <n v="-0.100721605236332"/>
        <n v="-2.9691138217541699E-2"/>
        <n v="-8.0506979329099504E-2"/>
        <n v="-0.23541883358098001"/>
        <n v="-7.3349351581513999E-3"/>
        <n v="8.2326781741303395E-2"/>
        <n v="3.4278815230342499E-2"/>
        <n v="-0.25236015256084199"/>
        <n v="-5.3363886842894899E-2"/>
        <n v="2.4473456790123398E-2"/>
        <n v="8.9634317239751501E-2"/>
        <n v="-4.0325095533167897E-2"/>
        <n v="-3.9444493815590599E-2"/>
        <n v="8.7111730991114897E-2"/>
        <n v="8.0688209578930706E-2"/>
        <n v="-5.7416833440020597E-2"/>
        <n v="-3.8882318428568E-2"/>
        <n v="2.5050799458247099E-2"/>
        <n v="3.4535968844147201E-4"/>
        <n v="-0.31569549562789301"/>
        <n v="-9.6872717788210702E-2"/>
        <n v="-2.9267214397496001E-2"/>
        <n v="-8.4352593842260595E-3"/>
        <n v="0.33779843265901199"/>
        <n v="0.466466192819391"/>
        <n v="-6.5714794291100199E-3"/>
        <n v="-2.32524300577426E-2"/>
        <n v="-2.4417973071665999E-2"/>
        <n v="-0.27000609203006198"/>
        <n v="-6.1268482565102401E-2"/>
        <n v="0.10177514288878001"/>
        <n v="0.16991040580898201"/>
        <n v="0.11076769924459701"/>
        <n v="-6.1123148093927496E-3"/>
        <n v="0.36912221116121002"/>
        <n v="-6.1857302163802898E-2"/>
        <n v="-3.2814250977904601E-2"/>
        <n v="8.7963229416466795E-2"/>
        <n v="-6.9285943239082104E-2"/>
        <n v="-7.7565101565101505E-2"/>
        <n v="7.5412452591656104E-2"/>
        <n v="8.6654551201011301E-2"/>
        <n v="7.3608883289982704E-2"/>
        <n v="-0.46755289059848398"/>
        <n v="8.63574767207968E-2"/>
        <n v="3.2042465306946197E-2"/>
        <n v="2.3129098880561801E-2"/>
        <n v="0.36301467041230301"/>
        <n v="0.57690530915694704"/>
        <n v="0.36068783519196301"/>
        <n v="0.48207712607474201"/>
        <n v="-0.30512045234334501"/>
        <n v="0.27654530733597898"/>
        <n v="6.0720192192829897E-2"/>
        <n v="3.8755978043206803E-2"/>
        <n v="2.5654345418992999E-2"/>
        <n v="9.6076684383544803E-2"/>
        <n v="4.6491136440443601E-2"/>
        <n v="0.254336538756951"/>
        <n v="0.217983962640941"/>
        <n v="0.38624596761805202"/>
        <n v="0.39485732647709199"/>
        <n v="0.34226030757750397"/>
        <n v="0.22622306560080899"/>
        <n v="0.44737051887780899"/>
        <n v="0.31985466663545498"/>
        <n v="0.57668242211529197"/>
        <n v="0.20998928956959101"/>
        <n v="0.341381058387003"/>
        <n v="0.46304671259628699"/>
        <n v="0.28512539569303302"/>
        <n v="-2.90227433662858E-2"/>
        <n v="-4.6638753198418202E-3"/>
        <n v="-1.28699043617625E-2"/>
        <n v="3.4145946282794298E-2"/>
        <n v="-1.8332602368326598E-2"/>
        <n v="-2.7747432480325102E-2"/>
        <n v="-0.35317214490908599"/>
        <n v="-0.46254101036760298"/>
        <n v="0.37898418362289898"/>
        <n v="-8.3788150753371995E-2"/>
        <n v="-8.0781534263189805E-2"/>
        <n v="0.187692185577648"/>
        <n v="0.193830482464843"/>
        <n v="0.158547377696035"/>
        <n v="-7.7740276802500702E-2"/>
        <n v="0.36131848941279199"/>
        <n v="-0.35985601095568798"/>
        <n v="0.12958150348747"/>
        <n v="3.3855162318091797E-2"/>
        <n v="-5.4068485200232101E-2"/>
        <n v="-4.8981220081011398E-2"/>
        <n v="-8.7325627260108493E-2"/>
        <n v="0.30620470842244102"/>
        <n v="0.2481619936044"/>
        <n v="0.27176972307811798"/>
        <n v="0.136206979457445"/>
        <n v="-6.8996668736943101E-3"/>
        <n v="-7.7336495210132999E-2"/>
        <n v="-8.2308087103159996E-2"/>
        <n v="-2.1830779382652599E-2"/>
        <n v="0.110042253521126"/>
        <n v="-5.3028169014084497E-3"/>
        <n v="0.185361502347417"/>
        <n v="-5.1267605633802801E-3"/>
        <n v="0.110837685385983"/>
        <n v="0.13540283821632201"/>
        <n v="-1.5782782200653701E-2"/>
        <n v="-0.41907683803206103"/>
        <n v="-8.6435259191596198E-2"/>
        <n v="5.6121161710681301E-2"/>
        <n v="0.25969224370971"/>
        <n v="0.254723195515066"/>
        <n v="0.52252552586269496"/>
        <n v="0.52287175662153895"/>
        <n v="0.78823883789129601"/>
        <n v="0.37713630560898698"/>
        <n v="0.49966885758649998"/>
        <n v="0.42568774661761599"/>
        <n v="0.31065054179351098"/>
        <n v="0.46704132053215103"/>
        <n v="0.29629002194116999"/>
        <n v="0.46766697355749598"/>
        <n v="0.60933971582706403"/>
        <n v="0.72524732163209404"/>
        <n v="0.297750894774516"/>
        <n v="0.33583249821045102"/>
        <n v="0.58015855889665502"/>
        <n v="0.62670356992071996"/>
        <n v="0.49299995308908301"/>
        <n v="-0.16571440681558"/>
        <n v="0.45953688360355599"/>
        <n v="0.63236074557840805"/>
        <n v="0.42607746427794202"/>
        <n v="3.4766084208792097E-2"/>
        <n v="0.81401134457138202"/>
        <n v="0.77461692098745705"/>
        <n v="0.20731089395584501"/>
        <n v="2.8042730024979499E-2"/>
        <n v="1.0557516317297999"/>
        <n v="0.52276686120799798"/>
        <n v="0.81078150360879897"/>
        <n v="0.13314670621678401"/>
        <n v="0.143969843035471"/>
        <n v="0.168898776418242"/>
        <n v="0.22360068259385599"/>
        <n v="0.207724687144482"/>
        <n v="0.21953620185275399"/>
        <n v="0.20215376226826601"/>
        <n v="0.17857142857142799"/>
        <n v="0.12049952969079999"/>
        <n v="0.82459423344341998"/>
        <n v="0.77705291442146096"/>
        <n v="0.46854700716075598"/>
        <n v="0.66991103794470896"/>
        <n v="-0.12782257644582301"/>
        <n v="0.115262459460656"/>
        <n v="7.7319385436631693E-2"/>
        <n v="0.131047381634527"/>
        <n v="0.177596503652625"/>
        <n v="7.8483712746598502E-2"/>
        <n v="0.18044388345429599"/>
        <n v="0.14699694961607199"/>
        <n v="-0.48801024140453497"/>
        <n v="-0.173015966386554"/>
        <n v="0.65639678240834298"/>
        <n v="0.68740046081086503"/>
        <n v="-4.6207856461317601E-2"/>
        <n v="-7.7031524625107498E-2"/>
        <n v="-5.1781002638522401E-2"/>
        <n v="-8.9669408803487005E-2"/>
        <n v="-9.2180790853018502E-2"/>
        <n v="0.402464567490119"/>
        <n v="0.61439642534704697"/>
        <n v="0.692549329845633"/>
        <n v="0.21204274430850201"/>
        <n v="0.41699034639409399"/>
        <n v="0.48832584791698902"/>
        <n v="0.125858241701512"/>
        <n v="0.82986466081315302"/>
        <n v="0.35149052268810999"/>
        <n v="0.112718983342906"/>
        <n v="-0.29831638418079098"/>
        <n v="0.30630900396240301"/>
        <n v="0.473850416697427"/>
        <n v="1.01001149755676"/>
        <n v="0.17904570278815701"/>
        <n v="-0.16455622055265501"/>
        <n v="0.33329309513922201"/>
        <n v="0.28699941961694703"/>
        <n v="0.70013542271232299"/>
        <n v="0.25949698093472101"/>
        <n v="0.72241311556336396"/>
        <n v="0.62572599913177795"/>
        <n v="0.47140303842716702"/>
        <n v="0.52621388144176295"/>
        <n v="0.60130700759289202"/>
        <n v="0.49473593188772103"/>
        <n v="0.57692164427298098"/>
        <n v="0.60193162165757597"/>
        <n v="-0.131344095544141"/>
        <n v="-5.2611898335582503E-2"/>
        <n v="0.15679082082965501"/>
        <n v="0.71328464251318602"/>
        <n v="0.64962228184128701"/>
        <n v="0.65738256613009505"/>
        <n v="-0.29690611357479302"/>
        <n v="-0.11457180500658699"/>
        <n v="0.97046455415383603"/>
        <n v="1.93783384656137"/>
        <n v="-0.103458316534515"/>
        <n v="-6.3490204429301506E-2"/>
        <n v="-0.20886907289455001"/>
        <n v="3.03776654962747E-2"/>
        <n v="0.22475978419114401"/>
        <n v="0.183667037766549"/>
        <n v="0.715290683828255"/>
        <n v="0.85056868785838602"/>
        <n v="0.37258231570871397"/>
        <n v="0.40493063103382099"/>
        <n v="0.31286618502653202"/>
        <n v="0.31871041814119999"/>
        <n v="0.45601252325632302"/>
        <n v="0.106237959261374"/>
        <n v="0.108904394299287"/>
        <n v="-0.16949454520851001"/>
        <n v="-0.114738426797139"/>
        <n v="-9.9313148303896807E-3"/>
        <n v="6.5074754378470698E-2"/>
        <n v="7.1698561346362599E-2"/>
        <n v="0.38520120792616702"/>
        <n v="9.1390698516105595E-2"/>
        <n v="-0.26836736596736499"/>
        <n v="0.124430628857679"/>
        <n v="0.14495792880258901"/>
        <n v="0.117848975188781"/>
        <n v="0.16040916782033501"/>
        <n v="0.18032302722658"/>
        <n v="-8.2423726734945599E-5"/>
        <n v="6.4582902416874897E-3"/>
        <n v="-9.6570028583095099E-3"/>
        <n v="-1.42862015006219E-2"/>
        <n v="-4.0531643486132803E-3"/>
        <n v="0.170147934868943"/>
        <n v="0.33583186360964101"/>
        <n v="0.279229065130704"/>
        <n v="0.208902388369678"/>
        <n v="0.12011460647877401"/>
        <n v="0.61186135170917599"/>
        <n v="0.555754414509259"/>
        <n v="0.50620418122331201"/>
        <n v="0.36341918498168402"/>
        <n v="0.247062165331012"/>
        <n v="1.22786154490516"/>
        <n v="1.13756506910788"/>
        <n v="1.25467287002035"/>
        <n v="2.17555975574294"/>
        <n v="0.120308549066827"/>
        <n v="0.116179109531064"/>
        <n v="0.153250380904012"/>
        <n v="0.16749696724625901"/>
        <n v="0.103553921568627"/>
        <n v="-6.3176361957525295E-2"/>
        <n v="-7.0416234631906299E-2"/>
        <n v="5.46786833855799E-2"/>
        <n v="8.2034822104466304E-2"/>
        <n v="0.162012616704516"/>
        <n v="0.396633556077298"/>
        <n v="0.25952907174430401"/>
        <n v="0.171545638945233"/>
        <n v="0.101714454045561"/>
        <n v="0.178165626803727"/>
        <n v="0.38957938231225198"/>
        <n v="0.29623450512602001"/>
        <n v="1.80551314673452"/>
        <n v="1.25194797851286"/>
        <n v="-9.1380771006927305E-2"/>
        <n v="-8.5889019245650303E-2"/>
        <n v="-2.5272178636089299E-2"/>
        <n v="8.2882217491419399E-2"/>
        <n v="9.0835034974149506E-2"/>
        <n v="0.21494884177710499"/>
        <n v="2.2628467199194899E-2"/>
        <n v="3.4562330879113902E-2"/>
        <n v="0.22480068557527499"/>
        <n v="0.23121081439707999"/>
        <n v="-0.12184796613289101"/>
        <n v="-0.34541996441499401"/>
        <n v="-0.33790716612377802"/>
        <n v="0.67387715862560005"/>
        <n v="0.65354886950329305"/>
        <n v="0.234696101121595"/>
        <n v="0.76235855438846301"/>
        <n v="0.26242478191205199"/>
        <n v="0.42240505673281098"/>
        <n v="0.33623750064763402"/>
        <n v="0.224481323068149"/>
        <n v="0.35123581408611299"/>
        <n v="6.2815253424867698E-2"/>
        <n v="0.115007839687942"/>
        <n v="0.121015658291255"/>
        <n v="5.2741431371510303E-3"/>
        <n v="0.21599883602502501"/>
        <n v="5.3779895002916502E-2"/>
        <n v="9.9306632789515903E-2"/>
        <n v="7.2746916531217107E-2"/>
        <n v="0.12204490963933"/>
        <n v="-7.7750135347650101E-2"/>
        <n v="-2.90344514959202E-2"/>
        <n v="0.172626549790728"/>
        <n v="0.83814455978469804"/>
        <n v="0.88175069374718296"/>
        <n v="1.06140376305689"/>
        <n v="0.88879135896559802"/>
        <n v="1.45376888912249"/>
        <n v="0.90028645764894399"/>
        <n v="-0.37562779018381098"/>
        <n v="-0.17868852459016299"/>
        <n v="2.9228772399933E-2"/>
        <n v="0.78375793069790101"/>
        <n v="2.80988170768551"/>
        <n v="1.79046921843407"/>
        <n v="4.8579484425348998E-2"/>
        <n v="-1.22764542771102E-2"/>
        <n v="1.38729438457175E-2"/>
        <n v="-8.17967487661692E-2"/>
        <n v="1.31701544282487E-2"/>
        <n v="4.8544136264242102E-2"/>
        <n v="5.2849039912577396E-3"/>
        <n v="3.5442504351609998E-2"/>
        <n v="-1.8880067046005901E-2"/>
        <n v="-0.24060394651345701"/>
        <n v="-0.36244868703981198"/>
        <n v="0.21661847208978399"/>
        <n v="5.7766568586240699E-2"/>
        <n v="-1.2788252771111799E-2"/>
        <n v="0.158180779339504"/>
        <n v="7.6049594332076295E-2"/>
        <n v="0.114088767006576"/>
        <n v="0.19545248808541199"/>
        <n v="0.108796293831039"/>
        <n v="0.202353841110261"/>
        <n v="0.14744344880340901"/>
        <n v="4.1537536881215101E-2"/>
        <n v="-1.8231091877023401E-3"/>
        <n v="7.7089402476524403E-3"/>
        <n v="9.5630572591867205E-2"/>
        <n v="-8.0759966440228405E-4"/>
        <n v="3.64870497171777E-2"/>
        <n v="6.3060702470081803E-2"/>
        <n v="0.18642463581578"/>
        <n v="0.132969405608209"/>
        <n v="4.6874290839537897E-2"/>
        <n v="0.40328077891483499"/>
        <n v="1.6725920963053399E-2"/>
        <n v="0.31301749261758699"/>
        <n v="0.41451198878001999"/>
        <n v="0.45419044371674699"/>
        <n v="0.17180512095824499"/>
        <n v="8.6790590103384593E-2"/>
        <n v="-2.6920962199312701E-2"/>
        <n v="0.122715060289714"/>
        <n v="6.0822078893917199E-2"/>
        <n v="0.18539989914271299"/>
        <n v="0.32563792233988897"/>
        <n v="0.22577912254160301"/>
        <n v="1.8018706015891"/>
        <n v="1.6174211123722999"/>
        <n v="-1.0994460564494799E-2"/>
        <n v="3.3394882616723802E-3"/>
        <n v="0.262607170693686"/>
        <n v="0.31654455702779899"/>
        <n v="-9.9331050829602294E-2"/>
        <n v="3.4739267843033897E-2"/>
        <n v="-1.25572820647879E-2"/>
        <n v="-0.57966799141176495"/>
        <n v="-0.21510926902788199"/>
        <n v="1.5130209241499499"/>
        <n v="0.45722295061552198"/>
        <n v="4.69914510816309E-2"/>
        <n v="0.13891473470708901"/>
        <n v="0.28014317331074601"/>
        <n v="0.29475778026721999"/>
        <n v="0.96179465659532803"/>
        <n v="0.82347647689653503"/>
        <n v="0.89050216813540295"/>
        <n v="0.31968609698160599"/>
        <n v="0.362540574825574"/>
        <n v="0.78798478298787"/>
        <n v="0.57086862991893295"/>
        <n v="0.47737294407700898"/>
        <n v="-9.5446663310398798E-3"/>
        <n v="1.5807296316133999E-2"/>
        <n v="1.5688269951794301E-2"/>
        <n v="0.17740315141542801"/>
        <n v="0.13806243442883401"/>
        <n v="0.423418009320783"/>
        <n v="0.28263418758188302"/>
        <n v="-5.0430728576821397E-2"/>
        <n v="-0.15914835787089401"/>
        <n v="3.2389897195075502E-3"/>
        <n v="0.43252733649680197"/>
        <n v="0.95959768929234501"/>
        <n v="0.65327625335258899"/>
        <n v="0.74028883845677695"/>
        <n v="0.42484217041468902"/>
        <n v="-3.0874469726185801E-2"/>
        <n v="-7.6402815271885804E-2"/>
        <n v="-8.5772251836715094E-2"/>
        <n v="-3.6263380918956797E-2"/>
        <n v="-1.7191017835118099E-2"/>
        <n v="0.20900370015074601"/>
        <n v="0.19767455803754899"/>
        <n v="0.31281846748851799"/>
        <n v="0.338053594945324"/>
        <n v="0.38583329634068703"/>
        <n v="-0.18949481881476399"/>
        <n v="-0.13970304878182499"/>
        <n v="-0.101082862117091"/>
        <n v="7.04141918486791E-2"/>
        <n v="-8.6641338049696403E-4"/>
        <n v="1.1413766948755301E-2"/>
        <n v="8.9338503059773103E-2"/>
        <n v="-7.6592693071225501E-2"/>
        <n v="5.21693129925394E-2"/>
        <n v="0.21701949725288"/>
        <n v="2.7739582826858501E-2"/>
        <n v="0.145151273431713"/>
        <n v="0.15295652669363499"/>
        <n v="-2.41999506200976E-2"/>
        <n v="-0.100697511391517"/>
        <n v="-0.102168548175374"/>
        <n v="0.65860177100749195"/>
        <n v="0.55368134249798695"/>
        <n v="1.7315474642392701"/>
        <n v="0.47235733115508799"/>
        <n v="0.85041316517943699"/>
        <n v="0.12578617546524801"/>
        <n v="0.45337397036641602"/>
        <n v="0.38065250991613903"/>
        <n v="0.88045989400880198"/>
        <n v="0.94237072966256397"/>
        <n v="-0.379956272528511"/>
        <n v="-0.13419606452756599"/>
        <n v="-8.6933579339001199E-2"/>
        <n v="4.65408077489608E-2"/>
        <n v="-4.0674542716105204E-3"/>
        <n v="0.10103879853261701"/>
        <n v="0.25574421338678199"/>
        <n v="0.50031542904131399"/>
        <n v="0.31145747961391701"/>
        <n v="0.100584466581242"/>
        <n v="-0.35881644128648998"/>
        <n v="-0.18446831669111699"/>
        <n v="-0.13600544021760799"/>
        <n v="0.427292383292383"/>
        <n v="6.3326108943794202E-2"/>
        <n v="-4.2190778320492801E-3"/>
        <n v="-0.38013077492603597"/>
        <n v="0.12196660448938"/>
        <n v="0.25608038252778498"/>
        <n v="-4.3077259315921698E-2"/>
        <n v="1.1892169820226799"/>
        <n v="1.4168067000229201"/>
        <n v="0.76365156644054499"/>
        <n v="-0.23855952964233201"/>
        <n v="-0.24235668789808901"/>
        <n v="-0.490327438028269"/>
        <n v="0.113809252381429"/>
        <n v="-3.30121360487525E-2"/>
        <n v="-0.16896482813749"/>
        <n v="-0.39859363868750702"/>
        <n v="0.12695088062815801"/>
        <n v="2.1530918727915099E-2"/>
        <n v="-3.9631303296147301E-2"/>
        <n v="0.37137586198122002"/>
        <n v="0.46838146204542203"/>
        <n v="5.8562317662174401E-3"/>
        <n v="-3.0769258816821499E-3"/>
        <n v="3.3089161573274799E-3"/>
        <n v="-5.8789716791862998E-2"/>
        <n v="0.30712660550458698"/>
        <n v="-8.2774311926605504E-2"/>
        <n v="-8.66516564811836E-2"/>
        <n v="0.44496170075856001"/>
        <n v="9.8730370865352496E-2"/>
        <n v="-0.20701377356647399"/>
        <n v="-1.87969129929168E-2"/>
        <n v="-0.116032999663553"/>
        <n v="0.21882361634523001"/>
        <n v="-0.27962322015334001"/>
        <n v="9.4548987854251004E-2"/>
        <n v="0.11478739949650101"/>
        <n v="-5.1147749599703501E-2"/>
        <n v="-6.1968135265225099E-2"/>
        <n v="0.102407979455878"/>
        <n v="0.10170642748148399"/>
        <n v="-0.13728549596099199"/>
        <n v="0.92559459329914195"/>
        <n v="1.26320919190741"/>
        <n v="1.10207439847626"/>
        <n v="-1.0054469482166799E-2"/>
        <n v="0.219945964490951"/>
        <n v="1.14978511128165"/>
        <n v="2.6745886802866801E-2"/>
        <n v="-2.5849779086892402E-3"/>
        <n v="3.54372072561654E-2"/>
        <n v="-3.29102295370442E-2"/>
        <n v="0.388766804550155"/>
        <n v="2.5297311271975102E-2"/>
        <n v="0.87687757437070901"/>
        <n v="0.225037388724035"/>
        <n v="-0.101337565177964"/>
        <n v="-5.17446600534038E-2"/>
        <n v="-4.6277259356690401E-2"/>
        <n v="0.63149303423085601"/>
        <n v="0.14082490222064101"/>
        <n v="0.46509567060076701"/>
        <n v="0.30617349397590299"/>
        <n v="8.3781566153909595E-2"/>
        <n v="8.0756052113160198E-2"/>
        <n v="0.110980772860879"/>
        <n v="-3.1261986958189401E-2"/>
        <n v="5.0400685449322096E-4"/>
        <n v="5.03957324893728E-4"/>
        <n v="-1.00780443756449E-3"/>
        <n v="6.1632747670483497E-2"/>
        <n v="7.9960019990004995E-3"/>
        <n v="2.4895517189925401E-2"/>
        <n v="-7.21625544267053E-2"/>
        <n v="-0.20863063063063"/>
        <n v="8.9096704354101497E-2"/>
        <n v="4.0400202634245097E-2"/>
        <n v="0.88827214425132395"/>
        <n v="0.898867924528301"/>
        <n v="1.05450134770889"/>
        <n v="8.3646985545222194E-2"/>
        <n v="0.23159174380893"/>
        <n v="0.94454926095949099"/>
        <n v="-8.9719349577090504E-2"/>
        <n v="-1.9470688872595201E-2"/>
        <n v="7.7078314304668105E-2"/>
        <n v="3.4815474320030702E-2"/>
        <n v="-0.103439931837546"/>
        <n v="-4.81888845705402E-2"/>
        <n v="-3.00575812384772E-4"/>
        <n v="-0.133322085072373"/>
        <n v="-8.0544470877139104E-2"/>
        <n v="4.6961092778758297E-2"/>
        <n v="-0.14907072259950599"/>
        <n v="1.4761677028534899E-2"/>
        <n v="-2.5651963160445899E-2"/>
        <n v="0.59223361344537795"/>
        <n v="5.47663865546218E-2"/>
        <n v="-0.208750566893424"/>
        <n v="3.9286350351720404E-3"/>
        <n v="1.9685039370078701E-3"/>
        <n v="0.190037321624588"/>
        <n v="0.13887794721737601"/>
        <n v="7.4413370097349593E-2"/>
        <n v="0.117323863262124"/>
        <n v="-5.1968785468696E-4"/>
        <n v="0.116395942440675"/>
        <n v="-3.06479208510005E-3"/>
        <n v="-1.6874021228467002E-2"/>
        <n v="0.14815492444929901"/>
        <n v="-4.5350849590937603E-2"/>
        <n v="-4.7670015701951597E-2"/>
        <n v="-0.13265850815850799"/>
        <n v="3.07198171625103E-2"/>
        <n v="-3.4224340751789699E-2"/>
        <n v="-4.1311429516707798E-2"/>
        <n v="4.78236803327124E-2"/>
        <n v="-6.6808101525445404E-2"/>
        <n v="0.16983421432003801"/>
        <n v="0.133283258220664"/>
        <n v="0.183131840618069"/>
        <n v="5.2451397580308701E-2"/>
        <n v="2.2280014515273599E-2"/>
        <n v="-0.12182222511700599"/>
        <n v="1.31632947976878E-2"/>
        <n v="0.17388332010622701"/>
        <n v="-4.3842936466292497E-2"/>
        <n v="-0.15363999426237501"/>
        <n v="-0.12151678858066001"/>
        <n v="0.13351882934425499"/>
        <n v="-0.108600298410138"/>
        <n v="-0.115542665070389"/>
        <n v="-8.2300943299354001E-2"/>
        <n v="4.3556562027887496E-3"/>
        <n v="-0.16403625530836"/>
        <n v="-8.8647620064365898E-2"/>
        <n v="7.8763036372126805E-4"/>
        <n v="2.0874199053353502E-2"/>
        <n v="-9.3897405660377298E-2"/>
        <n v="4.49120695916174E-2"/>
        <n v="1.7013116623895E-2"/>
        <n v="-2.0159103279296001E-2"/>
        <n v="3.2678927858568498E-2"/>
        <n v="-3.9696434555919903E-2"/>
        <n v="0.25974635979333"/>
        <n v="0.25592979127134702"/>
        <n v="0.18537439602453401"/>
        <n v="0.20971403559964899"/>
        <n v="0.18369294290875399"/>
        <n v="5.1771275667500401E-2"/>
        <n v="0.252314072575546"/>
        <n v="1.4509040333796901E-2"/>
        <n v="0.29536113536105801"/>
        <n v="4.1674070411545201E-2"/>
        <n v="-6.6829484902309003E-3"/>
        <n v="-0.16947069744631599"/>
        <n v="6.8321999802757299E-2"/>
        <n v="-4.6186413496696298E-3"/>
        <n v="-0.43599588383260901"/>
        <n v="-0.13249929447130701"/>
        <n v="7.3228644657215996E-4"/>
        <n v="-8.1735319830557901E-2"/>
        <n v="-4.0483946021405301E-2"/>
        <n v="-0.18702150929639"/>
        <n v="-8.7404136957355202E-2"/>
        <n v="0.16198775108288799"/>
        <n v="2.0280353407636301E-2"/>
        <n v="6.0172957447472697E-3"/>
        <n v="0.16115325778152401"/>
        <n v="0.66579685220908402"/>
        <n v="0.26323540306838999"/>
        <n v="0.17149610091318199"/>
        <n v="0.24093948543167801"/>
        <n v="-6.2843569731930699E-2"/>
        <n v="-0.13423553153822701"/>
        <n v="-7.9739543096788407E-2"/>
        <n v="-8.4827920504120205E-2"/>
        <n v="4.67509142671561E-2"/>
        <n v="6.5472923915808903E-2"/>
        <n v="-0.115424584879493"/>
        <n v="0.158325152054446"/>
        <n v="0.108260418907554"/>
        <n v="-0.327976472362566"/>
        <n v="-0.169852370131093"/>
        <n v="-4.2366863905325403E-2"/>
        <n v="-8.7277608018962199E-2"/>
        <n v="-8.3165319701859003E-2"/>
        <n v="0.13843473599571099"/>
        <n v="4.5663212498325598E-2"/>
        <n v="9.4557228613590394E-3"/>
        <n v="7.8224616398515703E-2"/>
        <n v="-0.122495308615984"/>
        <n v="-8.5553551406523307E-2"/>
        <n v="0.99610303094416397"/>
        <n v="-1.8659076533839299E-2"/>
        <n v="3.89904289667896E-2"/>
        <n v="-6.6466552315608898E-2"/>
        <n v="-0.141156595763401"/>
        <n v="-0.15126659874635201"/>
        <n v="-0.40524132196046397"/>
        <n v="-4.82509047044632E-2"/>
        <n v="1.47849513285977"/>
        <n v="0.44889415066210597"/>
        <n v="-0.247184086124692"/>
        <n v="-8.9412551182418296E-2"/>
        <n v="-0.10261755697524801"/>
        <n v="-8.5234210464871896E-2"/>
        <n v="-8.5258119498470605E-2"/>
        <n v="-8.4799730818355207E-2"/>
        <n v="3.22995159188606E-2"/>
        <n v="-0.27926028780610901"/>
        <n v="-0.17421513124034901"/>
        <n v="-0.39707149009474502"/>
        <n v="7.9784548056420004E-3"/>
        <n v="1.04022891769762E-2"/>
        <n v="-0.15761286515196199"/>
        <n v="9.9851102482812606E-2"/>
        <n v="0.169109070962526"/>
        <n v="-0.36015994731147299"/>
        <n v="-0.252816483981747"/>
        <n v="8.6437780269058198E-2"/>
        <n v="0.63248168940773997"/>
        <n v="0.91663332961544597"/>
        <n v="0.75902427025254104"/>
        <n v="0.473069312342844"/>
        <n v="-0.39175342887964199"/>
        <n v="-7.4882483722407495E-2"/>
        <n v="-7.3913068606017804E-2"/>
        <n v="0.123723478537731"/>
        <n v="0.119126241188409"/>
        <n v="-0.107346240053148"/>
        <n v="0.149967028828808"/>
        <n v="-0.23789074237058999"/>
        <n v="2.6075036605886399E-3"/>
        <n v="-0.31441743387369298"/>
        <n v="2.95545956044025E-2"/>
        <n v="-8.8055440326004694E-2"/>
        <n v="1.7051865332120099E-3"/>
        <n v="1.55341219290263E-2"/>
        <n v="0.124679134580124"/>
        <n v="0.204324822985441"/>
        <n v="-0.150938368626439"/>
        <n v="-0.13696442543899501"/>
        <n v="0.16056080333588599"/>
        <n v="-0.29305577094413099"/>
        <n v="-0.30611683284528801"/>
        <n v="-6.5011874245506397E-3"/>
        <n v="-9.8239399937493393E-2"/>
        <n v="0.16893326592517599"/>
        <n v="0.11676340047797799"/>
        <n v="0.28325936041880001"/>
        <n v="-0.37951724050911201"/>
        <n v="-0.244151726740894"/>
        <n v="1.14342328741271E-2"/>
        <n v="9.5328899530016803E-2"/>
        <n v="-7.4729361019544305E-2"/>
        <n v="0.23787600682895299"/>
        <n v="0.44610825899203899"/>
        <n v="0.117050938337801"/>
        <n v="0.51662198391420899"/>
        <n v="0.330563002680965"/>
        <n v="-0.100772133842102"/>
        <n v="-0.50995173258410698"/>
        <n v="-0.16427669954728899"/>
        <n v="-0.28344824712468097"/>
        <n v="0.36288192151579901"/>
        <n v="4.9690811813424602"/>
        <n v="0.36765542319307598"/>
        <n v="2.32762619192266"/>
        <n v="-8.2469161890171394E-2"/>
        <n v="7.3920952305484304"/>
        <n v="-0.16724383004222401"/>
        <n v="-0.118205975189018"/>
        <n v="4.0007195538765902E-3"/>
        <n v="-0.40393883792048901"/>
        <n v="-0.25070003717011502"/>
        <n v="0.54119099536255"/>
        <n v="0.26652436964466603"/>
        <n v="0.199310831976904"/>
        <n v="0.26065047142286701"/>
        <n v="0.24356336312357299"/>
        <n v="0.26426965138291397"/>
        <n v="0.42433001089094202"/>
        <n v="-4.9600440892807898E-4"/>
        <n v="-5.4549275453233799E-2"/>
        <n v="-5.6691877671818401E-2"/>
        <n v="0.204787657924661"/>
        <n v="-0.211468372174522"/>
        <n v="0.344503460662344"/>
        <n v="0.156924477232987"/>
        <n v="0.17692970120474899"/>
        <n v="-0.154904676460693"/>
        <n v="-0.11138194587895001"/>
        <n v="-0.28350167498893802"/>
        <n v="-0.172213624338624"/>
        <n v="6.7197657318479001E-2"/>
        <n v="0.175975975975975"/>
        <n v="0.17888288288288201"/>
        <n v="0.30580213559758102"/>
        <n v="-0.10048684557642"/>
        <n v="0.17950931721706601"/>
        <n v="0.179629229920617"/>
        <n v="0.30558766859344799"/>
        <n v="0.28978805394990298"/>
        <n v="-0.33088312934965203"/>
        <n v="-0.14264889649110299"/>
        <n v="-0.35508681971798101"/>
        <n v="-0.26565373090696398"/>
        <n v="-0.21144497373885399"/>
        <n v="-0.129967396890659"/>
        <n v="-8.2019668281227004E-2"/>
        <n v="-0.34118854415274402"/>
        <n v="0.23727240739335301"/>
        <n v="0.32354544262837898"/>
        <n v="-0.31940736450943402"/>
        <n v="-0.16102133950379199"/>
        <n v="0.31643810649179299"/>
        <n v="0.29500592654025798"/>
        <n v="5.2822904701966503E-2"/>
        <n v="-0.19385429928261"/>
        <n v="-9.7319189971070294E-2"/>
        <n v="4.7853935065891098E-2"/>
        <n v="0.13374133860010401"/>
        <n v="-0.17325787871185999"/>
        <n v="-0.11100935359329001"/>
        <n v="-0.25017339278228701"/>
        <n v="7.25719035265186E-2"/>
        <n v="-0.38460916944457102"/>
        <n v="0.198846279154449"/>
        <n v="0.344115448743747"/>
        <n v="0.45043638245271"/>
        <n v="-0.32043262513850701"/>
        <n v="-0.35963375881675402"/>
        <n v="0.33239200000000002"/>
        <n v="0.96138799999999902"/>
        <n v="-1.5999999999999999E-5"/>
        <n v="0.20146758288809299"/>
        <n v="0.11156598212737701"/>
        <n v="-0.44195660948536802"/>
        <n v="0.62753751370147703"/>
        <n v="-0.178551007941356"/>
        <n v="-0.119519378141853"/>
        <n v="0.166591080876795"/>
        <n v="0.10666275315526801"/>
        <n v="3.41112809740109E-2"/>
        <n v="0.34426474992512701"/>
        <n v="0.29781293624941801"/>
        <n v="0.14425314099581199"/>
        <n v="8.7950484176899199E-2"/>
        <n v="-4.7471318695484002E-2"/>
        <n v="0.18447023181584499"/>
        <n v="0.30311017338851398"/>
        <n v="0.21949251394955399"/>
        <n v="-7.1501211042137802E-2"/>
        <n v="-0.52637563964874601"/>
        <n v="-0.113679860117628"/>
        <n v="0.364768669497325"/>
        <n v="0.446548856742016"/>
        <n v="0.26412068654443499"/>
        <n v="-0.36449410304158902"/>
        <n v="-8.7074057553762296E-2"/>
        <n v="-7.2292514660227597E-2"/>
        <n v="-0.14474390243902399"/>
        <n v="0.334526404187733"/>
        <n v="0.59187274704472603"/>
        <n v="0.54058340213867095"/>
        <n v="0.13111921757183601"/>
        <n v="-0.44641608196903798"/>
        <n v="-2.76857455761138E-2"/>
        <n v="-0.44691684650093799"/>
        <n v="9.1785315696699399E-2"/>
        <n v="-0.13064331457259901"/>
        <n v="7.5558311448302606E-2"/>
        <n v="3.1505849661745397E-2"/>
        <n v="-7.6872168927805004E-2"/>
        <n v="6.3574708583539294E-2"/>
        <n v="0.335559872836453"/>
        <n v="-0.22926057295528601"/>
        <n v="-1.01531621784616E-2"/>
        <n v="0.107886484320208"/>
        <n v="0.148557227144239"/>
        <n v="9.7841690222787103E-2"/>
        <n v="8.0475981153919907E-2"/>
        <n v="0.412315578972133"/>
        <n v="-8.1133096314066497E-2"/>
        <n v="-3.1977138210201698E-3"/>
        <n v="-4.9236166007905098E-2"/>
        <n v="-7.2792616608367999E-2"/>
        <n v="-0.130015991266554"/>
        <n v="9.8492558325638593E-2"/>
        <n v="3.8610276956510897E-2"/>
        <n v="3.6104193533678802E-2"/>
        <n v="0.24167251768404499"/>
        <n v="-5.0317002881844299E-2"/>
        <n v="-9.8070207097085096E-2"/>
        <n v="0.13672444722784"/>
        <n v="0.25362837382558001"/>
        <n v="0.120816750812707"/>
        <n v="2.9830811923731E-2"/>
        <n v="-7.8733625757168801E-2"/>
        <n v="0.15974895314256099"/>
        <n v="5.5556145192103501E-2"/>
        <n v="1.68745135498478E-2"/>
        <n v="0.261060926510845"/>
        <n v="-7.7730851825339994E-2"/>
        <n v="0.38621340887629801"/>
        <n v="0.65061378659112301"/>
        <n v="0.12450168659920199"/>
        <n v="0.26520760759013701"/>
        <n v="0.16514016810752699"/>
        <n v="-0.315509254788164"/>
        <n v="0.274629395099038"/>
        <n v="-0.27184655361783"/>
        <n v="-1.7535763728657099E-2"/>
        <n v="-0.144001993521056"/>
        <n v="-0.23232952138924101"/>
        <n v="-0.24499535722695301"/>
        <n v="-0.54167885548250405"/>
        <n v="-0.29775812380227401"/>
        <n v="-0.115116180819602"/>
        <n v="-0.11066195048004"/>
        <n v="-0.183781754065173"/>
        <n v="-0.14181818181818101"/>
        <n v="-7.4763928534138796E-2"/>
        <n v="-0.45903597446488897"/>
        <n v="-9.5035954534910594E-2"/>
        <n v="1.5463812969284401"/>
        <n v="0.63721730200662297"/>
        <n v="-8.2815673157328795E-2"/>
        <n v="7.7920059071565906E-2"/>
        <n v="-0.125819672131147"/>
        <n v="-0.24993730678599901"/>
        <n v="-0.39372862859221502"/>
        <n v="-0.12703429310238601"/>
        <n v="5.30673316708229E-2"/>
        <n v="2.08354822073233E-2"/>
        <n v="-0.17231629375926899"/>
        <n v="-2.9254942669749401E-2"/>
        <n v="-0.21633895833068201"/>
        <n v="-0.111533509105401"/>
        <n v="-1.70638818411501E-2"/>
        <n v="-0.165661852874499"/>
        <n v="-0.36346717746696"/>
        <n v="-0.62696604346268103"/>
        <n v="-0.17955651703623501"/>
        <n v="-0.17555196553581001"/>
        <n v="-0.183883180097349"/>
        <n v="-0.21312149622270801"/>
        <n v="-0.20091926803013899"/>
        <n v="-0.29990122237313199"/>
        <n v="-0.18527318843132401"/>
        <n v="-1.38226317059666E-2"/>
        <n v="-1.6467682173733998E-5"/>
        <n v="-6.2465055772371204E-3"/>
        <n v="7.0282066670303803E-2"/>
        <n v="0.18313113807047901"/>
        <n v="8.8388214904679296E-2"/>
        <n v="6.7841590948054101E-2"/>
        <n v="0.128653892771349"/>
        <n v="0.31159162967660098"/>
        <n v="-0.50118926986371304"/>
        <n v="-0.45487241281542301"/>
        <n v="-0.14269919939001099"/>
        <n v="-0.36968769924120698"/>
        <n v="-5.16468391571085E-2"/>
        <n v="-0.30240223693408402"/>
        <n v="6.0710144730504602E-2"/>
        <n v="9.2203189737104493E-2"/>
        <n v="0.197111432706222"/>
        <n v="0.294943220421236"/>
        <n v="4.1567452534946696"/>
        <n v="4.18669100771959"/>
        <n v="3.3787565199248899"/>
        <n v="-0.54922110192574103"/>
        <n v="-0.33022636484687001"/>
        <n v="3.9999367843916904E-3"/>
        <n v="-9.4689175969077999E-2"/>
        <n v="-9.5666717278399302E-2"/>
        <n v="4.0634213360068297E-2"/>
        <n v="0.25597328273244702"/>
        <n v="3.7382181500298699E-2"/>
        <n v="-0.31447368421052602"/>
        <n v="0.224714795658191"/>
        <n v="0.20507904130545601"/>
        <n v="-7.9164076339530001E-2"/>
        <n v="9.7769803315890594E-2"/>
        <n v="0.19148146179872799"/>
        <n v="-8.4463519313304702E-2"/>
        <n v="-0.172881408550141"/>
        <n v="-0.30746648592752801"/>
        <n v="-3.1880286271958297E-2"/>
        <n v="-6.3715627095908695E-2"/>
        <n v="-5.5222887558216902E-2"/>
        <n v="7.87661782893445E-4"/>
        <n v="-0.18182208253328"/>
        <n v="-0.26922224683052398"/>
        <n v="0.56031543598682998"/>
        <n v="0.49786983580105398"/>
        <n v="5.4368150922458003E-2"/>
        <n v="-0.107332501040366"/>
        <n v="0.31804468511103001"/>
        <n v="-0.27692771685066397"/>
        <n v="-0.144355720007735"/>
        <n v="-0.37796338128640999"/>
        <n v="0.24633896282089801"/>
        <n v="0.12637527990165801"/>
        <n v="0.244524589159757"/>
        <n v="0.23080519896336599"/>
        <n v="0.311156499171514"/>
        <n v="0.14389689109399501"/>
        <n v="0.10278349363856799"/>
        <n v="0.33862733976176901"/>
        <n v="0.16682769726247901"/>
        <n v="0.34219001610305899"/>
        <n v="0.214738897022938"/>
        <n v="0.40117130307467003"/>
        <n v="1.24613903811913E-2"/>
        <n v="-4.2203917653211603E-2"/>
        <n v="-7.70599070959474E-2"/>
        <n v="-9.4569918308505502E-2"/>
        <n v="-7.0115061916467505E-2"/>
        <n v="-1.15015753211231E-2"/>
        <n v="-0.25010427344473501"/>
        <n v="-9.1787103575340298E-2"/>
        <n v="-3.4934040622600598E-3"/>
        <n v="-0.25437387973238101"/>
        <n v="6.00347435111383E-2"/>
        <n v="-0.163720720683111"/>
        <n v="1.0077693224534701"/>
        <n v="-0.35747506827146702"/>
        <n v="-5.0279879135689702E-2"/>
        <n v="-0.16405156297552201"/>
        <n v="1.1708816681768099"/>
        <n v="0.81869466464591401"/>
        <n v="-0.18469107058943701"/>
        <n v="-0.20722583295980801"/>
        <n v="-8.9039712097954901E-2"/>
        <n v="3.5886422941772501E-2"/>
        <n v="-0.201721100113715"/>
        <n v="3.1496352023006699E-2"/>
        <n v="-0.47731543624160999"/>
        <n v="-0.38758903293100799"/>
        <n v="-1.6594067620825499E-2"/>
        <n v="-5.4102795311090999E-3"/>
        <n v="-0.36613306516065203"/>
        <n v="-8.3133109082172002E-2"/>
        <n v="0.149230828250278"/>
        <n v="0.17836605890603"/>
        <n v="0.160480114654245"/>
        <n v="-0.41006874129122101"/>
        <n v="0.21496410103135599"/>
        <n v="-0.12085038465157399"/>
        <n v="-0.27283847253420401"/>
        <n v="0.13556463140698299"/>
        <n v="0.312583770956472"/>
        <n v="0.24097546512489801"/>
        <n v="0.23527746319209"/>
        <n v="0.22629961716817601"/>
        <n v="0.16979168972616299"/>
        <n v="0.17105705638381299"/>
        <n v="1.6141688151552501E-2"/>
        <n v="-1.48510108268659E-2"/>
        <n v="0.15787582638689199"/>
        <n v="0.18452313103703499"/>
        <n v="-3.2108796903038403E-2"/>
        <n v="2.9052029794134598E-2"/>
        <n v="-7.6673958327516903E-2"/>
        <n v="-0.20677325777507899"/>
        <n v="-3.6126290224650803E-2"/>
        <n v="-1.3859344392487E-2"/>
        <n v="-0.24820565009319501"/>
        <n v="-7.5276575276575206E-2"/>
        <n v="-0.15474591782925301"/>
        <n v="9.2868486727671395E-2"/>
        <n v="9.1204719050139896E-2"/>
        <n v="-0.232154284715619"/>
        <n v="-0.171473109899798"/>
        <n v="-0.30904003798754998"/>
        <n v="-2.2502557108762301E-2"/>
        <n v="-0.23189673268533301"/>
        <n v="-0.148890025267717"/>
        <n v="-6.9444782869312202E-2"/>
        <n v="-0.141940427162149"/>
        <n v="-9.7512437810945193E-2"/>
        <n v="-0.121977951131455"/>
        <n v="-6.1595645825036502E-2"/>
        <n v="-7.5616813889734999E-2"/>
        <n v="-1.8306454458834699E-2"/>
        <n v="-4.4504619305369503E-2"/>
        <n v="8.0584389279226998E-3"/>
        <n v="-5.1091304652958101E-2"/>
        <n v="-0.111323681489141"/>
        <n v="-4.1165679538718102E-2"/>
        <n v="-6.9970119521912302E-2"/>
        <n v="-9.1077210681412599E-2"/>
        <n v="-0.21850028538812699"/>
        <n v="-0.20541360107970499"/>
        <n v="-0.23894511553669201"/>
        <n v="-0.22095416188388101"/>
        <n v="-0.28696329121504199"/>
        <n v="-0.12726571657721"/>
        <n v="-0.31704291830238701"/>
        <n v="-0.215856914041644"/>
        <n v="-0.21906338694418101"/>
        <n v="0.11713566689544699"/>
        <n v="2.1276595744680799E-2"/>
        <n v="0.15597075548334599"/>
        <n v="5.6864337936636797E-2"/>
        <n v="-0.37014487323591799"/>
        <n v="-0.37227954971857402"/>
        <n v="-0.30470213483474701"/>
        <n v="-0.36164705882352899"/>
        <n v="-0.18159596638655401"/>
        <n v="0.22014155443633299"/>
        <n v="0.33417116486052101"/>
        <n v="0.28591627671683301"/>
        <n v="-0.102086438152011"/>
        <n v="0.21072013093289599"/>
        <n v="0.18509803921568599"/>
        <n v="-0.21697118763176301"/>
        <n v="0.31279456268293898"/>
        <n v="1.97507592418054E-3"/>
        <n v="-9.0228284684430005E-2"/>
        <n v="-0.126880845872305"/>
        <n v="-0.17092989146377199"/>
        <n v="-0.182275729810355"/>
        <n v="-0.266373743153764"/>
        <n v="-4.2377742721927403E-2"/>
        <n v="-8.4877933426422206E-2"/>
        <n v="-9.5821435251574202E-2"/>
        <n v="-6.20734606241852E-2"/>
        <n v="-0.29385763490241101"/>
        <n v="-0.135361532038795"/>
        <n v="0.488132461625923"/>
        <n v="0.151187616760074"/>
        <n v="-0.18134507606084799"/>
        <n v="0.45599657949119898"/>
        <n v="0.490892122856806"/>
        <n v="-0.21324739440482701"/>
        <n v="0.44016717993840698"/>
        <n v="-1.6321036889331999"/>
        <n v="0.47468006054768103"/>
        <n v="0.16511704222270801"/>
        <n v="0.31757711612185002"/>
        <n v="0.134398908433951"/>
        <n v="0.40088422510453497"/>
        <n v="-0.62987411728584497"/>
        <n v="-0.13279546445631901"/>
        <n v="0.192760575664016"/>
        <n v="0.25852625960587799"/>
        <n v="0.160574502799124"/>
        <n v="-4.7226463752788203E-2"/>
        <n v="-0.73410970831519295"/>
        <n v="0.37186967810379901"/>
        <n v="-0.27864436880272297"/>
        <n v="0.33405357407133301"/>
        <n v="0.50276518218623401"/>
        <n v="0.39994601889338699"/>
        <n v="-0.108956395883332"/>
        <n v="-6.8187479676209903E-2"/>
        <n v="0.48794411524338199"/>
        <n v="0.52157205940316198"/>
        <n v="-6.6797993257362798E-2"/>
        <n v="4.3284509542831702E-2"/>
        <n v="1.95652524917975"/>
        <n v="2.1764368589378602"/>
        <n v="4.6490268539049001E-2"/>
        <n v="-4.8808561603785598E-2"/>
        <n v="0.20409612066577901"/>
        <n v="0.20801344742858199"/>
        <n v="4.0758838723178099E-2"/>
        <n v="-0.28468100890207698"/>
        <n v="-3.4251909747848801E-2"/>
        <n v="-0.71591992373689195"/>
        <n v="-0.27692363216399501"/>
        <n v="-0.63098408796011696"/>
        <n v="-0.233301543198287"/>
        <n v="-0.1861620140435"/>
        <d v="1899-12-30T02:10:43"/>
        <n v="-0.52298081213743797"/>
        <d v="1899-12-30T00:34:53"/>
        <d v="1899-12-30T03:24:23"/>
        <d v="1899-12-30T02:03:21"/>
        <d v="1899-12-30T02:33:38"/>
        <d v="1899-12-30T02:45:01"/>
        <d v="1899-12-30T02:10:28"/>
        <d v="1899-12-30T00:23:04"/>
        <d v="1899-12-30T01:40:47"/>
        <n v="-3.7451616954598997E-2"/>
        <d v="1899-12-30T03:20:01"/>
        <d v="1899-12-30T01:03:58"/>
        <d v="1899-12-30T00:27:57"/>
        <d v="1899-12-30T01:11:56"/>
        <d v="1899-12-31T05:40:11"/>
        <n v="-0.24124071102525299"/>
        <n v="-0.16586603335672201"/>
        <n v="-0.17163767485339901"/>
        <n v="-0.201942245047253"/>
        <n v="-0.17097600301510599"/>
        <n v="-0.327020272144809"/>
        <n v="-0.23836111158623099"/>
        <d v="1899-12-30T02:01:05"/>
        <n v="-0.25299159120310399"/>
        <d v="1899-12-30T03:07:16"/>
        <n v="-0.171874436876058"/>
        <n v="-0.119150807111602"/>
        <n v="-0.37591859808273198"/>
        <n v="-0.43659317882590998"/>
        <n v="-0.70758714197080796"/>
        <n v="-0.31214943465726702"/>
        <n v="-0.20234465256339801"/>
        <n v="-0.27331874194225397"/>
        <n v="-0.48080977182539603"/>
        <d v="1899-12-30T01:01:16"/>
        <d v="1899-12-30T01:53:55"/>
        <d v="1899-12-30T19:38:43"/>
        <d v="1899-12-30T16:46:57"/>
        <n v="-4.00950098364233E-2"/>
        <d v="1899-12-30T01:51:42"/>
        <n v="-1.18411270910013E-2"/>
        <d v="1899-12-30T01:07:42"/>
        <d v="1899-12-30T11:08:42"/>
        <d v="1899-12-30T00:52:34"/>
        <n v="-0.52562751484958803"/>
        <n v="-6.5812668938770705E-2"/>
        <n v="-7.5591268690717806E-2"/>
        <n v="-0.15762475377544299"/>
        <n v="-2.5388293964544801E-2"/>
        <n v="-2.6555643600977102E-2"/>
        <d v="1899-12-30T01:05:26"/>
        <d v="1899-12-30T03:29:05"/>
        <n v="-0.13147563387087599"/>
        <n v="-0.101341020871967"/>
        <d v="1899-12-30T00:47:11"/>
        <n v="-0.663204038257173"/>
        <n v="-0.126291989664082"/>
        <n v="-0.233705437522506"/>
        <n v="-0.31508822470291598"/>
        <n v="-0.225426967634061"/>
        <n v="-1.2289501970619801"/>
        <d v="1899-12-30T02:52:06"/>
        <d v="1899-12-30T01:06:25"/>
        <d v="1899-12-30T06:44:33"/>
        <n v="-0.19454584769646799"/>
        <n v="-0.81687014428412796"/>
        <n v="-0.152897891690781"/>
        <d v="1899-12-30T10:50:20"/>
        <n v="-0.22182333452431899"/>
        <n v="-8.2456345494231295E-2"/>
        <n v="-8.97683397683397E-2"/>
        <n v="-9.3242403478163705E-2"/>
        <n v="-0.212227076497566"/>
        <n v="-9.25305126136865E-2"/>
        <n v="-3.0857785856487401E-2"/>
        <d v="1899-12-30T03:46:58"/>
        <d v="1899-12-30T05:38:16"/>
        <d v="1899-12-30T01:39:32"/>
        <n v="-0.15325676829436199"/>
        <d v="1899-12-30T02:44:57"/>
        <d v="1899-12-30T01:46:49"/>
        <d v="1899-12-30T06:52:47"/>
        <n v="-0.15370393452158301"/>
        <n v="-0.58613470662384604"/>
        <n v="-0.60133917074426901"/>
        <n v="-0.57933485656257899"/>
        <d v="1899-12-30T01:35:20"/>
        <d v="1899-12-30T12:00:32"/>
        <d v="1899-12-30T08:55:57"/>
        <n v="-0.10593815514843601"/>
        <n v="-0.17950433231396501"/>
        <n v="-0.482506511958323"/>
        <n v="-0.45915735166951899"/>
        <n v="-0.36531995710884502"/>
        <d v="1899-12-30T06:28:51"/>
        <d v="1899-12-30T16:03:43"/>
        <d v="1899-12-30T18:27:56"/>
        <d v="1899-12-30T03:54:56"/>
        <n v="-6.3836896657912506E-2"/>
        <n v="-4.0786791683652603E-2"/>
        <n v="-0.38879523268122401"/>
        <n v="-0.47639966340807699"/>
        <n v="-0.28727984344422702"/>
        <d v="1899-12-30T16:52:39"/>
        <d v="1899-12-31T06:57:38"/>
        <d v="1899-12-30T09:23:37"/>
        <d v="1899-12-30T00:48:15"/>
        <d v="1899-12-30T00:14:15"/>
        <d v="1899-12-30T06:55:01"/>
        <d v="1899-12-30T00:30:03"/>
        <d v="1899-12-30T06:25:46"/>
        <d v="1899-12-30T01:49:13"/>
        <d v="1899-12-30T06:32:53"/>
        <d v="1899-12-31T11:54:58"/>
        <n v="-0.104696299952879"/>
        <d v="1899-12-30T06:41:30"/>
        <d v="1899-12-30T05:20:09"/>
        <d v="1899-12-30T01:16:46"/>
        <d v="1899-12-30T02:39:18"/>
        <n v="-1.4880260404556999E-3"/>
        <d v="1899-12-30T01:42:22"/>
        <d v="1899-12-30T03:09:35"/>
        <d v="1899-12-30T04:50:37"/>
        <d v="1899-12-30T01:09:04"/>
        <d v="1899-12-30T00:17:38"/>
        <d v="1899-12-30T01:41:12"/>
        <d v="1899-12-30T05:26:25"/>
        <n v="-0.19415545046683599"/>
        <d v="1899-12-30T01:11:40"/>
        <d v="1899-12-30T00:59:11"/>
        <n v="-9.3988937502055992E-3"/>
        <n v="-0.22738035892323"/>
        <d v="1899-12-30T04:44:21"/>
        <n v="-0.16702764917782101"/>
        <n v="-0.487804705406021"/>
        <d v="1899-12-30T04:55:29"/>
        <n v="-0.33763094278807398"/>
        <n v="-0.18593875906526899"/>
        <n v="-0.19039567128846799"/>
        <n v="-0.136624957727426"/>
        <n v="-0.50430049195509496"/>
        <d v="1899-12-30T01:08:33"/>
        <n v="-0.112246607471938"/>
        <n v="-0.228712987050948"/>
        <d v="1899-12-30T05:20:10"/>
        <n v="-0.27577395458090598"/>
        <d v="1899-12-30T02:15:28"/>
        <n v="-2.4620082629835699E-2"/>
        <n v="-0.101447817496177"/>
        <n v="-0.28862583078919701"/>
        <d v="1899-12-30T05:53:09"/>
        <d v="1899-12-30T00:38:45"/>
        <d v="1899-12-30T06:21:22"/>
        <n v="-6.0594452968472396E-3"/>
        <n v="-6.8025552250450996E-2"/>
        <d v="1899-12-30T02:42:24"/>
        <d v="1899-12-30T00:29:56"/>
        <n v="-0.21998830459238"/>
        <n v="-0.62595796094062095"/>
        <d v="1899-12-30T01:01:10"/>
        <d v="1899-12-30T01:00:19"/>
        <n v="-8.06444561035327E-2"/>
        <n v="-0.13779657035470899"/>
        <d v="1899-12-30T00:27:14"/>
        <d v="1899-12-30T00:40:21"/>
        <n v="-1.37219621719807E-2"/>
        <n v="-0.13521303258145301"/>
        <n v="-0.20854130272023899"/>
        <n v="-0.12496017477584"/>
        <n v="-8.7375359134696601E-2"/>
        <n v="-0.50556994818652801"/>
        <n v="-1.47535512372894E-2"/>
        <n v="-4.6555447347249798E-2"/>
        <n v="-0.33225711956798598"/>
        <n v="-0.54313228072741104"/>
        <n v="-0.19599003913754601"/>
        <n v="-0.55572749067530003"/>
        <n v="-0.20254003201707901"/>
        <n v="-0.29485918484205598"/>
        <n v="-0.53609676709363796"/>
        <d v="1899-12-30T05:41:48"/>
        <d v="1899-12-30T05:00:28"/>
        <n v="-4.02223477006085E-2"/>
        <n v="-6.5472136122476904E-2"/>
        <d v="1899-12-30T04:26:09"/>
        <d v="1899-12-30T04:19:54"/>
        <n v="-0.16152334583901301"/>
        <n v="-0.24156038531964"/>
        <n v="-0.27866883731495801"/>
        <n v="-0.87185577407967696"/>
        <n v="-0.29285629871697999"/>
        <n v="-0.363135853379152"/>
        <n v="-0.14662028127313101"/>
        <n v="-0.55599212081418203"/>
        <n v="-0.17276331142840501"/>
        <n v="-0.38462938386470302"/>
        <n v="-0.20705925118138799"/>
        <n v="-0.338506343613864"/>
        <n v="-0.26794446653102899"/>
        <d v="1899-12-30T06:39:42"/>
        <d v="1899-12-30T07:55:11"/>
        <n v="-0.25534265843557002"/>
        <n v="-0.30008668503213898"/>
        <d v="1899-12-30T01:06:53"/>
        <n v="-0.27780816575420098"/>
        <d v="1899-12-30T04:55:36"/>
        <d v="1899-12-30T05:08:58"/>
        <d v="1899-12-30T09:46:02"/>
        <n v="-2.7562314906219101E-2"/>
        <n v="-0.28945535745169798"/>
        <d v="1899-12-30T00:15:58"/>
        <d v="1899-12-30T01:48:52"/>
        <d v="1899-12-30T04:48:43"/>
        <n v="-0.188782241066315"/>
        <d v="1899-12-30T02:56:28"/>
        <d v="1899-12-30T12:38:40"/>
        <d v="1899-12-30T02:54:35"/>
        <d v="1899-12-30T00:13:10"/>
        <n v="-0.157648823048259"/>
        <n v="-0.13564300645278499"/>
        <n v="-0.177317388657806"/>
        <d v="1899-12-30T10:34:15"/>
        <d v="1899-12-30T02:16:19"/>
        <d v="1899-12-30T09:09:21"/>
        <d v="1899-12-30T02:19:48"/>
        <d v="1899-12-30T05:38:46"/>
        <d v="1899-12-30T05:05:47"/>
        <d v="1899-12-30T06:34:36"/>
        <d v="1899-12-30T12:44:36"/>
        <d v="1899-12-30T03:27:42"/>
        <d v="1899-12-30T06:20:47"/>
        <d v="1899-12-30T09:57:23"/>
        <d v="1899-12-30T08:26:27"/>
        <d v="1899-12-30T05:00:09"/>
        <d v="1899-12-30T01:02:13"/>
        <d v="1899-12-30T04:50:51"/>
        <d v="1899-12-30T00:13:42"/>
        <d v="1899-12-30T08:51:07"/>
        <d v="1899-12-30T08:39:39"/>
        <d v="1899-12-30T01:22:34"/>
        <d v="1899-12-30T07:04:47"/>
        <d v="1899-12-30T02:14:34"/>
        <d v="1899-12-30T03:24:21"/>
        <n v="-0.73307185685188503"/>
        <d v="1899-12-30T01:06:06"/>
        <d v="1899-12-30T01:38:08"/>
        <n v="-0.83493818664177"/>
        <n v="-0.53999733032185904"/>
        <d v="1899-12-30T05:25:46"/>
        <d v="1899-12-30T04:26:56"/>
        <d v="1899-12-30T06:09:43"/>
        <d v="1899-12-30T03:15:56"/>
        <n v="-7.8365356622998497E-2"/>
        <n v="-0.42436194156038498"/>
        <n v="-0.32530848673892598"/>
        <d v="1899-12-30T02:57:48"/>
        <n v="-0.31417056983499098"/>
        <n v="-0.59894004804952605"/>
        <d v="1899-12-31T01:28:27"/>
        <d v="1899-12-31T05:54:52"/>
        <n v="-1.19855624956537E-2"/>
        <d v="1899-12-30T02:20:44"/>
        <n v="1.3090826714967501" u="1"/>
        <n v="2.0640439272024" u="1"/>
        <n v="1.34865374259558" u="1"/>
        <n v="1.56663135341971" u="1"/>
        <n v="1.83362400879141" u="1"/>
        <n v="1.0676828448773299" u="1"/>
        <n v="1.44334732130367" u="1"/>
        <n v="1.2692264652398899" u="1"/>
        <n v="1.31167319991747" u="1"/>
        <n v="1.0720899525479599" u="1"/>
        <n v="1.09572106457602" u="1"/>
        <n v="0.95848343958203497" u="1"/>
        <n v="1.1205276285495001" u="1"/>
        <n v="7.7038696214902602" u="1"/>
        <n v="6.3915687154969696" u="1"/>
        <n v="0.33738629801279801" u="1"/>
        <n v="2.3148742572545001E-2" u="1"/>
        <n v="0.65048237796814801" u="1"/>
        <n v="0.35583795342119301" u="1"/>
        <n v="1.54711331213643" u="1"/>
        <n v="4.15617775923221" u="1"/>
        <n v="-0.179929521063591" u="1"/>
        <n v="-0.177447575834733" u="1"/>
        <n v="-0.17496037805254" u="1"/>
        <n v="-0.16360266416797301" u="1"/>
        <n v="-0.89011615477802297" u="1"/>
        <n v="-1.5087957344748799" u="1"/>
        <n v="-0.94493327467370503" u="1"/>
        <n v="-0.82503096188248204" u="1"/>
        <n v="-1.9010610369722101" u="1"/>
        <n v="-2.3577311046990101" u="1"/>
        <n v="-5.0603243934269002E-3" u="1"/>
        <n v="-1.71440998874219" u="1"/>
        <n v="0.247234392288366" u="1"/>
        <n v="-2.4867218110579001" u="1"/>
        <n v="-5.3658672771434102E-2" u="1"/>
        <n v="-0.116935523654481" u="1"/>
        <n v="1.95712141755591" u="1"/>
        <n v="0.275091435366975" u="1"/>
        <n v="-0.104842147777503" u="1"/>
        <n v="0.27895912891379798" u="1"/>
        <n v="5.3310830769434998E-2" u="1"/>
        <n v="-7.4170941890487202E-2" u="1"/>
        <n v="7.1082835938593297E-2" u="1"/>
        <n v="-0.37620996344191598" u="1"/>
        <n v="0.20181429196973499" u="1"/>
        <n v="4.8248359647841403E-2" u="1"/>
        <n v="-0.473414882058112" u="1"/>
        <n v="0.22667765776825699" u="1"/>
        <n v="0.219473748029586" u="1"/>
        <n v="4.9768365320979398E-2" u="1"/>
        <n v="4.1100785456193403E-2" u="1"/>
        <n v="2.5526540980671999E-2" u="1"/>
        <n v="0.197937437686939" u="1"/>
        <n v="-0.53130092681219998" u="1"/>
        <n v="-0.44222011130002398" u="1"/>
        <n v="-0.48798166423407202" u="1"/>
        <n v="0.20519624784003901" u="1"/>
        <n v="-0.45808576937225198" u="1"/>
        <n v="4.7605553981297802E-2" u="1"/>
        <n v="-0.190983894069159" u="1"/>
        <n v="0.22233834332109001" u="1"/>
        <n v="-0.55512899495916601" u="1"/>
        <n v="9.4076068663749499E-2" u="1"/>
        <n v="-0.28865097898391601" u="1"/>
        <n v="-0.102202263337745" u="1"/>
        <n v="-0.101422669301458" u="1"/>
        <n v="-0.243120172445287" u="1"/>
        <n v="2.6915113871635601E-2" u="1"/>
        <n v="0.245247506117071" u="1"/>
        <n v="0.26483340326808802" u="1"/>
        <n v="-0.20534451650655799" u="1"/>
        <n v="0.112777396571346" u="1"/>
        <n v="-9.8446900797537401E-2" u="1"/>
        <n v="2.0652021827340099E-2" u="1"/>
        <n v="-0.625885429353218" u="1"/>
        <n v="-0.21999274530181301" u="1"/>
        <n v="-9.9953436516264399E-2" u="1"/>
        <n v="-8.0710038474991197E-2" u="1"/>
        <n v="0.15849073102483299" u="1"/>
        <n v="1.8911505702324201E-2" u="1"/>
        <n v="2.7829186373294901E-2" u="1"/>
        <n v="5.7371992597162198E-2" u="1"/>
        <n v="-0.14511264849119199" u="1"/>
        <n v="0.16984958593881999" u="1"/>
        <n v="-6.5303383156201003E-2" u="1"/>
        <n v="-0.332263487696775" u="1"/>
        <n v="-3.3878445157674797E-2" u="1"/>
        <n v="-2.8665383495172E-2" u="1"/>
        <n v="-0.29499247750090202" u="1"/>
        <n v="-0.536049764793877" u="1"/>
        <n v="0.208652090453672" u="1"/>
        <n v="-6.5625958211758401E-2" u="1"/>
        <n v="0.18040359657895999" u="1"/>
        <n v="-0.16024100393969101" u="1"/>
        <n v="-0.169562603698271" u="1"/>
        <n v="4.6442202593719499E-2" u="1"/>
        <n v="7.5603134110787104E-2" u="1"/>
        <n v="0.122546776801916" u="1"/>
        <n v="0.121236276849642" u="1"/>
        <n v="9.1447891805887006E-3" u="1"/>
        <n v="9.4661786634133105E-2" u="1"/>
        <n v="9.7078743370052997E-2" u="1"/>
        <m u="1"/>
        <d v="1899-12-30T01:53:01" u="1"/>
        <d v="1899-12-30T04:19:50" u="1"/>
        <d v="1899-12-30T03:31:41" u="1"/>
        <d v="1899-12-30T16:29:51" u="1"/>
        <d v="1899-12-30T15:45:13" u="1"/>
        <d v="1899-12-30T14:44:44" u="1"/>
        <d v="1899-12-30T09:39:33" u="1"/>
        <d v="1899-12-30T16:37:16" u="1"/>
        <d v="1899-12-30T03:01:14" u="1"/>
        <d v="1899-12-30T05:05:20" u="1"/>
        <d v="1899-12-30T10:00:28" u="1"/>
        <d v="1899-12-30T19:55:00" u="1"/>
        <d v="1899-12-30T08:26:09" u="1"/>
        <d v="1899-12-30T02:42:19" u="1"/>
        <d v="1899-12-30T11:22:21" u="1"/>
        <d v="1899-12-30T04:17:50" u="1"/>
        <d v="1899-12-31T00:14:25" u="1"/>
        <d v="1899-12-30T07:59:57" u="1"/>
        <d v="1899-12-30T06:53:17" u="1"/>
        <d v="1899-12-30T16:48:12" u="1"/>
        <d v="1899-12-30T06:13:41" u="1"/>
        <d v="1899-12-30T15:01:03" u="1"/>
        <d v="1899-12-30T17:20:16" u="1"/>
        <d v="1899-12-30T11:18:49" u="1"/>
        <d v="1899-12-30T12:37:45" u="1"/>
        <d v="1899-12-30T14:25:53" u="1"/>
        <d v="1899-12-30T13:50:46" u="1"/>
        <d v="1899-12-30T00:52:32" u="1"/>
        <d v="1899-12-30T01:30:48" u="1"/>
        <d v="1899-12-30T03:11:29" u="1"/>
        <d v="1899-12-30T04:28:27" u="1"/>
        <d v="1899-12-30T01:07:30" u="1"/>
        <d v="1899-12-30T00:24:05" u="1"/>
        <d v="1899-12-30T09:40:43" u="1"/>
        <d v="1899-12-30T07:30:45" u="1"/>
        <d v="1899-12-30T10:54:02" u="1"/>
        <d v="1899-12-30T09:56:54" u="1"/>
        <d v="1899-12-30T04:07:24" u="1"/>
        <d v="1899-12-30T02:04:59" u="1"/>
        <d v="1899-12-30T02:56:43" u="1"/>
        <d v="1899-12-30T01:27:35" u="1"/>
        <d v="1899-12-30T05:25:07" u="1"/>
        <d v="1899-12-30T04:26:59" u="1"/>
        <d v="1899-12-30T07:48:55" u="1"/>
        <d v="1899-12-30T00:04:49" u="1"/>
        <d v="1899-12-30T07:35:49" u="1"/>
        <d v="1899-12-30T06:18:09" u="1"/>
        <d v="1899-12-30T00:50:01" u="1"/>
        <d v="1899-12-30T00:16:26" u="1"/>
        <d v="1899-12-30T02:08:39" u="1"/>
        <d v="1899-12-30T01:15:07" u="1"/>
        <d v="1899-12-30T05:12:30" u="1"/>
        <d v="1899-12-30T00:39:57" u="1"/>
        <d v="1899-12-30T13:17:18" u="1"/>
        <d v="1899-12-31T17:33:26" u="1"/>
        <d v="1899-12-30T11:20:12" u="1"/>
        <d v="1899-12-30T20:24:36" u="1"/>
        <d v="1899-12-30T03:01:08" u="1"/>
        <d v="1899-12-30T10:52:52" u="1"/>
        <d v="1899-12-30T09:08:08" u="1"/>
        <d v="1899-12-30T01:07:01" u="1"/>
        <d v="1899-12-30T02:25:30" u="1"/>
        <d v="1899-12-30T06:08:16" u="1"/>
        <d v="1899-12-30T07:28:30" u="1"/>
        <d v="1899-12-30T02:24:50" u="1"/>
        <d v="1899-12-30T10:15:18" u="1"/>
        <d v="1899-12-30T01:31:11" u="1"/>
        <d v="1899-12-30T02:55:38" u="1"/>
        <d v="1899-12-30T06:08:45" u="1"/>
        <d v="1899-12-30T02:43:53" u="1"/>
        <d v="1899-12-30T03:02:49" u="1"/>
        <d v="1899-12-30T00:31:00" u="1"/>
        <d v="1899-12-30T11:14:28" u="1"/>
        <d v="1899-12-30T08:54:47" u="1"/>
        <d v="1899-12-30T00:08:26" u="1"/>
        <d v="1899-12-30T00:04:46" u="1"/>
        <d v="1899-12-30T07:22:16" u="1"/>
        <d v="1899-12-30T02:22:10" u="1"/>
        <d v="1899-12-30T10:40:45" u="1"/>
        <d v="1899-12-30T05:15:06" u="1"/>
        <d v="1899-12-30T02:16:09" u="1"/>
        <d v="1899-12-30T02:45:18" u="1"/>
        <d v="1899-12-30T02:26:27" u="1"/>
        <d v="1899-12-30T02:27:28" u="1"/>
        <d v="1899-12-30T23:00:13" u="1"/>
        <d v="1899-12-30T05:16:43" u="1"/>
        <d v="1899-12-31T02:53:34" u="1"/>
        <d v="1899-12-30T00:38:31" u="1"/>
        <d v="1899-12-30T00:51:02" u="1"/>
        <d v="1899-12-30T00:36:26" u="1"/>
        <d v="1899-12-30T09:19:49" u="1"/>
        <d v="1899-12-30T21:02:42" u="1"/>
        <d v="1899-12-30T05:24:03" u="1"/>
        <d v="1899-12-30T03:22:47" u="1"/>
        <d v="1899-12-30T11:09:44" u="1"/>
        <d v="1899-12-30T07:20:53" u="1"/>
        <d v="1899-12-30T02:00:39" u="1"/>
        <d v="1899-12-30T01:56:17" u="1"/>
        <d v="1899-12-30T02:39:49" u="1"/>
        <d v="1899-12-30T00:00:44" u="1"/>
        <d v="1899-12-30T01:28:45" u="1"/>
        <d v="1899-12-30T00:11:31" u="1"/>
        <d v="1899-12-30T00:35:51" u="1"/>
        <d v="1899-12-30T02:08:18" u="1"/>
        <d v="1899-12-30T02:00:27" u="1"/>
        <d v="1899-12-30T05:33:30" u="1"/>
        <d v="1899-12-30T22:40:09" u="1"/>
        <d v="1899-12-30T00:50:08" u="1"/>
        <d v="1899-12-30T01:51:00" u="1"/>
        <d v="1899-12-30T01:07:37" u="1"/>
        <d v="1899-12-30T00:21:15" u="1"/>
        <d v="1899-12-30T01:18:52" u="1"/>
        <d v="1899-12-30T14:12:49" u="1"/>
        <d v="1899-12-30T00:05:39" u="1"/>
        <d v="1899-12-30T00:02:50" u="1"/>
        <d v="1899-12-30T04:33:39" u="1"/>
        <d v="1899-12-30T03:19:59" u="1"/>
        <d v="1899-12-30T01:47:09" u="1"/>
        <d v="1899-12-30T02:48:57" u="1"/>
        <d v="1899-12-30T02:47:37" u="1"/>
        <d v="1899-12-30T03:33:21" u="1"/>
        <d v="1899-12-30T00:44:14" u="1"/>
        <d v="1899-12-30T01:08:52" u="1"/>
        <d v="1899-12-30T04:04:34" u="1"/>
        <d v="1899-12-30T04:23:43" u="1"/>
        <d v="1899-12-30T03:11:56" u="1"/>
        <d v="1899-12-30T01:15:32" u="1"/>
        <d v="1899-12-30T00:32:05" u="1"/>
        <d v="1899-12-30T00:18:57" u="1"/>
        <d v="1899-12-30T04:10:24" u="1"/>
        <d v="1899-12-30T03:12:16" u="1"/>
        <d v="1899-12-30T00:06:16" u="1"/>
        <d v="1899-12-30T00:01:08" u="1"/>
        <d v="1899-12-30T00:30:04" u="1"/>
        <d v="1899-12-30T01:04:40" u="1"/>
        <d v="1899-12-30T00:47:03" u="1"/>
        <d v="1899-12-30T06:14:02" u="1"/>
        <d v="1899-12-30T06:08:32" u="1"/>
        <d v="1899-12-30T05:01:59" u="1"/>
        <d v="1899-12-30T04:24:31" u="1"/>
        <d v="1899-12-30T01:14:33" u="1"/>
        <d v="1899-12-30T00:20:54" u="1"/>
        <d v="1899-12-30T06:03:20" u="1"/>
        <d v="1899-12-30T01:00:01" u="1"/>
        <d v="1899-12-30T07:05:19" u="1"/>
        <d v="1899-12-30T01:38:23" u="1"/>
        <d v="1899-12-30T00:01:03" u="1"/>
        <d v="1899-12-30T03:53:16" u="1"/>
        <d v="1899-12-30T00:08:40" u="1"/>
        <d v="1899-12-30T03:52:04" u="1"/>
        <d v="1899-12-30T00:29:12" u="1"/>
        <d v="1899-12-30T15:58:45" u="1"/>
        <d v="1899-12-30T06:19:04" u="1"/>
        <d v="1899-12-30T04:06:57" u="1"/>
        <d v="1899-12-30T05:46:57" u="1"/>
        <d v="1899-12-30T01:07:19" u="1"/>
        <d v="1899-12-30T01:34:17" u="1"/>
        <d v="1899-12-30T03:47:59" u="1"/>
        <d v="1899-12-30T03:19:21" u="1"/>
        <d v="1899-12-30T01:05:45" u="1"/>
        <d v="1899-12-30T00:13:37" u="1"/>
        <d v="1899-12-30T01:52:39" u="1"/>
        <d v="1899-12-30T00:56:09" u="1"/>
        <d v="1899-12-30T10:46:24" u="1"/>
        <d v="1899-12-31T11:29:02" u="1"/>
        <d v="1899-12-30T00:46:31" u="1"/>
        <d v="1899-12-30T00:14:59" u="1"/>
        <d v="1899-12-30T00:11:29" u="1"/>
        <d v="1899-12-30T02:23:47" u="1"/>
        <d v="1899-12-30T04:03:31" u="1"/>
        <d v="1899-12-30T02:04:28" u="1"/>
        <d v="1899-12-30T15:10:46" u="1"/>
        <d v="1899-12-30T21:59:57" u="1"/>
        <d v="1899-12-30T18:13:00" u="1"/>
        <d v="1899-12-30T11:21:13" u="1"/>
        <d v="1899-12-30T02:58:10" u="1"/>
        <d v="1899-12-30T02:51:33" u="1"/>
        <d v="1899-12-30T03:35:57" u="1"/>
        <d v="1899-12-30T00:03:45" u="1"/>
        <d v="1899-12-30T00:42:34" u="1"/>
        <d v="1899-12-30T00:22:22" u="1"/>
        <d v="1899-12-30T00:02:27" u="1"/>
        <d v="1899-12-30T02:59:32" u="1"/>
        <d v="1899-12-30T04:54:14" u="1"/>
        <d v="1899-12-30T03:51:12" u="1"/>
        <d v="1899-12-30T04:03:16" u="1"/>
        <d v="1899-12-30T02:48:08" u="1"/>
        <d v="1899-12-30T06:47:54" u="1"/>
        <d v="1899-12-30T00:16:28" u="1"/>
        <d v="1899-12-30T05:42:32" u="1"/>
        <d v="1899-12-30T10:42:24" u="1"/>
        <d v="1899-12-30T02:48:33" u="1"/>
        <d v="1899-12-30T12:23:56" u="1"/>
        <d v="1899-12-30T07:56:01" u="1"/>
        <d v="1900-01-06T09:24:37" u="1"/>
        <d v="1900-01-06T16:53:34" u="1"/>
        <d v="1899-12-30T08:49:25" u="1"/>
        <d v="1900-01-05T09:23:52" u="1"/>
        <d v="1899-12-30T08:42:33" u="1"/>
        <d v="1900-01-03T23:15:29" u="1"/>
        <d v="1899-12-30T00:05:46" u="1"/>
        <d v="1899-12-30T06:15:20" u="1"/>
        <d v="1899-12-30T12:59:19" u="1"/>
        <d v="1899-12-30T06:23:48" u="1"/>
        <d v="1899-12-30T04:47:00" u="1"/>
        <d v="1899-12-30T05:50:44" u="1"/>
        <d v="1899-12-30T06:20:33" u="1"/>
        <d v="1899-12-30T10:11:02" u="1"/>
        <d v="1899-12-30T04:54:54" u="1"/>
        <d v="1899-12-30T08:16:05" u="1"/>
        <d v="1899-12-30T03:45:58" u="1"/>
        <d v="1899-12-30T04:14:47" u="1"/>
        <d v="1899-12-30T01:36:46" u="1"/>
        <d v="1899-12-30T04:13:24" u="1"/>
        <d v="1899-12-30T04:17:35" u="1"/>
        <d v="1899-12-30T07:20:21" u="1"/>
        <d v="1899-12-30T04:18:40" u="1"/>
        <d v="1899-12-30T04:18:30" u="1"/>
        <d v="1899-12-30T07:20:03" u="1"/>
        <d v="1899-12-30T06:57:18" u="1"/>
        <d v="1899-12-30T07:45:54" u="1"/>
        <d v="1899-12-30T05:41:40" u="1"/>
        <d v="1899-12-30T07:04:49" u="1"/>
        <d v="1899-12-30T07:35:40" u="1"/>
        <d v="1899-12-30T01:16:04" u="1"/>
        <d v="1899-12-30T01:08:55" u="1"/>
        <d v="1899-12-30T03:12:35" u="1"/>
        <d v="1899-12-30T08:05:50" u="1"/>
        <d v="1899-12-30T00:33:20" u="1"/>
        <d v="1899-12-30T01:44:30" u="1"/>
        <d v="1899-12-30T08:15:32" u="1"/>
        <d v="1899-12-30T15:36:42" u="1"/>
        <d v="1899-12-30T04:46:20" u="1"/>
        <d v="1899-12-30T07:58:39" u="1"/>
        <d v="1899-12-30T23:04:24" u="1"/>
        <d v="1899-12-30T02:40:39" u="1"/>
        <d v="1899-12-30T04:50:07" u="1"/>
        <d v="1899-12-30T03:59:53" u="1"/>
        <d v="1899-12-30T02:33:36" u="1"/>
        <d v="1899-12-30T00:49:07" u="1"/>
        <d v="1899-12-30T02:06:39" u="1"/>
        <d v="1899-12-30T07:08:51" u="1"/>
        <d v="1899-12-30T08:15:44" u="1"/>
        <d v="1899-12-30T07:16:29" u="1"/>
        <d v="1899-12-30T04:25:38" u="1"/>
        <d v="1899-12-30T05:16:04" u="1"/>
        <d v="1899-12-30T10:43:02" u="1"/>
        <d v="1899-12-30T08:45:16" u="1"/>
        <d v="1899-12-30T06:20:20" u="1"/>
        <d v="1899-12-30T08:01:43" u="1"/>
        <d v="1899-12-30T12:58:26" u="1"/>
        <d v="1899-12-30T14:12:18" u="1"/>
        <d v="1899-12-30T03:08:49" u="1"/>
        <d v="1899-12-30T02:12:10" u="1"/>
        <d v="1899-12-30T01:48:48" u="1"/>
        <d v="1899-12-30T00:45:22" u="1"/>
        <d v="1899-12-30T08:03:12" u="1"/>
        <d v="1899-12-30T01:31:33" u="1"/>
        <d v="1899-12-30T08:32:24" u="1"/>
        <d v="1899-12-30T02:35:21" u="1"/>
        <d v="1899-12-30T02:20:54" u="1"/>
        <d v="1899-12-30T02:21:50" u="1"/>
        <d v="1899-12-30T00:51:59" u="1"/>
        <d v="1899-12-30T03:16:53" u="1"/>
        <d v="1899-12-30T06:05:13" u="1"/>
        <d v="1899-12-30T02:53:59" u="1"/>
        <d v="1899-12-30T00:42:57" u="1"/>
        <d v="1899-12-30T03:50:02" u="1"/>
        <d v="1899-12-30T01:20:00" u="1"/>
        <d v="1899-12-30T00:24:18" u="1"/>
        <d v="1899-12-30T06:15:56" u="1"/>
        <d v="1899-12-30T15:36:53" u="1"/>
        <d v="1899-12-30T09:16:09" u="1"/>
        <d v="1899-12-30T02:59:17" u="1"/>
        <d v="1899-12-30T06:21:54" u="1"/>
        <d v="1899-12-30T03:57:48" u="1"/>
        <d v="1899-12-31T13:07:51" u="1"/>
        <d v="1899-12-30T01:52:12" u="1"/>
        <d v="1899-12-30T01:16:25" u="1"/>
        <d v="1899-12-30T00:30:00" u="1"/>
        <d v="1899-12-30T02:07:17" u="1"/>
        <d v="1899-12-30T01:37:42" u="1"/>
        <d v="1899-12-30T03:05:16" u="1"/>
        <d v="1899-12-30T07:28:42" u="1"/>
        <d v="1899-12-30T02:12:46" u="1"/>
        <d v="1899-12-30T01:27:25" u="1"/>
        <d v="1899-12-30T04:43:50" u="1"/>
        <d v="1899-12-30T07:04:43" u="1"/>
        <d v="1900-01-03T03:44:54" u="1"/>
        <d v="1899-12-30T00:58:31" u="1"/>
        <d v="1899-12-30T06:08:36" u="1"/>
        <d v="1899-12-30T00:53:50" u="1"/>
        <d v="1899-12-30T05:23:35" u="1"/>
        <d v="1899-12-30T04:55:19" u="1"/>
        <d v="1899-12-30T02:20:47" u="1"/>
        <d v="1899-12-30T04:35:44" u="1"/>
        <d v="1899-12-30T01:18:17" u="1"/>
        <d v="1899-12-30T07:37:59" u="1"/>
        <d v="1899-12-30T03:01:59" u="1"/>
        <d v="1899-12-30T05:32:22" u="1"/>
        <d v="1899-12-30T05:52:07" u="1"/>
        <d v="1899-12-30T07:28:04" u="1"/>
        <d v="1899-12-30T03:27:13" u="1"/>
        <d v="1899-12-30T02:28:00" u="1"/>
        <d v="1899-12-30T08:07:37" u="1"/>
        <d v="1899-12-30T04:00:14" u="1"/>
        <d v="1899-12-30T08:12:45" u="1"/>
        <d v="1899-12-30T09:37:41" u="1"/>
        <d v="1899-12-30T05:09:13" u="1"/>
        <d v="1899-12-30T00:17:57" u="1"/>
        <d v="1899-12-30T01:26:27" u="1"/>
        <d v="1899-12-30T19:38:55" u="1"/>
        <d v="1899-12-30T00:45:21" u="1"/>
        <d v="1899-12-30T03:34:54" u="1"/>
        <d v="1899-12-30T04:16:51" u="1"/>
        <d v="1899-12-30T03:51:05" u="1"/>
        <d v="1899-12-30T03:15:13" u="1"/>
        <d v="1899-12-30T07:30:07" u="1"/>
        <d v="1899-12-30T05:47:00" u="1"/>
        <d v="1899-12-30T05:38:48" u="1"/>
        <d v="1899-12-30T05:25:52" u="1"/>
        <d v="1899-12-30T04:04:30" u="1"/>
        <d v="1899-12-30T00:23:15" u="1"/>
        <d v="1899-12-30T04:06:19" u="1"/>
        <d v="1899-12-30T03:47:20" u="1"/>
        <d v="1899-12-30T04:25:43" u="1"/>
        <d v="1899-12-30T00:41:50" u="1"/>
        <d v="1899-12-30T02:13:44" u="1"/>
        <d v="1899-12-30T02:11:20" u="1"/>
        <d v="1899-12-30T00:11:36" u="1"/>
        <d v="1899-12-30T02:48:41" u="1"/>
        <d v="1899-12-30T00:30:38" u="1"/>
        <d v="1899-12-30T01:21:53" u="1"/>
        <d v="1899-12-30T03:44:36" u="1"/>
        <d v="1899-12-30T08:01:12" u="1"/>
        <d v="1899-12-30T05:17:00" u="1"/>
        <d v="1899-12-30T06:51:43" u="1"/>
        <d v="1899-12-30T05:03:26" u="1"/>
        <d v="1899-12-30T04:26:32" u="1"/>
        <d v="1899-12-30T07:30:25" u="1"/>
        <d v="1899-12-30T11:42:55" u="1"/>
        <d v="1899-12-30T05:56:01" u="1"/>
        <d v="1899-12-31T22:58:15" u="1"/>
        <d v="1899-12-30T06:36:08" u="1"/>
        <d v="1899-12-30T06:41:42" u="1"/>
        <d v="1899-12-30T01:09:29" u="1"/>
        <d v="1899-12-30T05:16:03" u="1"/>
        <d v="1899-12-30T00:36:45" u="1"/>
        <d v="1899-12-30T04:45:02" u="1"/>
        <d v="1899-12-30T00:29:44" u="1"/>
        <d v="1899-12-30T03:48:14" u="1"/>
        <d v="1899-12-30T00:40:04" u="1"/>
        <d v="1899-12-30T01:22:37" u="1"/>
        <d v="1899-12-30T04:04:35" u="1"/>
        <d v="1899-12-30T04:19:47" u="1"/>
        <d v="1899-12-30T11:43:11" u="1"/>
        <d v="1899-12-30T07:21:05" u="1"/>
        <d v="1899-12-30T14:26:47" u="1"/>
        <d v="1899-12-30T02:17:42" u="1"/>
        <d v="1899-12-30T09:15:36" u="1"/>
        <d v="1899-12-30T01:41:24" u="1"/>
        <d v="1899-12-30T03:29:01" u="1"/>
        <d v="1899-12-30T15:48:23" u="1"/>
        <d v="1899-12-30T22:37:01" u="1"/>
        <d v="1899-12-30T12:00:27" u="1"/>
        <d v="1899-12-30T15:09:21" u="1"/>
        <d v="1899-12-30T00:58:11" u="1"/>
        <d v="1899-12-30T00:24:30" u="1"/>
        <d v="1899-12-30T02:35:54" u="1"/>
        <d v="1899-12-30T02:17:16" u="1"/>
        <d v="1900-01-01T07:51:47" u="1"/>
        <d v="1899-12-30T10:48:38" u="1"/>
        <d v="1899-12-30T03:27:43" u="1"/>
        <d v="1899-12-30T00:55:36" u="1"/>
        <d v="1899-12-30T05:48:01" u="1"/>
        <d v="1899-12-30T06:35:28" u="1"/>
        <d v="1899-12-30T15:17:36" u="1"/>
        <d v="1899-12-30T05:54:44" u="1"/>
        <d v="1899-12-30T00:51:41" u="1"/>
        <d v="1899-12-30T00:02:51" u="1"/>
        <d v="1899-12-30T03:37:43" u="1"/>
        <d v="1899-12-30T10:56:38" u="1"/>
        <d v="1899-12-30T11:46:53" u="1"/>
        <d v="1899-12-30T10:33:50" u="1"/>
        <d v="1899-12-30T11:23:32" u="1"/>
        <d v="1899-12-30T03:57:46" u="1"/>
        <d v="1899-12-30T07:37:19" u="1"/>
        <d v="1899-12-30T03:13:32" u="1"/>
        <d v="1899-12-30T09:37:16" u="1"/>
        <d v="1899-12-30T04:37:35" u="1"/>
        <d v="1899-12-30T06:12:17" u="1"/>
        <d v="1899-12-30T03:51:14" u="1"/>
        <d v="1899-12-30T08:55:30" u="1"/>
        <d v="1899-12-30T08:01:02" u="1"/>
        <d v="1899-12-30T12:03:59" u="1"/>
        <d v="1899-12-30T09:35:55" u="1"/>
        <d v="1899-12-30T11:42:38" u="1"/>
        <d v="1899-12-30T12:31:04" u="1"/>
        <d v="1899-12-30T01:02:20" u="1"/>
        <d v="1899-12-30T01:06:57" u="1"/>
        <d v="1899-12-30T04:53:54" u="1"/>
        <d v="1899-12-30T04:59:32" u="1"/>
        <d v="1899-12-30T00:58:42" u="1"/>
        <n v="-8.3932195949203603E-4" u="1"/>
        <n v="-1.4636776186084201E-2" u="1"/>
      </sharedItems>
    </cacheField>
    <cacheField name="PNL" numFmtId="0">
      <sharedItems containsSemiMixedTypes="0" containsString="0" containsNumber="1" minValue="-34709.5" maxValue="36982.03"/>
    </cacheField>
    <cacheField name="PRICE" numFmtId="0">
      <sharedItems containsSemiMixedTypes="0" containsString="0" containsNumber="1" minValue="1.37" maxValue="3990.74"/>
    </cacheField>
    <cacheField name="QTYCHG" numFmtId="0">
      <sharedItems containsSemiMixedTypes="0" containsString="0" containsNumber="1" containsInteger="1" minValue="2" maxValue="20000"/>
    </cacheField>
    <cacheField name="QUANTITY" numFmtId="0">
      <sharedItems containsSemiMixedTypes="0" containsString="0" containsNumber="1" containsInteger="1" minValue="1" maxValue="13400"/>
    </cacheField>
    <cacheField name="ROIC_(BW_ROA_ROE)" numFmtId="0">
      <sharedItems containsSemiMixedTypes="0" containsString="0" containsNumber="1" minValue="-3" maxValue="0.4"/>
    </cacheField>
    <cacheField name="SP500FROM200MA" numFmtId="0">
      <sharedItems containsSemiMixedTypes="0" containsString="0" containsNumber="1" minValue="-0.241738003224646" maxValue="0.16991214095840801"/>
    </cacheField>
    <cacheField name="STARTDATE" numFmtId="0">
      <sharedItems containsDate="1" containsMixedTypes="1" minDate="2010-07-30T00:00:00" maxDate="1900-01-02T08:51:04"/>
    </cacheField>
    <cacheField name="STOP" numFmtId="0">
      <sharedItems containsDate="1" containsMixedTypes="1" minDate="1899-12-31T00:21:04" maxDate="1906-03-25T00:00:00"/>
    </cacheField>
    <cacheField name="SYMBOL" numFmtId="0">
      <sharedItems containsBlank="1" count="237">
        <s v="AER"/>
        <s v="FNMAS"/>
        <s v="ENH"/>
        <s v="VALE"/>
        <s v="MKL"/>
        <s v="SNA"/>
        <s v="NEU"/>
        <s v="AR"/>
        <s v="HHC"/>
        <s v="NVR"/>
        <s v="GLNG"/>
        <s v="KMI"/>
        <s v="AZO"/>
        <s v="SWN"/>
        <s v="ESV"/>
        <s v="TCK"/>
        <s v="FCX"/>
        <s v="FTK"/>
        <s v="VOYA"/>
        <s v="MYL"/>
        <s v="APD"/>
        <s v="LYB"/>
        <s v="GILD"/>
        <s v="FMCKJ"/>
        <s v="CNX"/>
        <s v="FMCC"/>
        <s v="FNMA"/>
        <s v="PBR"/>
        <s v="AWH"/>
        <s v="ABX"/>
        <s v="LABL"/>
        <s v="AIG"/>
        <s v="ABC"/>
        <s v="SFBS"/>
        <s v="AGN"/>
        <s v="AMGN"/>
        <s v="TMO"/>
        <s v="EGBN"/>
        <s v="BRK B"/>
        <s v="PSX"/>
        <s v="ORLY"/>
        <s v="DW"/>
        <s v="SBNY"/>
        <s v="BIIB"/>
        <s v="CI"/>
        <s v="LAD"/>
        <s v="UHAL"/>
        <s v="KR"/>
        <s v="MPEL"/>
        <s v="WYNN"/>
        <s v="LNG"/>
        <s v="AAPL"/>
        <s v="QSR"/>
        <s v="VRX"/>
        <s v="LUV"/>
        <s v="DAL"/>
        <s v="APA"/>
        <s v="V"/>
        <s v="DPZ"/>
        <s v="SBUX"/>
        <s v="HD"/>
        <s v="WFC"/>
        <s v="RDC"/>
        <s v="ROST"/>
        <s v="WMB"/>
        <s v="BHP"/>
        <s v="RIO"/>
        <s v="SDRL"/>
        <s v="CHK"/>
        <s v="WLB"/>
        <s v="RIG"/>
        <s v="ECA"/>
        <s v="GOOGL"/>
        <s v="AMZN"/>
        <s v="AET"/>
        <s v="STMP"/>
        <s v="JPM"/>
        <s v="DLTR"/>
        <s v="NKE"/>
        <s v="FISV"/>
        <s v="CCF"/>
        <s v="CP"/>
        <s v="NFLX"/>
        <s v="BLL"/>
        <s v="RMD"/>
        <s v="BWLD"/>
        <s v="SHW"/>
        <s v="MKTX"/>
        <s v="VVV"/>
        <s v="ZTS"/>
        <s v="WBA"/>
        <s v="NOC"/>
        <s v="AGX"/>
        <s v="FONR"/>
        <s v="MCO"/>
        <s v="SPGI"/>
        <s v="TWNK"/>
        <s v="MCK"/>
        <s v="ULTA"/>
        <s v="EW"/>
        <s v="FB"/>
        <s v="MD"/>
        <s v="GS"/>
        <s v="UNH"/>
        <s v="Q"/>
        <s v="LCII"/>
        <s v="TCMD"/>
        <s v="PZZA"/>
        <s v="HCA"/>
        <s v="DHR"/>
        <s v="LII"/>
        <s v="MKC"/>
        <s v="CC"/>
        <s v="HA"/>
        <s v="EFX"/>
        <s v="MMC"/>
        <s v="TCEHY"/>
        <s v="NVDA"/>
        <s v="VRSK"/>
        <s v="VSM"/>
        <s v="TEAM"/>
        <s v="HIIQ"/>
        <s v="MSFT"/>
        <s v="IQV"/>
        <s v="FTV"/>
        <s v="ABBV"/>
        <s v="ROP"/>
        <s v="PATK"/>
        <s v="RMBL"/>
        <s v="REGI"/>
        <s v="MA"/>
        <s v="BKNG"/>
        <s v="BTU"/>
        <s v="FIX"/>
        <s v="TME"/>
        <s v="HEI"/>
        <s v="EBAY"/>
        <s v="TSLA"/>
        <s v="FIS"/>
        <s v="COST"/>
        <s v="INTC"/>
        <s v="PGR"/>
        <s v="DIS"/>
        <s v="UBER"/>
        <s v="CTRA"/>
        <s v="DDOG"/>
        <s v="ARCH"/>
        <s v="TDG"/>
        <s v="TGT"/>
        <s v="ACN"/>
        <s v="ADBE"/>
        <s v="SPY"/>
        <s v="ZM"/>
        <s v="VEEV"/>
        <s v="DMS"/>
        <s v="RNR"/>
        <s v="QDEL"/>
        <s v="DELL"/>
        <s v="AFL"/>
        <s v="DOCU"/>
        <s v="AYX"/>
        <s v="SHOP"/>
        <s v="BIGC"/>
        <s v="NCNO"/>
        <s v="SLP"/>
        <s v="OXY"/>
        <s v="HYLN"/>
        <s v="SNOW"/>
        <s v="LOW"/>
        <s v="BBBY"/>
        <s v="AON"/>
        <s v="NEE"/>
        <s v="ROOT"/>
        <s v="GBTC"/>
        <s v="MSTR"/>
        <s v="NKLA"/>
        <s v="SQ"/>
        <s v="ENPH"/>
        <s v="M"/>
        <s v="ABNB"/>
        <s v="NOW"/>
        <s v="AI"/>
        <s v="EXPI"/>
        <s v="GME"/>
        <s v="TSM"/>
        <s v="RILY"/>
        <s v="TTD"/>
        <s v="ETSY"/>
        <s v="TPL"/>
        <s v="CMG"/>
        <s v="DISCA"/>
        <s v="ASAN"/>
        <s v="EXLS"/>
        <s v="DOCN"/>
        <s v="GRBK"/>
        <s v="ETHE"/>
        <s v="MGY"/>
        <s v="ORCL"/>
        <s v="TWLO"/>
        <s v="UPST"/>
        <s v="MLI"/>
        <s v="DWAC"/>
        <s v="NET"/>
        <s v="GTLB"/>
        <s v="ALHC"/>
        <s v="EPAM"/>
        <s v="MP"/>
        <s v="ARKK"/>
        <s v="DASH"/>
        <s v="WBD"/>
        <s v="COIN"/>
        <s v="AFRM"/>
        <s v="SI"/>
        <s v="TWTR"/>
        <s v="MLCO"/>
        <s v="KEYS"/>
        <s v="ATVI"/>
        <s v="EOG"/>
        <s v="SCHW"/>
        <s v="ZION"/>
        <s v="CMA"/>
        <s v="TDW"/>
        <s v="KLAC"/>
        <s v="NDAQ"/>
        <s v="MTD"/>
        <s v="AVGO"/>
        <s v="ADSK"/>
        <s v="ITW"/>
        <s v="MARA"/>
        <s v="RIOT"/>
        <s v="SMCI"/>
        <s v="CROX"/>
        <s v="CDW"/>
        <s v="DJT"/>
        <s v="META"/>
        <s v="RDDT"/>
        <m u="1"/>
      </sharedItems>
    </cacheField>
    <cacheField name="TARGET" numFmtId="0">
      <sharedItems containsDate="1" containsMixedTypes="1" minDate="1899-12-30T00:00:00" maxDate="1899-12-30T00:00:00"/>
    </cacheField>
    <cacheField name="TGT_FWD_P_E" numFmtId="0">
      <sharedItems containsSemiMixedTypes="0" containsString="0" containsNumber="1" minValue="-4" maxValue="825.67"/>
    </cacheField>
    <cacheField name="TICKER" numFmtId="0">
      <sharedItems/>
    </cacheField>
    <cacheField name="TIME" numFmtId="0">
      <sharedItems containsDate="1" containsMixedTypes="1" minDate="1899-12-30T09:30:52" maxDate="2025-12-28T11:22:22"/>
    </cacheField>
    <cacheField name="UNNAMED:_0" numFmtId="0">
      <sharedItems containsDate="1" containsString="0" containsBlank="1" containsMixedTypes="1" minDate="1899-12-31T00:00:00" maxDate="1906-09-18T00:00:00" count="5108">
        <n v="0"/>
        <n v="19"/>
        <n v="692"/>
        <n v="64"/>
        <n v="761"/>
        <n v="2594"/>
        <n v="1017"/>
        <n v="988"/>
        <n v="953"/>
        <n v="26"/>
        <n v="950"/>
        <n v="616"/>
        <n v="867"/>
        <n v="857"/>
        <n v="853"/>
        <n v="851"/>
        <n v="843"/>
        <n v="771"/>
        <n v="653"/>
        <n v="615"/>
        <n v="24"/>
        <n v="23"/>
        <n v="22"/>
        <n v="32"/>
        <n v="35"/>
        <n v="36"/>
        <n v="55"/>
        <n v="58"/>
        <n v="52"/>
        <n v="49"/>
        <n v="48"/>
        <n v="1"/>
        <n v="2"/>
        <n v="3"/>
        <n v="5"/>
        <n v="8"/>
        <n v="11"/>
        <n v="29"/>
        <n v="14"/>
        <n v="15"/>
        <n v="17"/>
        <n v="21"/>
        <n v="68"/>
        <n v="654"/>
        <n v="10"/>
        <n v="742"/>
        <n v="184"/>
        <n v="186"/>
        <n v="187"/>
        <n v="188"/>
        <n v="205"/>
        <n v="209"/>
        <n v="259"/>
        <n v="263"/>
        <n v="182"/>
        <n v="265"/>
        <n v="279"/>
        <n v="280"/>
        <n v="743"/>
        <n v="283"/>
        <n v="379"/>
        <n v="380"/>
        <n v="480"/>
        <n v="523"/>
        <n v="277"/>
        <n v="179"/>
        <n v="207"/>
        <n v="170"/>
        <n v="657"/>
        <n v="658"/>
        <n v="173"/>
        <n v="734"/>
        <n v="667"/>
        <n v="701"/>
        <n v="699"/>
        <n v="675"/>
        <n v="676"/>
        <n v="695"/>
        <n v="739"/>
        <n v="1914"/>
        <n v="1427"/>
        <n v="2592"/>
        <n v="525"/>
        <n v="77"/>
        <n v="85"/>
        <n v="87"/>
        <n v="165"/>
        <n v="168"/>
        <n v="53"/>
        <n v="37"/>
        <n v="50"/>
        <n v="59"/>
        <n v="65"/>
        <n v="20"/>
        <n v="12"/>
        <n v="18"/>
        <n v="16"/>
        <n v="13"/>
        <n v="69"/>
        <n v="38"/>
        <n v="30"/>
        <n v="70"/>
        <n v="60"/>
        <n v="92"/>
        <n v="9"/>
        <n v="56"/>
        <n v="39"/>
        <n v="94"/>
        <n v="27"/>
        <n v="54"/>
        <n v="78"/>
        <n v="102"/>
        <n v="86"/>
        <n v="31"/>
        <n v="33"/>
        <n v="40"/>
        <n v="4"/>
        <n v="176"/>
        <n v="7"/>
        <n v="6"/>
        <n v="171"/>
        <n v="177"/>
        <n v="91"/>
        <n v="96"/>
        <n v="71"/>
        <n v="34"/>
        <n v="72"/>
        <n v="25"/>
        <n v="28"/>
        <n v="98"/>
        <n v="88"/>
        <n v="61"/>
        <n v="43"/>
        <n v="79"/>
        <n v="99"/>
        <n v="157"/>
        <n v="51"/>
        <n v="136"/>
        <n v="95"/>
        <n v="93"/>
        <n v="197"/>
        <n v="198"/>
        <n v="199"/>
        <n v="100"/>
        <n v="113"/>
        <n v="813"/>
        <n v="140"/>
        <n v="103"/>
        <n v="161"/>
        <n v="104"/>
        <n v="696"/>
        <n v="381"/>
        <n v="284"/>
        <n v="66"/>
        <n v="57"/>
        <n v="107"/>
        <n v="193"/>
        <n v="101"/>
        <n v="147"/>
        <n v="145"/>
        <n v="146"/>
        <n v="44"/>
        <n v="73"/>
        <n v="62"/>
        <n v="81"/>
        <n v="80"/>
        <n v="74"/>
        <n v="45"/>
        <n v="63"/>
        <n v="89"/>
        <n v="174"/>
        <n v="166"/>
        <n v="46"/>
        <n v="82"/>
        <n v="83"/>
        <n v="41"/>
        <n v="185"/>
        <n v="169"/>
        <n v="84"/>
        <n v="105"/>
        <n v="260"/>
        <n v="180"/>
        <n v="735"/>
        <n v="737"/>
        <n v="285"/>
        <n v="90"/>
        <n v="108"/>
        <n v="118"/>
        <n v="117"/>
        <n v="67"/>
        <n v="111"/>
        <n v="178"/>
        <n v="75"/>
        <n v="112"/>
        <n v="189"/>
        <n v="76"/>
        <n v="131"/>
        <n v="106"/>
        <n v="110"/>
        <n v="42"/>
        <n v="123"/>
        <n v="97"/>
        <n v="127"/>
        <n v="109"/>
        <n v="152"/>
        <n v="47"/>
        <n v="172"/>
        <n v="266"/>
        <n v="286"/>
        <n v="668"/>
        <n v="698"/>
        <n v="697"/>
        <n v="1327"/>
        <n v="1483"/>
        <n v="181"/>
        <n v="183"/>
        <n v="210"/>
        <n v="137"/>
        <n v="138"/>
        <n v="141"/>
        <n v="162"/>
        <n v="139"/>
        <n v="124"/>
        <n v="132"/>
        <n v="114"/>
        <n v="153"/>
        <n v="201"/>
        <n v="202"/>
        <n v="200"/>
        <n v="119"/>
        <n v="383"/>
        <n v="386"/>
        <n v="382"/>
        <n v="387"/>
        <n v="388"/>
        <n v="384"/>
        <n v="385"/>
        <n v="389"/>
        <n v="125"/>
        <n v="154"/>
        <n v="120"/>
        <n v="115"/>
        <n v="203"/>
        <n v="194"/>
        <n v="208"/>
        <n v="128"/>
        <n v="116"/>
        <n v="133"/>
        <n v="158"/>
        <n v="159"/>
        <n v="195"/>
        <n v="148"/>
        <n v="129"/>
        <n v="155"/>
        <n v="126"/>
        <n v="121"/>
        <n v="122"/>
        <n v="190"/>
        <n v="204"/>
        <n v="206"/>
        <n v="167"/>
        <n v="175"/>
        <n v="191"/>
        <n v="163"/>
        <n v="142"/>
        <n v="192"/>
        <n v="149"/>
        <n v="150"/>
        <n v="151"/>
        <n v="130"/>
        <n v="134"/>
        <n v="164"/>
        <n v="143"/>
        <n v="144"/>
        <n v="160"/>
        <n v="156"/>
        <n v="135"/>
        <n v="1051"/>
        <n v="858"/>
        <n v="1040"/>
        <n v="196"/>
        <n v="240"/>
        <n v="227"/>
        <n v="230"/>
        <n v="215"/>
        <n v="244"/>
        <n v="242"/>
        <n v="225"/>
        <n v="223"/>
        <n v="218"/>
        <n v="211"/>
        <n v="212"/>
        <n v="213"/>
        <n v="238"/>
        <n v="357"/>
        <n v="278"/>
        <n v="281"/>
        <n v="221"/>
        <n v="261"/>
        <n v="262"/>
        <n v="264"/>
        <n v="526"/>
        <n v="273"/>
        <n v="272"/>
        <n v="270"/>
        <n v="282"/>
        <n v="256"/>
        <n v="246"/>
        <n v="271"/>
        <n v="267"/>
        <n v="249"/>
        <n v="251"/>
        <n v="236"/>
        <n v="268"/>
        <n v="253"/>
        <n v="234"/>
        <n v="232"/>
        <n v="258"/>
        <n v="255"/>
        <n v="214"/>
        <n v="224"/>
        <n v="226"/>
        <n v="219"/>
        <n v="216"/>
        <n v="228"/>
        <n v="231"/>
        <n v="235"/>
        <n v="233"/>
        <n v="243"/>
        <n v="241"/>
        <n v="237"/>
        <n v="252"/>
        <n v="254"/>
        <n v="245"/>
        <n v="250"/>
        <n v="239"/>
        <n v="248"/>
        <n v="247"/>
        <n v="257"/>
        <n v="217"/>
        <n v="220"/>
        <n v="229"/>
        <n v="222"/>
        <n v="296"/>
        <n v="304"/>
        <n v="305"/>
        <n v="330"/>
        <n v="275"/>
        <n v="345"/>
        <n v="276"/>
        <n v="274"/>
        <n v="323"/>
        <n v="346"/>
        <n v="269"/>
        <n v="332"/>
        <n v="311"/>
        <n v="350"/>
        <n v="319"/>
        <n v="292"/>
        <n v="340"/>
        <n v="342"/>
        <n v="287"/>
        <n v="353"/>
        <n v="315"/>
        <n v="364"/>
        <n v="349"/>
        <n v="298"/>
        <n v="335"/>
        <n v="288"/>
        <n v="293"/>
        <n v="289"/>
        <n v="299"/>
        <n v="297"/>
        <n v="306"/>
        <n v="365"/>
        <n v="343"/>
        <n v="354"/>
        <n v="378"/>
        <n v="325"/>
        <n v="290"/>
        <n v="300"/>
        <n v="337"/>
        <n v="336"/>
        <n v="351"/>
        <n v="347"/>
        <n v="333"/>
        <n v="294"/>
        <n v="320"/>
        <n v="312"/>
        <n v="301"/>
        <n v="324"/>
        <n v="316"/>
        <n v="355"/>
        <n v="338"/>
        <n v="371"/>
        <n v="341"/>
        <n v="326"/>
        <n v="759"/>
        <n v="738"/>
        <n v="309"/>
        <n v="291"/>
        <n v="308"/>
        <n v="327"/>
        <n v="317"/>
        <n v="321"/>
        <n v="313"/>
        <n v="302"/>
        <n v="295"/>
        <n v="318"/>
        <n v="373"/>
        <n v="310"/>
        <n v="359"/>
        <n v="322"/>
        <n v="368"/>
        <n v="370"/>
        <n v="314"/>
        <n v="362"/>
        <n v="303"/>
        <n v="307"/>
        <n v="363"/>
        <n v="328"/>
        <n v="334"/>
        <n v="376"/>
        <n v="329"/>
        <n v="367"/>
        <n v="377"/>
        <n v="348"/>
        <n v="375"/>
        <n v="352"/>
        <n v="369"/>
        <n v="339"/>
        <n v="374"/>
        <n v="356"/>
        <n v="344"/>
        <n v="372"/>
        <n v="366"/>
        <n v="331"/>
        <n v="361"/>
        <n v="360"/>
        <n v="358"/>
        <n v="518"/>
        <n v="903"/>
        <n v="860"/>
        <n v="864"/>
        <n v="923"/>
        <n v="821"/>
        <n v="528"/>
        <n v="830"/>
        <n v="831"/>
        <n v="476"/>
        <n v="921"/>
        <n v="513"/>
        <n v="670"/>
        <n v="862"/>
        <n v="556"/>
        <n v="481"/>
        <n v="595"/>
        <n v="519"/>
        <n v="391"/>
        <n v="392"/>
        <n v="407"/>
        <n v="416"/>
        <n v="405"/>
        <n v="418"/>
        <n v="404"/>
        <n v="477"/>
        <n v="694"/>
        <n v="693"/>
        <n v="436"/>
        <n v="475"/>
        <n v="435"/>
        <n v="474"/>
        <n v="399"/>
        <n v="427"/>
        <n v="394"/>
        <n v="410"/>
        <n v="433"/>
        <n v="401"/>
        <n v="414"/>
        <n v="390"/>
        <n v="398"/>
        <n v="420"/>
        <n v="393"/>
        <n v="424"/>
        <n v="402"/>
        <n v="406"/>
        <n v="403"/>
        <n v="395"/>
        <n v="412"/>
        <n v="422"/>
        <n v="396"/>
        <n v="397"/>
        <n v="432"/>
        <n v="400"/>
        <n v="426"/>
        <n v="429"/>
        <n v="700"/>
        <n v="417"/>
        <n v="419"/>
        <n v="415"/>
        <n v="413"/>
        <n v="411"/>
        <n v="408"/>
        <n v="409"/>
        <n v="421"/>
        <n v="423"/>
        <n v="430"/>
        <n v="428"/>
        <n v="431"/>
        <n v="425"/>
        <n v="527"/>
        <n v="617"/>
        <n v="455"/>
        <n v="451"/>
        <n v="437"/>
        <n v="458"/>
        <n v="750"/>
        <n v="466"/>
        <n v="461"/>
        <n v="460"/>
        <n v="440"/>
        <n v="452"/>
        <n v="438"/>
        <n v="441"/>
        <n v="434"/>
        <n v="470"/>
        <n v="443"/>
        <n v="446"/>
        <n v="472"/>
        <n v="453"/>
        <n v="448"/>
        <n v="464"/>
        <n v="468"/>
        <n v="449"/>
        <n v="442"/>
        <n v="473"/>
        <n v="465"/>
        <n v="471"/>
        <n v="467"/>
        <n v="439"/>
        <n v="456"/>
        <n v="444"/>
        <n v="459"/>
        <n v="447"/>
        <n v="445"/>
        <n v="469"/>
        <n v="462"/>
        <n v="454"/>
        <n v="450"/>
        <n v="457"/>
        <n v="463"/>
        <n v="618"/>
        <n v="522"/>
        <n v="524"/>
        <n v="512"/>
        <n v="873"/>
        <n v="1096"/>
        <n v="520"/>
        <n v="514"/>
        <n v="515"/>
        <n v="516"/>
        <n v="499"/>
        <n v="491"/>
        <n v="485"/>
        <n v="489"/>
        <n v="478"/>
        <n v="487"/>
        <n v="506"/>
        <n v="503"/>
        <n v="497"/>
        <n v="495"/>
        <n v="510"/>
        <n v="530"/>
        <n v="493"/>
        <n v="511"/>
        <n v="620"/>
        <n v="521"/>
        <n v="529"/>
        <n v="593"/>
        <n v="731"/>
        <n v="594"/>
        <n v="806"/>
        <n v="479"/>
        <n v="639"/>
        <n v="500"/>
        <n v="482"/>
        <n v="531"/>
        <n v="509"/>
        <n v="501"/>
        <n v="483"/>
        <n v="504"/>
        <n v="502"/>
        <n v="496"/>
        <n v="486"/>
        <n v="494"/>
        <n v="492"/>
        <n v="505"/>
        <n v="532"/>
        <n v="517"/>
        <n v="484"/>
        <n v="488"/>
        <n v="490"/>
        <n v="498"/>
        <n v="507"/>
        <n v="533"/>
        <n v="508"/>
        <n v="534"/>
        <n v="535"/>
        <n v="827"/>
        <n v="810"/>
        <n v="958"/>
        <n v="727"/>
        <n v="673"/>
        <n v="1043"/>
        <n v="865"/>
        <n v="799"/>
        <n v="760"/>
        <n v="643"/>
        <n v="621"/>
        <n v="622"/>
        <n v="537"/>
        <n v="545"/>
        <n v="547"/>
        <n v="540"/>
        <n v="541"/>
        <n v="536"/>
        <n v="553"/>
        <n v="554"/>
        <n v="549"/>
        <n v="548"/>
        <n v="552"/>
        <n v="538"/>
        <n v="539"/>
        <n v="550"/>
        <n v="551"/>
        <n v="546"/>
        <n v="543"/>
        <n v="542"/>
        <n v="544"/>
        <n v="555"/>
        <n v="800"/>
        <n v="557"/>
        <n v="576"/>
        <n v="569"/>
        <n v="568"/>
        <n v="567"/>
        <n v="558"/>
        <n v="559"/>
        <n v="566"/>
        <n v="570"/>
        <n v="571"/>
        <n v="562"/>
        <n v="563"/>
        <n v="572"/>
        <n v="560"/>
        <n v="561"/>
        <n v="564"/>
        <n v="565"/>
        <n v="573"/>
        <n v="575"/>
        <n v="574"/>
        <n v="579"/>
        <n v="582"/>
        <n v="585"/>
        <n v="581"/>
        <n v="578"/>
        <n v="587"/>
        <n v="584"/>
        <n v="583"/>
        <n v="586"/>
        <n v="591"/>
        <n v="592"/>
        <n v="588"/>
        <n v="589"/>
        <n v="577"/>
        <n v="590"/>
        <n v="580"/>
        <n v="702"/>
        <n v="855"/>
        <n v="907"/>
        <n v="801"/>
        <n v="619"/>
        <n v="599"/>
        <n v="600"/>
        <n v="602"/>
        <n v="596"/>
        <n v="604"/>
        <n v="605"/>
        <n v="601"/>
        <n v="603"/>
        <n v="608"/>
        <n v="607"/>
        <n v="606"/>
        <n v="612"/>
        <n v="609"/>
        <n v="614"/>
        <n v="611"/>
        <n v="610"/>
        <n v="597"/>
        <n v="598"/>
        <n v="613"/>
        <n v="802"/>
        <n v="769"/>
        <n v="762"/>
        <n v="669"/>
        <n v="1024"/>
        <n v="979"/>
        <n v="623"/>
        <n v="636"/>
        <n v="637"/>
        <n v="640"/>
        <n v="644"/>
        <n v="630"/>
        <n v="624"/>
        <n v="628"/>
        <n v="634"/>
        <n v="826"/>
        <n v="1561"/>
        <n v="625"/>
        <n v="638"/>
        <n v="626"/>
        <n v="635"/>
        <n v="627"/>
        <n v="632"/>
        <n v="629"/>
        <n v="631"/>
        <n v="633"/>
        <n v="740"/>
        <n v="724"/>
        <n v="655"/>
        <n v="671"/>
        <n v="641"/>
        <n v="904"/>
        <n v="1018"/>
        <n v="642"/>
        <n v="656"/>
        <n v="758"/>
        <n v="753"/>
        <n v="1006"/>
        <n v="816"/>
        <n v="964"/>
        <n v="818"/>
        <n v="927"/>
        <n v="854"/>
        <n v="1434"/>
        <n v="648"/>
        <n v="647"/>
        <n v="645"/>
        <n v="651"/>
        <n v="649"/>
        <n v="652"/>
        <n v="650"/>
        <n v="646"/>
        <n v="812"/>
        <n v="672"/>
        <n v="863"/>
        <n v="1001"/>
        <n v="775"/>
        <n v="1173"/>
        <n v="866"/>
        <n v="661"/>
        <n v="662"/>
        <n v="660"/>
        <n v="659"/>
        <n v="663"/>
        <n v="664"/>
        <n v="665"/>
        <n v="666"/>
        <n v="674"/>
        <n v="683"/>
        <n v="677"/>
        <n v="680"/>
        <n v="729"/>
        <n v="1008"/>
        <n v="877"/>
        <n v="681"/>
        <n v="684"/>
        <n v="678"/>
        <n v="679"/>
        <n v="682"/>
        <n v="685"/>
        <n v="688"/>
        <n v="686"/>
        <n v="690"/>
        <n v="691"/>
        <n v="687"/>
        <n v="689"/>
        <n v="908"/>
        <n v="730"/>
        <n v="881"/>
        <n v="875"/>
        <n v="764"/>
        <n v="852"/>
        <n v="965"/>
        <n v="856"/>
        <n v="913"/>
        <n v="808"/>
        <n v="707"/>
        <n v="712"/>
        <n v="717"/>
        <n v="703"/>
        <n v="708"/>
        <n v="718"/>
        <n v="713"/>
        <n v="704"/>
        <n v="709"/>
        <n v="719"/>
        <n v="714"/>
        <n v="746"/>
        <n v="842"/>
        <n v="1091"/>
        <n v="722"/>
        <n v="948"/>
        <n v="838"/>
        <n v="715"/>
        <n v="705"/>
        <n v="710"/>
        <n v="720"/>
        <n v="1137"/>
        <n v="817"/>
        <n v="1228"/>
        <n v="1416"/>
        <n v="848"/>
        <n v="1418"/>
        <n v="868"/>
        <n v="756"/>
        <n v="870"/>
        <n v="885"/>
        <n v="797"/>
        <n v="747"/>
        <n v="721"/>
        <n v="716"/>
        <n v="711"/>
        <n v="706"/>
        <n v="741"/>
        <n v="803"/>
        <n v="878"/>
        <n v="752"/>
        <n v="723"/>
        <n v="804"/>
        <n v="847"/>
        <n v="882"/>
        <n v="749"/>
        <n v="798"/>
        <n v="733"/>
        <n v="757"/>
        <n v="763"/>
        <n v="736"/>
        <n v="755"/>
        <n v="772"/>
        <n v="1005"/>
        <n v="824"/>
        <n v="1025"/>
        <n v="825"/>
        <n v="849"/>
        <n v="725"/>
        <n v="766"/>
        <n v="745"/>
        <n v="765"/>
        <n v="744"/>
        <n v="726"/>
        <n v="754"/>
        <n v="951"/>
        <n v="732"/>
        <n v="839"/>
        <n v="751"/>
        <n v="876"/>
        <n v="962"/>
        <n v="1238"/>
        <n v="844"/>
        <n v="728"/>
        <n v="748"/>
        <n v="872"/>
        <n v="1140"/>
        <n v="909"/>
        <n v="861"/>
        <n v="905"/>
        <n v="906"/>
        <n v="787"/>
        <n v="792"/>
        <n v="776"/>
        <n v="782"/>
        <n v="788"/>
        <n v="777"/>
        <n v="783"/>
        <n v="793"/>
        <n v="794"/>
        <n v="778"/>
        <n v="789"/>
        <n v="784"/>
        <n v="779"/>
        <n v="828"/>
        <n v="869"/>
        <n v="961"/>
        <n v="1003"/>
        <n v="914"/>
        <n v="780"/>
        <n v="795"/>
        <n v="790"/>
        <n v="785"/>
        <n v="924"/>
        <n v="832"/>
        <n v="1239"/>
        <n v="1382"/>
        <n v="952"/>
        <n v="822"/>
        <n v="963"/>
        <n v="969"/>
        <n v="819"/>
        <n v="1046"/>
        <n v="970"/>
        <n v="846"/>
        <n v="1054"/>
        <n v="1150"/>
        <n v="1144"/>
        <n v="841"/>
        <n v="820"/>
        <n v="1033"/>
        <n v="809"/>
        <n v="911"/>
        <n v="1015"/>
        <n v="770"/>
        <n v="845"/>
        <n v="850"/>
        <n v="1007"/>
        <n v="815"/>
        <n v="947"/>
        <n v="840"/>
        <n v="883"/>
        <n v="781"/>
        <n v="786"/>
        <n v="791"/>
        <n v="796"/>
        <n v="768"/>
        <n v="767"/>
        <n v="773"/>
        <n v="774"/>
        <n v="1354"/>
        <n v="871"/>
        <n v="859"/>
        <n v="1059"/>
        <n v="1062"/>
        <n v="811"/>
        <n v="891"/>
        <n v="836"/>
        <n v="890"/>
        <n v="835"/>
        <n v="899"/>
        <n v="834"/>
        <n v="895"/>
        <n v="886"/>
        <n v="837"/>
        <n v="896"/>
        <n v="892"/>
        <n v="900"/>
        <n v="887"/>
        <n v="919"/>
        <n v="874"/>
        <n v="814"/>
        <n v="956"/>
        <n v="805"/>
        <n v="966"/>
        <n v="917"/>
        <n v="922"/>
        <n v="823"/>
        <n v="957"/>
        <n v="829"/>
        <n v="976"/>
        <n v="954"/>
        <n v="880"/>
        <n v="807"/>
        <n v="833"/>
        <n v="916"/>
        <n v="925"/>
        <n v="912"/>
        <n v="967"/>
        <n v="879"/>
        <n v="968"/>
        <n v="1009"/>
        <n v="1151"/>
        <n v="1047"/>
        <n v="1055"/>
        <n v="884"/>
        <n v="888"/>
        <n v="893"/>
        <n v="901"/>
        <n v="897"/>
        <n v="926"/>
        <n v="1020"/>
        <n v="928"/>
        <n v="889"/>
        <n v="902"/>
        <n v="938"/>
        <n v="894"/>
        <n v="930"/>
        <n v="898"/>
        <n v="934"/>
        <n v="1041"/>
        <n v="1049"/>
        <n v="1010"/>
        <n v="939"/>
        <n v="931"/>
        <n v="944"/>
        <n v="929"/>
        <n v="943"/>
        <n v="942"/>
        <n v="935"/>
        <n v="1004"/>
        <n v="977"/>
        <n v="1023"/>
        <n v="918"/>
        <n v="972"/>
        <n v="982"/>
        <n v="959"/>
        <n v="910"/>
        <n v="1016"/>
        <n v="981"/>
        <n v="920"/>
        <n v="996"/>
        <n v="2285"/>
        <n v="936"/>
        <n v="940"/>
        <n v="932"/>
        <n v="945"/>
        <n v="949"/>
        <n v="1105"/>
        <n v="987"/>
        <n v="1019"/>
        <n v="915"/>
        <n v="1026"/>
        <n v="971"/>
        <n v="973"/>
        <n v="1021"/>
        <n v="978"/>
        <n v="946"/>
        <n v="941"/>
        <n v="937"/>
        <n v="933"/>
        <n v="983"/>
        <n v="1585"/>
        <n v="984"/>
        <n v="985"/>
        <n v="974"/>
        <n v="975"/>
        <n v="989"/>
        <n v="990"/>
        <n v="1067"/>
        <n v="1050"/>
        <n v="1089"/>
        <n v="986"/>
        <n v="1568"/>
        <n v="1052"/>
        <n v="1138"/>
        <n v="1027"/>
        <n v="1035"/>
        <n v="1028"/>
        <n v="1417"/>
        <n v="1034"/>
        <n v="955"/>
        <n v="1057"/>
        <n v="995"/>
        <n v="960"/>
        <n v="1106"/>
        <n v="1068"/>
        <n v="1058"/>
        <n v="1044"/>
        <n v="1075"/>
        <n v="991"/>
        <n v="980"/>
        <n v="1002"/>
        <n v="993"/>
        <n v="1048"/>
        <n v="1056"/>
        <n v="992"/>
        <n v="1090"/>
        <n v="1036"/>
        <n v="1042"/>
        <n v="1073"/>
        <n v="1022"/>
        <n v="1070"/>
        <n v="1097"/>
        <n v="1069"/>
        <n v="1092"/>
        <n v="1045"/>
        <n v="1080"/>
        <n v="1699"/>
        <n v="1030"/>
        <n v="997"/>
        <n v="1078"/>
        <n v="1029"/>
        <n v="994"/>
        <n v="1000"/>
        <n v="999"/>
        <n v="1013"/>
        <n v="998"/>
        <n v="1011"/>
        <n v="1093"/>
        <n v="1174"/>
        <n v="1355"/>
        <n v="1087"/>
        <n v="1074"/>
        <n v="1133"/>
        <n v="1117"/>
        <n v="1012"/>
        <n v="1014"/>
        <n v="1122"/>
        <n v="1071"/>
        <n v="1147"/>
        <n v="1160"/>
        <n v="1031"/>
        <n v="1060"/>
        <n v="1063"/>
        <n v="1032"/>
        <n v="1037"/>
        <n v="1166"/>
        <n v="1088"/>
        <n v="1102"/>
        <n v="1072"/>
        <n v="1132"/>
        <n v="1155"/>
        <n v="1116"/>
        <n v="1167"/>
        <n v="1134"/>
        <n v="1115"/>
        <n v="1130"/>
        <n v="1038"/>
        <n v="1103"/>
        <n v="1039"/>
        <n v="1125"/>
        <n v="1098"/>
        <n v="1099"/>
        <n v="1226"/>
        <n v="1205"/>
        <n v="1255"/>
        <n v="1123"/>
        <n v="1081"/>
        <n v="1220"/>
        <n v="1113"/>
        <n v="1124"/>
        <n v="1197"/>
        <n v="1252"/>
        <n v="1171"/>
        <n v="1194"/>
        <n v="1201"/>
        <n v="1135"/>
        <n v="1082"/>
        <n v="1079"/>
        <n v="1188"/>
        <n v="1175"/>
        <n v="1126"/>
        <n v="1191"/>
        <n v="1085"/>
        <n v="1053"/>
        <n v="1094"/>
        <n v="1061"/>
        <n v="1064"/>
        <n v="1083"/>
        <n v="1111"/>
        <n v="1221"/>
        <n v="1372"/>
        <n v="1076"/>
        <n v="1065"/>
        <n v="1086"/>
        <n v="1234"/>
        <n v="1374"/>
        <n v="1110"/>
        <n v="1077"/>
        <n v="1192"/>
        <n v="1209"/>
        <n v="1343"/>
        <n v="1265"/>
        <n v="1066"/>
        <n v="1206"/>
        <n v="1232"/>
        <n v="1100"/>
        <n v="1172"/>
        <n v="1131"/>
        <n v="1157"/>
        <n v="1161"/>
        <n v="1119"/>
        <n v="1084"/>
        <n v="1108"/>
        <n v="1109"/>
        <n v="1095"/>
        <n v="1165"/>
        <n v="1156"/>
        <n v="1158"/>
        <n v="1168"/>
        <n v="1217"/>
        <n v="1272"/>
        <n v="1413"/>
        <n v="1271"/>
        <n v="1107"/>
        <n v="1273"/>
        <n v="1250"/>
        <n v="1275"/>
        <n v="1266"/>
        <n v="1104"/>
        <n v="1127"/>
        <n v="1101"/>
        <n v="1198"/>
        <n v="1377"/>
        <n v="1340"/>
        <n v="1316"/>
        <n v="1199"/>
        <n v="1190"/>
        <n v="1118"/>
        <n v="1114"/>
        <n v="1112"/>
        <n v="1183"/>
        <n v="1120"/>
        <n v="1195"/>
        <n v="1121"/>
        <n v="1210"/>
        <n v="1184"/>
        <n v="1218"/>
        <n v="1208"/>
        <n v="1200"/>
        <n v="1229"/>
        <n v="1129"/>
        <n v="1136"/>
        <n v="1145"/>
        <n v="1871"/>
        <n v="2665"/>
        <n v="1139"/>
        <n v="1141"/>
        <n v="1368"/>
        <n v="1281"/>
        <n v="1230"/>
        <n v="1159"/>
        <n v="1169"/>
        <n v="1128"/>
        <n v="1212"/>
        <n v="1211"/>
        <n v="1236"/>
        <n v="1185"/>
        <n v="1280"/>
        <n v="1215"/>
        <n v="1213"/>
        <n v="1248"/>
        <n v="1219"/>
        <n v="1282"/>
        <n v="1242"/>
        <n v="1249"/>
        <n v="1274"/>
        <n v="1224"/>
        <n v="1279"/>
        <n v="1214"/>
        <n v="1245"/>
        <n v="1318"/>
        <n v="1270"/>
        <n v="1251"/>
        <n v="1216"/>
        <n v="1146"/>
        <n v="1162"/>
        <n v="1341"/>
        <n v="1277"/>
        <n v="1189"/>
        <n v="1186"/>
        <n v="1181"/>
        <n v="1196"/>
        <n v="1170"/>
        <n v="1244"/>
        <n v="1351"/>
        <n v="1207"/>
        <n v="1222"/>
        <n v="1193"/>
        <n v="1142"/>
        <n v="1143"/>
        <n v="1223"/>
        <n v="1556"/>
        <n v="1305"/>
        <n v="1269"/>
        <n v="1153"/>
        <n v="1307"/>
        <n v="1292"/>
        <n v="1296"/>
        <n v="1233"/>
        <n v="1268"/>
        <n v="1243"/>
        <n v="1678"/>
        <n v="1627"/>
        <n v="1227"/>
        <n v="1293"/>
        <n v="1148"/>
        <n v="1149"/>
        <n v="1152"/>
        <n v="1176"/>
        <n v="1253"/>
        <n v="1393"/>
        <n v="1180"/>
        <n v="1154"/>
        <n v="1254"/>
        <n v="1163"/>
        <n v="1259"/>
        <n v="1257"/>
        <n v="1283"/>
        <n v="1278"/>
        <n v="1399"/>
        <n v="1231"/>
        <n v="1177"/>
        <n v="1164"/>
        <n v="1261"/>
        <n v="1241"/>
        <n v="1365"/>
        <n v="1203"/>
        <n v="1182"/>
        <n v="1297"/>
        <n v="1256"/>
        <n v="1287"/>
        <n v="1298"/>
        <n v="1178"/>
        <n v="1179"/>
        <n v="1225"/>
        <n v="1187"/>
        <n v="1328"/>
        <n v="1264"/>
        <n v="1267"/>
        <n v="1240"/>
        <n v="1336"/>
        <n v="1202"/>
        <n v="1319"/>
        <n v="1294"/>
        <n v="1276"/>
        <n v="1204"/>
        <n v="1295"/>
        <n v="1306"/>
        <n v="1400"/>
        <n v="1359"/>
        <n v="1246"/>
        <n v="1237"/>
        <n v="1235"/>
        <n v="1321"/>
        <n v="1398"/>
        <n v="1315"/>
        <n v="1330"/>
        <n v="1362"/>
        <n v="1335"/>
        <n v="1247"/>
        <n v="1320"/>
        <n v="1337"/>
        <n v="1411"/>
        <n v="1433"/>
        <n v="1460"/>
        <n v="1326"/>
        <n v="1484"/>
        <n v="1429"/>
        <n v="1392"/>
        <n v="1329"/>
        <n v="1396"/>
        <n v="1546"/>
        <n v="1611"/>
        <n v="1412"/>
        <n v="1506"/>
        <n v="1581"/>
        <n v="1462"/>
        <n v="1338"/>
        <n v="1342"/>
        <n v="1262"/>
        <n v="1260"/>
        <n v="1258"/>
        <n v="1263"/>
        <n v="1363"/>
        <n v="1360"/>
        <n v="1288"/>
        <n v="1299"/>
        <n v="1369"/>
        <n v="1502"/>
        <n v="1485"/>
        <n v="1553"/>
        <n v="1300"/>
        <n v="1289"/>
        <n v="1364"/>
        <n v="1339"/>
        <n v="1317"/>
        <n v="1284"/>
        <n v="1549"/>
        <n v="1370"/>
        <n v="1459"/>
        <n v="1430"/>
        <n v="1397"/>
        <n v="1503"/>
        <n v="1465"/>
        <n v="1415"/>
        <n v="1414"/>
        <n v="1463"/>
        <n v="1423"/>
        <n v="1323"/>
        <n v="1333"/>
        <n v="1325"/>
        <n v="1334"/>
        <n v="1425"/>
        <n v="1324"/>
        <n v="1352"/>
        <n v="1301"/>
        <n v="1401"/>
        <n v="1618"/>
        <n v="1891"/>
        <n v="2258"/>
        <n v="2257"/>
        <n v="2439"/>
        <n v="1913"/>
        <n v="1559"/>
        <n v="1505"/>
        <n v="1431"/>
        <n v="1475"/>
        <n v="1432"/>
        <n v="1461"/>
        <n v="1668"/>
        <n v="1713"/>
        <n v="1486"/>
        <n v="1501"/>
        <n v="1500"/>
        <n v="1507"/>
        <n v="1487"/>
        <n v="1356"/>
        <n v="1560"/>
        <n v="1580"/>
        <n v="1554"/>
        <n v="1302"/>
        <n v="1714"/>
        <n v="1858"/>
        <n v="1290"/>
        <n v="1322"/>
        <n v="2443"/>
        <n v="1980"/>
        <n v="2222"/>
        <n v="1548"/>
        <n v="1570"/>
        <n v="1424"/>
        <n v="1572"/>
        <n v="1426"/>
        <n v="1547"/>
        <n v="1291"/>
        <n v="1308"/>
        <n v="1285"/>
        <n v="1613"/>
        <n v="1771"/>
        <n v="1726"/>
        <n v="1798"/>
        <n v="1375"/>
        <n v="1286"/>
        <n v="1303"/>
        <n v="1310"/>
        <n v="1309"/>
        <n v="1304"/>
        <n v="1504"/>
        <n v="1543"/>
        <n v="1353"/>
        <n v="1357"/>
        <n v="1866"/>
        <n v="1880"/>
        <n v="1311"/>
        <n v="1313"/>
        <n v="1312"/>
        <n v="1314"/>
        <n v="1378"/>
        <n v="1331"/>
        <n v="1345"/>
        <n v="1332"/>
        <n v="1582"/>
        <n v="1787"/>
        <n v="1610"/>
        <n v="1544"/>
        <n v="1772"/>
        <n v="1628"/>
        <n v="1550"/>
        <n v="1366"/>
        <n v="1673"/>
        <n v="2062"/>
        <n v="1469"/>
        <n v="1428"/>
        <n v="1358"/>
        <n v="1346"/>
        <n v="1347"/>
        <n v="1348"/>
        <n v="1344"/>
        <n v="1349"/>
        <n v="1389"/>
        <n v="1388"/>
        <n v="1350"/>
        <n v="1390"/>
        <n v="2107"/>
        <n v="2150"/>
        <n v="2245"/>
        <n v="1376"/>
        <n v="1379"/>
        <n v="1555"/>
        <n v="1912"/>
        <n v="1773"/>
        <n v="1789"/>
        <n v="1373"/>
        <n v="1380"/>
        <n v="2444"/>
        <n v="2560"/>
        <n v="1464"/>
        <n v="1466"/>
        <n v="1367"/>
        <n v="1575"/>
        <n v="1671"/>
        <n v="1626"/>
        <n v="1519"/>
        <n v="1545"/>
        <n v="1666"/>
        <n v="1612"/>
        <n v="1579"/>
        <n v="1672"/>
        <n v="1950"/>
        <n v="1523"/>
        <n v="1522"/>
        <n v="1371"/>
        <n v="1381"/>
        <n v="1361"/>
        <n v="1513"/>
        <n v="1558"/>
        <n v="1624"/>
        <n v="1518"/>
        <n v="1405"/>
        <n v="1471"/>
        <n v="1474"/>
        <n v="1419"/>
        <n v="1410"/>
        <n v="1479"/>
        <n v="1383"/>
        <n v="1384"/>
        <n v="1385"/>
        <n v="1386"/>
        <n v="1387"/>
        <n v="1526"/>
        <n v="1394"/>
        <n v="1420"/>
        <n v="1515"/>
        <n v="1562"/>
        <n v="1876"/>
        <n v="1718"/>
        <n v="1719"/>
        <n v="1444"/>
        <n v="1445"/>
        <n v="1949"/>
        <n v="2386"/>
        <n v="1619"/>
        <n v="1657"/>
        <n v="1391"/>
        <n v="1402"/>
        <n v="1395"/>
        <n v="1421"/>
        <n v="1442"/>
        <n v="1403"/>
        <n v="1406"/>
        <n v="1408"/>
        <n v="1567"/>
        <n v="1480"/>
        <n v="1467"/>
        <n v="1468"/>
        <n v="1422"/>
        <n v="2114"/>
        <n v="1435"/>
        <n v="1865"/>
        <n v="1586"/>
        <n v="1721"/>
        <n v="1835"/>
        <n v="1404"/>
        <n v="1407"/>
        <n v="1409"/>
        <n v="1514"/>
        <n v="1592"/>
        <n v="1436"/>
        <n v="1440"/>
        <n v="1438"/>
        <n v="1446"/>
        <n v="1456"/>
        <n v="1443"/>
        <n v="1449"/>
        <n v="1450"/>
        <n v="1669"/>
        <n v="1633"/>
        <n v="1508"/>
        <n v="1614"/>
        <n v="1551"/>
        <n v="1788"/>
        <n v="1867"/>
        <n v="1667"/>
        <n v="1791"/>
        <n v="1593"/>
        <n v="1539"/>
        <n v="1540"/>
        <n v="1448"/>
        <n v="1437"/>
        <n v="1441"/>
        <n v="1439"/>
        <n v="2115"/>
        <n v="1622"/>
        <n v="1569"/>
        <n v="1472"/>
        <n v="1457"/>
        <n v="1836"/>
        <n v="2387"/>
        <n v="2395"/>
        <n v="2452"/>
        <n v="2598"/>
        <n v="2440"/>
        <n v="1451"/>
        <n v="1452"/>
        <n v="1447"/>
        <n v="1564"/>
        <n v="1658"/>
        <n v="1722"/>
        <n v="1552"/>
        <n v="1454"/>
        <n v="1455"/>
        <n v="1453"/>
        <n v="1524"/>
        <n v="1525"/>
        <n v="1470"/>
        <n v="1473"/>
        <n v="1458"/>
        <n v="1488"/>
        <n v="1490"/>
        <n v="1494"/>
        <n v="1477"/>
        <n v="1534"/>
        <n v="1512"/>
        <n v="1495"/>
        <n v="1493"/>
        <n v="1509"/>
        <n v="1530"/>
        <n v="1510"/>
        <n v="1496"/>
        <n v="1532"/>
        <n v="1481"/>
        <n v="1476"/>
        <n v="1542"/>
        <n v="1527"/>
        <n v="1499"/>
        <n v="1517"/>
        <n v="1681"/>
        <n v="1578"/>
        <n v="1516"/>
        <n v="1859"/>
        <n v="1577"/>
        <n v="1625"/>
        <n v="1677"/>
        <n v="1785"/>
        <n v="1620"/>
        <n v="1621"/>
        <n v="1478"/>
        <n v="1594"/>
        <n v="1595"/>
        <n v="1565"/>
        <n v="1684"/>
        <n v="1857"/>
        <n v="2650"/>
        <n v="2654"/>
        <n v="1497"/>
        <n v="1482"/>
        <n v="1783"/>
        <n v="1712"/>
        <n v="1536"/>
        <n v="1511"/>
        <n v="1498"/>
        <n v="1491"/>
        <n v="1489"/>
        <n v="2655"/>
        <n v="1911"/>
        <n v="2064"/>
        <n v="1868"/>
        <n v="1799"/>
        <n v="1792"/>
        <n v="2403"/>
        <n v="2396"/>
        <n v="2450"/>
        <n v="1806"/>
        <n v="1790"/>
        <n v="1774"/>
        <n v="1715"/>
        <n v="1670"/>
        <n v="1492"/>
        <n v="1541"/>
        <n v="1520"/>
        <n v="1583"/>
        <n v="1528"/>
        <n v="1607"/>
        <n v="1529"/>
        <n v="1521"/>
        <n v="1566"/>
        <n v="2065"/>
        <n v="1928"/>
        <n v="2449"/>
        <n v="2398"/>
        <n v="2385"/>
        <n v="1957"/>
        <n v="1623"/>
        <n v="1563"/>
        <n v="1588"/>
        <n v="1571"/>
        <n v="1573"/>
        <n v="1889"/>
        <n v="1711"/>
        <n v="1985"/>
        <n v="1786"/>
        <n v="1885"/>
        <n v="1535"/>
        <n v="1533"/>
        <n v="1531"/>
        <n v="1647"/>
        <n v="1650"/>
        <n v="1665"/>
        <n v="1664"/>
        <n v="1557"/>
        <n v="1638"/>
        <n v="1707"/>
        <n v="1574"/>
        <n v="1587"/>
        <n v="1600"/>
        <n v="1576"/>
        <n v="1537"/>
        <n v="1538"/>
        <n v="2327"/>
        <n v="2259"/>
        <n v="2549"/>
        <n v="1884"/>
        <n v="1979"/>
        <n v="2066"/>
        <n v="1886"/>
        <n v="2266"/>
        <n v="2494"/>
        <n v="2451"/>
        <n v="1603"/>
        <n v="1584"/>
        <n v="1631"/>
        <n v="1648"/>
        <n v="1651"/>
        <n v="1869"/>
        <n v="1986"/>
        <n v="2044"/>
        <n v="2267"/>
        <n v="1870"/>
        <n v="1604"/>
        <n v="1589"/>
        <n v="1590"/>
        <n v="1946"/>
        <n v="1680"/>
        <n v="1679"/>
        <n v="1605"/>
        <n v="1591"/>
        <n v="1784"/>
        <n v="1656"/>
        <n v="2558"/>
        <n v="2517"/>
        <n v="2495"/>
        <n v="1606"/>
        <n v="1608"/>
        <n v="1597"/>
        <n v="1691"/>
        <n v="1655"/>
        <n v="1609"/>
        <n v="1598"/>
        <n v="1674"/>
        <n v="1617"/>
        <n v="2105"/>
        <n v="1887"/>
        <n v="1954"/>
        <n v="1596"/>
        <n v="1632"/>
        <n v="1602"/>
        <n v="1615"/>
        <n v="1601"/>
        <n v="1616"/>
        <n v="1599"/>
        <n v="2045"/>
        <n v="2118"/>
        <n v="1630"/>
        <n v="1634"/>
        <n v="1629"/>
        <n v="1675"/>
        <n v="2252"/>
        <n v="1685"/>
        <n v="2268"/>
        <n v="1649"/>
        <n v="1652"/>
        <n v="2215"/>
        <n v="2119"/>
        <n v="2067"/>
        <n v="2497"/>
        <n v="2595"/>
        <n v="2559"/>
        <n v="1807"/>
        <n v="1775"/>
        <n v="2516"/>
        <n v="1717"/>
        <n v="1716"/>
        <n v="1723"/>
        <n v="1821"/>
        <n v="2046"/>
        <n v="2207"/>
        <n v="1962"/>
        <n v="1952"/>
        <n v="1635"/>
        <n v="1637"/>
        <n v="1636"/>
        <n v="2286"/>
        <n v="1890"/>
        <n v="1829"/>
        <n v="1700"/>
        <n v="1639"/>
        <n v="1644"/>
        <n v="1825"/>
        <n v="1645"/>
        <n v="1640"/>
        <n v="1641"/>
        <n v="1642"/>
        <n v="1724"/>
        <n v="1643"/>
        <n v="1826"/>
        <n v="1646"/>
        <n v="1654"/>
        <n v="1662"/>
        <n v="1663"/>
        <n v="2544"/>
        <n v="2554"/>
        <n v="2597"/>
        <n v="1803"/>
        <n v="1793"/>
        <n v="1990"/>
        <n v="2133"/>
        <n v="2251"/>
        <n v="2262"/>
        <n v="2216"/>
        <n v="1777"/>
        <n v="1779"/>
        <n v="1653"/>
        <n v="1837"/>
        <n v="1861"/>
        <n v="1729"/>
        <n v="1853"/>
        <n v="1708"/>
        <n v="1698"/>
        <n v="1725"/>
        <n v="1676"/>
        <n v="1659"/>
        <n v="1660"/>
        <n v="1661"/>
        <n v="1701"/>
        <n v="1987"/>
        <n v="1951"/>
        <n v="1683"/>
        <n v="1682"/>
        <n v="2269"/>
        <n v="1696"/>
        <n v="1694"/>
        <n v="1804"/>
        <n v="1686"/>
        <n v="1687"/>
        <n v="1728"/>
        <n v="1710"/>
        <n v="1697"/>
        <n v="1695"/>
        <n v="1709"/>
        <n v="1720"/>
        <n v="1689"/>
        <n v="1690"/>
        <n v="1731"/>
        <n v="1805"/>
        <n v="1827"/>
        <n v="1844"/>
        <n v="1692"/>
        <n v="1702"/>
        <n v="1730"/>
        <n v="1822"/>
        <n v="1838"/>
        <n v="1732"/>
        <n v="1688"/>
        <n v="1693"/>
        <n v="1704"/>
        <n v="1808"/>
        <n v="1823"/>
        <n v="1705"/>
        <n v="2126"/>
        <n v="1703"/>
        <n v="1706"/>
        <n v="1741"/>
        <n v="2284"/>
        <n v="2287"/>
        <n v="1878"/>
        <n v="1877"/>
        <n v="1743"/>
        <n v="1744"/>
        <n v="1830"/>
        <n v="1929"/>
        <n v="1751"/>
        <n v="1733"/>
        <n v="1828"/>
        <n v="1855"/>
        <n v="1810"/>
        <n v="1854"/>
        <n v="1727"/>
        <n v="2068"/>
        <n v="1745"/>
        <n v="1737"/>
        <n v="2253"/>
        <n v="2069"/>
        <n v="1809"/>
        <n v="1841"/>
        <n v="1738"/>
        <n v="1734"/>
        <n v="1842"/>
        <n v="1930"/>
        <n v="1977"/>
        <n v="1969"/>
        <n v="1931"/>
        <n v="1766"/>
        <n v="1752"/>
        <n v="1742"/>
        <n v="1856"/>
        <n v="1739"/>
        <n v="1850"/>
        <n v="1852"/>
        <n v="1740"/>
        <n v="1747"/>
        <n v="1736"/>
        <n v="1845"/>
        <n v="1945"/>
        <n v="1948"/>
        <n v="1846"/>
        <n v="1735"/>
        <n v="1748"/>
        <n v="1864"/>
        <n v="1872"/>
        <n v="1754"/>
        <n v="1746"/>
        <n v="1756"/>
        <n v="1755"/>
        <n v="1750"/>
        <n v="1749"/>
        <n v="2596"/>
        <n v="1753"/>
        <n v="1759"/>
        <n v="1757"/>
        <n v="1839"/>
        <n v="1760"/>
        <n v="1763"/>
        <n v="1761"/>
        <n v="1794"/>
        <n v="1862"/>
        <n v="1847"/>
        <n v="1762"/>
        <n v="1778"/>
        <n v="1781"/>
        <n v="1780"/>
        <n v="1758"/>
        <n v="1767"/>
        <n v="1768"/>
        <n v="1764"/>
        <n v="1770"/>
        <n v="1776"/>
        <n v="1782"/>
        <n v="1769"/>
        <n v="2263"/>
        <n v="1988"/>
        <n v="1940"/>
        <n v="1843"/>
        <n v="1765"/>
        <n v="1800"/>
        <n v="1796"/>
        <n v="1801"/>
        <n v="1797"/>
        <n v="2254"/>
        <n v="1860"/>
        <n v="2101"/>
        <n v="1840"/>
        <n v="1875"/>
        <n v="1879"/>
        <n v="1944"/>
        <n v="2106"/>
        <n v="1795"/>
        <n v="1851"/>
        <n v="1811"/>
        <n v="1824"/>
        <n v="1863"/>
        <n v="1873"/>
        <n v="1819"/>
        <n v="1815"/>
        <n v="1812"/>
        <n v="2070"/>
        <n v="1816"/>
        <n v="2116"/>
        <n v="2208"/>
        <n v="1978"/>
        <n v="1813"/>
        <n v="1817"/>
        <n v="1820"/>
        <n v="1881"/>
        <n v="1831"/>
        <n v="1833"/>
        <n v="1802"/>
        <n v="2264"/>
        <n v="2127"/>
        <n v="1882"/>
        <n v="1898"/>
        <n v="1818"/>
        <n v="1905"/>
        <n v="1883"/>
        <n v="1814"/>
        <n v="1941"/>
        <n v="2221"/>
        <n v="2209"/>
        <n v="1968"/>
        <n v="2498"/>
        <n v="1947"/>
        <n v="2394"/>
        <n v="1888"/>
        <n v="2518"/>
        <n v="1832"/>
        <n v="1834"/>
        <n v="1874"/>
        <n v="1981"/>
        <n v="1848"/>
        <n v="2043"/>
        <n v="2260"/>
        <n v="2120"/>
        <n v="2220"/>
        <n v="1989"/>
        <n v="2261"/>
        <n v="2514"/>
        <n v="1849"/>
        <n v="1895"/>
        <n v="1892"/>
        <n v="2034"/>
        <n v="2093"/>
        <n v="2047"/>
        <n v="2002"/>
        <n v="2205"/>
        <n v="1896"/>
        <n v="1893"/>
        <n v="1942"/>
        <n v="2092"/>
        <n v="1953"/>
        <n v="1899"/>
        <n v="1900"/>
        <n v="1906"/>
        <n v="1919"/>
        <n v="1902"/>
        <n v="1901"/>
        <n v="1907"/>
        <n v="1923"/>
        <n v="1955"/>
        <n v="2134"/>
        <n v="1908"/>
        <n v="1897"/>
        <n v="1894"/>
        <n v="1903"/>
        <n v="1904"/>
        <n v="1982"/>
        <n v="1991"/>
        <n v="1972"/>
        <n v="2102"/>
        <n v="2141"/>
        <n v="1992"/>
        <n v="2001"/>
        <n v="2112"/>
        <n v="1910"/>
        <n v="1909"/>
        <n v="1920"/>
        <n v="1924"/>
        <n v="1932"/>
        <n v="1935"/>
        <n v="2388"/>
        <n v="2219"/>
        <n v="2315"/>
        <n v="2117"/>
        <n v="2048"/>
        <n v="2448"/>
        <n v="2103"/>
        <n v="2320"/>
        <n v="1938"/>
        <n v="1995"/>
        <n v="2055"/>
        <n v="1927"/>
        <n v="1939"/>
        <n v="1983"/>
        <n v="2543"/>
        <n v="1933"/>
        <n v="1936"/>
        <n v="1925"/>
        <n v="1921"/>
        <n v="1997"/>
        <n v="1958"/>
        <n v="1960"/>
        <n v="1926"/>
        <n v="1922"/>
        <n v="1963"/>
        <n v="1943"/>
        <n v="1996"/>
        <n v="2003"/>
        <n v="1917"/>
        <n v="1915"/>
        <n v="1956"/>
        <n v="1959"/>
        <n v="2016"/>
        <n v="1961"/>
        <n v="1916"/>
        <n v="1918"/>
        <n v="1934"/>
        <n v="1937"/>
        <n v="2017"/>
        <n v="2024"/>
        <n v="2004"/>
        <n v="2091"/>
        <n v="1984"/>
        <n v="1970"/>
        <n v="2255"/>
        <n v="2033"/>
        <n v="2050"/>
        <n v="1964"/>
        <n v="1966"/>
        <n v="1971"/>
        <n v="2051"/>
        <n v="1994"/>
        <n v="2397"/>
        <n v="1967"/>
        <n v="1965"/>
        <n v="2289"/>
        <n v="2217"/>
        <n v="2496"/>
        <n v="2599"/>
        <n v="1973"/>
        <n v="1975"/>
        <n v="2270"/>
        <n v="1976"/>
        <n v="1974"/>
        <n v="1998"/>
        <n v="2026"/>
        <n v="2029"/>
        <n v="1999"/>
        <n v="2031"/>
        <n v="2027"/>
        <n v="2000"/>
        <n v="2579"/>
        <n v="2515"/>
        <n v="2513"/>
        <n v="2265"/>
        <n v="2581"/>
        <n v="2073"/>
        <n v="1993"/>
        <n v="2075"/>
        <n v="2052"/>
        <n v="2025"/>
        <n v="2060"/>
        <n v="2018"/>
        <n v="2580"/>
        <n v="2582"/>
        <n v="2113"/>
        <n v="2019"/>
        <n v="2049"/>
        <n v="2006"/>
        <n v="2030"/>
        <n v="2032"/>
        <n v="2028"/>
        <n v="2054"/>
        <n v="2071"/>
        <n v="2206"/>
        <n v="2007"/>
        <n v="2013"/>
        <n v="2008"/>
        <n v="2053"/>
        <n v="2094"/>
        <n v="2166"/>
        <n v="2561"/>
        <n v="2393"/>
        <n v="2014"/>
        <n v="2020"/>
        <n v="2009"/>
        <n v="2058"/>
        <n v="2056"/>
        <n v="2010"/>
        <n v="2021"/>
        <n v="2022"/>
        <n v="2011"/>
        <n v="2005"/>
        <n v="2012"/>
        <n v="2015"/>
        <n v="2023"/>
        <n v="2037"/>
        <n v="2057"/>
        <n v="2097"/>
        <n v="2038"/>
        <n v="2039"/>
        <n v="2040"/>
        <n v="2035"/>
        <n v="2123"/>
        <n v="2188"/>
        <n v="2059"/>
        <n v="2041"/>
        <n v="2036"/>
        <n v="2042"/>
        <n v="2076"/>
        <n v="2061"/>
        <n v="2063"/>
        <n v="2083"/>
        <n v="2077"/>
        <n v="2079"/>
        <n v="2321"/>
        <n v="2316"/>
        <n v="2139"/>
        <n v="2096"/>
        <n v="2095"/>
        <n v="2104"/>
        <n v="2130"/>
        <n v="2078"/>
        <n v="2080"/>
        <n v="2084"/>
        <n v="2555"/>
        <n v="2615"/>
        <n v="2545"/>
        <n v="2122"/>
        <n v="2089"/>
        <n v="2072"/>
        <n v="2074"/>
        <n v="2167"/>
        <n v="2085"/>
        <n v="2081"/>
        <n v="2131"/>
        <n v="2090"/>
        <n v="2135"/>
        <n v="2082"/>
        <n v="2309"/>
        <n v="2132"/>
        <n v="2136"/>
        <n v="2310"/>
        <n v="2140"/>
        <n v="2230"/>
        <n v="2086"/>
        <n v="2087"/>
        <n v="2088"/>
        <n v="2211"/>
        <n v="2099"/>
        <n v="2100"/>
        <n v="2600"/>
        <n v="2607"/>
        <n v="2125"/>
        <n v="2302"/>
        <n v="2098"/>
        <n v="2231"/>
        <n v="2124"/>
        <n v="2121"/>
        <n v="2288"/>
        <n v="2212"/>
        <n v="2256"/>
        <n v="2218"/>
        <n v="2110"/>
        <n v="2143"/>
        <n v="2111"/>
        <n v="2142"/>
        <n v="2108"/>
        <n v="2144"/>
        <n v="2109"/>
        <n v="2146"/>
        <n v="2128"/>
        <n v="2137"/>
        <n v="2129"/>
        <n v="2296"/>
        <n v="2138"/>
        <n v="2306"/>
        <n v="2290"/>
        <n v="2297"/>
        <n v="2307"/>
        <n v="2291"/>
        <n v="2147"/>
        <n v="2303"/>
        <n v="2608"/>
        <n v="2322"/>
        <n v="2410"/>
        <n v="2317"/>
        <n v="2643"/>
        <n v="2546"/>
        <n v="2311"/>
        <n v="2292"/>
        <n v="2298"/>
        <n v="2308"/>
        <n v="2304"/>
        <n v="2149"/>
        <n v="2249"/>
        <n v="2248"/>
        <n v="2145"/>
        <n v="2148"/>
        <n v="2247"/>
        <n v="2165"/>
        <n v="2162"/>
        <n v="2159"/>
        <n v="2160"/>
        <n v="2323"/>
        <n v="2458"/>
        <n v="2411"/>
        <n v="2250"/>
        <n v="2210"/>
        <n v="2164"/>
        <n v="2155"/>
        <n v="2151"/>
        <n v="2156"/>
        <n v="2170"/>
        <n v="2163"/>
        <n v="2168"/>
        <n v="2176"/>
        <n v="2161"/>
        <n v="2152"/>
        <n v="2157"/>
        <n v="2153"/>
        <n v="2299"/>
        <n v="2172"/>
        <n v="2158"/>
        <n v="2154"/>
        <n v="2181"/>
        <n v="2173"/>
        <n v="2182"/>
        <n v="2185"/>
        <n v="2180"/>
        <n v="2177"/>
        <n v="2174"/>
        <n v="2183"/>
        <n v="2186"/>
        <n v="2178"/>
        <n v="2293"/>
        <n v="2169"/>
        <n v="2175"/>
        <n v="2171"/>
        <n v="2184"/>
        <n v="2187"/>
        <n v="2179"/>
        <n v="2190"/>
        <n v="2204"/>
        <n v="2191"/>
        <n v="2189"/>
        <n v="2196"/>
        <n v="2199"/>
        <n v="2200"/>
        <n v="2192"/>
        <n v="2193"/>
        <n v="2201"/>
        <n v="2194"/>
        <n v="2202"/>
        <n v="2197"/>
        <n v="2294"/>
        <n v="2198"/>
        <n v="2195"/>
        <n v="2203"/>
        <n v="2235"/>
        <n v="2226"/>
        <n v="2242"/>
        <n v="2227"/>
        <n v="2223"/>
        <n v="2224"/>
        <n v="2214"/>
        <n v="2225"/>
        <n v="2238"/>
        <n v="2228"/>
        <n v="2240"/>
        <n v="2229"/>
        <n v="2213"/>
        <n v="2236"/>
        <n v="2243"/>
        <n v="2232"/>
        <n v="2241"/>
        <n v="2389"/>
        <n v="2305"/>
        <n v="2233"/>
        <n v="2300"/>
        <n v="2312"/>
        <n v="2246"/>
        <n v="2244"/>
        <n v="2237"/>
        <n v="2239"/>
        <n v="2234"/>
        <n v="2295"/>
        <n v="2301"/>
        <n v="2271"/>
        <n v="2277"/>
        <n v="2349"/>
        <n v="2272"/>
        <n v="2282"/>
        <n v="2350"/>
        <n v="2273"/>
        <n v="2276"/>
        <n v="2274"/>
        <n v="2275"/>
        <n v="2283"/>
        <n v="2330"/>
        <n v="2278"/>
        <n v="2358"/>
        <n v="2343"/>
        <n v="2281"/>
        <n v="2408"/>
        <n v="2390"/>
        <n v="2380"/>
        <n v="2359"/>
        <n v="2279"/>
        <n v="2340"/>
        <n v="2280"/>
        <n v="2413"/>
        <n v="2409"/>
        <n v="2357"/>
        <n v="2382"/>
        <n v="2414"/>
        <n v="2441"/>
        <n v="2383"/>
        <n v="2355"/>
        <n v="2577"/>
        <n v="2562"/>
        <n v="2356"/>
        <n v="2384"/>
        <n v="2392"/>
        <n v="2391"/>
        <n v="2314"/>
        <n v="2344"/>
        <n v="2331"/>
        <n v="2341"/>
        <d v="1906-06-08T00:00:00"/>
        <d v="1906-06-17T00:00:00"/>
        <d v="1906-05-01T00:00:00"/>
        <d v="1906-06-02T00:00:00"/>
        <d v="1906-05-20T00:00:00"/>
        <d v="1906-06-18T00:00:00"/>
        <d v="1906-06-24T00:00:00"/>
        <d v="1906-05-13T00:00:00"/>
        <d v="1906-05-23T00:00:00"/>
        <d v="1906-05-14T00:00:00"/>
        <d v="1906-06-11T00:00:00"/>
        <d v="1906-06-05T00:00:00"/>
        <d v="1906-05-25T00:00:00"/>
        <d v="1906-05-07T00:00:00"/>
        <d v="1906-05-26T00:00:00"/>
        <d v="1906-05-12T00:00:00"/>
        <d v="1906-05-24T00:00:00"/>
        <d v="1906-07-08T00:00:00"/>
        <d v="1906-05-06T00:00:00"/>
        <d v="1907-01-21T00:00:00"/>
        <d v="1906-06-19T00:00:00"/>
        <d v="1906-05-30T00:00:00"/>
        <d v="1906-06-09T00:00:00"/>
        <d v="1906-07-01T00:00:00"/>
        <d v="1906-06-10T00:00:00"/>
        <d v="1906-06-20T00:00:00"/>
        <d v="1906-05-21T00:00:00"/>
        <d v="1906-09-10T00:00:00"/>
        <d v="1906-07-06T00:00:00"/>
        <d v="1906-06-25T00:00:00"/>
        <d v="1906-06-03T00:00:00"/>
        <d v="1906-05-22T00:00:00"/>
        <d v="1906-05-27T00:00:00"/>
        <d v="1906-06-28T00:00:00"/>
        <d v="1906-07-04T00:00:00"/>
        <d v="1906-06-04T00:00:00"/>
        <d v="1906-07-02T00:00:00"/>
        <d v="1906-06-21T00:00:00"/>
        <d v="1906-06-22T00:00:00"/>
        <d v="1906-06-26T00:00:00"/>
        <d v="1906-09-11T00:00:00"/>
        <d v="1906-09-25T00:00:00"/>
        <d v="1906-09-07T00:00:00"/>
        <d v="1906-05-17T00:00:00"/>
        <d v="1906-05-16T00:00:00"/>
        <d v="1906-06-27T00:00:00"/>
        <d v="1906-09-12T00:00:00"/>
        <d v="1907-03-25T00:00:00"/>
        <d v="1906-06-29T00:00:00"/>
        <d v="1906-06-23T00:00:00"/>
        <d v="1906-07-03T00:00:00"/>
        <d v="1906-06-30T00:00:00"/>
        <d v="1906-07-05T00:00:00"/>
        <d v="1906-07-27T00:00:00"/>
        <d v="1906-07-26T00:00:00"/>
        <d v="1906-07-31T00:00:00"/>
        <d v="1906-08-25T00:00:00"/>
        <d v="1906-07-29T00:00:00"/>
        <d v="1906-08-29T00:00:00"/>
        <d v="1906-08-01T00:00:00"/>
        <d v="1906-08-16T00:00:00"/>
        <d v="1906-08-30T00:00:00"/>
        <d v="1906-08-02T00:00:00"/>
        <d v="1906-07-28T00:00:00"/>
        <d v="1906-08-03T00:00:00"/>
        <d v="1906-08-11T00:00:00"/>
        <d v="1906-08-26T00:00:00"/>
        <d v="1906-08-21T00:00:00"/>
        <d v="1906-09-24T00:00:00"/>
        <d v="1906-08-17T00:00:00"/>
        <d v="1906-08-12T00:00:00"/>
        <d v="1907-01-26T00:00:00"/>
        <d v="1907-03-26T00:00:00"/>
        <d v="1907-01-27T00:00:00"/>
        <d v="1906-08-22T00:00:00"/>
        <d v="1906-08-31T00:00:00"/>
        <d v="1906-09-01T00:00:00"/>
        <d v="1906-08-08T00:00:00"/>
        <d v="1906-09-02T00:00:00"/>
        <d v="1906-08-27T00:00:00"/>
        <d v="1906-10-16T00:00:00"/>
        <d v="1906-09-27T00:00:00"/>
        <d v="1906-10-28T00:00:00"/>
        <d v="1907-01-28T00:00:00"/>
        <d v="1907-02-21T00:00:00"/>
        <d v="1906-09-26T00:00:00"/>
        <d v="1906-12-31T00:00:00"/>
        <d v="1906-08-23T00:00:00"/>
        <d v="1906-08-18T00:00:00"/>
        <d v="1906-08-13T00:00:00"/>
        <d v="1906-08-14T00:00:00"/>
        <d v="1906-09-03T00:00:00"/>
        <d v="1907-03-02T00:00:00"/>
        <d v="1906-12-21T00:00:00"/>
        <d v="1906-08-28T00:00:00"/>
        <d v="1906-08-24T00:00:00"/>
        <d v="1906-08-19T00:00:00"/>
        <d v="1906-08-15T00:00:00"/>
        <d v="1906-08-20T00:00:00"/>
        <d v="1906-12-22T00:00:00"/>
        <d v="1907-04-05T00:00:00"/>
        <d v="1907-04-19T00:00:00"/>
        <d v="1907-04-15T00:00:00"/>
        <d v="1906-09-18T00:00:00"/>
        <d v="1906-09-19T00:00:00"/>
        <d v="1906-09-22T00:00:00"/>
        <d v="1906-09-20T00:00:00"/>
        <d v="1906-09-21T00:00:00"/>
        <d v="1906-12-30T00:00:00"/>
        <d v="1907-03-01T00:00:00"/>
        <d v="1907-02-13T00:00:00"/>
        <d v="1907-04-14T00:00:00"/>
        <d v="1907-01-29T00:00:00"/>
        <d v="1907-02-22T00:00:00"/>
        <d v="1906-10-05T00:00:00"/>
        <d v="1906-09-28T00:00:00"/>
        <d v="1906-11-11T00:00:00"/>
        <d v="1906-10-14T00:00:00"/>
        <d v="1907-02-28T00:00:00"/>
        <d v="1906-10-06T00:00:00"/>
        <d v="1906-11-07T00:00:00"/>
        <d v="1906-10-15T00:00:00"/>
        <d v="1906-11-12T00:00:00"/>
        <d v="1906-09-29T00:00:00"/>
        <d v="1906-10-02T00:00:00"/>
        <d v="1906-10-09T00:00:00"/>
        <d v="1906-09-30T00:00:00"/>
        <d v="1906-10-03T00:00:00"/>
        <d v="1906-11-13T00:00:00"/>
        <d v="1906-11-24T00:00:00"/>
        <d v="1906-10-01T00:00:00"/>
        <d v="1906-11-08T00:00:00"/>
        <d v="1906-10-07T00:00:00"/>
        <d v="1906-10-04T00:00:00"/>
        <d v="1906-10-10T00:00:00"/>
        <d v="1906-11-25T00:00:00"/>
        <d v="1906-10-08T00:00:00"/>
        <d v="1906-12-09T00:00:00"/>
        <d v="1906-10-12T00:00:00"/>
        <d v="1906-10-21T00:00:00"/>
        <d v="1906-12-10T00:00:00"/>
        <d v="1906-10-19T00:00:00"/>
        <d v="1906-10-11T00:00:00"/>
        <d v="1906-10-13T00:00:00"/>
        <d v="1906-10-17T00:00:00"/>
        <d v="1906-10-22T00:00:00"/>
        <d v="1906-10-18T00:00:00"/>
        <d v="1906-10-20T00:00:00"/>
        <d v="1906-10-23T00:00:00"/>
        <d v="1906-12-11T00:00:00"/>
        <d v="1906-10-24T00:00:00"/>
        <d v="1906-11-09T00:00:00"/>
        <d v="1906-10-27T00:00:00"/>
        <d v="1906-11-04T00:00:00"/>
        <d v="1906-11-03T00:00:00"/>
        <d v="1906-11-15T00:00:00"/>
        <d v="1906-10-26T00:00:00"/>
        <d v="1906-11-16T00:00:00"/>
        <d v="1906-10-25T00:00:00"/>
        <d v="1906-11-05T00:00:00"/>
        <d v="1906-12-12T00:00:00"/>
        <d v="1906-11-10T00:00:00"/>
        <d v="1906-11-23T00:00:00"/>
        <d v="1906-11-29T00:00:00"/>
        <d v="1906-11-06T00:00:00"/>
        <d v="1906-11-14T00:00:00"/>
        <d v="1906-12-02T00:00:00"/>
        <d v="1906-12-05T00:00:00"/>
        <d v="1906-12-07T00:00:00"/>
        <d v="1906-11-26T00:00:00"/>
        <d v="1906-11-27T00:00:00"/>
        <d v="1906-12-08T00:00:00"/>
        <d v="1906-12-06T00:00:00"/>
        <d v="1906-12-03T00:00:00"/>
        <d v="1906-12-13T00:00:00"/>
        <d v="1906-11-30T00:00:00"/>
        <d v="1906-11-28T00:00:00"/>
        <d v="1906-12-04T00:00:00"/>
        <d v="1906-12-01T00:00:00"/>
        <d v="1906-12-26T00:00:00"/>
        <d v="1906-12-24T00:00:00"/>
        <d v="1906-12-27T00:00:00"/>
        <d v="1906-12-25T00:00:00"/>
        <d v="1907-01-18T00:00:00"/>
        <d v="1907-01-12T00:00:00"/>
        <d v="1906-12-14T00:00:00"/>
        <d v="1907-01-10T00:00:00"/>
        <d v="1907-01-08T00:00:00"/>
        <d v="1907-01-15T00:00:00"/>
        <d v="1906-12-15T00:00:00"/>
        <d v="1906-12-16T00:00:00"/>
        <d v="1907-01-14T00:00:00"/>
        <d v="1907-03-29T00:00:00"/>
        <d v="1907-03-30T00:00:00"/>
        <d v="1907-01-13T00:00:00"/>
        <d v="1907-01-16T00:00:00"/>
        <d v="1907-01-19T00:00:00"/>
        <d v="1907-01-06T00:00:00"/>
        <d v="1907-01-09T00:00:00"/>
        <d v="1907-01-11T00:00:00"/>
        <d v="1907-01-17T00:00:00"/>
        <d v="1907-01-07T00:00:00"/>
        <d v="1907-03-31T00:00:00"/>
        <d v="1907-03-28T00:00:00"/>
        <d v="1907-02-23T00:00:00"/>
        <d v="1907-02-03T00:00:00"/>
        <d v="1907-04-01T00:00:00"/>
        <d v="1907-04-02T00:00:00"/>
        <d v="1907-01-30T00:00:00"/>
        <d v="1907-02-17T00:00:00"/>
        <d v="1907-03-18T00:00:00"/>
        <d v="1907-03-19T00:00:00"/>
        <d v="1907-04-25T00:00:00"/>
        <d v="1907-02-02T00:00:00"/>
        <d v="1907-02-01T00:00:00"/>
        <d v="1907-02-24T00:00:00"/>
        <d v="1907-01-31T00:00:00"/>
        <d v="1907-04-20T00:00:00"/>
        <d v="1907-02-25T00:00:00"/>
        <d v="1907-02-18T00:00:00"/>
        <d v="1907-03-20T00:00:00"/>
        <d v="1907-02-15T00:00:00"/>
        <d v="1907-02-05T00:00:00"/>
        <d v="1907-03-03T00:00:00"/>
        <d v="1907-02-26T00:00:00"/>
        <d v="1907-03-04T00:00:00"/>
        <d v="1907-03-13T00:00:00"/>
        <d v="1907-02-14T00:00:00"/>
        <d v="1907-03-07T00:00:00"/>
        <d v="1907-02-16T00:00:00"/>
        <d v="1907-03-09T00:00:00"/>
        <d v="1907-04-21T00:00:00"/>
        <d v="1907-04-16T00:00:00"/>
        <d v="1907-04-26T00:00:00"/>
        <d v="1907-04-09T00:00:00"/>
        <d v="1907-03-08T00:00:00"/>
        <d v="1907-03-14T00:00:00"/>
        <d v="1907-03-21T00:00:00"/>
        <d v="1907-03-10T00:00:00"/>
        <d v="1907-04-12T00:00:00"/>
        <d v="1907-04-06T00:00:00"/>
        <d v="1907-04-22T00:00:00"/>
        <d v="1907-03-15T00:00:00"/>
        <d v="1907-03-16T00:00:00"/>
        <d v="1907-04-28T00:00:00"/>
        <d v="1907-03-22T00:00:00"/>
        <d v="1907-04-29T00:00:00"/>
        <d v="1907-04-10T00:00:00"/>
        <d v="1907-03-05T00:00:00"/>
        <d v="1907-04-23T00:00:00"/>
        <d v="1907-04-11T00:00:00"/>
        <d v="1907-03-06T00:00:00"/>
        <d v="1907-03-11T00:00:00"/>
        <d v="1907-03-17T00:00:00"/>
        <d v="1907-05-02T00:00:00"/>
        <d v="1907-03-12T00:00:00"/>
        <d v="1907-04-04T00:00:00"/>
        <d v="1907-03-23T00:00:00"/>
        <d v="1907-04-30T00:00:00"/>
        <d v="1907-05-03T00:00:00"/>
        <d v="1907-04-27T00:00:00"/>
        <d v="1907-03-24T00:00:00"/>
        <d v="1907-05-01T00:00:00"/>
        <d v="1907-04-17T00:00:00"/>
        <d v="1907-04-24T00:00:00"/>
        <d v="1907-04-13T00:00:00"/>
        <d v="1907-05-04T00:00:00"/>
        <n v="2404" u="1"/>
        <n v="2402" u="1"/>
        <n v="2407" u="1"/>
        <n v="2370" u="1"/>
        <n v="2368" u="1"/>
        <n v="2328" u="1"/>
        <n v="2405" u="1"/>
        <n v="2369" u="1"/>
        <n v="2360" u="1"/>
        <n v="2365" u="1"/>
        <n v="2406" u="1"/>
        <n v="2329" u="1"/>
        <n v="2366" u="1"/>
        <n v="2325" u="1"/>
        <n v="2326" u="1"/>
        <n v="2324" u="1"/>
        <n v="2371" u="1"/>
        <n v="2367" u="1"/>
        <n v="2401" u="1"/>
        <n v="2345" u="1"/>
        <n v="2313" u="1"/>
        <n v="2318" u="1"/>
        <n v="2346" u="1"/>
        <n v="2319" u="1"/>
        <n v="2347" u="1"/>
        <n v="2348" u="1"/>
        <n v="2338" u="1"/>
        <n v="2339" u="1"/>
        <n v="2335" u="1"/>
        <n v="2353" u="1"/>
        <n v="2332" u="1"/>
        <n v="2333" u="1"/>
        <n v="2342" u="1"/>
        <n v="2381" u="1"/>
        <n v="2352" u="1"/>
        <n v="2336" u="1"/>
        <n v="2334" u="1"/>
        <n v="2337" u="1"/>
        <n v="2354" u="1"/>
        <n v="2363" u="1"/>
        <n v="2361" u="1"/>
        <n v="2364" u="1"/>
        <n v="2362" u="1"/>
        <n v="2351" u="1"/>
        <n v="2378" u="1"/>
        <n v="2376" u="1"/>
        <n v="2374" u="1"/>
        <n v="2379" u="1"/>
        <n v="2372" u="1"/>
        <n v="2375" u="1"/>
        <n v="2377" u="1"/>
        <n v="2373" u="1"/>
        <n v="2399" u="1"/>
        <n v="2400" u="1"/>
        <n v="2412" u="1"/>
        <m u="1"/>
        <d v="1899-12-30T00:00:00" u="1"/>
        <d v="1900-01-25T00:00:00" u="1"/>
        <d v="1901-04-24T00:00:00" u="1"/>
        <d v="1900-03-04T00:00:00" u="1"/>
        <d v="1901-10-14T00:00:00" u="1"/>
        <d v="1901-11-22T00:00:00" u="1"/>
        <d v="1902-01-30T00:00:00" u="1"/>
        <d v="1902-02-09T00:00:00" u="1"/>
        <d v="1901-11-06T00:00:00" u="1"/>
        <d v="1900-01-28T00:00:00" u="1"/>
        <d v="1901-11-05T00:00:00" u="1"/>
        <d v="1902-04-22T00:00:00" u="1"/>
        <d v="1902-04-30T00:00:00" u="1"/>
        <d v="1902-05-02T00:00:00" u="1"/>
        <d v="1902-05-06T00:00:00" u="1"/>
        <d v="1901-10-19T00:00:00" u="1"/>
        <d v="1901-10-18T00:00:00" u="1"/>
        <d v="1901-10-15T00:00:00" u="1"/>
        <d v="1902-05-16T00:00:00" u="1"/>
        <d v="1901-10-28T00:00:00" u="1"/>
        <d v="1900-02-23T00:00:00" u="1"/>
        <d v="1900-01-23T00:00:00" u="1"/>
        <d v="1900-01-22T00:00:00" u="1"/>
        <d v="1900-01-01T00:00:00" u="1"/>
        <d v="1900-01-31T00:00:00" u="1"/>
        <d v="1900-01-02T00:00:00" u="1"/>
        <d v="1900-01-04T00:00:00" u="1"/>
        <d v="1899-12-31T00:00:00" u="1"/>
        <d v="1900-01-09T00:00:00" u="1"/>
        <d v="1900-01-07T00:00:00" u="1"/>
        <d v="1900-02-20T00:00:00" u="1"/>
        <d v="1900-02-04T00:00:00" u="1"/>
        <d v="1900-02-17T00:00:00" u="1"/>
        <d v="1900-02-16T00:00:00" u="1"/>
        <d v="1900-01-10T00:00:00" u="1"/>
        <d v="1900-02-26T00:00:00" u="1"/>
        <d v="1900-01-13T00:00:00" u="1"/>
        <d v="1900-02-03T00:00:00" u="1"/>
        <d v="1900-01-16T00:00:00" u="1"/>
        <d v="1900-01-18T00:00:00" u="1"/>
        <d v="1900-01-20T00:00:00" u="1"/>
        <d v="1900-01-21T00:00:00" u="1"/>
        <d v="1900-03-08T00:00:00" u="1"/>
        <d v="1902-08-07T00:00:00" u="1"/>
        <d v="1900-01-14T00:00:00" u="1"/>
        <d v="1902-09-14T00:00:00" u="1"/>
        <d v="1900-07-02T00:00:00" u="1"/>
        <d v="1900-07-05T00:00:00" u="1"/>
        <d v="1900-07-06T00:00:00" u="1"/>
        <d v="1902-08-10T00:00:00" u="1"/>
        <d v="1901-06-06T00:00:00" u="1"/>
        <d v="1900-07-23T00:00:00" u="1"/>
        <d v="1900-07-25T00:00:00" u="1"/>
        <d v="1900-07-27T00:00:00" u="1"/>
        <d v="1900-06-30T00:00:00" u="1"/>
        <d v="1900-09-15T00:00:00" u="1"/>
        <d v="1900-09-21T00:00:00" u="1"/>
        <d v="1900-10-03T00:00:00" u="1"/>
        <d v="1900-10-05T00:00:00" u="1"/>
        <d v="1900-10-06T00:00:00" u="1"/>
        <d v="1900-10-09T00:00:00" u="1"/>
        <d v="1902-01-03T00:00:00" u="1"/>
        <d v="1902-01-08T00:00:00" u="1"/>
        <d v="1902-01-11T00:00:00" u="1"/>
        <d v="1900-09-19T00:00:00" u="1"/>
        <d v="1900-06-27T00:00:00" u="1"/>
        <d v="1900-07-04T00:00:00" u="1"/>
        <d v="1900-06-18T00:00:00" u="1"/>
        <d v="1902-10-13T00:00:00" u="1"/>
        <d v="1905-03-28T00:00:00" u="1"/>
        <d v="1903-11-27T00:00:00" u="1"/>
        <d v="1901-09-07T00:00:00" u="1"/>
        <d v="1900-06-21T00:00:00" u="1"/>
        <d v="1901-06-08T00:00:00" u="1"/>
        <d v="1901-01-13T00:00:00" u="1"/>
        <d v="1901-01-14T00:00:00" u="1"/>
        <d v="1901-09-06T00:00:00" u="1"/>
        <d v="1901-11-29T00:00:00" u="1"/>
        <d v="1901-11-25T00:00:00" u="1"/>
        <d v="1900-06-13T00:00:00" u="1"/>
        <d v="1900-03-27T00:00:00" u="1"/>
        <d v="1900-06-16T00:00:00" u="1"/>
        <d v="1900-03-17T00:00:00" u="1"/>
        <d v="1902-01-12T00:00:00" u="1"/>
        <d v="1901-12-01T00:00:00" u="1"/>
        <d v="1900-03-25T00:00:00" u="1"/>
        <d v="1900-02-21T00:00:00" u="1"/>
        <d v="1900-02-05T00:00:00" u="1"/>
        <d v="1900-02-18T00:00:00" u="1"/>
        <d v="1900-02-27T00:00:00" u="1"/>
        <d v="1900-03-05T00:00:00" u="1"/>
        <d v="1900-01-19T00:00:00" u="1"/>
        <d v="1900-01-11T00:00:00" u="1"/>
        <d v="1900-01-17T00:00:00" u="1"/>
        <d v="1900-01-15T00:00:00" u="1"/>
        <d v="1900-01-12T00:00:00" u="1"/>
        <d v="1900-03-09T00:00:00" u="1"/>
        <d v="1900-02-06T00:00:00" u="1"/>
        <d v="1900-01-29T00:00:00" u="1"/>
        <d v="1900-03-10T00:00:00" u="1"/>
        <d v="1900-04-01T00:00:00" u="1"/>
        <d v="1900-02-28T00:00:00" u="1"/>
        <d v="1900-01-08T00:00:00" u="1"/>
        <d v="1900-02-24T00:00:00" u="1"/>
        <d v="1900-02-07T00:00:00" u="1"/>
        <d v="1900-04-03T00:00:00" u="1"/>
        <d v="1900-01-26T00:00:00" u="1"/>
        <d v="1900-02-22T00:00:00" u="1"/>
        <d v="1900-04-11T00:00:00" u="1"/>
        <d v="1900-03-18T00:00:00" u="1"/>
        <d v="1900-03-26T00:00:00" u="1"/>
        <d v="1900-01-30T00:00:00" u="1"/>
        <d v="1900-02-01T00:00:00" u="1"/>
        <d v="1900-02-08T00:00:00" u="1"/>
        <d v="1900-01-03T00:00:00" u="1"/>
        <d v="1900-06-24T00:00:00" u="1"/>
        <d v="1900-01-06T00:00:00" u="1"/>
        <d v="1900-01-05T00:00:00" u="1"/>
        <d v="1900-06-19T00:00:00" u="1"/>
        <d v="1900-06-25T00:00:00" u="1"/>
        <d v="1900-03-11T00:00:00" u="1"/>
        <d v="1900-03-31T00:00:00" u="1"/>
        <d v="1900-04-05T00:00:00" u="1"/>
        <d v="1900-03-12T00:00:00" u="1"/>
        <d v="1900-02-02T00:00:00" u="1"/>
        <d v="1900-01-27T00:00:00" u="1"/>
        <d v="1900-01-24T00:00:00" u="1"/>
        <d v="1900-04-07T00:00:00" u="1"/>
        <d v="1900-03-28T00:00:00" u="1"/>
        <d v="1900-03-01T00:00:00" u="1"/>
        <d v="1900-02-11T00:00:00" u="1"/>
        <d v="1900-03-19T00:00:00" u="1"/>
        <d v="1900-06-05T00:00:00" u="1"/>
        <d v="1900-04-08T00:00:00" u="1"/>
        <d v="1900-02-19T00:00:00" u="1"/>
        <d v="1900-05-15T00:00:00" u="1"/>
        <d v="1900-04-04T00:00:00" u="1"/>
        <d v="1900-04-02T00:00:00" u="1"/>
        <d v="1900-07-16T00:00:00" u="1"/>
        <d v="1900-07-15T00:00:00" u="1"/>
        <d v="1900-07-17T00:00:00" u="1"/>
        <d v="1900-04-22T00:00:00" u="1"/>
        <d v="1900-04-09T00:00:00" u="1"/>
        <d v="1902-03-23T00:00:00" u="1"/>
        <d v="1900-04-12T00:00:00" u="1"/>
        <d v="1900-05-19T00:00:00" u="1"/>
        <d v="1900-06-09T00:00:00" u="1"/>
        <d v="1900-04-13T00:00:00" u="1"/>
        <d v="1901-11-26T00:00:00" u="1"/>
        <d v="1901-01-15T00:00:00" u="1"/>
        <d v="1900-10-10T00:00:00" u="1"/>
        <d v="1900-03-06T00:00:00" u="1"/>
        <d v="1900-04-16T00:00:00" u="1"/>
        <d v="1900-02-25T00:00:00" u="1"/>
        <d v="1900-07-11T00:00:00" u="1"/>
        <d v="1900-05-25T00:00:00" u="1"/>
        <d v="1900-05-24T00:00:00" u="1"/>
        <d v="1900-04-10T00:00:00" u="1"/>
        <d v="1900-05-26T00:00:00" u="1"/>
        <d v="1900-02-12T00:00:00" u="1"/>
        <d v="1900-03-13T00:00:00" u="1"/>
        <d v="1900-03-02T00:00:00" u="1"/>
        <d v="1900-03-20T00:00:00" u="1"/>
        <d v="1900-03-21T00:00:00" u="1"/>
        <d v="1900-03-14T00:00:00" u="1"/>
        <d v="1900-02-13T00:00:00" u="1"/>
        <d v="1900-03-03T00:00:00" u="1"/>
        <d v="1900-03-29T00:00:00" u="1"/>
        <d v="1900-06-22T00:00:00" u="1"/>
        <d v="1900-06-14T00:00:00" u="1"/>
        <d v="1900-02-14T00:00:00" u="1"/>
        <d v="1900-03-22T00:00:00" u="1"/>
        <d v="1900-03-23T00:00:00" u="1"/>
        <d v="1900-02-09T00:00:00" u="1"/>
        <d v="1900-07-03T00:00:00" u="1"/>
        <d v="1900-06-17T00:00:00" u="1"/>
        <d v="1900-04-14T00:00:00" u="1"/>
        <d v="1900-03-24T00:00:00" u="1"/>
        <d v="1900-09-16T00:00:00" u="1"/>
        <d v="1900-06-28T00:00:00" u="1"/>
        <d v="1902-01-04T00:00:00" u="1"/>
        <d v="1902-01-06T00:00:00" u="1"/>
        <d v="1900-10-11T00:00:00" u="1"/>
        <d v="1900-04-27T00:00:00" u="1"/>
        <d v="1900-04-26T00:00:00" u="1"/>
        <d v="1900-04-17T00:00:00" u="1"/>
        <d v="1900-03-30T00:00:00" u="1"/>
        <d v="1900-03-07T00:00:00" u="1"/>
        <d v="1900-06-26T00:00:00" u="1"/>
        <d v="1900-04-20T00:00:00" u="1"/>
        <d v="1900-03-15T00:00:00" u="1"/>
        <d v="1900-03-16T00:00:00" u="1"/>
        <d v="1900-07-07T00:00:00" u="1"/>
        <d v="1900-04-21T00:00:00" u="1"/>
        <d v="1900-04-15T00:00:00" u="1"/>
        <d v="1900-05-10T00:00:00" u="1"/>
        <d v="1900-04-19T00:00:00" u="1"/>
        <d v="1900-05-02T00:00:00" u="1"/>
        <d v="1900-02-10T00:00:00" u="1"/>
        <d v="1900-05-06T00:00:00" u="1"/>
        <d v="1900-04-06T00:00:00" u="1"/>
        <d v="1900-04-18T00:00:00" u="1"/>
        <d v="1900-02-15T00:00:00" u="1"/>
        <d v="1900-05-31T00:00:00" u="1"/>
        <d v="1900-06-20T00:00:00" u="1"/>
        <d v="1900-09-22T00:00:00" u="1"/>
        <d v="1900-10-12T00:00:00" u="1"/>
        <d v="1901-11-28T00:00:00" u="1"/>
        <d v="1901-10-29T00:00:00" u="1"/>
        <d v="1901-11-27T00:00:00" u="1"/>
        <d v="1904-01-22T00:00:00" u="1"/>
        <d v="1903-08-19T00:00:00" u="1"/>
        <d v="1900-06-29T00:00:00" u="1"/>
        <d v="1900-07-01T00:00:00" u="1"/>
        <d v="1900-07-28T00:00:00" u="1"/>
        <d v="1900-05-16T00:00:00" u="1"/>
        <d v="1900-05-17T00:00:00" u="1"/>
        <d v="1900-05-20T00:00:00" u="1"/>
        <d v="1900-06-10T00:00:00" u="1"/>
        <d v="1900-05-18T00:00:00" u="1"/>
        <d v="1900-05-03T00:00:00" u="1"/>
        <d v="1900-05-11T00:00:00" u="1"/>
        <d v="1900-04-23T00:00:00" u="1"/>
        <d v="1900-06-01T00:00:00" u="1"/>
        <d v="1900-07-19T00:00:00" u="1"/>
        <d v="1900-07-20T00:00:00" u="1"/>
        <d v="1900-07-18T00:00:00" u="1"/>
        <d v="1900-04-28T00:00:00" u="1"/>
        <d v="1901-01-17T00:00:00" u="1"/>
        <d v="1901-01-20T00:00:00" u="1"/>
        <d v="1901-01-21T00:00:00" u="1"/>
        <d v="1901-01-16T00:00:00" u="1"/>
        <d v="1901-01-18T00:00:00" u="1"/>
        <d v="1901-01-22T00:00:00" u="1"/>
        <d v="1901-01-23T00:00:00" u="1"/>
        <d v="1901-01-19T00:00:00" u="1"/>
        <d v="1900-05-04T00:00:00" u="1"/>
        <d v="1900-06-02T00:00:00" u="1"/>
        <d v="1900-04-29T00:00:00" u="1"/>
        <d v="1900-04-24T00:00:00" u="1"/>
        <d v="1900-07-21T00:00:00" u="1"/>
        <d v="1900-07-12T00:00:00" u="1"/>
        <d v="1900-07-26T00:00:00" u="1"/>
        <d v="1900-05-07T00:00:00" u="1"/>
        <d v="1900-04-25T00:00:00" u="1"/>
        <d v="1900-05-12T00:00:00" u="1"/>
        <d v="1900-06-06T00:00:00" u="1"/>
        <d v="1900-06-07T00:00:00" u="1"/>
        <d v="1900-07-13T00:00:00" u="1"/>
        <d v="1900-05-27T00:00:00" u="1"/>
        <d v="1900-05-08T00:00:00" u="1"/>
        <d v="1900-06-03T00:00:00" u="1"/>
        <d v="1900-05-05T00:00:00" u="1"/>
        <d v="1900-04-30T00:00:00" u="1"/>
        <d v="1900-05-01T00:00:00" u="1"/>
        <d v="1900-07-08T00:00:00" u="1"/>
        <d v="1900-07-22T00:00:00" u="1"/>
        <d v="1900-07-24T00:00:00" u="1"/>
        <d v="1900-06-15T00:00:00" u="1"/>
        <d v="1900-06-23T00:00:00" u="1"/>
        <d v="1900-07-09T00:00:00" u="1"/>
        <d v="1900-06-11T00:00:00" u="1"/>
        <d v="1900-05-21T00:00:00" u="1"/>
        <d v="1900-07-10T00:00:00" u="1"/>
        <d v="1900-05-28T00:00:00" u="1"/>
        <d v="1900-05-29T00:00:00" u="1"/>
        <d v="1900-05-30T00:00:00" u="1"/>
        <d v="1900-05-09T00:00:00" u="1"/>
        <d v="1900-05-13T00:00:00" u="1"/>
        <d v="1900-06-12T00:00:00" u="1"/>
        <d v="1900-05-22T00:00:00" u="1"/>
        <d v="1900-05-23T00:00:00" u="1"/>
        <d v="1900-06-08T00:00:00" u="1"/>
        <d v="1900-06-04T00:00:00" u="1"/>
        <d v="1900-05-14T00:00:00" u="1"/>
        <d v="1902-05-07T00:00:00" u="1"/>
        <d v="1902-11-16T00:00:00" u="1"/>
        <d v="1902-11-05T00:00:00" u="1"/>
        <d v="1900-07-14T00:00:00" u="1"/>
        <d v="1900-08-27T00:00:00" u="1"/>
        <d v="1900-08-14T00:00:00" u="1"/>
        <d v="1900-08-17T00:00:00" u="1"/>
        <d v="1900-08-02T00:00:00" u="1"/>
        <d v="1900-08-31T00:00:00" u="1"/>
        <d v="1900-08-29T00:00:00" u="1"/>
        <d v="1900-08-12T00:00:00" u="1"/>
        <d v="1900-08-10T00:00:00" u="1"/>
        <d v="1900-08-05T00:00:00" u="1"/>
        <d v="1900-07-29T00:00:00" u="1"/>
        <d v="1900-07-31T00:00:00" u="1"/>
        <d v="1900-07-30T00:00:00" u="1"/>
        <d v="1900-08-25T00:00:00" u="1"/>
        <d v="1900-12-22T00:00:00" u="1"/>
        <d v="1900-10-04T00:00:00" u="1"/>
        <d v="1900-10-07T00:00:00" u="1"/>
        <d v="1900-08-08T00:00:00" u="1"/>
        <d v="1900-09-17T00:00:00" u="1"/>
        <d v="1900-09-18T00:00:00" u="1"/>
        <d v="1900-09-20T00:00:00" u="1"/>
        <d v="1901-06-09T00:00:00" u="1"/>
        <d v="1900-09-29T00:00:00" u="1"/>
        <d v="1900-09-28T00:00:00" u="1"/>
        <d v="1900-09-26T00:00:00" u="1"/>
        <d v="1900-10-08T00:00:00" u="1"/>
        <d v="1900-09-12T00:00:00" u="1"/>
        <d v="1900-09-02T00:00:00" u="1"/>
        <d v="1900-09-27T00:00:00" u="1"/>
        <d v="1900-09-23T00:00:00" u="1"/>
        <d v="1900-09-05T00:00:00" u="1"/>
        <d v="1900-09-07T00:00:00" u="1"/>
        <d v="1900-08-23T00:00:00" u="1"/>
        <d v="1900-09-24T00:00:00" u="1"/>
        <d v="1900-09-09T00:00:00" u="1"/>
        <d v="1900-08-21T00:00:00" u="1"/>
        <d v="1900-08-19T00:00:00" u="1"/>
        <d v="1900-09-14T00:00:00" u="1"/>
        <d v="1900-09-11T00:00:00" u="1"/>
        <d v="1900-08-01T00:00:00" u="1"/>
        <d v="1900-08-11T00:00:00" u="1"/>
        <d v="1900-08-13T00:00:00" u="1"/>
        <d v="1900-08-06T00:00:00" u="1"/>
        <d v="1900-08-03T00:00:00" u="1"/>
        <d v="1900-08-15T00:00:00" u="1"/>
        <d v="1900-08-18T00:00:00" u="1"/>
        <d v="1900-08-22T00:00:00" u="1"/>
        <d v="1900-08-20T00:00:00" u="1"/>
        <d v="1900-08-30T00:00:00" u="1"/>
        <d v="1900-08-28T00:00:00" u="1"/>
        <d v="1900-08-24T00:00:00" u="1"/>
        <d v="1900-09-08T00:00:00" u="1"/>
        <d v="1900-09-10T00:00:00" u="1"/>
        <d v="1900-09-01T00:00:00" u="1"/>
        <d v="1900-09-06T00:00:00" u="1"/>
        <d v="1900-08-26T00:00:00" u="1"/>
        <d v="1900-09-04T00:00:00" u="1"/>
        <d v="1900-09-03T00:00:00" u="1"/>
        <d v="1900-09-13T00:00:00" u="1"/>
        <d v="1900-08-04T00:00:00" u="1"/>
        <d v="1900-08-07T00:00:00" u="1"/>
        <d v="1900-08-16T00:00:00" u="1"/>
        <d v="1900-08-09T00:00:00" u="1"/>
        <d v="1900-10-22T00:00:00" u="1"/>
        <d v="1900-10-30T00:00:00" u="1"/>
        <d v="1900-10-31T00:00:00" u="1"/>
        <d v="1900-11-25T00:00:00" u="1"/>
        <d v="1900-10-01T00:00:00" u="1"/>
        <d v="1900-12-10T00:00:00" u="1"/>
        <d v="1900-10-02T00:00:00" u="1"/>
        <d v="1900-09-30T00:00:00" u="1"/>
        <d v="1900-11-18T00:00:00" u="1"/>
        <d v="1900-12-11T00:00:00" u="1"/>
        <d v="1900-09-25T00:00:00" u="1"/>
        <d v="1900-11-27T00:00:00" u="1"/>
        <d v="1900-11-06T00:00:00" u="1"/>
        <d v="1900-12-15T00:00:00" u="1"/>
        <d v="1900-11-14T00:00:00" u="1"/>
        <d v="1900-10-18T00:00:00" u="1"/>
        <d v="1900-12-05T00:00:00" u="1"/>
        <d v="1900-12-07T00:00:00" u="1"/>
        <d v="1900-10-13T00:00:00" u="1"/>
        <d v="1900-12-18T00:00:00" u="1"/>
        <d v="1900-11-10T00:00:00" u="1"/>
        <d v="1900-12-29T00:00:00" u="1"/>
        <d v="1900-12-14T00:00:00" u="1"/>
        <d v="1900-10-24T00:00:00" u="1"/>
        <d v="1900-11-30T00:00:00" u="1"/>
        <d v="1900-10-14T00:00:00" u="1"/>
        <d v="1900-10-19T00:00:00" u="1"/>
        <d v="1900-10-15T00:00:00" u="1"/>
        <d v="1900-10-25T00:00:00" u="1"/>
        <d v="1900-10-23T00:00:00" u="1"/>
        <d v="1900-11-01T00:00:00" u="1"/>
        <d v="1900-12-30T00:00:00" u="1"/>
        <d v="1900-12-08T00:00:00" u="1"/>
        <d v="1900-12-19T00:00:00" u="1"/>
        <d v="1901-01-12T00:00:00" u="1"/>
        <d v="1900-11-20T00:00:00" u="1"/>
        <d v="1900-10-16T00:00:00" u="1"/>
        <d v="1900-10-26T00:00:00" u="1"/>
        <d v="1900-12-02T00:00:00" u="1"/>
        <d v="1900-12-01T00:00:00" u="1"/>
        <d v="1900-12-16T00:00:00" u="1"/>
        <d v="1900-12-12T00:00:00" u="1"/>
        <d v="1900-11-28T00:00:00" u="1"/>
        <d v="1900-10-20T00:00:00" u="1"/>
        <d v="1900-11-15T00:00:00" u="1"/>
        <d v="1900-11-07T00:00:00" u="1"/>
        <d v="1900-10-27T00:00:00" u="1"/>
        <d v="1900-11-19T00:00:00" u="1"/>
        <d v="1900-11-11T00:00:00" u="1"/>
        <d v="1900-12-20T00:00:00" u="1"/>
        <d v="1900-12-03T00:00:00" u="1"/>
        <d v="1901-01-05T00:00:00" u="1"/>
        <d v="1900-12-06T00:00:00" u="1"/>
        <d v="1900-11-21T00:00:00" u="1"/>
        <d v="1902-01-28T00:00:00" u="1"/>
        <d v="1902-01-07T00:00:00" u="1"/>
        <d v="1900-11-04T00:00:00" u="1"/>
        <d v="1900-11-03T00:00:00" u="1"/>
        <d v="1900-10-17T00:00:00" u="1"/>
        <d v="1900-11-22T00:00:00" u="1"/>
        <d v="1900-11-12T00:00:00" u="1"/>
        <d v="1900-11-16T00:00:00" u="1"/>
        <d v="1900-11-08T00:00:00" u="1"/>
        <d v="1900-10-28T00:00:00" u="1"/>
        <d v="1900-10-21T00:00:00" u="1"/>
        <d v="1900-11-13T00:00:00" u="1"/>
        <d v="1901-01-07T00:00:00" u="1"/>
        <d v="1900-11-05T00:00:00" u="1"/>
        <d v="1900-12-24T00:00:00" u="1"/>
        <d v="1901-01-02T00:00:00" u="1"/>
        <d v="1900-11-17T00:00:00" u="1"/>
        <d v="1901-01-04T00:00:00" u="1"/>
        <d v="1900-11-09T00:00:00" u="1"/>
        <d v="1900-12-27T00:00:00" u="1"/>
        <d v="1900-10-29T00:00:00" u="1"/>
        <d v="1900-12-28T00:00:00" u="1"/>
        <d v="1900-11-02T00:00:00" u="1"/>
        <d v="1900-11-23T00:00:00" u="1"/>
        <d v="1901-01-10T00:00:00" u="1"/>
        <d v="1900-11-29T00:00:00" u="1"/>
        <d v="1901-01-01T00:00:00" u="1"/>
        <d v="1900-11-24T00:00:00" u="1"/>
        <d v="1901-01-11T00:00:00" u="1"/>
        <d v="1900-12-13T00:00:00" u="1"/>
        <d v="1901-01-09T00:00:00" u="1"/>
        <d v="1900-12-17T00:00:00" u="1"/>
        <d v="1900-12-04T00:00:00" u="1"/>
        <d v="1901-01-03T00:00:00" u="1"/>
        <d v="1900-12-21T00:00:00" u="1"/>
        <d v="1901-01-08T00:00:00" u="1"/>
        <d v="1901-01-06T00:00:00" u="1"/>
        <d v="1900-12-09T00:00:00" u="1"/>
        <d v="1900-12-31T00:00:00" u="1"/>
        <d v="1900-11-26T00:00:00" u="1"/>
        <d v="1900-12-26T00:00:00" u="1"/>
        <d v="1900-12-25T00:00:00" u="1"/>
        <d v="1900-12-23T00:00:00" u="1"/>
        <d v="1901-06-01T00:00:00" u="1"/>
        <d v="1902-05-09T00:00:00" u="1"/>
        <d v="1902-06-21T00:00:00" u="1"/>
        <d v="1902-07-11T00:00:00" u="1"/>
        <d v="1902-05-13T00:00:00" u="1"/>
        <d v="1902-03-31T00:00:00" u="1"/>
        <d v="1902-04-09T00:00:00" u="1"/>
        <d v="1901-06-11T00:00:00" u="1"/>
        <d v="1902-04-10T00:00:00" u="1"/>
        <d v="1901-04-20T00:00:00" u="1"/>
        <d v="1902-05-11T00:00:00" u="1"/>
        <d v="1902-07-09T00:00:00" u="1"/>
        <d v="1901-05-27T00:00:00" u="1"/>
        <d v="1901-10-31T00:00:00" u="1"/>
        <d v="1901-08-17T00:00:00" u="1"/>
        <d v="1901-04-25T00:00:00" u="1"/>
        <d v="1901-07-09T00:00:00" u="1"/>
        <d v="1901-06-02T00:00:00" u="1"/>
        <d v="1901-01-25T00:00:00" u="1"/>
        <d v="1901-01-26T00:00:00" u="1"/>
        <d v="1901-02-10T00:00:00" u="1"/>
        <d v="1901-02-08T00:00:00" u="1"/>
        <d v="1901-02-19T00:00:00" u="1"/>
        <d v="1901-02-21T00:00:00" u="1"/>
        <d v="1901-02-07T00:00:00" u="1"/>
        <d v="1901-04-21T00:00:00" u="1"/>
        <d v="1901-11-24T00:00:00" u="1"/>
        <d v="1901-11-23T00:00:00" u="1"/>
        <d v="1901-04-19T00:00:00" u="1"/>
        <d v="1901-03-11T00:00:00" u="1"/>
        <d v="1901-03-10T00:00:00" u="1"/>
        <d v="1901-04-18T00:00:00" u="1"/>
        <d v="1901-03-02T00:00:00" u="1"/>
        <d v="1901-02-02T00:00:00" u="1"/>
        <d v="1901-01-28T00:00:00" u="1"/>
        <d v="1901-02-13T00:00:00" u="1"/>
        <d v="1901-02-04T00:00:00" u="1"/>
        <d v="1901-03-08T00:00:00" u="1"/>
        <d v="1901-01-24T00:00:00" u="1"/>
        <d v="1901-02-17T00:00:00" u="1"/>
        <d v="1901-02-01T00:00:00" u="1"/>
        <d v="1901-02-23T00:00:00" u="1"/>
        <d v="1901-01-27T00:00:00" u="1"/>
        <d v="1901-02-27T00:00:00" u="1"/>
        <d v="1901-02-05T00:00:00" u="1"/>
        <d v="1901-02-09T00:00:00" u="1"/>
        <d v="1901-02-06T00:00:00" u="1"/>
        <d v="1901-01-29T00:00:00" u="1"/>
        <d v="1901-02-15T00:00:00" u="1"/>
        <d v="1901-01-30T00:00:00" u="1"/>
        <d v="1901-02-25T00:00:00" u="1"/>
        <d v="1901-03-07T00:00:00" u="1"/>
        <d v="1901-01-31T00:00:00" u="1"/>
        <d v="1901-03-01T00:00:00" u="1"/>
        <d v="1901-03-04T00:00:00" u="1"/>
        <d v="1901-02-03T00:00:00" u="1"/>
        <d v="1901-11-30T00:00:00" u="1"/>
        <d v="1901-02-20T00:00:00" u="1"/>
        <d v="1901-02-22T00:00:00" u="1"/>
        <d v="1901-02-18T00:00:00" u="1"/>
        <d v="1901-02-16T00:00:00" u="1"/>
        <d v="1901-02-14T00:00:00" u="1"/>
        <d v="1901-02-11T00:00:00" u="1"/>
        <d v="1901-02-12T00:00:00" u="1"/>
        <d v="1901-02-24T00:00:00" u="1"/>
        <d v="1901-02-26T00:00:00" u="1"/>
        <d v="1901-03-05T00:00:00" u="1"/>
        <d v="1901-03-03T00:00:00" u="1"/>
        <d v="1901-03-06T00:00:00" u="1"/>
        <d v="1901-02-28T00:00:00" u="1"/>
        <d v="1901-06-10T00:00:00" u="1"/>
        <d v="1901-09-08T00:00:00" u="1"/>
        <d v="1901-03-30T00:00:00" u="1"/>
        <d v="1901-03-26T00:00:00" u="1"/>
        <d v="1901-03-12T00:00:00" u="1"/>
        <d v="1901-04-02T00:00:00" u="1"/>
        <d v="1902-01-19T00:00:00" u="1"/>
        <d v="1901-04-10T00:00:00" u="1"/>
        <d v="1901-04-04T00:00:00" u="1"/>
        <d v="1901-04-05T00:00:00" u="1"/>
        <d v="1901-03-15T00:00:00" u="1"/>
        <d v="1901-03-27T00:00:00" u="1"/>
        <d v="1901-03-13T00:00:00" u="1"/>
        <d v="1901-03-16T00:00:00" u="1"/>
        <d v="1901-03-09T00:00:00" u="1"/>
        <d v="1901-04-14T00:00:00" u="1"/>
        <d v="1901-03-18T00:00:00" u="1"/>
        <d v="1901-03-21T00:00:00" u="1"/>
        <d v="1901-04-16T00:00:00" u="1"/>
        <d v="1901-03-28T00:00:00" u="1"/>
        <d v="1901-03-23T00:00:00" u="1"/>
        <d v="1901-04-08T00:00:00" u="1"/>
        <d v="1901-04-12T00:00:00" u="1"/>
        <d v="1901-03-24T00:00:00" u="1"/>
        <d v="1901-03-17T00:00:00" u="1"/>
        <d v="1901-04-17T00:00:00" u="1"/>
        <d v="1901-04-09T00:00:00" u="1"/>
        <d v="1901-04-15T00:00:00" u="1"/>
        <d v="1901-04-11T00:00:00" u="1"/>
        <d v="1901-03-14T00:00:00" u="1"/>
        <d v="1901-03-31T00:00:00" u="1"/>
        <d v="1901-03-19T00:00:00" u="1"/>
        <d v="1901-04-03T00:00:00" u="1"/>
        <d v="1901-03-22T00:00:00" u="1"/>
        <d v="1901-03-20T00:00:00" u="1"/>
        <d v="1901-04-13T00:00:00" u="1"/>
        <d v="1901-04-06T00:00:00" u="1"/>
        <d v="1901-03-29T00:00:00" u="1"/>
        <d v="1901-03-25T00:00:00" u="1"/>
        <d v="1901-04-01T00:00:00" u="1"/>
        <d v="1901-04-07T00:00:00" u="1"/>
        <d v="1901-09-09T00:00:00" u="1"/>
        <d v="1901-06-05T00:00:00" u="1"/>
        <d v="1901-06-07T00:00:00" u="1"/>
        <d v="1901-05-26T00:00:00" u="1"/>
        <d v="1902-12-31T00:00:00" u="1"/>
        <d v="1902-05-22T00:00:00" u="1"/>
        <d v="1901-06-03T00:00:00" u="1"/>
        <d v="1901-05-28T00:00:00" u="1"/>
        <d v="1901-05-30T00:00:00" u="1"/>
        <d v="1901-05-29T00:00:00" u="1"/>
        <d v="1901-05-13T00:00:00" u="1"/>
        <d v="1901-05-05T00:00:00" u="1"/>
        <d v="1901-04-29T00:00:00" u="1"/>
        <d v="1901-05-03T00:00:00" u="1"/>
        <d v="1901-05-01T00:00:00" u="1"/>
        <d v="1901-04-22T00:00:00" u="1"/>
        <d v="1901-05-20T00:00:00" u="1"/>
        <d v="1901-05-17T00:00:00" u="1"/>
        <d v="1901-05-11T00:00:00" u="1"/>
        <d v="1901-05-09T00:00:00" u="1"/>
        <d v="1901-05-24T00:00:00" u="1"/>
        <d v="1901-06-13T00:00:00" u="1"/>
        <d v="1901-05-07T00:00:00" u="1"/>
        <d v="1901-05-25T00:00:00" u="1"/>
        <d v="1901-09-11T00:00:00" u="1"/>
        <d v="1901-06-04T00:00:00" u="1"/>
        <d v="1901-06-12T00:00:00" u="1"/>
        <d v="1901-08-15T00:00:00" u="1"/>
        <d v="1901-12-31T00:00:00" u="1"/>
        <d v="1901-08-16T00:00:00" u="1"/>
        <d v="1902-03-16T00:00:00" u="1"/>
        <d v="1901-04-23T00:00:00" u="1"/>
        <d v="1901-09-30T00:00:00" u="1"/>
        <d v="1901-05-14T00:00:00" u="1"/>
        <d v="1901-04-26T00:00:00" u="1"/>
        <d v="1901-06-14T00:00:00" u="1"/>
        <d v="1901-05-23T00:00:00" u="1"/>
        <d v="1901-05-15T00:00:00" u="1"/>
        <d v="1901-04-27T00:00:00" u="1"/>
        <d v="1901-05-18T00:00:00" u="1"/>
        <d v="1901-05-16T00:00:00" u="1"/>
        <d v="1901-05-10T00:00:00" u="1"/>
        <d v="1901-04-30T00:00:00" u="1"/>
        <d v="1901-05-08T00:00:00" u="1"/>
        <d v="1901-05-06T00:00:00" u="1"/>
        <d v="1901-05-19T00:00:00" u="1"/>
        <d v="1901-06-15T00:00:00" u="1"/>
        <d v="1901-05-31T00:00:00" u="1"/>
        <d v="1901-04-28T00:00:00" u="1"/>
        <d v="1901-05-02T00:00:00" u="1"/>
        <d v="1901-05-04T00:00:00" u="1"/>
        <d v="1901-05-12T00:00:00" u="1"/>
        <d v="1901-05-21T00:00:00" u="1"/>
        <d v="1901-06-16T00:00:00" u="1"/>
        <d v="1901-05-22T00:00:00" u="1"/>
        <d v="1901-06-17T00:00:00" u="1"/>
        <d v="1901-06-18T00:00:00" u="1"/>
        <d v="1902-04-06T00:00:00" u="1"/>
        <d v="1902-08-15T00:00:00" u="1"/>
        <d v="1902-03-20T00:00:00" u="1"/>
        <d v="1901-12-27T00:00:00" u="1"/>
        <d v="1901-11-03T00:00:00" u="1"/>
        <d v="1902-11-08T00:00:00" u="1"/>
        <d v="1902-05-14T00:00:00" u="1"/>
        <d v="1902-01-29T00:00:00" u="1"/>
        <d v="1902-03-09T00:00:00" u="1"/>
        <d v="1901-10-04T00:00:00" u="1"/>
        <d v="1901-09-12T00:00:00" u="1"/>
        <d v="1901-09-13T00:00:00" u="1"/>
        <d v="1901-06-20T00:00:00" u="1"/>
        <d v="1901-06-28T00:00:00" u="1"/>
        <d v="1901-06-30T00:00:00" u="1"/>
        <d v="1901-06-23T00:00:00" u="1"/>
        <d v="1901-06-24T00:00:00" u="1"/>
        <d v="1901-06-19T00:00:00" u="1"/>
        <d v="1901-07-06T00:00:00" u="1"/>
        <d v="1901-07-07T00:00:00" u="1"/>
        <d v="1901-07-02T00:00:00" u="1"/>
        <d v="1901-07-01T00:00:00" u="1"/>
        <d v="1901-07-05T00:00:00" u="1"/>
        <d v="1901-06-21T00:00:00" u="1"/>
        <d v="1901-06-22T00:00:00" u="1"/>
        <d v="1901-07-03T00:00:00" u="1"/>
        <d v="1901-07-04T00:00:00" u="1"/>
        <d v="1901-06-29T00:00:00" u="1"/>
        <d v="1901-06-26T00:00:00" u="1"/>
        <d v="1901-06-25T00:00:00" u="1"/>
        <d v="1901-06-27T00:00:00" u="1"/>
        <d v="1901-07-08T00:00:00" u="1"/>
        <d v="1902-03-10T00:00:00" u="1"/>
        <d v="1901-07-10T00:00:00" u="1"/>
        <d v="1901-07-29T00:00:00" u="1"/>
        <d v="1901-07-22T00:00:00" u="1"/>
        <d v="1901-07-21T00:00:00" u="1"/>
        <d v="1901-07-20T00:00:00" u="1"/>
        <d v="1901-07-11T00:00:00" u="1"/>
        <d v="1901-07-12T00:00:00" u="1"/>
        <d v="1901-07-19T00:00:00" u="1"/>
        <d v="1901-07-23T00:00:00" u="1"/>
        <d v="1901-07-24T00:00:00" u="1"/>
        <d v="1901-07-15T00:00:00" u="1"/>
        <d v="1901-07-16T00:00:00" u="1"/>
        <d v="1901-07-25T00:00:00" u="1"/>
        <d v="1901-07-13T00:00:00" u="1"/>
        <d v="1901-07-14T00:00:00" u="1"/>
        <d v="1901-07-17T00:00:00" u="1"/>
        <d v="1901-07-18T00:00:00" u="1"/>
        <d v="1901-07-26T00:00:00" u="1"/>
        <d v="1901-07-28T00:00:00" u="1"/>
        <d v="1901-07-27T00:00:00" u="1"/>
        <d v="1901-08-01T00:00:00" u="1"/>
        <d v="1901-08-04T00:00:00" u="1"/>
        <d v="1901-08-07T00:00:00" u="1"/>
        <d v="1901-08-03T00:00:00" u="1"/>
        <d v="1901-07-31T00:00:00" u="1"/>
        <d v="1901-08-09T00:00:00" u="1"/>
        <d v="1901-08-06T00:00:00" u="1"/>
        <d v="1901-08-05T00:00:00" u="1"/>
        <d v="1901-08-08T00:00:00" u="1"/>
        <d v="1901-08-13T00:00:00" u="1"/>
        <d v="1901-08-14T00:00:00" u="1"/>
        <d v="1901-08-10T00:00:00" u="1"/>
        <d v="1901-08-11T00:00:00" u="1"/>
        <d v="1901-07-30T00:00:00" u="1"/>
        <d v="1901-08-12T00:00:00" u="1"/>
        <d v="1901-08-02T00:00:00" u="1"/>
        <d v="1901-12-02T00:00:00" u="1"/>
        <d v="1902-05-04T00:00:00" u="1"/>
        <d v="1902-06-25T00:00:00" u="1"/>
        <d v="1902-03-11T00:00:00" u="1"/>
        <d v="1901-09-10T00:00:00" u="1"/>
        <d v="1901-08-21T00:00:00" u="1"/>
        <d v="1901-08-22T00:00:00" u="1"/>
        <d v="1901-08-24T00:00:00" u="1"/>
        <d v="1901-08-18T00:00:00" u="1"/>
        <d v="1901-08-26T00:00:00" u="1"/>
        <d v="1901-08-27T00:00:00" u="1"/>
        <d v="1901-08-23T00:00:00" u="1"/>
        <d v="1901-08-25T00:00:00" u="1"/>
        <d v="1901-08-30T00:00:00" u="1"/>
        <d v="1901-08-29T00:00:00" u="1"/>
        <d v="1901-08-28T00:00:00" u="1"/>
        <d v="1901-09-03T00:00:00" u="1"/>
        <d v="1901-08-31T00:00:00" u="1"/>
        <d v="1901-09-05T00:00:00" u="1"/>
        <d v="1901-09-02T00:00:00" u="1"/>
        <d v="1901-09-01T00:00:00" u="1"/>
        <d v="1901-08-19T00:00:00" u="1"/>
        <d v="1901-08-20T00:00:00" u="1"/>
        <d v="1901-09-04T00:00:00" u="1"/>
        <d v="1902-10-20T00:00:00" u="1"/>
        <d v="1902-01-31T00:00:00" u="1"/>
        <d v="1902-03-12T00:00:00" u="1"/>
        <d v="1902-02-07T00:00:00" u="1"/>
        <d v="1902-09-05T00:00:00" u="1"/>
        <d v="1901-10-30T00:00:00" u="1"/>
        <d v="1901-09-14T00:00:00" u="1"/>
        <d v="1901-09-27T00:00:00" u="1"/>
        <d v="1901-09-28T00:00:00" u="1"/>
        <d v="1901-10-01T00:00:00" u="1"/>
        <d v="1901-10-05T00:00:00" u="1"/>
        <d v="1901-09-15T00:00:00" u="1"/>
        <d v="1901-09-21T00:00:00" u="1"/>
        <d v="1901-09-19T00:00:00" u="1"/>
        <d v="1901-09-25T00:00:00" u="1"/>
        <d v="1904-04-09T00:00:00" u="1"/>
        <d v="1902-04-05T00:00:00" u="1"/>
        <d v="1901-09-16T00:00:00" u="1"/>
        <d v="1901-09-29T00:00:00" u="1"/>
        <d v="1901-09-17T00:00:00" u="1"/>
        <d v="1901-09-18T00:00:00" u="1"/>
        <d v="1901-09-26T00:00:00" u="1"/>
        <d v="1901-09-20T00:00:00" u="1"/>
        <d v="1901-09-23T00:00:00" u="1"/>
        <d v="1901-09-22T00:00:00" u="1"/>
        <d v="1901-09-24T00:00:00" u="1"/>
        <d v="1901-12-24T00:00:00" u="1"/>
        <d v="1902-01-09T00:00:00" u="1"/>
        <d v="1901-11-01T00:00:00" u="1"/>
        <d v="1901-10-16T00:00:00" u="1"/>
        <d v="1901-10-02T00:00:00" u="1"/>
        <d v="1902-06-22T00:00:00" u="1"/>
        <d v="1902-10-14T00:00:00" u="1"/>
        <d v="1901-10-03T00:00:00" u="1"/>
        <d v="1901-10-17T00:00:00" u="1"/>
        <d v="1902-03-26T00:00:00" u="1"/>
        <d v="1902-01-22T00:00:00" u="1"/>
        <d v="1902-10-02T00:00:00" u="1"/>
        <d v="1902-01-27T00:00:00" u="1"/>
        <d v="1902-03-28T00:00:00" u="1"/>
        <d v="1902-08-21T00:00:00" u="1"/>
        <d v="1903-12-04T00:00:00" u="1"/>
        <d v="1902-07-15T00:00:00" u="1"/>
        <d v="1902-05-03T00:00:00" u="1"/>
        <d v="1901-10-09T00:00:00" u="1"/>
        <d v="1901-10-08T00:00:00" u="1"/>
        <d v="1901-10-06T00:00:00" u="1"/>
        <d v="1901-10-11T00:00:00" u="1"/>
        <d v="1901-10-10T00:00:00" u="1"/>
        <d v="1901-10-13T00:00:00" u="1"/>
        <d v="1901-10-12T00:00:00" u="1"/>
        <d v="1901-10-07T00:00:00" u="1"/>
        <d v="1902-03-22T00:00:00" u="1"/>
        <d v="1901-11-02T00:00:00" u="1"/>
        <d v="1902-05-12T00:00:00" u="1"/>
        <d v="1902-09-27T00:00:00" u="1"/>
        <d v="1902-02-13T00:00:00" u="1"/>
        <d v="1902-05-15T00:00:00" u="1"/>
        <d v="1903-03-18T00:00:00" u="1"/>
        <d v="1901-10-22T00:00:00" u="1"/>
        <d v="1901-10-23T00:00:00" u="1"/>
        <d v="1901-10-21T00:00:00" u="1"/>
        <d v="1901-10-20T00:00:00" u="1"/>
        <d v="1901-10-24T00:00:00" u="1"/>
        <d v="1901-10-25T00:00:00" u="1"/>
        <d v="1901-10-26T00:00:00" u="1"/>
        <d v="1901-10-27T00:00:00" u="1"/>
        <d v="1901-11-04T00:00:00" u="1"/>
        <d v="1901-11-13T00:00:00" u="1"/>
        <d v="1901-11-07T00:00:00" u="1"/>
        <d v="1901-11-10T00:00:00" u="1"/>
        <d v="1901-12-29T00:00:00" u="1"/>
        <d v="1902-05-26T00:00:00" u="1"/>
        <d v="1902-10-04T00:00:00" u="1"/>
        <d v="1901-11-11T00:00:00" u="1"/>
        <d v="1901-11-14T00:00:00" u="1"/>
        <d v="1901-11-08T00:00:00" u="1"/>
        <d v="1901-11-09T00:00:00" u="1"/>
        <d v="1901-11-12T00:00:00" u="1"/>
        <d v="1901-11-15T00:00:00" u="1"/>
        <d v="1901-11-18T00:00:00" u="1"/>
        <d v="1901-11-16T00:00:00" u="1"/>
        <d v="1901-11-20T00:00:00" u="1"/>
        <d v="1901-11-21T00:00:00" u="1"/>
        <d v="1901-11-17T00:00:00" u="1"/>
        <d v="1901-11-19T00:00:00" u="1"/>
        <d v="1902-06-26T00:00:00" u="1"/>
        <d v="1901-12-30T00:00:00" u="1"/>
        <d v="1902-05-30T00:00:00" u="1"/>
        <d v="1902-05-24T00:00:00" u="1"/>
        <d v="1902-02-02T00:00:00" u="1"/>
        <d v="1902-05-01T00:00:00" u="1"/>
        <d v="1902-05-05T00:00:00" u="1"/>
        <d v="1902-08-22T00:00:00" u="1"/>
        <d v="1902-03-18T00:00:00" u="1"/>
        <d v="1902-07-01T00:00:00" u="1"/>
        <d v="1901-12-07T00:00:00" u="1"/>
        <d v="1901-12-12T00:00:00" u="1"/>
        <d v="1901-12-17T00:00:00" u="1"/>
        <d v="1901-12-03T00:00:00" u="1"/>
        <d v="1901-12-08T00:00:00" u="1"/>
        <d v="1901-12-18T00:00:00" u="1"/>
        <d v="1901-12-13T00:00:00" u="1"/>
        <d v="1901-12-04T00:00:00" u="1"/>
        <d v="1901-12-09T00:00:00" u="1"/>
        <d v="1901-12-19T00:00:00" u="1"/>
        <d v="1901-12-14T00:00:00" u="1"/>
        <d v="1902-01-15T00:00:00" u="1"/>
        <d v="1902-12-26T00:00:00" u="1"/>
        <d v="1902-04-21T00:00:00" u="1"/>
        <d v="1901-12-22T00:00:00" u="1"/>
        <d v="1902-04-17T00:00:00" u="1"/>
        <d v="1902-08-05T00:00:00" u="1"/>
        <d v="1901-12-15T00:00:00" u="1"/>
        <d v="1901-12-05T00:00:00" u="1"/>
        <d v="1901-12-10T00:00:00" u="1"/>
        <d v="1901-12-20T00:00:00" u="1"/>
        <d v="1903-02-10T00:00:00" u="1"/>
        <d v="1902-03-27T00:00:00" u="1"/>
        <d v="1902-04-27T00:00:00" u="1"/>
        <d v="1903-11-16T00:00:00" u="1"/>
        <d v="1903-05-12T00:00:00" u="1"/>
        <d v="1902-05-17T00:00:00" u="1"/>
        <d v="1903-11-18T00:00:00" u="1"/>
        <d v="1902-06-03T00:00:00" u="1"/>
        <d v="1902-01-25T00:00:00" u="1"/>
        <d v="1902-05-19T00:00:00" u="1"/>
        <d v="1902-01-16T00:00:00" u="1"/>
        <d v="1902-03-07T00:00:00" u="1"/>
        <d v="1901-12-21T00:00:00" u="1"/>
        <d v="1901-12-16T00:00:00" u="1"/>
        <d v="1901-12-11T00:00:00" u="1"/>
        <d v="1901-12-06T00:00:00" u="1"/>
        <d v="1902-03-13T00:00:00" u="1"/>
        <d v="1902-01-10T00:00:00" u="1"/>
        <d v="1902-05-27T00:00:00" u="1"/>
        <d v="1902-03-14T00:00:00" u="1"/>
        <d v="1902-01-21T00:00:00" u="1"/>
        <d v="1901-12-23T00:00:00" u="1"/>
        <d v="1902-01-18T00:00:00" u="1"/>
        <d v="1902-05-31T00:00:00" u="1"/>
        <d v="1902-04-26T00:00:00" u="1"/>
        <d v="1902-01-26T00:00:00" u="1"/>
        <d v="1902-03-08T00:00:00" u="1"/>
        <d v="1902-01-02T00:00:00" u="1"/>
        <d v="1902-01-24T00:00:00" u="1"/>
        <d v="1902-01-05T00:00:00" u="1"/>
        <d v="1902-02-01T00:00:00" u="1"/>
        <d v="1902-02-10T00:00:00" u="1"/>
        <d v="1902-04-03T00:00:00" u="1"/>
        <d v="1902-10-01T00:00:00" u="1"/>
        <d v="1902-10-21T00:00:00" u="1"/>
        <d v="1902-04-04T00:00:00" u="1"/>
        <d v="1902-04-28T00:00:00" u="1"/>
        <d v="1902-02-04T00:00:00" u="1"/>
        <d v="1901-12-25T00:00:00" u="1"/>
        <d v="1902-01-14T00:00:00" u="1"/>
        <d v="1902-02-03T00:00:00" u="1"/>
        <d v="1902-01-13T00:00:00" u="1"/>
        <d v="1901-12-26T00:00:00" u="1"/>
        <d v="1902-01-23T00:00:00" u="1"/>
        <d v="1902-01-01T00:00:00" u="1"/>
        <d v="1902-04-18T00:00:00" u="1"/>
        <d v="1902-08-08T00:00:00" u="1"/>
        <d v="1902-01-20T00:00:00" u="1"/>
        <d v="1902-08-19T00:00:00" u="1"/>
        <d v="1902-05-25T00:00:00" u="1"/>
        <d v="1902-01-17T00:00:00" u="1"/>
        <d v="1901-12-28T00:00:00" u="1"/>
        <d v="1902-04-23T00:00:00" u="1"/>
        <d v="1903-05-22T00:00:00" u="1"/>
        <d v="1902-05-21T00:00:00" u="1"/>
        <d v="1903-02-13T00:00:00" u="1"/>
        <d v="1902-06-27T00:00:00" u="1"/>
        <d v="1902-05-10T00:00:00" u="1"/>
        <d v="1902-06-23T00:00:00" u="1"/>
        <d v="1902-06-24T00:00:00" u="1"/>
        <d v="1902-02-25T00:00:00" u="1"/>
        <d v="1902-03-02T00:00:00" u="1"/>
        <d v="1902-02-14T00:00:00" u="1"/>
        <d v="1902-02-20T00:00:00" u="1"/>
        <d v="1902-02-26T00:00:00" u="1"/>
        <d v="1902-02-15T00:00:00" u="1"/>
        <d v="1902-02-21T00:00:00" u="1"/>
        <d v="1902-03-03T00:00:00" u="1"/>
        <d v="1902-03-04T00:00:00" u="1"/>
        <d v="1902-02-16T00:00:00" u="1"/>
        <d v="1902-02-27T00:00:00" u="1"/>
        <d v="1902-02-22T00:00:00" u="1"/>
        <d v="1902-02-17T00:00:00" u="1"/>
        <d v="1902-04-07T00:00:00" u="1"/>
        <d v="1902-09-29T00:00:00" u="1"/>
        <d v="1902-05-18T00:00:00" u="1"/>
        <d v="1902-08-18T00:00:00" u="1"/>
        <d v="1902-07-02T00:00:00" u="1"/>
        <d v="1902-02-18T00:00:00" u="1"/>
        <d v="1902-03-05T00:00:00" u="1"/>
        <d v="1902-02-28T00:00:00" u="1"/>
        <d v="1902-02-23T00:00:00" u="1"/>
        <d v="1902-07-12T00:00:00" u="1"/>
        <d v="1902-04-11T00:00:00" u="1"/>
        <d v="1903-05-23T00:00:00" u="1"/>
        <d v="1903-10-13T00:00:00" u="1"/>
        <d v="1902-08-09T00:00:00" u="1"/>
        <d v="1902-04-01T00:00:00" u="1"/>
        <d v="1902-08-20T00:00:00" u="1"/>
        <d v="1902-11-11T00:00:00" u="1"/>
        <d v="1902-08-26T00:00:00" u="1"/>
        <d v="1902-03-29T00:00:00" u="1"/>
        <d v="1902-11-19T00:00:00" u="1"/>
        <d v="1902-08-27T00:00:00" u="1"/>
        <d v="1902-04-25T00:00:00" u="1"/>
        <d v="1903-02-17T00:00:00" u="1"/>
        <d v="1903-02-23T00:00:00" u="1"/>
        <d v="1902-04-20T00:00:00" u="1"/>
        <d v="1902-10-29T00:00:00" u="1"/>
        <d v="1902-03-30T00:00:00" u="1"/>
        <d v="1902-06-29T00:00:00" u="1"/>
        <d v="1902-03-19T00:00:00" u="1"/>
        <d v="1902-10-11T00:00:00" u="1"/>
        <d v="1902-04-24T00:00:00" u="1"/>
        <d v="1902-02-08T00:00:00" u="1"/>
        <d v="1902-04-29T00:00:00" u="1"/>
        <d v="1902-10-03T00:00:00" u="1"/>
        <d v="1902-08-04T00:00:00" u="1"/>
        <d v="1902-03-25T00:00:00" u="1"/>
        <d v="1902-04-19T00:00:00" u="1"/>
        <d v="1902-06-01T00:00:00" u="1"/>
        <d v="1902-02-19T00:00:00" u="1"/>
        <d v="1902-02-24T00:00:00" u="1"/>
        <d v="1902-03-01T00:00:00" u="1"/>
        <d v="1902-03-06T00:00:00" u="1"/>
        <d v="1902-02-06T00:00:00" u="1"/>
        <d v="1902-02-05T00:00:00" u="1"/>
        <d v="1902-02-11T00:00:00" u="1"/>
        <d v="1902-02-12T00:00:00" u="1"/>
        <d v="1902-05-20T00:00:00" u="1"/>
        <d v="1903-09-15T00:00:00" u="1"/>
        <d v="1902-05-08T00:00:00" u="1"/>
        <d v="1902-11-24T00:00:00" u="1"/>
        <d v="1902-11-27T00:00:00" u="1"/>
        <d v="1902-03-21T00:00:00" u="1"/>
        <d v="1902-06-09T00:00:00" u="1"/>
        <d v="1902-04-15T00:00:00" u="1"/>
        <d v="1902-06-17T00:00:00" u="1"/>
        <d v="1902-04-14T00:00:00" u="1"/>
        <d v="1902-06-08T00:00:00" u="1"/>
        <d v="1902-04-13T00:00:00" u="1"/>
        <d v="1902-06-13T00:00:00" u="1"/>
        <d v="1902-06-04T00:00:00" u="1"/>
        <d v="1902-04-16T00:00:00" u="1"/>
        <d v="1902-06-14T00:00:00" u="1"/>
        <d v="1902-06-10T00:00:00" u="1"/>
        <d v="1902-06-18T00:00:00" u="1"/>
        <d v="1902-06-05T00:00:00" u="1"/>
        <d v="1902-07-07T00:00:00" u="1"/>
        <d v="1902-05-23T00:00:00" u="1"/>
        <d v="1902-03-24T00:00:00" u="1"/>
        <d v="1902-03-15T00:00:00" u="1"/>
        <d v="1902-08-23T00:00:00" u="1"/>
        <d v="1902-08-13T00:00:00" u="1"/>
        <d v="1902-07-05T00:00:00" u="1"/>
        <d v="1902-07-10T00:00:00" u="1"/>
        <d v="1902-04-02T00:00:00" u="1"/>
        <d v="1902-09-02T00:00:00" u="1"/>
        <d v="1902-08-14T00:00:00" u="1"/>
        <d v="1902-08-11T00:00:00" u="1"/>
        <d v="1902-04-08T00:00:00" u="1"/>
        <d v="1902-03-17T00:00:00" u="1"/>
        <d v="1902-05-29T00:00:00" u="1"/>
        <d v="1902-04-12T00:00:00" u="1"/>
        <d v="1902-07-13T00:00:00" u="1"/>
        <d v="1902-07-04T00:00:00" u="1"/>
        <d v="1902-06-30T00:00:00" u="1"/>
        <d v="1902-08-24T00:00:00" u="1"/>
        <d v="1902-05-28T00:00:00" u="1"/>
        <d v="1902-08-25T00:00:00" u="1"/>
        <d v="1902-10-05T00:00:00" u="1"/>
        <d v="1903-02-24T00:00:00" u="1"/>
        <d v="1902-11-12T00:00:00" u="1"/>
        <d v="1902-11-20T00:00:00" u="1"/>
        <d v="1902-06-02T00:00:00" u="1"/>
        <d v="1902-06-06T00:00:00" u="1"/>
        <d v="1902-06-11T00:00:00" u="1"/>
        <d v="1902-06-19T00:00:00" u="1"/>
        <d v="1902-06-15T00:00:00" u="1"/>
        <d v="1902-10-16T00:00:00" u="1"/>
        <d v="1902-07-14T00:00:00" u="1"/>
        <d v="1902-07-16T00:00:00" u="1"/>
        <d v="1902-06-07T00:00:00" u="1"/>
        <d v="1902-07-26T00:00:00" u="1"/>
        <d v="1902-06-20T00:00:00" u="1"/>
        <d v="1902-06-12T00:00:00" u="1"/>
        <d v="1902-07-18T00:00:00" u="1"/>
        <d v="1902-06-16T00:00:00" u="1"/>
        <d v="1902-07-22T00:00:00" u="1"/>
        <d v="1902-11-06T00:00:00" u="1"/>
        <d v="1902-10-06T00:00:00" u="1"/>
        <d v="1902-11-14T00:00:00" u="1"/>
        <d v="1902-07-27T00:00:00" u="1"/>
        <d v="1902-07-19T00:00:00" u="1"/>
        <d v="1902-07-31T00:00:00" u="1"/>
        <d v="1902-07-30T00:00:00" u="1"/>
        <d v="1902-07-17T00:00:00" u="1"/>
        <d v="1902-08-01T00:00:00" u="1"/>
        <d v="1902-07-23T00:00:00" u="1"/>
        <d v="1902-09-30T00:00:00" u="1"/>
        <d v="1902-09-03T00:00:00" u="1"/>
        <d v="1902-10-19T00:00:00" u="1"/>
        <d v="1902-07-06T00:00:00" u="1"/>
        <d v="1902-08-29T00:00:00" u="1"/>
        <d v="1902-09-08T00:00:00" u="1"/>
        <d v="1902-08-16T00:00:00" u="1"/>
        <d v="1902-10-12T00:00:00" u="1"/>
        <d v="1902-09-07T00:00:00" u="1"/>
        <d v="1902-06-28T00:00:00" u="1"/>
        <d v="1902-09-22T00:00:00" u="1"/>
        <d v="1902-07-08T00:00:00" u="1"/>
        <d v="1902-07-24T00:00:00" u="1"/>
        <d v="1902-07-28T00:00:00" u="1"/>
        <d v="1902-07-20T00:00:00" u="1"/>
        <d v="1902-08-02T00:00:00" u="1"/>
        <d v="1902-08-06T00:00:00" u="1"/>
        <d v="1903-01-09T00:00:00" u="1"/>
        <d v="1902-09-13T00:00:00" u="1"/>
        <d v="1902-10-15T00:00:00" u="1"/>
        <d v="1902-07-03T00:00:00" u="1"/>
        <d v="1902-10-22T00:00:00" u="1"/>
        <d v="1902-08-28T00:00:00" u="1"/>
        <d v="1902-08-30T00:00:00" u="1"/>
        <d v="1902-10-17T00:00:00" u="1"/>
        <d v="1902-09-04T00:00:00" u="1"/>
        <d v="1902-08-03T00:00:00" u="1"/>
        <d v="1902-07-29T00:00:00" u="1"/>
        <d v="1902-07-25T00:00:00" u="1"/>
        <d v="1902-07-21T00:00:00" u="1"/>
        <d v="1902-09-09T00:00:00" u="1"/>
        <d v="1904-05-03T00:00:00" u="1"/>
        <d v="1902-09-10T00:00:00" u="1"/>
        <d v="1902-09-11T00:00:00" u="1"/>
        <d v="1902-08-31T00:00:00" u="1"/>
        <d v="1902-09-01T00:00:00" u="1"/>
        <d v="1902-09-15T00:00:00" u="1"/>
        <d v="1902-09-16T00:00:00" u="1"/>
        <d v="1902-11-15T00:00:00" u="1"/>
        <d v="1902-12-02T00:00:00" u="1"/>
        <d v="1902-12-24T00:00:00" u="1"/>
        <d v="1902-09-12T00:00:00" u="1"/>
        <d v="1904-04-16T00:00:00" u="1"/>
        <d v="1902-11-17T00:00:00" u="1"/>
        <d v="1903-02-11T00:00:00" u="1"/>
        <d v="1902-10-23T00:00:00" u="1"/>
        <d v="1902-10-31T00:00:00" u="1"/>
        <d v="1902-10-24T00:00:00" u="1"/>
        <d v="1903-11-17T00:00:00" u="1"/>
        <d v="1902-10-30T00:00:00" u="1"/>
        <d v="1902-08-12T00:00:00" u="1"/>
        <d v="1902-11-22T00:00:00" u="1"/>
        <d v="1902-08-17T00:00:00" u="1"/>
        <d v="1903-01-10T00:00:00" u="1"/>
        <d v="1902-09-21T00:00:00" u="1"/>
        <d v="1902-12-03T00:00:00" u="1"/>
        <d v="1902-11-23T00:00:00" u="1"/>
        <d v="1902-11-09T00:00:00" u="1"/>
        <d v="1902-12-10T00:00:00" u="1"/>
        <d v="1902-09-17T00:00:00" u="1"/>
        <d v="1902-09-06T00:00:00" u="1"/>
        <d v="1902-09-28T00:00:00" u="1"/>
        <d v="1902-09-19T00:00:00" u="1"/>
        <d v="1902-11-13T00:00:00" u="1"/>
        <d v="1902-11-21T00:00:00" u="1"/>
        <d v="1902-09-18T00:00:00" u="1"/>
        <d v="1902-12-25T00:00:00" u="1"/>
        <d v="1902-11-01T00:00:00" u="1"/>
        <d v="1902-12-08T00:00:00" u="1"/>
        <d v="1902-11-07T00:00:00" u="1"/>
        <d v="1902-12-05T00:00:00" u="1"/>
        <d v="1902-10-18T00:00:00" u="1"/>
        <d v="1902-12-04T00:00:00" u="1"/>
        <d v="1903-01-01T00:00:00" u="1"/>
        <d v="1902-12-27T00:00:00" u="1"/>
        <d v="1902-11-10T00:00:00" u="1"/>
        <d v="1902-12-15T00:00:00" u="1"/>
        <d v="1904-08-25T00:00:00" u="1"/>
        <d v="1902-10-26T00:00:00" u="1"/>
        <d v="1902-09-23T00:00:00" u="1"/>
        <d v="1902-12-13T00:00:00" u="1"/>
        <d v="1902-10-25T00:00:00" u="1"/>
        <d v="1902-09-20T00:00:00" u="1"/>
        <d v="1902-10-09T00:00:00" u="1"/>
        <d v="1902-09-26T00:00:00" u="1"/>
        <d v="1902-09-25T00:00:00" u="1"/>
        <d v="1902-10-07T00:00:00" u="1"/>
        <d v="1902-09-24T00:00:00" u="1"/>
        <d v="1902-12-28T00:00:00" u="1"/>
        <d v="1903-03-19T00:00:00" u="1"/>
        <d v="1903-09-16T00:00:00" u="1"/>
        <d v="1902-12-09T00:00:00" u="1"/>
        <d v="1902-12-22T00:00:00" u="1"/>
        <d v="1903-02-06T00:00:00" u="1"/>
        <d v="1903-01-21T00:00:00" u="1"/>
        <d v="1902-10-08T00:00:00" u="1"/>
        <d v="1902-10-10T00:00:00" u="1"/>
        <d v="1903-01-26T00:00:00" u="1"/>
        <d v="1902-12-06T00:00:00" u="1"/>
        <d v="1903-02-20T00:00:00" u="1"/>
        <d v="1903-03-05T00:00:00" u="1"/>
        <d v="1902-10-27T00:00:00" u="1"/>
        <d v="1902-11-25T00:00:00" u="1"/>
        <d v="1902-11-28T00:00:00" u="1"/>
        <d v="1902-10-28T00:00:00" u="1"/>
        <d v="1902-11-02T00:00:00" u="1"/>
        <d v="1903-03-11T00:00:00" u="1"/>
        <d v="1902-12-23T00:00:00" u="1"/>
        <d v="1903-01-06T00:00:00" u="1"/>
        <d v="1902-12-07T00:00:00" u="1"/>
        <d v="1903-02-28T00:00:00" u="1"/>
        <d v="1903-01-20T00:00:00" u="1"/>
        <d v="1903-02-05T00:00:00" u="1"/>
        <d v="1903-02-07T00:00:00" u="1"/>
        <d v="1903-03-12T00:00:00" u="1"/>
        <d v="1903-01-19T00:00:00" u="1"/>
        <d v="1903-02-03T00:00:00" u="1"/>
        <d v="1902-11-03T00:00:00" u="1"/>
        <d v="1903-01-07T00:00:00" u="1"/>
        <d v="1902-11-04T00:00:00" u="1"/>
        <d v="1903-01-29T00:00:00" u="1"/>
        <d v="1903-01-02T00:00:00" u="1"/>
        <d v="1903-01-03T00:00:00" u="1"/>
        <d v="1903-05-10T00:00:00" u="1"/>
        <d v="1903-04-19T00:00:00" u="1"/>
        <d v="1903-06-08T00:00:00" u="1"/>
        <d v="1903-01-27T00:00:00" u="1"/>
        <d v="1903-01-28T00:00:00" u="1"/>
        <d v="1903-05-04T00:00:00" u="1"/>
        <d v="1902-12-16T00:00:00" u="1"/>
        <d v="1903-01-17T00:00:00" u="1"/>
        <d v="1903-06-05T00:00:00" u="1"/>
        <d v="1903-04-11T00:00:00" u="1"/>
        <d v="1903-02-08T00:00:00" u="1"/>
        <d v="1903-04-08T00:00:00" u="1"/>
        <d v="1902-12-17T00:00:00" u="1"/>
        <d v="1903-03-16T00:00:00" u="1"/>
        <d v="1903-04-15T00:00:00" u="1"/>
        <d v="1903-04-02T00:00:00" u="1"/>
        <d v="1903-03-20T00:00:00" u="1"/>
        <d v="1902-12-14T00:00:00" u="1"/>
        <d v="1903-01-30T00:00:00" u="1"/>
        <d v="1902-12-20T00:00:00" u="1"/>
        <d v="1903-04-05T00:00:00" u="1"/>
        <d v="1902-11-18T00:00:00" u="1"/>
        <d v="1902-11-26T00:00:00" u="1"/>
        <d v="1902-12-29T00:00:00" u="1"/>
        <d v="1902-11-29T00:00:00" u="1"/>
        <d v="1902-12-18T00:00:00" u="1"/>
        <d v="1903-01-15T00:00:00" u="1"/>
        <d v="1903-05-05T00:00:00" u="1"/>
        <d v="1903-10-03T00:00:00" u="1"/>
        <d v="1902-12-21T00:00:00" u="1"/>
        <d v="1902-12-11T00:00:00" u="1"/>
        <d v="1902-11-30T00:00:00" u="1"/>
        <d v="1903-05-18T00:00:00" u="1"/>
        <d v="1903-10-05T00:00:00" u="1"/>
        <d v="1903-01-14T00:00:00" u="1"/>
        <d v="1902-12-12T00:00:00" u="1"/>
        <d v="1903-04-23T00:00:00" u="1"/>
        <d v="1903-04-06T00:00:00" u="1"/>
        <d v="1902-12-01T00:00:00" u="1"/>
        <d v="1903-09-04T00:00:00" u="1"/>
        <d v="1903-06-18T00:00:00" u="1"/>
        <d v="1903-04-20T00:00:00" u="1"/>
        <d v="1903-05-16T00:00:00" u="1"/>
        <d v="1903-01-04T00:00:00" u="1"/>
        <d v="1903-03-17T00:00:00" u="1"/>
        <d v="1903-02-04T00:00:00" u="1"/>
        <d v="1903-03-02T00:00:00" u="1"/>
        <d v="1903-01-23T00:00:00" u="1"/>
        <d v="1903-03-06T00:00:00" u="1"/>
        <d v="1902-12-19T00:00:00" u="1"/>
        <d v="1903-01-12T00:00:00" u="1"/>
        <d v="1902-12-30T00:00:00" u="1"/>
        <d v="1903-01-13T00:00:00" u="1"/>
        <d v="1903-03-10T00:00:00" u="1"/>
        <d v="1903-03-01T00:00:00" u="1"/>
        <d v="1903-03-03T00:00:00" u="1"/>
        <d v="1903-03-13T00:00:00" u="1"/>
        <d v="1903-05-01T00:00:00" u="1"/>
        <d v="1903-06-25T00:00:00" u="1"/>
        <d v="1903-11-13T00:00:00" u="1"/>
        <d v="1903-06-24T00:00:00" u="1"/>
        <d v="1903-01-11T00:00:00" u="1"/>
        <d v="1903-06-26T00:00:00" u="1"/>
        <d v="1903-06-03T00:00:00" u="1"/>
        <d v="1903-06-28T00:00:00" u="1"/>
        <d v="1903-06-19T00:00:00" u="1"/>
        <d v="1903-01-08T00:00:00" u="1"/>
        <d v="1903-01-31T00:00:00" u="1"/>
        <d v="1903-01-05T00:00:00" u="1"/>
        <d v="1903-04-12T00:00:00" u="1"/>
        <d v="1903-10-08T00:00:00" u="1"/>
        <d v="1903-09-01T00:00:00" u="1"/>
        <d v="1903-04-13T00:00:00" u="1"/>
        <d v="1903-08-08T00:00:00" u="1"/>
        <d v="1903-04-04T00:00:00" u="1"/>
        <d v="1903-01-22T00:00:00" u="1"/>
        <d v="1903-01-18T00:00:00" u="1"/>
        <d v="1903-01-16T00:00:00" u="1"/>
        <d v="1903-03-28T00:00:00" u="1"/>
        <d v="1903-01-24T00:00:00" u="1"/>
        <d v="1903-04-09T00:00:00" u="1"/>
        <d v="1903-01-25T00:00:00" u="1"/>
        <d v="1903-03-29T00:00:00" u="1"/>
        <d v="1903-04-24T00:00:00" u="1"/>
        <d v="1903-05-02T00:00:00" u="1"/>
        <d v="1903-05-13T00:00:00" u="1"/>
        <d v="1903-04-22T00:00:00" u="1"/>
        <d v="1903-04-14T00:00:00" u="1"/>
        <d v="1903-02-02T00:00:00" u="1"/>
        <d v="1903-02-18T00:00:00" u="1"/>
        <d v="1903-02-09T00:00:00" u="1"/>
        <d v="1905-02-13T00:00:00" u="1"/>
        <d v="1903-02-12T00:00:00" u="1"/>
        <d v="1903-02-14T00:00:00" u="1"/>
        <d v="1903-09-29T00:00:00" u="1"/>
        <d v="1903-05-14T00:00:00" u="1"/>
        <d v="1903-07-04T00:00:00" u="1"/>
        <d v="1903-03-14T00:00:00" u="1"/>
        <d v="1903-03-04T00:00:00" u="1"/>
        <d v="1903-02-01T00:00:00" u="1"/>
        <d v="1903-04-26T00:00:00" u="1"/>
        <d v="1903-05-20T00:00:00" u="1"/>
        <d v="1903-04-25T00:00:00" u="1"/>
        <d v="1903-03-30T00:00:00" u="1"/>
        <d v="1903-07-03T00:00:00" u="1"/>
        <d v="1903-04-29T00:00:00" u="1"/>
        <d v="1903-04-27T00:00:00" u="1"/>
        <d v="1903-06-01T00:00:00" u="1"/>
        <d v="1903-05-03T00:00:00" u="1"/>
        <d v="1903-06-02T00:00:00" u="1"/>
        <d v="1903-05-26T00:00:00" u="1"/>
        <d v="1903-06-27T00:00:00" u="1"/>
        <d v="1903-07-05T00:00:00" u="1"/>
        <d v="1903-05-08T00:00:00" u="1"/>
        <d v="1903-07-02T00:00:00" u="1"/>
        <d v="1903-04-28T00:00:00" u="1"/>
        <d v="1903-05-29T00:00:00" u="1"/>
        <d v="1903-08-10T00:00:00" u="1"/>
        <d v="1903-06-23T00:00:00" u="1"/>
        <d v="1903-06-04T00:00:00" u="1"/>
        <d v="1903-04-30T00:00:00" u="1"/>
        <d v="1903-02-19T00:00:00" u="1"/>
        <d v="1903-03-07T00:00:00" u="1"/>
        <d v="1903-06-30T00:00:00" u="1"/>
        <d v="1903-04-03T00:00:00" u="1"/>
        <d v="1903-09-02T00:00:00" u="1"/>
        <d v="1903-03-31T00:00:00" u="1"/>
        <d v="1903-03-26T00:00:00" u="1"/>
        <d v="1903-04-10T00:00:00" u="1"/>
        <d v="1903-03-15T00:00:00" u="1"/>
        <d v="1903-09-12T00:00:00" u="1"/>
        <d v="1903-05-28T00:00:00" u="1"/>
        <d v="1903-05-06T00:00:00" u="1"/>
        <d v="1903-04-21T00:00:00" u="1"/>
        <d v="1903-04-07T00:00:00" u="1"/>
        <d v="1903-02-15T00:00:00" u="1"/>
        <d v="1903-02-16T00:00:00" u="1"/>
        <d v="1903-07-28T00:00:00" u="1"/>
        <d v="1903-06-22T00:00:00" u="1"/>
        <d v="1903-05-07T00:00:00" u="1"/>
        <d v="1904-04-04T00:00:00" u="1"/>
        <d v="1903-02-26T00:00:00" u="1"/>
        <d v="1903-07-15T00:00:00" u="1"/>
        <d v="1903-07-30T00:00:00" u="1"/>
        <d v="1903-05-17T00:00:00" u="1"/>
        <d v="1903-07-19T00:00:00" u="1"/>
        <d v="1903-05-27T00:00:00" u="1"/>
        <d v="1903-06-21T00:00:00" u="1"/>
        <d v="1904-06-14T00:00:00" u="1"/>
        <d v="1904-08-04T00:00:00" u="1"/>
        <d v="1903-05-11T00:00:00" u="1"/>
        <d v="1903-07-16T00:00:00" u="1"/>
        <d v="1903-02-21T00:00:00" u="1"/>
        <d v="1903-02-22T00:00:00" u="1"/>
        <d v="1903-02-25T00:00:00" u="1"/>
        <d v="1903-03-21T00:00:00" u="1"/>
        <d v="1903-06-06T00:00:00" u="1"/>
        <d v="1903-10-24T00:00:00" u="1"/>
        <d v="1903-03-25T00:00:00" u="1"/>
        <d v="1903-02-27T00:00:00" u="1"/>
        <d v="1903-06-07T00:00:00" u="1"/>
        <d v="1903-03-08T00:00:00" u="1"/>
        <d v="1903-06-12T00:00:00" u="1"/>
        <d v="1903-06-10T00:00:00" u="1"/>
        <d v="1903-07-01T00:00:00" u="1"/>
        <d v="1903-07-06T00:00:00" u="1"/>
        <d v="1903-05-15T00:00:00" u="1"/>
        <d v="1903-10-30T00:00:00" u="1"/>
        <d v="1903-03-09T00:00:00" u="1"/>
        <d v="1903-03-22T00:00:00" u="1"/>
        <d v="1903-06-14T00:00:00" u="1"/>
        <d v="1903-05-25T00:00:00" u="1"/>
        <d v="1903-09-26T00:00:00" u="1"/>
        <d v="1903-04-17T00:00:00" u="1"/>
        <d v="1903-03-27T00:00:00" u="1"/>
        <d v="1903-07-20T00:00:00" u="1"/>
        <d v="1903-06-09T00:00:00" u="1"/>
        <d v="1903-07-10T00:00:00" u="1"/>
        <d v="1903-07-21T00:00:00" u="1"/>
        <d v="1903-03-23T00:00:00" u="1"/>
        <d v="1903-03-24T00:00:00" u="1"/>
        <d v="1903-05-09T00:00:00" u="1"/>
        <d v="1903-04-01T00:00:00" u="1"/>
        <d v="1903-08-20T00:00:00" u="1"/>
        <d v="1903-08-28T00:00:00" u="1"/>
        <d v="1903-06-20T00:00:00" u="1"/>
        <d v="1903-05-24T00:00:00" u="1"/>
        <d v="1903-06-17T00:00:00" u="1"/>
        <d v="1903-04-16T00:00:00" u="1"/>
        <d v="1903-08-11T00:00:00" u="1"/>
        <d v="1903-07-17T00:00:00" u="1"/>
        <d v="1903-06-29T00:00:00" u="1"/>
        <d v="1903-04-18T00:00:00" u="1"/>
        <d v="1903-07-18T00:00:00" u="1"/>
        <d v="1903-07-29T00:00:00" u="1"/>
        <d v="1903-10-31T00:00:00" u="1"/>
        <d v="1903-09-20T00:00:00" u="1"/>
        <d v="1903-05-21T00:00:00" u="1"/>
        <d v="1903-05-30T00:00:00" u="1"/>
        <d v="1903-05-19T00:00:00" u="1"/>
        <d v="1903-08-07T00:00:00" u="1"/>
        <d v="1903-08-22T00:00:00" u="1"/>
        <d v="1903-10-29T00:00:00" u="1"/>
        <d v="1903-08-13T00:00:00" u="1"/>
        <d v="1903-09-23T00:00:00" u="1"/>
        <d v="1903-08-27T00:00:00" u="1"/>
        <d v="1903-05-31T00:00:00" u="1"/>
        <d v="1903-08-29T00:00:00" u="1"/>
        <d v="1903-08-12T00:00:00" u="1"/>
        <d v="1904-01-23T00:00:00" u="1"/>
        <d v="1903-11-11T00:00:00" u="1"/>
        <d v="1903-08-18T00:00:00" u="1"/>
        <d v="1903-12-30T00:00:00" u="1"/>
        <d v="1903-12-03T00:00:00" u="1"/>
        <d v="1903-10-23T00:00:00" u="1"/>
        <d v="1903-11-29T00:00:00" u="1"/>
        <d v="1903-10-27T00:00:00" u="1"/>
        <d v="1903-08-21T00:00:00" u="1"/>
        <d v="1904-05-29T00:00:00" u="1"/>
        <d v="1903-11-12T00:00:00" u="1"/>
        <d v="1904-03-25T00:00:00" u="1"/>
        <d v="1904-02-14T00:00:00" u="1"/>
        <d v="1904-04-29T00:00:00" u="1"/>
        <d v="1904-01-01T00:00:00" u="1"/>
        <d v="1903-08-30T00:00:00" u="1"/>
        <d v="1903-09-03T00:00:00" u="1"/>
        <d v="1903-06-15T00:00:00" u="1"/>
        <d v="1903-06-13T00:00:00" u="1"/>
        <d v="1903-06-11T00:00:00" u="1"/>
        <d v="1903-06-16T00:00:00" u="1"/>
        <d v="1903-09-24T00:00:00" u="1"/>
        <d v="1903-09-21T00:00:00" u="1"/>
        <d v="1903-07-11T00:00:00" u="1"/>
        <d v="1903-07-22T00:00:00" u="1"/>
        <d v="1903-09-30T00:00:00" u="1"/>
        <d v="1904-01-24T00:00:00" u="1"/>
        <d v="1904-02-10T00:00:00" u="1"/>
        <d v="1904-04-01T00:00:00" u="1"/>
        <d v="1903-07-23T00:00:00" u="1"/>
        <d v="1903-07-12T00:00:00" u="1"/>
        <d v="1903-09-25T00:00:00" u="1"/>
        <d v="1903-08-31T00:00:00" u="1"/>
        <d v="1903-08-09T00:00:00" u="1"/>
        <d v="1903-07-07T00:00:00" u="1"/>
        <d v="1904-03-28T00:00:00" u="1"/>
        <d v="1903-10-01T00:00:00" u="1"/>
        <d v="1903-12-29T00:00:00" u="1"/>
        <d v="1903-11-30T00:00:00" u="1"/>
        <d v="1903-10-28T00:00:00" u="1"/>
        <d v="1904-02-11T00:00:00" u="1"/>
        <d v="1904-01-04T00:00:00" u="1"/>
        <d v="1903-11-15T00:00:00" u="1"/>
        <d v="1903-11-14T00:00:00" u="1"/>
        <d v="1904-01-02T00:00:00" u="1"/>
        <d v="1903-08-25T00:00:00" u="1"/>
        <d v="1903-08-17T00:00:00" u="1"/>
        <d v="1903-08-15T00:00:00" u="1"/>
        <d v="1903-11-23T00:00:00" u="1"/>
        <d v="1903-11-25T00:00:00" u="1"/>
        <d v="1903-08-26T00:00:00" u="1"/>
        <d v="1903-08-16T00:00:00" u="1"/>
        <d v="1903-09-13T00:00:00" u="1"/>
        <d v="1903-07-24T00:00:00" u="1"/>
        <d v="1903-11-01T00:00:00" u="1"/>
        <d v="1904-06-05T00:00:00" u="1"/>
        <d v="1905-03-05T00:00:00" u="1"/>
        <d v="1905-03-27T00:00:00" u="1"/>
        <d v="1906-03-06T00:00:00" u="1"/>
        <d v="1906-03-07T00:00:00" u="1"/>
        <d v="1903-12-01T00:00:00" u="1"/>
        <d v="1904-04-07T00:00:00" u="1"/>
        <d v="1904-02-13T00:00:00" u="1"/>
        <d v="1903-12-02T00:00:00" u="1"/>
        <d v="1904-01-14T00:00:00" u="1"/>
        <d v="1903-12-31T00:00:00" u="1"/>
        <d v="1904-07-25T00:00:00" u="1"/>
        <d v="1904-09-08T00:00:00" u="1"/>
        <d v="1904-02-09T00:00:00" u="1"/>
        <d v="1904-01-25T00:00:00" u="1"/>
        <d v="1904-01-26T00:00:00" u="1"/>
        <d v="1904-02-15T00:00:00" u="1"/>
        <d v="1904-02-08T00:00:00" u="1"/>
        <d v="1903-09-17T00:00:00" u="1"/>
        <d v="1904-04-08T00:00:00" u="1"/>
        <d v="1904-04-28T00:00:00" u="1"/>
        <d v="1904-04-02T00:00:00" u="1"/>
        <d v="1903-07-25T00:00:00" u="1"/>
        <d v="1905-01-31T00:00:00" u="1"/>
        <d v="1904-09-09T00:00:00" u="1"/>
        <d v="1903-07-13T00:00:00" u="1"/>
        <d v="1903-08-14T00:00:00" u="1"/>
        <d v="1906-01-30T00:00:00" u="1"/>
        <d v="1905-06-02T00:00:00" u="1"/>
        <d v="1904-03-27T00:00:00" u="1"/>
        <d v="1904-04-18T00:00:00" u="1"/>
        <d v="1903-11-24T00:00:00" u="1"/>
        <d v="1904-03-26T00:00:00" u="1"/>
        <d v="1903-11-26T00:00:00" u="1"/>
        <d v="1904-04-20T00:00:00" u="1"/>
        <d v="1903-07-14T00:00:00" u="1"/>
        <d v="1903-07-31T00:00:00" u="1"/>
        <d v="1903-07-08T00:00:00" u="1"/>
        <d v="1904-05-31T00:00:00" u="1"/>
        <d v="1904-11-05T00:00:00" u="1"/>
        <d v="1904-12-02T00:00:00" u="1"/>
        <d v="1904-09-21T00:00:00" u="1"/>
        <d v="1903-10-06T00:00:00" u="1"/>
        <d v="1903-07-26T00:00:00" u="1"/>
        <d v="1903-07-09T00:00:00" u="1"/>
        <d v="1903-08-01T00:00:00" u="1"/>
        <d v="1903-08-02T00:00:00" u="1"/>
        <d v="1903-07-27T00:00:00" u="1"/>
        <d v="1904-02-12T00:00:00" u="1"/>
        <d v="1904-03-22T00:00:00" u="1"/>
        <d v="1903-09-14T00:00:00" u="1"/>
        <d v="1903-09-18T00:00:00" u="1"/>
        <d v="1905-02-22T00:00:00" u="1"/>
        <d v="1905-02-08T00:00:00" u="1"/>
        <d v="1903-08-03T00:00:00" u="1"/>
        <d v="1903-08-05T00:00:00" u="1"/>
        <d v="1903-08-04T00:00:00" u="1"/>
        <d v="1903-08-06T00:00:00" u="1"/>
        <d v="1903-10-09T00:00:00" u="1"/>
        <d v="1903-09-06T00:00:00" u="1"/>
        <d v="1903-08-23T00:00:00" u="1"/>
        <d v="1903-08-24T00:00:00" u="1"/>
        <d v="1904-05-28T00:00:00" u="1"/>
        <d v="1904-03-23T00:00:00" u="1"/>
        <d v="1904-04-30T00:00:00" u="1"/>
        <d v="1904-11-21T00:00:00" u="1"/>
        <d v="1904-11-06T00:00:00" u="1"/>
        <d v="1904-06-15T00:00:00" u="1"/>
        <d v="1904-03-29T00:00:00" u="1"/>
        <d v="1903-09-27T00:00:00" u="1"/>
        <d v="1905-08-23T00:00:00" u="1"/>
        <d v="1904-07-30T00:00:00" u="1"/>
        <d v="1903-11-28T00:00:00" u="1"/>
        <d v="1904-01-08T00:00:00" u="1"/>
        <d v="1903-09-19T00:00:00" u="1"/>
        <d v="1903-09-07T00:00:00" u="1"/>
        <d v="1903-09-08T00:00:00" u="1"/>
        <d v="1903-09-09T00:00:00" u="1"/>
        <d v="1903-09-05T00:00:00" u="1"/>
        <d v="1903-10-20T00:00:00" u="1"/>
        <d v="1903-09-10T00:00:00" u="1"/>
        <d v="1903-10-19T00:00:00" u="1"/>
        <d v="1903-09-11T00:00:00" u="1"/>
        <d v="1903-10-21T00:00:00" u="1"/>
        <d v="1905-11-19T00:00:00" u="1"/>
        <d v="1906-02-22T00:00:00" u="1"/>
        <d v="1905-10-07T00:00:00" u="1"/>
        <d v="1903-10-07T00:00:00" u="1"/>
        <d v="1903-10-10T00:00:00" u="1"/>
        <d v="1904-04-03T00:00:00" u="1"/>
        <d v="1905-03-26T00:00:00" u="1"/>
        <d v="1904-11-23T00:00:00" u="1"/>
        <d v="1904-11-07T00:00:00" u="1"/>
        <d v="1903-10-04T00:00:00" u="1"/>
        <d v="1903-10-11T00:00:00" u="1"/>
        <d v="1904-01-03T00:00:00" u="1"/>
        <d v="1904-01-05T00:00:00" u="1"/>
        <d v="1903-09-28T00:00:00" u="1"/>
        <d v="1904-06-13T00:00:00" u="1"/>
        <d v="1904-04-23T00:00:00" u="1"/>
        <d v="1904-07-28T00:00:00" u="1"/>
        <d v="1904-02-27T00:00:00" u="1"/>
        <d v="1904-03-24T00:00:00" u="1"/>
        <d v="1904-05-30T00:00:00" u="1"/>
        <d v="1904-07-23T00:00:00" u="1"/>
        <d v="1904-04-27T00:00:00" u="1"/>
        <d v="1905-05-03T00:00:00" u="1"/>
        <d v="1904-07-29T00:00:00" u="1"/>
        <d v="1904-03-02T00:00:00" u="1"/>
        <d v="1904-03-01T00:00:00" u="1"/>
        <d v="1903-10-02T00:00:00" u="1"/>
        <d v="1903-10-12T00:00:00" u="1"/>
        <d v="1903-09-22T00:00:00" u="1"/>
        <d v="1904-02-21T00:00:00" u="1"/>
        <d v="1904-02-26T00:00:00" u="1"/>
        <d v="1904-04-06T00:00:00" u="1"/>
        <d v="1904-06-11T00:00:00" u="1"/>
        <d v="1903-11-05T00:00:00" u="1"/>
        <d v="1904-01-10T00:00:00" u="1"/>
        <d v="1903-11-19T00:00:00" u="1"/>
        <d v="1904-01-13T00:00:00" u="1"/>
        <d v="1903-11-10T00:00:00" u="1"/>
        <d v="1904-01-18T00:00:00" u="1"/>
        <d v="1903-10-14T00:00:00" u="1"/>
        <d v="1903-10-15T00:00:00" u="1"/>
        <d v="1903-10-16T00:00:00" u="1"/>
        <d v="1903-10-17T00:00:00" u="1"/>
        <d v="1903-10-18T00:00:00" u="1"/>
        <d v="1904-03-05T00:00:00" u="1"/>
        <d v="1903-10-25T00:00:00" u="1"/>
        <d v="1903-11-20T00:00:00" u="1"/>
        <d v="1904-02-23T00:00:00" u="1"/>
        <d v="1904-04-10T00:00:00" u="1"/>
        <d v="1905-02-18T00:00:00" u="1"/>
        <d v="1904-09-13T00:00:00" u="1"/>
        <d v="1904-09-14T00:00:00" u="1"/>
        <d v="1903-12-14T00:00:00" u="1"/>
        <d v="1903-12-15T00:00:00" u="1"/>
        <d v="1905-05-02T00:00:00" u="1"/>
        <d v="1906-04-23T00:00:00" u="1"/>
        <d v="1904-06-06T00:00:00" u="1"/>
        <d v="1904-07-14T00:00:00" u="1"/>
        <d v="1903-10-22T00:00:00" u="1"/>
        <d v="1903-10-26T00:00:00" u="1"/>
        <d v="1903-11-02T00:00:00" u="1"/>
        <d v="1903-11-21T00:00:00" u="1"/>
        <d v="1903-12-12T00:00:00" u="1"/>
        <d v="1903-11-03T00:00:00" u="1"/>
        <d v="1903-11-06T00:00:00" u="1"/>
        <d v="1903-11-08T00:00:00" u="1"/>
        <d v="1904-01-19T00:00:00" u="1"/>
        <d v="1904-04-15T00:00:00" u="1"/>
        <d v="1904-01-06T00:00:00" u="1"/>
        <d v="1904-01-07T00:00:00" u="1"/>
        <d v="1903-11-22T00:00:00" u="1"/>
        <d v="1905-10-14T00:00:00" u="1"/>
        <d v="1903-12-05T00:00:00" u="1"/>
        <d v="1905-02-07T00:00:00" u="1"/>
        <d v="1904-05-04T00:00:00" u="1"/>
        <d v="1905-01-08T00:00:00" u="1"/>
        <d v="1904-09-16T00:00:00" u="1"/>
        <d v="1903-11-04T00:00:00" u="1"/>
        <d v="1903-11-07T00:00:00" u="1"/>
        <d v="1903-11-09T00:00:00" u="1"/>
        <d v="1904-02-22T00:00:00" u="1"/>
        <d v="1904-05-10T00:00:00" u="1"/>
        <d v="1903-12-06T00:00:00" u="1"/>
        <d v="1903-12-10T00:00:00" u="1"/>
        <d v="1903-12-08T00:00:00" u="1"/>
        <d v="1903-12-26T00:00:00" u="1"/>
        <d v="1903-12-16T00:00:00" u="1"/>
        <d v="1903-12-13T00:00:00" u="1"/>
        <d v="1903-12-19T00:00:00" u="1"/>
        <d v="1903-12-20T00:00:00" u="1"/>
        <d v="1904-06-01T00:00:00" u="1"/>
        <d v="1904-07-26T00:00:00" u="1"/>
        <d v="1904-06-20T00:00:00" u="1"/>
        <d v="1904-03-30T00:00:00" u="1"/>
        <d v="1904-02-16T00:00:00" u="1"/>
        <d v="1904-11-22T00:00:00" u="1"/>
        <d v="1905-02-09T00:00:00" u="1"/>
        <d v="1904-07-24T00:00:00" u="1"/>
        <d v="1904-11-25T00:00:00" u="1"/>
        <d v="1904-05-11T00:00:00" u="1"/>
        <d v="1904-03-18T00:00:00" u="1"/>
        <d v="1904-03-19T00:00:00" u="1"/>
        <d v="1903-12-18T00:00:00" u="1"/>
        <d v="1903-12-07T00:00:00" u="1"/>
        <d v="1903-12-11T00:00:00" u="1"/>
        <d v="1903-12-09T00:00:00" u="1"/>
        <d v="1905-10-15T00:00:00" u="1"/>
        <d v="1904-06-09T00:00:00" u="1"/>
        <d v="1904-04-17T00:00:00" u="1"/>
        <d v="1904-01-11T00:00:00" u="1"/>
        <d v="1903-12-27T00:00:00" u="1"/>
        <d v="1905-01-09T00:00:00" u="1"/>
        <d v="1906-04-24T00:00:00" u="1"/>
        <d v="1903-12-21T00:00:00" u="1"/>
        <d v="1903-12-22T00:00:00" u="1"/>
        <d v="1903-12-17T00:00:00" u="1"/>
        <d v="1904-04-12T00:00:00" u="1"/>
        <d v="1904-07-15T00:00:00" u="1"/>
        <d v="1904-09-17T00:00:00" u="1"/>
        <d v="1904-03-31T00:00:00" u="1"/>
        <d v="1903-12-24T00:00:00" u="1"/>
        <d v="1903-12-25T00:00:00" u="1"/>
        <d v="1903-12-23T00:00:00" u="1"/>
        <d v="1904-03-03T00:00:00" u="1"/>
        <d v="1904-03-04T00:00:00" u="1"/>
        <d v="1904-01-09T00:00:00" u="1"/>
        <d v="1904-01-12T00:00:00" u="1"/>
        <d v="1903-12-28T00:00:00" u="1"/>
        <d v="1904-01-27T00:00:00" u="1"/>
        <d v="1904-01-29T00:00:00" u="1"/>
        <d v="1904-02-02T00:00:00" u="1"/>
        <d v="1904-01-16T00:00:00" u="1"/>
        <d v="1904-02-20T00:00:00" u="1"/>
        <d v="1904-03-13T00:00:00" u="1"/>
        <d v="1904-02-03T00:00:00" u="1"/>
        <d v="1904-02-01T00:00:00" u="1"/>
        <d v="1904-02-17T00:00:00" u="1"/>
        <d v="1904-03-09T00:00:00" u="1"/>
        <d v="1904-03-11T00:00:00" u="1"/>
        <d v="1904-02-04T00:00:00" u="1"/>
        <d v="1904-02-18T00:00:00" u="1"/>
        <d v="1904-01-20T00:00:00" u="1"/>
        <d v="1904-01-15T00:00:00" u="1"/>
        <d v="1904-03-21T00:00:00" u="1"/>
        <d v="1904-02-07T00:00:00" u="1"/>
        <d v="1904-03-06T00:00:00" u="1"/>
        <d v="1904-02-25T00:00:00" u="1"/>
        <d v="1904-04-26T00:00:00" u="1"/>
        <d v="1904-08-07T00:00:00" u="1"/>
        <d v="1904-02-24T00:00:00" u="1"/>
        <d v="1904-04-25T00:00:00" u="1"/>
        <d v="1905-02-01T00:00:00" u="1"/>
        <d v="1904-06-12T00:00:00" u="1"/>
        <d v="1904-11-19T00:00:00" u="1"/>
        <d v="1904-08-03T00:00:00" u="1"/>
        <d v="1904-06-07T00:00:00" u="1"/>
        <d v="1904-06-08T00:00:00" u="1"/>
        <d v="1904-01-17T00:00:00" u="1"/>
        <d v="1904-05-12T00:00:00" u="1"/>
        <d v="1904-05-13T00:00:00" u="1"/>
        <d v="1905-01-30T00:00:00" u="1"/>
        <d v="1904-04-13T00:00:00" u="1"/>
        <d v="1904-08-10T00:00:00" u="1"/>
        <d v="1904-02-05T00:00:00" u="1"/>
        <d v="1904-01-21T00:00:00" u="1"/>
        <d v="1904-09-07T00:00:00" u="1"/>
        <d v="1904-11-17T00:00:00" u="1"/>
        <d v="1904-03-15T00:00:00" u="1"/>
        <d v="1904-02-19T00:00:00" u="1"/>
        <d v="1904-02-06T00:00:00" u="1"/>
        <d v="1904-01-30T00:00:00" u="1"/>
        <d v="1904-01-28T00:00:00" u="1"/>
        <d v="1905-02-10T00:00:00" u="1"/>
        <d v="1905-03-25T00:00:00" u="1"/>
        <d v="1905-08-25T00:00:00" u="1"/>
        <d v="1904-12-03T00:00:00" u="1"/>
        <d v="1904-11-26T00:00:00" u="1"/>
        <d v="1904-11-24T00:00:00" u="1"/>
        <d v="1904-12-10T00:00:00" u="1"/>
        <d v="1904-07-27T00:00:00" u="1"/>
        <d v="1904-09-10T00:00:00" u="1"/>
        <d v="1904-11-08T00:00:00" u="1"/>
        <d v="1904-01-31T00:00:00" u="1"/>
        <d v="1904-03-20T00:00:00" u="1"/>
        <d v="1904-02-28T00:00:00" u="1"/>
        <d v="1904-03-07T00:00:00" u="1"/>
        <d v="1904-05-01T00:00:00" u="1"/>
        <d v="1904-03-08T00:00:00" u="1"/>
        <d v="1904-05-25T00:00:00" u="1"/>
        <d v="1904-04-14T00:00:00" u="1"/>
        <d v="1904-02-29T00:00:00" u="1"/>
        <d v="1905-08-26T00:00:00" u="1"/>
        <d v="1905-05-10T00:00:00" u="1"/>
        <d v="1905-04-11T00:00:00" u="1"/>
        <d v="1906-05-15T00:00:00" u="1"/>
        <d v="1906-04-26T00:00:00" u="1"/>
        <d v="1906-06-14T00:00:00" u="1"/>
        <d v="1904-06-10T00:00:00" u="1"/>
        <d v="1904-04-11T00:00:00" u="1"/>
        <d v="1904-04-19T00:00:00" u="1"/>
        <d v="1904-05-06T00:00:00" u="1"/>
        <d v="1904-04-21T00:00:00" u="1"/>
        <d v="1905-03-03T00:00:00" u="1"/>
        <d v="1904-09-06T00:00:00" u="1"/>
        <d v="1905-06-07T00:00:00" u="1"/>
        <d v="1905-02-27T00:00:00" u="1"/>
        <d v="1904-11-20T00:00:00" u="1"/>
        <d v="1904-03-14T00:00:00" u="1"/>
        <d v="1904-03-12T00:00:00" u="1"/>
        <d v="1904-03-10T00:00:00" u="1"/>
        <d v="1904-07-04T00:00:00" u="1"/>
        <d v="1904-07-07T00:00:00" u="1"/>
        <d v="1904-07-22T00:00:00" u="1"/>
        <d v="1904-07-21T00:00:00" u="1"/>
        <d v="1904-06-25T00:00:00" u="1"/>
        <d v="1904-04-05T00:00:00" u="1"/>
        <d v="1904-09-02T00:00:00" u="1"/>
        <d v="1904-04-22T00:00:00" u="1"/>
        <d v="1904-04-24T00:00:00" u="1"/>
        <d v="1904-05-05T00:00:00" u="1"/>
        <d v="1904-05-18T00:00:00" u="1"/>
        <d v="1904-03-16T00:00:00" u="1"/>
        <d v="1904-03-17T00:00:00" u="1"/>
        <d v="1906-03-08T00:00:00" u="1"/>
        <d v="1905-02-26T00:00:00" u="1"/>
        <d v="1905-06-01T00:00:00" u="1"/>
        <d v="1905-08-27T00:00:00" u="1"/>
        <d v="1905-02-28T00:00:00" u="1"/>
        <d v="1906-03-15T00:00:00" u="1"/>
        <d v="1904-05-02T00:00:00" u="1"/>
        <d v="1904-05-21T00:00:00" u="1"/>
        <d v="1904-06-18T00:00:00" u="1"/>
        <d v="1904-07-05T00:00:00" u="1"/>
        <d v="1904-07-08T00:00:00" u="1"/>
        <d v="1905-02-11T00:00:00" u="1"/>
        <d v="1905-08-05T00:00:00" u="1"/>
        <d v="1905-06-08T00:00:00" u="1"/>
        <d v="1906-03-16T00:00:00" u="1"/>
        <d v="1905-02-12T00:00:00" u="1"/>
        <d v="1904-05-22T00:00:00" u="1"/>
        <d v="1904-05-07T00:00:00" u="1"/>
        <d v="1904-05-08T00:00:00" u="1"/>
        <d v="1905-04-29T00:00:00" u="1"/>
        <d v="1904-08-06T00:00:00" u="1"/>
        <d v="1904-08-05T00:00:00" u="1"/>
        <d v="1904-05-23T00:00:00" u="1"/>
        <d v="1904-05-09T00:00:00" u="1"/>
        <d v="1904-11-18T00:00:00" u="1"/>
        <d v="1904-07-13T00:00:00" u="1"/>
        <d v="1904-05-24T00:00:00" u="1"/>
        <d v="1904-05-26T00:00:00" u="1"/>
        <d v="1904-05-15T00:00:00" u="1"/>
        <d v="1904-08-17T00:00:00" u="1"/>
        <d v="1904-07-12T00:00:00" u="1"/>
        <d v="1904-05-27T00:00:00" u="1"/>
        <d v="1904-05-16T00:00:00" u="1"/>
        <d v="1904-07-31T00:00:00" u="1"/>
        <d v="1904-06-04T00:00:00" u="1"/>
        <d v="1905-05-07T00:00:00" u="1"/>
        <d v="1905-10-05T00:00:00" u="1"/>
        <d v="1905-03-01T00:00:00" u="1"/>
        <d v="1904-05-14T00:00:00" u="1"/>
        <d v="1904-06-19T00:00:00" u="1"/>
        <d v="1904-05-20T00:00:00" u="1"/>
        <d v="1904-06-02T00:00:00" u="1"/>
        <d v="1904-06-03T00:00:00" u="1"/>
        <d v="1904-05-19T00:00:00" u="1"/>
        <d v="1904-05-17T00:00:00" u="1"/>
        <d v="1905-10-18T00:00:00" u="1"/>
        <d v="1905-08-06T00:00:00" u="1"/>
        <d v="1904-06-17T00:00:00" u="1"/>
        <d v="1904-06-21T00:00:00" u="1"/>
        <d v="1904-06-16T00:00:00" u="1"/>
        <d v="1904-08-01T00:00:00" u="1"/>
        <d v="1906-03-01T00:00:00" u="1"/>
        <d v="1904-08-11T00:00:00" u="1"/>
        <d v="1906-03-17T00:00:00" u="1"/>
        <d v="1904-07-06T00:00:00" u="1"/>
        <d v="1904-07-09T00:00:00" u="1"/>
        <d v="1905-10-19T00:00:00" u="1"/>
        <d v="1906-01-23T00:00:00" u="1"/>
        <d v="1905-08-28T00:00:00" u="1"/>
        <d v="1904-12-11T00:00:00" u="1"/>
        <d v="1904-11-09T00:00:00" u="1"/>
        <d v="1904-09-12T00:00:00" u="1"/>
        <d v="1904-09-11T00:00:00" u="1"/>
        <d v="1904-12-25T00:00:00" u="1"/>
        <d v="1904-09-18T00:00:00" u="1"/>
        <d v="1906-01-15T00:00:00" u="1"/>
        <d v="1905-08-07T00:00:00" u="1"/>
        <d v="1905-05-15T00:00:00" u="1"/>
        <d v="1905-05-05T00:00:00" u="1"/>
        <d v="1904-06-22T00:00:00" u="1"/>
        <d v="1904-06-24T00:00:00" u="1"/>
        <d v="1904-06-23T00:00:00" u="1"/>
        <d v="1905-03-04T00:00:00" u="1"/>
        <d v="1905-01-02T00:00:00" u="1"/>
        <d v="1904-08-26T00:00:00" u="1"/>
        <d v="1904-06-26T00:00:00" u="1"/>
        <d v="1904-07-01T00:00:00" u="1"/>
        <d v="1904-12-29T00:00:00" u="1"/>
        <d v="1904-07-02T00:00:00" u="1"/>
        <d v="1904-06-27T00:00:00" u="1"/>
        <d v="1904-06-28T00:00:00" u="1"/>
        <d v="1904-06-29T00:00:00" u="1"/>
        <d v="1904-09-19T00:00:00" u="1"/>
        <d v="1904-06-30T00:00:00" u="1"/>
        <d v="1904-12-30T00:00:00" u="1"/>
        <d v="1904-07-03T00:00:00" u="1"/>
        <d v="1904-07-11T00:00:00" u="1"/>
        <d v="1904-07-19T00:00:00" u="1"/>
        <d v="1904-07-20T00:00:00" u="1"/>
        <d v="1904-12-07T00:00:00" u="1"/>
        <d v="1904-11-27T00:00:00" u="1"/>
        <d v="1905-06-12T00:00:00" u="1"/>
        <d v="1905-11-02T00:00:00" u="1"/>
        <d v="1906-02-28T00:00:00" u="1"/>
        <d v="1906-01-24T00:00:00" u="1"/>
        <d v="1906-03-11T00:00:00" u="1"/>
        <d v="1904-11-11T00:00:00" u="1"/>
        <d v="1904-11-13T00:00:00" u="1"/>
        <d v="1904-07-10T00:00:00" u="1"/>
        <d v="1905-01-10T00:00:00" u="1"/>
        <d v="1905-02-03T00:00:00" u="1"/>
        <d v="1904-09-24T00:00:00" u="1"/>
        <d v="1905-01-26T00:00:00" u="1"/>
        <d v="1904-09-03T00:00:00" u="1"/>
        <d v="1904-08-24T00:00:00" u="1"/>
        <d v="1904-08-02T00:00:00" u="1"/>
        <d v="1904-09-20T00:00:00" u="1"/>
        <d v="1904-07-16T00:00:00" u="1"/>
        <d v="1904-07-17T00:00:00" u="1"/>
        <d v="1904-07-18T00:00:00" u="1"/>
        <d v="1904-08-27T00:00:00" u="1"/>
        <d v="1905-06-09T00:00:00" u="1"/>
        <d v="1905-05-04T00:00:00" u="1"/>
        <d v="1904-08-09T00:00:00" u="1"/>
        <d v="1904-08-08T00:00:00" u="1"/>
        <d v="1906-03-18T00:00:00" u="1"/>
        <d v="1904-08-22T00:00:00" u="1"/>
        <d v="1904-08-20T00:00:00" u="1"/>
        <d v="1904-12-08T00:00:00" u="1"/>
        <d v="1904-08-12T00:00:00" u="1"/>
        <d v="1904-08-13T00:00:00" u="1"/>
        <d v="1904-09-23T00:00:00" u="1"/>
        <d v="1904-09-05T00:00:00" u="1"/>
        <d v="1904-08-23T00:00:00" u="1"/>
        <d v="1904-08-21T00:00:00" u="1"/>
        <d v="1904-09-04T00:00:00" u="1"/>
        <d v="1904-09-15T00:00:00" u="1"/>
        <d v="1904-08-15T00:00:00" u="1"/>
        <d v="1904-09-26T00:00:00" u="1"/>
        <d v="1904-08-16T00:00:00" u="1"/>
        <d v="1904-12-09T00:00:00" u="1"/>
        <d v="1904-12-31T00:00:00" u="1"/>
        <d v="1905-01-17T00:00:00" u="1"/>
        <d v="1904-08-18T00:00:00" u="1"/>
        <d v="1904-09-25T00:00:00" u="1"/>
        <d v="1904-08-28T00:00:00" u="1"/>
        <d v="1904-12-26T00:00:00" u="1"/>
        <d v="1905-01-11T00:00:00" u="1"/>
        <d v="1904-09-27T00:00:00" u="1"/>
        <d v="1904-08-14T00:00:00" u="1"/>
        <d v="1904-08-19T00:00:00" u="1"/>
        <d v="1904-08-30T00:00:00" u="1"/>
        <d v="1904-12-12T00:00:00" u="1"/>
        <d v="1904-12-27T00:00:00" u="1"/>
        <d v="1904-08-31T00:00:00" u="1"/>
        <d v="1905-10-26T00:00:00" u="1"/>
        <d v="1904-08-29T00:00:00" u="1"/>
        <d v="1904-09-01T00:00:00" u="1"/>
        <d v="1904-10-06T00:00:00" u="1"/>
        <d v="1905-02-19T00:00:00" u="1"/>
        <d v="1905-02-20T00:00:00" u="1"/>
        <d v="1904-10-08T00:00:00" u="1"/>
        <d v="1904-10-09T00:00:00" u="1"/>
        <d v="1905-01-03T00:00:00" u="1"/>
        <d v="1905-04-12T00:00:00" u="1"/>
        <d v="1904-10-16T00:00:00" u="1"/>
        <d v="1904-09-28T00:00:00" u="1"/>
        <d v="1905-01-28T00:00:00" u="1"/>
        <d v="1905-01-01T00:00:00" u="1"/>
        <d v="1905-01-27T00:00:00" u="1"/>
        <d v="1904-12-14T00:00:00" u="1"/>
        <d v="1904-09-22T00:00:00" u="1"/>
        <d v="1905-08-29T00:00:00" u="1"/>
        <d v="1904-10-10T00:00:00" u="1"/>
        <d v="1904-10-02T00:00:00" u="1"/>
        <d v="1906-03-02T00:00:00" u="1"/>
        <d v="1905-08-30T00:00:00" u="1"/>
        <d v="1904-12-13T00:00:00" u="1"/>
        <d v="1905-01-14T00:00:00" u="1"/>
        <d v="1904-10-03T00:00:00" u="1"/>
        <d v="1904-09-29T00:00:00" u="1"/>
        <d v="1905-04-13T00:00:00" u="1"/>
        <d v="1905-01-15T00:00:00" u="1"/>
        <d v="1905-05-22T00:00:00" u="1"/>
        <d v="1905-04-14T00:00:00" u="1"/>
        <d v="1905-05-30T00:00:00" u="1"/>
        <d v="1904-10-31T00:00:00" u="1"/>
        <d v="1904-10-17T00:00:00" u="1"/>
        <d v="1904-10-07T00:00:00" u="1"/>
        <d v="1905-01-29T00:00:00" u="1"/>
        <d v="1904-10-04T00:00:00" u="1"/>
        <d v="1905-01-23T00:00:00" u="1"/>
        <d v="1905-01-25T00:00:00" u="1"/>
        <d v="1904-10-05T00:00:00" u="1"/>
        <d v="1904-10-12T00:00:00" u="1"/>
        <d v="1904-10-01T00:00:00" u="1"/>
        <d v="1905-01-18T00:00:00" u="1"/>
        <d v="1905-04-28T00:00:00" u="1"/>
        <d v="1905-05-01T00:00:00" u="1"/>
        <d v="1905-01-19T00:00:00" u="1"/>
        <d v="1904-09-30T00:00:00" u="1"/>
        <d v="1904-10-13T00:00:00" u="1"/>
        <d v="1905-02-06T00:00:00" u="1"/>
        <d v="1905-02-14T00:00:00" u="1"/>
        <d v="1904-10-19T00:00:00" u="1"/>
        <d v="1904-10-11T00:00:00" u="1"/>
        <d v="1904-10-21T00:00:00" u="1"/>
        <d v="1904-10-20T00:00:00" u="1"/>
        <d v="1904-10-15T00:00:00" u="1"/>
        <d v="1904-10-14T00:00:00" u="1"/>
        <d v="1904-10-18T00:00:00" u="1"/>
        <d v="1904-10-24T00:00:00" u="1"/>
        <d v="1904-10-22T00:00:00" u="1"/>
        <d v="1905-01-12T00:00:00" u="1"/>
        <d v="1904-10-25T00:00:00" u="1"/>
        <d v="1904-10-28T00:00:00" u="1"/>
        <d v="1904-10-26T00:00:00" u="1"/>
        <d v="1905-02-04T00:00:00" u="1"/>
        <d v="1904-11-28T00:00:00" u="1"/>
        <d v="1905-01-20T00:00:00" u="1"/>
        <d v="1904-10-27T00:00:00" u="1"/>
        <d v="1904-11-12T00:00:00" u="1"/>
        <d v="1904-11-15T00:00:00" u="1"/>
        <d v="1904-11-14T00:00:00" u="1"/>
        <d v="1904-10-23T00:00:00" u="1"/>
        <d v="1904-11-01T00:00:00" u="1"/>
        <d v="1904-11-02T00:00:00" u="1"/>
        <d v="1904-10-29T00:00:00" u="1"/>
        <d v="1904-11-04T00:00:00" u="1"/>
        <d v="1904-11-16T00:00:00" u="1"/>
        <d v="1904-11-10T00:00:00" u="1"/>
        <d v="1904-11-03T00:00:00" u="1"/>
        <d v="1906-03-12T00:00:00" u="1"/>
        <d v="1905-06-10T00:00:00" u="1"/>
        <d v="1905-01-16T00:00:00" u="1"/>
        <d v="1905-04-23T00:00:00" u="1"/>
        <d v="1904-10-30T00:00:00" u="1"/>
        <d v="1904-12-04T00:00:00" u="1"/>
        <d v="1904-11-30T00:00:00" u="1"/>
        <d v="1904-12-05T00:00:00" u="1"/>
        <d v="1904-12-01T00:00:00" u="1"/>
        <d v="1906-03-03T00:00:00" u="1"/>
        <d v="1905-02-02T00:00:00" u="1"/>
        <d v="1905-01-13T00:00:00" u="1"/>
        <d v="1905-10-01T00:00:00" u="1"/>
        <d v="1905-02-17T00:00:00" u="1"/>
        <d v="1905-04-27T00:00:00" u="1"/>
        <d v="1905-02-21T00:00:00" u="1"/>
        <d v="1905-10-06T00:00:00" u="1"/>
        <d v="1905-01-24T00:00:00" u="1"/>
        <d v="1904-11-29T00:00:00" u="1"/>
        <d v="1904-12-15T00:00:00" u="1"/>
        <d v="1904-12-28T00:00:00" u="1"/>
        <d v="1905-02-15T00:00:00" u="1"/>
        <d v="1905-02-05T00:00:00" u="1"/>
        <d v="1904-12-23T00:00:00" u="1"/>
        <d v="1904-12-19T00:00:00" u="1"/>
        <d v="1904-12-16T00:00:00" u="1"/>
        <d v="1905-08-31T00:00:00" u="1"/>
        <d v="1904-12-20T00:00:00" u="1"/>
        <d v="1905-05-31T00:00:00" u="1"/>
        <d v="1906-01-16T00:00:00" u="1"/>
        <d v="1905-10-16T00:00:00" u="1"/>
        <d v="1904-12-17T00:00:00" u="1"/>
        <d v="1904-12-21T00:00:00" u="1"/>
        <d v="1904-12-24T00:00:00" u="1"/>
        <d v="1905-02-23T00:00:00" u="1"/>
        <d v="1905-01-04T00:00:00" u="1"/>
        <d v="1904-12-06T00:00:00" u="1"/>
        <d v="1905-01-06T00:00:00" u="1"/>
        <d v="1906-03-13T00:00:00" u="1"/>
        <d v="1905-10-27T00:00:00" u="1"/>
        <d v="1905-02-24T00:00:00" u="1"/>
        <d v="1905-03-12T00:00:00" u="1"/>
        <d v="1904-12-22T00:00:00" u="1"/>
        <d v="1905-03-19T00:00:00" u="1"/>
        <d v="1905-02-25T00:00:00" u="1"/>
        <d v="1904-12-18T00:00:00" u="1"/>
        <d v="1905-04-24T00:00:00" u="1"/>
        <d v="1906-01-17T00:00:00" u="1"/>
        <d v="1906-01-29T00:00:00" u="1"/>
        <d v="1905-04-30T00:00:00" u="1"/>
        <d v="1906-06-15T00:00:00" u="1"/>
        <d v="1905-05-21T00:00:00" u="1"/>
        <d v="1906-04-27T00:00:00" u="1"/>
        <d v="1905-03-02T00:00:00" u="1"/>
        <d v="1905-01-05T00:00:00" u="1"/>
        <d v="1905-01-07T00:00:00" u="1"/>
        <d v="1905-06-03T00:00:00" u="1"/>
        <d v="1905-02-16T00:00:00" u="1"/>
        <d v="1905-01-21T00:00:00" u="1"/>
        <d v="1906-01-28T00:00:00" u="1"/>
        <d v="1905-08-04T00:00:00" u="1"/>
        <d v="1906-03-09T00:00:00" u="1"/>
        <d v="1905-10-20T00:00:00" u="1"/>
        <d v="1905-06-11T00:00:00" u="1"/>
        <d v="1906-03-10T00:00:00" u="1"/>
        <d v="1905-01-22T00:00:00" u="1"/>
        <d v="1905-03-09T00:00:00" u="1"/>
        <d v="1905-03-06T00:00:00" u="1"/>
        <d v="1905-07-26T00:00:00" u="1"/>
        <d v="1905-09-23T00:00:00" u="1"/>
        <d v="1905-08-08T00:00:00" u="1"/>
        <d v="1905-06-24T00:00:00" u="1"/>
        <d v="1906-01-13T00:00:00" u="1"/>
        <d v="1905-03-10T00:00:00" u="1"/>
        <d v="1905-03-07T00:00:00" u="1"/>
        <d v="1905-04-25T00:00:00" u="1"/>
        <d v="1905-09-22T00:00:00" u="1"/>
        <d v="1905-05-06T00:00:00" u="1"/>
        <d v="1905-03-13T00:00:00" u="1"/>
        <d v="1905-03-14T00:00:00" u="1"/>
        <d v="1905-03-20T00:00:00" u="1"/>
        <d v="1905-04-02T00:00:00" u="1"/>
        <d v="1905-03-15T00:00:00" u="1"/>
        <d v="1905-03-16T00:00:00" u="1"/>
        <d v="1905-03-21T00:00:00" u="1"/>
        <d v="1905-04-06T00:00:00" u="1"/>
        <d v="1905-05-08T00:00:00" u="1"/>
        <d v="1905-11-03T00:00:00" u="1"/>
        <d v="1905-03-22T00:00:00" u="1"/>
        <d v="1905-03-11T00:00:00" u="1"/>
        <d v="1905-03-08T00:00:00" u="1"/>
        <d v="1905-03-17T00:00:00" u="1"/>
        <d v="1905-03-18T00:00:00" u="1"/>
        <d v="1905-06-04T00:00:00" u="1"/>
        <d v="1905-05-25T00:00:00" u="1"/>
        <d v="1905-06-13T00:00:00" u="1"/>
        <d v="1905-10-02T00:00:00" u="1"/>
        <d v="1905-11-10T00:00:00" u="1"/>
        <d v="1905-06-23T00:00:00" u="1"/>
        <d v="1905-06-14T00:00:00" u="1"/>
        <d v="1905-10-12T00:00:00" u="1"/>
        <d v="1905-03-24T00:00:00" u="1"/>
        <d v="1905-03-23T00:00:00" u="1"/>
        <d v="1905-04-03T00:00:00" u="1"/>
        <d v="1905-04-07T00:00:00" u="1"/>
        <d v="1905-04-15T00:00:00" u="1"/>
        <d v="1905-04-18T00:00:00" u="1"/>
        <d v="1906-08-04T00:00:00" u="1"/>
        <d v="1906-04-25T00:00:00" u="1"/>
        <d v="1906-01-27T00:00:00" u="1"/>
        <d v="1905-08-09T00:00:00" u="1"/>
        <d v="1906-06-13T00:00:00" u="1"/>
        <d v="1905-10-17T00:00:00" u="1"/>
        <d v="1905-10-03T00:00:00" u="1"/>
        <d v="1905-04-21T00:00:00" u="1"/>
        <d v="1905-06-17T00:00:00" u="1"/>
        <d v="1905-08-16T00:00:00" u="1"/>
        <d v="1905-04-22T00:00:00" u="1"/>
        <d v="1905-04-10T00:00:00" u="1"/>
        <d v="1905-06-05T00:00:00" u="1"/>
        <d v="1905-04-16T00:00:00" u="1"/>
        <d v="1905-04-19T00:00:00" u="1"/>
        <d v="1905-04-08T00:00:00" u="1"/>
        <d v="1905-04-04T00:00:00" u="1"/>
        <d v="1905-06-19T00:00:00" u="1"/>
        <d v="1905-04-05T00:00:00" u="1"/>
        <d v="1905-04-09T00:00:00" u="1"/>
        <d v="1905-05-13T00:00:00" u="1"/>
        <d v="1905-05-11T00:00:00" u="1"/>
        <d v="1905-05-16T00:00:00" u="1"/>
        <d v="1905-06-18T00:00:00" u="1"/>
        <d v="1905-04-26T00:00:00" u="1"/>
        <d v="1905-06-25T00:00:00" u="1"/>
        <d v="1905-03-31T00:00:00" u="1"/>
        <d v="1905-03-29T00:00:00" u="1"/>
        <d v="1905-05-09T00:00:00" u="1"/>
        <d v="1905-07-08T00:00:00" u="1"/>
        <d v="1905-05-12T00:00:00" u="1"/>
        <d v="1905-05-14T00:00:00" u="1"/>
        <d v="1905-03-30T00:00:00" u="1"/>
        <d v="1905-04-01T00:00:00" u="1"/>
        <d v="1905-04-17T00:00:00" u="1"/>
        <d v="1905-04-20T00:00:00" u="1"/>
        <d v="1905-07-09T00:00:00" u="1"/>
        <d v="1905-06-26T00:00:00" u="1"/>
        <d v="1905-07-16T00:00:00" u="1"/>
        <d v="1905-09-21T00:00:00" u="1"/>
        <d v="1905-06-06T00:00:00" u="1"/>
        <d v="1905-05-23T00:00:00" u="1"/>
        <d v="1906-03-04T00:00:00" u="1"/>
        <d v="1905-07-25T00:00:00" u="1"/>
        <d v="1905-08-11T00:00:00" u="1"/>
        <d v="1905-05-17T00:00:00" u="1"/>
        <d v="1905-05-19T00:00:00" u="1"/>
        <d v="1905-05-24T00:00:00" u="1"/>
        <d v="1905-06-16T00:00:00" u="1"/>
        <d v="1905-08-12T00:00:00" u="1"/>
        <d v="1906-08-05T00:00:00" u="1"/>
        <d v="1905-05-20T00:00:00" u="1"/>
        <d v="1905-05-18T00:00:00" u="1"/>
        <d v="1906-01-25T00:00:00" u="1"/>
        <d v="1905-05-26T00:00:00" u="1"/>
        <d v="1905-05-28T00:00:00" u="1"/>
        <d v="1906-03-19T00:00:00" u="1"/>
        <d v="1905-05-29T00:00:00" u="1"/>
        <d v="1905-05-27T00:00:00" u="1"/>
        <d v="1905-06-20T00:00:00" u="1"/>
        <d v="1905-07-18T00:00:00" u="1"/>
        <d v="1905-07-21T00:00:00" u="1"/>
        <d v="1905-06-21T00:00:00" u="1"/>
        <d v="1905-07-23T00:00:00" u="1"/>
        <d v="1905-06-22T00:00:00" u="1"/>
        <d v="1905-07-19T00:00:00" u="1"/>
        <d v="1906-07-14T00:00:00" u="1"/>
        <d v="1906-03-14T00:00:00" u="1"/>
        <d v="1906-07-16T00:00:00" u="1"/>
        <d v="1905-09-03T00:00:00" u="1"/>
        <d v="1905-06-15T00:00:00" u="1"/>
        <d v="1905-09-05T00:00:00" u="1"/>
        <d v="1905-08-13T00:00:00" u="1"/>
        <d v="1905-08-21T00:00:00" u="1"/>
        <d v="1905-07-17T00:00:00" u="1"/>
        <d v="1905-07-10T00:00:00" u="1"/>
        <d v="1906-07-15T00:00:00" u="1"/>
        <d v="1906-07-17T00:00:00" u="1"/>
        <d v="1905-10-13T00:00:00" u="1"/>
        <d v="1905-07-11T00:00:00" u="1"/>
        <d v="1905-08-10T00:00:00" u="1"/>
        <d v="1905-06-28T00:00:00" u="1"/>
        <d v="1905-07-22T00:00:00" u="1"/>
        <d v="1905-07-24T00:00:00" u="1"/>
        <d v="1905-07-20T00:00:00" u="1"/>
        <d v="1905-08-15T00:00:00" u="1"/>
        <d v="1905-09-01T00:00:00" u="1"/>
        <d v="1906-01-14T00:00:00" u="1"/>
        <d v="1905-06-29T00:00:00" u="1"/>
        <d v="1905-07-05T00:00:00" u="1"/>
        <d v="1905-06-30T00:00:00" u="1"/>
        <d v="1905-08-14T00:00:00" u="1"/>
        <d v="1905-09-24T00:00:00" u="1"/>
        <d v="1905-12-05T00:00:00" u="1"/>
        <d v="1905-07-06T00:00:00" u="1"/>
        <d v="1905-07-12T00:00:00" u="1"/>
        <d v="1905-07-01T00:00:00" u="1"/>
        <d v="1905-08-19T00:00:00" u="1"/>
        <d v="1905-08-17T00:00:00" u="1"/>
        <d v="1905-07-02T00:00:00" u="1"/>
        <d v="1905-07-13T00:00:00" u="1"/>
        <d v="1905-07-14T00:00:00" u="1"/>
        <d v="1905-07-03T00:00:00" u="1"/>
        <d v="1905-06-27T00:00:00" u="1"/>
        <d v="1905-07-04T00:00:00" u="1"/>
        <d v="1905-07-07T00:00:00" u="1"/>
        <d v="1905-07-15T00:00:00" u="1"/>
        <d v="1905-07-29T00:00:00" u="1"/>
        <d v="1905-08-18T00:00:00" u="1"/>
        <d v="1905-09-27T00:00:00" u="1"/>
        <d v="1905-07-30T00:00:00" u="1"/>
        <d v="1905-07-31T00:00:00" u="1"/>
        <d v="1905-08-01T00:00:00" u="1"/>
        <d v="1905-07-27T00:00:00" u="1"/>
        <d v="1905-10-23T00:00:00" u="1"/>
        <d v="1905-12-27T00:00:00" u="1"/>
        <d v="1905-08-20T00:00:00" u="1"/>
        <d v="1905-07-28T00:00:00" u="1"/>
        <d v="1905-08-02T00:00:00" u="1"/>
        <d v="1905-08-03T00:00:00" u="1"/>
        <d v="1905-09-06T00:00:00" u="1"/>
        <d v="1905-08-22T00:00:00" u="1"/>
        <d v="1905-08-24T00:00:00" u="1"/>
        <d v="1905-09-13T00:00:00" u="1"/>
        <d v="1905-09-07T00:00:00" u="1"/>
        <d v="1905-09-09T00:00:00" u="1"/>
        <d v="1905-11-08T00:00:00" u="1"/>
        <d v="1905-09-26T00:00:00" u="1"/>
        <d v="1905-09-25T00:00:00" u="1"/>
        <d v="1905-10-04T00:00:00" u="1"/>
        <d v="1905-09-08T00:00:00" u="1"/>
        <d v="1905-10-30T00:00:00" u="1"/>
        <d v="1905-09-10T00:00:00" u="1"/>
        <d v="1905-09-14T00:00:00" u="1"/>
        <d v="1905-10-22T00:00:00" u="1"/>
        <d v="1905-09-19T00:00:00" u="1"/>
        <d v="1905-09-02T00:00:00" u="1"/>
        <d v="1905-09-04T00:00:00" u="1"/>
        <d v="1905-12-06T00:00:00" u="1"/>
        <d v="1905-09-15T00:00:00" u="1"/>
        <d v="1905-09-11T00:00:00" u="1"/>
        <d v="1905-10-31T00:00:00" u="1"/>
        <d v="1905-09-20T00:00:00" u="1"/>
        <d v="1905-11-04T00:00:00" u="1"/>
        <d v="1905-09-12T00:00:00" u="1"/>
        <d v="1905-11-01T00:00:00" u="1"/>
        <d v="1905-11-05T00:00:00" u="1"/>
        <d v="1905-11-09T00:00:00" u="1"/>
        <d v="1906-02-07T00:00:00" u="1"/>
        <d v="1905-09-16T00:00:00" u="1"/>
        <d v="1905-09-17T00:00:00" u="1"/>
        <d v="1905-09-18T00:00:00" u="1"/>
        <d v="1906-01-19T00:00:00" u="1"/>
        <d v="1905-09-29T00:00:00" u="1"/>
        <d v="1905-09-30T00:00:00" u="1"/>
        <d v="1905-10-25T00:00:00" u="1"/>
        <d v="1905-09-28T00:00:00" u="1"/>
        <d v="1906-02-08T00:00:00" u="1"/>
        <d v="1905-10-24T00:00:00" u="1"/>
        <d v="1905-10-21T00:00:00" u="1"/>
        <d v="1906-01-20T00:00:00" u="1"/>
        <d v="1906-01-26T00:00:00" u="1"/>
        <d v="1906-03-05T00:00:00" u="1"/>
        <d v="1905-10-10T00:00:00" u="1"/>
        <d v="1905-11-12T00:00:00" u="1"/>
        <d v="1905-10-11T00:00:00" u="1"/>
        <d v="1905-11-11T00:00:00" u="1"/>
        <d v="1905-10-08T00:00:00" u="1"/>
        <d v="1905-11-13T00:00:00" u="1"/>
        <d v="1905-11-15T00:00:00" u="1"/>
        <d v="1905-10-09T00:00:00" u="1"/>
        <d v="1905-10-28T00:00:00" u="1"/>
        <d v="1905-11-06T00:00:00" u="1"/>
        <d v="1905-10-29T00:00:00" u="1"/>
        <d v="1906-07-18T00:00:00" u="1"/>
        <d v="1905-11-07T00:00:00" u="1"/>
        <d v="1906-07-19T00:00:00" u="1"/>
        <d v="1905-11-16T00:00:00" u="1"/>
        <d v="1906-06-16T00:00:00" u="1"/>
        <d v="1906-07-20T00:00:00" u="1"/>
        <d v="1905-11-18T00:00:00" u="1"/>
        <d v="1906-02-26T00:00:00" u="1"/>
        <d v="1906-02-25T00:00:00" u="1"/>
        <d v="1905-11-14T00:00:00" u="1"/>
        <d v="1905-11-17T00:00:00" u="1"/>
        <d v="1906-02-24T00:00:00" u="1"/>
        <d v="1905-12-04T00:00:00" u="1"/>
        <d v="1905-12-01T00:00:00" u="1"/>
        <d v="1905-11-28T00:00:00" u="1"/>
        <d v="1905-11-29T00:00:00" u="1"/>
        <d v="1906-02-27T00:00:00" u="1"/>
        <d v="1906-01-18T00:00:00" u="1"/>
        <d v="1905-12-03T00:00:00" u="1"/>
        <d v="1905-11-24T00:00:00" u="1"/>
        <d v="1905-11-20T00:00:00" u="1"/>
        <d v="1905-11-25T00:00:00" u="1"/>
        <d v="1905-12-09T00:00:00" u="1"/>
        <d v="1905-12-07T00:00:00" u="1"/>
        <d v="1905-12-02T00:00:00" u="1"/>
        <d v="1905-12-15T00:00:00" u="1"/>
        <d v="1905-11-30T00:00:00" u="1"/>
        <d v="1905-11-21T00:00:00" u="1"/>
        <d v="1905-11-26T00:00:00" u="1"/>
        <d v="1905-11-22T00:00:00" u="1"/>
        <d v="1906-07-21T00:00:00" u="1"/>
        <d v="1905-12-11T00:00:00" u="1"/>
        <d v="1905-11-27T00:00:00" u="1"/>
        <d v="1905-12-20T00:00:00" u="1"/>
        <d v="1905-11-23T00:00:00" u="1"/>
        <d v="1905-12-12T00:00:00" u="1"/>
        <d v="1905-12-21T00:00:00" u="1"/>
        <d v="1905-12-24T00:00:00" u="1"/>
        <d v="1905-12-19T00:00:00" u="1"/>
        <d v="1905-12-16T00:00:00" u="1"/>
        <d v="1905-12-13T00:00:00" u="1"/>
        <d v="1905-12-22T00:00:00" u="1"/>
        <d v="1905-12-25T00:00:00" u="1"/>
        <d v="1905-12-17T00:00:00" u="1"/>
        <d v="1905-12-08T00:00:00" u="1"/>
        <d v="1905-12-14T00:00:00" u="1"/>
        <d v="1905-12-10T00:00:00" u="1"/>
        <d v="1905-12-23T00:00:00" u="1"/>
        <d v="1905-12-26T00:00:00" u="1"/>
        <d v="1905-12-18T00:00:00" u="1"/>
        <d v="1905-12-29T00:00:00" u="1"/>
        <d v="1906-01-12T00:00:00" u="1"/>
        <d v="1905-12-30T00:00:00" u="1"/>
        <d v="1905-12-28T00:00:00" u="1"/>
        <d v="1906-01-04T00:00:00" u="1"/>
        <d v="1906-01-07T00:00:00" u="1"/>
        <d v="1906-01-08T00:00:00" u="1"/>
        <d v="1905-12-31T00:00:00" u="1"/>
        <d v="1906-01-01T00:00:00" u="1"/>
        <d v="1906-01-09T00:00:00" u="1"/>
        <d v="1906-01-02T00:00:00" u="1"/>
        <d v="1906-01-10T00:00:00" u="1"/>
        <d v="1906-01-05T00:00:00" u="1"/>
        <d v="1906-01-06T00:00:00" u="1"/>
        <d v="1906-01-03T00:00:00" u="1"/>
        <d v="1906-01-11T00:00:00" u="1"/>
        <d v="1906-02-12T00:00:00" u="1"/>
        <d v="1906-02-03T00:00:00" u="1"/>
        <d v="1906-02-04T00:00:00" u="1"/>
        <d v="1906-02-19T00:00:00" u="1"/>
        <d v="1906-01-31T00:00:00" u="1"/>
        <d v="1906-02-01T00:00:00" u="1"/>
        <d v="1906-01-22T00:00:00" u="1"/>
        <d v="1906-02-02T00:00:00" u="1"/>
        <d v="1906-02-15T00:00:00" u="1"/>
        <d v="1906-02-17T00:00:00" u="1"/>
        <d v="1906-02-05T00:00:00" u="1"/>
        <d v="1906-02-06T00:00:00" u="1"/>
        <d v="1906-01-21T00:00:00" u="1"/>
        <d v="1906-02-13T00:00:00" u="1"/>
        <d v="1906-02-20T00:00:00" u="1"/>
        <d v="1906-02-09T00:00:00" u="1"/>
        <d v="1906-02-18T00:00:00" u="1"/>
        <d v="1906-02-10T00:00:00" u="1"/>
        <d v="1906-02-23T00:00:00" u="1"/>
        <d v="1906-02-21T00:00:00" u="1"/>
        <d v="1906-02-14T00:00:00" u="1"/>
        <d v="1906-02-16T00:00:00" u="1"/>
        <d v="1906-02-11T00:00:00" u="1"/>
        <d v="1906-03-20T00:00:00" u="1"/>
        <d v="1906-03-21T00:00:00" u="1"/>
        <d v="1906-03-29T00:00:00" u="1"/>
        <d v="1906-03-22T00:00:00" u="1"/>
        <d v="1906-03-23T00:00:00" u="1"/>
        <d v="1906-03-24T00:00:00" u="1"/>
        <d v="1906-03-30T00:00:00" u="1"/>
        <d v="1906-04-07T00:00:00" u="1"/>
        <d v="1906-03-25T00:00:00" u="1"/>
        <d v="1906-04-04T00:00:00" u="1"/>
        <d v="1906-04-08T00:00:00" u="1"/>
        <d v="1906-04-09T00:00:00" u="1"/>
        <d v="1906-07-13T00:00:00" u="1"/>
        <d v="1906-03-31T00:00:00" u="1"/>
        <d v="1906-05-05T00:00:00" u="1"/>
        <d v="1906-04-05T00:00:00" u="1"/>
        <d v="1906-03-26T00:00:00" u="1"/>
        <d v="1906-04-01T00:00:00" u="1"/>
        <d v="1906-04-14T00:00:00" u="1"/>
        <d v="1906-03-27T00:00:00" u="1"/>
        <d v="1906-04-15T00:00:00" u="1"/>
        <d v="1906-05-02T00:00:00" u="1"/>
        <d v="1906-03-28T00:00:00" u="1"/>
        <d v="1906-04-02T00:00:00" u="1"/>
        <d v="1906-04-16T00:00:00" u="1"/>
        <d v="1906-04-20T00:00:00" u="1"/>
        <d v="1906-04-17T00:00:00" u="1"/>
        <d v="1906-04-12T00:00:00" u="1"/>
        <d v="1906-04-03T00:00:00" u="1"/>
        <d v="1906-04-06T00:00:00" u="1"/>
        <d v="1906-04-10T00:00:00" u="1"/>
        <d v="1906-04-21T00:00:00" u="1"/>
        <d v="1906-04-11T00:00:00" u="1"/>
        <d v="1906-04-13T00:00:00" u="1"/>
        <d v="1906-04-22T00:00:00" u="1"/>
        <d v="1906-06-06T00:00:00" u="1"/>
        <d v="1906-04-28T00:00:00" u="1"/>
        <d v="1906-05-03T00:00:00" u="1"/>
        <d v="1906-04-29T00:00:00" u="1"/>
        <d v="1906-05-09T00:00:00" u="1"/>
        <d v="1906-04-30T00:00:00" u="1"/>
        <d v="1906-04-19T00:00:00" u="1"/>
        <d v="1906-05-10T00:00:00" u="1"/>
        <d v="1906-04-18T00:00:00" u="1"/>
        <d v="1906-05-11T00:00:00" u="1"/>
        <d v="1906-06-07T00:00:00" u="1"/>
        <d v="1906-05-18T00:00:00" u="1"/>
        <d v="1906-05-04T00:00:00" u="1"/>
        <d v="1906-05-19T00:00:00" u="1"/>
        <d v="1906-07-07T00:00:00" u="1"/>
        <d v="1906-05-28T00:00:00" u="1"/>
        <d v="1906-05-29T00:00:00" u="1"/>
        <d v="1906-05-31T00:00:00" u="1"/>
        <d v="1906-05-08T00:00:00" u="1"/>
        <d v="1906-06-01T00:00:00" u="1"/>
        <d v="1906-07-09T00:00:00" u="1"/>
        <d v="1906-07-11T00:00:00" u="1"/>
        <d v="1906-07-10T00:00:00" u="1"/>
        <d v="1906-06-12T00:00:00" u="1"/>
        <d v="1906-07-22T00:00:00" u="1"/>
        <d v="1906-07-12T00:00:00" u="1"/>
        <d v="1906-07-23T00:00:00" u="1"/>
        <d v="1906-08-09T00:00:00" u="1"/>
        <d v="1906-07-25T00:00:00" u="1"/>
        <d v="1906-07-24T00:00:00" u="1"/>
        <d v="1906-08-10T00:00:00" u="1"/>
        <d v="1906-08-07T00:00:00" u="1"/>
        <d v="1906-07-30T00:00:00" u="1"/>
        <d v="1906-08-06T00:00:00" u="1"/>
        <d v="1906-09-04T00:00:00" u="1"/>
        <d v="1906-09-08T00:00:00" u="1"/>
        <d v="1906-09-09T00:00:00" u="1"/>
        <d v="1906-09-05T00:00:00" u="1"/>
        <d v="1906-09-17T00:00:00" u="1"/>
        <d v="1906-09-15T00:00:00" u="1"/>
        <d v="1906-09-14T00:00:00" u="1"/>
        <d v="1906-09-16T00:00:00" u="1"/>
        <d v="1906-09-13T00:00:00" u="1"/>
        <d v="1906-09-06T00:00:00" u="1"/>
      </sharedItems>
    </cacheField>
    <cacheField name="UNNAMED:_0.1" numFmtId="0">
      <sharedItems containsSemiMixedTypes="0" containsString="0" containsNumber="1" containsInteger="1" minValue="0" maxValue="2681"/>
    </cacheField>
    <cacheField name="UNNAMED:_0.2" numFmtId="0">
      <sharedItems containsSemiMixedTypes="0" containsString="0" containsNumber="1" containsInteger="1" minValue="0" maxValue="2681"/>
    </cacheField>
    <cacheField name="UNNAMED:_6" numFmtId="0">
      <sharedItems/>
    </cacheField>
    <cacheField name="UNNAMED:_8" numFmtId="0">
      <sharedItems/>
    </cacheField>
    <cacheField name="WEIGHT" numFmtId="0">
      <sharedItems containsSemiMixedTypes="0" containsString="0" containsNumber="1" minValue="0.1073741824" maxValue="1"/>
    </cacheField>
    <cacheField name="YEARS_TO_NORMALIZATION" numFmtId="0">
      <sharedItems containsSemiMixedTypes="0" containsString="0" containsNumber="1" containsInteger="1" minValue="4" maxValue="20"/>
    </cacheField>
    <cacheField name="A" numFmtId="0">
      <sharedItems containsNonDate="0" containsString="0" containsBlank="1"/>
    </cacheField>
    <cacheField name="B" numFmtId="0">
      <sharedItems containsNonDate="0" containsString="0" containsBlank="1"/>
    </cacheField>
    <cacheField name="Key" numFmtId="14">
      <sharedItems containsBlank="1" count="2495">
        <s v="2016010720150630AER"/>
        <s v="2016010720150630FNMAS"/>
        <s v="2016102420150630ENH"/>
        <s v="2016012020150630VALE"/>
        <s v="2017031020150630MKL"/>
        <s v="2024120920150630MKL"/>
        <s v="2018112120150630SNA"/>
        <s v="2018101020150630SNA"/>
        <s v="2018080920150630NEU"/>
        <s v="2016010820150630AR"/>
        <s v="2018080120150630HHC"/>
        <s v="2016050320150630SNA"/>
        <s v="2017081020150630SNA"/>
        <s v="2017081020150630NVR"/>
        <s v="2017081020150630NEU"/>
        <s v="2017081020150630MKL"/>
        <s v="2017081020150630HHC"/>
        <s v="2017062220150630NVR"/>
        <s v="2016081120150630ENH"/>
        <s v="2016050320150630NVR"/>
        <s v="2016010820150630GLNG"/>
        <s v="2016010820150630KMI"/>
        <s v="2016011920150630AZO"/>
        <s v="2016012020150630SWN"/>
        <s v="2016012020150630ESV"/>
        <s v="2016012020150630TCK"/>
        <s v="2016012020150630FCX"/>
        <s v="2016012020150630FTK"/>
        <s v="2016010720150630VOYA"/>
        <s v="2016010720150630MYL"/>
        <s v="2016010720150630APD"/>
        <s v="2016010720150630LYB"/>
        <s v="2016010720150630GILD"/>
        <s v="2016010720150630FMCKJ"/>
        <s v="2016010820150630CNX"/>
        <s v="2016010720150630FMCC"/>
        <s v="2016010720150630FNMA"/>
        <s v="2016012020150630PBR"/>
        <s v="2016081120150630AWH"/>
        <s v="2016010720150630ABX"/>
        <s v="2017022220150630SNA"/>
        <s v="2016012720150630LABL"/>
        <s v="2016012720150630AIG"/>
        <s v="2016012720150630ABC"/>
        <s v="2016012720150630SFBS"/>
        <s v="2016012820150630ABC"/>
        <s v="2016012820150630AGN"/>
        <s v="2016020320150630AIG"/>
        <s v="2016020320150630SFBS"/>
        <s v="2016012720150630AMGN"/>
        <s v="2016020320150630TMO"/>
        <s v="2016021120150630EGBN"/>
        <s v="2017022220150630BRK B"/>
        <s v="2016021120150630PSX"/>
        <s v="2016021720150630ORLY"/>
        <s v="2016021720150630AZO"/>
        <s v="2016040720150630DW"/>
        <s v="2016041220150630DW"/>
        <s v="2016021120150630SBNY"/>
        <s v="2016012720150630MYL"/>
        <s v="2016012820150630BIIB"/>
        <s v="2016012720150630CI"/>
        <s v="2016081820150630AWH"/>
        <s v="2016081820150630ENH"/>
        <s v="2016012720150630LAD"/>
        <s v="2017022220150630UHAL"/>
        <s v="2016082620150630ORLY"/>
        <s v="2017022120150630UHAL"/>
        <s v="2017020920150630AWH"/>
        <s v="2016100520150630DW"/>
        <s v="2016101020150630ENH"/>
        <s v="2017012320150630ORLY"/>
        <s v="2017022220150630MKL"/>
        <s v="2021061720150630MKL"/>
        <s v="2020042020150630MKL"/>
        <s v="2024120220150630MKL"/>
        <s v="2016041220150630KR"/>
        <s v="2016012120150630MPEL"/>
        <s v="2016012120150630WYNN"/>
        <s v="2016012120150630LNG"/>
        <s v="2016012720150630AAPL"/>
        <s v="2016012720150630QSR"/>
        <s v="2016012020160104FCX"/>
        <s v="2016012020160104SWN"/>
        <s v="2016012020160104FTK"/>
        <s v="2016012020160104TCK"/>
        <s v="2016012020160104VALE"/>
        <s v="2016010720160104FNMAS"/>
        <s v="2016010720160104FMCKJ"/>
        <s v="2016010720160104FNMA"/>
        <s v="2016010720160104FMCC"/>
        <s v="2016012020160105PBR"/>
        <s v="2016012020160105SWN"/>
        <s v="2016010820160105CNX"/>
        <s v="2016012020160106TCK"/>
        <s v="2016012120160106TCK"/>
        <s v="2016010720160106GILD"/>
        <s v="2016012020160106ESV"/>
        <s v="2016012020160106SWN"/>
        <s v="2016012120160106VALE"/>
        <s v="2016010820160106AR"/>
        <s v="2016012020160106FCX"/>
        <s v="2016012120160106MPEL"/>
        <s v="2016012120160106WYNN"/>
        <s v="2016010820160106CNX"/>
        <s v="2016010820160106KMI"/>
        <s v="2016010720160106VRX"/>
        <s v="2016012720160106GILD"/>
        <s v="2016010720160106LUV"/>
        <s v="2016010720160106DAL"/>
        <s v="2016012720160106CI"/>
        <s v="2016012120160106PBR"/>
        <s v="2016012020160106PBR"/>
        <s v="2016012120160106KMI"/>
        <s v="2016010820160106GLNG"/>
        <s v="2016012120160106LNG"/>
        <s v="2016012020160106CNX"/>
        <s v="2016012020160106AR"/>
        <s v="2016012120160106GLNG"/>
        <s v="2016012720160106LNG"/>
        <s v="2016012020160106FTK"/>
        <s v="2016012720160106VALE"/>
        <s v="2016012820160106TCK"/>
        <s v="2016012120160106FCX"/>
        <s v="2016012720160106FCX"/>
        <s v="2017081020160106BRK B"/>
        <s v="2016012720160107MPEL"/>
        <s v="2016012120160107MPEL"/>
        <s v="2016012720160107WYNN"/>
        <s v="2016012120160107WYNN"/>
        <s v="2017012320160107ORLY"/>
        <s v="2016021720160107AZO"/>
        <s v="2016021120160107PSX"/>
        <s v="2016012020160108ABX"/>
        <s v="2016012020160108ESV"/>
        <s v="2016012120160108ESV"/>
        <s v="2016012820160108ESV"/>
        <s v="2016012120160108FTK"/>
        <s v="2016012720160108FTK"/>
        <s v="2016012020160111AR"/>
        <s v="2016012120160111KMI"/>
        <s v="2016012020160111CNX"/>
        <s v="2016012120160111GLNG"/>
        <s v="2016012120160111CNX"/>
        <s v="2016012720160111LAD"/>
        <s v="2016012720160111AAPL"/>
        <s v="2016012020160111SWN"/>
        <s v="2016012720160111LABL"/>
        <s v="2016012720160112QSR"/>
        <s v="2016012120160112GLNG"/>
        <s v="2016020320160113AIG"/>
        <s v="2016012720160113MYL"/>
        <s v="2017022220160113UHAL"/>
        <s v="2016021120160113PSX"/>
        <s v="2016012120160113CNX"/>
        <s v="2016012720160113CNX"/>
        <s v="2016012020160114ABX"/>
        <s v="2016012120160114ABX"/>
        <s v="2016012720160114ABX"/>
        <s v="2016012120160115KMI"/>
        <s v="2016012820160115KMI"/>
        <s v="2016012720160115GLNG"/>
        <s v="2016012120160115GLNG"/>
        <s v="2016012120160115SWN"/>
        <s v="2016012020160115SWN"/>
        <s v="2016012720160115SWN"/>
        <s v="2016012120160115PBR"/>
        <s v="2016012720160115PBR"/>
        <s v="2016012120160115AR"/>
        <s v="2016012720160115AR"/>
        <s v="2016012020160115AR"/>
        <s v="2016012720160119CI"/>
        <s v="2016020320160119TMO"/>
        <s v="2016021120160119PSX"/>
        <s v="2016082620160119AZO"/>
        <s v="2017012320160119AZO"/>
        <s v="2017012320160119ORLY"/>
        <s v="2019112220160119BRK B"/>
        <s v="2020052820160119BRK B"/>
        <s v="2016012720160120MYL"/>
        <s v="2016012720160120AMGN"/>
        <s v="2016012820160120AGN"/>
        <s v="2016012720160121VALE"/>
        <s v="2016012720160121MPEL"/>
        <s v="2016012720160121WYNN"/>
        <s v="2016012720160122SWN"/>
        <s v="2016012720160122GLNG"/>
        <s v="2016012720160122FCX"/>
        <s v="2016012720160122AR"/>
        <s v="2016012820160122TCK"/>
        <s v="2016012720160122CNX"/>
        <s v="2016021720160122FNMAS"/>
        <s v="2016021720160122FMCKJ"/>
        <s v="2016021720160122FNMA"/>
        <s v="2016021720160122FMCC"/>
        <s v="2016012820160122ESV"/>
        <s v="2016012820160122BIIB"/>
        <s v="2016012720160125PBR"/>
        <s v="2016012720160125FCX"/>
        <s v="2016012720160125GLNG"/>
        <s v="2016012720160125LNG"/>
        <s v="2016012820160125ESV"/>
        <s v="2016012720160125FTK"/>
        <s v="2016012720160125AR"/>
        <s v="2016012720160125SWN"/>
        <s v="2016012720160125CNX"/>
        <s v="2016012820160125KMI"/>
        <s v="2016012820160125TCK"/>
        <s v="2016012820160125ABC"/>
        <s v="2016012720160125AAPL"/>
        <s v="2016012720160125LAD"/>
        <s v="2016012720160125WYNN"/>
        <s v="2016012720160125MPEL"/>
        <s v="2016012720160125APA"/>
        <s v="2016012720160126GLNG"/>
        <s v="2019011820160126NVR"/>
        <s v="2017081020160126NVR"/>
        <s v="2019011620160126NVR"/>
        <s v="2016012820160127WYNN"/>
        <s v="2016020320160128SWN"/>
        <s v="2016020320160128GLNG"/>
        <s v="2016020320160128ABX"/>
        <s v="2016020320160128FCX"/>
        <s v="2016020320160128PBR"/>
        <s v="2016020320160128CNX"/>
        <s v="2016020320160128MPEL"/>
        <s v="2016020320160128WYNN"/>
        <s v="2016020320160128LNG"/>
        <s v="2016020320160128TCK"/>
        <s v="2016020320160128ESV"/>
        <s v="2016021220160128LABL"/>
        <s v="2016021120160128SBNY"/>
        <s v="2016021120160128EGBN"/>
        <s v="2016020320160128VALE"/>
        <s v="2016020320160128AIG"/>
        <s v="2016020320160128SFBS"/>
        <s v="2016041220160129KR"/>
        <s v="2016020520160129V"/>
        <s v="2016020520160129DPZ"/>
        <s v="2016020520160129SBUX"/>
        <s v="2016021120160129AAPL"/>
        <s v="2016020320160129AR"/>
        <s v="2016020320160129FTK"/>
        <s v="2016020520160129HD"/>
        <s v="2016020320160129WFC"/>
        <s v="2016020320160201RDC"/>
        <s v="2016020320160201KMI"/>
        <s v="2016020320160201APA"/>
        <s v="2016020320160201ROST"/>
        <s v="2016020320160201WMB"/>
        <s v="2016020320160202BHP"/>
        <s v="2016020320160202RIO"/>
        <s v="2016020320160202SDRL"/>
        <s v="2016020320160202CHK"/>
        <s v="2016020320160202TCK"/>
        <s v="2016020320160202WYNN"/>
        <s v="2016020320160202MPEL"/>
        <s v="2016020320160202LNG"/>
        <s v="2016020320160202FCX"/>
        <s v="2016020320160202GLNG"/>
        <s v="2016020320160202ABX"/>
        <s v="2016020320160202CNX"/>
        <s v="2016020320160202SWN"/>
        <s v="2016020320160202APA"/>
        <s v="2016020320160202KMI"/>
        <s v="2016020320160202WMB"/>
        <s v="2016020320160202PBR"/>
        <s v="2016020320160202RDC"/>
        <s v="2016020320160202ESV"/>
        <s v="2016020320160202FTK"/>
        <s v="2016020320160202AR"/>
        <s v="2016020320160203VALE"/>
        <s v="2016021220160204WYNN"/>
        <s v="2016021220160204MPEL"/>
        <s v="2016021220160204LNG"/>
        <s v="2016020820160204SWN"/>
        <s v="2016021220160204WMB"/>
        <s v="2016021020160204WMB"/>
        <s v="2016020820160204AR"/>
        <s v="2016021220160204WLB"/>
        <s v="2016021220160204FTK"/>
        <s v="2016020420160204APA"/>
        <s v="2016021220160204APA"/>
        <s v="2016021220160204RIO"/>
        <s v="2016021220160204RDC"/>
        <s v="2016021220160204BHP"/>
        <s v="2016021220160204FCX"/>
        <s v="2016021220160204CNX"/>
        <s v="2016021220160204KMI"/>
        <s v="2016021220160204TCK"/>
        <s v="2016021220160204CHK"/>
        <s v="2016021220160204PBR"/>
        <s v="2016021720160204GLNG"/>
        <s v="2016021220160204GLNG"/>
        <s v="2016021220160204VALE"/>
        <s v="2016021220160204ESV"/>
        <s v="2016021220160208TCK"/>
        <s v="2016021220160208FCX"/>
        <s v="2016021220160208VALE"/>
        <s v="2016021220160208WYNN"/>
        <s v="2016021220160208MPEL"/>
        <s v="2016021720160208GLNG"/>
        <s v="2016021220160208KMI"/>
        <s v="2016021220160208RIG"/>
        <s v="2016021720160208GILD"/>
        <s v="2016021220160209ECA"/>
        <s v="2016021220160209TCK"/>
        <s v="2016021220160209VALE"/>
        <s v="2016021220160209ESV"/>
        <s v="2016021220160209RDC"/>
        <s v="2016021220160209FTK"/>
        <s v="2016021220160209APA"/>
        <s v="2016021220160209FCX"/>
        <s v="2016021220160209BHP"/>
        <s v="2016021220160209RIO"/>
        <s v="2016021220160209WLB"/>
        <s v="2016021220160209PBR"/>
        <s v="2016021220160209RIG"/>
        <s v="2016021720160209CNX"/>
        <s v="2016021220160209CNX"/>
        <s v="2017031020160209UHAL"/>
        <s v="2017022220160209UHAL"/>
        <s v="2016021720160209PBR"/>
        <s v="2016021720160209TCK"/>
        <s v="2016021720160209BHP"/>
        <s v="2016021720160209RIO"/>
        <s v="2016021720160209VALE"/>
        <s v="2016021720160209FCX"/>
        <s v="2016021720160209APA"/>
        <s v="2016021720160209ECA"/>
        <s v="2016021720160209FTK"/>
        <s v="2016021720160209RDC"/>
        <s v="2016021720160209ESV"/>
        <s v="2016021720160210RIG"/>
        <s v="2016021220160210RIG"/>
        <s v="2016021220160211KMI"/>
        <s v="2016021720160211KMI"/>
        <s v="2016021720160211LNG"/>
        <s v="2016021220160211LNG"/>
        <s v="2016021720160211MPEL"/>
        <s v="2016021720160211WYNN"/>
        <s v="2016021620160212LAD"/>
        <s v="2016041220160212AIG"/>
        <s v="2017111620160212PSX"/>
        <s v="2017081020160212PSX"/>
        <s v="2017081020160212SBNY"/>
        <s v="2018062820160212SBNY"/>
        <s v="2017081020160212EGBN"/>
        <s v="2016041220160212SFBS"/>
        <s v="2017081020160212SFBS"/>
        <s v="2016031720160212ABC"/>
        <s v="2018062820160212QSR"/>
        <s v="2016041220160212QSR"/>
        <s v="2016090820160212QSR"/>
        <s v="2017081020160212QSR"/>
        <s v="2016041820160216AAPL"/>
        <s v="2016040720160216AAPL"/>
        <s v="2016042920160216AAPL"/>
        <s v="2016041220160216AIG"/>
        <s v="2016022220160218TCK"/>
        <s v="2016030220160218TCK"/>
        <s v="2016030220160218WYNN"/>
        <s v="2016022320160218WYNN"/>
        <s v="2016030220160218MPEL"/>
        <s v="2016022320160218MPEL"/>
        <s v="2016031720160218ABC"/>
        <s v="2016103120160218ENH"/>
        <s v="2016102420160218ENH"/>
        <s v="2016031520160218GILD"/>
        <s v="2016031720160218GILD"/>
        <s v="2016031520160218BIIB"/>
        <s v="2016031720160218BIIB"/>
        <s v="2016022220160218RDC"/>
        <s v="2016030220160218RDC"/>
        <s v="2016022220160218VALE"/>
        <s v="2016030220160218VALE"/>
        <s v="2016030220160218RIG"/>
        <s v="2016022220160218RIG"/>
        <s v="2016030220160218LNG"/>
        <s v="2016022220160218LNG"/>
        <s v="2016022220160218GLNG"/>
        <s v="2016030220160218GLNG"/>
        <s v="2016022220160218PBR"/>
        <s v="2016030220160218PBR"/>
        <s v="2016022220160218ECA"/>
        <s v="2016022920160218ECA"/>
        <s v="2016022220160218FCX"/>
        <s v="2016030220160218FCX"/>
        <s v="2016030220160218CNX"/>
        <s v="2016022220160218CNX"/>
        <s v="2016022220160218ESV"/>
        <s v="2016030220160218ESV"/>
        <s v="2016022220160218FTK"/>
        <s v="2016030220160218FTK"/>
        <s v="2017020920160218AWH"/>
        <s v="2016030220160225WYNN"/>
        <s v="2016030220160225MPEL"/>
        <s v="2016030220160225LNG"/>
        <s v="2016030220160225FCX"/>
        <s v="2016030220160225VALE"/>
        <s v="2016030220160225TCK"/>
        <s v="2016030220160225GLNG"/>
        <s v="2016030220160225CNX"/>
        <s v="2016030220160225FTK"/>
        <s v="2016030220160225RDC"/>
        <s v="2016030220160225ECA"/>
        <s v="2016030220160225PBR"/>
        <s v="2016041220160225KR"/>
        <s v="2016051220160229AAPL"/>
        <s v="2016031720160304FTK"/>
        <s v="2016031720160304VALE"/>
        <s v="2016031720160304TCK"/>
        <s v="2016031720160304PBR"/>
        <s v="2017022220160304HD"/>
        <s v="2016031720160307RDC"/>
        <s v="2016031720160307LNG"/>
        <s v="2016031720160307FCX"/>
        <s v="2016031720160307VALE"/>
        <s v="2016031720160307TCK"/>
        <s v="2016030720160307RIG"/>
        <s v="2016031720160307RIG"/>
        <s v="2016031720160307MPEL"/>
        <s v="2016031720160307WYNN"/>
        <s v="2016031720160307ESV"/>
        <s v="2016031720160308GLNG"/>
        <s v="2016031720160308CNX"/>
        <s v="2016031720160308ECA"/>
        <s v="2016031720160308FCX"/>
        <s v="2016031720160308ESV"/>
        <s v="2016031720160308RIG"/>
        <s v="2016031720160308RDC"/>
        <s v="2016031720160308TCK"/>
        <s v="2016031720160308FTK"/>
        <s v="2016031720160308MPEL"/>
        <s v="2016031720160308PBR"/>
        <s v="2016031720160308WYNN"/>
        <s v="2016031720160308LNG"/>
        <s v="2016031720160308VALE"/>
        <s v="2016031720160310FTK"/>
        <s v="2016031720160310LNG"/>
        <s v="2016051220160315AAPL"/>
        <s v="2016041220160315GOOGL"/>
        <s v="2016041220160315AMZN"/>
        <s v="2016041220160315SBUX"/>
        <s v="2017081020160315V"/>
        <s v="2019020620160315V"/>
        <s v="2016041220160318AIG"/>
        <s v="2016041220160321WYNN"/>
        <s v="2016041220160321RDC"/>
        <s v="2016041220160321LNG"/>
        <s v="2016041220160321FCX"/>
        <s v="2016041220160321TCK"/>
        <s v="2016041220160321ECA"/>
        <s v="2016032120160321CNX"/>
        <s v="2016041220160321CNX"/>
        <s v="2016041220160321RIG"/>
        <s v="2016041220160321ESV"/>
        <s v="2016041220160321PBR"/>
        <s v="2016041220160321VALE"/>
        <s v="2016041220160321MPEL"/>
        <s v="2016041220160321FTK"/>
        <s v="2016041220160321GLNG"/>
        <s v="2016051220160321GILD"/>
        <s v="2016041220160321BIIB"/>
        <s v="2016041220160321ABC"/>
        <s v="2016042720160321AMGN"/>
        <s v="2017022220160321WFC"/>
        <s v="2016042720160321AET"/>
        <s v="2017081020160321AET"/>
        <s v="2016033020160321STMP"/>
        <s v="2016060820160322AMGN"/>
        <s v="2016041220160322LNG"/>
        <s v="2016041220160324CHK"/>
        <s v="2016041220160328FTK"/>
        <s v="2016041220160329KMI"/>
        <s v="2016041220160329LNG"/>
        <s v="2016041220160329CHK"/>
        <s v="2016041220160329ESV"/>
        <s v="2016041220160407LNG"/>
        <s v="2016041220160407VALE"/>
        <s v="2016041220160407TCK"/>
        <s v="2016041220160407GLNG"/>
        <s v="2016041220160407FCX"/>
        <s v="2016041220160407ESV"/>
        <s v="2016041220160407FTK"/>
        <s v="2016041220160407RDC"/>
        <s v="2016041220160407CHK"/>
        <s v="2016041220160407CNX"/>
        <s v="2016041220160407ECA"/>
        <s v="2016041220160407PBR"/>
        <s v="2016041220160407RIG"/>
        <s v="2016041220160412FTK"/>
        <s v="2017081020160412GOOGL"/>
        <s v="2017081020160412AMZN"/>
        <s v="2018091020160412AMZN"/>
        <s v="2017022220160412JPM"/>
        <s v="2016092720160412DLTR"/>
        <s v="2019011620160412SBUX"/>
        <s v="2017081020160412SBUX"/>
        <s v="2017081020160412UHAL"/>
        <s v="2017031020160412UHAL"/>
        <s v="2016071120160412AIG"/>
        <s v="2016051220160412ABC"/>
        <s v="2016051220160412BIIB"/>
        <s v="2016041820160414LNG"/>
        <s v="2016041820160414WYNN"/>
        <s v="2016041820160414RDC"/>
        <s v="2016041820160414FCX"/>
        <s v="2016041820160414TCK"/>
        <s v="2016041820160414ECA"/>
        <s v="2016041820160414CNX"/>
        <s v="2016041820160414PBR"/>
        <s v="2016041820160414CHK"/>
        <s v="2016041820160414ESV"/>
        <s v="2016041820160414VALE"/>
        <s v="2016041820160414RIG"/>
        <s v="2016041820160414MPEL"/>
        <s v="2016041820160414FTK"/>
        <s v="2016041820160414GLNG"/>
        <s v="2016041820160414KMI"/>
        <s v="2017081020160418UHAL"/>
        <s v="2016042020160419LNG"/>
        <s v="2016042220160421LNG"/>
        <s v="2016042220160421KMI"/>
        <s v="2016042220160421CNX"/>
        <s v="2016042220160421ECA"/>
        <s v="2016042220160421ESV"/>
        <s v="2016042220160421RIG"/>
        <s v="2016042220160421PBR"/>
        <s v="2016042220160421CHK"/>
        <s v="2016042220160421RDC"/>
        <s v="2016042220160421MPEL"/>
        <s v="2016042220160421WYNN"/>
        <s v="2016042220160421GLNG"/>
        <s v="2016042220160421FTK"/>
        <s v="2016042220160421FCX"/>
        <s v="2016042220160421VALE"/>
        <s v="2016042220160421TCK"/>
        <s v="2016042720160425LNG"/>
        <s v="2016042720160425FCX"/>
        <s v="2016042720160425GLNG"/>
        <s v="2016042720160425VALE"/>
        <s v="2016042720160425TCK"/>
        <s v="2016042720160425FTK"/>
        <s v="2016042720160425WYNN"/>
        <s v="2016042720160425MPEL"/>
        <s v="2016042720160425RDC"/>
        <s v="2016042720160425ESV"/>
        <s v="2016042720160425RIG"/>
        <s v="2016042720160425PBR"/>
        <s v="2016042720160425ECA"/>
        <s v="2016042720160425CNX"/>
        <s v="2016042720160425CHK"/>
        <s v="2017022220160426FNMAS"/>
        <s v="2017081020160426NKE"/>
        <s v="2017120620160427UHAL"/>
        <s v="2017081020160427UHAL"/>
        <s v="2016051220160429AAPL"/>
        <s v="2016050320160503TCK"/>
        <s v="2016050320160503VALE"/>
        <s v="2016050320160503WYNN"/>
        <s v="2016050320160503LNG"/>
        <s v="2016050320160503FCX"/>
        <s v="2016050320160503MPEL"/>
        <s v="2016050320160503GLNG"/>
        <s v="2016050320160503RDC"/>
        <s v="2016050320160503PBR"/>
        <s v="2016050320160503CNX"/>
        <s v="2016050320160503ECA"/>
        <s v="2016050320160503ESV"/>
        <s v="2016050320160503CHK"/>
        <s v="2016050320160503RIG"/>
        <s v="2016050320160503FTK"/>
        <s v="2017081020160512AAPL"/>
        <s v="2017061220160512AAPL"/>
        <s v="2017031020160512AAPL"/>
        <s v="2016090820160512AAPL"/>
        <s v="2018122120160512AAPL"/>
        <s v="2018100320160512AAPL"/>
        <s v="2016060120160512AAPL"/>
        <s v="2016060820160512GILD"/>
        <s v="2016060820160512ABC"/>
        <s v="2016060820160512BIIB"/>
        <s v="2016071120160512AIG"/>
        <s v="2016060820160512VALE"/>
        <s v="2016060320160512VALE"/>
        <s v="2016060320160512MPEL"/>
        <s v="2016060820160513LNG"/>
        <s v="2017081020160520FISV"/>
        <s v="2020062620160520FISV"/>
        <s v="2016060320160526ESV"/>
        <s v="2016060820160602ABC"/>
        <s v="2016060320160602ESV"/>
        <s v="2016060820160602ESV"/>
        <s v="2016060820160602MPEL"/>
        <s v="2016060320160602MPEL"/>
        <s v="2016060820160607VALE"/>
        <s v="2016060820160608MPEL"/>
        <s v="2017022220160610ABC"/>
        <s v="2016081120160610KR"/>
        <s v="2016092620160610KR"/>
        <s v="2016062320160610LUV"/>
        <s v="2017111620160614PSX"/>
        <s v="2018112120160615SNA"/>
        <s v="2016062920160629LUV"/>
        <s v="2016081820160629LUV"/>
        <s v="2017022820160711CCF"/>
        <s v="2017022220160711CCF"/>
        <s v="2018111620160711CCF"/>
        <s v="2017081020160711CCF"/>
        <s v="2018091320160714CP"/>
        <s v="2017081020160714CP"/>
        <s v="2018071320160805NFLX"/>
        <s v="2017081020160805NFLX"/>
        <s v="2020042120160805NFLX"/>
        <s v="2016081120160810MPEL"/>
        <s v="2016081120160810ESV"/>
        <s v="2016081120160810RDC"/>
        <s v="2017081020160811BLL"/>
        <s v="2016092620160812KR"/>
        <s v="2017081020160818RMD"/>
        <s v="2018111320160818RMD"/>
        <s v="2017070720160818BWLD"/>
        <s v="2019042420160822SHW"/>
        <s v="2017081020160822SHW"/>
        <s v="2016082620160824RDC"/>
        <s v="2016082620160824FCX"/>
        <s v="2016082620160824VALE"/>
        <s v="2016082620160824ESV"/>
        <s v="2016082620160824MPEL"/>
        <s v="2016082620160824AR"/>
        <s v="2016082620160824GLNG"/>
        <s v="2016082620160826GLNG"/>
        <s v="2016100420160901MKTX"/>
        <s v="2016101320161006LNG"/>
        <s v="2016101320161006FCX"/>
        <s v="2016101320161006ESV"/>
        <s v="2017022220161010VVV"/>
        <s v="2018111620161010ZTS"/>
        <s v="2017081020161010ZTS"/>
        <s v="2016101320161011ESV"/>
        <s v="2016101320161011LNG"/>
        <s v="2016101320161011FCX"/>
        <s v="2016101920161017LNG"/>
        <s v="2016101920161017ESV"/>
        <s v="2016101920161017FCX"/>
        <s v="2017120620161024UHAL"/>
        <s v="2017022220161031VVV"/>
        <s v="2017110220161109WBA"/>
        <s v="2017081020161109WBA"/>
        <s v="2017040520161109MKTX"/>
        <s v="2017081020161109MKTX"/>
        <s v="2018091720161109NOC"/>
        <s v="2017081020161109NOC"/>
        <s v="2018042620161109AGX"/>
        <s v="2017081020161109AGX"/>
        <s v="2017022220161110FMCKJ"/>
        <s v="2017022220161110FMCC"/>
        <s v="2017022220161110FNMA"/>
        <s v="2017022220161111FNMAS"/>
        <s v="2017022220161111FMCKJ"/>
        <s v="2017022220161111FNMA"/>
        <s v="2017022220161111FMCC"/>
        <s v="2017022220161117FNMAS"/>
        <s v="2017022220161117FMCKJ"/>
        <s v="2017022220161117FNMA"/>
        <s v="2017022220161117FMCC"/>
        <s v="2017022220161118VVV"/>
        <s v="2017081020161201HD"/>
        <s v="2019020620161201HD"/>
        <s v="2017022220161201AER"/>
        <s v="2018072620161205FONR"/>
        <s v="2017081020161205FONR"/>
        <s v="2017022220161207FMCC"/>
        <s v="2017022220161207FNMAS"/>
        <s v="2017022220161207FMCKJ"/>
        <s v="2017022220161207FNMA"/>
        <s v="2019032620161208CI"/>
        <s v="2017081020161208CI"/>
        <s v="2019060420161208MCO"/>
        <s v="2020042020161208MCO"/>
        <s v="2017081020161208MCO"/>
        <s v="2020042020161208SPGI"/>
        <s v="2017081020161208SPGI"/>
        <s v="2017022220161212TWNK"/>
        <s v="2017081020161212TWNK"/>
        <s v="2017110820161212TWNK"/>
        <s v="2017071020161212VVV"/>
        <s v="2017022220161212VVV"/>
        <s v="2017022220170103FNMA"/>
        <s v="2017022220170103FMCC"/>
        <s v="2017022220170103FMCKJ"/>
        <s v="2017022220170103FNMAS"/>
        <s v="2017022220170103ABC"/>
        <s v="2017081020170103ABC"/>
        <s v="2017110220170103ABC"/>
        <s v="2017022220170103AER"/>
        <s v="2017081020170103AER"/>
        <s v="2017081020170103MCK"/>
        <s v="2017110220170103MCK"/>
        <s v="2017022220170103MCK"/>
        <s v="2017071120170103ULTA"/>
        <s v="2017022220170103ULTA"/>
        <s v="2017022820170103ULTA"/>
        <s v="2017031720170103AIG"/>
        <s v="2017022220170103AIG"/>
        <s v="2017062220170104EW"/>
        <s v="2018111620170104EW"/>
        <s v="2017081020170104EW"/>
        <s v="2018122120170104FB"/>
        <s v="2017081020170104FB"/>
        <s v="2017081020170104MD"/>
        <s v="2017022220170123ORLY"/>
        <s v="2017051620170123ORLY"/>
        <s v="2017051620170123AZO"/>
        <s v="2017022220170123AZO"/>
        <s v="2017022220170203GS"/>
        <s v="2018080220170203GS"/>
        <s v="2017081020170203GS"/>
        <s v="2017022220170203WFC"/>
        <s v="2017081020170203WFC"/>
        <s v="2018091220170203WFC"/>
        <s v="2019060720170203JPM"/>
        <s v="2017081020170203JPM"/>
        <s v="2017022220170203JPM"/>
        <s v="2017081020170209UNH"/>
        <s v="2019032620170209UNH"/>
        <s v="2017120620170209AET"/>
        <s v="2017081020170209Q"/>
        <s v="2017111620170222LCII"/>
        <s v="2017070720170222FNMAS"/>
        <s v="2017070720170222FMCC"/>
        <s v="2017070720170222FMCKJ"/>
        <s v="2017070720170222FNMA"/>
        <s v="2017070720170228FNMAS"/>
        <s v="2017070720170228FMCKJ"/>
        <s v="2017070720170228FNMA"/>
        <s v="2017070720170228FMCC"/>
        <s v="2017070720170310FMCC"/>
        <s v="2017070720170310FMCKJ"/>
        <s v="2017070720170310FNMAS"/>
        <s v="2017070720170310FNMA"/>
        <s v="2017081020170310GOOGL"/>
        <s v="2017081020170317TCMD"/>
        <s v="2018091120170317TCMD"/>
        <s v="2018111320170317TCMD"/>
        <s v="2018042620170329PZZA"/>
        <s v="2017070720170421FMCKJ"/>
        <s v="2017070720170421FMCC"/>
        <s v="2017070720170421FNMAS"/>
        <s v="2017070720170424FNMA"/>
        <s v="2018062820170424SBNY"/>
        <s v="2017081020170424SFBS"/>
        <s v="2019060720170424JPM"/>
        <s v="2020031320170424JPM"/>
        <s v="2018080220170424GS"/>
        <s v="2017081020170424EGBN"/>
        <s v="2018091220170424WFC"/>
        <s v="2018100220170424DAL"/>
        <s v="2017081020170424DAL"/>
        <s v="2019011620170424DAL"/>
        <s v="2018100220170424LUV"/>
        <s v="2017081020170424LUV"/>
        <s v="2019012220170424LUV"/>
        <s v="2019041220170424HCA"/>
        <s v="2019040320170424HCA"/>
        <s v="2017081020170424HCA"/>
        <s v="2017081020170426DHR"/>
        <s v="2019010820170426DHR"/>
        <s v="2017081020170426AIG"/>
        <s v="2018042520170426AIG"/>
        <s v="2018111620170501LII"/>
        <s v="2017062220170501LII"/>
        <s v="2017081020170501LII"/>
        <s v="2017081020170505MKC"/>
        <s v="2018111620170505MKC"/>
        <s v="2017081020170505CC"/>
        <s v="2018071920170505CC"/>
        <s v="2017081020170515HA"/>
        <s v="2017110320170515HA"/>
        <s v="2017070720170516FMCKJ"/>
        <s v="2017070720170516FNMA"/>
        <s v="2017070720170516FNMAS"/>
        <s v="2017070720170516FMCC"/>
        <s v="2017060820170518AZO"/>
        <s v="2017060820170518ORLY"/>
        <s v="2017070720170609AZO"/>
        <s v="2017070720170609ORLY"/>
        <s v="2020031220170711ULTA"/>
        <s v="2017081020170711ULTA"/>
        <s v="2017081020170718ORLY"/>
        <s v="2019012420170718ORLY"/>
        <s v="2019012420170718AZO"/>
        <s v="2017081020170718AZO"/>
        <s v="2017110920170718FNMA"/>
        <s v="2017081020170718FNMA"/>
        <s v="2017110920170718FMCKJ"/>
        <s v="2017081020170718FMCKJ"/>
        <s v="2017081020170718FMCC"/>
        <s v="2017110920170718FMCC"/>
        <s v="2017110920170718FNMAS"/>
        <s v="2017081020170718FNMAS"/>
        <s v="2017110920170719FMCC"/>
        <s v="2017110920170719FNMA"/>
        <s v="2017110920170719FMCKJ"/>
        <s v="2017110920170719FNMAS"/>
        <s v="2018061920170720VVV"/>
        <s v="2017081020170720VVV"/>
        <s v="2017081020170720BWLD"/>
        <s v="2018082320170720AER"/>
        <s v="2017081020170720AER"/>
        <s v="2018100120170720AER"/>
        <s v="2018051620170720EGBN"/>
        <s v="2018062820170720EGBN"/>
        <s v="2017081020170720EGBN"/>
        <s v="2018082320170725GOOGL"/>
        <s v="2017081020170725GOOGL"/>
        <s v="2018100320170725GOOGL"/>
        <s v="2018081620170725GOOGL"/>
        <s v="2017110220170725AGN"/>
        <s v="2017081020170725AGN"/>
        <s v="2017081020170725SFBS"/>
        <s v="2018051620170725SFBS"/>
        <s v="2018062820170725SFBS"/>
        <s v="2018042620170810LCII"/>
        <s v="2018100120170816AER"/>
        <s v="2017110220170817ABC"/>
        <s v="2018100120170822AER"/>
        <s v="2018111620170822AER"/>
        <s v="2019041220170831HCA"/>
        <s v="2019011620170911DAL"/>
        <s v="2019012220170911LUV"/>
        <s v="2017110320170911HA"/>
        <s v="2017110920170918FNMAS"/>
        <s v="2017110920170918FNMA"/>
        <s v="2017110920170918FMCKJ"/>
        <s v="2017110920170918FMCC"/>
        <s v="2018062820170918EFX"/>
        <s v="2018120320170918EFX"/>
        <s v="2018071320170926FNMAS"/>
        <s v="2017110920170926FNMAS"/>
        <s v="2017110920170926FMCKJ"/>
        <s v="2018071320170926FMCKJ"/>
        <s v="2017110920170926FNMA"/>
        <s v="2018071320170926FNMA"/>
        <s v="2017110920170926FMCC"/>
        <s v="2018071320170926FMCC"/>
        <s v="2019011620170926AER"/>
        <s v="2018111620170926AER"/>
        <s v="2018071320171030FMCKJ"/>
        <s v="2018071320171030FNMA"/>
        <s v="2018071320171030FNMAS"/>
        <s v="2018071320171030FMCC"/>
        <s v="2018111320171102QSR"/>
        <s v="2018100320171102GOOGL"/>
        <s v="2018122120171102GOOGL"/>
        <s v="2018061920171102MMC"/>
        <s v="2018100220171102TCEHY"/>
        <s v="2018100420171102TCEHY"/>
        <s v="2018091020171102AMZN"/>
        <s v="2018020820171102NVDA"/>
        <s v="2018111920171102NVDA"/>
        <s v="2018100320171102NVDA"/>
        <s v="2018062820171108VRSK"/>
        <s v="2018110520171108VRSK"/>
        <s v="2023010420171108VRSK"/>
        <s v="2018071320171128FMCC"/>
        <s v="2018071320171128FMCKJ"/>
        <s v="2018071320171128FNMA"/>
        <s v="2018071320171128FNMAS"/>
        <s v="2018072620171206VSM"/>
        <s v="2019020720171206TEAM"/>
        <s v="2018100420171206TEAM"/>
        <s v="2018112120180306SNA"/>
        <s v="2018050420180425HIIQ"/>
        <s v="2018122120180426FB"/>
        <s v="2018100220180529LCII"/>
        <s v="2018122120180607MSFT"/>
        <s v="2018100320180607MSFT"/>
        <s v="2018071320180621FNMAS"/>
        <s v="2018071320180621FMCKJ"/>
        <s v="2018071320180621FMCC"/>
        <s v="2018071320180621FNMA"/>
        <s v="2018100420180622TCEHY"/>
        <s v="2020080620180628IQV"/>
        <s v="2018100420180629TCEHY"/>
        <s v="2018100420180706TCEHY"/>
        <s v="2018100220180706LCII"/>
        <s v="2018102520180706LCII"/>
        <s v="2018102520180717LCII"/>
        <s v="2019020120180718AER"/>
        <s v="2019011620180718AER"/>
        <s v="2019020620180718GOOGL"/>
        <s v="2018100420180718TCEHY"/>
        <s v="2020062620180718BRK B"/>
        <s v="2019011820180718NVR"/>
        <s v="2019032620180719CI"/>
        <s v="2018122120180726FB"/>
        <s v="2019011420180801AAPL"/>
        <s v="2018122120180802FB"/>
        <s v="2020042020180809MCO"/>
        <s v="2019010820180816FTV"/>
        <s v="2018082020180820ABBV"/>
        <s v="2019012420180820ABBV"/>
        <s v="2018110520180830AMZN"/>
        <s v="2018091020180830AMZN"/>
        <s v="2019020720180830AMZN"/>
        <s v="2019020120180913AER"/>
        <s v="2019012420180913ABBV"/>
        <s v="2019011620180913SBUX"/>
        <s v="2019020120180913NVR"/>
        <s v="2018102520180914LCII"/>
        <s v="2018100320180917ROP"/>
        <s v="2018111320180917ROP"/>
        <s v="2018102520181011PATK"/>
        <s v="2019011620181011DAL"/>
        <s v="2019012220181011LUV"/>
        <s v="2018102520181011LCII"/>
        <s v="2019020620181011GOOGL"/>
        <s v="2019011420181011AAPL"/>
        <s v="2019011620181011FB"/>
        <s v="2019020120181011FB"/>
        <s v="2018122120181011MSFT"/>
        <s v="2019020120181011MSFT"/>
        <s v="2019020620181012AER"/>
        <s v="2019020120181012AER"/>
        <s v="2019020620181012HD"/>
        <s v="2019011620181012SBUX"/>
        <s v="2019020120181012SBUX"/>
        <s v="2020112720181012BRK B"/>
        <s v="2018122120181012PSX"/>
        <s v="2018110720181012RMBL"/>
        <s v="2019020120181017REGI"/>
        <s v="2018122120181017REGI"/>
        <s v="2018110520181025LCII"/>
        <s v="2018110820181105PATK"/>
        <s v="2018111620181105PATK"/>
        <s v="2018110820181105LCII"/>
        <s v="2018111620181105LCII"/>
        <s v="2019020620181108MA"/>
        <s v="2019042420181108SHW"/>
        <s v="2020031220181109ULTA"/>
        <s v="2019020620181113FB"/>
        <s v="2019020120181113FB"/>
        <s v="2019031920181113GOOGL"/>
        <s v="2019030720181113GOOGL"/>
        <s v="2018111620181113LCII"/>
        <s v="2018111620181113PATK"/>
        <s v="2019030720181113NVR"/>
        <s v="2019020120181113MSFT"/>
        <s v="2019040920181121HD"/>
        <s v="2019041220181121HD"/>
        <s v="2018122120181121PSX"/>
        <s v="2019012420181121ORLY"/>
        <s v="2019012420181121AZO"/>
        <s v="2018122120181126BKNG"/>
        <s v="2019011420181203AAPL"/>
        <s v="2019042420181206HD"/>
        <s v="2019020620181206FB"/>
        <s v="2019020720181206PSX"/>
        <s v="2019020120181210MSFT"/>
        <s v="2019031920181224FB"/>
        <s v="2019041220181224FB"/>
        <s v="2019030720181224FB"/>
        <s v="2019042420181224GOOGL"/>
        <s v="2019031920181224GOOGL"/>
        <s v="2019030720181224MSFT"/>
        <s v="2019031920181224MSFT"/>
        <s v="2019011420181224AAPL"/>
        <s v="2019020720181224PSX"/>
        <s v="2019011620181224BKNG"/>
        <s v="2019031920181224REGI"/>
        <s v="2019020620181226AER"/>
        <s v="2019020620181231AER"/>
        <s v="2019060320190102BTU"/>
        <s v="2019052920190102BTU"/>
        <s v="2019080520190102BTU"/>
        <s v="2019030720190108NVR"/>
        <s v="2019020120190114SBUX"/>
        <s v="2019060320190114SBUX"/>
        <s v="2019022720190114SBUX"/>
        <s v="2019030720190114SBUX"/>
        <s v="2019050720190114FIX"/>
        <s v="2019072920190114FIX"/>
        <s v="2019042420190116AAPL"/>
        <s v="2019050720190116AAPL"/>
        <s v="2019051620190116AAPL"/>
        <s v="2019031920190116AAPL"/>
        <s v="2019020120190116AAPL"/>
        <s v="2019020120190116TCEHY"/>
        <s v="2019050720190116TCEHY"/>
        <s v="2019042420190116TCEHY"/>
        <s v="2019031920190117REGI"/>
        <s v="2019050720190117BKNG"/>
        <s v="2019020620190117BKNG"/>
        <s v="2019011820190117DAL"/>
        <s v="2019020620190118ORLY"/>
        <s v="2019012420190118ORLY"/>
        <s v="2019012420190118AZO"/>
        <s v="2019020620190118AZO"/>
        <s v="2019022620190122TME"/>
        <s v="2019060320190124SBUX"/>
        <s v="2020031220190124SBUX"/>
        <s v="2019020120190124DPZ"/>
        <s v="2019012420190124DPZ"/>
        <s v="2019020620190124DPZ"/>
        <s v="2019060420190124HEI"/>
        <s v="2020031220190124HEI"/>
        <s v="2019022520190124HEI"/>
        <s v="2019020120190124HEI"/>
        <s v="2019050720190124BKNG"/>
        <s v="2019060320190124BKNG"/>
        <s v="2020011020190124EBAY"/>
        <s v="2019080920190124EBAY"/>
        <s v="2019012420190124EBAY"/>
        <s v="2019052920190129TSLA"/>
        <s v="2019060420190129TSLA"/>
        <s v="2019020720190129AER"/>
        <s v="2019042420190129NVR"/>
        <s v="2019031920190130MSFT"/>
        <s v="2019041220190130MSFT"/>
        <s v="2019042320190204TME"/>
        <s v="2019030720190204TME"/>
        <s v="2019020620190204AZO"/>
        <s v="2019022520190204AZO"/>
        <s v="2019022520190204ORLY"/>
        <s v="2019020620190204ORLY"/>
        <s v="2019042420190204FB"/>
        <s v="2019041220190204FB"/>
        <s v="2019041220190204MSFT"/>
        <s v="2019042420190204MSFT"/>
        <s v="2019060320190204GOOGL"/>
        <s v="2019083020190204MA"/>
        <s v="2020042020190204MA"/>
        <s v="2019083020190204V"/>
        <s v="2019020720190204AMZN"/>
        <s v="2019083020190204TEAM"/>
        <s v="2019071820190205HD"/>
        <s v="2019083020190205HD"/>
        <s v="2019081920190205DPZ"/>
        <s v="2019020720190205PSX"/>
        <s v="2019031920190205REGI"/>
        <s v="2019020720190205AER"/>
        <s v="2019050920190207AZO"/>
        <s v="2020031220190207AZO"/>
        <s v="2019112220190207AZO"/>
        <s v="2019102220190207ORLY"/>
        <s v="2019050920190207ORLY"/>
        <s v="2019050720190208PSX"/>
        <s v="2019030720190208PSX"/>
        <s v="2019022720190211FNMAS"/>
        <s v="2019050720190225FB"/>
        <s v="2019030720190226AMZN"/>
        <s v="2019050720190306FB"/>
        <s v="2019030720190306AMZN"/>
        <s v="2019060320190306MSFT"/>
        <s v="2019050720190306MSFT"/>
        <s v="2019060320190306GOOGL"/>
        <s v="2019060320190307NVR"/>
        <s v="2019050920190307NVR"/>
        <s v="2019060420190307NVR"/>
        <s v="2019031920190308AMZN"/>
        <s v="2019031920190311AER"/>
        <s v="2019040920190311AER"/>
        <s v="2021030520190311BRK B"/>
        <s v="2025082120190311MKL"/>
        <s v="2019032620190311CI"/>
        <s v="2019032620190311UNH"/>
        <s v="2020031220190311NVR"/>
        <s v="2019083020190311NVR"/>
        <s v="2019060420190311NVR"/>
        <s v="2019041220190311AMZN"/>
        <s v="2019042420190311AMZN"/>
        <s v="2019031920190312FNMAS"/>
        <s v="2019060320190314FB"/>
        <s v="2019060320190314MSFT"/>
        <s v="2019060420190314MSFT"/>
        <s v="2019050720190319AMZN"/>
        <s v="2019083020190319HD"/>
        <s v="2019060320190320AMZN"/>
        <s v="2019060320190320FB"/>
        <s v="2019071820190320GOOGL"/>
        <s v="2019060320190320GOOGL"/>
        <s v="2019083020190320MSFT"/>
        <s v="2019061120190320MSFT"/>
        <s v="2019071820190320MSFT"/>
        <s v="2019060320190320AAPL"/>
        <s v="2019083020190320AAPL"/>
        <s v="2019071820190320FB"/>
        <s v="2019102220190320FB"/>
        <s v="2019083020190320FB"/>
        <s v="2019071820190320AMZN"/>
        <s v="2019040920190321AER"/>
        <s v="2019042320190321TME"/>
        <s v="2019112620190321TCEHY"/>
        <s v="2019083020190321TCEHY"/>
        <s v="2019050720190321TCEHY"/>
        <s v="2019050720190321REGI"/>
        <s v="2019050220190321REGI"/>
        <s v="2019050720190325SHW"/>
        <s v="2019042420190325FIS"/>
        <s v="2019061420190325FNMAS"/>
        <s v="2020031220190325FNMAS"/>
        <s v="2019060320190327FIS"/>
        <s v="2019050720190327FIS"/>
        <s v="2019040320190327CI"/>
        <s v="2019040320190327UNH"/>
        <s v="2019060320190328FIS"/>
        <s v="2020062620190328FIS"/>
        <s v="2019100720190328FIS"/>
        <s v="2019082720190328FIS"/>
        <s v="2019041220190329AER"/>
        <s v="2019100720190329HD"/>
        <s v="2019100320190329HD"/>
        <s v="2019100720190402TSLA"/>
        <s v="2019060420190402TSLA"/>
        <s v="2019082720190402SHW"/>
        <s v="2019061120190402SHW"/>
        <s v="2020102020190402SHW"/>
        <s v="2020090320190402SHW"/>
        <s v="2019060420190403COST"/>
        <s v="2019100320190403COST"/>
        <s v="2019041220190404CI"/>
        <s v="2019041220190404UNH"/>
        <s v="2019041220190404HCA"/>
        <s v="2019042920190410INTC"/>
        <s v="2019072920190410FIX"/>
        <s v="2020041520190410HD"/>
        <s v="2019050220190410AER"/>
        <s v="2019041220190410AER"/>
        <s v="2019072920190412FIX"/>
        <s v="2019042320190412TME"/>
        <s v="2019080820190416CI"/>
        <s v="2019080820190416UNH"/>
        <s v="2019083020190417GOOGL"/>
        <s v="2020042020190422PGR"/>
        <s v="2019060420190422PGR"/>
        <s v="2019050220190422TME"/>
        <s v="2019042320190422TME"/>
        <s v="2019080820190424HCA"/>
        <s v="2019061120190425DIS"/>
        <s v="2020031220190425DIS"/>
        <s v="2019052820190501AER"/>
        <s v="2019050720190501AER"/>
        <s v="2019100720190501TSLA"/>
        <s v="2019080520190501BTU"/>
        <s v="2019100320190501BTU"/>
        <s v="2019050220190501TME"/>
        <s v="2019060320190501TME"/>
        <s v="2019050720190501TME"/>
        <s v="2019112220190509GOOGL"/>
        <s v="2019080820190509PSX"/>
        <s v="2019082720190509PSX"/>
        <s v="2019060720190509PSX"/>
        <s v="2019112220190509PSX"/>
        <s v="2019052420190509REGI"/>
        <s v="2019102220190509FB"/>
        <s v="2019100320190509MSFT"/>
        <s v="2019083020190509AMZN"/>
        <s v="2019052820190509AER"/>
        <s v="2019100320190510MSFT"/>
        <s v="2019100720190510MSFT"/>
        <s v="2020042020190516HD"/>
        <s v="2020031220190516PSX"/>
        <s v="2019071820190529AER"/>
        <s v="2019060520190529AER"/>
        <s v="2019060420190529AER"/>
        <s v="2019102220190604AAPL"/>
        <s v="2020042020190604AAPL"/>
        <s v="2019112220190604AAPL"/>
        <s v="2020031220190604AER"/>
        <s v="2019112220190604AER"/>
        <s v="2019071820190604AER"/>
        <s v="2019102220190604AMZN"/>
        <s v="2019112220190604AMZN"/>
        <s v="2020042020190604FB"/>
        <s v="2020042120190604FB"/>
        <s v="2020051320190604FB"/>
        <s v="2019112220190604FB"/>
        <s v="2020052820190604FB"/>
        <s v="2020042120190604MSFT"/>
        <s v="2020040720190604MSFT"/>
        <s v="2019112220190604MSFT"/>
        <s v="2020042020190604MSFT"/>
        <s v="2020062620190604GOOGL"/>
        <s v="2020090320190604GOOGL"/>
        <s v="2020042020190604GOOGL"/>
        <s v="2020061120190604GOOGL"/>
        <s v="2020072320190604GOOGL"/>
        <s v="2020051320190604GOOGL"/>
        <s v="2019112220190607AMZN"/>
        <s v="2019112620190607TCEHY"/>
        <s v="2019080820190607HCA"/>
        <s v="2019080820190619CI"/>
        <s v="2019080820190619UNH"/>
        <s v="2019080820190619HCA"/>
        <s v="2020031220190619AER"/>
        <s v="2020031220190619PSX"/>
        <s v="2019100320190620BTU"/>
        <s v="2019100720190620TSLA"/>
        <s v="2020031220190627NVR"/>
        <s v="2020061120190627FB"/>
        <s v="2020052820190627FB"/>
        <s v="2020062620190627HD"/>
        <s v="2019100720190627TSLA"/>
        <s v="2019100320190627BTU"/>
        <s v="2020031220190627AER"/>
        <s v="2019112220190729ORLY"/>
        <s v="2019102220190729ORLY"/>
        <s v="2019092420190731TEAM"/>
        <s v="2020062620190731PGR"/>
        <s v="2020031220190731NVR"/>
        <s v="2020051320190731MSFT"/>
        <s v="2020042120190801AMZN"/>
        <s v="2020042020190801AMZN"/>
        <s v="2020061120190801FB"/>
        <s v="2020051320190808V"/>
        <s v="2020042020190808V"/>
        <s v="2020042020190808MA"/>
        <s v="2020051320190808MA"/>
        <s v="2020042020190809CI"/>
        <s v="2019102420190809CI"/>
        <s v="2019112220190809CI"/>
        <s v="2019112220190809UNH"/>
        <s v="2020042020190809UNH"/>
        <s v="2019102420190809UNH"/>
        <s v="2020031220190823FNMAS"/>
        <s v="2019100720190823TSLA"/>
        <s v="2020042020190823TEAM"/>
        <s v="2020090320190823TEAM"/>
        <s v="2021032220190828BRK B"/>
        <s v="2022111120190829BRK B"/>
        <s v="2023112820190829BRK B"/>
        <s v="2021061720190829BRK B"/>
        <s v="2020062620190903AMZN"/>
        <s v="2020061120190903AMZN"/>
        <s v="2020042120190903AMZN"/>
        <s v="2020051320190904AAPL"/>
        <s v="2020042120190904AAPL"/>
        <s v="2020102020190905TEAM"/>
        <s v="2020120920190905TEAM"/>
        <s v="2020052820190905MSFT"/>
        <s v="2020061120190905MSFT"/>
        <s v="2020061120190905AAPL"/>
        <s v="2020061220190905AAPL"/>
        <s v="2020052820190905AAPL"/>
        <s v="2020031220190905ULTA"/>
        <s v="2020062620190912AMZN"/>
        <s v="2020072320190912AMZN"/>
        <s v="2020062620190912MSFT"/>
        <s v="2019100720190912TSLA"/>
        <s v="2020120920190912TEAM"/>
        <s v="2021030520190912TEAM"/>
        <s v="2019100320190912BTU"/>
        <s v="2019102320190912COST"/>
        <s v="2023112820190912COST"/>
        <s v="2021100120190912COST"/>
        <s v="2022083020190912COST"/>
        <s v="2020062620190913CI"/>
        <s v="2020042020190913CI"/>
        <s v="2020062620190913UNH"/>
        <s v="2020042020190913UNH"/>
        <s v="2019100320190913BTU"/>
        <s v="2019101020190913BTU"/>
        <s v="2019100320190913UBER"/>
        <s v="2020090320190913AMZN"/>
        <s v="2021012720190913AMZN"/>
        <s v="2020120920190913GOOGL"/>
        <s v="2021022220190913GOOGL"/>
        <s v="2020031220190913ORLY"/>
        <s v="2019100720190913UBER"/>
        <s v="2019102220190913BTU"/>
        <s v="2020061120190919FB"/>
        <s v="2020062620190919FB"/>
        <s v="2020031220190923FNMAS"/>
        <s v="2020031220190923ULTA"/>
        <s v="2021030520190923GOOGL"/>
        <s v="2021030820190923GOOGL"/>
        <s v="2019102220191014BTU"/>
        <s v="2019102220191014CTRA"/>
        <s v="2020031220191017AZO"/>
        <s v="2019112220191024BTU"/>
        <s v="2020022820191024BTU"/>
        <s v="2019112220191024CTRA"/>
        <s v="2020072320191101FB"/>
        <s v="2021012720191101FB"/>
        <s v="2020090320191101FB"/>
        <s v="2020062620191101FB"/>
        <s v="2021012720191101AMZN"/>
        <s v="2020090320191106PGR"/>
        <s v="2020062620191106PGR"/>
        <s v="2020031220191107DIS"/>
        <s v="2020102020191107PGR"/>
        <s v="2022012620191107PGR"/>
        <s v="2020051320191112DDOG"/>
        <s v="2020042020191112DDOG"/>
        <s v="2020031220191126ULTA"/>
        <s v="2020022820200108BTU"/>
        <s v="2020022820200110BTU"/>
        <s v="2020031220200110BTU"/>
        <s v="2020022820200114ARCH"/>
        <s v="2020031220200114BTU"/>
        <s v="2020031620200114BTU"/>
        <s v="2020031620200115ARCH"/>
        <s v="2020031220200115ARCH"/>
        <s v="2020031620200115BTU"/>
        <s v="2022050420200115PGR"/>
        <s v="2022060120200115PGR"/>
        <s v="2022102520200115PGR"/>
        <s v="2020031220200213ORLY"/>
        <s v="2020031220200213AZO"/>
        <s v="2020062620200225MSFT"/>
        <s v="2021061620200225TEAM"/>
        <s v="2021012720200225AMZN"/>
        <s v="2020031220200225TDG"/>
        <s v="2020031220200302TGT"/>
        <s v="2023112820200302COST"/>
        <s v="2024083020200302COST"/>
        <s v="2020051320200302MA"/>
        <s v="2020051320200302V"/>
        <s v="2020031220200304DIS"/>
        <s v="2020062920200304HD"/>
        <s v="2020102020200304HD"/>
        <s v="2020090320200304HD"/>
        <s v="2020061220200305DDOG"/>
        <s v="2020062620200305DDOG"/>
        <s v="2020102020200310MSFT"/>
        <s v="2020090320200310MSFT"/>
        <s v="2020072320200310MSFT"/>
        <s v="2020102020200310HD"/>
        <s v="2021071920200310HD"/>
        <s v="2020061220200310V"/>
        <s v="2020061220200310MA"/>
        <s v="2020031220200310NVR"/>
        <s v="2020031220200310TGT"/>
        <s v="2020031220200312PSX"/>
        <s v="2020061220200312JPM"/>
        <s v="2020062620200312NVR"/>
        <s v="2020090320200312NVR"/>
        <s v="2020061220200312NVR"/>
        <s v="2020042020200313TDG"/>
        <s v="2020051320200313ACN"/>
        <s v="2020051320200313ADBE"/>
        <s v="2020042020200313ADBE"/>
        <s v="2020042020200313SBUX"/>
        <s v="2020052220200313SBUX"/>
        <s v="2020031620200316SPY"/>
        <s v="2020061220200317TGT"/>
        <s v="2020041620200319AER"/>
        <s v="2020042020200319PSX"/>
        <s v="2020061220200319DIS"/>
        <s v="2020062620200319FISV"/>
        <s v="2021030820200319SPGI"/>
        <s v="2020120920200319SPGI"/>
        <s v="2020120920200319MCO"/>
        <s v="2020050720200319ORLY"/>
        <s v="2020050720200319AZO"/>
        <s v="2021071920200319GOOGL"/>
        <s v="2023070320200319GOOGL"/>
        <s v="2020090320200320DDOG"/>
        <s v="2020102020200320DDOG"/>
        <s v="2020033020200320ZM"/>
        <s v="2020042020200320AER"/>
        <s v="2020041620200320AER"/>
        <s v="2020042020200320PSX"/>
        <s v="2020050520200324ARCH"/>
        <s v="2020042020200325AER"/>
        <s v="2020042020200325TDG"/>
        <s v="2020042020200325HEI"/>
        <s v="2020062620200325SBUX"/>
        <s v="2020052220200325SBUX"/>
        <s v="2020051320200325ORLY"/>
        <s v="2020051320200325AZO"/>
        <s v="2020042020200325PSX"/>
        <s v="2022050520200325DIS"/>
        <s v="2020042120200327NFLX"/>
        <s v="2021030520200327NFLX"/>
        <s v="2020081120200327NFLX"/>
        <s v="2020120920200330DDOG"/>
        <s v="2021030520200330DDOG"/>
        <s v="2020042020200417AER"/>
        <s v="2020042020200417TDG"/>
        <s v="2020042020200417HEI"/>
        <s v="2020061220200417JPM"/>
        <s v="2020082520200417JPM"/>
        <s v="2020050520200423AER"/>
        <s v="2020050520200423TDG"/>
        <s v="2020050520200423HEI"/>
        <s v="2020050720200423PSX"/>
        <s v="2020051220200423PSX"/>
        <s v="2020050520200423ARCH"/>
        <s v="2020050820200423ARCH"/>
        <s v="2020102020200424AAPL"/>
        <s v="2020091520200424AAPL"/>
        <s v="2020061220200424AAPL"/>
        <s v="2020090320200424AAPL"/>
        <s v="2020062620200424AAPL"/>
        <s v="2021012720200427FB"/>
        <s v="2021030520200427FB"/>
        <s v="2020102020200427MSFT"/>
        <s v="2021012720200427MSFT"/>
        <s v="2020082520200427JPM"/>
        <s v="2020062620200427MA"/>
        <s v="2020062620200427V"/>
        <s v="2020050820200427VEEV"/>
        <s v="2020050520200427AER"/>
        <s v="2020050520200427TDG"/>
        <s v="2020050520200427HEI"/>
        <s v="2022050520200427DIS"/>
        <s v="2020090320200427SBUX"/>
        <s v="2020062620200427SBUX"/>
        <s v="2020051320200427NKE"/>
        <s v="2020051220200427PSX"/>
        <s v="2021030520200427DDOG"/>
        <s v="2023070320200428GOOGL"/>
        <s v="2023092120200428GOOGL"/>
        <s v="2023113020200428BRK B"/>
        <s v="2024120920200428BRK B"/>
        <s v="2023112820200428BRK B"/>
        <s v="2020050820200428ARCH"/>
        <s v="2020050820200429BTU"/>
        <s v="2020050720200504DPZ"/>
        <s v="2020062620200504ZM"/>
        <s v="2020102020200504ZM"/>
        <s v="2020120920200504ZM"/>
        <s v="2020062620200505TGT"/>
        <s v="2020051220200508TDG"/>
        <s v="2020051220200508HEI"/>
        <s v="2020051220200508AER"/>
        <s v="2020061220200508ORLY"/>
        <s v="2020061220200508AZO"/>
        <s v="2020051320200508VEEV"/>
        <s v="2020051320200508DPZ"/>
        <s v="2020051220200508PSX"/>
        <s v="2020060820200508ARCH"/>
        <s v="2020060820200508BTU"/>
        <s v="2020061120200514AER"/>
        <s v="2020052220200514PSX"/>
        <s v="2020062620200519AER"/>
        <s v="2020061220200519AER"/>
        <s v="2020061120200519AER"/>
        <s v="2020061120200519TDG"/>
        <s v="2020061220200519TDG"/>
        <s v="2020062620200519TDG"/>
        <s v="2020061220200519HEI"/>
        <s v="2020061120200519HEI"/>
        <s v="2020062620200519HEI"/>
        <s v="2020052220200519FNMAS"/>
        <s v="2020062620200519ACN"/>
        <s v="2020061220200519DPZ"/>
        <s v="2020061120200519DPZ"/>
        <s v="2020061220200519ADBE"/>
        <s v="2020103020200519ADBE"/>
        <s v="2020062920200519ADBE"/>
        <s v="2020061220200519NKE"/>
        <s v="2021030520200519NKE"/>
        <s v="2020062920200519NKE"/>
        <s v="2020090320200519NVR"/>
        <s v="2020102020200519NVR"/>
        <s v="2021012720200519NVR"/>
        <s v="2020090320200519MA"/>
        <s v="2020090320200519V"/>
        <s v="2020052220200520PSX"/>
        <s v="2020082520200520ORLY"/>
        <s v="2020082520200520AZO"/>
        <s v="2020062620200520VEEV"/>
        <s v="2020111020200520VEEV"/>
        <s v="2021030520200520VEEV"/>
        <s v="2025060620200520BRK B"/>
        <s v="2025080420200520BRK B"/>
        <s v="2020061120200522PSX"/>
        <s v="2020052220200522PSX"/>
        <s v="2021012720200522SBUX"/>
        <s v="2020120820200522SBUX"/>
        <s v="2020062620200522PSX"/>
        <s v="2020061220200522PSX"/>
        <s v="2020060820200529BTU"/>
        <s v="2020060820200529ARCH"/>
        <s v="2025080420200529BRK B"/>
        <s v="2021061120200529FB"/>
        <s v="2022020720200529FB"/>
        <s v="2021030520200529FB"/>
        <s v="2021022220200529MSFT"/>
        <s v="2021012720200529MSFT"/>
        <s v="2023101220200529GOOGL"/>
        <s v="2023092120200529GOOGL"/>
        <s v="2023112920200529GOOGL"/>
        <s v="2021022220200529AMZN"/>
        <s v="2021012720200529AMZN"/>
        <s v="2021012720200529AAPL"/>
        <s v="2020120920200529AAPL"/>
        <s v="2020102020200529AAPL"/>
        <s v="2020060820200529FNMAS"/>
        <s v="2020062620200603DHR"/>
        <s v="2020061220200603DHR"/>
        <s v="2020072920200609ARCH"/>
        <s v="2020061520200609ARCH"/>
        <s v="2020090320200609BTU"/>
        <s v="2020061520200609BTU"/>
        <s v="2020061220200609FNMAS"/>
        <s v="2020062620200609FNMAS"/>
        <s v="2022020720200616FB"/>
        <s v="2021070920200616MSFT"/>
        <s v="2023112920200616MSFT"/>
        <s v="2023092120200616MSFT"/>
        <s v="2023070320200616MSFT"/>
        <s v="2021071920200616MSFT"/>
        <s v="2020090320200616FISV"/>
        <s v="2020062620200616FISV"/>
        <s v="2020082420200616CI"/>
        <s v="2020062620200616CI"/>
        <s v="2020062620200616UNH"/>
        <s v="2021031620200616UNH"/>
        <s v="2020120820200616UNH"/>
        <s v="2021100120200616HD"/>
        <s v="2021012720200616NVR"/>
        <s v="2021031120200616NVR"/>
        <s v="2020062620200616AER"/>
        <s v="2020062620200616HEI"/>
        <s v="2020062620200616TDG"/>
        <s v="2020100920200616ORLY"/>
        <s v="2020100920200616AZO"/>
        <s v="2020102020200616V"/>
        <s v="2020102020200616MA"/>
        <s v="2020062620200616FIS"/>
        <s v="2020093020200616FIS"/>
        <s v="2020120820200616ACN"/>
        <s v="2020062920200616ACN"/>
        <s v="2020081120200616DHR"/>
        <s v="2020082720200616DHR"/>
        <s v="2020062920200616DHR"/>
        <s v="2020062620200618PSX"/>
        <s v="2023042620200618PGR"/>
        <s v="2022111120200618PGR"/>
        <s v="2024081320200618PGR"/>
        <s v="2021031120200619TGT"/>
        <s v="2021100120200619TGT"/>
        <s v="2022020720200629FB"/>
        <s v="2021031120200630NVR"/>
        <s v="2022111520200630NVR"/>
        <s v="2024030520200630GOOGL"/>
        <s v="2023112920200630GOOGL"/>
        <s v="2020090320200708ARCH"/>
        <s v="2020072920200708ARCH"/>
        <s v="2020091520200710FNMAS"/>
        <s v="2020100920200717ORLY"/>
        <s v="2020100920200717AZO"/>
        <s v="2021030520200717SHW"/>
        <s v="2021100120200717HD"/>
        <s v="2022011220200717HD"/>
        <s v="2022111520200717NVR"/>
        <s v="2020090320200717ARCH"/>
        <s v="2020082520200720DMS"/>
        <s v="2021071520200720TEAM"/>
        <s v="2020102020200720MA"/>
        <s v="2020102020200720V"/>
        <s v="2020090320200720ARCH"/>
        <s v="2020082520200727DMS"/>
        <s v="2021012720200729SBUX"/>
        <s v="2020101320200729RNR"/>
        <s v="2024082820200805GOOGL"/>
        <s v="2024062420200805GOOGL"/>
        <s v="2024030520200805GOOGL"/>
        <s v="2020090320200805ARCH"/>
        <s v="2020082720200806QDEL"/>
        <s v="2020112520200806DELL"/>
        <s v="2020101320200812AFL"/>
        <s v="2020090320200812ARCH"/>
        <s v="2020082720200812QDEL"/>
        <s v="2020102020200814DOCU"/>
        <s v="2020090320200820AYX"/>
        <s v="2022042920200824SBUX"/>
        <s v="2021031520200824SBUX"/>
        <s v="2021071920200824SBUX"/>
        <s v="2020082520200824HEI"/>
        <s v="2020091520200824HEI"/>
        <s v="2020082720200826SHOP"/>
        <s v="2020090320200826SHOP"/>
        <s v="2020082720200826BIGC"/>
        <s v="2020090320200826BIGC"/>
        <s v="2020082720200826NCNO"/>
        <s v="2022011220200908HD"/>
        <s v="2022050520200908HD"/>
        <s v="2020091420200908BIGC"/>
        <s v="2020091520200908SHOP"/>
        <s v="2020091420200908ARCH"/>
        <s v="2020102020200908MKTX"/>
        <s v="2022110420200908DIS"/>
        <s v="2020111020200908SLP"/>
        <s v="2022111520200908NVR"/>
        <s v="2020100920200908ORLY"/>
        <s v="2020100920200908AZO"/>
        <s v="2022072820200908HD"/>
        <s v="2022020720200909FB"/>
        <s v="2024030520200909MSFT"/>
        <s v="2024120920200909GOOGL"/>
        <s v="2024082820200909GOOGL"/>
        <s v="2021022220200909AMZN"/>
        <s v="2021012720200909AAPL"/>
        <s v="2024062420200909MSFT"/>
        <s v="2020120920200909V"/>
        <s v="2020120920200909MA"/>
        <s v="2020120920200909ZM"/>
        <s v="2021022320200909ZM"/>
        <s v="2022011220200909SHW"/>
        <s v="2022070820200909SHW"/>
        <s v="2021081020200910TEAM"/>
        <s v="2021071920200910DDOG"/>
        <s v="2020091620200915ARCH"/>
        <s v="2023010420200918UNH"/>
        <s v="2021031620200918UNH"/>
        <s v="2021022320200918SHOP"/>
        <s v="2020112720200922FNMAS"/>
        <s v="2020100220200923ARCH"/>
        <s v="2021022320200924NVDA"/>
        <s v="2020100220200929ARCH"/>
        <s v="2020100220200929OXY"/>
        <s v="2020120920200930DOCU"/>
        <s v="2020100220200930OXY"/>
        <s v="2021022320201002NVDA"/>
        <s v="2020100720201007HYLN"/>
        <s v="2020101320201008HYLN"/>
        <s v="2020102020201009ARCH"/>
        <s v="2024080920201009MSFT"/>
        <s v="2024082820201009MSFT"/>
        <s v="2024120920201009MSFT"/>
        <s v="2021022220201009AAPL"/>
        <s v="2021012720201009AAPL"/>
        <s v="2021100120201009TEAM"/>
        <s v="2022050920201009TEAM"/>
        <s v="2022110420201009HD"/>
        <s v="2022111520201009HD"/>
        <s v="2022072820201009HD"/>
        <s v="2021012720201009MA"/>
        <s v="2021012720201009V"/>
        <s v="2020100920201009AZO"/>
        <s v="2021030520201009DOCU"/>
        <s v="2021030520201009MKTX"/>
        <s v="2020121020201009MKTX"/>
        <s v="2021030520201009ADBE"/>
        <s v="2020120820201009EW"/>
        <s v="2020112720201009ZTS"/>
        <s v="2020120920201009SNOW"/>
        <s v="2020102020201009SNOW"/>
        <s v="2020102020201014HYLN"/>
        <s v="2020102020201016OXY"/>
        <s v="2020112720201020FNMAS"/>
        <s v="2021100120201020LOW"/>
        <s v="2021071920201020LOW"/>
        <s v="2020110220201026ARCH"/>
        <s v="2020110220201026OXY"/>
        <s v="2022111520201027NVR"/>
        <s v="2020112720201102ORLY"/>
        <s v="2020112720201102AZO"/>
        <s v="2021022220201103AAPL"/>
        <s v="2020112320201103ARCH"/>
        <s v="2020120920201104BBBY"/>
        <s v="2020120820201111MMC"/>
        <s v="2020112720201111ORLY"/>
        <s v="2020112720201111AZO"/>
        <s v="2020120820201111AON"/>
        <s v="2020120920201111NEE"/>
        <s v="2020112420201116ROOT"/>
        <s v="2020122120201116ROOT"/>
        <s v="2021022220201116AAPL"/>
        <s v="2021022320201116NVDA"/>
        <s v="2021030520201116NVDA"/>
        <s v="2020112520201116ULTA"/>
        <s v="2020112720201118FNMAS"/>
        <s v="2020121520201118FNMAS"/>
        <s v="2021022320201120ZM"/>
        <s v="2021030520201120DOCU"/>
        <s v="2020122120201120ROOT"/>
        <s v="2020112320201120ARCH"/>
        <s v="2020112520201124GBTC"/>
        <s v="2020120220201124ARCH"/>
        <s v="2021022220201125AMZN"/>
        <s v="2021022320201125ZM"/>
        <s v="2020120220201125ARCH"/>
        <s v="2022050920201127DDOG"/>
        <s v="2020120120201130MSTR"/>
        <s v="2020120220201130ARCH"/>
        <s v="2020122320201130SNOW"/>
        <s v="2023010420201130MCO"/>
        <s v="2023010420201130SPGI"/>
        <s v="2021030820201130MCO"/>
        <s v="2021030820201130SPGI"/>
        <s v="2020122820201130NKLA"/>
        <s v="2021022320201130SHOP"/>
        <s v="2021070920201130AAPL"/>
        <s v="2020123020201201MSTR"/>
        <s v="2020122120201201ROOT"/>
        <s v="2021022320201202SQ"/>
        <s v="2021030520201202SQ"/>
        <s v="2021022220201202ENPH"/>
        <s v="2021030520201202ENPH"/>
        <s v="2020120920201202DHR"/>
        <s v="2022020720201209FB"/>
        <s v="2020122820201214NKLA"/>
        <s v="2020122320201214M"/>
        <s v="2022110420201214DIS"/>
        <s v="2022020720201216FB"/>
        <s v="2021022220201216AMZN"/>
        <s v="2021030520201216AMZN"/>
        <s v="2020122320201216M"/>
        <s v="2020122120201216ROOT"/>
        <s v="2021070920201216AMZN"/>
        <s v="2021100120201216AMZN"/>
        <s v="2021081820201216AMZN"/>
        <s v="2021012720201216MSTR"/>
        <s v="2020123020201216MSTR"/>
        <s v="2020122320201216ABNB"/>
        <s v="2021030520201216ABNB"/>
        <s v="2021030520201216NOW"/>
        <s v="2021030520201216SHOP"/>
        <s v="2020123020201216ARCH"/>
        <s v="2020122120201216ARCH"/>
        <s v="2021030520201217NVDA"/>
        <s v="2021071520201218AAPL"/>
        <s v="2021071920201218AAPL"/>
        <s v="2021030520201218SNOW"/>
        <s v="2020122120201218ROOT"/>
        <s v="2020123020201222ARCH"/>
        <s v="2021030520201222EW"/>
        <s v="2021010420201222ROOT"/>
        <s v="2020122820201222NKLA"/>
        <s v="2021010520201224ROOT"/>
        <s v="2021010420201224ROOT"/>
        <s v="2020123020201224M"/>
        <s v="2020123020201224ARCH"/>
        <s v="2024120920201228GOOGL"/>
        <s v="2021010420201228NKLA"/>
        <s v="2021011220201229AI"/>
        <s v="2021010620201231M"/>
        <s v="2021030520210105DOCU"/>
        <s v="2021011220210106AI"/>
        <s v="2021011320210106ROOT"/>
        <s v="2021011220210106M"/>
        <s v="2021012720210107BBBY"/>
        <s v="2021030520210107BBBY"/>
        <s v="2021030520210107SNOW"/>
        <s v="2021011220210108M"/>
        <s v="2021012720210111MA"/>
        <s v="2021012720210111V"/>
        <s v="2021011220210111NKLA"/>
        <s v="2021012720210111MSTR"/>
        <s v="2021012720210113GBTC"/>
        <s v="2021012620210121NKLA"/>
        <s v="2021012720210121ROOT"/>
        <s v="2021012720210121ARCH"/>
        <s v="2021012720210122GBTC"/>
        <s v="2022111520210122HD"/>
        <s v="2021100120210122LOW"/>
        <s v="2021071520210125EXPI"/>
        <s v="2021030520210125EXPI"/>
        <s v="2021012620210126GME"/>
        <s v="2021022220210127MSTR"/>
        <s v="2021021020210127MSTR"/>
        <s v="2021022220210127GBTC"/>
        <s v="2021021020210127GBTC"/>
        <s v="2022110420210127DIS"/>
        <s v="2021030520210201TSM"/>
        <s v="2022042920210201RILY"/>
        <s v="2021030520210201RILY"/>
        <s v="2021030820210201DHR"/>
        <s v="2021071520210201DHR"/>
        <s v="2022042920210201SBUX"/>
        <s v="2021020220210202TTD"/>
        <s v="2021030520210202TTD"/>
        <s v="2021022220210202TTD"/>
        <s v="2021022320210205ZM"/>
        <s v="2021030520210210BBBY"/>
        <s v="2021022320210211NKLA"/>
        <s v="2021022320210211ROOT"/>
        <s v="2021022320210211ARCH"/>
        <s v="2022020720210216FB"/>
        <s v="2021022320210216ROOT"/>
        <s v="2022050520210216AMZN"/>
        <s v="2022070820210216AMZN"/>
        <s v="2021100120210216AMZN"/>
        <s v="2021022320210216ARCH"/>
        <s v="2021022320210216NKLA"/>
        <s v="2021030920210216NKLA"/>
        <s v="2021030520210217MSTR"/>
        <s v="2021030520210217GBTC"/>
        <s v="2021022220210217GBTC"/>
        <s v="2022111520210218HD"/>
        <s v="2022050920210218DDOG"/>
        <s v="2021030920210218NKLA"/>
        <s v="2021050720210218NKLA"/>
        <s v="2021022320210218ROOT"/>
        <s v="2021052720210218ROOT"/>
        <s v="2021030920210218ROOT"/>
        <s v="2021022320210218ARCH"/>
        <s v="2021071520210218EXPI"/>
        <s v="2022082620210223AMZN"/>
        <s v="2022070820210223AMZN"/>
        <s v="2021081720210223NVDA"/>
        <s v="2024030520210223NVDA"/>
        <s v="2021071520210223NVDA"/>
        <s v="2023082420210223NVDA"/>
        <s v="2021031520210223NVDA"/>
        <s v="2024062420210223NVDA"/>
        <s v="2021030520210223MSTR"/>
        <s v="2021030520210223GBTC"/>
        <s v="2021030520210301BBBY"/>
        <s v="2021100120210301BBBY"/>
        <s v="2021030520210301ETSY"/>
        <s v="2022011220210302LOW"/>
        <s v="2022111520210302LOW"/>
        <s v="2022050520210302LOW"/>
        <s v="2022082620210302LOW"/>
        <s v="2021100120210302LOW"/>
        <s v="2024051620210302LOW"/>
        <s v="2021030520210305ETSY"/>
        <s v="2021050420210308MSTR"/>
        <s v="2021050420210308GBTC"/>
        <s v="2022010320210309SHOP"/>
        <s v="2022031120210309SNOW"/>
        <s v="2022011220210309SNOW"/>
        <s v="2021110220210309ETSY"/>
        <s v="2022070820210309DPZ"/>
        <s v="2021050420210309MSTR"/>
        <s v="2021050420210309GBTC"/>
        <s v="2021071520210309EXPI"/>
        <s v="2022030920210315TPL"/>
        <s v="2021071920210322CMG"/>
        <s v="2021050720210329NKLA"/>
        <s v="2021052720210329ROOT"/>
        <s v="2021070920210329NKLA"/>
        <s v="2021070920210329ROOT"/>
        <s v="2021071920210329DISCA"/>
        <s v="2022050920210331TEAM"/>
        <s v="2021052720210412ARCH"/>
        <s v="2021050420210413MSTR"/>
        <s v="2021050420210413GBTC"/>
        <s v="2021051220210505MSTR"/>
        <s v="2021051220210505GBTC"/>
        <s v="2021100120210505BBBY"/>
        <s v="2021100120210505CMG"/>
        <s v="2021083020210505CMG"/>
        <s v="2022042920210506RILY"/>
        <s v="2022050920210521TPL"/>
        <s v="2021100120210526CMG"/>
        <s v="2021102520210526CMG"/>
        <s v="2022050420210526CMG"/>
        <s v="2021060820210526GBTC"/>
        <s v="2021060820210526MSTR"/>
        <s v="2021070920210616NKLA"/>
        <s v="2021070920210616ROOT"/>
        <s v="2021071420210616GBTC"/>
        <s v="2021071420210616MSTR"/>
        <s v="2023070620210616AMZN"/>
        <s v="2022081920210616TEAM"/>
        <s v="2023031720210616TEAM"/>
        <s v="2022050520210616AAPL"/>
        <s v="2022011220210616AAPL"/>
        <s v="2023112920210616AAPL"/>
        <s v="2022042920210616RILY"/>
        <s v="2023042520210616DDOG"/>
        <s v="2021071520210616ASAN"/>
        <s v="2021100120210616ASAN"/>
        <s v="2022012120210616ASAN"/>
        <s v="2021070920210616ENPH"/>
        <s v="2021071520210616ENPH"/>
        <s v="2021100120210617BBBY"/>
        <s v="2024080920210617AAPL"/>
        <s v="2021071420210617GBTC"/>
        <s v="2021071420210617MSTR"/>
        <s v="2021070920210617ROOT"/>
        <s v="2021070920210617NKLA"/>
        <s v="2021102120210618ROP"/>
        <s v="2021080920210618NKLA"/>
        <s v="2021080920210618ROOT"/>
        <s v="2021070920210618ROOT"/>
        <s v="2021070920210618NKLA"/>
        <s v="2021081720210618TSM"/>
        <s v="2021071520210618TTD"/>
        <s v="2021102120210618TTD"/>
        <s v="2021110220210628ETSY"/>
        <s v="2021070920210629ARCH"/>
        <s v="2021070920210629BTU"/>
        <s v="2021071920210701DISCA"/>
        <s v="2021080920210701NKLA"/>
        <s v="2021122120210701NKLA"/>
        <s v="2021080920210701ROOT"/>
        <s v="2021070920210701BTU"/>
        <s v="2021070920210701ARCH"/>
        <s v="2021071420210702GBTC"/>
        <s v="2021071420210702MSTR"/>
        <s v="2021122120210722NKLA"/>
        <s v="2021122120210722ROOT"/>
        <s v="2021120720210722ROOT"/>
        <s v="2022030920210722EXLS"/>
        <s v="2021100120210726BBBY"/>
        <s v="2021083020210726DISCA"/>
        <s v="2022110420210728DIS"/>
        <s v="2021122820210728ETSY"/>
        <s v="2022011320210728ETSY"/>
        <s v="2021081720210728GBTC"/>
        <s v="2021081720210728MSTR"/>
        <s v="2021083020210729DISCA"/>
        <s v="2022011420210802DOCN"/>
        <s v="2021100120210802DOCN"/>
        <s v="2023092120210804AMZN"/>
        <s v="2021081720210804MSTR"/>
        <s v="2021081720210804GBTC"/>
        <s v="2023010420210809AON"/>
        <s v="2022080820210809AON"/>
        <s v="2024030520210818AMZN"/>
        <s v="2024120920210818AMZN"/>
        <s v="2021091020210818MSTR"/>
        <s v="2021091020210818GBTC"/>
        <s v="2022111520210825GRBK"/>
        <s v="2021091020210902GBTC"/>
        <s v="2021091020210902MSTR"/>
        <s v="2021102220210915ETHE"/>
        <s v="2021122820210915ETHE"/>
        <s v="2021102220210915GBTC"/>
        <s v="2021122820210915GBTC"/>
        <s v="2021122820210915MSTR"/>
        <s v="2021102220210915MSTR"/>
        <s v="2024110620210916LOW"/>
        <s v="2024051620210916LOW"/>
        <s v="2024051620210916HD"/>
        <s v="2022111520210916HD"/>
        <s v="2024110620210916HD"/>
        <s v="2022022320210917TSLA"/>
        <s v="2021100120210917TSLA"/>
        <s v="2022030820211005MGY"/>
        <s v="2022011920211006ORCL"/>
        <s v="2021122120211007ROOT"/>
        <s v="2022012120211007ROOT"/>
        <s v="2021122120211007NKLA"/>
        <s v="2024110620211008LOW"/>
        <s v="2024110620211008HD"/>
        <s v="2022050520211111NOW"/>
        <s v="2021122120211116NKLA"/>
        <s v="2022011220211116TWLO"/>
        <s v="2021122120211116BTU"/>
        <s v="2021122820211117ETHE"/>
        <s v="2021122820211117GBTC"/>
        <s v="2021122820211117MSTR"/>
        <s v="2022012120211124UPST"/>
        <s v="2022020720211124FB"/>
        <s v="2022070820211129EW"/>
        <s v="2021122120211130BTU"/>
        <s v="2021122120211130ARCH"/>
        <s v="2022011920211202ORCL"/>
        <s v="2022031120211202SNOW"/>
        <s v="2022062120211206MLI"/>
        <s v="2024102220211206GRBK"/>
        <s v="2023081720211206GRBK"/>
        <s v="2021122120211207ARCH"/>
        <s v="2021122120211207NKLA"/>
        <s v="2021122120211207BTU"/>
        <s v="2022012120211208DOCU"/>
        <s v="2022012120211209ASAN"/>
        <s v="2021122120211209BTU"/>
        <s v="2021122120211209NKLA"/>
        <s v="2021122120211210NKLA"/>
        <s v="2021122120211210BTU"/>
        <s v="2021121320211213DWAC"/>
        <s v="2021122120211213BTU"/>
        <s v="2021122120211213ARCH"/>
        <s v="2021122120211213NKLA"/>
        <s v="2022011120211213NKLA"/>
        <s v="2022012120211216NET"/>
        <s v="2022031120211222GTLB"/>
        <s v="2022011120211222NKLA"/>
        <s v="2022011120211231BTU"/>
        <s v="2022050520220110ACN"/>
        <s v="2022062820220111ADBE"/>
        <s v="2022012120220111DOCU"/>
        <s v="2022011120220111BTU"/>
        <s v="2022030820220114MGY"/>
        <s v="2022012420220119NKLA"/>
        <s v="2022020220220119NKLA"/>
        <s v="2022030820220120FCX"/>
        <s v="2022030820220120MGY"/>
        <s v="2022030820220124CHK"/>
        <s v="2023042520220124DDOG"/>
        <s v="2023031720220124TEAM"/>
        <s v="2022050920220124UPST"/>
        <s v="2022031120220124ASAN"/>
        <s v="2022031120220124NET"/>
        <s v="2022042920220124DOCU"/>
        <s v="2022050920220128MGY"/>
        <s v="2022030820220128MGY"/>
        <s v="2022030820220128CHK"/>
        <s v="2022030820220128FCX"/>
        <s v="2024082820220131NVDA"/>
        <s v="2025012720220131NVDA"/>
        <s v="2024080920220131NVDA"/>
        <s v="2022050520220131NFLX"/>
        <s v="2022030920220202ALHC"/>
        <s v="2022021020220209FB"/>
        <s v="2022022820220209FB"/>
        <s v="2022062120220210MLI"/>
        <s v="2022030820220210FCX"/>
        <s v="2022030820220210CHK"/>
        <s v="2022050920220210MGY"/>
        <s v="2022030920220224ALHC"/>
        <s v="2022050920220224CHK"/>
        <s v="2022030820220224CHK"/>
        <s v="2023031520220224MGY"/>
        <s v="2022050920220224MGY"/>
        <s v="2022050920220224FCX"/>
        <s v="2022100520220224FCX"/>
        <s v="2022030920220228NKLA"/>
        <s v="2022030920220301NKLA"/>
        <s v="2022030920220302NKLA"/>
        <s v="2022071820220302ORLY"/>
        <s v="2022032420220311ALHC"/>
        <s v="2022032420220311NKLA"/>
        <s v="2024120920220314AMZN"/>
        <s v="2025010220220314AMZN"/>
        <s v="2022050920220315APA"/>
        <s v="2023031520220315APA"/>
        <s v="2022032420220315EPAM"/>
        <s v="2022100520220315MP"/>
        <s v="2022050920220316GTLB"/>
        <s v="2022050520220318ASAN"/>
        <s v="2023010420220322AZO"/>
        <s v="2022071820220322AZO"/>
        <s v="2022110420220322EXLS"/>
        <s v="2022080820220322EXLS"/>
        <s v="2022050420220405NKLA"/>
        <s v="2022050920220405ALHC"/>
        <s v="2022050420220405ALHC"/>
        <s v="2022050920220407NKLA"/>
        <s v="2022050420220407ARKK"/>
        <s v="2022052020220407ARKK"/>
        <s v="2022050420220420DASH"/>
        <s v="2022052020220420DASH"/>
        <s v="2022050920220429OXY"/>
        <s v="2022050920220503LNG"/>
        <s v="2022050920220505OXY"/>
        <s v="2023031520220505OXY"/>
        <s v="2022050920220505LNG"/>
        <s v="2023031520220505LNG"/>
        <s v="2023031520220505CHK"/>
        <s v="2022052020220509DASH"/>
        <s v="2023031520220510APA"/>
        <s v="2025010220220510AMZN"/>
        <s v="2023042520220510DDOG"/>
        <s v="2023111320220510TEAM"/>
        <s v="2023031720220510TEAM"/>
        <s v="2025042420220510ORLY"/>
        <s v="2024080920220510ORLY"/>
        <s v="2023031520220511MGY"/>
        <s v="2023031520220511CHK"/>
        <s v="2023031520220511OXY"/>
        <s v="2023031520220511LNG"/>
        <s v="2023031520220511APA"/>
        <s v="2022052020220513BTU"/>
        <s v="2022110420220513UPST"/>
        <s v="2022110420220513NET"/>
        <s v="2022052020220520ARKK"/>
        <s v="2022052020220520DASH"/>
        <s v="2022110420220525WBD"/>
        <s v="2022061420220601ALHC"/>
        <s v="2022061420220601ARKK"/>
        <s v="2022061420220601DASH"/>
        <s v="2022061420220603DASH"/>
        <s v="2023042520220607DDOG"/>
        <s v="2023122220220607TEAM"/>
        <s v="2023111320220607TEAM"/>
        <s v="2022110420220607GTLB"/>
        <s v="2022070820220607GTLB"/>
        <s v="2022061420220607MSTR"/>
        <s v="2022061420220607COIN"/>
        <s v="2022061420220608AFRM"/>
        <s v="2022061420220609COIN"/>
        <s v="2022062320220609MSTR"/>
        <s v="2022061420220609ARKK"/>
        <s v="2022062320220609ARKK"/>
        <s v="2022062320220609DASH"/>
        <s v="2022061420220609DASH"/>
        <s v="2022061420220609AFRM"/>
        <s v="2022061420220613COIN"/>
        <s v="2022061420220613AFRM"/>
        <s v="2023031520220613OXY"/>
        <s v="2022062320220614COIN"/>
        <s v="2022061420220614COIN"/>
        <s v="2022061420220614AFRM"/>
        <s v="2022062320220614AFRM"/>
        <s v="2022062320220615COIN"/>
        <s v="2022062320220615AFRM"/>
        <s v="2022062320220615SI"/>
        <s v="2022062320220616DASH"/>
        <s v="2022062320220616COIN"/>
        <s v="2022062320220616AFRM"/>
        <s v="2022062320220616SI"/>
        <s v="2023031520220621CHK"/>
        <s v="2022062320220623ARKK"/>
        <s v="2022062320220623COIN"/>
        <s v="2022062320220623MSTR"/>
        <s v="2022062320220623AFRM"/>
        <s v="2022062320220623SI"/>
        <s v="2022062320220623DASH"/>
        <s v="2022070720220627AFRM"/>
        <s v="2022070720220627ARKK"/>
        <s v="2022070720220627COIN"/>
        <s v="2022070720220627DASH"/>
        <s v="2022070720220627MSTR"/>
        <s v="2022070720220627SI"/>
        <s v="2022070720220628COIN"/>
        <s v="2022070720220630COIN"/>
        <s v="2022070720220630SI"/>
        <s v="2022070720220630MSTR"/>
        <s v="2023031520220630CHK"/>
        <s v="2022101320220714AFRM"/>
        <s v="2022100420220714AFRM"/>
        <s v="2022101320220714ARKK"/>
        <s v="2022100420220714ARKK"/>
        <s v="2022100420220714COIN"/>
        <s v="2022072820220714MSTR"/>
        <s v="2022100420220714SI"/>
        <s v="2022101320220714SI"/>
        <s v="2022100420220714DASH"/>
        <s v="2022101320220714DASH"/>
        <s v="2022100520220719TWTR"/>
        <s v="2022072520220721BTU"/>
        <s v="2022101320220728AFRM"/>
        <s v="2022101320220728ARKK"/>
        <s v="2022101320220728COIN"/>
        <s v="2022101320220728DASH"/>
        <s v="2023070620220728DDOG"/>
        <s v="2023031520220728APA"/>
        <s v="2022101320220729COIN"/>
        <s v="2023031520220819OXY"/>
        <s v="2023031520220902MGY"/>
        <s v="2022110420220920SNOW"/>
        <s v="2022101320221011ARKK"/>
        <s v="2022101320221011AFRM"/>
        <s v="2022101320221011SI"/>
        <s v="2022101320221011COIN"/>
        <s v="2023031520221012CHK"/>
        <s v="2023031520221012OXY"/>
        <s v="2022122120221018COIN"/>
        <s v="2023010420221018ARKK"/>
        <s v="2023061320221018ARKK"/>
        <s v="2023010420221018COIN"/>
        <s v="2023010420221018AFRM"/>
        <s v="2023061320221025ARKK"/>
        <s v="2023010420221025COIN"/>
        <s v="2023010420221025MLCO"/>
        <s v="2023010420221027COIN"/>
        <s v="2023010420221109COIN"/>
        <s v="2023010420221110AFRM"/>
        <s v="2023051520221110AFRM"/>
        <s v="2023010420221116TSLA"/>
        <s v="2023070320221116COIN"/>
        <s v="2023060220221116DASH"/>
        <s v="2023010420221116DASH"/>
        <s v="2023111320221116DDOG"/>
        <s v="2023070620221116DDOG"/>
        <s v="2023070320221116DIS"/>
        <s v="2023070320221118COIN"/>
        <s v="2023010420221118TSLA"/>
        <s v="2023060220221121TSLA"/>
        <s v="2023010420221121TSLA"/>
        <s v="2023111520221121DDOG"/>
        <s v="2023111320221121DDOG"/>
        <s v="2023062320221123KEYS"/>
        <s v="2023070320221123KEYS"/>
        <s v="2023111520221123DDOG"/>
        <s v="2023112820221123DDOG"/>
        <s v="2023062320221123WBD"/>
        <s v="2024110620221123GRBK"/>
        <s v="2024102220221123GRBK"/>
        <s v="2023070320221130KEYS"/>
        <s v="2023080420221212ATVI"/>
        <s v="2023072120221212ATVI"/>
        <s v="2023031720221212ATVI"/>
        <s v="2023060220230119DASH"/>
        <s v="2023051520230119AFRM"/>
        <s v="2023060220230119TSLA"/>
        <m/>
        <s v="2023070320230426COIN"/>
        <s v="2023070320230427BTU"/>
        <s v="2023112820230427SCHW"/>
        <s v="2023122220230428DDOG"/>
        <s v="2023112820230428DDOG"/>
        <s v="2023051520230502ZION"/>
        <s v="2023051520230502CMA"/>
        <s v="2023070320230516BTU"/>
        <s v="2023112820230525SCHW"/>
        <s v="2025042420230525AZO"/>
        <s v="2023070320230615AFRM"/>
        <s v="2023070320230615COIN"/>
        <s v="2023070320230621ARKK"/>
        <s v="2023070320230621AFRM"/>
        <s v="2023070320230627TSLA"/>
        <s v="2023100620230705COIN"/>
        <s v="2023102720230705COIN"/>
        <s v="2023112820230705TSLA"/>
        <s v="2023100620230705BTU"/>
        <s v="2023112820230705BTU"/>
        <s v="2023102720230706COIN"/>
        <s v="2023112820230706COIN"/>
        <s v="2023112820230706BTU"/>
        <s v="2023102720230707AFRM"/>
        <s v="2023100620230707AFRM"/>
        <s v="2023102720230710AFRM"/>
        <s v="2023112820230710AFRM"/>
        <s v="2023112820230710TSLA"/>
        <s v="2023112820230714ARKK"/>
        <s v="2023122220230718TEAM"/>
        <s v="2023112820230718COIN"/>
        <s v="2023112820230718AFRM"/>
        <s v="2024110720230721OXY"/>
        <s v="2025042420230807AZO"/>
        <s v="2024110720230811OXY"/>
        <s v="2023112820230811ARKK"/>
        <s v="2023112820230816BTU"/>
        <s v="2023112820230818BTU"/>
        <s v="2023111420230818DASH"/>
        <s v="2023112820230823BTU"/>
        <s v="2023112820230824TSLA"/>
        <s v="2024021420231002SCHW"/>
        <s v="2024010320231002SCHW"/>
        <s v="2024030120231004NKE"/>
        <s v="2024110720231006OXY"/>
        <s v="2025010720231006MGY"/>
        <s v="2023122820231009TDW"/>
        <s v="2024082820231009TDW"/>
        <s v="2023112820231010ARKK"/>
        <s v="2023112820231010COIN"/>
        <s v="2023112820231010AFRM"/>
        <s v="2023112820231011AFRM"/>
        <s v="2023112820231011BTU"/>
        <s v="2025012720231019KLAC"/>
        <s v="2024080920231025NDAQ"/>
        <s v="2023112820231106TSLA"/>
        <s v="2023112820231106ARKK"/>
        <s v="2023112820231106COIN"/>
        <s v="2023112820231106AFRM"/>
        <s v="2023112820231114COIN"/>
        <s v="2024080920231115NDAQ"/>
        <s v="2025071520231115NDAQ"/>
        <s v="2025082520231115NDAQ"/>
        <s v="2025080720231115MTD"/>
        <s v="2023122220231129BTU"/>
        <s v="2023122220231129TSLA"/>
        <s v="2023122220231129COIN"/>
        <s v="2023122220231130AFRM"/>
        <s v="2023122220231206AFRM"/>
        <s v="2024082820231208AVGO"/>
        <s v="2025012720231208AVGO"/>
        <s v="2024120920231208ADSK"/>
        <s v="2025080720231208ITW"/>
        <s v="2024110720231208PSX"/>
        <s v="2025010720231218CMG"/>
        <s v="2024020820231228AFRM"/>
        <s v="2024020820231228COIN"/>
        <s v="2024051520231228BTU"/>
        <s v="2024021420231228TSLA"/>
        <s v="2025012720231229NVDA"/>
        <s v="2024020820240103AFRM"/>
        <s v="2024051520240103TSLA"/>
        <s v="2024021420240103TSLA"/>
        <s v="2024051520240103BTU"/>
        <s v="2024020820240103COIN"/>
        <s v="2024020820240103MARA"/>
        <s v="2024020820240103RIOT"/>
        <s v="2024020820240111COIN"/>
        <s v="2024020820240111MARA"/>
        <s v="2024051520240111BTU"/>
        <s v="2024071520240111BTU"/>
        <s v="2024051520240111TSLA"/>
        <s v="2024020820240111AFRM"/>
        <s v="2024020820240111RIOT"/>
        <s v="2024071520240116BTU"/>
        <s v="2024020820240117AFRM"/>
        <s v="2024071520240117AFRM"/>
        <s v="2024021420240209COIN"/>
        <s v="2024022820240213COIN"/>
        <s v="2024071520240213AFRM"/>
        <s v="2024022820240213MARA"/>
        <s v="2024021420240213MARA"/>
        <s v="2024021420240213RIOT"/>
        <s v="2024022820240213RIOT"/>
        <s v="2024022820240215RIOT"/>
        <s v="2024022820240215MARA"/>
        <s v="2024022820240215COIN"/>
        <s v="2024071520240215AFRM"/>
        <s v="2024022820240221COIN"/>
        <s v="2024051520240222TSLA"/>
        <s v="2024022920240229COIN"/>
        <s v="2024051520240229COIN"/>
        <s v="2024031220240229COIN"/>
        <s v="2024051520240229MARA"/>
        <s v="2024022920240229MARA"/>
        <s v="2024051520240229RIOT"/>
        <s v="2024022920240229RIOT"/>
        <s v="2024051520240301COIN"/>
        <s v="2024071520240305AFRM"/>
        <s v="2024051520240305TSLA"/>
        <s v="2024062620240314TSLA"/>
        <s v="2024071520240314TSLA"/>
        <s v="2024051520240314COIN"/>
        <s v="2024071520240314COIN"/>
        <s v="2024071520240322MARA"/>
        <s v="2024071520240322RIOT"/>
        <s v="2024071520240322BTU"/>
        <s v="2024071520240410BTU"/>
        <s v="2024071520240523RIOT"/>
        <s v="2024071520240523MARA"/>
        <s v="2024071520240523COIN"/>
        <s v="2024071520240523AFRM"/>
        <s v="2024071520240523TSLA"/>
        <s v="2024071520240523BTU"/>
        <s v="2024071520240618COIN"/>
        <s v="2024071520240628TSLA"/>
        <s v="2024082820240710SMCI"/>
        <s v="2024082820240710GME"/>
        <s v="2024082820240712SMCI"/>
        <s v="2024082820240712GME"/>
        <s v="2024110620240716BTU"/>
        <s v="2024110620240716AFRM"/>
        <s v="2024080520240716AFRM"/>
        <s v="2024110620240716MARA"/>
        <s v="2024110620240716RIOT"/>
        <s v="2024110620240716COIN"/>
        <s v="2024080520240716COIN"/>
        <s v="2024080520240716TSLA"/>
        <s v="2024110620240716TSLA"/>
        <s v="2025042820240806CROX"/>
        <s v="2025042820240809CROX"/>
        <s v="2024110620240814AFRM"/>
        <s v="2024110620240814COIN"/>
        <s v="2024110620240814BTU"/>
        <s v="2024110620240823AI"/>
        <s v="2024110620240830RIOT"/>
        <s v="2024110620240830MARA"/>
        <s v="2024110620240830COIN"/>
        <s v="2024110620240830AI"/>
        <s v="2025042820240830CROX"/>
        <s v="2025042820240909CDW"/>
        <s v="2025010720240909DIS"/>
        <s v="2024120220240909DIS"/>
        <s v="2025042820240912CROX"/>
        <s v="2025042820240916CROX"/>
        <s v="2024112620241112MSTR"/>
        <s v="2024122020241112AI"/>
        <s v="2025031420241112AI"/>
        <s v="2025091120241112AI"/>
        <s v="2024112720241114RIOT"/>
        <s v="2024112720241114MARA"/>
        <s v="2025010820241114MSTR"/>
        <s v="2024112620241114MSTR"/>
        <s v="2025082520241115NDAQ"/>
        <s v="2025010820241122MSTR"/>
        <s v="2024122020241127BTU"/>
        <s v="2025040820241127BTU"/>
        <s v="2024122020241202RIOT"/>
        <s v="2024120520241202RIOT"/>
        <s v="2025012720241205MSTR"/>
        <s v="2025010820241205MSTR"/>
        <s v="2025012720241206MSTR"/>
        <s v="2025031420241219DJT"/>
        <s v="2024122020241219MARA"/>
        <s v="2025022720241219MARA"/>
        <s v="2024122020241219RIOT"/>
        <s v="2025022720241219RIOT"/>
        <s v="2025082520241219NDAQ"/>
        <s v="2025081820241219HEI"/>
        <s v="2025091120250108AI"/>
        <s v="2025080620250108MARA"/>
        <s v="2025022720250108MARA"/>
        <s v="2025031420250108DJT"/>
        <s v="2025041720250108DJT"/>
        <s v="2025022720250108RIOT"/>
        <s v="2025080620250108RIOT"/>
        <s v="2025072920250108MSTR"/>
        <s v="2025082920250108MSTR"/>
        <s v="2025031420250110TSLA"/>
        <s v="2025031420250113TSLA"/>
        <s v="2025091120250113TSLA"/>
        <s v="2025041720250127DJT"/>
        <s v="2025091120250127TSLA"/>
        <s v="2025080620250127MARA"/>
        <s v="2025021420250128SMCI"/>
        <s v="2025082920250203MSTR"/>
        <s v="2025080620250203MARA"/>
        <s v="2025021420250203SMCI"/>
        <s v="2025030420250203SMCI"/>
        <s v="2025031420250224SMCI"/>
        <s v="2025091120250224SMCI"/>
        <s v="2025030420250224SMCI"/>
        <s v="2025062020250320META"/>
        <s v="2025041720250320DJT"/>
        <s v="2025091120250402TSLA"/>
        <s v="2025091120250408SMCI"/>
        <s v="2025091120250408AI"/>
        <s v="2025041720250408DJT"/>
        <s v="2025091120250408TSLA"/>
        <s v="2025082120250508RDDT"/>
        <s v="2025090820250508RDDT"/>
        <s v="2025080620250701RIOT"/>
        <s v="2025091120250701UNH"/>
        <s v="2024120920190829BRK B" u="1"/>
        <s v="2024083020190912COST" u="1"/>
        <s v="2024030520200319GOOGL" u="1"/>
        <s v="2024082820200428GOOGL" u="1"/>
        <s v="2024062420200428GOOGL" u="1"/>
        <s v="2024030520200428GOOGL" u="1"/>
        <s v="2024120920200529GOOGL" u="1"/>
        <s v="2024082820200529GOOGL" u="1"/>
        <s v="2024062420200616MSFT" u="1"/>
        <s v="2024030520200616MSFT" u="1"/>
        <s v="2024080920200616MSFT" u="1"/>
        <s v="2024082820200909MSFT" u="1"/>
        <s v="2024120920200909MSFT" u="1"/>
        <s v="2024082820210223NVDA" u="1"/>
        <s v="2024080920210223NVDA" u="1"/>
        <s v="2024120920210616AMZN" u="1"/>
        <s v="2024030520210616AMZN" u="1"/>
        <s v="2024080920210616AAPL" u="1"/>
        <s v="2024120920210804AMZN" u="1"/>
        <s v="2024110720220505OXY" u="1"/>
        <s v="2024110720220511OXY" u="1"/>
        <s v="2024110720220613OXY" u="1"/>
        <s v="2024020820221018COIN" u="1"/>
        <s v="2024020820221018AFRM" u="1"/>
        <s v="2024020820221025COIN" u="1"/>
        <s v="2024020820221027COIN" u="1"/>
        <s v="2024020820221109COIN" u="1"/>
        <s v="2024020820221110AFRM" u="1"/>
        <s v="2024021420221116TSLA" u="1"/>
        <s v="2024020820221116COIN" u="1"/>
        <s v="2024120220221116DIS" u="1"/>
        <s v="2024021420221118COIN" u="1"/>
        <s v="2024021420221118TSLA" u="1"/>
        <s v="2024021420221121TSLA" u="1"/>
        <s v="2024071520240103AFRM" u="1"/>
        <s v="2024021420240103COIN" u="1"/>
        <s v="2024022820240111COIN" u="1"/>
        <s v="2024071520240111AFRM" u="1"/>
        <s v="2024051520240116BTU" u="1"/>
        <s v="2024022820240209COIN" u="1"/>
        <s v="2024022920240213COIN" u="1"/>
        <s v="2024022920240215COIN" u="1"/>
        <s v="2024031220240221COIN" u="1"/>
        <s v="2024071520240229COIN" u="1"/>
        <s v="2024071520240301COIN" u="1"/>
        <s v="2024062620240305TSLA" u="1"/>
        <s v="2024110620240314COIN" u="1"/>
        <s v="2024080520240314COIN" u="1"/>
        <s v="2024051520240322BTU" u="1"/>
        <s v="2024110620240523COIN" u="1"/>
        <s v="2024080520240523AFRM" u="1"/>
        <s v="2024110620240618COIN" u="1"/>
        <s v="2024080520240628TSLA" u="1"/>
        <s v="2024071620240715BTU" u="1"/>
        <s v="2024111520240809NDAQ" u="1"/>
        <s v="2024112720241106BTU" u="1"/>
        <s v="2023061320230119ARKK" u="1"/>
        <s v="2023070320230119COIN" u="1"/>
        <s v="2023031520230124EOG" u="1"/>
        <s v="2023060220230126DASH" u="1"/>
        <s v="2023051520230126AFRM" u="1"/>
        <s v="2023070320230126COIN" u="1"/>
        <s v="2023070320230316BTU" u="1"/>
        <s v="2023042520230316EOG" u="1"/>
        <s v="2023052520230316EOG" u="1"/>
        <s v="2023062320230316CHK" u="1"/>
        <s v="2023042520230316CHK" u="1"/>
        <s v="2023061220230316CHK" u="1"/>
        <s v="2023042520230316MGY" u="1"/>
        <s v="2023052520230316MGY" u="1"/>
        <s v="2023052520230316LNG" u="1"/>
        <s v="2023052520230316APA" u="1"/>
        <s v="2023042520230316APA" u="1"/>
        <s v="2023042520230316OXY" u="1"/>
        <s v="2023070320230316OXY" u="1"/>
        <s v="2023070320230316COIN" u="1"/>
        <s v="2023060220230405TSLA" u="1"/>
        <s v="2023061320230405ARKK" u="1"/>
        <s v="2023070320230405ARKK" u="1"/>
        <s v="2023070320230405COIN" u="1"/>
        <s v="2023051520230405AFRM" u="1"/>
        <s v="2023112820230412SCHW" u="1"/>
        <s v="2023070320230412DASH" u="1"/>
        <s v="2023070320230412BTU" u="1"/>
        <s v="2023060220230412TSLA" u="1"/>
        <s v="2023070320230412AFRM" u="1"/>
        <s v="2023051520230412AFRM" u="1"/>
        <s v="2023060220230412AFRM" u="1"/>
        <s v="2023060220230420TSLA" u="1"/>
        <s v="2023070320230420TSLA" u="1"/>
        <s v="2023070320230420ARKK" u="1"/>
        <s v="2023070320230420COIN" u="1"/>
      </sharedItems>
    </cacheField>
    <cacheField name="EntryNotes" numFmtId="0">
      <sharedItems containsBlank="1" containsMixedTypes="1" containsNumber="1" containsInteger="1" minValue="-1" maxValue="1" count="5">
        <s v=""/>
        <n v="-1"/>
        <n v="1"/>
        <n v="0"/>
        <m/>
      </sharedItems>
    </cacheField>
    <cacheField name="EntryNotes2" numFmtId="0">
      <sharedItems containsBlank="1" count="14">
        <s v=""/>
        <s v="poorly sized"/>
        <s v="probably shouldn't have entered?"/>
        <s v="rushed into fast fall    "/>
        <s v="extended at 52 week highs   "/>
        <s v="broke med term (2-3 month on dailies) base"/>
        <s v="panicked too early in day after extended fall"/>
        <s v="should have held longer     "/>
        <s v="should have waited for pullback"/>
        <s v="scratch"/>
        <s v="okay entry"/>
        <s v="good entry"/>
        <m/>
        <e v="#N/A" u="1"/>
      </sharedItems>
    </cacheField>
    <cacheField name="ExitNotes" numFmtId="0">
      <sharedItems containsBlank="1" containsMixedTypes="1" containsNumber="1" containsInteger="1" minValue="-1" maxValue="1" count="5">
        <s v=""/>
        <n v="-1"/>
        <n v="1"/>
        <n v="0"/>
        <m/>
      </sharedItems>
    </cacheField>
    <cacheField name="ExitNotes2" numFmtId="0">
      <sharedItems containsBlank="1" count="21">
        <s v=""/>
        <s v="poorly sized"/>
        <s v="probably shouldn't have entered?"/>
        <s v="rushed into fast fall    "/>
        <s v="extended at 52 week highs   "/>
        <s v="broke med term (2-3 month on dailies) base"/>
        <s v="panicked too early in day after extended fall"/>
        <s v="should have held longer     "/>
        <s v="okay"/>
        <s v="scratch"/>
        <s v="okay, should have sold on pop"/>
        <s v="poor entry"/>
        <s v="good exit, reasonable ret"/>
        <s v="okay exit, maybe should considered competition/covid slowdown more"/>
        <s v="okay, should have sold on pop bc wrong due to tech covid overearning"/>
        <s v="okay exit, but should reenter"/>
        <s v="okay exit, maybe should have waited longer before entry"/>
        <s v="good exit, avoided reversal"/>
        <s v="panic exit"/>
        <m/>
        <e v="#N/A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82">
  <r>
    <n v="0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BOT"/>
    <n v="10"/>
    <s v="_NA_"/>
    <n v="-9360.64"/>
    <s v="_NA_"/>
    <s v="S"/>
    <x v="0"/>
    <x v="0"/>
    <n v="2063.11010742187"/>
    <n v="2053.89540283203"/>
    <n v="18.2299995422363"/>
    <s v="_NA_"/>
    <x v="0"/>
    <n v="1"/>
    <n v="-3.2293496479999999"/>
    <s v="_NA_"/>
    <s v="_NA_"/>
    <d v="2015-06-16T00:00:00"/>
    <d v="2015-06-30T00:00:00"/>
    <n v="1"/>
    <s v="_NA_"/>
    <s v="_NA_"/>
    <s v="_NA_"/>
    <s v="PCM-Tracking - LogHist.csv"/>
    <s v="_NA_"/>
    <s v="_NA_"/>
    <n v="0.1"/>
    <s v="_NA_"/>
    <x v="0"/>
    <x v="0"/>
    <n v="46.97212004"/>
    <n v="2015"/>
    <s v="_NA_"/>
    <x v="0"/>
    <n v="-4851.2299999999996"/>
    <n v="46.8"/>
    <n v="200"/>
    <n v="600"/>
    <n v="0.12"/>
    <n v="4.4864527069576002E-3"/>
    <s v="_NA_"/>
    <s v="_NA_"/>
    <x v="0"/>
    <s v="_NA_"/>
    <n v="20.745000000000001"/>
    <s v="_NA_"/>
    <d v="1899-12-30T09:42:16"/>
    <x v="0"/>
    <n v="0"/>
    <n v="0"/>
    <s v="USD"/>
    <s v="_NA_"/>
    <n v="0.1073741824"/>
    <n v="6"/>
    <m/>
    <m/>
    <x v="0"/>
    <x v="0"/>
    <x v="0"/>
    <x v="0"/>
    <x v="0"/>
  </r>
  <r>
    <n v="1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BOT"/>
    <n v="10"/>
    <s v="_NA_"/>
    <n v="-2452.5"/>
    <s v="Value"/>
    <s v="S"/>
    <x v="1"/>
    <x v="1"/>
    <n v="2063.11010742187"/>
    <n v="2053.89540283203"/>
    <n v="18.2299995422363"/>
    <s v="_NA_"/>
    <x v="0"/>
    <n v="2.5"/>
    <n v="-10.115919999999999"/>
    <s v="_NA_"/>
    <s v="_NA_"/>
    <n v="42110"/>
    <d v="2015-06-30T00:00:00"/>
    <n v="3"/>
    <s v="_NA_"/>
    <s v="_NA_"/>
    <s v="_NA_"/>
    <s v="PCM-Tracking - LogHist.csv"/>
    <s v="_NA_"/>
    <s v="_NA_"/>
    <n v="0.1"/>
    <s v="_NA_"/>
    <x v="0"/>
    <x v="0"/>
    <n v="5.0711321089999997"/>
    <n v="2015"/>
    <s v="_NA_"/>
    <x v="1"/>
    <n v="-2890.12"/>
    <n v="4.9000000000000004"/>
    <n v="500"/>
    <n v="1500"/>
    <n v="0.12"/>
    <n v="4.4864527069576002E-3"/>
    <s v="_NA_"/>
    <s v="_NA_"/>
    <x v="1"/>
    <s v="_NA_"/>
    <n v="20.745000000000001"/>
    <s v="_NA_"/>
    <n v="0.54935185185185187"/>
    <x v="1"/>
    <n v="63"/>
    <n v="1"/>
    <s v="USD"/>
    <s v="_NA_"/>
    <n v="0.1073741824"/>
    <n v="6"/>
    <m/>
    <m/>
    <x v="1"/>
    <x v="0"/>
    <x v="0"/>
    <x v="0"/>
    <x v="0"/>
  </r>
  <r>
    <n v="2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SLD"/>
    <n v="10"/>
    <s v="_NA_"/>
    <n v="18442.759999999998"/>
    <s v="_NA_"/>
    <s v="S"/>
    <x v="2"/>
    <x v="2"/>
    <n v="2063.11010742187"/>
    <n v="2053.89540283203"/>
    <n v="18.2299995422363"/>
    <s v="_NA_"/>
    <x v="0"/>
    <n v="1.54"/>
    <n v="-1.15916515"/>
    <s v="_NA_"/>
    <s v="_NA_"/>
    <d v="2015-04-17T00:00:00"/>
    <d v="2015-06-30T00:00:00"/>
    <n v="4"/>
    <s v="_NA_"/>
    <s v="_NA_"/>
    <s v="_NA_"/>
    <s v="PCM-Tracking - LogHist.csv"/>
    <s v="_NA_"/>
    <s v="_NA_"/>
    <n v="0.1"/>
    <s v="_NA_"/>
    <x v="0"/>
    <x v="0"/>
    <n v="66.956666666999993"/>
    <n v="2015"/>
    <s v="_NA_"/>
    <x v="2"/>
    <n v="1245.3399999999999"/>
    <n v="61.48"/>
    <n v="300"/>
    <n v="50"/>
    <n v="0.12"/>
    <n v="4.4864527069576002E-3"/>
    <s v="_NA_"/>
    <s v="_NA_"/>
    <x v="2"/>
    <s v="_NA_"/>
    <n v="20.745000000000001"/>
    <s v="_NA_"/>
    <d v="1899-12-30T15:02:24"/>
    <x v="2"/>
    <n v="62"/>
    <n v="2"/>
    <s v="USD"/>
    <s v="_NA_"/>
    <n v="0.1073741824"/>
    <n v="6"/>
    <m/>
    <m/>
    <x v="2"/>
    <x v="0"/>
    <x v="0"/>
    <x v="0"/>
    <x v="0"/>
  </r>
  <r>
    <n v="3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SLD"/>
    <n v="10"/>
    <s v="_NA_"/>
    <n v="23862.06"/>
    <s v="_NA_"/>
    <s v="B"/>
    <x v="3"/>
    <x v="3"/>
    <n v="2063.11010742187"/>
    <n v="2053.89540283203"/>
    <n v="18.2299995422363"/>
    <s v="_NA_"/>
    <x v="0"/>
    <n v="17.940000000000001"/>
    <n v="-42.2"/>
    <s v="_NA_"/>
    <s v="_NA_"/>
    <d v="2015-06-30T00:00:00"/>
    <d v="2015-06-30T00:00:00"/>
    <n v="1"/>
    <s v="_NA_"/>
    <s v="_NA_"/>
    <s v="_NA_"/>
    <s v="PCM-Tracking - LogHist.csv"/>
    <s v="_NA_"/>
    <s v="_NA_"/>
    <n v="0.1"/>
    <s v="_NA_"/>
    <x v="1"/>
    <x v="0"/>
    <n v="3.1845074759999998"/>
    <n v="2015"/>
    <s v="_NA_"/>
    <x v="3"/>
    <n v="6677.8"/>
    <n v="5.97"/>
    <n v="4000"/>
    <n v="8000"/>
    <n v="0.12"/>
    <n v="4.4864527069576002E-3"/>
    <s v="_NA_"/>
    <s v="_NA_"/>
    <x v="3"/>
    <s v="_NA_"/>
    <n v="20.745000000000001"/>
    <s v="_NA_"/>
    <d v="1899-12-30T10:32:56"/>
    <x v="3"/>
    <n v="61"/>
    <n v="3"/>
    <s v="USD"/>
    <s v="_NA_"/>
    <n v="0.1073741824"/>
    <n v="6"/>
    <m/>
    <m/>
    <x v="3"/>
    <x v="0"/>
    <x v="0"/>
    <x v="0"/>
    <x v="0"/>
  </r>
  <r>
    <n v="4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BOT"/>
    <n v="10"/>
    <s v="_NA_"/>
    <n v="-7781.4"/>
    <s v="Value"/>
    <s v="S"/>
    <x v="4"/>
    <x v="4"/>
    <n v="2063.11010742187"/>
    <n v="2053.89540283203"/>
    <n v="18.2299995422363"/>
    <s v="_NA_"/>
    <x v="0"/>
    <n v="1"/>
    <n v="-1.2149629799999999"/>
    <s v="_NA_"/>
    <s v="_NA_"/>
    <d v="2015-05-14T00:00:00"/>
    <d v="2015-06-30T00:00:00"/>
    <n v="3"/>
    <s v="_NA_"/>
    <s v="_NA_"/>
    <s v="_NA_"/>
    <s v="PCM-Tracking - LogHist.csv"/>
    <s v="_NA_"/>
    <s v="_NA_"/>
    <n v="0.1"/>
    <s v="_NA_"/>
    <x v="0"/>
    <x v="0"/>
    <n v="579.65969696399998"/>
    <n v="2015"/>
    <s v="_NA_"/>
    <x v="4"/>
    <n v="4008.29"/>
    <n v="778.04"/>
    <n v="10"/>
    <n v="10"/>
    <n v="0.12"/>
    <n v="4.4864527069576002E-3"/>
    <s v="_NA_"/>
    <s v="_NA_"/>
    <x v="4"/>
    <s v="_NA_"/>
    <n v="20.745000000000001"/>
    <s v="_NA_"/>
    <d v="1899-12-30T09:37:15"/>
    <x v="4"/>
    <n v="60"/>
    <n v="4"/>
    <s v="USD"/>
    <s v="_NA_"/>
    <n v="0.1073741824"/>
    <n v="6"/>
    <m/>
    <m/>
    <x v="4"/>
    <x v="0"/>
    <x v="0"/>
    <x v="0"/>
    <x v="0"/>
  </r>
  <r>
    <n v="5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BOT"/>
    <n v="10"/>
    <s v="_NA_"/>
    <n v="-7781.4"/>
    <s v="Value"/>
    <s v="S"/>
    <x v="5"/>
    <x v="5"/>
    <n v="2063.11010742187"/>
    <n v="2053.89540283203"/>
    <n v="18.2299995422363"/>
    <s v="_NA_"/>
    <x v="0"/>
    <n v="1"/>
    <n v="-1.48931971"/>
    <s v="_NA_"/>
    <s v="_NA_"/>
    <d v="2015-05-14T00:00:00"/>
    <d v="2015-06-30T00:00:00"/>
    <n v="3"/>
    <s v="_NA_"/>
    <s v="_NA_"/>
    <s v="_NA_"/>
    <s v="PCM-Tracking - LogHist.csv"/>
    <s v="_NA_"/>
    <s v="_NA_"/>
    <n v="0.1"/>
    <s v="_NA_"/>
    <x v="0"/>
    <x v="0"/>
    <n v="579.65969696399998"/>
    <n v="2015"/>
    <s v="_NA_"/>
    <x v="5"/>
    <n v="11726.41"/>
    <n v="778.04"/>
    <n v="10"/>
    <n v="10"/>
    <n v="0.12"/>
    <n v="4.4864527069576002E-3"/>
    <s v="_NA_"/>
    <s v="_NA_"/>
    <x v="4"/>
    <s v="_NA_"/>
    <n v="20.745000000000001"/>
    <s v="_NA_"/>
    <d v="1899-12-30T09:37:15"/>
    <x v="5"/>
    <n v="59"/>
    <n v="5"/>
    <s v="USD"/>
    <s v="_NA_"/>
    <n v="0.1073741824"/>
    <n v="6"/>
    <m/>
    <m/>
    <x v="5"/>
    <x v="0"/>
    <x v="0"/>
    <x v="0"/>
    <x v="0"/>
  </r>
  <r>
    <n v="6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SLD"/>
    <n v="10"/>
    <s v="_NA_"/>
    <n v="7800.36"/>
    <s v="Value"/>
    <s v="S"/>
    <x v="6"/>
    <x v="6"/>
    <n v="2063.11010742187"/>
    <n v="2053.89540283203"/>
    <n v="18.2299995422363"/>
    <s v="_NA_"/>
    <x v="0"/>
    <n v="1.1399999999999999"/>
    <n v="-1.4428960799999999"/>
    <s v="_NA_"/>
    <s v="_NA_"/>
    <d v="2015-05-26T00:00:00"/>
    <d v="2015-06-30T00:00:00"/>
    <n v="1"/>
    <s v="_NA_"/>
    <s v="_NA_"/>
    <s v="_NA_"/>
    <s v="PCM-Tracking - LogHist.csv"/>
    <s v="_NA_"/>
    <s v="_NA_"/>
    <n v="0.1"/>
    <s v="_NA_"/>
    <x v="0"/>
    <x v="0"/>
    <n v="141.68441329800001"/>
    <n v="2015"/>
    <s v="_NA_"/>
    <x v="6"/>
    <n v="388.76"/>
    <n v="156.03"/>
    <n v="50"/>
    <n v="20"/>
    <n v="0.12"/>
    <n v="4.4864527069576002E-3"/>
    <s v="_NA_"/>
    <s v="_NA_"/>
    <x v="5"/>
    <s v="_NA_"/>
    <n v="20.745000000000001"/>
    <s v="_NA_"/>
    <d v="1899-12-30T09:39:38"/>
    <x v="6"/>
    <n v="58"/>
    <n v="6"/>
    <s v="USD"/>
    <s v="_NA_"/>
    <n v="0.1073741824"/>
    <n v="6"/>
    <m/>
    <m/>
    <x v="6"/>
    <x v="0"/>
    <x v="0"/>
    <x v="0"/>
    <x v="0"/>
  </r>
  <r>
    <n v="7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SLD"/>
    <n v="10"/>
    <s v="_NA_"/>
    <n v="7800.36"/>
    <s v="Value"/>
    <s v="S"/>
    <x v="7"/>
    <x v="7"/>
    <n v="2063.11010742187"/>
    <n v="2053.89540283203"/>
    <n v="18.2299995422363"/>
    <s v="_NA_"/>
    <x v="0"/>
    <n v="1.1399999999999999"/>
    <n v="-1.1177305"/>
    <s v="_NA_"/>
    <s v="_NA_"/>
    <n v="42150"/>
    <d v="2015-06-30T00:00:00"/>
    <n v="1"/>
    <s v="_NA_"/>
    <s v="_NA_"/>
    <s v="_NA_"/>
    <s v="PCM-Tracking - LogHist.csv"/>
    <s v="_NA_"/>
    <s v="_NA_"/>
    <n v="0.1"/>
    <s v="_NA_"/>
    <x v="0"/>
    <x v="0"/>
    <n v="141.68441329800001"/>
    <n v="2015"/>
    <s v="_NA_"/>
    <x v="7"/>
    <n v="1513.38"/>
    <n v="156.03"/>
    <n v="50"/>
    <n v="50"/>
    <n v="0.12"/>
    <n v="4.4864527069576002E-3"/>
    <s v="_NA_"/>
    <s v="_NA_"/>
    <x v="5"/>
    <s v="_NA_"/>
    <n v="20.745000000000001"/>
    <s v="_NA_"/>
    <n v="0.40252314814814816"/>
    <x v="7"/>
    <n v="57"/>
    <n v="7"/>
    <s v="USD"/>
    <s v="_NA_"/>
    <n v="0.1073741824"/>
    <n v="6"/>
    <m/>
    <m/>
    <x v="7"/>
    <x v="0"/>
    <x v="0"/>
    <x v="0"/>
    <x v="0"/>
  </r>
  <r>
    <n v="8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SLD"/>
    <n v="10"/>
    <s v="_NA_"/>
    <n v="6989.02"/>
    <s v="Value"/>
    <s v="S"/>
    <x v="8"/>
    <x v="8"/>
    <n v="2063.11010742187"/>
    <n v="2053.89540283203"/>
    <n v="18.2299995422363"/>
    <s v="_NA_"/>
    <x v="0"/>
    <n v="1.1299999999999999"/>
    <n v="-1.052046"/>
    <s v="_NA_"/>
    <s v="_NA_"/>
    <d v="2015-02-13T00:00:00"/>
    <d v="2015-06-30T00:00:00"/>
    <n v="4"/>
    <s v="_NA_"/>
    <s v="_NA_"/>
    <s v="_NA_"/>
    <s v="PCM-Tracking - LogHist.csv"/>
    <s v="_NA_"/>
    <s v="_NA_"/>
    <n v="0.1"/>
    <s v="_NA_"/>
    <x v="0"/>
    <x v="0"/>
    <n v="280.44119999999998"/>
    <n v="2015"/>
    <s v="_NA_"/>
    <x v="8"/>
    <n v="1106.55"/>
    <n v="466.01"/>
    <n v="15"/>
    <n v="10"/>
    <n v="0.12"/>
    <n v="4.4864527069576002E-3"/>
    <s v="_NA_"/>
    <s v="_NA_"/>
    <x v="6"/>
    <s v="_NA_"/>
    <n v="20.745000000000001"/>
    <s v="_NA_"/>
    <d v="1899-12-30T14:40:04"/>
    <x v="8"/>
    <n v="56"/>
    <n v="8"/>
    <s v="USD"/>
    <s v="_NA_"/>
    <n v="0.1073741824"/>
    <n v="6"/>
    <m/>
    <m/>
    <x v="8"/>
    <x v="0"/>
    <x v="0"/>
    <x v="0"/>
    <x v="0"/>
  </r>
  <r>
    <n v="9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_NA_"/>
    <n v="10"/>
    <s v="_NA_"/>
    <s v="_NA_"/>
    <s v="_NA_"/>
    <s v="B"/>
    <x v="9"/>
    <x v="9"/>
    <n v="2063.11010742187"/>
    <n v="2053.89540283203"/>
    <n v="18.2299995422363"/>
    <s v="_NA_"/>
    <x v="0"/>
    <n v="1.31"/>
    <n v="-3.2"/>
    <s v="_NA_"/>
    <s v="_NA_"/>
    <s v="_NA_"/>
    <d v="2015-06-30T00:00:00"/>
    <n v="2"/>
    <s v="_NA_"/>
    <s v="_NA_"/>
    <s v="_NA_"/>
    <s v="_NA_"/>
    <s v="_NA_"/>
    <s v="_NA_"/>
    <n v="0.1"/>
    <s v="_NA_"/>
    <x v="1"/>
    <x v="0"/>
    <n v="21.952429387999999"/>
    <n v="2015"/>
    <s v="_NA_"/>
    <x v="9"/>
    <n v="-129.19999999999999"/>
    <n v="59.43"/>
    <n v="250"/>
    <n v="200"/>
    <n v="0.12"/>
    <n v="4.4864527069576002E-3"/>
    <s v="_NA_"/>
    <s v="_NA_"/>
    <x v="7"/>
    <s v="_NA_"/>
    <n v="20.745000000000001"/>
    <s v="_NA_"/>
    <s v="_NA_"/>
    <x v="9"/>
    <n v="64"/>
    <n v="9"/>
    <s v="_NA_"/>
    <s v="_NA_"/>
    <n v="0.1073741824"/>
    <n v="6"/>
    <m/>
    <m/>
    <x v="9"/>
    <x v="0"/>
    <x v="0"/>
    <x v="0"/>
    <x v="0"/>
  </r>
  <r>
    <n v="10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SLD"/>
    <n v="10"/>
    <s v="_NA_"/>
    <n v="5758.89"/>
    <s v="_NA_"/>
    <s v="S"/>
    <x v="10"/>
    <x v="10"/>
    <n v="2063.11010742187"/>
    <n v="2053.89540283203"/>
    <n v="18.2299995422363"/>
    <s v="_NA_"/>
    <x v="0"/>
    <n v="1.1100000000000001"/>
    <n v="-1.0562590000000001"/>
    <s v="_NA_"/>
    <s v="_NA_"/>
    <d v="2015-02-13T00:00:00"/>
    <d v="2015-06-30T00:00:00"/>
    <n v="4"/>
    <s v="_NA_"/>
    <s v="_NA_"/>
    <s v="_NA_"/>
    <s v="PCM-Tracking - LogHist.csv"/>
    <s v="_NA_"/>
    <s v="_NA_"/>
    <n v="0.1"/>
    <s v="_NA_"/>
    <x v="0"/>
    <x v="0"/>
    <n v="113.29921053299999"/>
    <n v="2015"/>
    <s v="_NA_"/>
    <x v="10"/>
    <n v="652.94000000000005"/>
    <n v="144"/>
    <n v="40"/>
    <n v="30"/>
    <n v="0.12"/>
    <n v="4.4864527069576002E-3"/>
    <s v="_NA_"/>
    <s v="_NA_"/>
    <x v="8"/>
    <s v="_NA_"/>
    <n v="20.745000000000001"/>
    <s v="_NA_"/>
    <d v="1899-12-30T14:39:52"/>
    <x v="10"/>
    <n v="55"/>
    <n v="10"/>
    <s v="USD"/>
    <s v="_NA_"/>
    <n v="0.1073741824"/>
    <n v="6"/>
    <m/>
    <m/>
    <x v="10"/>
    <x v="0"/>
    <x v="0"/>
    <x v="0"/>
    <x v="0"/>
  </r>
  <r>
    <n v="11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SLD"/>
    <n v="10"/>
    <s v="_NA_"/>
    <n v="7800.36"/>
    <s v="Value"/>
    <s v="S"/>
    <x v="11"/>
    <x v="11"/>
    <n v="2063.11010742187"/>
    <n v="2053.89540283203"/>
    <n v="18.2299995422363"/>
    <s v="_NA_"/>
    <x v="0"/>
    <n v="1.1399999999999999"/>
    <n v="-1.0850254500000001"/>
    <s v="_NA_"/>
    <s v="_NA_"/>
    <d v="2015-05-26T00:00:00"/>
    <d v="2015-06-30T00:00:00"/>
    <n v="1"/>
    <s v="_NA_"/>
    <s v="_NA_"/>
    <s v="_NA_"/>
    <s v="PCM-Tracking - LogHist.csv"/>
    <s v="_NA_"/>
    <s v="_NA_"/>
    <n v="0.1"/>
    <s v="_NA_"/>
    <x v="0"/>
    <x v="0"/>
    <n v="141.68441329800001"/>
    <n v="2015"/>
    <s v="_NA_"/>
    <x v="11"/>
    <n v="357.16"/>
    <n v="156.03"/>
    <n v="50"/>
    <n v="25"/>
    <n v="0.12"/>
    <n v="4.4864527069576002E-3"/>
    <s v="_NA_"/>
    <s v="_NA_"/>
    <x v="5"/>
    <s v="_NA_"/>
    <n v="20.745000000000001"/>
    <s v="_NA_"/>
    <d v="1899-12-30T09:39:38"/>
    <x v="11"/>
    <n v="53"/>
    <n v="11"/>
    <s v="USD"/>
    <s v="_NA_"/>
    <n v="0.1073741824"/>
    <n v="6"/>
    <m/>
    <m/>
    <x v="11"/>
    <x v="0"/>
    <x v="0"/>
    <x v="0"/>
    <x v="0"/>
  </r>
  <r>
    <n v="12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SLD"/>
    <n v="10"/>
    <s v="_NA_"/>
    <n v="7800.36"/>
    <s v="Value"/>
    <s v="S"/>
    <x v="12"/>
    <x v="12"/>
    <n v="2063.11010742187"/>
    <n v="2053.89540283203"/>
    <n v="18.2299995422363"/>
    <s v="_NA_"/>
    <x v="0"/>
    <n v="1.1399999999999999"/>
    <n v="-1.3653531000000001"/>
    <s v="_NA_"/>
    <s v="_NA_"/>
    <d v="2015-05-26T00:00:00"/>
    <d v="2015-06-30T00:00:00"/>
    <n v="1"/>
    <s v="_NA_"/>
    <s v="_NA_"/>
    <s v="_NA_"/>
    <s v="PCM-Tracking - LogHist.csv"/>
    <s v="_NA_"/>
    <s v="_NA_"/>
    <n v="0.1"/>
    <s v="_NA_"/>
    <x v="0"/>
    <x v="0"/>
    <n v="141.68441329800001"/>
    <n v="2015"/>
    <s v="_NA_"/>
    <x v="12"/>
    <n v="1131.6300000000001"/>
    <n v="156.03"/>
    <n v="50"/>
    <n v="100"/>
    <n v="0.12"/>
    <n v="4.4864527069576002E-3"/>
    <s v="_NA_"/>
    <s v="_NA_"/>
    <x v="5"/>
    <s v="_NA_"/>
    <n v="20.745000000000001"/>
    <s v="_NA_"/>
    <d v="1899-12-30T09:39:38"/>
    <x v="12"/>
    <n v="52"/>
    <n v="12"/>
    <s v="USD"/>
    <s v="_NA_"/>
    <n v="0.1073741824"/>
    <n v="6"/>
    <m/>
    <m/>
    <x v="12"/>
    <x v="0"/>
    <x v="0"/>
    <x v="0"/>
    <x v="0"/>
  </r>
  <r>
    <n v="13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_NA_"/>
    <n v="10"/>
    <s v="_NA_"/>
    <s v="_NA_"/>
    <s v="_NA_"/>
    <s v="S"/>
    <x v="13"/>
    <x v="13"/>
    <n v="2063.11010742187"/>
    <n v="2053.89540283203"/>
    <n v="18.2299995422363"/>
    <s v="_NA_"/>
    <x v="0"/>
    <n v="1.31"/>
    <n v="-1.3711476"/>
    <s v="_NA_"/>
    <s v="_NA_"/>
    <s v="_NA_"/>
    <d v="2015-06-30T00:00:00"/>
    <n v="2"/>
    <s v="_NA_"/>
    <s v="_NA_"/>
    <s v="_NA_"/>
    <s v="_NA_"/>
    <s v="_NA_"/>
    <s v="_NA_"/>
    <n v="0.1"/>
    <s v="_NA_"/>
    <x v="0"/>
    <x v="0"/>
    <n v="1493.11"/>
    <n v="2015"/>
    <s v="_NA_"/>
    <x v="13"/>
    <n v="2357.77"/>
    <n v="59.43"/>
    <n v="250"/>
    <n v="2"/>
    <n v="0.12"/>
    <n v="4.4864527069576002E-3"/>
    <s v="_NA_"/>
    <s v="_NA_"/>
    <x v="9"/>
    <s v="_NA_"/>
    <n v="20.745000000000001"/>
    <s v="_NA_"/>
    <s v="_NA_"/>
    <x v="13"/>
    <n v="51"/>
    <n v="13"/>
    <s v="_NA_"/>
    <s v="_NA_"/>
    <n v="0.1073741824"/>
    <n v="6"/>
    <m/>
    <m/>
    <x v="13"/>
    <x v="0"/>
    <x v="0"/>
    <x v="0"/>
    <x v="0"/>
  </r>
  <r>
    <n v="14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SLD"/>
    <n v="10"/>
    <s v="_NA_"/>
    <n v="6989.02"/>
    <s v="Value"/>
    <s v="S"/>
    <x v="14"/>
    <x v="14"/>
    <n v="2063.11010742187"/>
    <n v="2053.89540283203"/>
    <n v="18.2299995422363"/>
    <s v="_NA_"/>
    <x v="0"/>
    <n v="1.1299999999999999"/>
    <n v="-1.0983208799999999"/>
    <s v="_NA_"/>
    <s v="_NA_"/>
    <n v="42048"/>
    <d v="2015-06-30T00:00:00"/>
    <n v="4"/>
    <s v="_NA_"/>
    <s v="_NA_"/>
    <s v="_NA_"/>
    <s v="PCM-Tracking - LogHist.csv"/>
    <s v="_NA_"/>
    <s v="_NA_"/>
    <n v="0.1"/>
    <s v="_NA_"/>
    <x v="0"/>
    <x v="0"/>
    <n v="280.44119999999998"/>
    <n v="2015"/>
    <s v="_NA_"/>
    <x v="14"/>
    <n v="1399.3"/>
    <n v="466.01"/>
    <n v="15"/>
    <n v="10"/>
    <n v="0.12"/>
    <n v="4.4864527069576002E-3"/>
    <s v="_NA_"/>
    <s v="_NA_"/>
    <x v="6"/>
    <s v="_NA_"/>
    <n v="20.745000000000001"/>
    <s v="_NA_"/>
    <n v="0.61115740740740743"/>
    <x v="14"/>
    <n v="50"/>
    <n v="14"/>
    <s v="USD"/>
    <s v="_NA_"/>
    <n v="0.1073741824"/>
    <n v="6"/>
    <m/>
    <m/>
    <x v="14"/>
    <x v="0"/>
    <x v="0"/>
    <x v="0"/>
    <x v="0"/>
  </r>
  <r>
    <n v="15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BOT"/>
    <n v="10"/>
    <s v="_NA_"/>
    <n v="-7781.4"/>
    <s v="Value"/>
    <s v="S"/>
    <x v="15"/>
    <x v="15"/>
    <n v="2063.11010742187"/>
    <n v="2053.89540283203"/>
    <n v="18.2299995422363"/>
    <s v="_NA_"/>
    <x v="0"/>
    <n v="1"/>
    <n v="-1.122357526"/>
    <s v="_NA_"/>
    <s v="_NA_"/>
    <d v="2015-05-14T00:00:00"/>
    <d v="2015-06-30T00:00:00"/>
    <n v="3"/>
    <s v="_NA_"/>
    <s v="_NA_"/>
    <s v="_NA_"/>
    <s v="PCM-Tracking - LogHist.csv"/>
    <s v="_NA_"/>
    <s v="_NA_"/>
    <n v="0.1"/>
    <s v="_NA_"/>
    <x v="0"/>
    <x v="0"/>
    <n v="579.65969696399998"/>
    <n v="2015"/>
    <s v="_NA_"/>
    <x v="15"/>
    <n v="2371.6799999999998"/>
    <n v="778.04"/>
    <n v="10"/>
    <n v="5"/>
    <n v="0.12"/>
    <n v="4.4864527069576002E-3"/>
    <s v="_NA_"/>
    <s v="_NA_"/>
    <x v="4"/>
    <s v="_NA_"/>
    <n v="20.745000000000001"/>
    <s v="_NA_"/>
    <d v="1899-12-30T09:37:15"/>
    <x v="15"/>
    <n v="49"/>
    <n v="15"/>
    <s v="USD"/>
    <s v="_NA_"/>
    <n v="0.1073741824"/>
    <n v="6"/>
    <m/>
    <m/>
    <x v="15"/>
    <x v="0"/>
    <x v="0"/>
    <x v="0"/>
    <x v="0"/>
  </r>
  <r>
    <n v="16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SLD"/>
    <n v="10"/>
    <s v="_NA_"/>
    <n v="5758.89"/>
    <s v="_NA_"/>
    <s v="S"/>
    <x v="16"/>
    <x v="16"/>
    <n v="2063.11010742187"/>
    <n v="2053.89540283203"/>
    <n v="18.2299995422363"/>
    <s v="_NA_"/>
    <x v="0"/>
    <n v="1.1100000000000001"/>
    <n v="-1.08716659"/>
    <s v="_NA_"/>
    <s v="_NA_"/>
    <d v="2015-02-13T00:00:00"/>
    <d v="2015-06-30T00:00:00"/>
    <n v="4"/>
    <s v="_NA_"/>
    <s v="_NA_"/>
    <s v="_NA_"/>
    <s v="PCM-Tracking - LogHist.csv"/>
    <s v="_NA_"/>
    <s v="_NA_"/>
    <n v="0.1"/>
    <s v="_NA_"/>
    <x v="0"/>
    <x v="0"/>
    <n v="113.29921053299999"/>
    <n v="2015"/>
    <s v="_NA_"/>
    <x v="16"/>
    <n v="218.81"/>
    <n v="144"/>
    <n v="40"/>
    <n v="30"/>
    <n v="0.12"/>
    <n v="4.4864527069576002E-3"/>
    <s v="_NA_"/>
    <s v="_NA_"/>
    <x v="8"/>
    <s v="_NA_"/>
    <n v="20.745000000000001"/>
    <s v="_NA_"/>
    <d v="1899-12-30T14:39:52"/>
    <x v="16"/>
    <n v="48"/>
    <n v="16"/>
    <s v="USD"/>
    <s v="_NA_"/>
    <n v="0.1073741824"/>
    <n v="6"/>
    <m/>
    <m/>
    <x v="16"/>
    <x v="0"/>
    <x v="0"/>
    <x v="0"/>
    <x v="0"/>
  </r>
  <r>
    <n v="17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_NA_"/>
    <n v="10"/>
    <s v="_NA_"/>
    <s v="_NA_"/>
    <s v="_NA_"/>
    <s v="S"/>
    <x v="17"/>
    <x v="17"/>
    <n v="2063.11010742187"/>
    <n v="2053.89540283203"/>
    <n v="18.2299995422363"/>
    <s v="_NA_"/>
    <x v="0"/>
    <n v="1.31"/>
    <n v="-1.1615686540000001"/>
    <s v="_NA_"/>
    <s v="_NA_"/>
    <s v="_NA_"/>
    <d v="2015-06-30T00:00:00"/>
    <n v="2"/>
    <s v="_NA_"/>
    <s v="_NA_"/>
    <s v="_NA_"/>
    <s v="_NA_"/>
    <s v="_NA_"/>
    <s v="_NA_"/>
    <n v="0.1"/>
    <s v="_NA_"/>
    <x v="0"/>
    <x v="0"/>
    <n v="1493.11"/>
    <n v="2015"/>
    <s v="_NA_"/>
    <x v="17"/>
    <n v="2914.54"/>
    <n v="59.43"/>
    <n v="250"/>
    <n v="3"/>
    <n v="0.12"/>
    <n v="4.4864527069576002E-3"/>
    <s v="_NA_"/>
    <s v="_NA_"/>
    <x v="9"/>
    <s v="_NA_"/>
    <n v="20.745000000000001"/>
    <s v="_NA_"/>
    <s v="_NA_"/>
    <x v="17"/>
    <n v="47"/>
    <n v="17"/>
    <s v="_NA_"/>
    <s v="_NA_"/>
    <n v="0.1073741824"/>
    <n v="6"/>
    <m/>
    <m/>
    <x v="17"/>
    <x v="0"/>
    <x v="0"/>
    <x v="0"/>
    <x v="0"/>
  </r>
  <r>
    <n v="18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SLD"/>
    <n v="10"/>
    <s v="_NA_"/>
    <n v="18442.759999999998"/>
    <s v="_NA_"/>
    <s v="S"/>
    <x v="18"/>
    <x v="18"/>
    <n v="2063.11010742187"/>
    <n v="2053.89540283203"/>
    <n v="18.2299995422363"/>
    <s v="_NA_"/>
    <x v="0"/>
    <n v="1.54"/>
    <n v="-1.1085967000000001"/>
    <s v="_NA_"/>
    <s v="_NA_"/>
    <d v="2015-04-17T00:00:00"/>
    <d v="2015-06-30T00:00:00"/>
    <n v="4"/>
    <s v="_NA_"/>
    <s v="_NA_"/>
    <s v="_NA_"/>
    <s v="PCM-Tracking - LogHist.csv"/>
    <s v="_NA_"/>
    <s v="_NA_"/>
    <n v="0.1"/>
    <s v="_NA_"/>
    <x v="0"/>
    <x v="0"/>
    <n v="66.956666666999993"/>
    <n v="2015"/>
    <s v="_NA_"/>
    <x v="18"/>
    <n v="-41.61"/>
    <n v="61.48"/>
    <n v="300"/>
    <n v="75"/>
    <n v="0.12"/>
    <n v="4.4864527069576002E-3"/>
    <s v="_NA_"/>
    <s v="_NA_"/>
    <x v="2"/>
    <s v="_NA_"/>
    <n v="20.745000000000001"/>
    <s v="_NA_"/>
    <d v="1899-12-30T15:02:24"/>
    <x v="18"/>
    <n v="46"/>
    <n v="18"/>
    <s v="USD"/>
    <s v="_NA_"/>
    <n v="0.1073741824"/>
    <n v="6"/>
    <m/>
    <m/>
    <x v="18"/>
    <x v="0"/>
    <x v="0"/>
    <x v="0"/>
    <x v="0"/>
  </r>
  <r>
    <n v="19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_NA_"/>
    <n v="10"/>
    <s v="_NA_"/>
    <s v="_NA_"/>
    <s v="_NA_"/>
    <s v="S"/>
    <x v="19"/>
    <x v="19"/>
    <n v="2063.11010742187"/>
    <n v="2053.89540283203"/>
    <n v="18.2299995422363"/>
    <s v="_NA_"/>
    <x v="0"/>
    <n v="1.31"/>
    <n v="-1.17785312"/>
    <s v="_NA_"/>
    <s v="_NA_"/>
    <s v="_NA_"/>
    <d v="2015-06-30T00:00:00"/>
    <n v="2"/>
    <s v="_NA_"/>
    <s v="_NA_"/>
    <s v="_NA_"/>
    <s v="_NA_"/>
    <s v="_NA_"/>
    <s v="_NA_"/>
    <n v="0.1"/>
    <s v="_NA_"/>
    <x v="0"/>
    <x v="0"/>
    <n v="1493.11"/>
    <n v="2015"/>
    <s v="_NA_"/>
    <x v="19"/>
    <n v="691.67"/>
    <n v="59.43"/>
    <n v="250"/>
    <n v="5"/>
    <n v="0.12"/>
    <n v="4.4864527069576002E-3"/>
    <s v="_NA_"/>
    <s v="_NA_"/>
    <x v="9"/>
    <s v="_NA_"/>
    <n v="20.745000000000001"/>
    <s v="_NA_"/>
    <s v="_NA_"/>
    <x v="19"/>
    <n v="54"/>
    <n v="19"/>
    <s v="_NA_"/>
    <s v="_NA_"/>
    <n v="0.1073741824"/>
    <n v="6"/>
    <m/>
    <m/>
    <x v="19"/>
    <x v="0"/>
    <x v="0"/>
    <x v="0"/>
    <x v="0"/>
  </r>
  <r>
    <n v="20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_NA_"/>
    <n v="10"/>
    <s v="_NA_"/>
    <s v="_NA_"/>
    <s v="_NA_"/>
    <s v="B"/>
    <x v="20"/>
    <x v="20"/>
    <n v="2063.11010742187"/>
    <n v="2053.89540283203"/>
    <n v="18.2299995422363"/>
    <s v="_NA_"/>
    <x v="0"/>
    <n v="1.31"/>
    <n v="-2"/>
    <s v="_NA_"/>
    <s v="_NA_"/>
    <s v="_NA_"/>
    <d v="2015-06-30T00:00:00"/>
    <n v="2"/>
    <s v="_NA_"/>
    <s v="_NA_"/>
    <s v="_NA_"/>
    <s v="_NA_"/>
    <s v="_NA_"/>
    <s v="_NA_"/>
    <n v="0.1"/>
    <s v="_NA_"/>
    <x v="1"/>
    <x v="0"/>
    <n v="15.216189936999999"/>
    <n v="2015"/>
    <s v="_NA_"/>
    <x v="20"/>
    <n v="-497"/>
    <n v="59.43"/>
    <n v="250"/>
    <n v="500"/>
    <n v="0.12"/>
    <n v="4.4864527069576002E-3"/>
    <s v="_NA_"/>
    <s v="_NA_"/>
    <x v="10"/>
    <s v="_NA_"/>
    <n v="20.745000000000001"/>
    <s v="_NA_"/>
    <s v="_NA_"/>
    <x v="20"/>
    <n v="65"/>
    <n v="20"/>
    <s v="_NA_"/>
    <s v="_NA_"/>
    <n v="0.1073741824"/>
    <n v="6"/>
    <m/>
    <m/>
    <x v="20"/>
    <x v="0"/>
    <x v="0"/>
    <x v="0"/>
    <x v="0"/>
  </r>
  <r>
    <n v="21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_NA_"/>
    <n v="10"/>
    <s v="_NA_"/>
    <s v="_NA_"/>
    <s v="_NA_"/>
    <s v="B"/>
    <x v="21"/>
    <x v="21"/>
    <n v="2063.11010742187"/>
    <n v="2053.89540283203"/>
    <n v="18.2299995422363"/>
    <s v="_NA_"/>
    <x v="0"/>
    <n v="1.31"/>
    <n v="-2"/>
    <s v="_NA_"/>
    <s v="_NA_"/>
    <s v="_NA_"/>
    <d v="2015-06-30T00:00:00"/>
    <n v="2"/>
    <s v="_NA_"/>
    <s v="_NA_"/>
    <s v="_NA_"/>
    <s v="_NA_"/>
    <s v="_NA_"/>
    <s v="_NA_"/>
    <n v="0.1"/>
    <s v="_NA_"/>
    <x v="1"/>
    <x v="0"/>
    <n v="15.216189936999999"/>
    <n v="2015"/>
    <s v="_NA_"/>
    <x v="21"/>
    <n v="-492"/>
    <n v="59.43"/>
    <n v="250"/>
    <n v="500"/>
    <n v="0.12"/>
    <n v="4.4864527069576002E-3"/>
    <s v="_NA_"/>
    <s v="_NA_"/>
    <x v="10"/>
    <s v="_NA_"/>
    <n v="20.745000000000001"/>
    <s v="_NA_"/>
    <s v="_NA_"/>
    <x v="21"/>
    <n v="66"/>
    <n v="21"/>
    <s v="_NA_"/>
    <s v="_NA_"/>
    <n v="0.1073741824"/>
    <n v="6"/>
    <m/>
    <m/>
    <x v="20"/>
    <x v="0"/>
    <x v="0"/>
    <x v="0"/>
    <x v="0"/>
  </r>
  <r>
    <n v="22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_NA_"/>
    <n v="10"/>
    <s v="_NA_"/>
    <s v="_NA_"/>
    <s v="_NA_"/>
    <s v="B"/>
    <x v="22"/>
    <x v="22"/>
    <n v="2063.11010742187"/>
    <n v="2053.89540283203"/>
    <n v="18.2299995422363"/>
    <s v="_NA_"/>
    <x v="0"/>
    <n v="1.31"/>
    <n v="-2"/>
    <s v="_NA_"/>
    <s v="_NA_"/>
    <s v="_NA_"/>
    <d v="2015-06-30T00:00:00"/>
    <n v="2"/>
    <s v="_NA_"/>
    <s v="_NA_"/>
    <s v="_NA_"/>
    <s v="_NA_"/>
    <s v="_NA_"/>
    <s v="_NA_"/>
    <n v="0.1"/>
    <s v="_NA_"/>
    <x v="1"/>
    <x v="0"/>
    <n v="21.952429387999999"/>
    <n v="2015"/>
    <s v="_NA_"/>
    <x v="22"/>
    <n v="-322"/>
    <n v="59.43"/>
    <n v="250"/>
    <n v="500"/>
    <n v="0.12"/>
    <n v="4.4864527069576002E-3"/>
    <s v="_NA_"/>
    <s v="_NA_"/>
    <x v="7"/>
    <s v="_NA_"/>
    <n v="20.745000000000001"/>
    <s v="_NA_"/>
    <s v="_NA_"/>
    <x v="22"/>
    <n v="67"/>
    <n v="22"/>
    <s v="_NA_"/>
    <s v="_NA_"/>
    <n v="0.1073741824"/>
    <n v="6"/>
    <m/>
    <m/>
    <x v="9"/>
    <x v="0"/>
    <x v="0"/>
    <x v="0"/>
    <x v="0"/>
  </r>
  <r>
    <n v="23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_NA_"/>
    <n v="10"/>
    <s v="_NA_"/>
    <s v="_NA_"/>
    <s v="_NA_"/>
    <s v="B"/>
    <x v="23"/>
    <x v="23"/>
    <n v="2063.11010742187"/>
    <n v="2053.89540283203"/>
    <n v="18.2299995422363"/>
    <s v="_NA_"/>
    <x v="0"/>
    <n v="1.31"/>
    <n v="-6.6"/>
    <s v="_NA_"/>
    <s v="_NA_"/>
    <s v="_NA_"/>
    <d v="2015-06-30T00:00:00"/>
    <n v="2"/>
    <s v="_NA_"/>
    <s v="_NA_"/>
    <s v="_NA_"/>
    <s v="_NA_"/>
    <s v="_NA_"/>
    <s v="_NA_"/>
    <n v="0.1"/>
    <s v="_NA_"/>
    <x v="1"/>
    <x v="0"/>
    <n v="14.48844156"/>
    <n v="2015"/>
    <s v="_NA_"/>
    <x v="23"/>
    <n v="-174.6"/>
    <n v="59.43"/>
    <n v="250"/>
    <n v="400"/>
    <n v="0.12"/>
    <n v="4.4864527069576002E-3"/>
    <s v="_NA_"/>
    <s v="_NA_"/>
    <x v="11"/>
    <s v="_NA_"/>
    <n v="20.745000000000001"/>
    <s v="_NA_"/>
    <s v="_NA_"/>
    <x v="23"/>
    <n v="87"/>
    <n v="23"/>
    <s v="_NA_"/>
    <s v="_NA_"/>
    <n v="0.1073741824"/>
    <n v="6"/>
    <m/>
    <m/>
    <x v="21"/>
    <x v="0"/>
    <x v="0"/>
    <x v="0"/>
    <x v="0"/>
  </r>
  <r>
    <n v="24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SLD"/>
    <n v="10"/>
    <s v="_NA_"/>
    <n v="13793.43"/>
    <s v="Value"/>
    <s v="S"/>
    <x v="24"/>
    <x v="24"/>
    <n v="2063.11010742187"/>
    <n v="2053.89540283203"/>
    <n v="18.2299995422363"/>
    <s v="_NA_"/>
    <x v="0"/>
    <n v="1.25"/>
    <n v="-1.3289184000000001"/>
    <s v="_NA_"/>
    <s v="_NA_"/>
    <n v="42114"/>
    <d v="2015-06-30T00:00:00"/>
    <n v="0"/>
    <s v="_NA_"/>
    <s v="_NA_"/>
    <s v="_NA_"/>
    <s v="PCM-Tracking - LogHist.csv"/>
    <s v="_NA_"/>
    <s v="_NA_"/>
    <n v="0.1"/>
    <s v="_NA_"/>
    <x v="0"/>
    <x v="0"/>
    <n v="625.81555555"/>
    <n v="2015"/>
    <s v="_NA_"/>
    <x v="24"/>
    <n v="2229.17"/>
    <n v="689.73"/>
    <n v="20"/>
    <n v="25"/>
    <n v="0.12"/>
    <n v="4.4864527069576002E-3"/>
    <s v="_NA_"/>
    <s v="_NA_"/>
    <x v="12"/>
    <s v="_NA_"/>
    <n v="20.745000000000001"/>
    <s v="_NA_"/>
    <n v="0.42256944444444444"/>
    <x v="24"/>
    <n v="86"/>
    <n v="24"/>
    <s v="USD"/>
    <s v="_NA_"/>
    <n v="0.1073741824"/>
    <n v="6"/>
    <m/>
    <m/>
    <x v="22"/>
    <x v="0"/>
    <x v="0"/>
    <x v="0"/>
    <x v="0"/>
  </r>
  <r>
    <n v="25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_NA_"/>
    <n v="10"/>
    <s v="_NA_"/>
    <s v="_NA_"/>
    <s v="_NA_"/>
    <s v="B"/>
    <x v="25"/>
    <x v="25"/>
    <n v="2063.11010742187"/>
    <n v="2053.89540283203"/>
    <n v="18.2299995422363"/>
    <s v="_NA_"/>
    <x v="0"/>
    <n v="1.31"/>
    <n v="-42.7"/>
    <s v="_NA_"/>
    <s v="_NA_"/>
    <s v="_NA_"/>
    <d v="2015-06-30T00:00:00"/>
    <n v="2"/>
    <s v="_NA_"/>
    <s v="_NA_"/>
    <s v="_NA_"/>
    <s v="_NA_"/>
    <s v="_NA_"/>
    <s v="_NA_"/>
    <n v="0.1"/>
    <s v="_NA_"/>
    <x v="1"/>
    <x v="0"/>
    <n v="6.4074675980000002"/>
    <n v="2015"/>
    <s v="_NA_"/>
    <x v="25"/>
    <n v="-942.7"/>
    <n v="59.43"/>
    <n v="250"/>
    <n v="1000"/>
    <n v="0.12"/>
    <n v="4.4864527069576002E-3"/>
    <s v="_NA_"/>
    <s v="_NA_"/>
    <x v="13"/>
    <s v="_NA_"/>
    <n v="20.745000000000001"/>
    <s v="_NA_"/>
    <s v="_NA_"/>
    <x v="25"/>
    <n v="85"/>
    <n v="25"/>
    <s v="_NA_"/>
    <s v="_NA_"/>
    <n v="0.1073741824"/>
    <n v="6"/>
    <m/>
    <m/>
    <x v="23"/>
    <x v="0"/>
    <x v="0"/>
    <x v="0"/>
    <x v="0"/>
  </r>
  <r>
    <n v="26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_NA_"/>
    <n v="10"/>
    <s v="_NA_"/>
    <s v="_NA_"/>
    <s v="_NA_"/>
    <s v="B"/>
    <x v="26"/>
    <x v="26"/>
    <n v="2063.11010742187"/>
    <n v="2053.89540283203"/>
    <n v="18.2299995422363"/>
    <s v="_NA_"/>
    <x v="0"/>
    <n v="1.31"/>
    <n v="-12.3"/>
    <s v="_NA_"/>
    <s v="_NA_"/>
    <s v="_NA_"/>
    <d v="2015-06-30T00:00:00"/>
    <n v="2"/>
    <s v="_NA_"/>
    <s v="_NA_"/>
    <s v="_NA_"/>
    <s v="_NA_"/>
    <s v="_NA_"/>
    <s v="_NA_"/>
    <n v="0.1"/>
    <s v="_NA_"/>
    <x v="1"/>
    <x v="0"/>
    <n v="14.641980473"/>
    <n v="2015"/>
    <s v="_NA_"/>
    <x v="26"/>
    <n v="4667.7"/>
    <n v="59.43"/>
    <n v="250"/>
    <n v="1000"/>
    <n v="0.12"/>
    <n v="4.4864527069576002E-3"/>
    <s v="_NA_"/>
    <s v="_NA_"/>
    <x v="14"/>
    <s v="_NA_"/>
    <n v="20.745000000000001"/>
    <s v="_NA_"/>
    <s v="_NA_"/>
    <x v="26"/>
    <n v="84"/>
    <n v="26"/>
    <s v="_NA_"/>
    <s v="_NA_"/>
    <n v="0.1073741824"/>
    <n v="6"/>
    <m/>
    <m/>
    <x v="24"/>
    <x v="0"/>
    <x v="0"/>
    <x v="0"/>
    <x v="0"/>
  </r>
  <r>
    <n v="27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SLD"/>
    <n v="10"/>
    <s v="_NA_"/>
    <n v="6310.51"/>
    <s v="_NA_"/>
    <s v="B"/>
    <x v="27"/>
    <x v="27"/>
    <n v="2063.11010742187"/>
    <n v="2053.89540283203"/>
    <n v="18.2299995422363"/>
    <s v="_NA_"/>
    <x v="0"/>
    <n v="2.99"/>
    <n v="-39.5"/>
    <s v="_NA_"/>
    <s v="_NA_"/>
    <d v="2015-06-19T00:00:00"/>
    <d v="2015-06-30T00:00:00"/>
    <n v="4"/>
    <s v="_NA_"/>
    <s v="_NA_"/>
    <s v="_NA_"/>
    <s v="PCM-Tracking - LogHist.csv"/>
    <s v="_NA_"/>
    <s v="_NA_"/>
    <n v="0.1"/>
    <s v="_NA_"/>
    <x v="1"/>
    <x v="0"/>
    <n v="3.6193450299999999"/>
    <n v="2015"/>
    <s v="_NA_"/>
    <x v="27"/>
    <n v="310.5"/>
    <n v="10.98"/>
    <n v="575"/>
    <n v="5000"/>
    <n v="0.12"/>
    <n v="4.4864527069576002E-3"/>
    <s v="_NA_"/>
    <s v="_NA_"/>
    <x v="15"/>
    <s v="_NA_"/>
    <n v="20.745000000000001"/>
    <s v="_NA_"/>
    <d v="1899-12-30T09:32:00"/>
    <x v="27"/>
    <n v="83"/>
    <n v="27"/>
    <s v="USD"/>
    <s v="_NA_"/>
    <n v="0.1073741824"/>
    <n v="6"/>
    <m/>
    <m/>
    <x v="25"/>
    <x v="0"/>
    <x v="0"/>
    <x v="0"/>
    <x v="0"/>
  </r>
  <r>
    <n v="28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_NA_"/>
    <n v="10"/>
    <s v="_NA_"/>
    <s v="_NA_"/>
    <s v="_NA_"/>
    <s v="B"/>
    <x v="28"/>
    <x v="28"/>
    <n v="2063.11010742187"/>
    <n v="2053.89540283203"/>
    <n v="18.2299995422363"/>
    <s v="_NA_"/>
    <x v="0"/>
    <n v="1.31"/>
    <n v="-20.6"/>
    <s v="_NA_"/>
    <s v="_NA_"/>
    <s v="_NA_"/>
    <d v="2015-06-30T00:00:00"/>
    <n v="2"/>
    <s v="_NA_"/>
    <s v="_NA_"/>
    <s v="_NA_"/>
    <s v="_NA_"/>
    <s v="_NA_"/>
    <s v="_NA_"/>
    <n v="0.1"/>
    <s v="_NA_"/>
    <x v="1"/>
    <x v="0"/>
    <n v="5.7457957320000004"/>
    <n v="2015"/>
    <s v="_NA_"/>
    <x v="28"/>
    <n v="3379.4"/>
    <n v="59.43"/>
    <n v="250"/>
    <n v="2000"/>
    <n v="0.12"/>
    <n v="4.4864527069576002E-3"/>
    <s v="_NA_"/>
    <s v="_NA_"/>
    <x v="16"/>
    <s v="_NA_"/>
    <n v="20.745000000000001"/>
    <s v="_NA_"/>
    <s v="_NA_"/>
    <x v="28"/>
    <n v="81"/>
    <n v="28"/>
    <s v="_NA_"/>
    <s v="_NA_"/>
    <n v="0.1073741824"/>
    <n v="6"/>
    <m/>
    <m/>
    <x v="26"/>
    <x v="0"/>
    <x v="0"/>
    <x v="0"/>
    <x v="0"/>
  </r>
  <r>
    <n v="29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_NA_"/>
    <n v="10"/>
    <s v="_NA_"/>
    <s v="_NA_"/>
    <s v="_NA_"/>
    <s v="B"/>
    <x v="29"/>
    <x v="29"/>
    <n v="2063.11010742187"/>
    <n v="2053.89540283203"/>
    <n v="18.2299995422363"/>
    <s v="_NA_"/>
    <x v="0"/>
    <n v="1.31"/>
    <n v="-7.6"/>
    <s v="_NA_"/>
    <s v="_NA_"/>
    <s v="_NA_"/>
    <d v="2015-06-30T00:00:00"/>
    <n v="2"/>
    <s v="_NA_"/>
    <s v="_NA_"/>
    <s v="_NA_"/>
    <s v="_NA_"/>
    <s v="_NA_"/>
    <s v="_NA_"/>
    <n v="0.1"/>
    <s v="_NA_"/>
    <x v="1"/>
    <x v="0"/>
    <n v="11.014192831000001"/>
    <n v="2015"/>
    <s v="_NA_"/>
    <x v="29"/>
    <n v="1555.4"/>
    <n v="59.43"/>
    <n v="250"/>
    <n v="300"/>
    <n v="0.12"/>
    <n v="4.4864527069576002E-3"/>
    <s v="_NA_"/>
    <s v="_NA_"/>
    <x v="17"/>
    <s v="_NA_"/>
    <n v="20.745000000000001"/>
    <s v="_NA_"/>
    <s v="_NA_"/>
    <x v="29"/>
    <n v="80"/>
    <n v="29"/>
    <s v="_NA_"/>
    <s v="_NA_"/>
    <n v="0.1073741824"/>
    <n v="6"/>
    <m/>
    <m/>
    <x v="27"/>
    <x v="0"/>
    <x v="0"/>
    <x v="0"/>
    <x v="0"/>
  </r>
  <r>
    <n v="30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_NA_"/>
    <n v="10"/>
    <s v="_NA_"/>
    <s v="_NA_"/>
    <s v="_NA_"/>
    <s v="B"/>
    <x v="30"/>
    <x v="30"/>
    <n v="2063.11010742187"/>
    <n v="2053.89540283203"/>
    <n v="18.2299995422363"/>
    <s v="_NA_"/>
    <x v="0"/>
    <n v="1.31"/>
    <n v="-5.7"/>
    <s v="_NA_"/>
    <s v="_NA_"/>
    <s v="_NA_"/>
    <d v="2015-06-30T00:00:00"/>
    <n v="2"/>
    <s v="_NA_"/>
    <s v="_NA_"/>
    <s v="_NA_"/>
    <s v="_NA_"/>
    <s v="_NA_"/>
    <s v="_NA_"/>
    <n v="0.1"/>
    <s v="_NA_"/>
    <x v="1"/>
    <x v="0"/>
    <n v="11.014192831000001"/>
    <n v="2015"/>
    <s v="_NA_"/>
    <x v="30"/>
    <n v="6294.3"/>
    <n v="59.43"/>
    <n v="250"/>
    <n v="1200"/>
    <n v="0.12"/>
    <n v="4.4864527069576002E-3"/>
    <s v="_NA_"/>
    <s v="_NA_"/>
    <x v="17"/>
    <s v="_NA_"/>
    <n v="20.745000000000001"/>
    <s v="_NA_"/>
    <s v="_NA_"/>
    <x v="30"/>
    <n v="79"/>
    <n v="30"/>
    <s v="_NA_"/>
    <s v="_NA_"/>
    <n v="0.1073741824"/>
    <n v="6"/>
    <m/>
    <m/>
    <x v="27"/>
    <x v="0"/>
    <x v="0"/>
    <x v="0"/>
    <x v="0"/>
  </r>
  <r>
    <n v="31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SLD"/>
    <n v="10"/>
    <s v="_NA_"/>
    <n v="9150.83"/>
    <s v="_NA_"/>
    <s v="S"/>
    <x v="31"/>
    <x v="31"/>
    <n v="2063.11010742187"/>
    <n v="2053.89540283203"/>
    <n v="18.2299995422363"/>
    <s v="_NA_"/>
    <x v="0"/>
    <n v="1.17"/>
    <n v="-3.3724896000000002"/>
    <s v="_NA_"/>
    <s v="_NA_"/>
    <n v="42150"/>
    <d v="2015-06-30T00:00:00"/>
    <n v="1"/>
    <s v="_NA_"/>
    <s v="_NA_"/>
    <s v="_NA_"/>
    <s v="PCM-Tracking - LogHist.csv"/>
    <s v="_NA_"/>
    <s v="_NA_"/>
    <n v="0.1"/>
    <s v="_NA_"/>
    <x v="0"/>
    <x v="0"/>
    <n v="32.603999999999999"/>
    <n v="2015"/>
    <s v="_NA_"/>
    <x v="31"/>
    <n v="680.63"/>
    <n v="45.76"/>
    <n v="200"/>
    <n v="600"/>
    <n v="0.12"/>
    <n v="4.4864527069576002E-3"/>
    <s v="_NA_"/>
    <s v="_NA_"/>
    <x v="18"/>
    <s v="_NA_"/>
    <n v="20.745000000000001"/>
    <s v="_NA_"/>
    <n v="0.39937499999999998"/>
    <x v="31"/>
    <n v="78"/>
    <n v="31"/>
    <s v="USD"/>
    <s v="_NA_"/>
    <n v="0.1073741824"/>
    <n v="6"/>
    <m/>
    <m/>
    <x v="28"/>
    <x v="0"/>
    <x v="0"/>
    <x v="0"/>
    <x v="0"/>
  </r>
  <r>
    <n v="32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SLD"/>
    <n v="10"/>
    <s v="_NA_"/>
    <n v="7028.87"/>
    <s v="_NA_"/>
    <s v="S"/>
    <x v="32"/>
    <x v="32"/>
    <n v="2063.11010742187"/>
    <n v="2053.89540283203"/>
    <n v="18.2299995422363"/>
    <s v="_NA_"/>
    <x v="0"/>
    <n v="1.1299999999999999"/>
    <n v="-1.095818"/>
    <s v="_NA_"/>
    <s v="_NA_"/>
    <n v="42150"/>
    <d v="2015-06-30T00:00:00"/>
    <n v="1"/>
    <s v="_NA_"/>
    <s v="_NA_"/>
    <s v="_NA_"/>
    <s v="PCM-Tracking - LogHist.csv"/>
    <s v="_NA_"/>
    <s v="_NA_"/>
    <n v="0.1"/>
    <s v="_NA_"/>
    <x v="0"/>
    <x v="0"/>
    <n v="60.333408009999999"/>
    <n v="2015"/>
    <s v="_NA_"/>
    <x v="32"/>
    <n v="-827.1"/>
    <n v="70.3"/>
    <n v="100"/>
    <n v="100"/>
    <n v="0.12"/>
    <n v="4.4864527069576002E-3"/>
    <s v="_NA_"/>
    <s v="_NA_"/>
    <x v="19"/>
    <s v="_NA_"/>
    <n v="20.745000000000001"/>
    <s v="_NA_"/>
    <n v="0.6366087962962963"/>
    <x v="32"/>
    <n v="77"/>
    <n v="32"/>
    <s v="USD"/>
    <s v="_NA_"/>
    <n v="0.1073741824"/>
    <n v="6"/>
    <m/>
    <m/>
    <x v="29"/>
    <x v="0"/>
    <x v="0"/>
    <x v="0"/>
    <x v="0"/>
  </r>
  <r>
    <n v="33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BOT"/>
    <n v="10"/>
    <s v="_NA_"/>
    <n v="-19681.3"/>
    <s v="Value"/>
    <s v="S"/>
    <x v="33"/>
    <x v="33"/>
    <n v="2063.11010742187"/>
    <n v="2053.89540283203"/>
    <n v="18.2299995422363"/>
    <s v="_NA_"/>
    <x v="0"/>
    <n v="1"/>
    <n v="-1.155823657"/>
    <s v="_NA_"/>
    <s v="_NA_"/>
    <n v="42150"/>
    <d v="2015-06-30T00:00:00"/>
    <n v="1"/>
    <s v="_NA_"/>
    <s v="_NA_"/>
    <s v="_NA_"/>
    <s v="PCM-Tracking - LogHist.csv"/>
    <s v="_NA_"/>
    <s v="_NA_"/>
    <n v="0.1"/>
    <s v="_NA_"/>
    <x v="0"/>
    <x v="0"/>
    <n v="141.20428571400001"/>
    <n v="2015"/>
    <s v="_NA_"/>
    <x v="33"/>
    <n v="-1416.56"/>
    <n v="145.78"/>
    <n v="135"/>
    <n v="70"/>
    <n v="0.12"/>
    <n v="4.4864527069576002E-3"/>
    <s v="_NA_"/>
    <s v="_NA_"/>
    <x v="20"/>
    <s v="_NA_"/>
    <n v="20.745000000000001"/>
    <s v="_NA_"/>
    <n v="0.39776620370370369"/>
    <x v="33"/>
    <n v="76"/>
    <n v="33"/>
    <s v="USD"/>
    <s v="_NA_"/>
    <n v="0.1073741824"/>
    <n v="6"/>
    <m/>
    <m/>
    <x v="30"/>
    <x v="0"/>
    <x v="0"/>
    <x v="0"/>
    <x v="0"/>
  </r>
  <r>
    <n v="34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_NA_"/>
    <n v="10"/>
    <s v="_NA_"/>
    <s v="_NA_"/>
    <s v="_NA_"/>
    <s v="S"/>
    <x v="34"/>
    <x v="34"/>
    <n v="2063.11010742187"/>
    <n v="2053.89540283203"/>
    <n v="18.2299995422363"/>
    <s v="_NA_"/>
    <x v="0"/>
    <n v="1.31"/>
    <n v="-1.3025018880000001"/>
    <s v="_NA_"/>
    <s v="_NA_"/>
    <s v="_NA_"/>
    <d v="2015-06-30T00:00:00"/>
    <n v="2"/>
    <s v="_NA_"/>
    <s v="_NA_"/>
    <s v="_NA_"/>
    <s v="_NA_"/>
    <s v="_NA_"/>
    <s v="_NA_"/>
    <n v="0.1"/>
    <s v="_NA_"/>
    <x v="0"/>
    <x v="0"/>
    <n v="96.064999999999998"/>
    <n v="2015"/>
    <s v="_NA_"/>
    <x v="34"/>
    <n v="-2773.3"/>
    <n v="59.43"/>
    <n v="250"/>
    <n v="200"/>
    <n v="0.12"/>
    <n v="4.4864527069576002E-3"/>
    <s v="_NA_"/>
    <s v="_NA_"/>
    <x v="21"/>
    <s v="_NA_"/>
    <n v="20.745000000000001"/>
    <s v="_NA_"/>
    <s v="_NA_"/>
    <x v="34"/>
    <n v="75"/>
    <n v="34"/>
    <s v="_NA_"/>
    <s v="_NA_"/>
    <n v="0.1073741824"/>
    <n v="6"/>
    <m/>
    <m/>
    <x v="31"/>
    <x v="0"/>
    <x v="0"/>
    <x v="0"/>
    <x v="0"/>
  </r>
  <r>
    <n v="35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SLD"/>
    <n v="10"/>
    <s v="_NA_"/>
    <n v="11081"/>
    <s v="Value"/>
    <s v="S"/>
    <x v="35"/>
    <x v="35"/>
    <n v="2063.11010742187"/>
    <n v="2053.89540283203"/>
    <n v="18.2299995422363"/>
    <s v="_NA_"/>
    <x v="0"/>
    <n v="1.2"/>
    <n v="-1.9403531679999999"/>
    <s v="_NA_"/>
    <s v="_NA_"/>
    <d v="2015-05-26T00:00:00"/>
    <d v="2015-06-30T00:00:00"/>
    <n v="1"/>
    <s v="_NA_"/>
    <s v="_NA_"/>
    <s v="_NA_"/>
    <s v="PCM-Tracking - LogHist.csv"/>
    <s v="_NA_"/>
    <s v="_NA_"/>
    <n v="0.1"/>
    <s v="_NA_"/>
    <x v="0"/>
    <x v="0"/>
    <n v="109.140280335"/>
    <n v="2015"/>
    <s v="_NA_"/>
    <x v="35"/>
    <n v="-2251.94"/>
    <n v="110.82"/>
    <n v="100"/>
    <n v="200"/>
    <n v="0.12"/>
    <n v="4.4864527069576002E-3"/>
    <s v="_NA_"/>
    <s v="_NA_"/>
    <x v="22"/>
    <s v="_NA_"/>
    <n v="20.745000000000001"/>
    <s v="_NA_"/>
    <d v="1899-12-30T09:38:54"/>
    <x v="35"/>
    <n v="74"/>
    <n v="35"/>
    <s v="USD"/>
    <s v="_NA_"/>
    <n v="0.1073741824"/>
    <n v="6"/>
    <m/>
    <m/>
    <x v="32"/>
    <x v="0"/>
    <x v="0"/>
    <x v="0"/>
    <x v="0"/>
  </r>
  <r>
    <n v="36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BOT"/>
    <n v="10"/>
    <s v="_NA_"/>
    <n v="-2492.5"/>
    <s v="Value"/>
    <s v="S"/>
    <x v="36"/>
    <x v="36"/>
    <n v="2063.11010742187"/>
    <n v="2053.89540283203"/>
    <n v="18.2299995422363"/>
    <s v="_NA_"/>
    <x v="0"/>
    <n v="2.5"/>
    <n v="-20.232576000000002"/>
    <s v="_NA_"/>
    <s v="_NA_"/>
    <d v="2015-04-16T00:00:00"/>
    <d v="2015-06-30T00:00:00"/>
    <n v="3"/>
    <s v="_NA_"/>
    <s v="_NA_"/>
    <s v="_NA_"/>
    <s v="PCM-Tracking - LogHist.csv"/>
    <s v="_NA_"/>
    <s v="_NA_"/>
    <n v="0.1"/>
    <s v="_NA_"/>
    <x v="0"/>
    <x v="0"/>
    <n v="4.9513591210000003"/>
    <n v="2015"/>
    <s v="_NA_"/>
    <x v="36"/>
    <n v="-6285.23"/>
    <n v="4.9800000000000004"/>
    <n v="500"/>
    <n v="3500"/>
    <n v="0.12"/>
    <n v="4.4864527069576002E-3"/>
    <s v="_NA_"/>
    <s v="_NA_"/>
    <x v="23"/>
    <s v="_NA_"/>
    <n v="20.745000000000001"/>
    <s v="_NA_"/>
    <d v="1899-12-30T13:10:40"/>
    <x v="36"/>
    <n v="73"/>
    <n v="36"/>
    <s v="USD"/>
    <s v="_NA_"/>
    <n v="0.1073741824"/>
    <n v="6"/>
    <m/>
    <m/>
    <x v="33"/>
    <x v="0"/>
    <x v="0"/>
    <x v="0"/>
    <x v="0"/>
  </r>
  <r>
    <n v="37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SLD"/>
    <n v="10"/>
    <s v="_NA_"/>
    <n v="6258.63"/>
    <s v="_NA_"/>
    <s v="B"/>
    <x v="37"/>
    <x v="37"/>
    <n v="2063.11010742187"/>
    <n v="2053.89540283203"/>
    <n v="18.2299995422363"/>
    <s v="_NA_"/>
    <x v="0"/>
    <n v="1.37"/>
    <n v="-16"/>
    <s v="_NA_"/>
    <s v="_NA_"/>
    <d v="2015-06-15T00:00:00"/>
    <d v="2015-06-30T00:00:00"/>
    <n v="0"/>
    <s v="_NA_"/>
    <s v="_NA_"/>
    <s v="_NA_"/>
    <s v="PCM-Tracking - LogHist.csv"/>
    <s v="_NA_"/>
    <s v="_NA_"/>
    <n v="0.1"/>
    <s v="_NA_"/>
    <x v="1"/>
    <x v="0"/>
    <n v="7.1191176609999998"/>
    <n v="2015"/>
    <s v="_NA_"/>
    <x v="37"/>
    <n v="-1256"/>
    <n v="25.04"/>
    <n v="250"/>
    <n v="2000"/>
    <n v="0.12"/>
    <n v="4.4864527069576002E-3"/>
    <s v="_NA_"/>
    <s v="_NA_"/>
    <x v="24"/>
    <s v="_NA_"/>
    <n v="20.745000000000001"/>
    <s v="_NA_"/>
    <d v="1899-12-30T09:32:01"/>
    <x v="37"/>
    <n v="72"/>
    <n v="37"/>
    <s v="USD"/>
    <s v="_NA_"/>
    <n v="0.1073741824"/>
    <n v="6"/>
    <m/>
    <m/>
    <x v="34"/>
    <x v="0"/>
    <x v="0"/>
    <x v="0"/>
    <x v="0"/>
  </r>
  <r>
    <n v="38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BOT"/>
    <n v="10"/>
    <s v="_NA_"/>
    <n v="-2452.5"/>
    <s v="Value"/>
    <s v="S"/>
    <x v="38"/>
    <x v="38"/>
    <n v="2063.11010742187"/>
    <n v="2053.89540283203"/>
    <n v="18.2299995422363"/>
    <s v="_NA_"/>
    <x v="0"/>
    <n v="2.5"/>
    <n v="-10.116656000000001"/>
    <s v="_NA_"/>
    <s v="_NA_"/>
    <d v="2015-04-16T00:00:00"/>
    <d v="2015-06-30T00:00:00"/>
    <n v="3"/>
    <s v="_NA_"/>
    <s v="_NA_"/>
    <s v="_NA_"/>
    <s v="PCM-Tracking - LogHist.csv"/>
    <s v="_NA_"/>
    <s v="_NA_"/>
    <n v="0.1"/>
    <s v="_NA_"/>
    <x v="0"/>
    <x v="0"/>
    <n v="5.0711321089999997"/>
    <n v="2015"/>
    <s v="_NA_"/>
    <x v="38"/>
    <n v="-3810.12"/>
    <n v="4.9000000000000004"/>
    <n v="500"/>
    <n v="2000"/>
    <n v="0.12"/>
    <n v="4.4864527069576002E-3"/>
    <s v="_NA_"/>
    <s v="_NA_"/>
    <x v="1"/>
    <s v="_NA_"/>
    <n v="20.745000000000001"/>
    <s v="_NA_"/>
    <d v="1899-12-30T13:11:04"/>
    <x v="38"/>
    <n v="71"/>
    <n v="38"/>
    <s v="USD"/>
    <s v="_NA_"/>
    <n v="0.1073741824"/>
    <n v="6"/>
    <m/>
    <m/>
    <x v="1"/>
    <x v="0"/>
    <x v="0"/>
    <x v="0"/>
    <x v="0"/>
  </r>
  <r>
    <n v="39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BOT"/>
    <n v="10"/>
    <s v="_NA_"/>
    <n v="-1372.5"/>
    <s v="Value"/>
    <s v="S"/>
    <x v="39"/>
    <x v="39"/>
    <n v="2063.11010742187"/>
    <n v="2053.89540283203"/>
    <n v="18.2299995422363"/>
    <s v="_NA_"/>
    <x v="0"/>
    <n v="2.5"/>
    <n v="-20.118496"/>
    <s v="_NA_"/>
    <s v="_NA_"/>
    <d v="2015-04-16T00:00:00"/>
    <d v="2015-06-30T00:00:00"/>
    <n v="3"/>
    <s v="_NA_"/>
    <s v="_NA_"/>
    <s v="_NA_"/>
    <s v="PCM-Tracking - LogHist.csv"/>
    <s v="_NA_"/>
    <s v="_NA_"/>
    <n v="0.1"/>
    <s v="_NA_"/>
    <x v="0"/>
    <x v="0"/>
    <n v="2.4350284769999999"/>
    <n v="2015"/>
    <s v="_NA_"/>
    <x v="39"/>
    <n v="-2925.12"/>
    <n v="2.74"/>
    <n v="500"/>
    <n v="3500"/>
    <n v="0.12"/>
    <n v="4.4864527069576002E-3"/>
    <s v="_NA_"/>
    <s v="_NA_"/>
    <x v="25"/>
    <s v="_NA_"/>
    <n v="20.745000000000001"/>
    <s v="_NA_"/>
    <d v="1899-12-30T13:10:58"/>
    <x v="39"/>
    <n v="70"/>
    <n v="39"/>
    <s v="USD"/>
    <s v="_NA_"/>
    <n v="0.1073741824"/>
    <n v="6"/>
    <m/>
    <m/>
    <x v="35"/>
    <x v="0"/>
    <x v="0"/>
    <x v="0"/>
    <x v="0"/>
  </r>
  <r>
    <n v="40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BOT"/>
    <n v="10"/>
    <s v="_NA_"/>
    <n v="-1432.5"/>
    <s v="Value"/>
    <s v="S"/>
    <x v="40"/>
    <x v="40"/>
    <n v="2063.11010742187"/>
    <n v="2053.89540283203"/>
    <n v="18.2299995422363"/>
    <s v="_NA_"/>
    <x v="0"/>
    <n v="2.5"/>
    <n v="-20.120704"/>
    <s v="_NA_"/>
    <s v="_NA_"/>
    <n v="42110"/>
    <d v="2015-06-30T00:00:00"/>
    <n v="3"/>
    <s v="_NA_"/>
    <s v="_NA_"/>
    <s v="_NA_"/>
    <s v="PCM-Tracking - LogHist.csv"/>
    <s v="_NA_"/>
    <s v="_NA_"/>
    <n v="0.1"/>
    <s v="_NA_"/>
    <x v="0"/>
    <x v="0"/>
    <n v="2.5707288880000001"/>
    <n v="2015"/>
    <s v="_NA_"/>
    <x v="40"/>
    <n v="-3275.12"/>
    <n v="2.86"/>
    <n v="500"/>
    <n v="3500"/>
    <n v="0.12"/>
    <n v="4.4864527069576002E-3"/>
    <s v="_NA_"/>
    <s v="_NA_"/>
    <x v="26"/>
    <s v="_NA_"/>
    <n v="20.745000000000001"/>
    <s v="_NA_"/>
    <n v="0.54937499999999995"/>
    <x v="40"/>
    <n v="69"/>
    <n v="40"/>
    <s v="USD"/>
    <s v="_NA_"/>
    <n v="0.1073741824"/>
    <n v="6"/>
    <m/>
    <m/>
    <x v="36"/>
    <x v="0"/>
    <x v="0"/>
    <x v="0"/>
    <x v="0"/>
  </r>
  <r>
    <n v="41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_NA_"/>
    <n v="10"/>
    <s v="_NA_"/>
    <s v="_NA_"/>
    <s v="_NA_"/>
    <s v="B"/>
    <x v="41"/>
    <x v="41"/>
    <n v="2063.11010742187"/>
    <n v="2053.89540283203"/>
    <n v="18.2299995422363"/>
    <s v="_NA_"/>
    <x v="0"/>
    <n v="1.31"/>
    <n v="-2"/>
    <s v="_NA_"/>
    <s v="_NA_"/>
    <s v="_NA_"/>
    <d v="2015-06-30T00:00:00"/>
    <n v="2"/>
    <s v="_NA_"/>
    <s v="_NA_"/>
    <s v="_NA_"/>
    <s v="_NA_"/>
    <s v="_NA_"/>
    <s v="_NA_"/>
    <n v="0.1"/>
    <s v="_NA_"/>
    <x v="1"/>
    <x v="0"/>
    <n v="21.952429387999999"/>
    <n v="2015"/>
    <s v="_NA_"/>
    <x v="41"/>
    <n v="-327"/>
    <n v="59.43"/>
    <n v="250"/>
    <n v="500"/>
    <n v="0.12"/>
    <n v="4.4864527069576002E-3"/>
    <s v="_NA_"/>
    <s v="_NA_"/>
    <x v="7"/>
    <s v="_NA_"/>
    <n v="20.745000000000001"/>
    <s v="_NA_"/>
    <s v="_NA_"/>
    <x v="41"/>
    <n v="68"/>
    <n v="41"/>
    <s v="_NA_"/>
    <s v="_NA_"/>
    <n v="0.1073741824"/>
    <n v="6"/>
    <m/>
    <m/>
    <x v="9"/>
    <x v="0"/>
    <x v="0"/>
    <x v="0"/>
    <x v="0"/>
  </r>
  <r>
    <n v="42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SLD"/>
    <n v="10"/>
    <s v="_NA_"/>
    <n v="5361.5"/>
    <s v="_NA_"/>
    <s v="B"/>
    <x v="42"/>
    <x v="42"/>
    <n v="2063.11010742187"/>
    <n v="2053.89540283203"/>
    <n v="18.2299995422363"/>
    <s v="_NA_"/>
    <x v="0"/>
    <n v="2.5"/>
    <n v="-62.9"/>
    <s v="_NA_"/>
    <s v="_NA_"/>
    <d v="2015-06-29T00:00:00"/>
    <d v="2015-06-30T00:00:00"/>
    <n v="0"/>
    <s v="_NA_"/>
    <s v="_NA_"/>
    <s v="_NA_"/>
    <s v="PCM-Tracking - LogHist.csv"/>
    <s v="_NA_"/>
    <s v="_NA_"/>
    <n v="0.1"/>
    <s v="_NA_"/>
    <x v="1"/>
    <x v="0"/>
    <n v="4.1090507020000002"/>
    <n v="2015"/>
    <s v="_NA_"/>
    <x v="42"/>
    <n v="4377.1000000000004"/>
    <n v="8.94"/>
    <n v="600"/>
    <n v="4000"/>
    <n v="0.12"/>
    <n v="4.4864527069576002E-3"/>
    <s v="_NA_"/>
    <s v="_NA_"/>
    <x v="27"/>
    <s v="_NA_"/>
    <n v="20.745000000000001"/>
    <s v="_NA_"/>
    <d v="1899-12-30T13:46:32"/>
    <x v="42"/>
    <n v="45"/>
    <n v="42"/>
    <s v="USD"/>
    <s v="_NA_"/>
    <n v="0.1073741824"/>
    <n v="6"/>
    <m/>
    <m/>
    <x v="37"/>
    <x v="0"/>
    <x v="0"/>
    <x v="0"/>
    <x v="0"/>
  </r>
  <r>
    <n v="43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SLD"/>
    <n v="10"/>
    <s v="_NA_"/>
    <n v="12751.87"/>
    <s v="_NA_"/>
    <s v="S"/>
    <x v="43"/>
    <x v="43"/>
    <n v="2063.11010742187"/>
    <n v="2053.89540283203"/>
    <n v="18.2299995422363"/>
    <s v="_NA_"/>
    <x v="0"/>
    <n v="1.43"/>
    <n v="-1.0883558360000001"/>
    <s v="_NA_"/>
    <s v="_NA_"/>
    <d v="2015-05-26T00:00:00"/>
    <d v="2015-06-30T00:00:00"/>
    <n v="1"/>
    <s v="_NA_"/>
    <s v="_NA_"/>
    <s v="_NA_"/>
    <s v="PCM-Tracking - LogHist.csv"/>
    <s v="_NA_"/>
    <s v="_NA_"/>
    <n v="0.1"/>
    <s v="_NA_"/>
    <x v="0"/>
    <x v="0"/>
    <n v="41.795662978000003"/>
    <n v="2015"/>
    <s v="_NA_"/>
    <x v="43"/>
    <n v="-128.09"/>
    <n v="42.51"/>
    <n v="300"/>
    <n v="100"/>
    <n v="0.12"/>
    <n v="4.4864527069576002E-3"/>
    <s v="_NA_"/>
    <s v="_NA_"/>
    <x v="28"/>
    <s v="_NA_"/>
    <n v="20.745000000000001"/>
    <s v="_NA_"/>
    <d v="1899-12-30T15:18:17"/>
    <x v="43"/>
    <n v="44"/>
    <n v="43"/>
    <s v="USD"/>
    <s v="_NA_"/>
    <n v="0.1073741824"/>
    <n v="6"/>
    <m/>
    <m/>
    <x v="38"/>
    <x v="0"/>
    <x v="0"/>
    <x v="0"/>
    <x v="0"/>
  </r>
  <r>
    <n v="44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BOT"/>
    <n v="10"/>
    <s v="_NA_"/>
    <n v="-32988"/>
    <s v="_NA_"/>
    <s v="B"/>
    <x v="44"/>
    <x v="44"/>
    <n v="2063.11010742187"/>
    <n v="2053.89540283203"/>
    <n v="18.2299995422363"/>
    <s v="_NA_"/>
    <x v="0"/>
    <n v="8"/>
    <n v="-8"/>
    <s v="_NA_"/>
    <s v="_NA_"/>
    <d v="2014-06-11T00:00:00"/>
    <d v="2015-06-30T00:00:00"/>
    <n v="2"/>
    <s v="_NA_"/>
    <s v="_NA_"/>
    <s v="_NA_"/>
    <s v="PCM-Tracking - LogHist.csv"/>
    <s v="_NA_"/>
    <s v="_NA_"/>
    <n v="0.1"/>
    <s v="_NA_"/>
    <x v="1"/>
    <x v="0"/>
    <n v="6.4242733310000002"/>
    <n v="2015"/>
    <s v="_NA_"/>
    <x v="44"/>
    <n v="-4728"/>
    <n v="16.489999999999998"/>
    <n v="2000"/>
    <n v="2000"/>
    <n v="0.12"/>
    <n v="4.4864527069576002E-3"/>
    <s v="_NA_"/>
    <s v="_NA_"/>
    <x v="29"/>
    <s v="_NA_"/>
    <n v="20.745000000000001"/>
    <s v="_NA_"/>
    <d v="1899-12-30T11:20:50"/>
    <x v="44"/>
    <n v="82"/>
    <n v="44"/>
    <s v="USD"/>
    <s v="_NA_"/>
    <n v="0.1073741824"/>
    <n v="6"/>
    <m/>
    <m/>
    <x v="39"/>
    <x v="0"/>
    <x v="0"/>
    <x v="0"/>
    <x v="0"/>
  </r>
  <r>
    <n v="45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SLD"/>
    <n v="10"/>
    <s v="_NA_"/>
    <n v="7800.36"/>
    <s v="Value"/>
    <s v="S"/>
    <x v="45"/>
    <x v="45"/>
    <n v="2063.11010742187"/>
    <n v="2053.89540283203"/>
    <n v="18.2299995422363"/>
    <s v="_NA_"/>
    <x v="0"/>
    <n v="1.1399999999999999"/>
    <n v="-1.11560674"/>
    <s v="_NA_"/>
    <s v="_NA_"/>
    <d v="2015-05-26T00:00:00"/>
    <d v="2015-06-30T00:00:00"/>
    <n v="1"/>
    <s v="_NA_"/>
    <s v="_NA_"/>
    <s v="_NA_"/>
    <s v="PCM-Tracking - LogHist.csv"/>
    <s v="_NA_"/>
    <s v="_NA_"/>
    <n v="0.1"/>
    <s v="_NA_"/>
    <x v="0"/>
    <x v="0"/>
    <n v="141.68441329800001"/>
    <n v="2015"/>
    <s v="_NA_"/>
    <x v="45"/>
    <n v="887.78"/>
    <n v="156.03"/>
    <n v="50"/>
    <n v="30"/>
    <n v="0.12"/>
    <n v="4.4864527069576002E-3"/>
    <s v="_NA_"/>
    <s v="_NA_"/>
    <x v="5"/>
    <s v="_NA_"/>
    <n v="20.745000000000001"/>
    <s v="_NA_"/>
    <d v="1899-12-30T09:39:38"/>
    <x v="45"/>
    <n v="42"/>
    <n v="45"/>
    <s v="USD"/>
    <s v="_NA_"/>
    <n v="0.1073741824"/>
    <n v="6"/>
    <m/>
    <m/>
    <x v="40"/>
    <x v="0"/>
    <x v="0"/>
    <x v="0"/>
    <x v="0"/>
  </r>
  <r>
    <n v="46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BOT"/>
    <n v="10"/>
    <s v="_NA_"/>
    <n v="-6773.35"/>
    <s v="Value"/>
    <s v="S"/>
    <x v="46"/>
    <x v="46"/>
    <n v="2063.11010742187"/>
    <n v="2053.89540283203"/>
    <n v="18.2299995422363"/>
    <s v="_NA_"/>
    <x v="0"/>
    <n v="1"/>
    <n v="-1.6359288000000001"/>
    <s v="_NA_"/>
    <s v="_NA_"/>
    <d v="2015-06-10T00:00:00"/>
    <d v="2015-06-30T00:00:00"/>
    <n v="2"/>
    <s v="_NA_"/>
    <s v="_NA_"/>
    <s v="_NA_"/>
    <s v="PCM-Tracking - LogHist.csv"/>
    <s v="_NA_"/>
    <s v="_NA_"/>
    <n v="0.1"/>
    <s v="_NA_"/>
    <x v="0"/>
    <x v="0"/>
    <n v="61.626666667000002"/>
    <n v="2015"/>
    <s v="_NA_"/>
    <x v="46"/>
    <n v="-117.14"/>
    <n v="58.89"/>
    <n v="115"/>
    <n v="150"/>
    <n v="0.12"/>
    <n v="4.4864527069576002E-3"/>
    <s v="_NA_"/>
    <s v="_NA_"/>
    <x v="30"/>
    <s v="_NA_"/>
    <n v="20.745000000000001"/>
    <s v="_NA_"/>
    <d v="1899-12-30T10:43:05"/>
    <x v="46"/>
    <n v="18"/>
    <n v="46"/>
    <s v="USD"/>
    <s v="_NA_"/>
    <n v="0.1073741824"/>
    <n v="6"/>
    <m/>
    <m/>
    <x v="41"/>
    <x v="0"/>
    <x v="0"/>
    <x v="0"/>
    <x v="0"/>
  </r>
  <r>
    <n v="47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BOT"/>
    <n v="10"/>
    <s v="_NA_"/>
    <n v="-5936.54"/>
    <s v="_NA_"/>
    <s v="S"/>
    <x v="47"/>
    <x v="47"/>
    <n v="2063.11010742187"/>
    <n v="2053.89540283203"/>
    <n v="18.2299995422363"/>
    <s v="_NA_"/>
    <x v="0"/>
    <n v="1"/>
    <n v="-3.301906872"/>
    <s v="_NA_"/>
    <s v="_NA_"/>
    <d v="2015-05-26T00:00:00"/>
    <d v="2015-06-30T00:00:00"/>
    <n v="1"/>
    <s v="_NA_"/>
    <s v="_NA_"/>
    <s v="_NA_"/>
    <s v="PCM-Tracking - LogHist.csv"/>
    <s v="_NA_"/>
    <s v="_NA_"/>
    <n v="0.1"/>
    <s v="_NA_"/>
    <x v="0"/>
    <x v="0"/>
    <n v="59.453678388999997"/>
    <n v="2015"/>
    <s v="_NA_"/>
    <x v="47"/>
    <n v="-2961.3"/>
    <n v="59.36"/>
    <n v="100"/>
    <n v="600"/>
    <n v="0.12"/>
    <n v="4.4864527069576002E-3"/>
    <s v="_NA_"/>
    <s v="_NA_"/>
    <x v="31"/>
    <s v="_NA_"/>
    <n v="20.745000000000001"/>
    <s v="_NA_"/>
    <d v="1899-12-30T09:39:08"/>
    <x v="47"/>
    <n v="17"/>
    <n v="47"/>
    <s v="USD"/>
    <s v="_NA_"/>
    <n v="0.1073741824"/>
    <n v="6"/>
    <m/>
    <m/>
    <x v="42"/>
    <x v="0"/>
    <x v="0"/>
    <x v="0"/>
    <x v="0"/>
  </r>
  <r>
    <n v="48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SLD"/>
    <n v="10"/>
    <s v="_NA_"/>
    <n v="5652.4"/>
    <s v="Value"/>
    <s v="S"/>
    <x v="48"/>
    <x v="48"/>
    <n v="2063.11010742187"/>
    <n v="2053.89540283203"/>
    <n v="18.2299995422363"/>
    <s v="_NA_"/>
    <x v="0"/>
    <n v="1.1000000000000001"/>
    <n v="-1.8975196240000001"/>
    <s v="_NA_"/>
    <s v="_NA_"/>
    <n v="42150"/>
    <d v="2015-06-30T00:00:00"/>
    <n v="1"/>
    <s v="_NA_"/>
    <s v="_NA_"/>
    <s v="_NA_"/>
    <s v="PCM-Tracking - LogHist.csv"/>
    <s v="_NA_"/>
    <s v="_NA_"/>
    <n v="0.1"/>
    <s v="_NA_"/>
    <x v="0"/>
    <x v="0"/>
    <n v="100.71479625800001"/>
    <n v="2015"/>
    <s v="_NA_"/>
    <x v="48"/>
    <n v="-3175.9"/>
    <n v="113.07"/>
    <n v="50"/>
    <n v="300"/>
    <n v="0.12"/>
    <n v="4.4864527069576002E-3"/>
    <s v="_NA_"/>
    <s v="_NA_"/>
    <x v="32"/>
    <s v="_NA_"/>
    <n v="20.745000000000001"/>
    <s v="_NA_"/>
    <n v="0.40334490740740742"/>
    <x v="48"/>
    <n v="16"/>
    <n v="48"/>
    <s v="USD"/>
    <s v="_NA_"/>
    <n v="0.1073741824"/>
    <n v="6"/>
    <m/>
    <m/>
    <x v="43"/>
    <x v="0"/>
    <x v="0"/>
    <x v="0"/>
    <x v="0"/>
  </r>
  <r>
    <n v="49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_NA_"/>
    <n v="10"/>
    <s v="_NA_"/>
    <s v="_NA_"/>
    <s v="_NA_"/>
    <s v="S"/>
    <x v="49"/>
    <x v="49"/>
    <n v="2063.11010742187"/>
    <n v="2053.89540283203"/>
    <n v="18.2299995422363"/>
    <s v="_NA_"/>
    <x v="0"/>
    <n v="1.31"/>
    <n v="-1.5108157090000001"/>
    <s v="_NA_"/>
    <s v="_NA_"/>
    <s v="_NA_"/>
    <d v="2015-06-30T00:00:00"/>
    <n v="2"/>
    <s v="_NA_"/>
    <s v="_NA_"/>
    <s v="_NA_"/>
    <s v="_NA_"/>
    <s v="_NA_"/>
    <s v="_NA_"/>
    <n v="0.1"/>
    <s v="_NA_"/>
    <x v="0"/>
    <x v="0"/>
    <n v="43.070549999999997"/>
    <n v="2015"/>
    <s v="_NA_"/>
    <x v="49"/>
    <n v="-1465.51"/>
    <n v="59.43"/>
    <n v="250"/>
    <n v="300"/>
    <n v="0.12"/>
    <n v="4.4864527069576002E-3"/>
    <s v="_NA_"/>
    <s v="_NA_"/>
    <x v="33"/>
    <s v="_NA_"/>
    <n v="20.745000000000001"/>
    <s v="_NA_"/>
    <s v="_NA_"/>
    <x v="49"/>
    <n v="15"/>
    <n v="49"/>
    <s v="_NA_"/>
    <s v="_NA_"/>
    <n v="0.1073741824"/>
    <n v="6"/>
    <m/>
    <m/>
    <x v="44"/>
    <x v="0"/>
    <x v="0"/>
    <x v="0"/>
    <x v="0"/>
  </r>
  <r>
    <n v="50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SLD"/>
    <n v="10"/>
    <s v="_NA_"/>
    <n v="5652.4"/>
    <s v="Value"/>
    <s v="S"/>
    <x v="50"/>
    <x v="50"/>
    <n v="2063.11010742187"/>
    <n v="2053.89540283203"/>
    <n v="18.2299995422363"/>
    <s v="_NA_"/>
    <x v="0"/>
    <n v="1.1000000000000001"/>
    <n v="-1.8817359199999999"/>
    <s v="_NA_"/>
    <s v="_NA_"/>
    <d v="2015-05-26T00:00:00"/>
    <d v="2015-06-30T00:00:00"/>
    <n v="1"/>
    <s v="_NA_"/>
    <s v="_NA_"/>
    <s v="_NA_"/>
    <s v="PCM-Tracking - LogHist.csv"/>
    <s v="_NA_"/>
    <s v="_NA_"/>
    <n v="0.1"/>
    <s v="_NA_"/>
    <x v="0"/>
    <x v="0"/>
    <n v="100.71479625800001"/>
    <n v="2015"/>
    <s v="_NA_"/>
    <x v="50"/>
    <n v="-2689.88"/>
    <n v="113.07"/>
    <n v="50"/>
    <n v="200"/>
    <n v="0.12"/>
    <n v="4.4864527069576002E-3"/>
    <s v="_NA_"/>
    <s v="_NA_"/>
    <x v="32"/>
    <s v="_NA_"/>
    <n v="20.745000000000001"/>
    <s v="_NA_"/>
    <d v="1899-12-30T09:40:49"/>
    <x v="50"/>
    <n v="14"/>
    <n v="50"/>
    <s v="USD"/>
    <s v="_NA_"/>
    <n v="0.1073741824"/>
    <n v="6"/>
    <m/>
    <m/>
    <x v="45"/>
    <x v="0"/>
    <x v="0"/>
    <x v="0"/>
    <x v="0"/>
  </r>
  <r>
    <n v="51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_NA_"/>
    <n v="10"/>
    <s v="_NA_"/>
    <s v="_NA_"/>
    <s v="_NA_"/>
    <s v="S"/>
    <x v="51"/>
    <x v="51"/>
    <n v="2063.11010742187"/>
    <n v="2053.89540283203"/>
    <n v="18.2299995422363"/>
    <s v="_NA_"/>
    <x v="0"/>
    <n v="1.31"/>
    <n v="-1.3116205599999999"/>
    <s v="_NA_"/>
    <s v="_NA_"/>
    <s v="_NA_"/>
    <d v="2015-06-30T00:00:00"/>
    <n v="2"/>
    <s v="_NA_"/>
    <s v="_NA_"/>
    <s v="_NA_"/>
    <s v="_NA_"/>
    <s v="_NA_"/>
    <s v="_NA_"/>
    <n v="0.1"/>
    <s v="_NA_"/>
    <x v="0"/>
    <x v="0"/>
    <n v="316.44874879999998"/>
    <n v="2015"/>
    <s v="_NA_"/>
    <x v="51"/>
    <n v="-1368.51"/>
    <n v="59.43"/>
    <n v="250"/>
    <n v="40"/>
    <n v="0.12"/>
    <n v="4.4864527069576002E-3"/>
    <s v="_NA_"/>
    <s v="_NA_"/>
    <x v="34"/>
    <s v="_NA_"/>
    <n v="20.745000000000001"/>
    <s v="_NA_"/>
    <s v="_NA_"/>
    <x v="51"/>
    <n v="12"/>
    <n v="51"/>
    <s v="_NA_"/>
    <s v="_NA_"/>
    <n v="0.1073741824"/>
    <n v="6"/>
    <m/>
    <m/>
    <x v="46"/>
    <x v="0"/>
    <x v="0"/>
    <x v="0"/>
    <x v="0"/>
  </r>
  <r>
    <n v="52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BOT"/>
    <n v="10"/>
    <s v="_NA_"/>
    <n v="-5936.54"/>
    <s v="_NA_"/>
    <s v="S"/>
    <x v="52"/>
    <x v="52"/>
    <n v="2063.11010742187"/>
    <n v="2053.89540283203"/>
    <n v="18.2299995422363"/>
    <s v="_NA_"/>
    <x v="0"/>
    <n v="1"/>
    <n v="-7.0973984000000003"/>
    <s v="_NA_"/>
    <s v="_NA_"/>
    <n v="42150"/>
    <d v="2015-06-30T00:00:00"/>
    <n v="1"/>
    <s v="_NA_"/>
    <s v="_NA_"/>
    <s v="_NA_"/>
    <s v="PCM-Tracking - LogHist.csv"/>
    <s v="_NA_"/>
    <s v="_NA_"/>
    <n v="0.1"/>
    <s v="_NA_"/>
    <x v="0"/>
    <x v="0"/>
    <n v="59.453678388999997"/>
    <n v="2015"/>
    <s v="_NA_"/>
    <x v="52"/>
    <n v="-1573.1"/>
    <n v="59.36"/>
    <n v="100"/>
    <n v="300"/>
    <n v="0.12"/>
    <n v="4.4864527069576002E-3"/>
    <s v="_NA_"/>
    <s v="_NA_"/>
    <x v="31"/>
    <s v="_NA_"/>
    <n v="20.745000000000001"/>
    <s v="_NA_"/>
    <n v="0.40217592592592594"/>
    <x v="52"/>
    <n v="11"/>
    <n v="52"/>
    <s v="USD"/>
    <s v="_NA_"/>
    <n v="0.1073741824"/>
    <n v="6"/>
    <m/>
    <m/>
    <x v="47"/>
    <x v="0"/>
    <x v="0"/>
    <x v="0"/>
    <x v="0"/>
  </r>
  <r>
    <n v="53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_NA_"/>
    <n v="10"/>
    <s v="_NA_"/>
    <s v="_NA_"/>
    <s v="_NA_"/>
    <s v="S"/>
    <x v="53"/>
    <x v="53"/>
    <n v="2063.11010742187"/>
    <n v="2053.89540283203"/>
    <n v="18.2299995422363"/>
    <s v="_NA_"/>
    <x v="0"/>
    <n v="1.31"/>
    <n v="-5.13117336"/>
    <s v="_NA_"/>
    <s v="_NA_"/>
    <s v="_NA_"/>
    <d v="2015-06-30T00:00:00"/>
    <n v="2"/>
    <s v="_NA_"/>
    <s v="_NA_"/>
    <s v="_NA_"/>
    <s v="_NA_"/>
    <s v="_NA_"/>
    <s v="_NA_"/>
    <n v="0.1"/>
    <s v="_NA_"/>
    <x v="0"/>
    <x v="0"/>
    <n v="43.070549999999997"/>
    <n v="2015"/>
    <s v="_NA_"/>
    <x v="53"/>
    <n v="-1493.13"/>
    <n v="59.43"/>
    <n v="250"/>
    <n v="300"/>
    <n v="0.12"/>
    <n v="4.4864527069576002E-3"/>
    <s v="_NA_"/>
    <s v="_NA_"/>
    <x v="33"/>
    <s v="_NA_"/>
    <n v="20.745000000000001"/>
    <s v="_NA_"/>
    <s v="_NA_"/>
    <x v="53"/>
    <n v="10"/>
    <n v="53"/>
    <s v="_NA_"/>
    <s v="_NA_"/>
    <n v="0.1073741824"/>
    <n v="6"/>
    <m/>
    <m/>
    <x v="48"/>
    <x v="0"/>
    <x v="0"/>
    <x v="0"/>
    <x v="0"/>
  </r>
  <r>
    <n v="54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BOT"/>
    <n v="10"/>
    <s v="_NA_"/>
    <n v="-6477.4"/>
    <s v="Value"/>
    <s v="S"/>
    <x v="54"/>
    <x v="54"/>
    <n v="2063.11010742187"/>
    <n v="2053.89540283203"/>
    <n v="18.2299995422363"/>
    <s v="_NA_"/>
    <x v="0"/>
    <n v="1"/>
    <n v="-1.2784472"/>
    <s v="_NA_"/>
    <s v="_NA_"/>
    <d v="2015-05-14T00:00:00"/>
    <d v="2015-06-30T00:00:00"/>
    <n v="3"/>
    <s v="_NA_"/>
    <s v="_NA_"/>
    <s v="_NA_"/>
    <s v="PCM-Tracking - LogHist.csv"/>
    <s v="_NA_"/>
    <s v="_NA_"/>
    <n v="0.1"/>
    <s v="_NA_"/>
    <x v="0"/>
    <x v="0"/>
    <n v="177.9913684"/>
    <n v="2015"/>
    <s v="_NA_"/>
    <x v="54"/>
    <n v="-1734.18"/>
    <n v="161.91"/>
    <n v="40"/>
    <n v="65"/>
    <n v="0.12"/>
    <n v="4.4864527069576002E-3"/>
    <s v="_NA_"/>
    <s v="_NA_"/>
    <x v="35"/>
    <s v="_NA_"/>
    <n v="20.745000000000001"/>
    <s v="_NA_"/>
    <d v="1899-12-30T14:19:49"/>
    <x v="54"/>
    <n v="19"/>
    <n v="54"/>
    <s v="USD"/>
    <s v="_NA_"/>
    <n v="0.1073741824"/>
    <n v="6"/>
    <m/>
    <m/>
    <x v="49"/>
    <x v="0"/>
    <x v="0"/>
    <x v="0"/>
    <x v="0"/>
  </r>
  <r>
    <n v="55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_NA_"/>
    <n v="10"/>
    <s v="_NA_"/>
    <s v="_NA_"/>
    <s v="_NA_"/>
    <s v="S"/>
    <x v="55"/>
    <x v="55"/>
    <n v="2063.11010742187"/>
    <n v="2053.89540283203"/>
    <n v="18.2299995422363"/>
    <s v="_NA_"/>
    <x v="0"/>
    <n v="1.31"/>
    <n v="-1.46170752"/>
    <s v="_NA_"/>
    <s v="_NA_"/>
    <s v="_NA_"/>
    <d v="2015-06-30T00:00:00"/>
    <n v="2"/>
    <s v="_NA_"/>
    <s v="_NA_"/>
    <s v="_NA_"/>
    <s v="_NA_"/>
    <s v="_NA_"/>
    <s v="_NA_"/>
    <n v="0.1"/>
    <s v="_NA_"/>
    <x v="0"/>
    <x v="0"/>
    <n v="138.85"/>
    <n v="2015"/>
    <s v="_NA_"/>
    <x v="55"/>
    <n v="-1340.46"/>
    <n v="59.43"/>
    <n v="250"/>
    <n v="100"/>
    <n v="0.12"/>
    <n v="4.4864527069576002E-3"/>
    <s v="_NA_"/>
    <s v="_NA_"/>
    <x v="36"/>
    <s v="_NA_"/>
    <n v="20.745000000000001"/>
    <s v="_NA_"/>
    <s v="_NA_"/>
    <x v="55"/>
    <n v="9"/>
    <n v="55"/>
    <s v="_NA_"/>
    <s v="_NA_"/>
    <n v="0.1073741824"/>
    <n v="6"/>
    <m/>
    <m/>
    <x v="50"/>
    <x v="0"/>
    <x v="0"/>
    <x v="0"/>
    <x v="0"/>
  </r>
  <r>
    <n v="56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_NA_"/>
    <n v="10"/>
    <s v="_NA_"/>
    <s v="_NA_"/>
    <s v="_NA_"/>
    <s v="S"/>
    <x v="56"/>
    <x v="56"/>
    <n v="2063.11010742187"/>
    <n v="2053.89540283203"/>
    <n v="18.2299995422363"/>
    <s v="_NA_"/>
    <x v="0"/>
    <n v="1.31"/>
    <n v="-1.0967047999999999"/>
    <s v="_NA_"/>
    <s v="_NA_"/>
    <s v="_NA_"/>
    <d v="2015-06-30T00:00:00"/>
    <n v="2"/>
    <s v="_NA_"/>
    <s v="_NA_"/>
    <s v="_NA_"/>
    <s v="_NA_"/>
    <s v="_NA_"/>
    <s v="_NA_"/>
    <n v="0.1"/>
    <s v="_NA_"/>
    <x v="0"/>
    <x v="0"/>
    <n v="47.223166667000001"/>
    <n v="2015"/>
    <s v="_NA_"/>
    <x v="56"/>
    <n v="-287.10000000000002"/>
    <n v="59.43"/>
    <n v="250"/>
    <n v="100"/>
    <n v="0.12"/>
    <n v="4.4864527069576002E-3"/>
    <s v="_NA_"/>
    <s v="_NA_"/>
    <x v="37"/>
    <s v="_NA_"/>
    <n v="20.745000000000001"/>
    <s v="_NA_"/>
    <s v="_NA_"/>
    <x v="56"/>
    <n v="7"/>
    <n v="56"/>
    <s v="_NA_"/>
    <s v="_NA_"/>
    <n v="0.1073741824"/>
    <n v="6"/>
    <m/>
    <m/>
    <x v="51"/>
    <x v="0"/>
    <x v="0"/>
    <x v="0"/>
    <x v="0"/>
  </r>
  <r>
    <n v="57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_NA_"/>
    <n v="10"/>
    <s v="_NA_"/>
    <s v="_NA_"/>
    <s v="_NA_"/>
    <s v="S"/>
    <x v="57"/>
    <x v="57"/>
    <n v="2063.11010742187"/>
    <n v="2053.89540283203"/>
    <n v="18.2299995422363"/>
    <s v="_NA_"/>
    <x v="0"/>
    <n v="1.31"/>
    <n v="-3.772490312"/>
    <s v="_NA_"/>
    <s v="_NA_"/>
    <s v="_NA_"/>
    <d v="2015-06-30T00:00:00"/>
    <n v="2"/>
    <s v="_NA_"/>
    <s v="_NA_"/>
    <s v="_NA_"/>
    <s v="_NA_"/>
    <s v="_NA_"/>
    <s v="_NA_"/>
    <n v="0.1"/>
    <s v="_NA_"/>
    <x v="0"/>
    <x v="0"/>
    <n v="47.223166667000001"/>
    <n v="2015"/>
    <s v="_NA_"/>
    <x v="57"/>
    <n v="-1548.77"/>
    <n v="59.43"/>
    <n v="250"/>
    <n v="500"/>
    <n v="0.12"/>
    <n v="4.4864527069576002E-3"/>
    <s v="_NA_"/>
    <s v="_NA_"/>
    <x v="37"/>
    <s v="_NA_"/>
    <n v="20.745000000000001"/>
    <s v="_NA_"/>
    <s v="_NA_"/>
    <x v="57"/>
    <n v="6"/>
    <n v="57"/>
    <s v="_NA_"/>
    <s v="_NA_"/>
    <n v="0.1073741824"/>
    <n v="6"/>
    <m/>
    <m/>
    <x v="51"/>
    <x v="0"/>
    <x v="0"/>
    <x v="0"/>
    <x v="0"/>
  </r>
  <r>
    <n v="58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BOT"/>
    <n v="10"/>
    <s v="_NA_"/>
    <n v="-6191.65"/>
    <s v="_NA_"/>
    <s v="S"/>
    <x v="58"/>
    <x v="58"/>
    <n v="2063.11010742187"/>
    <n v="2053.89540283203"/>
    <n v="18.2299995422363"/>
    <s v="_NA_"/>
    <x v="0"/>
    <n v="1"/>
    <n v="-1.1901927000000001"/>
    <s v="_NA_"/>
    <s v="_NA_"/>
    <n v="42185"/>
    <d v="2015-06-30T00:00:00"/>
    <n v="1"/>
    <s v="_NA_"/>
    <s v="_NA_"/>
    <s v="_NA_"/>
    <s v="PCM-Tracking - LogHist.csv"/>
    <s v="_NA_"/>
    <s v="_NA_"/>
    <n v="0.1"/>
    <s v="_NA_"/>
    <x v="0"/>
    <x v="0"/>
    <n v="134.69347088000001"/>
    <n v="2015"/>
    <s v="_NA_"/>
    <x v="58"/>
    <n v="1715.81"/>
    <n v="137.57"/>
    <n v="45"/>
    <n v="50"/>
    <n v="0.12"/>
    <n v="4.4864527069576002E-3"/>
    <s v="_NA_"/>
    <s v="_NA_"/>
    <x v="38"/>
    <s v="_NA_"/>
    <n v="20.745000000000001"/>
    <s v="_NA_"/>
    <n v="0.39684027777777775"/>
    <x v="58"/>
    <n v="43"/>
    <n v="58"/>
    <s v="USD"/>
    <s v="_NA_"/>
    <n v="0.1073741824"/>
    <n v="6"/>
    <m/>
    <m/>
    <x v="52"/>
    <x v="0"/>
    <x v="0"/>
    <x v="0"/>
    <x v="0"/>
  </r>
  <r>
    <n v="59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BOT"/>
    <n v="10"/>
    <s v="_NA_"/>
    <n v="-9934.75"/>
    <s v="Value"/>
    <s v="S"/>
    <x v="59"/>
    <x v="59"/>
    <n v="2063.11010742187"/>
    <n v="2053.89540283203"/>
    <n v="18.2299995422363"/>
    <s v="_NA_"/>
    <x v="0"/>
    <n v="1"/>
    <n v="-4.6075926000000003"/>
    <s v="_NA_"/>
    <s v="_NA_"/>
    <n v="42152"/>
    <d v="2015-06-30T00:00:00"/>
    <n v="3"/>
    <s v="_NA_"/>
    <s v="_NA_"/>
    <s v="_NA_"/>
    <s v="PCM-Tracking - LogHist.csv"/>
    <s v="_NA_"/>
    <s v="_NA_"/>
    <n v="0.1"/>
    <s v="_NA_"/>
    <x v="0"/>
    <x v="0"/>
    <n v="86.400703864999997"/>
    <n v="2015"/>
    <s v="_NA_"/>
    <x v="59"/>
    <n v="-2768.61"/>
    <n v="79.47"/>
    <n v="125"/>
    <n v="200"/>
    <n v="0.12"/>
    <n v="4.4864527069576002E-3"/>
    <s v="_NA_"/>
    <s v="_NA_"/>
    <x v="39"/>
    <s v="_NA_"/>
    <n v="20.745000000000001"/>
    <s v="_NA_"/>
    <n v="0.51872685185185186"/>
    <x v="59"/>
    <n v="5"/>
    <n v="59"/>
    <s v="USD"/>
    <s v="_NA_"/>
    <n v="0.1073741824"/>
    <n v="6"/>
    <m/>
    <m/>
    <x v="53"/>
    <x v="0"/>
    <x v="0"/>
    <x v="0"/>
    <x v="0"/>
  </r>
  <r>
    <n v="60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_NA_"/>
    <n v="10"/>
    <s v="_NA_"/>
    <s v="_NA_"/>
    <s v="_NA_"/>
    <s v="S"/>
    <x v="60"/>
    <x v="60"/>
    <n v="2063.11010742187"/>
    <n v="2053.89540283203"/>
    <n v="18.2299995422363"/>
    <s v="_NA_"/>
    <x v="0"/>
    <n v="1.31"/>
    <n v="-1.4150120500000001"/>
    <s v="_NA_"/>
    <s v="_NA_"/>
    <s v="_NA_"/>
    <d v="2015-06-30T00:00:00"/>
    <n v="2"/>
    <s v="_NA_"/>
    <s v="_NA_"/>
    <s v="_NA_"/>
    <s v="_NA_"/>
    <s v="_NA_"/>
    <s v="_NA_"/>
    <n v="0.1"/>
    <s v="_NA_"/>
    <x v="0"/>
    <x v="0"/>
    <n v="252.390724635"/>
    <n v="2015"/>
    <s v="_NA_"/>
    <x v="60"/>
    <n v="106.58"/>
    <n v="59.43"/>
    <n v="250"/>
    <n v="75"/>
    <n v="0.12"/>
    <n v="4.4864527069576002E-3"/>
    <s v="_NA_"/>
    <s v="_NA_"/>
    <x v="40"/>
    <s v="_NA_"/>
    <n v="20.745000000000001"/>
    <s v="_NA_"/>
    <s v="_NA_"/>
    <x v="60"/>
    <n v="4"/>
    <n v="60"/>
    <s v="_NA_"/>
    <s v="_NA_"/>
    <n v="0.1073741824"/>
    <n v="6"/>
    <m/>
    <m/>
    <x v="54"/>
    <x v="0"/>
    <x v="0"/>
    <x v="0"/>
    <x v="0"/>
  </r>
  <r>
    <n v="61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SLD"/>
    <n v="10"/>
    <s v="_NA_"/>
    <n v="13793.43"/>
    <s v="Value"/>
    <s v="S"/>
    <x v="61"/>
    <x v="61"/>
    <n v="2063.11010742187"/>
    <n v="2053.89540283203"/>
    <n v="18.2299995422363"/>
    <s v="_NA_"/>
    <x v="0"/>
    <n v="1.25"/>
    <n v="-1.41054305"/>
    <s v="_NA_"/>
    <s v="_NA_"/>
    <d v="2015-04-20T00:00:00"/>
    <d v="2015-06-30T00:00:00"/>
    <n v="0"/>
    <s v="_NA_"/>
    <s v="_NA_"/>
    <s v="_NA_"/>
    <s v="PCM-Tracking - LogHist.csv"/>
    <s v="_NA_"/>
    <s v="_NA_"/>
    <n v="0.1"/>
    <s v="_NA_"/>
    <x v="0"/>
    <x v="0"/>
    <n v="625.81555555"/>
    <n v="2015"/>
    <s v="_NA_"/>
    <x v="61"/>
    <n v="1910.64"/>
    <n v="689.73"/>
    <n v="20"/>
    <n v="15"/>
    <n v="0.12"/>
    <n v="4.4864527069576002E-3"/>
    <s v="_NA_"/>
    <s v="_NA_"/>
    <x v="12"/>
    <s v="_NA_"/>
    <n v="20.745000000000001"/>
    <s v="_NA_"/>
    <d v="1899-12-30T10:08:30"/>
    <x v="61"/>
    <n v="3"/>
    <n v="61"/>
    <s v="USD"/>
    <s v="_NA_"/>
    <n v="0.1073741824"/>
    <n v="6"/>
    <m/>
    <m/>
    <x v="55"/>
    <x v="0"/>
    <x v="0"/>
    <x v="0"/>
    <x v="0"/>
  </r>
  <r>
    <n v="62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BOT"/>
    <n v="10"/>
    <s v="_NA_"/>
    <n v="-6468.45"/>
    <s v="_NA_"/>
    <s v="S"/>
    <x v="62"/>
    <x v="62"/>
    <n v="2063.11010742187"/>
    <n v="2053.89540283203"/>
    <n v="18.2299995422363"/>
    <s v="_NA_"/>
    <x v="0"/>
    <n v="1"/>
    <n v="-1.2650226"/>
    <s v="_NA_"/>
    <s v="_NA_"/>
    <d v="2015-06-15T00:00:00"/>
    <d v="2015-06-30T00:00:00"/>
    <n v="0"/>
    <s v="_NA_"/>
    <s v="_NA_"/>
    <s v="_NA_"/>
    <s v="PCM-Tracking - LogHist.csv"/>
    <s v="_NA_"/>
    <s v="_NA_"/>
    <n v="0.1"/>
    <s v="_NA_"/>
    <x v="0"/>
    <x v="0"/>
    <n v="58.172061538000001"/>
    <n v="2015"/>
    <s v="_NA_"/>
    <x v="62"/>
    <n v="520.73"/>
    <n v="58.8"/>
    <n v="110"/>
    <n v="200"/>
    <n v="0.12"/>
    <n v="4.4864527069576002E-3"/>
    <s v="_NA_"/>
    <s v="_NA_"/>
    <x v="41"/>
    <s v="_NA_"/>
    <n v="20.745000000000001"/>
    <s v="_NA_"/>
    <d v="1899-12-30T15:22:52"/>
    <x v="62"/>
    <n v="2"/>
    <n v="62"/>
    <s v="USD"/>
    <s v="_NA_"/>
    <n v="0.1073741824"/>
    <n v="6"/>
    <m/>
    <m/>
    <x v="56"/>
    <x v="0"/>
    <x v="0"/>
    <x v="0"/>
    <x v="0"/>
  </r>
  <r>
    <n v="63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BOT"/>
    <n v="10"/>
    <s v="_NA_"/>
    <n v="-6468.45"/>
    <s v="_NA_"/>
    <s v="S"/>
    <x v="63"/>
    <x v="63"/>
    <n v="2063.11010742187"/>
    <n v="2053.89540283203"/>
    <n v="18.2299995422363"/>
    <s v="_NA_"/>
    <x v="0"/>
    <n v="1"/>
    <n v="-1.1339828000000001"/>
    <s v="_NA_"/>
    <s v="_NA_"/>
    <d v="2015-06-15T00:00:00"/>
    <d v="2015-06-30T00:00:00"/>
    <n v="0"/>
    <s v="_NA_"/>
    <s v="_NA_"/>
    <s v="_NA_"/>
    <s v="PCM-Tracking - LogHist.csv"/>
    <s v="_NA_"/>
    <s v="_NA_"/>
    <n v="0.1"/>
    <s v="_NA_"/>
    <x v="0"/>
    <x v="0"/>
    <n v="58.172061538000001"/>
    <n v="2015"/>
    <s v="_NA_"/>
    <x v="63"/>
    <n v="327.87"/>
    <n v="58.8"/>
    <n v="110"/>
    <n v="100"/>
    <n v="0.12"/>
    <n v="4.4864527069576002E-3"/>
    <s v="_NA_"/>
    <s v="_NA_"/>
    <x v="41"/>
    <s v="_NA_"/>
    <n v="20.745000000000001"/>
    <s v="_NA_"/>
    <d v="1899-12-30T15:22:52"/>
    <x v="63"/>
    <n v="1"/>
    <n v="63"/>
    <s v="USD"/>
    <s v="_NA_"/>
    <n v="0.1073741824"/>
    <n v="6"/>
    <m/>
    <m/>
    <x v="57"/>
    <x v="0"/>
    <x v="0"/>
    <x v="0"/>
    <x v="0"/>
  </r>
  <r>
    <n v="64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_NA_"/>
    <n v="10"/>
    <s v="_NA_"/>
    <s v="_NA_"/>
    <s v="_NA_"/>
    <s v="S"/>
    <x v="64"/>
    <x v="64"/>
    <n v="2063.11010742187"/>
    <n v="2053.89540283203"/>
    <n v="18.2299995422363"/>
    <s v="_NA_"/>
    <x v="0"/>
    <n v="1.31"/>
    <n v="-1.6640607000000001"/>
    <s v="_NA_"/>
    <s v="_NA_"/>
    <s v="_NA_"/>
    <d v="2015-06-30T00:00:00"/>
    <n v="2"/>
    <s v="_NA_"/>
    <s v="_NA_"/>
    <s v="_NA_"/>
    <s v="_NA_"/>
    <s v="_NA_"/>
    <s v="_NA_"/>
    <n v="0.1"/>
    <s v="_NA_"/>
    <x v="0"/>
    <x v="0"/>
    <n v="140.56228571400001"/>
    <n v="2015"/>
    <s v="_NA_"/>
    <x v="64"/>
    <n v="-3277.66"/>
    <n v="59.43"/>
    <n v="250"/>
    <n v="175"/>
    <n v="0.12"/>
    <n v="4.4864527069576002E-3"/>
    <s v="_NA_"/>
    <s v="_NA_"/>
    <x v="42"/>
    <s v="_NA_"/>
    <n v="20.745000000000001"/>
    <s v="_NA_"/>
    <s v="_NA_"/>
    <x v="64"/>
    <n v="8"/>
    <n v="64"/>
    <s v="_NA_"/>
    <s v="_NA_"/>
    <n v="0.1073741824"/>
    <n v="6"/>
    <m/>
    <m/>
    <x v="58"/>
    <x v="0"/>
    <x v="0"/>
    <x v="0"/>
    <x v="0"/>
  </r>
  <r>
    <n v="65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SLD"/>
    <n v="10"/>
    <s v="_NA_"/>
    <n v="7028.87"/>
    <s v="_NA_"/>
    <s v="S"/>
    <x v="65"/>
    <x v="65"/>
    <n v="2063.11010742187"/>
    <n v="2053.89540283203"/>
    <n v="18.2299995422363"/>
    <s v="_NA_"/>
    <x v="0"/>
    <n v="1.1299999999999999"/>
    <n v="-1.7873711999999999"/>
    <s v="_NA_"/>
    <s v="_NA_"/>
    <d v="2015-05-26T00:00:00"/>
    <d v="2015-06-30T00:00:00"/>
    <n v="1"/>
    <s v="_NA_"/>
    <s v="_NA_"/>
    <s v="_NA_"/>
    <s v="PCM-Tracking - LogHist.csv"/>
    <s v="_NA_"/>
    <s v="_NA_"/>
    <n v="0.1"/>
    <s v="_NA_"/>
    <x v="0"/>
    <x v="0"/>
    <n v="60.333408009999999"/>
    <n v="2015"/>
    <s v="_NA_"/>
    <x v="65"/>
    <n v="-828.79"/>
    <n v="70.3"/>
    <n v="100"/>
    <n v="100"/>
    <n v="0.12"/>
    <n v="4.4864527069576002E-3"/>
    <s v="_NA_"/>
    <s v="_NA_"/>
    <x v="19"/>
    <s v="_NA_"/>
    <n v="20.745000000000001"/>
    <s v="_NA_"/>
    <d v="1899-12-30T15:16:43"/>
    <x v="65"/>
    <n v="20"/>
    <n v="65"/>
    <s v="USD"/>
    <s v="_NA_"/>
    <n v="0.1073741824"/>
    <n v="6"/>
    <m/>
    <m/>
    <x v="59"/>
    <x v="0"/>
    <x v="0"/>
    <x v="0"/>
    <x v="0"/>
  </r>
  <r>
    <n v="66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_NA_"/>
    <n v="10"/>
    <s v="_NA_"/>
    <s v="_NA_"/>
    <s v="_NA_"/>
    <s v="S"/>
    <x v="66"/>
    <x v="66"/>
    <n v="2063.11010742187"/>
    <n v="2053.89540283203"/>
    <n v="18.2299995422363"/>
    <s v="_NA_"/>
    <x v="0"/>
    <n v="1.31"/>
    <n v="-1.19517984"/>
    <s v="_NA_"/>
    <s v="_NA_"/>
    <s v="_NA_"/>
    <d v="2015-06-30T00:00:00"/>
    <n v="2"/>
    <s v="_NA_"/>
    <s v="_NA_"/>
    <s v="_NA_"/>
    <s v="_NA_"/>
    <s v="_NA_"/>
    <s v="_NA_"/>
    <n v="0.1"/>
    <s v="_NA_"/>
    <x v="0"/>
    <x v="0"/>
    <n v="310.27999999999997"/>
    <n v="2015"/>
    <s v="_NA_"/>
    <x v="66"/>
    <n v="-903"/>
    <n v="59.43"/>
    <n v="250"/>
    <n v="20"/>
    <n v="0.12"/>
    <n v="4.4864527069576002E-3"/>
    <s v="_NA_"/>
    <s v="_NA_"/>
    <x v="43"/>
    <s v="_NA_"/>
    <n v="20.745000000000001"/>
    <s v="_NA_"/>
    <s v="_NA_"/>
    <x v="66"/>
    <n v="13"/>
    <n v="66"/>
    <s v="_NA_"/>
    <s v="_NA_"/>
    <n v="0.1073741824"/>
    <n v="6"/>
    <m/>
    <m/>
    <x v="60"/>
    <x v="0"/>
    <x v="0"/>
    <x v="0"/>
    <x v="0"/>
  </r>
  <r>
    <n v="67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BOT"/>
    <n v="10"/>
    <s v="_NA_"/>
    <n v="-6798"/>
    <s v="Value"/>
    <s v="S"/>
    <x v="67"/>
    <x v="67"/>
    <n v="2063.11010742187"/>
    <n v="2053.89540283203"/>
    <n v="18.2299995422363"/>
    <s v="_NA_"/>
    <x v="0"/>
    <n v="1"/>
    <n v="-2.57106368"/>
    <s v="_NA_"/>
    <s v="_NA_"/>
    <d v="2015-06-15T00:00:00"/>
    <d v="2015-06-30T00:00:00"/>
    <n v="0"/>
    <s v="_NA_"/>
    <s v="_NA_"/>
    <s v="_NA_"/>
    <s v="PCM-Tracking - LogHist.csv"/>
    <s v="_NA_"/>
    <s v="_NA_"/>
    <n v="0.1"/>
    <s v="_NA_"/>
    <x v="0"/>
    <x v="0"/>
    <n v="142.17166666700001"/>
    <n v="2015"/>
    <s v="_NA_"/>
    <x v="67"/>
    <n v="-1537.07"/>
    <n v="135.94"/>
    <n v="50"/>
    <n v="150"/>
    <n v="0.12"/>
    <n v="4.4864527069576002E-3"/>
    <s v="_NA_"/>
    <s v="_NA_"/>
    <x v="44"/>
    <s v="_NA_"/>
    <n v="20.745000000000001"/>
    <s v="_NA_"/>
    <d v="1899-12-30T09:33:25"/>
    <x v="67"/>
    <n v="22"/>
    <n v="67"/>
    <s v="USD"/>
    <s v="_NA_"/>
    <n v="0.1073741824"/>
    <n v="6"/>
    <m/>
    <m/>
    <x v="61"/>
    <x v="0"/>
    <x v="0"/>
    <x v="0"/>
    <x v="0"/>
  </r>
  <r>
    <n v="68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SLD"/>
    <n v="10"/>
    <s v="_NA_"/>
    <n v="12751.87"/>
    <s v="_NA_"/>
    <s v="S"/>
    <x v="68"/>
    <x v="68"/>
    <n v="2063.11010742187"/>
    <n v="2053.89540283203"/>
    <n v="18.2299995422363"/>
    <s v="_NA_"/>
    <x v="0"/>
    <n v="1.43"/>
    <n v="-1.1734408000000001"/>
    <s v="_NA_"/>
    <s v="_NA_"/>
    <d v="2015-05-26T00:00:00"/>
    <d v="2015-06-30T00:00:00"/>
    <n v="1"/>
    <s v="_NA_"/>
    <s v="_NA_"/>
    <s v="_NA_"/>
    <s v="PCM-Tracking - LogHist.csv"/>
    <s v="_NA_"/>
    <s v="_NA_"/>
    <n v="0.1"/>
    <s v="_NA_"/>
    <x v="0"/>
    <x v="0"/>
    <n v="41.795662978000003"/>
    <n v="2015"/>
    <s v="_NA_"/>
    <x v="68"/>
    <n v="-405.17"/>
    <n v="42.51"/>
    <n v="300"/>
    <n v="200"/>
    <n v="0.12"/>
    <n v="4.4864527069576002E-3"/>
    <s v="_NA_"/>
    <s v="_NA_"/>
    <x v="28"/>
    <s v="_NA_"/>
    <n v="20.745000000000001"/>
    <s v="_NA_"/>
    <d v="1899-12-30T15:18:17"/>
    <x v="68"/>
    <n v="41"/>
    <n v="68"/>
    <s v="USD"/>
    <s v="_NA_"/>
    <n v="0.1073741824"/>
    <n v="6"/>
    <m/>
    <m/>
    <x v="62"/>
    <x v="0"/>
    <x v="0"/>
    <x v="0"/>
    <x v="0"/>
  </r>
  <r>
    <n v="69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SLD"/>
    <n v="10"/>
    <s v="_NA_"/>
    <n v="18442.759999999998"/>
    <s v="_NA_"/>
    <s v="S"/>
    <x v="69"/>
    <x v="69"/>
    <n v="2063.11010742187"/>
    <n v="2053.89540283203"/>
    <n v="18.2299995422363"/>
    <s v="_NA_"/>
    <x v="0"/>
    <n v="1.54"/>
    <n v="-1.070916599"/>
    <s v="_NA_"/>
    <s v="_NA_"/>
    <d v="2015-04-17T00:00:00"/>
    <d v="2015-06-30T00:00:00"/>
    <n v="4"/>
    <s v="_NA_"/>
    <s v="_NA_"/>
    <s v="_NA_"/>
    <s v="PCM-Tracking - LogHist.csv"/>
    <s v="_NA_"/>
    <s v="_NA_"/>
    <n v="0.1"/>
    <s v="_NA_"/>
    <x v="0"/>
    <x v="0"/>
    <n v="66.956666666999993"/>
    <n v="2015"/>
    <s v="_NA_"/>
    <x v="69"/>
    <n v="-96.07"/>
    <n v="61.48"/>
    <n v="300"/>
    <n v="50"/>
    <n v="0.12"/>
    <n v="4.4864527069576002E-3"/>
    <s v="_NA_"/>
    <s v="_NA_"/>
    <x v="2"/>
    <s v="_NA_"/>
    <n v="20.745000000000001"/>
    <s v="_NA_"/>
    <d v="1899-12-30T15:02:24"/>
    <x v="69"/>
    <n v="40"/>
    <n v="69"/>
    <s v="USD"/>
    <s v="_NA_"/>
    <n v="0.1073741824"/>
    <n v="6"/>
    <m/>
    <m/>
    <x v="63"/>
    <x v="0"/>
    <x v="0"/>
    <x v="0"/>
    <x v="0"/>
  </r>
  <r>
    <n v="70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BOT"/>
    <n v="10"/>
    <s v="_NA_"/>
    <n v="-7881.25"/>
    <s v="_NA_"/>
    <s v="S"/>
    <x v="70"/>
    <x v="70"/>
    <n v="2063.11010742187"/>
    <n v="2053.89540283203"/>
    <n v="18.2299995422363"/>
    <s v="_NA_"/>
    <x v="0"/>
    <n v="1"/>
    <n v="-3.7923947999999998"/>
    <s v="_NA_"/>
    <s v="_NA_"/>
    <d v="2015-05-04T00:00:00"/>
    <d v="2015-06-30T00:00:00"/>
    <n v="0"/>
    <s v="_NA_"/>
    <s v="_NA_"/>
    <s v="_NA_"/>
    <s v="PCM-Tracking - LogHist.csv"/>
    <s v="_NA_"/>
    <s v="_NA_"/>
    <n v="0.1"/>
    <s v="_NA_"/>
    <x v="0"/>
    <x v="0"/>
    <n v="103.795552718"/>
    <n v="2015"/>
    <s v="_NA_"/>
    <x v="70"/>
    <n v="-13378.79"/>
    <n v="105.07"/>
    <n v="75"/>
    <n v="500"/>
    <n v="0.12"/>
    <n v="4.4864527069576002E-3"/>
    <s v="_NA_"/>
    <s v="_NA_"/>
    <x v="45"/>
    <s v="_NA_"/>
    <n v="20.745000000000001"/>
    <s v="_NA_"/>
    <d v="1899-12-30T14:20:56"/>
    <x v="70"/>
    <n v="21"/>
    <n v="70"/>
    <s v="USD"/>
    <s v="_NA_"/>
    <n v="0.1073741824"/>
    <n v="6"/>
    <m/>
    <m/>
    <x v="64"/>
    <x v="0"/>
    <x v="0"/>
    <x v="0"/>
    <x v="0"/>
  </r>
  <r>
    <n v="71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BOT"/>
    <n v="10"/>
    <s v="_NA_"/>
    <n v="-4917.8500000000004"/>
    <s v="Value"/>
    <s v="S"/>
    <x v="71"/>
    <x v="71"/>
    <n v="2063.11010742187"/>
    <n v="2053.89540283203"/>
    <n v="18.2299995422363"/>
    <s v="_NA_"/>
    <x v="0"/>
    <n v="1"/>
    <n v="-1.4207386"/>
    <s v="_NA_"/>
    <s v="_NA_"/>
    <d v="2015-05-20T00:00:00"/>
    <d v="2015-06-30T00:00:00"/>
    <n v="2"/>
    <s v="_NA_"/>
    <s v="_NA_"/>
    <s v="_NA_"/>
    <s v="PCM-Tracking - LogHist.csv"/>
    <s v="_NA_"/>
    <s v="_NA_"/>
    <n v="0.1"/>
    <s v="_NA_"/>
    <x v="0"/>
    <x v="0"/>
    <n v="232.603465707"/>
    <n v="2015"/>
    <s v="_NA_"/>
    <x v="71"/>
    <n v="3697.08"/>
    <n v="327.79"/>
    <n v="15"/>
    <n v="25"/>
    <n v="0.12"/>
    <n v="4.4864527069576002E-3"/>
    <s v="_NA_"/>
    <s v="_NA_"/>
    <x v="46"/>
    <s v="_NA_"/>
    <n v="20.745000000000001"/>
    <s v="_NA_"/>
    <d v="1899-12-30T09:39:58"/>
    <x v="71"/>
    <n v="38"/>
    <n v="71"/>
    <s v="USD"/>
    <s v="_NA_"/>
    <n v="0.1073741824"/>
    <n v="6"/>
    <m/>
    <m/>
    <x v="65"/>
    <x v="0"/>
    <x v="0"/>
    <x v="0"/>
    <x v="0"/>
  </r>
  <r>
    <n v="72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_NA_"/>
    <n v="10"/>
    <s v="_NA_"/>
    <s v="_NA_"/>
    <s v="_NA_"/>
    <s v="S"/>
    <x v="72"/>
    <x v="72"/>
    <n v="2063.11010742187"/>
    <n v="2053.89540283203"/>
    <n v="18.2299995422363"/>
    <s v="_NA_"/>
    <x v="0"/>
    <n v="1.31"/>
    <n v="-1.09133437"/>
    <s v="_NA_"/>
    <s v="_NA_"/>
    <s v="_NA_"/>
    <d v="2015-06-30T00:00:00"/>
    <n v="2"/>
    <s v="_NA_"/>
    <s v="_NA_"/>
    <s v="_NA_"/>
    <s v="_NA_"/>
    <s v="_NA_"/>
    <s v="_NA_"/>
    <n v="0.1"/>
    <s v="_NA_"/>
    <x v="0"/>
    <x v="0"/>
    <n v="252.390724635"/>
    <n v="2015"/>
    <s v="_NA_"/>
    <x v="72"/>
    <n v="402.71"/>
    <n v="59.43"/>
    <n v="250"/>
    <n v="15"/>
    <n v="0.12"/>
    <n v="4.4864527069576002E-3"/>
    <s v="_NA_"/>
    <s v="_NA_"/>
    <x v="40"/>
    <s v="_NA_"/>
    <n v="20.745000000000001"/>
    <s v="_NA_"/>
    <s v="_NA_"/>
    <x v="72"/>
    <n v="37"/>
    <n v="72"/>
    <s v="_NA_"/>
    <s v="_NA_"/>
    <n v="0.1073741824"/>
    <n v="6"/>
    <m/>
    <m/>
    <x v="66"/>
    <x v="0"/>
    <x v="0"/>
    <x v="0"/>
    <x v="0"/>
  </r>
  <r>
    <n v="73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BOT"/>
    <n v="10"/>
    <s v="_NA_"/>
    <n v="-4917.8500000000004"/>
    <s v="Value"/>
    <s v="S"/>
    <x v="73"/>
    <x v="73"/>
    <n v="2063.11010742187"/>
    <n v="2053.89540283203"/>
    <n v="18.2299995422363"/>
    <s v="_NA_"/>
    <x v="0"/>
    <n v="1"/>
    <n v="-2.0531272500000002"/>
    <s v="_NA_"/>
    <s v="_NA_"/>
    <d v="2015-05-20T00:00:00"/>
    <d v="2015-06-30T00:00:00"/>
    <n v="2"/>
    <s v="_NA_"/>
    <s v="_NA_"/>
    <s v="_NA_"/>
    <s v="PCM-Tracking - LogHist.csv"/>
    <s v="_NA_"/>
    <s v="_NA_"/>
    <n v="0.1"/>
    <s v="_NA_"/>
    <x v="0"/>
    <x v="0"/>
    <n v="232.603465707"/>
    <n v="2015"/>
    <s v="_NA_"/>
    <x v="73"/>
    <n v="18549.2"/>
    <n v="327.79"/>
    <n v="15"/>
    <n v="125"/>
    <n v="0.12"/>
    <n v="4.4864527069576002E-3"/>
    <s v="_NA_"/>
    <s v="_NA_"/>
    <x v="46"/>
    <s v="_NA_"/>
    <n v="20.745000000000001"/>
    <s v="_NA_"/>
    <d v="1899-12-30T09:39:58"/>
    <x v="73"/>
    <n v="36"/>
    <n v="73"/>
    <s v="USD"/>
    <s v="_NA_"/>
    <n v="0.1073741824"/>
    <n v="6"/>
    <m/>
    <m/>
    <x v="67"/>
    <x v="0"/>
    <x v="0"/>
    <x v="0"/>
    <x v="0"/>
  </r>
  <r>
    <n v="74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SLD"/>
    <n v="10"/>
    <s v="_NA_"/>
    <n v="12751.87"/>
    <s v="_NA_"/>
    <s v="S"/>
    <x v="74"/>
    <x v="74"/>
    <n v="2063.11010742187"/>
    <n v="2053.89540283203"/>
    <n v="18.2299995422363"/>
    <s v="_NA_"/>
    <x v="0"/>
    <n v="1.43"/>
    <n v="-2.5125503999999999"/>
    <s v="_NA_"/>
    <s v="_NA_"/>
    <d v="2015-05-26T00:00:00"/>
    <d v="2015-06-30T00:00:00"/>
    <n v="1"/>
    <s v="_NA_"/>
    <s v="_NA_"/>
    <s v="_NA_"/>
    <s v="PCM-Tracking - LogHist.csv"/>
    <s v="_NA_"/>
    <s v="_NA_"/>
    <n v="0.1"/>
    <s v="_NA_"/>
    <x v="0"/>
    <x v="0"/>
    <n v="41.795662978000003"/>
    <n v="2015"/>
    <s v="_NA_"/>
    <x v="74"/>
    <n v="2301.4899999999998"/>
    <n v="42.51"/>
    <n v="300"/>
    <n v="200"/>
    <n v="0.12"/>
    <n v="4.4864527069576002E-3"/>
    <s v="_NA_"/>
    <s v="_NA_"/>
    <x v="28"/>
    <s v="_NA_"/>
    <n v="20.745000000000001"/>
    <s v="_NA_"/>
    <d v="1899-12-30T15:18:17"/>
    <x v="74"/>
    <n v="35"/>
    <n v="74"/>
    <s v="USD"/>
    <s v="_NA_"/>
    <n v="0.1073741824"/>
    <n v="6"/>
    <m/>
    <m/>
    <x v="68"/>
    <x v="0"/>
    <x v="0"/>
    <x v="0"/>
    <x v="0"/>
  </r>
  <r>
    <n v="75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BOT"/>
    <n v="10"/>
    <s v="_NA_"/>
    <n v="-6468.45"/>
    <s v="_NA_"/>
    <s v="S"/>
    <x v="75"/>
    <x v="75"/>
    <n v="2063.11010742187"/>
    <n v="2053.89540283203"/>
    <n v="18.2299995422363"/>
    <s v="_NA_"/>
    <x v="0"/>
    <n v="1"/>
    <n v="-1.1123449000000001"/>
    <s v="_NA_"/>
    <s v="_NA_"/>
    <n v="42170"/>
    <d v="2015-06-30T00:00:00"/>
    <n v="0"/>
    <s v="_NA_"/>
    <s v="_NA_"/>
    <s v="_NA_"/>
    <s v="PCM-Tracking - LogHist.csv"/>
    <s v="_NA_"/>
    <s v="_NA_"/>
    <n v="0.1"/>
    <s v="_NA_"/>
    <x v="0"/>
    <x v="0"/>
    <n v="58.172061538000001"/>
    <n v="2015"/>
    <s v="_NA_"/>
    <x v="75"/>
    <n v="1970.89"/>
    <n v="58.8"/>
    <n v="110"/>
    <n v="50"/>
    <n v="0.12"/>
    <n v="4.4864527069576002E-3"/>
    <s v="_NA_"/>
    <s v="_NA_"/>
    <x v="41"/>
    <s v="_NA_"/>
    <n v="20.745000000000001"/>
    <s v="_NA_"/>
    <n v="0.64087962962962963"/>
    <x v="75"/>
    <n v="34"/>
    <n v="75"/>
    <s v="USD"/>
    <s v="_NA_"/>
    <n v="0.1073741824"/>
    <n v="6"/>
    <m/>
    <m/>
    <x v="69"/>
    <x v="0"/>
    <x v="0"/>
    <x v="0"/>
    <x v="0"/>
  </r>
  <r>
    <n v="76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SLD"/>
    <n v="10"/>
    <s v="_NA_"/>
    <n v="18442.759999999998"/>
    <s v="_NA_"/>
    <s v="S"/>
    <x v="76"/>
    <x v="76"/>
    <n v="2063.11010742187"/>
    <n v="2053.89540283203"/>
    <n v="18.2299995422363"/>
    <s v="_NA_"/>
    <x v="0"/>
    <n v="1.54"/>
    <n v="-1.2650045480000001"/>
    <s v="_NA_"/>
    <s v="_NA_"/>
    <n v="42111"/>
    <d v="2015-06-30T00:00:00"/>
    <n v="4"/>
    <s v="_NA_"/>
    <s v="_NA_"/>
    <s v="_NA_"/>
    <s v="PCM-Tracking - LogHist.csv"/>
    <s v="_NA_"/>
    <s v="_NA_"/>
    <n v="0.1"/>
    <s v="_NA_"/>
    <x v="0"/>
    <x v="0"/>
    <n v="66.956666666999993"/>
    <n v="2015"/>
    <s v="_NA_"/>
    <x v="76"/>
    <n v="3102.48"/>
    <n v="61.48"/>
    <n v="300"/>
    <n v="125"/>
    <n v="0.12"/>
    <n v="4.4864527069576002E-3"/>
    <s v="_NA_"/>
    <s v="_NA_"/>
    <x v="2"/>
    <s v="_NA_"/>
    <n v="20.745000000000001"/>
    <s v="_NA_"/>
    <n v="0.62666666666666671"/>
    <x v="76"/>
    <n v="33"/>
    <n v="76"/>
    <s v="USD"/>
    <s v="_NA_"/>
    <n v="0.1073741824"/>
    <n v="6"/>
    <m/>
    <m/>
    <x v="70"/>
    <x v="0"/>
    <x v="0"/>
    <x v="0"/>
    <x v="0"/>
  </r>
  <r>
    <n v="77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_NA_"/>
    <n v="10"/>
    <s v="_NA_"/>
    <s v="_NA_"/>
    <s v="_NA_"/>
    <s v="S"/>
    <x v="77"/>
    <x v="77"/>
    <n v="2063.11010742187"/>
    <n v="2053.89540283203"/>
    <n v="18.2299995422363"/>
    <s v="_NA_"/>
    <x v="0"/>
    <n v="1.31"/>
    <n v="-1.762486894"/>
    <s v="_NA_"/>
    <s v="_NA_"/>
    <s v="_NA_"/>
    <d v="2015-06-30T00:00:00"/>
    <n v="2"/>
    <s v="_NA_"/>
    <s v="_NA_"/>
    <s v="_NA_"/>
    <s v="_NA_"/>
    <s v="_NA_"/>
    <s v="_NA_"/>
    <n v="0.1"/>
    <s v="_NA_"/>
    <x v="0"/>
    <x v="0"/>
    <n v="252.390724635"/>
    <n v="2015"/>
    <s v="_NA_"/>
    <x v="77"/>
    <n v="278.24"/>
    <n v="59.43"/>
    <n v="250"/>
    <n v="25"/>
    <n v="0.12"/>
    <n v="4.4864527069576002E-3"/>
    <s v="_NA_"/>
    <s v="_NA_"/>
    <x v="40"/>
    <s v="_NA_"/>
    <n v="20.745000000000001"/>
    <s v="_NA_"/>
    <s v="_NA_"/>
    <x v="77"/>
    <n v="32"/>
    <n v="77"/>
    <s v="_NA_"/>
    <s v="_NA_"/>
    <n v="0.1073741824"/>
    <n v="6"/>
    <m/>
    <m/>
    <x v="71"/>
    <x v="0"/>
    <x v="0"/>
    <x v="0"/>
    <x v="0"/>
  </r>
  <r>
    <n v="78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BOT"/>
    <n v="10"/>
    <s v="_NA_"/>
    <n v="-7781.4"/>
    <s v="Value"/>
    <s v="S"/>
    <x v="78"/>
    <x v="78"/>
    <n v="2063.11010742187"/>
    <n v="2053.89540283203"/>
    <n v="18.2299995422363"/>
    <s v="_NA_"/>
    <x v="0"/>
    <n v="1"/>
    <n v="-1.2150349199999999"/>
    <s v="_NA_"/>
    <s v="_NA_"/>
    <n v="42138"/>
    <d v="2015-06-30T00:00:00"/>
    <n v="3"/>
    <s v="_NA_"/>
    <s v="_NA_"/>
    <s v="_NA_"/>
    <s v="PCM-Tracking - LogHist.csv"/>
    <s v="_NA_"/>
    <s v="_NA_"/>
    <n v="0.1"/>
    <s v="_NA_"/>
    <x v="0"/>
    <x v="0"/>
    <n v="579.65969696399998"/>
    <n v="2015"/>
    <s v="_NA_"/>
    <x v="78"/>
    <n v="4011.58"/>
    <n v="778.04"/>
    <n v="10"/>
    <n v="10"/>
    <n v="0.12"/>
    <n v="4.4864527069576002E-3"/>
    <s v="_NA_"/>
    <s v="_NA_"/>
    <x v="4"/>
    <s v="_NA_"/>
    <n v="20.745000000000001"/>
    <s v="_NA_"/>
    <n v="0.40086805555555555"/>
    <x v="78"/>
    <n v="39"/>
    <n v="78"/>
    <s v="USD"/>
    <s v="_NA_"/>
    <n v="0.1073741824"/>
    <n v="6"/>
    <m/>
    <m/>
    <x v="72"/>
    <x v="0"/>
    <x v="0"/>
    <x v="0"/>
    <x v="0"/>
  </r>
  <r>
    <n v="79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BOT"/>
    <n v="10"/>
    <s v="_NA_"/>
    <n v="-7781.4"/>
    <s v="Value"/>
    <s v="S"/>
    <x v="79"/>
    <x v="79"/>
    <n v="2063.11010742187"/>
    <n v="2053.89540283203"/>
    <n v="18.2299995422363"/>
    <s v="_NA_"/>
    <x v="0"/>
    <n v="1"/>
    <n v="-1.0308049770000001"/>
    <s v="_NA_"/>
    <s v="_NA_"/>
    <d v="2015-05-14T00:00:00"/>
    <d v="2015-06-30T00:00:00"/>
    <n v="3"/>
    <s v="_NA_"/>
    <s v="_NA_"/>
    <s v="_NA_"/>
    <s v="PCM-Tracking - LogHist.csv"/>
    <s v="_NA_"/>
    <s v="_NA_"/>
    <n v="0.1"/>
    <s v="_NA_"/>
    <x v="0"/>
    <x v="0"/>
    <n v="579.65969696399998"/>
    <n v="2015"/>
    <s v="_NA_"/>
    <x v="79"/>
    <n v="3024.22"/>
    <n v="778.04"/>
    <n v="10"/>
    <n v="5"/>
    <n v="0.12"/>
    <n v="4.4864527069576002E-3"/>
    <s v="_NA_"/>
    <s v="_NA_"/>
    <x v="4"/>
    <s v="_NA_"/>
    <n v="20.745000000000001"/>
    <s v="_NA_"/>
    <d v="1899-12-30T09:37:15"/>
    <x v="79"/>
    <n v="30"/>
    <n v="79"/>
    <s v="USD"/>
    <s v="_NA_"/>
    <n v="0.1073741824"/>
    <n v="6"/>
    <m/>
    <m/>
    <x v="73"/>
    <x v="0"/>
    <x v="0"/>
    <x v="0"/>
    <x v="0"/>
  </r>
  <r>
    <n v="80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BOT"/>
    <n v="10"/>
    <s v="_NA_"/>
    <n v="-7781.4"/>
    <s v="Value"/>
    <s v="S"/>
    <x v="80"/>
    <x v="80"/>
    <n v="2063.11010742187"/>
    <n v="2053.89540283203"/>
    <n v="18.2299995422363"/>
    <s v="_NA_"/>
    <x v="0"/>
    <n v="1"/>
    <n v="-1.1020859350000001"/>
    <s v="_NA_"/>
    <s v="_NA_"/>
    <n v="42138"/>
    <d v="2015-06-30T00:00:00"/>
    <n v="3"/>
    <s v="_NA_"/>
    <s v="_NA_"/>
    <s v="_NA_"/>
    <s v="PCM-Tracking - LogHist.csv"/>
    <s v="_NA_"/>
    <s v="_NA_"/>
    <n v="0.1"/>
    <s v="_NA_"/>
    <x v="0"/>
    <x v="0"/>
    <n v="579.65969696399998"/>
    <n v="2015"/>
    <s v="_NA_"/>
    <x v="80"/>
    <n v="1692.95"/>
    <n v="778.04"/>
    <n v="10"/>
    <n v="5"/>
    <n v="0.12"/>
    <n v="4.4864527069576002E-3"/>
    <s v="_NA_"/>
    <s v="_NA_"/>
    <x v="4"/>
    <s v="_NA_"/>
    <n v="20.745000000000001"/>
    <s v="_NA_"/>
    <n v="0.40086805555555555"/>
    <x v="80"/>
    <n v="29"/>
    <n v="80"/>
    <s v="USD"/>
    <s v="_NA_"/>
    <n v="0.1073741824"/>
    <n v="6"/>
    <m/>
    <m/>
    <x v="74"/>
    <x v="0"/>
    <x v="0"/>
    <x v="0"/>
    <x v="0"/>
  </r>
  <r>
    <n v="81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BOT"/>
    <n v="10"/>
    <s v="_NA_"/>
    <n v="-7781.4"/>
    <s v="Value"/>
    <s v="S"/>
    <x v="81"/>
    <x v="81"/>
    <n v="2063.11010742187"/>
    <n v="2053.89540283203"/>
    <n v="18.2299995422363"/>
    <s v="_NA_"/>
    <x v="0"/>
    <n v="1"/>
    <n v="-1.491007865"/>
    <s v="_NA_"/>
    <s v="_NA_"/>
    <d v="2015-05-14T00:00:00"/>
    <d v="2015-06-30T00:00:00"/>
    <n v="3"/>
    <s v="_NA_"/>
    <s v="_NA_"/>
    <s v="_NA_"/>
    <s v="PCM-Tracking - LogHist.csv"/>
    <s v="_NA_"/>
    <s v="_NA_"/>
    <n v="0.1"/>
    <s v="_NA_"/>
    <x v="0"/>
    <x v="0"/>
    <n v="579.65969696399998"/>
    <n v="2015"/>
    <s v="_NA_"/>
    <x v="81"/>
    <n v="11787.11"/>
    <n v="778.04"/>
    <n v="10"/>
    <n v="10"/>
    <n v="0.12"/>
    <n v="4.4864527069576002E-3"/>
    <s v="_NA_"/>
    <s v="_NA_"/>
    <x v="4"/>
    <s v="_NA_"/>
    <n v="20.745000000000001"/>
    <s v="_NA_"/>
    <d v="1899-12-30T09:37:15"/>
    <x v="81"/>
    <n v="31"/>
    <n v="81"/>
    <s v="USD"/>
    <s v="_NA_"/>
    <n v="0.1073741824"/>
    <n v="6"/>
    <m/>
    <m/>
    <x v="75"/>
    <x v="0"/>
    <x v="0"/>
    <x v="0"/>
    <x v="0"/>
  </r>
  <r>
    <n v="82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_NA_"/>
    <n v="10"/>
    <s v="_NA_"/>
    <s v="_NA_"/>
    <s v="_NA_"/>
    <s v="S"/>
    <x v="82"/>
    <x v="82"/>
    <n v="2063.11010742187"/>
    <n v="2053.89540283203"/>
    <n v="18.2299995422363"/>
    <s v="_NA_"/>
    <x v="0"/>
    <n v="1.31"/>
    <n v="-3.8440781660000001"/>
    <s v="_NA_"/>
    <s v="_NA_"/>
    <s v="_NA_"/>
    <d v="2015-06-30T00:00:00"/>
    <n v="2"/>
    <s v="_NA_"/>
    <s v="_NA_"/>
    <s v="_NA_"/>
    <s v="_NA_"/>
    <s v="_NA_"/>
    <s v="_NA_"/>
    <n v="0.1"/>
    <s v="_NA_"/>
    <x v="0"/>
    <x v="0"/>
    <n v="36.559899999999999"/>
    <n v="2015"/>
    <s v="_NA_"/>
    <x v="82"/>
    <n v="144.16"/>
    <n v="59.43"/>
    <n v="250"/>
    <n v="400"/>
    <n v="0.12"/>
    <n v="4.4864527069576002E-3"/>
    <s v="_NA_"/>
    <s v="_NA_"/>
    <x v="47"/>
    <s v="_NA_"/>
    <n v="20.745000000000001"/>
    <s v="_NA_"/>
    <s v="_NA_"/>
    <x v="82"/>
    <n v="28"/>
    <n v="82"/>
    <s v="_NA_"/>
    <s v="_NA_"/>
    <n v="0.1073741824"/>
    <n v="6"/>
    <m/>
    <m/>
    <x v="76"/>
    <x v="0"/>
    <x v="0"/>
    <x v="0"/>
    <x v="0"/>
  </r>
  <r>
    <n v="83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SLD"/>
    <n v="10"/>
    <s v="_NA_"/>
    <n v="6732.48"/>
    <s v="_NA_"/>
    <s v="B"/>
    <x v="83"/>
    <x v="83"/>
    <n v="2063.11010742187"/>
    <n v="2053.89540283203"/>
    <n v="18.2299995422363"/>
    <s v="_NA_"/>
    <x v="0"/>
    <n v="1.52"/>
    <n v="-10"/>
    <s v="_NA_"/>
    <s v="_NA_"/>
    <d v="2015-06-30T00:00:00"/>
    <d v="2015-06-30T00:00:00"/>
    <n v="1"/>
    <s v="_NA_"/>
    <s v="_NA_"/>
    <s v="_NA_"/>
    <s v="PCM-Tracking - LogHist.csv"/>
    <s v="_NA_"/>
    <s v="_NA_"/>
    <n v="0.1"/>
    <s v="_NA_"/>
    <x v="1"/>
    <x v="0"/>
    <n v="14.335503728000001"/>
    <n v="2015"/>
    <s v="_NA_"/>
    <x v="83"/>
    <n v="1265"/>
    <n v="19.239999999999998"/>
    <n v="350"/>
    <n v="1700"/>
    <n v="0.12"/>
    <n v="4.4864527069576002E-3"/>
    <s v="_NA_"/>
    <s v="_NA_"/>
    <x v="48"/>
    <s v="_NA_"/>
    <n v="20.745000000000001"/>
    <s v="_NA_"/>
    <d v="1899-12-30T10:26:47"/>
    <x v="83"/>
    <n v="27"/>
    <n v="83"/>
    <s v="USD"/>
    <s v="_NA_"/>
    <n v="0.1073741824"/>
    <n v="6"/>
    <m/>
    <m/>
    <x v="77"/>
    <x v="0"/>
    <x v="0"/>
    <x v="0"/>
    <x v="0"/>
  </r>
  <r>
    <n v="84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_NA_"/>
    <n v="10"/>
    <s v="_NA_"/>
    <s v="_NA_"/>
    <s v="_NA_"/>
    <s v="B"/>
    <x v="84"/>
    <x v="84"/>
    <n v="2063.11010742187"/>
    <n v="2053.89540283203"/>
    <n v="18.2299995422363"/>
    <s v="_NA_"/>
    <x v="0"/>
    <n v="1.31"/>
    <n v="-2.4"/>
    <s v="_NA_"/>
    <s v="_NA_"/>
    <s v="_NA_"/>
    <d v="2015-06-30T00:00:00"/>
    <n v="2"/>
    <s v="_NA_"/>
    <s v="_NA_"/>
    <s v="_NA_"/>
    <s v="_NA_"/>
    <s v="_NA_"/>
    <s v="_NA_"/>
    <n v="0.1"/>
    <s v="_NA_"/>
    <x v="1"/>
    <x v="0"/>
    <n v="56.977501623000002"/>
    <n v="2015"/>
    <s v="_NA_"/>
    <x v="84"/>
    <n v="168.6"/>
    <n v="59.43"/>
    <n v="250"/>
    <n v="300"/>
    <n v="0.12"/>
    <n v="4.4864527069576002E-3"/>
    <s v="_NA_"/>
    <s v="_NA_"/>
    <x v="49"/>
    <s v="_NA_"/>
    <n v="20.745000000000001"/>
    <s v="_NA_"/>
    <s v="_NA_"/>
    <x v="84"/>
    <n v="26"/>
    <n v="84"/>
    <s v="_NA_"/>
    <s v="_NA_"/>
    <n v="0.1073741824"/>
    <n v="6"/>
    <m/>
    <m/>
    <x v="78"/>
    <x v="0"/>
    <x v="0"/>
    <x v="0"/>
    <x v="0"/>
  </r>
  <r>
    <n v="85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_NA_"/>
    <n v="10"/>
    <s v="_NA_"/>
    <s v="_NA_"/>
    <s v="_NA_"/>
    <s v="B"/>
    <x v="85"/>
    <x v="85"/>
    <n v="2063.11010742187"/>
    <n v="2053.89540283203"/>
    <n v="18.2299995422363"/>
    <s v="_NA_"/>
    <x v="0"/>
    <n v="1.31"/>
    <n v="-3.2"/>
    <s v="_NA_"/>
    <s v="_NA_"/>
    <s v="_NA_"/>
    <d v="2015-06-30T00:00:00"/>
    <n v="2"/>
    <s v="_NA_"/>
    <s v="_NA_"/>
    <s v="_NA_"/>
    <s v="_NA_"/>
    <s v="_NA_"/>
    <s v="_NA_"/>
    <n v="0.1"/>
    <s v="_NA_"/>
    <x v="1"/>
    <x v="0"/>
    <n v="39.150279527999999"/>
    <n v="2015"/>
    <s v="_NA_"/>
    <x v="85"/>
    <n v="4801.8"/>
    <n v="59.43"/>
    <n v="250"/>
    <n v="500"/>
    <n v="0.12"/>
    <n v="4.4864527069576002E-3"/>
    <s v="_NA_"/>
    <s v="_NA_"/>
    <x v="50"/>
    <s v="_NA_"/>
    <n v="20.745000000000001"/>
    <s v="_NA_"/>
    <s v="_NA_"/>
    <x v="85"/>
    <n v="25"/>
    <n v="85"/>
    <s v="_NA_"/>
    <s v="_NA_"/>
    <n v="0.1073741824"/>
    <n v="6"/>
    <m/>
    <m/>
    <x v="79"/>
    <x v="0"/>
    <x v="0"/>
    <x v="0"/>
    <x v="0"/>
  </r>
  <r>
    <n v="86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BOT"/>
    <n v="10"/>
    <s v="_NA_"/>
    <n v="-26051"/>
    <s v="Value"/>
    <s v="S"/>
    <x v="86"/>
    <x v="86"/>
    <n v="2063.11010742187"/>
    <n v="2053.89540283203"/>
    <n v="18.2299995422363"/>
    <s v="_NA_"/>
    <x v="0"/>
    <n v="1"/>
    <n v="-3.4576435920000002"/>
    <s v="_NA_"/>
    <s v="_NA_"/>
    <d v="2015-05-26T00:00:00"/>
    <d v="2015-06-30T00:00:00"/>
    <n v="1"/>
    <s v="_NA_"/>
    <s v="_NA_"/>
    <s v="_NA_"/>
    <s v="PCM-Tracking - LogHist.csv"/>
    <s v="_NA_"/>
    <s v="_NA_"/>
    <n v="0.1"/>
    <s v="_NA_"/>
    <x v="0"/>
    <x v="0"/>
    <n v="133.35778614399999"/>
    <n v="2015"/>
    <s v="_NA_"/>
    <x v="86"/>
    <n v="-9393.4599999999991"/>
    <n v="130.25"/>
    <n v="200"/>
    <n v="250"/>
    <n v="0.12"/>
    <n v="4.4864527069576002E-3"/>
    <s v="_NA_"/>
    <s v="_NA_"/>
    <x v="51"/>
    <s v="_NA_"/>
    <n v="20.745000000000001"/>
    <s v="_NA_"/>
    <d v="1899-12-30T09:33:31"/>
    <x v="86"/>
    <n v="24"/>
    <n v="86"/>
    <s v="USD"/>
    <s v="_NA_"/>
    <n v="0.1073741824"/>
    <n v="6"/>
    <m/>
    <m/>
    <x v="80"/>
    <x v="0"/>
    <x v="0"/>
    <x v="0"/>
    <x v="0"/>
  </r>
  <r>
    <n v="87"/>
    <x v="0"/>
    <x v="0"/>
    <d v="2015-06-25T00:00:00"/>
    <n v="0.35555599999999998"/>
    <n v="0.42777799999999999"/>
    <n v="0.216667"/>
    <n v="1.0000009999999999"/>
    <n v="0.26794449999999997"/>
    <n v="0.47679623428270501"/>
    <n v="0.275354267729369"/>
    <n v="0.13888899999999901"/>
    <n v="0.376075251006037"/>
    <d v="2015-06-25T00:00:00"/>
    <n v="2108.58"/>
    <n v="2129.87"/>
    <n v="2082.1"/>
    <s v="BOT"/>
    <n v="10"/>
    <s v="_NA_"/>
    <n v="-19364.3"/>
    <s v="Value"/>
    <s v="S"/>
    <x v="87"/>
    <x v="87"/>
    <n v="2063.11010742187"/>
    <n v="2053.89540283203"/>
    <n v="18.2299995422363"/>
    <s v="_NA_"/>
    <x v="0"/>
    <n v="2.2999999999999998"/>
    <n v="-2.1433952000000001"/>
    <s v="_NA_"/>
    <s v="_NA_"/>
    <n v="42150"/>
    <d v="2015-06-30T00:00:00"/>
    <n v="1"/>
    <s v="_NA_"/>
    <s v="_NA_"/>
    <s v="_NA_"/>
    <s v="PCM-Tracking - LogHist.csv"/>
    <s v="_NA_"/>
    <s v="_NA_"/>
    <n v="0.1"/>
    <s v="_NA_"/>
    <x v="0"/>
    <x v="0"/>
    <n v="37.365000000000002"/>
    <n v="2015"/>
    <s v="_NA_"/>
    <x v="87"/>
    <n v="-862.14"/>
    <n v="38.72"/>
    <n v="500"/>
    <n v="200"/>
    <n v="0.12"/>
    <n v="4.4864527069576002E-3"/>
    <s v="_NA_"/>
    <s v="_NA_"/>
    <x v="52"/>
    <s v="_NA_"/>
    <n v="20.745000000000001"/>
    <s v="_NA_"/>
    <n v="0.39803240740740742"/>
    <x v="87"/>
    <n v="23"/>
    <n v="87"/>
    <s v="USD"/>
    <s v="_NA_"/>
    <n v="0.1073741824"/>
    <n v="6"/>
    <m/>
    <m/>
    <x v="81"/>
    <x v="0"/>
    <x v="0"/>
    <x v="0"/>
    <x v="0"/>
  </r>
  <r>
    <n v="88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6625.88"/>
    <s v="Value"/>
    <s v="B"/>
    <x v="28"/>
    <x v="28"/>
    <n v="2012.66003417968"/>
    <n v="2060.7651037597602"/>
    <n v="20.7000007629394"/>
    <s v="_NA_"/>
    <x v="0"/>
    <n v="4.12"/>
    <n v="-24.721992"/>
    <s v="_NA_"/>
    <s v="_NA_"/>
    <d v="2016-01-04T00:00:00"/>
    <d v="2016-01-04T00:00:00"/>
    <n v="0"/>
    <s v="_NA_"/>
    <s v="_NA_"/>
    <s v="_NA_"/>
    <s v="PCM-Tracking - LogHist.csv"/>
    <s v="_NA_"/>
    <s v="_NA_"/>
    <n v="0.1"/>
    <s v="_NA_"/>
    <x v="1"/>
    <x v="1"/>
    <n v="6.63"/>
    <n v="2016"/>
    <s v="_NA_"/>
    <x v="88"/>
    <n v="2559.4"/>
    <n v="6.63"/>
    <n v="1000"/>
    <n v="1000"/>
    <n v="0.12"/>
    <n v="-2.33433055966994E-2"/>
    <s v="_NA_"/>
    <s v="_NA_"/>
    <x v="16"/>
    <s v="_NA_"/>
    <n v="20.745000000000001"/>
    <s v="_NA_"/>
    <d v="1899-12-30T09:34:22"/>
    <x v="88"/>
    <n v="88"/>
    <n v="88"/>
    <s v="USD"/>
    <s v="U1060261"/>
    <n v="0.13421772800000001"/>
    <n v="6"/>
    <m/>
    <m/>
    <x v="82"/>
    <x v="0"/>
    <x v="0"/>
    <x v="0"/>
    <x v="0"/>
  </r>
  <r>
    <n v="89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6946.87"/>
    <s v="_NA_"/>
    <s v="B"/>
    <x v="25"/>
    <x v="25"/>
    <n v="2012.66003417968"/>
    <n v="2060.7651037597602"/>
    <n v="20.7000007629394"/>
    <s v="_NA_"/>
    <x v="0"/>
    <n v="4.13"/>
    <n v="-46.827898400000002"/>
    <s v="_NA_"/>
    <s v="_NA_"/>
    <d v="2016-01-04T00:00:00"/>
    <d v="2016-01-04T00:00:00"/>
    <n v="0"/>
    <s v="_NA_"/>
    <s v="_NA_"/>
    <s v="_NA_"/>
    <s v="PCM-Tracking - LogHist.csv"/>
    <s v="_NA_"/>
    <s v="_NA_"/>
    <n v="0.1"/>
    <s v="_NA_"/>
    <x v="1"/>
    <x v="2"/>
    <n v="6.9509999999999996"/>
    <n v="2016"/>
    <s v="_NA_"/>
    <x v="89"/>
    <n v="-402.7"/>
    <n v="6.9509999999999996"/>
    <n v="1000"/>
    <n v="1000"/>
    <n v="0.12"/>
    <n v="-2.33433055966994E-2"/>
    <s v="_NA_"/>
    <s v="_NA_"/>
    <x v="13"/>
    <s v="_NA_"/>
    <n v="20.745000000000001"/>
    <s v="_NA_"/>
    <d v="1899-12-30T09:34:35"/>
    <x v="89"/>
    <n v="89"/>
    <n v="89"/>
    <s v="USD"/>
    <s v="U1060261"/>
    <n v="0.13421772800000001"/>
    <n v="6"/>
    <m/>
    <m/>
    <x v="83"/>
    <x v="0"/>
    <x v="0"/>
    <x v="0"/>
    <x v="0"/>
  </r>
  <r>
    <n v="90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8337.6"/>
    <s v="_NA_"/>
    <s v="B"/>
    <x v="29"/>
    <x v="29"/>
    <n v="2012.66003417968"/>
    <n v="2060.7651037597602"/>
    <n v="20.7000007629394"/>
    <s v="_NA_"/>
    <x v="0"/>
    <n v="3.15"/>
    <n v="-10.7534698"/>
    <s v="_NA_"/>
    <s v="_NA_"/>
    <d v="2016-01-04T00:00:00"/>
    <d v="2016-01-04T00:00:00"/>
    <n v="0"/>
    <s v="_NA_"/>
    <s v="_NA_"/>
    <s v="_NA_"/>
    <s v="PCM-Tracking - LogHist.csv"/>
    <s v="_NA_"/>
    <s v="_NA_"/>
    <n v="0.1"/>
    <s v="_NA_"/>
    <x v="1"/>
    <x v="3"/>
    <n v="11.121"/>
    <n v="2016"/>
    <s v="_NA_"/>
    <x v="90"/>
    <n v="3982.4"/>
    <n v="11.121"/>
    <n v="750"/>
    <n v="750"/>
    <n v="0.12"/>
    <n v="-2.33433055966994E-2"/>
    <s v="_NA_"/>
    <s v="_NA_"/>
    <x v="17"/>
    <s v="_NA_"/>
    <n v="20.745000000000001"/>
    <s v="_NA_"/>
    <d v="1899-12-30T14:25:57"/>
    <x v="90"/>
    <n v="90"/>
    <n v="90"/>
    <s v="USD"/>
    <s v="U1060261"/>
    <n v="0.13421772800000001"/>
    <n v="6"/>
    <m/>
    <m/>
    <x v="84"/>
    <x v="0"/>
    <x v="0"/>
    <x v="0"/>
    <x v="0"/>
  </r>
  <r>
    <n v="91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7233.87"/>
    <s v="_NA_"/>
    <s v="B"/>
    <x v="27"/>
    <x v="27"/>
    <n v="2012.66003417968"/>
    <n v="2060.7651037597602"/>
    <n v="20.7000007629394"/>
    <s v="_NA_"/>
    <x v="0"/>
    <n v="8.1300000000000008"/>
    <n v="-47.633252800000001"/>
    <s v="_NA_"/>
    <s v="_NA_"/>
    <d v="2016-01-04T00:00:00"/>
    <d v="2016-01-04T00:00:00"/>
    <n v="0"/>
    <s v="_NA_"/>
    <s v="_NA_"/>
    <s v="_NA_"/>
    <s v="PCM-Tracking - LogHist.csv"/>
    <s v="_NA_"/>
    <s v="_NA_"/>
    <n v="0.1"/>
    <s v="_NA_"/>
    <x v="1"/>
    <x v="4"/>
    <n v="3.621"/>
    <n v="2016"/>
    <s v="_NA_"/>
    <x v="91"/>
    <n v="100.5"/>
    <n v="3.621"/>
    <n v="2000"/>
    <n v="2000"/>
    <n v="0.12"/>
    <n v="-2.33433055966994E-2"/>
    <s v="_NA_"/>
    <s v="_NA_"/>
    <x v="15"/>
    <s v="_NA_"/>
    <n v="20.745000000000001"/>
    <s v="_NA_"/>
    <d v="1899-12-30T14:31:57"/>
    <x v="91"/>
    <n v="91"/>
    <n v="91"/>
    <s v="USD"/>
    <s v="U1060261"/>
    <n v="0.13421772800000001"/>
    <n v="6"/>
    <m/>
    <m/>
    <x v="85"/>
    <x v="0"/>
    <x v="0"/>
    <x v="0"/>
    <x v="0"/>
  </r>
  <r>
    <n v="92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6294.88"/>
    <s v="_NA_"/>
    <s v="B"/>
    <x v="3"/>
    <x v="3"/>
    <n v="2012.66003417968"/>
    <n v="2060.7651037597602"/>
    <n v="20.7000007629394"/>
    <s v="_NA_"/>
    <x v="0"/>
    <n v="9.1199999999999992"/>
    <n v="-51.315993415999998"/>
    <s v="_NA_"/>
    <s v="_NA_"/>
    <d v="2016-01-04T00:00:00"/>
    <d v="2016-01-04T00:00:00"/>
    <n v="0"/>
    <s v="_NA_"/>
    <s v="_NA_"/>
    <s v="_NA_"/>
    <s v="PCM-Tracking - LogHist.csv"/>
    <s v="_NA_"/>
    <s v="_NA_"/>
    <n v="0.1"/>
    <s v="_NA_"/>
    <x v="1"/>
    <x v="5"/>
    <n v="3.1519949999999999"/>
    <n v="2016"/>
    <s v="_NA_"/>
    <x v="92"/>
    <n v="1577.8"/>
    <n v="3.1520000000000001"/>
    <n v="2000"/>
    <n v="2000"/>
    <n v="0.12"/>
    <n v="-2.33433055966994E-2"/>
    <s v="_NA_"/>
    <s v="_NA_"/>
    <x v="3"/>
    <s v="_NA_"/>
    <n v="20.745000000000001"/>
    <s v="_NA_"/>
    <d v="1899-12-30T14:32:13"/>
    <x v="92"/>
    <n v="92"/>
    <n v="92"/>
    <s v="USD"/>
    <s v="U1060261"/>
    <n v="0.13421772800000001"/>
    <n v="6"/>
    <m/>
    <m/>
    <x v="86"/>
    <x v="0"/>
    <x v="0"/>
    <x v="0"/>
    <x v="0"/>
  </r>
  <r>
    <n v="93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BOT"/>
    <n v="9"/>
    <s v="_NA_"/>
    <n v="-1792.5"/>
    <s v="Value"/>
    <s v="S"/>
    <x v="1"/>
    <x v="1"/>
    <n v="2012.66003417968"/>
    <n v="2060.7651037597602"/>
    <n v="20.7000007629394"/>
    <s v="_NA_"/>
    <x v="0"/>
    <n v="2.5"/>
    <n v="-12.615919999999999"/>
    <s v="_NA_"/>
    <s v="_NA_"/>
    <d v="2016-01-04T00:00:00"/>
    <d v="2016-01-04T00:00:00"/>
    <n v="0"/>
    <s v="_NA_"/>
    <s v="_NA_"/>
    <s v="_NA_"/>
    <s v="PCM-Tracking - LogHist.csv"/>
    <s v="_NA_"/>
    <s v="_NA_"/>
    <n v="0.1"/>
    <s v="_NA_"/>
    <x v="0"/>
    <x v="6"/>
    <n v="3.5799599999999998"/>
    <n v="2016"/>
    <s v="_NA_"/>
    <x v="93"/>
    <n v="-225.12"/>
    <n v="3.58"/>
    <n v="500"/>
    <n v="500"/>
    <n v="0.12"/>
    <n v="-2.33433055966994E-2"/>
    <s v="_NA_"/>
    <s v="_NA_"/>
    <x v="1"/>
    <s v="_NA_"/>
    <n v="20.745000000000001"/>
    <s v="_NA_"/>
    <d v="1899-12-30T14:47:19"/>
    <x v="93"/>
    <n v="93"/>
    <n v="93"/>
    <s v="USD"/>
    <s v="U1060261"/>
    <n v="0.13421772800000001"/>
    <n v="6"/>
    <m/>
    <m/>
    <x v="87"/>
    <x v="0"/>
    <x v="0"/>
    <x v="0"/>
    <x v="0"/>
  </r>
  <r>
    <n v="94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BOT"/>
    <n v="9"/>
    <s v="_NA_"/>
    <n v="-1775"/>
    <s v="Value"/>
    <s v="S"/>
    <x v="36"/>
    <x v="36"/>
    <n v="2012.66003417968"/>
    <n v="2060.7651037597602"/>
    <n v="20.7000007629394"/>
    <s v="_NA_"/>
    <x v="0"/>
    <n v="3"/>
    <n v="-21.232576000000002"/>
    <s v="_NA_"/>
    <s v="_NA_"/>
    <d v="2016-01-04T00:00:00"/>
    <d v="2016-01-04T00:00:00"/>
    <n v="0"/>
    <s v="_NA_"/>
    <s v="_NA_"/>
    <s v="_NA_"/>
    <s v="PCM-Tracking - LogHist.csv"/>
    <s v="_NA_"/>
    <s v="_NA_"/>
    <n v="0.1"/>
    <s v="_NA_"/>
    <x v="0"/>
    <x v="7"/>
    <n v="3.52"/>
    <n v="2016"/>
    <s v="_NA_"/>
    <x v="94"/>
    <n v="-56.23"/>
    <n v="3.544"/>
    <n v="500"/>
    <n v="100"/>
    <n v="0.12"/>
    <n v="-2.33433055966994E-2"/>
    <s v="_NA_"/>
    <s v="_NA_"/>
    <x v="23"/>
    <s v="_NA_"/>
    <n v="20.745000000000001"/>
    <s v="_NA_"/>
    <d v="1899-12-30T14:48:23"/>
    <x v="94"/>
    <n v="94"/>
    <n v="94"/>
    <s v="USD"/>
    <s v="U1060261"/>
    <n v="0.13421772800000001"/>
    <n v="6"/>
    <m/>
    <m/>
    <x v="88"/>
    <x v="0"/>
    <x v="0"/>
    <x v="0"/>
    <x v="0"/>
  </r>
  <r>
    <n v="95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BOT"/>
    <n v="9"/>
    <s v="_NA_"/>
    <n v="-847.5"/>
    <s v="Value"/>
    <s v="S"/>
    <x v="40"/>
    <x v="40"/>
    <n v="2012.66003417968"/>
    <n v="2060.7651037597602"/>
    <n v="20.7000007629394"/>
    <s v="_NA_"/>
    <x v="0"/>
    <n v="2.5"/>
    <n v="-22.620704"/>
    <s v="_NA_"/>
    <s v="_NA_"/>
    <d v="2016-01-04T00:00:00"/>
    <d v="2016-01-04T00:00:00"/>
    <n v="0"/>
    <s v="_NA_"/>
    <s v="_NA_"/>
    <s v="_NA_"/>
    <s v="PCM-Tracking - LogHist.csv"/>
    <s v="_NA_"/>
    <s v="_NA_"/>
    <n v="0.1"/>
    <s v="_NA_"/>
    <x v="0"/>
    <x v="8"/>
    <n v="1.69"/>
    <n v="2016"/>
    <s v="_NA_"/>
    <x v="95"/>
    <n v="-45.12"/>
    <n v="1.69"/>
    <n v="500"/>
    <n v="500"/>
    <n v="0.12"/>
    <n v="-2.33433055966994E-2"/>
    <s v="_NA_"/>
    <s v="_NA_"/>
    <x v="26"/>
    <s v="_NA_"/>
    <n v="20.745000000000001"/>
    <s v="_NA_"/>
    <d v="1899-12-30T14:47:40"/>
    <x v="95"/>
    <n v="95"/>
    <n v="95"/>
    <s v="USD"/>
    <s v="U1060261"/>
    <n v="0.13421772800000001"/>
    <n v="6"/>
    <m/>
    <m/>
    <x v="89"/>
    <x v="0"/>
    <x v="0"/>
    <x v="0"/>
    <x v="0"/>
  </r>
  <r>
    <n v="96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BOT"/>
    <n v="9"/>
    <s v="_NA_"/>
    <n v="-837.5"/>
    <s v="Value"/>
    <s v="S"/>
    <x v="39"/>
    <x v="39"/>
    <n v="2012.66003417968"/>
    <n v="2060.7651037597602"/>
    <n v="20.7000007629394"/>
    <s v="_NA_"/>
    <x v="0"/>
    <n v="2.5"/>
    <n v="-22.618496"/>
    <s v="_NA_"/>
    <s v="_NA_"/>
    <d v="2016-01-04T00:00:00"/>
    <d v="2016-01-04T00:00:00"/>
    <n v="0"/>
    <s v="_NA_"/>
    <s v="_NA_"/>
    <s v="_NA_"/>
    <s v="PCM-Tracking - LogHist.csv"/>
    <s v="_NA_"/>
    <s v="_NA_"/>
    <n v="0.1"/>
    <s v="_NA_"/>
    <x v="0"/>
    <x v="9"/>
    <n v="1.67"/>
    <n v="2016"/>
    <s v="_NA_"/>
    <x v="96"/>
    <n v="-50.12"/>
    <n v="1.67"/>
    <n v="500"/>
    <n v="500"/>
    <n v="0.12"/>
    <n v="-2.33433055966994E-2"/>
    <s v="_NA_"/>
    <s v="_NA_"/>
    <x v="25"/>
    <s v="_NA_"/>
    <n v="20.745000000000001"/>
    <s v="_NA_"/>
    <d v="1899-12-30T14:47:55"/>
    <x v="96"/>
    <n v="96"/>
    <n v="96"/>
    <s v="USD"/>
    <s v="U1060261"/>
    <n v="0.13421772800000001"/>
    <n v="6"/>
    <m/>
    <m/>
    <x v="90"/>
    <x v="0"/>
    <x v="0"/>
    <x v="0"/>
    <x v="0"/>
  </r>
  <r>
    <n v="97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BOT"/>
    <n v="9"/>
    <s v="_NA_"/>
    <n v="-1775"/>
    <s v="Value"/>
    <s v="S"/>
    <x v="36"/>
    <x v="36"/>
    <n v="2012.66003417968"/>
    <n v="2060.7651037597602"/>
    <n v="20.7000007629394"/>
    <s v="_NA_"/>
    <x v="0"/>
    <n v="3"/>
    <n v="-22.232576000000002"/>
    <s v="_NA_"/>
    <s v="_NA_"/>
    <d v="2016-01-04T00:00:00"/>
    <d v="2016-01-04T00:00:00"/>
    <n v="0"/>
    <s v="_NA_"/>
    <s v="_NA_"/>
    <s v="_NA_"/>
    <s v="PCM-Tracking - LogHist.csv"/>
    <s v="_NA_"/>
    <s v="_NA_"/>
    <n v="0.1"/>
    <s v="_NA_"/>
    <x v="0"/>
    <x v="10"/>
    <n v="3.55"/>
    <n v="2016"/>
    <s v="_NA_"/>
    <x v="97"/>
    <n v="-176.23"/>
    <n v="3.544"/>
    <n v="500"/>
    <n v="400"/>
    <n v="0.12"/>
    <n v="-2.33433055966994E-2"/>
    <s v="_NA_"/>
    <s v="_NA_"/>
    <x v="23"/>
    <s v="_NA_"/>
    <n v="20.745000000000001"/>
    <s v="_NA_"/>
    <d v="1899-12-30T14:48:23"/>
    <x v="97"/>
    <n v="97"/>
    <n v="97"/>
    <s v="USD"/>
    <s v="U1060261"/>
    <n v="0.13421772800000001"/>
    <n v="6"/>
    <m/>
    <m/>
    <x v="88"/>
    <x v="0"/>
    <x v="0"/>
    <x v="0"/>
    <x v="0"/>
  </r>
  <r>
    <n v="98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29168.06"/>
    <s v="_NA_"/>
    <s v="B"/>
    <x v="42"/>
    <x v="42"/>
    <n v="2016.7099609375"/>
    <n v="2060.3081530761701"/>
    <n v="19.340000152587798"/>
    <s v="_NA_"/>
    <x v="0"/>
    <n v="28.94"/>
    <n v="-69.016750208000005"/>
    <s v="_NA_"/>
    <s v="_NA_"/>
    <d v="2016-01-05T00:00:00"/>
    <d v="2016-01-05T00:00:00"/>
    <n v="1"/>
    <s v="_NA_"/>
    <s v="_NA_"/>
    <s v="_NA_"/>
    <s v="PCM-Tracking - LogHist.csv"/>
    <s v="_NA_"/>
    <s v="_NA_"/>
    <n v="0.1"/>
    <s v="_NA_"/>
    <x v="1"/>
    <x v="11"/>
    <n v="4.2300800000000001"/>
    <n v="2016"/>
    <s v="_NA_"/>
    <x v="98"/>
    <n v="1782.1"/>
    <n v="4.1710000000000003"/>
    <n v="7000"/>
    <n v="1500"/>
    <n v="0.12"/>
    <n v="-2.1161005490162699E-2"/>
    <s v="_NA_"/>
    <s v="_NA_"/>
    <x v="27"/>
    <s v="_NA_"/>
    <n v="20.745000000000001"/>
    <s v="_NA_"/>
    <d v="1899-12-30T15:59:25"/>
    <x v="98"/>
    <n v="98"/>
    <n v="98"/>
    <s v="USD"/>
    <s v="U1060261"/>
    <n v="0.13421772800000001"/>
    <n v="6"/>
    <m/>
    <m/>
    <x v="91"/>
    <x v="0"/>
    <x v="0"/>
    <x v="0"/>
    <x v="0"/>
  </r>
  <r>
    <n v="99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11277.89"/>
    <s v="_NA_"/>
    <s v="B"/>
    <x v="25"/>
    <x v="25"/>
    <n v="2016.7099609375"/>
    <n v="2060.3081530761701"/>
    <n v="19.340000152587798"/>
    <s v="_NA_"/>
    <x v="0"/>
    <n v="6.61"/>
    <n v="-49.307630568"/>
    <s v="_NA_"/>
    <s v="_NA_"/>
    <d v="2016-01-05T00:00:00"/>
    <d v="2016-01-05T00:00:00"/>
    <n v="1"/>
    <s v="_NA_"/>
    <s v="_NA_"/>
    <s v="_NA_"/>
    <s v="PCM-Tracking - LogHist.csv"/>
    <s v="_NA_"/>
    <s v="_NA_"/>
    <n v="0.1"/>
    <s v="_NA_"/>
    <x v="1"/>
    <x v="12"/>
    <n v="7.5228466669999996"/>
    <n v="2016"/>
    <s v="_NA_"/>
    <x v="99"/>
    <n v="272.3"/>
    <n v="7.5229999999999997"/>
    <n v="1500"/>
    <n v="1500"/>
    <n v="0.12"/>
    <n v="-2.1161005490162699E-2"/>
    <s v="_NA_"/>
    <s v="_NA_"/>
    <x v="13"/>
    <s v="_NA_"/>
    <n v="20.745000000000001"/>
    <s v="_NA_"/>
    <d v="1899-12-30T09:48:15"/>
    <x v="99"/>
    <n v="99"/>
    <n v="99"/>
    <s v="USD"/>
    <s v="U1060261"/>
    <n v="0.13421772800000001"/>
    <n v="6"/>
    <m/>
    <m/>
    <x v="92"/>
    <x v="0"/>
    <x v="0"/>
    <x v="0"/>
    <x v="0"/>
  </r>
  <r>
    <n v="100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8157.85"/>
    <s v="_NA_"/>
    <s v="B"/>
    <x v="37"/>
    <x v="37"/>
    <n v="2016.7099609375"/>
    <n v="2060.3081530761701"/>
    <n v="19.340000152587798"/>
    <s v="_NA_"/>
    <x v="0"/>
    <n v="4.1500000000000004"/>
    <n v="-20.150180800000001"/>
    <s v="_NA_"/>
    <s v="_NA_"/>
    <d v="2016-01-05T00:00:00"/>
    <d v="2016-01-05T00:00:00"/>
    <n v="1"/>
    <s v="_NA_"/>
    <s v="_NA_"/>
    <s v="_NA_"/>
    <s v="PCM-Tracking - LogHist.csv"/>
    <s v="_NA_"/>
    <s v="_NA_"/>
    <n v="0.1"/>
    <s v="_NA_"/>
    <x v="1"/>
    <x v="13"/>
    <n v="8.1620000000000008"/>
    <n v="2016"/>
    <s v="_NA_"/>
    <x v="100"/>
    <n v="404"/>
    <n v="8.1620000000000008"/>
    <n v="1000"/>
    <n v="1000"/>
    <n v="0.12"/>
    <n v="-2.1161005490162699E-2"/>
    <s v="_NA_"/>
    <s v="_NA_"/>
    <x v="24"/>
    <s v="_NA_"/>
    <n v="20.745000000000001"/>
    <s v="_NA_"/>
    <d v="1899-12-30T09:48:27"/>
    <x v="100"/>
    <n v="100"/>
    <n v="100"/>
    <s v="USD"/>
    <s v="U1060261"/>
    <n v="0.13421772800000001"/>
    <n v="6"/>
    <m/>
    <m/>
    <x v="93"/>
    <x v="0"/>
    <x v="0"/>
    <x v="0"/>
    <x v="0"/>
  </r>
  <r>
    <n v="101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29168.06"/>
    <s v="_NA_"/>
    <s v="B"/>
    <x v="42"/>
    <x v="42"/>
    <n v="2016.7099609375"/>
    <n v="2060.3081530761701"/>
    <n v="19.340000152587798"/>
    <s v="_NA_"/>
    <x v="0"/>
    <n v="28.94"/>
    <n v="-91.837200511999995"/>
    <s v="_NA_"/>
    <s v="_NA_"/>
    <d v="2016-01-05T00:00:00"/>
    <d v="2016-01-05T00:00:00"/>
    <n v="1"/>
    <s v="_NA_"/>
    <s v="_NA_"/>
    <s v="_NA_"/>
    <s v="PCM-Tracking - LogHist.csv"/>
    <s v="_NA_"/>
    <s v="_NA_"/>
    <n v="0.1"/>
    <s v="_NA_"/>
    <x v="1"/>
    <x v="14"/>
    <n v="4.1708114289999996"/>
    <n v="2016"/>
    <s v="_NA_"/>
    <x v="101"/>
    <n v="8127.1"/>
    <n v="4.1710000000000003"/>
    <n v="7000"/>
    <n v="7000"/>
    <n v="0.12"/>
    <n v="-2.1161005490162699E-2"/>
    <s v="_NA_"/>
    <s v="_NA_"/>
    <x v="27"/>
    <s v="_NA_"/>
    <n v="20.745000000000001"/>
    <s v="_NA_"/>
    <d v="1899-12-30T15:59:25"/>
    <x v="101"/>
    <n v="101"/>
    <n v="101"/>
    <s v="USD"/>
    <s v="U1060261"/>
    <n v="0.13421772800000001"/>
    <n v="6"/>
    <m/>
    <m/>
    <x v="91"/>
    <x v="0"/>
    <x v="0"/>
    <x v="0"/>
    <x v="0"/>
  </r>
  <r>
    <n v="102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7113.37"/>
    <s v="_NA_"/>
    <s v="B"/>
    <x v="27"/>
    <x v="27"/>
    <n v="1990.26000976562"/>
    <n v="2059.7373535156198"/>
    <n v="20.590000152587798"/>
    <s v="_NA_"/>
    <x v="0"/>
    <n v="8.6300000000000008"/>
    <n v="-48.131033760000001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15"/>
    <n v="3.5607000000000002"/>
    <n v="2016"/>
    <s v="_NA_"/>
    <x v="102"/>
    <n v="-29.5"/>
    <n v="3.5609999999999999"/>
    <n v="2000"/>
    <n v="1000"/>
    <n v="0.12"/>
    <n v="-3.3731166564228997E-2"/>
    <s v="_NA_"/>
    <s v="_NA_"/>
    <x v="15"/>
    <s v="_NA_"/>
    <n v="20.745000000000001"/>
    <s v="_NA_"/>
    <d v="1899-12-30T09:33:37"/>
    <x v="102"/>
    <n v="102"/>
    <n v="102"/>
    <s v="USD"/>
    <s v="U1060261"/>
    <n v="0.13421772800000001"/>
    <n v="6"/>
    <m/>
    <m/>
    <x v="94"/>
    <x v="0"/>
    <x v="0"/>
    <x v="0"/>
    <x v="0"/>
  </r>
  <r>
    <n v="103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7113.37"/>
    <s v="_NA_"/>
    <s v="B"/>
    <x v="88"/>
    <x v="88"/>
    <n v="1990.26000976562"/>
    <n v="2059.7373535156198"/>
    <n v="20.590000152587798"/>
    <s v="_NA_"/>
    <x v="0"/>
    <n v="8.6300000000000008"/>
    <n v="-27.931033759999998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15"/>
    <n v="3.5607000000000002"/>
    <n v="2016"/>
    <s v="_NA_"/>
    <x v="103"/>
    <n v="-309.3"/>
    <n v="3.5609999999999999"/>
    <n v="2000"/>
    <n v="1000"/>
    <n v="0.12"/>
    <n v="-3.3731166564228997E-2"/>
    <s v="_NA_"/>
    <s v="_NA_"/>
    <x v="15"/>
    <s v="_NA_"/>
    <n v="20.745000000000001"/>
    <s v="_NA_"/>
    <d v="1899-12-30T09:33:37"/>
    <x v="103"/>
    <n v="103"/>
    <n v="103"/>
    <s v="USD"/>
    <s v="U1060261"/>
    <n v="0.13421772800000001"/>
    <n v="6"/>
    <m/>
    <m/>
    <x v="95"/>
    <x v="0"/>
    <x v="0"/>
    <x v="0"/>
    <x v="0"/>
  </r>
  <r>
    <n v="104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BOT"/>
    <n v="9"/>
    <s v="_NA_"/>
    <n v="-10044.969999999999"/>
    <s v="Value"/>
    <s v="S"/>
    <x v="35"/>
    <x v="35"/>
    <n v="1990.26000976562"/>
    <n v="2059.7373535156198"/>
    <n v="20.590000152587798"/>
    <s v="_NA_"/>
    <x v="0"/>
    <n v="1"/>
    <n v="-2.9403531680000001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0"/>
    <x v="16"/>
    <n v="99.438900000000004"/>
    <n v="2016"/>
    <s v="_NA_"/>
    <x v="104"/>
    <n v="-156.94"/>
    <n v="100.4397"/>
    <n v="100"/>
    <n v="100"/>
    <n v="0.12"/>
    <n v="-3.3731166564228997E-2"/>
    <s v="_NA_"/>
    <s v="_NA_"/>
    <x v="22"/>
    <s v="_NA_"/>
    <n v="20.745000000000001"/>
    <s v="_NA_"/>
    <d v="1899-12-30T11:47:00"/>
    <x v="104"/>
    <n v="104"/>
    <n v="104"/>
    <s v="USD"/>
    <s v="U1060261"/>
    <n v="0.13421772800000001"/>
    <n v="6"/>
    <m/>
    <m/>
    <x v="96"/>
    <x v="0"/>
    <x v="0"/>
    <x v="0"/>
    <x v="0"/>
  </r>
  <r>
    <n v="105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13514.75"/>
    <s v="_NA_"/>
    <s v="B"/>
    <x v="26"/>
    <x v="26"/>
    <n v="1990.26000976562"/>
    <n v="2059.7373535156198"/>
    <n v="20.590000152587798"/>
    <s v="_NA_"/>
    <x v="0"/>
    <n v="5.25"/>
    <n v="-17.548767999999999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17"/>
    <n v="13.52"/>
    <n v="2016"/>
    <s v="_NA_"/>
    <x v="105"/>
    <n v="3547.7"/>
    <n v="13.52"/>
    <n v="1000"/>
    <n v="1000"/>
    <n v="0.12"/>
    <n v="-3.3731166564228997E-2"/>
    <s v="_NA_"/>
    <s v="_NA_"/>
    <x v="14"/>
    <s v="_NA_"/>
    <n v="20.745000000000001"/>
    <s v="_NA_"/>
    <d v="1899-12-30T10:51:15"/>
    <x v="105"/>
    <n v="105"/>
    <n v="105"/>
    <s v="USD"/>
    <s v="U1060261"/>
    <n v="0.13421772800000001"/>
    <n v="6"/>
    <m/>
    <m/>
    <x v="97"/>
    <x v="0"/>
    <x v="0"/>
    <x v="0"/>
    <x v="0"/>
  </r>
  <r>
    <n v="106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6956.37"/>
    <s v="_NA_"/>
    <s v="B"/>
    <x v="25"/>
    <x v="25"/>
    <n v="1990.26000976562"/>
    <n v="2059.7373535156198"/>
    <n v="20.590000152587798"/>
    <s v="_NA_"/>
    <x v="0"/>
    <n v="4.63"/>
    <n v="-46.830272000000001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18"/>
    <n v="7.08"/>
    <n v="2016"/>
    <s v="_NA_"/>
    <x v="106"/>
    <n v="-272.7"/>
    <n v="6.9610000000000003"/>
    <n v="1000"/>
    <n v="1000"/>
    <n v="0.12"/>
    <n v="-3.3731166564228997E-2"/>
    <s v="_NA_"/>
    <s v="_NA_"/>
    <x v="13"/>
    <s v="_NA_"/>
    <n v="20.745000000000001"/>
    <s v="_NA_"/>
    <d v="1899-12-30T11:33:07"/>
    <x v="106"/>
    <n v="106"/>
    <n v="106"/>
    <s v="USD"/>
    <s v="U1060261"/>
    <n v="0.13421772800000001"/>
    <n v="6"/>
    <m/>
    <m/>
    <x v="98"/>
    <x v="0"/>
    <x v="0"/>
    <x v="0"/>
    <x v="0"/>
  </r>
  <r>
    <n v="107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20481.62"/>
    <s v="_NA_"/>
    <s v="B"/>
    <x v="89"/>
    <x v="89"/>
    <n v="1990.26000976562"/>
    <n v="2059.7373535156198"/>
    <n v="20.590000152587798"/>
    <s v="_NA_"/>
    <x v="0"/>
    <n v="28.38"/>
    <n v="-33.862293520000001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19"/>
    <n v="2.9401000000000002"/>
    <n v="2016"/>
    <s v="_NA_"/>
    <x v="107"/>
    <n v="1628.3"/>
    <n v="2.93"/>
    <n v="7000"/>
    <n v="3000"/>
    <n v="0.12"/>
    <n v="-3.3731166564228997E-2"/>
    <s v="_NA_"/>
    <s v="_NA_"/>
    <x v="3"/>
    <s v="_NA_"/>
    <n v="20.745000000000001"/>
    <s v="_NA_"/>
    <d v="1899-12-30T13:57:51"/>
    <x v="107"/>
    <n v="107"/>
    <n v="107"/>
    <s v="USD"/>
    <s v="U1060261"/>
    <n v="0.13421772800000001"/>
    <n v="6"/>
    <m/>
    <m/>
    <x v="99"/>
    <x v="0"/>
    <x v="0"/>
    <x v="0"/>
    <x v="0"/>
  </r>
  <r>
    <n v="108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5995.75"/>
    <s v="_NA_"/>
    <s v="B"/>
    <x v="9"/>
    <x v="9"/>
    <n v="1990.26000976562"/>
    <n v="2059.7373535156198"/>
    <n v="20.590000152587798"/>
    <s v="_NA_"/>
    <x v="0"/>
    <n v="1.31"/>
    <n v="-5.8307691200000002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20"/>
    <n v="20.902999999999999"/>
    <n v="2016"/>
    <s v="_NA_"/>
    <x v="108"/>
    <n v="-1011.2"/>
    <n v="19.990200000000002"/>
    <n v="300"/>
    <n v="600"/>
    <n v="0.12"/>
    <n v="-3.3731166564228997E-2"/>
    <s v="_NA_"/>
    <s v="_NA_"/>
    <x v="7"/>
    <s v="_NA_"/>
    <n v="20.745000000000001"/>
    <s v="_NA_"/>
    <d v="1899-12-30T13:43:46"/>
    <x v="108"/>
    <n v="108"/>
    <n v="108"/>
    <s v="USD"/>
    <s v="U1060261"/>
    <n v="0.13421772800000001"/>
    <n v="6"/>
    <m/>
    <m/>
    <x v="100"/>
    <x v="0"/>
    <x v="0"/>
    <x v="0"/>
    <x v="0"/>
  </r>
  <r>
    <n v="109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27840.09"/>
    <s v="Value"/>
    <s v="B"/>
    <x v="28"/>
    <x v="28"/>
    <n v="1990.26000976562"/>
    <n v="2059.7373535156198"/>
    <n v="20.590000152587798"/>
    <s v="_NA_"/>
    <x v="0"/>
    <n v="19.41"/>
    <n v="-28.174156184000001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21"/>
    <n v="6.3100066669999997"/>
    <n v="2016"/>
    <s v="_NA_"/>
    <x v="109"/>
    <n v="3369.4"/>
    <n v="6.1909999999999998"/>
    <n v="4500"/>
    <n v="1500"/>
    <n v="0.12"/>
    <n v="-3.3731166564228997E-2"/>
    <s v="_NA_"/>
    <s v="_NA_"/>
    <x v="16"/>
    <s v="_NA_"/>
    <n v="20.745000000000001"/>
    <s v="_NA_"/>
    <d v="1899-12-30T14:00:21"/>
    <x v="109"/>
    <n v="109"/>
    <n v="109"/>
    <s v="USD"/>
    <s v="U1060261"/>
    <n v="0.13421772800000001"/>
    <n v="6"/>
    <m/>
    <m/>
    <x v="101"/>
    <x v="0"/>
    <x v="0"/>
    <x v="0"/>
    <x v="0"/>
  </r>
  <r>
    <n v="110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16155.7"/>
    <s v="_NA_"/>
    <s v="B"/>
    <x v="83"/>
    <x v="83"/>
    <n v="1990.26000976562"/>
    <n v="2059.7373535156198"/>
    <n v="20.590000152587798"/>
    <s v="_NA_"/>
    <x v="0"/>
    <n v="4.3"/>
    <n v="-14.297344000000001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22"/>
    <n v="16.16"/>
    <n v="2016"/>
    <s v="_NA_"/>
    <x v="110"/>
    <n v="2046"/>
    <n v="16.16"/>
    <n v="1000"/>
    <n v="800"/>
    <n v="0.12"/>
    <n v="-3.3731166564228997E-2"/>
    <s v="_NA_"/>
    <s v="_NA_"/>
    <x v="48"/>
    <s v="_NA_"/>
    <n v="20.745000000000001"/>
    <s v="_NA_"/>
    <d v="1899-12-30T11:00:12"/>
    <x v="110"/>
    <n v="110"/>
    <n v="110"/>
    <s v="USD"/>
    <s v="U1060261"/>
    <n v="0.13421772800000001"/>
    <n v="6"/>
    <m/>
    <m/>
    <x v="102"/>
    <x v="0"/>
    <x v="0"/>
    <x v="0"/>
    <x v="0"/>
  </r>
  <r>
    <n v="111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16155.7"/>
    <s v="_NA_"/>
    <s v="B"/>
    <x v="90"/>
    <x v="90"/>
    <n v="1990.26000976562"/>
    <n v="2059.7373535156198"/>
    <n v="20.590000152587798"/>
    <s v="_NA_"/>
    <x v="0"/>
    <n v="4.3"/>
    <n v="-7.2973439999999998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22"/>
    <n v="16.16"/>
    <n v="2016"/>
    <s v="_NA_"/>
    <x v="111"/>
    <n v="515"/>
    <n v="16.16"/>
    <n v="1000"/>
    <n v="200"/>
    <n v="0.12"/>
    <n v="-3.3731166564228997E-2"/>
    <s v="_NA_"/>
    <s v="_NA_"/>
    <x v="48"/>
    <s v="_NA_"/>
    <n v="20.745000000000001"/>
    <s v="_NA_"/>
    <d v="1899-12-30T11:00:12"/>
    <x v="111"/>
    <n v="111"/>
    <n v="111"/>
    <s v="USD"/>
    <s v="U1060261"/>
    <n v="0.13421772800000001"/>
    <n v="6"/>
    <m/>
    <m/>
    <x v="102"/>
    <x v="0"/>
    <x v="0"/>
    <x v="0"/>
    <x v="0"/>
  </r>
  <r>
    <n v="112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20511.22"/>
    <s v="_NA_"/>
    <s v="B"/>
    <x v="84"/>
    <x v="84"/>
    <n v="1990.26000976562"/>
    <n v="2059.7373535156198"/>
    <n v="20.590000152587798"/>
    <s v="_NA_"/>
    <x v="0"/>
    <n v="1.58"/>
    <n v="-3.9774355199999998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23"/>
    <n v="68.376000000000005"/>
    <n v="2016"/>
    <s v="_NA_"/>
    <x v="112"/>
    <n v="3588.6"/>
    <n v="68.376000000000005"/>
    <n v="300"/>
    <n v="300"/>
    <n v="0.12"/>
    <n v="-3.3731166564228997E-2"/>
    <s v="_NA_"/>
    <s v="_NA_"/>
    <x v="49"/>
    <s v="_NA_"/>
    <n v="20.745000000000001"/>
    <s v="_NA_"/>
    <d v="1899-12-30T11:01:03"/>
    <x v="112"/>
    <n v="112"/>
    <n v="112"/>
    <s v="USD"/>
    <s v="U1060261"/>
    <n v="0.13421772800000001"/>
    <n v="6"/>
    <m/>
    <m/>
    <x v="103"/>
    <x v="0"/>
    <x v="0"/>
    <x v="0"/>
    <x v="0"/>
  </r>
  <r>
    <n v="113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7584.86"/>
    <s v="_NA_"/>
    <s v="B"/>
    <x v="37"/>
    <x v="37"/>
    <n v="1990.26000976562"/>
    <n v="2059.7373535156198"/>
    <n v="20.590000152587798"/>
    <s v="_NA_"/>
    <x v="0"/>
    <n v="5.14"/>
    <n v="-21.142968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24"/>
    <n v="7.77"/>
    <n v="2016"/>
    <s v="_NA_"/>
    <x v="113"/>
    <n v="14"/>
    <n v="7.59"/>
    <n v="1000"/>
    <n v="1000"/>
    <n v="0.12"/>
    <n v="-3.3731166564228997E-2"/>
    <s v="_NA_"/>
    <s v="_NA_"/>
    <x v="24"/>
    <s v="_NA_"/>
    <n v="20.745000000000001"/>
    <s v="_NA_"/>
    <d v="1899-12-30T13:21:32"/>
    <x v="113"/>
    <n v="113"/>
    <n v="113"/>
    <s v="USD"/>
    <s v="U1060261"/>
    <n v="0.13421772800000001"/>
    <n v="6"/>
    <m/>
    <m/>
    <x v="104"/>
    <x v="0"/>
    <x v="0"/>
    <x v="0"/>
    <x v="0"/>
  </r>
  <r>
    <n v="114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14875.13"/>
    <s v="_NA_"/>
    <s v="B"/>
    <x v="23"/>
    <x v="23"/>
    <n v="1990.26000976562"/>
    <n v="2059.7373535156198"/>
    <n v="20.590000152587798"/>
    <s v="_NA_"/>
    <x v="0"/>
    <n v="4.87"/>
    <n v="-9.7660415999999994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25"/>
    <n v="15.04"/>
    <n v="2016"/>
    <s v="_NA_"/>
    <x v="114"/>
    <n v="71.400000000000006"/>
    <n v="14.88"/>
    <n v="1000"/>
    <n v="600"/>
    <n v="0.12"/>
    <n v="-3.3731166564228997E-2"/>
    <s v="_NA_"/>
    <s v="_NA_"/>
    <x v="11"/>
    <s v="_NA_"/>
    <n v="20.745000000000001"/>
    <s v="_NA_"/>
    <d v="1899-12-30T13:15:49"/>
    <x v="114"/>
    <n v="114"/>
    <n v="114"/>
    <s v="USD"/>
    <s v="U1060261"/>
    <n v="0.13421772800000001"/>
    <n v="6"/>
    <m/>
    <m/>
    <x v="105"/>
    <x v="0"/>
    <x v="0"/>
    <x v="0"/>
    <x v="0"/>
  </r>
  <r>
    <n v="115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6956.37"/>
    <s v="_NA_"/>
    <s v="B"/>
    <x v="25"/>
    <x v="25"/>
    <n v="1990.26000976562"/>
    <n v="2059.7373535156198"/>
    <n v="20.590000152587798"/>
    <s v="_NA_"/>
    <x v="0"/>
    <n v="4.63"/>
    <n v="-47.328074119999997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26"/>
    <n v="6.9605499999999996"/>
    <n v="2016"/>
    <s v="_NA_"/>
    <x v="115"/>
    <n v="-392.7"/>
    <n v="6.9610000000000003"/>
    <n v="1000"/>
    <n v="1000"/>
    <n v="0.12"/>
    <n v="-3.3731166564228997E-2"/>
    <s v="_NA_"/>
    <s v="_NA_"/>
    <x v="13"/>
    <s v="_NA_"/>
    <n v="20.745000000000001"/>
    <s v="_NA_"/>
    <d v="1899-12-30T11:33:07"/>
    <x v="115"/>
    <n v="115"/>
    <n v="115"/>
    <s v="USD"/>
    <s v="U1060261"/>
    <n v="0.13421772800000001"/>
    <n v="6"/>
    <m/>
    <m/>
    <x v="98"/>
    <x v="0"/>
    <x v="0"/>
    <x v="0"/>
    <x v="0"/>
  </r>
  <r>
    <n v="116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BOT"/>
    <n v="9"/>
    <s v="_NA_"/>
    <n v="-20869"/>
    <s v="_NA_"/>
    <s v="S"/>
    <x v="91"/>
    <x v="91"/>
    <n v="1990.26000976562"/>
    <n v="2059.7373535156198"/>
    <n v="20.590000152587798"/>
    <s v="_NA_"/>
    <x v="0"/>
    <n v="1"/>
    <n v="-2.3693247999999998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0"/>
    <x v="27"/>
    <n v="104.34"/>
    <n v="2016"/>
    <s v="_NA_"/>
    <x v="116"/>
    <n v="-797.37"/>
    <n v="104.34"/>
    <n v="200"/>
    <n v="200"/>
    <n v="0.12"/>
    <n v="-3.3731166564228997E-2"/>
    <s v="_NA_"/>
    <s v="_NA_"/>
    <x v="53"/>
    <s v="_NA_"/>
    <n v="20.745000000000001"/>
    <s v="_NA_"/>
    <d v="1899-12-30T11:38:50"/>
    <x v="116"/>
    <n v="116"/>
    <n v="116"/>
    <s v="USD"/>
    <s v="U1060261"/>
    <n v="0.13421772800000001"/>
    <n v="6"/>
    <m/>
    <m/>
    <x v="106"/>
    <x v="0"/>
    <x v="0"/>
    <x v="0"/>
    <x v="0"/>
  </r>
  <r>
    <n v="117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BOT"/>
    <n v="9"/>
    <s v="_NA_"/>
    <n v="-10044.969999999999"/>
    <s v="Value"/>
    <s v="S"/>
    <x v="92"/>
    <x v="92"/>
    <n v="1990.26000976562"/>
    <n v="2059.7373535156198"/>
    <n v="20.590000152587798"/>
    <s v="_NA_"/>
    <x v="0"/>
    <n v="1"/>
    <n v="-2.3350292239999999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0"/>
    <x v="28"/>
    <n v="100.52979999999999"/>
    <n v="2016"/>
    <s v="_NA_"/>
    <x v="117"/>
    <n v="-950.34"/>
    <n v="100.4397"/>
    <n v="100"/>
    <n v="100"/>
    <n v="0.12"/>
    <n v="-3.3731166564228997E-2"/>
    <s v="_NA_"/>
    <s v="_NA_"/>
    <x v="22"/>
    <s v="_NA_"/>
    <n v="20.745000000000001"/>
    <s v="_NA_"/>
    <d v="1899-12-30T11:47:00"/>
    <x v="117"/>
    <n v="117"/>
    <n v="117"/>
    <s v="USD"/>
    <s v="U1060261"/>
    <n v="0.13421772800000001"/>
    <n v="6"/>
    <m/>
    <m/>
    <x v="107"/>
    <x v="0"/>
    <x v="0"/>
    <x v="0"/>
    <x v="0"/>
  </r>
  <r>
    <n v="118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BOT"/>
    <n v="9"/>
    <s v="_NA_"/>
    <n v="-21716.5"/>
    <s v="Value"/>
    <s v="S"/>
    <x v="93"/>
    <x v="93"/>
    <n v="1990.26000976562"/>
    <n v="2059.7373535156198"/>
    <n v="20.590000152587798"/>
    <s v="_NA_"/>
    <x v="0"/>
    <n v="2"/>
    <n v="-4.5883353119999999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0"/>
    <x v="29"/>
    <n v="43.429000000000002"/>
    <n v="2016"/>
    <s v="_NA_"/>
    <x v="118"/>
    <n v="-612.59"/>
    <n v="43.429000000000002"/>
    <n v="500"/>
    <n v="500"/>
    <n v="0.12"/>
    <n v="-3.3731166564228997E-2"/>
    <s v="_NA_"/>
    <s v="_NA_"/>
    <x v="54"/>
    <s v="_NA_"/>
    <n v="20.745000000000001"/>
    <s v="_NA_"/>
    <d v="1899-12-30T11:39:55"/>
    <x v="118"/>
    <n v="118"/>
    <n v="118"/>
    <s v="USD"/>
    <s v="U1060261"/>
    <n v="0.13421772800000001"/>
    <n v="6"/>
    <m/>
    <m/>
    <x v="108"/>
    <x v="0"/>
    <x v="0"/>
    <x v="0"/>
    <x v="0"/>
  </r>
  <r>
    <n v="119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BOT"/>
    <n v="9"/>
    <s v="_NA_"/>
    <n v="-24522.5"/>
    <s v="Value"/>
    <s v="S"/>
    <x v="94"/>
    <x v="94"/>
    <n v="1990.26000976562"/>
    <n v="2059.7373535156198"/>
    <n v="20.590000152587798"/>
    <s v="_NA_"/>
    <x v="0"/>
    <n v="2.5"/>
    <n v="-4.9407812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0"/>
    <x v="30"/>
    <n v="49.04"/>
    <n v="2016"/>
    <s v="_NA_"/>
    <x v="119"/>
    <n v="-567.44000000000005"/>
    <n v="49.04"/>
    <n v="500"/>
    <n v="500"/>
    <n v="0.12"/>
    <n v="-3.3731166564228997E-2"/>
    <s v="_NA_"/>
    <s v="_NA_"/>
    <x v="55"/>
    <s v="_NA_"/>
    <n v="20.745000000000001"/>
    <s v="_NA_"/>
    <d v="1899-12-30T11:40:50"/>
    <x v="119"/>
    <n v="119"/>
    <n v="119"/>
    <s v="USD"/>
    <s v="U1060261"/>
    <n v="0.13421772800000001"/>
    <n v="6"/>
    <m/>
    <m/>
    <x v="109"/>
    <x v="0"/>
    <x v="0"/>
    <x v="0"/>
    <x v="0"/>
  </r>
  <r>
    <n v="120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BOT"/>
    <n v="9"/>
    <s v="_NA_"/>
    <n v="-21669.25"/>
    <s v="Value"/>
    <s v="S"/>
    <x v="67"/>
    <x v="67"/>
    <n v="1990.26000976562"/>
    <n v="2059.7373535156198"/>
    <n v="20.590000152587798"/>
    <s v="_NA_"/>
    <x v="0"/>
    <n v="1"/>
    <n v="-3.57106368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0"/>
    <x v="31"/>
    <n v="144.45500000000001"/>
    <n v="2016"/>
    <s v="_NA_"/>
    <x v="120"/>
    <n v="-1880.57"/>
    <n v="144.45500000000001"/>
    <n v="150"/>
    <n v="150"/>
    <n v="0.12"/>
    <n v="-3.3731166564228997E-2"/>
    <s v="_NA_"/>
    <s v="_NA_"/>
    <x v="44"/>
    <s v="_NA_"/>
    <n v="20.745000000000001"/>
    <s v="_NA_"/>
    <d v="1899-12-30T11:42:45"/>
    <x v="120"/>
    <n v="120"/>
    <n v="120"/>
    <s v="USD"/>
    <s v="U1060261"/>
    <n v="0.13421772800000001"/>
    <n v="6"/>
    <m/>
    <m/>
    <x v="110"/>
    <x v="0"/>
    <x v="0"/>
    <x v="0"/>
    <x v="0"/>
  </r>
  <r>
    <n v="121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BOT"/>
    <n v="9"/>
    <s v="_NA_"/>
    <n v="-10044.969999999999"/>
    <s v="Value"/>
    <s v="S"/>
    <x v="92"/>
    <x v="92"/>
    <n v="1990.26000976562"/>
    <n v="2059.7373535156198"/>
    <n v="20.590000152587798"/>
    <s v="_NA_"/>
    <x v="0"/>
    <n v="1"/>
    <n v="-2.3350292239999999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0"/>
    <x v="32"/>
    <n v="100.4397"/>
    <n v="2016"/>
    <s v="_NA_"/>
    <x v="121"/>
    <n v="-941.34"/>
    <n v="100.4397"/>
    <n v="100"/>
    <n v="100"/>
    <n v="0.12"/>
    <n v="-3.3731166564228997E-2"/>
    <s v="_NA_"/>
    <s v="_NA_"/>
    <x v="22"/>
    <s v="_NA_"/>
    <n v="20.745000000000001"/>
    <s v="_NA_"/>
    <d v="1899-12-30T11:47:00"/>
    <x v="121"/>
    <n v="121"/>
    <n v="121"/>
    <s v="USD"/>
    <s v="U1060261"/>
    <n v="0.13421772800000001"/>
    <n v="6"/>
    <m/>
    <m/>
    <x v="107"/>
    <x v="0"/>
    <x v="0"/>
    <x v="0"/>
    <x v="0"/>
  </r>
  <r>
    <n v="122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27897.49"/>
    <s v="_NA_"/>
    <s v="B"/>
    <x v="95"/>
    <x v="95"/>
    <n v="1990.26000976562"/>
    <n v="2059.7373535156198"/>
    <n v="20.590000152587798"/>
    <s v="_NA_"/>
    <x v="0"/>
    <n v="32.51"/>
    <n v="-44.5139396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33"/>
    <n v="3.9902142860000001"/>
    <n v="2016"/>
    <s v="_NA_"/>
    <x v="122"/>
    <n v="2928"/>
    <n v="3.99"/>
    <n v="7000"/>
    <n v="3000"/>
    <n v="0.12"/>
    <n v="-3.3731166564228997E-2"/>
    <s v="_NA_"/>
    <s v="_NA_"/>
    <x v="27"/>
    <s v="_NA_"/>
    <n v="20.745000000000001"/>
    <s v="_NA_"/>
    <d v="1899-12-30T13:14:57"/>
    <x v="122"/>
    <n v="122"/>
    <n v="122"/>
    <s v="USD"/>
    <s v="U1060261"/>
    <n v="0.13421772800000001"/>
    <n v="6"/>
    <m/>
    <m/>
    <x v="111"/>
    <x v="0"/>
    <x v="0"/>
    <x v="0"/>
    <x v="0"/>
  </r>
  <r>
    <n v="123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27897.49"/>
    <s v="_NA_"/>
    <s v="B"/>
    <x v="96"/>
    <x v="96"/>
    <n v="1990.26000976562"/>
    <n v="2059.7373535156198"/>
    <n v="20.590000152587798"/>
    <s v="_NA_"/>
    <x v="0"/>
    <n v="32.51"/>
    <n v="-46.5139396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33"/>
    <n v="3.9902142860000001"/>
    <n v="2016"/>
    <s v="_NA_"/>
    <x v="123"/>
    <n v="2236"/>
    <n v="3.99"/>
    <n v="7000"/>
    <n v="2500"/>
    <n v="0.12"/>
    <n v="-3.3731166564228997E-2"/>
    <s v="_NA_"/>
    <s v="_NA_"/>
    <x v="27"/>
    <s v="_NA_"/>
    <n v="20.745000000000001"/>
    <s v="_NA_"/>
    <d v="1899-12-30T13:14:57"/>
    <x v="123"/>
    <n v="123"/>
    <n v="123"/>
    <s v="USD"/>
    <s v="U1060261"/>
    <n v="0.13421772800000001"/>
    <n v="6"/>
    <m/>
    <m/>
    <x v="111"/>
    <x v="0"/>
    <x v="0"/>
    <x v="0"/>
    <x v="0"/>
  </r>
  <r>
    <n v="124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27897.49"/>
    <s v="_NA_"/>
    <s v="B"/>
    <x v="42"/>
    <x v="42"/>
    <n v="1990.26000976562"/>
    <n v="2059.7373535156198"/>
    <n v="20.590000152587798"/>
    <s v="_NA_"/>
    <x v="0"/>
    <n v="32.51"/>
    <n v="-95.413939600000006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33"/>
    <n v="3.9902142860000001"/>
    <n v="2016"/>
    <s v="_NA_"/>
    <x v="124"/>
    <n v="1422.1"/>
    <n v="3.99"/>
    <n v="7000"/>
    <n v="1500"/>
    <n v="0.12"/>
    <n v="-3.3731166564228997E-2"/>
    <s v="_NA_"/>
    <s v="_NA_"/>
    <x v="27"/>
    <s v="_NA_"/>
    <n v="20.745000000000001"/>
    <s v="_NA_"/>
    <d v="1899-12-30T13:14:57"/>
    <x v="124"/>
    <n v="124"/>
    <n v="124"/>
    <s v="USD"/>
    <s v="U1060261"/>
    <n v="0.13421772800000001"/>
    <n v="6"/>
    <m/>
    <m/>
    <x v="112"/>
    <x v="0"/>
    <x v="0"/>
    <x v="0"/>
    <x v="0"/>
  </r>
  <r>
    <n v="125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14875.13"/>
    <s v="_NA_"/>
    <s v="B"/>
    <x v="23"/>
    <x v="23"/>
    <n v="1990.26000976562"/>
    <n v="2059.7373535156198"/>
    <n v="20.590000152587798"/>
    <s v="_NA_"/>
    <x v="0"/>
    <n v="4.87"/>
    <n v="-11.473792736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34"/>
    <n v="14.880039999999999"/>
    <n v="2016"/>
    <s v="_NA_"/>
    <x v="125"/>
    <n v="-21.6"/>
    <n v="14.88"/>
    <n v="1000"/>
    <n v="500"/>
    <n v="0.12"/>
    <n v="-3.3731166564228997E-2"/>
    <s v="_NA_"/>
    <s v="_NA_"/>
    <x v="11"/>
    <s v="_NA_"/>
    <n v="20.745000000000001"/>
    <s v="_NA_"/>
    <d v="1899-12-30T13:15:49"/>
    <x v="125"/>
    <n v="125"/>
    <n v="125"/>
    <s v="USD"/>
    <s v="U1060261"/>
    <n v="0.13421772800000001"/>
    <n v="6"/>
    <m/>
    <m/>
    <x v="105"/>
    <x v="0"/>
    <x v="0"/>
    <x v="0"/>
    <x v="0"/>
  </r>
  <r>
    <n v="126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14875.13"/>
    <s v="_NA_"/>
    <s v="B"/>
    <x v="97"/>
    <x v="97"/>
    <n v="1990.26000976562"/>
    <n v="2059.7373535156198"/>
    <n v="20.590000152587798"/>
    <s v="_NA_"/>
    <x v="0"/>
    <n v="4.87"/>
    <n v="-27.373792735999999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34"/>
    <n v="14.880039999999999"/>
    <n v="2016"/>
    <s v="_NA_"/>
    <x v="126"/>
    <n v="552.5"/>
    <n v="14.88"/>
    <n v="1000"/>
    <n v="500"/>
    <n v="0.12"/>
    <n v="-3.3731166564228997E-2"/>
    <s v="_NA_"/>
    <s v="_NA_"/>
    <x v="11"/>
    <s v="_NA_"/>
    <n v="20.745000000000001"/>
    <s v="_NA_"/>
    <d v="1899-12-30T13:15:49"/>
    <x v="126"/>
    <n v="126"/>
    <n v="126"/>
    <s v="USD"/>
    <s v="U1060261"/>
    <n v="0.13421772800000001"/>
    <n v="6"/>
    <m/>
    <m/>
    <x v="113"/>
    <x v="0"/>
    <x v="0"/>
    <x v="0"/>
    <x v="0"/>
  </r>
  <r>
    <n v="127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16107.7"/>
    <s v="_NA_"/>
    <s v="B"/>
    <x v="98"/>
    <x v="98"/>
    <n v="1990.26000976562"/>
    <n v="2059.7373535156198"/>
    <n v="20.590000152587798"/>
    <s v="_NA_"/>
    <x v="0"/>
    <n v="4.3"/>
    <n v="-6.4966282399999997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35"/>
    <n v="16.121099999999998"/>
    <n v="2016"/>
    <s v="_NA_"/>
    <x v="127"/>
    <n v="2.8"/>
    <n v="16.111999999999998"/>
    <n v="1000"/>
    <n v="500"/>
    <n v="0.12"/>
    <n v="-3.3731166564228997E-2"/>
    <s v="_NA_"/>
    <s v="_NA_"/>
    <x v="10"/>
    <s v="_NA_"/>
    <n v="20.745000000000001"/>
    <s v="_NA_"/>
    <d v="1899-12-30T13:51:48"/>
    <x v="127"/>
    <n v="127"/>
    <n v="127"/>
    <s v="USD"/>
    <s v="U1060261"/>
    <n v="0.13421772800000001"/>
    <n v="6"/>
    <m/>
    <m/>
    <x v="114"/>
    <x v="0"/>
    <x v="0"/>
    <x v="0"/>
    <x v="0"/>
  </r>
  <r>
    <n v="128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16107.7"/>
    <s v="_NA_"/>
    <s v="B"/>
    <x v="99"/>
    <x v="99"/>
    <n v="1990.26000976562"/>
    <n v="2059.7373535156198"/>
    <n v="20.590000152587798"/>
    <s v="_NA_"/>
    <x v="0"/>
    <n v="4.3"/>
    <n v="-6.2966282400000004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35"/>
    <n v="16.121099999999998"/>
    <n v="2016"/>
    <s v="_NA_"/>
    <x v="128"/>
    <n v="-12"/>
    <n v="16.111999999999998"/>
    <n v="1000"/>
    <n v="500"/>
    <n v="0.12"/>
    <n v="-3.3731166564228997E-2"/>
    <s v="_NA_"/>
    <s v="_NA_"/>
    <x v="10"/>
    <s v="_NA_"/>
    <n v="20.745000000000001"/>
    <s v="_NA_"/>
    <d v="1899-12-30T13:51:48"/>
    <x v="128"/>
    <n v="128"/>
    <n v="128"/>
    <s v="USD"/>
    <s v="U1060261"/>
    <n v="0.13421772800000001"/>
    <n v="6"/>
    <m/>
    <m/>
    <x v="114"/>
    <x v="0"/>
    <x v="0"/>
    <x v="0"/>
    <x v="0"/>
  </r>
  <r>
    <n v="129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18737.66"/>
    <s v="Value"/>
    <s v="B"/>
    <x v="100"/>
    <x v="100"/>
    <n v="1990.26000976562"/>
    <n v="2059.7373535156198"/>
    <n v="20.590000152587798"/>
    <s v="_NA_"/>
    <x v="0"/>
    <n v="2.34"/>
    <n v="-3.7463049279999998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36"/>
    <n v="37.641840000000002"/>
    <n v="2016"/>
    <s v="_NA_"/>
    <x v="129"/>
    <n v="1650.6"/>
    <n v="37.479999999999997"/>
    <n v="500"/>
    <n v="200"/>
    <n v="0.12"/>
    <n v="-3.3731166564228997E-2"/>
    <s v="_NA_"/>
    <s v="_NA_"/>
    <x v="50"/>
    <s v="_NA_"/>
    <n v="20.745000000000001"/>
    <s v="_NA_"/>
    <d v="1899-12-30T13:52:06"/>
    <x v="129"/>
    <n v="129"/>
    <n v="129"/>
    <s v="USD"/>
    <s v="U1060261"/>
    <n v="0.13421772800000001"/>
    <n v="6"/>
    <m/>
    <m/>
    <x v="115"/>
    <x v="0"/>
    <x v="0"/>
    <x v="0"/>
    <x v="0"/>
  </r>
  <r>
    <n v="130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18737.66"/>
    <s v="Value"/>
    <s v="B"/>
    <x v="85"/>
    <x v="85"/>
    <n v="1990.26000976562"/>
    <n v="2059.7373535156198"/>
    <n v="20.590000152587798"/>
    <s v="_NA_"/>
    <x v="0"/>
    <n v="2.34"/>
    <n v="-5.5463049279999996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36"/>
    <n v="37.641840000000002"/>
    <n v="2016"/>
    <s v="_NA_"/>
    <x v="130"/>
    <n v="2426.8000000000002"/>
    <n v="37.479999999999997"/>
    <n v="500"/>
    <n v="300"/>
    <n v="0.12"/>
    <n v="-3.3731166564228997E-2"/>
    <s v="_NA_"/>
    <s v="_NA_"/>
    <x v="50"/>
    <s v="_NA_"/>
    <n v="20.745000000000001"/>
    <s v="_NA_"/>
    <d v="1899-12-30T13:52:06"/>
    <x v="130"/>
    <n v="130"/>
    <n v="130"/>
    <s v="USD"/>
    <s v="U1060261"/>
    <n v="0.13421772800000001"/>
    <n v="6"/>
    <m/>
    <m/>
    <x v="115"/>
    <x v="0"/>
    <x v="0"/>
    <x v="0"/>
    <x v="0"/>
  </r>
  <r>
    <n v="131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7584.86"/>
    <s v="_NA_"/>
    <s v="B"/>
    <x v="101"/>
    <x v="101"/>
    <n v="1990.26000976562"/>
    <n v="2059.7373535156198"/>
    <n v="20.590000152587798"/>
    <s v="_NA_"/>
    <x v="0"/>
    <n v="5.14"/>
    <n v="-25.139655999999999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37"/>
    <n v="7.59"/>
    <n v="2016"/>
    <s v="_NA_"/>
    <x v="131"/>
    <n v="2370"/>
    <n v="7.59"/>
    <n v="1000"/>
    <n v="1000"/>
    <n v="0.12"/>
    <n v="-3.3731166564228997E-2"/>
    <s v="_NA_"/>
    <s v="_NA_"/>
    <x v="24"/>
    <s v="_NA_"/>
    <n v="20.745000000000001"/>
    <s v="_NA_"/>
    <d v="1899-12-30T13:21:32"/>
    <x v="131"/>
    <n v="131"/>
    <n v="131"/>
    <s v="USD"/>
    <s v="U1060261"/>
    <n v="0.13421772800000001"/>
    <n v="6"/>
    <m/>
    <m/>
    <x v="116"/>
    <x v="0"/>
    <x v="0"/>
    <x v="0"/>
    <x v="0"/>
  </r>
  <r>
    <n v="132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5995.75"/>
    <s v="_NA_"/>
    <s v="B"/>
    <x v="102"/>
    <x v="102"/>
    <n v="1990.26000976562"/>
    <n v="2059.7373535156198"/>
    <n v="20.590000152587798"/>
    <s v="_NA_"/>
    <x v="0"/>
    <n v="1.31"/>
    <n v="-14.910345904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38"/>
    <n v="19.990200000000002"/>
    <n v="2016"/>
    <s v="_NA_"/>
    <x v="132"/>
    <n v="-817.6"/>
    <n v="19.990200000000002"/>
    <n v="300"/>
    <n v="300"/>
    <n v="0.12"/>
    <n v="-3.3731166564228997E-2"/>
    <s v="_NA_"/>
    <s v="_NA_"/>
    <x v="7"/>
    <s v="_NA_"/>
    <n v="20.745000000000001"/>
    <s v="_NA_"/>
    <d v="1899-12-30T13:43:46"/>
    <x v="132"/>
    <n v="132"/>
    <n v="132"/>
    <s v="USD"/>
    <s v="U1060261"/>
    <n v="0.13421772800000001"/>
    <n v="6"/>
    <m/>
    <m/>
    <x v="117"/>
    <x v="0"/>
    <x v="0"/>
    <x v="0"/>
    <x v="0"/>
  </r>
  <r>
    <n v="133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16107.7"/>
    <s v="_NA_"/>
    <s v="B"/>
    <x v="103"/>
    <x v="103"/>
    <n v="1990.26000976562"/>
    <n v="2059.7373535156198"/>
    <n v="20.590000152587798"/>
    <s v="_NA_"/>
    <x v="0"/>
    <n v="4.3"/>
    <n v="-13.796458592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39"/>
    <n v="16.111879999999999"/>
    <n v="2016"/>
    <s v="_NA_"/>
    <x v="133"/>
    <n v="5100.5"/>
    <n v="16.111999999999998"/>
    <n v="1000"/>
    <n v="1000"/>
    <n v="0.12"/>
    <n v="-3.3731166564228997E-2"/>
    <s v="_NA_"/>
    <s v="_NA_"/>
    <x v="10"/>
    <s v="_NA_"/>
    <n v="20.745000000000001"/>
    <s v="_NA_"/>
    <d v="1899-12-30T13:51:48"/>
    <x v="133"/>
    <n v="133"/>
    <n v="133"/>
    <s v="USD"/>
    <s v="U1060261"/>
    <n v="0.13421772800000001"/>
    <n v="6"/>
    <m/>
    <m/>
    <x v="118"/>
    <x v="0"/>
    <x v="0"/>
    <x v="0"/>
    <x v="0"/>
  </r>
  <r>
    <n v="134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18737.66"/>
    <s v="Value"/>
    <s v="B"/>
    <x v="100"/>
    <x v="100"/>
    <n v="1990.26000976562"/>
    <n v="2059.7373535156198"/>
    <n v="20.590000152587798"/>
    <s v="_NA_"/>
    <x v="0"/>
    <n v="2.34"/>
    <n v="-3.74481968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40"/>
    <n v="37.480400000000003"/>
    <n v="2016"/>
    <s v="_NA_"/>
    <x v="134"/>
    <n v="1213.5999999999999"/>
    <n v="37.479999999999997"/>
    <n v="500"/>
    <n v="150"/>
    <n v="0.12"/>
    <n v="-3.3731166564228997E-2"/>
    <s v="_NA_"/>
    <s v="_NA_"/>
    <x v="50"/>
    <s v="_NA_"/>
    <n v="20.745000000000001"/>
    <s v="_NA_"/>
    <d v="1899-12-30T13:52:06"/>
    <x v="134"/>
    <n v="135"/>
    <n v="134"/>
    <s v="USD"/>
    <s v="U1060261"/>
    <n v="0.13421772800000001"/>
    <n v="6"/>
    <m/>
    <m/>
    <x v="115"/>
    <x v="0"/>
    <x v="0"/>
    <x v="0"/>
    <x v="0"/>
  </r>
  <r>
    <n v="135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18737.66"/>
    <s v="Value"/>
    <s v="B"/>
    <x v="104"/>
    <x v="104"/>
    <n v="1990.26000976562"/>
    <n v="2059.7373535156198"/>
    <n v="20.590000152587798"/>
    <s v="_NA_"/>
    <x v="0"/>
    <n v="2.34"/>
    <n v="-12.644819679999999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40"/>
    <n v="37.480400000000003"/>
    <n v="2016"/>
    <s v="_NA_"/>
    <x v="135"/>
    <n v="2772.2"/>
    <n v="37.479999999999997"/>
    <n v="500"/>
    <n v="350"/>
    <n v="0.12"/>
    <n v="-3.3731166564228997E-2"/>
    <s v="_NA_"/>
    <s v="_NA_"/>
    <x v="50"/>
    <s v="_NA_"/>
    <n v="20.745000000000001"/>
    <s v="_NA_"/>
    <d v="1899-12-30T13:52:06"/>
    <x v="135"/>
    <n v="134"/>
    <n v="135"/>
    <s v="USD"/>
    <s v="U1060261"/>
    <n v="0.13421772800000001"/>
    <n v="6"/>
    <m/>
    <m/>
    <x v="119"/>
    <x v="0"/>
    <x v="0"/>
    <x v="0"/>
    <x v="0"/>
  </r>
  <r>
    <n v="136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7399.36"/>
    <s v="_NA_"/>
    <s v="B"/>
    <x v="29"/>
    <x v="29"/>
    <n v="1990.26000976562"/>
    <n v="2059.7373535156198"/>
    <n v="20.590000152587798"/>
    <s v="_NA_"/>
    <x v="0"/>
    <n v="3.14"/>
    <n v="-10.736208575999999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41"/>
    <n v="9.8701866670000005"/>
    <n v="2016"/>
    <s v="_NA_"/>
    <x v="136"/>
    <n v="3044.9"/>
    <n v="9.8699999999999992"/>
    <n v="750"/>
    <n v="750"/>
    <n v="0.12"/>
    <n v="-3.3731166564228997E-2"/>
    <s v="_NA_"/>
    <s v="_NA_"/>
    <x v="17"/>
    <s v="_NA_"/>
    <n v="20.745000000000001"/>
    <s v="_NA_"/>
    <d v="1899-12-30T13:55:35"/>
    <x v="136"/>
    <n v="136"/>
    <n v="136"/>
    <s v="USD"/>
    <s v="U1060261"/>
    <n v="0.13421772800000001"/>
    <n v="6"/>
    <m/>
    <m/>
    <x v="120"/>
    <x v="0"/>
    <x v="0"/>
    <x v="0"/>
    <x v="0"/>
  </r>
  <r>
    <n v="137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20481.62"/>
    <s v="_NA_"/>
    <s v="B"/>
    <x v="105"/>
    <x v="105"/>
    <n v="1990.26000976562"/>
    <n v="2059.7373535156198"/>
    <n v="20.590000152587798"/>
    <s v="_NA_"/>
    <x v="0"/>
    <n v="28.38"/>
    <n v="-199.577384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42"/>
    <n v="2.93"/>
    <n v="2016"/>
    <s v="_NA_"/>
    <x v="137"/>
    <n v="2628.8"/>
    <n v="2.93"/>
    <n v="7000"/>
    <n v="5000"/>
    <n v="0.12"/>
    <n v="-3.3731166564228997E-2"/>
    <s v="_NA_"/>
    <s v="_NA_"/>
    <x v="3"/>
    <s v="_NA_"/>
    <n v="20.745000000000001"/>
    <s v="_NA_"/>
    <d v="1899-12-30T13:57:51"/>
    <x v="137"/>
    <n v="137"/>
    <n v="137"/>
    <s v="USD"/>
    <s v="U1060261"/>
    <n v="0.13421772800000001"/>
    <n v="6"/>
    <m/>
    <m/>
    <x v="121"/>
    <x v="0"/>
    <x v="0"/>
    <x v="0"/>
    <x v="0"/>
  </r>
  <r>
    <n v="138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20481.62"/>
    <s v="_NA_"/>
    <s v="B"/>
    <x v="89"/>
    <x v="89"/>
    <n v="1990.26000976562"/>
    <n v="2059.7373535156198"/>
    <n v="20.590000152587798"/>
    <s v="_NA_"/>
    <x v="0"/>
    <n v="28.38"/>
    <n v="-50.077384000000002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42"/>
    <n v="2.93"/>
    <n v="2016"/>
    <s v="_NA_"/>
    <x v="138"/>
    <n v="1058.3"/>
    <n v="2.93"/>
    <n v="7000"/>
    <n v="2000"/>
    <n v="0.12"/>
    <n v="-3.3731166564228997E-2"/>
    <s v="_NA_"/>
    <s v="_NA_"/>
    <x v="3"/>
    <s v="_NA_"/>
    <n v="20.745000000000001"/>
    <s v="_NA_"/>
    <d v="1899-12-30T13:57:51"/>
    <x v="138"/>
    <n v="138"/>
    <n v="138"/>
    <s v="USD"/>
    <s v="U1060261"/>
    <n v="0.13421772800000001"/>
    <n v="6"/>
    <m/>
    <m/>
    <x v="99"/>
    <x v="0"/>
    <x v="0"/>
    <x v="0"/>
    <x v="0"/>
  </r>
  <r>
    <n v="139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7113.37"/>
    <s v="_NA_"/>
    <s v="B"/>
    <x v="88"/>
    <x v="88"/>
    <n v="1990.26000976562"/>
    <n v="2059.7373535156198"/>
    <n v="20.590000152587798"/>
    <s v="_NA_"/>
    <x v="0"/>
    <n v="8.6300000000000008"/>
    <n v="-43.962360768000003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43"/>
    <n v="3.5806399999999998"/>
    <n v="2016"/>
    <s v="_NA_"/>
    <x v="139"/>
    <n v="-829.3"/>
    <n v="3.5609999999999999"/>
    <n v="2000"/>
    <n v="3000"/>
    <n v="0.12"/>
    <n v="-3.3731166564228997E-2"/>
    <s v="_NA_"/>
    <s v="_NA_"/>
    <x v="15"/>
    <s v="_NA_"/>
    <n v="20.745000000000001"/>
    <s v="_NA_"/>
    <d v="1899-12-30T09:33:37"/>
    <x v="139"/>
    <n v="139"/>
    <n v="139"/>
    <s v="USD"/>
    <s v="U1060261"/>
    <n v="0.13421772800000001"/>
    <n v="6"/>
    <m/>
    <m/>
    <x v="95"/>
    <x v="0"/>
    <x v="0"/>
    <x v="0"/>
    <x v="0"/>
  </r>
  <r>
    <n v="140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7113.37"/>
    <s v="_NA_"/>
    <s v="B"/>
    <x v="106"/>
    <x v="106"/>
    <n v="1990.26000976562"/>
    <n v="2059.7373535156198"/>
    <n v="20.590000152587798"/>
    <s v="_NA_"/>
    <x v="0"/>
    <n v="8.6300000000000008"/>
    <n v="-29.162360767999999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43"/>
    <n v="3.5806399999999998"/>
    <n v="2016"/>
    <s v="_NA_"/>
    <x v="140"/>
    <n v="-76.5"/>
    <n v="3.5609999999999999"/>
    <n v="2000"/>
    <n v="900"/>
    <n v="0.12"/>
    <n v="-3.3731166564228997E-2"/>
    <s v="_NA_"/>
    <s v="_NA_"/>
    <x v="15"/>
    <s v="_NA_"/>
    <n v="20.745000000000001"/>
    <s v="_NA_"/>
    <d v="1899-12-30T09:33:37"/>
    <x v="140"/>
    <n v="140"/>
    <n v="140"/>
    <s v="USD"/>
    <s v="U1060261"/>
    <n v="0.13421772800000001"/>
    <n v="6"/>
    <m/>
    <m/>
    <x v="122"/>
    <x v="0"/>
    <x v="0"/>
    <x v="0"/>
    <x v="0"/>
  </r>
  <r>
    <n v="141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7113.37"/>
    <s v="_NA_"/>
    <s v="B"/>
    <x v="107"/>
    <x v="107"/>
    <n v="1990.26000976562"/>
    <n v="2059.7373535156198"/>
    <n v="20.590000152587798"/>
    <s v="_NA_"/>
    <x v="0"/>
    <n v="8.6300000000000008"/>
    <n v="-43.162360767999999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43"/>
    <n v="3.5806399999999998"/>
    <n v="2016"/>
    <s v="_NA_"/>
    <x v="141"/>
    <n v="-194.5"/>
    <n v="3.5609999999999999"/>
    <n v="2000"/>
    <n v="1600"/>
    <n v="0.12"/>
    <n v="-3.3731166564228997E-2"/>
    <s v="_NA_"/>
    <s v="_NA_"/>
    <x v="15"/>
    <s v="_NA_"/>
    <n v="20.745000000000001"/>
    <s v="_NA_"/>
    <d v="1899-12-30T09:33:37"/>
    <x v="141"/>
    <n v="141"/>
    <n v="141"/>
    <s v="USD"/>
    <s v="U1060261"/>
    <n v="0.13421772800000001"/>
    <n v="6"/>
    <m/>
    <m/>
    <x v="122"/>
    <x v="0"/>
    <x v="0"/>
    <x v="0"/>
    <x v="0"/>
  </r>
  <r>
    <n v="142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7113.37"/>
    <s v="_NA_"/>
    <s v="B"/>
    <x v="107"/>
    <x v="107"/>
    <n v="1990.26000976562"/>
    <n v="2059.7373535156198"/>
    <n v="20.590000152587798"/>
    <s v="_NA_"/>
    <x v="0"/>
    <n v="8.6300000000000008"/>
    <n v="-26.098531999999999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44"/>
    <n v="3.57"/>
    <n v="2016"/>
    <s v="_NA_"/>
    <x v="142"/>
    <n v="-198.5"/>
    <n v="3.5609999999999999"/>
    <n v="2000"/>
    <n v="1500"/>
    <n v="0.12"/>
    <n v="-3.3731166564228997E-2"/>
    <s v="_NA_"/>
    <s v="_NA_"/>
    <x v="15"/>
    <s v="_NA_"/>
    <n v="20.745000000000001"/>
    <s v="_NA_"/>
    <d v="1899-12-30T09:33:37"/>
    <x v="142"/>
    <n v="142"/>
    <n v="142"/>
    <s v="USD"/>
    <s v="U1060261"/>
    <n v="0.13421772800000001"/>
    <n v="6"/>
    <m/>
    <m/>
    <x v="122"/>
    <x v="0"/>
    <x v="0"/>
    <x v="0"/>
    <x v="0"/>
  </r>
  <r>
    <n v="143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27840.09"/>
    <s v="Value"/>
    <s v="B"/>
    <x v="108"/>
    <x v="108"/>
    <n v="1990.26000976562"/>
    <n v="2059.7373535156198"/>
    <n v="20.590000152587798"/>
    <s v="_NA_"/>
    <x v="0"/>
    <n v="19.41"/>
    <n v="-29.212619768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45"/>
    <n v="6.1910600000000002"/>
    <n v="2016"/>
    <s v="_NA_"/>
    <x v="143"/>
    <n v="4085.2"/>
    <n v="6.1909999999999998"/>
    <n v="4500"/>
    <n v="2250"/>
    <n v="0.12"/>
    <n v="-3.3731166564228997E-2"/>
    <s v="_NA_"/>
    <s v="_NA_"/>
    <x v="16"/>
    <s v="_NA_"/>
    <n v="20.745000000000001"/>
    <s v="_NA_"/>
    <d v="1899-12-30T14:00:21"/>
    <x v="143"/>
    <n v="143"/>
    <n v="143"/>
    <s v="USD"/>
    <s v="U1060261"/>
    <n v="0.13421772800000001"/>
    <n v="6"/>
    <m/>
    <m/>
    <x v="123"/>
    <x v="0"/>
    <x v="0"/>
    <x v="0"/>
    <x v="0"/>
  </r>
  <r>
    <n v="144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SLD"/>
    <n v="9"/>
    <s v="_NA_"/>
    <n v="27840.09"/>
    <s v="Value"/>
    <s v="B"/>
    <x v="109"/>
    <x v="109"/>
    <n v="1990.26000976562"/>
    <n v="2059.7373535156198"/>
    <n v="20.590000152587798"/>
    <s v="_NA_"/>
    <x v="0"/>
    <n v="19.41"/>
    <n v="-106.812619768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1"/>
    <x v="45"/>
    <n v="6.1910600000000002"/>
    <n v="2016"/>
    <s v="_NA_"/>
    <x v="144"/>
    <n v="2680.1"/>
    <n v="6.1909999999999998"/>
    <n v="4500"/>
    <n v="2250"/>
    <n v="0.12"/>
    <n v="-3.3731166564228997E-2"/>
    <s v="_NA_"/>
    <s v="_NA_"/>
    <x v="16"/>
    <s v="_NA_"/>
    <n v="20.745000000000001"/>
    <s v="_NA_"/>
    <d v="1899-12-30T14:00:21"/>
    <x v="144"/>
    <n v="144"/>
    <n v="144"/>
    <s v="USD"/>
    <s v="U1060261"/>
    <n v="0.13421772800000001"/>
    <n v="6"/>
    <m/>
    <m/>
    <x v="124"/>
    <x v="0"/>
    <x v="0"/>
    <x v="0"/>
    <x v="0"/>
  </r>
  <r>
    <n v="145"/>
    <x v="0"/>
    <x v="0"/>
    <d v="2015-12-31T00:00:00"/>
    <n v="0.25072899999999998"/>
    <n v="0.51312000000000002"/>
    <n v="0.236152"/>
    <n v="1.0000009999999999"/>
    <n v="0.28839999999999999"/>
    <n v="0.47679623428270501"/>
    <n v="0.275354267729369"/>
    <n v="1.4576999999999901E-2"/>
    <n v="0.376075251006037"/>
    <d v="2015-12-31T00:00:00"/>
    <n v="2063.36"/>
    <n v="2081.56"/>
    <n v="2005.93"/>
    <s v="BOT"/>
    <n v="9"/>
    <s v="_NA_"/>
    <n v="-6585"/>
    <s v="_NA_"/>
    <s v="S"/>
    <x v="110"/>
    <x v="110"/>
    <n v="1990.26000976562"/>
    <n v="2059.7373535156198"/>
    <n v="20.590000152587798"/>
    <s v="_NA_"/>
    <x v="0"/>
    <n v="1"/>
    <n v="-2.2108354499999998"/>
    <s v="_NA_"/>
    <s v="_NA_"/>
    <d v="2016-01-06T00:00:00"/>
    <d v="2016-01-06T00:00:00"/>
    <n v="2"/>
    <s v="_NA_"/>
    <s v="_NA_"/>
    <s v="_NA_"/>
    <s v="PCM-Tracking - LogHist.csv"/>
    <s v="_NA_"/>
    <s v="_NA_"/>
    <n v="0.1"/>
    <s v="_NA_"/>
    <x v="0"/>
    <x v="46"/>
    <n v="131.68"/>
    <n v="2016"/>
    <s v="_NA_"/>
    <x v="145"/>
    <n v="2284.29"/>
    <n v="131.68"/>
    <n v="50"/>
    <n v="50"/>
    <n v="0.12"/>
    <n v="-3.3731166564228997E-2"/>
    <s v="_NA_"/>
    <s v="_NA_"/>
    <x v="38"/>
    <s v="_NA_"/>
    <n v="20.745000000000001"/>
    <s v="_NA_"/>
    <d v="1899-12-30T16:01:47"/>
    <x v="145"/>
    <n v="145"/>
    <n v="145"/>
    <s v="USD"/>
    <s v="U1060261"/>
    <n v="0.13421772800000001"/>
    <n v="6"/>
    <m/>
    <m/>
    <x v="125"/>
    <x v="0"/>
    <x v="0"/>
    <x v="0"/>
    <x v="0"/>
  </r>
  <r>
    <n v="146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SLD"/>
    <n v="9"/>
    <s v="_NA_"/>
    <n v="19247.45"/>
    <s v="_NA_"/>
    <s v="B"/>
    <x v="111"/>
    <x v="111"/>
    <n v="1943.08996582031"/>
    <n v="2058.99530334472"/>
    <n v="24.9899997711181"/>
    <s v="_NA_"/>
    <x v="0"/>
    <n v="5.55"/>
    <n v="-28.054259984000002"/>
    <s v="_NA_"/>
    <s v="_NA_"/>
    <d v="2016-01-07T00:00:00"/>
    <d v="2016-01-07T00:00:00"/>
    <n v="3"/>
    <s v="_NA_"/>
    <s v="_NA_"/>
    <s v="_NA_"/>
    <s v="PCM-Tracking - LogHist.csv"/>
    <s v="_NA_"/>
    <s v="_NA_"/>
    <n v="0.1"/>
    <s v="_NA_"/>
    <x v="1"/>
    <x v="47"/>
    <n v="14.8102"/>
    <n v="2016"/>
    <s v="_NA_"/>
    <x v="146"/>
    <n v="157.5"/>
    <n v="14.81"/>
    <n v="1300"/>
    <n v="750"/>
    <n v="0.12"/>
    <n v="-5.6292181597564502E-2"/>
    <s v="_NA_"/>
    <s v="_NA_"/>
    <x v="48"/>
    <s v="_NA_"/>
    <n v="20.745000000000001"/>
    <s v="_NA_"/>
    <d v="1899-12-30T09:52:08"/>
    <x v="146"/>
    <n v="146"/>
    <n v="146"/>
    <s v="USD"/>
    <s v="U1060261"/>
    <n v="0.13421772800000001"/>
    <n v="6"/>
    <m/>
    <m/>
    <x v="126"/>
    <x v="0"/>
    <x v="0"/>
    <x v="0"/>
    <x v="0"/>
  </r>
  <r>
    <n v="147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SLD"/>
    <n v="9"/>
    <s v="_NA_"/>
    <n v="19247.45"/>
    <s v="_NA_"/>
    <s v="B"/>
    <x v="90"/>
    <x v="90"/>
    <n v="1943.08996582031"/>
    <n v="2058.99530334472"/>
    <n v="24.9899997711181"/>
    <s v="_NA_"/>
    <x v="0"/>
    <n v="5.55"/>
    <n v="-8.5542599839999998"/>
    <s v="_NA_"/>
    <s v="_NA_"/>
    <d v="2016-01-07T00:00:00"/>
    <d v="2016-01-07T00:00:00"/>
    <n v="3"/>
    <s v="_NA_"/>
    <s v="_NA_"/>
    <s v="_NA_"/>
    <s v="PCM-Tracking - LogHist.csv"/>
    <s v="_NA_"/>
    <s v="_NA_"/>
    <n v="0.1"/>
    <s v="_NA_"/>
    <x v="1"/>
    <x v="47"/>
    <n v="14.8102"/>
    <n v="2016"/>
    <s v="_NA_"/>
    <x v="147"/>
    <n v="679"/>
    <n v="14.81"/>
    <n v="1300"/>
    <n v="550"/>
    <n v="0.12"/>
    <n v="-5.6292181597564502E-2"/>
    <s v="_NA_"/>
    <s v="_NA_"/>
    <x v="48"/>
    <s v="_NA_"/>
    <n v="20.745000000000001"/>
    <s v="_NA_"/>
    <d v="1899-12-30T09:52:08"/>
    <x v="147"/>
    <n v="147"/>
    <n v="147"/>
    <s v="USD"/>
    <s v="U1060261"/>
    <n v="0.13421772800000001"/>
    <n v="6"/>
    <m/>
    <m/>
    <x v="127"/>
    <x v="0"/>
    <x v="0"/>
    <x v="0"/>
    <x v="0"/>
  </r>
  <r>
    <n v="148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SLD"/>
    <n v="9"/>
    <s v="_NA_"/>
    <n v="18805.25"/>
    <s v="_NA_"/>
    <s v="B"/>
    <x v="112"/>
    <x v="112"/>
    <n v="1943.08996582031"/>
    <n v="2058.99530334472"/>
    <n v="24.9899997711181"/>
    <s v="_NA_"/>
    <x v="0"/>
    <n v="1.75"/>
    <n v="-5.4460487999999998"/>
    <s v="_NA_"/>
    <s v="_NA_"/>
    <d v="2016-01-07T00:00:00"/>
    <d v="2016-01-07T00:00:00"/>
    <n v="3"/>
    <s v="_NA_"/>
    <s v="_NA_"/>
    <s v="_NA_"/>
    <s v="PCM-Tracking - LogHist.csv"/>
    <s v="_NA_"/>
    <s v="_NA_"/>
    <n v="0.1"/>
    <s v="_NA_"/>
    <x v="1"/>
    <x v="48"/>
    <n v="62.69"/>
    <n v="2016"/>
    <s v="_NA_"/>
    <x v="148"/>
    <n v="-128.19999999999999"/>
    <n v="62.69"/>
    <n v="300"/>
    <n v="150"/>
    <n v="0.12"/>
    <n v="-5.6292181597564502E-2"/>
    <s v="_NA_"/>
    <s v="_NA_"/>
    <x v="49"/>
    <s v="_NA_"/>
    <n v="20.745000000000001"/>
    <s v="_NA_"/>
    <d v="1899-12-30T09:52:17"/>
    <x v="148"/>
    <n v="149"/>
    <n v="148"/>
    <s v="USD"/>
    <s v="U1060261"/>
    <n v="0.13421772800000001"/>
    <n v="6"/>
    <m/>
    <m/>
    <x v="128"/>
    <x v="0"/>
    <x v="0"/>
    <x v="0"/>
    <x v="0"/>
  </r>
  <r>
    <n v="149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SLD"/>
    <n v="9"/>
    <s v="_NA_"/>
    <n v="18805.25"/>
    <s v="_NA_"/>
    <s v="B"/>
    <x v="113"/>
    <x v="113"/>
    <n v="1943.08996582031"/>
    <n v="2058.99530334472"/>
    <n v="24.9899997711181"/>
    <s v="_NA_"/>
    <x v="0"/>
    <n v="1.75"/>
    <n v="-2.7460488000000001"/>
    <s v="_NA_"/>
    <s v="_NA_"/>
    <d v="2016-01-07T00:00:00"/>
    <d v="2016-01-07T00:00:00"/>
    <n v="3"/>
    <s v="_NA_"/>
    <s v="_NA_"/>
    <s v="_NA_"/>
    <s v="PCM-Tracking - LogHist.csv"/>
    <s v="_NA_"/>
    <s v="_NA_"/>
    <n v="0.1"/>
    <s v="_NA_"/>
    <x v="1"/>
    <x v="48"/>
    <n v="62.69"/>
    <n v="2016"/>
    <s v="_NA_"/>
    <x v="149"/>
    <n v="845"/>
    <n v="62.69"/>
    <n v="300"/>
    <n v="150"/>
    <n v="0.12"/>
    <n v="-5.6292181597564502E-2"/>
    <s v="_NA_"/>
    <s v="_NA_"/>
    <x v="49"/>
    <s v="_NA_"/>
    <n v="20.745000000000001"/>
    <s v="_NA_"/>
    <d v="1899-12-30T09:52:17"/>
    <x v="149"/>
    <n v="148"/>
    <n v="149"/>
    <s v="USD"/>
    <s v="U1060261"/>
    <n v="0.13421772800000001"/>
    <n v="6"/>
    <m/>
    <m/>
    <x v="129"/>
    <x v="0"/>
    <x v="0"/>
    <x v="0"/>
    <x v="0"/>
  </r>
  <r>
    <n v="150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BOT"/>
    <n v="9"/>
    <s v="_NA_"/>
    <n v="-7321.3"/>
    <s v="Value"/>
    <s v="S"/>
    <x v="77"/>
    <x v="77"/>
    <n v="1943.08996582031"/>
    <n v="2058.99530334472"/>
    <n v="24.9899997711181"/>
    <s v="_NA_"/>
    <x v="0"/>
    <n v="1"/>
    <n v="-2.7624868939999998"/>
    <s v="_NA_"/>
    <s v="_NA_"/>
    <d v="2016-01-07T00:00:00"/>
    <d v="2016-01-07T00:00:00"/>
    <n v="3"/>
    <s v="_NA_"/>
    <s v="_NA_"/>
    <s v="_NA_"/>
    <s v="PCM-Tracking - LogHist.csv"/>
    <s v="_NA_"/>
    <s v="_NA_"/>
    <n v="0.1"/>
    <s v="_NA_"/>
    <x v="0"/>
    <x v="49"/>
    <n v="244.01"/>
    <n v="2016"/>
    <s v="_NA_"/>
    <x v="150"/>
    <n v="585.64"/>
    <n v="244.01"/>
    <n v="30"/>
    <n v="30"/>
    <n v="0.12"/>
    <n v="-5.6292181597564502E-2"/>
    <s v="_NA_"/>
    <s v="_NA_"/>
    <x v="40"/>
    <s v="_NA_"/>
    <n v="20.745000000000001"/>
    <s v="_NA_"/>
    <d v="1899-12-30T11:00:33"/>
    <x v="150"/>
    <n v="150"/>
    <n v="150"/>
    <s v="USD"/>
    <s v="U1060261"/>
    <n v="0.13421772800000001"/>
    <n v="6"/>
    <m/>
    <m/>
    <x v="130"/>
    <x v="0"/>
    <x v="0"/>
    <x v="0"/>
    <x v="0"/>
  </r>
  <r>
    <n v="151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BOT"/>
    <n v="9"/>
    <s v="_NA_"/>
    <n v="-7401"/>
    <s v="Value"/>
    <s v="S"/>
    <x v="61"/>
    <x v="61"/>
    <n v="1943.08996582031"/>
    <n v="2058.99530334472"/>
    <n v="24.9899997711181"/>
    <s v="_NA_"/>
    <x v="0"/>
    <n v="1"/>
    <n v="-2.4105430499999998"/>
    <s v="_NA_"/>
    <s v="_NA_"/>
    <d v="2016-01-07T00:00:00"/>
    <d v="2016-01-07T00:00:00"/>
    <n v="3"/>
    <s v="_NA_"/>
    <s v="_NA_"/>
    <s v="_NA_"/>
    <s v="PCM-Tracking - LogHist.csv"/>
    <s v="_NA_"/>
    <s v="_NA_"/>
    <n v="0.1"/>
    <s v="_NA_"/>
    <x v="0"/>
    <x v="50"/>
    <n v="739.99990000000003"/>
    <n v="2016"/>
    <s v="_NA_"/>
    <x v="151"/>
    <n v="131.49"/>
    <n v="739.99990000000003"/>
    <n v="10"/>
    <n v="10"/>
    <n v="0.12"/>
    <n v="-5.6292181597564502E-2"/>
    <s v="_NA_"/>
    <s v="_NA_"/>
    <x v="12"/>
    <s v="_NA_"/>
    <n v="20.745000000000001"/>
    <s v="_NA_"/>
    <d v="1899-12-30T11:00:50"/>
    <x v="151"/>
    <n v="151"/>
    <n v="151"/>
    <s v="USD"/>
    <s v="U1060261"/>
    <n v="0.13421772800000001"/>
    <n v="6"/>
    <m/>
    <m/>
    <x v="131"/>
    <x v="0"/>
    <x v="0"/>
    <x v="0"/>
    <x v="0"/>
  </r>
  <r>
    <n v="152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BOT"/>
    <n v="9"/>
    <s v="_NA_"/>
    <n v="-7802.5"/>
    <s v="Value"/>
    <s v="S"/>
    <x v="59"/>
    <x v="59"/>
    <n v="1943.08996582031"/>
    <n v="2058.99530334472"/>
    <n v="24.9899997711181"/>
    <s v="_NA_"/>
    <x v="0"/>
    <n v="1"/>
    <n v="-5.6075926000000003"/>
    <s v="_NA_"/>
    <s v="_NA_"/>
    <d v="2016-01-07T00:00:00"/>
    <d v="2016-01-07T00:00:00"/>
    <n v="3"/>
    <s v="_NA_"/>
    <s v="_NA_"/>
    <s v="_NA_"/>
    <s v="PCM-Tracking - LogHist.csv"/>
    <s v="_NA_"/>
    <s v="_NA_"/>
    <n v="0.1"/>
    <s v="_NA_"/>
    <x v="0"/>
    <x v="51"/>
    <n v="78.015000000000001"/>
    <n v="2016"/>
    <s v="_NA_"/>
    <x v="152"/>
    <n v="-547.61"/>
    <n v="78.015000000000001"/>
    <n v="100"/>
    <n v="100"/>
    <n v="0.12"/>
    <n v="-5.6292181597564502E-2"/>
    <s v="_NA_"/>
    <s v="_NA_"/>
    <x v="39"/>
    <s v="_NA_"/>
    <n v="20.745000000000001"/>
    <s v="_NA_"/>
    <d v="1899-12-30T11:03:18"/>
    <x v="152"/>
    <n v="152"/>
    <n v="152"/>
    <s v="USD"/>
    <s v="U1060261"/>
    <n v="0.13421772800000001"/>
    <n v="6"/>
    <m/>
    <m/>
    <x v="132"/>
    <x v="0"/>
    <x v="0"/>
    <x v="0"/>
    <x v="0"/>
  </r>
  <r>
    <n v="153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SLD"/>
    <n v="9"/>
    <s v="_NA_"/>
    <n v="34070.17"/>
    <s v="_NA_"/>
    <s v="B"/>
    <x v="114"/>
    <x v="114"/>
    <n v="1922.03002929687"/>
    <n v="2058.3002032470699"/>
    <n v="27.0100002288818"/>
    <s v="_NA_"/>
    <x v="0"/>
    <n v="17.829999999999998"/>
    <n v="-44.527204847999997"/>
    <s v="_NA_"/>
    <s v="_NA_"/>
    <d v="2016-01-08T00:00:00"/>
    <d v="2016-01-08T00:00:00"/>
    <n v="4"/>
    <s v="_NA_"/>
    <s v="_NA_"/>
    <s v="_NA_"/>
    <s v="PCM-Tracking - LogHist.csv"/>
    <s v="_NA_"/>
    <s v="_NA_"/>
    <n v="0.1"/>
    <s v="_NA_"/>
    <x v="1"/>
    <x v="52"/>
    <n v="8.5218050000000005"/>
    <n v="2016"/>
    <s v="_NA_"/>
    <x v="153"/>
    <n v="1293.3"/>
    <n v="8.5220000000000002"/>
    <n v="4000"/>
    <n v="4000"/>
    <n v="0.12"/>
    <n v="-6.6205198704845106E-2"/>
    <s v="_NA_"/>
    <s v="_NA_"/>
    <x v="29"/>
    <s v="_NA_"/>
    <n v="20.745000000000001"/>
    <s v="_NA_"/>
    <d v="1899-12-30T09:48:37"/>
    <x v="153"/>
    <n v="153"/>
    <n v="153"/>
    <s v="USD"/>
    <s v="U1060261"/>
    <n v="0.13421772800000001"/>
    <n v="6"/>
    <m/>
    <m/>
    <x v="133"/>
    <x v="0"/>
    <x v="0"/>
    <x v="0"/>
    <x v="0"/>
  </r>
  <r>
    <n v="154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SLD"/>
    <n v="9"/>
    <s v="_NA_"/>
    <n v="25511.93"/>
    <s v="_NA_"/>
    <s v="B"/>
    <x v="26"/>
    <x v="26"/>
    <n v="1922.03002929687"/>
    <n v="2058.3002032470699"/>
    <n v="27.0100002288818"/>
    <s v="_NA_"/>
    <x v="0"/>
    <n v="8.4700000000000006"/>
    <n v="-20.769575360000001"/>
    <s v="_NA_"/>
    <s v="_NA_"/>
    <d v="2016-01-08T00:00:00"/>
    <d v="2016-01-08T00:00:00"/>
    <n v="4"/>
    <s v="_NA_"/>
    <s v="_NA_"/>
    <s v="_NA_"/>
    <s v="PCM-Tracking - LogHist.csv"/>
    <s v="_NA_"/>
    <s v="_NA_"/>
    <n v="0.1"/>
    <s v="_NA_"/>
    <x v="1"/>
    <x v="53"/>
    <n v="12.760199999999999"/>
    <n v="2016"/>
    <s v="_NA_"/>
    <x v="154"/>
    <n v="1387.7"/>
    <n v="12.760199999999999"/>
    <n v="2000"/>
    <n v="500"/>
    <n v="0.12"/>
    <n v="-6.6205198704845106E-2"/>
    <s v="_NA_"/>
    <s v="_NA_"/>
    <x v="14"/>
    <s v="_NA_"/>
    <n v="20.745000000000001"/>
    <s v="_NA_"/>
    <d v="1899-12-30T09:51:24"/>
    <x v="154"/>
    <n v="154"/>
    <n v="154"/>
    <s v="USD"/>
    <s v="U1060261"/>
    <n v="0.13421772800000001"/>
    <n v="6"/>
    <m/>
    <m/>
    <x v="134"/>
    <x v="0"/>
    <x v="0"/>
    <x v="0"/>
    <x v="0"/>
  </r>
  <r>
    <n v="155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SLD"/>
    <n v="9"/>
    <s v="_NA_"/>
    <n v="25511.93"/>
    <s v="_NA_"/>
    <s v="B"/>
    <x v="115"/>
    <x v="115"/>
    <n v="1922.03002929687"/>
    <n v="2058.3002032470699"/>
    <n v="27.0100002288818"/>
    <s v="_NA_"/>
    <x v="0"/>
    <n v="8.4700000000000006"/>
    <n v="-11.46957536"/>
    <s v="_NA_"/>
    <s v="_NA_"/>
    <d v="2016-01-08T00:00:00"/>
    <d v="2016-01-08T00:00:00"/>
    <n v="4"/>
    <s v="_NA_"/>
    <s v="_NA_"/>
    <s v="_NA_"/>
    <s v="PCM-Tracking - LogHist.csv"/>
    <s v="_NA_"/>
    <s v="_NA_"/>
    <n v="0.1"/>
    <s v="_NA_"/>
    <x v="1"/>
    <x v="53"/>
    <n v="12.760199999999999"/>
    <n v="2016"/>
    <s v="_NA_"/>
    <x v="155"/>
    <n v="1842"/>
    <n v="12.760199999999999"/>
    <n v="2000"/>
    <n v="750"/>
    <n v="0.12"/>
    <n v="-6.6205198704845106E-2"/>
    <s v="_NA_"/>
    <s v="_NA_"/>
    <x v="14"/>
    <s v="_NA_"/>
    <n v="20.745000000000001"/>
    <s v="_NA_"/>
    <d v="1899-12-30T09:51:24"/>
    <x v="155"/>
    <n v="155"/>
    <n v="155"/>
    <s v="USD"/>
    <s v="U1060261"/>
    <n v="0.13421772800000001"/>
    <n v="6"/>
    <m/>
    <m/>
    <x v="135"/>
    <x v="0"/>
    <x v="0"/>
    <x v="0"/>
    <x v="0"/>
  </r>
  <r>
    <n v="156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SLD"/>
    <n v="9"/>
    <s v="_NA_"/>
    <n v="25511.93"/>
    <s v="_NA_"/>
    <s v="B"/>
    <x v="116"/>
    <x v="116"/>
    <n v="1922.03002929687"/>
    <n v="2058.3002032470699"/>
    <n v="27.0100002288818"/>
    <s v="_NA_"/>
    <x v="0"/>
    <n v="8.4700000000000006"/>
    <n v="-38.46957536"/>
    <s v="_NA_"/>
    <s v="_NA_"/>
    <d v="2016-01-08T00:00:00"/>
    <d v="2016-01-08T00:00:00"/>
    <n v="4"/>
    <s v="_NA_"/>
    <s v="_NA_"/>
    <s v="_NA_"/>
    <s v="PCM-Tracking - LogHist.csv"/>
    <s v="_NA_"/>
    <s v="_NA_"/>
    <n v="0.1"/>
    <s v="_NA_"/>
    <x v="1"/>
    <x v="53"/>
    <n v="12.760199999999999"/>
    <n v="2016"/>
    <s v="_NA_"/>
    <x v="156"/>
    <n v="2445"/>
    <n v="12.760199999999999"/>
    <n v="2000"/>
    <n v="750"/>
    <n v="0.12"/>
    <n v="-6.6205198704845106E-2"/>
    <s v="_NA_"/>
    <s v="_NA_"/>
    <x v="14"/>
    <s v="_NA_"/>
    <n v="20.745000000000001"/>
    <s v="_NA_"/>
    <d v="1899-12-30T09:51:24"/>
    <x v="156"/>
    <n v="156"/>
    <n v="156"/>
    <s v="USD"/>
    <s v="U1060261"/>
    <n v="0.13421772800000001"/>
    <n v="6"/>
    <m/>
    <m/>
    <x v="136"/>
    <x v="0"/>
    <x v="0"/>
    <x v="0"/>
    <x v="0"/>
  </r>
  <r>
    <n v="157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SLD"/>
    <n v="9"/>
    <s v="_NA_"/>
    <n v="28487.48"/>
    <s v="_NA_"/>
    <s v="B"/>
    <x v="117"/>
    <x v="117"/>
    <n v="1922.03002929687"/>
    <n v="2058.3002032470699"/>
    <n v="27.0100002288818"/>
    <s v="_NA_"/>
    <x v="0"/>
    <n v="12.52"/>
    <n v="-18.524411776000001"/>
    <s v="_NA_"/>
    <s v="_NA_"/>
    <d v="2016-01-08T00:00:00"/>
    <d v="2016-01-08T00:00:00"/>
    <n v="4"/>
    <s v="_NA_"/>
    <s v="_NA_"/>
    <s v="_NA_"/>
    <s v="PCM-Tracking - LogHist.csv"/>
    <s v="_NA_"/>
    <s v="_NA_"/>
    <n v="0.1"/>
    <s v="_NA_"/>
    <x v="1"/>
    <x v="54"/>
    <n v="9.5002133329999996"/>
    <n v="2016"/>
    <s v="_NA_"/>
    <x v="157"/>
    <n v="5319"/>
    <n v="9.5"/>
    <n v="3000"/>
    <n v="1500"/>
    <n v="0.12"/>
    <n v="-6.6205198704845106E-2"/>
    <s v="_NA_"/>
    <s v="_NA_"/>
    <x v="17"/>
    <s v="_NA_"/>
    <n v="20.745000000000001"/>
    <s v="_NA_"/>
    <d v="1899-12-30T09:56:40"/>
    <x v="157"/>
    <n v="157"/>
    <n v="157"/>
    <s v="USD"/>
    <s v="U1060261"/>
    <n v="0.13421772800000001"/>
    <n v="6"/>
    <m/>
    <m/>
    <x v="137"/>
    <x v="0"/>
    <x v="0"/>
    <x v="0"/>
    <x v="0"/>
  </r>
  <r>
    <n v="158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SLD"/>
    <n v="9"/>
    <s v="_NA_"/>
    <n v="28487.48"/>
    <s v="_NA_"/>
    <s v="B"/>
    <x v="118"/>
    <x v="118"/>
    <n v="1922.03002929687"/>
    <n v="2058.3002032470699"/>
    <n v="27.0100002288818"/>
    <s v="_NA_"/>
    <x v="0"/>
    <n v="12.52"/>
    <n v="-52.324411775999998"/>
    <s v="_NA_"/>
    <s v="_NA_"/>
    <d v="2016-01-08T00:00:00"/>
    <d v="2016-01-08T00:00:00"/>
    <n v="4"/>
    <s v="_NA_"/>
    <s v="_NA_"/>
    <s v="_NA_"/>
    <s v="PCM-Tracking - LogHist.csv"/>
    <s v="_NA_"/>
    <s v="_NA_"/>
    <n v="0.1"/>
    <s v="_NA_"/>
    <x v="1"/>
    <x v="54"/>
    <n v="9.5002133329999996"/>
    <n v="2016"/>
    <s v="_NA_"/>
    <x v="158"/>
    <n v="2235.1999999999998"/>
    <n v="9.5"/>
    <n v="3000"/>
    <n v="700"/>
    <n v="0.12"/>
    <n v="-6.6205198704845106E-2"/>
    <s v="_NA_"/>
    <s v="_NA_"/>
    <x v="17"/>
    <s v="_NA_"/>
    <n v="20.745000000000001"/>
    <s v="_NA_"/>
    <d v="1899-12-30T09:56:40"/>
    <x v="158"/>
    <n v="158"/>
    <n v="158"/>
    <s v="USD"/>
    <s v="U1060261"/>
    <n v="0.13421772800000001"/>
    <n v="6"/>
    <m/>
    <m/>
    <x v="138"/>
    <x v="0"/>
    <x v="0"/>
    <x v="0"/>
    <x v="0"/>
  </r>
  <r>
    <n v="159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SLD"/>
    <n v="9"/>
    <s v="_NA_"/>
    <n v="28487.48"/>
    <s v="_NA_"/>
    <s v="B"/>
    <x v="119"/>
    <x v="119"/>
    <n v="1922.03002929687"/>
    <n v="2058.3002032470699"/>
    <n v="27.0100002288818"/>
    <s v="_NA_"/>
    <x v="0"/>
    <n v="12.52"/>
    <n v="-13.524411776000001"/>
    <s v="_NA_"/>
    <s v="_NA_"/>
    <d v="2016-01-08T00:00:00"/>
    <d v="2016-01-08T00:00:00"/>
    <n v="4"/>
    <s v="_NA_"/>
    <s v="_NA_"/>
    <s v="_NA_"/>
    <s v="PCM-Tracking - LogHist.csv"/>
    <s v="_NA_"/>
    <s v="_NA_"/>
    <n v="0.1"/>
    <s v="_NA_"/>
    <x v="1"/>
    <x v="54"/>
    <n v="9.5002133329999996"/>
    <n v="2016"/>
    <s v="_NA_"/>
    <x v="159"/>
    <n v="332"/>
    <n v="9.5"/>
    <n v="3000"/>
    <n v="100"/>
    <n v="0.12"/>
    <n v="-6.6205198704845106E-2"/>
    <s v="_NA_"/>
    <s v="_NA_"/>
    <x v="17"/>
    <s v="_NA_"/>
    <n v="20.745000000000001"/>
    <s v="_NA_"/>
    <d v="1899-12-30T09:56:40"/>
    <x v="159"/>
    <n v="159"/>
    <n v="159"/>
    <s v="USD"/>
    <s v="U1060261"/>
    <n v="0.13421772800000001"/>
    <n v="6"/>
    <m/>
    <m/>
    <x v="138"/>
    <x v="0"/>
    <x v="0"/>
    <x v="0"/>
    <x v="0"/>
  </r>
  <r>
    <n v="160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SLD"/>
    <n v="9"/>
    <s v="_NA_"/>
    <n v="28487.48"/>
    <s v="_NA_"/>
    <s v="B"/>
    <x v="120"/>
    <x v="120"/>
    <n v="1922.03002929687"/>
    <n v="2058.3002032470699"/>
    <n v="27.0100002288818"/>
    <s v="_NA_"/>
    <x v="0"/>
    <n v="12.52"/>
    <n v="-16.024411776000001"/>
    <s v="_NA_"/>
    <s v="_NA_"/>
    <d v="2016-01-08T00:00:00"/>
    <d v="2016-01-08T00:00:00"/>
    <n v="4"/>
    <s v="_NA_"/>
    <s v="_NA_"/>
    <s v="_NA_"/>
    <s v="PCM-Tracking - LogHist.csv"/>
    <s v="_NA_"/>
    <s v="_NA_"/>
    <n v="0.1"/>
    <s v="_NA_"/>
    <x v="1"/>
    <x v="54"/>
    <n v="9.5002133329999996"/>
    <n v="2016"/>
    <s v="_NA_"/>
    <x v="160"/>
    <n v="2313.5"/>
    <n v="9.5"/>
    <n v="3000"/>
    <n v="700"/>
    <n v="0.12"/>
    <n v="-6.6205198704845106E-2"/>
    <s v="_NA_"/>
    <s v="_NA_"/>
    <x v="17"/>
    <s v="_NA_"/>
    <n v="20.745000000000001"/>
    <s v="_NA_"/>
    <d v="1899-12-30T09:56:40"/>
    <x v="160"/>
    <n v="160"/>
    <n v="160"/>
    <s v="USD"/>
    <s v="U1060261"/>
    <n v="0.13421772800000001"/>
    <n v="6"/>
    <m/>
    <m/>
    <x v="138"/>
    <x v="0"/>
    <x v="0"/>
    <x v="0"/>
    <x v="0"/>
  </r>
  <r>
    <n v="161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SLD"/>
    <n v="9"/>
    <s v="_NA_"/>
    <n v="10977.7"/>
    <s v="_NA_"/>
    <s v="B"/>
    <x v="102"/>
    <x v="102"/>
    <n v="1923.67004394531"/>
    <n v="2057.63780395507"/>
    <n v="24.299999237060501"/>
    <s v="_NA_"/>
    <x v="0"/>
    <n v="2.2999999999999998"/>
    <n v="-16.342482560000001"/>
    <s v="_NA_"/>
    <s v="_NA_"/>
    <d v="2016-01-11T00:00:00"/>
    <d v="2016-01-11T00:00:00"/>
    <n v="0"/>
    <s v="_NA_"/>
    <s v="_NA_"/>
    <s v="_NA_"/>
    <s v="PCM-Tracking - LogHist.csv"/>
    <s v="_NA_"/>
    <s v="_NA_"/>
    <n v="0.1"/>
    <s v="_NA_"/>
    <x v="1"/>
    <x v="55"/>
    <n v="21.963999999999999"/>
    <n v="2016"/>
    <s v="_NA_"/>
    <x v="161"/>
    <n v="-433.6"/>
    <n v="21.96"/>
    <n v="500"/>
    <n v="600"/>
    <n v="0.12"/>
    <n v="-6.5107551850116699E-2"/>
    <s v="_NA_"/>
    <s v="_NA_"/>
    <x v="7"/>
    <s v="_NA_"/>
    <n v="20.745000000000001"/>
    <s v="_NA_"/>
    <d v="1899-12-30T09:38:08"/>
    <x v="161"/>
    <n v="161"/>
    <n v="161"/>
    <s v="USD"/>
    <s v="U1060261"/>
    <n v="0.13421772800000001"/>
    <n v="6"/>
    <m/>
    <m/>
    <x v="139"/>
    <x v="0"/>
    <x v="0"/>
    <x v="0"/>
    <x v="0"/>
  </r>
  <r>
    <n v="162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SLD"/>
    <n v="9"/>
    <s v="_NA_"/>
    <n v="7397.46"/>
    <s v="_NA_"/>
    <s v="B"/>
    <x v="97"/>
    <x v="97"/>
    <n v="1923.67004394531"/>
    <n v="2057.63780395507"/>
    <n v="24.299999237060501"/>
    <s v="_NA_"/>
    <x v="0"/>
    <n v="2.54"/>
    <n v="-27.7714"/>
    <s v="_NA_"/>
    <s v="_NA_"/>
    <d v="2016-01-11T00:00:00"/>
    <d v="2016-01-11T00:00:00"/>
    <n v="0"/>
    <s v="_NA_"/>
    <s v="_NA_"/>
    <s v="_NA_"/>
    <s v="PCM-Tracking - LogHist.csv"/>
    <s v="_NA_"/>
    <s v="_NA_"/>
    <n v="0.1"/>
    <s v="_NA_"/>
    <x v="1"/>
    <x v="56"/>
    <n v="14.75"/>
    <n v="2016"/>
    <s v="_NA_"/>
    <x v="162"/>
    <n v="997.5"/>
    <n v="14.8"/>
    <n v="500"/>
    <n v="1000"/>
    <n v="0.12"/>
    <n v="-6.5107551850116699E-2"/>
    <s v="_NA_"/>
    <s v="_NA_"/>
    <x v="11"/>
    <s v="_NA_"/>
    <n v="20.745000000000001"/>
    <s v="_NA_"/>
    <d v="1899-12-30T09:37:57"/>
    <x v="162"/>
    <n v="162"/>
    <n v="162"/>
    <s v="USD"/>
    <s v="U1060261"/>
    <n v="0.13421772800000001"/>
    <n v="6"/>
    <m/>
    <m/>
    <x v="140"/>
    <x v="0"/>
    <x v="0"/>
    <x v="0"/>
    <x v="0"/>
  </r>
  <r>
    <n v="163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SLD"/>
    <n v="9"/>
    <s v="_NA_"/>
    <n v="22457.89"/>
    <s v="_NA_"/>
    <s v="B"/>
    <x v="101"/>
    <x v="101"/>
    <n v="1923.67004394531"/>
    <n v="2057.63780395507"/>
    <n v="24.299999237060501"/>
    <s v="_NA_"/>
    <x v="0"/>
    <n v="12.41"/>
    <n v="-32.413453519999997"/>
    <s v="_NA_"/>
    <s v="_NA_"/>
    <d v="2016-01-11T00:00:00"/>
    <d v="2016-01-11T00:00:00"/>
    <n v="0"/>
    <s v="_NA_"/>
    <s v="_NA_"/>
    <s v="_NA_"/>
    <s v="PCM-Tracking - LogHist.csv"/>
    <s v="_NA_"/>
    <s v="_NA_"/>
    <n v="0.1"/>
    <s v="_NA_"/>
    <x v="1"/>
    <x v="57"/>
    <n v="7.4901"/>
    <n v="2016"/>
    <s v="_NA_"/>
    <x v="163"/>
    <n v="6850"/>
    <n v="7.4901"/>
    <n v="3000"/>
    <n v="3000"/>
    <n v="0.12"/>
    <n v="-6.5107551850116699E-2"/>
    <s v="_NA_"/>
    <s v="_NA_"/>
    <x v="24"/>
    <s v="_NA_"/>
    <n v="20.745000000000001"/>
    <s v="_NA_"/>
    <d v="1899-12-30T09:36:18"/>
    <x v="163"/>
    <n v="163"/>
    <n v="163"/>
    <s v="USD"/>
    <s v="U1060261"/>
    <n v="0.13421772800000001"/>
    <n v="6"/>
    <m/>
    <m/>
    <x v="141"/>
    <x v="0"/>
    <x v="0"/>
    <x v="0"/>
    <x v="0"/>
  </r>
  <r>
    <n v="164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SLD"/>
    <n v="9"/>
    <s v="_NA_"/>
    <n v="15890.51"/>
    <s v="_NA_"/>
    <s v="B"/>
    <x v="121"/>
    <x v="121"/>
    <n v="1923.67004394531"/>
    <n v="2057.63780395507"/>
    <n v="24.299999237060501"/>
    <s v="_NA_"/>
    <x v="0"/>
    <n v="4.49"/>
    <n v="-11.092471679999999"/>
    <s v="_NA_"/>
    <s v="_NA_"/>
    <d v="2016-01-11T00:00:00"/>
    <d v="2016-01-11T00:00:00"/>
    <n v="0"/>
    <s v="_NA_"/>
    <s v="_NA_"/>
    <s v="_NA_"/>
    <s v="PCM-Tracking - LogHist.csv"/>
    <s v="_NA_"/>
    <s v="_NA_"/>
    <n v="0.1"/>
    <s v="_NA_"/>
    <x v="1"/>
    <x v="58"/>
    <n v="15.895200000000001"/>
    <n v="2016"/>
    <s v="_NA_"/>
    <x v="164"/>
    <n v="469.4"/>
    <n v="15.895"/>
    <n v="1000"/>
    <n v="100"/>
    <n v="0.12"/>
    <n v="-6.5107551850116699E-2"/>
    <s v="_NA_"/>
    <s v="_NA_"/>
    <x v="10"/>
    <s v="_NA_"/>
    <n v="20.745000000000001"/>
    <s v="_NA_"/>
    <d v="1899-12-30T09:36:48"/>
    <x v="164"/>
    <n v="164"/>
    <n v="164"/>
    <s v="USD"/>
    <s v="U1060261"/>
    <n v="0.13421772800000001"/>
    <n v="6"/>
    <m/>
    <m/>
    <x v="142"/>
    <x v="0"/>
    <x v="0"/>
    <x v="0"/>
    <x v="0"/>
  </r>
  <r>
    <n v="165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SLD"/>
    <n v="9"/>
    <s v="_NA_"/>
    <n v="15890.51"/>
    <s v="_NA_"/>
    <s v="B"/>
    <x v="103"/>
    <x v="103"/>
    <n v="1923.67004394531"/>
    <n v="2057.63780395507"/>
    <n v="24.299999237060501"/>
    <s v="_NA_"/>
    <x v="0"/>
    <n v="4.49"/>
    <n v="-13.99247168"/>
    <s v="_NA_"/>
    <s v="_NA_"/>
    <d v="2016-01-11T00:00:00"/>
    <d v="2016-01-11T00:00:00"/>
    <n v="0"/>
    <s v="_NA_"/>
    <s v="_NA_"/>
    <s v="_NA_"/>
    <s v="PCM-Tracking - LogHist.csv"/>
    <s v="_NA_"/>
    <s v="_NA_"/>
    <n v="0.1"/>
    <s v="_NA_"/>
    <x v="1"/>
    <x v="58"/>
    <n v="15.895200000000001"/>
    <n v="2016"/>
    <s v="_NA_"/>
    <x v="165"/>
    <n v="4400.5"/>
    <n v="15.895"/>
    <n v="1000"/>
    <n v="900"/>
    <n v="0.12"/>
    <n v="-6.5107551850116699E-2"/>
    <s v="_NA_"/>
    <s v="_NA_"/>
    <x v="10"/>
    <s v="_NA_"/>
    <n v="20.745000000000001"/>
    <s v="_NA_"/>
    <d v="1899-12-30T09:36:48"/>
    <x v="165"/>
    <n v="165"/>
    <n v="165"/>
    <s v="USD"/>
    <s v="U1060261"/>
    <n v="0.13421772800000001"/>
    <n v="6"/>
    <m/>
    <m/>
    <x v="142"/>
    <x v="0"/>
    <x v="0"/>
    <x v="0"/>
    <x v="0"/>
  </r>
  <r>
    <n v="166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SLD"/>
    <n v="9"/>
    <s v="_NA_"/>
    <n v="7397.46"/>
    <s v="_NA_"/>
    <s v="B"/>
    <x v="97"/>
    <x v="97"/>
    <n v="1923.67004394531"/>
    <n v="2057.63780395507"/>
    <n v="24.299999237060501"/>
    <s v="_NA_"/>
    <x v="0"/>
    <n v="2.54"/>
    <n v="-25.036159999999999"/>
    <s v="_NA_"/>
    <s v="_NA_"/>
    <d v="2016-01-11T00:00:00"/>
    <d v="2016-01-11T00:00:00"/>
    <n v="0"/>
    <s v="_NA_"/>
    <s v="_NA_"/>
    <s v="_NA_"/>
    <s v="PCM-Tracking - LogHist.csv"/>
    <s v="_NA_"/>
    <s v="_NA_"/>
    <n v="0.1"/>
    <s v="_NA_"/>
    <x v="1"/>
    <x v="59"/>
    <n v="14.8"/>
    <n v="2016"/>
    <s v="_NA_"/>
    <x v="166"/>
    <n v="512.5"/>
    <n v="14.8"/>
    <n v="500"/>
    <n v="500"/>
    <n v="0.12"/>
    <n v="-6.5107551850116699E-2"/>
    <s v="_NA_"/>
    <s v="_NA_"/>
    <x v="11"/>
    <s v="_NA_"/>
    <n v="20.745000000000001"/>
    <s v="_NA_"/>
    <d v="1899-12-30T09:37:57"/>
    <x v="166"/>
    <n v="166"/>
    <n v="166"/>
    <s v="USD"/>
    <s v="U1060261"/>
    <n v="0.13421772800000001"/>
    <n v="6"/>
    <m/>
    <m/>
    <x v="140"/>
    <x v="0"/>
    <x v="0"/>
    <x v="0"/>
    <x v="0"/>
  </r>
  <r>
    <n v="167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SLD"/>
    <n v="9"/>
    <s v="_NA_"/>
    <n v="10977.7"/>
    <s v="_NA_"/>
    <s v="B"/>
    <x v="102"/>
    <x v="102"/>
    <n v="1923.67004394531"/>
    <n v="2057.63780395507"/>
    <n v="24.299999237060501"/>
    <s v="_NA_"/>
    <x v="0"/>
    <n v="2.2999999999999998"/>
    <n v="-15.902034024000001"/>
    <s v="_NA_"/>
    <s v="_NA_"/>
    <d v="2016-01-11T00:00:00"/>
    <d v="2016-01-11T00:00:00"/>
    <n v="0"/>
    <s v="_NA_"/>
    <s v="_NA_"/>
    <s v="_NA_"/>
    <s v="PCM-Tracking - LogHist.csv"/>
    <s v="_NA_"/>
    <s v="_NA_"/>
    <n v="0.1"/>
    <s v="_NA_"/>
    <x v="1"/>
    <x v="60"/>
    <n v="21.96022"/>
    <n v="2016"/>
    <s v="_NA_"/>
    <x v="167"/>
    <n v="-368.6"/>
    <n v="21.96"/>
    <n v="500"/>
    <n v="500"/>
    <n v="0.12"/>
    <n v="-6.5107551850116699E-2"/>
    <s v="_NA_"/>
    <s v="_NA_"/>
    <x v="7"/>
    <s v="_NA_"/>
    <n v="20.745000000000001"/>
    <s v="_NA_"/>
    <d v="1899-12-30T09:38:08"/>
    <x v="167"/>
    <n v="167"/>
    <n v="167"/>
    <s v="USD"/>
    <s v="U1060261"/>
    <n v="0.13421772800000001"/>
    <n v="6"/>
    <m/>
    <m/>
    <x v="139"/>
    <x v="0"/>
    <x v="0"/>
    <x v="0"/>
    <x v="0"/>
  </r>
  <r>
    <n v="168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SLD"/>
    <n v="9"/>
    <s v="_NA_"/>
    <n v="22457.89"/>
    <s v="_NA_"/>
    <s v="B"/>
    <x v="101"/>
    <x v="101"/>
    <n v="1923.67004394531"/>
    <n v="2057.63780395507"/>
    <n v="24.299999237060501"/>
    <s v="_NA_"/>
    <x v="0"/>
    <n v="12.41"/>
    <n v="-24.135609840000001"/>
    <s v="_NA_"/>
    <s v="_NA_"/>
    <d v="2016-01-11T00:00:00"/>
    <d v="2016-01-11T00:00:00"/>
    <n v="0"/>
    <s v="_NA_"/>
    <s v="_NA_"/>
    <s v="_NA_"/>
    <s v="PCM-Tracking - LogHist.csv"/>
    <s v="_NA_"/>
    <s v="_NA_"/>
    <n v="0.1"/>
    <s v="_NA_"/>
    <x v="1"/>
    <x v="61"/>
    <n v="7.3700999999999999"/>
    <n v="2016"/>
    <s v="_NA_"/>
    <x v="168"/>
    <n v="1065"/>
    <n v="7.4901"/>
    <n v="3000"/>
    <n v="500"/>
    <n v="0.12"/>
    <n v="-6.5107551850116699E-2"/>
    <s v="_NA_"/>
    <s v="_NA_"/>
    <x v="24"/>
    <s v="_NA_"/>
    <n v="20.745000000000001"/>
    <s v="_NA_"/>
    <d v="1899-12-30T09:36:18"/>
    <x v="168"/>
    <n v="168"/>
    <n v="168"/>
    <s v="USD"/>
    <s v="U1060261"/>
    <n v="0.13421772800000001"/>
    <n v="6"/>
    <m/>
    <m/>
    <x v="141"/>
    <x v="0"/>
    <x v="0"/>
    <x v="0"/>
    <x v="0"/>
  </r>
  <r>
    <n v="169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SLD"/>
    <n v="9"/>
    <s v="_NA_"/>
    <n v="22457.89"/>
    <s v="_NA_"/>
    <s v="B"/>
    <x v="122"/>
    <x v="122"/>
    <n v="1923.67004394531"/>
    <n v="2057.63780395507"/>
    <n v="24.299999237060501"/>
    <s v="_NA_"/>
    <x v="0"/>
    <n v="12.41"/>
    <n v="-10.135609840000001"/>
    <s v="_NA_"/>
    <s v="_NA_"/>
    <d v="2016-01-11T00:00:00"/>
    <d v="2016-01-11T00:00:00"/>
    <n v="0"/>
    <s v="_NA_"/>
    <s v="_NA_"/>
    <s v="_NA_"/>
    <s v="PCM-Tracking - LogHist.csv"/>
    <s v="_NA_"/>
    <s v="_NA_"/>
    <n v="0.1"/>
    <s v="_NA_"/>
    <x v="1"/>
    <x v="61"/>
    <n v="7.3700999999999999"/>
    <n v="2016"/>
    <s v="_NA_"/>
    <x v="169"/>
    <n v="919"/>
    <n v="7.4901"/>
    <n v="3000"/>
    <n v="500"/>
    <n v="0.12"/>
    <n v="-6.5107551850116699E-2"/>
    <s v="_NA_"/>
    <s v="_NA_"/>
    <x v="24"/>
    <s v="_NA_"/>
    <n v="20.745000000000001"/>
    <s v="_NA_"/>
    <d v="1899-12-30T09:36:18"/>
    <x v="169"/>
    <n v="169"/>
    <n v="169"/>
    <s v="USD"/>
    <s v="U1060261"/>
    <n v="0.13421772800000001"/>
    <n v="6"/>
    <m/>
    <m/>
    <x v="143"/>
    <x v="0"/>
    <x v="0"/>
    <x v="0"/>
    <x v="0"/>
  </r>
  <r>
    <n v="170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BOT"/>
    <n v="9"/>
    <s v="_NA_"/>
    <n v="-8749"/>
    <s v="_NA_"/>
    <s v="S"/>
    <x v="70"/>
    <x v="70"/>
    <n v="1923.67004394531"/>
    <n v="2057.63780395507"/>
    <n v="24.299999237060501"/>
    <s v="_NA_"/>
    <x v="0"/>
    <n v="1"/>
    <n v="-4.7923948000000003"/>
    <s v="_NA_"/>
    <s v="_NA_"/>
    <d v="2016-01-11T00:00:00"/>
    <d v="2016-01-11T00:00:00"/>
    <n v="0"/>
    <s v="_NA_"/>
    <s v="_NA_"/>
    <s v="_NA_"/>
    <s v="PCM-Tracking - LogHist.csv"/>
    <s v="_NA_"/>
    <s v="_NA_"/>
    <n v="0.1"/>
    <s v="_NA_"/>
    <x v="0"/>
    <x v="62"/>
    <n v="87.48"/>
    <n v="2016"/>
    <s v="_NA_"/>
    <x v="170"/>
    <n v="-1046.79"/>
    <n v="87.48"/>
    <n v="100"/>
    <n v="100"/>
    <n v="0.12"/>
    <n v="-6.5107551850116699E-2"/>
    <s v="_NA_"/>
    <s v="_NA_"/>
    <x v="45"/>
    <s v="_NA_"/>
    <n v="20.745000000000001"/>
    <s v="_NA_"/>
    <d v="1899-12-30T10:12:06"/>
    <x v="170"/>
    <n v="170"/>
    <n v="170"/>
    <s v="USD"/>
    <s v="U1060261"/>
    <n v="0.13421772800000001"/>
    <n v="6"/>
    <m/>
    <m/>
    <x v="144"/>
    <x v="0"/>
    <x v="0"/>
    <x v="0"/>
    <x v="0"/>
  </r>
  <r>
    <n v="171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BOT"/>
    <n v="9"/>
    <s v="_NA_"/>
    <n v="-19632.8"/>
    <s v="Value"/>
    <s v="S"/>
    <x v="86"/>
    <x v="86"/>
    <n v="1923.67004394531"/>
    <n v="2057.63780395507"/>
    <n v="24.299999237060501"/>
    <s v="_NA_"/>
    <x v="0"/>
    <n v="1"/>
    <n v="-4.4576435920000002"/>
    <s v="_NA_"/>
    <s v="_NA_"/>
    <d v="2016-01-11T00:00:00"/>
    <d v="2016-01-11T00:00:00"/>
    <n v="0"/>
    <s v="_NA_"/>
    <s v="_NA_"/>
    <s v="_NA_"/>
    <s v="PCM-Tracking - LogHist.csv"/>
    <s v="_NA_"/>
    <s v="_NA_"/>
    <n v="0.1"/>
    <s v="_NA_"/>
    <x v="0"/>
    <x v="63"/>
    <n v="98.159000000000006"/>
    <n v="2016"/>
    <s v="_NA_"/>
    <x v="171"/>
    <n v="-475.46"/>
    <n v="98.159000000000006"/>
    <n v="200"/>
    <n v="200"/>
    <n v="0.12"/>
    <n v="-6.5107551850116699E-2"/>
    <s v="_NA_"/>
    <s v="_NA_"/>
    <x v="51"/>
    <s v="_NA_"/>
    <n v="20.745000000000001"/>
    <s v="_NA_"/>
    <d v="1899-12-30T10:20:02"/>
    <x v="171"/>
    <n v="171"/>
    <n v="171"/>
    <s v="USD"/>
    <s v="U1060261"/>
    <n v="0.13421772800000001"/>
    <n v="6"/>
    <m/>
    <m/>
    <x v="145"/>
    <x v="0"/>
    <x v="0"/>
    <x v="0"/>
    <x v="0"/>
  </r>
  <r>
    <n v="172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SLD"/>
    <n v="9"/>
    <s v="_NA_"/>
    <n v="10977.7"/>
    <s v="_NA_"/>
    <s v="B"/>
    <x v="102"/>
    <x v="102"/>
    <n v="1923.67004394531"/>
    <n v="2057.63780395507"/>
    <n v="24.299999237060501"/>
    <s v="_NA_"/>
    <x v="0"/>
    <n v="2.2999999999999998"/>
    <n v="-19.4255"/>
    <s v="_NA_"/>
    <s v="_NA_"/>
    <d v="2016-01-11T00:00:00"/>
    <d v="2016-01-11T00:00:00"/>
    <n v="0"/>
    <s v="_NA_"/>
    <s v="_NA_"/>
    <s v="_NA_"/>
    <s v="PCM-Tracking - LogHist.csv"/>
    <s v="_NA_"/>
    <s v="_NA_"/>
    <n v="0.1"/>
    <s v="_NA_"/>
    <x v="1"/>
    <x v="64"/>
    <n v="21.022727273000001"/>
    <n v="2016"/>
    <s v="_NA_"/>
    <x v="172"/>
    <n v="-1828.6"/>
    <n v="21.96"/>
    <n v="500"/>
    <n v="1100"/>
    <n v="0.12"/>
    <n v="-6.5107551850116699E-2"/>
    <s v="_NA_"/>
    <s v="_NA_"/>
    <x v="7"/>
    <s v="_NA_"/>
    <n v="20.745000000000001"/>
    <s v="_NA_"/>
    <d v="1899-12-30T09:38:08"/>
    <x v="172"/>
    <n v="172"/>
    <n v="172"/>
    <s v="USD"/>
    <s v="U1060261"/>
    <n v="0.13421772800000001"/>
    <n v="6"/>
    <m/>
    <m/>
    <x v="139"/>
    <x v="0"/>
    <x v="0"/>
    <x v="0"/>
    <x v="0"/>
  </r>
  <r>
    <n v="173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SLD"/>
    <n v="9"/>
    <s v="_NA_"/>
    <n v="15890.51"/>
    <s v="_NA_"/>
    <s v="B"/>
    <x v="121"/>
    <x v="121"/>
    <n v="1923.67004394531"/>
    <n v="2057.63780395507"/>
    <n v="24.299999237060501"/>
    <s v="_NA_"/>
    <x v="0"/>
    <n v="4.49"/>
    <n v="-9.7689120000000003"/>
    <s v="_NA_"/>
    <s v="_NA_"/>
    <d v="2016-01-11T00:00:00"/>
    <d v="2016-01-11T00:00:00"/>
    <n v="0"/>
    <s v="_NA_"/>
    <s v="_NA_"/>
    <s v="_NA_"/>
    <s v="PCM-Tracking - LogHist.csv"/>
    <s v="_NA_"/>
    <s v="_NA_"/>
    <n v="0.1"/>
    <s v="_NA_"/>
    <x v="1"/>
    <x v="65"/>
    <n v="15.3"/>
    <n v="2016"/>
    <s v="_NA_"/>
    <x v="173"/>
    <n v="2489.4"/>
    <n v="15.895"/>
    <n v="1000"/>
    <n v="600"/>
    <n v="0.12"/>
    <n v="-6.5107551850116699E-2"/>
    <s v="_NA_"/>
    <s v="_NA_"/>
    <x v="10"/>
    <s v="_NA_"/>
    <n v="20.745000000000001"/>
    <s v="_NA_"/>
    <d v="1899-12-30T09:36:48"/>
    <x v="173"/>
    <n v="173"/>
    <n v="173"/>
    <s v="USD"/>
    <s v="U1060261"/>
    <n v="0.13421772800000001"/>
    <n v="6"/>
    <m/>
    <m/>
    <x v="142"/>
    <x v="0"/>
    <x v="0"/>
    <x v="0"/>
    <x v="0"/>
  </r>
  <r>
    <n v="174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SLD"/>
    <n v="9"/>
    <s v="_NA_"/>
    <n v="15890.51"/>
    <s v="_NA_"/>
    <s v="B"/>
    <x v="121"/>
    <x v="121"/>
    <n v="1923.67004394531"/>
    <n v="2057.63780395507"/>
    <n v="24.299999237060501"/>
    <s v="_NA_"/>
    <x v="0"/>
    <n v="4.49"/>
    <n v="-9.5968082399999997"/>
    <s v="_NA_"/>
    <s v="_NA_"/>
    <d v="2016-01-11T00:00:00"/>
    <d v="2016-01-11T00:00:00"/>
    <n v="0"/>
    <s v="_NA_"/>
    <s v="_NA_"/>
    <s v="_NA_"/>
    <s v="PCM-Tracking - LogHist.csv"/>
    <s v="_NA_"/>
    <s v="_NA_"/>
    <n v="0.1"/>
    <s v="_NA_"/>
    <x v="1"/>
    <x v="66"/>
    <n v="15.280142857"/>
    <n v="2016"/>
    <s v="_NA_"/>
    <x v="174"/>
    <n v="2891.4"/>
    <n v="15.895"/>
    <n v="1000"/>
    <n v="700"/>
    <n v="0.12"/>
    <n v="-6.5107551850116699E-2"/>
    <s v="_NA_"/>
    <s v="_NA_"/>
    <x v="10"/>
    <s v="_NA_"/>
    <n v="20.745000000000001"/>
    <s v="_NA_"/>
    <d v="1899-12-30T09:36:48"/>
    <x v="174"/>
    <n v="174"/>
    <n v="174"/>
    <s v="USD"/>
    <s v="U1060261"/>
    <n v="0.13421772800000001"/>
    <n v="6"/>
    <m/>
    <m/>
    <x v="142"/>
    <x v="0"/>
    <x v="0"/>
    <x v="0"/>
    <x v="0"/>
  </r>
  <r>
    <n v="175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SLD"/>
    <n v="9"/>
    <s v="_NA_"/>
    <n v="16016.81"/>
    <s v="_NA_"/>
    <s v="B"/>
    <x v="25"/>
    <x v="25"/>
    <n v="1923.67004394531"/>
    <n v="2057.63780395507"/>
    <n v="24.299999237060501"/>
    <s v="_NA_"/>
    <x v="0"/>
    <n v="10.69"/>
    <n v="-53.394898456"/>
    <s v="_NA_"/>
    <s v="_NA_"/>
    <d v="2016-01-11T00:00:00"/>
    <d v="2016-01-11T00:00:00"/>
    <n v="0"/>
    <s v="_NA_"/>
    <s v="_NA_"/>
    <s v="_NA_"/>
    <s v="PCM-Tracking - LogHist.csv"/>
    <s v="_NA_"/>
    <s v="_NA_"/>
    <n v="0.1"/>
    <s v="_NA_"/>
    <x v="1"/>
    <x v="67"/>
    <n v="6.4108359999999998"/>
    <n v="2016"/>
    <s v="_NA_"/>
    <x v="175"/>
    <n v="-2292.6999999999998"/>
    <n v="6.4109999999999996"/>
    <n v="2500"/>
    <n v="2500"/>
    <n v="0.12"/>
    <n v="-6.5107551850116699E-2"/>
    <s v="_NA_"/>
    <s v="_NA_"/>
    <x v="13"/>
    <s v="_NA_"/>
    <n v="20.745000000000001"/>
    <s v="_NA_"/>
    <d v="1899-12-30T13:34:34"/>
    <x v="175"/>
    <n v="175"/>
    <n v="175"/>
    <s v="USD"/>
    <s v="U1060261"/>
    <n v="0.13421772800000001"/>
    <n v="6"/>
    <m/>
    <m/>
    <x v="146"/>
    <x v="0"/>
    <x v="0"/>
    <x v="0"/>
    <x v="0"/>
  </r>
  <r>
    <n v="176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BOT"/>
    <n v="9"/>
    <s v="_NA_"/>
    <n v="-8986"/>
    <s v="Value"/>
    <s v="S"/>
    <x v="46"/>
    <x v="46"/>
    <n v="1923.67004394531"/>
    <n v="2057.63780395507"/>
    <n v="24.299999237060501"/>
    <s v="_NA_"/>
    <x v="0"/>
    <n v="1"/>
    <n v="-2.6359287999999998"/>
    <s v="_NA_"/>
    <s v="_NA_"/>
    <d v="2016-01-11T00:00:00"/>
    <d v="2016-01-11T00:00:00"/>
    <n v="0"/>
    <s v="_NA_"/>
    <s v="_NA_"/>
    <s v="_NA_"/>
    <s v="PCM-Tracking - LogHist.csv"/>
    <s v="_NA_"/>
    <s v="_NA_"/>
    <n v="0.1"/>
    <s v="_NA_"/>
    <x v="0"/>
    <x v="68"/>
    <n v="59.9"/>
    <n v="2016"/>
    <s v="_NA_"/>
    <x v="176"/>
    <n v="142.36000000000001"/>
    <n v="59.9"/>
    <n v="150"/>
    <n v="150"/>
    <n v="0.12"/>
    <n v="-6.5107551850116699E-2"/>
    <s v="_NA_"/>
    <s v="_NA_"/>
    <x v="30"/>
    <s v="_NA_"/>
    <n v="20.745000000000001"/>
    <s v="_NA_"/>
    <d v="1899-12-30T15:32:05"/>
    <x v="176"/>
    <n v="176"/>
    <n v="176"/>
    <s v="USD"/>
    <s v="U1060261"/>
    <n v="0.13421772800000001"/>
    <n v="6"/>
    <m/>
    <m/>
    <x v="147"/>
    <x v="0"/>
    <x v="0"/>
    <x v="0"/>
    <x v="0"/>
  </r>
  <r>
    <n v="177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BOT"/>
    <n v="9"/>
    <s v="_NA_"/>
    <n v="-6574.8"/>
    <s v="Value"/>
    <s v="S"/>
    <x v="87"/>
    <x v="87"/>
    <n v="1938.68005371093"/>
    <n v="2057.0261041259701"/>
    <n v="22.4699993133544"/>
    <s v="_NA_"/>
    <x v="0"/>
    <n v="1"/>
    <n v="-3.1433952000000001"/>
    <s v="_NA_"/>
    <s v="_NA_"/>
    <d v="2016-01-12T00:00:00"/>
    <d v="2016-01-12T00:00:00"/>
    <n v="1"/>
    <s v="_NA_"/>
    <s v="_NA_"/>
    <s v="_NA_"/>
    <s v="PCM-Tracking - LogHist.csv"/>
    <s v="_NA_"/>
    <s v="_NA_"/>
    <n v="0.1"/>
    <s v="_NA_"/>
    <x v="0"/>
    <x v="69"/>
    <n v="32.869450000000001"/>
    <n v="2016"/>
    <s v="_NA_"/>
    <x v="177"/>
    <n v="37.86"/>
    <n v="32.869"/>
    <n v="200"/>
    <n v="200"/>
    <n v="0.12"/>
    <n v="-5.7532595321790399E-2"/>
    <s v="_NA_"/>
    <s v="_NA_"/>
    <x v="52"/>
    <s v="_NA_"/>
    <n v="20.745000000000001"/>
    <s v="_NA_"/>
    <d v="1899-12-30T09:53:22"/>
    <x v="177"/>
    <n v="177"/>
    <n v="177"/>
    <s v="USD"/>
    <s v="U1060261"/>
    <n v="0.13421772800000001"/>
    <n v="6"/>
    <m/>
    <m/>
    <x v="148"/>
    <x v="0"/>
    <x v="0"/>
    <x v="0"/>
    <x v="0"/>
  </r>
  <r>
    <n v="178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SLD"/>
    <n v="9"/>
    <s v="_NA_"/>
    <n v="10196.709999999999"/>
    <s v="_NA_"/>
    <s v="B"/>
    <x v="121"/>
    <x v="121"/>
    <n v="1938.68005371093"/>
    <n v="2057.0261041259701"/>
    <n v="22.4699993133544"/>
    <s v="_NA_"/>
    <x v="0"/>
    <n v="2.99"/>
    <n v="-9.5876737439999999"/>
    <s v="_NA_"/>
    <s v="_NA_"/>
    <d v="2016-01-12T00:00:00"/>
    <d v="2016-01-12T00:00:00"/>
    <n v="1"/>
    <s v="_NA_"/>
    <s v="_NA_"/>
    <s v="_NA_"/>
    <s v="PCM-Tracking - LogHist.csv"/>
    <s v="_NA_"/>
    <s v="_NA_"/>
    <n v="0.1"/>
    <s v="_NA_"/>
    <x v="1"/>
    <x v="70"/>
    <n v="14.570942857"/>
    <n v="2016"/>
    <s v="_NA_"/>
    <x v="178"/>
    <n v="681.4"/>
    <n v="14.571"/>
    <n v="700"/>
    <n v="200"/>
    <n v="0.12"/>
    <n v="-5.7532595321790399E-2"/>
    <s v="_NA_"/>
    <s v="_NA_"/>
    <x v="10"/>
    <s v="_NA_"/>
    <n v="20.745000000000001"/>
    <s v="_NA_"/>
    <d v="1899-12-30T15:56:27"/>
    <x v="178"/>
    <n v="178"/>
    <n v="178"/>
    <s v="USD"/>
    <s v="U1060261"/>
    <n v="0.13421772800000001"/>
    <n v="6"/>
    <m/>
    <m/>
    <x v="149"/>
    <x v="0"/>
    <x v="0"/>
    <x v="0"/>
    <x v="0"/>
  </r>
  <r>
    <n v="179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SLD"/>
    <n v="9"/>
    <s v="_NA_"/>
    <n v="10196.709999999999"/>
    <s v="_NA_"/>
    <s v="B"/>
    <x v="123"/>
    <x v="123"/>
    <n v="1938.68005371093"/>
    <n v="2057.0261041259701"/>
    <n v="22.4699993133544"/>
    <s v="_NA_"/>
    <x v="0"/>
    <n v="2.99"/>
    <n v="-6.7376737440000003"/>
    <s v="_NA_"/>
    <s v="_NA_"/>
    <d v="2016-01-12T00:00:00"/>
    <d v="2016-01-12T00:00:00"/>
    <n v="1"/>
    <s v="_NA_"/>
    <s v="_NA_"/>
    <s v="_NA_"/>
    <s v="PCM-Tracking - LogHist.csv"/>
    <s v="_NA_"/>
    <s v="_NA_"/>
    <n v="0.1"/>
    <s v="_NA_"/>
    <x v="1"/>
    <x v="70"/>
    <n v="14.570942857"/>
    <n v="2016"/>
    <s v="_NA_"/>
    <x v="179"/>
    <n v="1351.25"/>
    <n v="14.571"/>
    <n v="700"/>
    <n v="500"/>
    <n v="0.12"/>
    <n v="-5.7532595321790399E-2"/>
    <s v="_NA_"/>
    <s v="_NA_"/>
    <x v="10"/>
    <s v="_NA_"/>
    <n v="20.745000000000001"/>
    <s v="_NA_"/>
    <d v="1899-12-30T15:56:27"/>
    <x v="179"/>
    <n v="179"/>
    <n v="179"/>
    <s v="USD"/>
    <s v="U1060261"/>
    <n v="0.13421772800000001"/>
    <n v="6"/>
    <m/>
    <m/>
    <x v="149"/>
    <x v="0"/>
    <x v="0"/>
    <x v="0"/>
    <x v="0"/>
  </r>
  <r>
    <n v="180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BOT"/>
    <n v="9"/>
    <s v="_NA_"/>
    <n v="-17739.7"/>
    <s v="_NA_"/>
    <s v="S"/>
    <x v="52"/>
    <x v="52"/>
    <n v="1890.28002929687"/>
    <n v="2056.0463043212799"/>
    <n v="25.2199993133544"/>
    <s v="_NA_"/>
    <x v="0"/>
    <n v="1.3"/>
    <n v="-8.3973984000000002"/>
    <s v="_NA_"/>
    <s v="_NA_"/>
    <d v="2016-01-13T00:00:00"/>
    <d v="2016-01-13T00:00:00"/>
    <n v="2"/>
    <s v="_NA_"/>
    <s v="_NA_"/>
    <s v="_NA_"/>
    <s v="PCM-Tracking - LogHist.csv"/>
    <s v="_NA_"/>
    <s v="_NA_"/>
    <n v="0.1"/>
    <s v="_NA_"/>
    <x v="0"/>
    <x v="71"/>
    <n v="59.128333333"/>
    <n v="2016"/>
    <s v="_NA_"/>
    <x v="180"/>
    <n v="-1477.1"/>
    <n v="59.128"/>
    <n v="300"/>
    <n v="300"/>
    <n v="0.12"/>
    <n v="-8.0623804374451602E-2"/>
    <s v="_NA_"/>
    <s v="_NA_"/>
    <x v="31"/>
    <s v="_NA_"/>
    <n v="20.745000000000001"/>
    <s v="_NA_"/>
    <d v="1899-12-30T09:56:02"/>
    <x v="180"/>
    <n v="180"/>
    <n v="180"/>
    <s v="USD"/>
    <s v="U1060261"/>
    <n v="0.13421772800000001"/>
    <n v="6"/>
    <m/>
    <m/>
    <x v="150"/>
    <x v="0"/>
    <x v="0"/>
    <x v="0"/>
    <x v="0"/>
  </r>
  <r>
    <n v="181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BOT"/>
    <n v="9"/>
    <s v="_NA_"/>
    <n v="-5080.9799999999996"/>
    <s v="_NA_"/>
    <s v="S"/>
    <x v="65"/>
    <x v="65"/>
    <n v="1890.28002929687"/>
    <n v="2056.0463043212799"/>
    <n v="25.2199993133544"/>
    <s v="_NA_"/>
    <x v="0"/>
    <n v="1"/>
    <n v="-2.7873711999999999"/>
    <s v="_NA_"/>
    <s v="_NA_"/>
    <d v="2016-01-13T00:00:00"/>
    <d v="2016-01-13T00:00:00"/>
    <n v="2"/>
    <s v="_NA_"/>
    <s v="_NA_"/>
    <s v="_NA_"/>
    <s v="PCM-Tracking - LogHist.csv"/>
    <s v="_NA_"/>
    <s v="_NA_"/>
    <n v="0.1"/>
    <s v="_NA_"/>
    <x v="0"/>
    <x v="72"/>
    <n v="50.799799999999998"/>
    <n v="2016"/>
    <s v="_NA_"/>
    <x v="181"/>
    <n v="124.21"/>
    <n v="50.799799999999998"/>
    <n v="100"/>
    <n v="100"/>
    <n v="0.12"/>
    <n v="-8.0623804374451602E-2"/>
    <s v="_NA_"/>
    <s v="_NA_"/>
    <x v="19"/>
    <s v="_NA_"/>
    <n v="20.745000000000001"/>
    <s v="_NA_"/>
    <d v="1899-12-30T09:56:14"/>
    <x v="181"/>
    <n v="181"/>
    <n v="181"/>
    <s v="USD"/>
    <s v="U1060261"/>
    <n v="0.13421772800000001"/>
    <n v="6"/>
    <m/>
    <m/>
    <x v="151"/>
    <x v="0"/>
    <x v="0"/>
    <x v="0"/>
    <x v="0"/>
  </r>
  <r>
    <n v="182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BOT"/>
    <n v="9"/>
    <s v="_NA_"/>
    <n v="-18214"/>
    <s v="Value"/>
    <s v="S"/>
    <x v="71"/>
    <x v="71"/>
    <n v="1890.28002929687"/>
    <n v="2056.0463043212799"/>
    <n v="25.2199993133544"/>
    <s v="_NA_"/>
    <x v="0"/>
    <n v="1"/>
    <n v="-2.4207386"/>
    <s v="_NA_"/>
    <s v="_NA_"/>
    <d v="2016-01-13T00:00:00"/>
    <d v="2016-01-13T00:00:00"/>
    <n v="2"/>
    <s v="_NA_"/>
    <s v="_NA_"/>
    <s v="_NA_"/>
    <s v="PCM-Tracking - LogHist.csv"/>
    <s v="_NA_"/>
    <s v="_NA_"/>
    <n v="0.1"/>
    <s v="_NA_"/>
    <x v="0"/>
    <x v="73"/>
    <n v="364.26"/>
    <n v="2016"/>
    <s v="_NA_"/>
    <x v="182"/>
    <n v="405.58"/>
    <n v="364.26"/>
    <n v="50"/>
    <n v="25"/>
    <n v="0.12"/>
    <n v="-8.0623804374451602E-2"/>
    <s v="_NA_"/>
    <s v="_NA_"/>
    <x v="46"/>
    <s v="_NA_"/>
    <n v="20.745000000000001"/>
    <s v="_NA_"/>
    <d v="1899-12-30T09:59:45"/>
    <x v="182"/>
    <n v="182"/>
    <n v="182"/>
    <s v="USD"/>
    <s v="U1060261"/>
    <n v="0.13421772800000001"/>
    <n v="6"/>
    <m/>
    <m/>
    <x v="152"/>
    <x v="0"/>
    <x v="0"/>
    <x v="0"/>
    <x v="0"/>
  </r>
  <r>
    <n v="183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BOT"/>
    <n v="9"/>
    <s v="_NA_"/>
    <n v="-18214"/>
    <s v="Value"/>
    <s v="S"/>
    <x v="124"/>
    <x v="124"/>
    <n v="1890.28002929687"/>
    <n v="2056.0463043212799"/>
    <n v="25.2199993133544"/>
    <s v="_NA_"/>
    <x v="0"/>
    <n v="1"/>
    <n v="-2.3368612"/>
    <s v="_NA_"/>
    <s v="_NA_"/>
    <d v="2016-01-13T00:00:00"/>
    <d v="2016-01-13T00:00:00"/>
    <n v="2"/>
    <s v="_NA_"/>
    <s v="_NA_"/>
    <s v="_NA_"/>
    <s v="PCM-Tracking - LogHist.csv"/>
    <s v="_NA_"/>
    <s v="_NA_"/>
    <n v="0.1"/>
    <s v="_NA_"/>
    <x v="0"/>
    <x v="73"/>
    <n v="364.26"/>
    <n v="2016"/>
    <s v="_NA_"/>
    <x v="183"/>
    <n v="413.41"/>
    <n v="364.26"/>
    <n v="50"/>
    <n v="25"/>
    <n v="0.12"/>
    <n v="-8.0623804374451602E-2"/>
    <s v="_NA_"/>
    <s v="_NA_"/>
    <x v="46"/>
    <s v="_NA_"/>
    <n v="20.745000000000001"/>
    <s v="_NA_"/>
    <d v="1899-12-30T09:59:45"/>
    <x v="183"/>
    <n v="183"/>
    <n v="183"/>
    <s v="USD"/>
    <s v="U1060261"/>
    <n v="0.13421772800000001"/>
    <n v="6"/>
    <m/>
    <m/>
    <x v="152"/>
    <x v="0"/>
    <x v="0"/>
    <x v="0"/>
    <x v="0"/>
  </r>
  <r>
    <n v="184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BOT"/>
    <n v="9"/>
    <s v="_NA_"/>
    <n v="-15543"/>
    <s v="Value"/>
    <s v="S"/>
    <x v="59"/>
    <x v="59"/>
    <n v="1890.28002929687"/>
    <n v="2056.0463043212799"/>
    <n v="25.2199993133544"/>
    <s v="_NA_"/>
    <x v="0"/>
    <n v="1"/>
    <n v="-5.6075926000000003"/>
    <s v="_NA_"/>
    <s v="_NA_"/>
    <d v="2016-01-13T00:00:00"/>
    <d v="2016-01-13T00:00:00"/>
    <n v="2"/>
    <s v="_NA_"/>
    <s v="_NA_"/>
    <s v="_NA_"/>
    <s v="PCM-Tracking - LogHist.csv"/>
    <s v="_NA_"/>
    <s v="_NA_"/>
    <n v="0.1"/>
    <s v="_NA_"/>
    <x v="0"/>
    <x v="74"/>
    <n v="77.709999999999994"/>
    <n v="2016"/>
    <s v="_NA_"/>
    <x v="184"/>
    <n v="-1030.6099999999999"/>
    <n v="77.709999999999994"/>
    <n v="200"/>
    <n v="200"/>
    <n v="0.12"/>
    <n v="-8.0623804374451602E-2"/>
    <s v="_NA_"/>
    <s v="_NA_"/>
    <x v="39"/>
    <s v="_NA_"/>
    <n v="20.745000000000001"/>
    <s v="_NA_"/>
    <d v="1899-12-30T10:04:11"/>
    <x v="184"/>
    <n v="184"/>
    <n v="184"/>
    <s v="USD"/>
    <s v="U1060261"/>
    <n v="0.13421772800000001"/>
    <n v="6"/>
    <m/>
    <m/>
    <x v="153"/>
    <x v="0"/>
    <x v="0"/>
    <x v="0"/>
    <x v="0"/>
  </r>
  <r>
    <n v="185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SLD"/>
    <n v="9"/>
    <s v="_NA_"/>
    <n v="21192.11"/>
    <s v="_NA_"/>
    <s v="B"/>
    <x v="122"/>
    <x v="122"/>
    <n v="1890.28002929687"/>
    <n v="2056.0463043212799"/>
    <n v="25.2199993133544"/>
    <s v="_NA_"/>
    <x v="0"/>
    <n v="17.89"/>
    <n v="-23.890263999999998"/>
    <s v="_NA_"/>
    <s v="_NA_"/>
    <d v="2016-01-13T00:00:00"/>
    <d v="2016-01-13T00:00:00"/>
    <n v="2"/>
    <s v="_NA_"/>
    <s v="_NA_"/>
    <s v="_NA_"/>
    <s v="PCM-Tracking - LogHist.csv"/>
    <s v="_NA_"/>
    <s v="_NA_"/>
    <n v="0.1"/>
    <s v="_NA_"/>
    <x v="1"/>
    <x v="75"/>
    <n v="6.06"/>
    <n v="2016"/>
    <s v="_NA_"/>
    <x v="185"/>
    <n v="534"/>
    <n v="6.06"/>
    <n v="3500"/>
    <n v="1000"/>
    <n v="0.12"/>
    <n v="-8.0623804374451602E-2"/>
    <s v="_NA_"/>
    <s v="_NA_"/>
    <x v="24"/>
    <s v="_NA_"/>
    <n v="20.745000000000001"/>
    <s v="_NA_"/>
    <d v="1899-12-30T11:12:19"/>
    <x v="185"/>
    <n v="188"/>
    <n v="185"/>
    <s v="USD"/>
    <s v="U1060261"/>
    <n v="0.13421772800000001"/>
    <n v="6"/>
    <m/>
    <m/>
    <x v="154"/>
    <x v="0"/>
    <x v="0"/>
    <x v="0"/>
    <x v="0"/>
  </r>
  <r>
    <n v="186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SLD"/>
    <n v="9"/>
    <s v="_NA_"/>
    <n v="21192.11"/>
    <s v="_NA_"/>
    <s v="B"/>
    <x v="125"/>
    <x v="125"/>
    <n v="1890.28002929687"/>
    <n v="2056.0463043212799"/>
    <n v="25.2199993133544"/>
    <s v="_NA_"/>
    <x v="0"/>
    <n v="17.89"/>
    <n v="-23.390263999999998"/>
    <s v="_NA_"/>
    <s v="_NA_"/>
    <d v="2016-01-13T00:00:00"/>
    <d v="2016-01-13T00:00:00"/>
    <n v="2"/>
    <s v="_NA_"/>
    <s v="_NA_"/>
    <s v="_NA_"/>
    <s v="PCM-Tracking - LogHist.csv"/>
    <s v="_NA_"/>
    <s v="_NA_"/>
    <n v="0.1"/>
    <s v="_NA_"/>
    <x v="1"/>
    <x v="75"/>
    <n v="6.06"/>
    <n v="2016"/>
    <s v="_NA_"/>
    <x v="186"/>
    <n v="-80.5"/>
    <n v="6.06"/>
    <n v="3500"/>
    <n v="1250"/>
    <n v="0.12"/>
    <n v="-8.0623804374451602E-2"/>
    <s v="_NA_"/>
    <s v="_NA_"/>
    <x v="24"/>
    <s v="_NA_"/>
    <n v="20.745000000000001"/>
    <s v="_NA_"/>
    <d v="1899-12-30T11:12:19"/>
    <x v="186"/>
    <n v="187"/>
    <n v="186"/>
    <s v="USD"/>
    <s v="U1060261"/>
    <n v="0.13421772800000001"/>
    <n v="6"/>
    <m/>
    <m/>
    <x v="154"/>
    <x v="0"/>
    <x v="0"/>
    <x v="0"/>
    <x v="0"/>
  </r>
  <r>
    <n v="187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SLD"/>
    <n v="9"/>
    <s v="_NA_"/>
    <n v="21192.11"/>
    <s v="_NA_"/>
    <s v="B"/>
    <x v="126"/>
    <x v="126"/>
    <n v="1890.28002929687"/>
    <n v="2056.0463043212799"/>
    <n v="25.2199993133544"/>
    <s v="_NA_"/>
    <x v="0"/>
    <n v="17.89"/>
    <n v="-57.180264000000001"/>
    <s v="_NA_"/>
    <s v="_NA_"/>
    <d v="2016-01-13T00:00:00"/>
    <d v="2016-01-13T00:00:00"/>
    <n v="2"/>
    <s v="_NA_"/>
    <s v="_NA_"/>
    <s v="_NA_"/>
    <s v="PCM-Tracking - LogHist.csv"/>
    <s v="_NA_"/>
    <s v="_NA_"/>
    <n v="0.1"/>
    <s v="_NA_"/>
    <x v="1"/>
    <x v="75"/>
    <n v="6.06"/>
    <n v="2016"/>
    <s v="_NA_"/>
    <x v="187"/>
    <n v="-166.01"/>
    <n v="6.06"/>
    <n v="3500"/>
    <n v="128"/>
    <n v="0.12"/>
    <n v="-8.0623804374451602E-2"/>
    <s v="_NA_"/>
    <s v="_NA_"/>
    <x v="24"/>
    <s v="_NA_"/>
    <n v="20.745000000000001"/>
    <s v="_NA_"/>
    <d v="1899-12-30T11:12:19"/>
    <x v="187"/>
    <n v="185"/>
    <n v="187"/>
    <s v="USD"/>
    <s v="U1060261"/>
    <n v="0.13421772800000001"/>
    <n v="6"/>
    <m/>
    <m/>
    <x v="155"/>
    <x v="0"/>
    <x v="0"/>
    <x v="0"/>
    <x v="0"/>
  </r>
  <r>
    <n v="188"/>
    <x v="0"/>
    <x v="0"/>
    <d v="2016-01-07T00:00:00"/>
    <n v="0.22173899999999999"/>
    <n v="0.395652"/>
    <n v="0.38260899999999998"/>
    <n v="1"/>
    <n v="0.27327699999999999"/>
    <n v="0.47679623428270501"/>
    <n v="0.275354267729369"/>
    <n v="-0.16086999999999901"/>
    <n v="0.376075251006037"/>
    <d v="2016-01-07T00:00:00"/>
    <n v="1990.26"/>
    <n v="2081.56"/>
    <n v="1979.05"/>
    <s v="SLD"/>
    <n v="9"/>
    <s v="_NA_"/>
    <n v="21192.11"/>
    <s v="_NA_"/>
    <s v="B"/>
    <x v="127"/>
    <x v="127"/>
    <n v="1890.28002929687"/>
    <n v="2056.0463043212799"/>
    <n v="25.2199993133544"/>
    <s v="_NA_"/>
    <x v="0"/>
    <n v="17.89"/>
    <n v="-23.500264000000001"/>
    <s v="_NA_"/>
    <s v="_NA_"/>
    <d v="2016-01-13T00:00:00"/>
    <d v="2016-01-13T00:00:00"/>
    <n v="2"/>
    <s v="_NA_"/>
    <s v="_NA_"/>
    <s v="_NA_"/>
    <s v="PCM-Tracking - LogHist.csv"/>
    <s v="_NA_"/>
    <s v="_NA_"/>
    <n v="0.1"/>
    <s v="_NA_"/>
    <x v="1"/>
    <x v="75"/>
    <n v="6.06"/>
    <n v="2016"/>
    <s v="_NA_"/>
    <x v="188"/>
    <n v="-1093.95"/>
    <n v="6.06"/>
    <n v="3500"/>
    <n v="1122"/>
    <n v="0.12"/>
    <n v="-8.0623804374451602E-2"/>
    <s v="_NA_"/>
    <s v="_NA_"/>
    <x v="24"/>
    <s v="_NA_"/>
    <n v="20.745000000000001"/>
    <s v="_NA_"/>
    <d v="1899-12-30T11:12:19"/>
    <x v="188"/>
    <n v="186"/>
    <n v="188"/>
    <s v="USD"/>
    <s v="U1060261"/>
    <n v="0.13421772800000001"/>
    <n v="6"/>
    <m/>
    <m/>
    <x v="155"/>
    <x v="0"/>
    <x v="0"/>
    <x v="0"/>
    <x v="0"/>
  </r>
  <r>
    <n v="189"/>
    <x v="0"/>
    <x v="0"/>
    <d v="2016-01-14T00:00:00"/>
    <n v="0.17898800000000001"/>
    <n v="0.365759"/>
    <n v="0.45525300000000002"/>
    <n v="1"/>
    <n v="0.257189"/>
    <n v="0.47679623428270501"/>
    <n v="0.275354267729369"/>
    <n v="-0.27626499999999998"/>
    <n v="0.376075251006037"/>
    <d v="2016-01-14T00:00:00"/>
    <n v="1890.28"/>
    <n v="2021.94"/>
    <n v="1886.41"/>
    <s v="SLD"/>
    <n v="9"/>
    <s v="_NA_"/>
    <n v="7614.86"/>
    <s v="_NA_"/>
    <s v="B"/>
    <x v="114"/>
    <x v="114"/>
    <n v="1921.83996582031"/>
    <n v="2055.3160546875001"/>
    <n v="23.9500007629394"/>
    <s v="_NA_"/>
    <x v="0"/>
    <n v="5.14"/>
    <n v="-34.987779680000003"/>
    <s v="_NA_"/>
    <s v="_NA_"/>
    <d v="2016-01-14T00:00:00"/>
    <d v="2016-01-14T00:00:00"/>
    <n v="3"/>
    <s v="_NA_"/>
    <s v="_NA_"/>
    <s v="_NA_"/>
    <s v="PCM-Tracking - LogHist.csv"/>
    <s v="_NA_"/>
    <s v="_NA_"/>
    <n v="0.1"/>
    <s v="_NA_"/>
    <x v="1"/>
    <x v="76"/>
    <n v="7.8201000000000001"/>
    <n v="2016"/>
    <s v="_NA_"/>
    <x v="189"/>
    <n v="-766.7"/>
    <n v="7.62"/>
    <n v="1000"/>
    <n v="2000"/>
    <n v="0.12"/>
    <n v="-6.49418801370098E-2"/>
    <s v="_NA_"/>
    <s v="_NA_"/>
    <x v="29"/>
    <s v="_NA_"/>
    <n v="20.745000000000001"/>
    <s v="_NA_"/>
    <d v="1899-12-30T10:39:02"/>
    <x v="189"/>
    <n v="189"/>
    <n v="189"/>
    <s v="USD"/>
    <s v="U1060261"/>
    <n v="0.13421772800000001"/>
    <n v="6"/>
    <m/>
    <m/>
    <x v="156"/>
    <x v="0"/>
    <x v="0"/>
    <x v="0"/>
    <x v="0"/>
  </r>
  <r>
    <n v="190"/>
    <x v="0"/>
    <x v="0"/>
    <d v="2016-01-14T00:00:00"/>
    <n v="0.17898800000000001"/>
    <n v="0.365759"/>
    <n v="0.45525300000000002"/>
    <n v="1"/>
    <n v="0.257189"/>
    <n v="0.47679623428270501"/>
    <n v="0.275354267729369"/>
    <n v="-0.27626499999999998"/>
    <n v="0.376075251006037"/>
    <d v="2016-01-14T00:00:00"/>
    <n v="1890.28"/>
    <n v="2021.94"/>
    <n v="1886.41"/>
    <s v="SLD"/>
    <n v="9"/>
    <s v="_NA_"/>
    <n v="7614.86"/>
    <s v="_NA_"/>
    <s v="B"/>
    <x v="128"/>
    <x v="128"/>
    <n v="1921.83996582031"/>
    <n v="2055.3160546875001"/>
    <n v="23.9500007629394"/>
    <s v="_NA_"/>
    <x v="0"/>
    <n v="5.14"/>
    <n v="-7.1402080000000003"/>
    <s v="_NA_"/>
    <s v="_NA_"/>
    <d v="2016-01-14T00:00:00"/>
    <d v="2016-01-14T00:00:00"/>
    <n v="3"/>
    <s v="_NA_"/>
    <s v="_NA_"/>
    <s v="_NA_"/>
    <s v="PCM-Tracking - LogHist.csv"/>
    <s v="_NA_"/>
    <s v="_NA_"/>
    <n v="0.1"/>
    <s v="_NA_"/>
    <x v="1"/>
    <x v="77"/>
    <n v="7.62"/>
    <n v="2016"/>
    <s v="_NA_"/>
    <x v="190"/>
    <n v="-207"/>
    <n v="7.62"/>
    <n v="1000"/>
    <n v="500"/>
    <n v="0.12"/>
    <n v="-6.49418801370098E-2"/>
    <s v="_NA_"/>
    <s v="_NA_"/>
    <x v="29"/>
    <s v="_NA_"/>
    <n v="20.745000000000001"/>
    <s v="_NA_"/>
    <d v="1899-12-30T10:39:02"/>
    <x v="190"/>
    <n v="190"/>
    <n v="190"/>
    <s v="USD"/>
    <s v="U1060261"/>
    <n v="0.13421772800000001"/>
    <n v="6"/>
    <m/>
    <m/>
    <x v="157"/>
    <x v="0"/>
    <x v="0"/>
    <x v="0"/>
    <x v="0"/>
  </r>
  <r>
    <n v="191"/>
    <x v="0"/>
    <x v="0"/>
    <d v="2016-01-14T00:00:00"/>
    <n v="0.17898800000000001"/>
    <n v="0.365759"/>
    <n v="0.45525300000000002"/>
    <n v="1"/>
    <n v="0.257189"/>
    <n v="0.47679623428270501"/>
    <n v="0.275354267729369"/>
    <n v="-0.27626499999999998"/>
    <n v="0.376075251006037"/>
    <d v="2016-01-14T00:00:00"/>
    <n v="1890.28"/>
    <n v="2021.94"/>
    <n v="1886.41"/>
    <s v="SLD"/>
    <n v="9"/>
    <s v="_NA_"/>
    <n v="7614.86"/>
    <s v="_NA_"/>
    <s v="B"/>
    <x v="129"/>
    <x v="129"/>
    <n v="1921.83996582031"/>
    <n v="2055.3160546875001"/>
    <n v="23.9500007629394"/>
    <s v="_NA_"/>
    <x v="0"/>
    <n v="5.14"/>
    <n v="-7.3402079999999996"/>
    <s v="_NA_"/>
    <s v="_NA_"/>
    <d v="2016-01-14T00:00:00"/>
    <d v="2016-01-14T00:00:00"/>
    <n v="3"/>
    <s v="_NA_"/>
    <s v="_NA_"/>
    <s v="_NA_"/>
    <s v="PCM-Tracking - LogHist.csv"/>
    <s v="_NA_"/>
    <s v="_NA_"/>
    <n v="0.1"/>
    <s v="_NA_"/>
    <x v="1"/>
    <x v="77"/>
    <n v="7.62"/>
    <n v="2016"/>
    <s v="_NA_"/>
    <x v="191"/>
    <n v="-1002.2"/>
    <n v="7.62"/>
    <n v="1000"/>
    <n v="500"/>
    <n v="0.12"/>
    <n v="-6.49418801370098E-2"/>
    <s v="_NA_"/>
    <s v="_NA_"/>
    <x v="29"/>
    <s v="_NA_"/>
    <n v="20.745000000000001"/>
    <s v="_NA_"/>
    <d v="1899-12-30T10:39:02"/>
    <x v="191"/>
    <n v="191"/>
    <n v="191"/>
    <s v="USD"/>
    <s v="U1060261"/>
    <n v="0.13421772800000001"/>
    <n v="6"/>
    <m/>
    <m/>
    <x v="158"/>
    <x v="0"/>
    <x v="0"/>
    <x v="0"/>
    <x v="0"/>
  </r>
  <r>
    <n v="192"/>
    <x v="0"/>
    <x v="0"/>
    <d v="2016-01-14T00:00:00"/>
    <n v="0.17898800000000001"/>
    <n v="0.365759"/>
    <n v="0.45525300000000002"/>
    <n v="1"/>
    <n v="0.257189"/>
    <n v="0.47679623428270501"/>
    <n v="0.275354267729369"/>
    <n v="-0.27626499999999998"/>
    <n v="0.376075251006037"/>
    <d v="2016-01-14T00:00:00"/>
    <n v="1890.28"/>
    <n v="2021.94"/>
    <n v="1886.41"/>
    <s v="SLD"/>
    <n v="9"/>
    <s v="_NA_"/>
    <n v="7397.46"/>
    <s v="_NA_"/>
    <s v="B"/>
    <x v="97"/>
    <x v="97"/>
    <n v="1880.32995605468"/>
    <n v="2054.4192547607399"/>
    <n v="27.020000457763601"/>
    <s v="_NA_"/>
    <x v="0"/>
    <n v="2.54"/>
    <n v="-30.9835888"/>
    <s v="_NA_"/>
    <s v="_NA_"/>
    <d v="2016-01-11T00:00:00"/>
    <d v="2016-01-15T00:00:00"/>
    <n v="0"/>
    <s v="_NA_"/>
    <s v="_NA_"/>
    <s v="_NA_"/>
    <s v="PCM-Tracking - LogHist.csv"/>
    <s v="_NA_"/>
    <s v="_NA_"/>
    <n v="0.1"/>
    <s v="_NA_"/>
    <x v="1"/>
    <x v="78"/>
    <n v="13.141"/>
    <n v="2016"/>
    <s v="_NA_"/>
    <x v="192"/>
    <n v="-1202.5"/>
    <n v="14.8"/>
    <n v="500"/>
    <n v="2000"/>
    <n v="0.12"/>
    <n v="-8.4738934520125E-2"/>
    <s v="_NA_"/>
    <s v="_NA_"/>
    <x v="11"/>
    <s v="_NA_"/>
    <n v="20.745000000000001"/>
    <s v="_NA_"/>
    <d v="1899-12-30T09:37:57"/>
    <x v="192"/>
    <n v="192"/>
    <n v="192"/>
    <s v="USD"/>
    <s v="U1060261"/>
    <n v="0.13421772800000001"/>
    <n v="6"/>
    <m/>
    <m/>
    <x v="159"/>
    <x v="0"/>
    <x v="0"/>
    <x v="0"/>
    <x v="0"/>
  </r>
  <r>
    <n v="193"/>
    <x v="0"/>
    <x v="0"/>
    <d v="2016-01-14T00:00:00"/>
    <n v="0.17898800000000001"/>
    <n v="0.365759"/>
    <n v="0.45525300000000002"/>
    <n v="1"/>
    <n v="0.257189"/>
    <n v="0.47679623428270501"/>
    <n v="0.275354267729369"/>
    <n v="-0.27626499999999998"/>
    <n v="0.376075251006037"/>
    <d v="2016-01-14T00:00:00"/>
    <n v="1890.28"/>
    <n v="2021.94"/>
    <n v="1886.41"/>
    <s v="SLD"/>
    <n v="9"/>
    <s v="_NA_"/>
    <n v="7397.46"/>
    <s v="_NA_"/>
    <s v="B"/>
    <x v="130"/>
    <x v="130"/>
    <n v="1880.32995605468"/>
    <n v="2054.4192547607399"/>
    <n v="27.020000457763601"/>
    <s v="_NA_"/>
    <x v="0"/>
    <n v="2.54"/>
    <n v="-6.2395680000000002"/>
    <s v="_NA_"/>
    <s v="_NA_"/>
    <d v="2016-01-11T00:00:00"/>
    <d v="2016-01-15T00:00:00"/>
    <n v="0"/>
    <s v="_NA_"/>
    <s v="_NA_"/>
    <s v="_NA_"/>
    <s v="PCM-Tracking - LogHist.csv"/>
    <s v="_NA_"/>
    <s v="_NA_"/>
    <n v="0.1"/>
    <s v="_NA_"/>
    <x v="1"/>
    <x v="79"/>
    <n v="13.02"/>
    <n v="2016"/>
    <s v="_NA_"/>
    <x v="193"/>
    <n v="-351"/>
    <n v="14.8"/>
    <n v="500"/>
    <n v="250"/>
    <n v="0.12"/>
    <n v="-8.4738934520125E-2"/>
    <s v="_NA_"/>
    <s v="_NA_"/>
    <x v="11"/>
    <s v="_NA_"/>
    <n v="20.745000000000001"/>
    <s v="_NA_"/>
    <d v="1899-12-30T09:37:57"/>
    <x v="193"/>
    <n v="193"/>
    <n v="193"/>
    <s v="USD"/>
    <s v="U1060261"/>
    <n v="0.13421772800000001"/>
    <n v="6"/>
    <m/>
    <m/>
    <x v="159"/>
    <x v="0"/>
    <x v="0"/>
    <x v="0"/>
    <x v="0"/>
  </r>
  <r>
    <n v="194"/>
    <x v="0"/>
    <x v="0"/>
    <d v="2016-01-14T00:00:00"/>
    <n v="0.17898800000000001"/>
    <n v="0.365759"/>
    <n v="0.45525300000000002"/>
    <n v="1"/>
    <n v="0.257189"/>
    <n v="0.47679623428270501"/>
    <n v="0.275354267729369"/>
    <n v="-0.27626499999999998"/>
    <n v="0.376075251006037"/>
    <d v="2016-01-14T00:00:00"/>
    <n v="1890.28"/>
    <n v="2021.94"/>
    <n v="1886.41"/>
    <s v="SLD"/>
    <n v="9"/>
    <s v="_NA_"/>
    <n v="7397.46"/>
    <s v="_NA_"/>
    <s v="B"/>
    <x v="131"/>
    <x v="131"/>
    <n v="1880.32995605468"/>
    <n v="2054.4192547607399"/>
    <n v="27.020000457763601"/>
    <s v="_NA_"/>
    <x v="0"/>
    <n v="2.54"/>
    <n v="-13.239568"/>
    <s v="_NA_"/>
    <s v="_NA_"/>
    <d v="2016-01-11T00:00:00"/>
    <d v="2016-01-15T00:00:00"/>
    <n v="0"/>
    <s v="_NA_"/>
    <s v="_NA_"/>
    <s v="_NA_"/>
    <s v="PCM-Tracking - LogHist.csv"/>
    <s v="_NA_"/>
    <s v="_NA_"/>
    <n v="0.1"/>
    <s v="_NA_"/>
    <x v="1"/>
    <x v="79"/>
    <n v="13.02"/>
    <n v="2016"/>
    <s v="_NA_"/>
    <x v="194"/>
    <n v="-570.5"/>
    <n v="14.8"/>
    <n v="500"/>
    <n v="250"/>
    <n v="0.12"/>
    <n v="-8.4738934520125E-2"/>
    <s v="_NA_"/>
    <s v="_NA_"/>
    <x v="11"/>
    <s v="_NA_"/>
    <n v="20.745000000000001"/>
    <s v="_NA_"/>
    <d v="1899-12-30T09:37:57"/>
    <x v="194"/>
    <n v="194"/>
    <n v="194"/>
    <s v="USD"/>
    <s v="U1060261"/>
    <n v="0.13421772800000001"/>
    <n v="6"/>
    <m/>
    <m/>
    <x v="160"/>
    <x v="0"/>
    <x v="0"/>
    <x v="0"/>
    <x v="0"/>
  </r>
  <r>
    <n v="195"/>
    <x v="0"/>
    <x v="0"/>
    <d v="2016-01-14T00:00:00"/>
    <n v="0.17898800000000001"/>
    <n v="0.365759"/>
    <n v="0.45525300000000002"/>
    <n v="1"/>
    <n v="0.257189"/>
    <n v="0.47679623428270501"/>
    <n v="0.275354267729369"/>
    <n v="-0.27626499999999998"/>
    <n v="0.376075251006037"/>
    <d v="2016-01-14T00:00:00"/>
    <n v="1890.28"/>
    <n v="2021.94"/>
    <n v="1886.41"/>
    <s v="SLD"/>
    <n v="9"/>
    <s v="_NA_"/>
    <n v="7397.46"/>
    <s v="_NA_"/>
    <s v="B"/>
    <x v="97"/>
    <x v="97"/>
    <n v="1880.32995605468"/>
    <n v="2054.4192547607399"/>
    <n v="27.020000457763601"/>
    <s v="_NA_"/>
    <x v="0"/>
    <n v="2.54"/>
    <n v="-27.739567999999998"/>
    <s v="_NA_"/>
    <s v="_NA_"/>
    <d v="2016-01-11T00:00:00"/>
    <d v="2016-01-15T00:00:00"/>
    <n v="0"/>
    <s v="_NA_"/>
    <s v="_NA_"/>
    <s v="_NA_"/>
    <s v="PCM-Tracking - LogHist.csv"/>
    <s v="_NA_"/>
    <s v="_NA_"/>
    <n v="0.1"/>
    <s v="_NA_"/>
    <x v="1"/>
    <x v="79"/>
    <n v="13.02"/>
    <n v="2016"/>
    <s v="_NA_"/>
    <x v="195"/>
    <n v="-377.5"/>
    <n v="14.8"/>
    <n v="500"/>
    <n v="500"/>
    <n v="0.12"/>
    <n v="-8.4738934520125E-2"/>
    <s v="_NA_"/>
    <s v="_NA_"/>
    <x v="11"/>
    <s v="_NA_"/>
    <n v="20.745000000000001"/>
    <s v="_NA_"/>
    <d v="1899-12-30T09:37:57"/>
    <x v="195"/>
    <n v="195"/>
    <n v="195"/>
    <s v="USD"/>
    <s v="U1060261"/>
    <n v="0.13421772800000001"/>
    <n v="6"/>
    <m/>
    <m/>
    <x v="159"/>
    <x v="0"/>
    <x v="0"/>
    <x v="0"/>
    <x v="0"/>
  </r>
  <r>
    <n v="196"/>
    <x v="0"/>
    <x v="0"/>
    <d v="2016-01-14T00:00:00"/>
    <n v="0.17898800000000001"/>
    <n v="0.365759"/>
    <n v="0.45525300000000002"/>
    <n v="1"/>
    <n v="0.257189"/>
    <n v="0.47679623428270501"/>
    <n v="0.275354267729369"/>
    <n v="-0.27626499999999998"/>
    <n v="0.376075251006037"/>
    <d v="2016-01-14T00:00:00"/>
    <n v="1890.28"/>
    <n v="2021.94"/>
    <n v="1886.41"/>
    <s v="SLD"/>
    <n v="9"/>
    <s v="_NA_"/>
    <n v="10196.709999999999"/>
    <s v="_NA_"/>
    <s v="B"/>
    <x v="132"/>
    <x v="132"/>
    <n v="1880.32995605468"/>
    <n v="2054.4192547607399"/>
    <n v="27.020000457763601"/>
    <s v="_NA_"/>
    <x v="0"/>
    <n v="2.99"/>
    <n v="-20.448217656000001"/>
    <s v="_NA_"/>
    <s v="_NA_"/>
    <d v="2016-01-12T00:00:00"/>
    <d v="2016-01-15T00:00:00"/>
    <n v="1"/>
    <s v="_NA_"/>
    <s v="_NA_"/>
    <s v="_NA_"/>
    <s v="PCM-Tracking - LogHist.csv"/>
    <s v="_NA_"/>
    <s v="_NA_"/>
    <n v="0.1"/>
    <s v="_NA_"/>
    <x v="1"/>
    <x v="80"/>
    <n v="13.49009"/>
    <n v="2016"/>
    <s v="_NA_"/>
    <x v="196"/>
    <n v="-4260.5"/>
    <n v="14.571"/>
    <n v="700"/>
    <n v="750"/>
    <n v="0.12"/>
    <n v="-8.4738934520125E-2"/>
    <s v="_NA_"/>
    <s v="_NA_"/>
    <x v="10"/>
    <s v="_NA_"/>
    <n v="20.745000000000001"/>
    <s v="_NA_"/>
    <d v="1899-12-30T15:56:27"/>
    <x v="196"/>
    <n v="197"/>
    <n v="196"/>
    <s v="USD"/>
    <s v="U1060261"/>
    <n v="0.13421772800000001"/>
    <n v="6"/>
    <m/>
    <m/>
    <x v="161"/>
    <x v="0"/>
    <x v="0"/>
    <x v="0"/>
    <x v="0"/>
  </r>
  <r>
    <n v="197"/>
    <x v="0"/>
    <x v="0"/>
    <d v="2016-01-14T00:00:00"/>
    <n v="0.17898800000000001"/>
    <n v="0.365759"/>
    <n v="0.45525300000000002"/>
    <n v="1"/>
    <n v="0.257189"/>
    <n v="0.47679623428270501"/>
    <n v="0.275354267729369"/>
    <n v="-0.27626499999999998"/>
    <n v="0.376075251006037"/>
    <d v="2016-01-14T00:00:00"/>
    <n v="1890.28"/>
    <n v="2021.94"/>
    <n v="1886.41"/>
    <s v="SLD"/>
    <n v="9"/>
    <s v="_NA_"/>
    <n v="10196.709999999999"/>
    <s v="_NA_"/>
    <s v="B"/>
    <x v="123"/>
    <x v="123"/>
    <n v="1880.32995605468"/>
    <n v="2054.4192547607399"/>
    <n v="27.020000457763601"/>
    <s v="_NA_"/>
    <x v="0"/>
    <n v="2.99"/>
    <n v="-8.6982176560000006"/>
    <s v="_NA_"/>
    <s v="_NA_"/>
    <d v="2016-01-12T00:00:00"/>
    <d v="2016-01-15T00:00:00"/>
    <n v="1"/>
    <s v="_NA_"/>
    <s v="_NA_"/>
    <s v="_NA_"/>
    <s v="PCM-Tracking - LogHist.csv"/>
    <s v="_NA_"/>
    <s v="_NA_"/>
    <n v="0.1"/>
    <s v="_NA_"/>
    <x v="1"/>
    <x v="80"/>
    <n v="13.49009"/>
    <n v="2016"/>
    <s v="_NA_"/>
    <x v="197"/>
    <n v="403.75"/>
    <n v="14.571"/>
    <n v="700"/>
    <n v="250"/>
    <n v="0.12"/>
    <n v="-8.4738934520125E-2"/>
    <s v="_NA_"/>
    <s v="_NA_"/>
    <x v="10"/>
    <s v="_NA_"/>
    <n v="20.745000000000001"/>
    <s v="_NA_"/>
    <d v="1899-12-30T15:56:27"/>
    <x v="197"/>
    <n v="196"/>
    <n v="197"/>
    <s v="USD"/>
    <s v="U1060261"/>
    <n v="0.13421772800000001"/>
    <n v="6"/>
    <m/>
    <m/>
    <x v="162"/>
    <x v="0"/>
    <x v="0"/>
    <x v="0"/>
    <x v="0"/>
  </r>
  <r>
    <n v="198"/>
    <x v="0"/>
    <x v="0"/>
    <d v="2016-01-14T00:00:00"/>
    <n v="0.17898800000000001"/>
    <n v="0.365759"/>
    <n v="0.45525300000000002"/>
    <n v="1"/>
    <n v="0.257189"/>
    <n v="0.47679623428270501"/>
    <n v="0.275354267729369"/>
    <n v="-0.27626499999999998"/>
    <n v="0.376075251006037"/>
    <d v="2016-01-14T00:00:00"/>
    <n v="1890.28"/>
    <n v="2021.94"/>
    <n v="1886.41"/>
    <s v="SLD"/>
    <n v="9"/>
    <s v="_NA_"/>
    <n v="16016.81"/>
    <s v="_NA_"/>
    <s v="B"/>
    <x v="133"/>
    <x v="133"/>
    <n v="1880.32995605468"/>
    <n v="2054.4192547607399"/>
    <n v="27.020000457763601"/>
    <s v="_NA_"/>
    <x v="0"/>
    <n v="10.69"/>
    <n v="-14.784739999999999"/>
    <s v="_NA_"/>
    <s v="_NA_"/>
    <d v="2016-01-11T00:00:00"/>
    <d v="2016-01-15T00:00:00"/>
    <n v="0"/>
    <s v="_NA_"/>
    <s v="_NA_"/>
    <s v="_NA_"/>
    <s v="PCM-Tracking - LogHist.csv"/>
    <s v="_NA_"/>
    <s v="_NA_"/>
    <n v="0.1"/>
    <s v="_NA_"/>
    <x v="1"/>
    <x v="81"/>
    <n v="6.19"/>
    <n v="2016"/>
    <s v="_NA_"/>
    <x v="198"/>
    <n v="-1182"/>
    <n v="6.4109999999999996"/>
    <n v="2500"/>
    <n v="500"/>
    <n v="0.12"/>
    <n v="-8.4738934520125E-2"/>
    <s v="_NA_"/>
    <s v="_NA_"/>
    <x v="13"/>
    <s v="_NA_"/>
    <n v="20.745000000000001"/>
    <s v="_NA_"/>
    <d v="1899-12-30T13:34:34"/>
    <x v="198"/>
    <n v="198"/>
    <n v="198"/>
    <s v="USD"/>
    <s v="U1060261"/>
    <n v="0.13421772800000001"/>
    <n v="6"/>
    <m/>
    <m/>
    <x v="163"/>
    <x v="0"/>
    <x v="0"/>
    <x v="0"/>
    <x v="0"/>
  </r>
  <r>
    <n v="199"/>
    <x v="0"/>
    <x v="0"/>
    <d v="2016-01-14T00:00:00"/>
    <n v="0.17898800000000001"/>
    <n v="0.365759"/>
    <n v="0.45525300000000002"/>
    <n v="1"/>
    <n v="0.257189"/>
    <n v="0.47679623428270501"/>
    <n v="0.275354267729369"/>
    <n v="-0.27626499999999998"/>
    <n v="0.376075251006037"/>
    <d v="2016-01-14T00:00:00"/>
    <n v="1890.28"/>
    <n v="2021.94"/>
    <n v="1886.41"/>
    <s v="SLD"/>
    <n v="9"/>
    <s v="_NA_"/>
    <n v="16016.81"/>
    <s v="_NA_"/>
    <s v="B"/>
    <x v="25"/>
    <x v="25"/>
    <n v="1880.32995605468"/>
    <n v="2054.4192547607399"/>
    <n v="27.020000457763601"/>
    <s v="_NA_"/>
    <x v="0"/>
    <n v="10.69"/>
    <n v="-55.484740000000002"/>
    <s v="_NA_"/>
    <s v="_NA_"/>
    <d v="2016-01-11T00:00:00"/>
    <d v="2016-01-15T00:00:00"/>
    <n v="0"/>
    <s v="_NA_"/>
    <s v="_NA_"/>
    <s v="_NA_"/>
    <s v="PCM-Tracking - LogHist.csv"/>
    <s v="_NA_"/>
    <s v="_NA_"/>
    <n v="0.1"/>
    <s v="_NA_"/>
    <x v="1"/>
    <x v="81"/>
    <n v="6.19"/>
    <n v="2016"/>
    <s v="_NA_"/>
    <x v="199"/>
    <n v="-1722.7"/>
    <n v="6.4109999999999996"/>
    <n v="2500"/>
    <n v="1500"/>
    <n v="0.12"/>
    <n v="-8.4738934520125E-2"/>
    <s v="_NA_"/>
    <s v="_NA_"/>
    <x v="13"/>
    <s v="_NA_"/>
    <n v="20.745000000000001"/>
    <s v="_NA_"/>
    <d v="1899-12-30T13:34:34"/>
    <x v="199"/>
    <n v="199"/>
    <n v="199"/>
    <s v="USD"/>
    <s v="U1060261"/>
    <n v="0.13421772800000001"/>
    <n v="6"/>
    <m/>
    <m/>
    <x v="164"/>
    <x v="0"/>
    <x v="0"/>
    <x v="0"/>
    <x v="0"/>
  </r>
  <r>
    <n v="200"/>
    <x v="0"/>
    <x v="0"/>
    <d v="2016-01-14T00:00:00"/>
    <n v="0.17898800000000001"/>
    <n v="0.365759"/>
    <n v="0.45525300000000002"/>
    <n v="1"/>
    <n v="0.257189"/>
    <n v="0.47679623428270501"/>
    <n v="0.275354267729369"/>
    <n v="-0.27626499999999998"/>
    <n v="0.376075251006037"/>
    <d v="2016-01-14T00:00:00"/>
    <n v="1890.28"/>
    <n v="2021.94"/>
    <n v="1886.41"/>
    <s v="SLD"/>
    <n v="9"/>
    <s v="_NA_"/>
    <n v="16016.81"/>
    <s v="_NA_"/>
    <s v="B"/>
    <x v="134"/>
    <x v="134"/>
    <n v="1880.32995605468"/>
    <n v="2054.4192547607399"/>
    <n v="27.020000457763601"/>
    <s v="_NA_"/>
    <x v="0"/>
    <n v="10.69"/>
    <n v="-42.784739999999999"/>
    <s v="_NA_"/>
    <s v="_NA_"/>
    <d v="2016-01-11T00:00:00"/>
    <d v="2016-01-15T00:00:00"/>
    <n v="0"/>
    <s v="_NA_"/>
    <s v="_NA_"/>
    <s v="_NA_"/>
    <s v="PCM-Tracking - LogHist.csv"/>
    <s v="_NA_"/>
    <s v="_NA_"/>
    <n v="0.1"/>
    <s v="_NA_"/>
    <x v="1"/>
    <x v="81"/>
    <n v="6.19"/>
    <n v="2016"/>
    <s v="_NA_"/>
    <x v="200"/>
    <n v="-1695"/>
    <n v="6.4109999999999996"/>
    <n v="2500"/>
    <n v="500"/>
    <n v="0.12"/>
    <n v="-8.4738934520125E-2"/>
    <s v="_NA_"/>
    <s v="_NA_"/>
    <x v="13"/>
    <s v="_NA_"/>
    <n v="20.745000000000001"/>
    <s v="_NA_"/>
    <d v="1899-12-30T13:34:34"/>
    <x v="200"/>
    <n v="200"/>
    <n v="200"/>
    <s v="USD"/>
    <s v="U1060261"/>
    <n v="0.13421772800000001"/>
    <n v="6"/>
    <m/>
    <m/>
    <x v="165"/>
    <x v="0"/>
    <x v="0"/>
    <x v="0"/>
    <x v="0"/>
  </r>
  <r>
    <n v="201"/>
    <x v="0"/>
    <x v="0"/>
    <d v="2016-01-14T00:00:00"/>
    <n v="0.17898800000000001"/>
    <n v="0.365759"/>
    <n v="0.45525300000000002"/>
    <n v="1"/>
    <n v="0.257189"/>
    <n v="0.47679623428270501"/>
    <n v="0.275354267729369"/>
    <n v="-0.27626499999999998"/>
    <n v="0.376075251006037"/>
    <d v="2016-01-14T00:00:00"/>
    <n v="1890.28"/>
    <n v="2021.94"/>
    <n v="1886.41"/>
    <s v="SLD"/>
    <n v="9"/>
    <s v="_NA_"/>
    <n v="27897.49"/>
    <s v="_NA_"/>
    <s v="B"/>
    <x v="96"/>
    <x v="96"/>
    <n v="1880.32995605468"/>
    <n v="2054.4192547607399"/>
    <n v="27.020000457763601"/>
    <s v="_NA_"/>
    <x v="0"/>
    <n v="32.51"/>
    <n v="-36.179165167999997"/>
    <s v="_NA_"/>
    <s v="_NA_"/>
    <d v="2016-01-06T00:00:00"/>
    <d v="2016-01-15T00:00:00"/>
    <n v="2"/>
    <s v="_NA_"/>
    <s v="_NA_"/>
    <s v="_NA_"/>
    <s v="PCM-Tracking - LogHist.csv"/>
    <s v="_NA_"/>
    <s v="_NA_"/>
    <n v="0.1"/>
    <s v="_NA_"/>
    <x v="1"/>
    <x v="82"/>
    <n v="3.3715600000000001"/>
    <n v="2016"/>
    <s v="_NA_"/>
    <x v="201"/>
    <n v="266"/>
    <n v="3.99"/>
    <n v="7000"/>
    <n v="1000"/>
    <n v="0.12"/>
    <n v="-8.4738934520125E-2"/>
    <s v="_NA_"/>
    <s v="_NA_"/>
    <x v="27"/>
    <s v="_NA_"/>
    <n v="20.745000000000001"/>
    <s v="_NA_"/>
    <d v="1899-12-30T13:14:57"/>
    <x v="201"/>
    <n v="201"/>
    <n v="201"/>
    <s v="USD"/>
    <s v="U1060261"/>
    <n v="0.13421772800000001"/>
    <n v="6"/>
    <m/>
    <m/>
    <x v="166"/>
    <x v="0"/>
    <x v="0"/>
    <x v="0"/>
    <x v="0"/>
  </r>
  <r>
    <n v="202"/>
    <x v="0"/>
    <x v="0"/>
    <d v="2016-01-14T00:00:00"/>
    <n v="0.17898800000000001"/>
    <n v="0.365759"/>
    <n v="0.45525300000000002"/>
    <n v="1"/>
    <n v="0.257189"/>
    <n v="0.47679623428270501"/>
    <n v="0.275354267729369"/>
    <n v="-0.27626499999999998"/>
    <n v="0.376075251006037"/>
    <d v="2016-01-14T00:00:00"/>
    <n v="1890.28"/>
    <n v="2021.94"/>
    <n v="1886.41"/>
    <s v="SLD"/>
    <n v="9"/>
    <s v="_NA_"/>
    <n v="27897.49"/>
    <s v="_NA_"/>
    <s v="B"/>
    <x v="135"/>
    <x v="135"/>
    <n v="1880.32995605468"/>
    <n v="2054.4192547607399"/>
    <n v="27.020000457763601"/>
    <s v="_NA_"/>
    <x v="0"/>
    <n v="32.51"/>
    <n v="-111.97916516799999"/>
    <s v="_NA_"/>
    <s v="_NA_"/>
    <d v="2016-01-06T00:00:00"/>
    <d v="2016-01-15T00:00:00"/>
    <n v="2"/>
    <s v="_NA_"/>
    <s v="_NA_"/>
    <s v="_NA_"/>
    <s v="PCM-Tracking - LogHist.csv"/>
    <s v="_NA_"/>
    <s v="_NA_"/>
    <n v="0.1"/>
    <s v="_NA_"/>
    <x v="1"/>
    <x v="82"/>
    <n v="3.3715600000000001"/>
    <n v="2016"/>
    <s v="_NA_"/>
    <x v="202"/>
    <n v="505.2"/>
    <n v="3.99"/>
    <n v="7000"/>
    <n v="3500"/>
    <n v="0.12"/>
    <n v="-8.4738934520125E-2"/>
    <s v="_NA_"/>
    <s v="_NA_"/>
    <x v="27"/>
    <s v="_NA_"/>
    <n v="20.745000000000001"/>
    <s v="_NA_"/>
    <d v="1899-12-30T13:14:57"/>
    <x v="202"/>
    <n v="202"/>
    <n v="202"/>
    <s v="USD"/>
    <s v="U1060261"/>
    <n v="0.13421772800000001"/>
    <n v="6"/>
    <m/>
    <m/>
    <x v="167"/>
    <x v="0"/>
    <x v="0"/>
    <x v="0"/>
    <x v="0"/>
  </r>
  <r>
    <n v="203"/>
    <x v="0"/>
    <x v="0"/>
    <d v="2016-01-14T00:00:00"/>
    <n v="0.17898800000000001"/>
    <n v="0.365759"/>
    <n v="0.45525300000000002"/>
    <n v="1"/>
    <n v="0.257189"/>
    <n v="0.47679623428270501"/>
    <n v="0.275354267729369"/>
    <n v="-0.27626499999999998"/>
    <n v="0.376075251006037"/>
    <d v="2016-01-14T00:00:00"/>
    <n v="1890.28"/>
    <n v="2021.94"/>
    <n v="1886.41"/>
    <s v="SLD"/>
    <n v="9"/>
    <s v="_NA_"/>
    <n v="10977.7"/>
    <s v="_NA_"/>
    <s v="B"/>
    <x v="136"/>
    <x v="136"/>
    <n v="1880.32995605468"/>
    <n v="2054.4192547607399"/>
    <n v="27.020000457763601"/>
    <s v="_NA_"/>
    <x v="0"/>
    <n v="2.2999999999999998"/>
    <n v="-5.0271039999999996"/>
    <s v="_NA_"/>
    <s v="_NA_"/>
    <d v="2016-01-11T00:00:00"/>
    <d v="2016-01-15T00:00:00"/>
    <n v="0"/>
    <s v="_NA_"/>
    <s v="_NA_"/>
    <s v="_NA_"/>
    <s v="PCM-Tracking - LogHist.csv"/>
    <s v="_NA_"/>
    <s v="_NA_"/>
    <n v="0.1"/>
    <s v="_NA_"/>
    <x v="1"/>
    <x v="83"/>
    <n v="20.079999999999998"/>
    <n v="2016"/>
    <s v="_NA_"/>
    <x v="203"/>
    <n v="-753.5"/>
    <n v="21.96"/>
    <n v="500"/>
    <n v="175"/>
    <n v="0.12"/>
    <n v="-8.4738934520125E-2"/>
    <s v="_NA_"/>
    <s v="_NA_"/>
    <x v="7"/>
    <s v="_NA_"/>
    <n v="20.745000000000001"/>
    <s v="_NA_"/>
    <d v="1899-12-30T09:38:08"/>
    <x v="203"/>
    <n v="203"/>
    <n v="203"/>
    <s v="USD"/>
    <s v="U1060261"/>
    <n v="0.13421772800000001"/>
    <n v="6"/>
    <m/>
    <m/>
    <x v="168"/>
    <x v="0"/>
    <x v="0"/>
    <x v="0"/>
    <x v="0"/>
  </r>
  <r>
    <n v="204"/>
    <x v="0"/>
    <x v="0"/>
    <d v="2016-01-14T00:00:00"/>
    <n v="0.17898800000000001"/>
    <n v="0.365759"/>
    <n v="0.45525300000000002"/>
    <n v="1"/>
    <n v="0.257189"/>
    <n v="0.47679623428270501"/>
    <n v="0.275354267729369"/>
    <n v="-0.27626499999999998"/>
    <n v="0.376075251006037"/>
    <d v="2016-01-14T00:00:00"/>
    <n v="1890.28"/>
    <n v="2021.94"/>
    <n v="1886.41"/>
    <s v="SLD"/>
    <n v="9"/>
    <s v="_NA_"/>
    <n v="10977.7"/>
    <s v="_NA_"/>
    <s v="B"/>
    <x v="137"/>
    <x v="137"/>
    <n v="1880.32995605468"/>
    <n v="2054.4192547607399"/>
    <n v="27.020000457763601"/>
    <s v="_NA_"/>
    <x v="0"/>
    <n v="2.2999999999999998"/>
    <n v="-13.027104"/>
    <s v="_NA_"/>
    <s v="_NA_"/>
    <d v="2016-01-11T00:00:00"/>
    <d v="2016-01-15T00:00:00"/>
    <n v="0"/>
    <s v="_NA_"/>
    <s v="_NA_"/>
    <s v="_NA_"/>
    <s v="PCM-Tracking - LogHist.csv"/>
    <s v="_NA_"/>
    <s v="_NA_"/>
    <n v="0.1"/>
    <s v="_NA_"/>
    <x v="1"/>
    <x v="83"/>
    <n v="20.079999999999998"/>
    <n v="2016"/>
    <s v="_NA_"/>
    <x v="204"/>
    <n v="-1123.75"/>
    <n v="21.96"/>
    <n v="500"/>
    <n v="175"/>
    <n v="0.12"/>
    <n v="-8.4738934520125E-2"/>
    <s v="_NA_"/>
    <s v="_NA_"/>
    <x v="7"/>
    <s v="_NA_"/>
    <n v="20.745000000000001"/>
    <s v="_NA_"/>
    <d v="1899-12-30T09:38:08"/>
    <x v="204"/>
    <n v="204"/>
    <n v="204"/>
    <s v="USD"/>
    <s v="U1060261"/>
    <n v="0.13421772800000001"/>
    <n v="6"/>
    <m/>
    <m/>
    <x v="169"/>
    <x v="0"/>
    <x v="0"/>
    <x v="0"/>
    <x v="0"/>
  </r>
  <r>
    <n v="205"/>
    <x v="0"/>
    <x v="0"/>
    <d v="2016-01-14T00:00:00"/>
    <n v="0.17898800000000001"/>
    <n v="0.365759"/>
    <n v="0.45525300000000002"/>
    <n v="1"/>
    <n v="0.257189"/>
    <n v="0.47679623428270501"/>
    <n v="0.275354267729369"/>
    <n v="-0.27626499999999998"/>
    <n v="0.376075251006037"/>
    <d v="2016-01-14T00:00:00"/>
    <n v="1890.28"/>
    <n v="2021.94"/>
    <n v="1886.41"/>
    <s v="SLD"/>
    <n v="9"/>
    <s v="_NA_"/>
    <n v="10977.7"/>
    <s v="_NA_"/>
    <s v="B"/>
    <x v="102"/>
    <x v="102"/>
    <n v="1880.32995605468"/>
    <n v="2054.4192547607399"/>
    <n v="27.020000457763601"/>
    <s v="_NA_"/>
    <x v="0"/>
    <n v="2.2999999999999998"/>
    <n v="-17.627103999999999"/>
    <s v="_NA_"/>
    <s v="_NA_"/>
    <d v="2016-01-11T00:00:00"/>
    <d v="2016-01-15T00:00:00"/>
    <n v="0"/>
    <s v="_NA_"/>
    <s v="_NA_"/>
    <s v="_NA_"/>
    <s v="PCM-Tracking - LogHist.csv"/>
    <s v="_NA_"/>
    <s v="_NA_"/>
    <n v="0.1"/>
    <s v="_NA_"/>
    <x v="1"/>
    <x v="83"/>
    <n v="20.079999999999998"/>
    <n v="2016"/>
    <s v="_NA_"/>
    <x v="205"/>
    <n v="-1049.5999999999999"/>
    <n v="21.96"/>
    <n v="500"/>
    <n v="400"/>
    <n v="0.12"/>
    <n v="-8.4738934520125E-2"/>
    <s v="_NA_"/>
    <s v="_NA_"/>
    <x v="7"/>
    <s v="_NA_"/>
    <n v="20.745000000000001"/>
    <s v="_NA_"/>
    <d v="1899-12-30T09:38:08"/>
    <x v="205"/>
    <n v="205"/>
    <n v="205"/>
    <s v="USD"/>
    <s v="U1060261"/>
    <n v="0.13421772800000001"/>
    <n v="6"/>
    <m/>
    <m/>
    <x v="170"/>
    <x v="0"/>
    <x v="0"/>
    <x v="0"/>
    <x v="0"/>
  </r>
  <r>
    <n v="206"/>
    <x v="0"/>
    <x v="0"/>
    <d v="2016-01-14T00:00:00"/>
    <n v="0.17898800000000001"/>
    <n v="0.365759"/>
    <n v="0.45525300000000002"/>
    <n v="1"/>
    <n v="0.257189"/>
    <n v="0.47679623428270501"/>
    <n v="0.275354267729369"/>
    <n v="-0.27626499999999998"/>
    <n v="0.376075251006037"/>
    <d v="2016-01-14T00:00:00"/>
    <n v="1890.28"/>
    <n v="2021.94"/>
    <n v="1886.41"/>
    <s v="BOT"/>
    <n v="9"/>
    <s v="_NA_"/>
    <n v="-13985"/>
    <s v="Value"/>
    <s v="S"/>
    <x v="67"/>
    <x v="67"/>
    <n v="1881.32995605468"/>
    <n v="2053.4911047363198"/>
    <n v="26.049999237060501"/>
    <s v="_NA_"/>
    <x v="0"/>
    <n v="1"/>
    <n v="-3.57106368"/>
    <s v="_NA_"/>
    <s v="_NA_"/>
    <d v="2016-01-19T00:00:00"/>
    <d v="2016-01-19T00:00:00"/>
    <n v="1"/>
    <s v="_NA_"/>
    <s v="_NA_"/>
    <s v="_NA_"/>
    <s v="PCM-Tracking - LogHist.csv"/>
    <s v="_NA_"/>
    <s v="_NA_"/>
    <n v="0.1"/>
    <s v="_NA_"/>
    <x v="0"/>
    <x v="84"/>
    <n v="139.84"/>
    <n v="2016"/>
    <s v="_NA_"/>
    <x v="206"/>
    <n v="-792.57"/>
    <n v="139.84"/>
    <n v="100"/>
    <n v="100"/>
    <n v="0.12"/>
    <n v="-8.38382734089059E-2"/>
    <s v="_NA_"/>
    <s v="_NA_"/>
    <x v="44"/>
    <s v="_NA_"/>
    <n v="20.745000000000001"/>
    <s v="_NA_"/>
    <d v="1899-12-30T15:39:24"/>
    <x v="206"/>
    <n v="206"/>
    <n v="206"/>
    <s v="USD"/>
    <s v="U1060261"/>
    <n v="0.13421772800000001"/>
    <n v="6"/>
    <m/>
    <m/>
    <x v="171"/>
    <x v="0"/>
    <x v="0"/>
    <x v="0"/>
    <x v="0"/>
  </r>
  <r>
    <n v="207"/>
    <x v="0"/>
    <x v="0"/>
    <d v="2016-01-14T00:00:00"/>
    <n v="0.17898800000000001"/>
    <n v="0.365759"/>
    <n v="0.45525300000000002"/>
    <n v="1"/>
    <n v="0.257189"/>
    <n v="0.47679623428270501"/>
    <n v="0.275354267729369"/>
    <n v="-0.27626499999999998"/>
    <n v="0.376075251006037"/>
    <d v="2016-01-14T00:00:00"/>
    <n v="1890.28"/>
    <n v="2021.94"/>
    <n v="1886.41"/>
    <s v="BOT"/>
    <n v="9"/>
    <s v="_NA_"/>
    <n v="-13473"/>
    <s v="Value"/>
    <s v="S"/>
    <x v="55"/>
    <x v="55"/>
    <n v="1881.32995605468"/>
    <n v="2053.4911047363198"/>
    <n v="26.049999237060501"/>
    <s v="_NA_"/>
    <x v="0"/>
    <n v="1"/>
    <n v="-2.46170752"/>
    <s v="_NA_"/>
    <s v="_NA_"/>
    <d v="2016-01-19T00:00:00"/>
    <d v="2016-01-19T00:00:00"/>
    <n v="1"/>
    <s v="_NA_"/>
    <s v="_NA_"/>
    <s v="_NA_"/>
    <s v="PCM-Tracking - LogHist.csv"/>
    <s v="_NA_"/>
    <s v="_NA_"/>
    <n v="0.1"/>
    <s v="_NA_"/>
    <x v="0"/>
    <x v="85"/>
    <n v="134.72"/>
    <n v="2016"/>
    <s v="_NA_"/>
    <x v="207"/>
    <n v="-927.46"/>
    <n v="134.72"/>
    <n v="100"/>
    <n v="100"/>
    <n v="0.12"/>
    <n v="-8.38382734089059E-2"/>
    <s v="_NA_"/>
    <s v="_NA_"/>
    <x v="36"/>
    <s v="_NA_"/>
    <n v="20.745000000000001"/>
    <s v="_NA_"/>
    <d v="1899-12-30T15:39:42"/>
    <x v="207"/>
    <n v="207"/>
    <n v="207"/>
    <s v="USD"/>
    <s v="U1060261"/>
    <n v="0.13421772800000001"/>
    <n v="6"/>
    <m/>
    <m/>
    <x v="172"/>
    <x v="0"/>
    <x v="0"/>
    <x v="0"/>
    <x v="0"/>
  </r>
  <r>
    <n v="208"/>
    <x v="0"/>
    <x v="0"/>
    <d v="2016-01-14T00:00:00"/>
    <n v="0.17898800000000001"/>
    <n v="0.365759"/>
    <n v="0.45525300000000002"/>
    <n v="1"/>
    <n v="0.257189"/>
    <n v="0.47679623428270501"/>
    <n v="0.275354267729369"/>
    <n v="-0.27626499999999998"/>
    <n v="0.376075251006037"/>
    <d v="2016-01-14T00:00:00"/>
    <n v="1890.28"/>
    <n v="2021.94"/>
    <n v="1886.41"/>
    <s v="BOT"/>
    <n v="9"/>
    <s v="_NA_"/>
    <n v="-15763"/>
    <s v="Value"/>
    <s v="S"/>
    <x v="59"/>
    <x v="59"/>
    <n v="1881.32995605468"/>
    <n v="2053.4911047363198"/>
    <n v="26.049999237060501"/>
    <s v="_NA_"/>
    <x v="0"/>
    <n v="1"/>
    <n v="-5.6075926000000003"/>
    <s v="_NA_"/>
    <s v="_NA_"/>
    <d v="2016-01-19T00:00:00"/>
    <d v="2016-01-19T00:00:00"/>
    <n v="1"/>
    <s v="_NA_"/>
    <s v="_NA_"/>
    <s v="_NA_"/>
    <s v="PCM-Tracking - LogHist.csv"/>
    <s v="_NA_"/>
    <s v="_NA_"/>
    <n v="0.1"/>
    <s v="_NA_"/>
    <x v="0"/>
    <x v="86"/>
    <n v="78.81"/>
    <n v="2016"/>
    <s v="_NA_"/>
    <x v="208"/>
    <n v="-1250.6099999999999"/>
    <n v="78.81"/>
    <n v="200"/>
    <n v="200"/>
    <n v="0.12"/>
    <n v="-8.38382734089059E-2"/>
    <s v="_NA_"/>
    <s v="_NA_"/>
    <x v="39"/>
    <s v="_NA_"/>
    <n v="20.745000000000001"/>
    <s v="_NA_"/>
    <d v="1899-12-30T15:43:16"/>
    <x v="208"/>
    <n v="208"/>
    <n v="208"/>
    <s v="USD"/>
    <s v="U1060261"/>
    <n v="0.13421772800000001"/>
    <n v="6"/>
    <m/>
    <m/>
    <x v="173"/>
    <x v="0"/>
    <x v="0"/>
    <x v="0"/>
    <x v="0"/>
  </r>
  <r>
    <n v="209"/>
    <x v="0"/>
    <x v="0"/>
    <d v="2016-01-14T00:00:00"/>
    <n v="0.17898800000000001"/>
    <n v="0.365759"/>
    <n v="0.45525300000000002"/>
    <n v="1"/>
    <n v="0.257189"/>
    <n v="0.47679623428270501"/>
    <n v="0.275354267729369"/>
    <n v="-0.27626499999999998"/>
    <n v="0.376075251006037"/>
    <d v="2016-01-14T00:00:00"/>
    <n v="1890.28"/>
    <n v="2021.94"/>
    <n v="1886.41"/>
    <s v="BOT"/>
    <n v="9"/>
    <s v="_NA_"/>
    <n v="-35745.5"/>
    <s v="Value"/>
    <s v="S"/>
    <x v="138"/>
    <x v="138"/>
    <n v="1881.32995605468"/>
    <n v="2053.4911047363198"/>
    <n v="26.049999237060501"/>
    <s v="_NA_"/>
    <x v="0"/>
    <n v="1"/>
    <n v="-2.0826786799999999"/>
    <s v="_NA_"/>
    <s v="_NA_"/>
    <d v="2016-01-19T00:00:00"/>
    <d v="2016-01-19T00:00:00"/>
    <n v="1"/>
    <s v="_NA_"/>
    <s v="_NA_"/>
    <s v="_NA_"/>
    <s v="PCM-Tracking - LogHist.csv"/>
    <s v="_NA_"/>
    <s v="_NA_"/>
    <n v="0.1"/>
    <s v="_NA_"/>
    <x v="0"/>
    <x v="87"/>
    <n v="714.89"/>
    <n v="2016"/>
    <s v="_NA_"/>
    <x v="209"/>
    <n v="217.07"/>
    <n v="714.89"/>
    <n v="50"/>
    <n v="5"/>
    <n v="0.12"/>
    <n v="-8.38382734089059E-2"/>
    <s v="_NA_"/>
    <s v="_NA_"/>
    <x v="12"/>
    <s v="_NA_"/>
    <n v="20.745000000000001"/>
    <s v="_NA_"/>
    <d v="1899-12-30T15:44:10"/>
    <x v="209"/>
    <n v="209"/>
    <n v="209"/>
    <s v="USD"/>
    <s v="U1060261"/>
    <n v="0.13421772800000001"/>
    <n v="6"/>
    <m/>
    <m/>
    <x v="174"/>
    <x v="0"/>
    <x v="0"/>
    <x v="0"/>
    <x v="0"/>
  </r>
  <r>
    <n v="210"/>
    <x v="0"/>
    <x v="0"/>
    <d v="2016-01-14T00:00:00"/>
    <n v="0.17898800000000001"/>
    <n v="0.365759"/>
    <n v="0.45525300000000002"/>
    <n v="1"/>
    <n v="0.257189"/>
    <n v="0.47679623428270501"/>
    <n v="0.275354267729369"/>
    <n v="-0.27626499999999998"/>
    <n v="0.376075251006037"/>
    <d v="2016-01-14T00:00:00"/>
    <n v="1890.28"/>
    <n v="2021.94"/>
    <n v="1886.41"/>
    <s v="BOT"/>
    <n v="9"/>
    <s v="_NA_"/>
    <n v="-35745.5"/>
    <s v="Value"/>
    <s v="S"/>
    <x v="139"/>
    <x v="139"/>
    <n v="1881.32995605468"/>
    <n v="2053.4911047363198"/>
    <n v="26.049999237060501"/>
    <s v="_NA_"/>
    <x v="0"/>
    <n v="1"/>
    <n v="-2.7234077600000002"/>
    <s v="_NA_"/>
    <s v="_NA_"/>
    <d v="2016-01-19T00:00:00"/>
    <d v="2016-01-19T00:00:00"/>
    <n v="1"/>
    <s v="_NA_"/>
    <s v="_NA_"/>
    <s v="_NA_"/>
    <s v="PCM-Tracking - LogHist.csv"/>
    <s v="_NA_"/>
    <s v="_NA_"/>
    <n v="0.1"/>
    <s v="_NA_"/>
    <x v="0"/>
    <x v="87"/>
    <n v="714.89"/>
    <n v="2016"/>
    <s v="_NA_"/>
    <x v="210"/>
    <n v="766.43"/>
    <n v="714.89"/>
    <n v="50"/>
    <n v="45"/>
    <n v="0.12"/>
    <n v="-8.38382734089059E-2"/>
    <s v="_NA_"/>
    <s v="_NA_"/>
    <x v="12"/>
    <s v="_NA_"/>
    <n v="20.745000000000001"/>
    <s v="_NA_"/>
    <d v="1899-12-30T15:44:10"/>
    <x v="210"/>
    <n v="210"/>
    <n v="210"/>
    <s v="USD"/>
    <s v="U1060261"/>
    <n v="0.13421772800000001"/>
    <n v="6"/>
    <m/>
    <m/>
    <x v="175"/>
    <x v="0"/>
    <x v="0"/>
    <x v="0"/>
    <x v="0"/>
  </r>
  <r>
    <n v="211"/>
    <x v="0"/>
    <x v="0"/>
    <d v="2016-01-14T00:00:00"/>
    <n v="0.17898800000000001"/>
    <n v="0.365759"/>
    <n v="0.45525300000000002"/>
    <n v="1"/>
    <n v="0.257189"/>
    <n v="0.47679623428270501"/>
    <n v="0.275354267729369"/>
    <n v="-0.27626499999999998"/>
    <n v="0.376075251006037"/>
    <d v="2016-01-14T00:00:00"/>
    <n v="1890.28"/>
    <n v="2021.94"/>
    <n v="1886.41"/>
    <s v="BOT"/>
    <n v="9"/>
    <s v="_NA_"/>
    <n v="-17706.919999999998"/>
    <s v="Value"/>
    <s v="S"/>
    <x v="77"/>
    <x v="77"/>
    <n v="1881.32995605468"/>
    <n v="2053.4911047363198"/>
    <n v="26.049999237060501"/>
    <s v="_NA_"/>
    <x v="0"/>
    <n v="1"/>
    <n v="-2.7624868939999998"/>
    <s v="_NA_"/>
    <s v="_NA_"/>
    <d v="2016-01-19T00:00:00"/>
    <d v="2016-01-19T00:00:00"/>
    <n v="1"/>
    <s v="_NA_"/>
    <s v="_NA_"/>
    <s v="_NA_"/>
    <s v="PCM-Tracking - LogHist.csv"/>
    <s v="_NA_"/>
    <s v="_NA_"/>
    <n v="0.1"/>
    <s v="_NA_"/>
    <x v="0"/>
    <x v="88"/>
    <n v="236.0789"/>
    <n v="2016"/>
    <s v="_NA_"/>
    <x v="211"/>
    <n v="2061.4899999999998"/>
    <n v="236.0789"/>
    <n v="75"/>
    <n v="75"/>
    <n v="0.12"/>
    <n v="-8.38382734089059E-2"/>
    <s v="_NA_"/>
    <s v="_NA_"/>
    <x v="40"/>
    <s v="_NA_"/>
    <n v="20.745000000000001"/>
    <s v="_NA_"/>
    <d v="1899-12-30T15:44:39"/>
    <x v="211"/>
    <n v="211"/>
    <n v="211"/>
    <s v="USD"/>
    <s v="U1060261"/>
    <n v="0.13421772800000001"/>
    <n v="6"/>
    <m/>
    <m/>
    <x v="176"/>
    <x v="0"/>
    <x v="0"/>
    <x v="0"/>
    <x v="0"/>
  </r>
  <r>
    <n v="212"/>
    <x v="0"/>
    <x v="0"/>
    <d v="2016-01-14T00:00:00"/>
    <n v="0.17898800000000001"/>
    <n v="0.365759"/>
    <n v="0.45525300000000002"/>
    <n v="1"/>
    <n v="0.257189"/>
    <n v="0.47679623428270501"/>
    <n v="0.275354267729369"/>
    <n v="-0.27626499999999998"/>
    <n v="0.376075251006037"/>
    <d v="2016-01-14T00:00:00"/>
    <n v="1890.28"/>
    <n v="2021.94"/>
    <n v="1886.41"/>
    <s v="BOT"/>
    <n v="9"/>
    <s v="_NA_"/>
    <n v="-12777"/>
    <s v="_NA_"/>
    <s v="S"/>
    <x v="140"/>
    <x v="140"/>
    <n v="1881.32995605468"/>
    <n v="2053.4911047363198"/>
    <n v="26.049999237060501"/>
    <s v="_NA_"/>
    <x v="0"/>
    <n v="1"/>
    <n v="-2.2311556499999998"/>
    <s v="_NA_"/>
    <s v="_NA_"/>
    <d v="2016-01-19T00:00:00"/>
    <d v="2016-01-19T00:00:00"/>
    <n v="1"/>
    <s v="_NA_"/>
    <s v="_NA_"/>
    <s v="_NA_"/>
    <s v="PCM-Tracking - LogHist.csv"/>
    <s v="_NA_"/>
    <s v="_NA_"/>
    <n v="0.1"/>
    <s v="_NA_"/>
    <x v="0"/>
    <x v="89"/>
    <n v="127.76"/>
    <n v="2016"/>
    <s v="_NA_"/>
    <x v="212"/>
    <n v="4490.2700000000004"/>
    <n v="127.76"/>
    <n v="100"/>
    <n v="50"/>
    <n v="0.12"/>
    <n v="-8.38382734089059E-2"/>
    <s v="_NA_"/>
    <s v="_NA_"/>
    <x v="38"/>
    <s v="_NA_"/>
    <n v="20.745000000000001"/>
    <s v="_NA_"/>
    <d v="1899-12-30T15:45:37"/>
    <x v="212"/>
    <n v="212"/>
    <n v="212"/>
    <s v="USD"/>
    <s v="U1060261"/>
    <n v="0.13421772800000001"/>
    <n v="6"/>
    <m/>
    <m/>
    <x v="177"/>
    <x v="0"/>
    <x v="0"/>
    <x v="0"/>
    <x v="0"/>
  </r>
  <r>
    <n v="213"/>
    <x v="0"/>
    <x v="0"/>
    <d v="2016-01-14T00:00:00"/>
    <n v="0.17898800000000001"/>
    <n v="0.365759"/>
    <n v="0.45525300000000002"/>
    <n v="1"/>
    <n v="0.257189"/>
    <n v="0.47679623428270501"/>
    <n v="0.275354267729369"/>
    <n v="-0.27626499999999998"/>
    <n v="0.376075251006037"/>
    <d v="2016-01-14T00:00:00"/>
    <n v="1890.28"/>
    <n v="2021.94"/>
    <n v="1886.41"/>
    <s v="BOT"/>
    <n v="9"/>
    <s v="_NA_"/>
    <n v="-12777"/>
    <s v="_NA_"/>
    <s v="S"/>
    <x v="141"/>
    <x v="141"/>
    <n v="1881.32995605468"/>
    <n v="2053.4911047363198"/>
    <n v="26.049999237060501"/>
    <s v="_NA_"/>
    <x v="0"/>
    <n v="1"/>
    <n v="-2.2106954499999998"/>
    <s v="_NA_"/>
    <s v="_NA_"/>
    <d v="2016-01-19T00:00:00"/>
    <d v="2016-01-19T00:00:00"/>
    <n v="1"/>
    <s v="_NA_"/>
    <s v="_NA_"/>
    <s v="_NA_"/>
    <s v="PCM-Tracking - LogHist.csv"/>
    <s v="_NA_"/>
    <s v="_NA_"/>
    <n v="0.1"/>
    <s v="_NA_"/>
    <x v="0"/>
    <x v="89"/>
    <n v="127.76"/>
    <n v="2016"/>
    <s v="_NA_"/>
    <x v="213"/>
    <n v="2875.29"/>
    <n v="127.76"/>
    <n v="100"/>
    <n v="50"/>
    <n v="0.12"/>
    <n v="-8.38382734089059E-2"/>
    <s v="_NA_"/>
    <s v="_NA_"/>
    <x v="38"/>
    <s v="_NA_"/>
    <n v="20.745000000000001"/>
    <s v="_NA_"/>
    <d v="1899-12-30T15:45:37"/>
    <x v="213"/>
    <n v="213"/>
    <n v="213"/>
    <s v="USD"/>
    <s v="U1060261"/>
    <n v="0.13421772800000001"/>
    <n v="6"/>
    <m/>
    <m/>
    <x v="178"/>
    <x v="0"/>
    <x v="0"/>
    <x v="0"/>
    <x v="0"/>
  </r>
  <r>
    <n v="214"/>
    <x v="0"/>
    <x v="0"/>
    <d v="2016-01-14T00:00:00"/>
    <n v="0.17898800000000001"/>
    <n v="0.365759"/>
    <n v="0.45525300000000002"/>
    <n v="1"/>
    <n v="0.257189"/>
    <n v="0.47679623428270501"/>
    <n v="0.275354267729369"/>
    <n v="-0.27626499999999998"/>
    <n v="0.376075251006037"/>
    <d v="2016-01-14T00:00:00"/>
    <n v="1890.28"/>
    <n v="2021.94"/>
    <n v="1886.41"/>
    <s v="BOT"/>
    <n v="9"/>
    <s v="_NA_"/>
    <n v="-5139.7"/>
    <s v="_NA_"/>
    <s v="S"/>
    <x v="65"/>
    <x v="65"/>
    <n v="1859.32995605468"/>
    <n v="2052.3846539306601"/>
    <n v="27.590000152587798"/>
    <s v="_NA_"/>
    <x v="0"/>
    <n v="1"/>
    <n v="-2.7873711999999999"/>
    <s v="_NA_"/>
    <s v="_NA_"/>
    <d v="2016-01-20T00:00:00"/>
    <d v="2016-01-20T00:00:00"/>
    <n v="2"/>
    <s v="_NA_"/>
    <s v="_NA_"/>
    <s v="_NA_"/>
    <s v="PCM-Tracking - LogHist.csv"/>
    <s v="_NA_"/>
    <s v="_NA_"/>
    <n v="0.1"/>
    <s v="_NA_"/>
    <x v="0"/>
    <x v="90"/>
    <n v="51.387"/>
    <n v="2016"/>
    <s v="_NA_"/>
    <x v="214"/>
    <n v="65.209999999999994"/>
    <n v="51.387"/>
    <n v="100"/>
    <n v="100"/>
    <n v="0.12"/>
    <n v="-9.4063604259681105E-2"/>
    <s v="_NA_"/>
    <s v="_NA_"/>
    <x v="19"/>
    <s v="_NA_"/>
    <n v="20.745000000000001"/>
    <s v="_NA_"/>
    <d v="1899-12-30T14:58:26"/>
    <x v="214"/>
    <n v="214"/>
    <n v="214"/>
    <s v="USD"/>
    <s v="U1060261"/>
    <n v="0.13421772800000001"/>
    <n v="6"/>
    <m/>
    <m/>
    <x v="179"/>
    <x v="0"/>
    <x v="0"/>
    <x v="0"/>
    <x v="0"/>
  </r>
  <r>
    <n v="215"/>
    <x v="0"/>
    <x v="0"/>
    <d v="2016-01-14T00:00:00"/>
    <n v="0.17898800000000001"/>
    <n v="0.365759"/>
    <n v="0.45525300000000002"/>
    <n v="1"/>
    <n v="0.257189"/>
    <n v="0.47679623428270501"/>
    <n v="0.275354267729369"/>
    <n v="-0.27626499999999998"/>
    <n v="0.376075251006037"/>
    <d v="2016-01-14T00:00:00"/>
    <n v="1890.28"/>
    <n v="2021.94"/>
    <n v="1886.41"/>
    <s v="BOT"/>
    <n v="9"/>
    <s v="_NA_"/>
    <n v="-5407.45"/>
    <s v="Value"/>
    <s v="S"/>
    <x v="54"/>
    <x v="54"/>
    <n v="1859.32995605468"/>
    <n v="2052.3846539306601"/>
    <n v="27.590000152587798"/>
    <s v="_NA_"/>
    <x v="0"/>
    <n v="1"/>
    <n v="-2.2784472"/>
    <s v="_NA_"/>
    <s v="_NA_"/>
    <d v="2016-01-20T00:00:00"/>
    <d v="2016-01-20T00:00:00"/>
    <n v="2"/>
    <s v="_NA_"/>
    <s v="_NA_"/>
    <s v="_NA_"/>
    <s v="PCM-Tracking - LogHist.csv"/>
    <s v="_NA_"/>
    <s v="_NA_"/>
    <n v="0.1"/>
    <s v="_NA_"/>
    <x v="0"/>
    <x v="91"/>
    <n v="154.47"/>
    <n v="2016"/>
    <s v="_NA_"/>
    <x v="215"/>
    <n v="-111.18"/>
    <n v="154.47"/>
    <n v="35"/>
    <n v="35"/>
    <n v="0.12"/>
    <n v="-9.4063604259681105E-2"/>
    <s v="_NA_"/>
    <s v="_NA_"/>
    <x v="35"/>
    <s v="_NA_"/>
    <n v="20.745000000000001"/>
    <s v="_NA_"/>
    <d v="1899-12-30T14:58:36"/>
    <x v="215"/>
    <n v="215"/>
    <n v="215"/>
    <s v="USD"/>
    <s v="U1060261"/>
    <n v="0.13421772800000001"/>
    <n v="6"/>
    <m/>
    <m/>
    <x v="180"/>
    <x v="0"/>
    <x v="0"/>
    <x v="0"/>
    <x v="0"/>
  </r>
  <r>
    <n v="216"/>
    <x v="0"/>
    <x v="0"/>
    <d v="2016-01-14T00:00:00"/>
    <n v="0.17898800000000001"/>
    <n v="0.365759"/>
    <n v="0.45525300000000002"/>
    <n v="1"/>
    <n v="0.257189"/>
    <n v="0.47679623428270501"/>
    <n v="0.275354267729369"/>
    <n v="-0.27626499999999998"/>
    <n v="0.376075251006037"/>
    <d v="2016-01-14T00:00:00"/>
    <n v="1890.28"/>
    <n v="2021.94"/>
    <n v="1886.41"/>
    <s v="BOT"/>
    <n v="9"/>
    <s v="_NA_"/>
    <n v="-5920.6"/>
    <s v="_NA_"/>
    <s v="S"/>
    <x v="51"/>
    <x v="51"/>
    <n v="1859.32995605468"/>
    <n v="2052.3846539306601"/>
    <n v="27.590000152587798"/>
    <s v="_NA_"/>
    <x v="0"/>
    <n v="1"/>
    <n v="-2.3116205600000002"/>
    <s v="_NA_"/>
    <s v="_NA_"/>
    <d v="2016-01-20T00:00:00"/>
    <d v="2016-01-20T00:00:00"/>
    <n v="2"/>
    <s v="_NA_"/>
    <s v="_NA_"/>
    <s v="_NA_"/>
    <s v="PCM-Tracking - LogHist.csv"/>
    <s v="_NA_"/>
    <s v="_NA_"/>
    <n v="0.1"/>
    <s v="_NA_"/>
    <x v="0"/>
    <x v="92"/>
    <n v="295.98"/>
    <n v="2016"/>
    <s v="_NA_"/>
    <x v="216"/>
    <n v="-275.70999999999998"/>
    <n v="295.98"/>
    <n v="20"/>
    <n v="20"/>
    <n v="0.12"/>
    <n v="-9.4063604259681105E-2"/>
    <s v="_NA_"/>
    <s v="_NA_"/>
    <x v="34"/>
    <s v="_NA_"/>
    <n v="20.745000000000001"/>
    <s v="_NA_"/>
    <d v="1899-12-30T14:58:55"/>
    <x v="216"/>
    <n v="216"/>
    <n v="216"/>
    <s v="USD"/>
    <s v="U1060261"/>
    <n v="0.13421772800000001"/>
    <n v="6"/>
    <m/>
    <m/>
    <x v="181"/>
    <x v="0"/>
    <x v="0"/>
    <x v="0"/>
    <x v="0"/>
  </r>
  <r>
    <n v="217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44372.68"/>
    <s v="_NA_"/>
    <s v="B"/>
    <x v="105"/>
    <x v="105"/>
    <n v="1868.98999023437"/>
    <n v="2051.3479534912099"/>
    <n v="26.690000534057599"/>
    <s v="_NA_"/>
    <x v="0"/>
    <n v="87.32"/>
    <n v="-204.37081119999999"/>
    <s v="_NA_"/>
    <s v="_NA_"/>
    <d v="2016-01-21T00:00:00"/>
    <d v="2016-01-21T00:00:00"/>
    <n v="3"/>
    <s v="_NA_"/>
    <s v="_NA_"/>
    <s v="_NA_"/>
    <s v="PCM-Tracking - LogHist.csv"/>
    <s v="_NA_"/>
    <s v="_NA_"/>
    <n v="0.1"/>
    <s v="_NA_"/>
    <x v="1"/>
    <x v="93"/>
    <n v="2.23"/>
    <n v="2016"/>
    <s v="_NA_"/>
    <x v="217"/>
    <n v="-1095.2"/>
    <n v="2.2229999999999999"/>
    <n v="20000"/>
    <n v="6600"/>
    <n v="0.12"/>
    <n v="-8.8896651075932198E-2"/>
    <s v="_NA_"/>
    <s v="_NA_"/>
    <x v="3"/>
    <s v="_NA_"/>
    <n v="20.745000000000001"/>
    <s v="_NA_"/>
    <d v="1899-12-30T15:00:31"/>
    <x v="217"/>
    <n v="217"/>
    <n v="217"/>
    <s v="USD"/>
    <s v="U1060261"/>
    <n v="0.13421772800000001"/>
    <n v="6"/>
    <m/>
    <m/>
    <x v="182"/>
    <x v="0"/>
    <x v="0"/>
    <x v="0"/>
    <x v="0"/>
  </r>
  <r>
    <n v="218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44372.68"/>
    <s v="_NA_"/>
    <s v="B"/>
    <x v="105"/>
    <x v="105"/>
    <n v="1868.98999023437"/>
    <n v="2051.3479534912099"/>
    <n v="26.690000534057599"/>
    <s v="_NA_"/>
    <x v="0"/>
    <n v="87.32"/>
    <n v="-225.34738785600001"/>
    <s v="_NA_"/>
    <s v="_NA_"/>
    <d v="2016-01-21T00:00:00"/>
    <d v="2016-01-21T00:00:00"/>
    <n v="3"/>
    <s v="_NA_"/>
    <s v="_NA_"/>
    <s v="_NA_"/>
    <s v="PCM-Tracking - LogHist.csv"/>
    <s v="_NA_"/>
    <s v="_NA_"/>
    <n v="0.1"/>
    <s v="_NA_"/>
    <x v="1"/>
    <x v="94"/>
    <n v="2.2201"/>
    <n v="2016"/>
    <s v="_NA_"/>
    <x v="218"/>
    <n v="-2181.1999999999998"/>
    <n v="2.2229999999999999"/>
    <n v="20000"/>
    <n v="13400"/>
    <n v="0.12"/>
    <n v="-8.8896651075932198E-2"/>
    <s v="_NA_"/>
    <s v="_NA_"/>
    <x v="3"/>
    <s v="_NA_"/>
    <n v="20.745000000000001"/>
    <s v="_NA_"/>
    <d v="1899-12-30T15:00:31"/>
    <x v="218"/>
    <n v="218"/>
    <n v="218"/>
    <s v="USD"/>
    <s v="U1060261"/>
    <n v="0.13421772800000001"/>
    <n v="6"/>
    <m/>
    <m/>
    <x v="182"/>
    <x v="0"/>
    <x v="0"/>
    <x v="0"/>
    <x v="0"/>
  </r>
  <r>
    <n v="219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9944.07"/>
    <s v="_NA_"/>
    <s v="B"/>
    <x v="111"/>
    <x v="111"/>
    <n v="1868.98999023437"/>
    <n v="2051.3479534912099"/>
    <n v="26.690000534057599"/>
    <s v="_NA_"/>
    <x v="0"/>
    <n v="3.93"/>
    <n v="-26.4330432"/>
    <s v="_NA_"/>
    <s v="_NA_"/>
    <d v="2016-01-21T00:00:00"/>
    <d v="2016-01-21T00:00:00"/>
    <n v="3"/>
    <s v="_NA_"/>
    <s v="_NA_"/>
    <s v="_NA_"/>
    <s v="PCM-Tracking - LogHist.csv"/>
    <s v="_NA_"/>
    <s v="_NA_"/>
    <n v="0.1"/>
    <s v="_NA_"/>
    <x v="1"/>
    <x v="95"/>
    <n v="13.263999999999999"/>
    <n v="2016"/>
    <s v="_NA_"/>
    <x v="219"/>
    <n v="-997.5"/>
    <n v="13.263999999999999"/>
    <n v="750"/>
    <n v="750"/>
    <n v="0.12"/>
    <n v="-8.8896651075932198E-2"/>
    <s v="_NA_"/>
    <s v="_NA_"/>
    <x v="48"/>
    <s v="_NA_"/>
    <n v="20.745000000000001"/>
    <s v="_NA_"/>
    <d v="1899-12-30T15:09:14"/>
    <x v="219"/>
    <n v="219"/>
    <n v="219"/>
    <s v="USD"/>
    <s v="U1060261"/>
    <n v="0.13421772800000001"/>
    <n v="6"/>
    <m/>
    <m/>
    <x v="183"/>
    <x v="0"/>
    <x v="0"/>
    <x v="0"/>
    <x v="0"/>
  </r>
  <r>
    <n v="220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8448.34"/>
    <s v="_NA_"/>
    <s v="B"/>
    <x v="112"/>
    <x v="112"/>
    <n v="1868.98999023437"/>
    <n v="2051.3479534912099"/>
    <n v="26.690000534057599"/>
    <s v="_NA_"/>
    <x v="0"/>
    <n v="1.1599999999999999"/>
    <n v="-4.8554708"/>
    <s v="_NA_"/>
    <s v="_NA_"/>
    <d v="2016-01-21T00:00:00"/>
    <d v="2016-01-21T00:00:00"/>
    <n v="3"/>
    <s v="_NA_"/>
    <s v="_NA_"/>
    <s v="_NA_"/>
    <s v="PCM-Tracking - LogHist.csv"/>
    <s v="_NA_"/>
    <s v="_NA_"/>
    <n v="0.1"/>
    <s v="_NA_"/>
    <x v="1"/>
    <x v="96"/>
    <n v="56.33"/>
    <n v="2016"/>
    <s v="_NA_"/>
    <x v="220"/>
    <n v="-1082.2"/>
    <n v="56.33"/>
    <n v="150"/>
    <n v="150"/>
    <n v="0.12"/>
    <n v="-8.8896651075932198E-2"/>
    <s v="_NA_"/>
    <s v="_NA_"/>
    <x v="49"/>
    <s v="_NA_"/>
    <n v="20.745000000000001"/>
    <s v="_NA_"/>
    <d v="1899-12-30T15:09:24"/>
    <x v="220"/>
    <n v="220"/>
    <n v="220"/>
    <s v="USD"/>
    <s v="U1060261"/>
    <n v="0.13421772800000001"/>
    <n v="6"/>
    <m/>
    <m/>
    <x v="184"/>
    <x v="0"/>
    <x v="0"/>
    <x v="0"/>
    <x v="0"/>
  </r>
  <r>
    <n v="221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44372.68"/>
    <s v="_NA_"/>
    <s v="B"/>
    <x v="105"/>
    <x v="105"/>
    <n v="1868.98999023437"/>
    <n v="2051.3479534912099"/>
    <n v="26.690000534057599"/>
    <s v="_NA_"/>
    <x v="0"/>
    <n v="87.32"/>
    <n v="-220.999281104"/>
    <s v="_NA_"/>
    <s v="_NA_"/>
    <d v="2016-01-21T00:00:00"/>
    <d v="2016-01-21T00:00:00"/>
    <n v="3"/>
    <s v="_NA_"/>
    <s v="_NA_"/>
    <s v="_NA_"/>
    <s v="PCM-Tracking - LogHist.csv"/>
    <s v="_NA_"/>
    <s v="_NA_"/>
    <n v="0.1"/>
    <s v="_NA_"/>
    <x v="1"/>
    <x v="97"/>
    <n v="2.1700059999999999"/>
    <n v="2016"/>
    <s v="_NA_"/>
    <x v="221"/>
    <n v="-2171.1999999999998"/>
    <n v="2.2229999999999999"/>
    <n v="20000"/>
    <n v="10000"/>
    <n v="0.12"/>
    <n v="-8.8896651075932198E-2"/>
    <s v="_NA_"/>
    <s v="_NA_"/>
    <x v="3"/>
    <s v="_NA_"/>
    <n v="20.745000000000001"/>
    <s v="_NA_"/>
    <d v="1899-12-30T15:00:31"/>
    <x v="221"/>
    <n v="221"/>
    <n v="221"/>
    <s v="USD"/>
    <s v="U1060261"/>
    <n v="0.13421772800000001"/>
    <n v="6"/>
    <m/>
    <m/>
    <x v="182"/>
    <x v="0"/>
    <x v="0"/>
    <x v="0"/>
    <x v="0"/>
  </r>
  <r>
    <n v="222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4277.42"/>
    <s v="_NA_"/>
    <s v="B"/>
    <x v="134"/>
    <x v="134"/>
    <n v="1906.90002441406"/>
    <n v="2050.4729541015599"/>
    <n v="22.340000152587798"/>
    <s v="_NA_"/>
    <x v="0"/>
    <n v="2.58"/>
    <n v="-32.578752000000001"/>
    <s v="_NA_"/>
    <s v="_NA_"/>
    <d v="2016-01-22T00:00:00"/>
    <d v="2016-01-22T00:00:00"/>
    <n v="4"/>
    <s v="_NA_"/>
    <s v="_NA_"/>
    <s v="_NA_"/>
    <s v="PCM-Tracking - LogHist.csv"/>
    <s v="_NA_"/>
    <s v="_NA_"/>
    <n v="0.1"/>
    <s v="_NA_"/>
    <x v="1"/>
    <x v="98"/>
    <n v="8.56"/>
    <n v="2016"/>
    <s v="_NA_"/>
    <x v="222"/>
    <n v="-510"/>
    <n v="8.56"/>
    <n v="500"/>
    <n v="500"/>
    <n v="0.12"/>
    <n v="-7.0019421324388098E-2"/>
    <s v="_NA_"/>
    <s v="_NA_"/>
    <x v="13"/>
    <s v="_NA_"/>
    <n v="20.745000000000001"/>
    <s v="_NA_"/>
    <d v="1899-12-30T10:09:31"/>
    <x v="222"/>
    <n v="222"/>
    <n v="222"/>
    <s v="USD"/>
    <s v="U1060261"/>
    <n v="0.13421772800000001"/>
    <n v="6"/>
    <m/>
    <m/>
    <x v="185"/>
    <x v="0"/>
    <x v="0"/>
    <x v="0"/>
    <x v="0"/>
  </r>
  <r>
    <n v="223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4048.93"/>
    <s v="_NA_"/>
    <s v="B"/>
    <x v="132"/>
    <x v="132"/>
    <n v="1906.90002441406"/>
    <n v="2050.4729541015599"/>
    <n v="22.340000152587798"/>
    <s v="_NA_"/>
    <x v="0"/>
    <n v="1.07"/>
    <n v="-16.57452"/>
    <s v="_NA_"/>
    <s v="_NA_"/>
    <d v="2016-01-22T00:00:00"/>
    <d v="2016-01-22T00:00:00"/>
    <n v="4"/>
    <s v="_NA_"/>
    <s v="_NA_"/>
    <s v="_NA_"/>
    <s v="PCM-Tracking - LogHist.csv"/>
    <s v="_NA_"/>
    <s v="_NA_"/>
    <n v="0.1"/>
    <s v="_NA_"/>
    <x v="1"/>
    <x v="99"/>
    <n v="16.2"/>
    <n v="2016"/>
    <s v="_NA_"/>
    <x v="223"/>
    <n v="-753"/>
    <n v="16.2"/>
    <n v="250"/>
    <n v="250"/>
    <n v="0.12"/>
    <n v="-7.0019421324388098E-2"/>
    <s v="_NA_"/>
    <s v="_NA_"/>
    <x v="10"/>
    <s v="_NA_"/>
    <n v="20.745000000000001"/>
    <s v="_NA_"/>
    <d v="1899-12-30T10:11:00"/>
    <x v="223"/>
    <n v="223"/>
    <n v="223"/>
    <s v="USD"/>
    <s v="U1060261"/>
    <n v="0.13421772800000001"/>
    <n v="6"/>
    <m/>
    <m/>
    <x v="186"/>
    <x v="0"/>
    <x v="0"/>
    <x v="0"/>
    <x v="0"/>
  </r>
  <r>
    <n v="224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27754.49"/>
    <s v="Value"/>
    <s v="B"/>
    <x v="109"/>
    <x v="109"/>
    <n v="1906.90002441406"/>
    <n v="2050.4729541015599"/>
    <n v="22.340000152587798"/>
    <s v="_NA_"/>
    <x v="0"/>
    <n v="35.51"/>
    <n v="-99.366098800000003"/>
    <s v="_NA_"/>
    <s v="_NA_"/>
    <d v="2016-01-22T00:00:00"/>
    <d v="2016-01-22T00:00:00"/>
    <n v="4"/>
    <s v="_NA_"/>
    <s v="_NA_"/>
    <s v="_NA_"/>
    <s v="PCM-Tracking - LogHist.csv"/>
    <s v="_NA_"/>
    <s v="_NA_"/>
    <n v="0.1"/>
    <s v="_NA_"/>
    <x v="1"/>
    <x v="100"/>
    <n v="4.2707272730000003"/>
    <n v="2016"/>
    <s v="_NA_"/>
    <x v="224"/>
    <n v="-1984.9"/>
    <n v="3.97"/>
    <n v="7000"/>
    <n v="2750"/>
    <n v="0.12"/>
    <n v="-7.0019421324388098E-2"/>
    <s v="_NA_"/>
    <s v="_NA_"/>
    <x v="16"/>
    <s v="_NA_"/>
    <n v="20.745000000000001"/>
    <s v="_NA_"/>
    <d v="1899-12-30T13:14:20"/>
    <x v="224"/>
    <n v="224"/>
    <n v="224"/>
    <s v="USD"/>
    <s v="U1060261"/>
    <n v="0.13421772800000001"/>
    <n v="6"/>
    <m/>
    <m/>
    <x v="187"/>
    <x v="0"/>
    <x v="0"/>
    <x v="0"/>
    <x v="0"/>
  </r>
  <r>
    <n v="225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4191.92"/>
    <s v="_NA_"/>
    <s v="B"/>
    <x v="137"/>
    <x v="137"/>
    <n v="1906.90002441406"/>
    <n v="2050.4729541015599"/>
    <n v="22.340000152587798"/>
    <s v="_NA_"/>
    <x v="0"/>
    <n v="1.08"/>
    <n v="-10.077151199999999"/>
    <s v="_NA_"/>
    <s v="_NA_"/>
    <d v="2016-01-22T00:00:00"/>
    <d v="2016-01-22T00:00:00"/>
    <n v="4"/>
    <s v="_NA_"/>
    <s v="_NA_"/>
    <s v="_NA_"/>
    <s v="PCM-Tracking - LogHist.csv"/>
    <s v="_NA_"/>
    <s v="_NA_"/>
    <n v="0.1"/>
    <s v="_NA_"/>
    <x v="1"/>
    <x v="101"/>
    <n v="23.96"/>
    <n v="2016"/>
    <s v="_NA_"/>
    <x v="225"/>
    <n v="-444.75"/>
    <n v="23.96"/>
    <n v="175"/>
    <n v="175"/>
    <n v="0.12"/>
    <n v="-7.0019421324388098E-2"/>
    <s v="_NA_"/>
    <s v="_NA_"/>
    <x v="7"/>
    <s v="_NA_"/>
    <n v="20.745000000000001"/>
    <s v="_NA_"/>
    <d v="1899-12-30T10:32:49"/>
    <x v="225"/>
    <n v="225"/>
    <n v="225"/>
    <s v="USD"/>
    <s v="U1060261"/>
    <n v="0.13421772800000001"/>
    <n v="6"/>
    <m/>
    <m/>
    <x v="188"/>
    <x v="0"/>
    <x v="0"/>
    <x v="0"/>
    <x v="0"/>
  </r>
  <r>
    <n v="226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22061.07"/>
    <s v="_NA_"/>
    <s v="B"/>
    <x v="142"/>
    <x v="142"/>
    <n v="1906.90002441406"/>
    <n v="2050.4729541015599"/>
    <n v="22.340000152587798"/>
    <s v="_NA_"/>
    <x v="0"/>
    <n v="24.93"/>
    <n v="-54.437457008000003"/>
    <s v="_NA_"/>
    <s v="_NA_"/>
    <d v="2016-01-22T00:00:00"/>
    <d v="2016-01-22T00:00:00"/>
    <n v="4"/>
    <s v="_NA_"/>
    <s v="_NA_"/>
    <s v="_NA_"/>
    <s v="PCM-Tracking - LogHist.csv"/>
    <s v="_NA_"/>
    <s v="_NA_"/>
    <n v="0.1"/>
    <s v="_NA_"/>
    <x v="1"/>
    <x v="102"/>
    <n v="3.6512025000000001"/>
    <n v="2016"/>
    <s v="_NA_"/>
    <x v="226"/>
    <n v="-220.1"/>
    <n v="3.681"/>
    <n v="6000"/>
    <n v="5000"/>
    <n v="0.12"/>
    <n v="-7.0019421324388098E-2"/>
    <s v="_NA_"/>
    <s v="_NA_"/>
    <x v="15"/>
    <s v="_NA_"/>
    <n v="20.745000000000001"/>
    <s v="_NA_"/>
    <d v="1899-12-30T14:23:53"/>
    <x v="226"/>
    <n v="226"/>
    <n v="226"/>
    <s v="USD"/>
    <s v="U1060261"/>
    <n v="0.13421772800000001"/>
    <n v="6"/>
    <m/>
    <m/>
    <x v="189"/>
    <x v="0"/>
    <x v="0"/>
    <x v="0"/>
    <x v="0"/>
  </r>
  <r>
    <n v="227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22061.07"/>
    <s v="_NA_"/>
    <s v="B"/>
    <x v="143"/>
    <x v="143"/>
    <n v="1906.90002441406"/>
    <n v="2050.4729541015599"/>
    <n v="22.340000152587798"/>
    <s v="_NA_"/>
    <x v="0"/>
    <n v="24.93"/>
    <n v="-82.737457008000007"/>
    <s v="_NA_"/>
    <s v="_NA_"/>
    <d v="2016-01-22T00:00:00"/>
    <d v="2016-01-22T00:00:00"/>
    <n v="4"/>
    <s v="_NA_"/>
    <s v="_NA_"/>
    <s v="_NA_"/>
    <s v="PCM-Tracking - LogHist.csv"/>
    <s v="_NA_"/>
    <s v="_NA_"/>
    <n v="0.1"/>
    <s v="_NA_"/>
    <x v="1"/>
    <x v="102"/>
    <n v="3.6512025000000001"/>
    <n v="2016"/>
    <s v="_NA_"/>
    <x v="227"/>
    <n v="-168.4"/>
    <n v="3.681"/>
    <n v="6000"/>
    <n v="2000"/>
    <n v="0.12"/>
    <n v="-7.0019421324388098E-2"/>
    <s v="_NA_"/>
    <s v="_NA_"/>
    <x v="15"/>
    <s v="_NA_"/>
    <n v="20.745000000000001"/>
    <s v="_NA_"/>
    <d v="1899-12-30T14:23:53"/>
    <x v="227"/>
    <n v="227"/>
    <n v="227"/>
    <s v="USD"/>
    <s v="U1060261"/>
    <n v="0.13421772800000001"/>
    <n v="6"/>
    <m/>
    <m/>
    <x v="189"/>
    <x v="0"/>
    <x v="0"/>
    <x v="0"/>
    <x v="0"/>
  </r>
  <r>
    <n v="228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22061.07"/>
    <s v="_NA_"/>
    <s v="B"/>
    <x v="107"/>
    <x v="107"/>
    <n v="1906.90002441406"/>
    <n v="2050.4729541015599"/>
    <n v="22.340000152587798"/>
    <s v="_NA_"/>
    <x v="0"/>
    <n v="24.93"/>
    <n v="-52.837457008000001"/>
    <s v="_NA_"/>
    <s v="_NA_"/>
    <d v="2016-01-22T00:00:00"/>
    <d v="2016-01-22T00:00:00"/>
    <n v="4"/>
    <s v="_NA_"/>
    <s v="_NA_"/>
    <s v="_NA_"/>
    <s v="PCM-Tracking - LogHist.csv"/>
    <s v="_NA_"/>
    <s v="_NA_"/>
    <n v="0.1"/>
    <s v="_NA_"/>
    <x v="1"/>
    <x v="102"/>
    <n v="3.6512025000000001"/>
    <n v="2016"/>
    <s v="_NA_"/>
    <x v="228"/>
    <n v="-58.5"/>
    <n v="3.681"/>
    <n v="6000"/>
    <n v="1000"/>
    <n v="0.12"/>
    <n v="-7.0019421324388098E-2"/>
    <s v="_NA_"/>
    <s v="_NA_"/>
    <x v="15"/>
    <s v="_NA_"/>
    <n v="20.745000000000001"/>
    <s v="_NA_"/>
    <d v="1899-12-30T14:23:53"/>
    <x v="228"/>
    <n v="228"/>
    <n v="228"/>
    <s v="USD"/>
    <s v="U1060261"/>
    <n v="0.13421772800000001"/>
    <n v="6"/>
    <m/>
    <m/>
    <x v="189"/>
    <x v="0"/>
    <x v="0"/>
    <x v="0"/>
    <x v="0"/>
  </r>
  <r>
    <n v="229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7507.49"/>
    <s v="_NA_"/>
    <s v="B"/>
    <x v="126"/>
    <x v="126"/>
    <n v="1906.90002441406"/>
    <n v="2050.4729541015599"/>
    <n v="22.340000152587798"/>
    <s v="_NA_"/>
    <x v="0"/>
    <n v="5.14"/>
    <n v="-44.428232299999998"/>
    <s v="_NA_"/>
    <s v="_NA_"/>
    <d v="2016-01-22T00:00:00"/>
    <d v="2016-01-22T00:00:00"/>
    <n v="4"/>
    <s v="_NA_"/>
    <s v="_NA_"/>
    <s v="_NA_"/>
    <s v="PCM-Tracking - LogHist.csv"/>
    <s v="_NA_"/>
    <s v="_NA_"/>
    <n v="0.1"/>
    <s v="_NA_"/>
    <x v="1"/>
    <x v="103"/>
    <n v="6.0101000000000004"/>
    <n v="2016"/>
    <s v="_NA_"/>
    <x v="229"/>
    <n v="-1339.29"/>
    <n v="6.0101000000000004"/>
    <n v="1250"/>
    <n v="1250"/>
    <n v="0.12"/>
    <n v="-7.0019421324388098E-2"/>
    <s v="_NA_"/>
    <s v="_NA_"/>
    <x v="24"/>
    <s v="_NA_"/>
    <n v="20.745000000000001"/>
    <s v="_NA_"/>
    <d v="1899-12-30T11:40:27"/>
    <x v="229"/>
    <n v="229"/>
    <n v="229"/>
    <s v="USD"/>
    <s v="U1060261"/>
    <n v="0.13421772800000001"/>
    <n v="6"/>
    <m/>
    <m/>
    <x v="190"/>
    <x v="0"/>
    <x v="0"/>
    <x v="0"/>
    <x v="0"/>
  </r>
  <r>
    <n v="230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BOT"/>
    <n v="9"/>
    <s v="_NA_"/>
    <n v="-15125"/>
    <s v="Value"/>
    <s v="S"/>
    <x v="144"/>
    <x v="144"/>
    <n v="1906.90002441406"/>
    <n v="2050.4729541015599"/>
    <n v="22.340000152587798"/>
    <s v="_NA_"/>
    <x v="0"/>
    <n v="25"/>
    <n v="-35.128619999999998"/>
    <s v="_NA_"/>
    <s v="_NA_"/>
    <d v="2016-01-22T00:00:00"/>
    <d v="2016-01-22T00:00:00"/>
    <n v="4"/>
    <s v="_NA_"/>
    <s v="_NA_"/>
    <s v="_NA_"/>
    <s v="PCM-Tracking - LogHist.csv"/>
    <s v="_NA_"/>
    <s v="_NA_"/>
    <n v="0.1"/>
    <s v="_NA_"/>
    <x v="0"/>
    <x v="104"/>
    <n v="3.02"/>
    <n v="2016"/>
    <s v="_NA_"/>
    <x v="230"/>
    <n v="-150.13"/>
    <n v="3.02"/>
    <n v="5000"/>
    <n v="2000"/>
    <n v="0.12"/>
    <n v="-7.0019421324388098E-2"/>
    <s v="_NA_"/>
    <s v="_NA_"/>
    <x v="1"/>
    <s v="_NA_"/>
    <n v="20.745000000000001"/>
    <s v="_NA_"/>
    <d v="1899-12-30T11:42:48"/>
    <x v="230"/>
    <n v="230"/>
    <n v="230"/>
    <s v="USD"/>
    <s v="U1060261"/>
    <n v="0.13421772800000001"/>
    <n v="6"/>
    <m/>
    <m/>
    <x v="191"/>
    <x v="0"/>
    <x v="0"/>
    <x v="0"/>
    <x v="0"/>
  </r>
  <r>
    <n v="231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BOT"/>
    <n v="9"/>
    <s v="_NA_"/>
    <n v="-15125"/>
    <s v="Value"/>
    <s v="S"/>
    <x v="145"/>
    <x v="145"/>
    <n v="1906.90002441406"/>
    <n v="2050.4729541015599"/>
    <n v="22.340000152587798"/>
    <s v="_NA_"/>
    <x v="0"/>
    <n v="25"/>
    <n v="-40.192276"/>
    <s v="_NA_"/>
    <s v="_NA_"/>
    <d v="2016-01-22T00:00:00"/>
    <d v="2016-01-22T00:00:00"/>
    <n v="4"/>
    <s v="_NA_"/>
    <s v="_NA_"/>
    <s v="_NA_"/>
    <s v="PCM-Tracking - LogHist.csv"/>
    <s v="_NA_"/>
    <s v="_NA_"/>
    <n v="0.1"/>
    <s v="_NA_"/>
    <x v="0"/>
    <x v="104"/>
    <n v="3.02"/>
    <n v="2016"/>
    <s v="_NA_"/>
    <x v="231"/>
    <n v="-255.19"/>
    <n v="3.02"/>
    <n v="5000"/>
    <n v="3000"/>
    <n v="0.12"/>
    <n v="-7.0019421324388098E-2"/>
    <s v="_NA_"/>
    <s v="_NA_"/>
    <x v="1"/>
    <s v="_NA_"/>
    <n v="20.745000000000001"/>
    <s v="_NA_"/>
    <d v="1899-12-30T11:42:48"/>
    <x v="231"/>
    <n v="231"/>
    <n v="231"/>
    <s v="USD"/>
    <s v="U1060261"/>
    <n v="0.13421772800000001"/>
    <n v="6"/>
    <m/>
    <m/>
    <x v="191"/>
    <x v="0"/>
    <x v="0"/>
    <x v="0"/>
    <x v="0"/>
  </r>
  <r>
    <n v="232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BOT"/>
    <n v="9"/>
    <s v="_NA_"/>
    <n v="-14975"/>
    <s v="Value"/>
    <s v="S"/>
    <x v="146"/>
    <x v="146"/>
    <n v="1906.90002441406"/>
    <n v="2050.4729541015599"/>
    <n v="22.340000152587798"/>
    <s v="_NA_"/>
    <x v="0"/>
    <n v="25"/>
    <n v="-35.128622397999997"/>
    <s v="_NA_"/>
    <s v="_NA_"/>
    <d v="2016-01-22T00:00:00"/>
    <d v="2016-01-22T00:00:00"/>
    <n v="4"/>
    <s v="_NA_"/>
    <s v="_NA_"/>
    <s v="_NA_"/>
    <s v="PCM-Tracking - LogHist.csv"/>
    <s v="_NA_"/>
    <s v="_NA_"/>
    <n v="0.1"/>
    <s v="_NA_"/>
    <x v="0"/>
    <x v="105"/>
    <n v="2.99"/>
    <n v="2016"/>
    <s v="_NA_"/>
    <x v="232"/>
    <n v="-90.13"/>
    <n v="2.99"/>
    <n v="5000"/>
    <n v="2000"/>
    <n v="0.12"/>
    <n v="-7.0019421324388098E-2"/>
    <s v="_NA_"/>
    <s v="_NA_"/>
    <x v="23"/>
    <s v="_NA_"/>
    <n v="20.745000000000001"/>
    <s v="_NA_"/>
    <d v="1899-12-30T11:43:14"/>
    <x v="232"/>
    <n v="232"/>
    <n v="232"/>
    <s v="USD"/>
    <s v="U1060261"/>
    <n v="0.13421772800000001"/>
    <n v="6"/>
    <m/>
    <m/>
    <x v="192"/>
    <x v="0"/>
    <x v="0"/>
    <x v="0"/>
    <x v="0"/>
  </r>
  <r>
    <n v="233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BOT"/>
    <n v="9"/>
    <s v="_NA_"/>
    <n v="-14975"/>
    <s v="Value"/>
    <s v="S"/>
    <x v="147"/>
    <x v="144"/>
    <n v="1906.90002441406"/>
    <n v="2050.4729541015599"/>
    <n v="22.340000152587798"/>
    <s v="_NA_"/>
    <x v="0"/>
    <n v="25"/>
    <n v="-40.192929999999997"/>
    <s v="_NA_"/>
    <s v="_NA_"/>
    <d v="2016-01-22T00:00:00"/>
    <d v="2016-01-22T00:00:00"/>
    <n v="4"/>
    <s v="_NA_"/>
    <s v="_NA_"/>
    <s v="_NA_"/>
    <s v="PCM-Tracking - LogHist.csv"/>
    <s v="_NA_"/>
    <s v="_NA_"/>
    <n v="0.1"/>
    <s v="_NA_"/>
    <x v="0"/>
    <x v="105"/>
    <n v="2.99"/>
    <n v="2016"/>
    <s v="_NA_"/>
    <x v="233"/>
    <n v="-135.19"/>
    <n v="2.99"/>
    <n v="5000"/>
    <n v="3000"/>
    <n v="0.12"/>
    <n v="-7.0019421324388098E-2"/>
    <s v="_NA_"/>
    <s v="_NA_"/>
    <x v="23"/>
    <s v="_NA_"/>
    <n v="20.745000000000001"/>
    <s v="_NA_"/>
    <d v="1899-12-30T11:43:14"/>
    <x v="233"/>
    <n v="233"/>
    <n v="233"/>
    <s v="USD"/>
    <s v="U1060261"/>
    <n v="0.13421772800000001"/>
    <n v="6"/>
    <m/>
    <m/>
    <x v="192"/>
    <x v="0"/>
    <x v="0"/>
    <x v="0"/>
    <x v="0"/>
  </r>
  <r>
    <n v="234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BOT"/>
    <n v="9"/>
    <s v="_NA_"/>
    <n v="-6975"/>
    <s v="Value"/>
    <s v="S"/>
    <x v="148"/>
    <x v="147"/>
    <n v="1906.90002441406"/>
    <n v="2050.4729541015599"/>
    <n v="22.340000152587798"/>
    <s v="_NA_"/>
    <x v="0"/>
    <n v="25"/>
    <n v="-40.084366000000003"/>
    <s v="_NA_"/>
    <s v="_NA_"/>
    <d v="2016-01-22T00:00:00"/>
    <d v="2016-01-22T00:00:00"/>
    <n v="4"/>
    <s v="_NA_"/>
    <s v="_NA_"/>
    <s v="_NA_"/>
    <s v="PCM-Tracking - LogHist.csv"/>
    <s v="_NA_"/>
    <s v="_NA_"/>
    <n v="0.1"/>
    <s v="_NA_"/>
    <x v="0"/>
    <x v="106"/>
    <n v="1.39"/>
    <n v="2016"/>
    <s v="_NA_"/>
    <x v="234"/>
    <n v="-315.08"/>
    <n v="1.39"/>
    <n v="5000"/>
    <n v="3000"/>
    <n v="0.12"/>
    <n v="-7.0019421324388098E-2"/>
    <s v="_NA_"/>
    <s v="_NA_"/>
    <x v="26"/>
    <s v="_NA_"/>
    <n v="20.745000000000001"/>
    <s v="_NA_"/>
    <d v="1899-12-30T11:43:22"/>
    <x v="234"/>
    <n v="234"/>
    <n v="234"/>
    <s v="USD"/>
    <s v="U1060261"/>
    <n v="0.13421772800000001"/>
    <n v="6"/>
    <m/>
    <m/>
    <x v="193"/>
    <x v="0"/>
    <x v="0"/>
    <x v="0"/>
    <x v="0"/>
  </r>
  <r>
    <n v="235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BOT"/>
    <n v="9"/>
    <s v="_NA_"/>
    <n v="-6975"/>
    <s v="Value"/>
    <s v="S"/>
    <x v="149"/>
    <x v="147"/>
    <n v="1906.90002441406"/>
    <n v="2050.4729541015599"/>
    <n v="22.340000152587798"/>
    <s v="_NA_"/>
    <x v="0"/>
    <n v="25"/>
    <n v="-35.056244"/>
    <s v="_NA_"/>
    <s v="_NA_"/>
    <d v="2016-01-22T00:00:00"/>
    <d v="2016-01-22T00:00:00"/>
    <n v="4"/>
    <s v="_NA_"/>
    <s v="_NA_"/>
    <s v="_NA_"/>
    <s v="PCM-Tracking - LogHist.csv"/>
    <s v="_NA_"/>
    <s v="_NA_"/>
    <n v="0.1"/>
    <s v="_NA_"/>
    <x v="0"/>
    <x v="106"/>
    <n v="1.39"/>
    <n v="2016"/>
    <s v="_NA_"/>
    <x v="235"/>
    <n v="-210.06"/>
    <n v="1.39"/>
    <n v="5000"/>
    <n v="2000"/>
    <n v="0.12"/>
    <n v="-7.0019421324388098E-2"/>
    <s v="_NA_"/>
    <s v="_NA_"/>
    <x v="26"/>
    <s v="_NA_"/>
    <n v="20.745000000000001"/>
    <s v="_NA_"/>
    <d v="1899-12-30T11:43:22"/>
    <x v="235"/>
    <n v="235"/>
    <n v="235"/>
    <s v="USD"/>
    <s v="U1060261"/>
    <n v="0.13421772800000001"/>
    <n v="6"/>
    <m/>
    <m/>
    <x v="193"/>
    <x v="0"/>
    <x v="0"/>
    <x v="0"/>
    <x v="0"/>
  </r>
  <r>
    <n v="236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BOT"/>
    <n v="9"/>
    <s v="_NA_"/>
    <n v="-6875"/>
    <s v="Value"/>
    <s v="S"/>
    <x v="150"/>
    <x v="148"/>
    <n v="1906.90002441406"/>
    <n v="2050.4729541015599"/>
    <n v="22.340000152587798"/>
    <s v="_NA_"/>
    <x v="0"/>
    <n v="25"/>
    <n v="-35.055807999999999"/>
    <s v="_NA_"/>
    <s v="_NA_"/>
    <d v="2016-01-22T00:00:00"/>
    <d v="2016-01-22T00:00:00"/>
    <n v="4"/>
    <s v="_NA_"/>
    <s v="_NA_"/>
    <s v="_NA_"/>
    <s v="PCM-Tracking - LogHist.csv"/>
    <s v="_NA_"/>
    <s v="_NA_"/>
    <n v="0.1"/>
    <s v="_NA_"/>
    <x v="0"/>
    <x v="107"/>
    <n v="1.37"/>
    <n v="2016"/>
    <s v="_NA_"/>
    <x v="236"/>
    <n v="-190.06"/>
    <n v="1.37"/>
    <n v="5000"/>
    <n v="2000"/>
    <n v="0.12"/>
    <n v="-7.0019421324388098E-2"/>
    <s v="_NA_"/>
    <s v="_NA_"/>
    <x v="25"/>
    <s v="_NA_"/>
    <n v="20.745000000000001"/>
    <s v="_NA_"/>
    <d v="1899-12-30T11:46:13"/>
    <x v="236"/>
    <n v="236"/>
    <n v="236"/>
    <s v="USD"/>
    <s v="U1060261"/>
    <n v="0.13421772800000001"/>
    <n v="6"/>
    <m/>
    <m/>
    <x v="194"/>
    <x v="0"/>
    <x v="0"/>
    <x v="0"/>
    <x v="0"/>
  </r>
  <r>
    <n v="237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BOT"/>
    <n v="9"/>
    <s v="_NA_"/>
    <n v="-6875"/>
    <s v="Value"/>
    <s v="S"/>
    <x v="151"/>
    <x v="147"/>
    <n v="1906.90002441406"/>
    <n v="2050.4729541015599"/>
    <n v="22.340000152587798"/>
    <s v="_NA_"/>
    <x v="0"/>
    <n v="25"/>
    <n v="-40.084366000000003"/>
    <s v="_NA_"/>
    <s v="_NA_"/>
    <d v="2016-01-22T00:00:00"/>
    <d v="2016-01-22T00:00:00"/>
    <n v="4"/>
    <s v="_NA_"/>
    <s v="_NA_"/>
    <s v="_NA_"/>
    <s v="PCM-Tracking - LogHist.csv"/>
    <s v="_NA_"/>
    <s v="_NA_"/>
    <n v="0.1"/>
    <s v="_NA_"/>
    <x v="0"/>
    <x v="107"/>
    <n v="1.37"/>
    <n v="2016"/>
    <s v="_NA_"/>
    <x v="237"/>
    <n v="-255.08"/>
    <n v="1.37"/>
    <n v="5000"/>
    <n v="3000"/>
    <n v="0.12"/>
    <n v="-7.0019421324388098E-2"/>
    <s v="_NA_"/>
    <s v="_NA_"/>
    <x v="25"/>
    <s v="_NA_"/>
    <n v="20.745000000000001"/>
    <s v="_NA_"/>
    <d v="1899-12-30T11:46:13"/>
    <x v="237"/>
    <n v="237"/>
    <n v="237"/>
    <s v="USD"/>
    <s v="U1060261"/>
    <n v="0.13421772800000001"/>
    <n v="6"/>
    <m/>
    <m/>
    <x v="194"/>
    <x v="0"/>
    <x v="0"/>
    <x v="0"/>
    <x v="0"/>
  </r>
  <r>
    <n v="238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4277.42"/>
    <s v="_NA_"/>
    <s v="B"/>
    <x v="134"/>
    <x v="134"/>
    <n v="1906.90002441406"/>
    <n v="2050.4729541015599"/>
    <n v="22.340000152587798"/>
    <s v="_NA_"/>
    <x v="0"/>
    <n v="2.58"/>
    <n v="-34.356964144000003"/>
    <s v="_NA_"/>
    <s v="_NA_"/>
    <d v="2016-01-22T00:00:00"/>
    <d v="2016-01-22T00:00:00"/>
    <n v="4"/>
    <s v="_NA_"/>
    <s v="_NA_"/>
    <s v="_NA_"/>
    <s v="PCM-Tracking - LogHist.csv"/>
    <s v="_NA_"/>
    <s v="_NA_"/>
    <n v="0.1"/>
    <s v="_NA_"/>
    <x v="1"/>
    <x v="108"/>
    <n v="8.5306599999999992"/>
    <n v="2016"/>
    <s v="_NA_"/>
    <x v="238"/>
    <n v="-1020"/>
    <n v="8.56"/>
    <n v="500"/>
    <n v="1000"/>
    <n v="0.12"/>
    <n v="-7.0019421324388098E-2"/>
    <s v="_NA_"/>
    <s v="_NA_"/>
    <x v="13"/>
    <s v="_NA_"/>
    <n v="20.745000000000001"/>
    <s v="_NA_"/>
    <d v="1899-12-30T10:09:31"/>
    <x v="238"/>
    <n v="238"/>
    <n v="238"/>
    <s v="USD"/>
    <s v="U1060261"/>
    <n v="0.13421772800000001"/>
    <n v="6"/>
    <m/>
    <m/>
    <x v="185"/>
    <x v="0"/>
    <x v="0"/>
    <x v="0"/>
    <x v="0"/>
  </r>
  <r>
    <n v="239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4191.92"/>
    <s v="_NA_"/>
    <s v="B"/>
    <x v="137"/>
    <x v="137"/>
    <n v="1906.90002441406"/>
    <n v="2050.4729541015599"/>
    <n v="22.340000152587798"/>
    <s v="_NA_"/>
    <x v="0"/>
    <n v="1.08"/>
    <n v="-10.553778828"/>
    <s v="_NA_"/>
    <s v="_NA_"/>
    <d v="2016-01-22T00:00:00"/>
    <d v="2016-01-22T00:00:00"/>
    <n v="4"/>
    <s v="_NA_"/>
    <s v="_NA_"/>
    <s v="_NA_"/>
    <s v="PCM-Tracking - LogHist.csv"/>
    <s v="_NA_"/>
    <s v="_NA_"/>
    <n v="0.1"/>
    <s v="_NA_"/>
    <x v="1"/>
    <x v="109"/>
    <n v="23.878699999999998"/>
    <n v="2016"/>
    <s v="_NA_"/>
    <x v="239"/>
    <n v="-908.5"/>
    <n v="23.96"/>
    <n v="175"/>
    <n v="350"/>
    <n v="0.12"/>
    <n v="-7.0019421324388098E-2"/>
    <s v="_NA_"/>
    <s v="_NA_"/>
    <x v="7"/>
    <s v="_NA_"/>
    <n v="20.745000000000001"/>
    <s v="_NA_"/>
    <d v="1899-12-30T10:32:49"/>
    <x v="239"/>
    <n v="239"/>
    <n v="239"/>
    <s v="USD"/>
    <s v="U1060261"/>
    <n v="0.13421772800000001"/>
    <n v="6"/>
    <m/>
    <m/>
    <x v="188"/>
    <x v="0"/>
    <x v="0"/>
    <x v="0"/>
    <x v="0"/>
  </r>
  <r>
    <n v="240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7507.49"/>
    <s v="_NA_"/>
    <s v="B"/>
    <x v="126"/>
    <x v="126"/>
    <n v="1906.90002441406"/>
    <n v="2050.4729541015599"/>
    <n v="22.340000152587798"/>
    <s v="_NA_"/>
    <x v="0"/>
    <n v="5.14"/>
    <n v="-41.445040472000002"/>
    <s v="_NA_"/>
    <s v="_NA_"/>
    <d v="2016-01-22T00:00:00"/>
    <d v="2016-01-22T00:00:00"/>
    <n v="4"/>
    <s v="_NA_"/>
    <s v="_NA_"/>
    <s v="_NA_"/>
    <s v="PCM-Tracking - LogHist.csv"/>
    <s v="_NA_"/>
    <s v="_NA_"/>
    <n v="0.1"/>
    <s v="_NA_"/>
    <x v="1"/>
    <x v="110"/>
    <n v="5.9826600000000001"/>
    <n v="2016"/>
    <s v="_NA_"/>
    <x v="240"/>
    <n v="-574.29"/>
    <n v="6.0101000000000004"/>
    <n v="1250"/>
    <n v="500"/>
    <n v="0.12"/>
    <n v="-7.0019421324388098E-2"/>
    <s v="_NA_"/>
    <s v="_NA_"/>
    <x v="24"/>
    <s v="_NA_"/>
    <n v="20.745000000000001"/>
    <s v="_NA_"/>
    <d v="1899-12-30T11:40:27"/>
    <x v="240"/>
    <n v="240"/>
    <n v="240"/>
    <s v="USD"/>
    <s v="U1060261"/>
    <n v="0.13421772800000001"/>
    <n v="6"/>
    <m/>
    <m/>
    <x v="190"/>
    <x v="0"/>
    <x v="0"/>
    <x v="0"/>
    <x v="0"/>
  </r>
  <r>
    <n v="241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27754.49"/>
    <s v="Value"/>
    <s v="B"/>
    <x v="109"/>
    <x v="109"/>
    <n v="1906.90002441406"/>
    <n v="2050.4729541015599"/>
    <n v="22.340000152587798"/>
    <s v="_NA_"/>
    <x v="0"/>
    <n v="35.51"/>
    <n v="-122.91133600000001"/>
    <s v="_NA_"/>
    <s v="_NA_"/>
    <d v="2016-01-22T00:00:00"/>
    <d v="2016-01-22T00:00:00"/>
    <n v="4"/>
    <s v="_NA_"/>
    <s v="_NA_"/>
    <s v="_NA_"/>
    <s v="PCM-Tracking - LogHist.csv"/>
    <s v="_NA_"/>
    <s v="_NA_"/>
    <n v="0.1"/>
    <s v="_NA_"/>
    <x v="1"/>
    <x v="111"/>
    <n v="3.97"/>
    <n v="2016"/>
    <s v="_NA_"/>
    <x v="241"/>
    <n v="-7017.4"/>
    <n v="3.97"/>
    <n v="7000"/>
    <n v="7000"/>
    <n v="0.12"/>
    <n v="-7.0019421324388098E-2"/>
    <s v="_NA_"/>
    <s v="_NA_"/>
    <x v="16"/>
    <s v="_NA_"/>
    <n v="20.745000000000001"/>
    <s v="_NA_"/>
    <d v="1899-12-30T13:14:20"/>
    <x v="241"/>
    <n v="241"/>
    <n v="241"/>
    <s v="USD"/>
    <s v="U1060261"/>
    <n v="0.13421772800000001"/>
    <n v="6"/>
    <m/>
    <m/>
    <x v="187"/>
    <x v="0"/>
    <x v="0"/>
    <x v="0"/>
    <x v="0"/>
  </r>
  <r>
    <n v="242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22061.07"/>
    <s v="_NA_"/>
    <s v="B"/>
    <x v="143"/>
    <x v="143"/>
    <n v="1906.90002441406"/>
    <n v="2050.4729541015599"/>
    <n v="22.340000152587798"/>
    <s v="_NA_"/>
    <x v="0"/>
    <n v="24.93"/>
    <n v="-73.328385711999999"/>
    <s v="_NA_"/>
    <s v="_NA_"/>
    <d v="2016-01-22T00:00:00"/>
    <d v="2016-01-22T00:00:00"/>
    <n v="4"/>
    <s v="_NA_"/>
    <s v="_NA_"/>
    <s v="_NA_"/>
    <s v="PCM-Tracking - LogHist.csv"/>
    <s v="_NA_"/>
    <s v="_NA_"/>
    <n v="0.1"/>
    <s v="_NA_"/>
    <x v="1"/>
    <x v="112"/>
    <n v="3.6810299999999998"/>
    <n v="2016"/>
    <s v="_NA_"/>
    <x v="242"/>
    <n v="-228.4"/>
    <n v="3.681"/>
    <n v="6000"/>
    <n v="6000"/>
    <n v="0.12"/>
    <n v="-7.0019421324388098E-2"/>
    <s v="_NA_"/>
    <s v="_NA_"/>
    <x v="15"/>
    <s v="_NA_"/>
    <n v="20.745000000000001"/>
    <s v="_NA_"/>
    <d v="1899-12-30T14:23:53"/>
    <x v="242"/>
    <n v="242"/>
    <n v="242"/>
    <s v="USD"/>
    <s v="U1060261"/>
    <n v="0.13421772800000001"/>
    <n v="6"/>
    <m/>
    <m/>
    <x v="189"/>
    <x v="0"/>
    <x v="0"/>
    <x v="0"/>
    <x v="0"/>
  </r>
  <r>
    <n v="243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7173.62"/>
    <s v="_NA_"/>
    <s v="B"/>
    <x v="116"/>
    <x v="116"/>
    <n v="1906.90002441406"/>
    <n v="2050.4729541015599"/>
    <n v="22.340000152587798"/>
    <s v="_NA_"/>
    <x v="0"/>
    <n v="3.88"/>
    <n v="-33.882066000000002"/>
    <s v="_NA_"/>
    <s v="_NA_"/>
    <d v="2016-01-22T00:00:00"/>
    <d v="2016-01-22T00:00:00"/>
    <n v="4"/>
    <s v="_NA_"/>
    <s v="_NA_"/>
    <s v="_NA_"/>
    <s v="PCM-Tracking - LogHist.csv"/>
    <s v="_NA_"/>
    <s v="_NA_"/>
    <n v="0.1"/>
    <s v="_NA_"/>
    <x v="1"/>
    <x v="113"/>
    <n v="9.57"/>
    <n v="2016"/>
    <s v="_NA_"/>
    <x v="243"/>
    <n v="52.5"/>
    <n v="9.57"/>
    <n v="750"/>
    <n v="750"/>
    <n v="0.12"/>
    <n v="-7.0019421324388098E-2"/>
    <s v="_NA_"/>
    <s v="_NA_"/>
    <x v="14"/>
    <s v="_NA_"/>
    <n v="20.745000000000001"/>
    <s v="_NA_"/>
    <d v="1899-12-30T16:00:43"/>
    <x v="243"/>
    <n v="243"/>
    <n v="243"/>
    <s v="USD"/>
    <s v="U1060261"/>
    <n v="0.13421772800000001"/>
    <n v="6"/>
    <m/>
    <m/>
    <x v="195"/>
    <x v="0"/>
    <x v="0"/>
    <x v="0"/>
    <x v="0"/>
  </r>
  <r>
    <n v="244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BOT"/>
    <n v="9"/>
    <s v="_NA_"/>
    <n v="-5385.8"/>
    <s v="Value"/>
    <s v="S"/>
    <x v="66"/>
    <x v="66"/>
    <n v="1906.90002441406"/>
    <n v="2050.4729541015599"/>
    <n v="22.340000152587798"/>
    <s v="_NA_"/>
    <x v="0"/>
    <n v="1"/>
    <n v="-2.1951798400000002"/>
    <s v="_NA_"/>
    <s v="_NA_"/>
    <d v="2016-01-22T00:00:00"/>
    <d v="2016-01-22T00:00:00"/>
    <n v="4"/>
    <s v="_NA_"/>
    <s v="_NA_"/>
    <s v="_NA_"/>
    <s v="PCM-Tracking - LogHist.csv"/>
    <s v="_NA_"/>
    <s v="_NA_"/>
    <n v="0.1"/>
    <s v="_NA_"/>
    <x v="0"/>
    <x v="114"/>
    <n v="269.24"/>
    <n v="2016"/>
    <s v="_NA_"/>
    <x v="244"/>
    <n v="-82.2"/>
    <n v="269.24"/>
    <n v="20"/>
    <n v="20"/>
    <n v="0.12"/>
    <n v="-7.0019421324388098E-2"/>
    <s v="_NA_"/>
    <s v="_NA_"/>
    <x v="43"/>
    <s v="_NA_"/>
    <n v="20.745000000000001"/>
    <s v="_NA_"/>
    <d v="1899-12-30T16:20:33"/>
    <x v="244"/>
    <n v="244"/>
    <n v="244"/>
    <s v="USD"/>
    <s v="U1060261"/>
    <n v="0.13421772800000001"/>
    <n v="6"/>
    <m/>
    <m/>
    <x v="196"/>
    <x v="0"/>
    <x v="0"/>
    <x v="0"/>
    <x v="0"/>
  </r>
  <r>
    <n v="245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8967.1299999999992"/>
    <s v="_NA_"/>
    <s v="B"/>
    <x v="135"/>
    <x v="135"/>
    <n v="1877.07995605468"/>
    <n v="2049.4024542236298"/>
    <n v="24.149999618530199"/>
    <s v="_NA_"/>
    <x v="0"/>
    <n v="14.87"/>
    <n v="-122.654016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15"/>
    <n v="2.96"/>
    <n v="2016"/>
    <s v="_NA_"/>
    <x v="245"/>
    <n v="-1649.8"/>
    <n v="2.9940000000000002"/>
    <n v="3000"/>
    <n v="6500"/>
    <n v="0.12"/>
    <n v="-8.4084264568828004E-2"/>
    <s v="_NA_"/>
    <s v="_NA_"/>
    <x v="27"/>
    <s v="_NA_"/>
    <n v="20.745000000000001"/>
    <s v="_NA_"/>
    <d v="1899-12-30T13:53:52"/>
    <x v="245"/>
    <n v="245"/>
    <n v="245"/>
    <s v="USD"/>
    <s v="U1060261"/>
    <n v="0.13421772800000001"/>
    <n v="6"/>
    <m/>
    <m/>
    <x v="197"/>
    <x v="0"/>
    <x v="0"/>
    <x v="0"/>
    <x v="0"/>
  </r>
  <r>
    <n v="246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23309.57"/>
    <s v="Value"/>
    <s v="B"/>
    <x v="109"/>
    <x v="109"/>
    <n v="1877.07995605468"/>
    <n v="2049.4024542236298"/>
    <n v="24.149999618530199"/>
    <s v="_NA_"/>
    <x v="0"/>
    <n v="30.43"/>
    <n v="-117.82945599999999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16"/>
    <n v="3.89"/>
    <n v="2016"/>
    <s v="_NA_"/>
    <x v="246"/>
    <n v="-6507.4"/>
    <n v="3.89"/>
    <n v="6000"/>
    <n v="6000"/>
    <n v="0.12"/>
    <n v="-8.4084264568828004E-2"/>
    <s v="_NA_"/>
    <s v="_NA_"/>
    <x v="16"/>
    <s v="_NA_"/>
    <n v="20.745000000000001"/>
    <s v="_NA_"/>
    <d v="1899-12-30T09:31:30"/>
    <x v="246"/>
    <n v="246"/>
    <n v="246"/>
    <s v="USD"/>
    <s v="U1060261"/>
    <n v="0.13421772800000001"/>
    <n v="6"/>
    <m/>
    <m/>
    <x v="198"/>
    <x v="0"/>
    <x v="0"/>
    <x v="0"/>
    <x v="0"/>
  </r>
  <r>
    <n v="247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17669.669999999998"/>
    <s v="_NA_"/>
    <s v="B"/>
    <x v="132"/>
    <x v="132"/>
    <n v="1877.07995605468"/>
    <n v="2049.4024542236298"/>
    <n v="24.149999618530199"/>
    <s v="_NA_"/>
    <x v="0"/>
    <n v="4.33"/>
    <n v="-20.011101312000001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17"/>
    <n v="16.907679999999999"/>
    <n v="2016"/>
    <s v="_NA_"/>
    <x v="247"/>
    <n v="-2255.5"/>
    <n v="17.673999999999999"/>
    <n v="1000"/>
    <n v="1000"/>
    <n v="0.12"/>
    <n v="-8.4084264568828004E-2"/>
    <s v="_NA_"/>
    <s v="_NA_"/>
    <x v="10"/>
    <s v="_NA_"/>
    <n v="20.745000000000001"/>
    <s v="_NA_"/>
    <d v="1899-12-30T13:55:29"/>
    <x v="247"/>
    <n v="247"/>
    <n v="247"/>
    <s v="USD"/>
    <s v="U1060261"/>
    <n v="0.13421772800000001"/>
    <n v="6"/>
    <m/>
    <m/>
    <x v="199"/>
    <x v="0"/>
    <x v="0"/>
    <x v="0"/>
    <x v="0"/>
  </r>
  <r>
    <n v="248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23988.06"/>
    <s v="Value"/>
    <s v="B"/>
    <x v="104"/>
    <x v="104"/>
    <n v="1877.07995605468"/>
    <n v="2049.4024542236298"/>
    <n v="24.149999618530199"/>
    <s v="_NA_"/>
    <x v="0"/>
    <n v="3.94"/>
    <n v="-11.385007999999999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18"/>
    <n v="30.8"/>
    <n v="2016"/>
    <s v="_NA_"/>
    <x v="248"/>
    <n v="180.2"/>
    <n v="29.99"/>
    <n v="800"/>
    <n v="150"/>
    <n v="0.12"/>
    <n v="-8.4084264568828004E-2"/>
    <s v="_NA_"/>
    <s v="_NA_"/>
    <x v="50"/>
    <s v="_NA_"/>
    <n v="20.745000000000001"/>
    <s v="_NA_"/>
    <d v="1899-12-30T13:56:11"/>
    <x v="248"/>
    <n v="248"/>
    <n v="248"/>
    <s v="USD"/>
    <s v="U1060261"/>
    <n v="0.13421772800000001"/>
    <n v="6"/>
    <m/>
    <m/>
    <x v="200"/>
    <x v="0"/>
    <x v="0"/>
    <x v="0"/>
    <x v="0"/>
  </r>
  <r>
    <n v="249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23988.06"/>
    <s v="Value"/>
    <s v="B"/>
    <x v="104"/>
    <x v="104"/>
    <n v="1877.07995605468"/>
    <n v="2049.4024542236298"/>
    <n v="24.149999618530199"/>
    <s v="_NA_"/>
    <x v="0"/>
    <n v="3.94"/>
    <n v="-14.858072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19"/>
    <n v="30.33"/>
    <n v="2016"/>
    <s v="_NA_"/>
    <x v="249"/>
    <n v="789.7"/>
    <n v="29.99"/>
    <n v="800"/>
    <n v="1000"/>
    <n v="0.12"/>
    <n v="-8.4084264568828004E-2"/>
    <s v="_NA_"/>
    <s v="_NA_"/>
    <x v="50"/>
    <s v="_NA_"/>
    <n v="20.745000000000001"/>
    <s v="_NA_"/>
    <d v="1899-12-30T13:56:11"/>
    <x v="249"/>
    <n v="249"/>
    <n v="249"/>
    <s v="USD"/>
    <s v="U1060261"/>
    <n v="0.13421772800000001"/>
    <n v="6"/>
    <m/>
    <m/>
    <x v="200"/>
    <x v="0"/>
    <x v="0"/>
    <x v="0"/>
    <x v="0"/>
  </r>
  <r>
    <n v="250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41151.74"/>
    <s v="_NA_"/>
    <s v="B"/>
    <x v="116"/>
    <x v="116"/>
    <n v="1877.07995605468"/>
    <n v="2049.4024542236298"/>
    <n v="24.149999618530199"/>
    <s v="_NA_"/>
    <x v="0"/>
    <n v="23.26"/>
    <n v="-53.257620000000003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20"/>
    <n v="9.15"/>
    <n v="2016"/>
    <s v="_NA_"/>
    <x v="250"/>
    <n v="-1425"/>
    <n v="9.15"/>
    <n v="4500"/>
    <n v="4500"/>
    <n v="0.12"/>
    <n v="-8.4084264568828004E-2"/>
    <s v="_NA_"/>
    <s v="_NA_"/>
    <x v="14"/>
    <s v="_NA_"/>
    <n v="20.745000000000001"/>
    <s v="_NA_"/>
    <d v="1899-12-30T09:35:03"/>
    <x v="250"/>
    <n v="250"/>
    <n v="250"/>
    <s v="USD"/>
    <s v="U1060261"/>
    <n v="0.13421772800000001"/>
    <n v="6"/>
    <m/>
    <m/>
    <x v="201"/>
    <x v="0"/>
    <x v="0"/>
    <x v="0"/>
    <x v="0"/>
  </r>
  <r>
    <n v="251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17719.57"/>
    <s v="_NA_"/>
    <s v="B"/>
    <x v="118"/>
    <x v="118"/>
    <n v="1877.07995605468"/>
    <n v="2049.4024542236298"/>
    <n v="24.149999618530199"/>
    <s v="_NA_"/>
    <x v="0"/>
    <n v="13.43"/>
    <n v="-58.406636640000002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21"/>
    <n v="6.1188000000000002"/>
    <n v="2016"/>
    <s v="_NA_"/>
    <x v="251"/>
    <n v="-624.79999999999995"/>
    <n v="5.9109999999999996"/>
    <n v="3000"/>
    <n v="4500"/>
    <n v="0.12"/>
    <n v="-8.4084264568828004E-2"/>
    <s v="_NA_"/>
    <s v="_NA_"/>
    <x v="17"/>
    <s v="_NA_"/>
    <n v="20.745000000000001"/>
    <s v="_NA_"/>
    <d v="1899-12-30T13:53:01"/>
    <x v="251"/>
    <n v="251"/>
    <n v="251"/>
    <s v="USD"/>
    <s v="U1060261"/>
    <n v="0.13421772800000001"/>
    <n v="6"/>
    <m/>
    <m/>
    <x v="202"/>
    <x v="0"/>
    <x v="0"/>
    <x v="0"/>
    <x v="0"/>
  </r>
  <r>
    <n v="252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8967.1299999999992"/>
    <s v="_NA_"/>
    <s v="B"/>
    <x v="135"/>
    <x v="135"/>
    <n v="1877.07995605468"/>
    <n v="2049.4024542236298"/>
    <n v="24.149999618530199"/>
    <s v="_NA_"/>
    <x v="0"/>
    <n v="14.87"/>
    <n v="-118.185206576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22"/>
    <n v="2.9907342859999999"/>
    <n v="2016"/>
    <s v="_NA_"/>
    <x v="252"/>
    <n v="-1559.8"/>
    <n v="2.9940000000000002"/>
    <n v="3000"/>
    <n v="7000"/>
    <n v="0.12"/>
    <n v="-8.4084264568828004E-2"/>
    <s v="_NA_"/>
    <s v="_NA_"/>
    <x v="27"/>
    <s v="_NA_"/>
    <n v="20.745000000000001"/>
    <s v="_NA_"/>
    <d v="1899-12-30T13:53:52"/>
    <x v="252"/>
    <n v="252"/>
    <n v="252"/>
    <s v="USD"/>
    <s v="U1060261"/>
    <n v="0.13421772800000001"/>
    <n v="6"/>
    <m/>
    <m/>
    <x v="197"/>
    <x v="0"/>
    <x v="0"/>
    <x v="0"/>
    <x v="0"/>
  </r>
  <r>
    <n v="253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32929.07"/>
    <s v="_NA_"/>
    <s v="B"/>
    <x v="137"/>
    <x v="137"/>
    <n v="1877.07995605468"/>
    <n v="2049.4024542236298"/>
    <n v="24.149999618530199"/>
    <s v="_NA_"/>
    <x v="0"/>
    <n v="6.21"/>
    <n v="-15.206009152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23"/>
    <n v="23.525200000000002"/>
    <n v="2016"/>
    <s v="_NA_"/>
    <x v="253"/>
    <n v="-4097"/>
    <n v="23.525200000000002"/>
    <n v="1400"/>
    <n v="1400"/>
    <n v="0.12"/>
    <n v="-8.4084264568828004E-2"/>
    <s v="_NA_"/>
    <s v="_NA_"/>
    <x v="7"/>
    <s v="_NA_"/>
    <n v="20.745000000000001"/>
    <s v="_NA_"/>
    <d v="1899-12-30T09:36:45"/>
    <x v="253"/>
    <n v="253"/>
    <n v="253"/>
    <s v="USD"/>
    <s v="U1060261"/>
    <n v="0.13421772800000001"/>
    <n v="6"/>
    <m/>
    <m/>
    <x v="203"/>
    <x v="0"/>
    <x v="0"/>
    <x v="0"/>
    <x v="0"/>
  </r>
  <r>
    <n v="254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34583.360000000001"/>
    <s v="_NA_"/>
    <s v="B"/>
    <x v="134"/>
    <x v="134"/>
    <n v="1877.07995605468"/>
    <n v="2049.4024542236298"/>
    <n v="24.149999618530199"/>
    <s v="_NA_"/>
    <x v="0"/>
    <n v="16.64"/>
    <n v="-46.636650672000002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24"/>
    <n v="8.6501450000000002"/>
    <n v="2016"/>
    <s v="_NA_"/>
    <x v="254"/>
    <n v="-3510"/>
    <n v="8.65"/>
    <n v="4000"/>
    <n v="4000"/>
    <n v="0.12"/>
    <n v="-8.4084264568828004E-2"/>
    <s v="_NA_"/>
    <s v="_NA_"/>
    <x v="13"/>
    <s v="_NA_"/>
    <n v="20.745000000000001"/>
    <s v="_NA_"/>
    <d v="1899-12-30T09:36:58"/>
    <x v="254"/>
    <n v="254"/>
    <n v="254"/>
    <s v="USD"/>
    <s v="U1060261"/>
    <n v="0.13421772800000001"/>
    <n v="6"/>
    <m/>
    <m/>
    <x v="204"/>
    <x v="0"/>
    <x v="0"/>
    <x v="0"/>
    <x v="0"/>
  </r>
  <r>
    <n v="255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34913.360000000001"/>
    <s v="_NA_"/>
    <s v="B"/>
    <x v="126"/>
    <x v="126"/>
    <n v="1877.07995605468"/>
    <n v="2049.4024542236298"/>
    <n v="24.149999618530199"/>
    <s v="_NA_"/>
    <x v="0"/>
    <n v="30.64"/>
    <n v="-52.038394175999997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25"/>
    <n v="5.8440064100000004"/>
    <n v="2016"/>
    <s v="_NA_"/>
    <x v="255"/>
    <n v="-3059.45"/>
    <n v="5.8239999999999998"/>
    <n v="6000"/>
    <n v="2496"/>
    <n v="0.12"/>
    <n v="-8.4084264568828004E-2"/>
    <s v="_NA_"/>
    <s v="_NA_"/>
    <x v="24"/>
    <s v="_NA_"/>
    <n v="20.745000000000001"/>
    <s v="_NA_"/>
    <d v="1899-12-30T09:37:17"/>
    <x v="255"/>
    <n v="255"/>
    <n v="255"/>
    <s v="USD"/>
    <s v="U1060261"/>
    <n v="0.13421772800000001"/>
    <n v="6"/>
    <m/>
    <m/>
    <x v="205"/>
    <x v="0"/>
    <x v="0"/>
    <x v="0"/>
    <x v="0"/>
  </r>
  <r>
    <n v="256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34913.360000000001"/>
    <s v="_NA_"/>
    <s v="B"/>
    <x v="126"/>
    <x v="126"/>
    <n v="1877.07995605468"/>
    <n v="2049.4024542236298"/>
    <n v="24.149999618530199"/>
    <s v="_NA_"/>
    <x v="0"/>
    <n v="30.64"/>
    <n v="-57.184591615999999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26"/>
    <n v="5.81"/>
    <n v="2016"/>
    <s v="_NA_"/>
    <x v="256"/>
    <n v="-4384.25"/>
    <n v="5.8239999999999998"/>
    <n v="6000"/>
    <n v="3504"/>
    <n v="0.12"/>
    <n v="-8.4084264568828004E-2"/>
    <s v="_NA_"/>
    <s v="_NA_"/>
    <x v="24"/>
    <s v="_NA_"/>
    <n v="20.745000000000001"/>
    <s v="_NA_"/>
    <d v="1899-12-30T09:37:17"/>
    <x v="256"/>
    <n v="256"/>
    <n v="256"/>
    <s v="USD"/>
    <s v="U1060261"/>
    <n v="0.13421772800000001"/>
    <n v="6"/>
    <m/>
    <m/>
    <x v="205"/>
    <x v="0"/>
    <x v="0"/>
    <x v="0"/>
    <x v="0"/>
  </r>
  <r>
    <n v="257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14366.74"/>
    <s v="_NA_"/>
    <s v="B"/>
    <x v="131"/>
    <x v="131"/>
    <n v="1877.07995605468"/>
    <n v="2049.4024542236298"/>
    <n v="24.149999618530199"/>
    <s v="_NA_"/>
    <x v="0"/>
    <n v="4.26"/>
    <n v="-9.0686780000000002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27"/>
    <n v="14.93"/>
    <n v="2016"/>
    <s v="_NA_"/>
    <x v="257"/>
    <n v="-93"/>
    <n v="14.371"/>
    <n v="1000"/>
    <n v="250"/>
    <n v="0.12"/>
    <n v="-8.4084264568828004E-2"/>
    <s v="_NA_"/>
    <s v="_NA_"/>
    <x v="11"/>
    <s v="_NA_"/>
    <n v="20.745000000000001"/>
    <s v="_NA_"/>
    <d v="1899-12-30T13:49:55"/>
    <x v="257"/>
    <n v="257"/>
    <n v="257"/>
    <s v="USD"/>
    <s v="U1060261"/>
    <n v="0.13421772800000001"/>
    <n v="6"/>
    <m/>
    <m/>
    <x v="206"/>
    <x v="0"/>
    <x v="0"/>
    <x v="0"/>
    <x v="0"/>
  </r>
  <r>
    <n v="258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7133.67"/>
    <s v="_NA_"/>
    <s v="B"/>
    <x v="143"/>
    <x v="143"/>
    <n v="1877.07995605468"/>
    <n v="2049.4024542236298"/>
    <n v="24.149999618530199"/>
    <s v="_NA_"/>
    <x v="0"/>
    <n v="8.33"/>
    <n v="-56.731411880000003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28"/>
    <n v="3.5709749999999998"/>
    <n v="2016"/>
    <s v="_NA_"/>
    <x v="258"/>
    <n v="-328.4"/>
    <n v="3.5710000000000002"/>
    <n v="2000"/>
    <n v="2000"/>
    <n v="0.12"/>
    <n v="-8.4084264568828004E-2"/>
    <s v="_NA_"/>
    <s v="_NA_"/>
    <x v="15"/>
    <s v="_NA_"/>
    <n v="20.745000000000001"/>
    <s v="_NA_"/>
    <d v="1899-12-30T09:41:18"/>
    <x v="258"/>
    <n v="258"/>
    <n v="258"/>
    <s v="USD"/>
    <s v="U1060261"/>
    <n v="0.13421772800000001"/>
    <n v="6"/>
    <m/>
    <m/>
    <x v="207"/>
    <x v="0"/>
    <x v="0"/>
    <x v="0"/>
    <x v="0"/>
  </r>
  <r>
    <n v="259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BOT"/>
    <n v="9"/>
    <s v="_NA_"/>
    <n v="-9212"/>
    <s v="Value"/>
    <s v="S"/>
    <x v="50"/>
    <x v="50"/>
    <n v="1877.07995605468"/>
    <n v="2049.4024542236298"/>
    <n v="24.149999618530199"/>
    <s v="_NA_"/>
    <x v="0"/>
    <n v="1"/>
    <n v="-2.8817359200000001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0"/>
    <x v="129"/>
    <n v="92.11"/>
    <n v="2016"/>
    <s v="_NA_"/>
    <x v="259"/>
    <n v="-485.88"/>
    <n v="92.11"/>
    <n v="100"/>
    <n v="100"/>
    <n v="0.12"/>
    <n v="-8.4084264568828004E-2"/>
    <s v="_NA_"/>
    <s v="_NA_"/>
    <x v="32"/>
    <s v="_NA_"/>
    <n v="20.745000000000001"/>
    <s v="_NA_"/>
    <d v="1899-12-30T09:44:24"/>
    <x v="259"/>
    <n v="259"/>
    <n v="259"/>
    <s v="USD"/>
    <s v="U1060261"/>
    <n v="0.13421772800000001"/>
    <n v="6"/>
    <m/>
    <m/>
    <x v="208"/>
    <x v="0"/>
    <x v="0"/>
    <x v="0"/>
    <x v="0"/>
  </r>
  <r>
    <n v="260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BOT"/>
    <n v="9"/>
    <s v="_NA_"/>
    <n v="-15061"/>
    <s v="Value"/>
    <s v="S"/>
    <x v="86"/>
    <x v="86"/>
    <n v="1877.07995605468"/>
    <n v="2049.4024542236298"/>
    <n v="24.149999618530199"/>
    <s v="_NA_"/>
    <x v="0"/>
    <n v="1"/>
    <n v="-4.4576435920000002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0"/>
    <x v="130"/>
    <n v="100.4"/>
    <n v="2016"/>
    <s v="_NA_"/>
    <x v="260"/>
    <n v="-693.46"/>
    <n v="100.4"/>
    <n v="150"/>
    <n v="150"/>
    <n v="0.12"/>
    <n v="-8.4084264568828004E-2"/>
    <s v="_NA_"/>
    <s v="_NA_"/>
    <x v="51"/>
    <s v="_NA_"/>
    <n v="20.745000000000001"/>
    <s v="_NA_"/>
    <d v="1899-12-30T09:44:44"/>
    <x v="260"/>
    <n v="260"/>
    <n v="260"/>
    <s v="USD"/>
    <s v="U1060261"/>
    <n v="0.13421772800000001"/>
    <n v="6"/>
    <m/>
    <m/>
    <x v="209"/>
    <x v="0"/>
    <x v="0"/>
    <x v="0"/>
    <x v="0"/>
  </r>
  <r>
    <n v="261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BOT"/>
    <n v="9"/>
    <s v="_NA_"/>
    <n v="-7861"/>
    <s v="_NA_"/>
    <s v="S"/>
    <x v="70"/>
    <x v="70"/>
    <n v="1877.07995605468"/>
    <n v="2049.4024542236298"/>
    <n v="24.149999618530199"/>
    <s v="_NA_"/>
    <x v="0"/>
    <n v="1"/>
    <n v="-4.7923948000000003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0"/>
    <x v="131"/>
    <n v="78.599999999999994"/>
    <n v="2016"/>
    <s v="_NA_"/>
    <x v="261"/>
    <n v="-158.79"/>
    <n v="78.599999999999994"/>
    <n v="100"/>
    <n v="100"/>
    <n v="0.12"/>
    <n v="-8.4084264568828004E-2"/>
    <s v="_NA_"/>
    <s v="_NA_"/>
    <x v="45"/>
    <s v="_NA_"/>
    <n v="20.745000000000001"/>
    <s v="_NA_"/>
    <d v="1899-12-30T09:46:10"/>
    <x v="261"/>
    <n v="261"/>
    <n v="261"/>
    <s v="USD"/>
    <s v="U1060261"/>
    <n v="0.13421772800000001"/>
    <n v="6"/>
    <m/>
    <m/>
    <x v="210"/>
    <x v="0"/>
    <x v="0"/>
    <x v="0"/>
    <x v="0"/>
  </r>
  <r>
    <n v="262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14366.74"/>
    <s v="_NA_"/>
    <s v="B"/>
    <x v="131"/>
    <x v="131"/>
    <n v="1877.07995605468"/>
    <n v="2049.4024542236298"/>
    <n v="24.149999618530199"/>
    <s v="_NA_"/>
    <x v="0"/>
    <n v="4.26"/>
    <n v="-10.1375584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32"/>
    <n v="14.952"/>
    <n v="2016"/>
    <s v="_NA_"/>
    <x v="262"/>
    <n v="-163"/>
    <n v="14.371"/>
    <n v="1000"/>
    <n v="500"/>
    <n v="0.12"/>
    <n v="-8.4084264568828004E-2"/>
    <s v="_NA_"/>
    <s v="_NA_"/>
    <x v="11"/>
    <s v="_NA_"/>
    <n v="20.745000000000001"/>
    <s v="_NA_"/>
    <d v="1899-12-30T13:49:55"/>
    <x v="262"/>
    <n v="262"/>
    <n v="262"/>
    <s v="USD"/>
    <s v="U1060261"/>
    <n v="0.13421772800000001"/>
    <n v="6"/>
    <m/>
    <m/>
    <x v="206"/>
    <x v="0"/>
    <x v="0"/>
    <x v="0"/>
    <x v="0"/>
  </r>
  <r>
    <n v="263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18661.46"/>
    <s v="_NA_"/>
    <s v="B"/>
    <x v="112"/>
    <x v="112"/>
    <n v="1877.07995605468"/>
    <n v="2049.4024542236298"/>
    <n v="24.149999618530199"/>
    <s v="_NA_"/>
    <x v="0"/>
    <n v="1.54"/>
    <n v="-5.2433991999999998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33"/>
    <n v="62.21"/>
    <n v="2016"/>
    <s v="_NA_"/>
    <x v="263"/>
    <n v="-396.7"/>
    <n v="62.21"/>
    <n v="300"/>
    <n v="300"/>
    <n v="0.12"/>
    <n v="-8.4084264568828004E-2"/>
    <s v="_NA_"/>
    <s v="_NA_"/>
    <x v="49"/>
    <s v="_NA_"/>
    <n v="20.745000000000001"/>
    <s v="_NA_"/>
    <d v="1899-12-30T10:15:22"/>
    <x v="263"/>
    <n v="263"/>
    <n v="263"/>
    <s v="USD"/>
    <s v="U1060261"/>
    <n v="0.13421772800000001"/>
    <n v="6"/>
    <m/>
    <m/>
    <x v="211"/>
    <x v="0"/>
    <x v="0"/>
    <x v="0"/>
    <x v="0"/>
  </r>
  <r>
    <n v="264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20634.22"/>
    <s v="_NA_"/>
    <s v="B"/>
    <x v="111"/>
    <x v="111"/>
    <n v="1877.07995605468"/>
    <n v="2049.4024542236298"/>
    <n v="24.149999618530199"/>
    <s v="_NA_"/>
    <x v="0"/>
    <n v="6.38"/>
    <n v="-28.87978704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34"/>
    <n v="13.760400000000001"/>
    <n v="2016"/>
    <s v="_NA_"/>
    <x v="264"/>
    <n v="-1237.5"/>
    <n v="13.760400000000001"/>
    <n v="1500"/>
    <n v="1500"/>
    <n v="0.12"/>
    <n v="-8.4084264568828004E-2"/>
    <s v="_NA_"/>
    <s v="_NA_"/>
    <x v="48"/>
    <s v="_NA_"/>
    <n v="20.745000000000001"/>
    <s v="_NA_"/>
    <d v="1899-12-30T10:15:31"/>
    <x v="264"/>
    <n v="264"/>
    <n v="264"/>
    <s v="USD"/>
    <s v="U1060261"/>
    <n v="0.13421772800000001"/>
    <n v="6"/>
    <m/>
    <m/>
    <x v="212"/>
    <x v="0"/>
    <x v="0"/>
    <x v="0"/>
    <x v="0"/>
  </r>
  <r>
    <n v="265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14366.74"/>
    <s v="_NA_"/>
    <s v="B"/>
    <x v="131"/>
    <x v="131"/>
    <n v="1877.07995605468"/>
    <n v="2049.4024542236298"/>
    <n v="24.149999618530199"/>
    <s v="_NA_"/>
    <x v="0"/>
    <n v="4.26"/>
    <n v="-12.2644264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35"/>
    <n v="14.371"/>
    <n v="2016"/>
    <s v="_NA_"/>
    <x v="265"/>
    <n v="-898"/>
    <n v="14.371"/>
    <n v="1000"/>
    <n v="1000"/>
    <n v="0.12"/>
    <n v="-8.4084264568828004E-2"/>
    <s v="_NA_"/>
    <s v="_NA_"/>
    <x v="11"/>
    <s v="_NA_"/>
    <n v="20.745000000000001"/>
    <s v="_NA_"/>
    <d v="1899-12-30T13:49:55"/>
    <x v="265"/>
    <n v="265"/>
    <n v="265"/>
    <s v="USD"/>
    <s v="U1060261"/>
    <n v="0.13421772800000001"/>
    <n v="6"/>
    <m/>
    <m/>
    <x v="206"/>
    <x v="0"/>
    <x v="0"/>
    <x v="0"/>
    <x v="0"/>
  </r>
  <r>
    <n v="266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17719.57"/>
    <s v="_NA_"/>
    <s v="B"/>
    <x v="118"/>
    <x v="118"/>
    <n v="1877.07995605468"/>
    <n v="2049.4024542236298"/>
    <n v="24.149999618530199"/>
    <s v="_NA_"/>
    <x v="0"/>
    <n v="13.43"/>
    <n v="-44.808928000000002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36"/>
    <n v="5.92"/>
    <n v="2016"/>
    <s v="_NA_"/>
    <x v="266"/>
    <n v="-369.8"/>
    <n v="5.9109999999999996"/>
    <n v="3000"/>
    <n v="1000"/>
    <n v="0.12"/>
    <n v="-8.4084264568828004E-2"/>
    <s v="_NA_"/>
    <s v="_NA_"/>
    <x v="17"/>
    <s v="_NA_"/>
    <n v="20.745000000000001"/>
    <s v="_NA_"/>
    <d v="1899-12-30T13:53:01"/>
    <x v="266"/>
    <n v="266"/>
    <n v="266"/>
    <s v="USD"/>
    <s v="U1060261"/>
    <n v="0.13421772800000001"/>
    <n v="6"/>
    <m/>
    <m/>
    <x v="202"/>
    <x v="0"/>
    <x v="0"/>
    <x v="0"/>
    <x v="0"/>
  </r>
  <r>
    <n v="267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17719.57"/>
    <s v="_NA_"/>
    <s v="B"/>
    <x v="118"/>
    <x v="118"/>
    <n v="1877.07995605468"/>
    <n v="2049.4024542236298"/>
    <n v="24.149999618530199"/>
    <s v="_NA_"/>
    <x v="0"/>
    <n v="13.43"/>
    <n v="-40.821748800000002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37"/>
    <n v="5.91"/>
    <n v="2016"/>
    <s v="_NA_"/>
    <x v="267"/>
    <n v="-107.8"/>
    <n v="5.9109999999999996"/>
    <n v="3000"/>
    <n v="200"/>
    <n v="0.12"/>
    <n v="-8.4084264568828004E-2"/>
    <s v="_NA_"/>
    <s v="_NA_"/>
    <x v="17"/>
    <s v="_NA_"/>
    <n v="20.745000000000001"/>
    <s v="_NA_"/>
    <d v="1899-12-30T13:53:01"/>
    <x v="267"/>
    <n v="267"/>
    <n v="267"/>
    <s v="USD"/>
    <s v="U1060261"/>
    <n v="0.13421772800000001"/>
    <n v="6"/>
    <m/>
    <m/>
    <x v="202"/>
    <x v="0"/>
    <x v="0"/>
    <x v="0"/>
    <x v="0"/>
  </r>
  <r>
    <n v="268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17719.57"/>
    <s v="_NA_"/>
    <s v="B"/>
    <x v="118"/>
    <x v="118"/>
    <n v="1877.07995605468"/>
    <n v="2049.4024542236298"/>
    <n v="24.149999618530199"/>
    <s v="_NA_"/>
    <x v="0"/>
    <n v="13.43"/>
    <n v="-47.195613159999901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38"/>
    <n v="5.9061944439999996"/>
    <n v="2016"/>
    <s v="_NA_"/>
    <x v="268"/>
    <n v="-669.8"/>
    <n v="5.9109999999999996"/>
    <n v="3000"/>
    <n v="1800"/>
    <n v="0.12"/>
    <n v="-8.4084264568828004E-2"/>
    <s v="_NA_"/>
    <s v="_NA_"/>
    <x v="17"/>
    <s v="_NA_"/>
    <n v="20.745000000000001"/>
    <s v="_NA_"/>
    <d v="1899-12-30T13:53:01"/>
    <x v="268"/>
    <n v="268"/>
    <n v="268"/>
    <s v="USD"/>
    <s v="U1060261"/>
    <n v="0.13421772800000001"/>
    <n v="6"/>
    <m/>
    <m/>
    <x v="202"/>
    <x v="0"/>
    <x v="0"/>
    <x v="0"/>
    <x v="0"/>
  </r>
  <r>
    <n v="269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8967.1299999999992"/>
    <s v="_NA_"/>
    <s v="B"/>
    <x v="135"/>
    <x v="135"/>
    <n v="1877.07995605468"/>
    <n v="2049.4024542236298"/>
    <n v="24.149999618530199"/>
    <s v="_NA_"/>
    <x v="0"/>
    <n v="14.87"/>
    <n v="-104.665278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39"/>
    <n v="2.994166667"/>
    <n v="2016"/>
    <s v="_NA_"/>
    <x v="269"/>
    <n v="-719.8"/>
    <n v="2.9940000000000002"/>
    <n v="3000"/>
    <n v="3000"/>
    <n v="0.12"/>
    <n v="-8.4084264568828004E-2"/>
    <s v="_NA_"/>
    <s v="_NA_"/>
    <x v="27"/>
    <s v="_NA_"/>
    <n v="20.745000000000001"/>
    <s v="_NA_"/>
    <d v="1899-12-30T13:53:52"/>
    <x v="269"/>
    <n v="269"/>
    <n v="269"/>
    <s v="USD"/>
    <s v="U1060261"/>
    <n v="0.13421772800000001"/>
    <n v="6"/>
    <m/>
    <m/>
    <x v="197"/>
    <x v="0"/>
    <x v="0"/>
    <x v="0"/>
    <x v="0"/>
  </r>
  <r>
    <n v="270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17669.669999999998"/>
    <s v="_NA_"/>
    <s v="B"/>
    <x v="132"/>
    <x v="132"/>
    <n v="1877.07995605468"/>
    <n v="2049.4024542236298"/>
    <n v="24.149999618530199"/>
    <s v="_NA_"/>
    <x v="0"/>
    <n v="4.33"/>
    <n v="-19.8252016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40"/>
    <n v="17.673999999999999"/>
    <n v="2016"/>
    <s v="_NA_"/>
    <x v="270"/>
    <n v="-1485.5"/>
    <n v="17.673999999999999"/>
    <n v="1000"/>
    <n v="1000"/>
    <n v="0.12"/>
    <n v="-8.4084264568828004E-2"/>
    <s v="_NA_"/>
    <s v="_NA_"/>
    <x v="10"/>
    <s v="_NA_"/>
    <n v="20.745000000000001"/>
    <s v="_NA_"/>
    <d v="1899-12-30T13:55:29"/>
    <x v="270"/>
    <n v="270"/>
    <n v="270"/>
    <s v="USD"/>
    <s v="U1060261"/>
    <n v="0.13421772800000001"/>
    <n v="6"/>
    <m/>
    <m/>
    <x v="199"/>
    <x v="0"/>
    <x v="0"/>
    <x v="0"/>
    <x v="0"/>
  </r>
  <r>
    <n v="271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18661.46"/>
    <s v="_NA_"/>
    <s v="B"/>
    <x v="112"/>
    <x v="112"/>
    <n v="1877.07995605468"/>
    <n v="2049.4024542236298"/>
    <n v="24.149999618530199"/>
    <s v="_NA_"/>
    <x v="0"/>
    <n v="1.54"/>
    <n v="-5.2417492719999998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41"/>
    <n v="61.911099999999998"/>
    <n v="2016"/>
    <s v="_NA_"/>
    <x v="271"/>
    <n v="-486.7"/>
    <n v="62.21"/>
    <n v="300"/>
    <n v="300"/>
    <n v="0.12"/>
    <n v="-8.4084264568828004E-2"/>
    <s v="_NA_"/>
    <s v="_NA_"/>
    <x v="49"/>
    <s v="_NA_"/>
    <n v="20.745000000000001"/>
    <s v="_NA_"/>
    <d v="1899-12-30T10:15:22"/>
    <x v="271"/>
    <n v="271"/>
    <n v="271"/>
    <s v="USD"/>
    <s v="U1060261"/>
    <n v="0.13421772800000001"/>
    <n v="6"/>
    <m/>
    <m/>
    <x v="211"/>
    <x v="0"/>
    <x v="0"/>
    <x v="0"/>
    <x v="0"/>
  </r>
  <r>
    <n v="272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20634.22"/>
    <s v="_NA_"/>
    <s v="B"/>
    <x v="111"/>
    <x v="111"/>
    <n v="1877.07995605468"/>
    <n v="2049.4024542236298"/>
    <n v="24.149999618530199"/>
    <s v="_NA_"/>
    <x v="0"/>
    <n v="6.38"/>
    <n v="-23.525134399999999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42"/>
    <n v="13.66"/>
    <n v="2016"/>
    <s v="_NA_"/>
    <x v="272"/>
    <n v="-113.5"/>
    <n v="13.760400000000001"/>
    <n v="1500"/>
    <n v="100"/>
    <n v="0.12"/>
    <n v="-8.4084264568828004E-2"/>
    <s v="_NA_"/>
    <s v="_NA_"/>
    <x v="48"/>
    <s v="_NA_"/>
    <n v="20.745000000000001"/>
    <s v="_NA_"/>
    <d v="1899-12-30T10:15:31"/>
    <x v="272"/>
    <n v="272"/>
    <n v="272"/>
    <s v="USD"/>
    <s v="U1060261"/>
    <n v="0.13421772800000001"/>
    <n v="6"/>
    <m/>
    <m/>
    <x v="212"/>
    <x v="0"/>
    <x v="0"/>
    <x v="0"/>
    <x v="0"/>
  </r>
  <r>
    <n v="273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20634.22"/>
    <s v="_NA_"/>
    <s v="B"/>
    <x v="111"/>
    <x v="111"/>
    <n v="1877.07995605468"/>
    <n v="2049.4024542236298"/>
    <n v="24.149999618530199"/>
    <s v="_NA_"/>
    <x v="0"/>
    <n v="6.38"/>
    <n v="-29.8513664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43"/>
    <n v="13.64"/>
    <n v="2016"/>
    <s v="_NA_"/>
    <x v="273"/>
    <n v="-1324.5"/>
    <n v="13.760400000000001"/>
    <n v="1500"/>
    <n v="1400"/>
    <n v="0.12"/>
    <n v="-8.4084264568828004E-2"/>
    <s v="_NA_"/>
    <s v="_NA_"/>
    <x v="48"/>
    <s v="_NA_"/>
    <n v="20.745000000000001"/>
    <s v="_NA_"/>
    <d v="1899-12-30T10:15:31"/>
    <x v="273"/>
    <n v="273"/>
    <n v="273"/>
    <s v="USD"/>
    <s v="U1060261"/>
    <n v="0.13421772800000001"/>
    <n v="6"/>
    <m/>
    <m/>
    <x v="212"/>
    <x v="0"/>
    <x v="0"/>
    <x v="0"/>
    <x v="0"/>
  </r>
  <r>
    <n v="274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23988.06"/>
    <s v="Value"/>
    <s v="B"/>
    <x v="104"/>
    <x v="104"/>
    <n v="1877.07995605468"/>
    <n v="2049.4024542236298"/>
    <n v="24.149999618530199"/>
    <s v="_NA_"/>
    <x v="0"/>
    <n v="3.94"/>
    <n v="-14.241454640000001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44"/>
    <n v="29.990124999999999"/>
    <n v="2016"/>
    <s v="_NA_"/>
    <x v="274"/>
    <n v="357.7"/>
    <n v="29.99"/>
    <n v="800"/>
    <n v="800"/>
    <n v="0.12"/>
    <n v="-8.4084264568828004E-2"/>
    <s v="_NA_"/>
    <s v="_NA_"/>
    <x v="50"/>
    <s v="_NA_"/>
    <n v="20.745000000000001"/>
    <s v="_NA_"/>
    <d v="1899-12-30T13:56:11"/>
    <x v="274"/>
    <n v="274"/>
    <n v="274"/>
    <s v="USD"/>
    <s v="U1060261"/>
    <n v="0.13421772800000001"/>
    <n v="6"/>
    <m/>
    <m/>
    <x v="200"/>
    <x v="0"/>
    <x v="0"/>
    <x v="0"/>
    <x v="0"/>
  </r>
  <r>
    <n v="275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30352.240000000002"/>
    <s v="Value"/>
    <s v="B"/>
    <x v="152"/>
    <x v="149"/>
    <n v="1877.07995605468"/>
    <n v="2049.4024542236298"/>
    <n v="24.149999618530199"/>
    <s v="_NA_"/>
    <x v="0"/>
    <n v="4.5599999999999996"/>
    <n v="-7.7585687999999999"/>
    <s v="_NA_"/>
    <s v="_NA_"/>
    <d v="2016-01-25T00:00:00"/>
    <d v="2016-01-25T00:00:00"/>
    <n v="0"/>
    <s v="_NA_"/>
    <s v="_NA_"/>
    <s v="_NA_"/>
    <s v="PCM-Tracking - LogHist.csv"/>
    <s v="_NA_"/>
    <s v="_NA_"/>
    <n v="0.1"/>
    <s v="_NA_"/>
    <x v="1"/>
    <x v="145"/>
    <n v="37.946249999999999"/>
    <n v="2016"/>
    <s v="_NA_"/>
    <x v="275"/>
    <n v="-1339.2"/>
    <n v="37.945999999999998"/>
    <n v="800"/>
    <n v="800"/>
    <n v="0.12"/>
    <n v="-8.4084264568828004E-2"/>
    <s v="_NA_"/>
    <s v="_NA_"/>
    <x v="56"/>
    <s v="_NA_"/>
    <n v="20.745000000000001"/>
    <s v="_NA_"/>
    <d v="1899-12-30T14:00:32"/>
    <x v="275"/>
    <n v="275"/>
    <n v="275"/>
    <s v="USD"/>
    <s v="U1060261"/>
    <n v="0.13421772800000001"/>
    <n v="6"/>
    <m/>
    <m/>
    <x v="213"/>
    <x v="0"/>
    <x v="0"/>
    <x v="0"/>
    <x v="0"/>
  </r>
  <r>
    <n v="276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SLD"/>
    <n v="9"/>
    <s v="_NA_"/>
    <n v="8591.0400000000009"/>
    <s v="_NA_"/>
    <s v="B"/>
    <x v="132"/>
    <x v="132"/>
    <n v="1903.63000488281"/>
    <n v="2048.41030395507"/>
    <n v="22.5"/>
    <s v="_NA_"/>
    <x v="0"/>
    <n v="2.16"/>
    <n v="-17.658114879999999"/>
    <s v="_NA_"/>
    <s v="_NA_"/>
    <d v="2016-01-26T00:00:00"/>
    <d v="2016-01-26T00:00:00"/>
    <n v="1"/>
    <s v="_NA_"/>
    <s v="_NA_"/>
    <s v="_NA_"/>
    <s v="PCM-Tracking - LogHist.csv"/>
    <s v="_NA_"/>
    <s v="_NA_"/>
    <n v="0.1"/>
    <s v="_NA_"/>
    <x v="1"/>
    <x v="146"/>
    <n v="17.186399999999999"/>
    <n v="2016"/>
    <s v="_NA_"/>
    <x v="276"/>
    <n v="-995.5"/>
    <n v="17.186399999999999"/>
    <n v="500"/>
    <n v="500"/>
    <n v="0.12"/>
    <n v="-7.0679345242856503E-2"/>
    <s v="_NA_"/>
    <s v="_NA_"/>
    <x v="10"/>
    <s v="_NA_"/>
    <n v="20.745000000000001"/>
    <s v="_NA_"/>
    <d v="1899-12-30T09:40:35"/>
    <x v="276"/>
    <n v="276"/>
    <n v="276"/>
    <s v="USD"/>
    <s v="U1060261"/>
    <n v="0.13421772800000001"/>
    <n v="6"/>
    <m/>
    <m/>
    <x v="214"/>
    <x v="0"/>
    <x v="0"/>
    <x v="0"/>
    <x v="0"/>
  </r>
  <r>
    <n v="277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BOT"/>
    <n v="9"/>
    <s v="_NA_"/>
    <n v="-15888.9"/>
    <s v="Value"/>
    <s v="S"/>
    <x v="153"/>
    <x v="150"/>
    <n v="1903.63000488281"/>
    <n v="2048.41030395507"/>
    <n v="22.5"/>
    <s v="_NA_"/>
    <x v="0"/>
    <n v="1"/>
    <n v="-2.1624515"/>
    <s v="_NA_"/>
    <s v="_NA_"/>
    <d v="2016-01-26T00:00:00"/>
    <d v="2016-01-26T00:00:00"/>
    <n v="1"/>
    <s v="_NA_"/>
    <s v="_NA_"/>
    <s v="_NA_"/>
    <s v="PCM-Tracking - LogHist.csv"/>
    <s v="_NA_"/>
    <s v="_NA_"/>
    <n v="0.1"/>
    <s v="_NA_"/>
    <x v="0"/>
    <x v="147"/>
    <n v="1588.79"/>
    <n v="2016"/>
    <s v="_NA_"/>
    <x v="277"/>
    <n v="900.15"/>
    <n v="1588.79"/>
    <n v="10"/>
    <n v="1"/>
    <n v="0.12"/>
    <n v="-7.0679345242856503E-2"/>
    <s v="_NA_"/>
    <s v="_NA_"/>
    <x v="9"/>
    <s v="_NA_"/>
    <n v="20.745000000000001"/>
    <s v="_NA_"/>
    <d v="1899-12-30T09:43:05"/>
    <x v="277"/>
    <n v="277"/>
    <n v="277"/>
    <s v="USD"/>
    <s v="U1060261"/>
    <n v="0.13421772800000001"/>
    <n v="6"/>
    <m/>
    <m/>
    <x v="215"/>
    <x v="0"/>
    <x v="0"/>
    <x v="0"/>
    <x v="0"/>
  </r>
  <r>
    <n v="278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BOT"/>
    <n v="9"/>
    <s v="_NA_"/>
    <n v="-15888.9"/>
    <s v="Value"/>
    <s v="S"/>
    <x v="13"/>
    <x v="13"/>
    <n v="1903.63000488281"/>
    <n v="2048.41030395507"/>
    <n v="22.5"/>
    <s v="_NA_"/>
    <x v="0"/>
    <n v="1"/>
    <n v="-2.3711476"/>
    <s v="_NA_"/>
    <s v="_NA_"/>
    <d v="2016-01-26T00:00:00"/>
    <d v="2016-01-26T00:00:00"/>
    <n v="1"/>
    <s v="_NA_"/>
    <s v="_NA_"/>
    <s v="_NA_"/>
    <s v="PCM-Tracking - LogHist.csv"/>
    <s v="_NA_"/>
    <s v="_NA_"/>
    <n v="0.1"/>
    <s v="_NA_"/>
    <x v="0"/>
    <x v="147"/>
    <n v="1588.79"/>
    <n v="2016"/>
    <s v="_NA_"/>
    <x v="278"/>
    <n v="4334.1899999999996"/>
    <n v="1588.79"/>
    <n v="10"/>
    <n v="4"/>
    <n v="0.12"/>
    <n v="-7.0679345242856503E-2"/>
    <s v="_NA_"/>
    <s v="_NA_"/>
    <x v="9"/>
    <s v="_NA_"/>
    <n v="20.745000000000001"/>
    <s v="_NA_"/>
    <d v="1899-12-30T09:43:05"/>
    <x v="278"/>
    <n v="278"/>
    <n v="278"/>
    <s v="USD"/>
    <s v="U1060261"/>
    <n v="0.13421772800000001"/>
    <n v="6"/>
    <m/>
    <m/>
    <x v="216"/>
    <x v="0"/>
    <x v="0"/>
    <x v="0"/>
    <x v="0"/>
  </r>
  <r>
    <n v="279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BOT"/>
    <n v="9"/>
    <s v="_NA_"/>
    <n v="-15888.9"/>
    <s v="Value"/>
    <s v="S"/>
    <x v="154"/>
    <x v="151"/>
    <n v="1903.63000488281"/>
    <n v="2048.41030395507"/>
    <n v="22.5"/>
    <s v="_NA_"/>
    <x v="0"/>
    <n v="1"/>
    <n v="-2.1656157"/>
    <s v="_NA_"/>
    <s v="_NA_"/>
    <d v="2016-01-26T00:00:00"/>
    <d v="2016-01-26T00:00:00"/>
    <n v="1"/>
    <s v="_NA_"/>
    <s v="_NA_"/>
    <s v="_NA_"/>
    <s v="PCM-Tracking - LogHist.csv"/>
    <s v="_NA_"/>
    <s v="_NA_"/>
    <n v="0.1"/>
    <s v="_NA_"/>
    <x v="0"/>
    <x v="147"/>
    <n v="1588.79"/>
    <n v="2016"/>
    <s v="_NA_"/>
    <x v="279"/>
    <n v="4748.78"/>
    <n v="1588.79"/>
    <n v="10"/>
    <n v="5"/>
    <n v="0.12"/>
    <n v="-7.0679345242856503E-2"/>
    <s v="_NA_"/>
    <s v="_NA_"/>
    <x v="9"/>
    <s v="_NA_"/>
    <n v="20.745000000000001"/>
    <s v="_NA_"/>
    <d v="1899-12-30T09:43:05"/>
    <x v="279"/>
    <n v="279"/>
    <n v="279"/>
    <s v="USD"/>
    <s v="U1060261"/>
    <n v="0.13421772800000001"/>
    <n v="6"/>
    <m/>
    <m/>
    <x v="217"/>
    <x v="0"/>
    <x v="0"/>
    <x v="0"/>
    <x v="0"/>
  </r>
  <r>
    <n v="280"/>
    <x v="0"/>
    <x v="0"/>
    <d v="2016-01-21T00:00:00"/>
    <n v="0.21521000000000001"/>
    <n v="0.29773500000000003"/>
    <n v="0.48705500000000002"/>
    <n v="1"/>
    <n v="0.24364012499999901"/>
    <n v="0.47679623428270501"/>
    <n v="0.275354267729369"/>
    <n v="-0.271845"/>
    <n v="0.376075251006037"/>
    <d v="2016-01-21T00:00:00"/>
    <n v="1859.33"/>
    <n v="1950.33"/>
    <n v="1812.29"/>
    <s v="BOT"/>
    <n v="9"/>
    <s v="_NA_"/>
    <n v="-57172.6"/>
    <s v="_NA_"/>
    <s v="B"/>
    <x v="155"/>
    <x v="152"/>
    <n v="1882.94995117187"/>
    <n v="2047.3629040527301"/>
    <n v="23.110000610351499"/>
    <s v="_NA_"/>
    <x v="0"/>
    <n v="3.7"/>
    <n v="-2.3859390359999999"/>
    <s v="_NA_"/>
    <s v="_NA_"/>
    <d v="2016-01-27T00:00:00"/>
    <d v="2016-01-27T00:00:00"/>
    <n v="2"/>
    <s v="_NA_"/>
    <s v="_NA_"/>
    <s v="_NA_"/>
    <s v="PCM-Tracking - LogHist.csv"/>
    <s v="_NA_"/>
    <s v="_NA_"/>
    <n v="0.1"/>
    <s v="_NA_"/>
    <x v="1"/>
    <x v="148"/>
    <n v="62.16066"/>
    <n v="2016"/>
    <s v="_NA_"/>
    <x v="280"/>
    <n v="-953.5"/>
    <n v="63.521000000000001"/>
    <n v="900"/>
    <n v="250"/>
    <n v="0.12"/>
    <n v="-8.03047435095193E-2"/>
    <s v="_NA_"/>
    <s v="_NA_"/>
    <x v="49"/>
    <s v="_NA_"/>
    <n v="20.745000000000001"/>
    <s v="_NA_"/>
    <d v="1899-12-30T12:21:42"/>
    <x v="280"/>
    <n v="280"/>
    <n v="280"/>
    <s v="USD"/>
    <s v="U1060261"/>
    <n v="0.13421772800000001"/>
    <n v="6"/>
    <m/>
    <m/>
    <x v="218"/>
    <x v="0"/>
    <x v="0"/>
    <x v="0"/>
    <x v="0"/>
  </r>
  <r>
    <n v="281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12926.96"/>
    <s v="_NA_"/>
    <s v="B"/>
    <x v="156"/>
    <x v="153"/>
    <n v="1893.35998535156"/>
    <n v="2046.3505035400301"/>
    <n v="22.420000076293899"/>
    <s v="_NA_"/>
    <x v="0"/>
    <n v="7.54"/>
    <n v="-20.437985968"/>
    <s v="_NA_"/>
    <s v="_NA_"/>
    <d v="2016-01-28T00:00:00"/>
    <d v="2016-01-28T00:00:00"/>
    <n v="3"/>
    <s v="_NA_"/>
    <s v="_NA_"/>
    <s v="_NA_"/>
    <s v="PCM-Tracking - LogHist.csv"/>
    <s v="_NA_"/>
    <s v="_NA_"/>
    <n v="0.1"/>
    <s v="_NA_"/>
    <x v="1"/>
    <x v="149"/>
    <n v="8.6226800000000008"/>
    <n v="2016"/>
    <s v="_NA_"/>
    <x v="281"/>
    <n v="-147.9"/>
    <n v="8.6229999999999993"/>
    <n v="1500"/>
    <n v="1500"/>
    <n v="0.12"/>
    <n v="-7.4762616630833195E-2"/>
    <s v="_NA_"/>
    <s v="_NA_"/>
    <x v="13"/>
    <s v="_NA_"/>
    <n v="20.745000000000001"/>
    <s v="_NA_"/>
    <d v="1899-12-30T10:11:19"/>
    <x v="281"/>
    <n v="281"/>
    <n v="281"/>
    <s v="USD"/>
    <s v="U1060261"/>
    <n v="0.13421772800000001"/>
    <n v="6"/>
    <m/>
    <m/>
    <x v="219"/>
    <x v="0"/>
    <x v="0"/>
    <x v="0"/>
    <x v="0"/>
  </r>
  <r>
    <n v="282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18449.259999999998"/>
    <s v="_NA_"/>
    <s v="B"/>
    <x v="157"/>
    <x v="154"/>
    <n v="1893.35998535156"/>
    <n v="2046.3505035400301"/>
    <n v="22.420000076293899"/>
    <s v="_NA_"/>
    <x v="0"/>
    <n v="4.74"/>
    <n v="-14.429549551999999"/>
    <s v="_NA_"/>
    <s v="_NA_"/>
    <d v="2016-01-28T00:00:00"/>
    <d v="2016-01-28T00:00:00"/>
    <n v="3"/>
    <s v="_NA_"/>
    <s v="_NA_"/>
    <s v="_NA_"/>
    <s v="PCM-Tracking - LogHist.csv"/>
    <s v="_NA_"/>
    <s v="_NA_"/>
    <n v="0.1"/>
    <s v="_NA_"/>
    <x v="1"/>
    <x v="150"/>
    <n v="18.453779999999998"/>
    <n v="2016"/>
    <s v="_NA_"/>
    <x v="282"/>
    <n v="1000.31"/>
    <n v="18.454000000000001"/>
    <n v="1000"/>
    <n v="1000"/>
    <n v="0.12"/>
    <n v="-7.4762616630833195E-2"/>
    <s v="_NA_"/>
    <s v="_NA_"/>
    <x v="10"/>
    <s v="_NA_"/>
    <n v="20.745000000000001"/>
    <s v="_NA_"/>
    <d v="1899-12-30T10:17:35"/>
    <x v="282"/>
    <n v="282"/>
    <n v="282"/>
    <s v="USD"/>
    <s v="U1060261"/>
    <n v="0.13421772800000001"/>
    <n v="6"/>
    <m/>
    <m/>
    <x v="220"/>
    <x v="0"/>
    <x v="0"/>
    <x v="0"/>
    <x v="0"/>
  </r>
  <r>
    <n v="283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14050.24"/>
    <s v="_NA_"/>
    <s v="B"/>
    <x v="158"/>
    <x v="155"/>
    <n v="1893.35998535156"/>
    <n v="2046.3505035400301"/>
    <n v="22.420000076293899"/>
    <s v="_NA_"/>
    <x v="0"/>
    <n v="6.26"/>
    <n v="-18.458638495999999"/>
    <s v="_NA_"/>
    <s v="_NA_"/>
    <d v="2016-01-28T00:00:00"/>
    <d v="2016-01-28T00:00:00"/>
    <n v="3"/>
    <s v="_NA_"/>
    <s v="_NA_"/>
    <s v="_NA_"/>
    <s v="PCM-Tracking - LogHist.csv"/>
    <s v="_NA_"/>
    <s v="_NA_"/>
    <n v="0.1"/>
    <s v="_NA_"/>
    <x v="1"/>
    <x v="151"/>
    <n v="9.3709600000000002"/>
    <n v="2016"/>
    <s v="_NA_"/>
    <x v="283"/>
    <n v="-1992.2"/>
    <n v="9.3710000000000004"/>
    <n v="1500"/>
    <n v="1500"/>
    <n v="0.12"/>
    <n v="-7.4762616630833195E-2"/>
    <s v="_NA_"/>
    <s v="_NA_"/>
    <x v="29"/>
    <s v="_NA_"/>
    <n v="20.745000000000001"/>
    <s v="_NA_"/>
    <d v="1899-12-30T10:18:13"/>
    <x v="283"/>
    <n v="283"/>
    <n v="283"/>
    <s v="USD"/>
    <s v="U1060261"/>
    <n v="0.13421772800000001"/>
    <n v="6"/>
    <m/>
    <m/>
    <x v="221"/>
    <x v="0"/>
    <x v="0"/>
    <x v="0"/>
    <x v="0"/>
  </r>
  <r>
    <n v="284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16986.490000000002"/>
    <s v="Value"/>
    <s v="B"/>
    <x v="159"/>
    <x v="156"/>
    <n v="1893.35998535156"/>
    <n v="2046.3505035400301"/>
    <n v="22.420000076293899"/>
    <s v="_NA_"/>
    <x v="0"/>
    <n v="17.510000000000002"/>
    <n v="-58.512850358999998"/>
    <s v="_NA_"/>
    <s v="_NA_"/>
    <d v="2016-01-28T00:00:00"/>
    <d v="2016-01-28T00:00:00"/>
    <n v="3"/>
    <s v="_NA_"/>
    <s v="_NA_"/>
    <s v="_NA_"/>
    <s v="PCM-Tracking - LogHist.csv"/>
    <s v="_NA_"/>
    <s v="_NA_"/>
    <n v="0.1"/>
    <s v="_NA_"/>
    <x v="1"/>
    <x v="152"/>
    <n v="4.2506842249999996"/>
    <n v="2016"/>
    <s v="_NA_"/>
    <x v="284"/>
    <n v="-2361"/>
    <n v="4.2510000000000003"/>
    <n v="4000"/>
    <n v="4000"/>
    <n v="0.12"/>
    <n v="-7.4762616630833195E-2"/>
    <s v="_NA_"/>
    <s v="_NA_"/>
    <x v="16"/>
    <s v="_NA_"/>
    <n v="20.745000000000001"/>
    <s v="_NA_"/>
    <d v="1899-12-30T10:19:35"/>
    <x v="284"/>
    <n v="284"/>
    <n v="284"/>
    <s v="USD"/>
    <s v="U1060261"/>
    <n v="0.13421772800000001"/>
    <n v="6"/>
    <m/>
    <m/>
    <x v="222"/>
    <x v="0"/>
    <x v="0"/>
    <x v="0"/>
    <x v="0"/>
  </r>
  <r>
    <n v="285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9618.1200000000008"/>
    <s v="_NA_"/>
    <s v="B"/>
    <x v="160"/>
    <x v="157"/>
    <n v="1893.35998535156"/>
    <n v="2046.3505035400301"/>
    <n v="22.420000076293899"/>
    <s v="_NA_"/>
    <x v="0"/>
    <n v="12.18"/>
    <n v="-44.877197520000003"/>
    <s v="_NA_"/>
    <s v="_NA_"/>
    <d v="2016-01-28T00:00:00"/>
    <d v="2016-01-28T00:00:00"/>
    <n v="3"/>
    <s v="_NA_"/>
    <s v="_NA_"/>
    <s v="_NA_"/>
    <s v="PCM-Tracking - LogHist.csv"/>
    <s v="_NA_"/>
    <s v="_NA_"/>
    <n v="0.1"/>
    <s v="_NA_"/>
    <x v="1"/>
    <x v="153"/>
    <n v="3.2101000000000002"/>
    <n v="2016"/>
    <s v="_NA_"/>
    <x v="285"/>
    <n v="87.3"/>
    <n v="3.2101000000000002"/>
    <n v="3000"/>
    <n v="3000"/>
    <n v="0.12"/>
    <n v="-7.4762616630833195E-2"/>
    <s v="_NA_"/>
    <s v="_NA_"/>
    <x v="27"/>
    <s v="_NA_"/>
    <n v="20.745000000000001"/>
    <s v="_NA_"/>
    <d v="1899-12-30T10:24:11"/>
    <x v="285"/>
    <n v="285"/>
    <n v="285"/>
    <s v="USD"/>
    <s v="U1060261"/>
    <n v="0.13421772800000001"/>
    <n v="6"/>
    <m/>
    <m/>
    <x v="223"/>
    <x v="0"/>
    <x v="0"/>
    <x v="0"/>
    <x v="0"/>
  </r>
  <r>
    <n v="286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10000.32"/>
    <s v="_NA_"/>
    <s v="B"/>
    <x v="161"/>
    <x v="158"/>
    <n v="1893.35998535156"/>
    <n v="2046.3505035400301"/>
    <n v="22.420000076293899"/>
    <s v="_NA_"/>
    <x v="0"/>
    <n v="6.18"/>
    <n v="-21.084119600000001"/>
    <s v="_NA_"/>
    <s v="_NA_"/>
    <d v="2016-01-28T00:00:00"/>
    <d v="2016-01-28T00:00:00"/>
    <n v="3"/>
    <s v="_NA_"/>
    <s v="_NA_"/>
    <s v="_NA_"/>
    <s v="PCM-Tracking - LogHist.csv"/>
    <s v="_NA_"/>
    <s v="_NA_"/>
    <n v="0.1"/>
    <s v="_NA_"/>
    <x v="1"/>
    <x v="154"/>
    <n v="6.6710000000000003"/>
    <n v="2016"/>
    <s v="_NA_"/>
    <x v="286"/>
    <n v="-3014.9"/>
    <n v="6.6710000000000003"/>
    <n v="1500"/>
    <n v="1500"/>
    <n v="0.12"/>
    <n v="-7.4762616630833195E-2"/>
    <s v="_NA_"/>
    <s v="_NA_"/>
    <x v="24"/>
    <s v="_NA_"/>
    <n v="20.745000000000001"/>
    <s v="_NA_"/>
    <d v="1899-12-30T10:26:40"/>
    <x v="286"/>
    <n v="286"/>
    <n v="286"/>
    <s v="USD"/>
    <s v="U1060261"/>
    <n v="0.13421772800000001"/>
    <n v="6"/>
    <m/>
    <m/>
    <x v="224"/>
    <x v="0"/>
    <x v="0"/>
    <x v="0"/>
    <x v="0"/>
  </r>
  <r>
    <n v="287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22270.09"/>
    <s v="_NA_"/>
    <s v="B"/>
    <x v="162"/>
    <x v="159"/>
    <n v="1893.35998535156"/>
    <n v="2046.3505035400301"/>
    <n v="22.420000076293899"/>
    <s v="_NA_"/>
    <x v="0"/>
    <n v="6.41"/>
    <n v="-19.309876744"/>
    <s v="_NA_"/>
    <s v="_NA_"/>
    <d v="2016-01-28T00:00:00"/>
    <d v="2016-01-28T00:00:00"/>
    <n v="3"/>
    <s v="_NA_"/>
    <s v="_NA_"/>
    <s v="_NA_"/>
    <s v="PCM-Tracking - LogHist.csv"/>
    <s v="_NA_"/>
    <s v="_NA_"/>
    <n v="0.1"/>
    <s v="_NA_"/>
    <x v="1"/>
    <x v="155"/>
    <n v="14.850606666999999"/>
    <n v="2016"/>
    <s v="_NA_"/>
    <x v="287"/>
    <n v="1202.0999999999999"/>
    <n v="14.851000000000001"/>
    <n v="1500"/>
    <n v="1500"/>
    <n v="0.12"/>
    <n v="-7.4762616630833195E-2"/>
    <s v="_NA_"/>
    <s v="_NA_"/>
    <x v="48"/>
    <s v="_NA_"/>
    <n v="20.745000000000001"/>
    <s v="_NA_"/>
    <d v="1899-12-30T10:29:11"/>
    <x v="287"/>
    <n v="287"/>
    <n v="287"/>
    <s v="USD"/>
    <s v="U1060261"/>
    <n v="0.13421772800000001"/>
    <n v="6"/>
    <m/>
    <m/>
    <x v="225"/>
    <x v="0"/>
    <x v="0"/>
    <x v="0"/>
    <x v="0"/>
  </r>
  <r>
    <n v="288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21950.2"/>
    <s v="_NA_"/>
    <s v="B"/>
    <x v="163"/>
    <x v="160"/>
    <n v="1893.35998535156"/>
    <n v="2046.3505035400301"/>
    <n v="22.420000076293899"/>
    <s v="_NA_"/>
    <x v="0"/>
    <n v="1.8"/>
    <n v="-4.7039168"/>
    <s v="_NA_"/>
    <s v="_NA_"/>
    <d v="2016-01-28T00:00:00"/>
    <d v="2016-01-28T00:00:00"/>
    <n v="3"/>
    <s v="_NA_"/>
    <s v="_NA_"/>
    <s v="_NA_"/>
    <s v="PCM-Tracking - LogHist.csv"/>
    <s v="_NA_"/>
    <s v="_NA_"/>
    <n v="0.1"/>
    <s v="_NA_"/>
    <x v="1"/>
    <x v="156"/>
    <n v="62.72"/>
    <n v="2016"/>
    <s v="_NA_"/>
    <x v="288"/>
    <n v="-387.9"/>
    <n v="62.72"/>
    <n v="350"/>
    <n v="350"/>
    <n v="0.12"/>
    <n v="-7.4762616630833195E-2"/>
    <s v="_NA_"/>
    <s v="_NA_"/>
    <x v="49"/>
    <s v="_NA_"/>
    <n v="20.745000000000001"/>
    <s v="_NA_"/>
    <d v="1899-12-30T10:29:27"/>
    <x v="288"/>
    <n v="288"/>
    <n v="288"/>
    <s v="USD"/>
    <s v="U1060261"/>
    <n v="0.13421772800000001"/>
    <n v="6"/>
    <m/>
    <m/>
    <x v="226"/>
    <x v="0"/>
    <x v="0"/>
    <x v="0"/>
    <x v="0"/>
  </r>
  <r>
    <n v="289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21978.35"/>
    <s v="Value"/>
    <s v="B"/>
    <x v="164"/>
    <x v="161"/>
    <n v="1893.35998535156"/>
    <n v="2046.3505035400301"/>
    <n v="22.420000076293899"/>
    <s v="_NA_"/>
    <x v="0"/>
    <n v="3.4"/>
    <n v="-10.2044642"/>
    <s v="_NA_"/>
    <s v="_NA_"/>
    <d v="2016-01-28T00:00:00"/>
    <d v="2016-01-28T00:00:00"/>
    <n v="3"/>
    <s v="_NA_"/>
    <s v="_NA_"/>
    <s v="_NA_"/>
    <s v="PCM-Tracking - LogHist.csv"/>
    <s v="_NA_"/>
    <s v="_NA_"/>
    <n v="0.1"/>
    <s v="_NA_"/>
    <x v="1"/>
    <x v="157"/>
    <n v="29.309000000000001"/>
    <n v="2016"/>
    <s v="_NA_"/>
    <x v="289"/>
    <n v="788.2"/>
    <n v="29.309000000000001"/>
    <n v="750"/>
    <n v="750"/>
    <n v="0.12"/>
    <n v="-7.4762616630833195E-2"/>
    <s v="_NA_"/>
    <s v="_NA_"/>
    <x v="50"/>
    <s v="_NA_"/>
    <n v="20.745000000000001"/>
    <s v="_NA_"/>
    <d v="1899-12-30T10:31:12"/>
    <x v="289"/>
    <n v="289"/>
    <n v="289"/>
    <s v="USD"/>
    <s v="U1060261"/>
    <n v="0.13421772800000001"/>
    <n v="6"/>
    <m/>
    <m/>
    <x v="227"/>
    <x v="0"/>
    <x v="0"/>
    <x v="0"/>
    <x v="0"/>
  </r>
  <r>
    <n v="290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24311.85"/>
    <s v="_NA_"/>
    <s v="B"/>
    <x v="165"/>
    <x v="162"/>
    <n v="1893.35998535156"/>
    <n v="2046.3505035400301"/>
    <n v="22.420000076293899"/>
    <s v="_NA_"/>
    <x v="0"/>
    <n v="34.15"/>
    <n v="-5.0192648000000002"/>
    <s v="_NA_"/>
    <s v="_NA_"/>
    <d v="2016-01-28T00:00:00"/>
    <d v="2016-01-28T00:00:00"/>
    <n v="3"/>
    <s v="_NA_"/>
    <s v="_NA_"/>
    <s v="_NA_"/>
    <s v="PCM-Tracking - LogHist.csv"/>
    <s v="_NA_"/>
    <s v="_NA_"/>
    <n v="0.1"/>
    <s v="_NA_"/>
    <x v="1"/>
    <x v="158"/>
    <n v="3.49"/>
    <n v="2016"/>
    <s v="_NA_"/>
    <x v="290"/>
    <n v="-84.5"/>
    <n v="3.4780000000000002"/>
    <n v="7000"/>
    <n v="300"/>
    <n v="0.12"/>
    <n v="-7.4762616630833195E-2"/>
    <s v="_NA_"/>
    <s v="_NA_"/>
    <x v="15"/>
    <s v="_NA_"/>
    <n v="20.745000000000001"/>
    <s v="_NA_"/>
    <d v="1899-12-30T10:33:07"/>
    <x v="290"/>
    <n v="290"/>
    <n v="290"/>
    <s v="USD"/>
    <s v="U1060261"/>
    <n v="0.13421772800000001"/>
    <n v="6"/>
    <m/>
    <m/>
    <x v="228"/>
    <x v="0"/>
    <x v="0"/>
    <x v="0"/>
    <x v="0"/>
  </r>
  <r>
    <n v="291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24311.85"/>
    <s v="_NA_"/>
    <s v="B"/>
    <x v="165"/>
    <x v="162"/>
    <n v="1893.35998535156"/>
    <n v="2046.3505035400301"/>
    <n v="22.420000076293899"/>
    <s v="_NA_"/>
    <x v="0"/>
    <n v="34.15"/>
    <n v="-36.128744472000001"/>
    <s v="_NA_"/>
    <s v="_NA_"/>
    <d v="2016-01-28T00:00:00"/>
    <d v="2016-01-28T00:00:00"/>
    <n v="3"/>
    <s v="_NA_"/>
    <s v="_NA_"/>
    <s v="_NA_"/>
    <s v="PCM-Tracking - LogHist.csv"/>
    <s v="_NA_"/>
    <s v="_NA_"/>
    <n v="0.1"/>
    <s v="_NA_"/>
    <x v="1"/>
    <x v="159"/>
    <n v="3.4778104480000001"/>
    <n v="2016"/>
    <s v="_NA_"/>
    <x v="291"/>
    <n v="-115.5"/>
    <n v="3.4780000000000002"/>
    <n v="7000"/>
    <n v="400"/>
    <n v="0.12"/>
    <n v="-7.4762616630833195E-2"/>
    <s v="_NA_"/>
    <s v="_NA_"/>
    <x v="15"/>
    <s v="_NA_"/>
    <n v="20.745000000000001"/>
    <s v="_NA_"/>
    <d v="1899-12-30T10:33:07"/>
    <x v="291"/>
    <n v="292"/>
    <n v="291"/>
    <s v="USD"/>
    <s v="U1060261"/>
    <n v="0.13421772800000001"/>
    <n v="6"/>
    <m/>
    <m/>
    <x v="228"/>
    <x v="0"/>
    <x v="0"/>
    <x v="0"/>
    <x v="0"/>
  </r>
  <r>
    <n v="292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24311.85"/>
    <s v="_NA_"/>
    <s v="B"/>
    <x v="166"/>
    <x v="163"/>
    <n v="1893.35998535156"/>
    <n v="2046.3505035400301"/>
    <n v="22.420000076293899"/>
    <s v="_NA_"/>
    <x v="0"/>
    <n v="34.15"/>
    <n v="-98.158744471999995"/>
    <s v="_NA_"/>
    <s v="_NA_"/>
    <d v="2016-01-28T00:00:00"/>
    <d v="2016-01-28T00:00:00"/>
    <n v="3"/>
    <s v="_NA_"/>
    <s v="_NA_"/>
    <s v="_NA_"/>
    <s v="PCM-Tracking - LogHist.csv"/>
    <s v="_NA_"/>
    <s v="_NA_"/>
    <n v="0.1"/>
    <s v="_NA_"/>
    <x v="1"/>
    <x v="159"/>
    <n v="3.4778104480000001"/>
    <n v="2016"/>
    <s v="_NA_"/>
    <x v="292"/>
    <n v="-1892.53"/>
    <n v="3.4780000000000002"/>
    <n v="7000"/>
    <n v="6300"/>
    <n v="0.12"/>
    <n v="-7.4762616630833195E-2"/>
    <s v="_NA_"/>
    <s v="_NA_"/>
    <x v="15"/>
    <s v="_NA_"/>
    <n v="20.745000000000001"/>
    <s v="_NA_"/>
    <d v="1899-12-30T10:33:07"/>
    <x v="292"/>
    <n v="291"/>
    <n v="292"/>
    <s v="USD"/>
    <s v="U1060261"/>
    <n v="0.13421772800000001"/>
    <n v="6"/>
    <m/>
    <m/>
    <x v="228"/>
    <x v="0"/>
    <x v="0"/>
    <x v="0"/>
    <x v="0"/>
  </r>
  <r>
    <n v="293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9174.83"/>
    <s v="_NA_"/>
    <s v="B"/>
    <x v="167"/>
    <x v="164"/>
    <n v="1893.35998535156"/>
    <n v="2046.3505035400301"/>
    <n v="22.420000076293899"/>
    <s v="_NA_"/>
    <x v="0"/>
    <n v="5.17"/>
    <n v="-17.568912000000001"/>
    <s v="_NA_"/>
    <s v="_NA_"/>
    <d v="2016-01-28T00:00:00"/>
    <d v="2016-01-28T00:00:00"/>
    <n v="3"/>
    <s v="_NA_"/>
    <s v="_NA_"/>
    <s v="_NA_"/>
    <s v="PCM-Tracking - LogHist.csv"/>
    <s v="_NA_"/>
    <s v="_NA_"/>
    <n v="0.1"/>
    <s v="_NA_"/>
    <x v="1"/>
    <x v="160"/>
    <n v="9.18"/>
    <n v="2016"/>
    <s v="_NA_"/>
    <x v="293"/>
    <n v="47.6"/>
    <n v="9.18"/>
    <n v="1000"/>
    <n v="1000"/>
    <n v="0.12"/>
    <n v="-7.4762616630833195E-2"/>
    <s v="_NA_"/>
    <s v="_NA_"/>
    <x v="14"/>
    <s v="_NA_"/>
    <n v="20.745000000000001"/>
    <s v="_NA_"/>
    <d v="1899-12-30T10:45:33"/>
    <x v="293"/>
    <n v="293"/>
    <n v="293"/>
    <s v="USD"/>
    <s v="U1060261"/>
    <n v="0.13421772800000001"/>
    <n v="6"/>
    <m/>
    <m/>
    <x v="229"/>
    <x v="0"/>
    <x v="0"/>
    <x v="0"/>
    <x v="0"/>
  </r>
  <r>
    <n v="294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BOT"/>
    <n v="9"/>
    <s v="_NA_"/>
    <n v="-18777.3"/>
    <s v="Value"/>
    <s v="S"/>
    <x v="168"/>
    <x v="165"/>
    <n v="1893.35998535156"/>
    <n v="2046.3505035400301"/>
    <n v="22.420000076293899"/>
    <s v="_NA_"/>
    <x v="0"/>
    <n v="1.2"/>
    <n v="-2.7876074000000002"/>
    <s v="_NA_"/>
    <s v="_NA_"/>
    <d v="2016-01-28T00:00:00"/>
    <d v="2016-01-28T00:00:00"/>
    <n v="3"/>
    <s v="_NA_"/>
    <s v="_NA_"/>
    <s v="_NA_"/>
    <s v="PCM-Tracking - LogHist.csv"/>
    <s v="_NA_"/>
    <s v="_NA_"/>
    <n v="0.1"/>
    <s v="_NA_"/>
    <x v="0"/>
    <x v="161"/>
    <n v="62.586666667000003"/>
    <n v="2016"/>
    <s v="_NA_"/>
    <x v="294"/>
    <n v="-5584.59"/>
    <n v="62.587000000000003"/>
    <n v="300"/>
    <n v="300"/>
    <n v="0.12"/>
    <n v="-7.4762616630833195E-2"/>
    <s v="_NA_"/>
    <s v="_NA_"/>
    <x v="30"/>
    <s v="_NA_"/>
    <n v="20.745000000000001"/>
    <s v="_NA_"/>
    <d v="1899-12-30T11:14:20"/>
    <x v="294"/>
    <n v="294"/>
    <n v="294"/>
    <s v="USD"/>
    <s v="U1060261"/>
    <n v="0.13421772800000001"/>
    <n v="6"/>
    <m/>
    <m/>
    <x v="230"/>
    <x v="0"/>
    <x v="0"/>
    <x v="0"/>
    <x v="0"/>
  </r>
  <r>
    <n v="295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BOT"/>
    <n v="9"/>
    <s v="_NA_"/>
    <n v="-10138.75"/>
    <s v="Value"/>
    <s v="S"/>
    <x v="64"/>
    <x v="64"/>
    <n v="1893.35998535156"/>
    <n v="2046.3505035400301"/>
    <n v="22.420000076293899"/>
    <s v="_NA_"/>
    <x v="0"/>
    <n v="1"/>
    <n v="-2.6640606999999998"/>
    <s v="_NA_"/>
    <s v="_NA_"/>
    <d v="2016-01-28T00:00:00"/>
    <d v="2016-01-28T00:00:00"/>
    <n v="3"/>
    <s v="_NA_"/>
    <s v="_NA_"/>
    <s v="_NA_"/>
    <s v="PCM-Tracking - LogHist.csv"/>
    <s v="_NA_"/>
    <s v="_NA_"/>
    <n v="0.1"/>
    <s v="_NA_"/>
    <x v="0"/>
    <x v="162"/>
    <n v="135.16999999999999"/>
    <n v="2016"/>
    <s v="_NA_"/>
    <x v="295"/>
    <n v="-1000.66"/>
    <n v="135.16999999999999"/>
    <n v="75"/>
    <n v="75"/>
    <n v="0.12"/>
    <n v="-7.4762616630833195E-2"/>
    <s v="_NA_"/>
    <s v="_NA_"/>
    <x v="42"/>
    <s v="_NA_"/>
    <n v="20.745000000000001"/>
    <s v="_NA_"/>
    <d v="1899-12-30T11:15:33"/>
    <x v="295"/>
    <n v="295"/>
    <n v="295"/>
    <s v="USD"/>
    <s v="U1060261"/>
    <n v="0.13421772800000001"/>
    <n v="6"/>
    <m/>
    <m/>
    <x v="231"/>
    <x v="0"/>
    <x v="0"/>
    <x v="0"/>
    <x v="0"/>
  </r>
  <r>
    <n v="296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BOT"/>
    <n v="9"/>
    <s v="_NA_"/>
    <n v="-9243"/>
    <s v="Value"/>
    <s v="S"/>
    <x v="57"/>
    <x v="57"/>
    <n v="1893.35998535156"/>
    <n v="2046.3505035400301"/>
    <n v="22.420000076293899"/>
    <s v="_NA_"/>
    <x v="0"/>
    <n v="1"/>
    <n v="-4.7724903120000004"/>
    <s v="_NA_"/>
    <s v="_NA_"/>
    <d v="2016-01-28T00:00:00"/>
    <d v="2016-01-28T00:00:00"/>
    <n v="3"/>
    <s v="_NA_"/>
    <s v="_NA_"/>
    <s v="_NA_"/>
    <s v="PCM-Tracking - LogHist.csv"/>
    <s v="_NA_"/>
    <s v="_NA_"/>
    <n v="0.1"/>
    <s v="_NA_"/>
    <x v="0"/>
    <x v="163"/>
    <n v="46.21"/>
    <n v="2016"/>
    <s v="_NA_"/>
    <x v="296"/>
    <n v="-419.77"/>
    <n v="46.21"/>
    <n v="200"/>
    <n v="200"/>
    <n v="0.12"/>
    <n v="-7.4762616630833195E-2"/>
    <s v="_NA_"/>
    <s v="_NA_"/>
    <x v="37"/>
    <s v="_NA_"/>
    <n v="20.745000000000001"/>
    <s v="_NA_"/>
    <d v="1899-12-30T11:15:47"/>
    <x v="296"/>
    <n v="296"/>
    <n v="296"/>
    <s v="USD"/>
    <s v="U1060261"/>
    <n v="0.13421772800000001"/>
    <n v="6"/>
    <m/>
    <m/>
    <x v="232"/>
    <x v="0"/>
    <x v="0"/>
    <x v="0"/>
    <x v="0"/>
  </r>
  <r>
    <n v="297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22565.68"/>
    <s v="_NA_"/>
    <s v="B"/>
    <x v="169"/>
    <x v="166"/>
    <n v="1893.35998535156"/>
    <n v="2046.3505035400301"/>
    <n v="22.420000076293899"/>
    <s v="_NA_"/>
    <x v="0"/>
    <n v="44.32"/>
    <n v="-132.01598149599999"/>
    <s v="_NA_"/>
    <s v="_NA_"/>
    <d v="2016-01-28T00:00:00"/>
    <d v="2016-01-28T00:00:00"/>
    <n v="3"/>
    <s v="_NA_"/>
    <s v="_NA_"/>
    <s v="_NA_"/>
    <s v="PCM-Tracking - LogHist.csv"/>
    <s v="_NA_"/>
    <s v="_NA_"/>
    <n v="0.1"/>
    <s v="_NA_"/>
    <x v="1"/>
    <x v="164"/>
    <n v="2.2607689999999998"/>
    <n v="2016"/>
    <s v="_NA_"/>
    <x v="297"/>
    <n v="-887.7"/>
    <n v="2.2610000000000001"/>
    <n v="10000"/>
    <n v="10000"/>
    <n v="0.12"/>
    <n v="-7.4762616630833195E-2"/>
    <s v="_NA_"/>
    <s v="_NA_"/>
    <x v="3"/>
    <s v="_NA_"/>
    <n v="20.745000000000001"/>
    <s v="_NA_"/>
    <d v="1899-12-30T14:20:50"/>
    <x v="297"/>
    <n v="297"/>
    <n v="297"/>
    <s v="USD"/>
    <s v="U1060261"/>
    <n v="0.13421772800000001"/>
    <n v="6"/>
    <m/>
    <m/>
    <x v="233"/>
    <x v="0"/>
    <x v="0"/>
    <x v="0"/>
    <x v="0"/>
  </r>
  <r>
    <n v="298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BOT"/>
    <n v="9"/>
    <s v="_NA_"/>
    <n v="-33050.1"/>
    <s v="_NA_"/>
    <s v="S"/>
    <x v="52"/>
    <x v="52"/>
    <n v="1893.35998535156"/>
    <n v="2046.3505035400301"/>
    <n v="22.420000076293899"/>
    <s v="_NA_"/>
    <x v="0"/>
    <n v="3.3"/>
    <n v="-8.0973983999999994"/>
    <s v="_NA_"/>
    <s v="_NA_"/>
    <d v="2016-01-28T00:00:00"/>
    <d v="2016-01-28T00:00:00"/>
    <n v="3"/>
    <s v="_NA_"/>
    <s v="_NA_"/>
    <s v="_NA_"/>
    <s v="PCM-Tracking - LogHist.csv"/>
    <s v="_NA_"/>
    <s v="_NA_"/>
    <n v="0.1"/>
    <s v="_NA_"/>
    <x v="0"/>
    <x v="165"/>
    <n v="55.07"/>
    <n v="2016"/>
    <s v="_NA_"/>
    <x v="298"/>
    <n v="-91.1"/>
    <n v="55.078000000000003"/>
    <n v="600"/>
    <n v="100"/>
    <n v="0.12"/>
    <n v="-7.4762616630833195E-2"/>
    <s v="_NA_"/>
    <s v="_NA_"/>
    <x v="31"/>
    <s v="_NA_"/>
    <n v="20.745000000000001"/>
    <s v="_NA_"/>
    <d v="1899-12-30T14:59:34"/>
    <x v="298"/>
    <n v="298"/>
    <n v="298"/>
    <s v="USD"/>
    <s v="U1060261"/>
    <n v="0.13421772800000001"/>
    <n v="6"/>
    <m/>
    <m/>
    <x v="234"/>
    <x v="0"/>
    <x v="0"/>
    <x v="0"/>
    <x v="0"/>
  </r>
  <r>
    <n v="299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BOT"/>
    <n v="9"/>
    <s v="_NA_"/>
    <n v="-33050.1"/>
    <s v="_NA_"/>
    <s v="S"/>
    <x v="52"/>
    <x v="52"/>
    <n v="1893.35998535156"/>
    <n v="2046.3505035400301"/>
    <n v="22.420000076293899"/>
    <s v="_NA_"/>
    <x v="0"/>
    <n v="3.3"/>
    <n v="-9.3973984000000002"/>
    <s v="_NA_"/>
    <s v="_NA_"/>
    <d v="2016-01-28T00:00:00"/>
    <d v="2016-01-28T00:00:00"/>
    <n v="3"/>
    <s v="_NA_"/>
    <s v="_NA_"/>
    <s v="_NA_"/>
    <s v="PCM-Tracking - LogHist.csv"/>
    <s v="_NA_"/>
    <s v="_NA_"/>
    <n v="0.1"/>
    <s v="_NA_"/>
    <x v="0"/>
    <x v="166"/>
    <n v="55.079839999999997"/>
    <n v="2016"/>
    <s v="_NA_"/>
    <x v="299"/>
    <n v="-432.1"/>
    <n v="55.078000000000003"/>
    <n v="600"/>
    <n v="500"/>
    <n v="0.12"/>
    <n v="-7.4762616630833195E-2"/>
    <s v="_NA_"/>
    <s v="_NA_"/>
    <x v="31"/>
    <s v="_NA_"/>
    <n v="20.745000000000001"/>
    <s v="_NA_"/>
    <d v="1899-12-30T14:59:34"/>
    <x v="299"/>
    <n v="299"/>
    <n v="299"/>
    <s v="USD"/>
    <s v="U1060261"/>
    <n v="0.13421772800000001"/>
    <n v="6"/>
    <m/>
    <m/>
    <x v="234"/>
    <x v="0"/>
    <x v="0"/>
    <x v="0"/>
    <x v="0"/>
  </r>
  <r>
    <n v="300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BOT"/>
    <n v="9"/>
    <s v="_NA_"/>
    <n v="-23486.400000000001"/>
    <s v="Value"/>
    <s v="S"/>
    <x v="53"/>
    <x v="53"/>
    <n v="1893.35998535156"/>
    <n v="2046.3505035400301"/>
    <n v="22.420000076293899"/>
    <s v="_NA_"/>
    <x v="0"/>
    <n v="2.4"/>
    <n v="-7.5311733600000004"/>
    <s v="_NA_"/>
    <s v="_NA_"/>
    <d v="2016-01-28T00:00:00"/>
    <d v="2016-01-28T00:00:00"/>
    <n v="3"/>
    <s v="_NA_"/>
    <s v="_NA_"/>
    <s v="_NA_"/>
    <s v="PCM-Tracking - LogHist.csv"/>
    <s v="_NA_"/>
    <s v="_NA_"/>
    <n v="0.1"/>
    <s v="_NA_"/>
    <x v="0"/>
    <x v="167"/>
    <n v="39.14"/>
    <n v="2016"/>
    <s v="_NA_"/>
    <x v="300"/>
    <n v="-623.13"/>
    <n v="39.14"/>
    <n v="600"/>
    <n v="600"/>
    <n v="0.12"/>
    <n v="-7.4762616630833195E-2"/>
    <s v="_NA_"/>
    <s v="_NA_"/>
    <x v="33"/>
    <s v="_NA_"/>
    <n v="20.745000000000001"/>
    <s v="_NA_"/>
    <d v="1899-12-30T15:00:25"/>
    <x v="300"/>
    <n v="300"/>
    <n v="300"/>
    <s v="USD"/>
    <s v="U1060261"/>
    <n v="0.13421772800000001"/>
    <n v="6"/>
    <m/>
    <m/>
    <x v="235"/>
    <x v="0"/>
    <x v="0"/>
    <x v="0"/>
    <x v="0"/>
  </r>
  <r>
    <n v="301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BOT"/>
    <n v="9"/>
    <s v="_NA_"/>
    <n v="-7669"/>
    <s v="_NA_"/>
    <s v="S"/>
    <x v="82"/>
    <x v="82"/>
    <n v="1940.23999023437"/>
    <n v="2045.5185540771399"/>
    <n v="20.2000007629394"/>
    <s v="_NA_"/>
    <x v="0"/>
    <n v="1"/>
    <n v="-4.8440781660000001"/>
    <s v="_NA_"/>
    <s v="_NA_"/>
    <d v="2016-01-29T00:00:00"/>
    <d v="2016-01-29T00:00:00"/>
    <n v="4"/>
    <s v="_NA_"/>
    <s v="_NA_"/>
    <s v="_NA_"/>
    <s v="PCM-Tracking - LogHist.csv"/>
    <s v="_NA_"/>
    <s v="_NA_"/>
    <n v="0.1"/>
    <s v="_NA_"/>
    <x v="0"/>
    <x v="168"/>
    <n v="38.340000000000003"/>
    <n v="2016"/>
    <s v="_NA_"/>
    <x v="301"/>
    <n v="-285.83999999999997"/>
    <n v="38.340000000000003"/>
    <n v="200"/>
    <n v="200"/>
    <n v="0.12"/>
    <n v="-5.1467909510246698E-2"/>
    <s v="_NA_"/>
    <s v="_NA_"/>
    <x v="47"/>
    <s v="_NA_"/>
    <n v="20.745000000000001"/>
    <s v="_NA_"/>
    <d v="1899-12-30T09:37:36"/>
    <x v="301"/>
    <n v="301"/>
    <n v="301"/>
    <s v="USD"/>
    <s v="U1060261"/>
    <n v="0.13421772800000001"/>
    <n v="6"/>
    <m/>
    <m/>
    <x v="236"/>
    <x v="0"/>
    <x v="0"/>
    <x v="0"/>
    <x v="0"/>
  </r>
  <r>
    <n v="302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BOT"/>
    <n v="9"/>
    <s v="_NA_"/>
    <n v="-10415.02"/>
    <s v="Value"/>
    <s v="S"/>
    <x v="170"/>
    <x v="167"/>
    <n v="1940.23999023437"/>
    <n v="2045.5185540771399"/>
    <n v="20.2000007629394"/>
    <s v="_NA_"/>
    <x v="0"/>
    <n v="1"/>
    <n v="-2.199079352"/>
    <s v="_NA_"/>
    <s v="_NA_"/>
    <d v="2016-01-29T00:00:00"/>
    <d v="2016-01-29T00:00:00"/>
    <n v="4"/>
    <s v="_NA_"/>
    <s v="_NA_"/>
    <s v="_NA_"/>
    <s v="PCM-Tracking - LogHist.csv"/>
    <s v="_NA_"/>
    <s v="_NA_"/>
    <n v="0.1"/>
    <s v="_NA_"/>
    <x v="0"/>
    <x v="169"/>
    <n v="69.4268"/>
    <n v="2016"/>
    <s v="_NA_"/>
    <x v="302"/>
    <n v="403.8"/>
    <n v="69.4268"/>
    <n v="150"/>
    <n v="150"/>
    <n v="0.12"/>
    <n v="-5.1467909510246698E-2"/>
    <s v="_NA_"/>
    <s v="_NA_"/>
    <x v="57"/>
    <s v="_NA_"/>
    <n v="20.745000000000001"/>
    <s v="_NA_"/>
    <d v="1899-12-30T09:37:53"/>
    <x v="302"/>
    <n v="302"/>
    <n v="302"/>
    <s v="USD"/>
    <s v="U1060261"/>
    <n v="0.13421772800000001"/>
    <n v="6"/>
    <m/>
    <m/>
    <x v="237"/>
    <x v="0"/>
    <x v="0"/>
    <x v="0"/>
    <x v="0"/>
  </r>
  <r>
    <n v="303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BOT"/>
    <n v="9"/>
    <s v="_NA_"/>
    <n v="-11283"/>
    <s v="Value"/>
    <s v="S"/>
    <x v="171"/>
    <x v="168"/>
    <n v="1940.23999023437"/>
    <n v="2045.5185540771399"/>
    <n v="20.2000007629394"/>
    <s v="_NA_"/>
    <x v="0"/>
    <n v="1"/>
    <n v="-2.2081407999999998"/>
    <s v="_NA_"/>
    <s v="_NA_"/>
    <d v="2016-01-29T00:00:00"/>
    <d v="2016-01-29T00:00:00"/>
    <n v="4"/>
    <s v="_NA_"/>
    <s v="_NA_"/>
    <s v="_NA_"/>
    <s v="PCM-Tracking - LogHist.csv"/>
    <s v="_NA_"/>
    <s v="_NA_"/>
    <n v="0.1"/>
    <s v="_NA_"/>
    <x v="0"/>
    <x v="170"/>
    <n v="112.82"/>
    <n v="2016"/>
    <s v="_NA_"/>
    <x v="303"/>
    <n v="28.79"/>
    <n v="112.82"/>
    <n v="100"/>
    <n v="100"/>
    <n v="0.12"/>
    <n v="-5.1467909510246698E-2"/>
    <s v="_NA_"/>
    <s v="_NA_"/>
    <x v="58"/>
    <s v="_NA_"/>
    <n v="20.745000000000001"/>
    <s v="_NA_"/>
    <d v="1899-12-30T09:38:05"/>
    <x v="303"/>
    <n v="303"/>
    <n v="303"/>
    <s v="USD"/>
    <s v="U1060261"/>
    <n v="0.13421772800000001"/>
    <n v="6"/>
    <m/>
    <m/>
    <x v="238"/>
    <x v="0"/>
    <x v="0"/>
    <x v="0"/>
    <x v="0"/>
  </r>
  <r>
    <n v="304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BOT"/>
    <n v="9"/>
    <s v="_NA_"/>
    <n v="-11934.98"/>
    <s v="Value"/>
    <s v="S"/>
    <x v="172"/>
    <x v="169"/>
    <n v="1940.23999023437"/>
    <n v="2045.5185540771399"/>
    <n v="20.2000007629394"/>
    <s v="_NA_"/>
    <x v="0"/>
    <n v="1"/>
    <n v="-2.2070404799999999"/>
    <s v="_NA_"/>
    <s v="_NA_"/>
    <d v="2016-01-29T00:00:00"/>
    <d v="2016-01-29T00:00:00"/>
    <n v="4"/>
    <s v="_NA_"/>
    <s v="_NA_"/>
    <s v="_NA_"/>
    <s v="PCM-Tracking - LogHist.csv"/>
    <s v="_NA_"/>
    <s v="_NA_"/>
    <n v="0.1"/>
    <s v="_NA_"/>
    <x v="0"/>
    <x v="171"/>
    <n v="59.669899999999998"/>
    <n v="2016"/>
    <s v="_NA_"/>
    <x v="304"/>
    <n v="-683.21"/>
    <n v="59.669899999999998"/>
    <n v="200"/>
    <n v="200"/>
    <n v="0.12"/>
    <n v="-5.1467909510246698E-2"/>
    <s v="_NA_"/>
    <s v="_NA_"/>
    <x v="59"/>
    <s v="_NA_"/>
    <n v="20.745000000000001"/>
    <s v="_NA_"/>
    <d v="1899-12-30T09:38:45"/>
    <x v="304"/>
    <n v="304"/>
    <n v="304"/>
    <s v="USD"/>
    <s v="U1060261"/>
    <n v="0.13421772800000001"/>
    <n v="6"/>
    <m/>
    <m/>
    <x v="239"/>
    <x v="0"/>
    <x v="0"/>
    <x v="0"/>
    <x v="0"/>
  </r>
  <r>
    <n v="305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BOT"/>
    <n v="9"/>
    <s v="_NA_"/>
    <n v="-57351"/>
    <s v="Value"/>
    <s v="S"/>
    <x v="173"/>
    <x v="170"/>
    <n v="1940.23999023437"/>
    <n v="2045.5185540771399"/>
    <n v="20.2000007629394"/>
    <s v="_NA_"/>
    <x v="0"/>
    <n v="3"/>
    <n v="-6.818670794"/>
    <s v="_NA_"/>
    <s v="_NA_"/>
    <d v="2016-01-29T00:00:00"/>
    <d v="2016-01-29T00:00:00"/>
    <n v="4"/>
    <s v="_NA_"/>
    <s v="_NA_"/>
    <s v="_NA_"/>
    <s v="PCM-Tracking - LogHist.csv"/>
    <s v="_NA_"/>
    <s v="_NA_"/>
    <n v="0.1"/>
    <s v="_NA_"/>
    <x v="0"/>
    <x v="172"/>
    <n v="95.58"/>
    <n v="2016"/>
    <s v="_NA_"/>
    <x v="305"/>
    <n v="-1449.82"/>
    <n v="95.58"/>
    <n v="600"/>
    <n v="600"/>
    <n v="0.12"/>
    <n v="-5.1467909510246698E-2"/>
    <s v="_NA_"/>
    <s v="_NA_"/>
    <x v="51"/>
    <s v="_NA_"/>
    <n v="20.745000000000001"/>
    <s v="_NA_"/>
    <d v="1899-12-30T09:51:29"/>
    <x v="305"/>
    <n v="305"/>
    <n v="305"/>
    <s v="USD"/>
    <s v="U1060261"/>
    <n v="0.13421772800000001"/>
    <n v="6"/>
    <m/>
    <m/>
    <x v="240"/>
    <x v="0"/>
    <x v="0"/>
    <x v="0"/>
    <x v="0"/>
  </r>
  <r>
    <n v="306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7765.41"/>
    <s v="_NA_"/>
    <s v="B"/>
    <x v="174"/>
    <x v="171"/>
    <n v="1940.23999023437"/>
    <n v="2045.5185540771399"/>
    <n v="20.2000007629394"/>
    <s v="_NA_"/>
    <x v="0"/>
    <n v="1.59"/>
    <n v="-4.4919135509999997"/>
    <s v="_NA_"/>
    <s v="_NA_"/>
    <d v="2016-01-29T00:00:00"/>
    <d v="2016-01-29T00:00:00"/>
    <n v="4"/>
    <s v="_NA_"/>
    <s v="_NA_"/>
    <s v="_NA_"/>
    <s v="PCM-Tracking - LogHist.csv"/>
    <s v="_NA_"/>
    <s v="_NA_"/>
    <n v="0.1"/>
    <s v="_NA_"/>
    <x v="1"/>
    <x v="173"/>
    <n v="25.890135999999998"/>
    <n v="2016"/>
    <s v="_NA_"/>
    <x v="306"/>
    <n v="-185.9"/>
    <n v="25.89"/>
    <n v="300"/>
    <n v="300"/>
    <n v="0.12"/>
    <n v="-5.1467909510246698E-2"/>
    <s v="_NA_"/>
    <s v="_NA_"/>
    <x v="7"/>
    <s v="_NA_"/>
    <n v="20.745000000000001"/>
    <s v="_NA_"/>
    <d v="1899-12-30T10:55:04"/>
    <x v="306"/>
    <n v="306"/>
    <n v="306"/>
    <s v="USD"/>
    <s v="U1060261"/>
    <n v="0.13421772800000001"/>
    <n v="6"/>
    <m/>
    <m/>
    <x v="241"/>
    <x v="0"/>
    <x v="0"/>
    <x v="0"/>
    <x v="0"/>
  </r>
  <r>
    <n v="307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7472.26"/>
    <s v="_NA_"/>
    <s v="B"/>
    <x v="175"/>
    <x v="172"/>
    <n v="1940.23999023437"/>
    <n v="2045.5185540771399"/>
    <n v="20.2000007629394"/>
    <s v="_NA_"/>
    <x v="0"/>
    <n v="4.9400000000000004"/>
    <n v="-12.829580480000001"/>
    <s v="_NA_"/>
    <s v="_NA_"/>
    <d v="2016-01-29T00:00:00"/>
    <d v="2016-01-29T00:00:00"/>
    <n v="4"/>
    <s v="_NA_"/>
    <s v="_NA_"/>
    <s v="_NA_"/>
    <s v="PCM-Tracking - LogHist.csv"/>
    <s v="_NA_"/>
    <s v="_NA_"/>
    <n v="0.1"/>
    <s v="_NA_"/>
    <x v="1"/>
    <x v="174"/>
    <n v="6.2309999999999999"/>
    <n v="2016"/>
    <s v="_NA_"/>
    <x v="307"/>
    <n v="-451.89"/>
    <n v="6.2309999999999999"/>
    <n v="1200"/>
    <n v="1200"/>
    <n v="0.12"/>
    <n v="-5.1467909510246698E-2"/>
    <s v="_NA_"/>
    <s v="_NA_"/>
    <x v="17"/>
    <s v="_NA_"/>
    <n v="20.745000000000001"/>
    <s v="_NA_"/>
    <d v="1899-12-30T11:52:04"/>
    <x v="307"/>
    <n v="307"/>
    <n v="307"/>
    <s v="USD"/>
    <s v="U1060261"/>
    <n v="0.13421772800000001"/>
    <n v="6"/>
    <m/>
    <m/>
    <x v="242"/>
    <x v="0"/>
    <x v="0"/>
    <x v="0"/>
    <x v="0"/>
  </r>
  <r>
    <n v="308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BOT"/>
    <n v="9"/>
    <s v="_NA_"/>
    <n v="-9406"/>
    <s v="Value"/>
    <s v="S"/>
    <x v="176"/>
    <x v="173"/>
    <n v="1940.23999023437"/>
    <n v="2045.5185540771399"/>
    <n v="20.2000007629394"/>
    <s v="_NA_"/>
    <x v="0"/>
    <n v="1"/>
    <n v="-2.1640958000000001"/>
    <s v="_NA_"/>
    <s v="_NA_"/>
    <d v="2016-01-29T00:00:00"/>
    <d v="2016-01-29T00:00:00"/>
    <n v="4"/>
    <s v="_NA_"/>
    <s v="_NA_"/>
    <s v="_NA_"/>
    <s v="PCM-Tracking - LogHist.csv"/>
    <s v="_NA_"/>
    <s v="_NA_"/>
    <n v="0.1"/>
    <s v="_NA_"/>
    <x v="0"/>
    <x v="175"/>
    <n v="125.4"/>
    <n v="2016"/>
    <s v="_NA_"/>
    <x v="308"/>
    <n v="-487.91"/>
    <n v="125.4"/>
    <n v="75"/>
    <n v="75"/>
    <n v="0.12"/>
    <n v="-5.1467909510246698E-2"/>
    <s v="_NA_"/>
    <s v="_NA_"/>
    <x v="60"/>
    <s v="_NA_"/>
    <n v="20.745000000000001"/>
    <s v="_NA_"/>
    <d v="1899-12-30T14:49:44"/>
    <x v="308"/>
    <n v="308"/>
    <n v="308"/>
    <s v="USD"/>
    <s v="U1060261"/>
    <n v="0.13421772800000001"/>
    <n v="6"/>
    <m/>
    <m/>
    <x v="243"/>
    <x v="0"/>
    <x v="0"/>
    <x v="0"/>
    <x v="0"/>
  </r>
  <r>
    <n v="309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BOT"/>
    <n v="9"/>
    <s v="_NA_"/>
    <n v="-9970.98"/>
    <s v="Value"/>
    <s v="S"/>
    <x v="177"/>
    <x v="174"/>
    <n v="1940.23999023437"/>
    <n v="2045.5185540771399"/>
    <n v="20.2000007629394"/>
    <s v="_NA_"/>
    <x v="0"/>
    <n v="1"/>
    <n v="-2.1744319999999999"/>
    <s v="_NA_"/>
    <s v="_NA_"/>
    <d v="2016-01-29T00:00:00"/>
    <d v="2016-01-29T00:00:00"/>
    <n v="4"/>
    <s v="_NA_"/>
    <s v="_NA_"/>
    <s v="_NA_"/>
    <s v="PCM-Tracking - LogHist.csv"/>
    <s v="_NA_"/>
    <s v="_NA_"/>
    <n v="0.1"/>
    <s v="_NA_"/>
    <x v="0"/>
    <x v="176"/>
    <n v="49.849899999999998"/>
    <n v="2016"/>
    <s v="_NA_"/>
    <x v="309"/>
    <n v="-491.17"/>
    <n v="49.849899999999998"/>
    <n v="200"/>
    <n v="200"/>
    <n v="0.12"/>
    <n v="-5.1467909510246698E-2"/>
    <s v="_NA_"/>
    <s v="_NA_"/>
    <x v="61"/>
    <s v="_NA_"/>
    <n v="20.745000000000001"/>
    <s v="_NA_"/>
    <d v="1899-12-30T14:50:10"/>
    <x v="309"/>
    <n v="309"/>
    <n v="309"/>
    <s v="USD"/>
    <s v="U1060261"/>
    <n v="0.13421772800000001"/>
    <n v="6"/>
    <m/>
    <m/>
    <x v="244"/>
    <x v="0"/>
    <x v="0"/>
    <x v="0"/>
    <x v="0"/>
  </r>
  <r>
    <n v="310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9155.08"/>
    <s v="_NA_"/>
    <s v="B"/>
    <x v="178"/>
    <x v="175"/>
    <n v="1939.38000488281"/>
    <n v="2044.6905041503901"/>
    <n v="19.9799995422363"/>
    <s v="_NA_"/>
    <x v="0"/>
    <n v="3.17"/>
    <n v="-11.16851318"/>
    <s v="_NA_"/>
    <s v="_NA_"/>
    <d v="2016-02-01T00:00:00"/>
    <d v="2016-02-01T00:00:00"/>
    <n v="0"/>
    <s v="_NA_"/>
    <s v="_NA_"/>
    <s v="_NA_"/>
    <s v="PCM-Tracking - LogHist.csv"/>
    <s v="_NA_"/>
    <s v="_NA_"/>
    <n v="0.1"/>
    <s v="_NA_"/>
    <x v="1"/>
    <x v="177"/>
    <n v="12.2111"/>
    <n v="2016"/>
    <s v="_NA_"/>
    <x v="310"/>
    <n v="359.5"/>
    <n v="12.211"/>
    <n v="750"/>
    <n v="750"/>
    <n v="0.12"/>
    <n v="-5.1504371470310402E-2"/>
    <s v="_NA_"/>
    <s v="_NA_"/>
    <x v="62"/>
    <s v="_NA_"/>
    <n v="20.745000000000001"/>
    <s v="_NA_"/>
    <d v="1899-12-30T09:33:58"/>
    <x v="310"/>
    <n v="310"/>
    <n v="310"/>
    <s v="USD"/>
    <s v="U1060261"/>
    <n v="0.13421772800000001"/>
    <n v="6"/>
    <m/>
    <m/>
    <x v="245"/>
    <x v="0"/>
    <x v="0"/>
    <x v="0"/>
    <x v="0"/>
  </r>
  <r>
    <n v="311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11817.53"/>
    <s v="_NA_"/>
    <s v="B"/>
    <x v="179"/>
    <x v="176"/>
    <n v="1939.38000488281"/>
    <n v="2044.6905041503901"/>
    <n v="19.9799995422363"/>
    <s v="_NA_"/>
    <x v="0"/>
    <n v="3.22"/>
    <n v="-9.3635017999999999"/>
    <s v="_NA_"/>
    <s v="_NA_"/>
    <d v="2016-02-01T00:00:00"/>
    <d v="2016-02-01T00:00:00"/>
    <n v="0"/>
    <s v="_NA_"/>
    <s v="_NA_"/>
    <s v="_NA_"/>
    <s v="PCM-Tracking - LogHist.csv"/>
    <s v="_NA_"/>
    <s v="_NA_"/>
    <n v="0.1"/>
    <s v="_NA_"/>
    <x v="1"/>
    <x v="178"/>
    <n v="15.760999999999999"/>
    <n v="2016"/>
    <s v="_NA_"/>
    <x v="311"/>
    <n v="83.85"/>
    <n v="15.760999999999999"/>
    <n v="750"/>
    <n v="750"/>
    <n v="0.12"/>
    <n v="-5.1504371470310402E-2"/>
    <s v="_NA_"/>
    <s v="_NA_"/>
    <x v="11"/>
    <s v="_NA_"/>
    <n v="20.745000000000001"/>
    <s v="_NA_"/>
    <d v="1899-12-30T09:34:30"/>
    <x v="311"/>
    <n v="311"/>
    <n v="311"/>
    <s v="USD"/>
    <s v="U1060261"/>
    <n v="0.13421772800000001"/>
    <n v="6"/>
    <m/>
    <m/>
    <x v="246"/>
    <x v="0"/>
    <x v="0"/>
    <x v="0"/>
    <x v="0"/>
  </r>
  <r>
    <n v="312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12364.57"/>
    <s v="Value"/>
    <s v="B"/>
    <x v="180"/>
    <x v="177"/>
    <n v="1939.38000488281"/>
    <n v="2044.6905041503901"/>
    <n v="19.9799995422363"/>
    <s v="_NA_"/>
    <x v="0"/>
    <n v="1.43"/>
    <n v="-4.4275343999999999"/>
    <s v="_NA_"/>
    <s v="_NA_"/>
    <d v="2016-02-01T00:00:00"/>
    <d v="2016-02-01T00:00:00"/>
    <n v="0"/>
    <s v="_NA_"/>
    <s v="_NA_"/>
    <s v="_NA_"/>
    <s v="PCM-Tracking - LogHist.csv"/>
    <s v="_NA_"/>
    <s v="_NA_"/>
    <n v="0.1"/>
    <s v="_NA_"/>
    <x v="1"/>
    <x v="179"/>
    <n v="41.22"/>
    <n v="2016"/>
    <s v="_NA_"/>
    <x v="312"/>
    <n v="6"/>
    <n v="41.22"/>
    <n v="300"/>
    <n v="300"/>
    <n v="0.12"/>
    <n v="-5.1504371470310402E-2"/>
    <s v="_NA_"/>
    <s v="_NA_"/>
    <x v="56"/>
    <s v="_NA_"/>
    <n v="20.745000000000001"/>
    <s v="_NA_"/>
    <d v="1899-12-30T09:34:58"/>
    <x v="312"/>
    <n v="312"/>
    <n v="312"/>
    <s v="USD"/>
    <s v="U1060261"/>
    <n v="0.13421772800000001"/>
    <n v="6"/>
    <m/>
    <m/>
    <x v="247"/>
    <x v="0"/>
    <x v="0"/>
    <x v="0"/>
    <x v="0"/>
  </r>
  <r>
    <n v="313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BOT"/>
    <n v="9"/>
    <s v="_NA_"/>
    <n v="-11231"/>
    <s v="Value"/>
    <s v="S"/>
    <x v="181"/>
    <x v="178"/>
    <n v="1939.38000488281"/>
    <n v="2044.6905041503901"/>
    <n v="19.9799995422363"/>
    <s v="_NA_"/>
    <x v="0"/>
    <n v="1"/>
    <n v="-2.20273488"/>
    <s v="_NA_"/>
    <s v="_NA_"/>
    <d v="2016-02-01T00:00:00"/>
    <d v="2016-02-01T00:00:00"/>
    <n v="0"/>
    <s v="_NA_"/>
    <s v="_NA_"/>
    <s v="_NA_"/>
    <s v="PCM-Tracking - LogHist.csv"/>
    <s v="_NA_"/>
    <s v="_NA_"/>
    <n v="0.1"/>
    <s v="_NA_"/>
    <x v="0"/>
    <x v="180"/>
    <n v="56.15"/>
    <n v="2016"/>
    <s v="_NA_"/>
    <x v="313"/>
    <n v="-213.2"/>
    <n v="56.15"/>
    <n v="200"/>
    <n v="200"/>
    <n v="0.12"/>
    <n v="-5.1504371470310402E-2"/>
    <s v="_NA_"/>
    <s v="_NA_"/>
    <x v="63"/>
    <s v="_NA_"/>
    <n v="20.745000000000001"/>
    <s v="_NA_"/>
    <d v="1899-12-30T09:35:34"/>
    <x v="313"/>
    <n v="313"/>
    <n v="313"/>
    <s v="USD"/>
    <s v="U1060261"/>
    <n v="0.13421772800000001"/>
    <n v="6"/>
    <m/>
    <m/>
    <x v="248"/>
    <x v="0"/>
    <x v="0"/>
    <x v="0"/>
    <x v="0"/>
  </r>
  <r>
    <n v="314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9392.6299999999992"/>
    <s v="_NA_"/>
    <s v="B"/>
    <x v="182"/>
    <x v="179"/>
    <n v="1939.38000488281"/>
    <n v="2044.6905041503901"/>
    <n v="19.9799995422363"/>
    <s v="_NA_"/>
    <x v="0"/>
    <n v="2.37"/>
    <n v="-7.3728720479999996"/>
    <s v="_NA_"/>
    <s v="_NA_"/>
    <d v="2016-02-01T00:00:00"/>
    <d v="2016-02-01T00:00:00"/>
    <n v="0"/>
    <s v="_NA_"/>
    <s v="_NA_"/>
    <s v="_NA_"/>
    <s v="PCM-Tracking - LogHist.csv"/>
    <s v="_NA_"/>
    <s v="_NA_"/>
    <n v="0.1"/>
    <s v="_NA_"/>
    <x v="1"/>
    <x v="181"/>
    <n v="18.79044"/>
    <n v="2016"/>
    <s v="_NA_"/>
    <x v="314"/>
    <n v="115"/>
    <n v="18.79"/>
    <n v="500"/>
    <n v="500"/>
    <n v="0.12"/>
    <n v="-5.1504371470310402E-2"/>
    <s v="_NA_"/>
    <s v="_NA_"/>
    <x v="64"/>
    <s v="_NA_"/>
    <n v="20.745000000000001"/>
    <s v="_NA_"/>
    <d v="1899-12-30T13:32:39"/>
    <x v="314"/>
    <n v="314"/>
    <n v="314"/>
    <s v="USD"/>
    <s v="U1060261"/>
    <n v="0.13421772800000001"/>
    <n v="6"/>
    <m/>
    <m/>
    <x v="249"/>
    <x v="0"/>
    <x v="0"/>
    <x v="0"/>
    <x v="0"/>
  </r>
  <r>
    <n v="315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14096.44"/>
    <s v="_NA_"/>
    <s v="B"/>
    <x v="183"/>
    <x v="180"/>
    <n v="1903.03002929687"/>
    <n v="2043.79975463867"/>
    <n v="21.9799995422363"/>
    <s v="_NA_"/>
    <x v="0"/>
    <n v="3.66"/>
    <n v="-9.5594401839999996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182"/>
    <n v="20.142871428999999"/>
    <n v="2016"/>
    <s v="_NA_"/>
    <x v="315"/>
    <n v="-859.9"/>
    <n v="20.143000000000001"/>
    <n v="700"/>
    <n v="700"/>
    <n v="0.12"/>
    <n v="-6.8876476289960104E-2"/>
    <s v="_NA_"/>
    <s v="_NA_"/>
    <x v="65"/>
    <s v="_NA_"/>
    <n v="20.745000000000001"/>
    <s v="_NA_"/>
    <d v="1899-12-30T09:54:04"/>
    <x v="315"/>
    <n v="315"/>
    <n v="315"/>
    <s v="USD"/>
    <s v="U1060261"/>
    <n v="0.13421772800000001"/>
    <n v="6"/>
    <m/>
    <m/>
    <x v="250"/>
    <x v="0"/>
    <x v="0"/>
    <x v="0"/>
    <x v="0"/>
  </r>
  <r>
    <n v="316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13791.85"/>
    <s v="_NA_"/>
    <s v="B"/>
    <x v="184"/>
    <x v="181"/>
    <n v="1903.03002929687"/>
    <n v="2043.79975463867"/>
    <n v="21.9799995422363"/>
    <s v="_NA_"/>
    <x v="0"/>
    <n v="2.75"/>
    <n v="-7.5531582400000001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183"/>
    <n v="22.931000000000001"/>
    <n v="2016"/>
    <s v="_NA_"/>
    <x v="316"/>
    <n v="-1228.9000000000001"/>
    <n v="22.991"/>
    <n v="600"/>
    <n v="600"/>
    <n v="0.12"/>
    <n v="-6.8876476289960104E-2"/>
    <s v="_NA_"/>
    <s v="_NA_"/>
    <x v="66"/>
    <s v="_NA_"/>
    <n v="20.745000000000001"/>
    <s v="_NA_"/>
    <d v="1899-12-30T10:16:40"/>
    <x v="316"/>
    <n v="316"/>
    <n v="316"/>
    <s v="USD"/>
    <s v="U1060261"/>
    <n v="0.13421772800000001"/>
    <n v="6"/>
    <m/>
    <m/>
    <x v="251"/>
    <x v="0"/>
    <x v="0"/>
    <x v="0"/>
    <x v="0"/>
  </r>
  <r>
    <n v="317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15341.32"/>
    <s v="_NA_"/>
    <s v="B"/>
    <x v="185"/>
    <x v="182"/>
    <n v="1903.03002929687"/>
    <n v="2043.79975463867"/>
    <n v="21.9799995422363"/>
    <s v="_NA_"/>
    <x v="0"/>
    <n v="34.68"/>
    <n v="-69.382895031999993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184"/>
    <n v="1.9218412499999999"/>
    <n v="2016"/>
    <s v="_NA_"/>
    <x v="317"/>
    <n v="-274.7"/>
    <n v="1.9219999999999999"/>
    <n v="8000"/>
    <n v="8000"/>
    <n v="0.12"/>
    <n v="-6.8876476289960104E-2"/>
    <s v="_NA_"/>
    <s v="_NA_"/>
    <x v="67"/>
    <s v="_NA_"/>
    <n v="20.745000000000001"/>
    <s v="_NA_"/>
    <d v="1899-12-30T10:10:13"/>
    <x v="317"/>
    <n v="317"/>
    <n v="317"/>
    <s v="USD"/>
    <s v="U1060261"/>
    <n v="0.13421772800000001"/>
    <n v="6"/>
    <m/>
    <m/>
    <x v="252"/>
    <x v="0"/>
    <x v="0"/>
    <x v="0"/>
    <x v="0"/>
  </r>
  <r>
    <n v="318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15438.32"/>
    <s v="Value"/>
    <s v="B"/>
    <x v="186"/>
    <x v="183"/>
    <n v="1903.03002929687"/>
    <n v="2043.79975463867"/>
    <n v="21.9799995422363"/>
    <s v="_NA_"/>
    <x v="0"/>
    <n v="21.68"/>
    <n v="-46.684442472000001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185"/>
    <n v="3.0917659999999998"/>
    <n v="2016"/>
    <s v="_NA_"/>
    <x v="318"/>
    <n v="-1275"/>
    <n v="3.0920000000000001"/>
    <n v="5000"/>
    <n v="5000"/>
    <n v="0.12"/>
    <n v="-6.8876476289960104E-2"/>
    <s v="_NA_"/>
    <s v="_NA_"/>
    <x v="68"/>
    <s v="_NA_"/>
    <n v="20.745000000000001"/>
    <s v="_NA_"/>
    <d v="1899-12-30T10:13:12"/>
    <x v="318"/>
    <n v="318"/>
    <n v="318"/>
    <s v="USD"/>
    <s v="U1060261"/>
    <n v="0.13421772800000001"/>
    <n v="6"/>
    <m/>
    <m/>
    <x v="253"/>
    <x v="0"/>
    <x v="0"/>
    <x v="0"/>
    <x v="0"/>
  </r>
  <r>
    <n v="319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24051.56"/>
    <s v="_NA_"/>
    <s v="B"/>
    <x v="166"/>
    <x v="163"/>
    <n v="1903.03002929687"/>
    <n v="2043.79975463867"/>
    <n v="21.9799995422363"/>
    <s v="_NA_"/>
    <x v="0"/>
    <n v="28.44"/>
    <n v="-93.973084880000002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186"/>
    <n v="3.4401000000000002"/>
    <n v="2016"/>
    <s v="_NA_"/>
    <x v="319"/>
    <n v="-2375.5300000000002"/>
    <n v="3.44"/>
    <n v="7000"/>
    <n v="7000"/>
    <n v="0.12"/>
    <n v="-6.8876476289960104E-2"/>
    <s v="_NA_"/>
    <s v="_NA_"/>
    <x v="15"/>
    <s v="_NA_"/>
    <n v="20.745000000000001"/>
    <s v="_NA_"/>
    <d v="1899-12-30T10:13:39"/>
    <x v="319"/>
    <n v="319"/>
    <n v="319"/>
    <s v="USD"/>
    <s v="U1060261"/>
    <n v="0.13421772800000001"/>
    <n v="6"/>
    <m/>
    <m/>
    <x v="254"/>
    <x v="0"/>
    <x v="0"/>
    <x v="0"/>
    <x v="0"/>
  </r>
  <r>
    <n v="320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22197.29"/>
    <s v="_NA_"/>
    <s v="B"/>
    <x v="163"/>
    <x v="160"/>
    <n v="1903.03002929687"/>
    <n v="2043.79975463867"/>
    <n v="21.9799995422363"/>
    <s v="_NA_"/>
    <x v="0"/>
    <n v="2.16"/>
    <n v="-5.0584708000000003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187"/>
    <n v="63.427142857"/>
    <n v="2016"/>
    <s v="_NA_"/>
    <x v="320"/>
    <n v="-139.4"/>
    <n v="63.427"/>
    <n v="350"/>
    <n v="350"/>
    <n v="0.12"/>
    <n v="-6.8876476289960104E-2"/>
    <s v="_NA_"/>
    <s v="_NA_"/>
    <x v="49"/>
    <s v="_NA_"/>
    <n v="20.745000000000001"/>
    <s v="_NA_"/>
    <d v="1899-12-30T10:14:23"/>
    <x v="320"/>
    <n v="320"/>
    <n v="320"/>
    <s v="USD"/>
    <s v="U1060261"/>
    <n v="0.13421772800000001"/>
    <n v="6"/>
    <m/>
    <m/>
    <x v="255"/>
    <x v="0"/>
    <x v="0"/>
    <x v="0"/>
    <x v="0"/>
  </r>
  <r>
    <n v="321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21307.11"/>
    <s v="_NA_"/>
    <s v="B"/>
    <x v="162"/>
    <x v="159"/>
    <n v="1903.03002929687"/>
    <n v="2043.79975463867"/>
    <n v="21.9799995422363"/>
    <s v="_NA_"/>
    <x v="0"/>
    <n v="7.89"/>
    <n v="-20.792196000000001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188"/>
    <n v="14.21"/>
    <n v="2016"/>
    <s v="_NA_"/>
    <x v="321"/>
    <n v="242.1"/>
    <n v="14.21"/>
    <n v="1500"/>
    <n v="1500"/>
    <n v="0.12"/>
    <n v="-6.8876476289960104E-2"/>
    <s v="_NA_"/>
    <s v="_NA_"/>
    <x v="48"/>
    <s v="_NA_"/>
    <n v="20.745000000000001"/>
    <s v="_NA_"/>
    <d v="1899-12-30T10:14:37"/>
    <x v="321"/>
    <n v="321"/>
    <n v="321"/>
    <s v="USD"/>
    <s v="U1060261"/>
    <n v="0.13421772800000001"/>
    <n v="6"/>
    <m/>
    <m/>
    <x v="256"/>
    <x v="0"/>
    <x v="0"/>
    <x v="0"/>
    <x v="0"/>
  </r>
  <r>
    <n v="322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5581.1"/>
    <s v="Value"/>
    <s v="B"/>
    <x v="164"/>
    <x v="161"/>
    <n v="1903.03002929687"/>
    <n v="2043.79975463867"/>
    <n v="21.9799995422363"/>
    <s v="_NA_"/>
    <x v="0"/>
    <n v="1.1000000000000001"/>
    <n v="-10.838028400000001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189"/>
    <n v="28.117999999999999"/>
    <n v="2016"/>
    <s v="_NA_"/>
    <x v="322"/>
    <n v="-104.3"/>
    <n v="27.911000000000001"/>
    <n v="200"/>
    <n v="750"/>
    <n v="0.12"/>
    <n v="-6.8876476289960104E-2"/>
    <s v="_NA_"/>
    <s v="_NA_"/>
    <x v="50"/>
    <s v="_NA_"/>
    <n v="20.745000000000001"/>
    <s v="_NA_"/>
    <d v="1899-12-30T11:38:25"/>
    <x v="322"/>
    <n v="322"/>
    <n v="322"/>
    <s v="USD"/>
    <s v="U1060261"/>
    <n v="0.13421772800000001"/>
    <n v="6"/>
    <m/>
    <m/>
    <x v="257"/>
    <x v="0"/>
    <x v="0"/>
    <x v="0"/>
    <x v="0"/>
  </r>
  <r>
    <n v="323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17864.07"/>
    <s v="Value"/>
    <s v="B"/>
    <x v="159"/>
    <x v="156"/>
    <n v="1903.03002929687"/>
    <n v="2043.79975463867"/>
    <n v="21.9799995422363"/>
    <s v="_NA_"/>
    <x v="0"/>
    <n v="16.329999999999998"/>
    <n v="-57.328999359999997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190"/>
    <n v="4.4701000000000004"/>
    <n v="2016"/>
    <s v="_NA_"/>
    <x v="323"/>
    <n v="-1481"/>
    <n v="4.4701000000000004"/>
    <n v="4000"/>
    <n v="4000"/>
    <n v="0.12"/>
    <n v="-6.8876476289960104E-2"/>
    <s v="_NA_"/>
    <s v="_NA_"/>
    <x v="16"/>
    <s v="_NA_"/>
    <n v="20.745000000000001"/>
    <s v="_NA_"/>
    <d v="1899-12-30T10:15:04"/>
    <x v="323"/>
    <n v="323"/>
    <n v="323"/>
    <s v="USD"/>
    <s v="U1060261"/>
    <n v="0.13421772800000001"/>
    <n v="6"/>
    <m/>
    <m/>
    <x v="258"/>
    <x v="0"/>
    <x v="0"/>
    <x v="0"/>
    <x v="0"/>
  </r>
  <r>
    <n v="324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16945.89"/>
    <s v="_NA_"/>
    <s v="B"/>
    <x v="157"/>
    <x v="154"/>
    <n v="1903.03002929687"/>
    <n v="2043.79975463867"/>
    <n v="21.9799995422363"/>
    <s v="_NA_"/>
    <x v="0"/>
    <n v="5.1100000000000003"/>
    <n v="-14.801891039999999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191"/>
    <n v="16.950600000000001"/>
    <n v="2016"/>
    <s v="_NA_"/>
    <x v="324"/>
    <n v="-499.69"/>
    <n v="16.951000000000001"/>
    <n v="1000"/>
    <n v="1000"/>
    <n v="0.12"/>
    <n v="-6.8876476289960104E-2"/>
    <s v="_NA_"/>
    <s v="_NA_"/>
    <x v="10"/>
    <s v="_NA_"/>
    <n v="20.745000000000001"/>
    <s v="_NA_"/>
    <d v="1899-12-30T10:15:24"/>
    <x v="324"/>
    <n v="324"/>
    <n v="324"/>
    <s v="USD"/>
    <s v="U1060261"/>
    <n v="0.13421772800000001"/>
    <n v="6"/>
    <m/>
    <m/>
    <x v="259"/>
    <x v="0"/>
    <x v="0"/>
    <x v="0"/>
    <x v="0"/>
  </r>
  <r>
    <n v="325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14752.23"/>
    <s v="_NA_"/>
    <s v="B"/>
    <x v="158"/>
    <x v="155"/>
    <n v="1903.03002929687"/>
    <n v="2043.79975463867"/>
    <n v="21.9799995422363"/>
    <s v="_NA_"/>
    <x v="0"/>
    <n v="7.77"/>
    <n v="-19.971584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192"/>
    <n v="9.84"/>
    <n v="2016"/>
    <s v="_NA_"/>
    <x v="325"/>
    <n v="-1287.2"/>
    <n v="9.84"/>
    <n v="1500"/>
    <n v="1500"/>
    <n v="0.12"/>
    <n v="-6.8876476289960104E-2"/>
    <s v="_NA_"/>
    <s v="_NA_"/>
    <x v="29"/>
    <s v="_NA_"/>
    <n v="20.745000000000001"/>
    <s v="_NA_"/>
    <d v="1899-12-30T10:15:46"/>
    <x v="325"/>
    <n v="325"/>
    <n v="325"/>
    <s v="USD"/>
    <s v="U1060261"/>
    <n v="0.13421772800000001"/>
    <n v="6"/>
    <m/>
    <m/>
    <x v="260"/>
    <x v="0"/>
    <x v="0"/>
    <x v="0"/>
    <x v="0"/>
  </r>
  <r>
    <n v="326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14096.44"/>
    <s v="_NA_"/>
    <s v="B"/>
    <x v="183"/>
    <x v="180"/>
    <n v="1903.03002929687"/>
    <n v="2043.79975463867"/>
    <n v="21.9799995422363"/>
    <s v="_NA_"/>
    <x v="0"/>
    <n v="3.66"/>
    <n v="-9.5613353839999995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193"/>
    <n v="20.290014286000002"/>
    <n v="2016"/>
    <s v="_NA_"/>
    <x v="326"/>
    <n v="-754.9"/>
    <n v="20.143000000000001"/>
    <n v="700"/>
    <n v="700"/>
    <n v="0.12"/>
    <n v="-6.8876476289960104E-2"/>
    <s v="_NA_"/>
    <s v="_NA_"/>
    <x v="65"/>
    <s v="_NA_"/>
    <n v="20.745000000000001"/>
    <s v="_NA_"/>
    <d v="1899-12-30T09:54:04"/>
    <x v="326"/>
    <n v="326"/>
    <n v="326"/>
    <s v="USD"/>
    <s v="U1060261"/>
    <n v="0.13421772800000001"/>
    <n v="6"/>
    <m/>
    <m/>
    <x v="250"/>
    <x v="0"/>
    <x v="0"/>
    <x v="0"/>
    <x v="0"/>
  </r>
  <r>
    <n v="327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13791.85"/>
    <s v="_NA_"/>
    <s v="B"/>
    <x v="184"/>
    <x v="181"/>
    <n v="1903.03002929687"/>
    <n v="2043.79975463867"/>
    <n v="21.9799995422363"/>
    <s v="_NA_"/>
    <x v="0"/>
    <n v="2.75"/>
    <n v="-7.6538173279999997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194"/>
    <n v="22.9907"/>
    <n v="2016"/>
    <s v="_NA_"/>
    <x v="327"/>
    <n v="-1192.9000000000001"/>
    <n v="22.991"/>
    <n v="600"/>
    <n v="600"/>
    <n v="0.12"/>
    <n v="-6.8876476289960104E-2"/>
    <s v="_NA_"/>
    <s v="_NA_"/>
    <x v="66"/>
    <s v="_NA_"/>
    <n v="20.745000000000001"/>
    <s v="_NA_"/>
    <d v="1899-12-30T10:16:40"/>
    <x v="327"/>
    <n v="327"/>
    <n v="327"/>
    <s v="USD"/>
    <s v="U1060261"/>
    <n v="0.13421772800000001"/>
    <n v="6"/>
    <m/>
    <m/>
    <x v="251"/>
    <x v="0"/>
    <x v="0"/>
    <x v="0"/>
    <x v="0"/>
  </r>
  <r>
    <n v="328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11783.18"/>
    <s v="_NA_"/>
    <s v="B"/>
    <x v="161"/>
    <x v="158"/>
    <n v="1903.03002929687"/>
    <n v="2043.79975463867"/>
    <n v="21.9799995422363"/>
    <s v="_NA_"/>
    <x v="0"/>
    <n v="6.82"/>
    <n v="-21.716945935999998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195"/>
    <n v="7.86036"/>
    <n v="2016"/>
    <s v="_NA_"/>
    <x v="328"/>
    <n v="-1229.9000000000001"/>
    <n v="7.86"/>
    <n v="1500"/>
    <n v="1500"/>
    <n v="0.12"/>
    <n v="-6.8876476289960104E-2"/>
    <s v="_NA_"/>
    <s v="_NA_"/>
    <x v="24"/>
    <s v="_NA_"/>
    <n v="20.745000000000001"/>
    <s v="_NA_"/>
    <d v="1899-12-30T10:16:59"/>
    <x v="328"/>
    <n v="328"/>
    <n v="328"/>
    <s v="USD"/>
    <s v="U1060261"/>
    <n v="0.13421772800000001"/>
    <n v="6"/>
    <m/>
    <m/>
    <x v="261"/>
    <x v="0"/>
    <x v="0"/>
    <x v="0"/>
    <x v="0"/>
  </r>
  <r>
    <n v="329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11857.28"/>
    <s v="_NA_"/>
    <s v="B"/>
    <x v="156"/>
    <x v="153"/>
    <n v="1903.03002929687"/>
    <n v="2043.79975463867"/>
    <n v="21.9799995422363"/>
    <s v="_NA_"/>
    <x v="0"/>
    <n v="7.72"/>
    <n v="-20.618316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196"/>
    <n v="7.91"/>
    <n v="2016"/>
    <s v="_NA_"/>
    <x v="329"/>
    <n v="-1212.9000000000001"/>
    <n v="7.91"/>
    <n v="1500"/>
    <n v="1500"/>
    <n v="0.12"/>
    <n v="-6.8876476289960104E-2"/>
    <s v="_NA_"/>
    <s v="_NA_"/>
    <x v="13"/>
    <s v="_NA_"/>
    <n v="20.745000000000001"/>
    <s v="_NA_"/>
    <d v="1899-12-30T10:18:20"/>
    <x v="329"/>
    <n v="329"/>
    <n v="329"/>
    <s v="USD"/>
    <s v="U1060261"/>
    <n v="0.13421772800000001"/>
    <n v="6"/>
    <m/>
    <m/>
    <x v="262"/>
    <x v="0"/>
    <x v="0"/>
    <x v="0"/>
    <x v="0"/>
  </r>
  <r>
    <n v="330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15674.21"/>
    <s v="Value"/>
    <s v="B"/>
    <x v="180"/>
    <x v="177"/>
    <n v="1903.03002929687"/>
    <n v="2043.79975463867"/>
    <n v="21.9799995422363"/>
    <s v="_NA_"/>
    <x v="0"/>
    <n v="2.19"/>
    <n v="-5.1884457599999996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197"/>
    <n v="39.191000000000003"/>
    <n v="2016"/>
    <s v="_NA_"/>
    <x v="330"/>
    <n v="-803"/>
    <n v="39.191000000000003"/>
    <n v="400"/>
    <n v="400"/>
    <n v="0.12"/>
    <n v="-6.8876476289960104E-2"/>
    <s v="_NA_"/>
    <s v="_NA_"/>
    <x v="56"/>
    <s v="_NA_"/>
    <n v="20.745000000000001"/>
    <s v="_NA_"/>
    <d v="1899-12-30T10:18:35"/>
    <x v="330"/>
    <n v="330"/>
    <n v="330"/>
    <s v="USD"/>
    <s v="U1060261"/>
    <n v="0.13421772800000001"/>
    <n v="6"/>
    <m/>
    <m/>
    <x v="263"/>
    <x v="0"/>
    <x v="0"/>
    <x v="0"/>
    <x v="0"/>
  </r>
  <r>
    <n v="331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10879.3"/>
    <s v="_NA_"/>
    <s v="B"/>
    <x v="179"/>
    <x v="176"/>
    <n v="1903.03002929687"/>
    <n v="2043.79975463867"/>
    <n v="21.9799995422363"/>
    <s v="_NA_"/>
    <x v="0"/>
    <n v="3.95"/>
    <n v="-10.096247200000001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198"/>
    <n v="14.510666667000001"/>
    <n v="2016"/>
    <s v="_NA_"/>
    <x v="331"/>
    <n v="-853.65"/>
    <n v="14.510999999999999"/>
    <n v="750"/>
    <n v="750"/>
    <n v="0.12"/>
    <n v="-6.8876476289960104E-2"/>
    <s v="_NA_"/>
    <s v="_NA_"/>
    <x v="11"/>
    <s v="_NA_"/>
    <n v="20.745000000000001"/>
    <s v="_NA_"/>
    <d v="1899-12-30T10:18:54"/>
    <x v="331"/>
    <n v="331"/>
    <n v="331"/>
    <s v="USD"/>
    <s v="U1060261"/>
    <n v="0.13421772800000001"/>
    <n v="6"/>
    <m/>
    <m/>
    <x v="264"/>
    <x v="0"/>
    <x v="0"/>
    <x v="0"/>
    <x v="0"/>
  </r>
  <r>
    <n v="332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9383.33"/>
    <s v="_NA_"/>
    <s v="B"/>
    <x v="182"/>
    <x v="179"/>
    <n v="1903.03002929687"/>
    <n v="2043.79975463867"/>
    <n v="21.9799995422363"/>
    <s v="_NA_"/>
    <x v="0"/>
    <n v="2.17"/>
    <n v="-7.1726919120000003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199"/>
    <n v="18.770859999999999"/>
    <n v="2016"/>
    <s v="_NA_"/>
    <x v="332"/>
    <n v="105"/>
    <n v="18.771000000000001"/>
    <n v="500"/>
    <n v="500"/>
    <n v="0.12"/>
    <n v="-6.8876476289960104E-2"/>
    <s v="_NA_"/>
    <s v="_NA_"/>
    <x v="64"/>
    <s v="_NA_"/>
    <n v="20.745000000000001"/>
    <s v="_NA_"/>
    <d v="1899-12-30T10:19:22"/>
    <x v="332"/>
    <n v="332"/>
    <n v="332"/>
    <s v="USD"/>
    <s v="U1060261"/>
    <n v="0.13421772800000001"/>
    <n v="6"/>
    <m/>
    <m/>
    <x v="265"/>
    <x v="0"/>
    <x v="0"/>
    <x v="0"/>
    <x v="0"/>
  </r>
  <r>
    <n v="333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13621.25"/>
    <s v="_NA_"/>
    <s v="B"/>
    <x v="160"/>
    <x v="157"/>
    <n v="1903.03002929687"/>
    <n v="2043.79975463867"/>
    <n v="21.9799995422363"/>
    <s v="_NA_"/>
    <x v="0"/>
    <n v="18.25"/>
    <n v="-50.950964040000002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200"/>
    <n v="3.0309666669999999"/>
    <n v="2016"/>
    <s v="_NA_"/>
    <x v="333"/>
    <n v="-662.7"/>
    <n v="3.0310000000000001"/>
    <n v="4500"/>
    <n v="4500"/>
    <n v="0.12"/>
    <n v="-6.8876476289960104E-2"/>
    <s v="_NA_"/>
    <s v="_NA_"/>
    <x v="27"/>
    <s v="_NA_"/>
    <n v="20.745000000000001"/>
    <s v="_NA_"/>
    <d v="1899-12-30T10:19:51"/>
    <x v="333"/>
    <n v="333"/>
    <n v="333"/>
    <s v="USD"/>
    <s v="U1060261"/>
    <n v="0.13421772800000001"/>
    <n v="6"/>
    <m/>
    <m/>
    <x v="266"/>
    <x v="0"/>
    <x v="0"/>
    <x v="0"/>
    <x v="0"/>
  </r>
  <r>
    <n v="334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14520.98"/>
    <s v="_NA_"/>
    <s v="B"/>
    <x v="178"/>
    <x v="175"/>
    <n v="1903.03002929687"/>
    <n v="2043.79975463867"/>
    <n v="21.9799995422363"/>
    <s v="_NA_"/>
    <x v="0"/>
    <n v="5.27"/>
    <n v="-13.267283276000001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201"/>
    <n v="11.621012"/>
    <n v="2016"/>
    <s v="_NA_"/>
    <x v="334"/>
    <n v="-133"/>
    <n v="11.621"/>
    <n v="1250"/>
    <n v="1250"/>
    <n v="0.12"/>
    <n v="-6.8876476289960104E-2"/>
    <s v="_NA_"/>
    <s v="_NA_"/>
    <x v="62"/>
    <s v="_NA_"/>
    <n v="20.745000000000001"/>
    <s v="_NA_"/>
    <d v="1899-12-30T10:20:16"/>
    <x v="334"/>
    <n v="334"/>
    <n v="334"/>
    <s v="USD"/>
    <s v="U1060261"/>
    <n v="0.13421772800000001"/>
    <n v="6"/>
    <m/>
    <m/>
    <x v="267"/>
    <x v="0"/>
    <x v="0"/>
    <x v="0"/>
    <x v="0"/>
  </r>
  <r>
    <n v="335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17990.27"/>
    <s v="_NA_"/>
    <s v="B"/>
    <x v="167"/>
    <x v="164"/>
    <n v="1903.03002929687"/>
    <n v="2043.79975463867"/>
    <n v="21.9799995422363"/>
    <s v="_NA_"/>
    <x v="0"/>
    <n v="9.73"/>
    <n v="-22.131203679999999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202"/>
    <n v="9.0000999999999998"/>
    <n v="2016"/>
    <s v="_NA_"/>
    <x v="335"/>
    <n v="-252.4"/>
    <n v="9"/>
    <n v="2000"/>
    <n v="2000"/>
    <n v="0.12"/>
    <n v="-6.8876476289960104E-2"/>
    <s v="_NA_"/>
    <s v="_NA_"/>
    <x v="14"/>
    <s v="_NA_"/>
    <n v="20.745000000000001"/>
    <s v="_NA_"/>
    <d v="1899-12-30T10:20:39"/>
    <x v="335"/>
    <n v="335"/>
    <n v="335"/>
    <s v="USD"/>
    <s v="U1060261"/>
    <n v="0.13421772800000001"/>
    <n v="6"/>
    <m/>
    <m/>
    <x v="268"/>
    <x v="0"/>
    <x v="0"/>
    <x v="0"/>
    <x v="0"/>
  </r>
  <r>
    <n v="336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15230.36"/>
    <s v="_NA_"/>
    <s v="B"/>
    <x v="187"/>
    <x v="184"/>
    <n v="1903.03002929687"/>
    <n v="2043.79975463867"/>
    <n v="21.9799995422363"/>
    <s v="_NA_"/>
    <x v="0"/>
    <n v="9.8800000000000008"/>
    <n v="-17.968420416000001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203"/>
    <n v="6.3501000000000003"/>
    <n v="2016"/>
    <s v="_NA_"/>
    <x v="336"/>
    <n v="-501.31"/>
    <n v="6.3501000000000003"/>
    <n v="2400"/>
    <n v="1897"/>
    <n v="0.12"/>
    <n v="-6.8876476289960104E-2"/>
    <s v="_NA_"/>
    <s v="_NA_"/>
    <x v="17"/>
    <s v="_NA_"/>
    <n v="20.745000000000001"/>
    <s v="_NA_"/>
    <d v="1899-12-30T10:21:00"/>
    <x v="336"/>
    <n v="336"/>
    <n v="336"/>
    <s v="USD"/>
    <s v="U1060261"/>
    <n v="0.13421772800000001"/>
    <n v="6"/>
    <m/>
    <m/>
    <x v="269"/>
    <x v="0"/>
    <x v="0"/>
    <x v="0"/>
    <x v="0"/>
  </r>
  <r>
    <n v="337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15230.36"/>
    <s v="_NA_"/>
    <s v="B"/>
    <x v="175"/>
    <x v="172"/>
    <n v="1903.03002929687"/>
    <n v="2043.79975463867"/>
    <n v="21.9799995422363"/>
    <s v="_NA_"/>
    <x v="0"/>
    <n v="9.8800000000000008"/>
    <n v="-17.772420415999999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203"/>
    <n v="6.3501000000000003"/>
    <n v="2016"/>
    <s v="_NA_"/>
    <x v="337"/>
    <n v="-133.63999999999999"/>
    <n v="6.3501000000000003"/>
    <n v="2400"/>
    <n v="503"/>
    <n v="0.12"/>
    <n v="-6.8876476289960104E-2"/>
    <s v="_NA_"/>
    <s v="_NA_"/>
    <x v="17"/>
    <s v="_NA_"/>
    <n v="20.745000000000001"/>
    <s v="_NA_"/>
    <d v="1899-12-30T10:21:00"/>
    <x v="337"/>
    <n v="337"/>
    <n v="337"/>
    <s v="USD"/>
    <s v="U1060261"/>
    <n v="0.13421772800000001"/>
    <n v="6"/>
    <m/>
    <m/>
    <x v="269"/>
    <x v="0"/>
    <x v="0"/>
    <x v="0"/>
    <x v="0"/>
  </r>
  <r>
    <n v="338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7561.36"/>
    <s v="_NA_"/>
    <s v="B"/>
    <x v="174"/>
    <x v="171"/>
    <n v="1903.03002929687"/>
    <n v="2043.79975463867"/>
    <n v="21.9799995422363"/>
    <s v="_NA_"/>
    <x v="0"/>
    <n v="1.64"/>
    <n v="-4.5391592000000003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204"/>
    <n v="25.21"/>
    <n v="2016"/>
    <s v="_NA_"/>
    <x v="338"/>
    <n v="-389.9"/>
    <n v="25.21"/>
    <n v="300"/>
    <n v="300"/>
    <n v="0.12"/>
    <n v="-6.8876476289960104E-2"/>
    <s v="_NA_"/>
    <s v="_NA_"/>
    <x v="7"/>
    <s v="_NA_"/>
    <n v="20.745000000000001"/>
    <s v="_NA_"/>
    <d v="1899-12-30T10:21:21"/>
    <x v="338"/>
    <n v="338"/>
    <n v="338"/>
    <s v="USD"/>
    <s v="U1060261"/>
    <n v="0.13421772800000001"/>
    <n v="6"/>
    <m/>
    <m/>
    <x v="270"/>
    <x v="0"/>
    <x v="0"/>
    <x v="0"/>
    <x v="0"/>
  </r>
  <r>
    <n v="339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17864.07"/>
    <s v="Value"/>
    <s v="B"/>
    <x v="159"/>
    <x v="156"/>
    <n v="1903.03002929687"/>
    <n v="2043.79975463867"/>
    <n v="21.9799995422363"/>
    <s v="_NA_"/>
    <x v="0"/>
    <n v="16.329999999999998"/>
    <n v="-51.164496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205"/>
    <n v="4.47"/>
    <n v="2016"/>
    <s v="_NA_"/>
    <x v="339"/>
    <n v="-761"/>
    <n v="4.4701000000000004"/>
    <n v="4000"/>
    <n v="2000"/>
    <n v="0.12"/>
    <n v="-6.8876476289960104E-2"/>
    <s v="_NA_"/>
    <s v="_NA_"/>
    <x v="16"/>
    <s v="_NA_"/>
    <n v="20.745000000000001"/>
    <s v="_NA_"/>
    <d v="1899-12-30T10:15:04"/>
    <x v="339"/>
    <n v="339"/>
    <n v="339"/>
    <s v="USD"/>
    <s v="U1060261"/>
    <n v="0.13421772800000001"/>
    <n v="6"/>
    <m/>
    <m/>
    <x v="258"/>
    <x v="0"/>
    <x v="0"/>
    <x v="0"/>
    <x v="0"/>
  </r>
  <r>
    <n v="340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5581.1"/>
    <s v="Value"/>
    <s v="B"/>
    <x v="164"/>
    <x v="161"/>
    <n v="1903.03002929687"/>
    <n v="2043.79975463867"/>
    <n v="21.9799995422363"/>
    <s v="_NA_"/>
    <x v="0"/>
    <n v="1.1000000000000001"/>
    <n v="-7.9027108239999997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206"/>
    <n v="27.910550000000001"/>
    <n v="2016"/>
    <s v="_NA_"/>
    <x v="340"/>
    <n v="-74.8"/>
    <n v="27.911000000000001"/>
    <n v="200"/>
    <n v="200"/>
    <n v="0.12"/>
    <n v="-6.8876476289960104E-2"/>
    <s v="_NA_"/>
    <s v="_NA_"/>
    <x v="50"/>
    <s v="_NA_"/>
    <n v="20.745000000000001"/>
    <s v="_NA_"/>
    <d v="1899-12-30T11:38:25"/>
    <x v="340"/>
    <n v="340"/>
    <n v="340"/>
    <s v="USD"/>
    <s v="U1060261"/>
    <n v="0.13421772800000001"/>
    <n v="6"/>
    <m/>
    <m/>
    <x v="257"/>
    <x v="0"/>
    <x v="0"/>
    <x v="0"/>
    <x v="0"/>
  </r>
  <r>
    <n v="341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16945.89"/>
    <s v="_NA_"/>
    <s v="B"/>
    <x v="157"/>
    <x v="154"/>
    <n v="1903.03002929687"/>
    <n v="2043.79975463867"/>
    <n v="21.9799995422363"/>
    <s v="_NA_"/>
    <x v="0"/>
    <n v="5.1100000000000003"/>
    <n v="-11.086002184"/>
    <s v="_NA_"/>
    <s v="_NA_"/>
    <d v="2016-02-02T00:00:00"/>
    <d v="2016-02-02T00:00:00"/>
    <n v="1"/>
    <s v="_NA_"/>
    <s v="_NA_"/>
    <s v="_NA_"/>
    <s v="PCM-Tracking - LogHist.csv"/>
    <s v="_NA_"/>
    <s v="_NA_"/>
    <n v="0.1"/>
    <s v="_NA_"/>
    <x v="1"/>
    <x v="207"/>
    <n v="17.3917"/>
    <n v="2016"/>
    <s v="_NA_"/>
    <x v="341"/>
    <n v="-24.69"/>
    <n v="16.951000000000001"/>
    <n v="1000"/>
    <n v="300"/>
    <n v="0.12"/>
    <n v="-6.8876476289960104E-2"/>
    <s v="_NA_"/>
    <s v="_NA_"/>
    <x v="10"/>
    <s v="_NA_"/>
    <n v="20.745000000000001"/>
    <s v="_NA_"/>
    <d v="1899-12-30T10:15:24"/>
    <x v="341"/>
    <n v="341"/>
    <n v="341"/>
    <s v="USD"/>
    <s v="U1060261"/>
    <n v="0.13421772800000001"/>
    <n v="6"/>
    <m/>
    <m/>
    <x v="259"/>
    <x v="0"/>
    <x v="0"/>
    <x v="0"/>
    <x v="0"/>
  </r>
  <r>
    <n v="342"/>
    <x v="0"/>
    <x v="0"/>
    <d v="2016-01-28T00:00:00"/>
    <n v="0.29753499999999999"/>
    <n v="0.302817"/>
    <n v="0.399648"/>
    <n v="1"/>
    <n v="0.24396562499999899"/>
    <n v="0.47679623428270501"/>
    <n v="0.275354267729369"/>
    <n v="-0.102113"/>
    <n v="0.376075251006037"/>
    <d v="2016-01-28T00:00:00"/>
    <n v="1882.95"/>
    <n v="1916.99"/>
    <n v="1812.29"/>
    <s v="SLD"/>
    <n v="9"/>
    <s v="_NA_"/>
    <n v="22349.59"/>
    <s v="_NA_"/>
    <s v="B"/>
    <x v="169"/>
    <x v="166"/>
    <n v="1912.53002929687"/>
    <n v="2042.8604052734299"/>
    <n v="21.649999618530199"/>
    <s v="_NA_"/>
    <x v="0"/>
    <n v="50.41"/>
    <n v="-138.11215999999999"/>
    <s v="_NA_"/>
    <s v="_NA_"/>
    <d v="2016-02-03T00:00:00"/>
    <d v="2016-02-03T00:00:00"/>
    <n v="2"/>
    <s v="_NA_"/>
    <s v="_NA_"/>
    <s v="_NA_"/>
    <s v="PCM-Tracking - LogHist.csv"/>
    <s v="_NA_"/>
    <s v="_NA_"/>
    <n v="0.1"/>
    <s v="_NA_"/>
    <x v="1"/>
    <x v="208"/>
    <n v="2.2400000000000002"/>
    <n v="2016"/>
    <s v="_NA_"/>
    <x v="342"/>
    <n v="-1087.7"/>
    <n v="2.2400000000000002"/>
    <n v="10000"/>
    <n v="10000"/>
    <n v="0.12"/>
    <n v="-6.3797984257821905E-2"/>
    <s v="_NA_"/>
    <s v="_NA_"/>
    <x v="3"/>
    <s v="_NA_"/>
    <n v="20.745000000000001"/>
    <s v="_NA_"/>
    <d v="1899-12-30T10:04:23"/>
    <x v="342"/>
    <n v="342"/>
    <n v="342"/>
    <s v="USD"/>
    <s v="U1060261"/>
    <n v="0.13421772800000001"/>
    <n v="6"/>
    <m/>
    <m/>
    <x v="271"/>
    <x v="0"/>
    <x v="0"/>
    <x v="0"/>
    <x v="0"/>
  </r>
  <r>
    <n v="343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15643.71"/>
    <s v="_NA_"/>
    <s v="B"/>
    <x v="188"/>
    <x v="185"/>
    <n v="1915.44995117187"/>
    <n v="2041.95120483398"/>
    <n v="21.840000152587798"/>
    <s v="_NA_"/>
    <x v="0"/>
    <n v="1.29"/>
    <n v="-3.4878680000000002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1"/>
    <x v="209"/>
    <n v="62.58"/>
    <n v="2016"/>
    <s v="_NA_"/>
    <x v="343"/>
    <n v="-944.7"/>
    <n v="62.58"/>
    <n v="250"/>
    <n v="250"/>
    <n v="0.12"/>
    <n v="-6.1951163848890399E-2"/>
    <s v="_NA_"/>
    <s v="_NA_"/>
    <x v="49"/>
    <s v="_NA_"/>
    <n v="20.745000000000001"/>
    <s v="_NA_"/>
    <d v="1899-12-30T09:40:29"/>
    <x v="343"/>
    <n v="343"/>
    <n v="343"/>
    <s v="USD"/>
    <s v="U1060261"/>
    <n v="0.13421772800000001"/>
    <n v="6"/>
    <m/>
    <m/>
    <x v="272"/>
    <x v="0"/>
    <x v="0"/>
    <x v="0"/>
    <x v="0"/>
  </r>
  <r>
    <n v="344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15193.91"/>
    <s v="_NA_"/>
    <s v="B"/>
    <x v="189"/>
    <x v="186"/>
    <n v="1915.44995117187"/>
    <n v="2041.95120483398"/>
    <n v="21.840000152587798"/>
    <s v="_NA_"/>
    <x v="0"/>
    <n v="4.68"/>
    <n v="-5.6796540560000004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1"/>
    <x v="210"/>
    <n v="13.8169"/>
    <n v="2016"/>
    <s v="_NA_"/>
    <x v="344"/>
    <n v="-3"/>
    <n v="13.8169"/>
    <n v="1100"/>
    <n v="200"/>
    <n v="0.12"/>
    <n v="-6.1951163848890399E-2"/>
    <s v="_NA_"/>
    <s v="_NA_"/>
    <x v="48"/>
    <s v="_NA_"/>
    <n v="20.745000000000001"/>
    <s v="_NA_"/>
    <d v="1899-12-30T09:40:55"/>
    <x v="344"/>
    <n v="345"/>
    <n v="344"/>
    <s v="USD"/>
    <s v="U1060261"/>
    <n v="0.13421772800000001"/>
    <n v="6"/>
    <m/>
    <m/>
    <x v="273"/>
    <x v="0"/>
    <x v="0"/>
    <x v="0"/>
    <x v="0"/>
  </r>
  <r>
    <n v="345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15193.91"/>
    <s v="_NA_"/>
    <s v="B"/>
    <x v="190"/>
    <x v="187"/>
    <n v="1915.44995117187"/>
    <n v="2041.95120483398"/>
    <n v="21.840000152587798"/>
    <s v="_NA_"/>
    <x v="0"/>
    <n v="4.68"/>
    <n v="-14.679654056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1"/>
    <x v="210"/>
    <n v="13.8169"/>
    <n v="2016"/>
    <s v="_NA_"/>
    <x v="345"/>
    <n v="-37"/>
    <n v="13.8169"/>
    <n v="1100"/>
    <n v="900"/>
    <n v="0.12"/>
    <n v="-6.1951163848890399E-2"/>
    <s v="_NA_"/>
    <s v="_NA_"/>
    <x v="48"/>
    <s v="_NA_"/>
    <n v="20.745000000000001"/>
    <s v="_NA_"/>
    <d v="1899-12-30T09:40:55"/>
    <x v="345"/>
    <n v="344"/>
    <n v="345"/>
    <s v="USD"/>
    <s v="U1060261"/>
    <n v="0.13421772800000001"/>
    <n v="6"/>
    <m/>
    <m/>
    <x v="273"/>
    <x v="0"/>
    <x v="0"/>
    <x v="0"/>
    <x v="0"/>
  </r>
  <r>
    <n v="346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15496.51"/>
    <s v="Value"/>
    <s v="B"/>
    <x v="191"/>
    <x v="188"/>
    <n v="1915.44995117187"/>
    <n v="2041.95120483398"/>
    <n v="21.840000152587798"/>
    <s v="_NA_"/>
    <x v="0"/>
    <n v="2.4900000000000002"/>
    <n v="-8.5851816000000003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1"/>
    <x v="211"/>
    <n v="28.18"/>
    <n v="2016"/>
    <s v="_NA_"/>
    <x v="346"/>
    <n v="1291.9000000000001"/>
    <n v="28.18"/>
    <n v="550"/>
    <n v="550"/>
    <n v="0.12"/>
    <n v="-6.1951163848890399E-2"/>
    <s v="_NA_"/>
    <s v="_NA_"/>
    <x v="50"/>
    <s v="_NA_"/>
    <n v="20.745000000000001"/>
    <s v="_NA_"/>
    <d v="1899-12-30T09:42:07"/>
    <x v="346"/>
    <n v="346"/>
    <n v="346"/>
    <s v="USD"/>
    <s v="U1060261"/>
    <n v="0.13421772800000001"/>
    <n v="6"/>
    <m/>
    <m/>
    <x v="274"/>
    <x v="0"/>
    <x v="0"/>
    <x v="0"/>
    <x v="0"/>
  </r>
  <r>
    <n v="347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7315.06"/>
    <s v="_NA_"/>
    <s v="B"/>
    <x v="192"/>
    <x v="189"/>
    <n v="1915.44995117187"/>
    <n v="2041.95120483398"/>
    <n v="21.840000152587798"/>
    <s v="_NA_"/>
    <x v="0"/>
    <n v="3.53"/>
    <n v="-7.7846619639999997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1"/>
    <x v="212"/>
    <n v="8.6100999999999992"/>
    <n v="2016"/>
    <s v="_NA_"/>
    <x v="347"/>
    <n v="-616.25"/>
    <n v="8.6100999999999992"/>
    <n v="850"/>
    <n v="850"/>
    <n v="0.12"/>
    <n v="-6.1951163848890399E-2"/>
    <s v="_NA_"/>
    <s v="_NA_"/>
    <x v="13"/>
    <s v="_NA_"/>
    <n v="20.745000000000001"/>
    <s v="_NA_"/>
    <d v="1899-12-30T10:04:41"/>
    <x v="347"/>
    <n v="347"/>
    <n v="347"/>
    <s v="USD"/>
    <s v="U1060261"/>
    <n v="0.13421772800000001"/>
    <n v="6"/>
    <m/>
    <m/>
    <x v="275"/>
    <x v="0"/>
    <x v="0"/>
    <x v="0"/>
    <x v="0"/>
  </r>
  <r>
    <n v="348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7298.31"/>
    <s v="_NA_"/>
    <s v="B"/>
    <x v="193"/>
    <x v="190"/>
    <n v="1915.44995117187"/>
    <n v="2041.95120483398"/>
    <n v="21.840000152587798"/>
    <s v="_NA_"/>
    <x v="0"/>
    <n v="1.73"/>
    <n v="-2.7343207359999999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1"/>
    <x v="213"/>
    <n v="18.2501"/>
    <n v="2016"/>
    <s v="_NA_"/>
    <x v="348"/>
    <n v="895"/>
    <n v="18.2501"/>
    <n v="400"/>
    <n v="200"/>
    <n v="0.12"/>
    <n v="-6.1951163848890399E-2"/>
    <s v="_NA_"/>
    <s v="_NA_"/>
    <x v="64"/>
    <s v="_NA_"/>
    <n v="20.745000000000001"/>
    <s v="_NA_"/>
    <d v="1899-12-30T11:21:23"/>
    <x v="348"/>
    <n v="348"/>
    <n v="348"/>
    <s v="USD"/>
    <s v="U1060261"/>
    <n v="0.13421772800000001"/>
    <n v="6"/>
    <m/>
    <m/>
    <x v="276"/>
    <x v="0"/>
    <x v="0"/>
    <x v="0"/>
    <x v="0"/>
  </r>
  <r>
    <n v="349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7298.31"/>
    <s v="_NA_"/>
    <s v="B"/>
    <x v="194"/>
    <x v="191"/>
    <n v="1915.44995117187"/>
    <n v="2041.95120483398"/>
    <n v="21.840000152587798"/>
    <s v="_NA_"/>
    <x v="0"/>
    <n v="1.73"/>
    <n v="-2.7343207359999999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1"/>
    <x v="213"/>
    <n v="18.2501"/>
    <n v="2016"/>
    <s v="_NA_"/>
    <x v="349"/>
    <n v="963"/>
    <n v="18.2501"/>
    <n v="400"/>
    <n v="200"/>
    <n v="0.12"/>
    <n v="-6.1951163848890399E-2"/>
    <s v="_NA_"/>
    <s v="_NA_"/>
    <x v="64"/>
    <s v="_NA_"/>
    <n v="20.745000000000001"/>
    <s v="_NA_"/>
    <d v="1899-12-30T11:21:23"/>
    <x v="349"/>
    <n v="349"/>
    <n v="349"/>
    <s v="USD"/>
    <s v="U1060261"/>
    <n v="0.13421772800000001"/>
    <n v="6"/>
    <m/>
    <m/>
    <x v="277"/>
    <x v="0"/>
    <x v="0"/>
    <x v="0"/>
    <x v="0"/>
  </r>
  <r>
    <n v="350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7305.52"/>
    <s v="_NA_"/>
    <s v="B"/>
    <x v="195"/>
    <x v="192"/>
    <n v="1915.44995117187"/>
    <n v="2041.95120483398"/>
    <n v="21.840000152587798"/>
    <s v="_NA_"/>
    <x v="0"/>
    <n v="1.23"/>
    <n v="-2.534445442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1"/>
    <x v="214"/>
    <n v="26.570245454999998"/>
    <n v="2016"/>
    <s v="_NA_"/>
    <x v="350"/>
    <n v="-303.8"/>
    <n v="26.57"/>
    <n v="275"/>
    <n v="275"/>
    <n v="0.12"/>
    <n v="-6.1951163848890399E-2"/>
    <s v="_NA_"/>
    <s v="_NA_"/>
    <x v="7"/>
    <s v="_NA_"/>
    <n v="20.745000000000001"/>
    <s v="_NA_"/>
    <d v="1899-12-30T11:21:48"/>
    <x v="350"/>
    <n v="350"/>
    <n v="350"/>
    <s v="USD"/>
    <s v="U1060261"/>
    <n v="0.13421772800000001"/>
    <n v="6"/>
    <m/>
    <m/>
    <x v="278"/>
    <x v="0"/>
    <x v="0"/>
    <x v="0"/>
    <x v="0"/>
  </r>
  <r>
    <n v="351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6365.38"/>
    <s v="_NA_"/>
    <s v="B"/>
    <x v="196"/>
    <x v="193"/>
    <n v="1915.44995117187"/>
    <n v="2041.95120483398"/>
    <n v="21.840000152587798"/>
    <s v="_NA_"/>
    <x v="0"/>
    <n v="4.62"/>
    <n v="-14.617208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1"/>
    <x v="215"/>
    <n v="6.37"/>
    <n v="2016"/>
    <s v="_NA_"/>
    <x v="351"/>
    <n v="1410"/>
    <n v="6.37"/>
    <n v="1000"/>
    <n v="1000"/>
    <n v="0.12"/>
    <n v="-6.1951163848890399E-2"/>
    <s v="_NA_"/>
    <s v="_NA_"/>
    <x v="69"/>
    <s v="_NA_"/>
    <n v="20.745000000000001"/>
    <s v="_NA_"/>
    <d v="1899-12-30T11:32:45"/>
    <x v="351"/>
    <n v="351"/>
    <n v="351"/>
    <s v="USD"/>
    <s v="U1060261"/>
    <n v="0.13421772800000001"/>
    <n v="6"/>
    <m/>
    <m/>
    <x v="279"/>
    <x v="0"/>
    <x v="0"/>
    <x v="0"/>
    <x v="0"/>
  </r>
  <r>
    <n v="352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6904.87"/>
    <s v="_NA_"/>
    <s v="B"/>
    <x v="197"/>
    <x v="194"/>
    <n v="1915.44995117187"/>
    <n v="2041.95120483398"/>
    <n v="21.840000152587798"/>
    <s v="_NA_"/>
    <x v="0"/>
    <n v="5.13"/>
    <n v="-17.127144000000001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1"/>
    <x v="216"/>
    <n v="6.91"/>
    <n v="2016"/>
    <s v="_NA_"/>
    <x v="352"/>
    <n v="428"/>
    <n v="6.91"/>
    <n v="1000"/>
    <n v="1000"/>
    <n v="0.12"/>
    <n v="-6.1951163848890399E-2"/>
    <s v="_NA_"/>
    <s v="_NA_"/>
    <x v="17"/>
    <s v="_NA_"/>
    <n v="20.745000000000001"/>
    <s v="_NA_"/>
    <d v="1899-12-30T11:34:31"/>
    <x v="352"/>
    <n v="352"/>
    <n v="352"/>
    <s v="USD"/>
    <s v="U1060261"/>
    <n v="0.13421772800000001"/>
    <n v="6"/>
    <m/>
    <m/>
    <x v="280"/>
    <x v="0"/>
    <x v="0"/>
    <x v="0"/>
    <x v="0"/>
  </r>
  <r>
    <n v="353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16373.8"/>
    <s v="Value"/>
    <s v="S"/>
    <x v="198"/>
    <x v="195"/>
    <n v="1915.44995117187"/>
    <n v="2041.95120483398"/>
    <n v="21.840000152587798"/>
    <s v="_NA_"/>
    <x v="0"/>
    <n v="2.2000000000000002"/>
    <n v="-3.2013204239999999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0"/>
    <x v="217"/>
    <n v="40.889800000000001"/>
    <n v="2016"/>
    <s v="_NA_"/>
    <x v="353"/>
    <n v="7.8"/>
    <n v="40.94"/>
    <n v="400"/>
    <n v="200"/>
    <n v="0.12"/>
    <n v="-6.1951163848890399E-2"/>
    <s v="_NA_"/>
    <s v="_NA_"/>
    <x v="56"/>
    <s v="_NA_"/>
    <n v="20.745000000000001"/>
    <s v="_NA_"/>
    <d v="1899-12-30T13:25:26"/>
    <x v="353"/>
    <n v="353"/>
    <n v="353"/>
    <s v="USD"/>
    <s v="U1060261"/>
    <n v="0.13421772800000001"/>
    <n v="6"/>
    <m/>
    <m/>
    <x v="281"/>
    <x v="0"/>
    <x v="0"/>
    <x v="0"/>
    <x v="0"/>
  </r>
  <r>
    <n v="354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16373.8"/>
    <s v="Value"/>
    <s v="B"/>
    <x v="199"/>
    <x v="196"/>
    <n v="1915.44995117187"/>
    <n v="2041.95120483398"/>
    <n v="21.840000152587798"/>
    <s v="_NA_"/>
    <x v="0"/>
    <n v="2.2000000000000002"/>
    <n v="-4.0013204240000002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1"/>
    <x v="218"/>
    <n v="40.940275"/>
    <n v="2016"/>
    <s v="_NA_"/>
    <x v="354"/>
    <n v="914.2"/>
    <n v="40.94"/>
    <n v="400"/>
    <n v="200"/>
    <n v="0.12"/>
    <n v="-6.1951163848890399E-2"/>
    <s v="_NA_"/>
    <s v="_NA_"/>
    <x v="56"/>
    <s v="_NA_"/>
    <n v="20.745000000000001"/>
    <s v="_NA_"/>
    <d v="1899-12-30T13:25:26"/>
    <x v="354"/>
    <n v="354"/>
    <n v="354"/>
    <s v="USD"/>
    <s v="U1060261"/>
    <n v="0.13421772800000001"/>
    <n v="6"/>
    <m/>
    <m/>
    <x v="282"/>
    <x v="0"/>
    <x v="0"/>
    <x v="0"/>
    <x v="0"/>
  </r>
  <r>
    <n v="355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6721.63"/>
    <s v="_NA_"/>
    <s v="B"/>
    <x v="200"/>
    <x v="197"/>
    <n v="1915.44995117187"/>
    <n v="2041.95120483398"/>
    <n v="21.840000152587798"/>
    <s v="_NA_"/>
    <x v="0"/>
    <n v="1.1200000000000001"/>
    <n v="-4.9236985999999998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1"/>
    <x v="219"/>
    <n v="26.890999999999998"/>
    <n v="2016"/>
    <s v="_NA_"/>
    <x v="355"/>
    <n v="73.7"/>
    <n v="26.890999999999998"/>
    <n v="250"/>
    <n v="250"/>
    <n v="0.12"/>
    <n v="-6.1951163848890399E-2"/>
    <s v="_NA_"/>
    <s v="_NA_"/>
    <x v="66"/>
    <s v="_NA_"/>
    <n v="20.745000000000001"/>
    <s v="_NA_"/>
    <d v="1899-12-30T15:42:20"/>
    <x v="355"/>
    <n v="355"/>
    <n v="355"/>
    <s v="USD"/>
    <s v="U1060261"/>
    <n v="0.13421772800000001"/>
    <n v="6"/>
    <m/>
    <m/>
    <x v="283"/>
    <x v="0"/>
    <x v="0"/>
    <x v="0"/>
    <x v="0"/>
  </r>
  <r>
    <n v="356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7658.96"/>
    <s v="_NA_"/>
    <s v="B"/>
    <x v="201"/>
    <x v="198"/>
    <n v="1915.44995117187"/>
    <n v="2041.95120483398"/>
    <n v="21.840000152587798"/>
    <s v="_NA_"/>
    <x v="0"/>
    <n v="3.04"/>
    <n v="-8.2409807999999902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1"/>
    <x v="220"/>
    <n v="12.77"/>
    <n v="2016"/>
    <s v="_NA_"/>
    <x v="356"/>
    <n v="222.8"/>
    <n v="12.77"/>
    <n v="600"/>
    <n v="600"/>
    <n v="0.12"/>
    <n v="-6.1951163848890399E-2"/>
    <s v="_NA_"/>
    <s v="_NA_"/>
    <x v="62"/>
    <s v="_NA_"/>
    <n v="20.745000000000001"/>
    <s v="_NA_"/>
    <d v="1899-12-30T15:43:14"/>
    <x v="356"/>
    <n v="356"/>
    <n v="356"/>
    <s v="USD"/>
    <s v="U1060261"/>
    <n v="0.13421772800000001"/>
    <n v="6"/>
    <m/>
    <m/>
    <x v="284"/>
    <x v="0"/>
    <x v="0"/>
    <x v="0"/>
    <x v="0"/>
  </r>
  <r>
    <n v="357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6886.97"/>
    <s v="_NA_"/>
    <s v="B"/>
    <x v="202"/>
    <x v="199"/>
    <n v="1915.44995117187"/>
    <n v="2041.95120483398"/>
    <n v="21.840000152587798"/>
    <s v="_NA_"/>
    <x v="0"/>
    <n v="1.33"/>
    <n v="-6.126745272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1"/>
    <x v="221"/>
    <n v="22.961099999999998"/>
    <n v="2016"/>
    <s v="_NA_"/>
    <x v="357"/>
    <n v="52.2"/>
    <n v="22.960999999999999"/>
    <n v="300"/>
    <n v="300"/>
    <n v="0.12"/>
    <n v="-6.1951163848890399E-2"/>
    <s v="_NA_"/>
    <s v="_NA_"/>
    <x v="65"/>
    <s v="_NA_"/>
    <n v="20.745000000000001"/>
    <s v="_NA_"/>
    <d v="1899-12-30T15:45:01"/>
    <x v="357"/>
    <n v="357"/>
    <n v="357"/>
    <s v="USD"/>
    <s v="U1060261"/>
    <n v="0.13421772800000001"/>
    <n v="6"/>
    <m/>
    <m/>
    <x v="285"/>
    <x v="0"/>
    <x v="0"/>
    <x v="0"/>
    <x v="0"/>
  </r>
  <r>
    <n v="358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11353.79"/>
    <s v="Value"/>
    <s v="B"/>
    <x v="203"/>
    <x v="200"/>
    <n v="1915.44995117187"/>
    <n v="2041.95120483398"/>
    <n v="21.840000152587798"/>
    <s v="_NA_"/>
    <x v="0"/>
    <n v="8.2100000000000009"/>
    <n v="-53.0090608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1"/>
    <x v="222"/>
    <n v="5.681"/>
    <n v="2016"/>
    <s v="_NA_"/>
    <x v="358"/>
    <n v="95.2"/>
    <n v="5.681"/>
    <n v="2000"/>
    <n v="2000"/>
    <n v="0.12"/>
    <n v="-6.1951163848890399E-2"/>
    <s v="_NA_"/>
    <s v="_NA_"/>
    <x v="16"/>
    <s v="_NA_"/>
    <n v="20.745000000000001"/>
    <s v="_NA_"/>
    <d v="1899-12-30T15:49:45"/>
    <x v="358"/>
    <n v="358"/>
    <n v="358"/>
    <s v="USD"/>
    <s v="U1060261"/>
    <n v="0.13421772800000001"/>
    <n v="6"/>
    <m/>
    <m/>
    <x v="286"/>
    <x v="0"/>
    <x v="0"/>
    <x v="0"/>
    <x v="0"/>
  </r>
  <r>
    <n v="359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7005.17"/>
    <s v="_NA_"/>
    <s v="B"/>
    <x v="204"/>
    <x v="201"/>
    <n v="1915.44995117187"/>
    <n v="2041.95120483398"/>
    <n v="21.840000152587798"/>
    <s v="_NA_"/>
    <x v="0"/>
    <n v="3.63"/>
    <n v="-8.6289552960000009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1"/>
    <x v="223"/>
    <n v="8.7605500000000003"/>
    <n v="2016"/>
    <s v="_NA_"/>
    <x v="359"/>
    <n v="899"/>
    <n v="8.7609999999999992"/>
    <n v="800"/>
    <n v="800"/>
    <n v="0.12"/>
    <n v="-6.1951163848890399E-2"/>
    <s v="_NA_"/>
    <s v="_NA_"/>
    <x v="24"/>
    <s v="_NA_"/>
    <n v="20.745000000000001"/>
    <s v="_NA_"/>
    <d v="1899-12-30T15:50:44"/>
    <x v="359"/>
    <n v="359"/>
    <n v="359"/>
    <s v="USD"/>
    <s v="U1060261"/>
    <n v="0.13421772800000001"/>
    <n v="6"/>
    <m/>
    <m/>
    <x v="287"/>
    <x v="0"/>
    <x v="0"/>
    <x v="0"/>
    <x v="0"/>
  </r>
  <r>
    <n v="360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7817.36"/>
    <s v="_NA_"/>
    <s v="B"/>
    <x v="205"/>
    <x v="202"/>
    <n v="1915.44995117187"/>
    <n v="2041.95120483398"/>
    <n v="21.840000152587798"/>
    <s v="_NA_"/>
    <x v="0"/>
    <n v="2.64"/>
    <n v="-9.0438880000000008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1"/>
    <x v="224"/>
    <n v="15.64"/>
    <n v="2016"/>
    <s v="_NA_"/>
    <x v="360"/>
    <n v="433.6"/>
    <n v="15.64"/>
    <n v="500"/>
    <n v="500"/>
    <n v="0.12"/>
    <n v="-6.1951163848890399E-2"/>
    <s v="_NA_"/>
    <s v="_NA_"/>
    <x v="11"/>
    <s v="_NA_"/>
    <n v="20.745000000000001"/>
    <s v="_NA_"/>
    <d v="1899-12-30T15:51:06"/>
    <x v="360"/>
    <n v="360"/>
    <n v="360"/>
    <s v="USD"/>
    <s v="U1060261"/>
    <n v="0.13421772800000001"/>
    <n v="6"/>
    <m/>
    <m/>
    <x v="288"/>
    <x v="0"/>
    <x v="0"/>
    <x v="0"/>
    <x v="0"/>
  </r>
  <r>
    <n v="361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12890.56"/>
    <s v="_NA_"/>
    <s v="B"/>
    <x v="206"/>
    <x v="203"/>
    <n v="1915.44995117187"/>
    <n v="2041.95120483398"/>
    <n v="21.840000152587798"/>
    <s v="_NA_"/>
    <x v="0"/>
    <n v="12.44"/>
    <n v="-52.737410232000002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1"/>
    <x v="225"/>
    <n v="4.30091"/>
    <n v="2016"/>
    <s v="_NA_"/>
    <x v="361"/>
    <n v="79.7"/>
    <n v="4.3010000000000002"/>
    <n v="3000"/>
    <n v="3000"/>
    <n v="0.12"/>
    <n v="-6.1951163848890399E-2"/>
    <s v="_NA_"/>
    <s v="_NA_"/>
    <x v="15"/>
    <s v="_NA_"/>
    <n v="20.745000000000001"/>
    <s v="_NA_"/>
    <d v="1899-12-30T15:51:29"/>
    <x v="361"/>
    <n v="361"/>
    <n v="361"/>
    <s v="USD"/>
    <s v="U1060261"/>
    <n v="0.13421772800000001"/>
    <n v="6"/>
    <m/>
    <m/>
    <x v="289"/>
    <x v="0"/>
    <x v="0"/>
    <x v="0"/>
    <x v="0"/>
  </r>
  <r>
    <n v="362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6533.08"/>
    <s v="Value"/>
    <s v="B"/>
    <x v="207"/>
    <x v="204"/>
    <n v="1915.44995117187"/>
    <n v="2041.95120483398"/>
    <n v="21.840000152587798"/>
    <s v="_NA_"/>
    <x v="0"/>
    <n v="8.92"/>
    <n v="-18.620377768000001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1"/>
    <x v="226"/>
    <n v="3.2711350000000001"/>
    <n v="2016"/>
    <s v="_NA_"/>
    <x v="362"/>
    <n v="2930.3"/>
    <n v="3.2709999999999999"/>
    <n v="2000"/>
    <n v="2000"/>
    <n v="0.12"/>
    <n v="-6.1951163848890399E-2"/>
    <s v="_NA_"/>
    <s v="_NA_"/>
    <x v="68"/>
    <s v="_NA_"/>
    <n v="20.745000000000001"/>
    <s v="_NA_"/>
    <d v="1899-12-30T15:51:57"/>
    <x v="362"/>
    <n v="362"/>
    <n v="362"/>
    <s v="USD"/>
    <s v="U1060261"/>
    <n v="0.13421772800000001"/>
    <n v="6"/>
    <m/>
    <m/>
    <x v="290"/>
    <x v="0"/>
    <x v="0"/>
    <x v="0"/>
    <x v="0"/>
  </r>
  <r>
    <n v="363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8467.0400000000009"/>
    <s v="_NA_"/>
    <s v="B"/>
    <x v="208"/>
    <x v="205"/>
    <n v="1915.44995117187"/>
    <n v="2041.95120483398"/>
    <n v="21.840000152587798"/>
    <s v="_NA_"/>
    <x v="0"/>
    <n v="10.46"/>
    <n v="-65.355984527999993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1"/>
    <x v="227"/>
    <n v="3.390968"/>
    <n v="2016"/>
    <s v="_NA_"/>
    <x v="363"/>
    <n v="620.1"/>
    <n v="3.391"/>
    <n v="2500"/>
    <n v="2500"/>
    <n v="0.12"/>
    <n v="-6.1951163848890399E-2"/>
    <s v="_NA_"/>
    <s v="_NA_"/>
    <x v="27"/>
    <s v="_NA_"/>
    <n v="20.745000000000001"/>
    <s v="_NA_"/>
    <d v="1899-12-30T15:52:17"/>
    <x v="363"/>
    <n v="363"/>
    <n v="363"/>
    <s v="USD"/>
    <s v="U1060261"/>
    <n v="0.13421772800000001"/>
    <n v="6"/>
    <m/>
    <m/>
    <x v="291"/>
    <x v="0"/>
    <x v="0"/>
    <x v="0"/>
    <x v="0"/>
  </r>
  <r>
    <n v="364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14416.53"/>
    <s v="_NA_"/>
    <s v="B"/>
    <x v="209"/>
    <x v="206"/>
    <n v="1915.44995117187"/>
    <n v="2041.95120483398"/>
    <n v="21.840000152587798"/>
    <s v="_NA_"/>
    <x v="0"/>
    <n v="4.2699999999999996"/>
    <n v="-8.7653353599999999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1"/>
    <x v="228"/>
    <n v="18.025500000000001"/>
    <n v="2016"/>
    <s v="_NA_"/>
    <x v="364"/>
    <n v="147.5"/>
    <n v="18.026"/>
    <n v="800"/>
    <n v="100"/>
    <n v="0.12"/>
    <n v="-6.1951163848890399E-2"/>
    <s v="_NA_"/>
    <s v="_NA_"/>
    <x v="10"/>
    <s v="_NA_"/>
    <n v="20.745000000000001"/>
    <s v="_NA_"/>
    <d v="1899-12-30T15:53:02"/>
    <x v="364"/>
    <n v="365"/>
    <n v="364"/>
    <s v="USD"/>
    <s v="U1060261"/>
    <n v="0.13421772800000001"/>
    <n v="6"/>
    <m/>
    <m/>
    <x v="292"/>
    <x v="0"/>
    <x v="0"/>
    <x v="0"/>
    <x v="0"/>
  </r>
  <r>
    <n v="365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14416.53"/>
    <s v="_NA_"/>
    <s v="B"/>
    <x v="210"/>
    <x v="207"/>
    <n v="1915.44995117187"/>
    <n v="2041.95120483398"/>
    <n v="21.840000152587798"/>
    <s v="_NA_"/>
    <x v="0"/>
    <n v="4.2699999999999996"/>
    <n v="-7.0653353599999997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1"/>
    <x v="228"/>
    <n v="18.025500000000001"/>
    <n v="2016"/>
    <s v="_NA_"/>
    <x v="365"/>
    <n v="1978.2"/>
    <n v="18.026"/>
    <n v="800"/>
    <n v="700"/>
    <n v="0.12"/>
    <n v="-6.1951163848890399E-2"/>
    <s v="_NA_"/>
    <s v="_NA_"/>
    <x v="10"/>
    <s v="_NA_"/>
    <n v="20.745000000000001"/>
    <s v="_NA_"/>
    <d v="1899-12-30T15:53:02"/>
    <x v="365"/>
    <n v="364"/>
    <n v="365"/>
    <s v="USD"/>
    <s v="U1060261"/>
    <n v="0.13421772800000001"/>
    <n v="6"/>
    <m/>
    <m/>
    <x v="293"/>
    <x v="0"/>
    <x v="0"/>
    <x v="0"/>
    <x v="0"/>
  </r>
  <r>
    <n v="366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10787.8"/>
    <s v="_NA_"/>
    <s v="B"/>
    <x v="211"/>
    <x v="208"/>
    <n v="1915.44995117187"/>
    <n v="2041.95120483398"/>
    <n v="21.840000152587798"/>
    <s v="_NA_"/>
    <x v="0"/>
    <n v="16.2"/>
    <n v="-105.8987936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1"/>
    <x v="229"/>
    <n v="2.7010000000000001"/>
    <n v="2016"/>
    <s v="_NA_"/>
    <x v="366"/>
    <n v="390.3"/>
    <n v="2.7010000000000001"/>
    <n v="4000"/>
    <n v="4000"/>
    <n v="0.12"/>
    <n v="-6.1951163848890399E-2"/>
    <s v="_NA_"/>
    <s v="_NA_"/>
    <x v="3"/>
    <s v="_NA_"/>
    <n v="20.745000000000001"/>
    <s v="_NA_"/>
    <d v="1899-12-30T15:53:36"/>
    <x v="366"/>
    <n v="366"/>
    <n v="366"/>
    <s v="USD"/>
    <s v="U1060261"/>
    <n v="0.13421772800000001"/>
    <n v="6"/>
    <m/>
    <m/>
    <x v="294"/>
    <x v="0"/>
    <x v="0"/>
    <x v="0"/>
    <x v="0"/>
  </r>
  <r>
    <n v="367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6779.58"/>
    <s v="_NA_"/>
    <s v="B"/>
    <x v="212"/>
    <x v="209"/>
    <n v="1915.44995117187"/>
    <n v="2041.95120483398"/>
    <n v="21.840000152587798"/>
    <s v="_NA_"/>
    <x v="0"/>
    <n v="3.42"/>
    <n v="-7.4288112479999997"/>
    <s v="_NA_"/>
    <s v="_NA_"/>
    <d v="2016-02-04T00:00:00"/>
    <d v="2016-02-04T00:00:00"/>
    <n v="3"/>
    <s v="_NA_"/>
    <s v="_NA_"/>
    <s v="_NA_"/>
    <s v="PCM-Tracking - LogHist.csv"/>
    <s v="_NA_"/>
    <s v="_NA_"/>
    <n v="0.1"/>
    <s v="_NA_"/>
    <x v="1"/>
    <x v="230"/>
    <n v="9.6903142859999996"/>
    <n v="2016"/>
    <s v="_NA_"/>
    <x v="367"/>
    <n v="885"/>
    <n v="9.69"/>
    <n v="700"/>
    <n v="700"/>
    <n v="0.12"/>
    <n v="-6.1951163848890399E-2"/>
    <s v="_NA_"/>
    <s v="_NA_"/>
    <x v="14"/>
    <s v="_NA_"/>
    <n v="20.745000000000001"/>
    <s v="_NA_"/>
    <d v="1899-12-30T15:54:13"/>
    <x v="367"/>
    <n v="367"/>
    <n v="367"/>
    <s v="USD"/>
    <s v="U1060261"/>
    <n v="0.13421772800000001"/>
    <n v="6"/>
    <m/>
    <m/>
    <x v="295"/>
    <x v="0"/>
    <x v="0"/>
    <x v="0"/>
    <x v="0"/>
  </r>
  <r>
    <n v="368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6317.08"/>
    <s v="_NA_"/>
    <s v="B"/>
    <x v="206"/>
    <x v="203"/>
    <n v="1853.43994140625"/>
    <n v="2039.5142053222601"/>
    <n v="26"/>
    <s v="_NA_"/>
    <x v="0"/>
    <n v="6.92"/>
    <n v="-46.200942400000002"/>
    <s v="_NA_"/>
    <s v="_NA_"/>
    <d v="2016-02-08T00:00:00"/>
    <d v="2016-02-08T00:00:00"/>
    <n v="0"/>
    <s v="_NA_"/>
    <s v="_NA_"/>
    <s v="_NA_"/>
    <s v="PCM-Tracking - LogHist.csv"/>
    <s v="_NA_"/>
    <s v="_NA_"/>
    <n v="0.1"/>
    <s v="_NA_"/>
    <x v="1"/>
    <x v="231"/>
    <n v="4.22"/>
    <n v="2016"/>
    <s v="_NA_"/>
    <x v="368"/>
    <n v="-92.3"/>
    <n v="4.2160000000000002"/>
    <n v="1500"/>
    <n v="1300"/>
    <n v="0.12"/>
    <n v="-9.1234600587944303E-2"/>
    <s v="_NA_"/>
    <s v="_NA_"/>
    <x v="15"/>
    <s v="_NA_"/>
    <n v="20.745000000000001"/>
    <s v="_NA_"/>
    <d v="1899-12-30T09:35:07"/>
    <x v="368"/>
    <n v="368"/>
    <n v="368"/>
    <s v="USD"/>
    <s v="U1060261"/>
    <n v="0.13421772800000001"/>
    <n v="6"/>
    <m/>
    <m/>
    <x v="296"/>
    <x v="0"/>
    <x v="0"/>
    <x v="0"/>
    <x v="0"/>
  </r>
  <r>
    <n v="369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5504.9"/>
    <s v="Value"/>
    <s v="B"/>
    <x v="203"/>
    <x v="200"/>
    <n v="1853.43994140625"/>
    <n v="2039.5142053222601"/>
    <n v="26"/>
    <s v="_NA_"/>
    <x v="0"/>
    <n v="5.0999999999999996"/>
    <n v="-49.901384"/>
    <s v="_NA_"/>
    <s v="_NA_"/>
    <d v="2016-02-08T00:00:00"/>
    <d v="2016-02-08T00:00:00"/>
    <n v="0"/>
    <s v="_NA_"/>
    <s v="_NA_"/>
    <s v="_NA_"/>
    <s v="PCM-Tracking - LogHist.csv"/>
    <s v="_NA_"/>
    <s v="_NA_"/>
    <n v="0.1"/>
    <s v="_NA_"/>
    <x v="1"/>
    <x v="232"/>
    <n v="5.51"/>
    <n v="2016"/>
    <s v="_NA_"/>
    <x v="369"/>
    <n v="-144.80000000000001"/>
    <n v="5.51"/>
    <n v="1000"/>
    <n v="1000"/>
    <n v="0.12"/>
    <n v="-9.1234600587944303E-2"/>
    <s v="_NA_"/>
    <s v="_NA_"/>
    <x v="16"/>
    <s v="_NA_"/>
    <n v="20.745000000000001"/>
    <s v="_NA_"/>
    <d v="1899-12-30T09:34:53"/>
    <x v="369"/>
    <n v="369"/>
    <n v="369"/>
    <s v="USD"/>
    <s v="U1060261"/>
    <n v="0.13421772800000001"/>
    <n v="6"/>
    <m/>
    <m/>
    <x v="297"/>
    <x v="0"/>
    <x v="0"/>
    <x v="0"/>
    <x v="0"/>
  </r>
  <r>
    <n v="370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6317.08"/>
    <s v="_NA_"/>
    <s v="B"/>
    <x v="206"/>
    <x v="203"/>
    <n v="1853.43994140625"/>
    <n v="2039.5142053222601"/>
    <n v="26"/>
    <s v="_NA_"/>
    <x v="0"/>
    <n v="6.92"/>
    <n v="-41.315419200000001"/>
    <s v="_NA_"/>
    <s v="_NA_"/>
    <d v="2016-02-08T00:00:00"/>
    <d v="2016-02-08T00:00:00"/>
    <n v="0"/>
    <s v="_NA_"/>
    <s v="_NA_"/>
    <s v="_NA_"/>
    <s v="PCM-Tracking - LogHist.csv"/>
    <s v="_NA_"/>
    <s v="_NA_"/>
    <n v="0.1"/>
    <s v="_NA_"/>
    <x v="1"/>
    <x v="233"/>
    <n v="4.1900000000000004"/>
    <n v="2016"/>
    <s v="_NA_"/>
    <x v="370"/>
    <n v="-54.3"/>
    <n v="4.2160000000000002"/>
    <n v="1500"/>
    <n v="200"/>
    <n v="0.12"/>
    <n v="-9.1234600587944303E-2"/>
    <s v="_NA_"/>
    <s v="_NA_"/>
    <x v="15"/>
    <s v="_NA_"/>
    <n v="20.745000000000001"/>
    <s v="_NA_"/>
    <d v="1899-12-30T09:35:07"/>
    <x v="370"/>
    <n v="370"/>
    <n v="370"/>
    <s v="USD"/>
    <s v="U1060261"/>
    <n v="0.13421772800000001"/>
    <n v="6"/>
    <m/>
    <m/>
    <x v="296"/>
    <x v="0"/>
    <x v="0"/>
    <x v="0"/>
    <x v="0"/>
  </r>
  <r>
    <n v="371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5053.8100000000004"/>
    <s v="_NA_"/>
    <s v="B"/>
    <x v="211"/>
    <x v="208"/>
    <n v="1853.43994140625"/>
    <n v="2039.5142053222601"/>
    <n v="26"/>
    <s v="_NA_"/>
    <x v="0"/>
    <n v="8.19"/>
    <n v="-97.893142456000007"/>
    <s v="_NA_"/>
    <s v="_NA_"/>
    <d v="2016-02-08T00:00:00"/>
    <d v="2016-02-08T00:00:00"/>
    <n v="0"/>
    <s v="_NA_"/>
    <s v="_NA_"/>
    <s v="_NA_"/>
    <s v="PCM-Tracking - LogHist.csv"/>
    <s v="_NA_"/>
    <s v="_NA_"/>
    <n v="0.1"/>
    <s v="_NA_"/>
    <x v="1"/>
    <x v="234"/>
    <n v="2.5310450000000002"/>
    <n v="2016"/>
    <s v="_NA_"/>
    <x v="371"/>
    <n v="-189.7"/>
    <n v="2.5310000000000001"/>
    <n v="2000"/>
    <n v="2000"/>
    <n v="0.12"/>
    <n v="-9.1234600587944303E-2"/>
    <s v="_NA_"/>
    <s v="_NA_"/>
    <x v="3"/>
    <s v="_NA_"/>
    <n v="20.745000000000001"/>
    <s v="_NA_"/>
    <d v="1899-12-30T09:35:38"/>
    <x v="371"/>
    <n v="371"/>
    <n v="371"/>
    <s v="USD"/>
    <s v="U1060261"/>
    <n v="0.13421772800000001"/>
    <n v="6"/>
    <m/>
    <m/>
    <x v="298"/>
    <x v="0"/>
    <x v="0"/>
    <x v="0"/>
    <x v="0"/>
  </r>
  <r>
    <n v="372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14788.73"/>
    <s v="_NA_"/>
    <s v="B"/>
    <x v="188"/>
    <x v="185"/>
    <n v="1853.43994140625"/>
    <n v="2039.5142053222601"/>
    <n v="26"/>
    <s v="_NA_"/>
    <x v="0"/>
    <n v="1.27"/>
    <n v="-3.4721359999999999"/>
    <s v="_NA_"/>
    <s v="_NA_"/>
    <d v="2016-02-08T00:00:00"/>
    <d v="2016-02-08T00:00:00"/>
    <n v="0"/>
    <s v="_NA_"/>
    <s v="_NA_"/>
    <s v="_NA_"/>
    <s v="PCM-Tracking - LogHist.csv"/>
    <s v="_NA_"/>
    <s v="_NA_"/>
    <n v="0.1"/>
    <s v="_NA_"/>
    <x v="1"/>
    <x v="235"/>
    <n v="59.16"/>
    <n v="2016"/>
    <s v="_NA_"/>
    <x v="372"/>
    <n v="-1799.7"/>
    <n v="59.16"/>
    <n v="250"/>
    <n v="250"/>
    <n v="0.12"/>
    <n v="-9.1234600587944303E-2"/>
    <s v="_NA_"/>
    <s v="_NA_"/>
    <x v="49"/>
    <s v="_NA_"/>
    <n v="20.745000000000001"/>
    <s v="_NA_"/>
    <d v="1899-12-30T10:07:26"/>
    <x v="372"/>
    <n v="372"/>
    <n v="372"/>
    <s v="USD"/>
    <s v="U1060261"/>
    <n v="0.13421772800000001"/>
    <n v="6"/>
    <m/>
    <m/>
    <x v="299"/>
    <x v="0"/>
    <x v="0"/>
    <x v="0"/>
    <x v="0"/>
  </r>
  <r>
    <n v="373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14086.56"/>
    <s v="_NA_"/>
    <s v="B"/>
    <x v="190"/>
    <x v="187"/>
    <n v="1853.43994140625"/>
    <n v="2039.5142053222601"/>
    <n v="26"/>
    <s v="_NA_"/>
    <x v="0"/>
    <n v="4.66"/>
    <n v="-14.659278448"/>
    <s v="_NA_"/>
    <s v="_NA_"/>
    <d v="2016-02-08T00:00:00"/>
    <d v="2016-02-08T00:00:00"/>
    <n v="0"/>
    <s v="_NA_"/>
    <s v="_NA_"/>
    <s v="_NA_"/>
    <s v="PCM-Tracking - LogHist.csv"/>
    <s v="_NA_"/>
    <s v="_NA_"/>
    <n v="0.1"/>
    <s v="_NA_"/>
    <x v="1"/>
    <x v="236"/>
    <n v="12.8102"/>
    <n v="2016"/>
    <s v="_NA_"/>
    <x v="373"/>
    <n v="-1154"/>
    <n v="12.8102"/>
    <n v="1100"/>
    <n v="1100"/>
    <n v="0.12"/>
    <n v="-9.1234600587944303E-2"/>
    <s v="_NA_"/>
    <s v="_NA_"/>
    <x v="48"/>
    <s v="_NA_"/>
    <n v="20.745000000000001"/>
    <s v="_NA_"/>
    <d v="1899-12-30T10:07:40"/>
    <x v="373"/>
    <n v="373"/>
    <n v="373"/>
    <s v="USD"/>
    <s v="U1060261"/>
    <n v="0.13421772800000001"/>
    <n v="6"/>
    <m/>
    <m/>
    <x v="300"/>
    <x v="0"/>
    <x v="0"/>
    <x v="0"/>
    <x v="0"/>
  </r>
  <r>
    <n v="374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12800.16"/>
    <s v="_NA_"/>
    <s v="B"/>
    <x v="209"/>
    <x v="206"/>
    <n v="1853.43994140625"/>
    <n v="2039.5142053222601"/>
    <n v="26"/>
    <s v="_NA_"/>
    <x v="0"/>
    <n v="3.84"/>
    <n v="-8.3355935999999993"/>
    <s v="_NA_"/>
    <s v="_NA_"/>
    <d v="2016-02-08T00:00:00"/>
    <d v="2016-02-08T00:00:00"/>
    <n v="0"/>
    <s v="_NA_"/>
    <s v="_NA_"/>
    <s v="_NA_"/>
    <s v="PCM-Tracking - LogHist.csv"/>
    <s v="_NA_"/>
    <s v="_NA_"/>
    <n v="0.1"/>
    <s v="_NA_"/>
    <x v="1"/>
    <x v="237"/>
    <n v="16.004999999999999"/>
    <n v="2016"/>
    <s v="_NA_"/>
    <x v="374"/>
    <n v="-412.5"/>
    <n v="16.004999999999999"/>
    <n v="800"/>
    <n v="800"/>
    <n v="0.12"/>
    <n v="-9.1234600587944303E-2"/>
    <s v="_NA_"/>
    <s v="_NA_"/>
    <x v="10"/>
    <s v="_NA_"/>
    <n v="20.745000000000001"/>
    <s v="_NA_"/>
    <d v="1899-12-30T10:08:24"/>
    <x v="374"/>
    <n v="374"/>
    <n v="374"/>
    <s v="USD"/>
    <s v="U1060261"/>
    <n v="0.13421772800000001"/>
    <n v="6"/>
    <m/>
    <m/>
    <x v="301"/>
    <x v="0"/>
    <x v="0"/>
    <x v="0"/>
    <x v="0"/>
  </r>
  <r>
    <n v="375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7022.37"/>
    <s v="_NA_"/>
    <s v="B"/>
    <x v="205"/>
    <x v="202"/>
    <n v="1853.43994140625"/>
    <n v="2039.5142053222601"/>
    <n v="26"/>
    <s v="_NA_"/>
    <x v="0"/>
    <n v="2.63"/>
    <n v="-9.0292600000000007"/>
    <s v="_NA_"/>
    <s v="_NA_"/>
    <d v="2016-02-08T00:00:00"/>
    <d v="2016-02-08T00:00:00"/>
    <n v="0"/>
    <s v="_NA_"/>
    <s v="_NA_"/>
    <s v="_NA_"/>
    <s v="PCM-Tracking - LogHist.csv"/>
    <s v="_NA_"/>
    <s v="_NA_"/>
    <n v="0.1"/>
    <s v="_NA_"/>
    <x v="1"/>
    <x v="238"/>
    <n v="14.05"/>
    <n v="2016"/>
    <s v="_NA_"/>
    <x v="375"/>
    <n v="-361.4"/>
    <n v="14.05"/>
    <n v="500"/>
    <n v="500"/>
    <n v="0.12"/>
    <n v="-9.1234600587944303E-2"/>
    <s v="_NA_"/>
    <s v="_NA_"/>
    <x v="11"/>
    <s v="_NA_"/>
    <n v="20.745000000000001"/>
    <s v="_NA_"/>
    <d v="1899-12-30T10:09:28"/>
    <x v="375"/>
    <n v="375"/>
    <n v="375"/>
    <s v="USD"/>
    <s v="U1060261"/>
    <n v="0.13421772800000001"/>
    <n v="6"/>
    <m/>
    <m/>
    <x v="302"/>
    <x v="0"/>
    <x v="0"/>
    <x v="0"/>
    <x v="0"/>
  </r>
  <r>
    <n v="376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7212.12"/>
    <s v="_NA_"/>
    <s v="B"/>
    <x v="213"/>
    <x v="210"/>
    <n v="1853.43994140625"/>
    <n v="2039.5142053222601"/>
    <n v="26"/>
    <s v="_NA_"/>
    <x v="0"/>
    <n v="3.63"/>
    <n v="-9.9327682359999994"/>
    <s v="_NA_"/>
    <s v="_NA_"/>
    <d v="2016-02-08T00:00:00"/>
    <d v="2016-02-08T00:00:00"/>
    <n v="0"/>
    <s v="_NA_"/>
    <s v="_NA_"/>
    <s v="_NA_"/>
    <s v="PCM-Tracking - LogHist.csv"/>
    <s v="_NA_"/>
    <s v="_NA_"/>
    <n v="0.1"/>
    <s v="_NA_"/>
    <x v="1"/>
    <x v="239"/>
    <n v="9.6208866670000006"/>
    <n v="2016"/>
    <s v="_NA_"/>
    <x v="376"/>
    <n v="353.7"/>
    <n v="9.6210000000000004"/>
    <n v="750"/>
    <n v="750"/>
    <n v="0.12"/>
    <n v="-9.1234600587944303E-2"/>
    <s v="_NA_"/>
    <s v="_NA_"/>
    <x v="70"/>
    <s v="_NA_"/>
    <n v="20.745000000000001"/>
    <s v="_NA_"/>
    <d v="1899-12-30T10:45:20"/>
    <x v="376"/>
    <n v="376"/>
    <n v="376"/>
    <s v="USD"/>
    <s v="U1060261"/>
    <n v="0.13421772800000001"/>
    <n v="6"/>
    <m/>
    <m/>
    <x v="303"/>
    <x v="0"/>
    <x v="0"/>
    <x v="0"/>
    <x v="0"/>
  </r>
  <r>
    <n v="377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BOT"/>
    <n v="9"/>
    <s v="_NA_"/>
    <n v="-8623"/>
    <s v="Value"/>
    <s v="S"/>
    <x v="214"/>
    <x v="211"/>
    <n v="1853.43994140625"/>
    <n v="2039.5142053222601"/>
    <n v="26"/>
    <s v="_NA_"/>
    <x v="0"/>
    <n v="1"/>
    <n v="-2.1965924000000001"/>
    <s v="_NA_"/>
    <s v="_NA_"/>
    <d v="2016-02-08T00:00:00"/>
    <d v="2016-02-08T00:00:00"/>
    <n v="0"/>
    <s v="_NA_"/>
    <s v="_NA_"/>
    <s v="_NA_"/>
    <s v="PCM-Tracking - LogHist.csv"/>
    <s v="_NA_"/>
    <s v="_NA_"/>
    <n v="0.1"/>
    <s v="_NA_"/>
    <x v="0"/>
    <x v="240"/>
    <n v="86.22"/>
    <n v="2016"/>
    <s v="_NA_"/>
    <x v="377"/>
    <n v="394.8"/>
    <n v="86.22"/>
    <n v="100"/>
    <n v="100"/>
    <n v="0.12"/>
    <n v="-9.1234600587944303E-2"/>
    <s v="_NA_"/>
    <s v="_NA_"/>
    <x v="22"/>
    <s v="_NA_"/>
    <n v="20.745000000000001"/>
    <s v="_NA_"/>
    <d v="1899-12-30T12:01:48"/>
    <x v="377"/>
    <n v="377"/>
    <n v="377"/>
    <s v="USD"/>
    <s v="U1060261"/>
    <n v="0.13421772800000001"/>
    <n v="6"/>
    <m/>
    <m/>
    <x v="304"/>
    <x v="0"/>
    <x v="0"/>
    <x v="0"/>
    <x v="0"/>
  </r>
  <r>
    <n v="378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7148.62"/>
    <s v="_NA_"/>
    <s v="B"/>
    <x v="215"/>
    <x v="212"/>
    <n v="1852.2099609375"/>
    <n v="2038.1868054199199"/>
    <n v="26.540000915527301"/>
    <s v="_NA_"/>
    <x v="0"/>
    <n v="8.8800000000000008"/>
    <n v="-46.781697999999999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41"/>
    <n v="4.09"/>
    <n v="2016"/>
    <s v="_NA_"/>
    <x v="378"/>
    <n v="714.6"/>
    <n v="4.09"/>
    <n v="1750"/>
    <n v="1750"/>
    <n v="0.12"/>
    <n v="-9.1246221390441001E-2"/>
    <s v="_NA_"/>
    <s v="_NA_"/>
    <x v="71"/>
    <s v="_NA_"/>
    <n v="20.745000000000001"/>
    <s v="_NA_"/>
    <d v="1899-12-30T09:30:52"/>
    <x v="378"/>
    <n v="378"/>
    <n v="378"/>
    <s v="USD"/>
    <s v="U1060261"/>
    <n v="0.13421772800000001"/>
    <n v="6"/>
    <m/>
    <m/>
    <x v="305"/>
    <x v="0"/>
    <x v="0"/>
    <x v="0"/>
    <x v="0"/>
  </r>
  <r>
    <n v="379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18697.16"/>
    <s v="_NA_"/>
    <s v="B"/>
    <x v="206"/>
    <x v="203"/>
    <n v="1852.2099609375"/>
    <n v="2038.1868054199199"/>
    <n v="26.540000915527301"/>
    <s v="_NA_"/>
    <x v="0"/>
    <n v="22.84"/>
    <n v="-63.144447999999997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42"/>
    <n v="4.16"/>
    <n v="2016"/>
    <s v="_NA_"/>
    <x v="379"/>
    <n v="-490.3"/>
    <n v="4.16"/>
    <n v="4500"/>
    <n v="4500"/>
    <n v="0.12"/>
    <n v="-9.1246221390441001E-2"/>
    <s v="_NA_"/>
    <s v="_NA_"/>
    <x v="15"/>
    <s v="_NA_"/>
    <n v="20.745000000000001"/>
    <s v="_NA_"/>
    <d v="1899-12-30T09:33:53"/>
    <x v="379"/>
    <n v="379"/>
    <n v="379"/>
    <s v="USD"/>
    <s v="U1060261"/>
    <n v="0.13421772800000001"/>
    <n v="6"/>
    <m/>
    <m/>
    <x v="306"/>
    <x v="0"/>
    <x v="0"/>
    <x v="0"/>
    <x v="0"/>
  </r>
  <r>
    <n v="380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6024.89"/>
    <s v="_NA_"/>
    <s v="B"/>
    <x v="211"/>
    <x v="208"/>
    <n v="1852.2099609375"/>
    <n v="2038.1868054199199"/>
    <n v="26.540000915527301"/>
    <s v="_NA_"/>
    <x v="0"/>
    <n v="10.11"/>
    <n v="-102.21362018400001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43"/>
    <n v="2.4700039999999999"/>
    <n v="2016"/>
    <s v="_NA_"/>
    <x v="380"/>
    <n v="-364.7"/>
    <n v="2.4140000000000001"/>
    <n v="2500"/>
    <n v="2500"/>
    <n v="0.12"/>
    <n v="-9.1246221390441001E-2"/>
    <s v="_NA_"/>
    <s v="_NA_"/>
    <x v="3"/>
    <s v="_NA_"/>
    <n v="20.745000000000001"/>
    <s v="_NA_"/>
    <d v="1899-12-30T11:06:07"/>
    <x v="380"/>
    <n v="380"/>
    <n v="380"/>
    <s v="USD"/>
    <s v="U1060261"/>
    <n v="0.13421772800000001"/>
    <n v="6"/>
    <m/>
    <m/>
    <x v="307"/>
    <x v="0"/>
    <x v="0"/>
    <x v="0"/>
    <x v="0"/>
  </r>
  <r>
    <n v="381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9311.33"/>
    <s v="_NA_"/>
    <s v="B"/>
    <x v="216"/>
    <x v="213"/>
    <n v="1852.2099609375"/>
    <n v="2038.1868054199199"/>
    <n v="26.540000915527301"/>
    <s v="_NA_"/>
    <x v="0"/>
    <n v="5.67"/>
    <n v="-8.8312973679999995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44"/>
    <n v="8.6410999999999998"/>
    <n v="2016"/>
    <s v="_NA_"/>
    <x v="381"/>
    <n v="74.64"/>
    <n v="8.4700000000000006"/>
    <n v="1100"/>
    <n v="424"/>
    <n v="0.12"/>
    <n v="-9.1246221390441001E-2"/>
    <s v="_NA_"/>
    <s v="_NA_"/>
    <x v="14"/>
    <s v="_NA_"/>
    <n v="20.745000000000001"/>
    <s v="_NA_"/>
    <d v="1899-12-30T16:00:37"/>
    <x v="381"/>
    <n v="381"/>
    <n v="381"/>
    <s v="USD"/>
    <s v="U1060261"/>
    <n v="0.13421772800000001"/>
    <n v="6"/>
    <m/>
    <m/>
    <x v="308"/>
    <x v="0"/>
    <x v="0"/>
    <x v="0"/>
    <x v="0"/>
  </r>
  <r>
    <n v="382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9311.33"/>
    <s v="_NA_"/>
    <s v="B"/>
    <x v="212"/>
    <x v="209"/>
    <n v="1852.2099609375"/>
    <n v="2038.1868054199199"/>
    <n v="26.540000915527301"/>
    <s v="_NA_"/>
    <x v="0"/>
    <n v="5.67"/>
    <n v="-6.9152973679999903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44"/>
    <n v="8.6410999999999998"/>
    <n v="2016"/>
    <s v="_NA_"/>
    <x v="382"/>
    <n v="56.72"/>
    <n v="8.4700000000000006"/>
    <n v="1100"/>
    <n v="276"/>
    <n v="0.12"/>
    <n v="-9.1246221390441001E-2"/>
    <s v="_NA_"/>
    <s v="_NA_"/>
    <x v="14"/>
    <s v="_NA_"/>
    <n v="20.745000000000001"/>
    <s v="_NA_"/>
    <d v="1899-12-30T16:00:37"/>
    <x v="382"/>
    <n v="382"/>
    <n v="382"/>
    <s v="USD"/>
    <s v="U1060261"/>
    <n v="0.13421772800000001"/>
    <n v="6"/>
    <m/>
    <m/>
    <x v="308"/>
    <x v="0"/>
    <x v="0"/>
    <x v="0"/>
    <x v="0"/>
  </r>
  <r>
    <n v="383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7148.87"/>
    <s v="_NA_"/>
    <s v="B"/>
    <x v="201"/>
    <x v="198"/>
    <n v="1852.2099609375"/>
    <n v="2038.1868054199199"/>
    <n v="26.540000915527301"/>
    <s v="_NA_"/>
    <x v="0"/>
    <n v="3.13"/>
    <n v="-7.73359504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45"/>
    <n v="12.101000000000001"/>
    <n v="2016"/>
    <s v="_NA_"/>
    <x v="383"/>
    <n v="-179.2"/>
    <n v="11.92"/>
    <n v="600"/>
    <n v="600"/>
    <n v="0.12"/>
    <n v="-9.1246221390441001E-2"/>
    <s v="_NA_"/>
    <s v="_NA_"/>
    <x v="62"/>
    <s v="_NA_"/>
    <n v="20.745000000000001"/>
    <s v="_NA_"/>
    <d v="1899-12-30T15:55:53"/>
    <x v="383"/>
    <n v="383"/>
    <n v="383"/>
    <s v="USD"/>
    <s v="U1060261"/>
    <n v="0.13421772800000001"/>
    <n v="6"/>
    <m/>
    <m/>
    <x v="309"/>
    <x v="0"/>
    <x v="0"/>
    <x v="0"/>
    <x v="0"/>
  </r>
  <r>
    <n v="384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6970.57"/>
    <s v="_NA_"/>
    <s v="B"/>
    <x v="197"/>
    <x v="194"/>
    <n v="1852.2099609375"/>
    <n v="2038.1868054199199"/>
    <n v="26.540000915527301"/>
    <s v="_NA_"/>
    <x v="0"/>
    <n v="4.53"/>
    <n v="-16.527514023999998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46"/>
    <n v="6.3000999999999996"/>
    <n v="2016"/>
    <s v="_NA_"/>
    <x v="384"/>
    <n v="-199"/>
    <n v="6.3410000000000002"/>
    <n v="1100"/>
    <n v="1100"/>
    <n v="0.12"/>
    <n v="-9.1246221390441001E-2"/>
    <s v="_NA_"/>
    <s v="_NA_"/>
    <x v="17"/>
    <s v="_NA_"/>
    <n v="20.745000000000001"/>
    <s v="_NA_"/>
    <d v="1899-12-30T15:52:49"/>
    <x v="384"/>
    <n v="384"/>
    <n v="384"/>
    <s v="USD"/>
    <s v="U1060261"/>
    <n v="0.13421772800000001"/>
    <n v="6"/>
    <m/>
    <m/>
    <x v="310"/>
    <x v="0"/>
    <x v="0"/>
    <x v="0"/>
    <x v="0"/>
  </r>
  <r>
    <n v="385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7176.91"/>
    <s v="Value"/>
    <s v="B"/>
    <x v="199"/>
    <x v="196"/>
    <n v="1852.2099609375"/>
    <n v="2038.1868054199199"/>
    <n v="26.540000915527301"/>
    <s v="_NA_"/>
    <x v="0"/>
    <n v="1.1299999999999999"/>
    <n v="-2.9320759359999999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47"/>
    <n v="35.8902"/>
    <n v="2016"/>
    <s v="_NA_"/>
    <x v="385"/>
    <n v="-95.8"/>
    <n v="35.8902"/>
    <n v="200"/>
    <n v="200"/>
    <n v="0.12"/>
    <n v="-9.1246221390441001E-2"/>
    <s v="_NA_"/>
    <s v="_NA_"/>
    <x v="56"/>
    <s v="_NA_"/>
    <n v="20.745000000000001"/>
    <s v="_NA_"/>
    <d v="1899-12-30T11:04:38"/>
    <x v="385"/>
    <n v="385"/>
    <n v="385"/>
    <s v="USD"/>
    <s v="U1060261"/>
    <n v="0.13421772800000001"/>
    <n v="6"/>
    <m/>
    <m/>
    <x v="311"/>
    <x v="0"/>
    <x v="0"/>
    <x v="0"/>
    <x v="0"/>
  </r>
  <r>
    <n v="386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15348.02"/>
    <s v="Value"/>
    <s v="B"/>
    <x v="203"/>
    <x v="200"/>
    <n v="1852.2099609375"/>
    <n v="2038.1868054199199"/>
    <n v="26.540000915527301"/>
    <s v="_NA_"/>
    <x v="0"/>
    <n v="12.28"/>
    <n v="-57.082629519999998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48"/>
    <n v="5.1200999999999999"/>
    <n v="2016"/>
    <s v="_NA_"/>
    <x v="386"/>
    <n v="-1514.8"/>
    <n v="5.1200999999999999"/>
    <n v="3000"/>
    <n v="3000"/>
    <n v="0.12"/>
    <n v="-9.1246221390441001E-2"/>
    <s v="_NA_"/>
    <s v="_NA_"/>
    <x v="16"/>
    <s v="_NA_"/>
    <n v="20.745000000000001"/>
    <s v="_NA_"/>
    <d v="1899-12-30T11:05:01"/>
    <x v="386"/>
    <n v="386"/>
    <n v="386"/>
    <s v="USD"/>
    <s v="U1060261"/>
    <n v="0.13421772800000001"/>
    <n v="6"/>
    <m/>
    <m/>
    <x v="312"/>
    <x v="0"/>
    <x v="0"/>
    <x v="0"/>
    <x v="0"/>
  </r>
  <r>
    <n v="387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6499.71"/>
    <s v="_NA_"/>
    <s v="B"/>
    <x v="202"/>
    <x v="199"/>
    <n v="1852.2099609375"/>
    <n v="2038.1868054199199"/>
    <n v="26.540000915527301"/>
    <s v="_NA_"/>
    <x v="0"/>
    <n v="1.32"/>
    <n v="-6.4198943999999996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49"/>
    <n v="21.72"/>
    <n v="2016"/>
    <s v="_NA_"/>
    <x v="387"/>
    <n v="-319.8"/>
    <n v="21.670100000000001"/>
    <n v="300"/>
    <n v="300"/>
    <n v="0.12"/>
    <n v="-9.1246221390441001E-2"/>
    <s v="_NA_"/>
    <s v="_NA_"/>
    <x v="65"/>
    <s v="_NA_"/>
    <n v="20.745000000000001"/>
    <s v="_NA_"/>
    <d v="1899-12-30T12:42:27"/>
    <x v="387"/>
    <n v="387"/>
    <n v="387"/>
    <s v="USD"/>
    <s v="U1060261"/>
    <n v="0.13421772800000001"/>
    <n v="6"/>
    <m/>
    <m/>
    <x v="313"/>
    <x v="0"/>
    <x v="0"/>
    <x v="0"/>
    <x v="0"/>
  </r>
  <r>
    <n v="388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6336.63"/>
    <s v="_NA_"/>
    <s v="B"/>
    <x v="200"/>
    <x v="197"/>
    <n v="1852.2099609375"/>
    <n v="2038.1868054199199"/>
    <n v="26.540000915527301"/>
    <s v="_NA_"/>
    <x v="0"/>
    <n v="1.1200000000000001"/>
    <n v="-4.9163804600000001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50"/>
    <n v="25.3001"/>
    <n v="2016"/>
    <s v="_NA_"/>
    <x v="388"/>
    <n v="-323.8"/>
    <n v="25.350999999999999"/>
    <n v="250"/>
    <n v="250"/>
    <n v="0.12"/>
    <n v="-9.1246221390441001E-2"/>
    <s v="_NA_"/>
    <s v="_NA_"/>
    <x v="66"/>
    <s v="_NA_"/>
    <n v="20.745000000000001"/>
    <s v="_NA_"/>
    <d v="1899-12-30T12:42:41"/>
    <x v="388"/>
    <n v="388"/>
    <n v="388"/>
    <s v="USD"/>
    <s v="U1060261"/>
    <n v="0.13421772800000001"/>
    <n v="6"/>
    <m/>
    <m/>
    <x v="314"/>
    <x v="0"/>
    <x v="0"/>
    <x v="0"/>
    <x v="0"/>
  </r>
  <r>
    <n v="389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6024.89"/>
    <s v="_NA_"/>
    <s v="B"/>
    <x v="211"/>
    <x v="208"/>
    <n v="1852.2099609375"/>
    <n v="2038.1868054199199"/>
    <n v="26.540000915527301"/>
    <s v="_NA_"/>
    <x v="0"/>
    <n v="10.11"/>
    <n v="-99.811021920000002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51"/>
    <n v="2.4135200000000001"/>
    <n v="2016"/>
    <s v="_NA_"/>
    <x v="389"/>
    <n v="-489.7"/>
    <n v="2.4140000000000001"/>
    <n v="2500"/>
    <n v="2500"/>
    <n v="0.12"/>
    <n v="-9.1246221390441001E-2"/>
    <s v="_NA_"/>
    <s v="_NA_"/>
    <x v="3"/>
    <s v="_NA_"/>
    <n v="20.745000000000001"/>
    <s v="_NA_"/>
    <d v="1899-12-30T11:06:07"/>
    <x v="389"/>
    <n v="389"/>
    <n v="389"/>
    <s v="USD"/>
    <s v="U1060261"/>
    <n v="0.13421772800000001"/>
    <n v="6"/>
    <m/>
    <m/>
    <x v="307"/>
    <x v="0"/>
    <x v="0"/>
    <x v="0"/>
    <x v="0"/>
  </r>
  <r>
    <n v="390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5501.9"/>
    <s v="_NA_"/>
    <s v="B"/>
    <x v="196"/>
    <x v="193"/>
    <n v="1852.2099609375"/>
    <n v="2038.1868054199199"/>
    <n v="26.540000915527301"/>
    <s v="_NA_"/>
    <x v="0"/>
    <n v="5.0999999999999996"/>
    <n v="-15.101337264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52"/>
    <n v="5.50746"/>
    <n v="2016"/>
    <s v="_NA_"/>
    <x v="390"/>
    <n v="550"/>
    <n v="5.5069999999999997"/>
    <n v="1000"/>
    <n v="1000"/>
    <n v="0.12"/>
    <n v="-9.1246221390441001E-2"/>
    <s v="_NA_"/>
    <s v="_NA_"/>
    <x v="69"/>
    <s v="_NA_"/>
    <n v="20.745000000000001"/>
    <s v="_NA_"/>
    <d v="1899-12-30T15:51:07"/>
    <x v="390"/>
    <n v="390"/>
    <n v="390"/>
    <s v="USD"/>
    <s v="U1060261"/>
    <n v="0.13421772800000001"/>
    <n v="6"/>
    <m/>
    <m/>
    <x v="315"/>
    <x v="0"/>
    <x v="0"/>
    <x v="0"/>
    <x v="0"/>
  </r>
  <r>
    <n v="391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14888.13"/>
    <s v="_NA_"/>
    <s v="B"/>
    <x v="208"/>
    <x v="205"/>
    <n v="1852.2099609375"/>
    <n v="2038.1868054199199"/>
    <n v="26.540000915527301"/>
    <s v="_NA_"/>
    <x v="0"/>
    <n v="21.87"/>
    <n v="-76.774384663999996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53"/>
    <n v="2.9824419999999998"/>
    <n v="2016"/>
    <s v="_NA_"/>
    <x v="391"/>
    <n v="-754.9"/>
    <n v="2.9820000000000002"/>
    <n v="5000"/>
    <n v="5000"/>
    <n v="0.12"/>
    <n v="-9.1246221390441001E-2"/>
    <s v="_NA_"/>
    <s v="_NA_"/>
    <x v="27"/>
    <s v="_NA_"/>
    <n v="20.745000000000001"/>
    <s v="_NA_"/>
    <d v="1899-12-30T12:12:28"/>
    <x v="391"/>
    <n v="391"/>
    <n v="391"/>
    <s v="USD"/>
    <s v="U1060261"/>
    <n v="0.13421772800000001"/>
    <n v="6"/>
    <m/>
    <m/>
    <x v="316"/>
    <x v="0"/>
    <x v="0"/>
    <x v="0"/>
    <x v="0"/>
  </r>
  <r>
    <n v="392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6333.63"/>
    <s v="_NA_"/>
    <s v="B"/>
    <x v="213"/>
    <x v="210"/>
    <n v="1852.2099609375"/>
    <n v="2038.1868054199199"/>
    <n v="26.540000915527301"/>
    <s v="_NA_"/>
    <x v="0"/>
    <n v="3.87"/>
    <n v="-10.16661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54"/>
    <n v="8.4499999999999993"/>
    <n v="2016"/>
    <s v="_NA_"/>
    <x v="392"/>
    <n v="-523.79999999999995"/>
    <n v="8.4499999999999993"/>
    <n v="750"/>
    <n v="750"/>
    <n v="0.12"/>
    <n v="-9.1246221390441001E-2"/>
    <s v="_NA_"/>
    <s v="_NA_"/>
    <x v="70"/>
    <s v="_NA_"/>
    <n v="20.745000000000001"/>
    <s v="_NA_"/>
    <d v="1899-12-30T12:30:45"/>
    <x v="392"/>
    <n v="392"/>
    <n v="392"/>
    <s v="USD"/>
    <s v="U1060261"/>
    <n v="0.13421772800000001"/>
    <n v="6"/>
    <m/>
    <m/>
    <x v="317"/>
    <x v="0"/>
    <x v="0"/>
    <x v="0"/>
    <x v="0"/>
  </r>
  <r>
    <n v="393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9311.33"/>
    <s v="_NA_"/>
    <s v="B"/>
    <x v="216"/>
    <x v="213"/>
    <n v="1852.2099609375"/>
    <n v="2038.1868054199199"/>
    <n v="26.540000915527301"/>
    <s v="_NA_"/>
    <x v="0"/>
    <n v="5.67"/>
    <n v="-8.8292304959999992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55"/>
    <n v="8.4806285710000004"/>
    <n v="2016"/>
    <s v="_NA_"/>
    <x v="393"/>
    <n v="15.08"/>
    <n v="8.4700000000000006"/>
    <n v="1100"/>
    <n v="700"/>
    <n v="0.12"/>
    <n v="-9.1246221390441001E-2"/>
    <s v="_NA_"/>
    <s v="_NA_"/>
    <x v="14"/>
    <s v="_NA_"/>
    <n v="20.745000000000001"/>
    <s v="_NA_"/>
    <d v="1899-12-30T16:00:37"/>
    <x v="393"/>
    <n v="393"/>
    <n v="393"/>
    <s v="USD"/>
    <s v="U1060261"/>
    <n v="0.13421772800000001"/>
    <n v="6"/>
    <m/>
    <m/>
    <x v="308"/>
    <x v="0"/>
    <x v="0"/>
    <x v="0"/>
    <x v="0"/>
  </r>
  <r>
    <n v="394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9113.83"/>
    <s v="_NA_"/>
    <s v="B"/>
    <x v="217"/>
    <x v="214"/>
    <n v="1852.2099609375"/>
    <n v="2038.1868054199199"/>
    <n v="26.540000915527301"/>
    <s v="_NA_"/>
    <x v="0"/>
    <n v="6.17"/>
    <n v="-9.3678080000000001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56"/>
    <n v="7.6"/>
    <n v="2016"/>
    <s v="_NA_"/>
    <x v="394"/>
    <n v="-875.2"/>
    <n v="7.6"/>
    <n v="1200"/>
    <n v="800"/>
    <n v="0.12"/>
    <n v="-9.1246221390441001E-2"/>
    <s v="_NA_"/>
    <s v="_NA_"/>
    <x v="24"/>
    <s v="_NA_"/>
    <n v="20.745000000000001"/>
    <s v="_NA_"/>
    <d v="1899-12-30T12:32:24"/>
    <x v="394"/>
    <n v="395"/>
    <n v="394"/>
    <s v="USD"/>
    <s v="U1060261"/>
    <n v="0.13421772800000001"/>
    <n v="6"/>
    <m/>
    <m/>
    <x v="318"/>
    <x v="0"/>
    <x v="0"/>
    <x v="0"/>
    <x v="0"/>
  </r>
  <r>
    <n v="395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9113.83"/>
    <s v="_NA_"/>
    <s v="B"/>
    <x v="204"/>
    <x v="201"/>
    <n v="1852.2099609375"/>
    <n v="2038.1868054199199"/>
    <n v="26.540000915527301"/>
    <s v="_NA_"/>
    <x v="0"/>
    <n v="6.17"/>
    <n v="-11.167808000000001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56"/>
    <n v="7.6"/>
    <n v="2016"/>
    <s v="_NA_"/>
    <x v="395"/>
    <n v="-17"/>
    <n v="7.6"/>
    <n v="1200"/>
    <n v="400"/>
    <n v="0.12"/>
    <n v="-9.1246221390441001E-2"/>
    <s v="_NA_"/>
    <s v="_NA_"/>
    <x v="24"/>
    <s v="_NA_"/>
    <n v="20.745000000000001"/>
    <s v="_NA_"/>
    <d v="1899-12-30T12:32:24"/>
    <x v="395"/>
    <n v="394"/>
    <n v="395"/>
    <s v="USD"/>
    <s v="U1060261"/>
    <n v="0.13421772800000001"/>
    <n v="6"/>
    <m/>
    <m/>
    <x v="319"/>
    <x v="0"/>
    <x v="0"/>
    <x v="0"/>
    <x v="0"/>
  </r>
  <r>
    <n v="396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7148.62"/>
    <s v="_NA_"/>
    <s v="B"/>
    <x v="215"/>
    <x v="212"/>
    <n v="1852.2099609375"/>
    <n v="2038.1868054199199"/>
    <n v="26.540000915527301"/>
    <s v="_NA_"/>
    <x v="0"/>
    <n v="8.8800000000000008"/>
    <n v="-45.025612199999998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57"/>
    <n v="3.9009999999999998"/>
    <n v="2016"/>
    <s v="_NA_"/>
    <x v="396"/>
    <n v="382.1"/>
    <n v="4.09"/>
    <n v="1750"/>
    <n v="1750"/>
    <n v="0.12"/>
    <n v="-9.1246221390441001E-2"/>
    <s v="_NA_"/>
    <s v="_NA_"/>
    <x v="71"/>
    <s v="_NA_"/>
    <n v="20.745000000000001"/>
    <s v="_NA_"/>
    <d v="1899-12-30T09:30:52"/>
    <x v="396"/>
    <n v="396"/>
    <n v="396"/>
    <s v="USD"/>
    <s v="U1060261"/>
    <n v="0.13421772800000001"/>
    <n v="6"/>
    <m/>
    <m/>
    <x v="305"/>
    <x v="0"/>
    <x v="0"/>
    <x v="0"/>
    <x v="0"/>
  </r>
  <r>
    <n v="397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BOT"/>
    <n v="9"/>
    <s v="_NA_"/>
    <n v="-8026"/>
    <s v="Value"/>
    <s v="S"/>
    <x v="218"/>
    <x v="215"/>
    <n v="1852.2099609375"/>
    <n v="2038.1868054199199"/>
    <n v="26.540000915527301"/>
    <s v="_NA_"/>
    <x v="0"/>
    <n v="1"/>
    <n v="-2.167624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0"/>
    <x v="258"/>
    <n v="321"/>
    <n v="2016"/>
    <s v="_NA_"/>
    <x v="397"/>
    <n v="578.83000000000004"/>
    <n v="321"/>
    <n v="25"/>
    <n v="10"/>
    <n v="0.12"/>
    <n v="-9.1246221390441001E-2"/>
    <s v="_NA_"/>
    <s v="_NA_"/>
    <x v="46"/>
    <s v="_NA_"/>
    <n v="20.745000000000001"/>
    <s v="_NA_"/>
    <d v="1899-12-30T12:37:51"/>
    <x v="397"/>
    <n v="397"/>
    <n v="397"/>
    <s v="USD"/>
    <s v="U1060261"/>
    <n v="0.13421772800000001"/>
    <n v="6"/>
    <m/>
    <m/>
    <x v="320"/>
    <x v="0"/>
    <x v="0"/>
    <x v="0"/>
    <x v="0"/>
  </r>
  <r>
    <n v="398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BOT"/>
    <n v="9"/>
    <s v="_NA_"/>
    <n v="-8026"/>
    <s v="Value"/>
    <s v="S"/>
    <x v="124"/>
    <x v="124"/>
    <n v="1852.2099609375"/>
    <n v="2038.1868054199199"/>
    <n v="26.540000915527301"/>
    <s v="_NA_"/>
    <x v="0"/>
    <n v="1"/>
    <n v="-2.3368612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0"/>
    <x v="258"/>
    <n v="321"/>
    <n v="2016"/>
    <s v="_NA_"/>
    <x v="398"/>
    <n v="896.41"/>
    <n v="321"/>
    <n v="25"/>
    <n v="15"/>
    <n v="0.12"/>
    <n v="-9.1246221390441001E-2"/>
    <s v="_NA_"/>
    <s v="_NA_"/>
    <x v="46"/>
    <s v="_NA_"/>
    <n v="20.745000000000001"/>
    <s v="_NA_"/>
    <d v="1899-12-30T12:37:51"/>
    <x v="398"/>
    <n v="398"/>
    <n v="398"/>
    <s v="USD"/>
    <s v="U1060261"/>
    <n v="0.13421772800000001"/>
    <n v="6"/>
    <m/>
    <m/>
    <x v="321"/>
    <x v="0"/>
    <x v="0"/>
    <x v="0"/>
    <x v="0"/>
  </r>
  <r>
    <n v="399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18697.16"/>
    <s v="_NA_"/>
    <s v="B"/>
    <x v="219"/>
    <x v="216"/>
    <n v="1852.2099609375"/>
    <n v="2038.1868054199199"/>
    <n v="26.540000915527301"/>
    <s v="_NA_"/>
    <x v="0"/>
    <n v="22.84"/>
    <n v="-37.126375887999998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59"/>
    <n v="3.9417377779999998"/>
    <n v="2016"/>
    <s v="_NA_"/>
    <x v="399"/>
    <n v="-711.4"/>
    <n v="4.16"/>
    <n v="4500"/>
    <n v="2100"/>
    <n v="0.12"/>
    <n v="-9.1246221390441001E-2"/>
    <s v="_NA_"/>
    <s v="_NA_"/>
    <x v="15"/>
    <s v="_NA_"/>
    <n v="20.745000000000001"/>
    <s v="_NA_"/>
    <d v="1899-12-30T09:33:53"/>
    <x v="399"/>
    <n v="399"/>
    <n v="399"/>
    <s v="USD"/>
    <s v="U1060261"/>
    <n v="0.13421772800000001"/>
    <n v="6"/>
    <m/>
    <m/>
    <x v="306"/>
    <x v="0"/>
    <x v="0"/>
    <x v="0"/>
    <x v="0"/>
  </r>
  <r>
    <n v="400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18697.16"/>
    <s v="_NA_"/>
    <s v="B"/>
    <x v="206"/>
    <x v="203"/>
    <n v="1852.2099609375"/>
    <n v="2038.1868054199199"/>
    <n v="26.540000915527301"/>
    <s v="_NA_"/>
    <x v="0"/>
    <n v="22.84"/>
    <n v="-59.026375887999997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59"/>
    <n v="3.9417377779999998"/>
    <n v="2016"/>
    <s v="_NA_"/>
    <x v="400"/>
    <n v="-360.3"/>
    <n v="4.16"/>
    <n v="4500"/>
    <n v="1000"/>
    <n v="0.12"/>
    <n v="-9.1246221390441001E-2"/>
    <s v="_NA_"/>
    <s v="_NA_"/>
    <x v="15"/>
    <s v="_NA_"/>
    <n v="20.745000000000001"/>
    <s v="_NA_"/>
    <d v="1899-12-30T09:33:53"/>
    <x v="400"/>
    <n v="400"/>
    <n v="400"/>
    <s v="USD"/>
    <s v="U1060261"/>
    <n v="0.13421772800000001"/>
    <n v="6"/>
    <m/>
    <m/>
    <x v="306"/>
    <x v="0"/>
    <x v="0"/>
    <x v="0"/>
    <x v="0"/>
  </r>
  <r>
    <n v="401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18697.16"/>
    <s v="_NA_"/>
    <s v="B"/>
    <x v="220"/>
    <x v="217"/>
    <n v="1852.2099609375"/>
    <n v="2038.1868054199199"/>
    <n v="26.540000915527301"/>
    <s v="_NA_"/>
    <x v="0"/>
    <n v="22.84"/>
    <n v="-25.626375887999998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59"/>
    <n v="3.9417377779999998"/>
    <n v="2016"/>
    <s v="_NA_"/>
    <x v="401"/>
    <n v="-454.9"/>
    <n v="4.16"/>
    <n v="4500"/>
    <n v="1400"/>
    <n v="0.12"/>
    <n v="-9.1246221390441001E-2"/>
    <s v="_NA_"/>
    <s v="_NA_"/>
    <x v="15"/>
    <s v="_NA_"/>
    <n v="20.745000000000001"/>
    <s v="_NA_"/>
    <d v="1899-12-30T09:33:53"/>
    <x v="401"/>
    <n v="401"/>
    <n v="401"/>
    <s v="USD"/>
    <s v="U1060261"/>
    <n v="0.13421772800000001"/>
    <n v="6"/>
    <m/>
    <m/>
    <x v="306"/>
    <x v="0"/>
    <x v="0"/>
    <x v="0"/>
    <x v="0"/>
  </r>
  <r>
    <n v="402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7148.62"/>
    <s v="_NA_"/>
    <s v="B"/>
    <x v="215"/>
    <x v="212"/>
    <n v="1852.2099609375"/>
    <n v="2038.1868054199199"/>
    <n v="26.540000915527301"/>
    <s v="_NA_"/>
    <x v="0"/>
    <n v="8.8800000000000008"/>
    <n v="-44.007667599999998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60"/>
    <n v="3.9009999999999998"/>
    <n v="2016"/>
    <s v="_NA_"/>
    <x v="402"/>
    <n v="322.10000000000002"/>
    <n v="4.09"/>
    <n v="1750"/>
    <n v="1500"/>
    <n v="0.12"/>
    <n v="-9.1246221390441001E-2"/>
    <s v="_NA_"/>
    <s v="_NA_"/>
    <x v="71"/>
    <s v="_NA_"/>
    <n v="20.745000000000001"/>
    <s v="_NA_"/>
    <d v="1899-12-30T09:30:52"/>
    <x v="402"/>
    <n v="402"/>
    <n v="402"/>
    <s v="USD"/>
    <s v="U1060261"/>
    <n v="0.13421772800000001"/>
    <n v="6"/>
    <m/>
    <m/>
    <x v="305"/>
    <x v="0"/>
    <x v="0"/>
    <x v="0"/>
    <x v="0"/>
  </r>
  <r>
    <n v="403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14888.13"/>
    <s v="_NA_"/>
    <s v="B"/>
    <x v="208"/>
    <x v="205"/>
    <n v="1852.2099609375"/>
    <n v="2038.1868054199199"/>
    <n v="26.540000915527301"/>
    <s v="_NA_"/>
    <x v="0"/>
    <n v="21.87"/>
    <n v="-67.536159999999995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61"/>
    <n v="2.96"/>
    <n v="2016"/>
    <s v="_NA_"/>
    <x v="403"/>
    <n v="-454.9"/>
    <n v="2.9820000000000002"/>
    <n v="5000"/>
    <n v="2500"/>
    <n v="0.12"/>
    <n v="-9.1246221390441001E-2"/>
    <s v="_NA_"/>
    <s v="_NA_"/>
    <x v="27"/>
    <s v="_NA_"/>
    <n v="20.745000000000001"/>
    <s v="_NA_"/>
    <d v="1899-12-30T12:12:28"/>
    <x v="403"/>
    <n v="403"/>
    <n v="403"/>
    <s v="USD"/>
    <s v="U1060261"/>
    <n v="0.13421772800000001"/>
    <n v="6"/>
    <m/>
    <m/>
    <x v="316"/>
    <x v="0"/>
    <x v="0"/>
    <x v="0"/>
    <x v="0"/>
  </r>
  <r>
    <n v="404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6499.71"/>
    <s v="_NA_"/>
    <s v="B"/>
    <x v="202"/>
    <x v="199"/>
    <n v="1852.2099609375"/>
    <n v="2038.1868054199199"/>
    <n v="26.540000915527301"/>
    <s v="_NA_"/>
    <x v="0"/>
    <n v="1.32"/>
    <n v="-6.1196189519999997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62"/>
    <n v="21.670100000000001"/>
    <n v="2016"/>
    <s v="_NA_"/>
    <x v="404"/>
    <n v="-334.8"/>
    <n v="21.670100000000001"/>
    <n v="300"/>
    <n v="300"/>
    <n v="0.12"/>
    <n v="-9.1246221390441001E-2"/>
    <s v="_NA_"/>
    <s v="_NA_"/>
    <x v="65"/>
    <s v="_NA_"/>
    <n v="20.745000000000001"/>
    <s v="_NA_"/>
    <d v="1899-12-30T12:42:27"/>
    <x v="404"/>
    <n v="404"/>
    <n v="404"/>
    <s v="USD"/>
    <s v="U1060261"/>
    <n v="0.13421772800000001"/>
    <n v="6"/>
    <m/>
    <m/>
    <x v="313"/>
    <x v="0"/>
    <x v="0"/>
    <x v="0"/>
    <x v="0"/>
  </r>
  <r>
    <n v="405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6336.63"/>
    <s v="_NA_"/>
    <s v="B"/>
    <x v="200"/>
    <x v="197"/>
    <n v="1852.2099609375"/>
    <n v="2038.1868054199199"/>
    <n v="26.540000915527301"/>
    <s v="_NA_"/>
    <x v="0"/>
    <n v="1.1200000000000001"/>
    <n v="-4.9166145999999999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63"/>
    <n v="25.350999999999999"/>
    <n v="2016"/>
    <s v="_NA_"/>
    <x v="405"/>
    <n v="-311.3"/>
    <n v="25.350999999999999"/>
    <n v="250"/>
    <n v="250"/>
    <n v="0.12"/>
    <n v="-9.1246221390441001E-2"/>
    <s v="_NA_"/>
    <s v="_NA_"/>
    <x v="66"/>
    <s v="_NA_"/>
    <n v="20.745000000000001"/>
    <s v="_NA_"/>
    <d v="1899-12-30T12:42:41"/>
    <x v="405"/>
    <n v="405"/>
    <n v="405"/>
    <s v="USD"/>
    <s v="U1060261"/>
    <n v="0.13421772800000001"/>
    <n v="6"/>
    <m/>
    <m/>
    <x v="314"/>
    <x v="0"/>
    <x v="0"/>
    <x v="0"/>
    <x v="0"/>
  </r>
  <r>
    <n v="406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6024.89"/>
    <s v="_NA_"/>
    <s v="B"/>
    <x v="211"/>
    <x v="208"/>
    <n v="1852.2099609375"/>
    <n v="2038.1868054199199"/>
    <n v="26.540000915527301"/>
    <s v="_NA_"/>
    <x v="0"/>
    <n v="10.11"/>
    <n v="-111.94594268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64"/>
    <n v="2.4302636359999998"/>
    <n v="2016"/>
    <s v="_NA_"/>
    <x v="406"/>
    <n v="-914.7"/>
    <n v="2.4140000000000001"/>
    <n v="2500"/>
    <n v="5500"/>
    <n v="0.12"/>
    <n v="-9.1246221390441001E-2"/>
    <s v="_NA_"/>
    <s v="_NA_"/>
    <x v="3"/>
    <s v="_NA_"/>
    <n v="20.745000000000001"/>
    <s v="_NA_"/>
    <d v="1899-12-30T11:06:07"/>
    <x v="406"/>
    <n v="406"/>
    <n v="406"/>
    <s v="USD"/>
    <s v="U1060261"/>
    <n v="0.13421772800000001"/>
    <n v="6"/>
    <m/>
    <m/>
    <x v="307"/>
    <x v="0"/>
    <x v="0"/>
    <x v="0"/>
    <x v="0"/>
  </r>
  <r>
    <n v="407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15348.02"/>
    <s v="Value"/>
    <s v="B"/>
    <x v="203"/>
    <x v="200"/>
    <n v="1852.2099609375"/>
    <n v="2038.1868054199199"/>
    <n v="26.540000915527301"/>
    <s v="_NA_"/>
    <x v="0"/>
    <n v="12.28"/>
    <n v="-58.281104528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65"/>
    <n v="5.092473333"/>
    <n v="2016"/>
    <s v="_NA_"/>
    <x v="407"/>
    <n v="-1604.8"/>
    <n v="5.1200999999999999"/>
    <n v="3000"/>
    <n v="3000"/>
    <n v="0.12"/>
    <n v="-9.1246221390441001E-2"/>
    <s v="_NA_"/>
    <s v="_NA_"/>
    <x v="16"/>
    <s v="_NA_"/>
    <n v="20.745000000000001"/>
    <s v="_NA_"/>
    <d v="1899-12-30T11:05:01"/>
    <x v="407"/>
    <n v="407"/>
    <n v="407"/>
    <s v="USD"/>
    <s v="U1060261"/>
    <n v="0.13421772800000001"/>
    <n v="6"/>
    <m/>
    <m/>
    <x v="312"/>
    <x v="0"/>
    <x v="0"/>
    <x v="0"/>
    <x v="0"/>
  </r>
  <r>
    <n v="408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14888.13"/>
    <s v="_NA_"/>
    <s v="B"/>
    <x v="208"/>
    <x v="205"/>
    <n v="1852.2099609375"/>
    <n v="2038.1868054199199"/>
    <n v="26.540000915527301"/>
    <s v="_NA_"/>
    <x v="0"/>
    <n v="21.87"/>
    <n v="-79.567719999999994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66"/>
    <n v="2.91"/>
    <n v="2016"/>
    <s v="_NA_"/>
    <x v="408"/>
    <n v="-684.9"/>
    <n v="2.9820000000000002"/>
    <n v="5000"/>
    <n v="3000"/>
    <n v="0.12"/>
    <n v="-9.1246221390441001E-2"/>
    <s v="_NA_"/>
    <s v="_NA_"/>
    <x v="27"/>
    <s v="_NA_"/>
    <n v="20.745000000000001"/>
    <s v="_NA_"/>
    <d v="1899-12-30T12:12:28"/>
    <x v="408"/>
    <n v="408"/>
    <n v="408"/>
    <s v="USD"/>
    <s v="U1060261"/>
    <n v="0.13421772800000001"/>
    <n v="6"/>
    <m/>
    <m/>
    <x v="316"/>
    <x v="0"/>
    <x v="0"/>
    <x v="0"/>
    <x v="0"/>
  </r>
  <r>
    <n v="409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14888.13"/>
    <s v="_NA_"/>
    <s v="B"/>
    <x v="221"/>
    <x v="218"/>
    <n v="1852.2099609375"/>
    <n v="2038.1868054199199"/>
    <n v="26.540000915527301"/>
    <s v="_NA_"/>
    <x v="0"/>
    <n v="21.87"/>
    <n v="-32.667720000000003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66"/>
    <n v="2.91"/>
    <n v="2016"/>
    <s v="_NA_"/>
    <x v="409"/>
    <n v="-748"/>
    <n v="2.9820000000000002"/>
    <n v="5000"/>
    <n v="2000"/>
    <n v="0.12"/>
    <n v="-9.1246221390441001E-2"/>
    <s v="_NA_"/>
    <s v="_NA_"/>
    <x v="27"/>
    <s v="_NA_"/>
    <n v="20.745000000000001"/>
    <s v="_NA_"/>
    <d v="1899-12-30T12:12:28"/>
    <x v="409"/>
    <n v="409"/>
    <n v="409"/>
    <s v="USD"/>
    <s v="U1060261"/>
    <n v="0.13421772800000001"/>
    <n v="6"/>
    <m/>
    <m/>
    <x v="322"/>
    <x v="0"/>
    <x v="0"/>
    <x v="0"/>
    <x v="0"/>
  </r>
  <r>
    <n v="410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18697.16"/>
    <s v="_NA_"/>
    <s v="B"/>
    <x v="219"/>
    <x v="216"/>
    <n v="1852.2099609375"/>
    <n v="2038.1868054199199"/>
    <n v="26.540000915527301"/>
    <s v="_NA_"/>
    <x v="0"/>
    <n v="22.84"/>
    <n v="-51.370083200000003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67"/>
    <n v="3.9304615379999999"/>
    <n v="2016"/>
    <s v="_NA_"/>
    <x v="410"/>
    <n v="-868.4"/>
    <n v="4.16"/>
    <n v="4500"/>
    <n v="2500"/>
    <n v="0.12"/>
    <n v="-9.1246221390441001E-2"/>
    <s v="_NA_"/>
    <s v="_NA_"/>
    <x v="15"/>
    <s v="_NA_"/>
    <n v="20.745000000000001"/>
    <s v="_NA_"/>
    <d v="1899-12-30T09:33:53"/>
    <x v="410"/>
    <n v="410"/>
    <n v="410"/>
    <s v="USD"/>
    <s v="U1060261"/>
    <n v="0.13421772800000001"/>
    <n v="6"/>
    <m/>
    <m/>
    <x v="306"/>
    <x v="0"/>
    <x v="0"/>
    <x v="0"/>
    <x v="0"/>
  </r>
  <r>
    <n v="411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18697.16"/>
    <s v="_NA_"/>
    <s v="B"/>
    <x v="222"/>
    <x v="219"/>
    <n v="1852.2099609375"/>
    <n v="2038.1868054199199"/>
    <n v="26.540000915527301"/>
    <s v="_NA_"/>
    <x v="0"/>
    <n v="22.84"/>
    <n v="-52.970083199999998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67"/>
    <n v="3.9304615379999999"/>
    <n v="2016"/>
    <s v="_NA_"/>
    <x v="411"/>
    <n v="-7460"/>
    <n v="4.16"/>
    <n v="4500"/>
    <n v="4000"/>
    <n v="0.12"/>
    <n v="-9.1246221390441001E-2"/>
    <s v="_NA_"/>
    <s v="_NA_"/>
    <x v="15"/>
    <s v="_NA_"/>
    <n v="20.745000000000001"/>
    <s v="_NA_"/>
    <d v="1899-12-30T09:33:53"/>
    <x v="411"/>
    <n v="411"/>
    <n v="411"/>
    <s v="USD"/>
    <s v="U1060261"/>
    <n v="0.13421772800000001"/>
    <n v="6"/>
    <m/>
    <m/>
    <x v="323"/>
    <x v="0"/>
    <x v="0"/>
    <x v="0"/>
    <x v="0"/>
  </r>
  <r>
    <n v="412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6499.71"/>
    <s v="_NA_"/>
    <s v="B"/>
    <x v="202"/>
    <x v="199"/>
    <n v="1852.2099609375"/>
    <n v="2038.1868054199199"/>
    <n v="26.540000915527301"/>
    <s v="_NA_"/>
    <x v="0"/>
    <n v="1.32"/>
    <n v="-6.7792702800000004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68"/>
    <n v="21.651"/>
    <n v="2016"/>
    <s v="_NA_"/>
    <x v="412"/>
    <n v="-172.8"/>
    <n v="21.670100000000001"/>
    <n v="300"/>
    <n v="150"/>
    <n v="0.12"/>
    <n v="-9.1246221390441001E-2"/>
    <s v="_NA_"/>
    <s v="_NA_"/>
    <x v="65"/>
    <s v="_NA_"/>
    <n v="20.745000000000001"/>
    <s v="_NA_"/>
    <d v="1899-12-30T12:42:27"/>
    <x v="412"/>
    <n v="412"/>
    <n v="412"/>
    <s v="USD"/>
    <s v="U1060261"/>
    <n v="0.13421772800000001"/>
    <n v="6"/>
    <m/>
    <m/>
    <x v="313"/>
    <x v="0"/>
    <x v="0"/>
    <x v="0"/>
    <x v="0"/>
  </r>
  <r>
    <n v="413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6499.71"/>
    <s v="_NA_"/>
    <s v="B"/>
    <x v="223"/>
    <x v="220"/>
    <n v="1852.2099609375"/>
    <n v="2038.1868054199199"/>
    <n v="26.540000915527301"/>
    <s v="_NA_"/>
    <x v="0"/>
    <n v="1.32"/>
    <n v="-3.3792702800000001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68"/>
    <n v="21.651"/>
    <n v="2016"/>
    <s v="_NA_"/>
    <x v="413"/>
    <n v="-721.4"/>
    <n v="21.670100000000001"/>
    <n v="300"/>
    <n v="300"/>
    <n v="0.12"/>
    <n v="-9.1246221390441001E-2"/>
    <s v="_NA_"/>
    <s v="_NA_"/>
    <x v="65"/>
    <s v="_NA_"/>
    <n v="20.745000000000001"/>
    <s v="_NA_"/>
    <d v="1899-12-30T12:42:27"/>
    <x v="413"/>
    <n v="413"/>
    <n v="413"/>
    <s v="USD"/>
    <s v="U1060261"/>
    <n v="0.13421772800000001"/>
    <n v="6"/>
    <m/>
    <m/>
    <x v="324"/>
    <x v="0"/>
    <x v="0"/>
    <x v="0"/>
    <x v="0"/>
  </r>
  <r>
    <n v="414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6336.63"/>
    <s v="_NA_"/>
    <s v="B"/>
    <x v="224"/>
    <x v="221"/>
    <n v="1852.2099609375"/>
    <n v="2038.1868054199199"/>
    <n v="26.540000915527301"/>
    <s v="_NA_"/>
    <x v="0"/>
    <n v="1.1200000000000001"/>
    <n v="-3.2867967999999999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69"/>
    <n v="25.38"/>
    <n v="2016"/>
    <s v="_NA_"/>
    <x v="414"/>
    <n v="-621.1"/>
    <n v="25.350999999999999"/>
    <n v="250"/>
    <n v="250"/>
    <n v="0.12"/>
    <n v="-9.1246221390441001E-2"/>
    <s v="_NA_"/>
    <s v="_NA_"/>
    <x v="66"/>
    <s v="_NA_"/>
    <n v="20.745000000000001"/>
    <s v="_NA_"/>
    <d v="1899-12-30T12:42:41"/>
    <x v="414"/>
    <n v="414"/>
    <n v="414"/>
    <s v="USD"/>
    <s v="U1060261"/>
    <n v="0.13421772800000001"/>
    <n v="6"/>
    <m/>
    <m/>
    <x v="325"/>
    <x v="0"/>
    <x v="0"/>
    <x v="0"/>
    <x v="0"/>
  </r>
  <r>
    <n v="415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6336.63"/>
    <s v="_NA_"/>
    <s v="B"/>
    <x v="200"/>
    <x v="197"/>
    <n v="1852.2099609375"/>
    <n v="2038.1868054199199"/>
    <n v="26.540000915527301"/>
    <s v="_NA_"/>
    <x v="0"/>
    <n v="1.1200000000000001"/>
    <n v="-5.9867967999999996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69"/>
    <n v="25.38"/>
    <n v="2016"/>
    <s v="_NA_"/>
    <x v="415"/>
    <n v="-183.8"/>
    <n v="25.350999999999999"/>
    <n v="250"/>
    <n v="150"/>
    <n v="0.12"/>
    <n v="-9.1246221390441001E-2"/>
    <s v="_NA_"/>
    <s v="_NA_"/>
    <x v="66"/>
    <s v="_NA_"/>
    <n v="20.745000000000001"/>
    <s v="_NA_"/>
    <d v="1899-12-30T12:42:41"/>
    <x v="415"/>
    <n v="415"/>
    <n v="415"/>
    <s v="USD"/>
    <s v="U1060261"/>
    <n v="0.13421772800000001"/>
    <n v="6"/>
    <m/>
    <m/>
    <x v="314"/>
    <x v="0"/>
    <x v="0"/>
    <x v="0"/>
    <x v="0"/>
  </r>
  <r>
    <n v="416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6024.89"/>
    <s v="_NA_"/>
    <s v="B"/>
    <x v="225"/>
    <x v="222"/>
    <n v="1852.2099609375"/>
    <n v="2038.1868054199199"/>
    <n v="26.540000915527301"/>
    <s v="_NA_"/>
    <x v="0"/>
    <n v="10.11"/>
    <n v="-57.777081688000003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70"/>
    <n v="2.4110082350000002"/>
    <n v="2016"/>
    <s v="_NA_"/>
    <x v="416"/>
    <n v="-2972.9"/>
    <n v="2.4140000000000001"/>
    <n v="2500"/>
    <n v="5000"/>
    <n v="0.12"/>
    <n v="-9.1246221390441001E-2"/>
    <s v="_NA_"/>
    <s v="_NA_"/>
    <x v="3"/>
    <s v="_NA_"/>
    <n v="20.745000000000001"/>
    <s v="_NA_"/>
    <d v="1899-12-30T11:06:07"/>
    <x v="416"/>
    <n v="417"/>
    <n v="416"/>
    <s v="USD"/>
    <s v="U1060261"/>
    <n v="0.13421772800000001"/>
    <n v="6"/>
    <m/>
    <m/>
    <x v="326"/>
    <x v="0"/>
    <x v="0"/>
    <x v="0"/>
    <x v="0"/>
  </r>
  <r>
    <n v="417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6024.89"/>
    <s v="_NA_"/>
    <s v="B"/>
    <x v="211"/>
    <x v="208"/>
    <n v="1852.2099609375"/>
    <n v="2038.1868054199199"/>
    <n v="26.540000915527301"/>
    <s v="_NA_"/>
    <x v="0"/>
    <n v="10.11"/>
    <n v="-124.57708168800001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70"/>
    <n v="2.4110082350000002"/>
    <n v="2016"/>
    <s v="_NA_"/>
    <x v="417"/>
    <n v="-684.7"/>
    <n v="2.4140000000000001"/>
    <n v="2500"/>
    <n v="3500"/>
    <n v="0.12"/>
    <n v="-9.1246221390441001E-2"/>
    <s v="_NA_"/>
    <s v="_NA_"/>
    <x v="3"/>
    <s v="_NA_"/>
    <n v="20.745000000000001"/>
    <s v="_NA_"/>
    <d v="1899-12-30T11:06:07"/>
    <x v="417"/>
    <n v="416"/>
    <n v="417"/>
    <s v="USD"/>
    <s v="U1060261"/>
    <n v="0.13421772800000001"/>
    <n v="6"/>
    <m/>
    <m/>
    <x v="307"/>
    <x v="0"/>
    <x v="0"/>
    <x v="0"/>
    <x v="0"/>
  </r>
  <r>
    <n v="418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15348.02"/>
    <s v="Value"/>
    <s v="B"/>
    <x v="226"/>
    <x v="223"/>
    <n v="1852.2099609375"/>
    <n v="2038.1868054199199"/>
    <n v="26.540000915527301"/>
    <s v="_NA_"/>
    <x v="0"/>
    <n v="12.28"/>
    <n v="-73.447901071999993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71"/>
    <n v="5.1201755560000004"/>
    <n v="2016"/>
    <s v="_NA_"/>
    <x v="418"/>
    <n v="-3530.7"/>
    <n v="5.1200999999999999"/>
    <n v="3000"/>
    <n v="7000"/>
    <n v="0.12"/>
    <n v="-9.1246221390441001E-2"/>
    <s v="_NA_"/>
    <s v="_NA_"/>
    <x v="16"/>
    <s v="_NA_"/>
    <n v="20.745000000000001"/>
    <s v="_NA_"/>
    <d v="1899-12-30T11:05:01"/>
    <x v="418"/>
    <n v="418"/>
    <n v="418"/>
    <s v="USD"/>
    <s v="U1060261"/>
    <n v="0.13421772800000001"/>
    <n v="6"/>
    <m/>
    <m/>
    <x v="312"/>
    <x v="0"/>
    <x v="0"/>
    <x v="0"/>
    <x v="0"/>
  </r>
  <r>
    <n v="419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15348.02"/>
    <s v="Value"/>
    <s v="B"/>
    <x v="227"/>
    <x v="224"/>
    <n v="1852.2099609375"/>
    <n v="2038.1868054199199"/>
    <n v="26.540000915527301"/>
    <s v="_NA_"/>
    <x v="0"/>
    <n v="12.28"/>
    <n v="-50.747901071999998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71"/>
    <n v="5.1201755560000004"/>
    <n v="2016"/>
    <s v="_NA_"/>
    <x v="419"/>
    <n v="-4688"/>
    <n v="5.1200999999999999"/>
    <n v="3000"/>
    <n v="2000"/>
    <n v="0.12"/>
    <n v="-9.1246221390441001E-2"/>
    <s v="_NA_"/>
    <s v="_NA_"/>
    <x v="16"/>
    <s v="_NA_"/>
    <n v="20.745000000000001"/>
    <s v="_NA_"/>
    <d v="1899-12-30T11:05:01"/>
    <x v="419"/>
    <n v="419"/>
    <n v="419"/>
    <s v="USD"/>
    <s v="U1060261"/>
    <n v="0.13421772800000001"/>
    <n v="6"/>
    <m/>
    <m/>
    <x v="327"/>
    <x v="0"/>
    <x v="0"/>
    <x v="0"/>
    <x v="0"/>
  </r>
  <r>
    <n v="420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7148.62"/>
    <s v="_NA_"/>
    <s v="B"/>
    <x v="215"/>
    <x v="212"/>
    <n v="1852.2099609375"/>
    <n v="2038.1868054199199"/>
    <n v="26.540000915527301"/>
    <s v="_NA_"/>
    <x v="0"/>
    <n v="8.8800000000000008"/>
    <n v="-50.575719999999997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72"/>
    <n v="3.82"/>
    <n v="2016"/>
    <s v="_NA_"/>
    <x v="420"/>
    <n v="362.1"/>
    <n v="4.09"/>
    <n v="1750"/>
    <n v="2500"/>
    <n v="0.12"/>
    <n v="-9.1246221390441001E-2"/>
    <s v="_NA_"/>
    <s v="_NA_"/>
    <x v="71"/>
    <s v="_NA_"/>
    <n v="20.745000000000001"/>
    <s v="_NA_"/>
    <d v="1899-12-30T09:30:52"/>
    <x v="420"/>
    <n v="420"/>
    <n v="420"/>
    <s v="USD"/>
    <s v="U1060261"/>
    <n v="0.13421772800000001"/>
    <n v="6"/>
    <m/>
    <m/>
    <x v="305"/>
    <x v="0"/>
    <x v="0"/>
    <x v="0"/>
    <x v="0"/>
  </r>
  <r>
    <n v="421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7176.91"/>
    <s v="Value"/>
    <s v="B"/>
    <x v="199"/>
    <x v="196"/>
    <n v="1852.2099609375"/>
    <n v="2038.1868054199199"/>
    <n v="26.540000915527301"/>
    <s v="_NA_"/>
    <x v="0"/>
    <n v="1.1299999999999999"/>
    <n v="-2.9319280000000001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73"/>
    <n v="35.85"/>
    <n v="2016"/>
    <s v="_NA_"/>
    <x v="421"/>
    <n v="-27.3"/>
    <n v="35.8902"/>
    <n v="200"/>
    <n v="50"/>
    <n v="0.12"/>
    <n v="-9.1246221390441001E-2"/>
    <s v="_NA_"/>
    <s v="_NA_"/>
    <x v="56"/>
    <s v="_NA_"/>
    <n v="20.745000000000001"/>
    <s v="_NA_"/>
    <d v="1899-12-30T11:04:38"/>
    <x v="421"/>
    <n v="421"/>
    <n v="421"/>
    <s v="USD"/>
    <s v="U1060261"/>
    <n v="0.13421772800000001"/>
    <n v="6"/>
    <m/>
    <m/>
    <x v="311"/>
    <x v="0"/>
    <x v="0"/>
    <x v="0"/>
    <x v="0"/>
  </r>
  <r>
    <n v="422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7176.91"/>
    <s v="Value"/>
    <s v="B"/>
    <x v="228"/>
    <x v="225"/>
    <n v="1852.2099609375"/>
    <n v="2038.1868054199199"/>
    <n v="26.540000915527301"/>
    <s v="_NA_"/>
    <x v="0"/>
    <n v="1.1299999999999999"/>
    <n v="-2.1319279999999998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73"/>
    <n v="35.85"/>
    <n v="2016"/>
    <s v="_NA_"/>
    <x v="422"/>
    <n v="-467.5"/>
    <n v="35.8902"/>
    <n v="200"/>
    <n v="150"/>
    <n v="0.12"/>
    <n v="-9.1246221390441001E-2"/>
    <s v="_NA_"/>
    <s v="_NA_"/>
    <x v="56"/>
    <s v="_NA_"/>
    <n v="20.745000000000001"/>
    <s v="_NA_"/>
    <d v="1899-12-30T11:04:38"/>
    <x v="422"/>
    <n v="422"/>
    <n v="422"/>
    <s v="USD"/>
    <s v="U1060261"/>
    <n v="0.13421772800000001"/>
    <n v="6"/>
    <m/>
    <m/>
    <x v="328"/>
    <x v="0"/>
    <x v="0"/>
    <x v="0"/>
    <x v="0"/>
  </r>
  <r>
    <n v="423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7148.62"/>
    <s v="_NA_"/>
    <s v="B"/>
    <x v="215"/>
    <x v="212"/>
    <n v="1852.2099609375"/>
    <n v="2038.1868054199199"/>
    <n v="26.540000915527301"/>
    <s v="_NA_"/>
    <x v="0"/>
    <n v="8.8800000000000008"/>
    <n v="-55.64472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74"/>
    <n v="3.8"/>
    <n v="2016"/>
    <s v="_NA_"/>
    <x v="423"/>
    <n v="172.1"/>
    <n v="4.09"/>
    <n v="1750"/>
    <n v="1500"/>
    <n v="0.12"/>
    <n v="-9.1246221390441001E-2"/>
    <s v="_NA_"/>
    <s v="_NA_"/>
    <x v="71"/>
    <s v="_NA_"/>
    <n v="20.745000000000001"/>
    <s v="_NA_"/>
    <d v="1899-12-30T09:30:52"/>
    <x v="423"/>
    <n v="423"/>
    <n v="423"/>
    <s v="USD"/>
    <s v="U1060261"/>
    <n v="0.13421772800000001"/>
    <n v="6"/>
    <m/>
    <m/>
    <x v="305"/>
    <x v="0"/>
    <x v="0"/>
    <x v="0"/>
    <x v="0"/>
  </r>
  <r>
    <n v="424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7148.62"/>
    <s v="_NA_"/>
    <s v="B"/>
    <x v="229"/>
    <x v="226"/>
    <n v="1852.2099609375"/>
    <n v="2038.1868054199199"/>
    <n v="26.540000915527301"/>
    <s v="_NA_"/>
    <x v="0"/>
    <n v="8.8800000000000008"/>
    <n v="-25.744720000000001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74"/>
    <n v="3.8"/>
    <n v="2016"/>
    <s v="_NA_"/>
    <x v="424"/>
    <n v="-28"/>
    <n v="4.09"/>
    <n v="1750"/>
    <n v="2000"/>
    <n v="0.12"/>
    <n v="-9.1246221390441001E-2"/>
    <s v="_NA_"/>
    <s v="_NA_"/>
    <x v="71"/>
    <s v="_NA_"/>
    <n v="20.745000000000001"/>
    <s v="_NA_"/>
    <d v="1899-12-30T09:30:52"/>
    <x v="424"/>
    <n v="424"/>
    <n v="424"/>
    <s v="USD"/>
    <s v="U1060261"/>
    <n v="0.13421772800000001"/>
    <n v="6"/>
    <m/>
    <m/>
    <x v="329"/>
    <x v="0"/>
    <x v="0"/>
    <x v="0"/>
    <x v="0"/>
  </r>
  <r>
    <n v="425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6970.57"/>
    <s v="_NA_"/>
    <s v="B"/>
    <x v="230"/>
    <x v="227"/>
    <n v="1852.2099609375"/>
    <n v="2038.1868054199199"/>
    <n v="26.540000915527301"/>
    <s v="_NA_"/>
    <x v="0"/>
    <n v="4.53"/>
    <n v="-8.4283418399999999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75"/>
    <n v="6.3410000000000002"/>
    <n v="2016"/>
    <s v="_NA_"/>
    <x v="425"/>
    <n v="-619.9"/>
    <n v="6.3410000000000002"/>
    <n v="1100"/>
    <n v="800"/>
    <n v="0.12"/>
    <n v="-9.1246221390441001E-2"/>
    <s v="_NA_"/>
    <s v="_NA_"/>
    <x v="17"/>
    <s v="_NA_"/>
    <n v="20.745000000000001"/>
    <s v="_NA_"/>
    <d v="1899-12-30T15:52:49"/>
    <x v="425"/>
    <n v="426"/>
    <n v="425"/>
    <s v="USD"/>
    <s v="U1060261"/>
    <n v="0.13421772800000001"/>
    <n v="6"/>
    <m/>
    <m/>
    <x v="330"/>
    <x v="0"/>
    <x v="0"/>
    <x v="0"/>
    <x v="0"/>
  </r>
  <r>
    <n v="426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6970.57"/>
    <s v="_NA_"/>
    <s v="B"/>
    <x v="197"/>
    <x v="194"/>
    <n v="1852.2099609375"/>
    <n v="2038.1868054199199"/>
    <n v="26.540000915527301"/>
    <s v="_NA_"/>
    <x v="0"/>
    <n v="4.53"/>
    <n v="-16.52834184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75"/>
    <n v="6.3410000000000002"/>
    <n v="2016"/>
    <s v="_NA_"/>
    <x v="426"/>
    <n v="-51"/>
    <n v="6.3410000000000002"/>
    <n v="1100"/>
    <n v="300"/>
    <n v="0.12"/>
    <n v="-9.1246221390441001E-2"/>
    <s v="_NA_"/>
    <s v="_NA_"/>
    <x v="17"/>
    <s v="_NA_"/>
    <n v="20.745000000000001"/>
    <s v="_NA_"/>
    <d v="1899-12-30T15:52:49"/>
    <x v="426"/>
    <n v="425"/>
    <n v="426"/>
    <s v="USD"/>
    <s v="U1060261"/>
    <n v="0.13421772800000001"/>
    <n v="6"/>
    <m/>
    <m/>
    <x v="310"/>
    <x v="0"/>
    <x v="0"/>
    <x v="0"/>
    <x v="0"/>
  </r>
  <r>
    <n v="427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7148.87"/>
    <s v="_NA_"/>
    <s v="B"/>
    <x v="231"/>
    <x v="228"/>
    <n v="1852.2099609375"/>
    <n v="2038.1868054199199"/>
    <n v="26.540000915527301"/>
    <s v="_NA_"/>
    <x v="0"/>
    <n v="3.13"/>
    <n v="-5.1315967999999996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76"/>
    <n v="11.92"/>
    <n v="2016"/>
    <s v="_NA_"/>
    <x v="427"/>
    <n v="-232"/>
    <n v="11.92"/>
    <n v="600"/>
    <n v="500"/>
    <n v="0.12"/>
    <n v="-9.1246221390441001E-2"/>
    <s v="_NA_"/>
    <s v="_NA_"/>
    <x v="62"/>
    <s v="_NA_"/>
    <n v="20.745000000000001"/>
    <s v="_NA_"/>
    <d v="1899-12-30T15:55:53"/>
    <x v="427"/>
    <n v="427"/>
    <n v="427"/>
    <s v="USD"/>
    <s v="U1060261"/>
    <n v="0.13421772800000001"/>
    <n v="6"/>
    <m/>
    <m/>
    <x v="331"/>
    <x v="0"/>
    <x v="0"/>
    <x v="0"/>
    <x v="0"/>
  </r>
  <r>
    <n v="428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7148.87"/>
    <s v="_NA_"/>
    <s v="B"/>
    <x v="201"/>
    <x v="198"/>
    <n v="1852.2099609375"/>
    <n v="2038.1868054199199"/>
    <n v="26.540000915527301"/>
    <s v="_NA_"/>
    <x v="0"/>
    <n v="3.13"/>
    <n v="-8.3315967999999998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76"/>
    <n v="11.92"/>
    <n v="2016"/>
    <s v="_NA_"/>
    <x v="428"/>
    <n v="-52.2"/>
    <n v="11.92"/>
    <n v="600"/>
    <n v="100"/>
    <n v="0.12"/>
    <n v="-9.1246221390441001E-2"/>
    <s v="_NA_"/>
    <s v="_NA_"/>
    <x v="62"/>
    <s v="_NA_"/>
    <n v="20.745000000000001"/>
    <s v="_NA_"/>
    <d v="1899-12-30T15:55:53"/>
    <x v="428"/>
    <n v="428"/>
    <n v="428"/>
    <s v="USD"/>
    <s v="U1060261"/>
    <n v="0.13421772800000001"/>
    <n v="6"/>
    <m/>
    <m/>
    <x v="309"/>
    <x v="0"/>
    <x v="0"/>
    <x v="0"/>
    <x v="0"/>
  </r>
  <r>
    <n v="429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9311.33"/>
    <s v="_NA_"/>
    <s v="B"/>
    <x v="232"/>
    <x v="229"/>
    <n v="1852.2099609375"/>
    <n v="2038.1868054199199"/>
    <n v="26.540000915527301"/>
    <s v="_NA_"/>
    <x v="0"/>
    <n v="5.67"/>
    <n v="-8.9714327999999899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77"/>
    <n v="8.4700000000000006"/>
    <n v="2016"/>
    <s v="_NA_"/>
    <x v="429"/>
    <n v="-315.3"/>
    <n v="8.4700000000000006"/>
    <n v="1100"/>
    <n v="800"/>
    <n v="0.12"/>
    <n v="-9.1246221390441001E-2"/>
    <s v="_NA_"/>
    <s v="_NA_"/>
    <x v="14"/>
    <s v="_NA_"/>
    <n v="20.745000000000001"/>
    <s v="_NA_"/>
    <d v="1899-12-30T16:00:37"/>
    <x v="429"/>
    <n v="429"/>
    <n v="429"/>
    <s v="USD"/>
    <s v="U1060261"/>
    <n v="0.13421772800000001"/>
    <n v="6"/>
    <m/>
    <m/>
    <x v="332"/>
    <x v="0"/>
    <x v="0"/>
    <x v="0"/>
    <x v="0"/>
  </r>
  <r>
    <n v="430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9311.33"/>
    <s v="_NA_"/>
    <s v="B"/>
    <x v="216"/>
    <x v="213"/>
    <n v="1852.2099609375"/>
    <n v="2038.1868054199199"/>
    <n v="26.540000915527301"/>
    <s v="_NA_"/>
    <x v="0"/>
    <n v="5.67"/>
    <n v="-11.5914328"/>
    <s v="_NA_"/>
    <s v="_NA_"/>
    <d v="2016-02-09T00:00:00"/>
    <d v="2016-02-09T00:00:00"/>
    <n v="1"/>
    <s v="_NA_"/>
    <s v="_NA_"/>
    <s v="_NA_"/>
    <s v="PCM-Tracking - LogHist.csv"/>
    <s v="_NA_"/>
    <s v="_NA_"/>
    <n v="0.1"/>
    <s v="_NA_"/>
    <x v="1"/>
    <x v="277"/>
    <n v="8.4700000000000006"/>
    <n v="2016"/>
    <s v="_NA_"/>
    <x v="430"/>
    <n v="0.08"/>
    <n v="8.4700000000000006"/>
    <n v="1100"/>
    <n v="300"/>
    <n v="0.12"/>
    <n v="-9.1246221390441001E-2"/>
    <s v="_NA_"/>
    <s v="_NA_"/>
    <x v="14"/>
    <s v="_NA_"/>
    <n v="20.745000000000001"/>
    <s v="_NA_"/>
    <d v="1899-12-30T16:00:37"/>
    <x v="430"/>
    <n v="430"/>
    <n v="430"/>
    <s v="USD"/>
    <s v="U1060261"/>
    <n v="0.13421772800000001"/>
    <n v="6"/>
    <m/>
    <m/>
    <x v="308"/>
    <x v="0"/>
    <x v="0"/>
    <x v="0"/>
    <x v="0"/>
  </r>
  <r>
    <n v="431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6566.11"/>
    <s v="_NA_"/>
    <s v="B"/>
    <x v="233"/>
    <x v="230"/>
    <n v="1851.85998535156"/>
    <n v="2036.9015057373001"/>
    <n v="26.290000915527301"/>
    <s v="_NA_"/>
    <x v="0"/>
    <n v="3.89"/>
    <n v="-6.7932259999999998"/>
    <s v="_NA_"/>
    <s v="_NA_"/>
    <d v="2016-02-10T00:00:00"/>
    <d v="2016-02-10T00:00:00"/>
    <n v="2"/>
    <s v="_NA_"/>
    <s v="_NA_"/>
    <s v="_NA_"/>
    <s v="PCM-Tracking - LogHist.csv"/>
    <s v="_NA_"/>
    <s v="_NA_"/>
    <n v="0.1"/>
    <s v="_NA_"/>
    <x v="1"/>
    <x v="278"/>
    <n v="8.76"/>
    <n v="2016"/>
    <s v="_NA_"/>
    <x v="431"/>
    <n v="-268.89999999999998"/>
    <n v="8.76"/>
    <n v="750"/>
    <n v="700"/>
    <n v="0.12"/>
    <n v="-9.0844608767060603E-2"/>
    <s v="_NA_"/>
    <s v="_NA_"/>
    <x v="70"/>
    <s v="_NA_"/>
    <n v="20.745000000000001"/>
    <s v="_NA_"/>
    <d v="1899-12-30T10:18:05"/>
    <x v="431"/>
    <n v="431"/>
    <n v="431"/>
    <s v="USD"/>
    <s v="U1060261"/>
    <n v="0.13421772800000001"/>
    <n v="6"/>
    <m/>
    <m/>
    <x v="333"/>
    <x v="0"/>
    <x v="0"/>
    <x v="0"/>
    <x v="0"/>
  </r>
  <r>
    <n v="432"/>
    <x v="0"/>
    <x v="0"/>
    <d v="2016-02-04T00:00:00"/>
    <n v="0.27547199999999999"/>
    <n v="0.37735800000000003"/>
    <n v="0.34716999999999998"/>
    <n v="1"/>
    <n v="0.2427675"/>
    <n v="0.47679623428270501"/>
    <n v="0.275354267729369"/>
    <n v="-7.1697999999999901E-2"/>
    <n v="0.376075251006037"/>
    <d v="2016-02-04T00:00:00"/>
    <n v="1912.53"/>
    <n v="1947.2"/>
    <n v="1872.23"/>
    <s v="SLD"/>
    <n v="9"/>
    <s v="_NA_"/>
    <n v="6566.11"/>
    <s v="_NA_"/>
    <s v="B"/>
    <x v="213"/>
    <x v="210"/>
    <n v="1851.85998535156"/>
    <n v="2036.9015057373001"/>
    <n v="26.290000915527301"/>
    <s v="_NA_"/>
    <x v="0"/>
    <n v="3.89"/>
    <n v="-10.193225999999999"/>
    <s v="_NA_"/>
    <s v="_NA_"/>
    <d v="2016-02-10T00:00:00"/>
    <d v="2016-02-10T00:00:00"/>
    <n v="2"/>
    <s v="_NA_"/>
    <s v="_NA_"/>
    <s v="_NA_"/>
    <s v="PCM-Tracking - LogHist.csv"/>
    <s v="_NA_"/>
    <s v="_NA_"/>
    <n v="0.1"/>
    <s v="_NA_"/>
    <x v="1"/>
    <x v="278"/>
    <n v="8.76"/>
    <n v="2016"/>
    <s v="_NA_"/>
    <x v="432"/>
    <n v="-25.3"/>
    <n v="8.76"/>
    <n v="750"/>
    <n v="50"/>
    <n v="0.12"/>
    <n v="-9.0844608767060603E-2"/>
    <s v="_NA_"/>
    <s v="_NA_"/>
    <x v="70"/>
    <s v="_NA_"/>
    <n v="20.745000000000001"/>
    <s v="_NA_"/>
    <d v="1899-12-30T10:18:05"/>
    <x v="432"/>
    <n v="432"/>
    <n v="432"/>
    <s v="USD"/>
    <s v="U1060261"/>
    <n v="0.13421772800000001"/>
    <n v="6"/>
    <m/>
    <m/>
    <x v="334"/>
    <x v="0"/>
    <x v="0"/>
    <x v="0"/>
    <x v="0"/>
  </r>
  <r>
    <n v="433"/>
    <x v="0"/>
    <x v="0"/>
    <d v="2016-02-11T00:00:00"/>
    <n v="0.192385"/>
    <n v="0.32064100000000001"/>
    <n v="0.48697400000000002"/>
    <n v="1"/>
    <n v="0.23698274999999899"/>
    <n v="0.47679623428270501"/>
    <n v="0.275354267729369"/>
    <n v="-0.29458899999999999"/>
    <n v="0.376075251006037"/>
    <d v="2016-02-11T00:00:00"/>
    <n v="1851.86"/>
    <n v="1935.26"/>
    <n v="1828.46"/>
    <s v="SLD"/>
    <n v="9"/>
    <s v="_NA_"/>
    <n v="7022.37"/>
    <s v="_NA_"/>
    <s v="B"/>
    <x v="205"/>
    <x v="202"/>
    <n v="1829.07995605468"/>
    <n v="2035.47310546875"/>
    <n v="28.139999389648398"/>
    <s v="_NA_"/>
    <x v="0"/>
    <n v="2.63"/>
    <n v="-10.706946179999999"/>
    <s v="_NA_"/>
    <s v="_NA_"/>
    <d v="2016-02-08T00:00:00"/>
    <d v="2016-02-11T00:00:00"/>
    <n v="0"/>
    <s v="_NA_"/>
    <s v="_NA_"/>
    <s v="_NA_"/>
    <s v="PCM-Tracking - LogHist.csv"/>
    <s v="_NA_"/>
    <s v="_NA_"/>
    <n v="0.1"/>
    <s v="_NA_"/>
    <x v="1"/>
    <x v="279"/>
    <n v="14.0801"/>
    <n v="2016"/>
    <s v="_NA_"/>
    <x v="433"/>
    <n v="-414.4"/>
    <n v="14.05"/>
    <n v="500"/>
    <n v="600"/>
    <n v="0.12"/>
    <n v="-0.101398121576522"/>
    <s v="_NA_"/>
    <s v="_NA_"/>
    <x v="11"/>
    <s v="_NA_"/>
    <n v="20.745000000000001"/>
    <s v="_NA_"/>
    <d v="1899-12-30T10:09:28"/>
    <x v="433"/>
    <n v="433"/>
    <n v="433"/>
    <s v="USD"/>
    <s v="U1060261"/>
    <n v="0.13421772800000001"/>
    <n v="6"/>
    <m/>
    <m/>
    <x v="335"/>
    <x v="0"/>
    <x v="0"/>
    <x v="0"/>
    <x v="0"/>
  </r>
  <r>
    <n v="434"/>
    <x v="0"/>
    <x v="0"/>
    <d v="2016-02-11T00:00:00"/>
    <n v="0.192385"/>
    <n v="0.32064100000000001"/>
    <n v="0.48697400000000002"/>
    <n v="1"/>
    <n v="0.23698274999999899"/>
    <n v="0.47679623428270501"/>
    <n v="0.275354267729369"/>
    <n v="-0.29458899999999999"/>
    <n v="0.376075251006037"/>
    <d v="2016-02-11T00:00:00"/>
    <n v="1851.86"/>
    <n v="1935.26"/>
    <n v="1828.46"/>
    <s v="SLD"/>
    <n v="9"/>
    <s v="_NA_"/>
    <n v="7022.37"/>
    <s v="_NA_"/>
    <s v="B"/>
    <x v="234"/>
    <x v="231"/>
    <n v="1829.07995605468"/>
    <n v="2035.47310546875"/>
    <n v="28.139999389648398"/>
    <s v="_NA_"/>
    <x v="0"/>
    <n v="2.63"/>
    <n v="-5.9069461800000003"/>
    <s v="_NA_"/>
    <s v="_NA_"/>
    <d v="2016-02-08T00:00:00"/>
    <d v="2016-02-11T00:00:00"/>
    <n v="0"/>
    <s v="_NA_"/>
    <s v="_NA_"/>
    <s v="_NA_"/>
    <s v="PCM-Tracking - LogHist.csv"/>
    <s v="_NA_"/>
    <s v="_NA_"/>
    <n v="0.1"/>
    <s v="_NA_"/>
    <x v="1"/>
    <x v="279"/>
    <n v="14.0801"/>
    <n v="2016"/>
    <s v="_NA_"/>
    <x v="434"/>
    <n v="-1281.5999999999999"/>
    <n v="14.05"/>
    <n v="500"/>
    <n v="400"/>
    <n v="0.12"/>
    <n v="-0.101398121576522"/>
    <s v="_NA_"/>
    <s v="_NA_"/>
    <x v="11"/>
    <s v="_NA_"/>
    <n v="20.745000000000001"/>
    <s v="_NA_"/>
    <d v="1899-12-30T10:09:28"/>
    <x v="434"/>
    <n v="434"/>
    <n v="434"/>
    <s v="USD"/>
    <s v="U1060261"/>
    <n v="0.13421772800000001"/>
    <n v="6"/>
    <m/>
    <m/>
    <x v="336"/>
    <x v="0"/>
    <x v="0"/>
    <x v="0"/>
    <x v="0"/>
  </r>
  <r>
    <n v="435"/>
    <x v="0"/>
    <x v="0"/>
    <d v="2016-02-11T00:00:00"/>
    <n v="0.192385"/>
    <n v="0.32064100000000001"/>
    <n v="0.48697400000000002"/>
    <n v="1"/>
    <n v="0.23698274999999899"/>
    <n v="0.47679623428270501"/>
    <n v="0.275354267729369"/>
    <n v="-0.29458899999999999"/>
    <n v="0.376075251006037"/>
    <d v="2016-02-11T00:00:00"/>
    <n v="1851.86"/>
    <n v="1935.26"/>
    <n v="1828.46"/>
    <s v="SLD"/>
    <n v="9"/>
    <s v="_NA_"/>
    <n v="15496.51"/>
    <s v="Value"/>
    <s v="B"/>
    <x v="235"/>
    <x v="232"/>
    <n v="1829.07995605468"/>
    <n v="2035.47310546875"/>
    <n v="28.139999389648398"/>
    <s v="_NA_"/>
    <x v="0"/>
    <n v="2.4900000000000002"/>
    <n v="-9.0631428990000007"/>
    <s v="_NA_"/>
    <s v="_NA_"/>
    <d v="2016-02-04T00:00:00"/>
    <d v="2016-02-11T00:00:00"/>
    <n v="3"/>
    <s v="_NA_"/>
    <s v="_NA_"/>
    <s v="_NA_"/>
    <s v="PCM-Tracking - LogHist.csv"/>
    <s v="_NA_"/>
    <s v="_NA_"/>
    <n v="0.1"/>
    <s v="_NA_"/>
    <x v="1"/>
    <x v="280"/>
    <n v="24.142451724000001"/>
    <n v="2016"/>
    <s v="_NA_"/>
    <x v="435"/>
    <n v="-1892.5"/>
    <n v="28.18"/>
    <n v="550"/>
    <n v="500"/>
    <n v="0.12"/>
    <n v="-0.101398121576522"/>
    <s v="_NA_"/>
    <s v="_NA_"/>
    <x v="50"/>
    <s v="_NA_"/>
    <n v="20.745000000000001"/>
    <s v="_NA_"/>
    <d v="1899-12-30T09:42:07"/>
    <x v="435"/>
    <n v="435"/>
    <n v="435"/>
    <s v="USD"/>
    <s v="U1060261"/>
    <n v="0.13421772800000001"/>
    <n v="6"/>
    <m/>
    <m/>
    <x v="337"/>
    <x v="0"/>
    <x v="0"/>
    <x v="0"/>
    <x v="0"/>
  </r>
  <r>
    <n v="436"/>
    <x v="0"/>
    <x v="0"/>
    <d v="2016-02-11T00:00:00"/>
    <n v="0.192385"/>
    <n v="0.32064100000000001"/>
    <n v="0.48697400000000002"/>
    <n v="1"/>
    <n v="0.23698274999999899"/>
    <n v="0.47679623428270501"/>
    <n v="0.275354267729369"/>
    <n v="-0.29458899999999999"/>
    <n v="0.376075251006037"/>
    <d v="2016-02-11T00:00:00"/>
    <n v="1851.86"/>
    <n v="1935.26"/>
    <n v="1828.46"/>
    <s v="SLD"/>
    <n v="9"/>
    <s v="_NA_"/>
    <n v="15496.51"/>
    <s v="Value"/>
    <s v="B"/>
    <x v="191"/>
    <x v="188"/>
    <n v="1829.07995605468"/>
    <n v="2035.47310546875"/>
    <n v="28.139999389648398"/>
    <s v="_NA_"/>
    <x v="0"/>
    <n v="2.4900000000000002"/>
    <n v="-12.663142899"/>
    <s v="_NA_"/>
    <s v="_NA_"/>
    <d v="2016-02-04T00:00:00"/>
    <d v="2016-02-11T00:00:00"/>
    <n v="3"/>
    <s v="_NA_"/>
    <s v="_NA_"/>
    <s v="_NA_"/>
    <s v="PCM-Tracking - LogHist.csv"/>
    <s v="_NA_"/>
    <s v="_NA_"/>
    <n v="0.1"/>
    <s v="_NA_"/>
    <x v="1"/>
    <x v="280"/>
    <n v="24.142451724000001"/>
    <n v="2016"/>
    <s v="_NA_"/>
    <x v="436"/>
    <n v="-1592.6"/>
    <n v="28.18"/>
    <n v="550"/>
    <n v="950"/>
    <n v="0.12"/>
    <n v="-0.101398121576522"/>
    <s v="_NA_"/>
    <s v="_NA_"/>
    <x v="50"/>
    <s v="_NA_"/>
    <n v="20.745000000000001"/>
    <s v="_NA_"/>
    <d v="1899-12-30T09:42:07"/>
    <x v="436"/>
    <n v="436"/>
    <n v="436"/>
    <s v="USD"/>
    <s v="U1060261"/>
    <n v="0.13421772800000001"/>
    <n v="6"/>
    <m/>
    <m/>
    <x v="338"/>
    <x v="0"/>
    <x v="0"/>
    <x v="0"/>
    <x v="0"/>
  </r>
  <r>
    <n v="437"/>
    <x v="0"/>
    <x v="0"/>
    <d v="2016-02-11T00:00:00"/>
    <n v="0.192385"/>
    <n v="0.32064100000000001"/>
    <n v="0.48697400000000002"/>
    <n v="1"/>
    <n v="0.23698274999999899"/>
    <n v="0.47679623428270501"/>
    <n v="0.275354267729369"/>
    <n v="-0.29458899999999999"/>
    <n v="0.376075251006037"/>
    <d v="2016-02-11T00:00:00"/>
    <n v="1851.86"/>
    <n v="1935.26"/>
    <n v="1828.46"/>
    <s v="SLD"/>
    <n v="9"/>
    <s v="_NA_"/>
    <n v="14086.56"/>
    <s v="_NA_"/>
    <s v="B"/>
    <x v="236"/>
    <x v="233"/>
    <n v="1829.07995605468"/>
    <n v="2035.47310546875"/>
    <n v="28.139999389648398"/>
    <s v="_NA_"/>
    <x v="0"/>
    <n v="4.66"/>
    <n v="-11.2963928"/>
    <s v="_NA_"/>
    <s v="_NA_"/>
    <d v="2016-02-08T00:00:00"/>
    <d v="2016-02-11T00:00:00"/>
    <n v="0"/>
    <s v="_NA_"/>
    <s v="_NA_"/>
    <s v="_NA_"/>
    <s v="PCM-Tracking - LogHist.csv"/>
    <s v="_NA_"/>
    <s v="_NA_"/>
    <n v="0.1"/>
    <s v="_NA_"/>
    <x v="1"/>
    <x v="281"/>
    <n v="12.36"/>
    <n v="2016"/>
    <s v="_NA_"/>
    <x v="437"/>
    <n v="-3602.5"/>
    <n v="12.8102"/>
    <n v="1100"/>
    <n v="1100"/>
    <n v="0.12"/>
    <n v="-0.101398121576522"/>
    <s v="_NA_"/>
    <s v="_NA_"/>
    <x v="48"/>
    <s v="_NA_"/>
    <n v="20.745000000000001"/>
    <s v="_NA_"/>
    <d v="1899-12-30T10:07:40"/>
    <x v="437"/>
    <n v="437"/>
    <n v="437"/>
    <s v="USD"/>
    <s v="U1060261"/>
    <n v="0.13421772800000001"/>
    <n v="6"/>
    <m/>
    <m/>
    <x v="339"/>
    <x v="0"/>
    <x v="0"/>
    <x v="0"/>
    <x v="0"/>
  </r>
  <r>
    <n v="438"/>
    <x v="0"/>
    <x v="0"/>
    <d v="2016-02-11T00:00:00"/>
    <n v="0.192385"/>
    <n v="0.32064100000000001"/>
    <n v="0.48697400000000002"/>
    <n v="1"/>
    <n v="0.23698274999999899"/>
    <n v="0.47679623428270501"/>
    <n v="0.275354267729369"/>
    <n v="-0.29458899999999999"/>
    <n v="0.376075251006037"/>
    <d v="2016-02-11T00:00:00"/>
    <n v="1851.86"/>
    <n v="1935.26"/>
    <n v="1828.46"/>
    <s v="SLD"/>
    <n v="9"/>
    <s v="_NA_"/>
    <n v="14788.73"/>
    <s v="_NA_"/>
    <s v="B"/>
    <x v="237"/>
    <x v="234"/>
    <n v="1829.07995605468"/>
    <n v="2035.47310546875"/>
    <n v="28.139999389648398"/>
    <s v="_NA_"/>
    <x v="0"/>
    <n v="1.27"/>
    <n v="-2.7129086980000001"/>
    <s v="_NA_"/>
    <s v="_NA_"/>
    <d v="2016-02-08T00:00:00"/>
    <d v="2016-02-11T00:00:00"/>
    <n v="0"/>
    <s v="_NA_"/>
    <s v="_NA_"/>
    <s v="_NA_"/>
    <s v="PCM-Tracking - LogHist.csv"/>
    <s v="_NA_"/>
    <s v="_NA_"/>
    <n v="0.1"/>
    <s v="_NA_"/>
    <x v="1"/>
    <x v="282"/>
    <n v="57.414439999999999"/>
    <n v="2016"/>
    <s v="_NA_"/>
    <x v="438"/>
    <n v="-4888.75"/>
    <n v="59.16"/>
    <n v="250"/>
    <n v="250"/>
    <n v="0.12"/>
    <n v="-0.101398121576522"/>
    <s v="_NA_"/>
    <s v="_NA_"/>
    <x v="49"/>
    <s v="_NA_"/>
    <n v="20.745000000000001"/>
    <s v="_NA_"/>
    <d v="1899-12-30T10:07:26"/>
    <x v="438"/>
    <n v="438"/>
    <n v="438"/>
    <s v="USD"/>
    <s v="U1060261"/>
    <n v="0.13421772800000001"/>
    <n v="6"/>
    <m/>
    <m/>
    <x v="340"/>
    <x v="0"/>
    <x v="0"/>
    <x v="0"/>
    <x v="0"/>
  </r>
  <r>
    <n v="439"/>
    <x v="0"/>
    <x v="0"/>
    <d v="2016-02-11T00:00:00"/>
    <n v="0.192385"/>
    <n v="0.32064100000000001"/>
    <n v="0.48697400000000002"/>
    <n v="1"/>
    <n v="0.23698274999999899"/>
    <n v="0.47679623428270501"/>
    <n v="0.275354267729369"/>
    <n v="-0.29458899999999999"/>
    <n v="0.376075251006037"/>
    <d v="2016-02-11T00:00:00"/>
    <n v="1851.86"/>
    <n v="1935.26"/>
    <n v="1828.46"/>
    <s v="BOT"/>
    <n v="9"/>
    <s v="_NA_"/>
    <n v="-19888.5"/>
    <s v="_NA_"/>
    <s v="S"/>
    <x v="238"/>
    <x v="235"/>
    <n v="1864.78002929687"/>
    <n v="2034.26275512695"/>
    <n v="25.399999618530199"/>
    <s v="_NA_"/>
    <x v="0"/>
    <n v="1"/>
    <n v="-2.4391064999999998"/>
    <s v="_NA_"/>
    <s v="_NA_"/>
    <d v="2016-02-12T00:00:00"/>
    <d v="2016-02-12T00:00:00"/>
    <n v="4"/>
    <s v="_NA_"/>
    <s v="_NA_"/>
    <s v="_NA_"/>
    <s v="PCM-Tracking - LogHist.csv"/>
    <s v="_NA_"/>
    <s v="_NA_"/>
    <n v="0.1"/>
    <s v="_NA_"/>
    <x v="0"/>
    <x v="283"/>
    <n v="79.55"/>
    <n v="2016"/>
    <s v="_NA_"/>
    <x v="439"/>
    <n v="253.56"/>
    <n v="79.55"/>
    <n v="250"/>
    <n v="250"/>
    <n v="0.12"/>
    <n v="-8.3314077988662305E-2"/>
    <s v="_NA_"/>
    <s v="_NA_"/>
    <x v="45"/>
    <s v="_NA_"/>
    <n v="20.745000000000001"/>
    <s v="_NA_"/>
    <d v="1899-12-30T13:00:20"/>
    <x v="439"/>
    <n v="439"/>
    <n v="439"/>
    <s v="USD"/>
    <s v="U1060261"/>
    <n v="0.13421772800000001"/>
    <n v="6"/>
    <m/>
    <m/>
    <x v="341"/>
    <x v="0"/>
    <x v="0"/>
    <x v="0"/>
    <x v="0"/>
  </r>
  <r>
    <n v="440"/>
    <x v="0"/>
    <x v="0"/>
    <d v="2016-02-11T00:00:00"/>
    <n v="0.192385"/>
    <n v="0.32064100000000001"/>
    <n v="0.48697400000000002"/>
    <n v="1"/>
    <n v="0.23698274999999899"/>
    <n v="0.47679623428270501"/>
    <n v="0.275354267729369"/>
    <n v="-0.29458899999999999"/>
    <n v="0.376075251006037"/>
    <d v="2016-02-11T00:00:00"/>
    <n v="1851.86"/>
    <n v="1935.26"/>
    <n v="1828.46"/>
    <s v="BOT"/>
    <n v="9"/>
    <s v="_NA_"/>
    <n v="-18655.5"/>
    <s v="_NA_"/>
    <s v="S"/>
    <x v="239"/>
    <x v="236"/>
    <n v="1864.78002929687"/>
    <n v="2034.26275512695"/>
    <n v="25.399999618530199"/>
    <s v="_NA_"/>
    <x v="0"/>
    <n v="1.55"/>
    <n v="-6.6991012379999999"/>
    <s v="_NA_"/>
    <s v="_NA_"/>
    <d v="2016-02-12T00:00:00"/>
    <d v="2016-02-12T00:00:00"/>
    <n v="4"/>
    <s v="_NA_"/>
    <s v="_NA_"/>
    <s v="_NA_"/>
    <s v="PCM-Tracking - LogHist.csv"/>
    <s v="_NA_"/>
    <s v="_NA_"/>
    <n v="0.1"/>
    <s v="_NA_"/>
    <x v="0"/>
    <x v="284"/>
    <n v="53.297142856999997"/>
    <n v="2016"/>
    <s v="_NA_"/>
    <x v="440"/>
    <n v="54.35"/>
    <n v="53.296999999999997"/>
    <n v="350"/>
    <n v="350"/>
    <n v="0.12"/>
    <n v="-8.3314077988662305E-2"/>
    <s v="_NA_"/>
    <s v="_NA_"/>
    <x v="31"/>
    <s v="_NA_"/>
    <n v="20.745000000000001"/>
    <s v="_NA_"/>
    <d v="1899-12-30T13:00:32"/>
    <x v="440"/>
    <n v="440"/>
    <n v="440"/>
    <s v="USD"/>
    <s v="U1060261"/>
    <n v="0.13421772800000001"/>
    <n v="6"/>
    <m/>
    <m/>
    <x v="342"/>
    <x v="0"/>
    <x v="0"/>
    <x v="0"/>
    <x v="0"/>
  </r>
  <r>
    <n v="441"/>
    <x v="0"/>
    <x v="0"/>
    <d v="2016-02-11T00:00:00"/>
    <n v="0.192385"/>
    <n v="0.32064100000000001"/>
    <n v="0.48697400000000002"/>
    <n v="1"/>
    <n v="0.23698274999999899"/>
    <n v="0.47679623428270501"/>
    <n v="0.275354267729369"/>
    <n v="-0.29458899999999999"/>
    <n v="0.376075251006037"/>
    <d v="2016-02-11T00:00:00"/>
    <n v="1851.86"/>
    <n v="1935.26"/>
    <n v="1828.46"/>
    <s v="BOT"/>
    <n v="9"/>
    <s v="_NA_"/>
    <n v="-14932.96"/>
    <s v="Value"/>
    <s v="S"/>
    <x v="240"/>
    <x v="237"/>
    <n v="1864.78002929687"/>
    <n v="2034.26275512695"/>
    <n v="25.399999618530199"/>
    <s v="_NA_"/>
    <x v="0"/>
    <n v="1"/>
    <n v="-2.3385704"/>
    <s v="_NA_"/>
    <s v="_NA_"/>
    <d v="2016-02-12T00:00:00"/>
    <d v="2016-02-12T00:00:00"/>
    <n v="4"/>
    <s v="_NA_"/>
    <s v="_NA_"/>
    <s v="_NA_"/>
    <s v="PCM-Tracking - LogHist.csv"/>
    <s v="_NA_"/>
    <s v="_NA_"/>
    <n v="0.1"/>
    <s v="_NA_"/>
    <x v="0"/>
    <x v="285"/>
    <n v="74.659800000000004"/>
    <n v="2016"/>
    <s v="_NA_"/>
    <x v="441"/>
    <n v="893.66"/>
    <n v="74.659800000000004"/>
    <n v="200"/>
    <n v="50"/>
    <n v="0.12"/>
    <n v="-8.3314077988662305E-2"/>
    <s v="_NA_"/>
    <s v="_NA_"/>
    <x v="39"/>
    <s v="_NA_"/>
    <n v="20.745000000000001"/>
    <s v="_NA_"/>
    <d v="1899-12-30T13:00:51"/>
    <x v="441"/>
    <n v="441"/>
    <n v="441"/>
    <s v="USD"/>
    <s v="U1060261"/>
    <n v="0.13421772800000001"/>
    <n v="6"/>
    <m/>
    <m/>
    <x v="343"/>
    <x v="0"/>
    <x v="0"/>
    <x v="0"/>
    <x v="0"/>
  </r>
  <r>
    <n v="442"/>
    <x v="0"/>
    <x v="0"/>
    <d v="2016-02-11T00:00:00"/>
    <n v="0.192385"/>
    <n v="0.32064100000000001"/>
    <n v="0.48697400000000002"/>
    <n v="1"/>
    <n v="0.23698274999999899"/>
    <n v="0.47679623428270501"/>
    <n v="0.275354267729369"/>
    <n v="-0.29458899999999999"/>
    <n v="0.376075251006037"/>
    <d v="2016-02-11T00:00:00"/>
    <n v="1851.86"/>
    <n v="1935.26"/>
    <n v="1828.46"/>
    <s v="BOT"/>
    <n v="9"/>
    <s v="_NA_"/>
    <n v="-14932.96"/>
    <s v="Value"/>
    <s v="S"/>
    <x v="241"/>
    <x v="238"/>
    <n v="1864.78002929687"/>
    <n v="2034.26275512695"/>
    <n v="25.399999618530199"/>
    <s v="_NA_"/>
    <x v="0"/>
    <n v="1"/>
    <n v="-2.3088407000000002"/>
    <s v="_NA_"/>
    <s v="_NA_"/>
    <d v="2016-02-12T00:00:00"/>
    <d v="2016-02-12T00:00:00"/>
    <n v="4"/>
    <s v="_NA_"/>
    <s v="_NA_"/>
    <s v="_NA_"/>
    <s v="PCM-Tracking - LogHist.csv"/>
    <s v="_NA_"/>
    <s v="_NA_"/>
    <n v="0.1"/>
    <s v="_NA_"/>
    <x v="0"/>
    <x v="285"/>
    <n v="74.659800000000004"/>
    <n v="2016"/>
    <s v="_NA_"/>
    <x v="442"/>
    <n v="1396.69"/>
    <n v="74.659800000000004"/>
    <n v="200"/>
    <n v="150"/>
    <n v="0.12"/>
    <n v="-8.3314077988662305E-2"/>
    <s v="_NA_"/>
    <s v="_NA_"/>
    <x v="39"/>
    <s v="_NA_"/>
    <n v="20.745000000000001"/>
    <s v="_NA_"/>
    <d v="1899-12-30T13:00:51"/>
    <x v="442"/>
    <n v="442"/>
    <n v="442"/>
    <s v="USD"/>
    <s v="U1060261"/>
    <n v="0.13421772800000001"/>
    <n v="6"/>
    <m/>
    <m/>
    <x v="344"/>
    <x v="0"/>
    <x v="0"/>
    <x v="0"/>
    <x v="0"/>
  </r>
  <r>
    <n v="443"/>
    <x v="0"/>
    <x v="0"/>
    <d v="2016-02-11T00:00:00"/>
    <n v="0.192385"/>
    <n v="0.32064100000000001"/>
    <n v="0.48697400000000002"/>
    <n v="1"/>
    <n v="0.23698274999999899"/>
    <n v="0.47679623428270501"/>
    <n v="0.275354267729369"/>
    <n v="-0.29458899999999999"/>
    <n v="0.376075251006037"/>
    <d v="2016-02-11T00:00:00"/>
    <n v="1851.86"/>
    <n v="1935.26"/>
    <n v="1828.46"/>
    <s v="BOT"/>
    <n v="9"/>
    <s v="_NA_"/>
    <n v="-12474"/>
    <s v="Value"/>
    <s v="S"/>
    <x v="242"/>
    <x v="239"/>
    <n v="1864.78002929687"/>
    <n v="2034.26275512695"/>
    <n v="25.399999618530199"/>
    <s v="_NA_"/>
    <x v="0"/>
    <n v="1"/>
    <n v="-2.2350162500000001"/>
    <s v="_NA_"/>
    <s v="_NA_"/>
    <d v="2016-02-12T00:00:00"/>
    <d v="2016-02-12T00:00:00"/>
    <n v="4"/>
    <s v="_NA_"/>
    <s v="_NA_"/>
    <s v="_NA_"/>
    <s v="PCM-Tracking - LogHist.csv"/>
    <s v="_NA_"/>
    <s v="_NA_"/>
    <n v="0.1"/>
    <s v="_NA_"/>
    <x v="0"/>
    <x v="286"/>
    <n v="124.73"/>
    <n v="2016"/>
    <s v="_NA_"/>
    <x v="443"/>
    <n v="431.51"/>
    <n v="124.73"/>
    <n v="100"/>
    <n v="75"/>
    <n v="0.12"/>
    <n v="-8.3314077988662305E-2"/>
    <s v="_NA_"/>
    <s v="_NA_"/>
    <x v="42"/>
    <s v="_NA_"/>
    <n v="20.745000000000001"/>
    <s v="_NA_"/>
    <d v="1899-12-30T13:01:02"/>
    <x v="443"/>
    <n v="443"/>
    <n v="443"/>
    <s v="USD"/>
    <s v="U1060261"/>
    <n v="0.13421772800000001"/>
    <n v="6"/>
    <m/>
    <m/>
    <x v="345"/>
    <x v="0"/>
    <x v="0"/>
    <x v="0"/>
    <x v="0"/>
  </r>
  <r>
    <n v="444"/>
    <x v="0"/>
    <x v="0"/>
    <d v="2016-02-11T00:00:00"/>
    <n v="0.192385"/>
    <n v="0.32064100000000001"/>
    <n v="0.48697400000000002"/>
    <n v="1"/>
    <n v="0.23698274999999899"/>
    <n v="0.47679623428270501"/>
    <n v="0.275354267729369"/>
    <n v="-0.29458899999999999"/>
    <n v="0.376075251006037"/>
    <d v="2016-02-11T00:00:00"/>
    <n v="1851.86"/>
    <n v="1935.26"/>
    <n v="1828.46"/>
    <s v="BOT"/>
    <n v="9"/>
    <s v="_NA_"/>
    <n v="-12474"/>
    <s v="Value"/>
    <s v="S"/>
    <x v="243"/>
    <x v="240"/>
    <n v="1864.78002929687"/>
    <n v="2034.26275512695"/>
    <n v="25.399999618530199"/>
    <s v="_NA_"/>
    <x v="0"/>
    <n v="1"/>
    <n v="-2.1330912500000001"/>
    <s v="_NA_"/>
    <s v="_NA_"/>
    <d v="2016-02-12T00:00:00"/>
    <d v="2016-02-12T00:00:00"/>
    <n v="4"/>
    <s v="_NA_"/>
    <s v="_NA_"/>
    <s v="_NA_"/>
    <s v="PCM-Tracking - LogHist.csv"/>
    <s v="_NA_"/>
    <s v="_NA_"/>
    <n v="0.1"/>
    <s v="_NA_"/>
    <x v="0"/>
    <x v="286"/>
    <n v="124.73"/>
    <n v="2016"/>
    <s v="_NA_"/>
    <x v="444"/>
    <n v="64.37"/>
    <n v="124.73"/>
    <n v="100"/>
    <n v="25"/>
    <n v="0.12"/>
    <n v="-8.3314077988662305E-2"/>
    <s v="_NA_"/>
    <s v="_NA_"/>
    <x v="42"/>
    <s v="_NA_"/>
    <n v="20.745000000000001"/>
    <s v="_NA_"/>
    <d v="1899-12-30T13:01:02"/>
    <x v="444"/>
    <n v="444"/>
    <n v="444"/>
    <s v="USD"/>
    <s v="U1060261"/>
    <n v="0.13421772800000001"/>
    <n v="6"/>
    <m/>
    <m/>
    <x v="346"/>
    <x v="0"/>
    <x v="0"/>
    <x v="0"/>
    <x v="0"/>
  </r>
  <r>
    <n v="445"/>
    <x v="0"/>
    <x v="0"/>
    <d v="2016-02-11T00:00:00"/>
    <n v="0.192385"/>
    <n v="0.32064100000000001"/>
    <n v="0.48697400000000002"/>
    <n v="1"/>
    <n v="0.23698274999999899"/>
    <n v="0.47679623428270501"/>
    <n v="0.275354267729369"/>
    <n v="-0.29458899999999999"/>
    <n v="0.376075251006037"/>
    <d v="2016-02-11T00:00:00"/>
    <n v="1851.86"/>
    <n v="1935.26"/>
    <n v="1828.46"/>
    <s v="BOT"/>
    <n v="9"/>
    <s v="_NA_"/>
    <n v="-12574.1"/>
    <s v="Value"/>
    <s v="S"/>
    <x v="244"/>
    <x v="241"/>
    <n v="1864.78002929687"/>
    <n v="2034.26275512695"/>
    <n v="25.399999618530199"/>
    <s v="_NA_"/>
    <x v="0"/>
    <n v="1.1000000000000001"/>
    <n v="-5.0323947499999999"/>
    <s v="_NA_"/>
    <s v="_NA_"/>
    <d v="2016-02-12T00:00:00"/>
    <d v="2016-02-12T00:00:00"/>
    <n v="4"/>
    <s v="_NA_"/>
    <s v="_NA_"/>
    <s v="_NA_"/>
    <s v="PCM-Tracking - LogHist.csv"/>
    <s v="_NA_"/>
    <s v="_NA_"/>
    <n v="0.1"/>
    <s v="_NA_"/>
    <x v="0"/>
    <x v="287"/>
    <n v="45.72"/>
    <n v="2016"/>
    <s v="_NA_"/>
    <x v="445"/>
    <n v="4506.07"/>
    <n v="45.72"/>
    <n v="275"/>
    <n v="275"/>
    <n v="0.12"/>
    <n v="-8.3314077988662305E-2"/>
    <s v="_NA_"/>
    <s v="_NA_"/>
    <x v="37"/>
    <s v="_NA_"/>
    <n v="20.745000000000001"/>
    <s v="_NA_"/>
    <d v="1899-12-30T13:01:18"/>
    <x v="445"/>
    <n v="445"/>
    <n v="445"/>
    <s v="USD"/>
    <s v="U1060261"/>
    <n v="0.13421772800000001"/>
    <n v="6"/>
    <m/>
    <m/>
    <x v="347"/>
    <x v="0"/>
    <x v="0"/>
    <x v="0"/>
    <x v="0"/>
  </r>
  <r>
    <n v="446"/>
    <x v="0"/>
    <x v="0"/>
    <d v="2016-02-11T00:00:00"/>
    <n v="0.192385"/>
    <n v="0.32064100000000001"/>
    <n v="0.48697400000000002"/>
    <n v="1"/>
    <n v="0.23698274999999899"/>
    <n v="0.47679623428270501"/>
    <n v="0.275354267729369"/>
    <n v="-0.29458899999999999"/>
    <n v="0.376075251006037"/>
    <d v="2016-02-11T00:00:00"/>
    <n v="1851.86"/>
    <n v="1935.26"/>
    <n v="1828.46"/>
    <s v="BOT"/>
    <n v="9"/>
    <s v="_NA_"/>
    <n v="-12598.5"/>
    <s v="Value"/>
    <s v="S"/>
    <x v="245"/>
    <x v="242"/>
    <n v="1864.78002929687"/>
    <n v="2034.26275512695"/>
    <n v="25.399999618530199"/>
    <s v="_NA_"/>
    <x v="0"/>
    <n v="2"/>
    <n v="-2.1488765600000002"/>
    <s v="_NA_"/>
    <s v="_NA_"/>
    <d v="2016-02-12T00:00:00"/>
    <d v="2016-02-12T00:00:00"/>
    <n v="4"/>
    <s v="_NA_"/>
    <s v="_NA_"/>
    <s v="_NA_"/>
    <s v="PCM-Tracking - LogHist.csv"/>
    <s v="_NA_"/>
    <s v="_NA_"/>
    <n v="0.1"/>
    <s v="_NA_"/>
    <x v="0"/>
    <x v="288"/>
    <n v="35.96"/>
    <n v="2016"/>
    <s v="_NA_"/>
    <x v="446"/>
    <n v="1434.35"/>
    <n v="35.99"/>
    <n v="350"/>
    <n v="150"/>
    <n v="0.12"/>
    <n v="-8.3314077988662305E-2"/>
    <s v="_NA_"/>
    <s v="_NA_"/>
    <x v="33"/>
    <s v="_NA_"/>
    <n v="20.745000000000001"/>
    <s v="_NA_"/>
    <d v="1899-12-30T13:01:51"/>
    <x v="446"/>
    <n v="447"/>
    <n v="446"/>
    <s v="USD"/>
    <s v="U1060261"/>
    <n v="0.13421772800000001"/>
    <n v="6"/>
    <m/>
    <m/>
    <x v="348"/>
    <x v="0"/>
    <x v="0"/>
    <x v="0"/>
    <x v="0"/>
  </r>
  <r>
    <n v="447"/>
    <x v="0"/>
    <x v="0"/>
    <d v="2016-02-11T00:00:00"/>
    <n v="0.192385"/>
    <n v="0.32064100000000001"/>
    <n v="0.48697400000000002"/>
    <n v="1"/>
    <n v="0.23698274999999899"/>
    <n v="0.47679623428270501"/>
    <n v="0.275354267729369"/>
    <n v="-0.29458899999999999"/>
    <n v="0.376075251006037"/>
    <d v="2016-02-11T00:00:00"/>
    <n v="1851.86"/>
    <n v="1935.26"/>
    <n v="1828.46"/>
    <s v="BOT"/>
    <n v="9"/>
    <s v="_NA_"/>
    <n v="-12598.5"/>
    <s v="Value"/>
    <s v="S"/>
    <x v="246"/>
    <x v="243"/>
    <n v="1864.78002929687"/>
    <n v="2034.26275512695"/>
    <n v="25.399999618530199"/>
    <s v="_NA_"/>
    <x v="0"/>
    <n v="2"/>
    <n v="-6.4110816100000001"/>
    <s v="_NA_"/>
    <s v="_NA_"/>
    <d v="2016-02-12T00:00:00"/>
    <d v="2016-02-12T00:00:00"/>
    <n v="4"/>
    <s v="_NA_"/>
    <s v="_NA_"/>
    <s v="_NA_"/>
    <s v="PCM-Tracking - LogHist.csv"/>
    <s v="_NA_"/>
    <s v="_NA_"/>
    <n v="0.1"/>
    <s v="_NA_"/>
    <x v="0"/>
    <x v="288"/>
    <n v="17.98"/>
    <n v="2016"/>
    <s v="_NA_"/>
    <x v="447"/>
    <n v="1660.59"/>
    <n v="35.99"/>
    <n v="350"/>
    <n v="100"/>
    <n v="0.12"/>
    <n v="-8.3314077988662305E-2"/>
    <s v="_NA_"/>
    <s v="_NA_"/>
    <x v="33"/>
    <s v="_NA_"/>
    <n v="20.745000000000001"/>
    <s v="_NA_"/>
    <d v="1899-12-30T13:01:51"/>
    <x v="447"/>
    <n v="446"/>
    <n v="447"/>
    <s v="USD"/>
    <s v="U1060261"/>
    <n v="0.13421772800000001"/>
    <n v="6"/>
    <m/>
    <m/>
    <x v="349"/>
    <x v="0"/>
    <x v="0"/>
    <x v="0"/>
    <x v="0"/>
  </r>
  <r>
    <n v="448"/>
    <x v="0"/>
    <x v="0"/>
    <d v="2016-02-11T00:00:00"/>
    <n v="0.192385"/>
    <n v="0.32064100000000001"/>
    <n v="0.48697400000000002"/>
    <n v="1"/>
    <n v="0.23698274999999899"/>
    <n v="0.47679623428270501"/>
    <n v="0.275354267729369"/>
    <n v="-0.29458899999999999"/>
    <n v="0.376075251006037"/>
    <d v="2016-02-11T00:00:00"/>
    <n v="1851.86"/>
    <n v="1935.26"/>
    <n v="1828.46"/>
    <s v="BOT"/>
    <n v="9"/>
    <s v="_NA_"/>
    <n v="-12598.5"/>
    <s v="Value"/>
    <s v="S"/>
    <x v="246"/>
    <x v="243"/>
    <n v="1864.78002929687"/>
    <n v="2034.26275512695"/>
    <n v="25.399999618530199"/>
    <s v="_NA_"/>
    <x v="0"/>
    <n v="2"/>
    <n v="-6.4110816100000001"/>
    <s v="_NA_"/>
    <s v="_NA_"/>
    <d v="2016-02-12T00:00:00"/>
    <d v="2016-02-12T00:00:00"/>
    <n v="4"/>
    <s v="_NA_"/>
    <s v="_NA_"/>
    <s v="_NA_"/>
    <s v="PCM-Tracking - LogHist.csv"/>
    <s v="_NA_"/>
    <s v="_NA_"/>
    <n v="0.1"/>
    <s v="_NA_"/>
    <x v="0"/>
    <x v="289"/>
    <n v="18.015000000000001"/>
    <n v="2016"/>
    <s v="_NA_"/>
    <x v="448"/>
    <n v="4980.59"/>
    <n v="35.99"/>
    <n v="350"/>
    <n v="300"/>
    <n v="0.12"/>
    <n v="-8.3314077988662305E-2"/>
    <s v="_NA_"/>
    <s v="_NA_"/>
    <x v="33"/>
    <s v="_NA_"/>
    <n v="20.745000000000001"/>
    <s v="_NA_"/>
    <d v="1899-12-30T13:01:51"/>
    <x v="448"/>
    <n v="448"/>
    <n v="448"/>
    <s v="USD"/>
    <s v="U1060261"/>
    <n v="0.13421772800000001"/>
    <n v="6"/>
    <m/>
    <m/>
    <x v="349"/>
    <x v="0"/>
    <x v="0"/>
    <x v="0"/>
    <x v="0"/>
  </r>
  <r>
    <n v="449"/>
    <x v="0"/>
    <x v="0"/>
    <d v="2016-02-11T00:00:00"/>
    <n v="0.192385"/>
    <n v="0.32064100000000001"/>
    <n v="0.48697400000000002"/>
    <n v="1"/>
    <n v="0.23698274999999899"/>
    <n v="0.47679623428270501"/>
    <n v="0.275354267729369"/>
    <n v="-0.29458899999999999"/>
    <n v="0.376075251006037"/>
    <d v="2016-02-11T00:00:00"/>
    <n v="1851.86"/>
    <n v="1935.26"/>
    <n v="1828.46"/>
    <s v="BOT"/>
    <n v="9"/>
    <s v="_NA_"/>
    <n v="-19199.47"/>
    <s v="Value"/>
    <s v="S"/>
    <x v="247"/>
    <x v="244"/>
    <n v="1864.78002929687"/>
    <n v="2034.26275512695"/>
    <n v="25.399999618530199"/>
    <s v="_NA_"/>
    <x v="0"/>
    <n v="1.1200000000000001"/>
    <n v="-3.8749853999999999"/>
    <s v="_NA_"/>
    <s v="_NA_"/>
    <d v="2016-02-12T00:00:00"/>
    <d v="2016-02-12T00:00:00"/>
    <n v="4"/>
    <s v="_NA_"/>
    <s v="_NA_"/>
    <s v="_NA_"/>
    <s v="PCM-Tracking - LogHist.csv"/>
    <s v="_NA_"/>
    <s v="_NA_"/>
    <n v="0.1"/>
    <s v="_NA_"/>
    <x v="0"/>
    <x v="290"/>
    <n v="85.325555555999998"/>
    <n v="2016"/>
    <s v="_NA_"/>
    <x v="449"/>
    <n v="150.25"/>
    <n v="85.325999999999993"/>
    <n v="225"/>
    <n v="225"/>
    <n v="0.12"/>
    <n v="-8.3314077988662305E-2"/>
    <s v="_NA_"/>
    <s v="_NA_"/>
    <x v="32"/>
    <s v="_NA_"/>
    <n v="20.745000000000001"/>
    <s v="_NA_"/>
    <d v="1899-12-30T13:12:09"/>
    <x v="449"/>
    <n v="449"/>
    <n v="449"/>
    <s v="USD"/>
    <s v="U1060261"/>
    <n v="0.13421772800000001"/>
    <n v="6"/>
    <m/>
    <m/>
    <x v="350"/>
    <x v="0"/>
    <x v="0"/>
    <x v="0"/>
    <x v="0"/>
  </r>
  <r>
    <n v="450"/>
    <x v="0"/>
    <x v="0"/>
    <d v="2016-02-11T00:00:00"/>
    <n v="0.192385"/>
    <n v="0.32064100000000001"/>
    <n v="0.48697400000000002"/>
    <n v="1"/>
    <n v="0.23698274999999899"/>
    <n v="0.47679623428270501"/>
    <n v="0.275354267729369"/>
    <n v="-0.29458899999999999"/>
    <n v="0.376075251006037"/>
    <d v="2016-02-11T00:00:00"/>
    <n v="1851.86"/>
    <n v="1935.26"/>
    <n v="1828.46"/>
    <s v="BOT"/>
    <n v="9"/>
    <s v="_NA_"/>
    <n v="-12713.48"/>
    <s v="Value"/>
    <s v="S"/>
    <x v="248"/>
    <x v="245"/>
    <n v="1864.78002929687"/>
    <n v="2034.26275512695"/>
    <n v="25.399999618530199"/>
    <s v="_NA_"/>
    <x v="0"/>
    <n v="1.6"/>
    <n v="-2.6662287720000002"/>
    <s v="_NA_"/>
    <s v="_NA_"/>
    <d v="2016-02-12T00:00:00"/>
    <d v="2016-02-12T00:00:00"/>
    <n v="4"/>
    <s v="_NA_"/>
    <s v="_NA_"/>
    <s v="_NA_"/>
    <s v="PCM-Tracking - LogHist.csv"/>
    <s v="_NA_"/>
    <s v="_NA_"/>
    <n v="0.1"/>
    <s v="_NA_"/>
    <x v="0"/>
    <x v="291"/>
    <n v="31.779699999999998"/>
    <n v="2016"/>
    <s v="_NA_"/>
    <x v="450"/>
    <n v="2023.18"/>
    <n v="31.779699999999998"/>
    <n v="400"/>
    <n v="75"/>
    <n v="0.12"/>
    <n v="-8.3314077988662305E-2"/>
    <s v="_NA_"/>
    <s v="_NA_"/>
    <x v="52"/>
    <s v="_NA_"/>
    <n v="20.745000000000001"/>
    <s v="_NA_"/>
    <d v="1899-12-30T13:12:27"/>
    <x v="450"/>
    <n v="450"/>
    <n v="450"/>
    <s v="USD"/>
    <s v="U1060261"/>
    <n v="0.13421772800000001"/>
    <n v="6"/>
    <m/>
    <m/>
    <x v="351"/>
    <x v="0"/>
    <x v="0"/>
    <x v="0"/>
    <x v="0"/>
  </r>
  <r>
    <n v="451"/>
    <x v="0"/>
    <x v="0"/>
    <d v="2016-02-11T00:00:00"/>
    <n v="0.192385"/>
    <n v="0.32064100000000001"/>
    <n v="0.48697400000000002"/>
    <n v="1"/>
    <n v="0.23698274999999899"/>
    <n v="0.47679623428270501"/>
    <n v="0.275354267729369"/>
    <n v="-0.29458899999999999"/>
    <n v="0.376075251006037"/>
    <d v="2016-02-11T00:00:00"/>
    <n v="1851.86"/>
    <n v="1935.26"/>
    <n v="1828.46"/>
    <s v="BOT"/>
    <n v="9"/>
    <s v="_NA_"/>
    <n v="-12713.48"/>
    <s v="Value"/>
    <s v="S"/>
    <x v="249"/>
    <x v="246"/>
    <n v="1864.78002929687"/>
    <n v="2034.26275512695"/>
    <n v="25.399999618530199"/>
    <s v="_NA_"/>
    <x v="0"/>
    <n v="1.6"/>
    <n v="-2.7716531999999998"/>
    <s v="_NA_"/>
    <s v="_NA_"/>
    <d v="2016-02-12T00:00:00"/>
    <d v="2016-02-12T00:00:00"/>
    <n v="4"/>
    <s v="_NA_"/>
    <s v="_NA_"/>
    <s v="_NA_"/>
    <s v="PCM-Tracking - LogHist.csv"/>
    <s v="_NA_"/>
    <s v="_NA_"/>
    <n v="0.1"/>
    <s v="_NA_"/>
    <x v="0"/>
    <x v="291"/>
    <n v="31.779699999999998"/>
    <n v="2016"/>
    <s v="_NA_"/>
    <x v="451"/>
    <n v="1516.83"/>
    <n v="31.779699999999998"/>
    <n v="400"/>
    <n v="200"/>
    <n v="0.12"/>
    <n v="-8.3314077988662305E-2"/>
    <s v="_NA_"/>
    <s v="_NA_"/>
    <x v="52"/>
    <s v="_NA_"/>
    <n v="20.745000000000001"/>
    <s v="_NA_"/>
    <d v="1899-12-30T13:12:27"/>
    <x v="451"/>
    <n v="451"/>
    <n v="451"/>
    <s v="USD"/>
    <s v="U1060261"/>
    <n v="0.13421772800000001"/>
    <n v="6"/>
    <m/>
    <m/>
    <x v="352"/>
    <x v="0"/>
    <x v="0"/>
    <x v="0"/>
    <x v="0"/>
  </r>
  <r>
    <n v="452"/>
    <x v="0"/>
    <x v="0"/>
    <d v="2016-02-11T00:00:00"/>
    <n v="0.192385"/>
    <n v="0.32064100000000001"/>
    <n v="0.48697400000000002"/>
    <n v="1"/>
    <n v="0.23698274999999899"/>
    <n v="0.47679623428270501"/>
    <n v="0.275354267729369"/>
    <n v="-0.29458899999999999"/>
    <n v="0.376075251006037"/>
    <d v="2016-02-11T00:00:00"/>
    <n v="1851.86"/>
    <n v="1935.26"/>
    <n v="1828.46"/>
    <s v="BOT"/>
    <n v="9"/>
    <s v="_NA_"/>
    <n v="-12713.48"/>
    <s v="Value"/>
    <s v="S"/>
    <x v="250"/>
    <x v="247"/>
    <n v="1864.78002929687"/>
    <n v="2034.26275512695"/>
    <n v="25.399999618530199"/>
    <s v="_NA_"/>
    <x v="0"/>
    <n v="1.6"/>
    <n v="-2.6570383"/>
    <s v="_NA_"/>
    <s v="_NA_"/>
    <d v="2016-02-12T00:00:00"/>
    <d v="2016-02-12T00:00:00"/>
    <n v="4"/>
    <s v="_NA_"/>
    <s v="_NA_"/>
    <s v="_NA_"/>
    <s v="PCM-Tracking - LogHist.csv"/>
    <s v="_NA_"/>
    <s v="_NA_"/>
    <n v="0.1"/>
    <s v="_NA_"/>
    <x v="0"/>
    <x v="291"/>
    <n v="31.779699999999998"/>
    <n v="2016"/>
    <s v="_NA_"/>
    <x v="452"/>
    <n v="753.44"/>
    <n v="31.779699999999998"/>
    <n v="400"/>
    <n v="50"/>
    <n v="0.12"/>
    <n v="-8.3314077988662305E-2"/>
    <s v="_NA_"/>
    <s v="_NA_"/>
    <x v="52"/>
    <s v="_NA_"/>
    <n v="20.745000000000001"/>
    <s v="_NA_"/>
    <d v="1899-12-30T13:12:27"/>
    <x v="452"/>
    <n v="452"/>
    <n v="452"/>
    <s v="USD"/>
    <s v="U1060261"/>
    <n v="0.13421772800000001"/>
    <n v="6"/>
    <m/>
    <m/>
    <x v="353"/>
    <x v="0"/>
    <x v="0"/>
    <x v="0"/>
    <x v="0"/>
  </r>
  <r>
    <n v="453"/>
    <x v="0"/>
    <x v="0"/>
    <d v="2016-02-11T00:00:00"/>
    <n v="0.192385"/>
    <n v="0.32064100000000001"/>
    <n v="0.48697400000000002"/>
    <n v="1"/>
    <n v="0.23698274999999899"/>
    <n v="0.47679623428270501"/>
    <n v="0.275354267729369"/>
    <n v="-0.29458899999999999"/>
    <n v="0.376075251006037"/>
    <d v="2016-02-11T00:00:00"/>
    <n v="1851.86"/>
    <n v="1935.26"/>
    <n v="1828.46"/>
    <s v="BOT"/>
    <n v="9"/>
    <s v="_NA_"/>
    <n v="-12713.48"/>
    <s v="Value"/>
    <s v="S"/>
    <x v="251"/>
    <x v="248"/>
    <n v="1864.78002929687"/>
    <n v="2034.26275512695"/>
    <n v="25.399999618530199"/>
    <s v="_NA_"/>
    <x v="0"/>
    <n v="1.6"/>
    <n v="-2.7129288809999998"/>
    <s v="_NA_"/>
    <s v="_NA_"/>
    <d v="2016-02-12T00:00:00"/>
    <d v="2016-02-12T00:00:00"/>
    <n v="4"/>
    <s v="_NA_"/>
    <s v="_NA_"/>
    <s v="_NA_"/>
    <s v="PCM-Tracking - LogHist.csv"/>
    <s v="_NA_"/>
    <s v="_NA_"/>
    <n v="0.1"/>
    <s v="_NA_"/>
    <x v="0"/>
    <x v="291"/>
    <n v="31.779699999999998"/>
    <n v="2016"/>
    <s v="_NA_"/>
    <x v="453"/>
    <n v="2117.64"/>
    <n v="31.779699999999998"/>
    <n v="400"/>
    <n v="75"/>
    <n v="0.12"/>
    <n v="-8.3314077988662305E-2"/>
    <s v="_NA_"/>
    <s v="_NA_"/>
    <x v="52"/>
    <s v="_NA_"/>
    <n v="20.745000000000001"/>
    <s v="_NA_"/>
    <d v="1899-12-30T13:12:27"/>
    <x v="453"/>
    <n v="453"/>
    <n v="453"/>
    <s v="USD"/>
    <s v="U1060261"/>
    <n v="0.13421772800000001"/>
    <n v="6"/>
    <m/>
    <m/>
    <x v="354"/>
    <x v="0"/>
    <x v="0"/>
    <x v="0"/>
    <x v="0"/>
  </r>
  <r>
    <n v="454"/>
    <x v="0"/>
    <x v="0"/>
    <d v="2016-02-11T00:00:00"/>
    <n v="0.192385"/>
    <n v="0.32064100000000001"/>
    <n v="0.48697400000000002"/>
    <n v="1"/>
    <n v="0.23698274999999899"/>
    <n v="0.47679623428270501"/>
    <n v="0.275354267729369"/>
    <n v="-0.29458899999999999"/>
    <n v="0.376075251006037"/>
    <d v="2016-02-11T00:00:00"/>
    <n v="1851.86"/>
    <n v="1935.26"/>
    <n v="1828.46"/>
    <s v="BOT"/>
    <n v="9"/>
    <s v="_NA_"/>
    <n v="-37861.199999999997"/>
    <s v="Value"/>
    <s v="S"/>
    <x v="252"/>
    <x v="249"/>
    <n v="1895.57995605468"/>
    <n v="2033.31310485839"/>
    <n v="24.110000610351499"/>
    <s v="_NA_"/>
    <x v="0"/>
    <n v="1.6"/>
    <n v="-2.83548578"/>
    <s v="_NA_"/>
    <s v="_NA_"/>
    <d v="2016-02-16T00:00:00"/>
    <d v="2016-02-16T00:00:00"/>
    <n v="1"/>
    <s v="_NA_"/>
    <s v="_NA_"/>
    <s v="_NA_"/>
    <s v="PCM-Tracking - LogHist.csv"/>
    <s v="_NA_"/>
    <s v="_NA_"/>
    <n v="0.1"/>
    <s v="_NA_"/>
    <x v="0"/>
    <x v="292"/>
    <n v="94.649000000000001"/>
    <n v="2016"/>
    <s v="_NA_"/>
    <x v="454"/>
    <n v="1335.76"/>
    <n v="94.649000000000001"/>
    <n v="400"/>
    <n v="100"/>
    <n v="0.12"/>
    <n v="-6.7738288055396501E-2"/>
    <s v="_NA_"/>
    <s v="_NA_"/>
    <x v="51"/>
    <s v="_NA_"/>
    <n v="20.745000000000001"/>
    <s v="_NA_"/>
    <d v="1899-12-30T09:34:57"/>
    <x v="454"/>
    <n v="456"/>
    <n v="454"/>
    <s v="USD"/>
    <s v="U1060261"/>
    <n v="0.13421772800000001"/>
    <n v="6"/>
    <m/>
    <m/>
    <x v="355"/>
    <x v="0"/>
    <x v="0"/>
    <x v="0"/>
    <x v="0"/>
  </r>
  <r>
    <n v="455"/>
    <x v="0"/>
    <x v="0"/>
    <d v="2016-02-11T00:00:00"/>
    <n v="0.192385"/>
    <n v="0.32064100000000001"/>
    <n v="0.48697400000000002"/>
    <n v="1"/>
    <n v="0.23698274999999899"/>
    <n v="0.47679623428270501"/>
    <n v="0.275354267729369"/>
    <n v="-0.29458899999999999"/>
    <n v="0.376075251006037"/>
    <d v="2016-02-11T00:00:00"/>
    <n v="1851.86"/>
    <n v="1935.26"/>
    <n v="1828.46"/>
    <s v="BOT"/>
    <n v="9"/>
    <s v="_NA_"/>
    <n v="-37861.199999999997"/>
    <s v="Value"/>
    <s v="S"/>
    <x v="253"/>
    <x v="250"/>
    <n v="1895.57995605468"/>
    <n v="2033.31310485839"/>
    <n v="24.110000610351499"/>
    <s v="_NA_"/>
    <x v="0"/>
    <n v="1.6"/>
    <n v="-2.8373387800000001"/>
    <s v="_NA_"/>
    <s v="_NA_"/>
    <d v="2016-02-16T00:00:00"/>
    <d v="2016-02-16T00:00:00"/>
    <n v="1"/>
    <s v="_NA_"/>
    <s v="_NA_"/>
    <s v="_NA_"/>
    <s v="PCM-Tracking - LogHist.csv"/>
    <s v="_NA_"/>
    <s v="_NA_"/>
    <n v="0.1"/>
    <s v="_NA_"/>
    <x v="0"/>
    <x v="292"/>
    <n v="94.649000000000001"/>
    <n v="2016"/>
    <s v="_NA_"/>
    <x v="455"/>
    <n v="1420.76"/>
    <n v="94.649000000000001"/>
    <n v="400"/>
    <n v="100"/>
    <n v="0.12"/>
    <n v="-6.7738288055396501E-2"/>
    <s v="_NA_"/>
    <s v="_NA_"/>
    <x v="51"/>
    <s v="_NA_"/>
    <n v="20.745000000000001"/>
    <s v="_NA_"/>
    <d v="1899-12-30T09:34:57"/>
    <x v="455"/>
    <n v="454"/>
    <n v="455"/>
    <s v="USD"/>
    <s v="U1060261"/>
    <n v="0.13421772800000001"/>
    <n v="6"/>
    <m/>
    <m/>
    <x v="356"/>
    <x v="0"/>
    <x v="0"/>
    <x v="0"/>
    <x v="0"/>
  </r>
  <r>
    <n v="456"/>
    <x v="0"/>
    <x v="0"/>
    <d v="2016-02-11T00:00:00"/>
    <n v="0.192385"/>
    <n v="0.32064100000000001"/>
    <n v="0.48697400000000002"/>
    <n v="1"/>
    <n v="0.23698274999999899"/>
    <n v="0.47679623428270501"/>
    <n v="0.275354267729369"/>
    <n v="-0.29458899999999999"/>
    <n v="0.376075251006037"/>
    <d v="2016-02-11T00:00:00"/>
    <n v="1851.86"/>
    <n v="1935.26"/>
    <n v="1828.46"/>
    <s v="BOT"/>
    <n v="9"/>
    <s v="_NA_"/>
    <n v="-37861.199999999997"/>
    <s v="Value"/>
    <s v="S"/>
    <x v="254"/>
    <x v="251"/>
    <n v="1895.57995605468"/>
    <n v="2033.31310485839"/>
    <n v="24.110000610351499"/>
    <s v="_NA_"/>
    <x v="0"/>
    <n v="1.6"/>
    <n v="-3.0053975959999999"/>
    <s v="_NA_"/>
    <s v="_NA_"/>
    <d v="2016-02-16T00:00:00"/>
    <d v="2016-02-16T00:00:00"/>
    <n v="1"/>
    <s v="_NA_"/>
    <s v="_NA_"/>
    <s v="_NA_"/>
    <s v="PCM-Tracking - LogHist.csv"/>
    <s v="_NA_"/>
    <s v="_NA_"/>
    <n v="0.1"/>
    <s v="_NA_"/>
    <x v="0"/>
    <x v="292"/>
    <n v="94.649000000000001"/>
    <n v="2016"/>
    <s v="_NA_"/>
    <x v="456"/>
    <n v="-335.41"/>
    <n v="94.649000000000001"/>
    <n v="400"/>
    <n v="200"/>
    <n v="0.12"/>
    <n v="-6.7738288055396501E-2"/>
    <s v="_NA_"/>
    <s v="_NA_"/>
    <x v="51"/>
    <s v="_NA_"/>
    <n v="20.745000000000001"/>
    <s v="_NA_"/>
    <d v="1899-12-30T09:34:57"/>
    <x v="456"/>
    <n v="455"/>
    <n v="456"/>
    <s v="USD"/>
    <s v="U1060261"/>
    <n v="0.13421772800000001"/>
    <n v="6"/>
    <m/>
    <m/>
    <x v="357"/>
    <x v="0"/>
    <x v="0"/>
    <x v="0"/>
    <x v="0"/>
  </r>
  <r>
    <n v="457"/>
    <x v="0"/>
    <x v="0"/>
    <d v="2016-02-11T00:00:00"/>
    <n v="0.192385"/>
    <n v="0.32064100000000001"/>
    <n v="0.48697400000000002"/>
    <n v="1"/>
    <n v="0.23698274999999899"/>
    <n v="0.47679623428270501"/>
    <n v="0.275354267729369"/>
    <n v="-0.29458899999999999"/>
    <n v="0.376075251006037"/>
    <d v="2016-02-11T00:00:00"/>
    <n v="1851.86"/>
    <n v="1935.26"/>
    <n v="1828.46"/>
    <s v="BOT"/>
    <n v="9"/>
    <s v="_NA_"/>
    <n v="-18546.150000000001"/>
    <s v="_NA_"/>
    <s v="S"/>
    <x v="239"/>
    <x v="236"/>
    <n v="1895.57995605468"/>
    <n v="2033.31310485839"/>
    <n v="24.110000610351499"/>
    <s v="_NA_"/>
    <x v="0"/>
    <n v="1.75"/>
    <n v="-6.8991012380000001"/>
    <s v="_NA_"/>
    <s v="_NA_"/>
    <d v="2016-02-16T00:00:00"/>
    <d v="2016-02-16T00:00:00"/>
    <n v="1"/>
    <s v="_NA_"/>
    <s v="_NA_"/>
    <s v="_NA_"/>
    <s v="PCM-Tracking - LogHist.csv"/>
    <s v="_NA_"/>
    <s v="_NA_"/>
    <n v="0.1"/>
    <s v="_NA_"/>
    <x v="0"/>
    <x v="293"/>
    <n v="52.984285714000002"/>
    <n v="2016"/>
    <s v="_NA_"/>
    <x v="457"/>
    <n v="166.35"/>
    <n v="52.984000000000002"/>
    <n v="350"/>
    <n v="350"/>
    <n v="0.12"/>
    <n v="-6.7738288055396501E-2"/>
    <s v="_NA_"/>
    <s v="_NA_"/>
    <x v="31"/>
    <s v="_NA_"/>
    <n v="20.745000000000001"/>
    <s v="_NA_"/>
    <d v="1899-12-30T09:38:12"/>
    <x v="457"/>
    <n v="457"/>
    <n v="457"/>
    <s v="USD"/>
    <s v="U1060261"/>
    <n v="0.13421772800000001"/>
    <n v="6"/>
    <m/>
    <m/>
    <x v="358"/>
    <x v="0"/>
    <x v="0"/>
    <x v="0"/>
    <x v="0"/>
  </r>
  <r>
    <n v="458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SLD"/>
    <n v="9"/>
    <s v="_NA_"/>
    <n v="20686.55"/>
    <s v="_NA_"/>
    <s v="B"/>
    <x v="255"/>
    <x v="252"/>
    <n v="1917.82995605468"/>
    <n v="2031.42245422363"/>
    <n v="21.639999389648398"/>
    <s v="_NA_"/>
    <x v="0"/>
    <n v="15.95"/>
    <n v="-14.626906271999999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294"/>
    <n v="5.92"/>
    <n v="2016"/>
    <s v="_NA_"/>
    <x v="458"/>
    <n v="-1360.17"/>
    <n v="5.915"/>
    <n v="3500"/>
    <n v="1487"/>
    <n v="0.12"/>
    <n v="-5.59177131929251E-2"/>
    <s v="_NA_"/>
    <s v="_NA_"/>
    <x v="15"/>
    <s v="_NA_"/>
    <n v="20.745000000000001"/>
    <s v="_NA_"/>
    <d v="1899-12-30T09:39:13"/>
    <x v="458"/>
    <n v="458"/>
    <n v="458"/>
    <s v="USD"/>
    <s v="U1060261"/>
    <n v="0.13421772800000001"/>
    <n v="6"/>
    <m/>
    <m/>
    <x v="359"/>
    <x v="0"/>
    <x v="0"/>
    <x v="0"/>
    <x v="0"/>
  </r>
  <r>
    <n v="459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SLD"/>
    <n v="9"/>
    <s v="_NA_"/>
    <n v="20686.55"/>
    <s v="_NA_"/>
    <s v="B"/>
    <x v="255"/>
    <x v="252"/>
    <n v="1917.82995605468"/>
    <n v="2031.42245422363"/>
    <n v="21.639999389648398"/>
    <s v="_NA_"/>
    <x v="0"/>
    <n v="15.95"/>
    <n v="-15.324394494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295"/>
    <n v="5.9109935419999999"/>
    <n v="2016"/>
    <s v="_NA_"/>
    <x v="459"/>
    <n v="-248.96"/>
    <n v="5.915"/>
    <n v="3500"/>
    <n v="263"/>
    <n v="0.12"/>
    <n v="-5.59177131929251E-2"/>
    <s v="_NA_"/>
    <s v="_NA_"/>
    <x v="15"/>
    <s v="_NA_"/>
    <n v="20.745000000000001"/>
    <s v="_NA_"/>
    <d v="1899-12-30T09:39:13"/>
    <x v="459"/>
    <n v="459"/>
    <n v="459"/>
    <s v="USD"/>
    <s v="U1060261"/>
    <n v="0.13421772800000001"/>
    <n v="6"/>
    <m/>
    <m/>
    <x v="359"/>
    <x v="0"/>
    <x v="0"/>
    <x v="0"/>
    <x v="0"/>
  </r>
  <r>
    <n v="460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SLD"/>
    <n v="9"/>
    <s v="_NA_"/>
    <n v="20686.55"/>
    <s v="_NA_"/>
    <s v="B"/>
    <x v="256"/>
    <x v="253"/>
    <n v="1917.82995605468"/>
    <n v="2031.42245422363"/>
    <n v="21.639999389648398"/>
    <s v="_NA_"/>
    <x v="0"/>
    <n v="15.95"/>
    <n v="-25.824394494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295"/>
    <n v="5.9109935419999999"/>
    <n v="2016"/>
    <s v="_NA_"/>
    <x v="460"/>
    <n v="-1242.5"/>
    <n v="5.915"/>
    <n v="3500"/>
    <n v="1750"/>
    <n v="0.12"/>
    <n v="-5.59177131929251E-2"/>
    <s v="_NA_"/>
    <s v="_NA_"/>
    <x v="15"/>
    <s v="_NA_"/>
    <n v="20.745000000000001"/>
    <s v="_NA_"/>
    <d v="1899-12-30T09:39:13"/>
    <x v="460"/>
    <n v="460"/>
    <n v="460"/>
    <s v="USD"/>
    <s v="U1060261"/>
    <n v="0.13421772800000001"/>
    <n v="6"/>
    <m/>
    <m/>
    <x v="360"/>
    <x v="0"/>
    <x v="0"/>
    <x v="0"/>
    <x v="0"/>
  </r>
  <r>
    <n v="461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SLD"/>
    <n v="9"/>
    <s v="_NA_"/>
    <n v="14858.68"/>
    <s v="_NA_"/>
    <s v="B"/>
    <x v="257"/>
    <x v="254"/>
    <n v="1917.82995605468"/>
    <n v="2031.42245422363"/>
    <n v="21.639999389648398"/>
    <s v="_NA_"/>
    <x v="0"/>
    <n v="1.32"/>
    <n v="-2.3239480000000001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296"/>
    <n v="74.3"/>
    <n v="2016"/>
    <s v="_NA_"/>
    <x v="461"/>
    <n v="-1029"/>
    <n v="74.3"/>
    <n v="200"/>
    <n v="100"/>
    <n v="0.12"/>
    <n v="-5.59177131929251E-2"/>
    <s v="_NA_"/>
    <s v="_NA_"/>
    <x v="49"/>
    <s v="_NA_"/>
    <n v="20.745000000000001"/>
    <s v="_NA_"/>
    <d v="1899-12-30T09:39:48"/>
    <x v="461"/>
    <n v="461"/>
    <n v="461"/>
    <s v="USD"/>
    <s v="U1060261"/>
    <n v="0.13421772800000001"/>
    <n v="6"/>
    <m/>
    <m/>
    <x v="361"/>
    <x v="0"/>
    <x v="0"/>
    <x v="0"/>
    <x v="0"/>
  </r>
  <r>
    <n v="462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SLD"/>
    <n v="9"/>
    <s v="_NA_"/>
    <n v="14858.68"/>
    <s v="_NA_"/>
    <s v="B"/>
    <x v="258"/>
    <x v="255"/>
    <n v="1917.82995605468"/>
    <n v="2031.42245422363"/>
    <n v="21.639999389648398"/>
    <s v="_NA_"/>
    <x v="0"/>
    <n v="1.32"/>
    <n v="-2.3239480000000001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296"/>
    <n v="74.3"/>
    <n v="2016"/>
    <s v="_NA_"/>
    <x v="462"/>
    <n v="-469"/>
    <n v="74.3"/>
    <n v="200"/>
    <n v="100"/>
    <n v="0.12"/>
    <n v="-5.59177131929251E-2"/>
    <s v="_NA_"/>
    <s v="_NA_"/>
    <x v="49"/>
    <s v="_NA_"/>
    <n v="20.745000000000001"/>
    <s v="_NA_"/>
    <d v="1899-12-30T09:39:48"/>
    <x v="462"/>
    <n v="462"/>
    <n v="462"/>
    <s v="USD"/>
    <s v="U1060261"/>
    <n v="0.13421772800000001"/>
    <n v="6"/>
    <m/>
    <m/>
    <x v="362"/>
    <x v="0"/>
    <x v="0"/>
    <x v="0"/>
    <x v="0"/>
  </r>
  <r>
    <n v="463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SLD"/>
    <n v="9"/>
    <s v="_NA_"/>
    <n v="14752.13"/>
    <s v="_NA_"/>
    <s v="B"/>
    <x v="259"/>
    <x v="256"/>
    <n v="1917.82995605468"/>
    <n v="2031.42245422363"/>
    <n v="21.639999389648398"/>
    <s v="_NA_"/>
    <x v="0"/>
    <n v="4.22"/>
    <n v="-9.2216921359999997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297"/>
    <n v="15.533178947"/>
    <n v="2016"/>
    <s v="_NA_"/>
    <x v="463"/>
    <n v="-380"/>
    <n v="15.532999999999999"/>
    <n v="950"/>
    <n v="500"/>
    <n v="0.12"/>
    <n v="-5.59177131929251E-2"/>
    <s v="_NA_"/>
    <s v="_NA_"/>
    <x v="48"/>
    <s v="_NA_"/>
    <n v="20.745000000000001"/>
    <s v="_NA_"/>
    <d v="1899-12-30T09:40:19"/>
    <x v="463"/>
    <n v="463"/>
    <n v="463"/>
    <s v="USD"/>
    <s v="U1060261"/>
    <n v="0.13421772800000001"/>
    <n v="6"/>
    <m/>
    <m/>
    <x v="363"/>
    <x v="0"/>
    <x v="0"/>
    <x v="0"/>
    <x v="0"/>
  </r>
  <r>
    <n v="464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SLD"/>
    <n v="9"/>
    <s v="_NA_"/>
    <n v="14752.13"/>
    <s v="_NA_"/>
    <s v="B"/>
    <x v="260"/>
    <x v="257"/>
    <n v="1917.82995605468"/>
    <n v="2031.42245422363"/>
    <n v="21.639999389648398"/>
    <s v="_NA_"/>
    <x v="0"/>
    <n v="4.22"/>
    <n v="-6.2216921359999997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297"/>
    <n v="15.533178947"/>
    <n v="2016"/>
    <s v="_NA_"/>
    <x v="464"/>
    <n v="-335"/>
    <n v="15.532999999999999"/>
    <n v="950"/>
    <n v="450"/>
    <n v="0.12"/>
    <n v="-5.59177131929251E-2"/>
    <s v="_NA_"/>
    <s v="_NA_"/>
    <x v="48"/>
    <s v="_NA_"/>
    <n v="20.745000000000001"/>
    <s v="_NA_"/>
    <d v="1899-12-30T09:40:19"/>
    <x v="464"/>
    <n v="464"/>
    <n v="464"/>
    <s v="USD"/>
    <s v="U1060261"/>
    <n v="0.13421772800000001"/>
    <n v="6"/>
    <m/>
    <m/>
    <x v="364"/>
    <x v="0"/>
    <x v="0"/>
    <x v="0"/>
    <x v="0"/>
  </r>
  <r>
    <n v="465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BOT"/>
    <n v="9"/>
    <s v="_NA_"/>
    <n v="-15270.8"/>
    <s v="Value"/>
    <s v="S"/>
    <x v="247"/>
    <x v="244"/>
    <n v="1917.82995605468"/>
    <n v="2031.42245422363"/>
    <n v="21.639999389648398"/>
    <s v="_NA_"/>
    <x v="0"/>
    <n v="1"/>
    <n v="-3.7499853999999999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0"/>
    <x v="298"/>
    <n v="87.256"/>
    <n v="2016"/>
    <s v="_NA_"/>
    <x v="465"/>
    <n v="-221.5"/>
    <n v="87.256"/>
    <n v="175"/>
    <n v="175"/>
    <n v="0.12"/>
    <n v="-5.59177131929251E-2"/>
    <s v="_NA_"/>
    <s v="_NA_"/>
    <x v="32"/>
    <s v="_NA_"/>
    <n v="20.745000000000001"/>
    <s v="_NA_"/>
    <d v="1899-12-30T09:41:46"/>
    <x v="465"/>
    <n v="465"/>
    <n v="465"/>
    <s v="USD"/>
    <s v="U1060261"/>
    <n v="0.13421772800000001"/>
    <n v="6"/>
    <m/>
    <m/>
    <x v="365"/>
    <x v="0"/>
    <x v="0"/>
    <x v="0"/>
    <x v="0"/>
  </r>
  <r>
    <n v="466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BOT"/>
    <n v="9"/>
    <s v="_NA_"/>
    <n v="-6160"/>
    <s v="_NA_"/>
    <s v="S"/>
    <x v="261"/>
    <x v="258"/>
    <n v="1917.82995605468"/>
    <n v="2031.42245422363"/>
    <n v="21.639999389648398"/>
    <s v="_NA_"/>
    <x v="0"/>
    <n v="1"/>
    <n v="-2.1594278949999999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0"/>
    <x v="299"/>
    <n v="61.59"/>
    <n v="2016"/>
    <s v="_NA_"/>
    <x v="466"/>
    <n v="2283.34"/>
    <n v="61.59"/>
    <n v="100"/>
    <n v="75"/>
    <n v="0.12"/>
    <n v="-5.59177131929251E-2"/>
    <s v="_NA_"/>
    <s v="_NA_"/>
    <x v="2"/>
    <s v="_NA_"/>
    <n v="20.745000000000001"/>
    <s v="_NA_"/>
    <d v="1899-12-30T09:42:08"/>
    <x v="466"/>
    <n v="466"/>
    <n v="466"/>
    <s v="USD"/>
    <s v="U1060261"/>
    <n v="0.13421772800000001"/>
    <n v="6"/>
    <m/>
    <m/>
    <x v="366"/>
    <x v="0"/>
    <x v="0"/>
    <x v="0"/>
    <x v="0"/>
  </r>
  <r>
    <n v="467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BOT"/>
    <n v="9"/>
    <s v="_NA_"/>
    <n v="-6160"/>
    <s v="_NA_"/>
    <s v="S"/>
    <x v="2"/>
    <x v="2"/>
    <n v="1917.82995605468"/>
    <n v="2031.42245422363"/>
    <n v="21.639999389648398"/>
    <s v="_NA_"/>
    <x v="0"/>
    <n v="1"/>
    <n v="-2.1591651500000002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0"/>
    <x v="299"/>
    <n v="61.59"/>
    <n v="2016"/>
    <s v="_NA_"/>
    <x v="467"/>
    <n v="756.34"/>
    <n v="61.59"/>
    <n v="100"/>
    <n v="25"/>
    <n v="0.12"/>
    <n v="-5.59177131929251E-2"/>
    <s v="_NA_"/>
    <s v="_NA_"/>
    <x v="2"/>
    <s v="_NA_"/>
    <n v="20.745000000000001"/>
    <s v="_NA_"/>
    <d v="1899-12-30T09:42:08"/>
    <x v="467"/>
    <n v="467"/>
    <n v="467"/>
    <s v="USD"/>
    <s v="U1060261"/>
    <n v="0.13421772800000001"/>
    <n v="6"/>
    <m/>
    <m/>
    <x v="367"/>
    <x v="0"/>
    <x v="0"/>
    <x v="0"/>
    <x v="0"/>
  </r>
  <r>
    <n v="468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BOT"/>
    <n v="9"/>
    <s v="_NA_"/>
    <n v="-17925"/>
    <s v="Value"/>
    <s v="S"/>
    <x v="262"/>
    <x v="259"/>
    <n v="1917.82995605468"/>
    <n v="2031.42245422363"/>
    <n v="21.639999389648398"/>
    <s v="_NA_"/>
    <x v="0"/>
    <n v="1"/>
    <n v="-2.1945214000000002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0"/>
    <x v="300"/>
    <n v="89.62"/>
    <n v="2016"/>
    <s v="_NA_"/>
    <x v="468"/>
    <n v="-40.19"/>
    <n v="89.62"/>
    <n v="200"/>
    <n v="100"/>
    <n v="0.12"/>
    <n v="-5.59177131929251E-2"/>
    <s v="_NA_"/>
    <s v="_NA_"/>
    <x v="22"/>
    <s v="_NA_"/>
    <n v="20.745000000000001"/>
    <s v="_NA_"/>
    <d v="1899-12-30T09:42:30"/>
    <x v="468"/>
    <n v="469"/>
    <n v="468"/>
    <s v="USD"/>
    <s v="U1060261"/>
    <n v="0.13421772800000001"/>
    <n v="6"/>
    <m/>
    <m/>
    <x v="368"/>
    <x v="0"/>
    <x v="0"/>
    <x v="0"/>
    <x v="0"/>
  </r>
  <r>
    <n v="469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BOT"/>
    <n v="9"/>
    <s v="_NA_"/>
    <n v="-17925"/>
    <s v="Value"/>
    <s v="S"/>
    <x v="263"/>
    <x v="260"/>
    <n v="1917.82995605468"/>
    <n v="2031.42245422363"/>
    <n v="21.639999389648398"/>
    <s v="_NA_"/>
    <x v="0"/>
    <n v="1"/>
    <n v="-2.1957227979999998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0"/>
    <x v="300"/>
    <n v="89.62"/>
    <n v="2016"/>
    <s v="_NA_"/>
    <x v="469"/>
    <n v="14.8"/>
    <n v="89.62"/>
    <n v="200"/>
    <n v="100"/>
    <n v="0.12"/>
    <n v="-5.59177131929251E-2"/>
    <s v="_NA_"/>
    <s v="_NA_"/>
    <x v="22"/>
    <s v="_NA_"/>
    <n v="20.745000000000001"/>
    <s v="_NA_"/>
    <d v="1899-12-30T09:42:30"/>
    <x v="469"/>
    <n v="468"/>
    <n v="469"/>
    <s v="USD"/>
    <s v="U1060261"/>
    <n v="0.13421772800000001"/>
    <n v="6"/>
    <m/>
    <m/>
    <x v="369"/>
    <x v="0"/>
    <x v="0"/>
    <x v="0"/>
    <x v="0"/>
  </r>
  <r>
    <n v="470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BOT"/>
    <n v="9"/>
    <s v="_NA_"/>
    <n v="-15842.2"/>
    <s v="Value"/>
    <s v="S"/>
    <x v="264"/>
    <x v="261"/>
    <n v="1917.82995605468"/>
    <n v="2031.42245422363"/>
    <n v="21.639999389648398"/>
    <s v="_NA_"/>
    <x v="0"/>
    <n v="1"/>
    <n v="-2.163003287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0"/>
    <x v="301"/>
    <n v="264.02"/>
    <n v="2016"/>
    <s v="_NA_"/>
    <x v="470"/>
    <n v="-444.56"/>
    <n v="264.02"/>
    <n v="60"/>
    <n v="30"/>
    <n v="0.12"/>
    <n v="-5.59177131929251E-2"/>
    <s v="_NA_"/>
    <s v="_NA_"/>
    <x v="43"/>
    <s v="_NA_"/>
    <n v="20.745000000000001"/>
    <s v="_NA_"/>
    <d v="1899-12-30T09:42:59"/>
    <x v="470"/>
    <n v="470"/>
    <n v="470"/>
    <s v="USD"/>
    <s v="U1060261"/>
    <n v="0.13421772800000001"/>
    <n v="6"/>
    <m/>
    <m/>
    <x v="370"/>
    <x v="0"/>
    <x v="0"/>
    <x v="0"/>
    <x v="0"/>
  </r>
  <r>
    <n v="471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BOT"/>
    <n v="9"/>
    <s v="_NA_"/>
    <n v="-15842.2"/>
    <s v="Value"/>
    <s v="S"/>
    <x v="265"/>
    <x v="262"/>
    <n v="1917.82995605468"/>
    <n v="2031.42245422363"/>
    <n v="21.639999389648398"/>
    <s v="_NA_"/>
    <x v="0"/>
    <n v="1"/>
    <n v="-2.16115214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0"/>
    <x v="301"/>
    <n v="264.02"/>
    <n v="2016"/>
    <s v="_NA_"/>
    <x v="471"/>
    <n v="-529.46"/>
    <n v="264.02"/>
    <n v="60"/>
    <n v="30"/>
    <n v="0.12"/>
    <n v="-5.59177131929251E-2"/>
    <s v="_NA_"/>
    <s v="_NA_"/>
    <x v="43"/>
    <s v="_NA_"/>
    <n v="20.745000000000001"/>
    <s v="_NA_"/>
    <d v="1899-12-30T09:42:59"/>
    <x v="471"/>
    <n v="471"/>
    <n v="471"/>
    <s v="USD"/>
    <s v="U1060261"/>
    <n v="0.13421772800000001"/>
    <n v="6"/>
    <m/>
    <m/>
    <x v="371"/>
    <x v="0"/>
    <x v="0"/>
    <x v="0"/>
    <x v="0"/>
  </r>
  <r>
    <n v="472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SLD"/>
    <n v="9"/>
    <s v="_NA_"/>
    <n v="7172.84"/>
    <s v="_NA_"/>
    <s v="B"/>
    <x v="266"/>
    <x v="263"/>
    <n v="1917.82995605468"/>
    <n v="2031.42245422363"/>
    <n v="21.639999389648398"/>
    <s v="_NA_"/>
    <x v="0"/>
    <n v="3.16"/>
    <n v="-4.6564367999999998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302"/>
    <n v="11.96"/>
    <n v="2016"/>
    <s v="_NA_"/>
    <x v="472"/>
    <n v="-49.5"/>
    <n v="11.96"/>
    <n v="600"/>
    <n v="300"/>
    <n v="0.12"/>
    <n v="-5.59177131929251E-2"/>
    <s v="_NA_"/>
    <s v="_NA_"/>
    <x v="62"/>
    <s v="_NA_"/>
    <n v="20.745000000000001"/>
    <s v="_NA_"/>
    <d v="1899-12-30T10:26:11"/>
    <x v="472"/>
    <n v="472"/>
    <n v="472"/>
    <s v="USD"/>
    <s v="U1060261"/>
    <n v="0.13421772800000001"/>
    <n v="6"/>
    <m/>
    <m/>
    <x v="372"/>
    <x v="0"/>
    <x v="0"/>
    <x v="0"/>
    <x v="0"/>
  </r>
  <r>
    <n v="473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SLD"/>
    <n v="9"/>
    <s v="_NA_"/>
    <n v="7172.84"/>
    <s v="_NA_"/>
    <s v="B"/>
    <x v="267"/>
    <x v="264"/>
    <n v="1917.82995605468"/>
    <n v="2031.42245422363"/>
    <n v="21.639999389648398"/>
    <s v="_NA_"/>
    <x v="0"/>
    <n v="3.16"/>
    <n v="-5.7564368000000004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302"/>
    <n v="11.96"/>
    <n v="2016"/>
    <s v="_NA_"/>
    <x v="473"/>
    <n v="-659.6"/>
    <n v="11.96"/>
    <n v="600"/>
    <n v="300"/>
    <n v="0.12"/>
    <n v="-5.59177131929251E-2"/>
    <s v="_NA_"/>
    <s v="_NA_"/>
    <x v="62"/>
    <s v="_NA_"/>
    <n v="20.745000000000001"/>
    <s v="_NA_"/>
    <d v="1899-12-30T10:26:11"/>
    <x v="473"/>
    <n v="473"/>
    <n v="473"/>
    <s v="USD"/>
    <s v="U1060261"/>
    <n v="0.13421772800000001"/>
    <n v="6"/>
    <m/>
    <m/>
    <x v="373"/>
    <x v="0"/>
    <x v="0"/>
    <x v="0"/>
    <x v="0"/>
  </r>
  <r>
    <n v="474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SLD"/>
    <n v="9"/>
    <s v="_NA_"/>
    <n v="19096.080000000002"/>
    <s v="_NA_"/>
    <s v="B"/>
    <x v="268"/>
    <x v="265"/>
    <n v="1917.82995605468"/>
    <n v="2031.42245422363"/>
    <n v="21.639999389648398"/>
    <s v="_NA_"/>
    <x v="0"/>
    <n v="26.92"/>
    <n v="-39.916822539999998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303"/>
    <n v="2.941584615"/>
    <n v="2016"/>
    <s v="_NA_"/>
    <x v="474"/>
    <n v="-1313"/>
    <n v="2.9420000000000002"/>
    <n v="6500"/>
    <n v="3250"/>
    <n v="0.12"/>
    <n v="-5.59177131929251E-2"/>
    <s v="_NA_"/>
    <s v="_NA_"/>
    <x v="3"/>
    <s v="_NA_"/>
    <n v="20.745000000000001"/>
    <s v="_NA_"/>
    <d v="1899-12-30T10:28:39"/>
    <x v="474"/>
    <n v="474"/>
    <n v="474"/>
    <s v="USD"/>
    <s v="U1060261"/>
    <n v="0.13421772800000001"/>
    <n v="6"/>
    <m/>
    <m/>
    <x v="374"/>
    <x v="0"/>
    <x v="0"/>
    <x v="0"/>
    <x v="0"/>
  </r>
  <r>
    <n v="475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SLD"/>
    <n v="9"/>
    <s v="_NA_"/>
    <n v="19096.080000000002"/>
    <s v="_NA_"/>
    <s v="B"/>
    <x v="269"/>
    <x v="266"/>
    <n v="1917.82995605468"/>
    <n v="2031.42245422363"/>
    <n v="21.639999389648398"/>
    <s v="_NA_"/>
    <x v="0"/>
    <n v="26.92"/>
    <n v="-52.916822539999998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303"/>
    <n v="2.941584615"/>
    <n v="2016"/>
    <s v="_NA_"/>
    <x v="475"/>
    <n v="-1163.5"/>
    <n v="2.9420000000000002"/>
    <n v="6500"/>
    <n v="3250"/>
    <n v="0.12"/>
    <n v="-5.59177131929251E-2"/>
    <s v="_NA_"/>
    <s v="_NA_"/>
    <x v="3"/>
    <s v="_NA_"/>
    <n v="20.745000000000001"/>
    <s v="_NA_"/>
    <d v="1899-12-30T10:28:39"/>
    <x v="475"/>
    <n v="475"/>
    <n v="475"/>
    <s v="USD"/>
    <s v="U1060261"/>
    <n v="0.13421772800000001"/>
    <n v="6"/>
    <m/>
    <m/>
    <x v="375"/>
    <x v="0"/>
    <x v="0"/>
    <x v="0"/>
    <x v="0"/>
  </r>
  <r>
    <n v="476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SLD"/>
    <n v="9"/>
    <s v="_NA_"/>
    <n v="6996.05"/>
    <s v="_NA_"/>
    <s v="B"/>
    <x v="270"/>
    <x v="267"/>
    <n v="1917.82995605468"/>
    <n v="2031.42245422363"/>
    <n v="21.639999389648398"/>
    <s v="_NA_"/>
    <x v="0"/>
    <n v="3.95"/>
    <n v="-5.5526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304"/>
    <n v="8.75"/>
    <n v="2016"/>
    <s v="_NA_"/>
    <x v="476"/>
    <n v="-141.6"/>
    <n v="8.75"/>
    <n v="800"/>
    <n v="400"/>
    <n v="0.12"/>
    <n v="-5.59177131929251E-2"/>
    <s v="_NA_"/>
    <s v="_NA_"/>
    <x v="70"/>
    <s v="_NA_"/>
    <n v="20.745000000000001"/>
    <s v="_NA_"/>
    <d v="1899-12-30T10:44:15"/>
    <x v="476"/>
    <n v="476"/>
    <n v="476"/>
    <s v="USD"/>
    <s v="U1060261"/>
    <n v="0.13421772800000001"/>
    <n v="6"/>
    <m/>
    <m/>
    <x v="376"/>
    <x v="0"/>
    <x v="0"/>
    <x v="0"/>
    <x v="0"/>
  </r>
  <r>
    <n v="477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SLD"/>
    <n v="9"/>
    <s v="_NA_"/>
    <n v="6996.05"/>
    <s v="_NA_"/>
    <s v="B"/>
    <x v="271"/>
    <x v="268"/>
    <n v="1917.82995605468"/>
    <n v="2031.42245422363"/>
    <n v="21.639999389648398"/>
    <s v="_NA_"/>
    <x v="0"/>
    <n v="3.95"/>
    <n v="-5.9526000000000003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304"/>
    <n v="8.75"/>
    <n v="2016"/>
    <s v="_NA_"/>
    <x v="477"/>
    <n v="-34"/>
    <n v="8.75"/>
    <n v="800"/>
    <n v="400"/>
    <n v="0.12"/>
    <n v="-5.59177131929251E-2"/>
    <s v="_NA_"/>
    <s v="_NA_"/>
    <x v="70"/>
    <s v="_NA_"/>
    <n v="20.745000000000001"/>
    <s v="_NA_"/>
    <d v="1899-12-30T10:44:15"/>
    <x v="477"/>
    <n v="477"/>
    <n v="477"/>
    <s v="USD"/>
    <s v="U1060261"/>
    <n v="0.13421772800000001"/>
    <n v="6"/>
    <m/>
    <m/>
    <x v="377"/>
    <x v="0"/>
    <x v="0"/>
    <x v="0"/>
    <x v="0"/>
  </r>
  <r>
    <n v="478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SLD"/>
    <n v="9"/>
    <s v="_NA_"/>
    <n v="15530.21"/>
    <s v="Value"/>
    <s v="B"/>
    <x v="272"/>
    <x v="269"/>
    <n v="1917.82995605468"/>
    <n v="2031.42245422363"/>
    <n v="21.639999389648398"/>
    <s v="_NA_"/>
    <x v="0"/>
    <n v="2.89"/>
    <n v="-5.2886198359999996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305"/>
    <n v="28.241854544999999"/>
    <n v="2016"/>
    <s v="_NA_"/>
    <x v="478"/>
    <n v="-1847.4"/>
    <n v="28.242000000000001"/>
    <n v="550"/>
    <n v="300"/>
    <n v="0.12"/>
    <n v="-5.59177131929251E-2"/>
    <s v="_NA_"/>
    <s v="_NA_"/>
    <x v="50"/>
    <s v="_NA_"/>
    <n v="20.745000000000001"/>
    <s v="_NA_"/>
    <d v="1899-12-30T10:45:57"/>
    <x v="478"/>
    <n v="479"/>
    <n v="478"/>
    <s v="USD"/>
    <s v="U1060261"/>
    <n v="0.13421772800000001"/>
    <n v="6"/>
    <m/>
    <m/>
    <x v="378"/>
    <x v="0"/>
    <x v="0"/>
    <x v="0"/>
    <x v="0"/>
  </r>
  <r>
    <n v="479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SLD"/>
    <n v="9"/>
    <s v="_NA_"/>
    <n v="15530.21"/>
    <s v="Value"/>
    <s v="B"/>
    <x v="273"/>
    <x v="270"/>
    <n v="1917.82995605468"/>
    <n v="2031.42245422363"/>
    <n v="21.639999389648398"/>
    <s v="_NA_"/>
    <x v="0"/>
    <n v="2.89"/>
    <n v="-3.8886198360000002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305"/>
    <n v="28.241854544999999"/>
    <n v="2016"/>
    <s v="_NA_"/>
    <x v="479"/>
    <n v="-531"/>
    <n v="28.242000000000001"/>
    <n v="550"/>
    <n v="250"/>
    <n v="0.12"/>
    <n v="-5.59177131929251E-2"/>
    <s v="_NA_"/>
    <s v="_NA_"/>
    <x v="50"/>
    <s v="_NA_"/>
    <n v="20.745000000000001"/>
    <s v="_NA_"/>
    <d v="1899-12-30T10:45:57"/>
    <x v="479"/>
    <n v="478"/>
    <n v="479"/>
    <s v="USD"/>
    <s v="U1060261"/>
    <n v="0.13421772800000001"/>
    <n v="6"/>
    <m/>
    <m/>
    <x v="379"/>
    <x v="0"/>
    <x v="0"/>
    <x v="0"/>
    <x v="0"/>
  </r>
  <r>
    <n v="480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SLD"/>
    <n v="9"/>
    <s v="_NA_"/>
    <n v="14368.19"/>
    <s v="_NA_"/>
    <s v="B"/>
    <x v="274"/>
    <x v="271"/>
    <n v="1917.82995605468"/>
    <n v="2031.42245422363"/>
    <n v="21.639999389648398"/>
    <s v="_NA_"/>
    <x v="0"/>
    <n v="4.8099999999999996"/>
    <n v="-7.0633314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306"/>
    <n v="15.97"/>
    <n v="2016"/>
    <s v="_NA_"/>
    <x v="480"/>
    <n v="-443.25"/>
    <n v="15.97"/>
    <n v="900"/>
    <n v="450"/>
    <n v="0.12"/>
    <n v="-5.59177131929251E-2"/>
    <s v="_NA_"/>
    <s v="_NA_"/>
    <x v="10"/>
    <s v="_NA_"/>
    <n v="20.745000000000001"/>
    <s v="_NA_"/>
    <d v="1899-12-30T10:53:55"/>
    <x v="480"/>
    <n v="480"/>
    <n v="480"/>
    <s v="USD"/>
    <s v="U1060261"/>
    <n v="0.13421772800000001"/>
    <n v="6"/>
    <m/>
    <m/>
    <x v="380"/>
    <x v="0"/>
    <x v="0"/>
    <x v="0"/>
    <x v="0"/>
  </r>
  <r>
    <n v="481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SLD"/>
    <n v="9"/>
    <s v="_NA_"/>
    <n v="14368.19"/>
    <s v="_NA_"/>
    <s v="B"/>
    <x v="275"/>
    <x v="272"/>
    <n v="1917.82995605468"/>
    <n v="2031.42245422363"/>
    <n v="21.639999389648398"/>
    <s v="_NA_"/>
    <x v="0"/>
    <n v="4.8099999999999996"/>
    <n v="-9.3133313999999991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306"/>
    <n v="15.97"/>
    <n v="2016"/>
    <s v="_NA_"/>
    <x v="481"/>
    <n v="-819"/>
    <n v="15.97"/>
    <n v="900"/>
    <n v="450"/>
    <n v="0.12"/>
    <n v="-5.59177131929251E-2"/>
    <s v="_NA_"/>
    <s v="_NA_"/>
    <x v="10"/>
    <s v="_NA_"/>
    <n v="20.745000000000001"/>
    <s v="_NA_"/>
    <d v="1899-12-30T10:53:55"/>
    <x v="481"/>
    <n v="481"/>
    <n v="481"/>
    <s v="USD"/>
    <s v="U1060261"/>
    <n v="0.13421772800000001"/>
    <n v="6"/>
    <m/>
    <m/>
    <x v="381"/>
    <x v="0"/>
    <x v="0"/>
    <x v="0"/>
    <x v="0"/>
  </r>
  <r>
    <n v="482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SLD"/>
    <n v="9"/>
    <s v="_NA_"/>
    <n v="7273.04"/>
    <s v="_NA_"/>
    <s v="B"/>
    <x v="276"/>
    <x v="273"/>
    <n v="1917.82995605468"/>
    <n v="2031.42245422363"/>
    <n v="21.639999389648398"/>
    <s v="_NA_"/>
    <x v="0"/>
    <n v="8.9600000000000009"/>
    <n v="-13.358756319999999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307"/>
    <n v="3.3101818180000002"/>
    <n v="2016"/>
    <s v="_NA_"/>
    <x v="482"/>
    <n v="-422.4"/>
    <n v="3.31"/>
    <n v="2200"/>
    <n v="1100"/>
    <n v="0.12"/>
    <n v="-5.59177131929251E-2"/>
    <s v="_NA_"/>
    <s v="_NA_"/>
    <x v="27"/>
    <s v="_NA_"/>
    <n v="20.745000000000001"/>
    <s v="_NA_"/>
    <d v="1899-12-30T10:54:11"/>
    <x v="482"/>
    <n v="482"/>
    <n v="482"/>
    <s v="USD"/>
    <s v="U1060261"/>
    <n v="0.13421772800000001"/>
    <n v="6"/>
    <m/>
    <m/>
    <x v="382"/>
    <x v="0"/>
    <x v="0"/>
    <x v="0"/>
    <x v="0"/>
  </r>
  <r>
    <n v="483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SLD"/>
    <n v="9"/>
    <s v="_NA_"/>
    <n v="7273.04"/>
    <s v="_NA_"/>
    <s v="B"/>
    <x v="277"/>
    <x v="274"/>
    <n v="1917.82995605468"/>
    <n v="2031.42245422363"/>
    <n v="21.639999389648398"/>
    <s v="_NA_"/>
    <x v="0"/>
    <n v="8.9600000000000009"/>
    <n v="-19.458756319999999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307"/>
    <n v="3.3101818180000002"/>
    <n v="2016"/>
    <s v="_NA_"/>
    <x v="483"/>
    <n v="-714.5"/>
    <n v="3.31"/>
    <n v="2200"/>
    <n v="1100"/>
    <n v="0.12"/>
    <n v="-5.59177131929251E-2"/>
    <s v="_NA_"/>
    <s v="_NA_"/>
    <x v="27"/>
    <s v="_NA_"/>
    <n v="20.745000000000001"/>
    <s v="_NA_"/>
    <d v="1899-12-30T10:54:11"/>
    <x v="483"/>
    <n v="483"/>
    <n v="483"/>
    <s v="USD"/>
    <s v="U1060261"/>
    <n v="0.13421772800000001"/>
    <n v="6"/>
    <m/>
    <m/>
    <x v="383"/>
    <x v="0"/>
    <x v="0"/>
    <x v="0"/>
    <x v="0"/>
  </r>
  <r>
    <n v="484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SLD"/>
    <n v="9"/>
    <s v="_NA_"/>
    <n v="7293.84"/>
    <s v="_NA_"/>
    <s v="B"/>
    <x v="278"/>
    <x v="275"/>
    <n v="1917.82995605468"/>
    <n v="2031.42245422363"/>
    <n v="21.639999389648398"/>
    <s v="_NA_"/>
    <x v="0"/>
    <n v="8.16"/>
    <n v="-11.1591836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308"/>
    <n v="3.6509999999999998"/>
    <n v="2016"/>
    <s v="_NA_"/>
    <x v="484"/>
    <n v="237"/>
    <n v="3.6509999999999998"/>
    <n v="2000"/>
    <n v="600"/>
    <n v="0.12"/>
    <n v="-5.59177131929251E-2"/>
    <s v="_NA_"/>
    <s v="_NA_"/>
    <x v="71"/>
    <s v="_NA_"/>
    <n v="20.745000000000001"/>
    <s v="_NA_"/>
    <d v="1899-12-30T10:54:55"/>
    <x v="484"/>
    <n v="484"/>
    <n v="484"/>
    <s v="USD"/>
    <s v="U1060261"/>
    <n v="0.13421772800000001"/>
    <n v="6"/>
    <m/>
    <m/>
    <x v="384"/>
    <x v="0"/>
    <x v="0"/>
    <x v="0"/>
    <x v="0"/>
  </r>
  <r>
    <n v="485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SLD"/>
    <n v="9"/>
    <s v="_NA_"/>
    <n v="7293.84"/>
    <s v="_NA_"/>
    <s v="B"/>
    <x v="279"/>
    <x v="276"/>
    <n v="1917.82995605468"/>
    <n v="2031.42245422363"/>
    <n v="21.639999389648398"/>
    <s v="_NA_"/>
    <x v="0"/>
    <n v="8.16"/>
    <n v="-12.2591836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308"/>
    <n v="3.6509999999999998"/>
    <n v="2016"/>
    <s v="_NA_"/>
    <x v="485"/>
    <n v="-634.1"/>
    <n v="3.6509999999999998"/>
    <n v="2000"/>
    <n v="1000"/>
    <n v="0.12"/>
    <n v="-5.59177131929251E-2"/>
    <s v="_NA_"/>
    <s v="_NA_"/>
    <x v="71"/>
    <s v="_NA_"/>
    <n v="20.745000000000001"/>
    <s v="_NA_"/>
    <d v="1899-12-30T10:54:55"/>
    <x v="485"/>
    <n v="485"/>
    <n v="485"/>
    <s v="USD"/>
    <s v="U1060261"/>
    <n v="0.13421772800000001"/>
    <n v="6"/>
    <m/>
    <m/>
    <x v="385"/>
    <x v="0"/>
    <x v="0"/>
    <x v="0"/>
    <x v="0"/>
  </r>
  <r>
    <n v="486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SLD"/>
    <n v="9"/>
    <s v="_NA_"/>
    <n v="7293.84"/>
    <s v="_NA_"/>
    <s v="B"/>
    <x v="280"/>
    <x v="277"/>
    <n v="1917.82995605468"/>
    <n v="2031.42245422363"/>
    <n v="21.639999389648398"/>
    <s v="_NA_"/>
    <x v="0"/>
    <n v="8.16"/>
    <n v="-10.1591836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308"/>
    <n v="3.6509999999999998"/>
    <n v="2016"/>
    <s v="_NA_"/>
    <x v="486"/>
    <n v="138"/>
    <n v="3.6509999999999998"/>
    <n v="2000"/>
    <n v="400"/>
    <n v="0.12"/>
    <n v="-5.59177131929251E-2"/>
    <s v="_NA_"/>
    <s v="_NA_"/>
    <x v="71"/>
    <s v="_NA_"/>
    <n v="20.745000000000001"/>
    <s v="_NA_"/>
    <d v="1899-12-30T10:54:55"/>
    <x v="486"/>
    <n v="486"/>
    <n v="486"/>
    <s v="USD"/>
    <s v="U1060261"/>
    <n v="0.13421772800000001"/>
    <n v="6"/>
    <m/>
    <m/>
    <x v="384"/>
    <x v="0"/>
    <x v="0"/>
    <x v="0"/>
    <x v="0"/>
  </r>
  <r>
    <n v="487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SLD"/>
    <n v="9"/>
    <s v="_NA_"/>
    <n v="15148.67"/>
    <s v="Value"/>
    <s v="B"/>
    <x v="281"/>
    <x v="278"/>
    <n v="1917.82995605468"/>
    <n v="2031.42245422363"/>
    <n v="21.639999389648398"/>
    <s v="_NA_"/>
    <x v="0"/>
    <n v="9.33"/>
    <n v="-13.7304444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309"/>
    <n v="6.89"/>
    <n v="2016"/>
    <s v="_NA_"/>
    <x v="487"/>
    <n v="-1148.4000000000001"/>
    <n v="6.89"/>
    <n v="2200"/>
    <n v="1100"/>
    <n v="0.12"/>
    <n v="-5.59177131929251E-2"/>
    <s v="_NA_"/>
    <s v="_NA_"/>
    <x v="16"/>
    <s v="_NA_"/>
    <n v="20.745000000000001"/>
    <s v="_NA_"/>
    <d v="1899-12-30T10:58:51"/>
    <x v="487"/>
    <n v="487"/>
    <n v="487"/>
    <s v="USD"/>
    <s v="U1060261"/>
    <n v="0.13421772800000001"/>
    <n v="6"/>
    <m/>
    <m/>
    <x v="386"/>
    <x v="0"/>
    <x v="0"/>
    <x v="0"/>
    <x v="0"/>
  </r>
  <r>
    <n v="488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SLD"/>
    <n v="9"/>
    <s v="_NA_"/>
    <n v="15148.67"/>
    <s v="Value"/>
    <s v="B"/>
    <x v="282"/>
    <x v="279"/>
    <n v="1917.82995605468"/>
    <n v="2031.42245422363"/>
    <n v="21.639999389648398"/>
    <s v="_NA_"/>
    <x v="0"/>
    <n v="9.33"/>
    <n v="-20.130444399999998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309"/>
    <n v="6.89"/>
    <n v="2016"/>
    <s v="_NA_"/>
    <x v="488"/>
    <n v="-1418.8"/>
    <n v="6.89"/>
    <n v="2200"/>
    <n v="1100"/>
    <n v="0.12"/>
    <n v="-5.59177131929251E-2"/>
    <s v="_NA_"/>
    <s v="_NA_"/>
    <x v="16"/>
    <s v="_NA_"/>
    <n v="20.745000000000001"/>
    <s v="_NA_"/>
    <d v="1899-12-30T10:58:51"/>
    <x v="488"/>
    <n v="488"/>
    <n v="488"/>
    <s v="USD"/>
    <s v="U1060261"/>
    <n v="0.13421772800000001"/>
    <n v="6"/>
    <m/>
    <m/>
    <x v="387"/>
    <x v="0"/>
    <x v="0"/>
    <x v="0"/>
    <x v="0"/>
  </r>
  <r>
    <n v="489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SLD"/>
    <n v="9"/>
    <s v="_NA_"/>
    <n v="8456.02"/>
    <s v="_NA_"/>
    <s v="B"/>
    <x v="283"/>
    <x v="280"/>
    <n v="1917.82995605468"/>
    <n v="2031.42245422363"/>
    <n v="21.639999389648398"/>
    <s v="_NA_"/>
    <x v="0"/>
    <n v="4.18"/>
    <n v="-8.18443235999999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310"/>
    <n v="8.4602000000000004"/>
    <n v="2016"/>
    <s v="_NA_"/>
    <x v="489"/>
    <n v="-269"/>
    <n v="8.4602000000000004"/>
    <n v="1000"/>
    <n v="500"/>
    <n v="0.12"/>
    <n v="-5.59177131929251E-2"/>
    <s v="_NA_"/>
    <s v="_NA_"/>
    <x v="24"/>
    <s v="_NA_"/>
    <n v="20.745000000000001"/>
    <s v="_NA_"/>
    <d v="1899-12-30T11:03:23"/>
    <x v="489"/>
    <n v="490"/>
    <n v="489"/>
    <s v="USD"/>
    <s v="U1060261"/>
    <n v="0.13421772800000001"/>
    <n v="6"/>
    <m/>
    <m/>
    <x v="388"/>
    <x v="0"/>
    <x v="0"/>
    <x v="0"/>
    <x v="0"/>
  </r>
  <r>
    <n v="490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SLD"/>
    <n v="9"/>
    <s v="_NA_"/>
    <n v="8456.02"/>
    <s v="_NA_"/>
    <s v="B"/>
    <x v="284"/>
    <x v="281"/>
    <n v="1917.82995605468"/>
    <n v="2031.42245422363"/>
    <n v="21.639999389648398"/>
    <s v="_NA_"/>
    <x v="0"/>
    <n v="4.18"/>
    <n v="-6.1844323599999997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310"/>
    <n v="8.4602000000000004"/>
    <n v="2016"/>
    <s v="_NA_"/>
    <x v="490"/>
    <n v="-127"/>
    <n v="8.4602000000000004"/>
    <n v="1000"/>
    <n v="500"/>
    <n v="0.12"/>
    <n v="-5.59177131929251E-2"/>
    <s v="_NA_"/>
    <s v="_NA_"/>
    <x v="24"/>
    <s v="_NA_"/>
    <n v="20.745000000000001"/>
    <s v="_NA_"/>
    <d v="1899-12-30T11:03:23"/>
    <x v="490"/>
    <n v="489"/>
    <n v="490"/>
    <s v="USD"/>
    <s v="U1060261"/>
    <n v="0.13421772800000001"/>
    <n v="6"/>
    <m/>
    <m/>
    <x v="389"/>
    <x v="0"/>
    <x v="0"/>
    <x v="0"/>
    <x v="0"/>
  </r>
  <r>
    <n v="491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SLD"/>
    <n v="9"/>
    <s v="_NA_"/>
    <n v="8744.81"/>
    <s v="_NA_"/>
    <s v="B"/>
    <x v="285"/>
    <x v="282"/>
    <n v="1917.82995605468"/>
    <n v="2031.42245422363"/>
    <n v="21.639999389648398"/>
    <s v="_NA_"/>
    <x v="0"/>
    <n v="5.19"/>
    <n v="-7.6907500000000004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311"/>
    <n v="8.75"/>
    <n v="2016"/>
    <s v="_NA_"/>
    <x v="491"/>
    <n v="2.5"/>
    <n v="8.75"/>
    <n v="1000"/>
    <n v="500"/>
    <n v="0.12"/>
    <n v="-5.59177131929251E-2"/>
    <s v="_NA_"/>
    <s v="_NA_"/>
    <x v="14"/>
    <s v="_NA_"/>
    <n v="20.745000000000001"/>
    <s v="_NA_"/>
    <d v="1899-12-30T11:05:17"/>
    <x v="491"/>
    <n v="491"/>
    <n v="491"/>
    <s v="USD"/>
    <s v="U1060261"/>
    <n v="0.13421772800000001"/>
    <n v="6"/>
    <m/>
    <m/>
    <x v="390"/>
    <x v="0"/>
    <x v="0"/>
    <x v="0"/>
    <x v="0"/>
  </r>
  <r>
    <n v="492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SLD"/>
    <n v="9"/>
    <s v="_NA_"/>
    <n v="8744.81"/>
    <s v="_NA_"/>
    <s v="B"/>
    <x v="286"/>
    <x v="283"/>
    <n v="1917.82995605468"/>
    <n v="2031.42245422363"/>
    <n v="21.639999389648398"/>
    <s v="_NA_"/>
    <x v="0"/>
    <n v="5.19"/>
    <n v="-7.3907499999999997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311"/>
    <n v="8.75"/>
    <n v="2016"/>
    <s v="_NA_"/>
    <x v="492"/>
    <n v="-57.2"/>
    <n v="8.75"/>
    <n v="1000"/>
    <n v="500"/>
    <n v="0.12"/>
    <n v="-5.59177131929251E-2"/>
    <s v="_NA_"/>
    <s v="_NA_"/>
    <x v="14"/>
    <s v="_NA_"/>
    <n v="20.745000000000001"/>
    <s v="_NA_"/>
    <d v="1899-12-30T11:05:17"/>
    <x v="492"/>
    <n v="492"/>
    <n v="492"/>
    <s v="USD"/>
    <s v="U1060261"/>
    <n v="0.13421772800000001"/>
    <n v="6"/>
    <m/>
    <m/>
    <x v="391"/>
    <x v="0"/>
    <x v="0"/>
    <x v="0"/>
    <x v="0"/>
  </r>
  <r>
    <n v="493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SLD"/>
    <n v="9"/>
    <s v="_NA_"/>
    <n v="6925.85"/>
    <s v="_NA_"/>
    <s v="B"/>
    <x v="287"/>
    <x v="284"/>
    <n v="1917.82995605468"/>
    <n v="2031.42245422363"/>
    <n v="21.639999389648398"/>
    <s v="_NA_"/>
    <x v="0"/>
    <n v="4.1500000000000004"/>
    <n v="-6.6510842459999999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312"/>
    <n v="6.9304699999999997"/>
    <n v="2016"/>
    <s v="_NA_"/>
    <x v="493"/>
    <n v="-107.5"/>
    <n v="6.93"/>
    <n v="1000"/>
    <n v="500"/>
    <n v="0.12"/>
    <n v="-5.59177131929251E-2"/>
    <s v="_NA_"/>
    <s v="_NA_"/>
    <x v="17"/>
    <s v="_NA_"/>
    <n v="20.745000000000001"/>
    <s v="_NA_"/>
    <d v="1899-12-30T12:13:09"/>
    <x v="493"/>
    <n v="493"/>
    <n v="493"/>
    <s v="USD"/>
    <s v="U1060261"/>
    <n v="0.13421772800000001"/>
    <n v="6"/>
    <m/>
    <m/>
    <x v="392"/>
    <x v="0"/>
    <x v="0"/>
    <x v="0"/>
    <x v="0"/>
  </r>
  <r>
    <n v="494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SLD"/>
    <n v="9"/>
    <s v="_NA_"/>
    <n v="6925.85"/>
    <s v="_NA_"/>
    <s v="B"/>
    <x v="288"/>
    <x v="285"/>
    <n v="1917.82995605468"/>
    <n v="2031.42245422363"/>
    <n v="21.639999389648398"/>
    <s v="_NA_"/>
    <x v="0"/>
    <n v="4.1500000000000004"/>
    <n v="-5.1510842459999999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312"/>
    <n v="6.9304699999999997"/>
    <n v="2016"/>
    <s v="_NA_"/>
    <x v="494"/>
    <n v="-97"/>
    <n v="6.93"/>
    <n v="1000"/>
    <n v="200"/>
    <n v="0.12"/>
    <n v="-5.59177131929251E-2"/>
    <s v="_NA_"/>
    <s v="_NA_"/>
    <x v="17"/>
    <s v="_NA_"/>
    <n v="20.745000000000001"/>
    <s v="_NA_"/>
    <d v="1899-12-30T12:13:09"/>
    <x v="494"/>
    <n v="494"/>
    <n v="494"/>
    <s v="USD"/>
    <s v="U1060261"/>
    <n v="0.13421772800000001"/>
    <n v="6"/>
    <m/>
    <m/>
    <x v="393"/>
    <x v="0"/>
    <x v="0"/>
    <x v="0"/>
    <x v="0"/>
  </r>
  <r>
    <n v="495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SLD"/>
    <n v="9"/>
    <s v="_NA_"/>
    <n v="6925.85"/>
    <s v="_NA_"/>
    <s v="B"/>
    <x v="289"/>
    <x v="286"/>
    <n v="1917.82995605468"/>
    <n v="2031.42245422363"/>
    <n v="21.639999389648398"/>
    <s v="_NA_"/>
    <x v="0"/>
    <n v="4.1500000000000004"/>
    <n v="-7.4510842459999997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1"/>
    <x v="312"/>
    <n v="6.9304699999999997"/>
    <n v="2016"/>
    <s v="_NA_"/>
    <x v="495"/>
    <n v="-156.30000000000001"/>
    <n v="6.93"/>
    <n v="1000"/>
    <n v="300"/>
    <n v="0.12"/>
    <n v="-5.59177131929251E-2"/>
    <s v="_NA_"/>
    <s v="_NA_"/>
    <x v="17"/>
    <s v="_NA_"/>
    <n v="20.745000000000001"/>
    <s v="_NA_"/>
    <d v="1899-12-30T12:13:09"/>
    <x v="495"/>
    <n v="495"/>
    <n v="495"/>
    <s v="USD"/>
    <s v="U1060261"/>
    <n v="0.13421772800000001"/>
    <n v="6"/>
    <m/>
    <m/>
    <x v="393"/>
    <x v="0"/>
    <x v="0"/>
    <x v="0"/>
    <x v="0"/>
  </r>
  <r>
    <n v="496"/>
    <x v="0"/>
    <x v="0"/>
    <d v="2016-02-18T00:00:00"/>
    <n v="0.27560499999999999"/>
    <n v="0.34636899999999998"/>
    <n v="0.37802599999999997"/>
    <n v="1"/>
    <n v="0.23845787499999899"/>
    <n v="0.47679623428270501"/>
    <n v="0.275354267729369"/>
    <n v="-0.102420999999999"/>
    <n v="0.376075251006037"/>
    <d v="2016-02-18T00:00:00"/>
    <n v="1926.82"/>
    <n v="1930.68"/>
    <n v="1810.1"/>
    <s v="BOT"/>
    <n v="9"/>
    <s v="_NA_"/>
    <n v="-6346.6"/>
    <s v="_NA_"/>
    <s v="S"/>
    <x v="74"/>
    <x v="74"/>
    <n v="1917.82995605468"/>
    <n v="2031.42245422363"/>
    <n v="21.639999389648398"/>
    <s v="_NA_"/>
    <x v="0"/>
    <n v="1"/>
    <n v="-3.5125503999999999"/>
    <s v="_NA_"/>
    <s v="_NA_"/>
    <d v="2016-02-18T00:00:00"/>
    <d v="2016-02-18T00:00:00"/>
    <n v="3"/>
    <s v="_NA_"/>
    <s v="_NA_"/>
    <s v="_NA_"/>
    <s v="PCM-Tracking - LogHist.csv"/>
    <s v="_NA_"/>
    <s v="_NA_"/>
    <n v="0.1"/>
    <s v="_NA_"/>
    <x v="0"/>
    <x v="313"/>
    <n v="31.728000000000002"/>
    <n v="2016"/>
    <s v="_NA_"/>
    <x v="496"/>
    <n v="4315.49"/>
    <n v="31.728000000000002"/>
    <n v="200"/>
    <n v="200"/>
    <n v="0.12"/>
    <n v="-5.59177131929251E-2"/>
    <s v="_NA_"/>
    <s v="_NA_"/>
    <x v="28"/>
    <s v="_NA_"/>
    <n v="20.745000000000001"/>
    <s v="_NA_"/>
    <d v="1899-12-30T13:36:59"/>
    <x v="496"/>
    <n v="496"/>
    <n v="496"/>
    <s v="USD"/>
    <s v="U1060261"/>
    <n v="0.13421772800000001"/>
    <n v="6"/>
    <m/>
    <m/>
    <x v="394"/>
    <x v="0"/>
    <x v="0"/>
    <x v="0"/>
    <x v="0"/>
  </r>
  <r>
    <n v="497"/>
    <x v="0"/>
    <x v="0"/>
    <d v="2016-02-25T00:00:00"/>
    <n v="0.31194699999999997"/>
    <n v="0.373894"/>
    <n v="0.31415900000000002"/>
    <n v="1"/>
    <n v="0.24611012500000001"/>
    <n v="0.47679623428270501"/>
    <n v="0.275354267729369"/>
    <n v="-2.212E-3"/>
    <n v="0.376075251006037"/>
    <d v="2016-02-25T00:00:00"/>
    <n v="1929.8"/>
    <n v="1946.7"/>
    <n v="1871.44"/>
    <s v="SLD"/>
    <n v="9"/>
    <s v="_NA_"/>
    <n v="7915.83"/>
    <s v="_NA_"/>
    <s v="B"/>
    <x v="257"/>
    <x v="254"/>
    <n v="1951.69995117187"/>
    <n v="2027.3575042724599"/>
    <n v="19.110000610351499"/>
    <s v="_NA_"/>
    <x v="0"/>
    <n v="1.17"/>
    <n v="-2.1725905999999999"/>
    <s v="_NA_"/>
    <s v="_NA_"/>
    <d v="2016-02-25T00:00:00"/>
    <d v="2016-02-25T00:00:00"/>
    <n v="3"/>
    <s v="_NA_"/>
    <s v="_NA_"/>
    <s v="_NA_"/>
    <s v="PCM-Tracking - LogHist.csv"/>
    <s v="_NA_"/>
    <s v="_NA_"/>
    <n v="0.1"/>
    <s v="_NA_"/>
    <x v="1"/>
    <x v="314"/>
    <n v="79.17"/>
    <n v="2016"/>
    <s v="_NA_"/>
    <x v="497"/>
    <n v="-542"/>
    <n v="79.17"/>
    <n v="100"/>
    <n v="100"/>
    <n v="0.12"/>
    <n v="-3.7318308656043603E-2"/>
    <s v="_NA_"/>
    <s v="_NA_"/>
    <x v="49"/>
    <s v="_NA_"/>
    <n v="20.745000000000001"/>
    <s v="_NA_"/>
    <d v="1899-12-30T09:38:12"/>
    <x v="497"/>
    <n v="497"/>
    <n v="497"/>
    <s v="USD"/>
    <s v="U1060261"/>
    <n v="0.13421772800000001"/>
    <n v="6"/>
    <m/>
    <m/>
    <x v="395"/>
    <x v="0"/>
    <x v="0"/>
    <x v="0"/>
    <x v="0"/>
  </r>
  <r>
    <n v="498"/>
    <x v="0"/>
    <x v="0"/>
    <d v="2016-02-25T00:00:00"/>
    <n v="0.31194699999999997"/>
    <n v="0.373894"/>
    <n v="0.31415900000000002"/>
    <n v="1"/>
    <n v="0.24611012500000001"/>
    <n v="0.47679623428270501"/>
    <n v="0.275354267729369"/>
    <n v="-2.212E-3"/>
    <n v="0.376075251006037"/>
    <d v="2016-02-25T00:00:00"/>
    <n v="1929.8"/>
    <n v="1946.7"/>
    <n v="1871.44"/>
    <s v="SLD"/>
    <n v="9"/>
    <s v="_NA_"/>
    <n v="7887.83"/>
    <s v="_NA_"/>
    <s v="B"/>
    <x v="259"/>
    <x v="256"/>
    <n v="1951.69995117187"/>
    <n v="2027.3575042724599"/>
    <n v="19.110000610351499"/>
    <s v="_NA_"/>
    <x v="0"/>
    <n v="2.17"/>
    <n v="-7.172002"/>
    <s v="_NA_"/>
    <s v="_NA_"/>
    <d v="2016-02-25T00:00:00"/>
    <d v="2016-02-25T00:00:00"/>
    <n v="3"/>
    <s v="_NA_"/>
    <s v="_NA_"/>
    <s v="_NA_"/>
    <s v="PCM-Tracking - LogHist.csv"/>
    <s v="_NA_"/>
    <s v="_NA_"/>
    <n v="0.1"/>
    <s v="_NA_"/>
    <x v="1"/>
    <x v="315"/>
    <n v="15.78"/>
    <n v="2016"/>
    <s v="_NA_"/>
    <x v="498"/>
    <n v="-255"/>
    <n v="15.78"/>
    <n v="500"/>
    <n v="500"/>
    <n v="0.12"/>
    <n v="-3.7318308656043603E-2"/>
    <s v="_NA_"/>
    <s v="_NA_"/>
    <x v="48"/>
    <s v="_NA_"/>
    <n v="20.745000000000001"/>
    <s v="_NA_"/>
    <d v="1899-12-30T09:38:30"/>
    <x v="498"/>
    <n v="498"/>
    <n v="498"/>
    <s v="USD"/>
    <s v="U1060261"/>
    <n v="0.13421772800000001"/>
    <n v="6"/>
    <m/>
    <m/>
    <x v="396"/>
    <x v="0"/>
    <x v="0"/>
    <x v="0"/>
    <x v="0"/>
  </r>
  <r>
    <n v="499"/>
    <x v="0"/>
    <x v="0"/>
    <d v="2016-02-25T00:00:00"/>
    <n v="0.31194699999999997"/>
    <n v="0.373894"/>
    <n v="0.31415900000000002"/>
    <n v="1"/>
    <n v="0.24611012500000001"/>
    <n v="0.47679623428270501"/>
    <n v="0.275354267729369"/>
    <n v="-2.212E-3"/>
    <n v="0.376075251006037"/>
    <d v="2016-02-25T00:00:00"/>
    <n v="1929.8"/>
    <n v="1946.7"/>
    <n v="1871.44"/>
    <s v="SLD"/>
    <n v="9"/>
    <s v="_NA_"/>
    <n v="10053.530000000001"/>
    <s v="Value"/>
    <s v="B"/>
    <x v="272"/>
    <x v="269"/>
    <n v="1951.69995117187"/>
    <n v="2027.3575042724599"/>
    <n v="19.110000610351499"/>
    <s v="_NA_"/>
    <x v="0"/>
    <n v="1.42"/>
    <n v="-3.8191979100000002"/>
    <s v="_NA_"/>
    <s v="_NA_"/>
    <d v="2016-02-25T00:00:00"/>
    <d v="2016-02-25T00:00:00"/>
    <n v="3"/>
    <s v="_NA_"/>
    <s v="_NA_"/>
    <s v="_NA_"/>
    <s v="PCM-Tracking - LogHist.csv"/>
    <s v="_NA_"/>
    <s v="_NA_"/>
    <n v="0.1"/>
    <s v="_NA_"/>
    <x v="1"/>
    <x v="316"/>
    <n v="33.516500000000001"/>
    <n v="2016"/>
    <s v="_NA_"/>
    <x v="499"/>
    <n v="-266.39999999999998"/>
    <n v="33.516500000000001"/>
    <n v="300"/>
    <n v="300"/>
    <n v="0.12"/>
    <n v="-3.7318308656043603E-2"/>
    <s v="_NA_"/>
    <s v="_NA_"/>
    <x v="50"/>
    <s v="_NA_"/>
    <n v="20.745000000000001"/>
    <s v="_NA_"/>
    <d v="1899-12-30T09:39:01"/>
    <x v="499"/>
    <n v="499"/>
    <n v="499"/>
    <s v="USD"/>
    <s v="U1060261"/>
    <n v="0.13421772800000001"/>
    <n v="6"/>
    <m/>
    <m/>
    <x v="397"/>
    <x v="0"/>
    <x v="0"/>
    <x v="0"/>
    <x v="0"/>
  </r>
  <r>
    <n v="500"/>
    <x v="0"/>
    <x v="0"/>
    <d v="2016-02-25T00:00:00"/>
    <n v="0.31194699999999997"/>
    <n v="0.373894"/>
    <n v="0.31415900000000002"/>
    <n v="1"/>
    <n v="0.24611012500000001"/>
    <n v="0.47679623428270501"/>
    <n v="0.275354267729369"/>
    <n v="-2.212E-3"/>
    <n v="0.376075251006037"/>
    <d v="2016-02-25T00:00:00"/>
    <n v="1929.8"/>
    <n v="1946.7"/>
    <n v="1871.44"/>
    <s v="SLD"/>
    <n v="9"/>
    <s v="_NA_"/>
    <n v="7817.53"/>
    <s v="Value"/>
    <s v="B"/>
    <x v="282"/>
    <x v="279"/>
    <n v="1951.69995117187"/>
    <n v="2027.3575042724599"/>
    <n v="19.110000610351499"/>
    <s v="_NA_"/>
    <x v="0"/>
    <n v="4.57"/>
    <n v="-15.370521780000001"/>
    <s v="_NA_"/>
    <s v="_NA_"/>
    <d v="2016-02-25T00:00:00"/>
    <d v="2016-02-25T00:00:00"/>
    <n v="3"/>
    <s v="_NA_"/>
    <s v="_NA_"/>
    <s v="_NA_"/>
    <s v="PCM-Tracking - LogHist.csv"/>
    <s v="_NA_"/>
    <s v="_NA_"/>
    <n v="0.1"/>
    <s v="_NA_"/>
    <x v="1"/>
    <x v="317"/>
    <n v="7.1109999999999998"/>
    <n v="2016"/>
    <s v="_NA_"/>
    <x v="500"/>
    <n v="-1176.8"/>
    <n v="7.1109999999999998"/>
    <n v="1100"/>
    <n v="1100"/>
    <n v="0.12"/>
    <n v="-3.7318308656043603E-2"/>
    <s v="_NA_"/>
    <s v="_NA_"/>
    <x v="16"/>
    <s v="_NA_"/>
    <n v="20.745000000000001"/>
    <s v="_NA_"/>
    <d v="1899-12-30T09:42:27"/>
    <x v="500"/>
    <n v="500"/>
    <n v="500"/>
    <s v="USD"/>
    <s v="U1060261"/>
    <n v="0.13421772800000001"/>
    <n v="6"/>
    <m/>
    <m/>
    <x v="398"/>
    <x v="0"/>
    <x v="0"/>
    <x v="0"/>
    <x v="0"/>
  </r>
  <r>
    <n v="501"/>
    <x v="0"/>
    <x v="0"/>
    <d v="2016-02-25T00:00:00"/>
    <n v="0.31194699999999997"/>
    <n v="0.373894"/>
    <n v="0.31415900000000002"/>
    <n v="1"/>
    <n v="0.24611012500000001"/>
    <n v="0.47679623428270501"/>
    <n v="0.275354267729369"/>
    <n v="-2.212E-3"/>
    <n v="0.376075251006037"/>
    <d v="2016-02-25T00:00:00"/>
    <n v="1929.8"/>
    <n v="1946.7"/>
    <n v="1871.44"/>
    <s v="SLD"/>
    <n v="9"/>
    <s v="_NA_"/>
    <n v="9345.1"/>
    <s v="_NA_"/>
    <s v="B"/>
    <x v="269"/>
    <x v="266"/>
    <n v="1951.69995117187"/>
    <n v="2027.3575042724599"/>
    <n v="19.110000610351499"/>
    <s v="_NA_"/>
    <x v="0"/>
    <n v="14.9"/>
    <n v="-40.904049852999997"/>
    <s v="_NA_"/>
    <s v="_NA_"/>
    <d v="2016-02-25T00:00:00"/>
    <d v="2016-02-25T00:00:00"/>
    <n v="3"/>
    <s v="_NA_"/>
    <s v="_NA_"/>
    <s v="_NA_"/>
    <s v="PCM-Tracking - LogHist.csv"/>
    <s v="_NA_"/>
    <s v="_NA_"/>
    <n v="0.1"/>
    <s v="_NA_"/>
    <x v="1"/>
    <x v="318"/>
    <n v="2.8800261539999998"/>
    <n v="2016"/>
    <s v="_NA_"/>
    <x v="501"/>
    <n v="-1358.5"/>
    <n v="2.88"/>
    <n v="3250"/>
    <n v="3250"/>
    <n v="0.12"/>
    <n v="-3.7318308656043603E-2"/>
    <s v="_NA_"/>
    <s v="_NA_"/>
    <x v="3"/>
    <s v="_NA_"/>
    <n v="20.745000000000001"/>
    <s v="_NA_"/>
    <d v="1899-12-30T09:42:53"/>
    <x v="501"/>
    <n v="501"/>
    <n v="501"/>
    <s v="USD"/>
    <s v="U1060261"/>
    <n v="0.13421772800000001"/>
    <n v="6"/>
    <m/>
    <m/>
    <x v="399"/>
    <x v="0"/>
    <x v="0"/>
    <x v="0"/>
    <x v="0"/>
  </r>
  <r>
    <n v="502"/>
    <x v="0"/>
    <x v="0"/>
    <d v="2016-02-25T00:00:00"/>
    <n v="0.31194699999999997"/>
    <n v="0.373894"/>
    <n v="0.31415900000000002"/>
    <n v="1"/>
    <n v="0.24611012500000001"/>
    <n v="0.47679623428270501"/>
    <n v="0.275354267729369"/>
    <n v="-2.212E-3"/>
    <n v="0.376075251006037"/>
    <d v="2016-02-25T00:00:00"/>
    <n v="1929.8"/>
    <n v="1946.7"/>
    <n v="1871.44"/>
    <s v="SLD"/>
    <n v="9"/>
    <s v="_NA_"/>
    <n v="9675.5400000000009"/>
    <s v="_NA_"/>
    <s v="B"/>
    <x v="256"/>
    <x v="253"/>
    <n v="1951.69995117187"/>
    <n v="2027.3575042724599"/>
    <n v="19.110000610351499"/>
    <s v="_NA_"/>
    <x v="0"/>
    <n v="8.9600000000000009"/>
    <n v="-21.084540400000002"/>
    <s v="_NA_"/>
    <s v="_NA_"/>
    <d v="2016-02-25T00:00:00"/>
    <d v="2016-02-25T00:00:00"/>
    <n v="3"/>
    <s v="_NA_"/>
    <s v="_NA_"/>
    <s v="_NA_"/>
    <s v="PCM-Tracking - LogHist.csv"/>
    <s v="_NA_"/>
    <s v="_NA_"/>
    <n v="0.1"/>
    <s v="_NA_"/>
    <x v="1"/>
    <x v="319"/>
    <n v="5.54"/>
    <n v="2016"/>
    <s v="_NA_"/>
    <x v="502"/>
    <n v="-766.5"/>
    <n v="5.5339999999999998"/>
    <n v="1750"/>
    <n v="700"/>
    <n v="0.12"/>
    <n v="-3.7318308656043603E-2"/>
    <s v="_NA_"/>
    <s v="_NA_"/>
    <x v="15"/>
    <s v="_NA_"/>
    <n v="20.745000000000001"/>
    <s v="_NA_"/>
    <d v="1899-12-30T09:44:04"/>
    <x v="502"/>
    <n v="502"/>
    <n v="502"/>
    <s v="USD"/>
    <s v="U1060261"/>
    <n v="0.13421772800000001"/>
    <n v="6"/>
    <m/>
    <m/>
    <x v="400"/>
    <x v="0"/>
    <x v="0"/>
    <x v="0"/>
    <x v="0"/>
  </r>
  <r>
    <n v="503"/>
    <x v="0"/>
    <x v="0"/>
    <d v="2016-02-25T00:00:00"/>
    <n v="0.31194699999999997"/>
    <n v="0.373894"/>
    <n v="0.31415900000000002"/>
    <n v="1"/>
    <n v="0.24611012500000001"/>
    <n v="0.47679623428270501"/>
    <n v="0.275354267729369"/>
    <n v="-2.212E-3"/>
    <n v="0.376075251006037"/>
    <d v="2016-02-25T00:00:00"/>
    <n v="1929.8"/>
    <n v="1946.7"/>
    <n v="1871.44"/>
    <s v="SLD"/>
    <n v="9"/>
    <s v="_NA_"/>
    <n v="9675.5400000000009"/>
    <s v="_NA_"/>
    <s v="B"/>
    <x v="256"/>
    <x v="253"/>
    <n v="1951.69995117187"/>
    <n v="2027.3575042724599"/>
    <n v="19.110000610351499"/>
    <s v="_NA_"/>
    <x v="0"/>
    <n v="8.9600000000000009"/>
    <n v="-22.876581699999999"/>
    <s v="_NA_"/>
    <s v="_NA_"/>
    <d v="2016-02-25T00:00:00"/>
    <d v="2016-02-25T00:00:00"/>
    <n v="3"/>
    <s v="_NA_"/>
    <s v="_NA_"/>
    <s v="_NA_"/>
    <s v="PCM-Tracking - LogHist.csv"/>
    <s v="_NA_"/>
    <s v="_NA_"/>
    <n v="0.1"/>
    <s v="_NA_"/>
    <x v="1"/>
    <x v="320"/>
    <n v="5.53"/>
    <n v="2016"/>
    <s v="_NA_"/>
    <x v="503"/>
    <n v="-1151.5"/>
    <n v="5.5339999999999998"/>
    <n v="1750"/>
    <n v="1050"/>
    <n v="0.12"/>
    <n v="-3.7318308656043603E-2"/>
    <s v="_NA_"/>
    <s v="_NA_"/>
    <x v="15"/>
    <s v="_NA_"/>
    <n v="20.745000000000001"/>
    <s v="_NA_"/>
    <d v="1899-12-30T09:44:04"/>
    <x v="503"/>
    <n v="503"/>
    <n v="503"/>
    <s v="USD"/>
    <s v="U1060261"/>
    <n v="0.13421772800000001"/>
    <n v="6"/>
    <m/>
    <m/>
    <x v="400"/>
    <x v="0"/>
    <x v="0"/>
    <x v="0"/>
    <x v="0"/>
  </r>
  <r>
    <n v="504"/>
    <x v="0"/>
    <x v="0"/>
    <d v="2016-02-25T00:00:00"/>
    <n v="0.31194699999999997"/>
    <n v="0.373894"/>
    <n v="0.31415900000000002"/>
    <n v="1"/>
    <n v="0.24611012500000001"/>
    <n v="0.47679623428270501"/>
    <n v="0.275354267729369"/>
    <n v="-2.212E-3"/>
    <n v="0.376075251006037"/>
    <d v="2016-02-25T00:00:00"/>
    <n v="1929.8"/>
    <n v="1946.7"/>
    <n v="1871.44"/>
    <s v="SLD"/>
    <n v="9"/>
    <s v="_NA_"/>
    <n v="7398.89"/>
    <s v="_NA_"/>
    <s v="B"/>
    <x v="275"/>
    <x v="272"/>
    <n v="1951.69995117187"/>
    <n v="2027.3575042724599"/>
    <n v="19.110000610351499"/>
    <s v="_NA_"/>
    <x v="0"/>
    <n v="2.2599999999999998"/>
    <n v="-6.7613434349999997"/>
    <s v="_NA_"/>
    <s v="_NA_"/>
    <d v="2016-02-25T00:00:00"/>
    <d v="2016-02-25T00:00:00"/>
    <n v="3"/>
    <s v="_NA_"/>
    <s v="_NA_"/>
    <s v="_NA_"/>
    <s v="PCM-Tracking - LogHist.csv"/>
    <s v="_NA_"/>
    <s v="_NA_"/>
    <n v="0.1"/>
    <s v="_NA_"/>
    <x v="1"/>
    <x v="321"/>
    <n v="16.446833333000001"/>
    <n v="2016"/>
    <s v="_NA_"/>
    <x v="504"/>
    <n v="-607.5"/>
    <n v="16.446999999999999"/>
    <n v="450"/>
    <n v="450"/>
    <n v="0.12"/>
    <n v="-3.7318308656043603E-2"/>
    <s v="_NA_"/>
    <s v="_NA_"/>
    <x v="10"/>
    <s v="_NA_"/>
    <n v="20.745000000000001"/>
    <s v="_NA_"/>
    <d v="1899-12-30T09:44:50"/>
    <x v="504"/>
    <n v="504"/>
    <n v="504"/>
    <s v="USD"/>
    <s v="U1060261"/>
    <n v="0.13421772800000001"/>
    <n v="6"/>
    <m/>
    <m/>
    <x v="401"/>
    <x v="0"/>
    <x v="0"/>
    <x v="0"/>
    <x v="0"/>
  </r>
  <r>
    <n v="505"/>
    <x v="0"/>
    <x v="0"/>
    <d v="2016-02-25T00:00:00"/>
    <n v="0.31194699999999997"/>
    <n v="0.373894"/>
    <n v="0.31415900000000002"/>
    <n v="1"/>
    <n v="0.24611012500000001"/>
    <n v="0.47679623428270501"/>
    <n v="0.275354267729369"/>
    <n v="-2.212E-3"/>
    <n v="0.376075251006037"/>
    <d v="2016-02-25T00:00:00"/>
    <n v="1929.8"/>
    <n v="1946.7"/>
    <n v="1871.44"/>
    <s v="SLD"/>
    <n v="9"/>
    <s v="_NA_"/>
    <n v="3707.97"/>
    <s v="_NA_"/>
    <s v="B"/>
    <x v="283"/>
    <x v="280"/>
    <n v="1951.69995117187"/>
    <n v="2027.3575042724599"/>
    <n v="19.110000610351499"/>
    <s v="_NA_"/>
    <x v="0"/>
    <n v="2.08"/>
    <n v="-6.0808790899999998"/>
    <s v="_NA_"/>
    <s v="_NA_"/>
    <d v="2016-02-25T00:00:00"/>
    <d v="2016-02-25T00:00:00"/>
    <n v="3"/>
    <s v="_NA_"/>
    <s v="_NA_"/>
    <s v="_NA_"/>
    <s v="PCM-Tracking - LogHist.csv"/>
    <s v="_NA_"/>
    <s v="_NA_"/>
    <n v="0.1"/>
    <s v="_NA_"/>
    <x v="1"/>
    <x v="322"/>
    <n v="7.4200999999999997"/>
    <n v="2016"/>
    <s v="_NA_"/>
    <x v="505"/>
    <n v="-789"/>
    <n v="7.4200999999999997"/>
    <n v="500"/>
    <n v="500"/>
    <n v="0.12"/>
    <n v="-3.7318308656043603E-2"/>
    <s v="_NA_"/>
    <s v="_NA_"/>
    <x v="24"/>
    <s v="_NA_"/>
    <n v="20.745000000000001"/>
    <s v="_NA_"/>
    <d v="1899-12-30T10:03:51"/>
    <x v="505"/>
    <n v="505"/>
    <n v="505"/>
    <s v="USD"/>
    <s v="U1060261"/>
    <n v="0.13421772800000001"/>
    <n v="6"/>
    <m/>
    <m/>
    <x v="402"/>
    <x v="0"/>
    <x v="0"/>
    <x v="0"/>
    <x v="0"/>
  </r>
  <r>
    <n v="506"/>
    <x v="0"/>
    <x v="0"/>
    <d v="2016-02-25T00:00:00"/>
    <n v="0.31194699999999997"/>
    <n v="0.373894"/>
    <n v="0.31415900000000002"/>
    <n v="1"/>
    <n v="0.24611012500000001"/>
    <n v="0.47679623428270501"/>
    <n v="0.275354267729369"/>
    <n v="-2.212E-3"/>
    <n v="0.376075251006037"/>
    <d v="2016-02-25T00:00:00"/>
    <n v="1929.8"/>
    <n v="1946.7"/>
    <n v="1871.44"/>
    <s v="SLD"/>
    <n v="9"/>
    <s v="_NA_"/>
    <n v="3258.43"/>
    <s v="_NA_"/>
    <s v="B"/>
    <x v="289"/>
    <x v="286"/>
    <n v="1951.69995117187"/>
    <n v="2027.3575042724599"/>
    <n v="19.110000610351499"/>
    <s v="_NA_"/>
    <x v="0"/>
    <n v="2.0699999999999998"/>
    <n v="-5.3710799900000001"/>
    <s v="_NA_"/>
    <s v="_NA_"/>
    <d v="2016-02-25T00:00:00"/>
    <d v="2016-02-25T00:00:00"/>
    <n v="3"/>
    <s v="_NA_"/>
    <s v="_NA_"/>
    <s v="_NA_"/>
    <s v="PCM-Tracking - LogHist.csv"/>
    <s v="_NA_"/>
    <s v="_NA_"/>
    <n v="0.1"/>
    <s v="_NA_"/>
    <x v="1"/>
    <x v="323"/>
    <n v="6.5210999999999997"/>
    <n v="2016"/>
    <s v="_NA_"/>
    <x v="506"/>
    <n v="-463.3"/>
    <n v="6.5209999999999999"/>
    <n v="500"/>
    <n v="500"/>
    <n v="0.12"/>
    <n v="-3.7318308656043603E-2"/>
    <s v="_NA_"/>
    <s v="_NA_"/>
    <x v="17"/>
    <s v="_NA_"/>
    <n v="20.745000000000001"/>
    <s v="_NA_"/>
    <d v="1899-12-30T10:04:02"/>
    <x v="506"/>
    <n v="506"/>
    <n v="506"/>
    <s v="USD"/>
    <s v="U1060261"/>
    <n v="0.13421772800000001"/>
    <n v="6"/>
    <m/>
    <m/>
    <x v="403"/>
    <x v="0"/>
    <x v="0"/>
    <x v="0"/>
    <x v="0"/>
  </r>
  <r>
    <n v="507"/>
    <x v="0"/>
    <x v="0"/>
    <d v="2016-02-25T00:00:00"/>
    <n v="0.31194699999999997"/>
    <n v="0.373894"/>
    <n v="0.31415900000000002"/>
    <n v="1"/>
    <n v="0.24611012500000001"/>
    <n v="0.47679623428270501"/>
    <n v="0.275354267729369"/>
    <n v="-2.212E-3"/>
    <n v="0.376075251006037"/>
    <d v="2016-02-25T00:00:00"/>
    <n v="1929.8"/>
    <n v="1946.7"/>
    <n v="1871.44"/>
    <s v="SLD"/>
    <n v="9"/>
    <s v="_NA_"/>
    <n v="3416.03"/>
    <s v="_NA_"/>
    <s v="B"/>
    <x v="267"/>
    <x v="264"/>
    <n v="1951.69995117187"/>
    <n v="2027.3575042724599"/>
    <n v="19.110000610351499"/>
    <s v="_NA_"/>
    <x v="0"/>
    <n v="1.27"/>
    <n v="-3.8744971399999999"/>
    <s v="_NA_"/>
    <s v="_NA_"/>
    <d v="2016-02-25T00:00:00"/>
    <d v="2016-02-25T00:00:00"/>
    <n v="3"/>
    <s v="_NA_"/>
    <s v="_NA_"/>
    <s v="_NA_"/>
    <s v="PCM-Tracking - LogHist.csv"/>
    <s v="_NA_"/>
    <s v="_NA_"/>
    <n v="0.1"/>
    <s v="_NA_"/>
    <x v="1"/>
    <x v="324"/>
    <n v="11.391"/>
    <n v="2016"/>
    <s v="_NA_"/>
    <x v="507"/>
    <n v="-830.6"/>
    <n v="11.391"/>
    <n v="300"/>
    <n v="300"/>
    <n v="0.12"/>
    <n v="-3.7318308656043603E-2"/>
    <s v="_NA_"/>
    <s v="_NA_"/>
    <x v="62"/>
    <s v="_NA_"/>
    <n v="20.745000000000001"/>
    <s v="_NA_"/>
    <d v="1899-12-30T10:04:19"/>
    <x v="507"/>
    <n v="507"/>
    <n v="507"/>
    <s v="USD"/>
    <s v="U1060261"/>
    <n v="0.13421772800000001"/>
    <n v="6"/>
    <m/>
    <m/>
    <x v="404"/>
    <x v="0"/>
    <x v="0"/>
    <x v="0"/>
    <x v="0"/>
  </r>
  <r>
    <n v="508"/>
    <x v="0"/>
    <x v="0"/>
    <d v="2016-02-25T00:00:00"/>
    <n v="0.31194699999999997"/>
    <n v="0.373894"/>
    <n v="0.31415900000000002"/>
    <n v="1"/>
    <n v="0.24611012500000001"/>
    <n v="0.47679623428270501"/>
    <n v="0.275354267729369"/>
    <n v="-2.212E-3"/>
    <n v="0.376075251006037"/>
    <d v="2016-02-25T00:00:00"/>
    <n v="1929.8"/>
    <n v="1946.7"/>
    <n v="1871.44"/>
    <s v="SLD"/>
    <n v="9"/>
    <s v="_NA_"/>
    <n v="3616.02"/>
    <s v="_NA_"/>
    <s v="B"/>
    <x v="290"/>
    <x v="287"/>
    <n v="1951.69995117187"/>
    <n v="2027.3575042724599"/>
    <n v="19.110000610351499"/>
    <s v="_NA_"/>
    <x v="0"/>
    <n v="4.08"/>
    <n v="-8.0789181799999898"/>
    <s v="_NA_"/>
    <s v="_NA_"/>
    <d v="2016-02-25T00:00:00"/>
    <d v="2016-02-25T00:00:00"/>
    <n v="3"/>
    <s v="_NA_"/>
    <s v="_NA_"/>
    <s v="_NA_"/>
    <s v="PCM-Tracking - LogHist.csv"/>
    <s v="_NA_"/>
    <s v="_NA_"/>
    <n v="0.1"/>
    <s v="_NA_"/>
    <x v="1"/>
    <x v="325"/>
    <n v="3.6200999999999999"/>
    <n v="2016"/>
    <s v="_NA_"/>
    <x v="508"/>
    <n v="-914"/>
    <n v="3.6200999999999999"/>
    <n v="1000"/>
    <n v="1000"/>
    <n v="0.12"/>
    <n v="-3.7318308656043603E-2"/>
    <s v="_NA_"/>
    <s v="_NA_"/>
    <x v="71"/>
    <s v="_NA_"/>
    <n v="20.745000000000001"/>
    <s v="_NA_"/>
    <d v="1899-12-30T10:04:45"/>
    <x v="508"/>
    <n v="508"/>
    <n v="508"/>
    <s v="USD"/>
    <s v="U1060261"/>
    <n v="0.13421772800000001"/>
    <n v="6"/>
    <m/>
    <m/>
    <x v="405"/>
    <x v="0"/>
    <x v="0"/>
    <x v="0"/>
    <x v="0"/>
  </r>
  <r>
    <n v="509"/>
    <x v="0"/>
    <x v="0"/>
    <d v="2016-02-25T00:00:00"/>
    <n v="0.31194699999999997"/>
    <n v="0.373894"/>
    <n v="0.31415900000000002"/>
    <n v="1"/>
    <n v="0.24611012500000001"/>
    <n v="0.47679623428270501"/>
    <n v="0.275354267729369"/>
    <n v="-2.212E-3"/>
    <n v="0.376075251006037"/>
    <d v="2016-02-25T00:00:00"/>
    <n v="1929.8"/>
    <n v="1946.7"/>
    <n v="1871.44"/>
    <s v="SLD"/>
    <n v="9"/>
    <s v="_NA_"/>
    <n v="3879.52"/>
    <s v="_NA_"/>
    <s v="B"/>
    <x v="277"/>
    <x v="274"/>
    <n v="1951.69995117187"/>
    <n v="2027.3575042724599"/>
    <n v="19.110000610351499"/>
    <s v="_NA_"/>
    <x v="0"/>
    <n v="4.58"/>
    <n v="-15.084663133999999"/>
    <s v="_NA_"/>
    <s v="_NA_"/>
    <d v="2016-02-25T00:00:00"/>
    <d v="2016-02-25T00:00:00"/>
    <n v="3"/>
    <s v="_NA_"/>
    <s v="_NA_"/>
    <s v="_NA_"/>
    <s v="PCM-Tracking - LogHist.csv"/>
    <s v="_NA_"/>
    <s v="_NA_"/>
    <n v="0.1"/>
    <s v="_NA_"/>
    <x v="1"/>
    <x v="326"/>
    <n v="3.530572727"/>
    <n v="2016"/>
    <s v="_NA_"/>
    <x v="509"/>
    <n v="-472.5"/>
    <n v="3.5310000000000001"/>
    <n v="1100"/>
    <n v="1100"/>
    <n v="0.12"/>
    <n v="-3.7318308656043603E-2"/>
    <s v="_NA_"/>
    <s v="_NA_"/>
    <x v="27"/>
    <s v="_NA_"/>
    <n v="20.745000000000001"/>
    <s v="_NA_"/>
    <d v="1899-12-30T10:05:26"/>
    <x v="509"/>
    <n v="509"/>
    <n v="509"/>
    <s v="USD"/>
    <s v="U1060261"/>
    <n v="0.13421772800000001"/>
    <n v="6"/>
    <m/>
    <m/>
    <x v="406"/>
    <x v="0"/>
    <x v="0"/>
    <x v="0"/>
    <x v="0"/>
  </r>
  <r>
    <n v="510"/>
    <x v="0"/>
    <x v="0"/>
    <d v="2016-02-25T00:00:00"/>
    <n v="0.31194699999999997"/>
    <n v="0.373894"/>
    <n v="0.31415900000000002"/>
    <n v="1"/>
    <n v="0.24611012500000001"/>
    <n v="0.47679623428270501"/>
    <n v="0.275354267729369"/>
    <n v="-2.212E-3"/>
    <n v="0.376075251006037"/>
    <d v="2016-02-25T00:00:00"/>
    <n v="1929.8"/>
    <n v="1946.7"/>
    <n v="1871.44"/>
    <s v="BOT"/>
    <n v="9"/>
    <s v="_NA_"/>
    <n v="-7851"/>
    <s v="_NA_"/>
    <s v="S"/>
    <x v="82"/>
    <x v="82"/>
    <n v="1951.69995117187"/>
    <n v="2027.3575042724599"/>
    <n v="19.110000610351499"/>
    <s v="_NA_"/>
    <x v="0"/>
    <n v="1"/>
    <n v="-4.8440781660000001"/>
    <s v="_NA_"/>
    <s v="_NA_"/>
    <d v="2016-02-25T00:00:00"/>
    <d v="2016-02-25T00:00:00"/>
    <n v="3"/>
    <s v="_NA_"/>
    <s v="_NA_"/>
    <s v="_NA_"/>
    <s v="PCM-Tracking - LogHist.csv"/>
    <s v="_NA_"/>
    <s v="_NA_"/>
    <n v="0.1"/>
    <s v="_NA_"/>
    <x v="0"/>
    <x v="327"/>
    <n v="39.25"/>
    <n v="2016"/>
    <s v="_NA_"/>
    <x v="510"/>
    <n v="-467.84"/>
    <n v="39.25"/>
    <n v="200"/>
    <n v="200"/>
    <n v="0.12"/>
    <n v="-3.7318308656043603E-2"/>
    <s v="_NA_"/>
    <s v="_NA_"/>
    <x v="47"/>
    <s v="_NA_"/>
    <n v="20.745000000000001"/>
    <s v="_NA_"/>
    <d v="1899-12-30T10:20:15"/>
    <x v="510"/>
    <n v="510"/>
    <n v="510"/>
    <s v="USD"/>
    <s v="U1060261"/>
    <n v="0.13421772800000001"/>
    <n v="6"/>
    <m/>
    <m/>
    <x v="407"/>
    <x v="0"/>
    <x v="0"/>
    <x v="0"/>
    <x v="0"/>
  </r>
  <r>
    <n v="511"/>
    <x v="0"/>
    <x v="0"/>
    <d v="2016-02-25T00:00:00"/>
    <n v="0.31194699999999997"/>
    <n v="0.373894"/>
    <n v="0.31415900000000002"/>
    <n v="1"/>
    <n v="0.24611012500000001"/>
    <n v="0.47679623428270501"/>
    <n v="0.275354267729369"/>
    <n v="-2.212E-3"/>
    <n v="0.376075251006037"/>
    <d v="2016-02-25T00:00:00"/>
    <n v="1929.8"/>
    <n v="1946.7"/>
    <n v="1871.44"/>
    <s v="BOT"/>
    <n v="9"/>
    <s v="_NA_"/>
    <n v="-37861.199999999997"/>
    <s v="Value"/>
    <s v="S"/>
    <x v="291"/>
    <x v="288"/>
    <n v="1932.22998046875"/>
    <n v="2025.7709039306601"/>
    <n v="20.549999237060501"/>
    <s v="_NA_"/>
    <x v="0"/>
    <n v="1.6"/>
    <n v="-3.3876156879999999"/>
    <s v="_NA_"/>
    <s v="_NA_"/>
    <d v="2016-02-16T00:00:00"/>
    <d v="2016-02-29T00:00:00"/>
    <n v="1"/>
    <s v="_NA_"/>
    <s v="_NA_"/>
    <s v="_NA_"/>
    <s v="PCM-Tracking - LogHist.csv"/>
    <s v="_NA_"/>
    <s v="_NA_"/>
    <n v="0.1"/>
    <s v="_NA_"/>
    <x v="0"/>
    <x v="328"/>
    <n v="97.989000000000004"/>
    <n v="2016"/>
    <s v="_NA_"/>
    <x v="511"/>
    <n v="-769.39"/>
    <n v="94.649000000000001"/>
    <n v="400"/>
    <n v="100"/>
    <n v="0.12"/>
    <n v="-4.61754699311821E-2"/>
    <s v="_NA_"/>
    <s v="_NA_"/>
    <x v="51"/>
    <s v="_NA_"/>
    <n v="20.745000000000001"/>
    <s v="_NA_"/>
    <d v="1899-12-30T09:34:57"/>
    <x v="511"/>
    <n v="511"/>
    <n v="511"/>
    <s v="USD"/>
    <s v="U1060261"/>
    <n v="0.13421772800000001"/>
    <n v="6"/>
    <m/>
    <m/>
    <x v="408"/>
    <x v="0"/>
    <x v="0"/>
    <x v="0"/>
    <x v="0"/>
  </r>
  <r>
    <n v="512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SLD"/>
    <n v="9"/>
    <s v="_NA_"/>
    <n v="7556.84"/>
    <s v="_NA_"/>
    <s v="B"/>
    <x v="292"/>
    <x v="289"/>
    <n v="1999.98999023437"/>
    <n v="2023.05755310058"/>
    <n v="16.860000610351499"/>
    <s v="_NA_"/>
    <x v="0"/>
    <n v="4.16"/>
    <n v="-10.564830018"/>
    <s v="_NA_"/>
    <s v="_NA_"/>
    <d v="2016-03-04T00:00:00"/>
    <d v="2016-03-04T00:00:00"/>
    <n v="4"/>
    <s v="_NA_"/>
    <s v="_NA_"/>
    <s v="_NA_"/>
    <s v="PCM-Tracking - LogHist.csv"/>
    <s v="_NA_"/>
    <s v="_NA_"/>
    <n v="0.1"/>
    <s v="_NA_"/>
    <x v="1"/>
    <x v="329"/>
    <n v="7.5610099999999996"/>
    <n v="2016"/>
    <s v="_NA_"/>
    <x v="512"/>
    <n v="-876.4"/>
    <n v="7.5609999999999999"/>
    <n v="1000"/>
    <n v="1000"/>
    <n v="0.12"/>
    <n v="-1.1402326558064E-2"/>
    <s v="_NA_"/>
    <s v="_NA_"/>
    <x v="17"/>
    <s v="_NA_"/>
    <n v="20.745000000000001"/>
    <s v="_NA_"/>
    <d v="1899-12-30T15:58:59"/>
    <x v="512"/>
    <n v="512"/>
    <n v="512"/>
    <s v="USD"/>
    <s v="U1060261"/>
    <n v="0.13421772800000001"/>
    <n v="6"/>
    <m/>
    <m/>
    <x v="409"/>
    <x v="0"/>
    <x v="0"/>
    <x v="0"/>
    <x v="0"/>
  </r>
  <r>
    <n v="513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SLD"/>
    <n v="9"/>
    <s v="_NA_"/>
    <n v="8736.7099999999991"/>
    <s v="_NA_"/>
    <s v="B"/>
    <x v="293"/>
    <x v="290"/>
    <n v="1999.98999023437"/>
    <n v="2023.05755310058"/>
    <n v="16.860000610351499"/>
    <s v="_NA_"/>
    <x v="0"/>
    <n v="9.2899999999999991"/>
    <n v="-26.990660838"/>
    <s v="_NA_"/>
    <s v="_NA_"/>
    <d v="2016-03-04T00:00:00"/>
    <d v="2016-03-04T00:00:00"/>
    <n v="4"/>
    <s v="_NA_"/>
    <s v="_NA_"/>
    <s v="_NA_"/>
    <s v="PCM-Tracking - LogHist.csv"/>
    <s v="_NA_"/>
    <s v="_NA_"/>
    <n v="0.1"/>
    <s v="_NA_"/>
    <x v="1"/>
    <x v="330"/>
    <n v="4.3729550000000001"/>
    <n v="2016"/>
    <s v="_NA_"/>
    <x v="513"/>
    <n v="62.3"/>
    <n v="4.3730000000000002"/>
    <n v="2000"/>
    <n v="2000"/>
    <n v="0.12"/>
    <n v="-1.1402326558064E-2"/>
    <s v="_NA_"/>
    <s v="_NA_"/>
    <x v="3"/>
    <s v="_NA_"/>
    <n v="20.745000000000001"/>
    <s v="_NA_"/>
    <d v="1899-12-30T15:59:19"/>
    <x v="513"/>
    <n v="513"/>
    <n v="513"/>
    <s v="USD"/>
    <s v="U1060261"/>
    <n v="0.13421772800000001"/>
    <n v="6"/>
    <m/>
    <m/>
    <x v="410"/>
    <x v="0"/>
    <x v="0"/>
    <x v="0"/>
    <x v="0"/>
  </r>
  <r>
    <n v="514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SLD"/>
    <n v="9"/>
    <s v="_NA_"/>
    <n v="11528.01"/>
    <s v="_NA_"/>
    <s v="B"/>
    <x v="294"/>
    <x v="291"/>
    <n v="1999.98999023437"/>
    <n v="2023.05755310058"/>
    <n v="16.860000610351499"/>
    <s v="_NA_"/>
    <x v="0"/>
    <n v="6.99"/>
    <n v="-16.191462999999999"/>
    <s v="_NA_"/>
    <s v="_NA_"/>
    <d v="2016-03-04T00:00:00"/>
    <d v="2016-03-04T00:00:00"/>
    <n v="4"/>
    <s v="_NA_"/>
    <s v="_NA_"/>
    <s v="_NA_"/>
    <s v="PCM-Tracking - LogHist.csv"/>
    <s v="_NA_"/>
    <s v="_NA_"/>
    <n v="0.1"/>
    <s v="_NA_"/>
    <x v="1"/>
    <x v="331"/>
    <n v="7.69"/>
    <n v="2016"/>
    <s v="_NA_"/>
    <x v="514"/>
    <n v="-1689.2"/>
    <n v="7.69"/>
    <n v="1500"/>
    <n v="1500"/>
    <n v="0.12"/>
    <n v="-1.1402326558064E-2"/>
    <s v="_NA_"/>
    <s v="_NA_"/>
    <x v="15"/>
    <s v="_NA_"/>
    <n v="20.745000000000001"/>
    <s v="_NA_"/>
    <d v="1899-12-30T15:59:37"/>
    <x v="514"/>
    <n v="514"/>
    <n v="514"/>
    <s v="USD"/>
    <s v="U1060261"/>
    <n v="0.13421772800000001"/>
    <n v="6"/>
    <m/>
    <m/>
    <x v="411"/>
    <x v="0"/>
    <x v="0"/>
    <x v="0"/>
    <x v="0"/>
  </r>
  <r>
    <n v="515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SLD"/>
    <n v="9"/>
    <s v="_NA_"/>
    <n v="7867.73"/>
    <s v="_NA_"/>
    <s v="B"/>
    <x v="295"/>
    <x v="292"/>
    <n v="1999.98999023437"/>
    <n v="2023.05755310058"/>
    <n v="16.860000610351499"/>
    <s v="_NA_"/>
    <x v="0"/>
    <n v="7.27"/>
    <n v="-14.071682193999999"/>
    <s v="_NA_"/>
    <s v="_NA_"/>
    <d v="2016-03-04T00:00:00"/>
    <d v="2016-03-04T00:00:00"/>
    <n v="4"/>
    <s v="_NA_"/>
    <s v="_NA_"/>
    <s v="_NA_"/>
    <s v="PCM-Tracking - LogHist.csv"/>
    <s v="_NA_"/>
    <s v="_NA_"/>
    <n v="0.1"/>
    <s v="_NA_"/>
    <x v="1"/>
    <x v="332"/>
    <n v="5.2502199999999997"/>
    <n v="2016"/>
    <s v="_NA_"/>
    <x v="515"/>
    <n v="-711.8"/>
    <n v="5.25"/>
    <n v="1500"/>
    <n v="1500"/>
    <n v="0.12"/>
    <n v="-1.1402326558064E-2"/>
    <s v="_NA_"/>
    <s v="_NA_"/>
    <x v="27"/>
    <s v="_NA_"/>
    <n v="20.745000000000001"/>
    <s v="_NA_"/>
    <d v="1899-12-30T15:59:54"/>
    <x v="515"/>
    <n v="515"/>
    <n v="515"/>
    <s v="USD"/>
    <s v="U1060261"/>
    <n v="0.13421772800000001"/>
    <n v="6"/>
    <m/>
    <m/>
    <x v="412"/>
    <x v="0"/>
    <x v="0"/>
    <x v="0"/>
    <x v="0"/>
  </r>
  <r>
    <n v="516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BOT"/>
    <n v="9"/>
    <s v="_NA_"/>
    <n v="-6275"/>
    <s v="Value"/>
    <s v="S"/>
    <x v="296"/>
    <x v="293"/>
    <n v="1999.98999023437"/>
    <n v="2023.05755310058"/>
    <n v="16.860000610351499"/>
    <s v="_NA_"/>
    <x v="0"/>
    <n v="1"/>
    <n v="-2.1631607000000002"/>
    <s v="_NA_"/>
    <s v="_NA_"/>
    <d v="2016-03-04T00:00:00"/>
    <d v="2016-03-04T00:00:00"/>
    <n v="4"/>
    <s v="_NA_"/>
    <s v="_NA_"/>
    <s v="_NA_"/>
    <s v="PCM-Tracking - LogHist.csv"/>
    <s v="_NA_"/>
    <s v="_NA_"/>
    <n v="0.1"/>
    <s v="_NA_"/>
    <x v="0"/>
    <x v="333"/>
    <n v="125.48"/>
    <n v="2016"/>
    <s v="_NA_"/>
    <x v="516"/>
    <n v="936.34"/>
    <n v="125.48"/>
    <n v="50"/>
    <n v="50"/>
    <n v="0.12"/>
    <n v="-1.1402326558064E-2"/>
    <s v="_NA_"/>
    <s v="_NA_"/>
    <x v="60"/>
    <s v="_NA_"/>
    <n v="20.745000000000001"/>
    <s v="_NA_"/>
    <d v="1899-12-30T16:31:32"/>
    <x v="516"/>
    <n v="516"/>
    <n v="516"/>
    <s v="USD"/>
    <s v="U1060261"/>
    <n v="0.13421772800000001"/>
    <n v="6"/>
    <m/>
    <m/>
    <x v="413"/>
    <x v="0"/>
    <x v="0"/>
    <x v="0"/>
    <x v="0"/>
  </r>
  <r>
    <n v="517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SLD"/>
    <n v="9"/>
    <s v="_NA_"/>
    <n v="7001.85"/>
    <s v="_NA_"/>
    <s v="B"/>
    <x v="297"/>
    <x v="294"/>
    <n v="2001.76000976562"/>
    <n v="2022.43710266113"/>
    <n v="17.350000381469702"/>
    <s v="_NA_"/>
    <x v="0"/>
    <n v="2.15"/>
    <n v="-4.6526871999999999"/>
    <s v="_NA_"/>
    <s v="_NA_"/>
    <d v="2016-03-07T00:00:00"/>
    <d v="2016-03-07T00:00:00"/>
    <n v="0"/>
    <s v="_NA_"/>
    <s v="_NA_"/>
    <s v="_NA_"/>
    <s v="PCM-Tracking - LogHist.csv"/>
    <s v="_NA_"/>
    <s v="_NA_"/>
    <n v="0.1"/>
    <s v="_NA_"/>
    <x v="1"/>
    <x v="334"/>
    <n v="17.510000000000002"/>
    <n v="2016"/>
    <s v="_NA_"/>
    <x v="517"/>
    <n v="345.5"/>
    <n v="17.510000000000002"/>
    <n v="400"/>
    <n v="400"/>
    <n v="0.12"/>
    <n v="-1.0223849665485601E-2"/>
    <s v="_NA_"/>
    <s v="_NA_"/>
    <x v="62"/>
    <s v="_NA_"/>
    <n v="20.745000000000001"/>
    <s v="_NA_"/>
    <d v="1899-12-30T09:43:35"/>
    <x v="517"/>
    <n v="517"/>
    <n v="517"/>
    <s v="USD"/>
    <s v="U1060261"/>
    <n v="0.13421772800000001"/>
    <n v="6"/>
    <m/>
    <m/>
    <x v="414"/>
    <x v="0"/>
    <x v="0"/>
    <x v="0"/>
    <x v="0"/>
  </r>
  <r>
    <n v="518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SLD"/>
    <n v="9"/>
    <s v="_NA_"/>
    <n v="13381.96"/>
    <s v="Value"/>
    <s v="B"/>
    <x v="298"/>
    <x v="295"/>
    <n v="2001.76000976562"/>
    <n v="2022.43710266113"/>
    <n v="17.350000381469702"/>
    <s v="_NA_"/>
    <x v="0"/>
    <n v="2.04"/>
    <n v="-4.5417712000000003"/>
    <s v="_NA_"/>
    <s v="_NA_"/>
    <d v="2016-03-07T00:00:00"/>
    <d v="2016-03-07T00:00:00"/>
    <n v="0"/>
    <s v="_NA_"/>
    <s v="_NA_"/>
    <s v="_NA_"/>
    <s v="PCM-Tracking - LogHist.csv"/>
    <s v="_NA_"/>
    <s v="_NA_"/>
    <n v="0.1"/>
    <s v="_NA_"/>
    <x v="1"/>
    <x v="335"/>
    <n v="38.24"/>
    <n v="2016"/>
    <s v="_NA_"/>
    <x v="518"/>
    <n v="36.5"/>
    <n v="38.24"/>
    <n v="350"/>
    <n v="150"/>
    <n v="0.12"/>
    <n v="-1.0223849665485601E-2"/>
    <s v="_NA_"/>
    <s v="_NA_"/>
    <x v="50"/>
    <s v="_NA_"/>
    <n v="20.745000000000001"/>
    <s v="_NA_"/>
    <d v="1899-12-30T09:50:40"/>
    <x v="518"/>
    <n v="518"/>
    <n v="518"/>
    <s v="USD"/>
    <s v="U1060261"/>
    <n v="0.13421772800000001"/>
    <n v="6"/>
    <m/>
    <m/>
    <x v="415"/>
    <x v="0"/>
    <x v="0"/>
    <x v="0"/>
    <x v="0"/>
  </r>
  <r>
    <n v="519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SLD"/>
    <n v="9"/>
    <s v="_NA_"/>
    <n v="13381.96"/>
    <s v="Value"/>
    <s v="B"/>
    <x v="299"/>
    <x v="296"/>
    <n v="2001.76000976562"/>
    <n v="2022.43710266113"/>
    <n v="17.350000381469702"/>
    <s v="_NA_"/>
    <x v="0"/>
    <n v="2.04"/>
    <n v="-3.0417711999999999"/>
    <s v="_NA_"/>
    <s v="_NA_"/>
    <d v="2016-03-07T00:00:00"/>
    <d v="2016-03-07T00:00:00"/>
    <n v="0"/>
    <s v="_NA_"/>
    <s v="_NA_"/>
    <s v="_NA_"/>
    <s v="PCM-Tracking - LogHist.csv"/>
    <s v="_NA_"/>
    <s v="_NA_"/>
    <n v="0.1"/>
    <s v="_NA_"/>
    <x v="1"/>
    <x v="335"/>
    <n v="38.24"/>
    <n v="2016"/>
    <s v="_NA_"/>
    <x v="519"/>
    <n v="55"/>
    <n v="38.24"/>
    <n v="350"/>
    <n v="200"/>
    <n v="0.12"/>
    <n v="-1.0223849665485601E-2"/>
    <s v="_NA_"/>
    <s v="_NA_"/>
    <x v="50"/>
    <s v="_NA_"/>
    <n v="20.745000000000001"/>
    <s v="_NA_"/>
    <d v="1899-12-30T09:50:40"/>
    <x v="519"/>
    <n v="519"/>
    <n v="519"/>
    <s v="USD"/>
    <s v="U1060261"/>
    <n v="0.13421772800000001"/>
    <n v="6"/>
    <m/>
    <m/>
    <x v="415"/>
    <x v="0"/>
    <x v="0"/>
    <x v="0"/>
    <x v="0"/>
  </r>
  <r>
    <n v="520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SLD"/>
    <n v="9"/>
    <s v="_NA_"/>
    <n v="4818.3900000000003"/>
    <s v="Value"/>
    <s v="B"/>
    <x v="300"/>
    <x v="297"/>
    <n v="2001.76000976562"/>
    <n v="2022.43710266113"/>
    <n v="17.350000381469702"/>
    <s v="_NA_"/>
    <x v="0"/>
    <n v="2.11"/>
    <n v="-11.01233418"/>
    <s v="_NA_"/>
    <s v="_NA_"/>
    <d v="2016-03-07T00:00:00"/>
    <d v="2016-03-07T00:00:00"/>
    <n v="0"/>
    <s v="_NA_"/>
    <s v="_NA_"/>
    <s v="_NA_"/>
    <s v="PCM-Tracking - LogHist.csv"/>
    <s v="_NA_"/>
    <s v="_NA_"/>
    <n v="0.1"/>
    <s v="_NA_"/>
    <x v="1"/>
    <x v="336"/>
    <n v="9.7401"/>
    <n v="2016"/>
    <s v="_NA_"/>
    <x v="520"/>
    <n v="-1246.8"/>
    <n v="9.641"/>
    <n v="500"/>
    <n v="1000"/>
    <n v="0.12"/>
    <n v="-1.0223849665485601E-2"/>
    <s v="_NA_"/>
    <s v="_NA_"/>
    <x v="16"/>
    <s v="_NA_"/>
    <n v="20.745000000000001"/>
    <s v="_NA_"/>
    <d v="1899-12-30T09:57:55"/>
    <x v="520"/>
    <n v="520"/>
    <n v="520"/>
    <s v="USD"/>
    <s v="U1060261"/>
    <n v="0.13421772800000001"/>
    <n v="6"/>
    <m/>
    <m/>
    <x v="416"/>
    <x v="0"/>
    <x v="0"/>
    <x v="0"/>
    <x v="0"/>
  </r>
  <r>
    <n v="521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SLD"/>
    <n v="9"/>
    <s v="_NA_"/>
    <n v="2307.4499999999998"/>
    <s v="_NA_"/>
    <s v="B"/>
    <x v="293"/>
    <x v="290"/>
    <n v="2001.76000976562"/>
    <n v="2022.43710266113"/>
    <n v="17.350000381469702"/>
    <s v="_NA_"/>
    <x v="0"/>
    <n v="2.5499999999999998"/>
    <n v="-22.603803098"/>
    <s v="_NA_"/>
    <s v="_NA_"/>
    <d v="2016-03-07T00:00:00"/>
    <d v="2016-03-07T00:00:00"/>
    <n v="0"/>
    <s v="_NA_"/>
    <s v="_NA_"/>
    <s v="_NA_"/>
    <s v="PCM-Tracking - LogHist.csv"/>
    <s v="_NA_"/>
    <s v="_NA_"/>
    <n v="0.1"/>
    <s v="_NA_"/>
    <x v="1"/>
    <x v="337"/>
    <n v="4.7616100000000001"/>
    <n v="2016"/>
    <s v="_NA_"/>
    <x v="521"/>
    <n v="412.3"/>
    <n v="4.62"/>
    <n v="500"/>
    <n v="1000"/>
    <n v="0.12"/>
    <n v="-1.0223849665485601E-2"/>
    <s v="_NA_"/>
    <s v="_NA_"/>
    <x v="3"/>
    <s v="_NA_"/>
    <n v="20.745000000000001"/>
    <s v="_NA_"/>
    <d v="1899-12-30T13:02:25"/>
    <x v="521"/>
    <n v="521"/>
    <n v="521"/>
    <s v="USD"/>
    <s v="U1060261"/>
    <n v="0.13421772800000001"/>
    <n v="6"/>
    <m/>
    <m/>
    <x v="417"/>
    <x v="0"/>
    <x v="0"/>
    <x v="0"/>
    <x v="0"/>
  </r>
  <r>
    <n v="522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SLD"/>
    <n v="9"/>
    <s v="_NA_"/>
    <n v="4052.96"/>
    <s v="_NA_"/>
    <s v="B"/>
    <x v="294"/>
    <x v="291"/>
    <n v="2001.76000976562"/>
    <n v="2022.43710266113"/>
    <n v="17.350000381469702"/>
    <s v="_NA_"/>
    <x v="0"/>
    <n v="2.09"/>
    <n v="-11.28840009"/>
    <s v="_NA_"/>
    <s v="_NA_"/>
    <d v="2016-03-07T00:00:00"/>
    <d v="2016-03-07T00:00:00"/>
    <n v="0"/>
    <s v="_NA_"/>
    <s v="_NA_"/>
    <s v="_NA_"/>
    <s v="PCM-Tracking - LogHist.csv"/>
    <s v="_NA_"/>
    <s v="_NA_"/>
    <n v="0.1"/>
    <s v="_NA_"/>
    <x v="1"/>
    <x v="338"/>
    <n v="8.1100999999999992"/>
    <n v="2016"/>
    <s v="_NA_"/>
    <x v="522"/>
    <n v="-359.2"/>
    <n v="8.1100999999999992"/>
    <n v="500"/>
    <n v="500"/>
    <n v="0.12"/>
    <n v="-1.0223849665485601E-2"/>
    <s v="_NA_"/>
    <s v="_NA_"/>
    <x v="15"/>
    <s v="_NA_"/>
    <n v="20.745000000000001"/>
    <s v="_NA_"/>
    <d v="1899-12-30T09:57:04"/>
    <x v="522"/>
    <n v="522"/>
    <n v="522"/>
    <s v="USD"/>
    <s v="U1060261"/>
    <n v="0.13421772800000001"/>
    <n v="6"/>
    <m/>
    <m/>
    <x v="418"/>
    <x v="0"/>
    <x v="0"/>
    <x v="0"/>
    <x v="0"/>
  </r>
  <r>
    <n v="523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SLD"/>
    <n v="9"/>
    <s v="_NA_"/>
    <n v="4818.3900000000003"/>
    <s v="Value"/>
    <s v="B"/>
    <x v="300"/>
    <x v="297"/>
    <n v="2001.76000976562"/>
    <n v="2022.43710266113"/>
    <n v="17.350000381469702"/>
    <s v="_NA_"/>
    <x v="0"/>
    <n v="2.11"/>
    <n v="-8.9050916959999995"/>
    <s v="_NA_"/>
    <s v="_NA_"/>
    <d v="2016-03-07T00:00:00"/>
    <d v="2016-03-07T00:00:00"/>
    <n v="0"/>
    <s v="_NA_"/>
    <s v="_NA_"/>
    <s v="_NA_"/>
    <s v="PCM-Tracking - LogHist.csv"/>
    <s v="_NA_"/>
    <s v="_NA_"/>
    <n v="0.1"/>
    <s v="_NA_"/>
    <x v="1"/>
    <x v="339"/>
    <n v="9.6414399999999993"/>
    <n v="2016"/>
    <s v="_NA_"/>
    <x v="523"/>
    <n v="-676.8"/>
    <n v="9.641"/>
    <n v="500"/>
    <n v="500"/>
    <n v="0.12"/>
    <n v="-1.0223849665485601E-2"/>
    <s v="_NA_"/>
    <s v="_NA_"/>
    <x v="16"/>
    <s v="_NA_"/>
    <n v="20.745000000000001"/>
    <s v="_NA_"/>
    <d v="1899-12-30T09:57:55"/>
    <x v="523"/>
    <n v="523"/>
    <n v="523"/>
    <s v="USD"/>
    <s v="U1060261"/>
    <n v="0.13421772800000001"/>
    <n v="6"/>
    <m/>
    <m/>
    <x v="416"/>
    <x v="0"/>
    <x v="0"/>
    <x v="0"/>
    <x v="0"/>
  </r>
  <r>
    <n v="524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SLD"/>
    <n v="9"/>
    <s v="_NA_"/>
    <n v="12454.73"/>
    <s v="_NA_"/>
    <s v="S"/>
    <x v="301"/>
    <x v="298"/>
    <n v="2001.76000976562"/>
    <n v="2022.43710266113"/>
    <n v="17.350000381469702"/>
    <s v="_NA_"/>
    <x v="0"/>
    <n v="5.27"/>
    <n v="-7.2716279999999998"/>
    <s v="_NA_"/>
    <s v="_NA_"/>
    <d v="2016-03-07T00:00:00"/>
    <d v="2016-03-07T00:00:00"/>
    <n v="0"/>
    <s v="_NA_"/>
    <s v="_NA_"/>
    <s v="_NA_"/>
    <s v="PCM-Tracking - LogHist.csv"/>
    <s v="_NA_"/>
    <s v="_NA_"/>
    <n v="0.1"/>
    <s v="_NA_"/>
    <x v="0"/>
    <x v="340"/>
    <n v="12.4999"/>
    <n v="2016"/>
    <s v="_NA_"/>
    <x v="524"/>
    <n v="-25.27"/>
    <n v="12.46"/>
    <n v="1000"/>
    <n v="500"/>
    <n v="0.12"/>
    <n v="-1.0223849665485601E-2"/>
    <s v="_NA_"/>
    <s v="_NA_"/>
    <x v="70"/>
    <s v="_NA_"/>
    <n v="20.745000000000001"/>
    <s v="_NA_"/>
    <d v="1899-12-30T09:59:22"/>
    <x v="524"/>
    <n v="524"/>
    <n v="524"/>
    <s v="USD"/>
    <s v="U1060261"/>
    <n v="0.13421772800000001"/>
    <n v="6"/>
    <m/>
    <m/>
    <x v="419"/>
    <x v="0"/>
    <x v="0"/>
    <x v="0"/>
    <x v="0"/>
  </r>
  <r>
    <n v="525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SLD"/>
    <n v="9"/>
    <s v="_NA_"/>
    <n v="12454.73"/>
    <s v="_NA_"/>
    <s v="B"/>
    <x v="302"/>
    <x v="299"/>
    <n v="2001.76000976562"/>
    <n v="2022.43710266113"/>
    <n v="17.350000381469702"/>
    <s v="_NA_"/>
    <x v="0"/>
    <n v="5.27"/>
    <n v="-7.6716280000000001"/>
    <s v="_NA_"/>
    <s v="_NA_"/>
    <d v="2016-03-07T00:00:00"/>
    <d v="2016-03-07T00:00:00"/>
    <n v="0"/>
    <s v="_NA_"/>
    <s v="_NA_"/>
    <s v="_NA_"/>
    <s v="PCM-Tracking - LogHist.csv"/>
    <s v="_NA_"/>
    <s v="_NA_"/>
    <n v="0.1"/>
    <s v="_NA_"/>
    <x v="1"/>
    <x v="341"/>
    <n v="12.46"/>
    <n v="2016"/>
    <s v="_NA_"/>
    <x v="525"/>
    <n v="312.60000000000002"/>
    <n v="12.46"/>
    <n v="1000"/>
    <n v="500"/>
    <n v="0.12"/>
    <n v="-1.0223849665485601E-2"/>
    <s v="_NA_"/>
    <s v="_NA_"/>
    <x v="70"/>
    <s v="_NA_"/>
    <n v="20.745000000000001"/>
    <s v="_NA_"/>
    <d v="1899-12-30T09:59:22"/>
    <x v="525"/>
    <n v="525"/>
    <n v="525"/>
    <s v="USD"/>
    <s v="U1060261"/>
    <n v="0.13421772800000001"/>
    <n v="6"/>
    <m/>
    <m/>
    <x v="420"/>
    <x v="0"/>
    <x v="0"/>
    <x v="0"/>
    <x v="0"/>
  </r>
  <r>
    <n v="526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SLD"/>
    <n v="9"/>
    <s v="_NA_"/>
    <n v="11740.99"/>
    <s v="_NA_"/>
    <s v="B"/>
    <x v="303"/>
    <x v="300"/>
    <n v="2001.76000976562"/>
    <n v="2022.43710266113"/>
    <n v="17.350000381469702"/>
    <s v="_NA_"/>
    <x v="0"/>
    <n v="4.01"/>
    <n v="-8.4060410000000001"/>
    <s v="_NA_"/>
    <s v="_NA_"/>
    <d v="2016-03-07T00:00:00"/>
    <d v="2016-03-07T00:00:00"/>
    <n v="0"/>
    <s v="_NA_"/>
    <s v="_NA_"/>
    <s v="_NA_"/>
    <s v="PCM-Tracking - LogHist.csv"/>
    <s v="_NA_"/>
    <s v="_NA_"/>
    <n v="0.1"/>
    <s v="_NA_"/>
    <x v="1"/>
    <x v="342"/>
    <n v="15.66"/>
    <n v="2016"/>
    <s v="_NA_"/>
    <x v="526"/>
    <n v="-754.4"/>
    <n v="15.66"/>
    <n v="750"/>
    <n v="750"/>
    <n v="0.12"/>
    <n v="-1.0223849665485601E-2"/>
    <s v="_NA_"/>
    <s v="_NA_"/>
    <x v="48"/>
    <s v="_NA_"/>
    <n v="20.745000000000001"/>
    <s v="_NA_"/>
    <d v="1899-12-30T10:02:08"/>
    <x v="526"/>
    <n v="526"/>
    <n v="526"/>
    <s v="USD"/>
    <s v="U1060261"/>
    <n v="0.13421772800000001"/>
    <n v="6"/>
    <m/>
    <m/>
    <x v="421"/>
    <x v="0"/>
    <x v="0"/>
    <x v="0"/>
    <x v="0"/>
  </r>
  <r>
    <n v="527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SLD"/>
    <n v="9"/>
    <s v="_NA_"/>
    <n v="12447.23"/>
    <s v="_NA_"/>
    <s v="B"/>
    <x v="304"/>
    <x v="301"/>
    <n v="2001.76000976562"/>
    <n v="2022.43710266113"/>
    <n v="17.350000381469702"/>
    <s v="_NA_"/>
    <x v="0"/>
    <n v="1.27"/>
    <n v="-2.2713773000000002"/>
    <s v="_NA_"/>
    <s v="_NA_"/>
    <d v="2016-03-07T00:00:00"/>
    <d v="2016-03-07T00:00:00"/>
    <n v="0"/>
    <s v="_NA_"/>
    <s v="_NA_"/>
    <s v="_NA_"/>
    <s v="PCM-Tracking - LogHist.csv"/>
    <s v="_NA_"/>
    <s v="_NA_"/>
    <n v="0.1"/>
    <s v="_NA_"/>
    <x v="1"/>
    <x v="343"/>
    <n v="82.99"/>
    <n v="2016"/>
    <s v="_NA_"/>
    <x v="527"/>
    <n v="-866.5"/>
    <n v="82.99"/>
    <n v="150"/>
    <n v="150"/>
    <n v="0.12"/>
    <n v="-1.0223849665485601E-2"/>
    <s v="_NA_"/>
    <s v="_NA_"/>
    <x v="49"/>
    <s v="_NA_"/>
    <n v="20.745000000000001"/>
    <s v="_NA_"/>
    <d v="1899-12-30T10:02:30"/>
    <x v="527"/>
    <n v="527"/>
    <n v="527"/>
    <s v="USD"/>
    <s v="U1060261"/>
    <n v="0.13421772800000001"/>
    <n v="6"/>
    <m/>
    <m/>
    <x v="422"/>
    <x v="0"/>
    <x v="0"/>
    <x v="0"/>
    <x v="0"/>
  </r>
  <r>
    <n v="528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SLD"/>
    <n v="9"/>
    <s v="_NA_"/>
    <n v="6167.92"/>
    <s v="_NA_"/>
    <s v="B"/>
    <x v="305"/>
    <x v="302"/>
    <n v="2001.76000976562"/>
    <n v="2022.43710266113"/>
    <n v="17.350000381469702"/>
    <s v="_NA_"/>
    <x v="0"/>
    <n v="2.13"/>
    <n v="-4.53450709"/>
    <s v="_NA_"/>
    <s v="_NA_"/>
    <d v="2016-03-07T00:00:00"/>
    <d v="2016-03-07T00:00:00"/>
    <n v="0"/>
    <s v="_NA_"/>
    <s v="_NA_"/>
    <s v="_NA_"/>
    <s v="PCM-Tracking - LogHist.csv"/>
    <s v="_NA_"/>
    <s v="_NA_"/>
    <n v="0.1"/>
    <s v="_NA_"/>
    <x v="1"/>
    <x v="344"/>
    <n v="12.3401"/>
    <n v="2016"/>
    <s v="_NA_"/>
    <x v="528"/>
    <n v="432.6"/>
    <n v="12.3401"/>
    <n v="500"/>
    <n v="500"/>
    <n v="0.12"/>
    <n v="-1.0223849665485601E-2"/>
    <s v="_NA_"/>
    <s v="_NA_"/>
    <x v="14"/>
    <s v="_NA_"/>
    <n v="20.745000000000001"/>
    <s v="_NA_"/>
    <d v="1899-12-30T11:29:42"/>
    <x v="528"/>
    <n v="528"/>
    <n v="528"/>
    <s v="USD"/>
    <s v="U1060261"/>
    <n v="0.13421772800000001"/>
    <n v="6"/>
    <m/>
    <m/>
    <x v="423"/>
    <x v="0"/>
    <x v="0"/>
    <x v="0"/>
    <x v="0"/>
  </r>
  <r>
    <n v="529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SLD"/>
    <n v="9"/>
    <s v="_NA_"/>
    <n v="2307.4499999999998"/>
    <s v="_NA_"/>
    <s v="B"/>
    <x v="293"/>
    <x v="290"/>
    <n v="2001.76000976562"/>
    <n v="2022.43710266113"/>
    <n v="17.350000381469702"/>
    <s v="_NA_"/>
    <x v="0"/>
    <n v="2.5499999999999998"/>
    <n v="-20.250357999999999"/>
    <s v="_NA_"/>
    <s v="_NA_"/>
    <d v="2016-03-07T00:00:00"/>
    <d v="2016-03-07T00:00:00"/>
    <n v="0"/>
    <s v="_NA_"/>
    <s v="_NA_"/>
    <s v="_NA_"/>
    <s v="PCM-Tracking - LogHist.csv"/>
    <s v="_NA_"/>
    <s v="_NA_"/>
    <n v="0.1"/>
    <s v="_NA_"/>
    <x v="1"/>
    <x v="345"/>
    <n v="4.62"/>
    <n v="2016"/>
    <s v="_NA_"/>
    <x v="529"/>
    <n v="127.3"/>
    <n v="4.62"/>
    <n v="500"/>
    <n v="500"/>
    <n v="0.12"/>
    <n v="-1.0223849665485601E-2"/>
    <s v="_NA_"/>
    <s v="_NA_"/>
    <x v="3"/>
    <s v="_NA_"/>
    <n v="20.745000000000001"/>
    <s v="_NA_"/>
    <d v="1899-12-30T13:02:25"/>
    <x v="529"/>
    <n v="529"/>
    <n v="529"/>
    <s v="USD"/>
    <s v="U1060261"/>
    <n v="0.13421772800000001"/>
    <n v="6"/>
    <m/>
    <m/>
    <x v="417"/>
    <x v="0"/>
    <x v="0"/>
    <x v="0"/>
    <x v="0"/>
  </r>
  <r>
    <n v="530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SLD"/>
    <n v="9"/>
    <s v="_NA_"/>
    <n v="11975.74"/>
    <s v="_NA_"/>
    <s v="B"/>
    <x v="306"/>
    <x v="303"/>
    <n v="1979.26000976562"/>
    <n v="2021.6793023681601"/>
    <n v="18.670000076293899"/>
    <s v="_NA_"/>
    <x v="0"/>
    <n v="2.66"/>
    <n v="-6.8111339160000002"/>
    <s v="_NA_"/>
    <s v="_NA_"/>
    <d v="2016-03-08T00:00:00"/>
    <d v="2016-03-08T00:00:00"/>
    <n v="1"/>
    <s v="_NA_"/>
    <s v="_NA_"/>
    <s v="_NA_"/>
    <s v="PCM-Tracking - LogHist.csv"/>
    <s v="_NA_"/>
    <s v="_NA_"/>
    <n v="0.1"/>
    <s v="_NA_"/>
    <x v="1"/>
    <x v="346"/>
    <n v="19.964366667"/>
    <n v="2016"/>
    <s v="_NA_"/>
    <x v="530"/>
    <n v="-574.15"/>
    <n v="19.963999999999999"/>
    <n v="600"/>
    <n v="600"/>
    <n v="0.12"/>
    <n v="-2.09822065017185E-2"/>
    <s v="_NA_"/>
    <s v="_NA_"/>
    <x v="10"/>
    <s v="_NA_"/>
    <n v="20.745000000000001"/>
    <s v="_NA_"/>
    <d v="1899-12-30T09:31:54"/>
    <x v="530"/>
    <n v="530"/>
    <n v="530"/>
    <s v="USD"/>
    <s v="U1060261"/>
    <n v="0.13421772800000001"/>
    <n v="6"/>
    <m/>
    <m/>
    <x v="424"/>
    <x v="0"/>
    <x v="0"/>
    <x v="0"/>
    <x v="0"/>
  </r>
  <r>
    <n v="531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SLD"/>
    <n v="9"/>
    <s v="_NA_"/>
    <n v="1038.98"/>
    <s v="_NA_"/>
    <s v="B"/>
    <x v="307"/>
    <x v="304"/>
    <n v="1979.26000976562"/>
    <n v="2021.6793023681601"/>
    <n v="18.670000076293899"/>
    <s v="_NA_"/>
    <x v="0"/>
    <n v="1.02"/>
    <n v="-6.6451880000000001"/>
    <s v="_NA_"/>
    <s v="_NA_"/>
    <d v="2016-03-08T00:00:00"/>
    <d v="2016-03-08T00:00:00"/>
    <n v="1"/>
    <s v="_NA_"/>
    <s v="_NA_"/>
    <s v="_NA_"/>
    <s v="PCM-Tracking - LogHist.csv"/>
    <s v="_NA_"/>
    <s v="_NA_"/>
    <n v="0.1"/>
    <s v="_NA_"/>
    <x v="1"/>
    <x v="347"/>
    <n v="11.1"/>
    <n v="2016"/>
    <s v="_NA_"/>
    <x v="531"/>
    <n v="-609.5"/>
    <n v="10.4"/>
    <n v="100"/>
    <n v="600"/>
    <n v="0.12"/>
    <n v="-2.09822065017185E-2"/>
    <s v="_NA_"/>
    <s v="_NA_"/>
    <x v="24"/>
    <s v="_NA_"/>
    <n v="20.745000000000001"/>
    <s v="_NA_"/>
    <d v="1899-12-30T10:34:59"/>
    <x v="531"/>
    <n v="531"/>
    <n v="531"/>
    <s v="USD"/>
    <s v="U1060261"/>
    <n v="0.13421772800000001"/>
    <n v="6"/>
    <m/>
    <m/>
    <x v="425"/>
    <x v="0"/>
    <x v="0"/>
    <x v="0"/>
    <x v="0"/>
  </r>
  <r>
    <n v="532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SLD"/>
    <n v="9"/>
    <s v="_NA_"/>
    <n v="6387.56"/>
    <s v="_NA_"/>
    <s v="B"/>
    <x v="308"/>
    <x v="305"/>
    <n v="1979.26000976562"/>
    <n v="2021.6793023681601"/>
    <n v="18.670000076293899"/>
    <s v="_NA_"/>
    <x v="0"/>
    <n v="4.54"/>
    <n v="-10.53934778"/>
    <s v="_NA_"/>
    <s v="_NA_"/>
    <d v="2016-03-08T00:00:00"/>
    <d v="2016-03-08T00:00:00"/>
    <n v="1"/>
    <s v="_NA_"/>
    <s v="_NA_"/>
    <s v="_NA_"/>
    <s v="PCM-Tracking - LogHist.csv"/>
    <s v="_NA_"/>
    <s v="_NA_"/>
    <n v="0.1"/>
    <s v="_NA_"/>
    <x v="1"/>
    <x v="348"/>
    <n v="5.8109999999999999"/>
    <n v="2016"/>
    <s v="_NA_"/>
    <x v="532"/>
    <n v="-501"/>
    <n v="5.8109999999999999"/>
    <n v="1100"/>
    <n v="1100"/>
    <n v="0.12"/>
    <n v="-2.09822065017185E-2"/>
    <s v="_NA_"/>
    <s v="_NA_"/>
    <x v="71"/>
    <s v="_NA_"/>
    <n v="20.745000000000001"/>
    <s v="_NA_"/>
    <d v="1899-12-30T09:32:52"/>
    <x v="532"/>
    <n v="532"/>
    <n v="532"/>
    <s v="USD"/>
    <s v="U1060261"/>
    <n v="0.13421772800000001"/>
    <n v="6"/>
    <m/>
    <m/>
    <x v="426"/>
    <x v="0"/>
    <x v="0"/>
    <x v="0"/>
    <x v="0"/>
  </r>
  <r>
    <n v="533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SLD"/>
    <n v="9"/>
    <s v="_NA_"/>
    <n v="11975.74"/>
    <s v="_NA_"/>
    <s v="B"/>
    <x v="306"/>
    <x v="303"/>
    <n v="1979.26000976562"/>
    <n v="2021.6793023681601"/>
    <n v="18.670000076293899"/>
    <s v="_NA_"/>
    <x v="0"/>
    <n v="2.66"/>
    <n v="-5.1889130000000003"/>
    <s v="_NA_"/>
    <s v="_NA_"/>
    <d v="2016-03-08T00:00:00"/>
    <d v="2016-03-08T00:00:00"/>
    <n v="1"/>
    <s v="_NA_"/>
    <s v="_NA_"/>
    <s v="_NA_"/>
    <s v="PCM-Tracking - LogHist.csv"/>
    <s v="_NA_"/>
    <s v="_NA_"/>
    <n v="0.1"/>
    <s v="_NA_"/>
    <x v="1"/>
    <x v="349"/>
    <n v="17.850000000000001"/>
    <n v="2016"/>
    <s v="_NA_"/>
    <x v="533"/>
    <n v="-310.14999999999998"/>
    <n v="19.963999999999999"/>
    <n v="600"/>
    <n v="100"/>
    <n v="0.12"/>
    <n v="-2.09822065017185E-2"/>
    <s v="_NA_"/>
    <s v="_NA_"/>
    <x v="10"/>
    <s v="_NA_"/>
    <n v="20.745000000000001"/>
    <s v="_NA_"/>
    <d v="1899-12-30T09:31:54"/>
    <x v="533"/>
    <n v="533"/>
    <n v="533"/>
    <s v="USD"/>
    <s v="U1060261"/>
    <n v="0.13421772800000001"/>
    <n v="6"/>
    <m/>
    <m/>
    <x v="424"/>
    <x v="0"/>
    <x v="0"/>
    <x v="0"/>
    <x v="0"/>
  </r>
  <r>
    <n v="534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SLD"/>
    <n v="9"/>
    <s v="_NA_"/>
    <n v="1734.96"/>
    <s v="Value"/>
    <s v="B"/>
    <x v="300"/>
    <x v="297"/>
    <n v="1979.26000976562"/>
    <n v="2021.6793023681601"/>
    <n v="18.670000076293899"/>
    <s v="_NA_"/>
    <x v="0"/>
    <n v="1.04"/>
    <n v="-7.8378448000000001"/>
    <s v="_NA_"/>
    <s v="_NA_"/>
    <d v="2016-03-08T00:00:00"/>
    <d v="2016-03-08T00:00:00"/>
    <n v="1"/>
    <s v="_NA_"/>
    <s v="_NA_"/>
    <s v="_NA_"/>
    <s v="PCM-Tracking - LogHist.csv"/>
    <s v="_NA_"/>
    <s v="_NA_"/>
    <n v="0.1"/>
    <s v="_NA_"/>
    <x v="1"/>
    <x v="350"/>
    <n v="8.68"/>
    <n v="2016"/>
    <s v="_NA_"/>
    <x v="534"/>
    <n v="-466.8"/>
    <n v="8.68"/>
    <n v="200"/>
    <n v="200"/>
    <n v="0.12"/>
    <n v="-2.09822065017185E-2"/>
    <s v="_NA_"/>
    <s v="_NA_"/>
    <x v="16"/>
    <s v="_NA_"/>
    <n v="20.745000000000001"/>
    <s v="_NA_"/>
    <d v="1899-12-30T10:33:14"/>
    <x v="534"/>
    <n v="534"/>
    <n v="534"/>
    <s v="USD"/>
    <s v="U1060261"/>
    <n v="0.13421772800000001"/>
    <n v="6"/>
    <m/>
    <m/>
    <x v="427"/>
    <x v="0"/>
    <x v="0"/>
    <x v="0"/>
    <x v="0"/>
  </r>
  <r>
    <n v="535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SLD"/>
    <n v="9"/>
    <s v="_NA_"/>
    <n v="1067.98"/>
    <s v="_NA_"/>
    <s v="B"/>
    <x v="305"/>
    <x v="302"/>
    <n v="1979.26000976562"/>
    <n v="2021.6793023681601"/>
    <n v="18.670000076293899"/>
    <s v="_NA_"/>
    <x v="0"/>
    <n v="1.02"/>
    <n v="-3.4233042"/>
    <s v="_NA_"/>
    <s v="_NA_"/>
    <d v="2016-03-08T00:00:00"/>
    <d v="2016-03-08T00:00:00"/>
    <n v="1"/>
    <s v="_NA_"/>
    <s v="_NA_"/>
    <s v="_NA_"/>
    <s v="PCM-Tracking - LogHist.csv"/>
    <s v="_NA_"/>
    <s v="_NA_"/>
    <n v="0.1"/>
    <s v="_NA_"/>
    <x v="1"/>
    <x v="351"/>
    <n v="10.69"/>
    <n v="2016"/>
    <s v="_NA_"/>
    <x v="535"/>
    <n v="-80.400000000000006"/>
    <n v="10.69"/>
    <n v="100"/>
    <n v="100"/>
    <n v="0.12"/>
    <n v="-2.09822065017185E-2"/>
    <s v="_NA_"/>
    <s v="_NA_"/>
    <x v="14"/>
    <s v="_NA_"/>
    <n v="20.745000000000001"/>
    <s v="_NA_"/>
    <d v="1899-12-30T10:33:27"/>
    <x v="535"/>
    <n v="535"/>
    <n v="535"/>
    <s v="USD"/>
    <s v="U1060261"/>
    <n v="0.13421772800000001"/>
    <n v="6"/>
    <m/>
    <m/>
    <x v="428"/>
    <x v="0"/>
    <x v="0"/>
    <x v="0"/>
    <x v="0"/>
  </r>
  <r>
    <n v="536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SLD"/>
    <n v="9"/>
    <s v="_NA_"/>
    <n v="1038.98"/>
    <s v="_NA_"/>
    <s v="B"/>
    <x v="307"/>
    <x v="304"/>
    <n v="1979.26000976562"/>
    <n v="2021.6793023681601"/>
    <n v="18.670000076293899"/>
    <s v="_NA_"/>
    <x v="0"/>
    <n v="1.02"/>
    <n v="-4.522672"/>
    <s v="_NA_"/>
    <s v="_NA_"/>
    <d v="2016-03-08T00:00:00"/>
    <d v="2016-03-08T00:00:00"/>
    <n v="1"/>
    <s v="_NA_"/>
    <s v="_NA_"/>
    <s v="_NA_"/>
    <s v="PCM-Tracking - LogHist.csv"/>
    <s v="_NA_"/>
    <s v="_NA_"/>
    <n v="0.1"/>
    <s v="_NA_"/>
    <x v="1"/>
    <x v="352"/>
    <n v="10.4"/>
    <n v="2016"/>
    <s v="_NA_"/>
    <x v="536"/>
    <n v="-174.5"/>
    <n v="10.4"/>
    <n v="100"/>
    <n v="100"/>
    <n v="0.12"/>
    <n v="-2.09822065017185E-2"/>
    <s v="_NA_"/>
    <s v="_NA_"/>
    <x v="24"/>
    <s v="_NA_"/>
    <n v="20.745000000000001"/>
    <s v="_NA_"/>
    <d v="1899-12-30T10:34:59"/>
    <x v="536"/>
    <n v="536"/>
    <n v="536"/>
    <s v="USD"/>
    <s v="U1060261"/>
    <n v="0.13421772800000001"/>
    <n v="6"/>
    <m/>
    <m/>
    <x v="425"/>
    <x v="0"/>
    <x v="0"/>
    <x v="0"/>
    <x v="0"/>
  </r>
  <r>
    <n v="537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SLD"/>
    <n v="9"/>
    <s v="_NA_"/>
    <n v="1182.07"/>
    <s v="_NA_"/>
    <s v="B"/>
    <x v="302"/>
    <x v="299"/>
    <n v="1979.26000976562"/>
    <n v="2021.6793023681601"/>
    <n v="18.670000076293899"/>
    <s v="_NA_"/>
    <x v="0"/>
    <n v="1.03"/>
    <n v="-3.4257915799999998"/>
    <s v="_NA_"/>
    <s v="_NA_"/>
    <d v="2016-03-08T00:00:00"/>
    <d v="2016-03-08T00:00:00"/>
    <n v="1"/>
    <s v="_NA_"/>
    <s v="_NA_"/>
    <s v="_NA_"/>
    <s v="PCM-Tracking - LogHist.csv"/>
    <s v="_NA_"/>
    <s v="_NA_"/>
    <n v="0.1"/>
    <s v="_NA_"/>
    <x v="1"/>
    <x v="353"/>
    <n v="11.831"/>
    <n v="2016"/>
    <s v="_NA_"/>
    <x v="537"/>
    <n v="-2.4"/>
    <n v="11.831"/>
    <n v="100"/>
    <n v="100"/>
    <n v="0.12"/>
    <n v="-2.09822065017185E-2"/>
    <s v="_NA_"/>
    <s v="_NA_"/>
    <x v="70"/>
    <s v="_NA_"/>
    <n v="20.745000000000001"/>
    <s v="_NA_"/>
    <d v="1899-12-30T10:35:26"/>
    <x v="537"/>
    <n v="537"/>
    <n v="537"/>
    <s v="USD"/>
    <s v="U1060261"/>
    <n v="0.13421772800000001"/>
    <n v="6"/>
    <m/>
    <m/>
    <x v="429"/>
    <x v="0"/>
    <x v="0"/>
    <x v="0"/>
    <x v="0"/>
  </r>
  <r>
    <n v="538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SLD"/>
    <n v="9"/>
    <s v="_NA_"/>
    <n v="1617.96"/>
    <s v="_NA_"/>
    <s v="B"/>
    <x v="297"/>
    <x v="294"/>
    <n v="1979.26000976562"/>
    <n v="2021.6793023681601"/>
    <n v="18.670000076293899"/>
    <s v="_NA_"/>
    <x v="0"/>
    <n v="1.04"/>
    <n v="-3.5352942000000001"/>
    <s v="_NA_"/>
    <s v="_NA_"/>
    <d v="2016-03-08T00:00:00"/>
    <d v="2016-03-08T00:00:00"/>
    <n v="1"/>
    <s v="_NA_"/>
    <s v="_NA_"/>
    <s v="_NA_"/>
    <s v="PCM-Tracking - LogHist.csv"/>
    <s v="_NA_"/>
    <s v="_NA_"/>
    <n v="0.1"/>
    <s v="_NA_"/>
    <x v="1"/>
    <x v="354"/>
    <n v="16.190000000000001"/>
    <n v="2016"/>
    <s v="_NA_"/>
    <x v="538"/>
    <n v="-47.5"/>
    <n v="16.190000000000001"/>
    <n v="100"/>
    <n v="100"/>
    <n v="0.12"/>
    <n v="-2.09822065017185E-2"/>
    <s v="_NA_"/>
    <s v="_NA_"/>
    <x v="62"/>
    <s v="_NA_"/>
    <n v="20.745000000000001"/>
    <s v="_NA_"/>
    <d v="1899-12-30T10:35:35"/>
    <x v="538"/>
    <n v="538"/>
    <n v="538"/>
    <s v="USD"/>
    <s v="U1060261"/>
    <n v="0.13421772800000001"/>
    <n v="6"/>
    <m/>
    <m/>
    <x v="430"/>
    <x v="0"/>
    <x v="0"/>
    <x v="0"/>
    <x v="0"/>
  </r>
  <r>
    <n v="539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SLD"/>
    <n v="9"/>
    <s v="_NA_"/>
    <n v="2164.4499999999998"/>
    <s v="_NA_"/>
    <s v="B"/>
    <x v="294"/>
    <x v="291"/>
    <n v="1979.26000976562"/>
    <n v="2021.6793023681601"/>
    <n v="18.670000076293899"/>
    <s v="_NA_"/>
    <x v="0"/>
    <n v="1.55"/>
    <n v="-10.747218800000001"/>
    <s v="_NA_"/>
    <s v="_NA_"/>
    <d v="2016-03-08T00:00:00"/>
    <d v="2016-03-08T00:00:00"/>
    <n v="1"/>
    <s v="_NA_"/>
    <s v="_NA_"/>
    <s v="_NA_"/>
    <s v="PCM-Tracking - LogHist.csv"/>
    <s v="_NA_"/>
    <s v="_NA_"/>
    <n v="0.1"/>
    <s v="_NA_"/>
    <x v="1"/>
    <x v="355"/>
    <n v="7.22"/>
    <n v="2016"/>
    <s v="_NA_"/>
    <x v="539"/>
    <n v="-486.2"/>
    <n v="7.22"/>
    <n v="300"/>
    <n v="300"/>
    <n v="0.12"/>
    <n v="-2.09822065017185E-2"/>
    <s v="_NA_"/>
    <s v="_NA_"/>
    <x v="15"/>
    <s v="_NA_"/>
    <n v="20.745000000000001"/>
    <s v="_NA_"/>
    <d v="1899-12-30T10:35:38"/>
    <x v="539"/>
    <n v="539"/>
    <n v="539"/>
    <s v="USD"/>
    <s v="U1060261"/>
    <n v="0.13421772800000001"/>
    <n v="6"/>
    <m/>
    <m/>
    <x v="431"/>
    <x v="0"/>
    <x v="0"/>
    <x v="0"/>
    <x v="0"/>
  </r>
  <r>
    <n v="540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SLD"/>
    <n v="9"/>
    <s v="_NA_"/>
    <n v="795"/>
    <s v="_NA_"/>
    <s v="B"/>
    <x v="292"/>
    <x v="289"/>
    <n v="1979.26000976562"/>
    <n v="2021.6793023681601"/>
    <n v="18.670000076293899"/>
    <s v="_NA_"/>
    <x v="0"/>
    <n v="1.02"/>
    <n v="-7.4173532360000003"/>
    <s v="_NA_"/>
    <s v="_NA_"/>
    <d v="2016-03-08T00:00:00"/>
    <d v="2016-03-08T00:00:00"/>
    <n v="1"/>
    <s v="_NA_"/>
    <s v="_NA_"/>
    <s v="_NA_"/>
    <s v="PCM-Tracking - LogHist.csv"/>
    <s v="_NA_"/>
    <s v="_NA_"/>
    <n v="0.1"/>
    <s v="_NA_"/>
    <x v="1"/>
    <x v="356"/>
    <n v="7.9602000000000004"/>
    <n v="2016"/>
    <s v="_NA_"/>
    <x v="540"/>
    <n v="-53.4"/>
    <n v="7.9602000000000004"/>
    <n v="100"/>
    <n v="100"/>
    <n v="0.12"/>
    <n v="-2.09822065017185E-2"/>
    <s v="_NA_"/>
    <s v="_NA_"/>
    <x v="17"/>
    <s v="_NA_"/>
    <n v="20.745000000000001"/>
    <s v="_NA_"/>
    <d v="1899-12-30T10:35:49"/>
    <x v="540"/>
    <n v="540"/>
    <n v="540"/>
    <s v="USD"/>
    <s v="U1060261"/>
    <n v="0.13421772800000001"/>
    <n v="6"/>
    <m/>
    <m/>
    <x v="432"/>
    <x v="0"/>
    <x v="0"/>
    <x v="0"/>
    <x v="0"/>
  </r>
  <r>
    <n v="541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SLD"/>
    <n v="9"/>
    <s v="_NA_"/>
    <n v="2241.6"/>
    <s v="_NA_"/>
    <s v="B"/>
    <x v="303"/>
    <x v="300"/>
    <n v="1979.26000976562"/>
    <n v="2021.6793023681601"/>
    <n v="18.670000076293899"/>
    <s v="_NA_"/>
    <x v="0"/>
    <n v="1.05"/>
    <n v="-5.4488888979999999"/>
    <s v="_NA_"/>
    <s v="_NA_"/>
    <d v="2016-03-08T00:00:00"/>
    <d v="2016-03-08T00:00:00"/>
    <n v="1"/>
    <s v="_NA_"/>
    <s v="_NA_"/>
    <s v="_NA_"/>
    <s v="PCM-Tracking - LogHist.csv"/>
    <s v="_NA_"/>
    <s v="_NA_"/>
    <n v="0.1"/>
    <s v="_NA_"/>
    <x v="1"/>
    <x v="357"/>
    <n v="14.950733333000001"/>
    <n v="2016"/>
    <s v="_NA_"/>
    <x v="541"/>
    <n v="-260.89999999999998"/>
    <n v="14.951000000000001"/>
    <n v="150"/>
    <n v="150"/>
    <n v="0.12"/>
    <n v="-2.09822065017185E-2"/>
    <s v="_NA_"/>
    <s v="_NA_"/>
    <x v="48"/>
    <s v="_NA_"/>
    <n v="20.745000000000001"/>
    <s v="_NA_"/>
    <d v="1899-12-30T10:36:05"/>
    <x v="541"/>
    <n v="541"/>
    <n v="541"/>
    <s v="USD"/>
    <s v="U1060261"/>
    <n v="0.13421772800000001"/>
    <n v="6"/>
    <m/>
    <m/>
    <x v="433"/>
    <x v="0"/>
    <x v="0"/>
    <x v="0"/>
    <x v="0"/>
  </r>
  <r>
    <n v="542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SLD"/>
    <n v="9"/>
    <s v="_NA_"/>
    <n v="1004.98"/>
    <s v="_NA_"/>
    <s v="B"/>
    <x v="295"/>
    <x v="292"/>
    <n v="1979.26000976562"/>
    <n v="2021.6793023681601"/>
    <n v="18.670000076293899"/>
    <s v="_NA_"/>
    <x v="0"/>
    <n v="1.02"/>
    <n v="-7.8219307999999996"/>
    <s v="_NA_"/>
    <s v="_NA_"/>
    <d v="2016-03-08T00:00:00"/>
    <d v="2016-03-08T00:00:00"/>
    <n v="1"/>
    <s v="_NA_"/>
    <s v="_NA_"/>
    <s v="_NA_"/>
    <s v="PCM-Tracking - LogHist.csv"/>
    <s v="_NA_"/>
    <s v="_NA_"/>
    <n v="0.1"/>
    <s v="_NA_"/>
    <x v="1"/>
    <x v="358"/>
    <n v="5.03"/>
    <n v="2016"/>
    <s v="_NA_"/>
    <x v="542"/>
    <n v="-144.80000000000001"/>
    <n v="5.03"/>
    <n v="200"/>
    <n v="200"/>
    <n v="0.12"/>
    <n v="-2.09822065017185E-2"/>
    <s v="_NA_"/>
    <s v="_NA_"/>
    <x v="27"/>
    <s v="_NA_"/>
    <n v="20.745000000000001"/>
    <s v="_NA_"/>
    <d v="1899-12-30T10:36:16"/>
    <x v="542"/>
    <n v="542"/>
    <n v="542"/>
    <s v="USD"/>
    <s v="U1060261"/>
    <n v="0.13421772800000001"/>
    <n v="6"/>
    <m/>
    <m/>
    <x v="434"/>
    <x v="0"/>
    <x v="0"/>
    <x v="0"/>
    <x v="0"/>
  </r>
  <r>
    <n v="543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SLD"/>
    <n v="9"/>
    <s v="_NA_"/>
    <n v="4066.41"/>
    <s v="_NA_"/>
    <s v="B"/>
    <x v="304"/>
    <x v="301"/>
    <n v="1979.26000976562"/>
    <n v="2021.6793023681601"/>
    <n v="18.670000076293899"/>
    <s v="_NA_"/>
    <x v="0"/>
    <n v="1.0900000000000001"/>
    <n v="-2.0886714999999998"/>
    <s v="_NA_"/>
    <s v="_NA_"/>
    <d v="2016-03-08T00:00:00"/>
    <d v="2016-03-08T00:00:00"/>
    <n v="1"/>
    <s v="_NA_"/>
    <s v="_NA_"/>
    <s v="_NA_"/>
    <s v="PCM-Tracking - LogHist.csv"/>
    <s v="_NA_"/>
    <s v="_NA_"/>
    <n v="0.1"/>
    <s v="_NA_"/>
    <x v="1"/>
    <x v="359"/>
    <n v="81.349999999999994"/>
    <n v="2016"/>
    <s v="_NA_"/>
    <x v="543"/>
    <n v="-371.5"/>
    <n v="81.349999999999994"/>
    <n v="50"/>
    <n v="50"/>
    <n v="0.12"/>
    <n v="-2.09822065017185E-2"/>
    <s v="_NA_"/>
    <s v="_NA_"/>
    <x v="49"/>
    <s v="_NA_"/>
    <n v="20.745000000000001"/>
    <s v="_NA_"/>
    <d v="1899-12-30T10:36:41"/>
    <x v="543"/>
    <n v="543"/>
    <n v="543"/>
    <s v="USD"/>
    <s v="U1060261"/>
    <n v="0.13421772800000001"/>
    <n v="6"/>
    <m/>
    <m/>
    <x v="435"/>
    <x v="0"/>
    <x v="0"/>
    <x v="0"/>
    <x v="0"/>
  </r>
  <r>
    <n v="544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SLD"/>
    <n v="9"/>
    <s v="_NA_"/>
    <n v="2241.6"/>
    <s v="_NA_"/>
    <s v="B"/>
    <x v="303"/>
    <x v="300"/>
    <n v="1979.26000976562"/>
    <n v="2021.6793023681601"/>
    <n v="18.670000076293899"/>
    <s v="_NA_"/>
    <x v="0"/>
    <n v="1.05"/>
    <n v="-5.4652739959999996"/>
    <s v="_NA_"/>
    <s v="_NA_"/>
    <d v="2016-03-08T00:00:00"/>
    <d v="2016-03-08T00:00:00"/>
    <n v="1"/>
    <s v="_NA_"/>
    <s v="_NA_"/>
    <s v="_NA_"/>
    <s v="PCM-Tracking - LogHist.csv"/>
    <s v="_NA_"/>
    <s v="_NA_"/>
    <n v="0.1"/>
    <s v="_NA_"/>
    <x v="1"/>
    <x v="360"/>
    <n v="14.9711"/>
    <n v="2016"/>
    <s v="_NA_"/>
    <x v="544"/>
    <n v="-342.4"/>
    <n v="14.951000000000001"/>
    <n v="150"/>
    <n v="200"/>
    <n v="0.12"/>
    <n v="-2.09822065017185E-2"/>
    <s v="_NA_"/>
    <s v="_NA_"/>
    <x v="48"/>
    <s v="_NA_"/>
    <n v="20.745000000000001"/>
    <s v="_NA_"/>
    <d v="1899-12-30T10:36:05"/>
    <x v="544"/>
    <n v="544"/>
    <n v="544"/>
    <s v="USD"/>
    <s v="U1060261"/>
    <n v="0.13421772800000001"/>
    <n v="6"/>
    <m/>
    <m/>
    <x v="433"/>
    <x v="0"/>
    <x v="0"/>
    <x v="0"/>
    <x v="0"/>
  </r>
  <r>
    <n v="545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SLD"/>
    <n v="9"/>
    <s v="_NA_"/>
    <n v="6387.56"/>
    <s v="_NA_"/>
    <s v="B"/>
    <x v="308"/>
    <x v="305"/>
    <n v="1979.26000976562"/>
    <n v="2021.6793023681601"/>
    <n v="18.670000076293899"/>
    <s v="_NA_"/>
    <x v="0"/>
    <n v="4.54"/>
    <n v="-7.0119027999999997"/>
    <s v="_NA_"/>
    <s v="_NA_"/>
    <d v="2016-03-08T00:00:00"/>
    <d v="2016-03-08T00:00:00"/>
    <n v="1"/>
    <s v="_NA_"/>
    <s v="_NA_"/>
    <s v="_NA_"/>
    <s v="PCM-Tracking - LogHist.csv"/>
    <s v="_NA_"/>
    <s v="_NA_"/>
    <n v="0.1"/>
    <s v="_NA_"/>
    <x v="1"/>
    <x v="361"/>
    <n v="5.46"/>
    <n v="2016"/>
    <s v="_NA_"/>
    <x v="545"/>
    <n v="-86"/>
    <n v="5.8109999999999999"/>
    <n v="1100"/>
    <n v="100"/>
    <n v="0.12"/>
    <n v="-2.09822065017185E-2"/>
    <s v="_NA_"/>
    <s v="_NA_"/>
    <x v="71"/>
    <s v="_NA_"/>
    <n v="20.745000000000001"/>
    <s v="_NA_"/>
    <d v="1899-12-30T09:32:52"/>
    <x v="545"/>
    <n v="545"/>
    <n v="545"/>
    <s v="USD"/>
    <s v="U1060261"/>
    <n v="0.13421772800000001"/>
    <n v="6"/>
    <m/>
    <m/>
    <x v="426"/>
    <x v="0"/>
    <x v="0"/>
    <x v="0"/>
    <x v="0"/>
  </r>
  <r>
    <n v="546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SLD"/>
    <n v="9"/>
    <s v="_NA_"/>
    <n v="3675.92"/>
    <s v="Value"/>
    <s v="B"/>
    <x v="298"/>
    <x v="295"/>
    <n v="1979.26000976562"/>
    <n v="2021.6793023681601"/>
    <n v="18.670000076293899"/>
    <s v="_NA_"/>
    <x v="0"/>
    <n v="1.08"/>
    <n v="-3.5801585999999999"/>
    <s v="_NA_"/>
    <s v="_NA_"/>
    <d v="2016-03-08T00:00:00"/>
    <d v="2016-03-08T00:00:00"/>
    <n v="1"/>
    <s v="_NA_"/>
    <s v="_NA_"/>
    <s v="_NA_"/>
    <s v="PCM-Tracking - LogHist.csv"/>
    <s v="_NA_"/>
    <s v="_NA_"/>
    <n v="0.1"/>
    <s v="_NA_"/>
    <x v="1"/>
    <x v="362"/>
    <n v="36.770000000000003"/>
    <n v="2016"/>
    <s v="_NA_"/>
    <x v="546"/>
    <n v="-123.5"/>
    <n v="36.770000000000003"/>
    <n v="100"/>
    <n v="100"/>
    <n v="0.12"/>
    <n v="-2.09822065017185E-2"/>
    <s v="_NA_"/>
    <s v="_NA_"/>
    <x v="50"/>
    <s v="_NA_"/>
    <n v="20.745000000000001"/>
    <s v="_NA_"/>
    <d v="1899-12-30T10:39:35"/>
    <x v="546"/>
    <n v="546"/>
    <n v="546"/>
    <s v="USD"/>
    <s v="U1060261"/>
    <n v="0.13421772800000001"/>
    <n v="6"/>
    <m/>
    <m/>
    <x v="436"/>
    <x v="0"/>
    <x v="0"/>
    <x v="0"/>
    <x v="0"/>
  </r>
  <r>
    <n v="547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SLD"/>
    <n v="9"/>
    <s v="_NA_"/>
    <n v="2037.46"/>
    <s v="_NA_"/>
    <s v="B"/>
    <x v="293"/>
    <x v="290"/>
    <n v="1979.26000976562"/>
    <n v="2021.6793023681601"/>
    <n v="18.670000076293899"/>
    <s v="_NA_"/>
    <x v="0"/>
    <n v="2.54"/>
    <n v="-20.244471999999998"/>
    <s v="_NA_"/>
    <s v="_NA_"/>
    <d v="2016-03-08T00:00:00"/>
    <d v="2016-03-08T00:00:00"/>
    <n v="1"/>
    <s v="_NA_"/>
    <s v="_NA_"/>
    <s v="_NA_"/>
    <s v="PCM-Tracking - LogHist.csv"/>
    <s v="_NA_"/>
    <s v="_NA_"/>
    <n v="0.1"/>
    <s v="_NA_"/>
    <x v="1"/>
    <x v="363"/>
    <n v="4.08"/>
    <n v="2016"/>
    <s v="_NA_"/>
    <x v="547"/>
    <n v="-142.69999999999999"/>
    <n v="4.08"/>
    <n v="500"/>
    <n v="500"/>
    <n v="0.12"/>
    <n v="-2.09822065017185E-2"/>
    <s v="_NA_"/>
    <s v="_NA_"/>
    <x v="3"/>
    <s v="_NA_"/>
    <n v="20.745000000000001"/>
    <s v="_NA_"/>
    <d v="1899-12-30T10:41:47"/>
    <x v="547"/>
    <n v="547"/>
    <n v="547"/>
    <s v="USD"/>
    <s v="U1060261"/>
    <n v="0.13421772800000001"/>
    <n v="6"/>
    <m/>
    <m/>
    <x v="437"/>
    <x v="0"/>
    <x v="0"/>
    <x v="0"/>
    <x v="0"/>
  </r>
  <r>
    <n v="548"/>
    <x v="0"/>
    <x v="0"/>
    <d v="2016-03-03T00:00:00"/>
    <n v="0.320158"/>
    <n v="0.38735199999999997"/>
    <n v="0.29249000000000003"/>
    <n v="1"/>
    <n v="0.25841249999999999"/>
    <n v="0.47679623428270501"/>
    <n v="0.275354267729369"/>
    <n v="2.7667999999999901E-2"/>
    <n v="0.376075251006037"/>
    <d v="2016-03-03T00:00:00"/>
    <n v="1986.45"/>
    <n v="1986.51"/>
    <n v="1891"/>
    <s v="SLD"/>
    <n v="9"/>
    <s v="_NA_"/>
    <n v="11975.74"/>
    <s v="_NA_"/>
    <s v="B"/>
    <x v="306"/>
    <x v="303"/>
    <n v="1979.26000976562"/>
    <n v="2021.6793023681601"/>
    <n v="18.670000076293899"/>
    <s v="_NA_"/>
    <x v="0"/>
    <n v="2.66"/>
    <n v="-5.2082386999999999"/>
    <s v="_NA_"/>
    <s v="_NA_"/>
    <d v="2016-03-08T00:00:00"/>
    <d v="2016-03-08T00:00:00"/>
    <n v="1"/>
    <s v="_NA_"/>
    <s v="_NA_"/>
    <s v="_NA_"/>
    <s v="PCM-Tracking - LogHist.csv"/>
    <s v="_NA_"/>
    <s v="_NA_"/>
    <n v="0.1"/>
    <s v="_NA_"/>
    <x v="1"/>
    <x v="364"/>
    <n v="17.809999999999999"/>
    <n v="2016"/>
    <s v="_NA_"/>
    <x v="548"/>
    <n v="-469.15"/>
    <n v="19.963999999999999"/>
    <n v="600"/>
    <n v="150"/>
    <n v="0.12"/>
    <n v="-2.09822065017185E-2"/>
    <s v="_NA_"/>
    <s v="_NA_"/>
    <x v="10"/>
    <s v="_NA_"/>
    <n v="20.745000000000001"/>
    <s v="_NA_"/>
    <d v="1899-12-30T09:31:54"/>
    <x v="548"/>
    <n v="548"/>
    <n v="548"/>
    <s v="USD"/>
    <s v="U1060261"/>
    <n v="0.13421772800000001"/>
    <n v="6"/>
    <m/>
    <m/>
    <x v="424"/>
    <x v="0"/>
    <x v="0"/>
    <x v="0"/>
    <x v="0"/>
  </r>
  <r>
    <n v="549"/>
    <x v="0"/>
    <x v="0"/>
    <d v="2016-03-10T00:00:00"/>
    <n v="0.37357600000000002"/>
    <n v="0.38268799999999997"/>
    <n v="0.24373600000000001"/>
    <n v="1"/>
    <n v="0.28273599999999999"/>
    <n v="0.47679623428270501"/>
    <n v="0.275354267729369"/>
    <n v="0.12984000000000001"/>
    <n v="0.376075251006037"/>
    <d v="2016-03-10T00:00:00"/>
    <n v="1989.26"/>
    <n v="2009.13"/>
    <n v="1968.8"/>
    <s v="SLD"/>
    <n v="9"/>
    <s v="_NA_"/>
    <n v="3643.02"/>
    <s v="_NA_"/>
    <s v="B"/>
    <x v="292"/>
    <x v="289"/>
    <n v="1989.56994628906"/>
    <n v="2020.4221520996"/>
    <n v="18.049999237060501"/>
    <s v="_NA_"/>
    <x v="0"/>
    <n v="2.08"/>
    <n v="-8.4794631799999998"/>
    <s v="_NA_"/>
    <s v="_NA_"/>
    <d v="2016-03-10T00:00:00"/>
    <d v="2016-03-10T00:00:00"/>
    <n v="3"/>
    <s v="_NA_"/>
    <s v="_NA_"/>
    <s v="_NA_"/>
    <s v="PCM-Tracking - LogHist.csv"/>
    <s v="_NA_"/>
    <s v="_NA_"/>
    <n v="0.1"/>
    <s v="_NA_"/>
    <x v="1"/>
    <x v="365"/>
    <n v="7.2901999999999996"/>
    <n v="2016"/>
    <s v="_NA_"/>
    <x v="549"/>
    <n v="-576.4"/>
    <n v="7.2901999999999996"/>
    <n v="500"/>
    <n v="500"/>
    <n v="0.12"/>
    <n v="-1.5270177956861799E-2"/>
    <s v="_NA_"/>
    <s v="_NA_"/>
    <x v="17"/>
    <s v="_NA_"/>
    <n v="20.745000000000001"/>
    <s v="_NA_"/>
    <d v="1899-12-30T10:11:56"/>
    <x v="549"/>
    <n v="549"/>
    <n v="549"/>
    <s v="USD"/>
    <s v="U1060261"/>
    <n v="0.13421772800000001"/>
    <n v="6"/>
    <m/>
    <m/>
    <x v="438"/>
    <x v="0"/>
    <x v="0"/>
    <x v="0"/>
    <x v="0"/>
  </r>
  <r>
    <n v="550"/>
    <x v="0"/>
    <x v="0"/>
    <d v="2016-03-10T00:00:00"/>
    <n v="0.37357600000000002"/>
    <n v="0.38268799999999997"/>
    <n v="0.24373600000000001"/>
    <n v="1"/>
    <n v="0.28273599999999999"/>
    <n v="0.47679623428270501"/>
    <n v="0.275354267729369"/>
    <n v="0.12984000000000001"/>
    <n v="0.376075251006037"/>
    <d v="2016-03-10T00:00:00"/>
    <n v="1989.26"/>
    <n v="2009.13"/>
    <n v="1968.8"/>
    <s v="SLD"/>
    <n v="9"/>
    <s v="_NA_"/>
    <n v="8924.06"/>
    <s v="Value"/>
    <s v="B"/>
    <x v="298"/>
    <x v="295"/>
    <n v="1989.56994628906"/>
    <n v="2020.4221520996"/>
    <n v="18.049999237060501"/>
    <s v="_NA_"/>
    <x v="0"/>
    <n v="1.19"/>
    <n v="-3.6945709949999999"/>
    <s v="_NA_"/>
    <s v="_NA_"/>
    <d v="2016-03-10T00:00:00"/>
    <d v="2016-03-10T00:00:00"/>
    <n v="3"/>
    <s v="_NA_"/>
    <s v="_NA_"/>
    <s v="_NA_"/>
    <s v="PCM-Tracking - LogHist.csv"/>
    <s v="_NA_"/>
    <s v="_NA_"/>
    <n v="0.1"/>
    <s v="_NA_"/>
    <x v="1"/>
    <x v="366"/>
    <n v="35.701099999999997"/>
    <n v="2016"/>
    <s v="_NA_"/>
    <x v="550"/>
    <n v="-572.5"/>
    <n v="35.701000000000001"/>
    <n v="250"/>
    <n v="250"/>
    <n v="0.12"/>
    <n v="-1.5270177956861799E-2"/>
    <s v="_NA_"/>
    <s v="_NA_"/>
    <x v="50"/>
    <s v="_NA_"/>
    <n v="20.745000000000001"/>
    <s v="_NA_"/>
    <d v="1899-12-30T10:12:15"/>
    <x v="550"/>
    <n v="550"/>
    <n v="550"/>
    <s v="USD"/>
    <s v="U1060261"/>
    <n v="0.13421772800000001"/>
    <n v="6"/>
    <m/>
    <m/>
    <x v="439"/>
    <x v="0"/>
    <x v="0"/>
    <x v="0"/>
    <x v="0"/>
  </r>
  <r>
    <n v="551"/>
    <x v="0"/>
    <x v="0"/>
    <d v="2016-03-10T00:00:00"/>
    <n v="0.37357600000000002"/>
    <n v="0.38268799999999997"/>
    <n v="0.24373600000000001"/>
    <n v="1"/>
    <n v="0.28273599999999999"/>
    <n v="0.47679623428270501"/>
    <n v="0.275354267729369"/>
    <n v="0.12984000000000001"/>
    <n v="0.376075251006037"/>
    <d v="2016-03-10T00:00:00"/>
    <n v="1989.26"/>
    <n v="2009.13"/>
    <n v="1968.8"/>
    <s v="BOT"/>
    <n v="9"/>
    <s v="_NA_"/>
    <n v="-10491.9"/>
    <s v="Value"/>
    <s v="S"/>
    <x v="291"/>
    <x v="288"/>
    <n v="2015.93005371093"/>
    <n v="2018.95265258789"/>
    <n v="16.840000152587798"/>
    <s v="_NA_"/>
    <x v="0"/>
    <n v="1"/>
    <n v="-3.3876156879999999"/>
    <s v="_NA_"/>
    <s v="_NA_"/>
    <d v="2016-03-15T00:00:00"/>
    <d v="2016-03-15T00:00:00"/>
    <n v="1"/>
    <s v="_NA_"/>
    <s v="_NA_"/>
    <s v="_NA_"/>
    <s v="PCM-Tracking - LogHist.csv"/>
    <s v="_NA_"/>
    <s v="_NA_"/>
    <n v="0.1"/>
    <s v="_NA_"/>
    <x v="0"/>
    <x v="367"/>
    <n v="104.90900000000001"/>
    <n v="2016"/>
    <s v="_NA_"/>
    <x v="551"/>
    <n v="-1461.39"/>
    <n v="104.90900000000001"/>
    <n v="100"/>
    <n v="100"/>
    <n v="0.12"/>
    <n v="-1.4971123136932999E-3"/>
    <s v="_NA_"/>
    <s v="_NA_"/>
    <x v="51"/>
    <s v="_NA_"/>
    <n v="20.745000000000001"/>
    <s v="_NA_"/>
    <d v="1899-12-30T11:24:23"/>
    <x v="551"/>
    <n v="551"/>
    <n v="551"/>
    <s v="USD"/>
    <s v="U1060261"/>
    <n v="0.13421772800000001"/>
    <n v="6"/>
    <m/>
    <m/>
    <x v="440"/>
    <x v="0"/>
    <x v="0"/>
    <x v="0"/>
    <x v="0"/>
  </r>
  <r>
    <n v="552"/>
    <x v="0"/>
    <x v="0"/>
    <d v="2016-03-10T00:00:00"/>
    <n v="0.37357600000000002"/>
    <n v="0.38268799999999997"/>
    <n v="0.24373600000000001"/>
    <n v="1"/>
    <n v="0.28273599999999999"/>
    <n v="0.47679623428270501"/>
    <n v="0.275354267729369"/>
    <n v="0.12984000000000001"/>
    <n v="0.376075251006037"/>
    <d v="2016-03-10T00:00:00"/>
    <n v="1989.26"/>
    <n v="2009.13"/>
    <n v="1968.8"/>
    <s v="BOT"/>
    <n v="9"/>
    <s v="_NA_"/>
    <n v="-7488.9"/>
    <s v="LGrowth"/>
    <s v="S"/>
    <x v="309"/>
    <x v="306"/>
    <n v="2015.93005371093"/>
    <n v="2018.95265258789"/>
    <n v="16.840000152587798"/>
    <s v="_NA_"/>
    <x v="0"/>
    <n v="1"/>
    <n v="-2.1643218599999998"/>
    <s v="_NA_"/>
    <s v="_NA_"/>
    <d v="2016-03-15T00:00:00"/>
    <d v="2016-03-15T00:00:00"/>
    <n v="1"/>
    <s v="_NA_"/>
    <s v="_NA_"/>
    <s v="_NA_"/>
    <s v="PCM-Tracking - LogHist.csv"/>
    <s v="_NA_"/>
    <s v="_NA_"/>
    <n v="0.1"/>
    <s v="_NA_"/>
    <x v="0"/>
    <x v="368"/>
    <n v="748.79"/>
    <n v="2016"/>
    <s v="_NA_"/>
    <x v="552"/>
    <n v="48.64"/>
    <n v="748.79"/>
    <n v="10"/>
    <n v="10"/>
    <n v="0.12"/>
    <n v="-1.4971123136932999E-3"/>
    <s v="_NA_"/>
    <s v="_NA_"/>
    <x v="72"/>
    <s v="_NA_"/>
    <n v="20.745000000000001"/>
    <s v="_NA_"/>
    <d v="1899-12-30T11:24:41"/>
    <x v="552"/>
    <n v="552"/>
    <n v="552"/>
    <s v="USD"/>
    <s v="U1060261"/>
    <n v="0.13421772800000001"/>
    <n v="6"/>
    <m/>
    <m/>
    <x v="441"/>
    <x v="0"/>
    <x v="0"/>
    <x v="0"/>
    <x v="0"/>
  </r>
  <r>
    <n v="553"/>
    <x v="0"/>
    <x v="0"/>
    <d v="2016-03-10T00:00:00"/>
    <n v="0.37357600000000002"/>
    <n v="0.38268799999999997"/>
    <n v="0.24373600000000001"/>
    <n v="1"/>
    <n v="0.28273599999999999"/>
    <n v="0.47679623428270501"/>
    <n v="0.275354267729369"/>
    <n v="0.12984000000000001"/>
    <n v="0.376075251006037"/>
    <d v="2016-03-10T00:00:00"/>
    <n v="1989.26"/>
    <n v="2009.13"/>
    <n v="1968.8"/>
    <s v="BOT"/>
    <n v="9"/>
    <s v="_NA_"/>
    <n v="-5796.2"/>
    <s v="LGrowth"/>
    <s v="S"/>
    <x v="310"/>
    <x v="307"/>
    <n v="2015.93005371093"/>
    <n v="2018.95265258789"/>
    <n v="16.840000152587798"/>
    <s v="_NA_"/>
    <x v="0"/>
    <n v="1"/>
    <n v="-2.12946802"/>
    <s v="_NA_"/>
    <s v="_NA_"/>
    <d v="2016-03-15T00:00:00"/>
    <d v="2016-03-15T00:00:00"/>
    <n v="1"/>
    <s v="_NA_"/>
    <s v="_NA_"/>
    <s v="_NA_"/>
    <s v="PCM-Tracking - LogHist.csv"/>
    <s v="_NA_"/>
    <s v="_NA_"/>
    <n v="0.1"/>
    <s v="_NA_"/>
    <x v="0"/>
    <x v="369"/>
    <n v="579.52"/>
    <n v="2016"/>
    <s v="_NA_"/>
    <x v="553"/>
    <n v="142.57"/>
    <n v="579.52"/>
    <n v="10"/>
    <n v="10"/>
    <n v="0.12"/>
    <n v="-1.4971123136932999E-3"/>
    <s v="_NA_"/>
    <s v="_NA_"/>
    <x v="73"/>
    <s v="_NA_"/>
    <n v="20.745000000000001"/>
    <s v="_NA_"/>
    <d v="1899-12-30T15:04:24"/>
    <x v="553"/>
    <n v="553"/>
    <n v="553"/>
    <s v="USD"/>
    <s v="U1060261"/>
    <n v="0.13421772800000001"/>
    <n v="6"/>
    <m/>
    <m/>
    <x v="442"/>
    <x v="0"/>
    <x v="0"/>
    <x v="0"/>
    <x v="0"/>
  </r>
  <r>
    <n v="554"/>
    <x v="0"/>
    <x v="0"/>
    <d v="2016-03-10T00:00:00"/>
    <n v="0.37357600000000002"/>
    <n v="0.38268799999999997"/>
    <n v="0.24373600000000001"/>
    <n v="1"/>
    <n v="0.28273599999999999"/>
    <n v="0.47679623428270501"/>
    <n v="0.275354267729369"/>
    <n v="0.12984000000000001"/>
    <n v="0.376075251006037"/>
    <d v="2016-03-10T00:00:00"/>
    <n v="1989.26"/>
    <n v="2009.13"/>
    <n v="1968.8"/>
    <s v="BOT"/>
    <n v="9"/>
    <s v="_NA_"/>
    <n v="-5901"/>
    <s v="Value"/>
    <s v="S"/>
    <x v="311"/>
    <x v="308"/>
    <n v="2015.93005371093"/>
    <n v="2018.95265258789"/>
    <n v="16.840000152587798"/>
    <s v="_NA_"/>
    <x v="0"/>
    <n v="1"/>
    <n v="-2.1286744999999998"/>
    <s v="_NA_"/>
    <s v="_NA_"/>
    <d v="2016-03-15T00:00:00"/>
    <d v="2016-03-15T00:00:00"/>
    <n v="1"/>
    <s v="_NA_"/>
    <s v="_NA_"/>
    <s v="_NA_"/>
    <s v="PCM-Tracking - LogHist.csv"/>
    <s v="_NA_"/>
    <s v="_NA_"/>
    <n v="0.1"/>
    <s v="_NA_"/>
    <x v="0"/>
    <x v="370"/>
    <n v="59"/>
    <n v="2016"/>
    <s v="_NA_"/>
    <x v="554"/>
    <n v="0.87"/>
    <n v="59"/>
    <n v="100"/>
    <n v="100"/>
    <n v="0.12"/>
    <n v="-1.4971123136932999E-3"/>
    <s v="_NA_"/>
    <s v="_NA_"/>
    <x v="59"/>
    <s v="_NA_"/>
    <n v="20.745000000000001"/>
    <s v="_NA_"/>
    <d v="1899-12-30T15:04:43"/>
    <x v="554"/>
    <n v="554"/>
    <n v="554"/>
    <s v="USD"/>
    <s v="U1060261"/>
    <n v="0.13421772800000001"/>
    <n v="6"/>
    <m/>
    <m/>
    <x v="443"/>
    <x v="0"/>
    <x v="0"/>
    <x v="0"/>
    <x v="0"/>
  </r>
  <r>
    <n v="555"/>
    <x v="0"/>
    <x v="0"/>
    <d v="2016-03-10T00:00:00"/>
    <n v="0.37357600000000002"/>
    <n v="0.38268799999999997"/>
    <n v="0.24373600000000001"/>
    <n v="1"/>
    <n v="0.28273599999999999"/>
    <n v="0.47679623428270501"/>
    <n v="0.275354267729369"/>
    <n v="0.12984000000000001"/>
    <n v="0.376075251006037"/>
    <d v="2016-03-10T00:00:00"/>
    <n v="1989.26"/>
    <n v="2009.13"/>
    <n v="1968.8"/>
    <s v="BOT"/>
    <n v="9"/>
    <s v="_NA_"/>
    <n v="-7167.99"/>
    <s v="Value"/>
    <s v="S"/>
    <x v="312"/>
    <x v="309"/>
    <n v="2015.93005371093"/>
    <n v="2018.95265258789"/>
    <n v="16.840000152587798"/>
    <s v="_NA_"/>
    <x v="0"/>
    <n v="1"/>
    <n v="-2.1213114000000002"/>
    <s v="_NA_"/>
    <s v="_NA_"/>
    <d v="2016-03-15T00:00:00"/>
    <d v="2016-03-15T00:00:00"/>
    <n v="1"/>
    <s v="_NA_"/>
    <s v="_NA_"/>
    <s v="_NA_"/>
    <s v="PCM-Tracking - LogHist.csv"/>
    <s v="_NA_"/>
    <s v="_NA_"/>
    <n v="0.1"/>
    <s v="_NA_"/>
    <x v="0"/>
    <x v="371"/>
    <n v="71.669899999999998"/>
    <n v="2016"/>
    <s v="_NA_"/>
    <x v="555"/>
    <n v="1409.38"/>
    <n v="71.669899999999998"/>
    <n v="100"/>
    <n v="50"/>
    <n v="0.12"/>
    <n v="-1.4971123136932999E-3"/>
    <s v="_NA_"/>
    <s v="_NA_"/>
    <x v="57"/>
    <s v="_NA_"/>
    <n v="20.745000000000001"/>
    <s v="_NA_"/>
    <d v="1899-12-30T15:06:15"/>
    <x v="555"/>
    <n v="555"/>
    <n v="555"/>
    <s v="USD"/>
    <s v="U1060261"/>
    <n v="0.13421772800000001"/>
    <n v="6"/>
    <m/>
    <m/>
    <x v="444"/>
    <x v="0"/>
    <x v="0"/>
    <x v="0"/>
    <x v="0"/>
  </r>
  <r>
    <n v="556"/>
    <x v="0"/>
    <x v="0"/>
    <d v="2016-03-10T00:00:00"/>
    <n v="0.37357600000000002"/>
    <n v="0.38268799999999997"/>
    <n v="0.24373600000000001"/>
    <n v="1"/>
    <n v="0.28273599999999999"/>
    <n v="0.47679623428270501"/>
    <n v="0.275354267729369"/>
    <n v="0.12984000000000001"/>
    <n v="0.376075251006037"/>
    <d v="2016-03-10T00:00:00"/>
    <n v="1989.26"/>
    <n v="2009.13"/>
    <n v="1968.8"/>
    <s v="BOT"/>
    <n v="9"/>
    <s v="_NA_"/>
    <n v="-7167.99"/>
    <s v="Value"/>
    <s v="S"/>
    <x v="313"/>
    <x v="310"/>
    <n v="2015.93005371093"/>
    <n v="2018.95265258789"/>
    <n v="16.840000152587798"/>
    <s v="_NA_"/>
    <x v="0"/>
    <n v="1"/>
    <n v="-2.0979194749999999"/>
    <s v="_NA_"/>
    <s v="_NA_"/>
    <d v="2016-03-15T00:00:00"/>
    <d v="2016-03-15T00:00:00"/>
    <n v="1"/>
    <s v="_NA_"/>
    <s v="_NA_"/>
    <s v="_NA_"/>
    <s v="PCM-Tracking - LogHist.csv"/>
    <s v="_NA_"/>
    <s v="_NA_"/>
    <n v="0.1"/>
    <s v="_NA_"/>
    <x v="0"/>
    <x v="371"/>
    <n v="71.669899999999998"/>
    <n v="2016"/>
    <s v="_NA_"/>
    <x v="556"/>
    <n v="3489.9"/>
    <n v="71.669899999999998"/>
    <n v="100"/>
    <n v="50"/>
    <n v="0.12"/>
    <n v="-1.4971123136932999E-3"/>
    <s v="_NA_"/>
    <s v="_NA_"/>
    <x v="57"/>
    <s v="_NA_"/>
    <n v="20.745000000000001"/>
    <s v="_NA_"/>
    <d v="1899-12-30T15:06:15"/>
    <x v="556"/>
    <n v="556"/>
    <n v="556"/>
    <s v="USD"/>
    <s v="U1060261"/>
    <n v="0.13421772800000001"/>
    <n v="6"/>
    <m/>
    <m/>
    <x v="445"/>
    <x v="0"/>
    <x v="0"/>
    <x v="0"/>
    <x v="0"/>
  </r>
  <r>
    <n v="557"/>
    <x v="0"/>
    <x v="0"/>
    <d v="2016-03-17T00:00:00"/>
    <n v="0.29958699999999999"/>
    <n v="0.43181799999999998"/>
    <n v="0.26859499999999997"/>
    <n v="1"/>
    <n v="0.29328312499999998"/>
    <n v="0.47679623428270501"/>
    <n v="0.275354267729369"/>
    <n v="3.0991999999999999E-2"/>
    <n v="0.376075251006037"/>
    <d v="2016-03-17T00:00:00"/>
    <n v="2027.2190000000001"/>
    <n v="2032.0200199999999"/>
    <n v="1969.25"/>
    <s v="BOT"/>
    <n v="9"/>
    <s v="_NA_"/>
    <n v="-10749"/>
    <s v="_NA_"/>
    <s v="S"/>
    <x v="239"/>
    <x v="236"/>
    <n v="2049.580078125"/>
    <n v="2017.8626019287101"/>
    <n v="14.020000457763601"/>
    <s v="_NA_"/>
    <x v="0"/>
    <n v="1"/>
    <n v="-6.1491012380000001"/>
    <s v="_NA_"/>
    <s v="_NA_"/>
    <d v="2016-03-18T00:00:00"/>
    <d v="2016-03-18T00:00:00"/>
    <n v="4"/>
    <s v="_NA_"/>
    <s v="_NA_"/>
    <s v="_NA_"/>
    <s v="PCM-Tracking - LogHist.csv"/>
    <s v="_NA_"/>
    <s v="_NA_"/>
    <n v="0.1"/>
    <s v="_NA_"/>
    <x v="0"/>
    <x v="372"/>
    <n v="53.74"/>
    <n v="2016"/>
    <s v="_NA_"/>
    <x v="557"/>
    <n v="-59.15"/>
    <n v="53.74"/>
    <n v="200"/>
    <n v="200"/>
    <n v="0.12"/>
    <n v="1.5718352758990001E-2"/>
    <s v="_NA_"/>
    <s v="_NA_"/>
    <x v="31"/>
    <s v="_NA_"/>
    <n v="20.745000000000001"/>
    <s v="_NA_"/>
    <d v="2016-03-18T10:00:02"/>
    <x v="557"/>
    <n v="557"/>
    <n v="557"/>
    <s v="USD"/>
    <s v="U1060261"/>
    <n v="0.13421772800000001"/>
    <n v="6"/>
    <m/>
    <m/>
    <x v="446"/>
    <x v="0"/>
    <x v="0"/>
    <x v="0"/>
    <x v="0"/>
  </r>
  <r>
    <n v="558"/>
    <x v="0"/>
    <x v="0"/>
    <d v="2016-03-17T00:00:00"/>
    <n v="0.29958699999999999"/>
    <n v="0.43181799999999998"/>
    <n v="0.26859499999999997"/>
    <n v="1"/>
    <n v="0.29328312499999998"/>
    <n v="0.47679623428270501"/>
    <n v="0.275354267729369"/>
    <n v="3.0991999999999999E-2"/>
    <n v="0.376075251006037"/>
    <d v="2016-03-17T00:00:00"/>
    <n v="2027.2190000000001"/>
    <n v="2032.0200199999999"/>
    <n v="1969.25"/>
    <s v="SLD"/>
    <n v="9"/>
    <s v="_NA_"/>
    <n v="18276.599999999999"/>
    <s v="_NA_"/>
    <s v="B"/>
    <x v="314"/>
    <x v="311"/>
    <n v="2051.60009765625"/>
    <n v="2017.64140197753"/>
    <n v="13.789999961853001"/>
    <s v="_NA_"/>
    <x v="0"/>
    <n v="1.4"/>
    <n v="-2.3984582200000002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1"/>
    <x v="373"/>
    <n v="91.389499999999998"/>
    <n v="2016"/>
    <s v="_NA_"/>
    <x v="558"/>
    <n v="-1289"/>
    <n v="91.39"/>
    <n v="200"/>
    <n v="200"/>
    <n v="0.12"/>
    <n v="1.6830887612351301E-2"/>
    <s v="_NA_"/>
    <s v="_NA_"/>
    <x v="49"/>
    <s v="_NA_"/>
    <n v="20.745000000000001"/>
    <s v="_NA_"/>
    <d v="2016-03-21T09:50:07"/>
    <x v="558"/>
    <n v="558"/>
    <n v="558"/>
    <s v="USD"/>
    <s v="U1060261"/>
    <n v="0.13421772800000001"/>
    <n v="6"/>
    <m/>
    <m/>
    <x v="447"/>
    <x v="0"/>
    <x v="0"/>
    <x v="0"/>
    <x v="0"/>
  </r>
  <r>
    <n v="559"/>
    <x v="0"/>
    <x v="0"/>
    <d v="2016-03-17T00:00:00"/>
    <n v="0.29958699999999999"/>
    <n v="0.43181799999999998"/>
    <n v="0.26859499999999997"/>
    <n v="1"/>
    <n v="0.29328312499999998"/>
    <n v="0.47679623428270501"/>
    <n v="0.275354267729369"/>
    <n v="3.0991999999999999E-2"/>
    <n v="0.376075251006037"/>
    <d v="2016-03-17T00:00:00"/>
    <n v="2027.2190000000001"/>
    <n v="2032.0200199999999"/>
    <n v="1969.25"/>
    <s v="SLD"/>
    <n v="9"/>
    <s v="_NA_"/>
    <n v="8102.92"/>
    <s v="_NA_"/>
    <s v="B"/>
    <x v="315"/>
    <x v="312"/>
    <n v="2051.60009765625"/>
    <n v="2017.64140197753"/>
    <n v="13.789999961853001"/>
    <s v="_NA_"/>
    <x v="0"/>
    <n v="2.1800000000000002"/>
    <n v="-3.4466911800000002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1"/>
    <x v="374"/>
    <n v="16.2102"/>
    <n v="2016"/>
    <s v="_NA_"/>
    <x v="559"/>
    <n v="113.03"/>
    <n v="16.2102"/>
    <n v="500"/>
    <n v="254"/>
    <n v="0.12"/>
    <n v="1.6830887612351301E-2"/>
    <s v="_NA_"/>
    <s v="_NA_"/>
    <x v="62"/>
    <s v="_NA_"/>
    <n v="20.745000000000001"/>
    <s v="_NA_"/>
    <d v="2016-03-21T09:59:02"/>
    <x v="559"/>
    <n v="559"/>
    <n v="559"/>
    <s v="USD"/>
    <s v="U1060261"/>
    <n v="0.13421772800000001"/>
    <n v="6"/>
    <m/>
    <m/>
    <x v="448"/>
    <x v="0"/>
    <x v="0"/>
    <x v="0"/>
    <x v="0"/>
  </r>
  <r>
    <n v="560"/>
    <x v="0"/>
    <x v="0"/>
    <d v="2016-03-17T00:00:00"/>
    <n v="0.29958699999999999"/>
    <n v="0.43181799999999998"/>
    <n v="0.26859499999999997"/>
    <n v="1"/>
    <n v="0.29328312499999998"/>
    <n v="0.47679623428270501"/>
    <n v="0.275354267729369"/>
    <n v="3.0991999999999999E-2"/>
    <n v="0.376075251006037"/>
    <d v="2016-03-17T00:00:00"/>
    <n v="2027.2190000000001"/>
    <n v="2032.0200199999999"/>
    <n v="1969.25"/>
    <s v="SLD"/>
    <n v="9"/>
    <s v="_NA_"/>
    <n v="8102.92"/>
    <s v="_NA_"/>
    <s v="B"/>
    <x v="316"/>
    <x v="313"/>
    <n v="2051.60009765625"/>
    <n v="2017.64140197753"/>
    <n v="13.789999961853001"/>
    <s v="_NA_"/>
    <x v="0"/>
    <n v="2.1800000000000002"/>
    <n v="-5.1606911799999997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1"/>
    <x v="374"/>
    <n v="16.2102"/>
    <n v="2016"/>
    <s v="_NA_"/>
    <x v="560"/>
    <n v="97.88"/>
    <n v="16.2102"/>
    <n v="500"/>
    <n v="246"/>
    <n v="0.12"/>
    <n v="1.6830887612351301E-2"/>
    <s v="_NA_"/>
    <s v="_NA_"/>
    <x v="62"/>
    <s v="_NA_"/>
    <n v="20.745000000000001"/>
    <s v="_NA_"/>
    <d v="2016-03-21T09:59:02"/>
    <x v="560"/>
    <n v="560"/>
    <n v="560"/>
    <s v="USD"/>
    <s v="U1060261"/>
    <n v="0.13421772800000001"/>
    <n v="6"/>
    <m/>
    <m/>
    <x v="448"/>
    <x v="0"/>
    <x v="0"/>
    <x v="0"/>
    <x v="0"/>
  </r>
  <r>
    <n v="561"/>
    <x v="0"/>
    <x v="0"/>
    <d v="2016-03-17T00:00:00"/>
    <n v="0.29958699999999999"/>
    <n v="0.43181799999999998"/>
    <n v="0.26859499999999997"/>
    <n v="1"/>
    <n v="0.29328312499999998"/>
    <n v="0.47679623428270501"/>
    <n v="0.275354267729369"/>
    <n v="3.0991999999999999E-2"/>
    <n v="0.376075251006037"/>
    <d v="2016-03-17T00:00:00"/>
    <n v="2027.2190000000001"/>
    <n v="2032.0200199999999"/>
    <n v="1969.25"/>
    <s v="SLD"/>
    <n v="9"/>
    <s v="_NA_"/>
    <n v="25333.15"/>
    <s v="Value"/>
    <s v="B"/>
    <x v="317"/>
    <x v="314"/>
    <n v="2051.60009765625"/>
    <n v="2017.64140197753"/>
    <n v="13.789999961853001"/>
    <s v="_NA_"/>
    <x v="0"/>
    <n v="4.05"/>
    <n v="-10.85234878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1"/>
    <x v="375"/>
    <n v="36.195857142999998"/>
    <n v="2016"/>
    <s v="_NA_"/>
    <x v="561"/>
    <n v="-90.8"/>
    <n v="36.195999999999998"/>
    <n v="700"/>
    <n v="700"/>
    <n v="0.12"/>
    <n v="1.6830887612351301E-2"/>
    <s v="_NA_"/>
    <s v="_NA_"/>
    <x v="50"/>
    <s v="_NA_"/>
    <n v="20.745000000000001"/>
    <s v="_NA_"/>
    <d v="2016-03-21T10:00:35"/>
    <x v="561"/>
    <n v="561"/>
    <n v="561"/>
    <s v="USD"/>
    <s v="U1060261"/>
    <n v="0.13421772800000001"/>
    <n v="6"/>
    <m/>
    <m/>
    <x v="449"/>
    <x v="0"/>
    <x v="0"/>
    <x v="0"/>
    <x v="0"/>
  </r>
  <r>
    <n v="562"/>
    <x v="0"/>
    <x v="0"/>
    <d v="2016-03-17T00:00:00"/>
    <n v="0.29958699999999999"/>
    <n v="0.43181799999999998"/>
    <n v="0.26859499999999997"/>
    <n v="1"/>
    <n v="0.29328312499999998"/>
    <n v="0.47679623428270501"/>
    <n v="0.275354267729369"/>
    <n v="3.0991999999999999E-2"/>
    <n v="0.376075251006037"/>
    <d v="2016-03-17T00:00:00"/>
    <n v="2027.2190000000001"/>
    <n v="2032.0200199999999"/>
    <n v="1969.25"/>
    <s v="SLD"/>
    <n v="9"/>
    <s v="_NA_"/>
    <n v="15955.15"/>
    <s v="Value"/>
    <s v="B"/>
    <x v="318"/>
    <x v="315"/>
    <n v="2051.60009765625"/>
    <n v="2017.64140197753"/>
    <n v="13.789999961853001"/>
    <s v="_NA_"/>
    <x v="0"/>
    <n v="6.35"/>
    <n v="-14.647960700000001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1"/>
    <x v="376"/>
    <n v="10.641"/>
    <n v="2016"/>
    <s v="_NA_"/>
    <x v="562"/>
    <n v="726.7"/>
    <n v="10.641"/>
    <n v="1500"/>
    <n v="1500"/>
    <n v="0.12"/>
    <n v="1.6830887612351301E-2"/>
    <s v="_NA_"/>
    <s v="_NA_"/>
    <x v="16"/>
    <s v="_NA_"/>
    <n v="20.745000000000001"/>
    <s v="_NA_"/>
    <d v="2016-03-21T10:02:35"/>
    <x v="562"/>
    <n v="562"/>
    <n v="562"/>
    <s v="USD"/>
    <s v="U1060261"/>
    <n v="0.13421772800000001"/>
    <n v="6"/>
    <m/>
    <m/>
    <x v="450"/>
    <x v="0"/>
    <x v="0"/>
    <x v="0"/>
    <x v="0"/>
  </r>
  <r>
    <n v="563"/>
    <x v="0"/>
    <x v="0"/>
    <d v="2016-03-17T00:00:00"/>
    <n v="0.29958699999999999"/>
    <n v="0.43181799999999998"/>
    <n v="0.26859499999999997"/>
    <n v="1"/>
    <n v="0.29328312499999998"/>
    <n v="0.47679623428270501"/>
    <n v="0.275354267729369"/>
    <n v="3.0991999999999999E-2"/>
    <n v="0.376075251006037"/>
    <d v="2016-03-17T00:00:00"/>
    <n v="2027.2190000000001"/>
    <n v="2032.0200199999999"/>
    <n v="1969.25"/>
    <s v="SLD"/>
    <n v="9"/>
    <s v="_NA_"/>
    <n v="22630.91"/>
    <s v="_NA_"/>
    <s v="B"/>
    <x v="319"/>
    <x v="316"/>
    <n v="2051.60009765625"/>
    <n v="2017.64140197753"/>
    <n v="13.789999961853001"/>
    <s v="_NA_"/>
    <x v="0"/>
    <n v="13.99"/>
    <n v="-31.493660999999999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1"/>
    <x v="377"/>
    <n v="8.3870370370000007"/>
    <n v="2016"/>
    <s v="_NA_"/>
    <x v="563"/>
    <n v="-719.5"/>
    <n v="8.3870000000000005"/>
    <n v="2700"/>
    <n v="2700"/>
    <n v="0.12"/>
    <n v="1.6830887612351301E-2"/>
    <s v="_NA_"/>
    <s v="_NA_"/>
    <x v="15"/>
    <s v="_NA_"/>
    <n v="20.745000000000001"/>
    <s v="_NA_"/>
    <d v="2016-03-21T10:05:15"/>
    <x v="563"/>
    <n v="563"/>
    <n v="563"/>
    <s v="USD"/>
    <s v="U1060261"/>
    <n v="0.13421772800000001"/>
    <n v="6"/>
    <m/>
    <m/>
    <x v="451"/>
    <x v="0"/>
    <x v="0"/>
    <x v="0"/>
    <x v="0"/>
  </r>
  <r>
    <n v="564"/>
    <x v="0"/>
    <x v="0"/>
    <d v="2016-03-17T00:00:00"/>
    <n v="0.29958699999999999"/>
    <n v="0.43181799999999998"/>
    <n v="0.26859499999999997"/>
    <n v="1"/>
    <n v="0.29328312499999998"/>
    <n v="0.47679623428270501"/>
    <n v="0.275354267729369"/>
    <n v="3.0991999999999999E-2"/>
    <n v="0.376075251006037"/>
    <d v="2016-03-17T00:00:00"/>
    <n v="2027.2190000000001"/>
    <n v="2032.0200199999999"/>
    <n v="1969.25"/>
    <s v="SLD"/>
    <n v="9"/>
    <s v="_NA_"/>
    <n v="7195.16"/>
    <s v="_NA_"/>
    <s v="B"/>
    <x v="320"/>
    <x v="317"/>
    <n v="2051.60009765625"/>
    <n v="2017.64140197753"/>
    <n v="13.789999961853001"/>
    <s v="_NA_"/>
    <x v="0"/>
    <n v="4.96"/>
    <n v="-10.956962616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1"/>
    <x v="378"/>
    <n v="6.0000999999999998"/>
    <n v="2016"/>
    <s v="_NA_"/>
    <x v="564"/>
    <n v="-630"/>
    <n v="6.0000999999999998"/>
    <n v="1200"/>
    <n v="1200"/>
    <n v="0.12"/>
    <n v="1.6830887612351301E-2"/>
    <s v="_NA_"/>
    <s v="_NA_"/>
    <x v="71"/>
    <s v="_NA_"/>
    <n v="20.745000000000001"/>
    <s v="_NA_"/>
    <d v="2016-03-21T10:05:53"/>
    <x v="564"/>
    <n v="564"/>
    <n v="564"/>
    <s v="USD"/>
    <s v="U1060261"/>
    <n v="0.13421772800000001"/>
    <n v="6"/>
    <m/>
    <m/>
    <x v="452"/>
    <x v="0"/>
    <x v="0"/>
    <x v="0"/>
    <x v="0"/>
  </r>
  <r>
    <n v="565"/>
    <x v="0"/>
    <x v="0"/>
    <d v="2016-03-17T00:00:00"/>
    <n v="0.29958699999999999"/>
    <n v="0.43181799999999998"/>
    <n v="0.26859499999999997"/>
    <n v="1"/>
    <n v="0.29328312499999998"/>
    <n v="0.47679623428270501"/>
    <n v="0.275354267729369"/>
    <n v="3.0991999999999999E-2"/>
    <n v="0.376075251006037"/>
    <d v="2016-03-17T00:00:00"/>
    <n v="2027.2190000000001"/>
    <n v="2032.0200199999999"/>
    <n v="1969.25"/>
    <s v="SLD"/>
    <n v="9"/>
    <s v="_NA_"/>
    <n v="12803.72"/>
    <s v="_NA_"/>
    <s v="B"/>
    <x v="321"/>
    <x v="318"/>
    <n v="2051.60009765625"/>
    <n v="2017.64140197753"/>
    <n v="13.789999961853001"/>
    <s v="_NA_"/>
    <x v="0"/>
    <n v="5.78"/>
    <n v="-7.5792361999999898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1"/>
    <x v="379"/>
    <n v="11.644545454999999"/>
    <n v="2016"/>
    <s v="_NA_"/>
    <x v="565"/>
    <n v="7.2"/>
    <n v="11.645"/>
    <n v="1100"/>
    <n v="450"/>
    <n v="0.12"/>
    <n v="1.6830887612351301E-2"/>
    <s v="_NA_"/>
    <s v="_NA_"/>
    <x v="24"/>
    <s v="_NA_"/>
    <n v="20.745000000000001"/>
    <s v="_NA_"/>
    <d v="2016-03-21T10:09:08"/>
    <x v="565"/>
    <n v="565"/>
    <n v="565"/>
    <s v="USD"/>
    <s v="U1060261"/>
    <n v="0.13421772800000001"/>
    <n v="6"/>
    <m/>
    <m/>
    <x v="453"/>
    <x v="0"/>
    <x v="0"/>
    <x v="0"/>
    <x v="0"/>
  </r>
  <r>
    <n v="566"/>
    <x v="0"/>
    <x v="0"/>
    <d v="2016-03-17T00:00:00"/>
    <n v="0.29958699999999999"/>
    <n v="0.43181799999999998"/>
    <n v="0.26859499999999997"/>
    <n v="1"/>
    <n v="0.29328312499999998"/>
    <n v="0.47679623428270501"/>
    <n v="0.275354267729369"/>
    <n v="3.0991999999999999E-2"/>
    <n v="0.376075251006037"/>
    <d v="2016-03-17T00:00:00"/>
    <n v="2027.2190000000001"/>
    <n v="2032.0200199999999"/>
    <n v="1969.25"/>
    <s v="SLD"/>
    <n v="9"/>
    <s v="_NA_"/>
    <n v="12803.72"/>
    <s v="_NA_"/>
    <s v="B"/>
    <x v="322"/>
    <x v="319"/>
    <n v="2051.60009765625"/>
    <n v="2017.64140197753"/>
    <n v="13.789999961853001"/>
    <s v="_NA_"/>
    <x v="0"/>
    <n v="5.78"/>
    <n v="-8.9792361999999901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1"/>
    <x v="379"/>
    <n v="11.644545454999999"/>
    <n v="2016"/>
    <s v="_NA_"/>
    <x v="566"/>
    <n v="-1036.7"/>
    <n v="11.645"/>
    <n v="1100"/>
    <n v="650"/>
    <n v="0.12"/>
    <n v="1.6830887612351301E-2"/>
    <s v="_NA_"/>
    <s v="_NA_"/>
    <x v="24"/>
    <s v="_NA_"/>
    <n v="20.745000000000001"/>
    <s v="_NA_"/>
    <d v="2016-03-21T10:09:08"/>
    <x v="566"/>
    <n v="566"/>
    <n v="566"/>
    <s v="USD"/>
    <s v="U1060261"/>
    <n v="0.13421772800000001"/>
    <n v="6"/>
    <m/>
    <m/>
    <x v="454"/>
    <x v="0"/>
    <x v="0"/>
    <x v="0"/>
    <x v="0"/>
  </r>
  <r>
    <n v="567"/>
    <x v="0"/>
    <x v="0"/>
    <d v="2016-03-17T00:00:00"/>
    <n v="0.29958699999999999"/>
    <n v="0.43181799999999998"/>
    <n v="0.26859499999999997"/>
    <n v="1"/>
    <n v="0.29328312499999998"/>
    <n v="0.47679623428270501"/>
    <n v="0.275354267729369"/>
    <n v="3.0991999999999999E-2"/>
    <n v="0.376075251006037"/>
    <d v="2016-03-17T00:00:00"/>
    <n v="2027.2190000000001"/>
    <n v="2032.0200199999999"/>
    <n v="1969.25"/>
    <s v="SLD"/>
    <n v="9"/>
    <s v="_NA_"/>
    <n v="7360.34"/>
    <s v="_NA_"/>
    <s v="B"/>
    <x v="323"/>
    <x v="320"/>
    <n v="2051.60009765625"/>
    <n v="2017.64140197753"/>
    <n v="13.789999961853001"/>
    <s v="_NA_"/>
    <x v="0"/>
    <n v="3.66"/>
    <n v="-9.2605351999999996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1"/>
    <x v="380"/>
    <n v="10.52"/>
    <n v="2016"/>
    <s v="_NA_"/>
    <x v="567"/>
    <n v="1030.4000000000001"/>
    <n v="10.52"/>
    <n v="700"/>
    <n v="700"/>
    <n v="0.12"/>
    <n v="1.6830887612351301E-2"/>
    <s v="_NA_"/>
    <s v="_NA_"/>
    <x v="70"/>
    <s v="_NA_"/>
    <n v="20.745000000000001"/>
    <s v="_NA_"/>
    <d v="2016-03-21T10:10:59"/>
    <x v="567"/>
    <n v="567"/>
    <n v="567"/>
    <s v="USD"/>
    <s v="U1060261"/>
    <n v="0.13421772800000001"/>
    <n v="6"/>
    <m/>
    <m/>
    <x v="455"/>
    <x v="0"/>
    <x v="0"/>
    <x v="0"/>
    <x v="0"/>
  </r>
  <r>
    <n v="568"/>
    <x v="0"/>
    <x v="0"/>
    <d v="2016-03-17T00:00:00"/>
    <n v="0.29958699999999999"/>
    <n v="0.43181799999999998"/>
    <n v="0.26859499999999997"/>
    <n v="1"/>
    <n v="0.29328312499999998"/>
    <n v="0.47679623428270501"/>
    <n v="0.275354267729369"/>
    <n v="3.0991999999999999E-2"/>
    <n v="0.376075251006037"/>
    <d v="2016-03-17T00:00:00"/>
    <n v="2027.2190000000001"/>
    <n v="2032.0200199999999"/>
    <n v="1969.25"/>
    <s v="SLD"/>
    <n v="9"/>
    <s v="_NA_"/>
    <n v="7698.13"/>
    <s v="_NA_"/>
    <s v="B"/>
    <x v="324"/>
    <x v="321"/>
    <n v="2051.60009765625"/>
    <n v="2017.64140197753"/>
    <n v="13.789999961853001"/>
    <s v="_NA_"/>
    <x v="0"/>
    <n v="3.27"/>
    <n v="-8.4678889940000008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1"/>
    <x v="381"/>
    <n v="11.001899999999999"/>
    <n v="2016"/>
    <s v="_NA_"/>
    <x v="568"/>
    <n v="715.8"/>
    <n v="11.002000000000001"/>
    <n v="700"/>
    <n v="700"/>
    <n v="0.12"/>
    <n v="1.6830887612351301E-2"/>
    <s v="_NA_"/>
    <s v="_NA_"/>
    <x v="14"/>
    <s v="_NA_"/>
    <n v="20.745000000000001"/>
    <s v="_NA_"/>
    <d v="2016-03-21T10:11:23"/>
    <x v="568"/>
    <n v="568"/>
    <n v="568"/>
    <s v="USD"/>
    <s v="U1060261"/>
    <n v="0.13421772800000001"/>
    <n v="6"/>
    <m/>
    <m/>
    <x v="456"/>
    <x v="0"/>
    <x v="0"/>
    <x v="0"/>
    <x v="0"/>
  </r>
  <r>
    <n v="569"/>
    <x v="0"/>
    <x v="0"/>
    <d v="2016-03-17T00:00:00"/>
    <n v="0.29958699999999999"/>
    <n v="0.43181799999999998"/>
    <n v="0.26859499999999997"/>
    <n v="1"/>
    <n v="0.29328312499999998"/>
    <n v="0.47679623428270501"/>
    <n v="0.275354267729369"/>
    <n v="3.0991999999999999E-2"/>
    <n v="0.376075251006037"/>
    <d v="2016-03-17T00:00:00"/>
    <n v="2027.2190000000001"/>
    <n v="2032.0200199999999"/>
    <n v="1969.25"/>
    <s v="SLD"/>
    <n v="9"/>
    <s v="_NA_"/>
    <n v="7328.84"/>
    <s v="_NA_"/>
    <s v="B"/>
    <x v="325"/>
    <x v="322"/>
    <n v="2051.60009765625"/>
    <n v="2017.64140197753"/>
    <n v="13.789999961853001"/>
    <s v="_NA_"/>
    <x v="0"/>
    <n v="5.76"/>
    <n v="-12.159897986000001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1"/>
    <x v="382"/>
    <n v="5.6421307690000004"/>
    <n v="2016"/>
    <s v="_NA_"/>
    <x v="569"/>
    <n v="-539.4"/>
    <n v="5.6420000000000003"/>
    <n v="1300"/>
    <n v="1300"/>
    <n v="0.12"/>
    <n v="1.6830887612351301E-2"/>
    <s v="_NA_"/>
    <s v="_NA_"/>
    <x v="27"/>
    <s v="_NA_"/>
    <n v="20.745000000000001"/>
    <s v="_NA_"/>
    <d v="2016-03-21T10:12:12"/>
    <x v="569"/>
    <n v="569"/>
    <n v="569"/>
    <s v="USD"/>
    <s v="U1060261"/>
    <n v="0.13421772800000001"/>
    <n v="6"/>
    <m/>
    <m/>
    <x v="457"/>
    <x v="0"/>
    <x v="0"/>
    <x v="0"/>
    <x v="0"/>
  </r>
  <r>
    <n v="570"/>
    <x v="0"/>
    <x v="0"/>
    <d v="2016-03-17T00:00:00"/>
    <n v="0.29958699999999999"/>
    <n v="0.43181799999999998"/>
    <n v="0.26859499999999997"/>
    <n v="1"/>
    <n v="0.29328312499999998"/>
    <n v="0.47679623428270501"/>
    <n v="0.275354267729369"/>
    <n v="3.0991999999999999E-2"/>
    <n v="0.376075251006037"/>
    <d v="2016-03-17T00:00:00"/>
    <n v="2027.2190000000001"/>
    <n v="2032.0200199999999"/>
    <n v="1969.25"/>
    <s v="SLD"/>
    <n v="9"/>
    <s v="_NA_"/>
    <n v="25289.45"/>
    <s v="_NA_"/>
    <s v="B"/>
    <x v="326"/>
    <x v="323"/>
    <n v="2051.60009765625"/>
    <n v="2017.64140197753"/>
    <n v="13.789999961853001"/>
    <s v="_NA_"/>
    <x v="0"/>
    <n v="30.55"/>
    <n v="-65.451976000000002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1"/>
    <x v="383"/>
    <n v="4.22"/>
    <n v="2016"/>
    <s v="_NA_"/>
    <x v="570"/>
    <n v="-4954.8999999999996"/>
    <n v="4.22"/>
    <n v="6000"/>
    <n v="6000"/>
    <n v="0.12"/>
    <n v="1.6830887612351301E-2"/>
    <s v="_NA_"/>
    <s v="_NA_"/>
    <x v="3"/>
    <s v="_NA_"/>
    <n v="20.745000000000001"/>
    <s v="_NA_"/>
    <d v="2016-03-21T10:13:11"/>
    <x v="570"/>
    <n v="570"/>
    <n v="570"/>
    <s v="USD"/>
    <s v="U1060261"/>
    <n v="0.13421772800000001"/>
    <n v="6"/>
    <m/>
    <m/>
    <x v="458"/>
    <x v="0"/>
    <x v="0"/>
    <x v="0"/>
    <x v="0"/>
  </r>
  <r>
    <n v="571"/>
    <x v="0"/>
    <x v="0"/>
    <d v="2016-03-17T00:00:00"/>
    <n v="0.29958699999999999"/>
    <n v="0.43181799999999998"/>
    <n v="0.26859499999999997"/>
    <n v="1"/>
    <n v="0.29328312499999998"/>
    <n v="0.47679623428270501"/>
    <n v="0.275354267729369"/>
    <n v="3.0991999999999999E-2"/>
    <n v="0.376075251006037"/>
    <d v="2016-03-17T00:00:00"/>
    <n v="2027.2190000000001"/>
    <n v="2032.0200199999999"/>
    <n v="1969.25"/>
    <s v="SLD"/>
    <n v="9"/>
    <s v="_NA_"/>
    <n v="3444.92"/>
    <s v="_NA_"/>
    <s v="B"/>
    <x v="327"/>
    <x v="324"/>
    <n v="2051.60009765625"/>
    <n v="2017.64140197753"/>
    <n v="13.789999961853001"/>
    <s v="_NA_"/>
    <x v="0"/>
    <n v="1.08"/>
    <n v="-5.4751228000000003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1"/>
    <x v="384"/>
    <n v="17.23"/>
    <n v="2016"/>
    <s v="_NA_"/>
    <x v="571"/>
    <n v="287.60000000000002"/>
    <n v="17.23"/>
    <n v="200"/>
    <n v="200"/>
    <n v="0.12"/>
    <n v="1.6830887612351301E-2"/>
    <s v="_NA_"/>
    <s v="_NA_"/>
    <x v="48"/>
    <s v="_NA_"/>
    <n v="20.745000000000001"/>
    <s v="_NA_"/>
    <d v="2016-03-21T10:14:34"/>
    <x v="571"/>
    <n v="571"/>
    <n v="571"/>
    <s v="USD"/>
    <s v="U1060261"/>
    <n v="0.13421772800000001"/>
    <n v="6"/>
    <m/>
    <m/>
    <x v="459"/>
    <x v="0"/>
    <x v="0"/>
    <x v="0"/>
    <x v="0"/>
  </r>
  <r>
    <n v="572"/>
    <x v="0"/>
    <x v="0"/>
    <d v="2016-03-17T00:00:00"/>
    <n v="0.29958699999999999"/>
    <n v="0.43181799999999998"/>
    <n v="0.26859499999999997"/>
    <n v="1"/>
    <n v="0.29328312499999998"/>
    <n v="0.47679623428270501"/>
    <n v="0.275354267729369"/>
    <n v="3.0991999999999999E-2"/>
    <n v="0.376075251006037"/>
    <d v="2016-03-17T00:00:00"/>
    <n v="2027.2190000000001"/>
    <n v="2032.0200199999999"/>
    <n v="1969.25"/>
    <s v="SLD"/>
    <n v="9"/>
    <s v="_NA_"/>
    <n v="8095.82"/>
    <s v="_NA_"/>
    <s v="B"/>
    <x v="328"/>
    <x v="325"/>
    <n v="2051.60009765625"/>
    <n v="2017.64140197753"/>
    <n v="13.789999961853001"/>
    <s v="_NA_"/>
    <x v="0"/>
    <n v="4.18"/>
    <n v="-40.676580000000001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1"/>
    <x v="385"/>
    <n v="8.1"/>
    <n v="2016"/>
    <s v="_NA_"/>
    <x v="572"/>
    <n v="1203.5"/>
    <n v="8.1"/>
    <n v="1000"/>
    <n v="1000"/>
    <n v="0.12"/>
    <n v="1.6830887612351301E-2"/>
    <s v="_NA_"/>
    <s v="_NA_"/>
    <x v="17"/>
    <s v="_NA_"/>
    <n v="20.745000000000001"/>
    <s v="_NA_"/>
    <d v="2016-03-21T10:15:33"/>
    <x v="572"/>
    <n v="572"/>
    <n v="572"/>
    <s v="USD"/>
    <s v="U1060261"/>
    <n v="0.13421772800000001"/>
    <n v="6"/>
    <m/>
    <m/>
    <x v="460"/>
    <x v="0"/>
    <x v="0"/>
    <x v="0"/>
    <x v="0"/>
  </r>
  <r>
    <n v="573"/>
    <x v="0"/>
    <x v="0"/>
    <d v="2016-03-17T00:00:00"/>
    <n v="0.29958699999999999"/>
    <n v="0.43181799999999998"/>
    <n v="0.26859499999999997"/>
    <n v="1"/>
    <n v="0.29328312499999998"/>
    <n v="0.47679623428270501"/>
    <n v="0.275354267729369"/>
    <n v="3.0991999999999999E-2"/>
    <n v="0.376075251006037"/>
    <d v="2016-03-17T00:00:00"/>
    <n v="2027.2190000000001"/>
    <n v="2032.0200199999999"/>
    <n v="1969.25"/>
    <s v="SLD"/>
    <n v="9"/>
    <s v="_NA_"/>
    <n v="15620.46"/>
    <s v="_NA_"/>
    <s v="B"/>
    <x v="329"/>
    <x v="326"/>
    <n v="2051.60009765625"/>
    <n v="2017.64140197753"/>
    <n v="13.789999961853001"/>
    <s v="_NA_"/>
    <x v="0"/>
    <n v="3.54"/>
    <n v="-7.5406031999999996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1"/>
    <x v="386"/>
    <n v="19.53"/>
    <n v="2016"/>
    <s v="_NA_"/>
    <x v="573"/>
    <n v="836"/>
    <n v="19.53"/>
    <n v="800"/>
    <n v="800"/>
    <n v="0.12"/>
    <n v="1.6830887612351301E-2"/>
    <s v="_NA_"/>
    <s v="_NA_"/>
    <x v="10"/>
    <s v="_NA_"/>
    <n v="20.745000000000001"/>
    <s v="_NA_"/>
    <d v="2016-03-21T10:17:57"/>
    <x v="573"/>
    <n v="573"/>
    <n v="573"/>
    <s v="USD"/>
    <s v="U1060261"/>
    <n v="0.13421772800000001"/>
    <n v="6"/>
    <m/>
    <m/>
    <x v="461"/>
    <x v="0"/>
    <x v="0"/>
    <x v="0"/>
    <x v="0"/>
  </r>
  <r>
    <n v="574"/>
    <x v="0"/>
    <x v="0"/>
    <d v="2016-03-17T00:00:00"/>
    <n v="0.29958699999999999"/>
    <n v="0.43181799999999998"/>
    <n v="0.26859499999999997"/>
    <n v="1"/>
    <n v="0.29328312499999998"/>
    <n v="0.47679623428270501"/>
    <n v="0.275354267729369"/>
    <n v="3.0991999999999999E-2"/>
    <n v="0.376075251006037"/>
    <d v="2016-03-17T00:00:00"/>
    <n v="2027.2190000000001"/>
    <n v="2032.0200199999999"/>
    <n v="1969.25"/>
    <s v="SLD"/>
    <n v="9"/>
    <s v="_NA_"/>
    <n v="3444.92"/>
    <s v="_NA_"/>
    <s v="B"/>
    <x v="327"/>
    <x v="324"/>
    <n v="2051.60009765625"/>
    <n v="2017.64140197753"/>
    <n v="13.789999961853001"/>
    <s v="_NA_"/>
    <x v="0"/>
    <n v="1.08"/>
    <n v="-8.3365045819999999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1"/>
    <x v="387"/>
    <n v="17.1511"/>
    <n v="2016"/>
    <s v="_NA_"/>
    <x v="574"/>
    <n v="1237.5999999999999"/>
    <n v="17.23"/>
    <n v="200"/>
    <n v="900"/>
    <n v="0.12"/>
    <n v="1.6830887612351301E-2"/>
    <s v="_NA_"/>
    <s v="_NA_"/>
    <x v="48"/>
    <s v="_NA_"/>
    <n v="20.745000000000001"/>
    <s v="_NA_"/>
    <d v="2016-03-21T10:14:34"/>
    <x v="574"/>
    <n v="574"/>
    <n v="574"/>
    <s v="USD"/>
    <s v="U1060261"/>
    <n v="0.13421772800000001"/>
    <n v="6"/>
    <m/>
    <m/>
    <x v="459"/>
    <x v="0"/>
    <x v="0"/>
    <x v="0"/>
    <x v="0"/>
  </r>
  <r>
    <n v="575"/>
    <x v="0"/>
    <x v="0"/>
    <d v="2016-03-17T00:00:00"/>
    <n v="0.29958699999999999"/>
    <n v="0.43181799999999998"/>
    <n v="0.26859499999999997"/>
    <n v="1"/>
    <n v="0.29328312499999998"/>
    <n v="0.47679623428270501"/>
    <n v="0.275354267729369"/>
    <n v="3.0991999999999999E-2"/>
    <n v="0.376075251006037"/>
    <d v="2016-03-17T00:00:00"/>
    <n v="2027.2190000000001"/>
    <n v="2032.0200199999999"/>
    <n v="1969.25"/>
    <s v="BOT"/>
    <n v="9"/>
    <s v="_NA_"/>
    <n v="-18455"/>
    <s v="Value"/>
    <s v="S"/>
    <x v="330"/>
    <x v="327"/>
    <n v="2051.60009765625"/>
    <n v="2017.64140197753"/>
    <n v="13.789999961853001"/>
    <s v="_NA_"/>
    <x v="0"/>
    <n v="1"/>
    <n v="-2.3596564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0"/>
    <x v="388"/>
    <n v="92.27"/>
    <n v="2016"/>
    <s v="_NA_"/>
    <x v="575"/>
    <n v="-1957.36"/>
    <n v="92.27"/>
    <n v="200"/>
    <n v="200"/>
    <n v="0.12"/>
    <n v="1.6830887612351301E-2"/>
    <s v="_NA_"/>
    <s v="_NA_"/>
    <x v="22"/>
    <s v="_NA_"/>
    <n v="20.745000000000001"/>
    <s v="_NA_"/>
    <d v="2016-03-21T10:34:06"/>
    <x v="575"/>
    <n v="575"/>
    <n v="575"/>
    <s v="USD"/>
    <s v="U1060261"/>
    <n v="0.13421772800000001"/>
    <n v="6"/>
    <m/>
    <m/>
    <x v="462"/>
    <x v="0"/>
    <x v="0"/>
    <x v="0"/>
    <x v="0"/>
  </r>
  <r>
    <n v="576"/>
    <x v="0"/>
    <x v="0"/>
    <d v="2016-03-17T00:00:00"/>
    <n v="0.29958699999999999"/>
    <n v="0.43181799999999998"/>
    <n v="0.26859499999999997"/>
    <n v="1"/>
    <n v="0.29328312499999998"/>
    <n v="0.47679623428270501"/>
    <n v="0.275354267729369"/>
    <n v="3.0991999999999999E-2"/>
    <n v="0.376075251006037"/>
    <d v="2016-03-17T00:00:00"/>
    <n v="2027.2190000000001"/>
    <n v="2032.0200199999999"/>
    <n v="1969.25"/>
    <s v="BOT"/>
    <n v="9"/>
    <s v="_NA_"/>
    <n v="-17748.8"/>
    <s v="Value"/>
    <s v="S"/>
    <x v="331"/>
    <x v="328"/>
    <n v="2051.60009765625"/>
    <n v="2017.64140197753"/>
    <n v="13.789999961853001"/>
    <s v="_NA_"/>
    <x v="0"/>
    <n v="1"/>
    <n v="-2.4010938400000001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0"/>
    <x v="389"/>
    <n v="253.54"/>
    <n v="2016"/>
    <s v="_NA_"/>
    <x v="576"/>
    <n v="649.6"/>
    <n v="253.54"/>
    <n v="70"/>
    <n v="70"/>
    <n v="0.12"/>
    <n v="1.6830887612351301E-2"/>
    <s v="_NA_"/>
    <s v="_NA_"/>
    <x v="43"/>
    <s v="_NA_"/>
    <n v="20.745000000000001"/>
    <s v="_NA_"/>
    <d v="2016-03-21T10:34:41"/>
    <x v="576"/>
    <n v="576"/>
    <n v="576"/>
    <s v="USD"/>
    <s v="U1060261"/>
    <n v="0.13421772800000001"/>
    <n v="6"/>
    <m/>
    <m/>
    <x v="463"/>
    <x v="0"/>
    <x v="0"/>
    <x v="0"/>
    <x v="0"/>
  </r>
  <r>
    <n v="577"/>
    <x v="0"/>
    <x v="0"/>
    <d v="2016-03-17T00:00:00"/>
    <n v="0.29958699999999999"/>
    <n v="0.43181799999999998"/>
    <n v="0.26859499999999997"/>
    <n v="1"/>
    <n v="0.29328312499999998"/>
    <n v="0.47679623428270501"/>
    <n v="0.275354267729369"/>
    <n v="3.0991999999999999E-2"/>
    <n v="0.376075251006037"/>
    <d v="2016-03-17T00:00:00"/>
    <n v="2027.2190000000001"/>
    <n v="2032.0200199999999"/>
    <n v="1969.25"/>
    <s v="BOT"/>
    <n v="9"/>
    <s v="_NA_"/>
    <n v="-43606.7"/>
    <s v="Value"/>
    <s v="S"/>
    <x v="332"/>
    <x v="329"/>
    <n v="2051.60009765625"/>
    <n v="2017.64140197753"/>
    <n v="13.789999961853001"/>
    <s v="_NA_"/>
    <x v="0"/>
    <n v="2.2000000000000002"/>
    <n v="-5.1200868760000002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0"/>
    <x v="390"/>
    <n v="87.209339999999997"/>
    <n v="2016"/>
    <s v="_NA_"/>
    <x v="577"/>
    <n v="-1402.92"/>
    <n v="87.209000000000003"/>
    <n v="500"/>
    <n v="500"/>
    <n v="0.12"/>
    <n v="1.6830887612351301E-2"/>
    <s v="_NA_"/>
    <s v="_NA_"/>
    <x v="32"/>
    <s v="_NA_"/>
    <n v="20.745000000000001"/>
    <s v="_NA_"/>
    <d v="2016-03-21T10:35:35"/>
    <x v="577"/>
    <n v="577"/>
    <n v="577"/>
    <s v="USD"/>
    <s v="U1060261"/>
    <n v="0.13421772800000001"/>
    <n v="6"/>
    <m/>
    <m/>
    <x v="464"/>
    <x v="0"/>
    <x v="0"/>
    <x v="0"/>
    <x v="0"/>
  </r>
  <r>
    <n v="578"/>
    <x v="0"/>
    <x v="0"/>
    <d v="2016-03-17T00:00:00"/>
    <n v="0.29958699999999999"/>
    <n v="0.43181799999999998"/>
    <n v="0.26859499999999997"/>
    <n v="1"/>
    <n v="0.29328312499999998"/>
    <n v="0.47679623428270501"/>
    <n v="0.275354267729369"/>
    <n v="3.0991999999999999E-2"/>
    <n v="0.376075251006037"/>
    <d v="2016-03-17T00:00:00"/>
    <n v="2027.2190000000001"/>
    <n v="2032.0200199999999"/>
    <n v="1969.25"/>
    <s v="BOT"/>
    <n v="9"/>
    <s v="_NA_"/>
    <n v="-14576"/>
    <s v="Value"/>
    <s v="S"/>
    <x v="333"/>
    <x v="330"/>
    <n v="2051.60009765625"/>
    <n v="2017.64140197753"/>
    <n v="13.789999961853001"/>
    <s v="_NA_"/>
    <x v="0"/>
    <n v="1"/>
    <n v="-2.3519391999999999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0"/>
    <x v="391"/>
    <n v="145.75"/>
    <n v="2016"/>
    <s v="_NA_"/>
    <x v="578"/>
    <n v="1567.65"/>
    <n v="145.75"/>
    <n v="100"/>
    <n v="100"/>
    <n v="0.12"/>
    <n v="1.6830887612351301E-2"/>
    <s v="_NA_"/>
    <s v="_NA_"/>
    <x v="35"/>
    <s v="_NA_"/>
    <n v="20.745000000000001"/>
    <s v="_NA_"/>
    <d v="2016-03-21T10:36:21"/>
    <x v="578"/>
    <n v="578"/>
    <n v="578"/>
    <s v="USD"/>
    <s v="U1060261"/>
    <n v="0.13421772800000001"/>
    <n v="6"/>
    <m/>
    <m/>
    <x v="465"/>
    <x v="0"/>
    <x v="0"/>
    <x v="0"/>
    <x v="0"/>
  </r>
  <r>
    <n v="579"/>
    <x v="0"/>
    <x v="0"/>
    <d v="2016-03-17T00:00:00"/>
    <n v="0.29958699999999999"/>
    <n v="0.43181799999999998"/>
    <n v="0.26859499999999997"/>
    <n v="1"/>
    <n v="0.29328312499999998"/>
    <n v="0.47679623428270501"/>
    <n v="0.275354267729369"/>
    <n v="3.0991999999999999E-2"/>
    <n v="0.376075251006037"/>
    <d v="2016-03-17T00:00:00"/>
    <n v="2027.2190000000001"/>
    <n v="2032.0200199999999"/>
    <n v="1969.25"/>
    <s v="BOT"/>
    <n v="9"/>
    <s v="_NA_"/>
    <n v="-7536.85"/>
    <s v="Value"/>
    <s v="S"/>
    <x v="334"/>
    <x v="331"/>
    <n v="2051.60009765625"/>
    <n v="2017.64140197753"/>
    <n v="13.789999961853001"/>
    <s v="_NA_"/>
    <x v="0"/>
    <n v="1"/>
    <n v="-2.2081662889999998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0"/>
    <x v="392"/>
    <n v="50.239266667000003"/>
    <n v="2016"/>
    <s v="_NA_"/>
    <x v="579"/>
    <n v="1192.79"/>
    <n v="50.238999999999997"/>
    <n v="150"/>
    <n v="150"/>
    <n v="0.12"/>
    <n v="1.6830887612351301E-2"/>
    <s v="_NA_"/>
    <s v="_NA_"/>
    <x v="61"/>
    <s v="_NA_"/>
    <n v="20.745000000000001"/>
    <s v="_NA_"/>
    <d v="2016-03-21T10:52:44"/>
    <x v="579"/>
    <n v="579"/>
    <n v="579"/>
    <s v="USD"/>
    <s v="U1060261"/>
    <n v="0.13421772800000001"/>
    <n v="6"/>
    <m/>
    <m/>
    <x v="466"/>
    <x v="0"/>
    <x v="0"/>
    <x v="0"/>
    <x v="0"/>
  </r>
  <r>
    <n v="580"/>
    <x v="0"/>
    <x v="0"/>
    <d v="2016-03-17T00:00:00"/>
    <n v="0.29958699999999999"/>
    <n v="0.43181799999999998"/>
    <n v="0.26859499999999997"/>
    <n v="1"/>
    <n v="0.29328312499999998"/>
    <n v="0.47679623428270501"/>
    <n v="0.275354267729369"/>
    <n v="3.0991999999999999E-2"/>
    <n v="0.376075251006037"/>
    <d v="2016-03-17T00:00:00"/>
    <n v="2027.2190000000001"/>
    <n v="2032.0200199999999"/>
    <n v="1969.25"/>
    <s v="BOT"/>
    <n v="9"/>
    <s v="_NA_"/>
    <n v="-7836.8"/>
    <s v="_NA_"/>
    <s v="S"/>
    <x v="335"/>
    <x v="332"/>
    <n v="2051.60009765625"/>
    <n v="2017.64140197753"/>
    <n v="13.789999961853001"/>
    <s v="_NA_"/>
    <x v="0"/>
    <n v="1"/>
    <n v="-2.0870735599999999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0"/>
    <x v="393"/>
    <n v="111.94"/>
    <n v="2016"/>
    <s v="_NA_"/>
    <x v="580"/>
    <n v="75.209999999999994"/>
    <n v="111.94"/>
    <n v="70"/>
    <n v="35"/>
    <n v="0.12"/>
    <n v="1.6830887612351301E-2"/>
    <s v="_NA_"/>
    <s v="_NA_"/>
    <x v="74"/>
    <s v="_NA_"/>
    <n v="20.745000000000001"/>
    <s v="_NA_"/>
    <d v="2016-03-21T10:53:12"/>
    <x v="580"/>
    <n v="580"/>
    <n v="580"/>
    <s v="USD"/>
    <s v="U1060261"/>
    <n v="0.13421772800000001"/>
    <n v="6"/>
    <m/>
    <m/>
    <x v="467"/>
    <x v="0"/>
    <x v="0"/>
    <x v="0"/>
    <x v="0"/>
  </r>
  <r>
    <n v="581"/>
    <x v="0"/>
    <x v="0"/>
    <d v="2016-03-17T00:00:00"/>
    <n v="0.29958699999999999"/>
    <n v="0.43181799999999998"/>
    <n v="0.26859499999999997"/>
    <n v="1"/>
    <n v="0.29328312499999998"/>
    <n v="0.47679623428270501"/>
    <n v="0.275354267729369"/>
    <n v="3.0991999999999999E-2"/>
    <n v="0.376075251006037"/>
    <d v="2016-03-17T00:00:00"/>
    <n v="2027.2190000000001"/>
    <n v="2032.0200199999999"/>
    <n v="1969.25"/>
    <s v="BOT"/>
    <n v="9"/>
    <s v="_NA_"/>
    <n v="-7836.8"/>
    <s v="_NA_"/>
    <s v="S"/>
    <x v="336"/>
    <x v="333"/>
    <n v="2051.60009765625"/>
    <n v="2017.64140197753"/>
    <n v="13.789999961853001"/>
    <s v="_NA_"/>
    <x v="0"/>
    <n v="1"/>
    <n v="-2.1284122879999998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0"/>
    <x v="393"/>
    <n v="111.94"/>
    <n v="2016"/>
    <s v="_NA_"/>
    <x v="581"/>
    <n v="1459.77"/>
    <n v="111.94"/>
    <n v="70"/>
    <n v="35"/>
    <n v="0.12"/>
    <n v="1.6830887612351301E-2"/>
    <s v="_NA_"/>
    <s v="_NA_"/>
    <x v="74"/>
    <s v="_NA_"/>
    <n v="20.745000000000001"/>
    <s v="_NA_"/>
    <d v="2016-03-21T10:53:12"/>
    <x v="581"/>
    <n v="581"/>
    <n v="581"/>
    <s v="USD"/>
    <s v="U1060261"/>
    <n v="0.13421772800000001"/>
    <n v="6"/>
    <m/>
    <m/>
    <x v="468"/>
    <x v="0"/>
    <x v="0"/>
    <x v="0"/>
    <x v="0"/>
  </r>
  <r>
    <n v="582"/>
    <x v="0"/>
    <x v="0"/>
    <d v="2016-03-17T00:00:00"/>
    <n v="0.29958699999999999"/>
    <n v="0.43181799999999998"/>
    <n v="0.26859499999999997"/>
    <n v="1"/>
    <n v="0.29328312499999998"/>
    <n v="0.47679623428270501"/>
    <n v="0.275354267729369"/>
    <n v="3.0991999999999999E-2"/>
    <n v="0.376075251006037"/>
    <d v="2016-03-17T00:00:00"/>
    <n v="2027.2190000000001"/>
    <n v="2032.0200199999999"/>
    <n v="1969.25"/>
    <s v="BOT"/>
    <n v="9"/>
    <s v="_NA_"/>
    <n v="-7981.62"/>
    <s v="_NA_"/>
    <s v="S"/>
    <x v="337"/>
    <x v="334"/>
    <n v="2051.60009765625"/>
    <n v="2017.64140197753"/>
    <n v="13.789999961853001"/>
    <s v="_NA_"/>
    <x v="0"/>
    <n v="1"/>
    <n v="-2.1638313600000001"/>
    <s v="_NA_"/>
    <s v="_NA_"/>
    <d v="2016-03-21T00:00:00"/>
    <d v="2016-03-21T00:00:00"/>
    <n v="0"/>
    <s v="_NA_"/>
    <s v="_NA_"/>
    <s v="_NA_"/>
    <s v="PCM-Tracking - LogHist.csv"/>
    <s v="_NA_"/>
    <s v="_NA_"/>
    <n v="0.1"/>
    <s v="_NA_"/>
    <x v="0"/>
    <x v="394"/>
    <n v="114.0089"/>
    <n v="2016"/>
    <s v="_NA_"/>
    <x v="582"/>
    <n v="-466.66"/>
    <n v="114.0089"/>
    <n v="70"/>
    <n v="70"/>
    <n v="0.12"/>
    <n v="1.6830887612351301E-2"/>
    <s v="_NA_"/>
    <s v="_NA_"/>
    <x v="75"/>
    <s v="_NA_"/>
    <n v="20.745000000000001"/>
    <s v="_NA_"/>
    <d v="2016-03-21T10:53:38"/>
    <x v="582"/>
    <n v="582"/>
    <n v="582"/>
    <s v="USD"/>
    <s v="U1060261"/>
    <n v="0.13421772800000001"/>
    <n v="6"/>
    <m/>
    <m/>
    <x v="469"/>
    <x v="0"/>
    <x v="0"/>
    <x v="0"/>
    <x v="0"/>
  </r>
  <r>
    <n v="583"/>
    <x v="0"/>
    <x v="0"/>
    <d v="2016-03-17T00:00:00"/>
    <n v="0.29958699999999999"/>
    <n v="0.43181799999999998"/>
    <n v="0.26859499999999997"/>
    <n v="1"/>
    <n v="0.29328312499999998"/>
    <n v="0.47679623428270501"/>
    <n v="0.275354267729369"/>
    <n v="3.0991999999999999E-2"/>
    <n v="0.376075251006037"/>
    <d v="2016-03-17T00:00:00"/>
    <n v="2027.2190000000001"/>
    <n v="2032.0200199999999"/>
    <n v="1969.25"/>
    <s v="BOT"/>
    <n v="9"/>
    <s v="_NA_"/>
    <n v="-14906"/>
    <s v="Value"/>
    <s v="S"/>
    <x v="338"/>
    <x v="335"/>
    <n v="2049.80004882812"/>
    <n v="2017.42625183105"/>
    <n v="14.170000076293899"/>
    <s v="_NA_"/>
    <x v="0"/>
    <n v="1"/>
    <n v="-2.3442235259999999"/>
    <s v="_NA_"/>
    <s v="_NA_"/>
    <d v="2016-03-22T00:00:00"/>
    <d v="2016-03-22T00:00:00"/>
    <n v="1"/>
    <s v="_NA_"/>
    <s v="_NA_"/>
    <s v="_NA_"/>
    <s v="PCM-Tracking - LogHist.csv"/>
    <s v="_NA_"/>
    <s v="_NA_"/>
    <n v="0.1"/>
    <s v="_NA_"/>
    <x v="0"/>
    <x v="395"/>
    <n v="149.05000000000001"/>
    <n v="2016"/>
    <s v="_NA_"/>
    <x v="583"/>
    <n v="883.66"/>
    <n v="149.05000000000001"/>
    <n v="100"/>
    <n v="100"/>
    <n v="0.12"/>
    <n v="1.6047078284862699E-2"/>
    <s v="_NA_"/>
    <s v="_NA_"/>
    <x v="35"/>
    <s v="_NA_"/>
    <n v="20.745000000000001"/>
    <s v="_NA_"/>
    <d v="2016-03-22T10:17:53"/>
    <x v="583"/>
    <n v="583"/>
    <n v="583"/>
    <s v="USD"/>
    <s v="U1060261"/>
    <n v="0.13421772800000001"/>
    <n v="6"/>
    <m/>
    <m/>
    <x v="470"/>
    <x v="0"/>
    <x v="0"/>
    <x v="0"/>
    <x v="0"/>
  </r>
  <r>
    <n v="584"/>
    <x v="0"/>
    <x v="0"/>
    <d v="2016-03-17T00:00:00"/>
    <n v="0.29958699999999999"/>
    <n v="0.43181799999999998"/>
    <n v="0.26859499999999997"/>
    <n v="1"/>
    <n v="0.29328312499999998"/>
    <n v="0.47679623428270501"/>
    <n v="0.275354267729369"/>
    <n v="3.0991999999999999E-2"/>
    <n v="0.376075251006037"/>
    <d v="2016-03-17T00:00:00"/>
    <n v="2027.2190000000001"/>
    <n v="2032.0200199999999"/>
    <n v="1969.25"/>
    <s v="SLD"/>
    <n v="9"/>
    <s v="_NA_"/>
    <n v="14114.89"/>
    <s v="Value"/>
    <s v="B"/>
    <x v="317"/>
    <x v="314"/>
    <n v="2049.80004882812"/>
    <n v="2017.42625183105"/>
    <n v="14.170000076293899"/>
    <s v="_NA_"/>
    <x v="0"/>
    <n v="1.91"/>
    <n v="-8.7077462400000005"/>
    <s v="_NA_"/>
    <s v="_NA_"/>
    <d v="2016-03-22T00:00:00"/>
    <d v="2016-03-22T00:00:00"/>
    <n v="1"/>
    <s v="_NA_"/>
    <s v="_NA_"/>
    <s v="_NA_"/>
    <s v="PCM-Tracking - LogHist.csv"/>
    <s v="_NA_"/>
    <s v="_NA_"/>
    <n v="0.1"/>
    <s v="_NA_"/>
    <x v="1"/>
    <x v="396"/>
    <n v="35.292000000000002"/>
    <n v="2016"/>
    <s v="_NA_"/>
    <x v="584"/>
    <n v="-414.8"/>
    <n v="35.292000000000002"/>
    <n v="400"/>
    <n v="400"/>
    <n v="0.12"/>
    <n v="1.6047078284862699E-2"/>
    <s v="_NA_"/>
    <s v="_NA_"/>
    <x v="50"/>
    <s v="_NA_"/>
    <n v="20.745000000000001"/>
    <s v="_NA_"/>
    <d v="2016-03-22T10:19:00"/>
    <x v="584"/>
    <n v="584"/>
    <n v="584"/>
    <s v="USD"/>
    <s v="U1060261"/>
    <n v="0.13421772800000001"/>
    <n v="6"/>
    <m/>
    <m/>
    <x v="471"/>
    <x v="0"/>
    <x v="0"/>
    <x v="0"/>
    <x v="0"/>
  </r>
  <r>
    <n v="585"/>
    <x v="0"/>
    <x v="0"/>
    <d v="2016-03-24T00:00:00"/>
    <n v="0.337808"/>
    <n v="0.42505599999999999"/>
    <n v="0.23713600000000001"/>
    <n v="1"/>
    <n v="0.29831724999999998"/>
    <n v="0.47679623428270501"/>
    <n v="0.275354267729369"/>
    <n v="0.100671999999999"/>
    <n v="0.376075251006037"/>
    <d v="2016-03-24T00:00:00"/>
    <n v="2036.709961"/>
    <n v="2056.6000979999999"/>
    <n v="2010.040039"/>
    <s v="SLD"/>
    <n v="9"/>
    <s v="_NA_"/>
    <n v="5962.37"/>
    <s v="Value"/>
    <s v="B"/>
    <x v="339"/>
    <x v="336"/>
    <n v="2035.93994140625"/>
    <n v="2016.9923516845699"/>
    <n v="14.7399997711181"/>
    <s v="_NA_"/>
    <x v="0"/>
    <n v="7.63"/>
    <n v="-19.530145999999998"/>
    <s v="_NA_"/>
    <s v="_NA_"/>
    <d v="2016-03-24T00:00:00"/>
    <d v="2016-03-24T00:00:00"/>
    <n v="3"/>
    <s v="_NA_"/>
    <s v="_NA_"/>
    <s v="_NA_"/>
    <s v="PCM-Tracking - LogHist.csv"/>
    <s v="_NA_"/>
    <s v="_NA_"/>
    <n v="0.1"/>
    <s v="_NA_"/>
    <x v="1"/>
    <x v="397"/>
    <n v="3.98"/>
    <n v="2016"/>
    <s v="_NA_"/>
    <x v="585"/>
    <n v="-2051.9"/>
    <n v="3.98"/>
    <n v="1500"/>
    <n v="1500"/>
    <n v="0.12"/>
    <n v="9.3939819384316007E-3"/>
    <s v="_NA_"/>
    <s v="_NA_"/>
    <x v="68"/>
    <s v="_NA_"/>
    <n v="20.745000000000001"/>
    <s v="_NA_"/>
    <d v="1899-12-30T10:12:49"/>
    <x v="585"/>
    <n v="585"/>
    <n v="585"/>
    <s v="USD"/>
    <s v="U1060261"/>
    <n v="0.13421772800000001"/>
    <n v="6"/>
    <m/>
    <m/>
    <x v="472"/>
    <x v="0"/>
    <x v="0"/>
    <x v="0"/>
    <x v="0"/>
  </r>
  <r>
    <n v="586"/>
    <x v="0"/>
    <x v="0"/>
    <d v="2016-03-24T00:00:00"/>
    <n v="0.337808"/>
    <n v="0.42505599999999999"/>
    <n v="0.23713600000000001"/>
    <n v="1"/>
    <n v="0.29831724999999998"/>
    <n v="0.47679623428270501"/>
    <n v="0.275354267729369"/>
    <n v="0.100671999999999"/>
    <n v="0.376075251006037"/>
    <d v="2016-03-24T00:00:00"/>
    <n v="2036.709961"/>
    <n v="2056.6000979999999"/>
    <n v="2010.040039"/>
    <s v="SLD"/>
    <n v="9"/>
    <s v="_NA_"/>
    <n v="2059.8200000000002"/>
    <s v="_NA_"/>
    <s v="B"/>
    <x v="328"/>
    <x v="325"/>
    <n v="2037.05004882812"/>
    <n v="2016.6516021728501"/>
    <n v="15.2399997711181"/>
    <s v="_NA_"/>
    <x v="0"/>
    <n v="1.24"/>
    <n v="-37.744931108000003"/>
    <s v="_NA_"/>
    <s v="_NA_"/>
    <d v="2016-03-28T00:00:00"/>
    <d v="2016-03-28T00:00:00"/>
    <n v="0"/>
    <s v="_NA_"/>
    <s v="_NA_"/>
    <s v="_NA_"/>
    <s v="PCM-Tracking - LogHist.csv"/>
    <s v="_NA_"/>
    <s v="_NA_"/>
    <n v="0.1"/>
    <s v="_NA_"/>
    <x v="1"/>
    <x v="398"/>
    <n v="6.8701999999999996"/>
    <n v="2016"/>
    <s v="_NA_"/>
    <x v="586"/>
    <n v="-33.5"/>
    <n v="6.8701999999999996"/>
    <n v="300"/>
    <n v="300"/>
    <n v="0.12"/>
    <n v="1.01150077848325E-2"/>
    <s v="_NA_"/>
    <s v="_NA_"/>
    <x v="17"/>
    <s v="_NA_"/>
    <n v="20.745000000000001"/>
    <s v="_NA_"/>
    <d v="1899-12-30T11:08:28"/>
    <x v="586"/>
    <n v="586"/>
    <n v="586"/>
    <s v="USD"/>
    <s v="U1060261"/>
    <n v="0.13421772800000001"/>
    <n v="6"/>
    <m/>
    <m/>
    <x v="473"/>
    <x v="0"/>
    <x v="0"/>
    <x v="0"/>
    <x v="0"/>
  </r>
  <r>
    <n v="587"/>
    <x v="0"/>
    <x v="0"/>
    <d v="2016-03-24T00:00:00"/>
    <n v="0.337808"/>
    <n v="0.42505599999999999"/>
    <n v="0.23713600000000001"/>
    <n v="1"/>
    <n v="0.29831724999999998"/>
    <n v="0.47679623428270501"/>
    <n v="0.275354267729369"/>
    <n v="0.100671999999999"/>
    <n v="0.376075251006037"/>
    <d v="2016-03-24T00:00:00"/>
    <n v="2036.709961"/>
    <n v="2056.6000979999999"/>
    <n v="2010.040039"/>
    <s v="BOT"/>
    <n v="9"/>
    <s v="_NA_"/>
    <n v="-6913.56"/>
    <s v="_NA_"/>
    <s v="B"/>
    <x v="340"/>
    <x v="337"/>
    <n v="2055.01000976562"/>
    <n v="2016.38235168457"/>
    <n v="13.819999694824199"/>
    <s v="_NA_"/>
    <x v="0"/>
    <n v="1.6"/>
    <n v="-3.450696642"/>
    <s v="_NA_"/>
    <s v="_NA_"/>
    <d v="2016-02-17T00:00:00"/>
    <d v="2016-03-29T00:00:00"/>
    <n v="2"/>
    <s v="_NA_"/>
    <s v="_NA_"/>
    <s v="_NA_"/>
    <s v="PCM-Tracking - LogHist.csv"/>
    <s v="_NA_"/>
    <s v="_NA_"/>
    <n v="0.1"/>
    <s v="_NA_"/>
    <x v="1"/>
    <x v="399"/>
    <n v="17.281725000000002"/>
    <n v="2016"/>
    <s v="_NA_"/>
    <x v="587"/>
    <n v="-333.6"/>
    <n v="17.279900000000001"/>
    <n v="400"/>
    <n v="400"/>
    <n v="0.12"/>
    <n v="1.91569114105683E-2"/>
    <s v="_NA_"/>
    <s v="_NA_"/>
    <x v="11"/>
    <s v="_NA_"/>
    <n v="20.745000000000001"/>
    <s v="_NA_"/>
    <d v="1899-12-30T10:38:29"/>
    <x v="587"/>
    <n v="587"/>
    <n v="587"/>
    <s v="USD"/>
    <s v="U1060261"/>
    <n v="0.13421772800000001"/>
    <n v="6"/>
    <m/>
    <m/>
    <x v="474"/>
    <x v="0"/>
    <x v="0"/>
    <x v="0"/>
    <x v="0"/>
  </r>
  <r>
    <n v="588"/>
    <x v="0"/>
    <x v="0"/>
    <d v="2016-03-24T00:00:00"/>
    <n v="0.337808"/>
    <n v="0.42505599999999999"/>
    <n v="0.23713600000000001"/>
    <n v="1"/>
    <n v="0.29831724999999998"/>
    <n v="0.47679623428270501"/>
    <n v="0.275354267729369"/>
    <n v="0.100671999999999"/>
    <n v="0.376075251006037"/>
    <d v="2016-03-24T00:00:00"/>
    <n v="2036.709961"/>
    <n v="2056.6000979999999"/>
    <n v="2010.040039"/>
    <s v="SLD"/>
    <n v="9"/>
    <s v="_NA_"/>
    <n v="14114.89"/>
    <s v="Value"/>
    <s v="B"/>
    <x v="317"/>
    <x v="314"/>
    <n v="2055.01000976562"/>
    <n v="2016.38235168457"/>
    <n v="13.819999694824199"/>
    <s v="_NA_"/>
    <x v="0"/>
    <n v="1.91"/>
    <n v="-8.2096331599999992"/>
    <s v="_NA_"/>
    <s v="_NA_"/>
    <d v="2016-03-22T00:00:00"/>
    <d v="2016-03-29T00:00:00"/>
    <n v="1"/>
    <s v="_NA_"/>
    <s v="_NA_"/>
    <s v="_NA_"/>
    <s v="PCM-Tracking - LogHist.csv"/>
    <s v="_NA_"/>
    <s v="_NA_"/>
    <n v="0.1"/>
    <s v="_NA_"/>
    <x v="1"/>
    <x v="400"/>
    <n v="32.054000000000002"/>
    <n v="2016"/>
    <s v="_NA_"/>
    <x v="588"/>
    <n v="-1284.8"/>
    <n v="35.292000000000002"/>
    <n v="400"/>
    <n v="300"/>
    <n v="0.12"/>
    <n v="1.91569114105683E-2"/>
    <s v="_NA_"/>
    <s v="_NA_"/>
    <x v="50"/>
    <s v="_NA_"/>
    <n v="20.745000000000001"/>
    <s v="_NA_"/>
    <d v="2016-03-22T10:19:00"/>
    <x v="588"/>
    <n v="588"/>
    <n v="588"/>
    <s v="USD"/>
    <s v="U1060261"/>
    <n v="0.13421772800000001"/>
    <n v="6"/>
    <m/>
    <m/>
    <x v="475"/>
    <x v="0"/>
    <x v="0"/>
    <x v="0"/>
    <x v="0"/>
  </r>
  <r>
    <n v="589"/>
    <x v="0"/>
    <x v="0"/>
    <d v="2016-03-24T00:00:00"/>
    <n v="0.337808"/>
    <n v="0.42505599999999999"/>
    <n v="0.23713600000000001"/>
    <n v="1"/>
    <n v="0.29831724999999998"/>
    <n v="0.47679623428270501"/>
    <n v="0.275354267729369"/>
    <n v="0.100671999999999"/>
    <n v="0.376075251006037"/>
    <d v="2016-03-24T00:00:00"/>
    <n v="2036.709961"/>
    <n v="2056.6000979999999"/>
    <n v="2010.040039"/>
    <s v="SLD"/>
    <n v="9"/>
    <s v="_NA_"/>
    <n v="5962.37"/>
    <s v="Value"/>
    <s v="B"/>
    <x v="339"/>
    <x v="336"/>
    <n v="2055.01000976562"/>
    <n v="2016.38235168457"/>
    <n v="13.819999694824199"/>
    <s v="_NA_"/>
    <x v="0"/>
    <n v="7.63"/>
    <n v="-13.94229309"/>
    <s v="_NA_"/>
    <s v="_NA_"/>
    <d v="2016-03-24T00:00:00"/>
    <d v="2016-03-29T00:00:00"/>
    <n v="3"/>
    <s v="_NA_"/>
    <s v="_NA_"/>
    <s v="_NA_"/>
    <s v="PCM-Tracking - LogHist.csv"/>
    <s v="_NA_"/>
    <s v="_NA_"/>
    <n v="0.1"/>
    <s v="_NA_"/>
    <x v="1"/>
    <x v="401"/>
    <n v="3.8801000000000001"/>
    <n v="2016"/>
    <s v="_NA_"/>
    <x v="589"/>
    <n v="-741.9"/>
    <n v="3.98"/>
    <n v="1500"/>
    <n v="500"/>
    <n v="0.12"/>
    <n v="1.91569114105683E-2"/>
    <s v="_NA_"/>
    <s v="_NA_"/>
    <x v="68"/>
    <s v="_NA_"/>
    <n v="20.745000000000001"/>
    <s v="_NA_"/>
    <d v="1899-12-30T10:12:49"/>
    <x v="589"/>
    <n v="589"/>
    <n v="589"/>
    <s v="USD"/>
    <s v="U1060261"/>
    <n v="0.13421772800000001"/>
    <n v="6"/>
    <m/>
    <m/>
    <x v="476"/>
    <x v="0"/>
    <x v="0"/>
    <x v="0"/>
    <x v="0"/>
  </r>
  <r>
    <n v="590"/>
    <x v="0"/>
    <x v="0"/>
    <d v="2016-03-24T00:00:00"/>
    <n v="0.337808"/>
    <n v="0.42505599999999999"/>
    <n v="0.23713600000000001"/>
    <n v="1"/>
    <n v="0.29831724999999998"/>
    <n v="0.47679623428270501"/>
    <n v="0.275354267729369"/>
    <n v="0.100671999999999"/>
    <n v="0.376075251006037"/>
    <d v="2016-03-24T00:00:00"/>
    <n v="2036.709961"/>
    <n v="2056.6000979999999"/>
    <n v="2010.040039"/>
    <s v="SLD"/>
    <n v="9"/>
    <s v="_NA_"/>
    <n v="7698.13"/>
    <s v="_NA_"/>
    <s v="B"/>
    <x v="324"/>
    <x v="321"/>
    <n v="2055.01000976562"/>
    <n v="2016.38235168457"/>
    <n v="13.819999694824199"/>
    <s v="_NA_"/>
    <x v="0"/>
    <n v="3.27"/>
    <n v="-6.7647459999999997"/>
    <s v="_NA_"/>
    <s v="_NA_"/>
    <d v="2016-03-21T00:00:00"/>
    <d v="2016-03-29T00:00:00"/>
    <n v="0"/>
    <s v="_NA_"/>
    <s v="_NA_"/>
    <s v="_NA_"/>
    <s v="PCM-Tracking - LogHist.csv"/>
    <s v="_NA_"/>
    <s v="_NA_"/>
    <n v="0.1"/>
    <s v="_NA_"/>
    <x v="1"/>
    <x v="402"/>
    <n v="9.9"/>
    <n v="2016"/>
    <s v="_NA_"/>
    <x v="590"/>
    <n v="-26.2"/>
    <n v="11.002000000000001"/>
    <n v="700"/>
    <n v="300"/>
    <n v="0.12"/>
    <n v="1.91569114105683E-2"/>
    <s v="_NA_"/>
    <s v="_NA_"/>
    <x v="14"/>
    <s v="_NA_"/>
    <n v="20.745000000000001"/>
    <s v="_NA_"/>
    <d v="2016-03-21T10:11:23"/>
    <x v="590"/>
    <n v="590"/>
    <n v="590"/>
    <s v="USD"/>
    <s v="U1060261"/>
    <n v="0.13421772800000001"/>
    <n v="6"/>
    <m/>
    <m/>
    <x v="477"/>
    <x v="0"/>
    <x v="0"/>
    <x v="0"/>
    <x v="0"/>
  </r>
  <r>
    <n v="591"/>
    <x v="0"/>
    <x v="0"/>
    <d v="2016-04-07T00:00:00"/>
    <n v="0.32191799999999998"/>
    <n v="0.46346999999999999"/>
    <n v="0.214612"/>
    <n v="1"/>
    <n v="0.31405050000000001"/>
    <n v="0.47679623428270501"/>
    <n v="0.275354267729369"/>
    <n v="0.107305999999999"/>
    <n v="0.376075251006037"/>
    <d v="2016-04-07T00:00:00"/>
    <n v="2066.6599120000001"/>
    <n v="2075.070068"/>
    <n v="2042.5600589999999"/>
    <s v="SLD"/>
    <n v="9"/>
    <s v="_NA_"/>
    <n v="10219.73"/>
    <s v="Value"/>
    <s v="B"/>
    <x v="317"/>
    <x v="314"/>
    <n v="2041.91003417968"/>
    <n v="2014.8173004150301"/>
    <n v="16.159999847412099"/>
    <s v="_NA_"/>
    <x v="0"/>
    <n v="1.42"/>
    <n v="-8.2228210700000002"/>
    <s v="_NA_"/>
    <s v="_NA_"/>
    <d v="2016-04-07T00:00:00"/>
    <d v="2016-04-07T00:00:00"/>
    <n v="3"/>
    <s v="_NA_"/>
    <s v="_NA_"/>
    <s v="_NA_"/>
    <s v="PCM-Tracking - LogHist.csv"/>
    <s v="_NA_"/>
    <s v="_NA_"/>
    <n v="0.1"/>
    <s v="_NA_"/>
    <x v="1"/>
    <x v="403"/>
    <n v="34.070500000000003"/>
    <n v="2016"/>
    <s v="_NA_"/>
    <x v="591"/>
    <n v="-678.8"/>
    <n v="34.070500000000003"/>
    <n v="300"/>
    <n v="300"/>
    <n v="0.12"/>
    <n v="1.34467446547474E-2"/>
    <s v="_NA_"/>
    <s v="_NA_"/>
    <x v="50"/>
    <s v="_NA_"/>
    <n v="20.745000000000001"/>
    <s v="_NA_"/>
    <d v="1899-12-30T12:34:29"/>
    <x v="591"/>
    <n v="591"/>
    <n v="591"/>
    <s v="USD"/>
    <s v="U1060261"/>
    <n v="0.13421772800000001"/>
    <n v="6"/>
    <m/>
    <m/>
    <x v="478"/>
    <x v="0"/>
    <x v="0"/>
    <x v="0"/>
    <x v="0"/>
  </r>
  <r>
    <n v="592"/>
    <x v="0"/>
    <x v="0"/>
    <d v="2016-04-07T00:00:00"/>
    <n v="0.32191799999999998"/>
    <n v="0.46346999999999999"/>
    <n v="0.214612"/>
    <n v="1"/>
    <n v="0.31405050000000001"/>
    <n v="0.47679623428270501"/>
    <n v="0.275354267729369"/>
    <n v="0.107305999999999"/>
    <n v="0.376075251006037"/>
    <d v="2016-04-07T00:00:00"/>
    <n v="2066.6599120000001"/>
    <n v="2075.070068"/>
    <n v="2042.5600589999999"/>
    <s v="SLD"/>
    <n v="9"/>
    <s v="_NA_"/>
    <n v="3986.91"/>
    <s v="_NA_"/>
    <s v="B"/>
    <x v="326"/>
    <x v="323"/>
    <n v="2041.91003417968"/>
    <n v="2014.8173004150301"/>
    <n v="16.159999847412099"/>
    <s v="_NA_"/>
    <x v="0"/>
    <n v="4.09"/>
    <n v="-38.987002056000001"/>
    <s v="_NA_"/>
    <s v="_NA_"/>
    <d v="2016-04-07T00:00:00"/>
    <d v="2016-04-07T00:00:00"/>
    <n v="3"/>
    <s v="_NA_"/>
    <s v="_NA_"/>
    <s v="_NA_"/>
    <s v="PCM-Tracking - LogHist.csv"/>
    <s v="_NA_"/>
    <s v="_NA_"/>
    <n v="0.1"/>
    <s v="_NA_"/>
    <x v="1"/>
    <x v="404"/>
    <n v="3.99092"/>
    <n v="2016"/>
    <s v="_NA_"/>
    <x v="592"/>
    <n v="-1084.9000000000001"/>
    <n v="3.9910000000000001"/>
    <n v="1000"/>
    <n v="1000"/>
    <n v="0.12"/>
    <n v="1.34467446547474E-2"/>
    <s v="_NA_"/>
    <s v="_NA_"/>
    <x v="3"/>
    <s v="_NA_"/>
    <n v="20.745000000000001"/>
    <s v="_NA_"/>
    <d v="1899-12-30T12:34:48"/>
    <x v="592"/>
    <n v="592"/>
    <n v="592"/>
    <s v="USD"/>
    <s v="U1060261"/>
    <n v="0.13421772800000001"/>
    <n v="6"/>
    <m/>
    <m/>
    <x v="479"/>
    <x v="0"/>
    <x v="0"/>
    <x v="0"/>
    <x v="0"/>
  </r>
  <r>
    <n v="593"/>
    <x v="0"/>
    <x v="0"/>
    <d v="2016-04-07T00:00:00"/>
    <n v="0.32191799999999998"/>
    <n v="0.46346999999999999"/>
    <n v="0.214612"/>
    <n v="1"/>
    <n v="0.31405050000000001"/>
    <n v="0.47679623428270501"/>
    <n v="0.275354267729369"/>
    <n v="0.107305999999999"/>
    <n v="0.376075251006037"/>
    <d v="2016-04-07T00:00:00"/>
    <n v="2066.6599120000001"/>
    <n v="2075.070068"/>
    <n v="2042.5600589999999"/>
    <s v="SLD"/>
    <n v="9"/>
    <s v="_NA_"/>
    <n v="5579.88"/>
    <s v="_NA_"/>
    <s v="B"/>
    <x v="319"/>
    <x v="316"/>
    <n v="2041.91003417968"/>
    <n v="2014.8173004150301"/>
    <n v="16.159999847412099"/>
    <s v="_NA_"/>
    <x v="0"/>
    <n v="4.12"/>
    <n v="-21.621731199999999"/>
    <s v="_NA_"/>
    <s v="_NA_"/>
    <d v="2016-04-07T00:00:00"/>
    <d v="2016-04-07T00:00:00"/>
    <n v="3"/>
    <s v="_NA_"/>
    <s v="_NA_"/>
    <s v="_NA_"/>
    <s v="PCM-Tracking - LogHist.csv"/>
    <s v="_NA_"/>
    <s v="_NA_"/>
    <n v="0.1"/>
    <s v="_NA_"/>
    <x v="1"/>
    <x v="405"/>
    <n v="6.98"/>
    <n v="2016"/>
    <s v="_NA_"/>
    <x v="593"/>
    <n v="-1353.5"/>
    <n v="6.98"/>
    <n v="800"/>
    <n v="800"/>
    <n v="0.12"/>
    <n v="1.34467446547474E-2"/>
    <s v="_NA_"/>
    <s v="_NA_"/>
    <x v="15"/>
    <s v="_NA_"/>
    <n v="20.745000000000001"/>
    <s v="_NA_"/>
    <d v="1899-12-30T12:35:45"/>
    <x v="593"/>
    <n v="593"/>
    <n v="593"/>
    <s v="USD"/>
    <s v="U1060261"/>
    <n v="0.13421772800000001"/>
    <n v="6"/>
    <m/>
    <m/>
    <x v="480"/>
    <x v="0"/>
    <x v="0"/>
    <x v="0"/>
    <x v="0"/>
  </r>
  <r>
    <n v="594"/>
    <x v="0"/>
    <x v="0"/>
    <d v="2016-04-07T00:00:00"/>
    <n v="0.32191799999999998"/>
    <n v="0.46346999999999999"/>
    <n v="0.214612"/>
    <n v="1"/>
    <n v="0.31405050000000001"/>
    <n v="0.47679623428270501"/>
    <n v="0.275354267729369"/>
    <n v="0.107305999999999"/>
    <n v="0.376075251006037"/>
    <d v="2016-04-07T00:00:00"/>
    <n v="2066.6599120000001"/>
    <n v="2075.070068"/>
    <n v="2042.5600589999999"/>
    <s v="SLD"/>
    <n v="9"/>
    <s v="_NA_"/>
    <n v="3411.33"/>
    <s v="_NA_"/>
    <s v="B"/>
    <x v="329"/>
    <x v="326"/>
    <n v="2041.91003417968"/>
    <n v="2014.8173004150301"/>
    <n v="16.159999847412099"/>
    <s v="_NA_"/>
    <x v="0"/>
    <n v="1.07"/>
    <n v="-5.07439032"/>
    <s v="_NA_"/>
    <s v="_NA_"/>
    <d v="2016-04-07T00:00:00"/>
    <d v="2016-04-07T00:00:00"/>
    <n v="3"/>
    <s v="_NA_"/>
    <s v="_NA_"/>
    <s v="_NA_"/>
    <s v="PCM-Tracking - LogHist.csv"/>
    <s v="_NA_"/>
    <s v="_NA_"/>
    <n v="0.1"/>
    <s v="_NA_"/>
    <x v="1"/>
    <x v="406"/>
    <n v="17.062000000000001"/>
    <n v="2016"/>
    <s v="_NA_"/>
    <x v="594"/>
    <n v="-288"/>
    <n v="17.062000000000001"/>
    <n v="200"/>
    <n v="200"/>
    <n v="0.12"/>
    <n v="1.34467446547474E-2"/>
    <s v="_NA_"/>
    <s v="_NA_"/>
    <x v="10"/>
    <s v="_NA_"/>
    <n v="20.745000000000001"/>
    <s v="_NA_"/>
    <d v="1899-12-30T12:36:09"/>
    <x v="594"/>
    <n v="594"/>
    <n v="594"/>
    <s v="USD"/>
    <s v="U1060261"/>
    <n v="0.13421772800000001"/>
    <n v="6"/>
    <m/>
    <m/>
    <x v="481"/>
    <x v="0"/>
    <x v="0"/>
    <x v="0"/>
    <x v="0"/>
  </r>
  <r>
    <n v="595"/>
    <x v="0"/>
    <x v="0"/>
    <d v="2016-04-07T00:00:00"/>
    <n v="0.32191799999999998"/>
    <n v="0.46346999999999999"/>
    <n v="0.214612"/>
    <n v="1"/>
    <n v="0.31405050000000001"/>
    <n v="0.47679623428270501"/>
    <n v="0.275354267729369"/>
    <n v="0.107305999999999"/>
    <n v="0.376075251006037"/>
    <d v="2016-04-07T00:00:00"/>
    <n v="2066.6599120000001"/>
    <n v="2075.070068"/>
    <n v="2042.5600589999999"/>
    <s v="SLD"/>
    <n v="9"/>
    <s v="_NA_"/>
    <n v="4392.95"/>
    <s v="Value"/>
    <s v="B"/>
    <x v="318"/>
    <x v="315"/>
    <n v="2041.91003417968"/>
    <n v="2014.8173004150301"/>
    <n v="16.159999847412099"/>
    <s v="_NA_"/>
    <x v="0"/>
    <n v="2.1"/>
    <n v="-10.39581209"/>
    <s v="_NA_"/>
    <s v="_NA_"/>
    <d v="2016-04-07T00:00:00"/>
    <d v="2016-04-07T00:00:00"/>
    <n v="3"/>
    <s v="_NA_"/>
    <s v="_NA_"/>
    <s v="_NA_"/>
    <s v="PCM-Tracking - LogHist.csv"/>
    <s v="_NA_"/>
    <s v="_NA_"/>
    <n v="0.1"/>
    <s v="_NA_"/>
    <x v="1"/>
    <x v="407"/>
    <n v="8.7901000000000007"/>
    <n v="2016"/>
    <s v="_NA_"/>
    <x v="595"/>
    <n v="-688.3"/>
    <n v="8.7901000000000007"/>
    <n v="500"/>
    <n v="500"/>
    <n v="0.12"/>
    <n v="1.34467446547474E-2"/>
    <s v="_NA_"/>
    <s v="_NA_"/>
    <x v="16"/>
    <s v="_NA_"/>
    <n v="20.745000000000001"/>
    <s v="_NA_"/>
    <d v="1899-12-30T12:36:32"/>
    <x v="595"/>
    <n v="595"/>
    <n v="595"/>
    <s v="USD"/>
    <s v="U1060261"/>
    <n v="0.13421772800000001"/>
    <n v="6"/>
    <m/>
    <m/>
    <x v="482"/>
    <x v="0"/>
    <x v="0"/>
    <x v="0"/>
    <x v="0"/>
  </r>
  <r>
    <n v="596"/>
    <x v="0"/>
    <x v="0"/>
    <d v="2016-04-07T00:00:00"/>
    <n v="0.32191799999999998"/>
    <n v="0.46346999999999999"/>
    <n v="0.214612"/>
    <n v="1"/>
    <n v="0.31405050000000001"/>
    <n v="0.47679623428270501"/>
    <n v="0.275354267729369"/>
    <n v="0.107305999999999"/>
    <n v="0.376075251006037"/>
    <d v="2016-04-07T00:00:00"/>
    <n v="2066.6599120000001"/>
    <n v="2075.070068"/>
    <n v="2042.5600589999999"/>
    <s v="SLD"/>
    <n v="9"/>
    <s v="_NA_"/>
    <n v="2752.77"/>
    <s v="_NA_"/>
    <s v="B"/>
    <x v="324"/>
    <x v="321"/>
    <n v="2041.91003417968"/>
    <n v="2014.8173004150301"/>
    <n v="16.159999847412099"/>
    <s v="_NA_"/>
    <x v="0"/>
    <n v="1.26"/>
    <n v="-6.4600378540000003"/>
    <s v="_NA_"/>
    <s v="_NA_"/>
    <d v="2016-04-07T00:00:00"/>
    <d v="2016-04-07T00:00:00"/>
    <n v="3"/>
    <s v="_NA_"/>
    <s v="_NA_"/>
    <s v="_NA_"/>
    <s v="PCM-Tracking - LogHist.csv"/>
    <s v="_NA_"/>
    <s v="_NA_"/>
    <n v="0.1"/>
    <s v="_NA_"/>
    <x v="1"/>
    <x v="408"/>
    <n v="9.1800999999999995"/>
    <n v="2016"/>
    <s v="_NA_"/>
    <x v="596"/>
    <n v="-242.2"/>
    <n v="9.1800999999999995"/>
    <n v="300"/>
    <n v="300"/>
    <n v="0.12"/>
    <n v="1.34467446547474E-2"/>
    <s v="_NA_"/>
    <s v="_NA_"/>
    <x v="14"/>
    <s v="_NA_"/>
    <n v="20.745000000000001"/>
    <s v="_NA_"/>
    <d v="1899-12-30T12:36:49"/>
    <x v="596"/>
    <n v="596"/>
    <n v="596"/>
    <s v="USD"/>
    <s v="U1060261"/>
    <n v="0.13421772800000001"/>
    <n v="6"/>
    <m/>
    <m/>
    <x v="483"/>
    <x v="0"/>
    <x v="0"/>
    <x v="0"/>
    <x v="0"/>
  </r>
  <r>
    <n v="597"/>
    <x v="0"/>
    <x v="0"/>
    <d v="2016-04-07T00:00:00"/>
    <n v="0.32191799999999998"/>
    <n v="0.46346999999999999"/>
    <n v="0.214612"/>
    <n v="1"/>
    <n v="0.31405050000000001"/>
    <n v="0.47679623428270501"/>
    <n v="0.275354267729369"/>
    <n v="0.107305999999999"/>
    <n v="0.376075251006037"/>
    <d v="2016-04-07T00:00:00"/>
    <n v="2066.6599120000001"/>
    <n v="2075.070068"/>
    <n v="2042.5600589999999"/>
    <s v="SLD"/>
    <n v="9"/>
    <s v="_NA_"/>
    <n v="5405.48"/>
    <s v="_NA_"/>
    <s v="B"/>
    <x v="328"/>
    <x v="325"/>
    <n v="2041.91003417968"/>
    <n v="2014.8173004150301"/>
    <n v="16.159999847412099"/>
    <s v="_NA_"/>
    <x v="0"/>
    <n v="3.32"/>
    <n v="-38.159139039999999"/>
    <s v="_NA_"/>
    <s v="_NA_"/>
    <d v="2016-04-07T00:00:00"/>
    <d v="2016-04-07T00:00:00"/>
    <n v="3"/>
    <s v="_NA_"/>
    <s v="_NA_"/>
    <s v="_NA_"/>
    <s v="PCM-Tracking - LogHist.csv"/>
    <s v="_NA_"/>
    <s v="_NA_"/>
    <n v="0.1"/>
    <s v="_NA_"/>
    <x v="1"/>
    <x v="409"/>
    <n v="6.782"/>
    <n v="2016"/>
    <s v="_NA_"/>
    <x v="597"/>
    <n v="-68.5"/>
    <n v="6.7610000000000001"/>
    <n v="800"/>
    <n v="400"/>
    <n v="0.12"/>
    <n v="1.34467446547474E-2"/>
    <s v="_NA_"/>
    <s v="_NA_"/>
    <x v="17"/>
    <s v="_NA_"/>
    <n v="20.745000000000001"/>
    <s v="_NA_"/>
    <d v="1899-12-30T13:04:53"/>
    <x v="597"/>
    <n v="597"/>
    <n v="597"/>
    <s v="USD"/>
    <s v="U1060261"/>
    <n v="0.13421772800000001"/>
    <n v="6"/>
    <m/>
    <m/>
    <x v="484"/>
    <x v="0"/>
    <x v="0"/>
    <x v="0"/>
    <x v="0"/>
  </r>
  <r>
    <n v="598"/>
    <x v="0"/>
    <x v="0"/>
    <d v="2016-04-07T00:00:00"/>
    <n v="0.32191799999999998"/>
    <n v="0.46346999999999999"/>
    <n v="0.214612"/>
    <n v="1"/>
    <n v="0.31405050000000001"/>
    <n v="0.47679623428270501"/>
    <n v="0.275354267729369"/>
    <n v="0.107305999999999"/>
    <n v="0.376075251006037"/>
    <d v="2016-04-07T00:00:00"/>
    <n v="2066.6599120000001"/>
    <n v="2075.070068"/>
    <n v="2042.5600589999999"/>
    <s v="SLD"/>
    <n v="9"/>
    <s v="_NA_"/>
    <n v="7482.34"/>
    <s v="_NA_"/>
    <s v="B"/>
    <x v="316"/>
    <x v="313"/>
    <n v="2041.91003417968"/>
    <n v="2014.8173004150301"/>
    <n v="16.159999847412099"/>
    <s v="_NA_"/>
    <x v="0"/>
    <n v="2.66"/>
    <n v="-5.6471730000000004"/>
    <s v="_NA_"/>
    <s v="_NA_"/>
    <d v="2016-04-07T00:00:00"/>
    <d v="2016-04-07T00:00:00"/>
    <n v="3"/>
    <s v="_NA_"/>
    <s v="_NA_"/>
    <s v="_NA_"/>
    <s v="PCM-Tracking - LogHist.csv"/>
    <s v="_NA_"/>
    <s v="_NA_"/>
    <n v="0.1"/>
    <s v="_NA_"/>
    <x v="1"/>
    <x v="410"/>
    <n v="14.97"/>
    <n v="2016"/>
    <s v="_NA_"/>
    <x v="598"/>
    <n v="-417.98"/>
    <n v="14.97"/>
    <n v="500"/>
    <n v="500"/>
    <n v="0.12"/>
    <n v="1.34467446547474E-2"/>
    <s v="_NA_"/>
    <s v="_NA_"/>
    <x v="62"/>
    <s v="_NA_"/>
    <n v="20.745000000000001"/>
    <s v="_NA_"/>
    <d v="1899-12-30T12:37:33"/>
    <x v="598"/>
    <n v="598"/>
    <n v="598"/>
    <s v="USD"/>
    <s v="U1060261"/>
    <n v="0.13421772800000001"/>
    <n v="6"/>
    <m/>
    <m/>
    <x v="485"/>
    <x v="0"/>
    <x v="0"/>
    <x v="0"/>
    <x v="0"/>
  </r>
  <r>
    <n v="599"/>
    <x v="0"/>
    <x v="0"/>
    <d v="2016-04-07T00:00:00"/>
    <n v="0.32191799999999998"/>
    <n v="0.46346999999999999"/>
    <n v="0.214612"/>
    <n v="1"/>
    <n v="0.31405050000000001"/>
    <n v="0.47679623428270501"/>
    <n v="0.275354267729369"/>
    <n v="0.107305999999999"/>
    <n v="0.376075251006037"/>
    <d v="2016-04-07T00:00:00"/>
    <n v="2066.6599120000001"/>
    <n v="2075.070068"/>
    <n v="2042.5600589999999"/>
    <s v="SLD"/>
    <n v="9"/>
    <s v="_NA_"/>
    <n v="1450.77"/>
    <s v="Value"/>
    <s v="B"/>
    <x v="339"/>
    <x v="336"/>
    <n v="2041.91003417968"/>
    <n v="2014.8173004150301"/>
    <n v="16.159999847412099"/>
    <s v="_NA_"/>
    <x v="0"/>
    <n v="1.63"/>
    <n v="-13.531662320000001"/>
    <s v="_NA_"/>
    <s v="_NA_"/>
    <d v="2016-04-07T00:00:00"/>
    <d v="2016-04-07T00:00:00"/>
    <n v="3"/>
    <s v="_NA_"/>
    <s v="_NA_"/>
    <s v="_NA_"/>
    <s v="PCM-Tracking - LogHist.csv"/>
    <s v="_NA_"/>
    <s v="_NA_"/>
    <n v="0.1"/>
    <s v="_NA_"/>
    <x v="1"/>
    <x v="411"/>
    <n v="3.6309999999999998"/>
    <n v="2016"/>
    <s v="_NA_"/>
    <x v="599"/>
    <n v="-695.9"/>
    <n v="3.6309999999999998"/>
    <n v="400"/>
    <n v="400"/>
    <n v="0.12"/>
    <n v="1.34467446547474E-2"/>
    <s v="_NA_"/>
    <s v="_NA_"/>
    <x v="68"/>
    <s v="_NA_"/>
    <n v="20.745000000000001"/>
    <s v="_NA_"/>
    <d v="1899-12-30T12:37:44"/>
    <x v="599"/>
    <n v="599"/>
    <n v="599"/>
    <s v="USD"/>
    <s v="U1060261"/>
    <n v="0.13421772800000001"/>
    <n v="6"/>
    <m/>
    <m/>
    <x v="486"/>
    <x v="0"/>
    <x v="0"/>
    <x v="0"/>
    <x v="0"/>
  </r>
  <r>
    <n v="600"/>
    <x v="0"/>
    <x v="0"/>
    <d v="2016-04-07T00:00:00"/>
    <n v="0.32191799999999998"/>
    <n v="0.46346999999999999"/>
    <n v="0.214612"/>
    <n v="1"/>
    <n v="0.31405050000000001"/>
    <n v="0.47679623428270501"/>
    <n v="0.275354267729369"/>
    <n v="0.107305999999999"/>
    <n v="0.376075251006037"/>
    <d v="2016-04-07T00:00:00"/>
    <n v="2066.6599120000001"/>
    <n v="2075.070068"/>
    <n v="2042.5600589999999"/>
    <s v="SLD"/>
    <n v="9"/>
    <s v="_NA_"/>
    <n v="1656.48"/>
    <s v="_NA_"/>
    <s v="B"/>
    <x v="322"/>
    <x v="319"/>
    <n v="2041.91003417968"/>
    <n v="2014.8173004150301"/>
    <n v="16.159999847412099"/>
    <s v="_NA_"/>
    <x v="0"/>
    <n v="1.04"/>
    <n v="-4.2361338269999997"/>
    <s v="_NA_"/>
    <s v="_NA_"/>
    <d v="2016-04-07T00:00:00"/>
    <d v="2016-04-07T00:00:00"/>
    <n v="3"/>
    <s v="_NA_"/>
    <s v="_NA_"/>
    <s v="_NA_"/>
    <s v="PCM-Tracking - LogHist.csv"/>
    <s v="_NA_"/>
    <s v="_NA_"/>
    <n v="0.1"/>
    <s v="_NA_"/>
    <x v="1"/>
    <x v="412"/>
    <n v="11.0501"/>
    <n v="2016"/>
    <s v="_NA_"/>
    <x v="600"/>
    <n v="-330.2"/>
    <n v="11.0501"/>
    <n v="150"/>
    <n v="150"/>
    <n v="0.12"/>
    <n v="1.34467446547474E-2"/>
    <s v="_NA_"/>
    <s v="_NA_"/>
    <x v="24"/>
    <s v="_NA_"/>
    <n v="20.745000000000001"/>
    <s v="_NA_"/>
    <d v="1899-12-30T12:38:36"/>
    <x v="600"/>
    <n v="600"/>
    <n v="600"/>
    <s v="USD"/>
    <s v="U1060261"/>
    <n v="0.13421772800000001"/>
    <n v="6"/>
    <m/>
    <m/>
    <x v="487"/>
    <x v="0"/>
    <x v="0"/>
    <x v="0"/>
    <x v="0"/>
  </r>
  <r>
    <n v="601"/>
    <x v="0"/>
    <x v="0"/>
    <d v="2016-04-07T00:00:00"/>
    <n v="0.32191799999999998"/>
    <n v="0.46346999999999999"/>
    <n v="0.214612"/>
    <n v="1"/>
    <n v="0.31405050000000001"/>
    <n v="0.47679623428270501"/>
    <n v="0.275354267729369"/>
    <n v="0.107305999999999"/>
    <n v="0.376075251006037"/>
    <d v="2016-04-07T00:00:00"/>
    <n v="2066.6599120000001"/>
    <n v="2075.070068"/>
    <n v="2042.5600589999999"/>
    <s v="SLD"/>
    <n v="9"/>
    <s v="_NA_"/>
    <n v="1732.79"/>
    <s v="_NA_"/>
    <s v="B"/>
    <x v="320"/>
    <x v="317"/>
    <n v="2041.91003417968"/>
    <n v="2014.8173004150301"/>
    <n v="16.159999847412099"/>
    <s v="_NA_"/>
    <x v="0"/>
    <n v="1.24"/>
    <n v="-7.2378018539999998"/>
    <s v="_NA_"/>
    <s v="_NA_"/>
    <d v="2016-04-07T00:00:00"/>
    <d v="2016-04-07T00:00:00"/>
    <n v="3"/>
    <s v="_NA_"/>
    <s v="_NA_"/>
    <s v="_NA_"/>
    <s v="PCM-Tracking - LogHist.csv"/>
    <s v="_NA_"/>
    <s v="_NA_"/>
    <n v="0.1"/>
    <s v="_NA_"/>
    <x v="1"/>
    <x v="413"/>
    <n v="5.7801"/>
    <n v="2016"/>
    <s v="_NA_"/>
    <x v="601"/>
    <n v="-228"/>
    <n v="5.7801"/>
    <n v="300"/>
    <n v="300"/>
    <n v="0.12"/>
    <n v="1.34467446547474E-2"/>
    <s v="_NA_"/>
    <s v="_NA_"/>
    <x v="71"/>
    <s v="_NA_"/>
    <n v="20.745000000000001"/>
    <s v="_NA_"/>
    <d v="1899-12-30T12:39:22"/>
    <x v="601"/>
    <n v="601"/>
    <n v="601"/>
    <s v="USD"/>
    <s v="U1060261"/>
    <n v="0.13421772800000001"/>
    <n v="6"/>
    <m/>
    <m/>
    <x v="488"/>
    <x v="0"/>
    <x v="0"/>
    <x v="0"/>
    <x v="0"/>
  </r>
  <r>
    <n v="602"/>
    <x v="0"/>
    <x v="0"/>
    <d v="2016-04-07T00:00:00"/>
    <n v="0.32191799999999998"/>
    <n v="0.46346999999999999"/>
    <n v="0.214612"/>
    <n v="1"/>
    <n v="0.31405050000000001"/>
    <n v="0.47679623428270501"/>
    <n v="0.275354267729369"/>
    <n v="0.107305999999999"/>
    <n v="0.376075251006037"/>
    <d v="2016-04-07T00:00:00"/>
    <n v="2066.6599120000001"/>
    <n v="2075.070068"/>
    <n v="2042.5600589999999"/>
    <s v="SLD"/>
    <n v="9"/>
    <s v="_NA_"/>
    <n v="1576.47"/>
    <s v="_NA_"/>
    <s v="B"/>
    <x v="325"/>
    <x v="322"/>
    <n v="2041.91003417968"/>
    <n v="2014.8173004150301"/>
    <n v="16.159999847412099"/>
    <s v="_NA_"/>
    <x v="0"/>
    <n v="1.53"/>
    <n v="-7.9344004000000004"/>
    <s v="_NA_"/>
    <s v="_NA_"/>
    <d v="2016-04-07T00:00:00"/>
    <d v="2016-04-07T00:00:00"/>
    <n v="3"/>
    <s v="_NA_"/>
    <s v="_NA_"/>
    <s v="_NA_"/>
    <s v="PCM-Tracking - LogHist.csv"/>
    <s v="_NA_"/>
    <s v="_NA_"/>
    <n v="0.1"/>
    <s v="_NA_"/>
    <x v="1"/>
    <x v="414"/>
    <n v="5.26"/>
    <n v="2016"/>
    <s v="_NA_"/>
    <x v="602"/>
    <n v="-243.4"/>
    <n v="5.26"/>
    <n v="300"/>
    <n v="300"/>
    <n v="0.12"/>
    <n v="1.34467446547474E-2"/>
    <s v="_NA_"/>
    <s v="_NA_"/>
    <x v="27"/>
    <s v="_NA_"/>
    <n v="20.745000000000001"/>
    <s v="_NA_"/>
    <d v="1899-12-30T12:40:35"/>
    <x v="602"/>
    <n v="602"/>
    <n v="602"/>
    <s v="USD"/>
    <s v="U1060261"/>
    <n v="0.13421772800000001"/>
    <n v="6"/>
    <m/>
    <m/>
    <x v="489"/>
    <x v="0"/>
    <x v="0"/>
    <x v="0"/>
    <x v="0"/>
  </r>
  <r>
    <n v="603"/>
    <x v="0"/>
    <x v="0"/>
    <d v="2016-04-07T00:00:00"/>
    <n v="0.32191799999999998"/>
    <n v="0.46346999999999999"/>
    <n v="0.214612"/>
    <n v="1"/>
    <n v="0.31405050000000001"/>
    <n v="0.47679623428270501"/>
    <n v="0.275354267729369"/>
    <n v="0.107305999999999"/>
    <n v="0.376075251006037"/>
    <d v="2016-04-07T00:00:00"/>
    <n v="2066.6599120000001"/>
    <n v="2075.070068"/>
    <n v="2042.5600589999999"/>
    <s v="SLD"/>
    <n v="9"/>
    <s v="_NA_"/>
    <n v="4207.41"/>
    <s v="_NA_"/>
    <s v="B"/>
    <x v="323"/>
    <x v="320"/>
    <n v="2041.91003417968"/>
    <n v="2014.8173004150301"/>
    <n v="16.159999847412099"/>
    <s v="_NA_"/>
    <x v="0"/>
    <n v="2.59"/>
    <n v="-6.6372779999999896"/>
    <s v="_NA_"/>
    <s v="_NA_"/>
    <d v="2016-04-07T00:00:00"/>
    <d v="2016-04-07T00:00:00"/>
    <n v="3"/>
    <s v="_NA_"/>
    <s v="_NA_"/>
    <s v="_NA_"/>
    <s v="PCM-Tracking - LogHist.csv"/>
    <s v="_NA_"/>
    <s v="_NA_"/>
    <n v="0.1"/>
    <s v="_NA_"/>
    <x v="1"/>
    <x v="415"/>
    <n v="8.5500000000000007"/>
    <n v="2016"/>
    <s v="_NA_"/>
    <x v="603"/>
    <n v="-103.6"/>
    <n v="8.42"/>
    <n v="500"/>
    <n v="200"/>
    <n v="0.12"/>
    <n v="1.34467446547474E-2"/>
    <s v="_NA_"/>
    <s v="_NA_"/>
    <x v="70"/>
    <s v="_NA_"/>
    <n v="20.745000000000001"/>
    <s v="_NA_"/>
    <d v="1899-12-30T13:53:49"/>
    <x v="603"/>
    <n v="603"/>
    <n v="603"/>
    <s v="USD"/>
    <s v="U1060261"/>
    <n v="0.13421772800000001"/>
    <n v="6"/>
    <m/>
    <m/>
    <x v="490"/>
    <x v="0"/>
    <x v="0"/>
    <x v="0"/>
    <x v="0"/>
  </r>
  <r>
    <n v="604"/>
    <x v="0"/>
    <x v="0"/>
    <d v="2016-04-07T00:00:00"/>
    <n v="0.32191799999999998"/>
    <n v="0.46346999999999999"/>
    <n v="0.214612"/>
    <n v="1"/>
    <n v="0.31405050000000001"/>
    <n v="0.47679623428270501"/>
    <n v="0.275354267729369"/>
    <n v="0.107305999999999"/>
    <n v="0.376075251006037"/>
    <d v="2016-04-07T00:00:00"/>
    <n v="2066.6599120000001"/>
    <n v="2075.070068"/>
    <n v="2042.5600589999999"/>
    <s v="SLD"/>
    <n v="9"/>
    <s v="_NA_"/>
    <n v="5405.48"/>
    <s v="_NA_"/>
    <s v="B"/>
    <x v="328"/>
    <x v="325"/>
    <n v="2041.91003417968"/>
    <n v="2014.8173004150301"/>
    <n v="16.159999847412099"/>
    <s v="_NA_"/>
    <x v="0"/>
    <n v="3.32"/>
    <n v="-39.817911840000001"/>
    <s v="_NA_"/>
    <s v="_NA_"/>
    <d v="2016-04-07T00:00:00"/>
    <d v="2016-04-07T00:00:00"/>
    <n v="3"/>
    <s v="_NA_"/>
    <s v="_NA_"/>
    <s v="_NA_"/>
    <s v="PCM-Tracking - LogHist.csv"/>
    <s v="_NA_"/>
    <s v="_NA_"/>
    <n v="0.1"/>
    <s v="_NA_"/>
    <x v="1"/>
    <x v="416"/>
    <n v="6.7610000000000001"/>
    <n v="2016"/>
    <s v="_NA_"/>
    <x v="604"/>
    <n v="-116.5"/>
    <n v="6.7610000000000001"/>
    <n v="800"/>
    <n v="800"/>
    <n v="0.12"/>
    <n v="1.34467446547474E-2"/>
    <s v="_NA_"/>
    <s v="_NA_"/>
    <x v="17"/>
    <s v="_NA_"/>
    <n v="20.745000000000001"/>
    <s v="_NA_"/>
    <d v="1899-12-30T13:04:53"/>
    <x v="604"/>
    <n v="604"/>
    <n v="604"/>
    <s v="USD"/>
    <s v="U1060261"/>
    <n v="0.13421772800000001"/>
    <n v="6"/>
    <m/>
    <m/>
    <x v="484"/>
    <x v="0"/>
    <x v="0"/>
    <x v="0"/>
    <x v="0"/>
  </r>
  <r>
    <n v="605"/>
    <x v="0"/>
    <x v="0"/>
    <d v="2016-04-07T00:00:00"/>
    <n v="0.32191799999999998"/>
    <n v="0.46346999999999999"/>
    <n v="0.214612"/>
    <n v="1"/>
    <n v="0.31405050000000001"/>
    <n v="0.47679623428270501"/>
    <n v="0.275354267729369"/>
    <n v="0.107305999999999"/>
    <n v="0.376075251006037"/>
    <d v="2016-04-07T00:00:00"/>
    <n v="2066.6599120000001"/>
    <n v="2075.070068"/>
    <n v="2042.5600589999999"/>
    <s v="SLD"/>
    <n v="9"/>
    <s v="_NA_"/>
    <n v="4207.41"/>
    <s v="_NA_"/>
    <s v="B"/>
    <x v="323"/>
    <x v="320"/>
    <n v="2041.91003417968"/>
    <n v="2014.8173004150301"/>
    <n v="16.159999847412099"/>
    <s v="_NA_"/>
    <x v="0"/>
    <n v="2.59"/>
    <n v="-8.1917779999999993"/>
    <s v="_NA_"/>
    <s v="_NA_"/>
    <d v="2016-04-07T00:00:00"/>
    <d v="2016-04-07T00:00:00"/>
    <n v="3"/>
    <s v="_NA_"/>
    <s v="_NA_"/>
    <s v="_NA_"/>
    <s v="PCM-Tracking - LogHist.csv"/>
    <s v="_NA_"/>
    <s v="_NA_"/>
    <n v="0.1"/>
    <s v="_NA_"/>
    <x v="1"/>
    <x v="417"/>
    <n v="8.42"/>
    <n v="2016"/>
    <s v="_NA_"/>
    <x v="605"/>
    <n v="-315.60000000000002"/>
    <n v="8.42"/>
    <n v="500"/>
    <n v="500"/>
    <n v="0.12"/>
    <n v="1.34467446547474E-2"/>
    <s v="_NA_"/>
    <s v="_NA_"/>
    <x v="70"/>
    <s v="_NA_"/>
    <n v="20.745000000000001"/>
    <s v="_NA_"/>
    <d v="1899-12-30T13:53:49"/>
    <x v="605"/>
    <n v="605"/>
    <n v="605"/>
    <s v="USD"/>
    <s v="U1060261"/>
    <n v="0.13421772800000001"/>
    <n v="6"/>
    <m/>
    <m/>
    <x v="490"/>
    <x v="0"/>
    <x v="0"/>
    <x v="0"/>
    <x v="0"/>
  </r>
  <r>
    <n v="606"/>
    <x v="0"/>
    <x v="0"/>
    <d v="2016-04-07T00:00:00"/>
    <n v="0.32191799999999998"/>
    <n v="0.46346999999999999"/>
    <n v="0.214612"/>
    <n v="1"/>
    <n v="0.31405050000000001"/>
    <n v="0.47679623428270501"/>
    <n v="0.275354267729369"/>
    <n v="0.107305999999999"/>
    <n v="0.376075251006037"/>
    <d v="2016-04-07T00:00:00"/>
    <n v="2066.6599120000001"/>
    <n v="2075.070068"/>
    <n v="2042.5600589999999"/>
    <s v="BOT"/>
    <n v="9"/>
    <s v="_NA_"/>
    <n v="-51516.5"/>
    <s v="_NA_"/>
    <s v="B"/>
    <x v="328"/>
    <x v="325"/>
    <n v="2061.71997070312"/>
    <n v="2013.8983996582001"/>
    <n v="14.8500003814697"/>
    <s v="_NA_"/>
    <x v="0"/>
    <n v="36.5"/>
    <n v="-40.6163466"/>
    <s v="_NA_"/>
    <s v="_NA_"/>
    <d v="2016-04-12T00:00:00"/>
    <d v="2016-04-12T00:00:00"/>
    <n v="1"/>
    <s v="_NA_"/>
    <s v="_NA_"/>
    <s v="_NA_"/>
    <s v="PCM-Tracking - LogHist.csv"/>
    <s v="_NA_"/>
    <s v="_NA_"/>
    <n v="0.1"/>
    <s v="_NA_"/>
    <x v="1"/>
    <x v="418"/>
    <n v="6.6712499999999997"/>
    <n v="2016"/>
    <s v="_NA_"/>
    <x v="606"/>
    <n v="-188.5"/>
    <n v="6.8639999999999999"/>
    <n v="7500"/>
    <n v="800"/>
    <n v="0.12"/>
    <n v="2.3745771411824001E-2"/>
    <s v="_NA_"/>
    <s v="_NA_"/>
    <x v="17"/>
    <s v="_NA_"/>
    <n v="20.745000000000001"/>
    <s v="_NA_"/>
    <d v="1899-12-30T10:55:31"/>
    <x v="606"/>
    <n v="606"/>
    <n v="606"/>
    <s v="USD"/>
    <s v="U1060261"/>
    <n v="0.13421772800000001"/>
    <n v="6"/>
    <m/>
    <m/>
    <x v="491"/>
    <x v="0"/>
    <x v="0"/>
    <x v="0"/>
    <x v="0"/>
  </r>
  <r>
    <n v="607"/>
    <x v="0"/>
    <x v="0"/>
    <d v="2016-04-07T00:00:00"/>
    <n v="0.32191799999999998"/>
    <n v="0.46346999999999999"/>
    <n v="0.214612"/>
    <n v="1"/>
    <n v="0.31405050000000001"/>
    <n v="0.47679623428270501"/>
    <n v="0.275354267729369"/>
    <n v="0.107305999999999"/>
    <n v="0.376075251006037"/>
    <d v="2016-04-07T00:00:00"/>
    <n v="2066.6599120000001"/>
    <n v="2075.070068"/>
    <n v="2042.5600589999999"/>
    <s v="BOT"/>
    <n v="9"/>
    <s v="_NA_"/>
    <n v="-51516.5"/>
    <s v="_NA_"/>
    <s v="B"/>
    <x v="328"/>
    <x v="325"/>
    <n v="2061.71997070312"/>
    <n v="2013.8983996582001"/>
    <n v="14.8500003814697"/>
    <s v="_NA_"/>
    <x v="0"/>
    <n v="36.5"/>
    <n v="-57.308942887999997"/>
    <s v="_NA_"/>
    <s v="_NA_"/>
    <d v="2016-04-12T00:00:00"/>
    <d v="2016-04-12T00:00:00"/>
    <n v="1"/>
    <s v="_NA_"/>
    <s v="_NA_"/>
    <s v="_NA_"/>
    <s v="PCM-Tracking - LogHist.csv"/>
    <s v="_NA_"/>
    <s v="_NA_"/>
    <n v="0.1"/>
    <s v="_NA_"/>
    <x v="1"/>
    <x v="419"/>
    <n v="6.6507523810000002"/>
    <n v="2016"/>
    <s v="_NA_"/>
    <x v="607"/>
    <n v="-918.5"/>
    <n v="6.8639999999999999"/>
    <n v="7500"/>
    <n v="4200"/>
    <n v="0.12"/>
    <n v="2.3745771411824001E-2"/>
    <s v="_NA_"/>
    <s v="_NA_"/>
    <x v="17"/>
    <s v="_NA_"/>
    <n v="20.745000000000001"/>
    <s v="_NA_"/>
    <d v="1899-12-30T10:55:31"/>
    <x v="607"/>
    <n v="607"/>
    <n v="607"/>
    <s v="USD"/>
    <s v="U1060261"/>
    <n v="0.13421772800000001"/>
    <n v="6"/>
    <m/>
    <m/>
    <x v="491"/>
    <x v="0"/>
    <x v="0"/>
    <x v="0"/>
    <x v="0"/>
  </r>
  <r>
    <n v="608"/>
    <x v="0"/>
    <x v="0"/>
    <d v="2016-04-07T00:00:00"/>
    <n v="0.32191799999999998"/>
    <n v="0.46346999999999999"/>
    <n v="0.214612"/>
    <n v="1"/>
    <n v="0.31405050000000001"/>
    <n v="0.47679623428270501"/>
    <n v="0.275354267729369"/>
    <n v="0.107305999999999"/>
    <n v="0.376075251006037"/>
    <d v="2016-04-07T00:00:00"/>
    <n v="2066.6599120000001"/>
    <n v="2075.070068"/>
    <n v="2042.5600589999999"/>
    <s v="SLD"/>
    <n v="9"/>
    <s v="_NA_"/>
    <n v="7536.54"/>
    <s v="LGrowth"/>
    <s v="S"/>
    <x v="341"/>
    <x v="338"/>
    <n v="2061.71997070312"/>
    <n v="2013.8983996582001"/>
    <n v="14.8500003814697"/>
    <s v="_NA_"/>
    <x v="0"/>
    <n v="1.1599999999999999"/>
    <n v="-2.5372491250000002"/>
    <s v="_NA_"/>
    <s v="_NA_"/>
    <d v="2016-04-12T00:00:00"/>
    <d v="2016-04-12T00:00:00"/>
    <n v="1"/>
    <s v="_NA_"/>
    <s v="_NA_"/>
    <s v="_NA_"/>
    <s v="PCM-Tracking - LogHist.csv"/>
    <s v="_NA_"/>
    <s v="_NA_"/>
    <n v="0.1"/>
    <s v="_NA_"/>
    <x v="0"/>
    <x v="420"/>
    <n v="760.21"/>
    <n v="2016"/>
    <s v="_NA_"/>
    <x v="608"/>
    <n v="1647.86"/>
    <n v="753.77"/>
    <n v="10"/>
    <n v="10"/>
    <n v="0.12"/>
    <n v="2.3745771411824001E-2"/>
    <s v="_NA_"/>
    <s v="_NA_"/>
    <x v="72"/>
    <s v="_NA_"/>
    <n v="20.745000000000001"/>
    <s v="_NA_"/>
    <d v="1899-12-30T10:11:45"/>
    <x v="608"/>
    <n v="608"/>
    <n v="608"/>
    <s v="USD"/>
    <s v="U1060261"/>
    <n v="0.13421772800000001"/>
    <n v="6"/>
    <m/>
    <m/>
    <x v="492"/>
    <x v="0"/>
    <x v="0"/>
    <x v="0"/>
    <x v="0"/>
  </r>
  <r>
    <n v="609"/>
    <x v="0"/>
    <x v="0"/>
    <d v="2016-04-07T00:00:00"/>
    <n v="0.32191799999999998"/>
    <n v="0.46346999999999999"/>
    <n v="0.214612"/>
    <n v="1"/>
    <n v="0.31405050000000001"/>
    <n v="0.47679623428270501"/>
    <n v="0.275354267729369"/>
    <n v="0.107305999999999"/>
    <n v="0.376075251006037"/>
    <d v="2016-04-07T00:00:00"/>
    <n v="2066.6599120000001"/>
    <n v="2075.070068"/>
    <n v="2042.5600589999999"/>
    <s v="BOT"/>
    <n v="9"/>
    <s v="_NA_"/>
    <n v="-6002.4"/>
    <s v="LGrowth"/>
    <s v="S"/>
    <x v="342"/>
    <x v="339"/>
    <n v="2061.71997070312"/>
    <n v="2013.8983996582001"/>
    <n v="14.8500003814697"/>
    <s v="_NA_"/>
    <x v="0"/>
    <n v="1"/>
    <n v="-2.1115697099999999"/>
    <s v="_NA_"/>
    <s v="_NA_"/>
    <d v="2016-04-12T00:00:00"/>
    <d v="2016-04-12T00:00:00"/>
    <n v="1"/>
    <s v="_NA_"/>
    <s v="_NA_"/>
    <s v="_NA_"/>
    <s v="PCM-Tracking - LogHist.csv"/>
    <s v="_NA_"/>
    <s v="_NA_"/>
    <n v="0.1"/>
    <s v="_NA_"/>
    <x v="0"/>
    <x v="421"/>
    <n v="600.14"/>
    <n v="2016"/>
    <s v="_NA_"/>
    <x v="609"/>
    <n v="1802.29"/>
    <n v="600.14"/>
    <n v="10"/>
    <n v="5"/>
    <n v="0.12"/>
    <n v="2.3745771411824001E-2"/>
    <s v="_NA_"/>
    <s v="_NA_"/>
    <x v="73"/>
    <s v="_NA_"/>
    <n v="20.745000000000001"/>
    <s v="_NA_"/>
    <d v="1899-12-30T13:04:47"/>
    <x v="609"/>
    <n v="609"/>
    <n v="609"/>
    <s v="USD"/>
    <s v="U1060261"/>
    <n v="0.13421772800000001"/>
    <n v="6"/>
    <m/>
    <m/>
    <x v="493"/>
    <x v="0"/>
    <x v="0"/>
    <x v="0"/>
    <x v="0"/>
  </r>
  <r>
    <n v="610"/>
    <x v="0"/>
    <x v="0"/>
    <d v="2016-04-07T00:00:00"/>
    <n v="0.32191799999999998"/>
    <n v="0.46346999999999999"/>
    <n v="0.214612"/>
    <n v="1"/>
    <n v="0.31405050000000001"/>
    <n v="0.47679623428270501"/>
    <n v="0.275354267729369"/>
    <n v="0.107305999999999"/>
    <n v="0.376075251006037"/>
    <d v="2016-04-07T00:00:00"/>
    <n v="2066.6599120000001"/>
    <n v="2075.070068"/>
    <n v="2042.5600589999999"/>
    <s v="BOT"/>
    <n v="9"/>
    <s v="_NA_"/>
    <n v="-6002.4"/>
    <s v="LGrowth"/>
    <s v="S"/>
    <x v="343"/>
    <x v="340"/>
    <n v="2061.71997070312"/>
    <n v="2013.8983996582001"/>
    <n v="14.8500003814697"/>
    <s v="_NA_"/>
    <x v="0"/>
    <n v="1"/>
    <n v="-2.3795019499999999"/>
    <s v="_NA_"/>
    <s v="_NA_"/>
    <d v="2016-04-12T00:00:00"/>
    <d v="2016-04-12T00:00:00"/>
    <n v="1"/>
    <s v="_NA_"/>
    <s v="_NA_"/>
    <s v="_NA_"/>
    <s v="PCM-Tracking - LogHist.csv"/>
    <s v="_NA_"/>
    <s v="_NA_"/>
    <n v="0.1"/>
    <s v="_NA_"/>
    <x v="0"/>
    <x v="421"/>
    <n v="600.14"/>
    <n v="2016"/>
    <s v="_NA_"/>
    <x v="610"/>
    <n v="6682.97"/>
    <n v="600.14"/>
    <n v="10"/>
    <n v="5"/>
    <n v="0.12"/>
    <n v="2.3745771411824001E-2"/>
    <s v="_NA_"/>
    <s v="_NA_"/>
    <x v="73"/>
    <s v="_NA_"/>
    <n v="20.745000000000001"/>
    <s v="_NA_"/>
    <d v="1899-12-30T13:04:47"/>
    <x v="610"/>
    <n v="610"/>
    <n v="610"/>
    <s v="USD"/>
    <s v="U1060261"/>
    <n v="0.13421772800000001"/>
    <n v="6"/>
    <m/>
    <m/>
    <x v="494"/>
    <x v="0"/>
    <x v="0"/>
    <x v="0"/>
    <x v="0"/>
  </r>
  <r>
    <n v="611"/>
    <x v="0"/>
    <x v="0"/>
    <d v="2016-04-07T00:00:00"/>
    <n v="0.32191799999999998"/>
    <n v="0.46346999999999999"/>
    <n v="0.214612"/>
    <n v="1"/>
    <n v="0.31405050000000001"/>
    <n v="0.47679623428270501"/>
    <n v="0.275354267729369"/>
    <n v="0.107305999999999"/>
    <n v="0.376075251006037"/>
    <d v="2016-04-07T00:00:00"/>
    <n v="2066.6599120000001"/>
    <n v="2075.070068"/>
    <n v="2042.5600589999999"/>
    <s v="BOT"/>
    <n v="9"/>
    <s v="_NA_"/>
    <n v="-5906.89"/>
    <s v="Value"/>
    <s v="S"/>
    <x v="344"/>
    <x v="341"/>
    <n v="2061.71997070312"/>
    <n v="2013.8983996582001"/>
    <n v="14.8500003814697"/>
    <s v="_NA_"/>
    <x v="0"/>
    <n v="1"/>
    <n v="-2.3145698000000001"/>
    <s v="_NA_"/>
    <s v="_NA_"/>
    <d v="2016-04-12T00:00:00"/>
    <d v="2016-04-12T00:00:00"/>
    <n v="1"/>
    <s v="_NA_"/>
    <s v="_NA_"/>
    <s v="_NA_"/>
    <s v="PCM-Tracking - LogHist.csv"/>
    <s v="_NA_"/>
    <s v="_NA_"/>
    <n v="0.1"/>
    <s v="_NA_"/>
    <x v="0"/>
    <x v="422"/>
    <n v="59.058900000000001"/>
    <n v="2016"/>
    <s v="_NA_"/>
    <x v="611"/>
    <n v="3166.69"/>
    <n v="59.058900000000001"/>
    <n v="100"/>
    <n v="100"/>
    <n v="0.12"/>
    <n v="2.3745771411824001E-2"/>
    <s v="_NA_"/>
    <s v="_NA_"/>
    <x v="76"/>
    <s v="_NA_"/>
    <n v="20.745000000000001"/>
    <s v="_NA_"/>
    <d v="1899-12-30T13:05:52"/>
    <x v="611"/>
    <n v="611"/>
    <n v="611"/>
    <s v="USD"/>
    <s v="U1060261"/>
    <n v="0.13421772800000001"/>
    <n v="6"/>
    <m/>
    <m/>
    <x v="495"/>
    <x v="0"/>
    <x v="0"/>
    <x v="0"/>
    <x v="0"/>
  </r>
  <r>
    <n v="612"/>
    <x v="0"/>
    <x v="0"/>
    <d v="2016-04-07T00:00:00"/>
    <n v="0.32191799999999998"/>
    <n v="0.46346999999999999"/>
    <n v="0.214612"/>
    <n v="1"/>
    <n v="0.31405050000000001"/>
    <n v="0.47679623428270501"/>
    <n v="0.275354267729369"/>
    <n v="0.107305999999999"/>
    <n v="0.376075251006037"/>
    <d v="2016-04-07T00:00:00"/>
    <n v="2066.6599120000001"/>
    <n v="2075.070068"/>
    <n v="2042.5600589999999"/>
    <s v="BOT"/>
    <n v="9"/>
    <s v="_NA_"/>
    <n v="-7994.7"/>
    <s v="_NA_"/>
    <s v="S"/>
    <x v="345"/>
    <x v="342"/>
    <n v="2061.71997070312"/>
    <n v="2013.8983996582001"/>
    <n v="14.8500003814697"/>
    <s v="_NA_"/>
    <x v="0"/>
    <n v="1"/>
    <n v="-2.1869540000000001"/>
    <s v="_NA_"/>
    <s v="_NA_"/>
    <d v="2016-04-12T00:00:00"/>
    <d v="2016-04-12T00:00:00"/>
    <n v="1"/>
    <s v="_NA_"/>
    <s v="_NA_"/>
    <s v="_NA_"/>
    <s v="PCM-Tracking - LogHist.csv"/>
    <s v="_NA_"/>
    <s v="_NA_"/>
    <n v="0.1"/>
    <s v="_NA_"/>
    <x v="0"/>
    <x v="423"/>
    <n v="79.936999999999998"/>
    <n v="2016"/>
    <s v="_NA_"/>
    <x v="612"/>
    <n v="34.81"/>
    <n v="79.936999999999998"/>
    <n v="100"/>
    <n v="100"/>
    <n v="0.12"/>
    <n v="2.3745771411824001E-2"/>
    <s v="_NA_"/>
    <s v="_NA_"/>
    <x v="77"/>
    <s v="_NA_"/>
    <n v="20.745000000000001"/>
    <s v="_NA_"/>
    <d v="1899-12-30T13:06:02"/>
    <x v="612"/>
    <n v="612"/>
    <n v="612"/>
    <s v="USD"/>
    <s v="U1060261"/>
    <n v="0.13421772800000001"/>
    <n v="6"/>
    <m/>
    <m/>
    <x v="496"/>
    <x v="0"/>
    <x v="0"/>
    <x v="0"/>
    <x v="0"/>
  </r>
  <r>
    <n v="613"/>
    <x v="0"/>
    <x v="0"/>
    <d v="2016-04-07T00:00:00"/>
    <n v="0.32191799999999998"/>
    <n v="0.46346999999999999"/>
    <n v="0.214612"/>
    <n v="1"/>
    <n v="0.31405050000000001"/>
    <n v="0.47679623428270501"/>
    <n v="0.275354267729369"/>
    <n v="0.107305999999999"/>
    <n v="0.376075251006037"/>
    <d v="2016-04-07T00:00:00"/>
    <n v="2066.6599120000001"/>
    <n v="2075.070068"/>
    <n v="2042.5600589999999"/>
    <s v="SLD"/>
    <n v="9"/>
    <s v="_NA_"/>
    <n v="5901.37"/>
    <s v="Value"/>
    <s v="S"/>
    <x v="346"/>
    <x v="343"/>
    <n v="2061.71997070312"/>
    <n v="2013.8983996582001"/>
    <n v="14.8500003814697"/>
    <s v="_NA_"/>
    <x v="0"/>
    <n v="1.1299999999999999"/>
    <n v="-2.14241912"/>
    <s v="_NA_"/>
    <s v="_NA_"/>
    <d v="2016-04-12T00:00:00"/>
    <d v="2016-04-12T00:00:00"/>
    <n v="1"/>
    <s v="_NA_"/>
    <s v="_NA_"/>
    <s v="_NA_"/>
    <s v="PCM-Tracking - LogHist.csv"/>
    <s v="_NA_"/>
    <s v="_NA_"/>
    <n v="0.1"/>
    <s v="_NA_"/>
    <x v="0"/>
    <x v="424"/>
    <n v="59.198900000000002"/>
    <n v="2016"/>
    <s v="_NA_"/>
    <x v="613"/>
    <n v="232.86"/>
    <n v="59.024999999999999"/>
    <n v="100"/>
    <n v="50"/>
    <n v="0.12"/>
    <n v="2.3745771411824001E-2"/>
    <s v="_NA_"/>
    <s v="_NA_"/>
    <x v="59"/>
    <s v="_NA_"/>
    <n v="20.745000000000001"/>
    <s v="_NA_"/>
    <d v="1899-12-30T09:50:40"/>
    <x v="613"/>
    <n v="613"/>
    <n v="613"/>
    <s v="USD"/>
    <s v="U1060261"/>
    <n v="0.13421772800000001"/>
    <n v="6"/>
    <m/>
    <m/>
    <x v="497"/>
    <x v="0"/>
    <x v="0"/>
    <x v="0"/>
    <x v="0"/>
  </r>
  <r>
    <n v="614"/>
    <x v="0"/>
    <x v="0"/>
    <d v="2016-04-07T00:00:00"/>
    <n v="0.32191799999999998"/>
    <n v="0.46346999999999999"/>
    <n v="0.214612"/>
    <n v="1"/>
    <n v="0.31405050000000001"/>
    <n v="0.47679623428270501"/>
    <n v="0.275354267729369"/>
    <n v="0.107305999999999"/>
    <n v="0.376075251006037"/>
    <d v="2016-04-07T00:00:00"/>
    <n v="2066.6599120000001"/>
    <n v="2075.070068"/>
    <n v="2042.5600589999999"/>
    <s v="SLD"/>
    <n v="9"/>
    <s v="_NA_"/>
    <n v="5901.37"/>
    <s v="Value"/>
    <s v="S"/>
    <x v="347"/>
    <x v="344"/>
    <n v="2061.71997070312"/>
    <n v="2013.8983996582001"/>
    <n v="14.8500003814697"/>
    <s v="_NA_"/>
    <x v="0"/>
    <n v="1.1299999999999999"/>
    <n v="-2.0676616499999998"/>
    <s v="_NA_"/>
    <s v="_NA_"/>
    <d v="2016-04-12T00:00:00"/>
    <d v="2016-04-12T00:00:00"/>
    <n v="1"/>
    <s v="_NA_"/>
    <s v="_NA_"/>
    <s v="_NA_"/>
    <s v="PCM-Tracking - LogHist.csv"/>
    <s v="_NA_"/>
    <s v="_NA_"/>
    <n v="0.1"/>
    <s v="_NA_"/>
    <x v="0"/>
    <x v="424"/>
    <n v="59.198900000000002"/>
    <n v="2016"/>
    <s v="_NA_"/>
    <x v="614"/>
    <n v="-289.57"/>
    <n v="59.024999999999999"/>
    <n v="100"/>
    <n v="50"/>
    <n v="0.12"/>
    <n v="2.3745771411824001E-2"/>
    <s v="_NA_"/>
    <s v="_NA_"/>
    <x v="59"/>
    <s v="_NA_"/>
    <n v="20.745000000000001"/>
    <s v="_NA_"/>
    <d v="1899-12-30T09:50:40"/>
    <x v="614"/>
    <n v="614"/>
    <n v="614"/>
    <s v="USD"/>
    <s v="U1060261"/>
    <n v="0.13421772800000001"/>
    <n v="6"/>
    <m/>
    <m/>
    <x v="498"/>
    <x v="0"/>
    <x v="0"/>
    <x v="0"/>
    <x v="0"/>
  </r>
  <r>
    <n v="615"/>
    <x v="0"/>
    <x v="0"/>
    <d v="2016-04-07T00:00:00"/>
    <n v="0.32191799999999998"/>
    <n v="0.46346999999999999"/>
    <n v="0.214612"/>
    <n v="1"/>
    <n v="0.31405050000000001"/>
    <n v="0.47679623428270501"/>
    <n v="0.275354267729369"/>
    <n v="0.107305999999999"/>
    <n v="0.376075251006037"/>
    <d v="2016-04-07T00:00:00"/>
    <n v="2066.6599120000001"/>
    <n v="2075.070068"/>
    <n v="2042.5600589999999"/>
    <s v="BOT"/>
    <n v="9"/>
    <s v="_NA_"/>
    <n v="-8467.5"/>
    <s v="Value"/>
    <s v="S"/>
    <x v="348"/>
    <x v="345"/>
    <n v="2061.71997070312"/>
    <n v="2013.8983996582001"/>
    <n v="14.8500003814697"/>
    <s v="_NA_"/>
    <x v="0"/>
    <n v="1"/>
    <n v="-2.3866436000000002"/>
    <s v="_NA_"/>
    <s v="_NA_"/>
    <d v="2016-04-12T00:00:00"/>
    <d v="2016-04-12T00:00:00"/>
    <n v="1"/>
    <s v="_NA_"/>
    <s v="_NA_"/>
    <s v="_NA_"/>
    <s v="PCM-Tracking - LogHist.csv"/>
    <s v="_NA_"/>
    <s v="_NA_"/>
    <n v="0.1"/>
    <s v="_NA_"/>
    <x v="0"/>
    <x v="425"/>
    <n v="338.66"/>
    <n v="2016"/>
    <s v="_NA_"/>
    <x v="615"/>
    <n v="420.71"/>
    <n v="338.66"/>
    <n v="25"/>
    <n v="15"/>
    <n v="0.12"/>
    <n v="2.3745771411824001E-2"/>
    <s v="_NA_"/>
    <s v="_NA_"/>
    <x v="46"/>
    <s v="_NA_"/>
    <n v="20.745000000000001"/>
    <s v="_NA_"/>
    <d v="1899-12-30T14:42:02"/>
    <x v="615"/>
    <n v="616"/>
    <n v="615"/>
    <s v="USD"/>
    <s v="U1060261"/>
    <n v="0.13421772800000001"/>
    <n v="6"/>
    <m/>
    <m/>
    <x v="499"/>
    <x v="0"/>
    <x v="0"/>
    <x v="0"/>
    <x v="0"/>
  </r>
  <r>
    <n v="616"/>
    <x v="0"/>
    <x v="0"/>
    <d v="2016-04-07T00:00:00"/>
    <n v="0.32191799999999998"/>
    <n v="0.46346999999999999"/>
    <n v="0.214612"/>
    <n v="1"/>
    <n v="0.31405050000000001"/>
    <n v="0.47679623428270501"/>
    <n v="0.275354267729369"/>
    <n v="0.107305999999999"/>
    <n v="0.376075251006037"/>
    <d v="2016-04-07T00:00:00"/>
    <n v="2066.6599120000001"/>
    <n v="2075.070068"/>
    <n v="2042.5600589999999"/>
    <s v="BOT"/>
    <n v="9"/>
    <s v="_NA_"/>
    <n v="-8467.5"/>
    <s v="Value"/>
    <s v="S"/>
    <x v="218"/>
    <x v="215"/>
    <n v="2061.71997070312"/>
    <n v="2013.8983996582001"/>
    <n v="14.8500003814697"/>
    <s v="_NA_"/>
    <x v="0"/>
    <n v="1"/>
    <n v="-2.167624"/>
    <s v="_NA_"/>
    <s v="_NA_"/>
    <d v="2016-04-12T00:00:00"/>
    <d v="2016-04-12T00:00:00"/>
    <n v="1"/>
    <s v="_NA_"/>
    <s v="_NA_"/>
    <s v="_NA_"/>
    <s v="PCM-Tracking - LogHist.csv"/>
    <s v="_NA_"/>
    <s v="_NA_"/>
    <n v="0.1"/>
    <s v="_NA_"/>
    <x v="0"/>
    <x v="425"/>
    <n v="338.66"/>
    <n v="2016"/>
    <s v="_NA_"/>
    <x v="616"/>
    <n v="402.23"/>
    <n v="338.66"/>
    <n v="25"/>
    <n v="10"/>
    <n v="0.12"/>
    <n v="2.3745771411824001E-2"/>
    <s v="_NA_"/>
    <s v="_NA_"/>
    <x v="46"/>
    <s v="_NA_"/>
    <n v="20.745000000000001"/>
    <s v="_NA_"/>
    <d v="1899-12-30T14:42:02"/>
    <x v="616"/>
    <n v="615"/>
    <n v="616"/>
    <s v="USD"/>
    <s v="U1060261"/>
    <n v="0.13421772800000001"/>
    <n v="6"/>
    <m/>
    <m/>
    <x v="500"/>
    <x v="0"/>
    <x v="0"/>
    <x v="0"/>
    <x v="0"/>
  </r>
  <r>
    <n v="617"/>
    <x v="0"/>
    <x v="0"/>
    <d v="2016-04-07T00:00:00"/>
    <n v="0.32191799999999998"/>
    <n v="0.46346999999999999"/>
    <n v="0.214612"/>
    <n v="1"/>
    <n v="0.31405050000000001"/>
    <n v="0.47679623428270501"/>
    <n v="0.275354267729369"/>
    <n v="0.107305999999999"/>
    <n v="0.376075251006037"/>
    <d v="2016-04-07T00:00:00"/>
    <n v="2066.6599120000001"/>
    <n v="2075.070068"/>
    <n v="2042.5600589999999"/>
    <s v="SLD"/>
    <n v="9"/>
    <s v="_NA_"/>
    <n v="48118.75"/>
    <s v="_NA_"/>
    <s v="S"/>
    <x v="349"/>
    <x v="346"/>
    <n v="2061.71997070312"/>
    <n v="2013.8983996582001"/>
    <n v="14.8500003814697"/>
    <s v="_NA_"/>
    <x v="0"/>
    <n v="5.15"/>
    <n v="-2.2892919950000001"/>
    <s v="_NA_"/>
    <s v="_NA_"/>
    <d v="2016-04-12T00:00:00"/>
    <d v="2016-04-12T00:00:00"/>
    <n v="1"/>
    <s v="_NA_"/>
    <s v="_NA_"/>
    <s v="_NA_"/>
    <s v="PCM-Tracking - LogHist.csv"/>
    <s v="_NA_"/>
    <s v="_NA_"/>
    <n v="0.1"/>
    <s v="_NA_"/>
    <x v="0"/>
    <x v="426"/>
    <n v="53.819466667"/>
    <n v="2016"/>
    <s v="_NA_"/>
    <x v="617"/>
    <n v="-112.29"/>
    <n v="53.470999999999997"/>
    <n v="900"/>
    <n v="150"/>
    <n v="0.12"/>
    <n v="2.3745771411824001E-2"/>
    <s v="_NA_"/>
    <s v="_NA_"/>
    <x v="31"/>
    <s v="_NA_"/>
    <n v="20.745000000000001"/>
    <s v="_NA_"/>
    <d v="1899-12-30T10:02:11"/>
    <x v="617"/>
    <n v="617"/>
    <n v="617"/>
    <s v="USD"/>
    <s v="U1060261"/>
    <n v="0.13421772800000001"/>
    <n v="6"/>
    <m/>
    <m/>
    <x v="501"/>
    <x v="0"/>
    <x v="0"/>
    <x v="0"/>
    <x v="0"/>
  </r>
  <r>
    <n v="618"/>
    <x v="0"/>
    <x v="0"/>
    <d v="2016-04-07T00:00:00"/>
    <n v="0.32191799999999998"/>
    <n v="0.46346999999999999"/>
    <n v="0.214612"/>
    <n v="1"/>
    <n v="0.31405050000000001"/>
    <n v="0.47679623428270501"/>
    <n v="0.275354267729369"/>
    <n v="0.107305999999999"/>
    <n v="0.376075251006037"/>
    <d v="2016-04-07T00:00:00"/>
    <n v="2066.6599120000001"/>
    <n v="2075.070068"/>
    <n v="2042.5600589999999"/>
    <s v="SLD"/>
    <n v="9"/>
    <s v="_NA_"/>
    <n v="42203.08"/>
    <s v="Value"/>
    <s v="S"/>
    <x v="350"/>
    <x v="347"/>
    <n v="2061.71997070312"/>
    <n v="2013.8983996582001"/>
    <n v="14.8500003814697"/>
    <s v="_NA_"/>
    <x v="0"/>
    <n v="2.92"/>
    <n v="-2.1635871999999998"/>
    <s v="_NA_"/>
    <s v="_NA_"/>
    <d v="2016-04-12T00:00:00"/>
    <d v="2016-04-12T00:00:00"/>
    <n v="1"/>
    <s v="_NA_"/>
    <s v="_NA_"/>
    <s v="_NA_"/>
    <s v="PCM-Tracking - LogHist.csv"/>
    <s v="_NA_"/>
    <s v="_NA_"/>
    <n v="0.1"/>
    <s v="_NA_"/>
    <x v="0"/>
    <x v="427"/>
    <n v="84.73"/>
    <n v="2016"/>
    <s v="_NA_"/>
    <x v="618"/>
    <n v="-970.16"/>
    <n v="84.412000000000006"/>
    <n v="500"/>
    <n v="100"/>
    <n v="0.12"/>
    <n v="2.3745771411824001E-2"/>
    <s v="_NA_"/>
    <s v="_NA_"/>
    <x v="32"/>
    <s v="_NA_"/>
    <n v="20.745000000000001"/>
    <s v="_NA_"/>
    <d v="1899-12-30T10:46:32"/>
    <x v="618"/>
    <n v="618"/>
    <n v="618"/>
    <s v="USD"/>
    <s v="U1060261"/>
    <n v="0.13421772800000001"/>
    <n v="6"/>
    <m/>
    <m/>
    <x v="502"/>
    <x v="0"/>
    <x v="0"/>
    <x v="0"/>
    <x v="0"/>
  </r>
  <r>
    <n v="619"/>
    <x v="0"/>
    <x v="0"/>
    <d v="2016-04-07T00:00:00"/>
    <n v="0.32191799999999998"/>
    <n v="0.46346999999999999"/>
    <n v="0.214612"/>
    <n v="1"/>
    <n v="0.31405050000000001"/>
    <n v="0.47679623428270501"/>
    <n v="0.275354267729369"/>
    <n v="0.107305999999999"/>
    <n v="0.376075251006037"/>
    <d v="2016-04-07T00:00:00"/>
    <n v="2066.6599120000001"/>
    <n v="2075.070068"/>
    <n v="2042.5600589999999"/>
    <s v="SLD"/>
    <n v="9"/>
    <s v="_NA_"/>
    <n v="18397.400000000001"/>
    <s v="Value"/>
    <s v="S"/>
    <x v="351"/>
    <x v="348"/>
    <n v="2061.71997070312"/>
    <n v="2013.8983996582001"/>
    <n v="14.8500003814697"/>
    <s v="_NA_"/>
    <x v="0"/>
    <n v="1.4"/>
    <n v="-2.1432913999999998"/>
    <s v="_NA_"/>
    <s v="_NA_"/>
    <d v="2016-04-12T00:00:00"/>
    <d v="2016-04-12T00:00:00"/>
    <n v="1"/>
    <s v="_NA_"/>
    <s v="_NA_"/>
    <s v="_NA_"/>
    <s v="PCM-Tracking - LogHist.csv"/>
    <s v="_NA_"/>
    <s v="_NA_"/>
    <n v="0.1"/>
    <s v="_NA_"/>
    <x v="0"/>
    <x v="428"/>
    <n v="267.63499999999999"/>
    <n v="2016"/>
    <s v="_NA_"/>
    <x v="619"/>
    <n v="-118.89"/>
    <n v="262.83999999999997"/>
    <n v="70"/>
    <n v="25"/>
    <n v="0.12"/>
    <n v="2.3745771411824001E-2"/>
    <s v="_NA_"/>
    <s v="_NA_"/>
    <x v="43"/>
    <s v="_NA_"/>
    <n v="20.745000000000001"/>
    <s v="_NA_"/>
    <d v="1899-12-30T10:10:19"/>
    <x v="619"/>
    <n v="619"/>
    <n v="619"/>
    <s v="USD"/>
    <s v="U1060261"/>
    <n v="0.13421772800000001"/>
    <n v="6"/>
    <m/>
    <m/>
    <x v="503"/>
    <x v="0"/>
    <x v="0"/>
    <x v="0"/>
    <x v="0"/>
  </r>
  <r>
    <n v="620"/>
    <x v="0"/>
    <x v="0"/>
    <d v="2016-04-14T00:00:00"/>
    <n v="0.27848099999999998"/>
    <n v="0.47257399999999999"/>
    <n v="0.248945"/>
    <n v="1"/>
    <n v="0.31441000000000002"/>
    <n v="0.47679623428270501"/>
    <n v="0.275354267729369"/>
    <n v="2.9535999999999899E-2"/>
    <n v="0.376075251006037"/>
    <d v="2016-04-14T00:00:00"/>
    <n v="2082.419922"/>
    <n v="2083.179932"/>
    <n v="2033.8000489999999"/>
    <s v="SLD"/>
    <n v="9"/>
    <s v="_NA_"/>
    <n v="65154.38"/>
    <s v="Value"/>
    <s v="B"/>
    <x v="352"/>
    <x v="349"/>
    <n v="2082.78002929687"/>
    <n v="2013.92875"/>
    <n v="13.7200002670288"/>
    <s v="_NA_"/>
    <x v="0"/>
    <n v="8.32"/>
    <n v="-15.520548167999999"/>
    <s v="_NA_"/>
    <s v="_NA_"/>
    <d v="2016-04-14T00:00:00"/>
    <d v="2016-04-14T00:00:00"/>
    <n v="3"/>
    <s v="_NA_"/>
    <s v="_NA_"/>
    <s v="_NA_"/>
    <s v="PCM-Tracking - LogHist.csv"/>
    <s v="_NA_"/>
    <s v="_NA_"/>
    <n v="0.1"/>
    <s v="_NA_"/>
    <x v="1"/>
    <x v="429"/>
    <n v="38.331035294000003"/>
    <n v="2016"/>
    <s v="_NA_"/>
    <x v="620"/>
    <n v="2610.8000000000002"/>
    <n v="38.331000000000003"/>
    <n v="1700"/>
    <n v="1700"/>
    <n v="0.12"/>
    <n v="3.4187544766355299E-2"/>
    <s v="_NA_"/>
    <s v="_NA_"/>
    <x v="50"/>
    <s v="_NA_"/>
    <n v="20.745000000000001"/>
    <s v="_NA_"/>
    <d v="2016-04-14T11:23:43"/>
    <x v="620"/>
    <n v="620"/>
    <n v="620"/>
    <s v="USD"/>
    <s v="U1060261"/>
    <n v="0.13421772800000001"/>
    <n v="6"/>
    <m/>
    <m/>
    <x v="504"/>
    <x v="0"/>
    <x v="0"/>
    <x v="0"/>
    <x v="0"/>
  </r>
  <r>
    <n v="621"/>
    <x v="0"/>
    <x v="0"/>
    <d v="2016-04-14T00:00:00"/>
    <n v="0.27848099999999998"/>
    <n v="0.47257399999999999"/>
    <n v="0.248945"/>
    <n v="1"/>
    <n v="0.31441000000000002"/>
    <n v="0.47679623428270501"/>
    <n v="0.275354267729369"/>
    <n v="2.9535999999999899E-2"/>
    <n v="0.376075251006037"/>
    <d v="2016-04-14T00:00:00"/>
    <n v="2082.419922"/>
    <n v="2083.179932"/>
    <n v="2033.8000489999999"/>
    <s v="SLD"/>
    <n v="9"/>
    <s v="_NA_"/>
    <n v="19618.57"/>
    <s v="_NA_"/>
    <s v="B"/>
    <x v="353"/>
    <x v="350"/>
    <n v="2082.78002929687"/>
    <n v="2013.92875"/>
    <n v="13.7200002670288"/>
    <s v="_NA_"/>
    <x v="0"/>
    <n v="1.43"/>
    <n v="-2.4277177440000002"/>
    <s v="_NA_"/>
    <s v="_NA_"/>
    <d v="2016-04-14T00:00:00"/>
    <d v="2016-04-14T00:00:00"/>
    <n v="3"/>
    <s v="_NA_"/>
    <s v="_NA_"/>
    <s v="_NA_"/>
    <s v="PCM-Tracking - LogHist.csv"/>
    <s v="_NA_"/>
    <s v="_NA_"/>
    <n v="0.1"/>
    <s v="_NA_"/>
    <x v="1"/>
    <x v="430"/>
    <n v="98.100399999999993"/>
    <n v="2016"/>
    <s v="_NA_"/>
    <x v="621"/>
    <n v="249"/>
    <n v="98.1"/>
    <n v="200"/>
    <n v="200"/>
    <n v="0.12"/>
    <n v="3.4187544766355299E-2"/>
    <s v="_NA_"/>
    <s v="_NA_"/>
    <x v="49"/>
    <s v="_NA_"/>
    <n v="20.745000000000001"/>
    <s v="_NA_"/>
    <d v="2016-04-14T11:24:07"/>
    <x v="621"/>
    <n v="621"/>
    <n v="621"/>
    <s v="USD"/>
    <s v="U1060261"/>
    <n v="0.13421772800000001"/>
    <n v="6"/>
    <m/>
    <m/>
    <x v="505"/>
    <x v="0"/>
    <x v="0"/>
    <x v="0"/>
    <x v="0"/>
  </r>
  <r>
    <n v="622"/>
    <x v="0"/>
    <x v="0"/>
    <d v="2016-04-14T00:00:00"/>
    <n v="0.27848099999999998"/>
    <n v="0.47257399999999999"/>
    <n v="0.248945"/>
    <n v="1"/>
    <n v="0.31441000000000002"/>
    <n v="0.47679623428270501"/>
    <n v="0.275354267729369"/>
    <n v="2.9535999999999899E-2"/>
    <n v="0.376075251006037"/>
    <d v="2016-04-14T00:00:00"/>
    <n v="2082.419922"/>
    <n v="2083.179932"/>
    <n v="2033.8000489999999"/>
    <s v="SLD"/>
    <n v="9"/>
    <s v="_NA_"/>
    <n v="16536.54"/>
    <s v="_NA_"/>
    <s v="B"/>
    <x v="354"/>
    <x v="351"/>
    <n v="2082.78002929687"/>
    <n v="2013.92875"/>
    <n v="13.7200002670288"/>
    <s v="_NA_"/>
    <x v="0"/>
    <n v="4.46"/>
    <n v="-8.4605920559999994"/>
    <s v="_NA_"/>
    <s v="_NA_"/>
    <d v="2016-04-14T00:00:00"/>
    <d v="2016-04-14T00:00:00"/>
    <n v="3"/>
    <s v="_NA_"/>
    <s v="_NA_"/>
    <s v="_NA_"/>
    <s v="PCM-Tracking - LogHist.csv"/>
    <s v="_NA_"/>
    <s v="_NA_"/>
    <n v="0.1"/>
    <s v="_NA_"/>
    <x v="1"/>
    <x v="431"/>
    <n v="16.54092"/>
    <n v="2016"/>
    <s v="_NA_"/>
    <x v="622"/>
    <n v="916"/>
    <n v="16.541"/>
    <n v="1000"/>
    <n v="1000"/>
    <n v="0.12"/>
    <n v="3.4187544766355299E-2"/>
    <s v="_NA_"/>
    <s v="_NA_"/>
    <x v="62"/>
    <s v="_NA_"/>
    <n v="20.745000000000001"/>
    <s v="_NA_"/>
    <d v="2016-04-14T11:24:31"/>
    <x v="622"/>
    <n v="622"/>
    <n v="622"/>
    <s v="USD"/>
    <s v="U1060261"/>
    <n v="0.13421772800000001"/>
    <n v="6"/>
    <m/>
    <m/>
    <x v="506"/>
    <x v="0"/>
    <x v="0"/>
    <x v="0"/>
    <x v="0"/>
  </r>
  <r>
    <n v="623"/>
    <x v="0"/>
    <x v="0"/>
    <d v="2016-04-14T00:00:00"/>
    <n v="0.27848099999999998"/>
    <n v="0.47257399999999999"/>
    <n v="0.248945"/>
    <n v="1"/>
    <n v="0.31441000000000002"/>
    <n v="0.47679623428270501"/>
    <n v="0.275354267729369"/>
    <n v="2.9535999999999899E-2"/>
    <n v="0.376075251006037"/>
    <d v="2016-04-14T00:00:00"/>
    <n v="2082.419922"/>
    <n v="2083.179932"/>
    <n v="2033.8000489999999"/>
    <s v="SLD"/>
    <n v="9"/>
    <s v="_NA_"/>
    <n v="10826.76"/>
    <s v="Value"/>
    <s v="B"/>
    <x v="355"/>
    <x v="352"/>
    <n v="2082.78002929687"/>
    <n v="2013.92875"/>
    <n v="13.7200002670288"/>
    <s v="_NA_"/>
    <x v="0"/>
    <n v="4.24"/>
    <n v="-13.3361158"/>
    <s v="_NA_"/>
    <s v="_NA_"/>
    <d v="2016-04-14T00:00:00"/>
    <d v="2016-04-14T00:00:00"/>
    <n v="3"/>
    <s v="_NA_"/>
    <s v="_NA_"/>
    <s v="_NA_"/>
    <s v="PCM-Tracking - LogHist.csv"/>
    <s v="_NA_"/>
    <s v="_NA_"/>
    <n v="0.1"/>
    <s v="_NA_"/>
    <x v="1"/>
    <x v="432"/>
    <n v="10.831"/>
    <n v="2016"/>
    <s v="_NA_"/>
    <x v="623"/>
    <n v="-29.1"/>
    <n v="10.831"/>
    <n v="1000"/>
    <n v="1000"/>
    <n v="0.12"/>
    <n v="3.4187544766355299E-2"/>
    <s v="_NA_"/>
    <s v="_NA_"/>
    <x v="16"/>
    <s v="_NA_"/>
    <n v="20.745000000000001"/>
    <s v="_NA_"/>
    <d v="2016-04-14T11:25:04"/>
    <x v="623"/>
    <n v="623"/>
    <n v="623"/>
    <s v="USD"/>
    <s v="U1060261"/>
    <n v="0.13421772800000001"/>
    <n v="6"/>
    <m/>
    <m/>
    <x v="507"/>
    <x v="0"/>
    <x v="0"/>
    <x v="0"/>
    <x v="0"/>
  </r>
  <r>
    <n v="624"/>
    <x v="0"/>
    <x v="0"/>
    <d v="2016-04-14T00:00:00"/>
    <n v="0.27848099999999998"/>
    <n v="0.47257399999999999"/>
    <n v="0.248945"/>
    <n v="1"/>
    <n v="0.31441000000000002"/>
    <n v="0.47679623428270501"/>
    <n v="0.275354267729369"/>
    <n v="2.9535999999999899E-2"/>
    <n v="0.376075251006037"/>
    <d v="2016-04-14T00:00:00"/>
    <n v="2082.419922"/>
    <n v="2083.179932"/>
    <n v="2033.8000489999999"/>
    <s v="SLD"/>
    <n v="9"/>
    <s v="_NA_"/>
    <n v="10826.76"/>
    <s v="Value"/>
    <s v="B"/>
    <x v="355"/>
    <x v="352"/>
    <n v="2082.78002929687"/>
    <n v="2013.92875"/>
    <n v="13.7200002670288"/>
    <s v="_NA_"/>
    <x v="0"/>
    <n v="4.24"/>
    <n v="-13.3361158"/>
    <s v="_NA_"/>
    <s v="_NA_"/>
    <d v="2016-04-14T00:00:00"/>
    <d v="2016-04-14T00:00:00"/>
    <n v="3"/>
    <s v="_NA_"/>
    <s v="_NA_"/>
    <s v="_NA_"/>
    <s v="PCM-Tracking - LogHist.csv"/>
    <s v="_NA_"/>
    <s v="_NA_"/>
    <n v="0.1"/>
    <s v="_NA_"/>
    <x v="1"/>
    <x v="433"/>
    <n v="10.831"/>
    <n v="2016"/>
    <s v="_NA_"/>
    <x v="623"/>
    <n v="-29.1"/>
    <n v="10.831"/>
    <n v="1000"/>
    <n v="1000"/>
    <n v="0.12"/>
    <n v="3.4187544766355299E-2"/>
    <s v="_NA_"/>
    <s v="_NA_"/>
    <x v="16"/>
    <s v="_NA_"/>
    <n v="20.745000000000001"/>
    <s v="_NA_"/>
    <d v="2016-04-14T11:25:04"/>
    <x v="624"/>
    <n v="624"/>
    <n v="624"/>
    <s v="USD"/>
    <s v="U1060261"/>
    <n v="0.13421772800000001"/>
    <n v="6"/>
    <m/>
    <m/>
    <x v="507"/>
    <x v="0"/>
    <x v="0"/>
    <x v="0"/>
    <x v="0"/>
  </r>
  <r>
    <n v="625"/>
    <x v="0"/>
    <x v="0"/>
    <d v="2016-04-14T00:00:00"/>
    <n v="0.27848099999999998"/>
    <n v="0.47257399999999999"/>
    <n v="0.248945"/>
    <n v="1"/>
    <n v="0.31441000000000002"/>
    <n v="0.47679623428270501"/>
    <n v="0.275354267729369"/>
    <n v="2.9535999999999899E-2"/>
    <n v="0.376075251006037"/>
    <d v="2016-04-14T00:00:00"/>
    <n v="2082.419922"/>
    <n v="2083.179932"/>
    <n v="2033.8000489999999"/>
    <s v="SLD"/>
    <n v="9"/>
    <s v="_NA_"/>
    <n v="29906.85"/>
    <s v="_NA_"/>
    <s v="B"/>
    <x v="356"/>
    <x v="353"/>
    <n v="2082.78002929687"/>
    <n v="2013.92875"/>
    <n v="13.7200002670288"/>
    <s v="_NA_"/>
    <x v="0"/>
    <n v="18.149999999999999"/>
    <n v="-32.652365000000003"/>
    <s v="_NA_"/>
    <s v="_NA_"/>
    <d v="2016-04-14T00:00:00"/>
    <d v="2016-04-14T00:00:00"/>
    <n v="3"/>
    <s v="_NA_"/>
    <s v="_NA_"/>
    <s v="_NA_"/>
    <s v="PCM-Tracking - LogHist.csv"/>
    <s v="_NA_"/>
    <s v="_NA_"/>
    <n v="0.1"/>
    <s v="_NA_"/>
    <x v="1"/>
    <x v="434"/>
    <n v="8.5500000000000007"/>
    <n v="2016"/>
    <s v="_NA_"/>
    <x v="624"/>
    <n v="-2184.5"/>
    <n v="8.5500000000000007"/>
    <n v="3500"/>
    <n v="3500"/>
    <n v="0.12"/>
    <n v="3.4187544766355299E-2"/>
    <s v="_NA_"/>
    <s v="_NA_"/>
    <x v="15"/>
    <s v="_NA_"/>
    <n v="20.745000000000001"/>
    <s v="_NA_"/>
    <d v="2016-04-14T11:25:42"/>
    <x v="625"/>
    <n v="625"/>
    <n v="625"/>
    <s v="USD"/>
    <s v="U1060261"/>
    <n v="0.13421772800000001"/>
    <n v="6"/>
    <m/>
    <m/>
    <x v="508"/>
    <x v="0"/>
    <x v="0"/>
    <x v="0"/>
    <x v="0"/>
  </r>
  <r>
    <n v="626"/>
    <x v="0"/>
    <x v="0"/>
    <d v="2016-04-14T00:00:00"/>
    <n v="0.27848099999999998"/>
    <n v="0.47257399999999999"/>
    <n v="0.248945"/>
    <n v="1"/>
    <n v="0.31441000000000002"/>
    <n v="0.47679623428270501"/>
    <n v="0.275354267729369"/>
    <n v="2.9535999999999899E-2"/>
    <n v="0.376075251006037"/>
    <d v="2016-04-14T00:00:00"/>
    <n v="2082.419922"/>
    <n v="2083.179932"/>
    <n v="2033.8000489999999"/>
    <s v="SLD"/>
    <n v="9"/>
    <s v="_NA_"/>
    <n v="10268.93"/>
    <s v="_NA_"/>
    <s v="B"/>
    <x v="357"/>
    <x v="354"/>
    <n v="2082.78002929687"/>
    <n v="2013.92875"/>
    <n v="13.7200002670288"/>
    <s v="_NA_"/>
    <x v="0"/>
    <n v="6.22"/>
    <n v="-12.223998269999999"/>
    <s v="_NA_"/>
    <s v="_NA_"/>
    <d v="2016-04-14T00:00:00"/>
    <d v="2016-04-14T00:00:00"/>
    <n v="3"/>
    <s v="_NA_"/>
    <s v="_NA_"/>
    <s v="_NA_"/>
    <s v="PCM-Tracking - LogHist.csv"/>
    <s v="_NA_"/>
    <s v="_NA_"/>
    <n v="0.1"/>
    <s v="_NA_"/>
    <x v="1"/>
    <x v="435"/>
    <n v="6.8501000000000003"/>
    <n v="2016"/>
    <s v="_NA_"/>
    <x v="625"/>
    <n v="159"/>
    <n v="6.8501000000000003"/>
    <n v="1500"/>
    <n v="1500"/>
    <n v="0.12"/>
    <n v="3.4187544766355299E-2"/>
    <s v="_NA_"/>
    <s v="_NA_"/>
    <x v="71"/>
    <s v="_NA_"/>
    <n v="20.745000000000001"/>
    <s v="_NA_"/>
    <d v="2016-04-14T11:26:17"/>
    <x v="626"/>
    <n v="626"/>
    <n v="626"/>
    <s v="USD"/>
    <s v="U1060261"/>
    <n v="0.13421772800000001"/>
    <n v="6"/>
    <m/>
    <m/>
    <x v="509"/>
    <x v="0"/>
    <x v="0"/>
    <x v="0"/>
    <x v="0"/>
  </r>
  <r>
    <n v="627"/>
    <x v="0"/>
    <x v="0"/>
    <d v="2016-04-14T00:00:00"/>
    <n v="0.27848099999999998"/>
    <n v="0.47257399999999999"/>
    <n v="0.248945"/>
    <n v="1"/>
    <n v="0.31441000000000002"/>
    <n v="0.47679623428270501"/>
    <n v="0.275354267729369"/>
    <n v="2.9535999999999899E-2"/>
    <n v="0.376075251006037"/>
    <d v="2016-04-14T00:00:00"/>
    <n v="2082.419922"/>
    <n v="2083.179932"/>
    <n v="2033.8000489999999"/>
    <s v="SLD"/>
    <n v="9"/>
    <s v="_NA_"/>
    <n v="10436.57"/>
    <s v="_NA_"/>
    <s v="B"/>
    <x v="358"/>
    <x v="355"/>
    <n v="2082.78002929687"/>
    <n v="2013.92875"/>
    <n v="13.7200002670288"/>
    <s v="_NA_"/>
    <x v="0"/>
    <n v="3.43"/>
    <n v="-7.2275952700000001"/>
    <s v="_NA_"/>
    <s v="_NA_"/>
    <d v="2016-04-14T00:00:00"/>
    <d v="2016-04-14T00:00:00"/>
    <n v="3"/>
    <s v="_NA_"/>
    <s v="_NA_"/>
    <s v="_NA_"/>
    <s v="PCM-Tracking - LogHist.csv"/>
    <s v="_NA_"/>
    <s v="_NA_"/>
    <n v="0.1"/>
    <s v="_NA_"/>
    <x v="1"/>
    <x v="436"/>
    <n v="13.0501875"/>
    <n v="2016"/>
    <s v="_NA_"/>
    <x v="626"/>
    <n v="68.2"/>
    <n v="13.05"/>
    <n v="800"/>
    <n v="800"/>
    <n v="0.12"/>
    <n v="3.4187544766355299E-2"/>
    <s v="_NA_"/>
    <s v="_NA_"/>
    <x v="24"/>
    <s v="_NA_"/>
    <n v="20.745000000000001"/>
    <s v="_NA_"/>
    <d v="2016-04-14T11:26:49"/>
    <x v="627"/>
    <n v="627"/>
    <n v="627"/>
    <s v="USD"/>
    <s v="U1060261"/>
    <n v="0.13421772800000001"/>
    <n v="6"/>
    <m/>
    <m/>
    <x v="510"/>
    <x v="0"/>
    <x v="0"/>
    <x v="0"/>
    <x v="0"/>
  </r>
  <r>
    <n v="628"/>
    <x v="0"/>
    <x v="0"/>
    <d v="2016-04-14T00:00:00"/>
    <n v="0.27848099999999998"/>
    <n v="0.47257399999999999"/>
    <n v="0.248945"/>
    <n v="1"/>
    <n v="0.31441000000000002"/>
    <n v="0.47679623428270501"/>
    <n v="0.275354267729369"/>
    <n v="2.9535999999999899E-2"/>
    <n v="0.376075251006037"/>
    <d v="2016-04-14T00:00:00"/>
    <n v="2082.419922"/>
    <n v="2083.179932"/>
    <n v="2033.8000489999999"/>
    <s v="SLD"/>
    <n v="9"/>
    <s v="_NA_"/>
    <n v="12933.72"/>
    <s v="_NA_"/>
    <s v="B"/>
    <x v="359"/>
    <x v="356"/>
    <n v="2082.78002929687"/>
    <n v="2013.92875"/>
    <n v="13.7200002670288"/>
    <s v="_NA_"/>
    <x v="0"/>
    <n v="8.2799999999999994"/>
    <n v="-18.282117070000002"/>
    <s v="_NA_"/>
    <s v="_NA_"/>
    <d v="2016-04-14T00:00:00"/>
    <d v="2016-04-14T00:00:00"/>
    <n v="3"/>
    <s v="_NA_"/>
    <s v="_NA_"/>
    <s v="_NA_"/>
    <s v="PCM-Tracking - LogHist.csv"/>
    <s v="_NA_"/>
    <s v="_NA_"/>
    <n v="0.1"/>
    <s v="_NA_"/>
    <x v="1"/>
    <x v="437"/>
    <n v="6.4705750000000002"/>
    <n v="2016"/>
    <s v="_NA_"/>
    <x v="627"/>
    <n v="-490"/>
    <n v="6.4710000000000001"/>
    <n v="2000"/>
    <n v="2000"/>
    <n v="0.12"/>
    <n v="3.4187544766355299E-2"/>
    <s v="_NA_"/>
    <s v="_NA_"/>
    <x v="27"/>
    <s v="_NA_"/>
    <n v="20.745000000000001"/>
    <s v="_NA_"/>
    <d v="2016-04-14T11:28:00"/>
    <x v="628"/>
    <n v="628"/>
    <n v="628"/>
    <s v="USD"/>
    <s v="U1060261"/>
    <n v="0.13421772800000001"/>
    <n v="6"/>
    <m/>
    <m/>
    <x v="511"/>
    <x v="0"/>
    <x v="0"/>
    <x v="0"/>
    <x v="0"/>
  </r>
  <r>
    <n v="629"/>
    <x v="0"/>
    <x v="0"/>
    <d v="2016-04-14T00:00:00"/>
    <n v="0.27848099999999998"/>
    <n v="0.47257399999999999"/>
    <n v="0.248945"/>
    <n v="1"/>
    <n v="0.31441000000000002"/>
    <n v="0.47679623428270501"/>
    <n v="0.275354267729369"/>
    <n v="2.9535999999999899E-2"/>
    <n v="0.376075251006037"/>
    <d v="2016-04-14T00:00:00"/>
    <n v="2082.419922"/>
    <n v="2083.179932"/>
    <n v="2033.8000489999999"/>
    <s v="SLD"/>
    <n v="9"/>
    <s v="_NA_"/>
    <n v="14366.33"/>
    <s v="Value"/>
    <s v="B"/>
    <x v="360"/>
    <x v="357"/>
    <n v="2082.78002929687"/>
    <n v="2013.92875"/>
    <n v="13.7200002670288"/>
    <s v="_NA_"/>
    <x v="0"/>
    <n v="9.91"/>
    <n v="-19.813402031999999"/>
    <s v="_NA_"/>
    <s v="_NA_"/>
    <d v="2016-04-14T00:00:00"/>
    <d v="2016-04-14T00:00:00"/>
    <n v="3"/>
    <s v="_NA_"/>
    <s v="_NA_"/>
    <s v="_NA_"/>
    <s v="PCM-Tracking - LogHist.csv"/>
    <s v="_NA_"/>
    <s v="_NA_"/>
    <n v="0.1"/>
    <s v="_NA_"/>
    <x v="1"/>
    <x v="438"/>
    <n v="5.9901"/>
    <n v="2016"/>
    <s v="_NA_"/>
    <x v="628"/>
    <n v="134.1"/>
    <n v="5.9901"/>
    <n v="2400"/>
    <n v="2400"/>
    <n v="0.12"/>
    <n v="3.4187544766355299E-2"/>
    <s v="_NA_"/>
    <s v="_NA_"/>
    <x v="68"/>
    <s v="_NA_"/>
    <n v="20.745000000000001"/>
    <s v="_NA_"/>
    <d v="2016-04-14T11:28:26"/>
    <x v="629"/>
    <n v="629"/>
    <n v="629"/>
    <s v="USD"/>
    <s v="U1060261"/>
    <n v="0.13421772800000001"/>
    <n v="6"/>
    <m/>
    <m/>
    <x v="512"/>
    <x v="0"/>
    <x v="0"/>
    <x v="0"/>
    <x v="0"/>
  </r>
  <r>
    <n v="630"/>
    <x v="0"/>
    <x v="0"/>
    <d v="2016-04-14T00:00:00"/>
    <n v="0.27848099999999998"/>
    <n v="0.47257399999999999"/>
    <n v="0.248945"/>
    <n v="1"/>
    <n v="0.31441000000000002"/>
    <n v="0.47679623428270501"/>
    <n v="0.275354267729369"/>
    <n v="2.9535999999999899E-2"/>
    <n v="0.376075251006037"/>
    <d v="2016-04-14T00:00:00"/>
    <n v="2082.419922"/>
    <n v="2083.179932"/>
    <n v="2033.8000489999999"/>
    <s v="SLD"/>
    <n v="9"/>
    <s v="_NA_"/>
    <n v="13930.5"/>
    <s v="_NA_"/>
    <s v="B"/>
    <x v="361"/>
    <x v="358"/>
    <n v="2082.78002929687"/>
    <n v="2013.92875"/>
    <n v="13.7200002670288"/>
    <s v="_NA_"/>
    <x v="0"/>
    <n v="5.5"/>
    <n v="-11.003811775999999"/>
    <s v="_NA_"/>
    <s v="_NA_"/>
    <d v="2016-04-14T00:00:00"/>
    <d v="2016-04-14T00:00:00"/>
    <n v="3"/>
    <s v="_NA_"/>
    <s v="_NA_"/>
    <s v="_NA_"/>
    <s v="PCM-Tracking - LogHist.csv"/>
    <s v="_NA_"/>
    <s v="_NA_"/>
    <n v="0.1"/>
    <s v="_NA_"/>
    <x v="1"/>
    <x v="439"/>
    <n v="10.720246154"/>
    <n v="2016"/>
    <s v="_NA_"/>
    <x v="629"/>
    <n v="852.5"/>
    <n v="10.72"/>
    <n v="1300"/>
    <n v="1300"/>
    <n v="0.12"/>
    <n v="3.4187544766355299E-2"/>
    <s v="_NA_"/>
    <s v="_NA_"/>
    <x v="14"/>
    <s v="_NA_"/>
    <n v="20.745000000000001"/>
    <s v="_NA_"/>
    <d v="2016-04-14T11:29:02"/>
    <x v="630"/>
    <n v="630"/>
    <n v="630"/>
    <s v="USD"/>
    <s v="U1060261"/>
    <n v="0.13421772800000001"/>
    <n v="6"/>
    <m/>
    <m/>
    <x v="513"/>
    <x v="0"/>
    <x v="0"/>
    <x v="0"/>
    <x v="0"/>
  </r>
  <r>
    <n v="631"/>
    <x v="0"/>
    <x v="0"/>
    <d v="2016-04-14T00:00:00"/>
    <n v="0.27848099999999998"/>
    <n v="0.47257399999999999"/>
    <n v="0.248945"/>
    <n v="1"/>
    <n v="0.31441000000000002"/>
    <n v="0.47679623428270501"/>
    <n v="0.275354267729369"/>
    <n v="2.9535999999999899E-2"/>
    <n v="0.376075251006037"/>
    <d v="2016-04-14T00:00:00"/>
    <n v="2082.419922"/>
    <n v="2083.179932"/>
    <n v="2033.8000489999999"/>
    <s v="SLD"/>
    <n v="9"/>
    <s v="_NA_"/>
    <n v="36657.300000000003"/>
    <s v="_NA_"/>
    <s v="B"/>
    <x v="362"/>
    <x v="359"/>
    <n v="2082.78002929687"/>
    <n v="2013.92875"/>
    <n v="13.7200002670288"/>
    <s v="_NA_"/>
    <x v="0"/>
    <n v="29.7"/>
    <n v="-30.699719701999999"/>
    <s v="_NA_"/>
    <s v="_NA_"/>
    <d v="2016-04-14T00:00:00"/>
    <d v="2016-04-14T00:00:00"/>
    <n v="3"/>
    <s v="_NA_"/>
    <s v="_NA_"/>
    <s v="_NA_"/>
    <s v="PCM-Tracking - LogHist.csv"/>
    <s v="_NA_"/>
    <s v="_NA_"/>
    <n v="0.1"/>
    <s v="_NA_"/>
    <x v="1"/>
    <x v="440"/>
    <n v="5.2406271430000002"/>
    <n v="2016"/>
    <s v="_NA_"/>
    <x v="630"/>
    <n v="-27"/>
    <n v="5.2409999999999997"/>
    <n v="7000"/>
    <n v="200"/>
    <n v="0.12"/>
    <n v="3.4187544766355299E-2"/>
    <s v="_NA_"/>
    <s v="_NA_"/>
    <x v="3"/>
    <s v="_NA_"/>
    <n v="20.745000000000001"/>
    <s v="_NA_"/>
    <d v="2016-04-14T11:29:40"/>
    <x v="631"/>
    <n v="631"/>
    <n v="631"/>
    <s v="USD"/>
    <s v="U1060261"/>
    <n v="0.13421772800000001"/>
    <n v="6"/>
    <m/>
    <m/>
    <x v="514"/>
    <x v="0"/>
    <x v="0"/>
    <x v="0"/>
    <x v="0"/>
  </r>
  <r>
    <n v="632"/>
    <x v="0"/>
    <x v="0"/>
    <d v="2016-04-14T00:00:00"/>
    <n v="0.27848099999999998"/>
    <n v="0.47257399999999999"/>
    <n v="0.248945"/>
    <n v="1"/>
    <n v="0.31441000000000002"/>
    <n v="0.47679623428270501"/>
    <n v="0.275354267729369"/>
    <n v="2.9535999999999899E-2"/>
    <n v="0.376075251006037"/>
    <d v="2016-04-14T00:00:00"/>
    <n v="2082.419922"/>
    <n v="2083.179932"/>
    <n v="2033.8000489999999"/>
    <s v="SLD"/>
    <n v="9"/>
    <s v="_NA_"/>
    <n v="36657.300000000003"/>
    <s v="_NA_"/>
    <s v="B"/>
    <x v="363"/>
    <x v="360"/>
    <n v="2082.78002929687"/>
    <n v="2013.92875"/>
    <n v="13.7200002670288"/>
    <s v="_NA_"/>
    <x v="0"/>
    <n v="29.7"/>
    <n v="-60.699719702000003"/>
    <s v="_NA_"/>
    <s v="_NA_"/>
    <d v="2016-04-14T00:00:00"/>
    <d v="2016-04-14T00:00:00"/>
    <n v="3"/>
    <s v="_NA_"/>
    <s v="_NA_"/>
    <s v="_NA_"/>
    <s v="PCM-Tracking - LogHist.csv"/>
    <s v="_NA_"/>
    <s v="_NA_"/>
    <n v="0.1"/>
    <s v="_NA_"/>
    <x v="1"/>
    <x v="440"/>
    <n v="5.2406271430000002"/>
    <n v="2016"/>
    <s v="_NA_"/>
    <x v="631"/>
    <n v="-983"/>
    <n v="5.2409999999999997"/>
    <n v="7000"/>
    <n v="6800"/>
    <n v="0.12"/>
    <n v="3.4187544766355299E-2"/>
    <s v="_NA_"/>
    <s v="_NA_"/>
    <x v="3"/>
    <s v="_NA_"/>
    <n v="20.745000000000001"/>
    <s v="_NA_"/>
    <d v="2016-04-14T11:29:40"/>
    <x v="632"/>
    <n v="632"/>
    <n v="632"/>
    <s v="USD"/>
    <s v="U1060261"/>
    <n v="0.13421772800000001"/>
    <n v="6"/>
    <m/>
    <m/>
    <x v="514"/>
    <x v="0"/>
    <x v="0"/>
    <x v="0"/>
    <x v="0"/>
  </r>
  <r>
    <n v="633"/>
    <x v="0"/>
    <x v="0"/>
    <d v="2016-04-14T00:00:00"/>
    <n v="0.27848099999999998"/>
    <n v="0.47257399999999999"/>
    <n v="0.248945"/>
    <n v="1"/>
    <n v="0.31441000000000002"/>
    <n v="0.47679623428270501"/>
    <n v="0.275354267729369"/>
    <n v="2.9535999999999899E-2"/>
    <n v="0.376075251006037"/>
    <d v="2016-04-14T00:00:00"/>
    <n v="2082.419922"/>
    <n v="2083.179932"/>
    <n v="2033.8000489999999"/>
    <s v="SLD"/>
    <n v="9"/>
    <s v="_NA_"/>
    <n v="13280.25"/>
    <s v="_NA_"/>
    <s v="B"/>
    <x v="364"/>
    <x v="361"/>
    <n v="2082.78002929687"/>
    <n v="2013.92875"/>
    <n v="13.7200002670288"/>
    <s v="_NA_"/>
    <x v="0"/>
    <n v="5.89"/>
    <n v="-11.289637852"/>
    <s v="_NA_"/>
    <s v="_NA_"/>
    <d v="2016-04-14T00:00:00"/>
    <d v="2016-04-14T00:00:00"/>
    <n v="3"/>
    <s v="_NA_"/>
    <s v="_NA_"/>
    <s v="_NA_"/>
    <s v="PCM-Tracking - LogHist.csv"/>
    <s v="_NA_"/>
    <s v="_NA_"/>
    <n v="0.1"/>
    <s v="_NA_"/>
    <x v="1"/>
    <x v="441"/>
    <n v="9.4901"/>
    <n v="2016"/>
    <s v="_NA_"/>
    <x v="632"/>
    <n v="-44.4"/>
    <n v="9.4901"/>
    <n v="1400"/>
    <n v="1300"/>
    <n v="0.12"/>
    <n v="3.4187544766355299E-2"/>
    <s v="_NA_"/>
    <s v="_NA_"/>
    <x v="70"/>
    <s v="_NA_"/>
    <n v="20.745000000000001"/>
    <s v="_NA_"/>
    <d v="2016-04-14T11:30:03"/>
    <x v="633"/>
    <n v="633"/>
    <n v="633"/>
    <s v="USD"/>
    <s v="U1060261"/>
    <n v="0.13421772800000001"/>
    <n v="6"/>
    <m/>
    <m/>
    <x v="515"/>
    <x v="0"/>
    <x v="0"/>
    <x v="0"/>
    <x v="0"/>
  </r>
  <r>
    <n v="634"/>
    <x v="0"/>
    <x v="0"/>
    <d v="2016-04-14T00:00:00"/>
    <n v="0.27848099999999998"/>
    <n v="0.47257399999999999"/>
    <n v="0.248945"/>
    <n v="1"/>
    <n v="0.31441000000000002"/>
    <n v="0.47679623428270501"/>
    <n v="0.275354267729369"/>
    <n v="2.9535999999999899E-2"/>
    <n v="0.376075251006037"/>
    <d v="2016-04-14T00:00:00"/>
    <n v="2082.419922"/>
    <n v="2083.179932"/>
    <n v="2033.8000489999999"/>
    <s v="SLD"/>
    <n v="9"/>
    <s v="_NA_"/>
    <n v="13280.25"/>
    <s v="_NA_"/>
    <s v="B"/>
    <x v="365"/>
    <x v="362"/>
    <n v="2082.78002929687"/>
    <n v="2013.92875"/>
    <n v="13.7200002670288"/>
    <s v="_NA_"/>
    <x v="0"/>
    <n v="5.89"/>
    <n v="-6.8896378519999999"/>
    <s v="_NA_"/>
    <s v="_NA_"/>
    <d v="2016-04-14T00:00:00"/>
    <d v="2016-04-14T00:00:00"/>
    <n v="3"/>
    <s v="_NA_"/>
    <s v="_NA_"/>
    <s v="_NA_"/>
    <s v="PCM-Tracking - LogHist.csv"/>
    <s v="_NA_"/>
    <s v="_NA_"/>
    <n v="0.1"/>
    <s v="_NA_"/>
    <x v="1"/>
    <x v="441"/>
    <n v="9.4901"/>
    <n v="2016"/>
    <s v="_NA_"/>
    <x v="633"/>
    <n v="-6"/>
    <n v="9.4901"/>
    <n v="1400"/>
    <n v="100"/>
    <n v="0.12"/>
    <n v="3.4187544766355299E-2"/>
    <s v="_NA_"/>
    <s v="_NA_"/>
    <x v="70"/>
    <s v="_NA_"/>
    <n v="20.745000000000001"/>
    <s v="_NA_"/>
    <d v="2016-04-14T11:30:03"/>
    <x v="634"/>
    <n v="634"/>
    <n v="634"/>
    <s v="USD"/>
    <s v="U1060261"/>
    <n v="0.13421772800000001"/>
    <n v="6"/>
    <m/>
    <m/>
    <x v="515"/>
    <x v="0"/>
    <x v="0"/>
    <x v="0"/>
    <x v="0"/>
  </r>
  <r>
    <n v="635"/>
    <x v="0"/>
    <x v="0"/>
    <d v="2016-04-14T00:00:00"/>
    <n v="0.27848099999999998"/>
    <n v="0.47257399999999999"/>
    <n v="0.248945"/>
    <n v="1"/>
    <n v="0.31441000000000002"/>
    <n v="0.47679623428270501"/>
    <n v="0.275354267729369"/>
    <n v="2.9535999999999899E-2"/>
    <n v="0.376075251006037"/>
    <d v="2016-04-14T00:00:00"/>
    <n v="2082.419922"/>
    <n v="2083.179932"/>
    <n v="2033.8000489999999"/>
    <s v="SLD"/>
    <n v="9"/>
    <s v="_NA_"/>
    <n v="18321"/>
    <s v="_NA_"/>
    <s v="B"/>
    <x v="366"/>
    <x v="363"/>
    <n v="2082.78002929687"/>
    <n v="2013.92875"/>
    <n v="13.7200002670288"/>
    <s v="_NA_"/>
    <x v="0"/>
    <n v="5"/>
    <n v="-10.399512032000001"/>
    <s v="_NA_"/>
    <s v="_NA_"/>
    <d v="2016-04-14T00:00:00"/>
    <d v="2016-04-14T00:00:00"/>
    <n v="3"/>
    <s v="_NA_"/>
    <s v="_NA_"/>
    <s v="_NA_"/>
    <s v="PCM-Tracking - LogHist.csv"/>
    <s v="_NA_"/>
    <s v="_NA_"/>
    <n v="0.1"/>
    <s v="_NA_"/>
    <x v="1"/>
    <x v="442"/>
    <n v="16.660218182000001"/>
    <n v="2016"/>
    <s v="_NA_"/>
    <x v="634"/>
    <n v="203.6"/>
    <n v="16.66"/>
    <n v="1100"/>
    <n v="1100"/>
    <n v="0.12"/>
    <n v="3.4187544766355299E-2"/>
    <s v="_NA_"/>
    <s v="_NA_"/>
    <x v="48"/>
    <s v="_NA_"/>
    <n v="20.745000000000001"/>
    <s v="_NA_"/>
    <d v="2016-04-14T11:30:39"/>
    <x v="635"/>
    <n v="635"/>
    <n v="635"/>
    <s v="USD"/>
    <s v="U1060261"/>
    <n v="0.13421772800000001"/>
    <n v="6"/>
    <m/>
    <m/>
    <x v="516"/>
    <x v="0"/>
    <x v="0"/>
    <x v="0"/>
    <x v="0"/>
  </r>
  <r>
    <n v="636"/>
    <x v="0"/>
    <x v="0"/>
    <d v="2016-04-14T00:00:00"/>
    <n v="0.27848099999999998"/>
    <n v="0.47257399999999999"/>
    <n v="0.248945"/>
    <n v="1"/>
    <n v="0.31441000000000002"/>
    <n v="0.47679623428270501"/>
    <n v="0.275354267729369"/>
    <n v="2.9535999999999899E-2"/>
    <n v="0.376075251006037"/>
    <d v="2016-04-14T00:00:00"/>
    <n v="2082.419922"/>
    <n v="2083.179932"/>
    <n v="2033.8000489999999"/>
    <s v="SLD"/>
    <n v="9"/>
    <s v="_NA_"/>
    <n v="18736.490000000002"/>
    <s v="_NA_"/>
    <s v="B"/>
    <x v="367"/>
    <x v="364"/>
    <n v="2082.78002929687"/>
    <n v="2013.92875"/>
    <n v="13.7200002670288"/>
    <s v="_NA_"/>
    <x v="0"/>
    <n v="11.01"/>
    <n v="-19.308685908000001"/>
    <s v="_NA_"/>
    <s v="_NA_"/>
    <d v="2016-04-14T00:00:00"/>
    <d v="2016-04-14T00:00:00"/>
    <n v="3"/>
    <s v="_NA_"/>
    <s v="_NA_"/>
    <s v="_NA_"/>
    <s v="PCM-Tracking - LogHist.csv"/>
    <s v="_NA_"/>
    <s v="_NA_"/>
    <n v="0.1"/>
    <s v="_NA_"/>
    <x v="1"/>
    <x v="443"/>
    <n v="7.4988239999999999"/>
    <n v="2016"/>
    <s v="_NA_"/>
    <x v="635"/>
    <n v="-1124.3"/>
    <n v="7.4989999999999997"/>
    <n v="2500"/>
    <n v="1800"/>
    <n v="0.12"/>
    <n v="3.4187544766355299E-2"/>
    <s v="_NA_"/>
    <s v="_NA_"/>
    <x v="17"/>
    <s v="_NA_"/>
    <n v="20.745000000000001"/>
    <s v="_NA_"/>
    <d v="2016-04-14T11:31:18"/>
    <x v="636"/>
    <n v="637"/>
    <n v="636"/>
    <s v="USD"/>
    <s v="U1060261"/>
    <n v="0.13421772800000001"/>
    <n v="6"/>
    <m/>
    <m/>
    <x v="517"/>
    <x v="0"/>
    <x v="0"/>
    <x v="0"/>
    <x v="0"/>
  </r>
  <r>
    <n v="637"/>
    <x v="0"/>
    <x v="0"/>
    <d v="2016-04-14T00:00:00"/>
    <n v="0.27848099999999998"/>
    <n v="0.47257399999999999"/>
    <n v="0.248945"/>
    <n v="1"/>
    <n v="0.31441000000000002"/>
    <n v="0.47679623428270501"/>
    <n v="0.275354267729369"/>
    <n v="2.9535999999999899E-2"/>
    <n v="0.376075251006037"/>
    <d v="2016-04-14T00:00:00"/>
    <n v="2082.419922"/>
    <n v="2083.179932"/>
    <n v="2033.8000489999999"/>
    <s v="SLD"/>
    <n v="9"/>
    <s v="_NA_"/>
    <n v="18736.490000000002"/>
    <s v="_NA_"/>
    <s v="B"/>
    <x v="368"/>
    <x v="365"/>
    <n v="2082.78002929687"/>
    <n v="2013.92875"/>
    <n v="13.7200002670288"/>
    <s v="_NA_"/>
    <x v="0"/>
    <n v="11.01"/>
    <n v="-14.508685908"/>
    <s v="_NA_"/>
    <s v="_NA_"/>
    <d v="2016-04-14T00:00:00"/>
    <d v="2016-04-14T00:00:00"/>
    <n v="3"/>
    <s v="_NA_"/>
    <s v="_NA_"/>
    <s v="_NA_"/>
    <s v="PCM-Tracking - LogHist.csv"/>
    <s v="_NA_"/>
    <s v="_NA_"/>
    <n v="0.1"/>
    <s v="_NA_"/>
    <x v="1"/>
    <x v="443"/>
    <n v="7.4988239999999999"/>
    <n v="2016"/>
    <s v="_NA_"/>
    <x v="636"/>
    <n v="-423.5"/>
    <n v="7.4989999999999997"/>
    <n v="2500"/>
    <n v="700"/>
    <n v="0.12"/>
    <n v="3.4187544766355299E-2"/>
    <s v="_NA_"/>
    <s v="_NA_"/>
    <x v="17"/>
    <s v="_NA_"/>
    <n v="20.745000000000001"/>
    <s v="_NA_"/>
    <d v="2016-04-14T11:31:18"/>
    <x v="637"/>
    <n v="636"/>
    <n v="637"/>
    <s v="USD"/>
    <s v="U1060261"/>
    <n v="0.13421772800000001"/>
    <n v="6"/>
    <m/>
    <m/>
    <x v="517"/>
    <x v="0"/>
    <x v="0"/>
    <x v="0"/>
    <x v="0"/>
  </r>
  <r>
    <n v="638"/>
    <x v="0"/>
    <x v="0"/>
    <d v="2016-04-14T00:00:00"/>
    <n v="0.27848099999999998"/>
    <n v="0.47257399999999999"/>
    <n v="0.248945"/>
    <n v="1"/>
    <n v="0.31441000000000002"/>
    <n v="0.47679623428270501"/>
    <n v="0.275354267729369"/>
    <n v="2.9535999999999899E-2"/>
    <n v="0.376075251006037"/>
    <d v="2016-04-14T00:00:00"/>
    <n v="2082.419922"/>
    <n v="2083.179932"/>
    <n v="2033.8000489999999"/>
    <s v="SLD"/>
    <n v="9"/>
    <s v="_NA_"/>
    <n v="20267.560000000001"/>
    <s v="_NA_"/>
    <s v="B"/>
    <x v="369"/>
    <x v="366"/>
    <n v="2082.78002929687"/>
    <n v="2013.92875"/>
    <n v="13.7200002670288"/>
    <s v="_NA_"/>
    <x v="0"/>
    <n v="4.4400000000000004"/>
    <n v="-8.8419296000000003"/>
    <s v="_NA_"/>
    <s v="_NA_"/>
    <d v="2016-04-14T00:00:00"/>
    <d v="2016-04-14T00:00:00"/>
    <n v="3"/>
    <s v="_NA_"/>
    <s v="_NA_"/>
    <s v="_NA_"/>
    <s v="PCM-Tracking - LogHist.csv"/>
    <s v="_NA_"/>
    <s v="_NA_"/>
    <n v="0.1"/>
    <s v="_NA_"/>
    <x v="1"/>
    <x v="444"/>
    <n v="20.271999999999998"/>
    <n v="2016"/>
    <s v="_NA_"/>
    <x v="637"/>
    <n v="405.6"/>
    <n v="20.271999999999998"/>
    <n v="1000"/>
    <n v="1000"/>
    <n v="0.12"/>
    <n v="3.4187544766355299E-2"/>
    <s v="_NA_"/>
    <s v="_NA_"/>
    <x v="10"/>
    <s v="_NA_"/>
    <n v="20.745000000000001"/>
    <s v="_NA_"/>
    <d v="2016-04-14T11:31:40"/>
    <x v="638"/>
    <n v="638"/>
    <n v="638"/>
    <s v="USD"/>
    <s v="U1060261"/>
    <n v="0.13421772800000001"/>
    <n v="6"/>
    <m/>
    <m/>
    <x v="518"/>
    <x v="0"/>
    <x v="0"/>
    <x v="0"/>
    <x v="0"/>
  </r>
  <r>
    <n v="639"/>
    <x v="0"/>
    <x v="0"/>
    <d v="2016-04-14T00:00:00"/>
    <n v="0.27848099999999998"/>
    <n v="0.47257399999999999"/>
    <n v="0.248945"/>
    <n v="1"/>
    <n v="0.31441000000000002"/>
    <n v="0.47679623428270501"/>
    <n v="0.275354267729369"/>
    <n v="2.9535999999999899E-2"/>
    <n v="0.376075251006037"/>
    <d v="2016-04-14T00:00:00"/>
    <n v="2082.419922"/>
    <n v="2083.179932"/>
    <n v="2033.8000489999999"/>
    <s v="SLD"/>
    <n v="9"/>
    <s v="_NA_"/>
    <n v="7382.64"/>
    <s v="_NA_"/>
    <s v="B"/>
    <x v="370"/>
    <x v="367"/>
    <n v="2082.78002929687"/>
    <n v="2013.92875"/>
    <n v="13.7200002670288"/>
    <s v="_NA_"/>
    <x v="0"/>
    <n v="1.76"/>
    <n v="-3.5609799199999999"/>
    <s v="_NA_"/>
    <s v="_NA_"/>
    <d v="2016-04-14T00:00:00"/>
    <d v="2016-04-14T00:00:00"/>
    <n v="3"/>
    <s v="_NA_"/>
    <s v="_NA_"/>
    <s v="_NA_"/>
    <s v="PCM-Tracking - LogHist.csv"/>
    <s v="_NA_"/>
    <s v="_NA_"/>
    <n v="0.1"/>
    <s v="_NA_"/>
    <x v="1"/>
    <x v="445"/>
    <n v="18.460999999999999"/>
    <n v="2016"/>
    <s v="_NA_"/>
    <x v="638"/>
    <n v="42.2"/>
    <n v="18.460999999999999"/>
    <n v="400"/>
    <n v="400"/>
    <n v="0.12"/>
    <n v="3.4187544766355299E-2"/>
    <s v="_NA_"/>
    <s v="_NA_"/>
    <x v="11"/>
    <s v="_NA_"/>
    <n v="20.745000000000001"/>
    <s v="_NA_"/>
    <d v="2016-04-14T12:23:43"/>
    <x v="639"/>
    <n v="639"/>
    <n v="639"/>
    <s v="USD"/>
    <s v="U1060261"/>
    <n v="0.13421772800000001"/>
    <n v="6"/>
    <m/>
    <m/>
    <x v="519"/>
    <x v="0"/>
    <x v="0"/>
    <x v="0"/>
    <x v="0"/>
  </r>
  <r>
    <n v="640"/>
    <x v="0"/>
    <x v="0"/>
    <d v="2016-04-14T00:00:00"/>
    <n v="0.27848099999999998"/>
    <n v="0.47257399999999999"/>
    <n v="0.248945"/>
    <n v="1"/>
    <n v="0.31441000000000002"/>
    <n v="0.47679623428270501"/>
    <n v="0.275354267729369"/>
    <n v="2.9535999999999899E-2"/>
    <n v="0.376075251006037"/>
    <d v="2016-04-14T00:00:00"/>
    <n v="2082.419922"/>
    <n v="2083.179932"/>
    <n v="2033.8000489999999"/>
    <s v="BOT"/>
    <n v="9"/>
    <s v="_NA_"/>
    <n v="-8769.25"/>
    <s v="Value"/>
    <s v="S"/>
    <x v="348"/>
    <x v="345"/>
    <n v="2094.34008789062"/>
    <n v="2014.10145019531"/>
    <n v="13.3500003814697"/>
    <s v="_NA_"/>
    <x v="0"/>
    <n v="1"/>
    <n v="-2.3866436000000002"/>
    <s v="_NA_"/>
    <s v="_NA_"/>
    <d v="2016-04-18T00:00:00"/>
    <d v="2016-04-18T00:00:00"/>
    <n v="0"/>
    <s v="_NA_"/>
    <s v="_NA_"/>
    <s v="_NA_"/>
    <s v="PCM-Tracking - LogHist.csv"/>
    <s v="_NA_"/>
    <s v="_NA_"/>
    <n v="0.1"/>
    <s v="_NA_"/>
    <x v="0"/>
    <x v="446"/>
    <n v="350.73"/>
    <n v="2016"/>
    <s v="_NA_"/>
    <x v="639"/>
    <n v="400.36"/>
    <n v="350.73"/>
    <n v="25"/>
    <n v="25"/>
    <n v="0.12"/>
    <n v="3.9838429036199503E-2"/>
    <s v="_NA_"/>
    <s v="_NA_"/>
    <x v="46"/>
    <s v="_NA_"/>
    <n v="20.745000000000001"/>
    <s v="_NA_"/>
    <d v="1899-12-30T15:47:24"/>
    <x v="640"/>
    <n v="640"/>
    <n v="640"/>
    <s v="USD"/>
    <s v="U1060261"/>
    <n v="0.13421772800000001"/>
    <n v="6"/>
    <m/>
    <m/>
    <x v="520"/>
    <x v="0"/>
    <x v="0"/>
    <x v="0"/>
    <x v="0"/>
  </r>
  <r>
    <n v="641"/>
    <x v="0"/>
    <x v="0"/>
    <d v="2016-04-14T00:00:00"/>
    <n v="0.27848099999999998"/>
    <n v="0.47257399999999999"/>
    <n v="0.248945"/>
    <n v="1"/>
    <n v="0.31441000000000002"/>
    <n v="0.47679623428270501"/>
    <n v="0.275354267729369"/>
    <n v="2.9535999999999899E-2"/>
    <n v="0.376075251006037"/>
    <d v="2016-04-14T00:00:00"/>
    <n v="2082.419922"/>
    <n v="2083.179932"/>
    <n v="2033.8000489999999"/>
    <s v="BOT"/>
    <n v="9"/>
    <s v="_NA_"/>
    <n v="-62560.4"/>
    <s v="Value"/>
    <s v="B"/>
    <x v="371"/>
    <x v="368"/>
    <n v="2100.80004882812"/>
    <n v="2014.22155029296"/>
    <n v="13.2399997711181"/>
    <s v="_NA_"/>
    <x v="0"/>
    <n v="7.2"/>
    <n v="-3.518716"/>
    <s v="_NA_"/>
    <s v="_NA_"/>
    <d v="2016-04-18T00:00:00"/>
    <d v="2016-04-19T00:00:00"/>
    <n v="0"/>
    <s v="_NA_"/>
    <s v="_NA_"/>
    <s v="_NA_"/>
    <s v="PCM-Tracking - LogHist.csv"/>
    <s v="_NA_"/>
    <s v="_NA_"/>
    <n v="0.1"/>
    <s v="_NA_"/>
    <x v="1"/>
    <x v="447"/>
    <n v="36.549999999999997"/>
    <n v="2016"/>
    <s v="_NA_"/>
    <x v="640"/>
    <n v="-541.6"/>
    <n v="36.795999999999999"/>
    <n v="1700"/>
    <n v="400"/>
    <n v="0.12"/>
    <n v="4.2983602534966102E-2"/>
    <s v="_NA_"/>
    <s v="_NA_"/>
    <x v="50"/>
    <s v="_NA_"/>
    <n v="20.745000000000001"/>
    <s v="_NA_"/>
    <d v="1899-12-30T11:15:58"/>
    <x v="641"/>
    <n v="641"/>
    <n v="641"/>
    <s v="USD"/>
    <s v="U1060261"/>
    <n v="0.13421772800000001"/>
    <n v="6"/>
    <m/>
    <m/>
    <x v="521"/>
    <x v="0"/>
    <x v="0"/>
    <x v="0"/>
    <x v="0"/>
  </r>
  <r>
    <n v="642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SLD"/>
    <n v="9"/>
    <s v="_NA_"/>
    <n v="63678.71"/>
    <s v="Value"/>
    <s v="B"/>
    <x v="372"/>
    <x v="369"/>
    <n v="2091.47998046875"/>
    <n v="2014.44044921875"/>
    <n v="13.949999809265099"/>
    <s v="_NA_"/>
    <x v="0"/>
    <n v="8.39"/>
    <n v="-15.188381831999999"/>
    <s v="_NA_"/>
    <s v="_NA_"/>
    <d v="2016-04-21T00:00:00"/>
    <d v="2016-04-21T00:00:00"/>
    <n v="3"/>
    <s v="_NA_"/>
    <s v="_NA_"/>
    <s v="_NA_"/>
    <s v="PCM-Tracking - LogHist.csv"/>
    <s v="_NA_"/>
    <s v="_NA_"/>
    <n v="0.1"/>
    <s v="_NA_"/>
    <x v="1"/>
    <x v="448"/>
    <n v="37.463082352999997"/>
    <n v="2016"/>
    <s v="_NA_"/>
    <x v="641"/>
    <n v="265.2"/>
    <n v="37.463000000000001"/>
    <n v="1700"/>
    <n v="1700"/>
    <n v="0.12"/>
    <n v="3.82436379689843E-2"/>
    <s v="_NA_"/>
    <s v="_NA_"/>
    <x v="50"/>
    <s v="_NA_"/>
    <n v="20.745000000000001"/>
    <s v="_NA_"/>
    <d v="1899-12-30T12:04:19"/>
    <x v="642"/>
    <n v="642"/>
    <n v="642"/>
    <s v="USD"/>
    <s v="U1060261"/>
    <n v="0.13421772800000001"/>
    <n v="6"/>
    <m/>
    <m/>
    <x v="522"/>
    <x v="0"/>
    <x v="0"/>
    <x v="0"/>
    <x v="0"/>
  </r>
  <r>
    <n v="643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SLD"/>
    <n v="9"/>
    <s v="_NA_"/>
    <n v="7398.64"/>
    <s v="_NA_"/>
    <s v="B"/>
    <x v="373"/>
    <x v="370"/>
    <n v="2091.47998046875"/>
    <n v="2014.44044921875"/>
    <n v="13.949999809265099"/>
    <s v="_NA_"/>
    <x v="0"/>
    <n v="1.76"/>
    <n v="-3.5613287200000001"/>
    <s v="_NA_"/>
    <s v="_NA_"/>
    <d v="2016-04-21T00:00:00"/>
    <d v="2016-04-21T00:00:00"/>
    <n v="3"/>
    <s v="_NA_"/>
    <s v="_NA_"/>
    <s v="_NA_"/>
    <s v="PCM-Tracking - LogHist.csv"/>
    <s v="_NA_"/>
    <s v="_NA_"/>
    <n v="0.1"/>
    <s v="_NA_"/>
    <x v="1"/>
    <x v="449"/>
    <n v="18.501000000000001"/>
    <n v="2016"/>
    <s v="_NA_"/>
    <x v="642"/>
    <n v="94.2"/>
    <n v="18.501000000000001"/>
    <n v="400"/>
    <n v="400"/>
    <n v="0.12"/>
    <n v="3.82436379689843E-2"/>
    <s v="_NA_"/>
    <s v="_NA_"/>
    <x v="11"/>
    <s v="_NA_"/>
    <n v="20.745000000000001"/>
    <s v="_NA_"/>
    <d v="1899-12-30T12:04:41"/>
    <x v="643"/>
    <n v="643"/>
    <n v="643"/>
    <s v="USD"/>
    <s v="U1060261"/>
    <n v="0.13421772800000001"/>
    <n v="6"/>
    <m/>
    <m/>
    <x v="523"/>
    <x v="0"/>
    <x v="0"/>
    <x v="0"/>
    <x v="0"/>
  </r>
  <r>
    <n v="644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SLD"/>
    <n v="9"/>
    <s v="_NA_"/>
    <n v="10773.27"/>
    <s v="_NA_"/>
    <s v="B"/>
    <x v="374"/>
    <x v="371"/>
    <n v="2091.47998046875"/>
    <n v="2014.44044921875"/>
    <n v="13.949999809265099"/>
    <s v="_NA_"/>
    <x v="0"/>
    <n v="3.53"/>
    <n v="-7.5349329320000002"/>
    <s v="_NA_"/>
    <s v="_NA_"/>
    <d v="2016-04-21T00:00:00"/>
    <d v="2016-04-21T00:00:00"/>
    <n v="3"/>
    <s v="_NA_"/>
    <s v="_NA_"/>
    <s v="_NA_"/>
    <s v="PCM-Tracking - LogHist.csv"/>
    <s v="_NA_"/>
    <s v="_NA_"/>
    <n v="0.1"/>
    <s v="_NA_"/>
    <x v="1"/>
    <x v="450"/>
    <n v="13.470924999999999"/>
    <n v="2016"/>
    <s v="_NA_"/>
    <x v="643"/>
    <n v="-36"/>
    <n v="13.471"/>
    <n v="800"/>
    <n v="800"/>
    <n v="0.12"/>
    <n v="3.82436379689843E-2"/>
    <s v="_NA_"/>
    <s v="_NA_"/>
    <x v="24"/>
    <s v="_NA_"/>
    <n v="20.745000000000001"/>
    <s v="_NA_"/>
    <d v="1899-12-30T12:05:01"/>
    <x v="644"/>
    <n v="644"/>
    <n v="644"/>
    <s v="USD"/>
    <s v="U1060261"/>
    <n v="0.13421772800000001"/>
    <n v="6"/>
    <m/>
    <m/>
    <x v="524"/>
    <x v="0"/>
    <x v="0"/>
    <x v="0"/>
    <x v="0"/>
  </r>
  <r>
    <n v="645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SLD"/>
    <n v="9"/>
    <s v="_NA_"/>
    <n v="10855.26"/>
    <s v="_NA_"/>
    <s v="B"/>
    <x v="375"/>
    <x v="372"/>
    <n v="2091.47998046875"/>
    <n v="2014.44044921875"/>
    <n v="13.949999809265099"/>
    <s v="_NA_"/>
    <x v="0"/>
    <n v="6.24"/>
    <n v="-13.736780917999999"/>
    <s v="_NA_"/>
    <s v="_NA_"/>
    <d v="2016-04-21T00:00:00"/>
    <d v="2016-04-21T00:00:00"/>
    <n v="3"/>
    <s v="_NA_"/>
    <s v="_NA_"/>
    <s v="_NA_"/>
    <s v="PCM-Tracking - LogHist.csv"/>
    <s v="_NA_"/>
    <s v="_NA_"/>
    <n v="0.1"/>
    <s v="_NA_"/>
    <x v="1"/>
    <x v="451"/>
    <n v="7.2410066669999997"/>
    <n v="2016"/>
    <s v="_NA_"/>
    <x v="644"/>
    <n v="-262.5"/>
    <n v="7.2409999999999997"/>
    <n v="1500"/>
    <n v="1500"/>
    <n v="0.12"/>
    <n v="3.82436379689843E-2"/>
    <s v="_NA_"/>
    <s v="_NA_"/>
    <x v="71"/>
    <s v="_NA_"/>
    <n v="20.745000000000001"/>
    <s v="_NA_"/>
    <d v="1899-12-30T12:05:29"/>
    <x v="645"/>
    <n v="645"/>
    <n v="645"/>
    <s v="USD"/>
    <s v="U1060261"/>
    <n v="0.13421772800000001"/>
    <n v="6"/>
    <m/>
    <m/>
    <x v="525"/>
    <x v="0"/>
    <x v="0"/>
    <x v="0"/>
    <x v="0"/>
  </r>
  <r>
    <n v="646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SLD"/>
    <n v="9"/>
    <s v="_NA_"/>
    <n v="14880.48"/>
    <s v="_NA_"/>
    <s v="B"/>
    <x v="376"/>
    <x v="373"/>
    <n v="2091.47998046875"/>
    <n v="2014.44044921875"/>
    <n v="13.949999809265099"/>
    <s v="_NA_"/>
    <x v="0"/>
    <n v="5.82"/>
    <n v="-11.424509786"/>
    <s v="_NA_"/>
    <s v="_NA_"/>
    <d v="2016-04-21T00:00:00"/>
    <d v="2016-04-21T00:00:00"/>
    <n v="3"/>
    <s v="_NA_"/>
    <s v="_NA_"/>
    <s v="_NA_"/>
    <s v="PCM-Tracking - LogHist.csv"/>
    <s v="_NA_"/>
    <s v="_NA_"/>
    <n v="0.1"/>
    <s v="_NA_"/>
    <x v="1"/>
    <x v="452"/>
    <n v="11.450592307999999"/>
    <n v="2016"/>
    <s v="_NA_"/>
    <x v="645"/>
    <n v="-629.6"/>
    <n v="11.451000000000001"/>
    <n v="1300"/>
    <n v="1300"/>
    <n v="0.12"/>
    <n v="3.82436379689843E-2"/>
    <s v="_NA_"/>
    <s v="_NA_"/>
    <x v="14"/>
    <s v="_NA_"/>
    <n v="20.745000000000001"/>
    <s v="_NA_"/>
    <d v="1899-12-30T12:05:50"/>
    <x v="646"/>
    <n v="646"/>
    <n v="646"/>
    <s v="USD"/>
    <s v="U1060261"/>
    <n v="0.13421772800000001"/>
    <n v="6"/>
    <m/>
    <m/>
    <x v="526"/>
    <x v="0"/>
    <x v="0"/>
    <x v="0"/>
    <x v="0"/>
  </r>
  <r>
    <n v="647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SLD"/>
    <n v="9"/>
    <s v="_NA_"/>
    <n v="14820.98"/>
    <s v="_NA_"/>
    <s v="B"/>
    <x v="377"/>
    <x v="374"/>
    <n v="2091.47998046875"/>
    <n v="2014.44044921875"/>
    <n v="13.949999809265099"/>
    <s v="_NA_"/>
    <x v="0"/>
    <n v="6.42"/>
    <n v="-12.223225984000001"/>
    <s v="_NA_"/>
    <s v="_NA_"/>
    <d v="2016-04-21T00:00:00"/>
    <d v="2016-04-21T00:00:00"/>
    <n v="3"/>
    <s v="_NA_"/>
    <s v="_NA_"/>
    <s v="_NA_"/>
    <s v="PCM-Tracking - LogHist.csv"/>
    <s v="_NA_"/>
    <s v="_NA_"/>
    <n v="0.1"/>
    <s v="_NA_"/>
    <x v="1"/>
    <x v="453"/>
    <n v="10.590628571"/>
    <n v="2016"/>
    <s v="_NA_"/>
    <x v="646"/>
    <n v="-901.8"/>
    <n v="10.590999999999999"/>
    <n v="1400"/>
    <n v="1400"/>
    <n v="0.12"/>
    <n v="3.82436379689843E-2"/>
    <s v="_NA_"/>
    <s v="_NA_"/>
    <x v="70"/>
    <s v="_NA_"/>
    <n v="20.745000000000001"/>
    <s v="_NA_"/>
    <d v="1899-12-30T12:06:04"/>
    <x v="647"/>
    <n v="647"/>
    <n v="647"/>
    <s v="USD"/>
    <s v="U1060261"/>
    <n v="0.13421772800000001"/>
    <n v="6"/>
    <m/>
    <m/>
    <x v="527"/>
    <x v="0"/>
    <x v="0"/>
    <x v="0"/>
    <x v="0"/>
  </r>
  <r>
    <n v="648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SLD"/>
    <n v="9"/>
    <s v="_NA_"/>
    <n v="14093.69"/>
    <s v="_NA_"/>
    <s v="B"/>
    <x v="378"/>
    <x v="375"/>
    <n v="2091.47998046875"/>
    <n v="2014.44044921875"/>
    <n v="13.949999809265099"/>
    <s v="_NA_"/>
    <x v="0"/>
    <n v="8.31"/>
    <n v="-18.3074236"/>
    <s v="_NA_"/>
    <s v="_NA_"/>
    <d v="2016-04-21T00:00:00"/>
    <d v="2016-04-21T00:00:00"/>
    <n v="3"/>
    <s v="_NA_"/>
    <s v="_NA_"/>
    <s v="_NA_"/>
    <s v="PCM-Tracking - LogHist.csv"/>
    <s v="_NA_"/>
    <s v="_NA_"/>
    <n v="0.1"/>
    <s v="_NA_"/>
    <x v="1"/>
    <x v="454"/>
    <n v="7.0510000000000002"/>
    <n v="2016"/>
    <s v="_NA_"/>
    <x v="647"/>
    <n v="-190"/>
    <n v="7.0510000000000002"/>
    <n v="2000"/>
    <n v="2000"/>
    <n v="0.12"/>
    <n v="3.82436379689843E-2"/>
    <s v="_NA_"/>
    <s v="_NA_"/>
    <x v="27"/>
    <s v="_NA_"/>
    <n v="20.745000000000001"/>
    <s v="_NA_"/>
    <d v="1899-12-30T12:06:19"/>
    <x v="648"/>
    <n v="648"/>
    <n v="648"/>
    <s v="USD"/>
    <s v="U1060261"/>
    <n v="0.13421772800000001"/>
    <n v="6"/>
    <m/>
    <m/>
    <x v="528"/>
    <x v="0"/>
    <x v="0"/>
    <x v="0"/>
    <x v="0"/>
  </r>
  <r>
    <n v="649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SLD"/>
    <n v="9"/>
    <s v="_NA_"/>
    <n v="15035.77"/>
    <s v="Value"/>
    <s v="B"/>
    <x v="379"/>
    <x v="376"/>
    <n v="2091.47998046875"/>
    <n v="2014.44044921875"/>
    <n v="13.949999809265099"/>
    <s v="_NA_"/>
    <x v="0"/>
    <n v="12.23"/>
    <n v="-13.228046836000001"/>
    <s v="_NA_"/>
    <s v="_NA_"/>
    <d v="2016-04-21T00:00:00"/>
    <d v="2016-04-21T00:00:00"/>
    <n v="3"/>
    <s v="_NA_"/>
    <s v="_NA_"/>
    <s v="_NA_"/>
    <s v="PCM-Tracking - LogHist.csv"/>
    <s v="_NA_"/>
    <s v="_NA_"/>
    <n v="0.1"/>
    <s v="_NA_"/>
    <x v="1"/>
    <x v="455"/>
    <n v="6.2700083329999998"/>
    <n v="2016"/>
    <s v="_NA_"/>
    <x v="648"/>
    <n v="-15"/>
    <n v="6.27"/>
    <n v="2400"/>
    <n v="100"/>
    <n v="0.12"/>
    <n v="3.82436379689843E-2"/>
    <s v="_NA_"/>
    <s v="_NA_"/>
    <x v="68"/>
    <s v="_NA_"/>
    <n v="20.745000000000001"/>
    <s v="_NA_"/>
    <d v="1899-12-30T12:06:38"/>
    <x v="649"/>
    <n v="649"/>
    <n v="649"/>
    <s v="USD"/>
    <s v="U1060261"/>
    <n v="0.13421772800000001"/>
    <n v="6"/>
    <m/>
    <m/>
    <x v="529"/>
    <x v="0"/>
    <x v="0"/>
    <x v="0"/>
    <x v="0"/>
  </r>
  <r>
    <n v="650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SLD"/>
    <n v="9"/>
    <s v="_NA_"/>
    <n v="15035.77"/>
    <s v="Value"/>
    <s v="B"/>
    <x v="380"/>
    <x v="377"/>
    <n v="2091.47998046875"/>
    <n v="2014.44044921875"/>
    <n v="13.949999809265099"/>
    <s v="_NA_"/>
    <x v="0"/>
    <n v="12.23"/>
    <n v="-22.228046836000001"/>
    <s v="_NA_"/>
    <s v="_NA_"/>
    <d v="2016-04-21T00:00:00"/>
    <d v="2016-04-21T00:00:00"/>
    <n v="3"/>
    <s v="_NA_"/>
    <s v="_NA_"/>
    <s v="_NA_"/>
    <s v="PCM-Tracking - LogHist.csv"/>
    <s v="_NA_"/>
    <s v="_NA_"/>
    <n v="0.1"/>
    <s v="_NA_"/>
    <x v="1"/>
    <x v="455"/>
    <n v="6.2700083329999998"/>
    <n v="2016"/>
    <s v="_NA_"/>
    <x v="649"/>
    <n v="-332"/>
    <n v="6.27"/>
    <n v="2400"/>
    <n v="2300"/>
    <n v="0.12"/>
    <n v="3.82436379689843E-2"/>
    <s v="_NA_"/>
    <s v="_NA_"/>
    <x v="68"/>
    <s v="_NA_"/>
    <n v="20.745000000000001"/>
    <s v="_NA_"/>
    <d v="1899-12-30T12:06:38"/>
    <x v="650"/>
    <n v="650"/>
    <n v="650"/>
    <s v="USD"/>
    <s v="U1060261"/>
    <n v="0.13421772800000001"/>
    <n v="6"/>
    <m/>
    <m/>
    <x v="529"/>
    <x v="0"/>
    <x v="0"/>
    <x v="0"/>
    <x v="0"/>
  </r>
  <r>
    <n v="651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SLD"/>
    <n v="9"/>
    <s v="_NA_"/>
    <n v="16904.830000000002"/>
    <s v="_NA_"/>
    <s v="B"/>
    <x v="381"/>
    <x v="378"/>
    <n v="2091.47998046875"/>
    <n v="2014.44044921875"/>
    <n v="13.949999809265099"/>
    <s v="_NA_"/>
    <x v="0"/>
    <n v="5.17"/>
    <n v="-9.1686384360000002"/>
    <s v="_NA_"/>
    <s v="_NA_"/>
    <d v="2016-04-21T00:00:00"/>
    <d v="2016-04-21T00:00:00"/>
    <n v="3"/>
    <s v="_NA_"/>
    <s v="_NA_"/>
    <s v="_NA_"/>
    <s v="PCM-Tracking - LogHist.csv"/>
    <s v="_NA_"/>
    <s v="_NA_"/>
    <n v="0.1"/>
    <s v="_NA_"/>
    <x v="1"/>
    <x v="456"/>
    <n v="16.910019999999999"/>
    <n v="2016"/>
    <s v="_NA_"/>
    <x v="650"/>
    <n v="-1064"/>
    <n v="16.91"/>
    <n v="1000"/>
    <n v="1000"/>
    <n v="0.12"/>
    <n v="3.82436379689843E-2"/>
    <s v="_NA_"/>
    <s v="_NA_"/>
    <x v="62"/>
    <s v="_NA_"/>
    <n v="20.745000000000001"/>
    <s v="_NA_"/>
    <d v="1899-12-30T12:06:55"/>
    <x v="651"/>
    <n v="651"/>
    <n v="651"/>
    <s v="USD"/>
    <s v="U1060261"/>
    <n v="0.13421772800000001"/>
    <n v="6"/>
    <m/>
    <m/>
    <x v="530"/>
    <x v="0"/>
    <x v="0"/>
    <x v="0"/>
    <x v="0"/>
  </r>
  <r>
    <n v="652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SLD"/>
    <n v="9"/>
    <s v="_NA_"/>
    <n v="17024.330000000002"/>
    <s v="_NA_"/>
    <s v="B"/>
    <x v="382"/>
    <x v="379"/>
    <n v="2091.47998046875"/>
    <n v="2014.44044921875"/>
    <n v="13.949999809265099"/>
    <s v="_NA_"/>
    <x v="0"/>
    <n v="4.7699999999999996"/>
    <n v="-9.1712280580000005"/>
    <s v="_NA_"/>
    <s v="_NA_"/>
    <d v="2016-04-21T00:00:00"/>
    <d v="2016-04-21T00:00:00"/>
    <n v="3"/>
    <s v="_NA_"/>
    <s v="_NA_"/>
    <s v="_NA_"/>
    <s v="PCM-Tracking - LogHist.csv"/>
    <s v="_NA_"/>
    <s v="_NA_"/>
    <n v="0.1"/>
    <s v="_NA_"/>
    <x v="1"/>
    <x v="457"/>
    <n v="15.480736364"/>
    <n v="2016"/>
    <s v="_NA_"/>
    <x v="651"/>
    <n v="-598.4"/>
    <n v="15.481"/>
    <n v="1100"/>
    <n v="1100"/>
    <n v="0.12"/>
    <n v="3.82436379689843E-2"/>
    <s v="_NA_"/>
    <s v="_NA_"/>
    <x v="48"/>
    <s v="_NA_"/>
    <n v="20.745000000000001"/>
    <s v="_NA_"/>
    <d v="1899-12-30T12:07:14"/>
    <x v="652"/>
    <n v="652"/>
    <n v="652"/>
    <s v="USD"/>
    <s v="U1060261"/>
    <n v="0.13421772800000001"/>
    <n v="6"/>
    <m/>
    <m/>
    <x v="531"/>
    <x v="0"/>
    <x v="0"/>
    <x v="0"/>
    <x v="0"/>
  </r>
  <r>
    <n v="653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SLD"/>
    <n v="9"/>
    <s v="_NA_"/>
    <n v="18910.11"/>
    <s v="_NA_"/>
    <s v="B"/>
    <x v="383"/>
    <x v="380"/>
    <n v="2091.47998046875"/>
    <n v="2014.44044921875"/>
    <n v="13.949999809265099"/>
    <s v="_NA_"/>
    <x v="0"/>
    <n v="1.41"/>
    <n v="-2.4122711360000002"/>
    <s v="_NA_"/>
    <s v="_NA_"/>
    <d v="2016-04-21T00:00:00"/>
    <d v="2016-04-21T00:00:00"/>
    <n v="3"/>
    <s v="_NA_"/>
    <s v="_NA_"/>
    <s v="_NA_"/>
    <s v="PCM-Tracking - LogHist.csv"/>
    <s v="_NA_"/>
    <s v="_NA_"/>
    <n v="0.1"/>
    <s v="_NA_"/>
    <x v="1"/>
    <x v="458"/>
    <n v="94.557599999999994"/>
    <n v="2016"/>
    <s v="_NA_"/>
    <x v="652"/>
    <n v="-355"/>
    <n v="94.557599999999994"/>
    <n v="200"/>
    <n v="200"/>
    <n v="0.12"/>
    <n v="3.82436379689843E-2"/>
    <s v="_NA_"/>
    <s v="_NA_"/>
    <x v="49"/>
    <s v="_NA_"/>
    <n v="20.745000000000001"/>
    <s v="_NA_"/>
    <d v="1899-12-30T12:07:33"/>
    <x v="653"/>
    <n v="653"/>
    <n v="653"/>
    <s v="USD"/>
    <s v="U1060261"/>
    <n v="0.13421772800000001"/>
    <n v="6"/>
    <m/>
    <m/>
    <x v="532"/>
    <x v="0"/>
    <x v="0"/>
    <x v="0"/>
    <x v="0"/>
  </r>
  <r>
    <n v="654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SLD"/>
    <n v="9"/>
    <s v="_NA_"/>
    <n v="23156.3"/>
    <s v="_NA_"/>
    <s v="B"/>
    <x v="384"/>
    <x v="381"/>
    <n v="2091.47998046875"/>
    <n v="2014.44044921875"/>
    <n v="13.949999809265099"/>
    <s v="_NA_"/>
    <x v="0"/>
    <n v="4.7"/>
    <n v="-5.70490108"/>
    <s v="_NA_"/>
    <s v="_NA_"/>
    <d v="2016-04-21T00:00:00"/>
    <d v="2016-04-21T00:00:00"/>
    <n v="3"/>
    <s v="_NA_"/>
    <s v="_NA_"/>
    <s v="_NA_"/>
    <s v="PCM-Tracking - LogHist.csv"/>
    <s v="_NA_"/>
    <s v="_NA_"/>
    <n v="0.1"/>
    <s v="_NA_"/>
    <x v="1"/>
    <x v="459"/>
    <n v="23.160599999999999"/>
    <n v="2016"/>
    <s v="_NA_"/>
    <x v="653"/>
    <n v="-102"/>
    <n v="23.161000000000001"/>
    <n v="1000"/>
    <n v="100"/>
    <n v="0.12"/>
    <n v="3.82436379689843E-2"/>
    <s v="_NA_"/>
    <s v="_NA_"/>
    <x v="10"/>
    <s v="_NA_"/>
    <n v="20.745000000000001"/>
    <s v="_NA_"/>
    <d v="1899-12-30T12:07:48"/>
    <x v="654"/>
    <n v="654"/>
    <n v="654"/>
    <s v="USD"/>
    <s v="U1060261"/>
    <n v="0.13421772800000001"/>
    <n v="6"/>
    <m/>
    <m/>
    <x v="533"/>
    <x v="0"/>
    <x v="0"/>
    <x v="0"/>
    <x v="0"/>
  </r>
  <r>
    <n v="655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SLD"/>
    <n v="9"/>
    <s v="_NA_"/>
    <n v="23156.3"/>
    <s v="_NA_"/>
    <s v="B"/>
    <x v="385"/>
    <x v="382"/>
    <n v="2091.47998046875"/>
    <n v="2014.44044921875"/>
    <n v="13.949999809265099"/>
    <s v="_NA_"/>
    <x v="0"/>
    <n v="4.7"/>
    <n v="-9.2049010800000008"/>
    <s v="_NA_"/>
    <s v="_NA_"/>
    <d v="2016-04-21T00:00:00"/>
    <d v="2016-04-21T00:00:00"/>
    <n v="3"/>
    <s v="_NA_"/>
    <s v="_NA_"/>
    <s v="_NA_"/>
    <s v="PCM-Tracking - LogHist.csv"/>
    <s v="_NA_"/>
    <s v="_NA_"/>
    <n v="0.1"/>
    <s v="_NA_"/>
    <x v="1"/>
    <x v="459"/>
    <n v="23.160599999999999"/>
    <n v="2016"/>
    <s v="_NA_"/>
    <x v="654"/>
    <n v="-949.5"/>
    <n v="23.161000000000001"/>
    <n v="1000"/>
    <n v="900"/>
    <n v="0.12"/>
    <n v="3.82436379689843E-2"/>
    <s v="_NA_"/>
    <s v="_NA_"/>
    <x v="10"/>
    <s v="_NA_"/>
    <n v="20.745000000000001"/>
    <s v="_NA_"/>
    <d v="1899-12-30T12:07:48"/>
    <x v="655"/>
    <n v="655"/>
    <n v="655"/>
    <s v="USD"/>
    <s v="U1060261"/>
    <n v="0.13421772800000001"/>
    <n v="6"/>
    <m/>
    <m/>
    <x v="533"/>
    <x v="0"/>
    <x v="0"/>
    <x v="0"/>
    <x v="0"/>
  </r>
  <r>
    <n v="656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SLD"/>
    <n v="9"/>
    <s v="_NA_"/>
    <n v="21387.03"/>
    <s v="_NA_"/>
    <s v="B"/>
    <x v="386"/>
    <x v="383"/>
    <n v="2091.47998046875"/>
    <n v="2014.44044921875"/>
    <n v="13.949999809265099"/>
    <s v="_NA_"/>
    <x v="0"/>
    <n v="12.97"/>
    <n v="-13.966519999999999"/>
    <s v="_NA_"/>
    <s v="_NA_"/>
    <d v="2016-04-21T00:00:00"/>
    <d v="2016-04-21T00:00:00"/>
    <n v="3"/>
    <s v="_NA_"/>
    <s v="_NA_"/>
    <s v="_NA_"/>
    <s v="PCM-Tracking - LogHist.csv"/>
    <s v="_NA_"/>
    <s v="_NA_"/>
    <n v="0.1"/>
    <s v="_NA_"/>
    <x v="1"/>
    <x v="460"/>
    <n v="8.56"/>
    <n v="2016"/>
    <s v="_NA_"/>
    <x v="655"/>
    <n v="-17"/>
    <n v="8.56"/>
    <n v="2500"/>
    <n v="100"/>
    <n v="0.12"/>
    <n v="3.82436379689843E-2"/>
    <s v="_NA_"/>
    <s v="_NA_"/>
    <x v="17"/>
    <s v="_NA_"/>
    <n v="20.745000000000001"/>
    <s v="_NA_"/>
    <d v="1899-12-30T12:09:28"/>
    <x v="656"/>
    <n v="656"/>
    <n v="656"/>
    <s v="USD"/>
    <s v="U1060261"/>
    <n v="0.13421772800000001"/>
    <n v="6"/>
    <m/>
    <m/>
    <x v="534"/>
    <x v="0"/>
    <x v="0"/>
    <x v="0"/>
    <x v="0"/>
  </r>
  <r>
    <n v="657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SLD"/>
    <n v="9"/>
    <s v="_NA_"/>
    <n v="21387.03"/>
    <s v="_NA_"/>
    <s v="B"/>
    <x v="387"/>
    <x v="384"/>
    <n v="2091.47998046875"/>
    <n v="2014.44044921875"/>
    <n v="13.949999809265099"/>
    <s v="_NA_"/>
    <x v="0"/>
    <n v="12.97"/>
    <n v="-24.966519999999999"/>
    <s v="_NA_"/>
    <s v="_NA_"/>
    <d v="2016-04-21T00:00:00"/>
    <d v="2016-04-21T00:00:00"/>
    <n v="3"/>
    <s v="_NA_"/>
    <s v="_NA_"/>
    <s v="_NA_"/>
    <s v="PCM-Tracking - LogHist.csv"/>
    <s v="_NA_"/>
    <s v="_NA_"/>
    <n v="0.1"/>
    <s v="_NA_"/>
    <x v="1"/>
    <x v="460"/>
    <n v="8.56"/>
    <n v="2016"/>
    <s v="_NA_"/>
    <x v="656"/>
    <n v="-612"/>
    <n v="8.56"/>
    <n v="2500"/>
    <n v="2400"/>
    <n v="0.12"/>
    <n v="3.82436379689843E-2"/>
    <s v="_NA_"/>
    <s v="_NA_"/>
    <x v="17"/>
    <s v="_NA_"/>
    <n v="20.745000000000001"/>
    <s v="_NA_"/>
    <d v="1899-12-30T12:09:28"/>
    <x v="657"/>
    <n v="657"/>
    <n v="657"/>
    <s v="USD"/>
    <s v="U1060261"/>
    <n v="0.13421772800000001"/>
    <n v="6"/>
    <m/>
    <m/>
    <x v="534"/>
    <x v="0"/>
    <x v="0"/>
    <x v="0"/>
    <x v="0"/>
  </r>
  <r>
    <n v="658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SLD"/>
    <n v="9"/>
    <s v="_NA_"/>
    <n v="24049.48"/>
    <s v="Value"/>
    <s v="B"/>
    <x v="388"/>
    <x v="385"/>
    <n v="2091.47998046875"/>
    <n v="2014.44044921875"/>
    <n v="13.949999809265099"/>
    <s v="_NA_"/>
    <x v="0"/>
    <n v="10.52"/>
    <n v="-18.524508000000001"/>
    <s v="_NA_"/>
    <s v="_NA_"/>
    <d v="2016-04-21T00:00:00"/>
    <d v="2016-04-21T00:00:00"/>
    <n v="3"/>
    <s v="_NA_"/>
    <s v="_NA_"/>
    <s v="_NA_"/>
    <s v="PCM-Tracking - LogHist.csv"/>
    <s v="_NA_"/>
    <s v="_NA_"/>
    <n v="0.1"/>
    <s v="_NA_"/>
    <x v="1"/>
    <x v="461"/>
    <n v="12.03"/>
    <n v="2016"/>
    <s v="_NA_"/>
    <x v="657"/>
    <n v="-8"/>
    <n v="12.03"/>
    <n v="2000"/>
    <n v="2000"/>
    <n v="0.12"/>
    <n v="3.82436379689843E-2"/>
    <s v="_NA_"/>
    <s v="_NA_"/>
    <x v="16"/>
    <s v="_NA_"/>
    <n v="20.745000000000001"/>
    <s v="_NA_"/>
    <d v="1899-12-30T12:09:12"/>
    <x v="658"/>
    <n v="658"/>
    <n v="658"/>
    <s v="USD"/>
    <s v="U1060261"/>
    <n v="0.13421772800000001"/>
    <n v="6"/>
    <m/>
    <m/>
    <x v="535"/>
    <x v="0"/>
    <x v="0"/>
    <x v="0"/>
    <x v="0"/>
  </r>
  <r>
    <n v="659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SLD"/>
    <n v="9"/>
    <s v="_NA_"/>
    <n v="41264.1"/>
    <s v="_NA_"/>
    <s v="B"/>
    <x v="389"/>
    <x v="386"/>
    <n v="2091.47998046875"/>
    <n v="2014.44044921875"/>
    <n v="13.949999809265099"/>
    <s v="_NA_"/>
    <x v="0"/>
    <n v="35.9"/>
    <n v="-65.300340000000006"/>
    <s v="_NA_"/>
    <s v="_NA_"/>
    <d v="2016-04-21T00:00:00"/>
    <d v="2016-04-21T00:00:00"/>
    <n v="3"/>
    <s v="_NA_"/>
    <s v="_NA_"/>
    <s v="_NA_"/>
    <s v="PCM-Tracking - LogHist.csv"/>
    <s v="_NA_"/>
    <s v="_NA_"/>
    <n v="0.1"/>
    <s v="_NA_"/>
    <x v="1"/>
    <x v="462"/>
    <n v="5.9"/>
    <n v="2016"/>
    <s v="_NA_"/>
    <x v="658"/>
    <n v="1930.6"/>
    <n v="5.9"/>
    <n v="7000"/>
    <n v="7000"/>
    <n v="0.12"/>
    <n v="3.82436379689843E-2"/>
    <s v="_NA_"/>
    <s v="_NA_"/>
    <x v="3"/>
    <s v="_NA_"/>
    <n v="20.745000000000001"/>
    <s v="_NA_"/>
    <d v="1899-12-30T12:09:35"/>
    <x v="659"/>
    <n v="659"/>
    <n v="659"/>
    <s v="USD"/>
    <s v="U1060261"/>
    <n v="0.13421772800000001"/>
    <n v="6"/>
    <m/>
    <m/>
    <x v="536"/>
    <x v="0"/>
    <x v="0"/>
    <x v="0"/>
    <x v="0"/>
  </r>
  <r>
    <n v="660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SLD"/>
    <n v="9"/>
    <s v="_NA_"/>
    <n v="38313.160000000003"/>
    <s v="_NA_"/>
    <s v="B"/>
    <x v="390"/>
    <x v="387"/>
    <n v="2091.47998046875"/>
    <n v="2014.44044921875"/>
    <n v="13.949999809265099"/>
    <s v="_NA_"/>
    <x v="0"/>
    <n v="15.34"/>
    <n v="-32.735538192"/>
    <s v="_NA_"/>
    <s v="_NA_"/>
    <d v="2016-04-21T00:00:00"/>
    <d v="2016-04-21T00:00:00"/>
    <n v="3"/>
    <s v="_NA_"/>
    <s v="_NA_"/>
    <s v="_NA_"/>
    <s v="PCM-Tracking - LogHist.csv"/>
    <s v="_NA_"/>
    <s v="_NA_"/>
    <n v="0.1"/>
    <s v="_NA_"/>
    <x v="1"/>
    <x v="463"/>
    <n v="10.950697142999999"/>
    <n v="2016"/>
    <s v="_NA_"/>
    <x v="659"/>
    <n v="507.6"/>
    <n v="10.951000000000001"/>
    <n v="3500"/>
    <n v="3500"/>
    <n v="0.12"/>
    <n v="3.82436379689843E-2"/>
    <s v="_NA_"/>
    <s v="_NA_"/>
    <x v="15"/>
    <s v="_NA_"/>
    <n v="20.745000000000001"/>
    <s v="_NA_"/>
    <d v="1899-12-30T12:10:00"/>
    <x v="660"/>
    <n v="660"/>
    <n v="660"/>
    <s v="USD"/>
    <s v="U1060261"/>
    <n v="0.13421772800000001"/>
    <n v="6"/>
    <m/>
    <m/>
    <x v="537"/>
    <x v="0"/>
    <x v="0"/>
    <x v="0"/>
    <x v="0"/>
  </r>
  <r>
    <n v="661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SLD"/>
    <n v="9"/>
    <s v="_NA_"/>
    <n v="3674.03"/>
    <s v="Value"/>
    <s v="B"/>
    <x v="391"/>
    <x v="388"/>
    <n v="2087.7900390625"/>
    <n v="2014.8473492431599"/>
    <n v="14.079999923706"/>
    <s v="_NA_"/>
    <x v="0"/>
    <n v="1.08"/>
    <n v="-3.786172197"/>
    <s v="_NA_"/>
    <s v="_NA_"/>
    <d v="2016-04-25T00:00:00"/>
    <d v="2016-04-25T00:00:00"/>
    <n v="0"/>
    <s v="_NA_"/>
    <s v="_NA_"/>
    <s v="_NA_"/>
    <s v="PCM-Tracking - LogHist.csv"/>
    <s v="_NA_"/>
    <s v="_NA_"/>
    <n v="0.1"/>
    <s v="_NA_"/>
    <x v="1"/>
    <x v="464"/>
    <n v="37.506185713999997"/>
    <n v="2016"/>
    <s v="_NA_"/>
    <x v="660"/>
    <n v="-422"/>
    <n v="36.751100000000001"/>
    <n v="100"/>
    <n v="350"/>
    <n v="0.12"/>
    <n v="3.6202588670916101E-2"/>
    <s v="_NA_"/>
    <s v="_NA_"/>
    <x v="50"/>
    <s v="_NA_"/>
    <n v="20.745000000000001"/>
    <s v="_NA_"/>
    <d v="1899-12-30T13:05:37"/>
    <x v="661"/>
    <n v="661"/>
    <n v="661"/>
    <s v="USD"/>
    <s v="U1060261"/>
    <n v="0.13421772800000001"/>
    <n v="6"/>
    <m/>
    <m/>
    <x v="538"/>
    <x v="0"/>
    <x v="0"/>
    <x v="0"/>
    <x v="0"/>
  </r>
  <r>
    <n v="662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SLD"/>
    <n v="9"/>
    <s v="_NA_"/>
    <n v="12644.52"/>
    <s v="Value"/>
    <s v="B"/>
    <x v="392"/>
    <x v="389"/>
    <n v="2087.7900390625"/>
    <n v="2014.8473492431599"/>
    <n v="14.079999923706"/>
    <s v="_NA_"/>
    <x v="0"/>
    <n v="5.48"/>
    <n v="-10.775771744"/>
    <s v="_NA_"/>
    <s v="_NA_"/>
    <d v="2016-04-25T00:00:00"/>
    <d v="2016-04-25T00:00:00"/>
    <n v="0"/>
    <s v="_NA_"/>
    <s v="_NA_"/>
    <s v="_NA_"/>
    <s v="PCM-Tracking - LogHist.csv"/>
    <s v="_NA_"/>
    <s v="_NA_"/>
    <n v="0.1"/>
    <s v="_NA_"/>
    <x v="1"/>
    <x v="465"/>
    <n v="11.500072726999999"/>
    <n v="2016"/>
    <s v="_NA_"/>
    <x v="661"/>
    <n v="-610.29999999999995"/>
    <n v="11.5"/>
    <n v="1100"/>
    <n v="1100"/>
    <n v="0.12"/>
    <n v="3.6202588670916101E-2"/>
    <s v="_NA_"/>
    <s v="_NA_"/>
    <x v="16"/>
    <s v="_NA_"/>
    <n v="20.745000000000001"/>
    <s v="_NA_"/>
    <d v="1899-12-30T09:31:52"/>
    <x v="662"/>
    <n v="662"/>
    <n v="662"/>
    <s v="USD"/>
    <s v="U1060261"/>
    <n v="0.13421772800000001"/>
    <n v="6"/>
    <m/>
    <m/>
    <x v="539"/>
    <x v="0"/>
    <x v="0"/>
    <x v="0"/>
    <x v="0"/>
  </r>
  <r>
    <n v="663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SLD"/>
    <n v="9"/>
    <s v="_NA_"/>
    <n v="13049.02"/>
    <s v="_NA_"/>
    <s v="B"/>
    <x v="393"/>
    <x v="390"/>
    <n v="2087.7900390625"/>
    <n v="2014.8473492431599"/>
    <n v="14.079999923706"/>
    <s v="_NA_"/>
    <x v="0"/>
    <n v="2.48"/>
    <n v="-5.2345226999999896"/>
    <s v="_NA_"/>
    <s v="_NA_"/>
    <d v="2016-04-25T00:00:00"/>
    <d v="2016-04-25T00:00:00"/>
    <n v="0"/>
    <s v="_NA_"/>
    <s v="_NA_"/>
    <s v="_NA_"/>
    <s v="PCM-Tracking - LogHist.csv"/>
    <s v="_NA_"/>
    <s v="_NA_"/>
    <n v="0.1"/>
    <s v="_NA_"/>
    <x v="1"/>
    <x v="466"/>
    <n v="23.73"/>
    <n v="2016"/>
    <s v="_NA_"/>
    <x v="662"/>
    <n v="871.75"/>
    <n v="23.73"/>
    <n v="550"/>
    <n v="550"/>
    <n v="0.12"/>
    <n v="3.6202588670916101E-2"/>
    <s v="_NA_"/>
    <s v="_NA_"/>
    <x v="10"/>
    <s v="_NA_"/>
    <n v="20.745000000000001"/>
    <s v="_NA_"/>
    <d v="1899-12-30T09:32:15"/>
    <x v="663"/>
    <n v="663"/>
    <n v="663"/>
    <s v="USD"/>
    <s v="U1060261"/>
    <n v="0.13421772800000001"/>
    <n v="6"/>
    <m/>
    <m/>
    <x v="540"/>
    <x v="0"/>
    <x v="0"/>
    <x v="0"/>
    <x v="0"/>
  </r>
  <r>
    <n v="664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SLD"/>
    <n v="9"/>
    <s v="_NA_"/>
    <n v="15734.66"/>
    <s v="_NA_"/>
    <s v="B"/>
    <x v="394"/>
    <x v="391"/>
    <n v="2087.7900390625"/>
    <n v="2014.8473492431599"/>
    <n v="14.079999923706"/>
    <s v="_NA_"/>
    <x v="0"/>
    <n v="15.34"/>
    <n v="-28.143350000000002"/>
    <s v="_NA_"/>
    <s v="_NA_"/>
    <d v="2016-04-25T00:00:00"/>
    <d v="2016-04-25T00:00:00"/>
    <n v="0"/>
    <s v="_NA_"/>
    <s v="_NA_"/>
    <s v="_NA_"/>
    <s v="PCM-Tracking - LogHist.csv"/>
    <s v="_NA_"/>
    <s v="_NA_"/>
    <n v="0.1"/>
    <s v="_NA_"/>
    <x v="1"/>
    <x v="467"/>
    <n v="5.25"/>
    <n v="2016"/>
    <s v="_NA_"/>
    <x v="663"/>
    <n v="-42.8"/>
    <n v="5.25"/>
    <n v="3000"/>
    <n v="3000"/>
    <n v="0.12"/>
    <n v="3.6202588670916101E-2"/>
    <s v="_NA_"/>
    <s v="_NA_"/>
    <x v="3"/>
    <s v="_NA_"/>
    <n v="20.745000000000001"/>
    <s v="_NA_"/>
    <d v="1899-12-30T09:32:28"/>
    <x v="664"/>
    <n v="664"/>
    <n v="664"/>
    <s v="USD"/>
    <s v="U1060261"/>
    <n v="0.13421772800000001"/>
    <n v="6"/>
    <m/>
    <m/>
    <x v="541"/>
    <x v="0"/>
    <x v="0"/>
    <x v="0"/>
    <x v="0"/>
  </r>
  <r>
    <n v="665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SLD"/>
    <n v="9"/>
    <s v="_NA_"/>
    <n v="16519.64"/>
    <s v="_NA_"/>
    <s v="B"/>
    <x v="395"/>
    <x v="392"/>
    <n v="2087.7900390625"/>
    <n v="2014.8473492431599"/>
    <n v="14.079999923706"/>
    <s v="_NA_"/>
    <x v="0"/>
    <n v="8.36"/>
    <n v="-15.7603104"/>
    <s v="_NA_"/>
    <s v="_NA_"/>
    <d v="2016-04-25T00:00:00"/>
    <d v="2016-04-25T00:00:00"/>
    <n v="0"/>
    <s v="_NA_"/>
    <s v="_NA_"/>
    <s v="_NA_"/>
    <s v="PCM-Tracking - LogHist.csv"/>
    <s v="_NA_"/>
    <s v="_NA_"/>
    <n v="0.1"/>
    <s v="_NA_"/>
    <x v="1"/>
    <x v="468"/>
    <n v="10.33"/>
    <n v="2016"/>
    <s v="_NA_"/>
    <x v="664"/>
    <n v="-1399.4"/>
    <n v="10.33"/>
    <n v="1600"/>
    <n v="1600"/>
    <n v="0.12"/>
    <n v="3.6202588670916101E-2"/>
    <s v="_NA_"/>
    <s v="_NA_"/>
    <x v="15"/>
    <s v="_NA_"/>
    <n v="20.745000000000001"/>
    <s v="_NA_"/>
    <d v="1899-12-30T09:32:53"/>
    <x v="665"/>
    <n v="665"/>
    <n v="665"/>
    <s v="USD"/>
    <s v="U1060261"/>
    <n v="0.13421772800000001"/>
    <n v="6"/>
    <m/>
    <m/>
    <x v="542"/>
    <x v="0"/>
    <x v="0"/>
    <x v="0"/>
    <x v="0"/>
  </r>
  <r>
    <n v="666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SLD"/>
    <n v="9"/>
    <s v="_NA_"/>
    <n v="6317.36"/>
    <s v="_NA_"/>
    <s v="B"/>
    <x v="396"/>
    <x v="393"/>
    <n v="2087.7900390625"/>
    <n v="2014.8473492431599"/>
    <n v="14.079999923706"/>
    <s v="_NA_"/>
    <x v="0"/>
    <n v="2.94"/>
    <n v="-6.4377825399999997"/>
    <s v="_NA_"/>
    <s v="_NA_"/>
    <d v="2016-04-25T00:00:00"/>
    <d v="2016-04-25T00:00:00"/>
    <n v="0"/>
    <s v="_NA_"/>
    <s v="_NA_"/>
    <s v="_NA_"/>
    <s v="PCM-Tracking - LogHist.csv"/>
    <s v="_NA_"/>
    <s v="_NA_"/>
    <n v="0.1"/>
    <s v="_NA_"/>
    <x v="1"/>
    <x v="469"/>
    <n v="9.0289999999999999"/>
    <n v="2016"/>
    <s v="_NA_"/>
    <x v="665"/>
    <n v="-451.5"/>
    <n v="9.0289999999999999"/>
    <n v="700"/>
    <n v="700"/>
    <n v="0.12"/>
    <n v="3.6202588670916101E-2"/>
    <s v="_NA_"/>
    <s v="_NA_"/>
    <x v="17"/>
    <s v="_NA_"/>
    <n v="20.745000000000001"/>
    <s v="_NA_"/>
    <d v="1899-12-30T09:33:09"/>
    <x v="666"/>
    <n v="666"/>
    <n v="666"/>
    <s v="USD"/>
    <s v="U1060261"/>
    <n v="0.13421772800000001"/>
    <n v="6"/>
    <m/>
    <m/>
    <x v="543"/>
    <x v="0"/>
    <x v="0"/>
    <x v="0"/>
    <x v="0"/>
  </r>
  <r>
    <n v="667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SLD"/>
    <n v="9"/>
    <s v="_NA_"/>
    <n v="12791.32"/>
    <s v="_NA_"/>
    <s v="B"/>
    <x v="397"/>
    <x v="394"/>
    <n v="2087.7900390625"/>
    <n v="2014.8473492431599"/>
    <n v="14.079999923706"/>
    <s v="_NA_"/>
    <x v="0"/>
    <n v="1.28"/>
    <n v="-2.27887868"/>
    <s v="_NA_"/>
    <s v="_NA_"/>
    <d v="2016-04-25T00:00:00"/>
    <d v="2016-04-25T00:00:00"/>
    <n v="0"/>
    <s v="_NA_"/>
    <s v="_NA_"/>
    <s v="_NA_"/>
    <s v="PCM-Tracking - LogHist.csv"/>
    <s v="_NA_"/>
    <s v="_NA_"/>
    <n v="0.1"/>
    <s v="_NA_"/>
    <x v="1"/>
    <x v="470"/>
    <n v="94.76"/>
    <n v="2016"/>
    <s v="_NA_"/>
    <x v="666"/>
    <n v="557.9"/>
    <n v="94.76"/>
    <n v="135"/>
    <n v="135"/>
    <n v="0.12"/>
    <n v="3.6202588670916101E-2"/>
    <s v="_NA_"/>
    <s v="_NA_"/>
    <x v="49"/>
    <s v="_NA_"/>
    <n v="20.745000000000001"/>
    <s v="_NA_"/>
    <d v="1899-12-30T09:33:48"/>
    <x v="667"/>
    <n v="667"/>
    <n v="667"/>
    <s v="USD"/>
    <s v="U1060261"/>
    <n v="0.13421772800000001"/>
    <n v="6"/>
    <m/>
    <m/>
    <x v="544"/>
    <x v="0"/>
    <x v="0"/>
    <x v="0"/>
    <x v="0"/>
  </r>
  <r>
    <n v="668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SLD"/>
    <n v="9"/>
    <s v="_NA_"/>
    <n v="12839.82"/>
    <s v="_NA_"/>
    <s v="B"/>
    <x v="398"/>
    <x v="395"/>
    <n v="2087.7900390625"/>
    <n v="2014.8473492431599"/>
    <n v="14.079999923706"/>
    <s v="_NA_"/>
    <x v="0"/>
    <n v="3.68"/>
    <n v="-7.5299883000000003"/>
    <s v="_NA_"/>
    <s v="_NA_"/>
    <d v="2016-04-25T00:00:00"/>
    <d v="2016-04-25T00:00:00"/>
    <n v="0"/>
    <s v="_NA_"/>
    <s v="_NA_"/>
    <s v="_NA_"/>
    <s v="PCM-Tracking - LogHist.csv"/>
    <s v="_NA_"/>
    <s v="_NA_"/>
    <n v="0.1"/>
    <s v="_NA_"/>
    <x v="1"/>
    <x v="471"/>
    <n v="15.11"/>
    <n v="2016"/>
    <s v="_NA_"/>
    <x v="667"/>
    <n v="-97.35"/>
    <n v="15.11"/>
    <n v="850"/>
    <n v="850"/>
    <n v="0.12"/>
    <n v="3.6202588670916101E-2"/>
    <s v="_NA_"/>
    <s v="_NA_"/>
    <x v="48"/>
    <s v="_NA_"/>
    <n v="20.745000000000001"/>
    <s v="_NA_"/>
    <d v="1899-12-30T09:34:08"/>
    <x v="668"/>
    <n v="668"/>
    <n v="668"/>
    <s v="USD"/>
    <s v="U1060261"/>
    <n v="0.13421772800000001"/>
    <n v="6"/>
    <m/>
    <m/>
    <x v="545"/>
    <x v="0"/>
    <x v="0"/>
    <x v="0"/>
    <x v="0"/>
  </r>
  <r>
    <n v="669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SLD"/>
    <n v="9"/>
    <s v="_NA_"/>
    <n v="6632.49"/>
    <s v="_NA_"/>
    <s v="B"/>
    <x v="399"/>
    <x v="396"/>
    <n v="2087.7900390625"/>
    <n v="2014.8473492431599"/>
    <n v="14.079999923706"/>
    <s v="_NA_"/>
    <x v="0"/>
    <n v="1.64"/>
    <n v="-3.1446247430000001"/>
    <s v="_NA_"/>
    <s v="_NA_"/>
    <d v="2016-04-25T00:00:00"/>
    <d v="2016-04-25T00:00:00"/>
    <n v="0"/>
    <s v="_NA_"/>
    <s v="_NA_"/>
    <s v="_NA_"/>
    <s v="PCM-Tracking - LogHist.csv"/>
    <s v="_NA_"/>
    <s v="_NA_"/>
    <n v="0.1"/>
    <s v="_NA_"/>
    <x v="1"/>
    <x v="472"/>
    <n v="17.691099999999999"/>
    <n v="2016"/>
    <s v="_NA_"/>
    <x v="668"/>
    <n v="-361.5"/>
    <n v="17.690999999999999"/>
    <n v="375"/>
    <n v="375"/>
    <n v="0.12"/>
    <n v="3.6202588670916101E-2"/>
    <s v="_NA_"/>
    <s v="_NA_"/>
    <x v="62"/>
    <s v="_NA_"/>
    <n v="20.745000000000001"/>
    <s v="_NA_"/>
    <d v="1899-12-30T09:34:26"/>
    <x v="669"/>
    <n v="669"/>
    <n v="669"/>
    <s v="USD"/>
    <s v="U1060261"/>
    <n v="0.13421772800000001"/>
    <n v="6"/>
    <m/>
    <m/>
    <x v="546"/>
    <x v="0"/>
    <x v="0"/>
    <x v="0"/>
    <x v="0"/>
  </r>
  <r>
    <n v="670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SLD"/>
    <n v="9"/>
    <s v="_NA_"/>
    <n v="6515.27"/>
    <s v="_NA_"/>
    <s v="B"/>
    <x v="400"/>
    <x v="397"/>
    <n v="2087.7900390625"/>
    <n v="2014.8473492431599"/>
    <n v="14.079999923706"/>
    <s v="_NA_"/>
    <x v="0"/>
    <n v="2.34"/>
    <n v="-5.0920838980000003"/>
    <s v="_NA_"/>
    <s v="_NA_"/>
    <d v="2016-04-25T00:00:00"/>
    <d v="2016-04-25T00:00:00"/>
    <n v="0"/>
    <s v="_NA_"/>
    <s v="_NA_"/>
    <s v="_NA_"/>
    <s v="PCM-Tracking - LogHist.csv"/>
    <s v="_NA_"/>
    <s v="_NA_"/>
    <n v="0.1"/>
    <s v="_NA_"/>
    <x v="1"/>
    <x v="473"/>
    <n v="11.850199999999999"/>
    <n v="2016"/>
    <s v="_NA_"/>
    <x v="669"/>
    <n v="-63.25"/>
    <n v="11.850199999999999"/>
    <n v="550"/>
    <n v="550"/>
    <n v="0.12"/>
    <n v="3.6202588670916101E-2"/>
    <s v="_NA_"/>
    <s v="_NA_"/>
    <x v="14"/>
    <s v="_NA_"/>
    <n v="20.745000000000001"/>
    <s v="_NA_"/>
    <d v="1899-12-30T09:35:27"/>
    <x v="670"/>
    <n v="670"/>
    <n v="670"/>
    <s v="USD"/>
    <s v="U1060261"/>
    <n v="0.13421772800000001"/>
    <n v="6"/>
    <m/>
    <m/>
    <x v="547"/>
    <x v="0"/>
    <x v="0"/>
    <x v="0"/>
    <x v="0"/>
  </r>
  <r>
    <n v="671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SLD"/>
    <n v="9"/>
    <s v="_NA_"/>
    <n v="6417.52"/>
    <s v="_NA_"/>
    <s v="B"/>
    <x v="401"/>
    <x v="398"/>
    <n v="2087.7900390625"/>
    <n v="2014.8473492431599"/>
    <n v="14.079999923706"/>
    <s v="_NA_"/>
    <x v="0"/>
    <n v="2.54"/>
    <n v="-4.9399573080000003"/>
    <s v="_NA_"/>
    <s v="_NA_"/>
    <d v="2016-04-25T00:00:00"/>
    <d v="2016-04-25T00:00:00"/>
    <n v="0"/>
    <s v="_NA_"/>
    <s v="_NA_"/>
    <s v="_NA_"/>
    <s v="PCM-Tracking - LogHist.csv"/>
    <s v="_NA_"/>
    <s v="_NA_"/>
    <n v="0.1"/>
    <s v="_NA_"/>
    <x v="1"/>
    <x v="474"/>
    <n v="10.700100000000001"/>
    <n v="2016"/>
    <s v="_NA_"/>
    <x v="670"/>
    <n v="-92.4"/>
    <n v="10.700100000000001"/>
    <n v="600"/>
    <n v="600"/>
    <n v="0.12"/>
    <n v="3.6202588670916101E-2"/>
    <s v="_NA_"/>
    <s v="_NA_"/>
    <x v="70"/>
    <s v="_NA_"/>
    <n v="20.745000000000001"/>
    <s v="_NA_"/>
    <d v="1899-12-30T09:35:40"/>
    <x v="671"/>
    <n v="671"/>
    <n v="671"/>
    <s v="USD"/>
    <s v="U1060261"/>
    <n v="0.13421772800000001"/>
    <n v="6"/>
    <m/>
    <m/>
    <x v="548"/>
    <x v="0"/>
    <x v="0"/>
    <x v="0"/>
    <x v="0"/>
  </r>
  <r>
    <n v="672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SLD"/>
    <n v="9"/>
    <s v="_NA_"/>
    <n v="6450.16"/>
    <s v="_NA_"/>
    <s v="B"/>
    <x v="402"/>
    <x v="399"/>
    <n v="2087.7900390625"/>
    <n v="2014.8473492431599"/>
    <n v="14.079999923706"/>
    <s v="_NA_"/>
    <x v="0"/>
    <n v="3.74"/>
    <n v="-7.4406950199999997"/>
    <s v="_NA_"/>
    <s v="_NA_"/>
    <d v="2016-04-25T00:00:00"/>
    <d v="2016-04-25T00:00:00"/>
    <n v="0"/>
    <s v="_NA_"/>
    <s v="_NA_"/>
    <s v="_NA_"/>
    <s v="PCM-Tracking - LogHist.csv"/>
    <s v="_NA_"/>
    <s v="_NA_"/>
    <n v="0.1"/>
    <s v="_NA_"/>
    <x v="1"/>
    <x v="475"/>
    <n v="7.1710000000000003"/>
    <n v="2016"/>
    <s v="_NA_"/>
    <x v="671"/>
    <n v="-300.7"/>
    <n v="7.1710000000000003"/>
    <n v="900"/>
    <n v="900"/>
    <n v="0.12"/>
    <n v="3.6202588670916101E-2"/>
    <s v="_NA_"/>
    <s v="_NA_"/>
    <x v="27"/>
    <s v="_NA_"/>
    <n v="20.745000000000001"/>
    <s v="_NA_"/>
    <d v="1899-12-30T09:36:02"/>
    <x v="672"/>
    <n v="672"/>
    <n v="672"/>
    <s v="USD"/>
    <s v="U1060261"/>
    <n v="0.13421772800000001"/>
    <n v="6"/>
    <m/>
    <m/>
    <x v="549"/>
    <x v="0"/>
    <x v="0"/>
    <x v="0"/>
    <x v="0"/>
  </r>
  <r>
    <n v="673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SLD"/>
    <n v="9"/>
    <s v="_NA_"/>
    <n v="6328.11"/>
    <s v="_NA_"/>
    <s v="B"/>
    <x v="403"/>
    <x v="400"/>
    <n v="2087.7900390625"/>
    <n v="2014.8473492431599"/>
    <n v="14.079999923706"/>
    <s v="_NA_"/>
    <x v="0"/>
    <n v="4.3899999999999997"/>
    <n v="-7.7880485000000004"/>
    <s v="_NA_"/>
    <s v="_NA_"/>
    <d v="2016-04-25T00:00:00"/>
    <d v="2016-04-25T00:00:00"/>
    <n v="0"/>
    <s v="_NA_"/>
    <s v="_NA_"/>
    <s v="_NA_"/>
    <s v="PCM-Tracking - LogHist.csv"/>
    <s v="_NA_"/>
    <s v="_NA_"/>
    <n v="0.1"/>
    <s v="_NA_"/>
    <x v="1"/>
    <x v="476"/>
    <n v="7.45"/>
    <n v="2016"/>
    <s v="_NA_"/>
    <x v="672"/>
    <n v="-377.4"/>
    <n v="7.45"/>
    <n v="850"/>
    <n v="850"/>
    <n v="0.12"/>
    <n v="3.6202588670916101E-2"/>
    <s v="_NA_"/>
    <s v="_NA_"/>
    <x v="71"/>
    <s v="_NA_"/>
    <n v="20.745000000000001"/>
    <s v="_NA_"/>
    <d v="1899-12-30T09:36:45"/>
    <x v="673"/>
    <n v="673"/>
    <n v="673"/>
    <s v="USD"/>
    <s v="U1060261"/>
    <n v="0.13421772800000001"/>
    <n v="6"/>
    <m/>
    <m/>
    <x v="550"/>
    <x v="0"/>
    <x v="0"/>
    <x v="0"/>
    <x v="0"/>
  </r>
  <r>
    <n v="674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SLD"/>
    <n v="9"/>
    <s v="_NA_"/>
    <n v="6102.77"/>
    <s v="_NA_"/>
    <s v="B"/>
    <x v="404"/>
    <x v="401"/>
    <n v="2087.7900390625"/>
    <n v="2014.8473492431599"/>
    <n v="14.079999923706"/>
    <s v="_NA_"/>
    <x v="0"/>
    <n v="1.93"/>
    <n v="-3.7330824599999999"/>
    <s v="_NA_"/>
    <s v="_NA_"/>
    <d v="2016-04-25T00:00:00"/>
    <d v="2016-04-25T00:00:00"/>
    <n v="0"/>
    <s v="_NA_"/>
    <s v="_NA_"/>
    <s v="_NA_"/>
    <s v="PCM-Tracking - LogHist.csv"/>
    <s v="_NA_"/>
    <s v="_NA_"/>
    <n v="0.1"/>
    <s v="_NA_"/>
    <x v="1"/>
    <x v="477"/>
    <n v="13.566000000000001"/>
    <n v="2016"/>
    <s v="_NA_"/>
    <x v="673"/>
    <n v="-933.3"/>
    <n v="13.566000000000001"/>
    <n v="450"/>
    <n v="450"/>
    <n v="0.12"/>
    <n v="3.6202588670916101E-2"/>
    <s v="_NA_"/>
    <s v="_NA_"/>
    <x v="24"/>
    <s v="_NA_"/>
    <n v="20.745000000000001"/>
    <s v="_NA_"/>
    <d v="1899-12-30T09:37:03"/>
    <x v="674"/>
    <n v="674"/>
    <n v="674"/>
    <s v="USD"/>
    <s v="U1060261"/>
    <n v="0.13421772800000001"/>
    <n v="6"/>
    <m/>
    <m/>
    <x v="551"/>
    <x v="0"/>
    <x v="0"/>
    <x v="0"/>
    <x v="0"/>
  </r>
  <r>
    <n v="675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SLD"/>
    <n v="9"/>
    <s v="_NA_"/>
    <n v="6304.96"/>
    <s v="Value"/>
    <s v="B"/>
    <x v="405"/>
    <x v="402"/>
    <n v="2087.7900390625"/>
    <n v="2014.8473492431599"/>
    <n v="14.079999923706"/>
    <s v="_NA_"/>
    <x v="0"/>
    <n v="3.99"/>
    <n v="-8.1375359819999993"/>
    <s v="_NA_"/>
    <s v="_NA_"/>
    <d v="2016-04-25T00:00:00"/>
    <d v="2016-04-25T00:00:00"/>
    <n v="0"/>
    <s v="_NA_"/>
    <s v="_NA_"/>
    <s v="_NA_"/>
    <s v="PCM-Tracking - LogHist.csv"/>
    <s v="_NA_"/>
    <s v="_NA_"/>
    <n v="0.1"/>
    <s v="_NA_"/>
    <x v="1"/>
    <x v="478"/>
    <n v="6.6410421050000004"/>
    <n v="2016"/>
    <s v="_NA_"/>
    <x v="674"/>
    <n v="-355.65"/>
    <n v="6.641"/>
    <n v="950"/>
    <n v="950"/>
    <n v="0.12"/>
    <n v="3.6202588670916101E-2"/>
    <s v="_NA_"/>
    <s v="_NA_"/>
    <x v="68"/>
    <s v="_NA_"/>
    <n v="20.745000000000001"/>
    <s v="_NA_"/>
    <d v="1899-12-30T09:37:33"/>
    <x v="675"/>
    <n v="675"/>
    <n v="675"/>
    <s v="USD"/>
    <s v="U1060261"/>
    <n v="0.13421772800000001"/>
    <n v="6"/>
    <m/>
    <m/>
    <x v="552"/>
    <x v="0"/>
    <x v="0"/>
    <x v="0"/>
    <x v="0"/>
  </r>
  <r>
    <n v="676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SLD"/>
    <n v="9"/>
    <s v="_NA_"/>
    <n v="3674.03"/>
    <s v="Value"/>
    <s v="B"/>
    <x v="391"/>
    <x v="388"/>
    <n v="2087.7900390625"/>
    <n v="2014.8473492431599"/>
    <n v="14.079999923706"/>
    <s v="_NA_"/>
    <x v="0"/>
    <n v="1.08"/>
    <n v="-3.0801173980000001"/>
    <s v="_NA_"/>
    <s v="_NA_"/>
    <d v="2016-04-25T00:00:00"/>
    <d v="2016-04-25T00:00:00"/>
    <n v="0"/>
    <s v="_NA_"/>
    <s v="_NA_"/>
    <s v="_NA_"/>
    <s v="PCM-Tracking - LogHist.csv"/>
    <s v="_NA_"/>
    <s v="_NA_"/>
    <n v="0.1"/>
    <s v="_NA_"/>
    <x v="1"/>
    <x v="479"/>
    <n v="36.751100000000001"/>
    <n v="2016"/>
    <s v="_NA_"/>
    <x v="675"/>
    <n v="-198"/>
    <n v="36.751100000000001"/>
    <n v="100"/>
    <n v="100"/>
    <n v="0.12"/>
    <n v="3.6202588670916101E-2"/>
    <s v="_NA_"/>
    <s v="_NA_"/>
    <x v="50"/>
    <s v="_NA_"/>
    <n v="20.745000000000001"/>
    <s v="_NA_"/>
    <d v="1899-12-30T13:05:37"/>
    <x v="676"/>
    <n v="676"/>
    <n v="676"/>
    <s v="USD"/>
    <s v="U1060261"/>
    <n v="0.13421772800000001"/>
    <n v="6"/>
    <m/>
    <m/>
    <x v="538"/>
    <x v="0"/>
    <x v="0"/>
    <x v="0"/>
    <x v="0"/>
  </r>
  <r>
    <n v="677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BOT"/>
    <n v="9"/>
    <s v="_NA_"/>
    <n v="-3835"/>
    <s v="Value"/>
    <s v="S"/>
    <x v="406"/>
    <x v="403"/>
    <n v="2091.69995117187"/>
    <n v="2014.9227484130799"/>
    <n v="13.9600000381469"/>
    <s v="_NA_"/>
    <x v="0"/>
    <n v="5"/>
    <n v="-26.103841962000001"/>
    <s v="_NA_"/>
    <s v="_NA_"/>
    <d v="2016-04-26T00:00:00"/>
    <d v="2016-04-26T00:00:00"/>
    <n v="1"/>
    <s v="_NA_"/>
    <s v="_NA_"/>
    <s v="_NA_"/>
    <s v="PCM-Tracking - LogHist.csv"/>
    <s v="_NA_"/>
    <s v="_NA_"/>
    <n v="0.1"/>
    <s v="_NA_"/>
    <x v="0"/>
    <x v="480"/>
    <n v="3.83"/>
    <n v="2016"/>
    <s v="_NA_"/>
    <x v="676"/>
    <n v="3348.9"/>
    <n v="3.83"/>
    <n v="1000"/>
    <n v="1000"/>
    <n v="0.12"/>
    <n v="3.8104291005328798E-2"/>
    <s v="_NA_"/>
    <s v="_NA_"/>
    <x v="1"/>
    <s v="_NA_"/>
    <n v="20.745000000000001"/>
    <s v="_NA_"/>
    <d v="1899-12-30T09:55:15"/>
    <x v="677"/>
    <n v="677"/>
    <n v="677"/>
    <s v="USD"/>
    <s v="U1060261"/>
    <n v="0.13421772800000001"/>
    <n v="6"/>
    <m/>
    <m/>
    <x v="553"/>
    <x v="0"/>
    <x v="0"/>
    <x v="0"/>
    <x v="0"/>
  </r>
  <r>
    <n v="678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BOT"/>
    <n v="9"/>
    <s v="_NA_"/>
    <n v="-2991"/>
    <s v="Value"/>
    <s v="S"/>
    <x v="407"/>
    <x v="404"/>
    <n v="2091.69995117187"/>
    <n v="2014.9227484130799"/>
    <n v="13.9600000381469"/>
    <s v="_NA_"/>
    <x v="0"/>
    <n v="1"/>
    <n v="-2.0746725000000001"/>
    <s v="_NA_"/>
    <s v="_NA_"/>
    <d v="2016-04-26T00:00:00"/>
    <d v="2016-04-26T00:00:00"/>
    <n v="1"/>
    <s v="_NA_"/>
    <s v="_NA_"/>
    <s v="_NA_"/>
    <s v="PCM-Tracking - LogHist.csv"/>
    <s v="_NA_"/>
    <s v="_NA_"/>
    <n v="0.1"/>
    <s v="_NA_"/>
    <x v="0"/>
    <x v="481"/>
    <n v="59.8"/>
    <n v="2016"/>
    <s v="_NA_"/>
    <x v="677"/>
    <n v="-16.07"/>
    <n v="59.8"/>
    <n v="50"/>
    <n v="50"/>
    <n v="0.12"/>
    <n v="3.8104291005328798E-2"/>
    <s v="_NA_"/>
    <s v="_NA_"/>
    <x v="78"/>
    <s v="_NA_"/>
    <n v="20.745000000000001"/>
    <s v="_NA_"/>
    <d v="1899-12-30T09:55:44"/>
    <x v="678"/>
    <n v="678"/>
    <n v="678"/>
    <s v="USD"/>
    <s v="U1060261"/>
    <n v="0.13421772800000001"/>
    <n v="6"/>
    <m/>
    <m/>
    <x v="554"/>
    <x v="0"/>
    <x v="0"/>
    <x v="0"/>
    <x v="0"/>
  </r>
  <r>
    <n v="679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BOT"/>
    <n v="9"/>
    <s v="_NA_"/>
    <n v="-8998.75"/>
    <s v="Value"/>
    <s v="S"/>
    <x v="408"/>
    <x v="405"/>
    <n v="2095.14990234375"/>
    <n v="2014.90049743652"/>
    <n v="13.770000457763601"/>
    <s v="_NA_"/>
    <x v="0"/>
    <n v="1"/>
    <n v="-2.3954689550000001"/>
    <s v="_NA_"/>
    <s v="_NA_"/>
    <d v="2016-04-27T00:00:00"/>
    <d v="2016-04-27T00:00:00"/>
    <n v="2"/>
    <s v="_NA_"/>
    <s v="_NA_"/>
    <s v="_NA_"/>
    <s v="PCM-Tracking - LogHist.csv"/>
    <s v="_NA_"/>
    <s v="_NA_"/>
    <n v="0.1"/>
    <s v="_NA_"/>
    <x v="0"/>
    <x v="482"/>
    <n v="359.91"/>
    <n v="2016"/>
    <s v="_NA_"/>
    <x v="678"/>
    <n v="306.2"/>
    <n v="359.91"/>
    <n v="25"/>
    <n v="20"/>
    <n v="0.12"/>
    <n v="3.9827974140323297E-2"/>
    <s v="_NA_"/>
    <s v="_NA_"/>
    <x v="46"/>
    <s v="_NA_"/>
    <n v="20.745000000000001"/>
    <s v="_NA_"/>
    <d v="1899-12-30T15:29:08"/>
    <x v="679"/>
    <n v="680"/>
    <n v="679"/>
    <s v="USD"/>
    <s v="U1060261"/>
    <n v="0.13421772800000001"/>
    <n v="6"/>
    <m/>
    <m/>
    <x v="555"/>
    <x v="0"/>
    <x v="0"/>
    <x v="0"/>
    <x v="0"/>
  </r>
  <r>
    <n v="680"/>
    <x v="0"/>
    <x v="0"/>
    <d v="2016-04-21T00:00:00"/>
    <n v="0.33405200000000002"/>
    <n v="0.42672399999999999"/>
    <n v="0.23922399999999999"/>
    <n v="1"/>
    <n v="0.317173125"/>
    <n v="0.47679623428270501"/>
    <n v="0.275354267729369"/>
    <n v="9.4827999999999996E-2"/>
    <n v="0.376075251006037"/>
    <d v="2016-04-21T00:00:00"/>
    <n v="2102.3999020000001"/>
    <n v="2111.0500489999999"/>
    <n v="2065.919922"/>
    <s v="BOT"/>
    <n v="9"/>
    <s v="_NA_"/>
    <n v="-8998.75"/>
    <s v="Value"/>
    <s v="S"/>
    <x v="348"/>
    <x v="345"/>
    <n v="2095.14990234375"/>
    <n v="2014.90049743652"/>
    <n v="13.770000457763601"/>
    <s v="_NA_"/>
    <x v="0"/>
    <n v="1"/>
    <n v="-2.3866436000000002"/>
    <s v="_NA_"/>
    <s v="_NA_"/>
    <d v="2016-04-27T00:00:00"/>
    <d v="2016-04-27T00:00:00"/>
    <n v="2"/>
    <s v="_NA_"/>
    <s v="_NA_"/>
    <s v="_NA_"/>
    <s v="PCM-Tracking - LogHist.csv"/>
    <s v="_NA_"/>
    <s v="_NA_"/>
    <n v="0.1"/>
    <s v="_NA_"/>
    <x v="0"/>
    <x v="482"/>
    <n v="359.91"/>
    <n v="2016"/>
    <s v="_NA_"/>
    <x v="679"/>
    <n v="33.06"/>
    <n v="359.91"/>
    <n v="25"/>
    <n v="5"/>
    <n v="0.12"/>
    <n v="3.9827974140323297E-2"/>
    <s v="_NA_"/>
    <s v="_NA_"/>
    <x v="46"/>
    <s v="_NA_"/>
    <n v="20.745000000000001"/>
    <s v="_NA_"/>
    <d v="1899-12-30T15:29:08"/>
    <x v="680"/>
    <n v="679"/>
    <n v="680"/>
    <s v="USD"/>
    <s v="U1060261"/>
    <n v="0.13421772800000001"/>
    <n v="6"/>
    <m/>
    <m/>
    <x v="556"/>
    <x v="0"/>
    <x v="0"/>
    <x v="0"/>
    <x v="0"/>
  </r>
  <r>
    <n v="681"/>
    <x v="0"/>
    <x v="0"/>
    <d v="2016-04-28T00:00:00"/>
    <n v="0.27366299999999999"/>
    <n v="0.44032900000000003"/>
    <n v="0.28600799999999998"/>
    <n v="1"/>
    <n v="0.31136124999999998"/>
    <n v="0.47679623428270501"/>
    <n v="0.275354267729369"/>
    <n v="-1.2344999999999899E-2"/>
    <n v="0.376075251006037"/>
    <d v="2016-04-28T00:00:00"/>
    <n v="2095.1499020000001"/>
    <n v="2111.0500489999999"/>
    <n v="2077.5200199999999"/>
    <s v="SLD"/>
    <n v="9"/>
    <s v="_NA_"/>
    <n v="18594.810000000001"/>
    <s v="Value"/>
    <s v="S"/>
    <x v="291"/>
    <x v="288"/>
    <n v="2065.30004882812"/>
    <n v="2014.5242987060501"/>
    <n v="15.699999809265099"/>
    <s v="_NA_"/>
    <x v="0"/>
    <n v="1.41"/>
    <n v="-3.3876156879999999"/>
    <s v="_NA_"/>
    <s v="_NA_"/>
    <d v="2016-04-29T00:00:00"/>
    <d v="2016-04-29T00:00:00"/>
    <n v="4"/>
    <s v="_NA_"/>
    <s v="_NA_"/>
    <s v="_NA_"/>
    <s v="PCM-Tracking - LogHist.csv"/>
    <s v="_NA_"/>
    <s v="_NA_"/>
    <n v="0.1"/>
    <s v="_NA_"/>
    <x v="0"/>
    <x v="483"/>
    <n v="92.95"/>
    <n v="2016"/>
    <s v="_NA_"/>
    <x v="680"/>
    <n v="-528.39"/>
    <n v="92.981099999999998"/>
    <n v="200"/>
    <n v="200"/>
    <n v="0.12"/>
    <n v="2.52048337936077E-2"/>
    <s v="_NA_"/>
    <s v="_NA_"/>
    <x v="51"/>
    <s v="_NA_"/>
    <n v="20.745000000000001"/>
    <s v="_NA_"/>
    <d v="1899-12-30T10:52:11"/>
    <x v="681"/>
    <n v="681"/>
    <n v="681"/>
    <s v="USD"/>
    <s v="U1060261"/>
    <n v="0.13421772800000001"/>
    <n v="6"/>
    <m/>
    <m/>
    <x v="557"/>
    <x v="0"/>
    <x v="0"/>
    <x v="0"/>
    <x v="0"/>
  </r>
  <r>
    <n v="682"/>
    <x v="0"/>
    <x v="0"/>
    <d v="2016-04-28T00:00:00"/>
    <n v="0.27366299999999999"/>
    <n v="0.44032900000000003"/>
    <n v="0.28600799999999998"/>
    <n v="1"/>
    <n v="0.31136124999999998"/>
    <n v="0.47679623428270501"/>
    <n v="0.275354267729369"/>
    <n v="-1.2344999999999899E-2"/>
    <n v="0.376075251006037"/>
    <d v="2016-04-28T00:00:00"/>
    <n v="2095.1499020000001"/>
    <n v="2111.0500489999999"/>
    <n v="2077.5200199999999"/>
    <s v="SLD"/>
    <n v="9"/>
    <s v="_NA_"/>
    <n v="33108.58"/>
    <s v="_NA_"/>
    <s v="B"/>
    <x v="409"/>
    <x v="406"/>
    <n v="2063.3701171875"/>
    <n v="2013.9936492919901"/>
    <n v="15.6000003814697"/>
    <s v="_NA_"/>
    <x v="0"/>
    <n v="12.32"/>
    <n v="-26.117033320000001"/>
    <s v="_NA_"/>
    <s v="_NA_"/>
    <d v="2016-05-03T00:00:00"/>
    <d v="2016-05-03T00:00:00"/>
    <n v="1"/>
    <s v="_NA_"/>
    <s v="_NA_"/>
    <s v="_NA_"/>
    <s v="PCM-Tracking - LogHist.csv"/>
    <s v="_NA_"/>
    <s v="_NA_"/>
    <n v="0.1"/>
    <s v="_NA_"/>
    <x v="1"/>
    <x v="484"/>
    <n v="11.420963621"/>
    <n v="2016"/>
    <s v="_NA_"/>
    <x v="681"/>
    <n v="-158.79"/>
    <n v="11.420999999999999"/>
    <n v="2900"/>
    <n v="2900"/>
    <n v="0.12"/>
    <n v="2.4516694932412399E-2"/>
    <s v="_NA_"/>
    <s v="_NA_"/>
    <x v="15"/>
    <s v="_NA_"/>
    <n v="20.745000000000001"/>
    <s v="_NA_"/>
    <d v="1899-12-30T10:55:16"/>
    <x v="682"/>
    <n v="682"/>
    <n v="682"/>
    <s v="USD"/>
    <s v="U1060261"/>
    <n v="0.13421772800000001"/>
    <n v="6"/>
    <m/>
    <m/>
    <x v="558"/>
    <x v="0"/>
    <x v="0"/>
    <x v="0"/>
    <x v="0"/>
  </r>
  <r>
    <n v="683"/>
    <x v="0"/>
    <x v="0"/>
    <d v="2016-04-28T00:00:00"/>
    <n v="0.27366299999999999"/>
    <n v="0.44032900000000003"/>
    <n v="0.28600799999999998"/>
    <n v="1"/>
    <n v="0.31136124999999998"/>
    <n v="0.47679623428270501"/>
    <n v="0.275354267729369"/>
    <n v="-1.2344999999999899E-2"/>
    <n v="0.376075251006037"/>
    <d v="2016-04-28T00:00:00"/>
    <n v="2095.1499020000001"/>
    <n v="2111.0500489999999"/>
    <n v="2077.5200199999999"/>
    <s v="SLD"/>
    <n v="9"/>
    <s v="_NA_"/>
    <n v="32412.09"/>
    <s v="_NA_"/>
    <s v="B"/>
    <x v="410"/>
    <x v="407"/>
    <n v="2063.3701171875"/>
    <n v="2013.9936492919901"/>
    <n v="15.6000003814697"/>
    <s v="_NA_"/>
    <x v="0"/>
    <n v="26.31"/>
    <n v="-51.107090847999999"/>
    <s v="_NA_"/>
    <s v="_NA_"/>
    <d v="2016-05-03T00:00:00"/>
    <d v="2016-05-03T00:00:00"/>
    <n v="1"/>
    <s v="_NA_"/>
    <s v="_NA_"/>
    <s v="_NA_"/>
    <s v="PCM-Tracking - LogHist.csv"/>
    <s v="_NA_"/>
    <s v="_NA_"/>
    <n v="0.1"/>
    <s v="_NA_"/>
    <x v="1"/>
    <x v="485"/>
    <n v="5.231509677"/>
    <n v="2016"/>
    <s v="_NA_"/>
    <x v="682"/>
    <n v="37.200000000000003"/>
    <n v="5.2320000000000002"/>
    <n v="6200"/>
    <n v="6200"/>
    <n v="0.12"/>
    <n v="2.4516694932412399E-2"/>
    <s v="_NA_"/>
    <s v="_NA_"/>
    <x v="3"/>
    <s v="_NA_"/>
    <n v="20.745000000000001"/>
    <s v="_NA_"/>
    <d v="1899-12-30T10:55:43"/>
    <x v="683"/>
    <n v="683"/>
    <n v="683"/>
    <s v="USD"/>
    <s v="U1060261"/>
    <n v="0.13421772800000001"/>
    <n v="6"/>
    <m/>
    <m/>
    <x v="559"/>
    <x v="0"/>
    <x v="0"/>
    <x v="0"/>
    <x v="0"/>
  </r>
  <r>
    <n v="684"/>
    <x v="0"/>
    <x v="0"/>
    <d v="2016-04-28T00:00:00"/>
    <n v="0.27366299999999999"/>
    <n v="0.44032900000000003"/>
    <n v="0.28600799999999998"/>
    <n v="1"/>
    <n v="0.31136124999999998"/>
    <n v="0.47679623428270501"/>
    <n v="0.275354267729369"/>
    <n v="-1.2344999999999899E-2"/>
    <n v="0.376075251006037"/>
    <d v="2016-04-28T00:00:00"/>
    <n v="2095.1499020000001"/>
    <n v="2111.0500489999999"/>
    <n v="2077.5200199999999"/>
    <s v="SLD"/>
    <n v="9"/>
    <s v="_NA_"/>
    <n v="26183.07"/>
    <s v="_NA_"/>
    <s v="B"/>
    <x v="411"/>
    <x v="408"/>
    <n v="2063.3701171875"/>
    <n v="2013.9936492919901"/>
    <n v="15.6000003814697"/>
    <s v="_NA_"/>
    <x v="0"/>
    <n v="1.69"/>
    <n v="-2.8108288140000002"/>
    <s v="_NA_"/>
    <s v="_NA_"/>
    <d v="2016-05-03T00:00:00"/>
    <d v="2016-05-03T00:00:00"/>
    <n v="1"/>
    <s v="_NA_"/>
    <s v="_NA_"/>
    <s v="_NA_"/>
    <s v="PCM-Tracking - LogHist.csv"/>
    <s v="_NA_"/>
    <s v="_NA_"/>
    <n v="0.1"/>
    <s v="_NA_"/>
    <x v="1"/>
    <x v="486"/>
    <n v="93.517171429000001"/>
    <n v="2016"/>
    <s v="_NA_"/>
    <x v="683"/>
    <n v="-99.12"/>
    <n v="93.516999999999996"/>
    <n v="280"/>
    <n v="280"/>
    <n v="0.12"/>
    <n v="2.4516694932412399E-2"/>
    <s v="_NA_"/>
    <s v="_NA_"/>
    <x v="49"/>
    <s v="_NA_"/>
    <n v="20.745000000000001"/>
    <s v="_NA_"/>
    <d v="1899-12-30T10:56:02"/>
    <x v="684"/>
    <n v="684"/>
    <n v="684"/>
    <s v="USD"/>
    <s v="U1060261"/>
    <n v="0.13421772800000001"/>
    <n v="6"/>
    <m/>
    <m/>
    <x v="560"/>
    <x v="0"/>
    <x v="0"/>
    <x v="0"/>
    <x v="0"/>
  </r>
  <r>
    <n v="685"/>
    <x v="0"/>
    <x v="0"/>
    <d v="2016-04-28T00:00:00"/>
    <n v="0.27366299999999999"/>
    <n v="0.44032900000000003"/>
    <n v="0.28600799999999998"/>
    <n v="1"/>
    <n v="0.31136124999999998"/>
    <n v="0.47679623428270501"/>
    <n v="0.275354267729369"/>
    <n v="-1.2344999999999899E-2"/>
    <n v="0.376075251006037"/>
    <d v="2016-04-28T00:00:00"/>
    <n v="2095.1499020000001"/>
    <n v="2111.0500489999999"/>
    <n v="2077.5200199999999"/>
    <s v="SLD"/>
    <n v="9"/>
    <s v="_NA_"/>
    <n v="29972.95"/>
    <s v="Value"/>
    <s v="B"/>
    <x v="412"/>
    <x v="409"/>
    <n v="2063.3701171875"/>
    <n v="2013.9936492919901"/>
    <n v="15.6000003814697"/>
    <s v="_NA_"/>
    <x v="0"/>
    <n v="3.85"/>
    <n v="-11.853493586000001"/>
    <s v="_NA_"/>
    <s v="_NA_"/>
    <d v="2016-05-03T00:00:00"/>
    <d v="2016-05-03T00:00:00"/>
    <n v="1"/>
    <s v="_NA_"/>
    <s v="_NA_"/>
    <s v="_NA_"/>
    <s v="PCM-Tracking - LogHist.csv"/>
    <s v="_NA_"/>
    <s v="_NA_"/>
    <n v="0.1"/>
    <s v="_NA_"/>
    <x v="1"/>
    <x v="487"/>
    <n v="37.470962499999999"/>
    <n v="2016"/>
    <s v="_NA_"/>
    <x v="684"/>
    <n v="-8"/>
    <n v="37.470999999999997"/>
    <n v="800"/>
    <n v="800"/>
    <n v="0.12"/>
    <n v="2.4516694932412399E-2"/>
    <s v="_NA_"/>
    <s v="_NA_"/>
    <x v="50"/>
    <s v="_NA_"/>
    <n v="20.745000000000001"/>
    <s v="_NA_"/>
    <d v="1899-12-30T10:56:49"/>
    <x v="685"/>
    <n v="685"/>
    <n v="685"/>
    <s v="USD"/>
    <s v="U1060261"/>
    <n v="0.13421772800000001"/>
    <n v="6"/>
    <m/>
    <m/>
    <x v="561"/>
    <x v="0"/>
    <x v="0"/>
    <x v="0"/>
    <x v="0"/>
  </r>
  <r>
    <n v="686"/>
    <x v="0"/>
    <x v="0"/>
    <d v="2016-04-28T00:00:00"/>
    <n v="0.27366299999999999"/>
    <n v="0.44032900000000003"/>
    <n v="0.28600799999999998"/>
    <n v="1"/>
    <n v="0.31136124999999998"/>
    <n v="0.47679623428270501"/>
    <n v="0.275354267729369"/>
    <n v="-1.2344999999999899E-2"/>
    <n v="0.376075251006037"/>
    <d v="2016-04-28T00:00:00"/>
    <n v="2095.1499020000001"/>
    <n v="2111.0500489999999"/>
    <n v="2077.5200199999999"/>
    <s v="SLD"/>
    <n v="9"/>
    <s v="_NA_"/>
    <n v="25998.43"/>
    <s v="Value"/>
    <s v="B"/>
    <x v="413"/>
    <x v="410"/>
    <n v="2063.3701171875"/>
    <n v="2013.9936492919901"/>
    <n v="15.6000003814697"/>
    <s v="_NA_"/>
    <x v="0"/>
    <n v="10.07"/>
    <n v="-16.759185389999999"/>
    <s v="_NA_"/>
    <s v="_NA_"/>
    <d v="2016-05-03T00:00:00"/>
    <d v="2016-05-03T00:00:00"/>
    <n v="1"/>
    <s v="_NA_"/>
    <s v="_NA_"/>
    <s v="_NA_"/>
    <s v="PCM-Tracking - LogHist.csv"/>
    <s v="_NA_"/>
    <s v="_NA_"/>
    <n v="0.1"/>
    <s v="_NA_"/>
    <x v="1"/>
    <x v="488"/>
    <n v="12.390323529"/>
    <n v="2016"/>
    <s v="_NA_"/>
    <x v="685"/>
    <n v="-144.4"/>
    <n v="12.385"/>
    <n v="2100"/>
    <n v="1700"/>
    <n v="0.12"/>
    <n v="2.4516694932412399E-2"/>
    <s v="_NA_"/>
    <s v="_NA_"/>
    <x v="16"/>
    <s v="_NA_"/>
    <n v="20.745000000000001"/>
    <s v="_NA_"/>
    <d v="1899-12-30T10:57:41"/>
    <x v="686"/>
    <n v="686"/>
    <n v="686"/>
    <s v="USD"/>
    <s v="U1060261"/>
    <n v="0.13421772800000001"/>
    <n v="6"/>
    <m/>
    <m/>
    <x v="562"/>
    <x v="0"/>
    <x v="0"/>
    <x v="0"/>
    <x v="0"/>
  </r>
  <r>
    <n v="687"/>
    <x v="0"/>
    <x v="0"/>
    <d v="2016-04-28T00:00:00"/>
    <n v="0.27366299999999999"/>
    <n v="0.44032900000000003"/>
    <n v="0.28600799999999998"/>
    <n v="1"/>
    <n v="0.31136124999999998"/>
    <n v="0.47679623428270501"/>
    <n v="0.275354267729369"/>
    <n v="-1.2344999999999899E-2"/>
    <n v="0.376075251006037"/>
    <d v="2016-04-28T00:00:00"/>
    <n v="2095.1499020000001"/>
    <n v="2111.0500489999999"/>
    <n v="2077.5200199999999"/>
    <s v="SLD"/>
    <n v="9"/>
    <s v="_NA_"/>
    <n v="25998.43"/>
    <s v="Value"/>
    <s v="B"/>
    <x v="413"/>
    <x v="410"/>
    <n v="2063.3701171875"/>
    <n v="2013.9936492919901"/>
    <n v="15.6000003814697"/>
    <s v="_NA_"/>
    <x v="0"/>
    <n v="10.07"/>
    <n v="-10.107783996"/>
    <s v="_NA_"/>
    <s v="_NA_"/>
    <d v="2016-05-03T00:00:00"/>
    <d v="2016-05-03T00:00:00"/>
    <n v="1"/>
    <s v="_NA_"/>
    <s v="_NA_"/>
    <s v="_NA_"/>
    <s v="PCM-Tracking - LogHist.csv"/>
    <s v="_NA_"/>
    <s v="_NA_"/>
    <n v="0.1"/>
    <s v="_NA_"/>
    <x v="1"/>
    <x v="489"/>
    <n v="12.36055"/>
    <n v="2016"/>
    <s v="_NA_"/>
    <x v="686"/>
    <n v="-52.4"/>
    <n v="12.385"/>
    <n v="2100"/>
    <n v="400"/>
    <n v="0.12"/>
    <n v="2.4516694932412399E-2"/>
    <s v="_NA_"/>
    <s v="_NA_"/>
    <x v="16"/>
    <s v="_NA_"/>
    <n v="20.745000000000001"/>
    <s v="_NA_"/>
    <d v="1899-12-30T10:57:41"/>
    <x v="687"/>
    <n v="687"/>
    <n v="687"/>
    <s v="USD"/>
    <s v="U1060261"/>
    <n v="0.13421772800000001"/>
    <n v="6"/>
    <m/>
    <m/>
    <x v="562"/>
    <x v="0"/>
    <x v="0"/>
    <x v="0"/>
    <x v="0"/>
  </r>
  <r>
    <n v="688"/>
    <x v="0"/>
    <x v="0"/>
    <d v="2016-04-28T00:00:00"/>
    <n v="0.27366299999999999"/>
    <n v="0.44032900000000003"/>
    <n v="0.28600799999999998"/>
    <n v="1"/>
    <n v="0.31136124999999998"/>
    <n v="0.47679623428270501"/>
    <n v="0.275354267729369"/>
    <n v="-1.2344999999999899E-2"/>
    <n v="0.376075251006037"/>
    <d v="2016-04-28T00:00:00"/>
    <n v="2095.1499020000001"/>
    <n v="2111.0500489999999"/>
    <n v="2077.5200199999999"/>
    <s v="SLD"/>
    <n v="9"/>
    <s v="_NA_"/>
    <n v="27066.01"/>
    <s v="_NA_"/>
    <s v="B"/>
    <x v="414"/>
    <x v="411"/>
    <n v="2063.3701171875"/>
    <n v="2013.9936492919901"/>
    <n v="15.6000003814697"/>
    <s v="_NA_"/>
    <x v="0"/>
    <n v="7.79"/>
    <n v="-15.19020884"/>
    <s v="_NA_"/>
    <s v="_NA_"/>
    <d v="2016-05-03T00:00:00"/>
    <d v="2016-05-03T00:00:00"/>
    <n v="1"/>
    <s v="_NA_"/>
    <s v="_NA_"/>
    <s v="_NA_"/>
    <s v="PCM-Tracking - LogHist.csv"/>
    <s v="_NA_"/>
    <s v="_NA_"/>
    <n v="0.1"/>
    <s v="_NA_"/>
    <x v="1"/>
    <x v="490"/>
    <n v="15.041"/>
    <n v="2016"/>
    <s v="_NA_"/>
    <x v="687"/>
    <n v="-7.4"/>
    <n v="15.041"/>
    <n v="1800"/>
    <n v="1800"/>
    <n v="0.12"/>
    <n v="2.4516694932412399E-2"/>
    <s v="_NA_"/>
    <s v="_NA_"/>
    <x v="48"/>
    <s v="_NA_"/>
    <n v="20.745000000000001"/>
    <s v="_NA_"/>
    <d v="1899-12-30T10:58:32"/>
    <x v="688"/>
    <n v="688"/>
    <n v="688"/>
    <s v="USD"/>
    <s v="U1060261"/>
    <n v="0.13421772800000001"/>
    <n v="6"/>
    <m/>
    <m/>
    <x v="563"/>
    <x v="0"/>
    <x v="0"/>
    <x v="0"/>
    <x v="0"/>
  </r>
  <r>
    <n v="689"/>
    <x v="0"/>
    <x v="0"/>
    <d v="2016-04-28T00:00:00"/>
    <n v="0.27366299999999999"/>
    <n v="0.44032900000000003"/>
    <n v="0.28600799999999998"/>
    <n v="1"/>
    <n v="0.31136124999999998"/>
    <n v="0.47679623428270501"/>
    <n v="0.275354267729369"/>
    <n v="-1.2344999999999899E-2"/>
    <n v="0.376075251006037"/>
    <d v="2016-04-28T00:00:00"/>
    <n v="2095.1499020000001"/>
    <n v="2111.0500489999999"/>
    <n v="2077.5200199999999"/>
    <s v="SLD"/>
    <n v="9"/>
    <s v="_NA_"/>
    <n v="26010.63"/>
    <s v="_NA_"/>
    <s v="B"/>
    <x v="415"/>
    <x v="412"/>
    <n v="2063.3701171875"/>
    <n v="2013.9936492919901"/>
    <n v="15.6000003814697"/>
    <s v="_NA_"/>
    <x v="0"/>
    <n v="8.57"/>
    <n v="-14.96723491"/>
    <s v="_NA_"/>
    <s v="_NA_"/>
    <d v="2016-05-03T00:00:00"/>
    <d v="2016-05-03T00:00:00"/>
    <n v="1"/>
    <s v="_NA_"/>
    <s v="_NA_"/>
    <s v="_NA_"/>
    <s v="PCM-Tracking - LogHist.csv"/>
    <s v="_NA_"/>
    <s v="_NA_"/>
    <n v="0.1"/>
    <s v="_NA_"/>
    <x v="1"/>
    <x v="491"/>
    <n v="16.26246875"/>
    <n v="2016"/>
    <s v="_NA_"/>
    <x v="688"/>
    <n v="-182.4"/>
    <n v="16.262"/>
    <n v="1600"/>
    <n v="1600"/>
    <n v="0.12"/>
    <n v="2.4516694932412399E-2"/>
    <s v="_NA_"/>
    <s v="_NA_"/>
    <x v="10"/>
    <s v="_NA_"/>
    <n v="20.745000000000001"/>
    <s v="_NA_"/>
    <d v="1899-12-30T10:59:06"/>
    <x v="689"/>
    <n v="689"/>
    <n v="689"/>
    <s v="USD"/>
    <s v="U1060261"/>
    <n v="0.13421772800000001"/>
    <n v="6"/>
    <m/>
    <m/>
    <x v="564"/>
    <x v="0"/>
    <x v="0"/>
    <x v="0"/>
    <x v="0"/>
  </r>
  <r>
    <n v="690"/>
    <x v="0"/>
    <x v="0"/>
    <d v="2016-04-28T00:00:00"/>
    <n v="0.27366299999999999"/>
    <n v="0.44032900000000003"/>
    <n v="0.28600799999999998"/>
    <n v="1"/>
    <n v="0.31136124999999998"/>
    <n v="0.47679623428270501"/>
    <n v="0.275354267729369"/>
    <n v="-1.2344999999999899E-2"/>
    <n v="0.376075251006037"/>
    <d v="2016-04-28T00:00:00"/>
    <n v="2095.1499020000001"/>
    <n v="2111.0500489999999"/>
    <n v="2077.5200199999999"/>
    <s v="SLD"/>
    <n v="9"/>
    <s v="_NA_"/>
    <n v="14163.09"/>
    <s v="_NA_"/>
    <s v="B"/>
    <x v="416"/>
    <x v="413"/>
    <n v="2063.3701171875"/>
    <n v="2013.9936492919901"/>
    <n v="15.6000003814697"/>
    <s v="_NA_"/>
    <x v="0"/>
    <n v="4.1100000000000003"/>
    <n v="-7.3088408180000002"/>
    <s v="_NA_"/>
    <s v="_NA_"/>
    <d v="2016-05-03T00:00:00"/>
    <d v="2016-05-03T00:00:00"/>
    <n v="1"/>
    <s v="_NA_"/>
    <s v="_NA_"/>
    <s v="_NA_"/>
    <s v="PCM-Tracking - LogHist.csv"/>
    <s v="_NA_"/>
    <s v="_NA_"/>
    <n v="0.1"/>
    <s v="_NA_"/>
    <x v="1"/>
    <x v="492"/>
    <n v="17.708762499999999"/>
    <n v="2016"/>
    <s v="_NA_"/>
    <x v="689"/>
    <n v="-195.2"/>
    <n v="17.709"/>
    <n v="800"/>
    <n v="800"/>
    <n v="0.12"/>
    <n v="2.4516694932412399E-2"/>
    <s v="_NA_"/>
    <s v="_NA_"/>
    <x v="62"/>
    <s v="_NA_"/>
    <n v="20.745000000000001"/>
    <s v="_NA_"/>
    <d v="1899-12-30T10:59:20"/>
    <x v="690"/>
    <n v="690"/>
    <n v="690"/>
    <s v="USD"/>
    <s v="U1060261"/>
    <n v="0.13421772800000001"/>
    <n v="6"/>
    <m/>
    <m/>
    <x v="565"/>
    <x v="0"/>
    <x v="0"/>
    <x v="0"/>
    <x v="0"/>
  </r>
  <r>
    <n v="691"/>
    <x v="0"/>
    <x v="0"/>
    <d v="2016-04-28T00:00:00"/>
    <n v="0.27366299999999999"/>
    <n v="0.44032900000000003"/>
    <n v="0.28600799999999998"/>
    <n v="1"/>
    <n v="0.31136124999999998"/>
    <n v="0.47679623428270501"/>
    <n v="0.275354267729369"/>
    <n v="-1.2344999999999899E-2"/>
    <n v="0.376075251006037"/>
    <d v="2016-04-28T00:00:00"/>
    <n v="2095.1499020000001"/>
    <n v="2111.0500489999999"/>
    <n v="2077.5200199999999"/>
    <s v="SLD"/>
    <n v="9"/>
    <s v="_NA_"/>
    <n v="14213.69"/>
    <s v="_NA_"/>
    <s v="B"/>
    <x v="417"/>
    <x v="414"/>
    <n v="2063.3701171875"/>
    <n v="2013.9936492919901"/>
    <n v="15.6000003814697"/>
    <s v="_NA_"/>
    <x v="0"/>
    <n v="8.31"/>
    <n v="-16.3100396"/>
    <s v="_NA_"/>
    <s v="_NA_"/>
    <d v="2016-05-03T00:00:00"/>
    <d v="2016-05-03T00:00:00"/>
    <n v="1"/>
    <s v="_NA_"/>
    <s v="_NA_"/>
    <s v="_NA_"/>
    <s v="PCM-Tracking - LogHist.csv"/>
    <s v="_NA_"/>
    <s v="_NA_"/>
    <n v="0.1"/>
    <s v="_NA_"/>
    <x v="1"/>
    <x v="493"/>
    <n v="7.1109999999999998"/>
    <n v="2016"/>
    <s v="_NA_"/>
    <x v="690"/>
    <n v="-248"/>
    <n v="7.1109999999999998"/>
    <n v="2000"/>
    <n v="2000"/>
    <n v="0.12"/>
    <n v="2.4516694932412399E-2"/>
    <s v="_NA_"/>
    <s v="_NA_"/>
    <x v="27"/>
    <s v="_NA_"/>
    <n v="20.745000000000001"/>
    <s v="_NA_"/>
    <d v="1899-12-30T10:59:46"/>
    <x v="691"/>
    <n v="691"/>
    <n v="691"/>
    <s v="USD"/>
    <s v="U1060261"/>
    <n v="0.13421772800000001"/>
    <n v="6"/>
    <m/>
    <m/>
    <x v="566"/>
    <x v="0"/>
    <x v="0"/>
    <x v="0"/>
    <x v="0"/>
  </r>
  <r>
    <n v="692"/>
    <x v="0"/>
    <x v="0"/>
    <d v="2016-04-28T00:00:00"/>
    <n v="0.27366299999999999"/>
    <n v="0.44032900000000003"/>
    <n v="0.28600799999999998"/>
    <n v="1"/>
    <n v="0.31136124999999998"/>
    <n v="0.47679623428270501"/>
    <n v="0.275354267729369"/>
    <n v="-1.2344999999999899E-2"/>
    <n v="0.376075251006037"/>
    <d v="2016-04-28T00:00:00"/>
    <n v="2095.1499020000001"/>
    <n v="2111.0500489999999"/>
    <n v="2077.5200199999999"/>
    <s v="SLD"/>
    <n v="9"/>
    <s v="_NA_"/>
    <n v="14556.68"/>
    <s v="_NA_"/>
    <s v="B"/>
    <x v="418"/>
    <x v="415"/>
    <n v="2063.3701171875"/>
    <n v="2013.9936492919901"/>
    <n v="15.6000003814697"/>
    <s v="_NA_"/>
    <x v="0"/>
    <n v="4.32"/>
    <n v="-8.3174319800000003"/>
    <s v="_NA_"/>
    <s v="_NA_"/>
    <d v="2016-05-03T00:00:00"/>
    <d v="2016-05-03T00:00:00"/>
    <n v="1"/>
    <s v="_NA_"/>
    <s v="_NA_"/>
    <s v="_NA_"/>
    <s v="PCM-Tracking - LogHist.csv"/>
    <s v="_NA_"/>
    <s v="_NA_"/>
    <n v="0.1"/>
    <s v="_NA_"/>
    <x v="1"/>
    <x v="494"/>
    <n v="14.5611"/>
    <n v="2016"/>
    <s v="_NA_"/>
    <x v="691"/>
    <n v="-144"/>
    <n v="14.561"/>
    <n v="1000"/>
    <n v="1000"/>
    <n v="0.12"/>
    <n v="2.4516694932412399E-2"/>
    <s v="_NA_"/>
    <s v="_NA_"/>
    <x v="24"/>
    <s v="_NA_"/>
    <n v="20.745000000000001"/>
    <s v="_NA_"/>
    <d v="1899-12-30T11:00:39"/>
    <x v="692"/>
    <n v="692"/>
    <n v="692"/>
    <s v="USD"/>
    <s v="U1060261"/>
    <n v="0.13421772800000001"/>
    <n v="6"/>
    <m/>
    <m/>
    <x v="567"/>
    <x v="0"/>
    <x v="0"/>
    <x v="0"/>
    <x v="0"/>
  </r>
  <r>
    <n v="693"/>
    <x v="0"/>
    <x v="0"/>
    <d v="2016-04-28T00:00:00"/>
    <n v="0.27366299999999999"/>
    <n v="0.44032900000000003"/>
    <n v="0.28600799999999998"/>
    <n v="1"/>
    <n v="0.31136124999999998"/>
    <n v="0.47679623428270501"/>
    <n v="0.275354267729369"/>
    <n v="-1.2344999999999899E-2"/>
    <n v="0.376075251006037"/>
    <d v="2016-04-28T00:00:00"/>
    <n v="2095.1499020000001"/>
    <n v="2111.0500489999999"/>
    <n v="2077.5200199999999"/>
    <s v="SLD"/>
    <n v="9"/>
    <s v="_NA_"/>
    <n v="13189.71"/>
    <s v="_NA_"/>
    <s v="B"/>
    <x v="419"/>
    <x v="416"/>
    <n v="2063.3701171875"/>
    <n v="2013.9936492919901"/>
    <n v="15.6000003814697"/>
    <s v="_NA_"/>
    <x v="0"/>
    <n v="10.29"/>
    <n v="-19.487760000000002"/>
    <s v="_NA_"/>
    <s v="_NA_"/>
    <d v="2016-05-03T00:00:00"/>
    <d v="2016-05-03T00:00:00"/>
    <n v="1"/>
    <s v="_NA_"/>
    <s v="_NA_"/>
    <s v="_NA_"/>
    <s v="PCM-Tracking - LogHist.csv"/>
    <s v="_NA_"/>
    <s v="_NA_"/>
    <n v="0.1"/>
    <s v="_NA_"/>
    <x v="1"/>
    <x v="495"/>
    <n v="6.6"/>
    <n v="2016"/>
    <s v="_NA_"/>
    <x v="692"/>
    <n v="-209.2"/>
    <n v="6.6"/>
    <n v="2000"/>
    <n v="2000"/>
    <n v="0.12"/>
    <n v="2.4516694932412399E-2"/>
    <s v="_NA_"/>
    <s v="_NA_"/>
    <x v="71"/>
    <s v="_NA_"/>
    <n v="20.745000000000001"/>
    <s v="_NA_"/>
    <d v="1899-12-30T11:01:36"/>
    <x v="693"/>
    <n v="693"/>
    <n v="693"/>
    <s v="USD"/>
    <s v="U1060261"/>
    <n v="0.13421772800000001"/>
    <n v="6"/>
    <m/>
    <m/>
    <x v="568"/>
    <x v="0"/>
    <x v="0"/>
    <x v="0"/>
    <x v="0"/>
  </r>
  <r>
    <n v="694"/>
    <x v="0"/>
    <x v="0"/>
    <d v="2016-04-28T00:00:00"/>
    <n v="0.27366299999999999"/>
    <n v="0.44032900000000003"/>
    <n v="0.28600799999999998"/>
    <n v="1"/>
    <n v="0.31136124999999998"/>
    <n v="0.47679623428270501"/>
    <n v="0.275354267729369"/>
    <n v="-1.2344999999999899E-2"/>
    <n v="0.376075251006037"/>
    <d v="2016-04-28T00:00:00"/>
    <n v="2095.1499020000001"/>
    <n v="2111.0500489999999"/>
    <n v="2077.5200199999999"/>
    <s v="SLD"/>
    <n v="9"/>
    <s v="_NA_"/>
    <n v="13970.8"/>
    <s v="_NA_"/>
    <s v="B"/>
    <x v="420"/>
    <x v="417"/>
    <n v="2063.3701171875"/>
    <n v="2013.9936492919901"/>
    <n v="15.6000003814697"/>
    <s v="_NA_"/>
    <x v="0"/>
    <n v="5.5"/>
    <n v="-10.704683340000001"/>
    <s v="_NA_"/>
    <s v="_NA_"/>
    <d v="2016-05-03T00:00:00"/>
    <d v="2016-05-03T00:00:00"/>
    <n v="1"/>
    <s v="_NA_"/>
    <s v="_NA_"/>
    <s v="_NA_"/>
    <s v="PCM-Tracking - LogHist.csv"/>
    <s v="_NA_"/>
    <s v="_NA_"/>
    <n v="0.1"/>
    <s v="_NA_"/>
    <x v="1"/>
    <x v="496"/>
    <n v="10.750999999999999"/>
    <n v="2016"/>
    <s v="_NA_"/>
    <x v="693"/>
    <n v="-83.2"/>
    <n v="10.750999999999999"/>
    <n v="1300"/>
    <n v="1300"/>
    <n v="0.12"/>
    <n v="2.4516694932412399E-2"/>
    <s v="_NA_"/>
    <s v="_NA_"/>
    <x v="14"/>
    <s v="_NA_"/>
    <n v="20.745000000000001"/>
    <s v="_NA_"/>
    <d v="1899-12-30T11:01:48"/>
    <x v="694"/>
    <n v="694"/>
    <n v="694"/>
    <s v="USD"/>
    <s v="U1060261"/>
    <n v="0.13421772800000001"/>
    <n v="6"/>
    <m/>
    <m/>
    <x v="569"/>
    <x v="0"/>
    <x v="0"/>
    <x v="0"/>
    <x v="0"/>
  </r>
  <r>
    <n v="695"/>
    <x v="0"/>
    <x v="0"/>
    <d v="2016-04-28T00:00:00"/>
    <n v="0.27366299999999999"/>
    <n v="0.44032900000000003"/>
    <n v="0.28600799999999998"/>
    <n v="1"/>
    <n v="0.31136124999999998"/>
    <n v="0.47679623428270501"/>
    <n v="0.275354267729369"/>
    <n v="-1.2344999999999899E-2"/>
    <n v="0.376075251006037"/>
    <d v="2016-04-28T00:00:00"/>
    <n v="2095.1499020000001"/>
    <n v="2111.0500489999999"/>
    <n v="2077.5200199999999"/>
    <s v="SLD"/>
    <n v="9"/>
    <s v="_NA_"/>
    <n v="12109.74"/>
    <s v="Value"/>
    <s v="B"/>
    <x v="421"/>
    <x v="418"/>
    <n v="2063.3701171875"/>
    <n v="2013.9936492919901"/>
    <n v="15.6000003814697"/>
    <s v="_NA_"/>
    <x v="0"/>
    <n v="10.26"/>
    <n v="-18.264216000000001"/>
    <s v="_NA_"/>
    <s v="_NA_"/>
    <d v="2016-05-03T00:00:00"/>
    <d v="2016-05-03T00:00:00"/>
    <n v="1"/>
    <s v="_NA_"/>
    <s v="_NA_"/>
    <s v="_NA_"/>
    <s v="PCM-Tracking - LogHist.csv"/>
    <s v="_NA_"/>
    <s v="_NA_"/>
    <n v="0.1"/>
    <s v="_NA_"/>
    <x v="1"/>
    <x v="497"/>
    <n v="6.06"/>
    <n v="2016"/>
    <s v="_NA_"/>
    <x v="694"/>
    <n v="-268"/>
    <n v="6.06"/>
    <n v="2000"/>
    <n v="2000"/>
    <n v="0.12"/>
    <n v="2.4516694932412399E-2"/>
    <s v="_NA_"/>
    <s v="_NA_"/>
    <x v="68"/>
    <s v="_NA_"/>
    <n v="20.745000000000001"/>
    <s v="_NA_"/>
    <d v="1899-12-30T11:02:01"/>
    <x v="695"/>
    <n v="695"/>
    <n v="695"/>
    <s v="USD"/>
    <s v="U1060261"/>
    <n v="0.13421772800000001"/>
    <n v="6"/>
    <m/>
    <m/>
    <x v="570"/>
    <x v="0"/>
    <x v="0"/>
    <x v="0"/>
    <x v="0"/>
  </r>
  <r>
    <n v="696"/>
    <x v="0"/>
    <x v="0"/>
    <d v="2016-04-28T00:00:00"/>
    <n v="0.27366299999999999"/>
    <n v="0.44032900000000003"/>
    <n v="0.28600799999999998"/>
    <n v="1"/>
    <n v="0.31136124999999998"/>
    <n v="0.47679623428270501"/>
    <n v="0.275354267729369"/>
    <n v="-1.2344999999999899E-2"/>
    <n v="0.376075251006037"/>
    <d v="2016-04-28T00:00:00"/>
    <n v="2095.1499020000001"/>
    <n v="2111.0500489999999"/>
    <n v="2077.5200199999999"/>
    <s v="SLD"/>
    <n v="9"/>
    <s v="_NA_"/>
    <n v="13540.4"/>
    <s v="_NA_"/>
    <s v="B"/>
    <x v="422"/>
    <x v="419"/>
    <n v="2063.3701171875"/>
    <n v="2013.9936492919901"/>
    <n v="15.6000003814697"/>
    <s v="_NA_"/>
    <x v="0"/>
    <n v="5.6"/>
    <n v="-10.795307596000001"/>
    <s v="_NA_"/>
    <s v="_NA_"/>
    <d v="2016-05-03T00:00:00"/>
    <d v="2016-05-03T00:00:00"/>
    <n v="1"/>
    <s v="_NA_"/>
    <s v="_NA_"/>
    <s v="_NA_"/>
    <s v="PCM-Tracking - LogHist.csv"/>
    <s v="_NA_"/>
    <s v="_NA_"/>
    <n v="0.1"/>
    <s v="_NA_"/>
    <x v="1"/>
    <x v="498"/>
    <n v="10.420169230999999"/>
    <n v="2016"/>
    <s v="_NA_"/>
    <x v="695"/>
    <n v="-148.19999999999999"/>
    <n v="10.42"/>
    <n v="1300"/>
    <n v="1300"/>
    <n v="0.12"/>
    <n v="2.4516694932412399E-2"/>
    <s v="_NA_"/>
    <s v="_NA_"/>
    <x v="70"/>
    <s v="_NA_"/>
    <n v="20.745000000000001"/>
    <s v="_NA_"/>
    <d v="1899-12-30T11:02:07"/>
    <x v="696"/>
    <n v="696"/>
    <n v="696"/>
    <s v="USD"/>
    <s v="U1060261"/>
    <n v="0.13421772800000001"/>
    <n v="6"/>
    <m/>
    <m/>
    <x v="571"/>
    <x v="0"/>
    <x v="0"/>
    <x v="0"/>
    <x v="0"/>
  </r>
  <r>
    <n v="697"/>
    <x v="0"/>
    <x v="0"/>
    <d v="2016-04-28T00:00:00"/>
    <n v="0.27366299999999999"/>
    <n v="0.44032900000000003"/>
    <n v="0.28600799999999998"/>
    <n v="1"/>
    <n v="0.31136124999999998"/>
    <n v="0.47679623428270501"/>
    <n v="0.275354267729369"/>
    <n v="-1.2344999999999899E-2"/>
    <n v="0.376075251006037"/>
    <d v="2016-04-28T00:00:00"/>
    <n v="2095.1499020000001"/>
    <n v="2111.0500489999999"/>
    <n v="2077.5200199999999"/>
    <s v="SLD"/>
    <n v="9"/>
    <s v="_NA_"/>
    <n v="13765.8"/>
    <s v="_NA_"/>
    <s v="B"/>
    <x v="423"/>
    <x v="420"/>
    <n v="2063.3701171875"/>
    <n v="2013.9936492919901"/>
    <n v="15.6000003814697"/>
    <s v="_NA_"/>
    <x v="0"/>
    <n v="7.2"/>
    <n v="-14.500249438000001"/>
    <s v="_NA_"/>
    <s v="_NA_"/>
    <d v="2016-05-03T00:00:00"/>
    <d v="2016-05-03T00:00:00"/>
    <n v="1"/>
    <s v="_NA_"/>
    <s v="_NA_"/>
    <s v="_NA_"/>
    <s v="PCM-Tracking - LogHist.csv"/>
    <s v="_NA_"/>
    <s v="_NA_"/>
    <n v="0.1"/>
    <s v="_NA_"/>
    <x v="1"/>
    <x v="499"/>
    <n v="9.1819400000000009"/>
    <n v="2016"/>
    <s v="_NA_"/>
    <x v="696"/>
    <n v="67.7"/>
    <n v="9.1820000000000004"/>
    <n v="1500"/>
    <n v="1500"/>
    <n v="0.12"/>
    <n v="2.4516694932412399E-2"/>
    <s v="_NA_"/>
    <s v="_NA_"/>
    <x v="17"/>
    <s v="_NA_"/>
    <n v="20.745000000000001"/>
    <s v="_NA_"/>
    <d v="1899-12-30T11:02:30"/>
    <x v="697"/>
    <n v="697"/>
    <n v="697"/>
    <s v="USD"/>
    <s v="U1060261"/>
    <n v="0.13421772800000001"/>
    <n v="6"/>
    <m/>
    <m/>
    <x v="572"/>
    <x v="0"/>
    <x v="0"/>
    <x v="0"/>
    <x v="0"/>
  </r>
  <r>
    <n v="698"/>
    <x v="0"/>
    <x v="0"/>
    <d v="2016-04-28T00:00:00"/>
    <n v="0.27366299999999999"/>
    <n v="0.44032900000000003"/>
    <n v="0.28600799999999998"/>
    <n v="1"/>
    <n v="0.31136124999999998"/>
    <n v="0.47679623428270501"/>
    <n v="0.275354267729369"/>
    <n v="-1.2344999999999899E-2"/>
    <n v="0.376075251006037"/>
    <d v="2016-04-28T00:00:00"/>
    <n v="2095.1499020000001"/>
    <n v="2111.0500489999999"/>
    <n v="2077.5200199999999"/>
    <s v="SLD"/>
    <n v="9"/>
    <s v="_NA_"/>
    <n v="29972.95"/>
    <s v="Value"/>
    <s v="B"/>
    <x v="412"/>
    <x v="409"/>
    <n v="2063.3701171875"/>
    <n v="2013.9936492919901"/>
    <n v="15.6000003814697"/>
    <s v="_NA_"/>
    <x v="0"/>
    <n v="3.85"/>
    <n v="-9.0040755099999998"/>
    <s v="_NA_"/>
    <s v="_NA_"/>
    <d v="2016-05-03T00:00:00"/>
    <d v="2016-05-03T00:00:00"/>
    <n v="1"/>
    <s v="_NA_"/>
    <s v="_NA_"/>
    <s v="_NA_"/>
    <s v="PCM-Tracking - LogHist.csv"/>
    <s v="_NA_"/>
    <s v="_NA_"/>
    <n v="0.1"/>
    <s v="_NA_"/>
    <x v="1"/>
    <x v="500"/>
    <n v="37.39"/>
    <n v="2016"/>
    <s v="_NA_"/>
    <x v="697"/>
    <n v="-8.4"/>
    <n v="37.470999999999997"/>
    <n v="800"/>
    <n v="5"/>
    <n v="0.12"/>
    <n v="2.4516694932412399E-2"/>
    <s v="_NA_"/>
    <s v="_NA_"/>
    <x v="50"/>
    <s v="_NA_"/>
    <n v="20.745000000000001"/>
    <s v="_NA_"/>
    <d v="1899-12-30T10:56:49"/>
    <x v="698"/>
    <n v="698"/>
    <n v="698"/>
    <s v="USD"/>
    <s v="U1060261"/>
    <n v="0.13421772800000001"/>
    <n v="6"/>
    <m/>
    <m/>
    <x v="561"/>
    <x v="0"/>
    <x v="0"/>
    <x v="0"/>
    <x v="0"/>
  </r>
  <r>
    <n v="699"/>
    <x v="0"/>
    <x v="0"/>
    <d v="2016-04-28T00:00:00"/>
    <n v="0.27366299999999999"/>
    <n v="0.44032900000000003"/>
    <n v="0.28600799999999998"/>
    <n v="1"/>
    <n v="0.31136124999999998"/>
    <n v="0.47679623428270501"/>
    <n v="0.275354267729369"/>
    <n v="-1.2344999999999899E-2"/>
    <n v="0.376075251006037"/>
    <d v="2016-04-28T00:00:00"/>
    <n v="2095.1499020000001"/>
    <n v="2111.0500489999999"/>
    <n v="2077.5200199999999"/>
    <s v="SLD"/>
    <n v="9"/>
    <s v="_NA_"/>
    <n v="29972.95"/>
    <s v="Value"/>
    <s v="B"/>
    <x v="412"/>
    <x v="409"/>
    <n v="2063.3701171875"/>
    <n v="2013.9936492919901"/>
    <n v="15.6000003814697"/>
    <s v="_NA_"/>
    <x v="0"/>
    <n v="3.85"/>
    <n v="-14.051832762"/>
    <s v="_NA_"/>
    <s v="_NA_"/>
    <d v="2016-05-03T00:00:00"/>
    <d v="2016-05-03T00:00:00"/>
    <n v="1"/>
    <s v="_NA_"/>
    <s v="_NA_"/>
    <s v="_NA_"/>
    <s v="PCM-Tracking - LogHist.csv"/>
    <s v="_NA_"/>
    <s v="_NA_"/>
    <n v="0.1"/>
    <s v="_NA_"/>
    <x v="1"/>
    <x v="501"/>
    <n v="37.305007949999997"/>
    <n v="2016"/>
    <s v="_NA_"/>
    <x v="698"/>
    <n v="-199.2"/>
    <n v="37.470999999999997"/>
    <n v="800"/>
    <n v="1195"/>
    <n v="0.12"/>
    <n v="2.4516694932412399E-2"/>
    <s v="_NA_"/>
    <s v="_NA_"/>
    <x v="50"/>
    <s v="_NA_"/>
    <n v="20.745000000000001"/>
    <s v="_NA_"/>
    <d v="1899-12-30T10:56:49"/>
    <x v="699"/>
    <n v="699"/>
    <n v="699"/>
    <s v="USD"/>
    <s v="U1060261"/>
    <n v="0.13421772800000001"/>
    <n v="6"/>
    <m/>
    <m/>
    <x v="561"/>
    <x v="0"/>
    <x v="0"/>
    <x v="0"/>
    <x v="0"/>
  </r>
  <r>
    <n v="700"/>
    <x v="0"/>
    <x v="0"/>
    <d v="2016-04-28T00:00:00"/>
    <n v="0.27366299999999999"/>
    <n v="0.44032900000000003"/>
    <n v="0.28600799999999998"/>
    <n v="1"/>
    <n v="0.31136124999999998"/>
    <n v="0.47679623428270501"/>
    <n v="0.275354267729369"/>
    <n v="-1.2344999999999899E-2"/>
    <n v="0.376075251006037"/>
    <d v="2016-04-28T00:00:00"/>
    <n v="2095.1499020000001"/>
    <n v="2111.0500489999999"/>
    <n v="2077.5200199999999"/>
    <s v="SLD"/>
    <n v="9"/>
    <s v="_NA_"/>
    <n v="13765.8"/>
    <s v="_NA_"/>
    <s v="S"/>
    <x v="424"/>
    <x v="421"/>
    <n v="2063.3701171875"/>
    <n v="2013.9936492919901"/>
    <n v="15.6000003814697"/>
    <s v="_NA_"/>
    <x v="0"/>
    <n v="7.2"/>
    <n v="-2.0199513599999999"/>
    <s v="_NA_"/>
    <s v="_NA_"/>
    <d v="2016-05-03T00:00:00"/>
    <d v="2016-05-03T00:00:00"/>
    <n v="1"/>
    <s v="_NA_"/>
    <s v="_NA_"/>
    <s v="_NA_"/>
    <s v="PCM-Tracking - LogHist.csv"/>
    <s v="_NA_"/>
    <s v="_NA_"/>
    <n v="0.1"/>
    <s v="_NA_"/>
    <x v="0"/>
    <x v="502"/>
    <n v="9.15"/>
    <n v="2016"/>
    <s v="_NA_"/>
    <x v="699"/>
    <n v="-1.02"/>
    <n v="9.1820000000000004"/>
    <n v="1500"/>
    <n v="100"/>
    <n v="0.12"/>
    <n v="2.4516694932412399E-2"/>
    <s v="_NA_"/>
    <s v="_NA_"/>
    <x v="17"/>
    <s v="_NA_"/>
    <n v="20.745000000000001"/>
    <s v="_NA_"/>
    <d v="1899-12-30T11:02:30"/>
    <x v="700"/>
    <n v="700"/>
    <n v="700"/>
    <s v="USD"/>
    <s v="U1060261"/>
    <n v="0.13421772800000001"/>
    <n v="6"/>
    <m/>
    <m/>
    <x v="572"/>
    <x v="0"/>
    <x v="0"/>
    <x v="0"/>
    <x v="0"/>
  </r>
  <r>
    <n v="701"/>
    <x v="0"/>
    <x v="0"/>
    <d v="2016-05-12T00:00:00"/>
    <n v="0.20408200000000001"/>
    <n v="0.48299300000000001"/>
    <n v="0.31292500000000001"/>
    <n v="1"/>
    <n v="0.28063874999999999"/>
    <n v="0.47679623428270501"/>
    <n v="0.275354267729369"/>
    <n v="-0.108843"/>
    <n v="0.376075251006037"/>
    <d v="2016-05-12T00:00:00"/>
    <n v="2064.459961"/>
    <n v="2084.8701169999999"/>
    <n v="2039.4499510000001"/>
    <s v="SLD"/>
    <n v="9"/>
    <s v="_NA_"/>
    <n v="36126.81"/>
    <s v="Value"/>
    <s v="S"/>
    <x v="425"/>
    <x v="422"/>
    <n v="2064.11010742187"/>
    <n v="2012.6247003173801"/>
    <n v="14.4099998474121"/>
    <s v="_NA_"/>
    <x v="0"/>
    <n v="2.39"/>
    <n v="-3.175773741"/>
    <s v="_NA_"/>
    <s v="_NA_"/>
    <d v="2016-05-12T00:00:00"/>
    <d v="2016-05-12T00:00:00"/>
    <n v="3"/>
    <s v="_NA_"/>
    <s v="_NA_"/>
    <s v="_NA_"/>
    <s v="PCM-Tracking - LogHist.csv"/>
    <s v="_NA_"/>
    <s v="_NA_"/>
    <n v="0.1"/>
    <s v="_NA_"/>
    <x v="0"/>
    <x v="503"/>
    <n v="90.209450000000004"/>
    <n v="2016"/>
    <s v="_NA_"/>
    <x v="700"/>
    <n v="6729.62"/>
    <n v="90.322999999999993"/>
    <n v="400"/>
    <n v="100"/>
    <n v="0.12"/>
    <n v="2.5581225896896299E-2"/>
    <s v="_NA_"/>
    <s v="_NA_"/>
    <x v="51"/>
    <s v="_NA_"/>
    <n v="20.745000000000001"/>
    <s v="_NA_"/>
    <d v="1899-12-30T10:45:03"/>
    <x v="701"/>
    <n v="701"/>
    <n v="701"/>
    <s v="USD"/>
    <s v="U1060261"/>
    <n v="0.13421772800000001"/>
    <n v="6"/>
    <m/>
    <m/>
    <x v="573"/>
    <x v="0"/>
    <x v="0"/>
    <x v="0"/>
    <x v="0"/>
  </r>
  <r>
    <n v="702"/>
    <x v="0"/>
    <x v="0"/>
    <d v="2016-05-12T00:00:00"/>
    <n v="0.20408200000000001"/>
    <n v="0.48299300000000001"/>
    <n v="0.31292500000000001"/>
    <n v="1"/>
    <n v="0.28063874999999999"/>
    <n v="0.47679623428270501"/>
    <n v="0.275354267729369"/>
    <n v="-0.108843"/>
    <n v="0.376075251006037"/>
    <d v="2016-05-12T00:00:00"/>
    <n v="2064.459961"/>
    <n v="2084.8701169999999"/>
    <n v="2039.4499510000001"/>
    <s v="SLD"/>
    <n v="9"/>
    <s v="_NA_"/>
    <n v="36126.81"/>
    <s v="Value"/>
    <s v="S"/>
    <x v="426"/>
    <x v="423"/>
    <n v="2064.11010742187"/>
    <n v="2012.6247003173801"/>
    <n v="14.4099998474121"/>
    <s v="_NA_"/>
    <x v="0"/>
    <n v="2.39"/>
    <n v="-2.8813572820000002"/>
    <s v="_NA_"/>
    <s v="_NA_"/>
    <d v="2016-05-12T00:00:00"/>
    <d v="2016-05-12T00:00:00"/>
    <n v="3"/>
    <s v="_NA_"/>
    <s v="_NA_"/>
    <s v="_NA_"/>
    <s v="PCM-Tracking - LogHist.csv"/>
    <s v="_NA_"/>
    <s v="_NA_"/>
    <n v="0.1"/>
    <s v="_NA_"/>
    <x v="0"/>
    <x v="503"/>
    <n v="90.209450000000004"/>
    <n v="2016"/>
    <s v="_NA_"/>
    <x v="701"/>
    <n v="1339.17"/>
    <n v="90.322999999999993"/>
    <n v="400"/>
    <n v="25"/>
    <n v="0.12"/>
    <n v="2.5581225896896299E-2"/>
    <s v="_NA_"/>
    <s v="_NA_"/>
    <x v="51"/>
    <s v="_NA_"/>
    <n v="20.745000000000001"/>
    <s v="_NA_"/>
    <d v="1899-12-30T10:45:03"/>
    <x v="702"/>
    <n v="702"/>
    <n v="702"/>
    <s v="USD"/>
    <s v="U1060261"/>
    <n v="0.13421772800000001"/>
    <n v="6"/>
    <m/>
    <m/>
    <x v="574"/>
    <x v="0"/>
    <x v="0"/>
    <x v="0"/>
    <x v="0"/>
  </r>
  <r>
    <n v="703"/>
    <x v="0"/>
    <x v="0"/>
    <d v="2016-05-12T00:00:00"/>
    <n v="0.20408200000000001"/>
    <n v="0.48299300000000001"/>
    <n v="0.31292500000000001"/>
    <n v="1"/>
    <n v="0.28063874999999999"/>
    <n v="0.47679623428270501"/>
    <n v="0.275354267729369"/>
    <n v="-0.108843"/>
    <n v="0.376075251006037"/>
    <d v="2016-05-12T00:00:00"/>
    <n v="2064.459961"/>
    <n v="2084.8701169999999"/>
    <n v="2039.4499510000001"/>
    <s v="SLD"/>
    <n v="9"/>
    <s v="_NA_"/>
    <n v="36126.81"/>
    <s v="Value"/>
    <s v="S"/>
    <x v="427"/>
    <x v="424"/>
    <n v="2064.11010742187"/>
    <n v="2012.6247003173801"/>
    <n v="14.4099998474121"/>
    <s v="_NA_"/>
    <x v="0"/>
    <n v="2.39"/>
    <n v="-2.8787736000000002"/>
    <s v="_NA_"/>
    <s v="_NA_"/>
    <d v="2016-05-12T00:00:00"/>
    <d v="2016-05-12T00:00:00"/>
    <n v="3"/>
    <s v="_NA_"/>
    <s v="_NA_"/>
    <s v="_NA_"/>
    <s v="PCM-Tracking - LogHist.csv"/>
    <s v="_NA_"/>
    <s v="_NA_"/>
    <n v="0.1"/>
    <s v="_NA_"/>
    <x v="0"/>
    <x v="503"/>
    <n v="90.209450000000004"/>
    <n v="2016"/>
    <s v="_NA_"/>
    <x v="702"/>
    <n v="1220.67"/>
    <n v="90.322999999999993"/>
    <n v="400"/>
    <n v="25"/>
    <n v="0.12"/>
    <n v="2.5581225896896299E-2"/>
    <s v="_NA_"/>
    <s v="_NA_"/>
    <x v="51"/>
    <s v="_NA_"/>
    <n v="20.745000000000001"/>
    <s v="_NA_"/>
    <d v="1899-12-30T10:45:03"/>
    <x v="703"/>
    <n v="703"/>
    <n v="703"/>
    <s v="USD"/>
    <s v="U1060261"/>
    <n v="0.13421772800000001"/>
    <n v="6"/>
    <m/>
    <m/>
    <x v="575"/>
    <x v="0"/>
    <x v="0"/>
    <x v="0"/>
    <x v="0"/>
  </r>
  <r>
    <n v="704"/>
    <x v="0"/>
    <x v="0"/>
    <d v="2016-05-12T00:00:00"/>
    <n v="0.20408200000000001"/>
    <n v="0.48299300000000001"/>
    <n v="0.31292500000000001"/>
    <n v="1"/>
    <n v="0.28063874999999999"/>
    <n v="0.47679623428270501"/>
    <n v="0.275354267729369"/>
    <n v="-0.108843"/>
    <n v="0.376075251006037"/>
    <d v="2016-05-12T00:00:00"/>
    <n v="2064.459961"/>
    <n v="2084.8701169999999"/>
    <n v="2039.4499510000001"/>
    <s v="SLD"/>
    <n v="9"/>
    <s v="_NA_"/>
    <n v="36126.81"/>
    <s v="Value"/>
    <s v="S"/>
    <x v="428"/>
    <x v="425"/>
    <n v="2064.11010742187"/>
    <n v="2012.6247003173801"/>
    <n v="14.4099998474121"/>
    <s v="_NA_"/>
    <x v="0"/>
    <n v="2.39"/>
    <n v="-2.9208687000000002"/>
    <s v="_NA_"/>
    <s v="_NA_"/>
    <d v="2016-05-12T00:00:00"/>
    <d v="2016-05-12T00:00:00"/>
    <n v="3"/>
    <s v="_NA_"/>
    <s v="_NA_"/>
    <s v="_NA_"/>
    <s v="PCM-Tracking - LogHist.csv"/>
    <s v="_NA_"/>
    <s v="_NA_"/>
    <n v="0.1"/>
    <s v="_NA_"/>
    <x v="0"/>
    <x v="503"/>
    <n v="90.209450000000004"/>
    <n v="2016"/>
    <s v="_NA_"/>
    <x v="703"/>
    <n v="759.88"/>
    <n v="90.322999999999993"/>
    <n v="400"/>
    <n v="50"/>
    <n v="0.12"/>
    <n v="2.5581225896896299E-2"/>
    <s v="_NA_"/>
    <s v="_NA_"/>
    <x v="51"/>
    <s v="_NA_"/>
    <n v="20.745000000000001"/>
    <s v="_NA_"/>
    <d v="1899-12-30T10:45:03"/>
    <x v="704"/>
    <n v="704"/>
    <n v="704"/>
    <s v="USD"/>
    <s v="U1060261"/>
    <n v="0.13421772800000001"/>
    <n v="6"/>
    <m/>
    <m/>
    <x v="576"/>
    <x v="0"/>
    <x v="0"/>
    <x v="0"/>
    <x v="0"/>
  </r>
  <r>
    <n v="705"/>
    <x v="0"/>
    <x v="0"/>
    <d v="2016-05-12T00:00:00"/>
    <n v="0.20408200000000001"/>
    <n v="0.48299300000000001"/>
    <n v="0.31292500000000001"/>
    <n v="1"/>
    <n v="0.28063874999999999"/>
    <n v="0.47679623428270501"/>
    <n v="0.275354267729369"/>
    <n v="-0.108843"/>
    <n v="0.376075251006037"/>
    <d v="2016-05-12T00:00:00"/>
    <n v="2064.459961"/>
    <n v="2084.8701169999999"/>
    <n v="2039.4499510000001"/>
    <s v="SLD"/>
    <n v="9"/>
    <s v="_NA_"/>
    <n v="36126.81"/>
    <s v="Value"/>
    <s v="S"/>
    <x v="429"/>
    <x v="426"/>
    <n v="2064.11010742187"/>
    <n v="2012.6247003173801"/>
    <n v="14.4099998474121"/>
    <s v="_NA_"/>
    <x v="0"/>
    <n v="2.39"/>
    <n v="-2.9561548750000002"/>
    <s v="_NA_"/>
    <s v="_NA_"/>
    <d v="2016-05-12T00:00:00"/>
    <d v="2016-05-12T00:00:00"/>
    <n v="3"/>
    <s v="_NA_"/>
    <s v="_NA_"/>
    <s v="_NA_"/>
    <s v="PCM-Tracking - LogHist.csv"/>
    <s v="_NA_"/>
    <s v="_NA_"/>
    <n v="0.1"/>
    <s v="_NA_"/>
    <x v="0"/>
    <x v="503"/>
    <n v="90.209450000000004"/>
    <n v="2016"/>
    <s v="_NA_"/>
    <x v="704"/>
    <n v="4558.84"/>
    <n v="90.322999999999993"/>
    <n v="400"/>
    <n v="75"/>
    <n v="0.12"/>
    <n v="2.5581225896896299E-2"/>
    <s v="_NA_"/>
    <s v="_NA_"/>
    <x v="51"/>
    <s v="_NA_"/>
    <n v="20.745000000000001"/>
    <s v="_NA_"/>
    <d v="1899-12-30T10:45:03"/>
    <x v="705"/>
    <n v="705"/>
    <n v="705"/>
    <s v="USD"/>
    <s v="U1060261"/>
    <n v="0.13421772800000001"/>
    <n v="6"/>
    <m/>
    <m/>
    <x v="577"/>
    <x v="0"/>
    <x v="0"/>
    <x v="0"/>
    <x v="0"/>
  </r>
  <r>
    <n v="706"/>
    <x v="0"/>
    <x v="0"/>
    <d v="2016-05-12T00:00:00"/>
    <n v="0.20408200000000001"/>
    <n v="0.48299300000000001"/>
    <n v="0.31292500000000001"/>
    <n v="1"/>
    <n v="0.28063874999999999"/>
    <n v="0.47679623428270501"/>
    <n v="0.275354267729369"/>
    <n v="-0.108843"/>
    <n v="0.376075251006037"/>
    <d v="2016-05-12T00:00:00"/>
    <n v="2064.459961"/>
    <n v="2084.8701169999999"/>
    <n v="2039.4499510000001"/>
    <s v="SLD"/>
    <n v="9"/>
    <s v="_NA_"/>
    <n v="36126.81"/>
    <s v="Value"/>
    <s v="S"/>
    <x v="430"/>
    <x v="427"/>
    <n v="2064.11010742187"/>
    <n v="2012.6247003173801"/>
    <n v="14.4099998474121"/>
    <s v="_NA_"/>
    <x v="0"/>
    <n v="2.39"/>
    <n v="-2.8784733770000002"/>
    <s v="_NA_"/>
    <s v="_NA_"/>
    <d v="2016-05-12T00:00:00"/>
    <d v="2016-05-12T00:00:00"/>
    <n v="3"/>
    <s v="_NA_"/>
    <s v="_NA_"/>
    <s v="_NA_"/>
    <s v="PCM-Tracking - LogHist.csv"/>
    <s v="_NA_"/>
    <s v="_NA_"/>
    <n v="0.1"/>
    <s v="_NA_"/>
    <x v="0"/>
    <x v="503"/>
    <n v="90.209450000000004"/>
    <n v="2016"/>
    <s v="_NA_"/>
    <x v="705"/>
    <n v="3551.17"/>
    <n v="90.322999999999993"/>
    <n v="400"/>
    <n v="25"/>
    <n v="0.12"/>
    <n v="2.5581225896896299E-2"/>
    <s v="_NA_"/>
    <s v="_NA_"/>
    <x v="51"/>
    <s v="_NA_"/>
    <n v="20.745000000000001"/>
    <s v="_NA_"/>
    <d v="1899-12-30T10:45:03"/>
    <x v="706"/>
    <n v="706"/>
    <n v="706"/>
    <s v="USD"/>
    <s v="U1060261"/>
    <n v="0.13421772800000001"/>
    <n v="6"/>
    <m/>
    <m/>
    <x v="578"/>
    <x v="0"/>
    <x v="0"/>
    <x v="0"/>
    <x v="0"/>
  </r>
  <r>
    <n v="707"/>
    <x v="0"/>
    <x v="0"/>
    <d v="2016-05-12T00:00:00"/>
    <n v="0.20408200000000001"/>
    <n v="0.48299300000000001"/>
    <n v="0.31292500000000001"/>
    <n v="1"/>
    <n v="0.28063874999999999"/>
    <n v="0.47679623428270501"/>
    <n v="0.275354267729369"/>
    <n v="-0.108843"/>
    <n v="0.376075251006037"/>
    <d v="2016-05-12T00:00:00"/>
    <n v="2064.459961"/>
    <n v="2084.8701169999999"/>
    <n v="2039.4499510000001"/>
    <s v="SLD"/>
    <n v="9"/>
    <s v="_NA_"/>
    <n v="36126.81"/>
    <s v="Value"/>
    <s v="S"/>
    <x v="431"/>
    <x v="428"/>
    <n v="2064.11010742187"/>
    <n v="2012.6247003173801"/>
    <n v="14.4099998474121"/>
    <s v="_NA_"/>
    <x v="0"/>
    <n v="2.39"/>
    <n v="-3.016016418"/>
    <s v="_NA_"/>
    <s v="_NA_"/>
    <d v="2016-05-12T00:00:00"/>
    <d v="2016-05-12T00:00:00"/>
    <n v="3"/>
    <s v="_NA_"/>
    <s v="_NA_"/>
    <s v="_NA_"/>
    <s v="PCM-Tracking - LogHist.csv"/>
    <s v="_NA_"/>
    <s v="_NA_"/>
    <n v="0.1"/>
    <s v="_NA_"/>
    <x v="0"/>
    <x v="503"/>
    <n v="90.209450000000004"/>
    <n v="2016"/>
    <s v="_NA_"/>
    <x v="706"/>
    <n v="886.78"/>
    <n v="90.322999999999993"/>
    <n v="400"/>
    <n v="100"/>
    <n v="0.12"/>
    <n v="2.5581225896896299E-2"/>
    <s v="_NA_"/>
    <s v="_NA_"/>
    <x v="51"/>
    <s v="_NA_"/>
    <n v="20.745000000000001"/>
    <s v="_NA_"/>
    <d v="1899-12-30T10:45:03"/>
    <x v="707"/>
    <n v="707"/>
    <n v="707"/>
    <s v="USD"/>
    <s v="U1060261"/>
    <n v="0.13421772800000001"/>
    <n v="6"/>
    <m/>
    <m/>
    <x v="579"/>
    <x v="0"/>
    <x v="0"/>
    <x v="0"/>
    <x v="0"/>
  </r>
  <r>
    <n v="708"/>
    <x v="0"/>
    <x v="0"/>
    <d v="2016-05-12T00:00:00"/>
    <n v="0.20408200000000001"/>
    <n v="0.48299300000000001"/>
    <n v="0.31292500000000001"/>
    <n v="1"/>
    <n v="0.28063874999999999"/>
    <n v="0.47679623428270501"/>
    <n v="0.275354267729369"/>
    <n v="-0.108843"/>
    <n v="0.376075251006037"/>
    <d v="2016-05-12T00:00:00"/>
    <n v="2064.459961"/>
    <n v="2084.8701169999999"/>
    <n v="2039.4499510000001"/>
    <s v="SLD"/>
    <n v="9"/>
    <s v="_NA_"/>
    <n v="16496.64"/>
    <s v="Value"/>
    <s v="S"/>
    <x v="432"/>
    <x v="429"/>
    <n v="2064.11010742187"/>
    <n v="2012.6247003173801"/>
    <n v="14.4099998474121"/>
    <s v="_NA_"/>
    <x v="0"/>
    <n v="1.36"/>
    <n v="-2.380933636"/>
    <s v="_NA_"/>
    <s v="_NA_"/>
    <d v="2016-05-12T00:00:00"/>
    <d v="2016-05-12T00:00:00"/>
    <n v="3"/>
    <s v="_NA_"/>
    <s v="_NA_"/>
    <s v="_NA_"/>
    <s v="PCM-Tracking - LogHist.csv"/>
    <s v="_NA_"/>
    <s v="_NA_"/>
    <n v="0.1"/>
    <s v="_NA_"/>
    <x v="0"/>
    <x v="504"/>
    <n v="82.199700000000007"/>
    <n v="2016"/>
    <s v="_NA_"/>
    <x v="707"/>
    <n v="1032.6199999999999"/>
    <n v="82.49"/>
    <n v="200"/>
    <n v="200"/>
    <n v="0.12"/>
    <n v="2.5581225896896299E-2"/>
    <s v="_NA_"/>
    <s v="_NA_"/>
    <x v="22"/>
    <s v="_NA_"/>
    <n v="20.745000000000001"/>
    <s v="_NA_"/>
    <d v="1899-12-30T10:46:04"/>
    <x v="708"/>
    <n v="708"/>
    <n v="708"/>
    <s v="USD"/>
    <s v="U1060261"/>
    <n v="0.13421772800000001"/>
    <n v="6"/>
    <m/>
    <m/>
    <x v="580"/>
    <x v="0"/>
    <x v="0"/>
    <x v="0"/>
    <x v="0"/>
  </r>
  <r>
    <n v="709"/>
    <x v="0"/>
    <x v="0"/>
    <d v="2016-05-12T00:00:00"/>
    <n v="0.20408200000000001"/>
    <n v="0.48299300000000001"/>
    <n v="0.31292500000000001"/>
    <n v="1"/>
    <n v="0.28063874999999999"/>
    <n v="0.47679623428270501"/>
    <n v="0.275354267729369"/>
    <n v="-0.108843"/>
    <n v="0.376075251006037"/>
    <d v="2016-05-12T00:00:00"/>
    <n v="2064.459961"/>
    <n v="2084.8701169999999"/>
    <n v="2039.4499510000001"/>
    <s v="SLD"/>
    <n v="9"/>
    <s v="_NA_"/>
    <n v="7502.84"/>
    <s v="Value"/>
    <s v="S"/>
    <x v="433"/>
    <x v="430"/>
    <n v="2064.11010742187"/>
    <n v="2012.6247003173801"/>
    <n v="14.4099998474121"/>
    <s v="_NA_"/>
    <x v="0"/>
    <n v="1.1599999999999999"/>
    <n v="-2.3324196979999998"/>
    <s v="_NA_"/>
    <s v="_NA_"/>
    <d v="2016-05-12T00:00:00"/>
    <d v="2016-05-12T00:00:00"/>
    <n v="3"/>
    <s v="_NA_"/>
    <s v="_NA_"/>
    <s v="_NA_"/>
    <s v="PCM-Tracking - LogHist.csv"/>
    <s v="_NA_"/>
    <s v="_NA_"/>
    <n v="0.1"/>
    <s v="_NA_"/>
    <x v="0"/>
    <x v="505"/>
    <n v="74.808899999999994"/>
    <n v="2016"/>
    <s v="_NA_"/>
    <x v="708"/>
    <n v="141.66999999999999"/>
    <n v="75.040000000000006"/>
    <n v="100"/>
    <n v="100"/>
    <n v="0.12"/>
    <n v="2.5581225896896299E-2"/>
    <s v="_NA_"/>
    <s v="_NA_"/>
    <x v="32"/>
    <s v="_NA_"/>
    <n v="20.745000000000001"/>
    <s v="_NA_"/>
    <d v="1899-12-30T10:46:16"/>
    <x v="709"/>
    <n v="709"/>
    <n v="709"/>
    <s v="USD"/>
    <s v="U1060261"/>
    <n v="0.13421772800000001"/>
    <n v="6"/>
    <m/>
    <m/>
    <x v="581"/>
    <x v="0"/>
    <x v="0"/>
    <x v="0"/>
    <x v="0"/>
  </r>
  <r>
    <n v="710"/>
    <x v="0"/>
    <x v="0"/>
    <d v="2016-05-12T00:00:00"/>
    <n v="0.20408200000000001"/>
    <n v="0.48299300000000001"/>
    <n v="0.31292500000000001"/>
    <n v="1"/>
    <n v="0.28063874999999999"/>
    <n v="0.47679623428270501"/>
    <n v="0.275354267729369"/>
    <n v="-0.108843"/>
    <n v="0.376075251006037"/>
    <d v="2016-05-12T00:00:00"/>
    <n v="2064.459961"/>
    <n v="2084.8701169999999"/>
    <n v="2039.4499510000001"/>
    <s v="SLD"/>
    <n v="9"/>
    <s v="_NA_"/>
    <n v="6571.86"/>
    <s v="Value"/>
    <s v="S"/>
    <x v="434"/>
    <x v="431"/>
    <n v="2064.11010742187"/>
    <n v="2012.6247003173801"/>
    <n v="14.4099998474121"/>
    <s v="_NA_"/>
    <x v="0"/>
    <n v="1.1399999999999999"/>
    <n v="-2.138419699"/>
    <s v="_NA_"/>
    <s v="_NA_"/>
    <d v="2016-05-12T00:00:00"/>
    <d v="2016-05-12T00:00:00"/>
    <n v="3"/>
    <s v="_NA_"/>
    <s v="_NA_"/>
    <s v="_NA_"/>
    <s v="PCM-Tracking - LogHist.csv"/>
    <s v="_NA_"/>
    <s v="_NA_"/>
    <n v="0.1"/>
    <s v="_NA_"/>
    <x v="0"/>
    <x v="506"/>
    <n v="261.47890000000001"/>
    <n v="2016"/>
    <s v="_NA_"/>
    <x v="709"/>
    <n v="-188.64"/>
    <n v="262.92"/>
    <n v="25"/>
    <n v="25"/>
    <n v="0.12"/>
    <n v="2.5581225896896299E-2"/>
    <s v="_NA_"/>
    <s v="_NA_"/>
    <x v="43"/>
    <s v="_NA_"/>
    <n v="20.745000000000001"/>
    <s v="_NA_"/>
    <d v="1899-12-30T10:46:30"/>
    <x v="710"/>
    <n v="710"/>
    <n v="710"/>
    <s v="USD"/>
    <s v="U1060261"/>
    <n v="0.13421772800000001"/>
    <n v="6"/>
    <m/>
    <m/>
    <x v="582"/>
    <x v="0"/>
    <x v="0"/>
    <x v="0"/>
    <x v="0"/>
  </r>
  <r>
    <n v="711"/>
    <x v="0"/>
    <x v="0"/>
    <d v="2016-05-12T00:00:00"/>
    <n v="0.20408200000000001"/>
    <n v="0.48299300000000001"/>
    <n v="0.31292500000000001"/>
    <n v="1"/>
    <n v="0.28063874999999999"/>
    <n v="0.47679623428270501"/>
    <n v="0.275354267729369"/>
    <n v="-0.108843"/>
    <n v="0.376075251006037"/>
    <d v="2016-05-12T00:00:00"/>
    <n v="2064.459961"/>
    <n v="2084.8701169999999"/>
    <n v="2039.4499510000001"/>
    <s v="BOT"/>
    <n v="9"/>
    <s v="_NA_"/>
    <n v="-5626.89"/>
    <s v="_NA_"/>
    <s v="S"/>
    <x v="349"/>
    <x v="346"/>
    <n v="2064.11010742187"/>
    <n v="2012.6247003173801"/>
    <n v="14.4099998474121"/>
    <s v="_NA_"/>
    <x v="0"/>
    <n v="1"/>
    <n v="-2.2892919950000001"/>
    <s v="_NA_"/>
    <s v="_NA_"/>
    <d v="2016-05-12T00:00:00"/>
    <d v="2016-05-12T00:00:00"/>
    <n v="3"/>
    <s v="_NA_"/>
    <s v="_NA_"/>
    <s v="_NA_"/>
    <s v="PCM-Tracking - LogHist.csv"/>
    <s v="_NA_"/>
    <s v="_NA_"/>
    <n v="0.1"/>
    <s v="_NA_"/>
    <x v="0"/>
    <x v="507"/>
    <n v="56.258899999999997"/>
    <n v="2016"/>
    <s v="_NA_"/>
    <x v="710"/>
    <n v="-319.29000000000002"/>
    <n v="56.258899999999997"/>
    <n v="100"/>
    <n v="100"/>
    <n v="0.12"/>
    <n v="2.5581225896896299E-2"/>
    <s v="_NA_"/>
    <s v="_NA_"/>
    <x v="31"/>
    <s v="_NA_"/>
    <n v="20.745000000000001"/>
    <s v="_NA_"/>
    <d v="1899-12-30T14:17:43"/>
    <x v="711"/>
    <n v="711"/>
    <n v="711"/>
    <s v="USD"/>
    <s v="U1060261"/>
    <n v="0.13421772800000001"/>
    <n v="6"/>
    <m/>
    <m/>
    <x v="583"/>
    <x v="0"/>
    <x v="0"/>
    <x v="0"/>
    <x v="0"/>
  </r>
  <r>
    <n v="712"/>
    <x v="0"/>
    <x v="0"/>
    <d v="2016-05-12T00:00:00"/>
    <n v="0.20408200000000001"/>
    <n v="0.48299300000000001"/>
    <n v="0.31292500000000001"/>
    <n v="1"/>
    <n v="0.28063874999999999"/>
    <n v="0.47679623428270501"/>
    <n v="0.275354267729369"/>
    <n v="-0.108843"/>
    <n v="0.376075251006037"/>
    <d v="2016-05-12T00:00:00"/>
    <n v="2064.459961"/>
    <n v="2084.8701169999999"/>
    <n v="2039.4499510000001"/>
    <s v="SLD"/>
    <n v="9"/>
    <s v="_NA_"/>
    <n v="12563.33"/>
    <s v="_NA_"/>
    <s v="B"/>
    <x v="435"/>
    <x v="432"/>
    <n v="2064.11010742187"/>
    <n v="2012.6247003173801"/>
    <n v="14.4099998474121"/>
    <s v="_NA_"/>
    <x v="0"/>
    <n v="11.47"/>
    <n v="-22.874130640000001"/>
    <s v="_NA_"/>
    <s v="_NA_"/>
    <d v="2016-05-12T00:00:00"/>
    <d v="2016-05-12T00:00:00"/>
    <n v="3"/>
    <s v="_NA_"/>
    <s v="_NA_"/>
    <s v="_NA_"/>
    <s v="PCM-Tracking - LogHist.csv"/>
    <s v="_NA_"/>
    <s v="_NA_"/>
    <n v="0.1"/>
    <s v="_NA_"/>
    <x v="1"/>
    <x v="508"/>
    <n v="4.4909999999999997"/>
    <n v="2016"/>
    <s v="_NA_"/>
    <x v="711"/>
    <n v="-638.4"/>
    <n v="4.4909999999999997"/>
    <n v="2800"/>
    <n v="1100"/>
    <n v="0.12"/>
    <n v="2.5581225896896299E-2"/>
    <s v="_NA_"/>
    <s v="_NA_"/>
    <x v="3"/>
    <s v="_NA_"/>
    <n v="20.745000000000001"/>
    <s v="_NA_"/>
    <d v="1899-12-30T15:25:58"/>
    <x v="712"/>
    <n v="712"/>
    <n v="712"/>
    <s v="USD"/>
    <s v="U1060261"/>
    <n v="0.13421772800000001"/>
    <n v="6"/>
    <m/>
    <m/>
    <x v="584"/>
    <x v="0"/>
    <x v="0"/>
    <x v="0"/>
    <x v="0"/>
  </r>
  <r>
    <n v="713"/>
    <x v="0"/>
    <x v="0"/>
    <d v="2016-05-12T00:00:00"/>
    <n v="0.20408200000000001"/>
    <n v="0.48299300000000001"/>
    <n v="0.31292500000000001"/>
    <n v="1"/>
    <n v="0.28063874999999999"/>
    <n v="0.47679623428270501"/>
    <n v="0.275354267729369"/>
    <n v="-0.108843"/>
    <n v="0.376075251006037"/>
    <d v="2016-05-12T00:00:00"/>
    <n v="2064.459961"/>
    <n v="2084.8701169999999"/>
    <n v="2039.4499510000001"/>
    <s v="SLD"/>
    <n v="9"/>
    <s v="_NA_"/>
    <n v="12563.33"/>
    <s v="_NA_"/>
    <s v="B"/>
    <x v="436"/>
    <x v="433"/>
    <n v="2064.11010742187"/>
    <n v="2012.6247003173801"/>
    <n v="14.4099998474121"/>
    <s v="_NA_"/>
    <x v="0"/>
    <n v="11.47"/>
    <n v="-19.974130639999998"/>
    <s v="_NA_"/>
    <s v="_NA_"/>
    <d v="2016-05-12T00:00:00"/>
    <d v="2016-05-12T00:00:00"/>
    <n v="3"/>
    <s v="_NA_"/>
    <s v="_NA_"/>
    <s v="_NA_"/>
    <s v="PCM-Tracking - LogHist.csv"/>
    <s v="_NA_"/>
    <s v="_NA_"/>
    <n v="0.1"/>
    <s v="_NA_"/>
    <x v="1"/>
    <x v="508"/>
    <n v="4.4909999999999997"/>
    <n v="2016"/>
    <s v="_NA_"/>
    <x v="712"/>
    <n v="-93.5"/>
    <n v="4.4909999999999997"/>
    <n v="2800"/>
    <n v="1700"/>
    <n v="0.12"/>
    <n v="2.5581225896896299E-2"/>
    <s v="_NA_"/>
    <s v="_NA_"/>
    <x v="3"/>
    <s v="_NA_"/>
    <n v="20.745000000000001"/>
    <s v="_NA_"/>
    <d v="1899-12-30T15:25:58"/>
    <x v="713"/>
    <n v="713"/>
    <n v="713"/>
    <s v="USD"/>
    <s v="U1060261"/>
    <n v="0.13421772800000001"/>
    <n v="6"/>
    <m/>
    <m/>
    <x v="585"/>
    <x v="0"/>
    <x v="0"/>
    <x v="0"/>
    <x v="0"/>
  </r>
  <r>
    <n v="714"/>
    <x v="0"/>
    <x v="0"/>
    <d v="2016-05-12T00:00:00"/>
    <n v="0.20408200000000001"/>
    <n v="0.48299300000000001"/>
    <n v="0.31292500000000001"/>
    <n v="1"/>
    <n v="0.28063874999999999"/>
    <n v="0.47679623428270501"/>
    <n v="0.275354267729369"/>
    <n v="-0.108843"/>
    <n v="0.376075251006037"/>
    <d v="2016-05-12T00:00:00"/>
    <n v="2064.459961"/>
    <n v="2084.8701169999999"/>
    <n v="2039.4499510000001"/>
    <s v="SLD"/>
    <n v="9"/>
    <s v="_NA_"/>
    <n v="5810.47"/>
    <s v="_NA_"/>
    <s v="B"/>
    <x v="437"/>
    <x v="434"/>
    <n v="2064.11010742187"/>
    <n v="2012.6247003173801"/>
    <n v="14.4099998474121"/>
    <s v="_NA_"/>
    <x v="0"/>
    <n v="1.93"/>
    <n v="-9.3267063960000005"/>
    <s v="_NA_"/>
    <s v="_NA_"/>
    <d v="2016-05-12T00:00:00"/>
    <d v="2016-05-12T00:00:00"/>
    <n v="3"/>
    <s v="_NA_"/>
    <s v="_NA_"/>
    <s v="_NA_"/>
    <s v="PCM-Tracking - LogHist.csv"/>
    <s v="_NA_"/>
    <s v="_NA_"/>
    <n v="0.1"/>
    <s v="_NA_"/>
    <x v="1"/>
    <x v="509"/>
    <n v="14.53055"/>
    <n v="2016"/>
    <s v="_NA_"/>
    <x v="713"/>
    <n v="208.6"/>
    <n v="14.531000000000001"/>
    <n v="400"/>
    <n v="400"/>
    <n v="0.12"/>
    <n v="2.5581225896896299E-2"/>
    <s v="_NA_"/>
    <s v="_NA_"/>
    <x v="48"/>
    <s v="_NA_"/>
    <n v="20.745000000000001"/>
    <s v="_NA_"/>
    <d v="1899-12-30T15:26:23"/>
    <x v="714"/>
    <n v="714"/>
    <n v="714"/>
    <s v="USD"/>
    <s v="U1060261"/>
    <n v="0.13421772800000001"/>
    <n v="6"/>
    <m/>
    <m/>
    <x v="586"/>
    <x v="0"/>
    <x v="0"/>
    <x v="0"/>
    <x v="0"/>
  </r>
  <r>
    <n v="715"/>
    <x v="0"/>
    <x v="0"/>
    <d v="2016-05-12T00:00:00"/>
    <n v="0.20408200000000001"/>
    <n v="0.48299300000000001"/>
    <n v="0.31292500000000001"/>
    <n v="1"/>
    <n v="0.28063874999999999"/>
    <n v="0.47679623428270501"/>
    <n v="0.275354267729369"/>
    <n v="-0.108843"/>
    <n v="0.376075251006037"/>
    <d v="2016-05-12T00:00:00"/>
    <n v="2064.459961"/>
    <n v="2084.8701169999999"/>
    <n v="2039.4499510000001"/>
    <s v="SLD"/>
    <n v="9"/>
    <s v="_NA_"/>
    <n v="29972.95"/>
    <s v="Value"/>
    <s v="B"/>
    <x v="438"/>
    <x v="435"/>
    <n v="2046.60998535156"/>
    <n v="2012.3148999023399"/>
    <n v="15.039999961853001"/>
    <s v="_NA_"/>
    <x v="0"/>
    <n v="3.85"/>
    <n v="-2.14933"/>
    <s v="_NA_"/>
    <s v="_NA_"/>
    <d v="2016-05-03T00:00:00"/>
    <d v="2016-05-13T00:00:00"/>
    <n v="1"/>
    <s v="_NA_"/>
    <s v="_NA_"/>
    <s v="_NA_"/>
    <s v="PCM-Tracking - LogHist.csv"/>
    <s v="_NA_"/>
    <s v="_NA_"/>
    <n v="0.1"/>
    <s v="_NA_"/>
    <x v="1"/>
    <x v="510"/>
    <n v="34.25"/>
    <n v="2016"/>
    <s v="_NA_"/>
    <x v="714"/>
    <n v="-631"/>
    <n v="37.470999999999997"/>
    <n v="800"/>
    <n v="200"/>
    <n v="0.12"/>
    <n v="1.7042603745011799E-2"/>
    <s v="_NA_"/>
    <s v="_NA_"/>
    <x v="50"/>
    <s v="_NA_"/>
    <n v="20.745000000000001"/>
    <s v="_NA_"/>
    <d v="1899-12-30T10:56:49"/>
    <x v="715"/>
    <n v="715"/>
    <n v="715"/>
    <s v="USD"/>
    <s v="U1060261"/>
    <n v="0.13421772800000001"/>
    <n v="6"/>
    <m/>
    <m/>
    <x v="587"/>
    <x v="0"/>
    <x v="0"/>
    <x v="0"/>
    <x v="0"/>
  </r>
  <r>
    <n v="716"/>
    <x v="0"/>
    <x v="0"/>
    <d v="2016-05-19T00:00:00"/>
    <n v="0.193384"/>
    <n v="0.46564899999999998"/>
    <n v="0.34096700000000002"/>
    <n v="1"/>
    <n v="0.26258575000000001"/>
    <n v="0.47679623428270501"/>
    <n v="0.275354267729369"/>
    <n v="-0.14758299999999999"/>
    <n v="0.376075251006037"/>
    <d v="2016-05-19T00:00:00"/>
    <n v="2047.630005"/>
    <n v="2083.290039"/>
    <n v="2034.48999"/>
    <s v="BOT"/>
    <n v="9"/>
    <s v="_NA_"/>
    <n v="-5138"/>
    <s v="Value"/>
    <s v="S"/>
    <x v="439"/>
    <x v="436"/>
    <n v="2052.32006835937"/>
    <n v="2011.0658489990201"/>
    <n v="15.199999809265099"/>
    <s v="_NA_"/>
    <x v="0"/>
    <n v="1"/>
    <n v="-2.0741287750000001"/>
    <s v="_NA_"/>
    <s v="_NA_"/>
    <d v="2016-05-20T00:00:00"/>
    <d v="2016-05-20T00:00:00"/>
    <n v="4"/>
    <s v="_NA_"/>
    <s v="_NA_"/>
    <s v="_NA_"/>
    <s v="PCM-Tracking - LogHist.csv"/>
    <s v="_NA_"/>
    <s v="_NA_"/>
    <n v="0.1"/>
    <s v="_NA_"/>
    <x v="0"/>
    <x v="511"/>
    <n v="102.74"/>
    <n v="2016"/>
    <s v="_NA_"/>
    <x v="715"/>
    <n v="510.68"/>
    <n v="102.74"/>
    <n v="50"/>
    <n v="25"/>
    <n v="0.12"/>
    <n v="2.0513609427998101E-2"/>
    <s v="_NA_"/>
    <s v="_NA_"/>
    <x v="79"/>
    <s v="_NA_"/>
    <n v="20.745000000000001"/>
    <s v="_NA_"/>
    <d v="1899-12-30T09:50:04"/>
    <x v="716"/>
    <n v="716"/>
    <n v="716"/>
    <s v="USD"/>
    <s v="U1060261"/>
    <n v="0.13421772800000001"/>
    <n v="6"/>
    <m/>
    <m/>
    <x v="588"/>
    <x v="0"/>
    <x v="0"/>
    <x v="0"/>
    <x v="0"/>
  </r>
  <r>
    <n v="717"/>
    <x v="0"/>
    <x v="0"/>
    <d v="2016-05-19T00:00:00"/>
    <n v="0.193384"/>
    <n v="0.46564899999999998"/>
    <n v="0.34096700000000002"/>
    <n v="1"/>
    <n v="0.26258575000000001"/>
    <n v="0.47679623428270501"/>
    <n v="0.275354267729369"/>
    <n v="-0.14758299999999999"/>
    <n v="0.376075251006037"/>
    <d v="2016-05-19T00:00:00"/>
    <n v="2047.630005"/>
    <n v="2083.290039"/>
    <n v="2034.48999"/>
    <s v="BOT"/>
    <n v="9"/>
    <s v="_NA_"/>
    <n v="-5138"/>
    <s v="Value"/>
    <s v="S"/>
    <x v="440"/>
    <x v="437"/>
    <n v="2052.32006835937"/>
    <n v="2011.0658489990201"/>
    <n v="15.199999809265099"/>
    <s v="_NA_"/>
    <x v="0"/>
    <n v="1"/>
    <n v="-2.4472967749999999"/>
    <s v="_NA_"/>
    <s v="_NA_"/>
    <d v="2016-05-20T00:00:00"/>
    <d v="2016-05-20T00:00:00"/>
    <n v="4"/>
    <s v="_NA_"/>
    <s v="_NA_"/>
    <s v="_NA_"/>
    <s v="PCM-Tracking - LogHist.csv"/>
    <s v="_NA_"/>
    <s v="_NA_"/>
    <n v="0.1"/>
    <s v="_NA_"/>
    <x v="0"/>
    <x v="511"/>
    <n v="51.37"/>
    <n v="2016"/>
    <s v="_NA_"/>
    <x v="716"/>
    <n v="2220.5500000000002"/>
    <n v="102.74"/>
    <n v="50"/>
    <n v="50"/>
    <n v="0.12"/>
    <n v="2.0513609427998101E-2"/>
    <s v="_NA_"/>
    <s v="_NA_"/>
    <x v="79"/>
    <s v="_NA_"/>
    <n v="20.745000000000001"/>
    <s v="_NA_"/>
    <d v="1899-12-30T09:50:04"/>
    <x v="717"/>
    <n v="717"/>
    <n v="717"/>
    <s v="USD"/>
    <s v="U1060261"/>
    <n v="0.13421772800000001"/>
    <n v="6"/>
    <m/>
    <m/>
    <x v="589"/>
    <x v="0"/>
    <x v="0"/>
    <x v="0"/>
    <x v="0"/>
  </r>
  <r>
    <n v="718"/>
    <x v="0"/>
    <x v="0"/>
    <d v="2016-05-26T00:00:00"/>
    <n v="0.17751500000000001"/>
    <n v="0.52859999999999996"/>
    <n v="0.29388599999999998"/>
    <n v="1.0000009999999999"/>
    <n v="0.25079950000000001"/>
    <n v="0.47679623428270501"/>
    <n v="0.275354267729369"/>
    <n v="-0.116370999999999"/>
    <n v="0.376075251006037"/>
    <d v="2016-05-26T00:00:00"/>
    <n v="2090.540039"/>
    <n v="2094.7299800000001"/>
    <n v="2025.910034"/>
    <s v="SLD"/>
    <n v="9"/>
    <s v="_NA_"/>
    <n v="3309.57"/>
    <s v="_NA_"/>
    <s v="B"/>
    <x v="441"/>
    <x v="438"/>
    <n v="2090.10009765625"/>
    <n v="2010.84264953613"/>
    <n v="13.4300003051757"/>
    <s v="_NA_"/>
    <x v="0"/>
    <n v="1.47"/>
    <n v="-13.872180563000001"/>
    <s v="_NA_"/>
    <s v="_NA_"/>
    <d v="2016-05-26T00:00:00"/>
    <d v="2016-05-26T00:00:00"/>
    <n v="3"/>
    <s v="_NA_"/>
    <s v="_NA_"/>
    <s v="_NA_"/>
    <s v="PCM-Tracking - LogHist.csv"/>
    <s v="_NA_"/>
    <s v="_NA_"/>
    <n v="0.1"/>
    <s v="_NA_"/>
    <x v="1"/>
    <x v="512"/>
    <n v="9.4601000000000006"/>
    <n v="2016"/>
    <s v="_NA_"/>
    <x v="717"/>
    <n v="54.1"/>
    <n v="9.4601000000000006"/>
    <n v="350"/>
    <n v="350"/>
    <n v="0.12"/>
    <n v="3.9415042314922301E-2"/>
    <s v="_NA_"/>
    <s v="_NA_"/>
    <x v="14"/>
    <s v="_NA_"/>
    <n v="20.745000000000001"/>
    <s v="_NA_"/>
    <d v="1899-12-30T15:38:16"/>
    <x v="718"/>
    <n v="718"/>
    <n v="718"/>
    <s v="USD"/>
    <s v="U1060261"/>
    <n v="0.13421772800000001"/>
    <n v="6"/>
    <m/>
    <m/>
    <x v="590"/>
    <x v="0"/>
    <x v="0"/>
    <x v="0"/>
    <x v="0"/>
  </r>
  <r>
    <n v="719"/>
    <x v="0"/>
    <x v="0"/>
    <d v="2016-06-02T00:00:00"/>
    <n v="0.301676"/>
    <n v="0.40782099999999999"/>
    <n v="0.29050300000000001"/>
    <n v="1"/>
    <n v="0.24826925"/>
    <n v="0.47679623428270501"/>
    <n v="0.275354267729369"/>
    <n v="1.11729999999999E-2"/>
    <n v="0.376075251006037"/>
    <d v="2016-06-02T00:00:00"/>
    <n v="2099.330078"/>
    <n v="2103.4799800000001"/>
    <n v="2078.929932"/>
    <s v="BOT"/>
    <n v="9"/>
    <s v="_NA_"/>
    <n v="-7668.98"/>
    <s v="Value"/>
    <s v="S"/>
    <x v="433"/>
    <x v="430"/>
    <n v="2105.26000976562"/>
    <n v="2011.0285504150299"/>
    <n v="13.6300001144409"/>
    <s v="_NA_"/>
    <x v="0"/>
    <n v="1"/>
    <n v="-2.3324196979999998"/>
    <s v="_NA_"/>
    <s v="_NA_"/>
    <d v="2016-06-02T00:00:00"/>
    <d v="2016-06-02T00:00:00"/>
    <n v="3"/>
    <s v="_NA_"/>
    <s v="_NA_"/>
    <s v="_NA_"/>
    <s v="PCM-Tracking - LogHist.csv"/>
    <s v="_NA_"/>
    <s v="_NA_"/>
    <n v="0.1"/>
    <s v="_NA_"/>
    <x v="0"/>
    <x v="513"/>
    <n v="76.6798"/>
    <n v="2016"/>
    <s v="_NA_"/>
    <x v="718"/>
    <n v="-45.33"/>
    <n v="76.6798"/>
    <n v="100"/>
    <n v="100"/>
    <n v="0.12"/>
    <n v="4.6857345377388199E-2"/>
    <s v="_NA_"/>
    <s v="_NA_"/>
    <x v="32"/>
    <s v="_NA_"/>
    <n v="20.745000000000001"/>
    <s v="_NA_"/>
    <d v="1899-12-30T11:09:53"/>
    <x v="719"/>
    <n v="719"/>
    <n v="719"/>
    <s v="USD"/>
    <s v="U1060261"/>
    <n v="0.13421772800000001"/>
    <n v="6"/>
    <m/>
    <m/>
    <x v="591"/>
    <x v="0"/>
    <x v="0"/>
    <x v="0"/>
    <x v="0"/>
  </r>
  <r>
    <n v="720"/>
    <x v="0"/>
    <x v="0"/>
    <d v="2016-06-02T00:00:00"/>
    <n v="0.301676"/>
    <n v="0.40782099999999999"/>
    <n v="0.29050300000000001"/>
    <n v="1"/>
    <n v="0.24826925"/>
    <n v="0.47679623428270501"/>
    <n v="0.275354267729369"/>
    <n v="1.11729999999999E-2"/>
    <n v="0.376075251006037"/>
    <d v="2016-06-02T00:00:00"/>
    <n v="2099.330078"/>
    <n v="2103.4799800000001"/>
    <n v="2078.929932"/>
    <s v="SLD"/>
    <n v="9"/>
    <s v="_NA_"/>
    <n v="25841.19"/>
    <s v="_NA_"/>
    <s v="B"/>
    <x v="441"/>
    <x v="438"/>
    <n v="2105.26000976562"/>
    <n v="2011.0285504150299"/>
    <n v="13.6300001144409"/>
    <s v="_NA_"/>
    <x v="0"/>
    <n v="11.56"/>
    <n v="-23.963571965"/>
    <s v="_NA_"/>
    <s v="_NA_"/>
    <d v="2016-06-02T00:00:00"/>
    <d v="2016-06-02T00:00:00"/>
    <n v="3"/>
    <s v="_NA_"/>
    <s v="_NA_"/>
    <s v="_NA_"/>
    <s v="PCM-Tracking - LogHist.csv"/>
    <s v="_NA_"/>
    <s v="_NA_"/>
    <n v="0.1"/>
    <s v="_NA_"/>
    <x v="1"/>
    <x v="514"/>
    <n v="9.4007000000000005"/>
    <n v="2016"/>
    <s v="_NA_"/>
    <x v="719"/>
    <n v="345.1"/>
    <n v="9.4009999999999998"/>
    <n v="2750"/>
    <n v="2750"/>
    <n v="0.12"/>
    <n v="4.6857345377388199E-2"/>
    <s v="_NA_"/>
    <s v="_NA_"/>
    <x v="14"/>
    <s v="_NA_"/>
    <n v="20.745000000000001"/>
    <s v="_NA_"/>
    <d v="1899-12-30T11:15:22"/>
    <x v="720"/>
    <n v="720"/>
    <n v="720"/>
    <s v="USD"/>
    <s v="U1060261"/>
    <n v="0.13421772800000001"/>
    <n v="6"/>
    <m/>
    <m/>
    <x v="592"/>
    <x v="0"/>
    <x v="0"/>
    <x v="0"/>
    <x v="0"/>
  </r>
  <r>
    <n v="721"/>
    <x v="0"/>
    <x v="0"/>
    <d v="2016-06-02T00:00:00"/>
    <n v="0.301676"/>
    <n v="0.40782099999999999"/>
    <n v="0.29050300000000001"/>
    <n v="1"/>
    <n v="0.24826925"/>
    <n v="0.47679623428270501"/>
    <n v="0.275354267729369"/>
    <n v="1.11729999999999E-2"/>
    <n v="0.376075251006037"/>
    <d v="2016-06-02T00:00:00"/>
    <n v="2099.330078"/>
    <n v="2103.4799800000001"/>
    <n v="2078.929932"/>
    <s v="SLD"/>
    <n v="9"/>
    <s v="_NA_"/>
    <n v="25841.19"/>
    <s v="_NA_"/>
    <s v="B"/>
    <x v="442"/>
    <x v="439"/>
    <n v="2105.26000976562"/>
    <n v="2011.0285504150299"/>
    <n v="13.6300001144409"/>
    <s v="_NA_"/>
    <x v="0"/>
    <n v="11.56"/>
    <n v="-14.627904092"/>
    <s v="_NA_"/>
    <s v="_NA_"/>
    <d v="2016-06-02T00:00:00"/>
    <d v="2016-06-02T00:00:00"/>
    <n v="3"/>
    <s v="_NA_"/>
    <s v="_NA_"/>
    <s v="_NA_"/>
    <s v="PCM-Tracking - LogHist.csv"/>
    <s v="_NA_"/>
    <s v="_NA_"/>
    <n v="0.1"/>
    <s v="_NA_"/>
    <x v="1"/>
    <x v="515"/>
    <n v="9.2912709679999992"/>
    <n v="2016"/>
    <s v="_NA_"/>
    <x v="720"/>
    <n v="-683.9"/>
    <n v="9.4009999999999998"/>
    <n v="2750"/>
    <n v="350"/>
    <n v="0.12"/>
    <n v="4.6857345377388199E-2"/>
    <s v="_NA_"/>
    <s v="_NA_"/>
    <x v="14"/>
    <s v="_NA_"/>
    <n v="20.745000000000001"/>
    <s v="_NA_"/>
    <d v="1899-12-30T11:15:22"/>
    <x v="721"/>
    <n v="721"/>
    <n v="721"/>
    <s v="USD"/>
    <s v="U1060261"/>
    <n v="0.13421772800000001"/>
    <n v="6"/>
    <m/>
    <m/>
    <x v="593"/>
    <x v="0"/>
    <x v="0"/>
    <x v="0"/>
    <x v="0"/>
  </r>
  <r>
    <n v="722"/>
    <x v="0"/>
    <x v="0"/>
    <d v="2016-06-02T00:00:00"/>
    <n v="0.301676"/>
    <n v="0.40782099999999999"/>
    <n v="0.29050300000000001"/>
    <n v="1"/>
    <n v="0.24826925"/>
    <n v="0.47679623428270501"/>
    <n v="0.275354267729369"/>
    <n v="1.11729999999999E-2"/>
    <n v="0.376075251006037"/>
    <d v="2016-06-02T00:00:00"/>
    <n v="2099.330078"/>
    <n v="2103.4799800000001"/>
    <n v="2078.929932"/>
    <s v="SLD"/>
    <n v="9"/>
    <s v="_NA_"/>
    <n v="25841.19"/>
    <s v="_NA_"/>
    <s v="B"/>
    <x v="443"/>
    <x v="440"/>
    <n v="2105.26000976562"/>
    <n v="2011.0285504150299"/>
    <n v="13.6300001144409"/>
    <s v="_NA_"/>
    <x v="0"/>
    <n v="11.56"/>
    <n v="-24.327904092000001"/>
    <s v="_NA_"/>
    <s v="_NA_"/>
    <d v="2016-06-02T00:00:00"/>
    <d v="2016-06-02T00:00:00"/>
    <n v="3"/>
    <s v="_NA_"/>
    <s v="_NA_"/>
    <s v="_NA_"/>
    <s v="PCM-Tracking - LogHist.csv"/>
    <s v="_NA_"/>
    <s v="_NA_"/>
    <n v="0.1"/>
    <s v="_NA_"/>
    <x v="1"/>
    <x v="515"/>
    <n v="9.2912709679999992"/>
    <n v="2016"/>
    <s v="_NA_"/>
    <x v="721"/>
    <n v="71.400000000000006"/>
    <n v="9.4009999999999998"/>
    <n v="2750"/>
    <n v="2750"/>
    <n v="0.12"/>
    <n v="4.6857345377388199E-2"/>
    <s v="_NA_"/>
    <s v="_NA_"/>
    <x v="14"/>
    <s v="_NA_"/>
    <n v="20.745000000000001"/>
    <s v="_NA_"/>
    <d v="1899-12-30T11:15:22"/>
    <x v="722"/>
    <n v="722"/>
    <n v="722"/>
    <s v="USD"/>
    <s v="U1060261"/>
    <n v="0.13421772800000001"/>
    <n v="6"/>
    <m/>
    <m/>
    <x v="592"/>
    <x v="0"/>
    <x v="0"/>
    <x v="0"/>
    <x v="0"/>
  </r>
  <r>
    <n v="723"/>
    <x v="0"/>
    <x v="0"/>
    <d v="2016-06-02T00:00:00"/>
    <n v="0.301676"/>
    <n v="0.40782099999999999"/>
    <n v="0.29050300000000001"/>
    <n v="1"/>
    <n v="0.24826925"/>
    <n v="0.47679623428270501"/>
    <n v="0.275354267729369"/>
    <n v="1.11729999999999E-2"/>
    <n v="0.376075251006037"/>
    <d v="2016-06-02T00:00:00"/>
    <n v="2099.330078"/>
    <n v="2103.4799800000001"/>
    <n v="2078.929932"/>
    <s v="SLD"/>
    <n v="9"/>
    <s v="_NA_"/>
    <n v="25801.34"/>
    <s v="_NA_"/>
    <s v="B"/>
    <x v="444"/>
    <x v="441"/>
    <n v="2105.26000976562"/>
    <n v="2011.0285504150299"/>
    <n v="13.6300001144409"/>
    <s v="_NA_"/>
    <x v="0"/>
    <n v="8.01"/>
    <n v="-10.412633366"/>
    <s v="_NA_"/>
    <s v="_NA_"/>
    <d v="2016-06-02T00:00:00"/>
    <d v="2016-06-02T00:00:00"/>
    <n v="3"/>
    <s v="_NA_"/>
    <s v="_NA_"/>
    <s v="_NA_"/>
    <s v="PCM-Tracking - LogHist.csv"/>
    <s v="_NA_"/>
    <s v="_NA_"/>
    <n v="0.1"/>
    <s v="_NA_"/>
    <x v="1"/>
    <x v="516"/>
    <n v="13.950740541"/>
    <n v="2016"/>
    <s v="_NA_"/>
    <x v="722"/>
    <n v="-22.4"/>
    <n v="13.951000000000001"/>
    <n v="1850"/>
    <n v="400"/>
    <n v="0.12"/>
    <n v="4.6857345377388199E-2"/>
    <s v="_NA_"/>
    <s v="_NA_"/>
    <x v="48"/>
    <s v="_NA_"/>
    <n v="20.745000000000001"/>
    <s v="_NA_"/>
    <d v="1899-12-30T11:29:14"/>
    <x v="723"/>
    <n v="723"/>
    <n v="723"/>
    <s v="USD"/>
    <s v="U1060261"/>
    <n v="0.13421772800000001"/>
    <n v="6"/>
    <m/>
    <m/>
    <x v="594"/>
    <x v="0"/>
    <x v="0"/>
    <x v="0"/>
    <x v="0"/>
  </r>
  <r>
    <n v="724"/>
    <x v="0"/>
    <x v="0"/>
    <d v="2016-06-02T00:00:00"/>
    <n v="0.301676"/>
    <n v="0.40782099999999999"/>
    <n v="0.29050300000000001"/>
    <n v="1"/>
    <n v="0.24826925"/>
    <n v="0.47679623428270501"/>
    <n v="0.275354267729369"/>
    <n v="1.11729999999999E-2"/>
    <n v="0.376075251006037"/>
    <d v="2016-06-02T00:00:00"/>
    <n v="2099.330078"/>
    <n v="2103.4799800000001"/>
    <n v="2078.929932"/>
    <s v="SLD"/>
    <n v="9"/>
    <s v="_NA_"/>
    <n v="25801.34"/>
    <s v="_NA_"/>
    <s v="B"/>
    <x v="437"/>
    <x v="434"/>
    <n v="2105.26000976562"/>
    <n v="2011.0285504150299"/>
    <n v="13.6300001144409"/>
    <s v="_NA_"/>
    <x v="0"/>
    <n v="8.01"/>
    <n v="-15.412633366"/>
    <s v="_NA_"/>
    <s v="_NA_"/>
    <d v="2016-06-02T00:00:00"/>
    <d v="2016-06-02T00:00:00"/>
    <n v="3"/>
    <s v="_NA_"/>
    <s v="_NA_"/>
    <s v="_NA_"/>
    <s v="PCM-Tracking - LogHist.csv"/>
    <s v="_NA_"/>
    <s v="_NA_"/>
    <n v="0.1"/>
    <s v="_NA_"/>
    <x v="1"/>
    <x v="516"/>
    <n v="13.950740541"/>
    <n v="2016"/>
    <s v="_NA_"/>
    <x v="723"/>
    <n v="-65.400000000000006"/>
    <n v="13.951000000000001"/>
    <n v="1850"/>
    <n v="1450"/>
    <n v="0.12"/>
    <n v="4.6857345377388199E-2"/>
    <s v="_NA_"/>
    <s v="_NA_"/>
    <x v="48"/>
    <s v="_NA_"/>
    <n v="20.745000000000001"/>
    <s v="_NA_"/>
    <d v="1899-12-30T11:29:14"/>
    <x v="724"/>
    <n v="724"/>
    <n v="724"/>
    <s v="USD"/>
    <s v="U1060261"/>
    <n v="0.13421772800000001"/>
    <n v="6"/>
    <m/>
    <m/>
    <x v="595"/>
    <x v="0"/>
    <x v="0"/>
    <x v="0"/>
    <x v="0"/>
  </r>
  <r>
    <n v="725"/>
    <x v="0"/>
    <x v="0"/>
    <d v="2016-06-02T00:00:00"/>
    <n v="0.301676"/>
    <n v="0.40782099999999999"/>
    <n v="0.29050300000000001"/>
    <n v="1"/>
    <n v="0.24826925"/>
    <n v="0.47679623428270501"/>
    <n v="0.275354267729369"/>
    <n v="1.11729999999999E-2"/>
    <n v="0.376075251006037"/>
    <d v="2016-06-02T00:00:00"/>
    <n v="2099.330078"/>
    <n v="2103.4799800000001"/>
    <n v="2078.929932"/>
    <s v="SLD"/>
    <n v="9"/>
    <s v="_NA_"/>
    <n v="8153.19"/>
    <s v="_NA_"/>
    <s v="B"/>
    <x v="435"/>
    <x v="432"/>
    <n v="2112.1298828125"/>
    <n v="2011.5705987548799"/>
    <n v="14.050000190734799"/>
    <s v="_NA_"/>
    <x v="0"/>
    <n v="6.98"/>
    <n v="-18.377891706"/>
    <s v="_NA_"/>
    <s v="_NA_"/>
    <d v="2016-06-07T00:00:00"/>
    <d v="2016-06-07T00:00:00"/>
    <n v="1"/>
    <s v="_NA_"/>
    <s v="_NA_"/>
    <s v="_NA_"/>
    <s v="PCM-Tracking - LogHist.csv"/>
    <s v="_NA_"/>
    <s v="_NA_"/>
    <n v="0.1"/>
    <s v="_NA_"/>
    <x v="1"/>
    <x v="517"/>
    <n v="4.8000999999999996"/>
    <n v="2016"/>
    <s v="_NA_"/>
    <x v="724"/>
    <n v="-453.4"/>
    <n v="4.8000999999999996"/>
    <n v="1700"/>
    <n v="1700"/>
    <n v="0.12"/>
    <n v="4.9990432411301397E-2"/>
    <s v="_NA_"/>
    <s v="_NA_"/>
    <x v="3"/>
    <s v="_NA_"/>
    <n v="20.745000000000001"/>
    <s v="_NA_"/>
    <d v="1899-12-30T15:00:00"/>
    <x v="725"/>
    <n v="725"/>
    <n v="725"/>
    <s v="USD"/>
    <s v="U1060261"/>
    <n v="0.13421772800000001"/>
    <n v="6"/>
    <m/>
    <m/>
    <x v="596"/>
    <x v="0"/>
    <x v="0"/>
    <x v="0"/>
    <x v="0"/>
  </r>
  <r>
    <n v="726"/>
    <x v="0"/>
    <x v="0"/>
    <d v="2016-06-02T00:00:00"/>
    <n v="0.301676"/>
    <n v="0.40782099999999999"/>
    <n v="0.29050300000000001"/>
    <n v="1"/>
    <n v="0.24826925"/>
    <n v="0.47679623428270501"/>
    <n v="0.275354267729369"/>
    <n v="1.11729999999999E-2"/>
    <n v="0.376075251006037"/>
    <d v="2016-06-02T00:00:00"/>
    <n v="2099.330078"/>
    <n v="2103.4799800000001"/>
    <n v="2078.929932"/>
    <s v="SLD"/>
    <n v="9"/>
    <s v="_NA_"/>
    <n v="2794.94"/>
    <s v="_NA_"/>
    <s v="B"/>
    <x v="444"/>
    <x v="441"/>
    <n v="2119.1201171875"/>
    <n v="2012.3117492675699"/>
    <n v="14.079999923706"/>
    <s v="_NA_"/>
    <x v="0"/>
    <n v="1.06"/>
    <n v="-3.4609527999999998"/>
    <s v="_NA_"/>
    <s v="_NA_"/>
    <d v="2016-06-08T00:00:00"/>
    <d v="2016-06-08T00:00:00"/>
    <n v="2"/>
    <s v="_NA_"/>
    <s v="_NA_"/>
    <s v="_NA_"/>
    <s v="PCM-Tracking - LogHist.csv"/>
    <s v="_NA_"/>
    <s v="_NA_"/>
    <n v="0.1"/>
    <s v="_NA_"/>
    <x v="1"/>
    <x v="518"/>
    <n v="13.98"/>
    <n v="2016"/>
    <s v="_NA_"/>
    <x v="725"/>
    <n v="-6.4"/>
    <n v="13.98"/>
    <n v="200"/>
    <n v="200"/>
    <n v="0.12"/>
    <n v="5.3077445857381098E-2"/>
    <s v="_NA_"/>
    <s v="_NA_"/>
    <x v="48"/>
    <s v="_NA_"/>
    <n v="20.745000000000001"/>
    <s v="_NA_"/>
    <d v="1899-12-30T10:13:13"/>
    <x v="726"/>
    <n v="726"/>
    <n v="726"/>
    <s v="USD"/>
    <s v="U1060261"/>
    <n v="0.13421772800000001"/>
    <n v="6"/>
    <m/>
    <m/>
    <x v="597"/>
    <x v="0"/>
    <x v="0"/>
    <x v="0"/>
    <x v="0"/>
  </r>
  <r>
    <n v="727"/>
    <x v="0"/>
    <x v="0"/>
    <d v="2016-06-09T00:00:00"/>
    <n v="0.27831699999999998"/>
    <n v="0.44336599999999998"/>
    <n v="0.27831699999999998"/>
    <n v="1"/>
    <n v="0.24824874999999999"/>
    <n v="0.47679623428270501"/>
    <n v="0.275354267729369"/>
    <n v="0"/>
    <n v="0.376075251006037"/>
    <d v="2016-06-09T00:00:00"/>
    <n v="2112.1298830000001"/>
    <n v="2119.219971"/>
    <n v="2085.1000979999999"/>
    <s v="BOT"/>
    <n v="9"/>
    <s v="_NA_"/>
    <n v="-22942.2"/>
    <s v="Value"/>
    <s v="S"/>
    <x v="445"/>
    <x v="442"/>
    <n v="2096.07006835937"/>
    <n v="2014.5653997802699"/>
    <n v="17.030000686645501"/>
    <s v="_NA_"/>
    <x v="0"/>
    <n v="1.2"/>
    <n v="-2.569886055"/>
    <s v="_NA_"/>
    <s v="_NA_"/>
    <d v="2016-06-10T00:00:00"/>
    <d v="2016-06-10T00:00:00"/>
    <n v="4"/>
    <s v="_NA_"/>
    <s v="_NA_"/>
    <s v="_NA_"/>
    <s v="PCM-Tracking - LogHist.csv"/>
    <s v="_NA_"/>
    <s v="_NA_"/>
    <n v="0.1"/>
    <s v="_NA_"/>
    <x v="0"/>
    <x v="519"/>
    <n v="76.469700000000003"/>
    <n v="2016"/>
    <s v="_NA_"/>
    <x v="726"/>
    <n v="2253.13"/>
    <n v="76.47"/>
    <n v="300"/>
    <n v="150"/>
    <n v="0.12"/>
    <n v="4.0457693052799899E-2"/>
    <s v="_NA_"/>
    <s v="_NA_"/>
    <x v="32"/>
    <s v="_NA_"/>
    <n v="20.745000000000001"/>
    <s v="_NA_"/>
    <d v="2025-06-10T14:57:50"/>
    <x v="727"/>
    <n v="727"/>
    <n v="727"/>
    <s v="USD"/>
    <s v="U1060261"/>
    <n v="0.13421772800000001"/>
    <n v="6"/>
    <m/>
    <m/>
    <x v="598"/>
    <x v="0"/>
    <x v="0"/>
    <x v="0"/>
    <x v="0"/>
  </r>
  <r>
    <n v="728"/>
    <x v="0"/>
    <x v="0"/>
    <d v="2016-06-09T00:00:00"/>
    <n v="0.27831699999999998"/>
    <n v="0.44336599999999998"/>
    <n v="0.27831699999999998"/>
    <n v="1"/>
    <n v="0.24824874999999999"/>
    <n v="0.47679623428270501"/>
    <n v="0.275354267729369"/>
    <n v="0"/>
    <n v="0.376075251006037"/>
    <d v="2016-06-09T00:00:00"/>
    <n v="2112.1298830000001"/>
    <n v="2119.219971"/>
    <n v="2085.1000979999999"/>
    <s v="BOT"/>
    <n v="9"/>
    <s v="_NA_"/>
    <n v="-22942.2"/>
    <s v="Value"/>
    <s v="S"/>
    <x v="446"/>
    <x v="443"/>
    <n v="2096.07006835937"/>
    <n v="2014.5653997802699"/>
    <n v="17.030000686645501"/>
    <s v="_NA_"/>
    <x v="0"/>
    <n v="1.2"/>
    <n v="-2.5182975999999999"/>
    <s v="_NA_"/>
    <s v="_NA_"/>
    <d v="2016-06-10T00:00:00"/>
    <d v="2016-06-10T00:00:00"/>
    <n v="4"/>
    <s v="_NA_"/>
    <s v="_NA_"/>
    <s v="_NA_"/>
    <s v="PCM-Tracking - LogHist.csv"/>
    <s v="_NA_"/>
    <s v="_NA_"/>
    <n v="0.1"/>
    <s v="_NA_"/>
    <x v="0"/>
    <x v="519"/>
    <n v="76.469700000000003"/>
    <n v="2016"/>
    <s v="_NA_"/>
    <x v="727"/>
    <n v="2310.1799999999998"/>
    <n v="76.47"/>
    <n v="300"/>
    <n v="150"/>
    <n v="0.12"/>
    <n v="4.0457693052799899E-2"/>
    <s v="_NA_"/>
    <s v="_NA_"/>
    <x v="32"/>
    <s v="_NA_"/>
    <n v="20.745000000000001"/>
    <s v="_NA_"/>
    <d v="2025-06-10T14:57:50"/>
    <x v="728"/>
    <n v="728"/>
    <n v="728"/>
    <s v="USD"/>
    <s v="U1060261"/>
    <n v="0.13421772800000001"/>
    <n v="6"/>
    <m/>
    <m/>
    <x v="598"/>
    <x v="0"/>
    <x v="0"/>
    <x v="0"/>
    <x v="0"/>
  </r>
  <r>
    <n v="729"/>
    <x v="0"/>
    <x v="0"/>
    <d v="2016-06-09T00:00:00"/>
    <n v="0.27831699999999998"/>
    <n v="0.44336599999999998"/>
    <n v="0.27831699999999998"/>
    <n v="1"/>
    <n v="0.24824874999999999"/>
    <n v="0.47679623428270501"/>
    <n v="0.275354267729369"/>
    <n v="0"/>
    <n v="0.376075251006037"/>
    <d v="2016-06-09T00:00:00"/>
    <n v="2112.1298830000001"/>
    <n v="2119.219971"/>
    <n v="2085.1000979999999"/>
    <s v="BOT"/>
    <n v="9"/>
    <s v="_NA_"/>
    <n v="-11038.3"/>
    <s v="_NA_"/>
    <s v="S"/>
    <x v="447"/>
    <x v="444"/>
    <n v="2096.07006835937"/>
    <n v="2014.5653997802699"/>
    <n v="17.030000686645501"/>
    <s v="_NA_"/>
    <x v="0"/>
    <n v="1.3"/>
    <n v="-2.4052286"/>
    <s v="_NA_"/>
    <s v="_NA_"/>
    <d v="2016-06-10T00:00:00"/>
    <d v="2016-06-10T00:00:00"/>
    <n v="4"/>
    <s v="_NA_"/>
    <s v="_NA_"/>
    <s v="_NA_"/>
    <s v="PCM-Tracking - LogHist.csv"/>
    <s v="_NA_"/>
    <s v="_NA_"/>
    <n v="0.1"/>
    <s v="_NA_"/>
    <x v="0"/>
    <x v="520"/>
    <n v="36.789733333000001"/>
    <n v="2016"/>
    <s v="_NA_"/>
    <x v="728"/>
    <n v="-692.61"/>
    <n v="36.79"/>
    <n v="300"/>
    <n v="150"/>
    <n v="0.12"/>
    <n v="4.0457693052799899E-2"/>
    <s v="_NA_"/>
    <s v="_NA_"/>
    <x v="47"/>
    <s v="_NA_"/>
    <n v="20.745000000000001"/>
    <s v="_NA_"/>
    <d v="2025-06-10T14:59:06"/>
    <x v="729"/>
    <n v="729"/>
    <n v="729"/>
    <s v="USD"/>
    <s v="U1060261"/>
    <n v="0.13421772800000001"/>
    <n v="6"/>
    <m/>
    <m/>
    <x v="599"/>
    <x v="0"/>
    <x v="0"/>
    <x v="0"/>
    <x v="0"/>
  </r>
  <r>
    <n v="730"/>
    <x v="0"/>
    <x v="0"/>
    <d v="2016-06-09T00:00:00"/>
    <n v="0.27831699999999998"/>
    <n v="0.44336599999999998"/>
    <n v="0.27831699999999998"/>
    <n v="1"/>
    <n v="0.24824874999999999"/>
    <n v="0.47679623428270501"/>
    <n v="0.275354267729369"/>
    <n v="0"/>
    <n v="0.376075251006037"/>
    <d v="2016-06-09T00:00:00"/>
    <n v="2112.1298830000001"/>
    <n v="2119.219971"/>
    <n v="2085.1000979999999"/>
    <s v="BOT"/>
    <n v="9"/>
    <s v="_NA_"/>
    <n v="-11038.3"/>
    <s v="_NA_"/>
    <s v="S"/>
    <x v="448"/>
    <x v="445"/>
    <n v="2096.07006835937"/>
    <n v="2014.5653997802699"/>
    <n v="17.030000686645501"/>
    <s v="_NA_"/>
    <x v="0"/>
    <n v="1.3"/>
    <n v="-3.021625394"/>
    <s v="_NA_"/>
    <s v="_NA_"/>
    <d v="2016-06-10T00:00:00"/>
    <d v="2016-06-10T00:00:00"/>
    <n v="4"/>
    <s v="_NA_"/>
    <s v="_NA_"/>
    <s v="_NA_"/>
    <s v="PCM-Tracking - LogHist.csv"/>
    <s v="_NA_"/>
    <s v="_NA_"/>
    <n v="0.1"/>
    <s v="_NA_"/>
    <x v="0"/>
    <x v="520"/>
    <n v="36.789733333000001"/>
    <n v="2016"/>
    <s v="_NA_"/>
    <x v="729"/>
    <n v="-999.22"/>
    <n v="36.79"/>
    <n v="300"/>
    <n v="150"/>
    <n v="0.12"/>
    <n v="4.0457693052799899E-2"/>
    <s v="_NA_"/>
    <s v="_NA_"/>
    <x v="47"/>
    <s v="_NA_"/>
    <n v="20.745000000000001"/>
    <s v="_NA_"/>
    <d v="2025-06-10T14:59:06"/>
    <x v="730"/>
    <n v="730"/>
    <n v="730"/>
    <s v="USD"/>
    <s v="U1060261"/>
    <n v="0.13421772800000001"/>
    <n v="6"/>
    <m/>
    <m/>
    <x v="600"/>
    <x v="0"/>
    <x v="0"/>
    <x v="0"/>
    <x v="0"/>
  </r>
  <r>
    <n v="731"/>
    <x v="0"/>
    <x v="0"/>
    <d v="2016-06-09T00:00:00"/>
    <n v="0.27831699999999998"/>
    <n v="0.44336599999999998"/>
    <n v="0.27831699999999998"/>
    <n v="1"/>
    <n v="0.24824874999999999"/>
    <n v="0.47679623428270501"/>
    <n v="0.275354267729369"/>
    <n v="0"/>
    <n v="0.376075251006037"/>
    <d v="2016-06-09T00:00:00"/>
    <n v="2112.1298830000001"/>
    <n v="2119.219971"/>
    <n v="2085.1000979999999"/>
    <s v="BOT"/>
    <n v="9"/>
    <s v="_NA_"/>
    <n v="-8722.98"/>
    <s v="Value"/>
    <s v="S"/>
    <x v="449"/>
    <x v="446"/>
    <n v="2096.07006835937"/>
    <n v="2014.5653997802699"/>
    <n v="17.030000686645501"/>
    <s v="_NA_"/>
    <x v="0"/>
    <n v="1"/>
    <n v="-2.1723507999999998"/>
    <s v="_NA_"/>
    <s v="_NA_"/>
    <d v="2016-06-10T00:00:00"/>
    <d v="2016-06-10T00:00:00"/>
    <n v="4"/>
    <s v="_NA_"/>
    <s v="_NA_"/>
    <s v="_NA_"/>
    <s v="PCM-Tracking - LogHist.csv"/>
    <s v="_NA_"/>
    <s v="_NA_"/>
    <n v="0.1"/>
    <s v="_NA_"/>
    <x v="0"/>
    <x v="521"/>
    <n v="43.609900000000003"/>
    <n v="2016"/>
    <s v="_NA_"/>
    <x v="730"/>
    <n v="-817.17"/>
    <n v="43.609900000000003"/>
    <n v="200"/>
    <n v="200"/>
    <n v="0.12"/>
    <n v="4.0457693052799899E-2"/>
    <s v="_NA_"/>
    <s v="_NA_"/>
    <x v="54"/>
    <s v="_NA_"/>
    <n v="20.745000000000001"/>
    <s v="_NA_"/>
    <d v="2025-06-10T14:59:51"/>
    <x v="731"/>
    <n v="731"/>
    <n v="731"/>
    <s v="USD"/>
    <s v="U1060261"/>
    <n v="0.13421772800000001"/>
    <n v="6"/>
    <m/>
    <m/>
    <x v="601"/>
    <x v="0"/>
    <x v="0"/>
    <x v="0"/>
    <x v="0"/>
  </r>
  <r>
    <n v="732"/>
    <x v="0"/>
    <x v="0"/>
    <d v="2016-06-09T00:00:00"/>
    <n v="0.27831699999999998"/>
    <n v="0.44336599999999998"/>
    <n v="0.27831699999999998"/>
    <n v="1"/>
    <n v="0.24824874999999999"/>
    <n v="0.47679623428270501"/>
    <n v="0.275354267729369"/>
    <n v="0"/>
    <n v="0.376075251006037"/>
    <d v="2016-06-09T00:00:00"/>
    <n v="2112.1298830000001"/>
    <n v="2119.219971"/>
    <n v="2085.1000979999999"/>
    <s v="BOT"/>
    <n v="9"/>
    <s v="_NA_"/>
    <n v="-7870.89"/>
    <s v="Value"/>
    <s v="S"/>
    <x v="240"/>
    <x v="237"/>
    <n v="2075.32006835937"/>
    <n v="2015.69645019531"/>
    <n v="20.5"/>
    <s v="_NA_"/>
    <x v="0"/>
    <n v="1"/>
    <n v="-2.3385704"/>
    <s v="_NA_"/>
    <s v="_NA_"/>
    <d v="2016-06-14T00:00:00"/>
    <d v="2016-06-14T00:00:00"/>
    <n v="1"/>
    <s v="_NA_"/>
    <s v="_NA_"/>
    <s v="_NA_"/>
    <s v="PCM-Tracking - LogHist.csv"/>
    <s v="_NA_"/>
    <s v="_NA_"/>
    <n v="0.1"/>
    <s v="_NA_"/>
    <x v="0"/>
    <x v="522"/>
    <n v="78.698899999999995"/>
    <n v="2016"/>
    <s v="_NA_"/>
    <x v="731"/>
    <n v="1384.66"/>
    <n v="78.698899999999995"/>
    <n v="100"/>
    <n v="100"/>
    <n v="0.12"/>
    <n v="2.95796612422893E-2"/>
    <s v="_NA_"/>
    <s v="_NA_"/>
    <x v="39"/>
    <s v="_NA_"/>
    <n v="20.745000000000001"/>
    <s v="_NA_"/>
    <d v="2025-06-14T15:29:28"/>
    <x v="732"/>
    <n v="732"/>
    <n v="732"/>
    <s v="USD"/>
    <s v="U1060261"/>
    <n v="0.13421772800000001"/>
    <n v="6"/>
    <m/>
    <m/>
    <x v="602"/>
    <x v="0"/>
    <x v="0"/>
    <x v="0"/>
    <x v="0"/>
  </r>
  <r>
    <n v="733"/>
    <x v="0"/>
    <x v="0"/>
    <d v="2016-06-09T00:00:00"/>
    <n v="0.27831699999999998"/>
    <n v="0.44336599999999998"/>
    <n v="0.27831699999999998"/>
    <n v="1"/>
    <n v="0.24824874999999999"/>
    <n v="0.47679623428270501"/>
    <n v="0.275354267729369"/>
    <n v="0"/>
    <n v="0.376075251006037"/>
    <d v="2016-06-09T00:00:00"/>
    <n v="2112.1298830000001"/>
    <n v="2119.219971"/>
    <n v="2085.1000979999999"/>
    <s v="BOT"/>
    <n v="9"/>
    <s v="_NA_"/>
    <n v="-4603"/>
    <s v="Value"/>
    <s v="S"/>
    <x v="6"/>
    <x v="6"/>
    <n v="2071.5"/>
    <n v="2016.1096002197201"/>
    <n v="20.139999389648398"/>
    <s v="_NA_"/>
    <x v="0"/>
    <n v="1"/>
    <n v="-2.4428960800000001"/>
    <s v="_NA_"/>
    <s v="_NA_"/>
    <d v="2016-06-15T00:00:00"/>
    <d v="2016-06-15T00:00:00"/>
    <n v="2"/>
    <s v="_NA_"/>
    <s v="_NA_"/>
    <s v="_NA_"/>
    <s v="PCM-Tracking - LogHist.csv"/>
    <s v="_NA_"/>
    <s v="_NA_"/>
    <n v="0.1"/>
    <s v="_NA_"/>
    <x v="0"/>
    <x v="523"/>
    <n v="153.4"/>
    <n v="2016"/>
    <s v="_NA_"/>
    <x v="732"/>
    <n v="232.26"/>
    <n v="153.4"/>
    <n v="30"/>
    <n v="30"/>
    <n v="0.12"/>
    <n v="2.7473903092488899E-2"/>
    <s v="_NA_"/>
    <s v="_NA_"/>
    <x v="5"/>
    <s v="_NA_"/>
    <n v="20.745000000000001"/>
    <s v="_NA_"/>
    <d v="1899-12-30T10:07:03"/>
    <x v="733"/>
    <n v="733"/>
    <n v="733"/>
    <s v="USD"/>
    <s v="U1060261"/>
    <n v="0.13421772800000001"/>
    <n v="6"/>
    <m/>
    <m/>
    <x v="603"/>
    <x v="0"/>
    <x v="0"/>
    <x v="0"/>
    <x v="0"/>
  </r>
  <r>
    <n v="734"/>
    <x v="0"/>
    <x v="0"/>
    <d v="2016-06-23T00:00:00"/>
    <n v="0.219697"/>
    <n v="0.42803000000000002"/>
    <n v="0.352273"/>
    <n v="1"/>
    <n v="0.23143049999999901"/>
    <n v="0.47679623428270501"/>
    <n v="0.275354267729369"/>
    <n v="-0.132576"/>
    <n v="0.376075251006037"/>
    <d v="2016-06-23T00:00:00"/>
    <n v="2085.4499510000001"/>
    <n v="2100.6599120000001"/>
    <n v="2050.3701169999999"/>
    <s v="SLD"/>
    <n v="9"/>
    <s v="_NA_"/>
    <n v="3911.11"/>
    <s v="Value"/>
    <s v="S"/>
    <x v="450"/>
    <x v="447"/>
    <n v="2070.77001953125"/>
    <n v="2022.0089990234301"/>
    <n v="16.639999389648398"/>
    <s v="_NA_"/>
    <x v="0"/>
    <n v="1.0900000000000001"/>
    <n v="-2.4852859600000001"/>
    <s v="_NA_"/>
    <s v="_NA_"/>
    <d v="2016-06-29T00:00:00"/>
    <d v="2016-06-29T00:00:00"/>
    <n v="2"/>
    <s v="_NA_"/>
    <s v="_NA_"/>
    <s v="_NA_"/>
    <s v="PCM-Tracking - LogHist.csv"/>
    <s v="_NA_"/>
    <s v="_NA_"/>
    <n v="0.1"/>
    <s v="_NA_"/>
    <x v="0"/>
    <x v="524"/>
    <n v="39.089633333000002"/>
    <n v="2016"/>
    <s v="_NA_"/>
    <x v="733"/>
    <n v="1.91"/>
    <n v="39.122"/>
    <n v="100"/>
    <n v="100"/>
    <n v="0.12"/>
    <n v="2.4115135259715599E-2"/>
    <s v="_NA_"/>
    <s v="_NA_"/>
    <x v="54"/>
    <s v="_NA_"/>
    <n v="20.745000000000001"/>
    <s v="_NA_"/>
    <d v="1899-12-30T14:30:04"/>
    <x v="734"/>
    <n v="734"/>
    <n v="734"/>
    <s v="USD"/>
    <s v="U1060261"/>
    <n v="0.13421772800000001"/>
    <n v="6"/>
    <m/>
    <m/>
    <x v="604"/>
    <x v="0"/>
    <x v="0"/>
    <x v="0"/>
    <x v="0"/>
  </r>
  <r>
    <n v="735"/>
    <x v="0"/>
    <x v="0"/>
    <d v="2016-06-23T00:00:00"/>
    <n v="0.219697"/>
    <n v="0.42803000000000002"/>
    <n v="0.352273"/>
    <n v="1"/>
    <n v="0.23143049999999901"/>
    <n v="0.47679623428270501"/>
    <n v="0.275354267729369"/>
    <n v="-0.132576"/>
    <n v="0.376075251006037"/>
    <d v="2016-06-23T00:00:00"/>
    <n v="2085.4499510000001"/>
    <n v="2100.6599120000001"/>
    <n v="2050.3701169999999"/>
    <s v="SLD"/>
    <n v="9"/>
    <s v="_NA_"/>
    <n v="3911.11"/>
    <s v="Value"/>
    <s v="S"/>
    <x v="451"/>
    <x v="448"/>
    <n v="2070.77001953125"/>
    <n v="2022.0089990234301"/>
    <n v="16.639999389648398"/>
    <s v="_NA_"/>
    <x v="0"/>
    <n v="1.0900000000000001"/>
    <n v="-2.5597530160000002"/>
    <s v="_NA_"/>
    <s v="_NA_"/>
    <d v="2016-06-29T00:00:00"/>
    <d v="2016-06-29T00:00:00"/>
    <n v="2"/>
    <s v="_NA_"/>
    <s v="_NA_"/>
    <s v="_NA_"/>
    <s v="PCM-Tracking - LogHist.csv"/>
    <s v="_NA_"/>
    <s v="_NA_"/>
    <n v="0.1"/>
    <s v="_NA_"/>
    <x v="0"/>
    <x v="524"/>
    <n v="39.089633333000002"/>
    <n v="2016"/>
    <s v="_NA_"/>
    <x v="734"/>
    <n v="-491.16"/>
    <n v="39.122"/>
    <n v="100"/>
    <n v="200"/>
    <n v="0.12"/>
    <n v="2.4115135259715599E-2"/>
    <s v="_NA_"/>
    <s v="_NA_"/>
    <x v="54"/>
    <s v="_NA_"/>
    <n v="20.745000000000001"/>
    <s v="_NA_"/>
    <d v="1899-12-30T14:30:04"/>
    <x v="735"/>
    <n v="735"/>
    <n v="735"/>
    <s v="USD"/>
    <s v="U1060261"/>
    <n v="0.13421772800000001"/>
    <n v="6"/>
    <m/>
    <m/>
    <x v="605"/>
    <x v="0"/>
    <x v="0"/>
    <x v="0"/>
    <x v="0"/>
  </r>
  <r>
    <n v="736"/>
    <x v="0"/>
    <x v="0"/>
    <d v="2016-07-07T00:00:00"/>
    <n v="0.31057299999999999"/>
    <n v="0.42290699999999998"/>
    <n v="0.26651999999999998"/>
    <n v="1"/>
    <n v="0.25296987500000001"/>
    <n v="0.47679623428270501"/>
    <n v="0.275354267729369"/>
    <n v="4.4053000000000002E-2"/>
    <n v="0.376075251006037"/>
    <d v="2016-07-07T00:00:00"/>
    <n v="2099.7299800000001"/>
    <n v="2108.709961"/>
    <n v="2042.6899410000001"/>
    <s v="BOT"/>
    <n v="9"/>
    <s v="_NA_"/>
    <n v="-11385"/>
    <s v="Value"/>
    <s v="S"/>
    <x v="452"/>
    <x v="449"/>
    <n v="2137.15991210937"/>
    <n v="2026.9337481689399"/>
    <n v="13.539999961853001"/>
    <s v="_NA_"/>
    <x v="0"/>
    <n v="1"/>
    <n v="-2.1051945000000001"/>
    <s v="_NA_"/>
    <s v="_NA_"/>
    <d v="2016-07-11T00:00:00"/>
    <d v="2016-07-11T00:00:00"/>
    <n v="0"/>
    <s v="_NA_"/>
    <s v="_NA_"/>
    <s v="_NA_"/>
    <s v="PCM-Tracking - LogHist.csv"/>
    <s v="_NA_"/>
    <s v="_NA_"/>
    <n v="0.1"/>
    <s v="_NA_"/>
    <x v="0"/>
    <x v="525"/>
    <n v="56.92"/>
    <n v="2016"/>
    <s v="_NA_"/>
    <x v="735"/>
    <n v="1705.39"/>
    <n v="56.92"/>
    <n v="200"/>
    <n v="50"/>
    <n v="0.12"/>
    <n v="5.4380743346941499E-2"/>
    <s v="_NA_"/>
    <s v="_NA_"/>
    <x v="80"/>
    <s v="_NA_"/>
    <n v="20.745000000000001"/>
    <s v="_NA_"/>
    <d v="1899-12-30T12:05:12"/>
    <x v="736"/>
    <n v="736"/>
    <n v="736"/>
    <s v="USD"/>
    <s v="U1060261"/>
    <n v="0.13421772800000001"/>
    <n v="6"/>
    <m/>
    <m/>
    <x v="606"/>
    <x v="0"/>
    <x v="0"/>
    <x v="0"/>
    <x v="0"/>
  </r>
  <r>
    <n v="737"/>
    <x v="0"/>
    <x v="0"/>
    <d v="2016-07-07T00:00:00"/>
    <n v="0.31057299999999999"/>
    <n v="0.42290699999999998"/>
    <n v="0.26651999999999998"/>
    <n v="1"/>
    <n v="0.25296987500000001"/>
    <n v="0.47679623428270501"/>
    <n v="0.275354267729369"/>
    <n v="4.4053000000000002E-2"/>
    <n v="0.376075251006037"/>
    <d v="2016-07-07T00:00:00"/>
    <n v="2099.7299800000001"/>
    <n v="2108.709961"/>
    <n v="2042.6899410000001"/>
    <s v="BOT"/>
    <n v="9"/>
    <s v="_NA_"/>
    <n v="-11385"/>
    <s v="Value"/>
    <s v="S"/>
    <x v="453"/>
    <x v="450"/>
    <n v="2137.15991210937"/>
    <n v="2026.9337481689399"/>
    <n v="13.539999961853001"/>
    <s v="_NA_"/>
    <x v="0"/>
    <n v="1"/>
    <n v="-2.10620275"/>
    <s v="_NA_"/>
    <s v="_NA_"/>
    <d v="2016-07-11T00:00:00"/>
    <d v="2016-07-11T00:00:00"/>
    <n v="0"/>
    <s v="_NA_"/>
    <s v="_NA_"/>
    <s v="_NA_"/>
    <s v="PCM-Tracking - LogHist.csv"/>
    <s v="_NA_"/>
    <s v="_NA_"/>
    <n v="0.1"/>
    <s v="_NA_"/>
    <x v="0"/>
    <x v="525"/>
    <n v="56.92"/>
    <n v="2016"/>
    <s v="_NA_"/>
    <x v="736"/>
    <n v="1751.39"/>
    <n v="56.92"/>
    <n v="200"/>
    <n v="50"/>
    <n v="0.12"/>
    <n v="5.4380743346941499E-2"/>
    <s v="_NA_"/>
    <s v="_NA_"/>
    <x v="80"/>
    <s v="_NA_"/>
    <n v="20.745000000000001"/>
    <s v="_NA_"/>
    <d v="1899-12-30T12:05:12"/>
    <x v="737"/>
    <n v="737"/>
    <n v="737"/>
    <s v="USD"/>
    <s v="U1060261"/>
    <n v="0.13421772800000001"/>
    <n v="6"/>
    <m/>
    <m/>
    <x v="607"/>
    <x v="0"/>
    <x v="0"/>
    <x v="0"/>
    <x v="0"/>
  </r>
  <r>
    <n v="738"/>
    <x v="0"/>
    <x v="0"/>
    <d v="2016-07-07T00:00:00"/>
    <n v="0.31057299999999999"/>
    <n v="0.42290699999999998"/>
    <n v="0.26651999999999998"/>
    <n v="1"/>
    <n v="0.25296987500000001"/>
    <n v="0.47679623428270501"/>
    <n v="0.275354267729369"/>
    <n v="4.4053000000000002E-2"/>
    <n v="0.376075251006037"/>
    <d v="2016-07-07T00:00:00"/>
    <n v="2099.7299800000001"/>
    <n v="2108.709961"/>
    <n v="2042.6899410000001"/>
    <s v="BOT"/>
    <n v="9"/>
    <s v="_NA_"/>
    <n v="-11385"/>
    <s v="Value"/>
    <s v="S"/>
    <x v="454"/>
    <x v="451"/>
    <n v="2137.15991210937"/>
    <n v="2026.9337481689399"/>
    <n v="13.539999961853001"/>
    <s v="_NA_"/>
    <x v="0"/>
    <n v="1"/>
    <n v="-2.0753569999999999"/>
    <s v="_NA_"/>
    <s v="_NA_"/>
    <d v="2016-07-11T00:00:00"/>
    <d v="2016-07-11T00:00:00"/>
    <n v="0"/>
    <s v="_NA_"/>
    <s v="_NA_"/>
    <s v="_NA_"/>
    <s v="PCM-Tracking - LogHist.csv"/>
    <s v="_NA_"/>
    <s v="_NA_"/>
    <n v="0.1"/>
    <s v="_NA_"/>
    <x v="0"/>
    <x v="525"/>
    <n v="56.92"/>
    <n v="2016"/>
    <s v="_NA_"/>
    <x v="737"/>
    <n v="2491.92"/>
    <n v="56.92"/>
    <n v="200"/>
    <n v="50"/>
    <n v="0.12"/>
    <n v="5.4380743346941499E-2"/>
    <s v="_NA_"/>
    <s v="_NA_"/>
    <x v="80"/>
    <s v="_NA_"/>
    <n v="20.745000000000001"/>
    <s v="_NA_"/>
    <d v="1899-12-30T12:05:12"/>
    <x v="738"/>
    <n v="738"/>
    <n v="738"/>
    <s v="USD"/>
    <s v="U1060261"/>
    <n v="0.13421772800000001"/>
    <n v="6"/>
    <m/>
    <m/>
    <x v="608"/>
    <x v="0"/>
    <x v="0"/>
    <x v="0"/>
    <x v="0"/>
  </r>
  <r>
    <n v="739"/>
    <x v="0"/>
    <x v="0"/>
    <d v="2016-07-07T00:00:00"/>
    <n v="0.31057299999999999"/>
    <n v="0.42290699999999998"/>
    <n v="0.26651999999999998"/>
    <n v="1"/>
    <n v="0.25296987500000001"/>
    <n v="0.47679623428270501"/>
    <n v="0.275354267729369"/>
    <n v="4.4053000000000002E-2"/>
    <n v="0.376075251006037"/>
    <d v="2016-07-07T00:00:00"/>
    <n v="2099.7299800000001"/>
    <n v="2108.709961"/>
    <n v="2042.6899410000001"/>
    <s v="BOT"/>
    <n v="9"/>
    <s v="_NA_"/>
    <n v="-11385"/>
    <s v="Value"/>
    <s v="S"/>
    <x v="455"/>
    <x v="452"/>
    <n v="2137.15991210937"/>
    <n v="2026.9337481689399"/>
    <n v="13.539999961853001"/>
    <s v="_NA_"/>
    <x v="0"/>
    <n v="1"/>
    <n v="-2.1135959999999998"/>
    <s v="_NA_"/>
    <s v="_NA_"/>
    <d v="2016-07-11T00:00:00"/>
    <d v="2016-07-11T00:00:00"/>
    <n v="0"/>
    <s v="_NA_"/>
    <s v="_NA_"/>
    <s v="_NA_"/>
    <s v="PCM-Tracking - LogHist.csv"/>
    <s v="_NA_"/>
    <s v="_NA_"/>
    <n v="0.1"/>
    <s v="_NA_"/>
    <x v="0"/>
    <x v="525"/>
    <n v="56.92"/>
    <n v="2016"/>
    <s v="_NA_"/>
    <x v="738"/>
    <n v="1812.89"/>
    <n v="56.92"/>
    <n v="200"/>
    <n v="50"/>
    <n v="0.12"/>
    <n v="5.4380743346941499E-2"/>
    <s v="_NA_"/>
    <s v="_NA_"/>
    <x v="80"/>
    <s v="_NA_"/>
    <n v="20.745000000000001"/>
    <s v="_NA_"/>
    <d v="1899-12-30T12:05:12"/>
    <x v="739"/>
    <n v="739"/>
    <n v="739"/>
    <s v="USD"/>
    <s v="U1060261"/>
    <n v="0.13421772800000001"/>
    <n v="6"/>
    <m/>
    <m/>
    <x v="609"/>
    <x v="0"/>
    <x v="0"/>
    <x v="0"/>
    <x v="0"/>
  </r>
  <r>
    <n v="740"/>
    <x v="0"/>
    <x v="0"/>
    <d v="2016-07-14T00:00:00"/>
    <n v="0.36866399999999999"/>
    <n v="0.38709700000000002"/>
    <n v="0.24424000000000001"/>
    <n v="1.0000009999999999"/>
    <n v="0.274879875"/>
    <n v="0.47679623428270501"/>
    <n v="0.275354267729369"/>
    <n v="0.12442399999999899"/>
    <n v="0.376075251006037"/>
    <d v="2016-07-14T00:00:00"/>
    <n v="2152.429932"/>
    <n v="2156.4499510000001"/>
    <n v="2074.0200199999999"/>
    <s v="BOT"/>
    <n v="9"/>
    <s v="_NA_"/>
    <n v="-7125.5"/>
    <s v="Value"/>
    <s v="S"/>
    <x v="456"/>
    <x v="453"/>
    <n v="2163.75"/>
    <n v="2030.5485974121"/>
    <n v="12.819999694824199"/>
    <s v="_NA_"/>
    <x v="0"/>
    <n v="1"/>
    <n v="-2.0702810380000001"/>
    <s v="_NA_"/>
    <s v="_NA_"/>
    <d v="2016-07-14T00:00:00"/>
    <d v="2016-07-14T00:00:00"/>
    <n v="3"/>
    <s v="_NA_"/>
    <s v="_NA_"/>
    <s v="_NA_"/>
    <s v="PCM-Tracking - LogHist.csv"/>
    <s v="_NA_"/>
    <s v="_NA_"/>
    <n v="0.1"/>
    <s v="_NA_"/>
    <x v="0"/>
    <x v="526"/>
    <n v="142.49"/>
    <n v="2016"/>
    <s v="_NA_"/>
    <x v="739"/>
    <n v="1614.18"/>
    <n v="142.49"/>
    <n v="50"/>
    <n v="25"/>
    <n v="0.12"/>
    <n v="6.5598726746876695E-2"/>
    <s v="_NA_"/>
    <s v="_NA_"/>
    <x v="81"/>
    <s v="_NA_"/>
    <n v="20.745000000000001"/>
    <s v="_NA_"/>
    <d v="1899-12-30T15:13:02"/>
    <x v="740"/>
    <n v="741"/>
    <n v="740"/>
    <s v="USD"/>
    <s v="U1060261"/>
    <n v="0.13421772800000001"/>
    <n v="6"/>
    <m/>
    <m/>
    <x v="610"/>
    <x v="0"/>
    <x v="0"/>
    <x v="0"/>
    <x v="0"/>
  </r>
  <r>
    <n v="741"/>
    <x v="0"/>
    <x v="0"/>
    <d v="2016-07-14T00:00:00"/>
    <n v="0.36866399999999999"/>
    <n v="0.38709700000000002"/>
    <n v="0.24424000000000001"/>
    <n v="1.0000009999999999"/>
    <n v="0.274879875"/>
    <n v="0.47679623428270501"/>
    <n v="0.275354267729369"/>
    <n v="0.12442399999999899"/>
    <n v="0.376075251006037"/>
    <d v="2016-07-14T00:00:00"/>
    <n v="2152.429932"/>
    <n v="2156.4499510000001"/>
    <n v="2074.0200199999999"/>
    <s v="BOT"/>
    <n v="9"/>
    <s v="_NA_"/>
    <n v="-7125.5"/>
    <s v="Value"/>
    <s v="S"/>
    <x v="457"/>
    <x v="454"/>
    <n v="2163.75"/>
    <n v="2030.5485974121"/>
    <n v="12.819999694824199"/>
    <s v="_NA_"/>
    <x v="0"/>
    <n v="1"/>
    <n v="-2.0912926519999999"/>
    <s v="_NA_"/>
    <s v="_NA_"/>
    <d v="2016-07-14T00:00:00"/>
    <d v="2016-07-14T00:00:00"/>
    <n v="3"/>
    <s v="_NA_"/>
    <s v="_NA_"/>
    <s v="_NA_"/>
    <s v="PCM-Tracking - LogHist.csv"/>
    <s v="_NA_"/>
    <s v="_NA_"/>
    <n v="0.1"/>
    <s v="_NA_"/>
    <x v="0"/>
    <x v="526"/>
    <n v="142.49"/>
    <n v="2016"/>
    <s v="_NA_"/>
    <x v="740"/>
    <n v="259.91000000000003"/>
    <n v="142.49"/>
    <n v="50"/>
    <n v="25"/>
    <n v="0.12"/>
    <n v="6.5598726746876695E-2"/>
    <s v="_NA_"/>
    <s v="_NA_"/>
    <x v="81"/>
    <s v="_NA_"/>
    <n v="20.745000000000001"/>
    <s v="_NA_"/>
    <d v="1899-12-30T15:13:02"/>
    <x v="741"/>
    <n v="740"/>
    <n v="741"/>
    <s v="USD"/>
    <s v="U1060261"/>
    <n v="0.13421772800000001"/>
    <n v="6"/>
    <m/>
    <m/>
    <x v="611"/>
    <x v="0"/>
    <x v="0"/>
    <x v="0"/>
    <x v="0"/>
  </r>
  <r>
    <n v="742"/>
    <x v="0"/>
    <x v="0"/>
    <d v="2016-08-04T00:00:00"/>
    <n v="0.29787200000000003"/>
    <n v="0.43439699999999998"/>
    <n v="0.26773000000000002"/>
    <n v="0.99999899999999997"/>
    <n v="0.30076924999999999"/>
    <n v="0.47679623428270501"/>
    <n v="0.275354267729369"/>
    <n v="3.0141999999999999E-2"/>
    <n v="0.376075251006037"/>
    <d v="2016-08-04T00:00:00"/>
    <n v="2163.79"/>
    <n v="2178.29"/>
    <n v="2147.58"/>
    <s v="BOT"/>
    <n v="9"/>
    <s v="_NA_"/>
    <n v="-4837"/>
    <s v="LGrowth"/>
    <s v="S"/>
    <x v="458"/>
    <x v="455"/>
    <n v="2182.8701171875"/>
    <n v="2044.9740991210899"/>
    <n v="11.390000343322701"/>
    <s v="_NA_"/>
    <x v="0"/>
    <n v="1"/>
    <n v="-2.0529655550000001"/>
    <s v="_NA_"/>
    <s v="_NA_"/>
    <d v="2016-08-05T00:00:00"/>
    <d v="2016-08-05T00:00:00"/>
    <n v="4"/>
    <s v="_NA_"/>
    <s v="_NA_"/>
    <s v="_NA_"/>
    <s v="PCM-Tracking - LogHist.csv"/>
    <s v="_NA_"/>
    <s v="_NA_"/>
    <n v="0.1"/>
    <s v="_NA_"/>
    <x v="0"/>
    <x v="527"/>
    <n v="96.72"/>
    <n v="2016"/>
    <s v="_NA_"/>
    <x v="741"/>
    <n v="3014.45"/>
    <n v="96.72"/>
    <n v="50"/>
    <n v="10"/>
    <n v="0.12"/>
    <n v="6.7431669733945404E-2"/>
    <s v="_NA_"/>
    <s v="_NA_"/>
    <x v="82"/>
    <s v="_NA_"/>
    <n v="20.745000000000001"/>
    <s v="_NA_"/>
    <d v="2025-08-05T10:54:18"/>
    <x v="742"/>
    <n v="742"/>
    <n v="742"/>
    <s v="USD"/>
    <s v="U1060261"/>
    <n v="0.13421772800000001"/>
    <n v="6"/>
    <m/>
    <m/>
    <x v="612"/>
    <x v="0"/>
    <x v="0"/>
    <x v="0"/>
    <x v="0"/>
  </r>
  <r>
    <n v="743"/>
    <x v="0"/>
    <x v="0"/>
    <d v="2016-08-04T00:00:00"/>
    <n v="0.29787200000000003"/>
    <n v="0.43439699999999998"/>
    <n v="0.26773000000000002"/>
    <n v="0.99999899999999997"/>
    <n v="0.30076924999999999"/>
    <n v="0.47679623428270501"/>
    <n v="0.275354267729369"/>
    <n v="3.0141999999999999E-2"/>
    <n v="0.376075251006037"/>
    <d v="2016-08-04T00:00:00"/>
    <n v="2163.79"/>
    <n v="2178.29"/>
    <n v="2147.58"/>
    <s v="BOT"/>
    <n v="9"/>
    <s v="_NA_"/>
    <n v="-4837"/>
    <s v="LGrowth"/>
    <s v="S"/>
    <x v="459"/>
    <x v="456"/>
    <n v="2182.8701171875"/>
    <n v="2044.9740991210899"/>
    <n v="11.390000343322701"/>
    <s v="_NA_"/>
    <x v="0"/>
    <n v="1"/>
    <n v="-2.1012366249999999"/>
    <s v="_NA_"/>
    <s v="_NA_"/>
    <d v="2016-08-05T00:00:00"/>
    <d v="2016-08-05T00:00:00"/>
    <n v="4"/>
    <s v="_NA_"/>
    <s v="_NA_"/>
    <s v="_NA_"/>
    <s v="PCM-Tracking - LogHist.csv"/>
    <s v="_NA_"/>
    <s v="_NA_"/>
    <n v="0.1"/>
    <s v="_NA_"/>
    <x v="0"/>
    <x v="527"/>
    <n v="96.72"/>
    <n v="2016"/>
    <s v="_NA_"/>
    <x v="742"/>
    <n v="1834.65"/>
    <n v="96.72"/>
    <n v="50"/>
    <n v="25"/>
    <n v="0.12"/>
    <n v="6.7431669733945404E-2"/>
    <s v="_NA_"/>
    <s v="_NA_"/>
    <x v="82"/>
    <s v="_NA_"/>
    <n v="20.745000000000001"/>
    <s v="_NA_"/>
    <d v="2025-08-05T10:54:18"/>
    <x v="743"/>
    <n v="743"/>
    <n v="743"/>
    <s v="USD"/>
    <s v="U1060261"/>
    <n v="0.13421772800000001"/>
    <n v="6"/>
    <m/>
    <m/>
    <x v="613"/>
    <x v="0"/>
    <x v="0"/>
    <x v="0"/>
    <x v="0"/>
  </r>
  <r>
    <n v="744"/>
    <x v="0"/>
    <x v="0"/>
    <d v="2016-08-04T00:00:00"/>
    <n v="0.29787200000000003"/>
    <n v="0.43439699999999998"/>
    <n v="0.26773000000000002"/>
    <n v="0.99999899999999997"/>
    <n v="0.30076924999999999"/>
    <n v="0.47679623428270501"/>
    <n v="0.275354267729369"/>
    <n v="3.0141999999999999E-2"/>
    <n v="0.376075251006037"/>
    <d v="2016-08-04T00:00:00"/>
    <n v="2163.79"/>
    <n v="2178.29"/>
    <n v="2147.58"/>
    <s v="BOT"/>
    <n v="9"/>
    <s v="_NA_"/>
    <n v="-4837"/>
    <s v="LGrowth"/>
    <s v="S"/>
    <x v="460"/>
    <x v="457"/>
    <n v="2182.8701171875"/>
    <n v="2044.9740991210899"/>
    <n v="11.390000343322701"/>
    <s v="_NA_"/>
    <x v="0"/>
    <n v="1"/>
    <n v="-2.1919493800000001"/>
    <s v="_NA_"/>
    <s v="_NA_"/>
    <d v="2016-08-05T00:00:00"/>
    <d v="2016-08-05T00:00:00"/>
    <n v="4"/>
    <s v="_NA_"/>
    <s v="_NA_"/>
    <s v="_NA_"/>
    <s v="PCM-Tracking - LogHist.csv"/>
    <s v="_NA_"/>
    <s v="_NA_"/>
    <n v="0.1"/>
    <s v="_NA_"/>
    <x v="0"/>
    <x v="527"/>
    <n v="96.72"/>
    <n v="2016"/>
    <s v="_NA_"/>
    <x v="743"/>
    <n v="4981.3599999999997"/>
    <n v="96.72"/>
    <n v="50"/>
    <n v="15"/>
    <n v="0.12"/>
    <n v="6.7431669733945404E-2"/>
    <s v="_NA_"/>
    <s v="_NA_"/>
    <x v="82"/>
    <s v="_NA_"/>
    <n v="20.745000000000001"/>
    <s v="_NA_"/>
    <d v="2025-08-05T10:54:18"/>
    <x v="744"/>
    <n v="744"/>
    <n v="744"/>
    <s v="USD"/>
    <s v="U1060261"/>
    <n v="0.13421772800000001"/>
    <n v="6"/>
    <m/>
    <m/>
    <x v="614"/>
    <x v="0"/>
    <x v="0"/>
    <x v="0"/>
    <x v="0"/>
  </r>
  <r>
    <n v="745"/>
    <x v="0"/>
    <x v="0"/>
    <d v="2016-08-04T00:00:00"/>
    <n v="0.29787200000000003"/>
    <n v="0.43439699999999998"/>
    <n v="0.26773000000000002"/>
    <n v="0.99999899999999997"/>
    <n v="0.30076924999999999"/>
    <n v="0.47679623428270501"/>
    <n v="0.275354267729369"/>
    <n v="3.0141999999999999E-2"/>
    <n v="0.376075251006037"/>
    <d v="2016-08-04T00:00:00"/>
    <n v="2163.79"/>
    <n v="2178.29"/>
    <n v="2147.58"/>
    <s v="SLD"/>
    <n v="9"/>
    <s v="_NA_"/>
    <n v="43185.36"/>
    <s v="_NA_"/>
    <s v="B"/>
    <x v="461"/>
    <x v="458"/>
    <n v="2175.48999023437"/>
    <n v="2046.9316992187501"/>
    <n v="12.050000190734799"/>
    <s v="_NA_"/>
    <x v="0"/>
    <n v="14.64"/>
    <n v="-19.141792045999999"/>
    <s v="_NA_"/>
    <s v="_NA_"/>
    <d v="2016-08-10T00:00:00"/>
    <d v="2016-08-10T00:00:00"/>
    <n v="2"/>
    <s v="_NA_"/>
    <s v="_NA_"/>
    <s v="_NA_"/>
    <s v="PCM-Tracking - LogHist.csv"/>
    <s v="_NA_"/>
    <s v="_NA_"/>
    <n v="0.1"/>
    <s v="_NA_"/>
    <x v="1"/>
    <x v="528"/>
    <n v="14.40049"/>
    <n v="2016"/>
    <s v="_NA_"/>
    <x v="744"/>
    <n v="-304.5"/>
    <n v="14.4"/>
    <n v="3000"/>
    <n v="1000"/>
    <n v="0.12"/>
    <n v="6.2805364275071607E-2"/>
    <s v="_NA_"/>
    <s v="_NA_"/>
    <x v="48"/>
    <s v="_NA_"/>
    <n v="20.745000000000001"/>
    <s v="_NA_"/>
    <d v="1899-12-30T15:57:40"/>
    <x v="745"/>
    <n v="745"/>
    <n v="745"/>
    <s v="USD"/>
    <s v="U1060261"/>
    <n v="0.13421772800000001"/>
    <n v="6"/>
    <m/>
    <m/>
    <x v="615"/>
    <x v="0"/>
    <x v="0"/>
    <x v="0"/>
    <x v="0"/>
  </r>
  <r>
    <n v="746"/>
    <x v="0"/>
    <x v="0"/>
    <d v="2016-08-04T00:00:00"/>
    <n v="0.29787200000000003"/>
    <n v="0.43439699999999998"/>
    <n v="0.26773000000000002"/>
    <n v="0.99999899999999997"/>
    <n v="0.30076924999999999"/>
    <n v="0.47679623428270501"/>
    <n v="0.275354267729369"/>
    <n v="3.0141999999999999E-2"/>
    <n v="0.376075251006037"/>
    <d v="2016-08-04T00:00:00"/>
    <n v="2163.79"/>
    <n v="2178.29"/>
    <n v="2147.58"/>
    <s v="SLD"/>
    <n v="9"/>
    <s v="_NA_"/>
    <n v="43185.36"/>
    <s v="_NA_"/>
    <s v="B"/>
    <x v="462"/>
    <x v="459"/>
    <n v="2175.48999023437"/>
    <n v="2046.9316992187501"/>
    <n v="12.050000190734799"/>
    <s v="_NA_"/>
    <x v="0"/>
    <n v="14.64"/>
    <n v="-23.441792046"/>
    <s v="_NA_"/>
    <s v="_NA_"/>
    <d v="2016-08-10T00:00:00"/>
    <d v="2016-08-10T00:00:00"/>
    <n v="2"/>
    <s v="_NA_"/>
    <s v="_NA_"/>
    <s v="_NA_"/>
    <s v="PCM-Tracking - LogHist.csv"/>
    <s v="_NA_"/>
    <s v="_NA_"/>
    <n v="0.1"/>
    <s v="_NA_"/>
    <x v="1"/>
    <x v="528"/>
    <n v="14.40049"/>
    <n v="2016"/>
    <s v="_NA_"/>
    <x v="745"/>
    <n v="-588.79999999999995"/>
    <n v="14.4"/>
    <n v="3000"/>
    <n v="2000"/>
    <n v="0.12"/>
    <n v="6.2805364275071607E-2"/>
    <s v="_NA_"/>
    <s v="_NA_"/>
    <x v="48"/>
    <s v="_NA_"/>
    <n v="20.745000000000001"/>
    <s v="_NA_"/>
    <d v="1899-12-30T15:57:40"/>
    <x v="746"/>
    <n v="746"/>
    <n v="746"/>
    <s v="USD"/>
    <s v="U1060261"/>
    <n v="0.13421772800000001"/>
    <n v="6"/>
    <m/>
    <m/>
    <x v="615"/>
    <x v="0"/>
    <x v="0"/>
    <x v="0"/>
    <x v="0"/>
  </r>
  <r>
    <n v="747"/>
    <x v="0"/>
    <x v="0"/>
    <d v="2016-08-04T00:00:00"/>
    <n v="0.29787200000000003"/>
    <n v="0.43439699999999998"/>
    <n v="0.26773000000000002"/>
    <n v="0.99999899999999997"/>
    <n v="0.30076924999999999"/>
    <n v="0.47679623428270501"/>
    <n v="0.275354267729369"/>
    <n v="3.0141999999999999E-2"/>
    <n v="0.376075251006037"/>
    <d v="2016-08-04T00:00:00"/>
    <n v="2163.79"/>
    <n v="2178.29"/>
    <n v="2147.58"/>
    <s v="SLD"/>
    <n v="9"/>
    <s v="_NA_"/>
    <n v="25254.85"/>
    <s v="_NA_"/>
    <s v="B"/>
    <x v="463"/>
    <x v="460"/>
    <n v="2175.48999023437"/>
    <n v="2046.9316992187501"/>
    <n v="12.050000190734799"/>
    <s v="_NA_"/>
    <x v="0"/>
    <n v="14.15"/>
    <n v="-55.517825125999998"/>
    <s v="_NA_"/>
    <s v="_NA_"/>
    <d v="2016-08-10T00:00:00"/>
    <d v="2016-08-10T00:00:00"/>
    <n v="2"/>
    <s v="_NA_"/>
    <s v="_NA_"/>
    <s v="_NA_"/>
    <s v="PCM-Tracking - LogHist.csv"/>
    <s v="_NA_"/>
    <s v="_NA_"/>
    <n v="0.1"/>
    <s v="_NA_"/>
    <x v="1"/>
    <x v="529"/>
    <n v="8.4204139999999992"/>
    <n v="2016"/>
    <s v="_NA_"/>
    <x v="746"/>
    <n v="-1532.1"/>
    <n v="8.423"/>
    <n v="3000"/>
    <n v="5000"/>
    <n v="0.12"/>
    <n v="6.2805364275071607E-2"/>
    <s v="_NA_"/>
    <s v="_NA_"/>
    <x v="14"/>
    <s v="_NA_"/>
    <n v="20.745000000000001"/>
    <s v="_NA_"/>
    <d v="1899-12-30T15:59:32"/>
    <x v="747"/>
    <n v="747"/>
    <n v="747"/>
    <s v="USD"/>
    <s v="U1060261"/>
    <n v="0.13421772800000001"/>
    <n v="6"/>
    <m/>
    <m/>
    <x v="616"/>
    <x v="0"/>
    <x v="0"/>
    <x v="0"/>
    <x v="0"/>
  </r>
  <r>
    <n v="748"/>
    <x v="0"/>
    <x v="0"/>
    <d v="2016-08-04T00:00:00"/>
    <n v="0.29787200000000003"/>
    <n v="0.43439699999999998"/>
    <n v="0.26773000000000002"/>
    <n v="0.99999899999999997"/>
    <n v="0.30076924999999999"/>
    <n v="0.47679623428270501"/>
    <n v="0.275354267729369"/>
    <n v="3.0141999999999999E-2"/>
    <n v="0.376075251006037"/>
    <d v="2016-08-04T00:00:00"/>
    <n v="2163.79"/>
    <n v="2178.29"/>
    <n v="2147.58"/>
    <s v="SLD"/>
    <n v="9"/>
    <s v="_NA_"/>
    <n v="40699.21"/>
    <s v="_NA_"/>
    <s v="B"/>
    <x v="464"/>
    <x v="461"/>
    <n v="2175.48999023437"/>
    <n v="2046.9316992187501"/>
    <n v="12.050000190734799"/>
    <s v="_NA_"/>
    <x v="0"/>
    <n v="13.79"/>
    <n v="-16.287528357999999"/>
    <s v="_NA_"/>
    <s v="_NA_"/>
    <d v="2016-08-10T00:00:00"/>
    <d v="2016-08-10T00:00:00"/>
    <n v="2"/>
    <s v="_NA_"/>
    <s v="_NA_"/>
    <s v="_NA_"/>
    <s v="PCM-Tracking - LogHist.csv"/>
    <s v="_NA_"/>
    <s v="_NA_"/>
    <n v="0.1"/>
    <s v="_NA_"/>
    <x v="1"/>
    <x v="530"/>
    <n v="13.57077"/>
    <n v="2016"/>
    <s v="_NA_"/>
    <x v="747"/>
    <n v="-77.5"/>
    <n v="13.571"/>
    <n v="3000"/>
    <n v="500"/>
    <n v="0.12"/>
    <n v="6.2805364275071607E-2"/>
    <s v="_NA_"/>
    <s v="_NA_"/>
    <x v="62"/>
    <s v="_NA_"/>
    <n v="20.745000000000001"/>
    <s v="_NA_"/>
    <d v="1899-12-30T15:58:19"/>
    <x v="748"/>
    <n v="750"/>
    <n v="748"/>
    <s v="USD"/>
    <s v="U1060261"/>
    <n v="0.13421772800000001"/>
    <n v="6"/>
    <m/>
    <m/>
    <x v="617"/>
    <x v="0"/>
    <x v="0"/>
    <x v="0"/>
    <x v="0"/>
  </r>
  <r>
    <n v="749"/>
    <x v="0"/>
    <x v="0"/>
    <d v="2016-08-04T00:00:00"/>
    <n v="0.29787200000000003"/>
    <n v="0.43439699999999998"/>
    <n v="0.26773000000000002"/>
    <n v="0.99999899999999997"/>
    <n v="0.30076924999999999"/>
    <n v="0.47679623428270501"/>
    <n v="0.275354267729369"/>
    <n v="3.0141999999999999E-2"/>
    <n v="0.376075251006037"/>
    <d v="2016-08-04T00:00:00"/>
    <n v="2163.79"/>
    <n v="2178.29"/>
    <n v="2147.58"/>
    <s v="SLD"/>
    <n v="9"/>
    <s v="_NA_"/>
    <n v="40699.21"/>
    <s v="_NA_"/>
    <s v="B"/>
    <x v="465"/>
    <x v="462"/>
    <n v="2175.48999023437"/>
    <n v="2046.9316992187501"/>
    <n v="12.050000190734799"/>
    <s v="_NA_"/>
    <x v="0"/>
    <n v="13.79"/>
    <n v="-15.107528358"/>
    <s v="_NA_"/>
    <s v="_NA_"/>
    <d v="2016-08-10T00:00:00"/>
    <d v="2016-08-10T00:00:00"/>
    <n v="2"/>
    <s v="_NA_"/>
    <s v="_NA_"/>
    <s v="_NA_"/>
    <s v="PCM-Tracking - LogHist.csv"/>
    <s v="_NA_"/>
    <s v="_NA_"/>
    <n v="0.1"/>
    <s v="_NA_"/>
    <x v="1"/>
    <x v="530"/>
    <n v="13.57077"/>
    <n v="2016"/>
    <s v="_NA_"/>
    <x v="748"/>
    <n v="-37.72"/>
    <n v="13.571"/>
    <n v="3000"/>
    <n v="280"/>
    <n v="0.12"/>
    <n v="6.2805364275071607E-2"/>
    <s v="_NA_"/>
    <s v="_NA_"/>
    <x v="62"/>
    <s v="_NA_"/>
    <n v="20.745000000000001"/>
    <s v="_NA_"/>
    <d v="1899-12-30T15:58:19"/>
    <x v="749"/>
    <n v="748"/>
    <n v="749"/>
    <s v="USD"/>
    <s v="U1060261"/>
    <n v="0.13421772800000001"/>
    <n v="6"/>
    <m/>
    <m/>
    <x v="617"/>
    <x v="0"/>
    <x v="0"/>
    <x v="0"/>
    <x v="0"/>
  </r>
  <r>
    <n v="750"/>
    <x v="0"/>
    <x v="0"/>
    <d v="2016-08-04T00:00:00"/>
    <n v="0.29787200000000003"/>
    <n v="0.43439699999999998"/>
    <n v="0.26773000000000002"/>
    <n v="0.99999899999999997"/>
    <n v="0.30076924999999999"/>
    <n v="0.47679623428270501"/>
    <n v="0.275354267729369"/>
    <n v="3.0141999999999999E-2"/>
    <n v="0.376075251006037"/>
    <d v="2016-08-04T00:00:00"/>
    <n v="2163.79"/>
    <n v="2178.29"/>
    <n v="2147.58"/>
    <s v="SLD"/>
    <n v="9"/>
    <s v="_NA_"/>
    <n v="40699.21"/>
    <s v="_NA_"/>
    <s v="B"/>
    <x v="466"/>
    <x v="463"/>
    <n v="2175.48999023437"/>
    <n v="2046.9316992187501"/>
    <n v="12.050000190734799"/>
    <s v="_NA_"/>
    <x v="0"/>
    <n v="13.79"/>
    <n v="-22.067528358000001"/>
    <s v="_NA_"/>
    <s v="_NA_"/>
    <d v="2016-08-10T00:00:00"/>
    <d v="2016-08-10T00:00:00"/>
    <n v="2"/>
    <s v="_NA_"/>
    <s v="_NA_"/>
    <s v="_NA_"/>
    <s v="PCM-Tracking - LogHist.csv"/>
    <s v="_NA_"/>
    <s v="_NA_"/>
    <n v="0.1"/>
    <s v="_NA_"/>
    <x v="1"/>
    <x v="530"/>
    <n v="13.57077"/>
    <n v="2016"/>
    <s v="_NA_"/>
    <x v="749"/>
    <n v="-283.48"/>
    <n v="13.571"/>
    <n v="3000"/>
    <n v="1720"/>
    <n v="0.12"/>
    <n v="6.2805364275071607E-2"/>
    <s v="_NA_"/>
    <s v="_NA_"/>
    <x v="62"/>
    <s v="_NA_"/>
    <n v="20.745000000000001"/>
    <s v="_NA_"/>
    <d v="1899-12-30T15:58:19"/>
    <x v="750"/>
    <n v="749"/>
    <n v="750"/>
    <s v="USD"/>
    <s v="U1060261"/>
    <n v="0.13421772800000001"/>
    <n v="6"/>
    <m/>
    <m/>
    <x v="617"/>
    <x v="0"/>
    <x v="0"/>
    <x v="0"/>
    <x v="0"/>
  </r>
  <r>
    <n v="751"/>
    <x v="0"/>
    <x v="0"/>
    <d v="2016-08-04T00:00:00"/>
    <n v="0.29787200000000003"/>
    <n v="0.43439699999999998"/>
    <n v="0.26773000000000002"/>
    <n v="0.99999899999999997"/>
    <n v="0.30076924999999999"/>
    <n v="0.47679623428270501"/>
    <n v="0.275354267729369"/>
    <n v="3.0141999999999999E-2"/>
    <n v="0.376075251006037"/>
    <d v="2016-08-04T00:00:00"/>
    <n v="2163.79"/>
    <n v="2178.29"/>
    <n v="2147.58"/>
    <s v="SLD"/>
    <n v="9"/>
    <s v="_NA_"/>
    <n v="40699.21"/>
    <s v="_NA_"/>
    <s v="B"/>
    <x v="467"/>
    <x v="464"/>
    <n v="2175.48999023437"/>
    <n v="2046.9316992187501"/>
    <n v="12.050000190734799"/>
    <s v="_NA_"/>
    <x v="0"/>
    <n v="13.79"/>
    <n v="-16.287528357999999"/>
    <s v="_NA_"/>
    <s v="_NA_"/>
    <d v="2016-08-10T00:00:00"/>
    <d v="2016-08-10T00:00:00"/>
    <n v="2"/>
    <s v="_NA_"/>
    <s v="_NA_"/>
    <s v="_NA_"/>
    <s v="PCM-Tracking - LogHist.csv"/>
    <s v="_NA_"/>
    <s v="_NA_"/>
    <n v="0.1"/>
    <s v="_NA_"/>
    <x v="1"/>
    <x v="530"/>
    <n v="13.57077"/>
    <n v="2016"/>
    <s v="_NA_"/>
    <x v="750"/>
    <n v="-72.5"/>
    <n v="13.571"/>
    <n v="3000"/>
    <n v="500"/>
    <n v="0.12"/>
    <n v="6.2805364275071607E-2"/>
    <s v="_NA_"/>
    <s v="_NA_"/>
    <x v="62"/>
    <s v="_NA_"/>
    <n v="20.745000000000001"/>
    <s v="_NA_"/>
    <d v="1899-12-30T15:58:19"/>
    <x v="751"/>
    <n v="751"/>
    <n v="751"/>
    <s v="USD"/>
    <s v="U1060261"/>
    <n v="0.13421772800000001"/>
    <n v="6"/>
    <m/>
    <m/>
    <x v="617"/>
    <x v="0"/>
    <x v="0"/>
    <x v="0"/>
    <x v="0"/>
  </r>
  <r>
    <n v="752"/>
    <x v="0"/>
    <x v="0"/>
    <d v="2016-08-04T00:00:00"/>
    <n v="0.29787200000000003"/>
    <n v="0.43439699999999998"/>
    <n v="0.26773000000000002"/>
    <n v="0.99999899999999997"/>
    <n v="0.30076924999999999"/>
    <n v="0.47679623428270501"/>
    <n v="0.275354267729369"/>
    <n v="3.0141999999999999E-2"/>
    <n v="0.376075251006037"/>
    <d v="2016-08-04T00:00:00"/>
    <n v="2163.79"/>
    <n v="2178.29"/>
    <n v="2147.58"/>
    <s v="SLD"/>
    <n v="9"/>
    <s v="_NA_"/>
    <n v="25254.85"/>
    <s v="_NA_"/>
    <s v="B"/>
    <x v="463"/>
    <x v="460"/>
    <n v="2175.48999023437"/>
    <n v="2046.9316992187501"/>
    <n v="12.050000190734799"/>
    <s v="_NA_"/>
    <x v="0"/>
    <n v="14.15"/>
    <n v="-46.250865072000003"/>
    <s v="_NA_"/>
    <s v="_NA_"/>
    <d v="2016-08-10T00:00:00"/>
    <d v="2016-08-10T00:00:00"/>
    <n v="2"/>
    <s v="_NA_"/>
    <s v="_NA_"/>
    <s v="_NA_"/>
    <s v="PCM-Tracking - LogHist.csv"/>
    <s v="_NA_"/>
    <s v="_NA_"/>
    <n v="0.1"/>
    <s v="_NA_"/>
    <x v="1"/>
    <x v="531"/>
    <n v="8.4230133330000001"/>
    <n v="2016"/>
    <s v="_NA_"/>
    <x v="751"/>
    <n v="-932.1"/>
    <n v="8.423"/>
    <n v="3000"/>
    <n v="3000"/>
    <n v="0.12"/>
    <n v="6.2805364275071607E-2"/>
    <s v="_NA_"/>
    <s v="_NA_"/>
    <x v="14"/>
    <s v="_NA_"/>
    <n v="20.745000000000001"/>
    <s v="_NA_"/>
    <d v="1899-12-30T15:59:32"/>
    <x v="752"/>
    <n v="752"/>
    <n v="752"/>
    <s v="USD"/>
    <s v="U1060261"/>
    <n v="0.13421772800000001"/>
    <n v="6"/>
    <m/>
    <m/>
    <x v="616"/>
    <x v="0"/>
    <x v="0"/>
    <x v="0"/>
    <x v="0"/>
  </r>
  <r>
    <n v="753"/>
    <x v="0"/>
    <x v="0"/>
    <d v="2016-08-11T00:00:00"/>
    <n v="0.31292500000000001"/>
    <n v="0.41950100000000001"/>
    <n v="0.26757399999999998"/>
    <n v="1"/>
    <n v="0.30820087499999999"/>
    <n v="0.47679623428270501"/>
    <n v="0.275354267729369"/>
    <n v="4.5351000000000002E-2"/>
    <n v="0.376075251006037"/>
    <d v="2016-08-11T00:00:00"/>
    <n v="2175.4899999999998"/>
    <n v="2187.66"/>
    <n v="2152.56"/>
    <s v="BOT"/>
    <n v="9"/>
    <s v="_NA_"/>
    <n v="-4024.47"/>
    <s v="_NA_"/>
    <s v="S"/>
    <x v="468"/>
    <x v="465"/>
    <n v="2185.7900390625"/>
    <n v="2047.5047497558601"/>
    <n v="11.6800003051757"/>
    <s v="_NA_"/>
    <x v="0"/>
    <n v="1"/>
    <n v="-2.104625017"/>
    <s v="_NA_"/>
    <s v="_NA_"/>
    <d v="2016-08-11T00:00:00"/>
    <d v="2016-08-11T00:00:00"/>
    <n v="3"/>
    <s v="_NA_"/>
    <s v="_NA_"/>
    <s v="_NA_"/>
    <s v="PCM-Tracking - LogHist.csv"/>
    <s v="_NA_"/>
    <s v="_NA_"/>
    <n v="0.1"/>
    <s v="_NA_"/>
    <x v="0"/>
    <x v="532"/>
    <n v="40.234650000000002"/>
    <n v="2016"/>
    <s v="_NA_"/>
    <x v="752"/>
    <n v="-10.1"/>
    <n v="80.469300000000004"/>
    <n v="50"/>
    <n v="100"/>
    <n v="0.12"/>
    <n v="6.7538446161421295E-2"/>
    <s v="_NA_"/>
    <s v="_NA_"/>
    <x v="83"/>
    <s v="_NA_"/>
    <n v="20.745000000000001"/>
    <s v="_NA_"/>
    <d v="2025-08-11T11:10:01"/>
    <x v="753"/>
    <n v="753"/>
    <n v="753"/>
    <s v="USD"/>
    <s v="_NA_"/>
    <n v="0.13421772800000001"/>
    <n v="6"/>
    <m/>
    <m/>
    <x v="618"/>
    <x v="0"/>
    <x v="0"/>
    <x v="0"/>
    <x v="0"/>
  </r>
  <r>
    <n v="754"/>
    <x v="0"/>
    <x v="0"/>
    <d v="2016-08-11T00:00:00"/>
    <n v="0.31292500000000001"/>
    <n v="0.41950100000000001"/>
    <n v="0.26757399999999998"/>
    <n v="1"/>
    <n v="0.30820087499999999"/>
    <n v="0.47679623428270501"/>
    <n v="0.275354267729369"/>
    <n v="4.5351000000000002E-2"/>
    <n v="0.376075251006037"/>
    <d v="2016-08-11T00:00:00"/>
    <n v="2175.4899999999998"/>
    <n v="2187.66"/>
    <n v="2152.56"/>
    <s v="BOT"/>
    <n v="9"/>
    <s v="_NA_"/>
    <n v="-6485"/>
    <s v="_NA_"/>
    <s v="S"/>
    <x v="448"/>
    <x v="445"/>
    <n v="2184.05004882812"/>
    <n v="2048.0955505370998"/>
    <n v="11.550000190734799"/>
    <s v="_NA_"/>
    <x v="0"/>
    <n v="1"/>
    <n v="-2.7216253940000001"/>
    <s v="_NA_"/>
    <s v="_NA_"/>
    <d v="2016-08-12T00:00:00"/>
    <d v="2016-08-12T00:00:00"/>
    <n v="4"/>
    <s v="_NA_"/>
    <s v="_NA_"/>
    <s v="_NA_"/>
    <s v="PCM-Tracking - LogHist.csv"/>
    <s v="_NA_"/>
    <s v="_NA_"/>
    <n v="0.1"/>
    <s v="_NA_"/>
    <x v="0"/>
    <x v="533"/>
    <n v="32.42"/>
    <n v="2016"/>
    <s v="_NA_"/>
    <x v="753"/>
    <n v="-457.72"/>
    <n v="32.42"/>
    <n v="200"/>
    <n v="200"/>
    <n v="0.12"/>
    <n v="6.6380935330561996E-2"/>
    <s v="_NA_"/>
    <s v="_NA_"/>
    <x v="47"/>
    <s v="_NA_"/>
    <n v="20.745000000000001"/>
    <s v="_NA_"/>
    <d v="1899-12-30T10:17:42"/>
    <x v="754"/>
    <n v="754"/>
    <n v="754"/>
    <s v="USD"/>
    <s v="U1060261"/>
    <n v="0.13421772800000001"/>
    <n v="6"/>
    <m/>
    <m/>
    <x v="619"/>
    <x v="0"/>
    <x v="0"/>
    <x v="0"/>
    <x v="0"/>
  </r>
  <r>
    <n v="755"/>
    <x v="0"/>
    <x v="0"/>
    <d v="2016-08-18T00:00:00"/>
    <n v="0.35564899999999999"/>
    <n v="0.38075300000000001"/>
    <n v="0.263598"/>
    <n v="1"/>
    <n v="0.32519487499999999"/>
    <n v="0.47679623428270501"/>
    <n v="0.275354267729369"/>
    <n v="9.2050999999999994E-2"/>
    <n v="0.376075251006037"/>
    <d v="2016-08-18T00:00:00"/>
    <n v="2182.2199999999998"/>
    <n v="2193.81"/>
    <n v="2168.5"/>
    <s v="SLD"/>
    <n v="9"/>
    <s v="_NA_"/>
    <n v="9497"/>
    <s v="Value"/>
    <s v="S"/>
    <x v="469"/>
    <x v="466"/>
    <n v="2187.02001953125"/>
    <n v="2049.9673986816401"/>
    <n v="11.4300003051757"/>
    <s v="_NA_"/>
    <x v="0"/>
    <n v="1"/>
    <n v="-2.0902199549999998"/>
    <s v="_NA_"/>
    <s v="_NA_"/>
    <d v="2013-01-29T00:00:00"/>
    <d v="2016-08-18T00:00:00"/>
    <n v="1"/>
    <s v="_NA_"/>
    <s v="_NA_"/>
    <s v="_NA_"/>
    <s v="PCM-Tracking - LogHist.csv"/>
    <s v="_NA_"/>
    <s v="_NA_"/>
    <n v="0.1"/>
    <s v="_NA_"/>
    <x v="0"/>
    <x v="534"/>
    <n v="69.397900000000007"/>
    <n v="2016"/>
    <s v="_NA_"/>
    <x v="754"/>
    <n v="176.91"/>
    <n v="47.49"/>
    <n v="200"/>
    <n v="50"/>
    <n v="0.12"/>
    <n v="6.6856000216271499E-2"/>
    <s v="_NA_"/>
    <s v="_NA_"/>
    <x v="84"/>
    <s v="_NA_"/>
    <n v="20.745000000000001"/>
    <s v="_NA_"/>
    <d v="1899-12-30T15:55:46"/>
    <x v="755"/>
    <n v="755"/>
    <n v="755"/>
    <s v="USD"/>
    <s v="_NA_"/>
    <n v="0.13421772800000001"/>
    <n v="6"/>
    <m/>
    <m/>
    <x v="620"/>
    <x v="0"/>
    <x v="0"/>
    <x v="0"/>
    <x v="0"/>
  </r>
  <r>
    <n v="756"/>
    <x v="0"/>
    <x v="0"/>
    <d v="2016-08-18T00:00:00"/>
    <n v="0.35564899999999999"/>
    <n v="0.38075300000000001"/>
    <n v="0.263598"/>
    <n v="1"/>
    <n v="0.32519487499999999"/>
    <n v="0.47679623428270501"/>
    <n v="0.275354267729369"/>
    <n v="9.2050999999999994E-2"/>
    <n v="0.376075251006037"/>
    <d v="2016-08-18T00:00:00"/>
    <n v="2182.2199999999998"/>
    <n v="2193.81"/>
    <n v="2168.5"/>
    <s v="SLD"/>
    <n v="9"/>
    <s v="_NA_"/>
    <n v="9497"/>
    <s v="Value"/>
    <s v="S"/>
    <x v="470"/>
    <x v="467"/>
    <n v="2187.02001953125"/>
    <n v="2049.9673986816401"/>
    <n v="11.4300003051757"/>
    <s v="_NA_"/>
    <x v="0"/>
    <n v="1"/>
    <n v="-2.0727375000000001"/>
    <s v="_NA_"/>
    <s v="_NA_"/>
    <d v="2013-01-29T00:00:00"/>
    <d v="2016-08-18T00:00:00"/>
    <n v="1"/>
    <s v="_NA_"/>
    <s v="_NA_"/>
    <s v="_NA_"/>
    <s v="PCM-Tracking - LogHist.csv"/>
    <s v="_NA_"/>
    <s v="_NA_"/>
    <n v="0.1"/>
    <s v="_NA_"/>
    <x v="0"/>
    <x v="534"/>
    <n v="69.397900000000007"/>
    <n v="2016"/>
    <s v="_NA_"/>
    <x v="755"/>
    <n v="1666.43"/>
    <n v="47.49"/>
    <n v="200"/>
    <n v="50"/>
    <n v="0.12"/>
    <n v="6.6856000216271499E-2"/>
    <s v="_NA_"/>
    <s v="_NA_"/>
    <x v="84"/>
    <s v="_NA_"/>
    <n v="20.745000000000001"/>
    <s v="_NA_"/>
    <d v="1899-12-30T15:55:46"/>
    <x v="756"/>
    <n v="756"/>
    <n v="756"/>
    <s v="USD"/>
    <s v="_NA_"/>
    <n v="0.13421772800000001"/>
    <n v="6"/>
    <m/>
    <m/>
    <x v="621"/>
    <x v="0"/>
    <x v="0"/>
    <x v="0"/>
    <x v="0"/>
  </r>
  <r>
    <n v="757"/>
    <x v="0"/>
    <x v="0"/>
    <d v="2016-08-18T00:00:00"/>
    <n v="0.35564899999999999"/>
    <n v="0.38075300000000001"/>
    <n v="0.263598"/>
    <n v="1"/>
    <n v="0.32519487499999999"/>
    <n v="0.47679623428270501"/>
    <n v="0.275354267729369"/>
    <n v="9.2050999999999994E-2"/>
    <n v="0.376075251006037"/>
    <d v="2016-08-18T00:00:00"/>
    <n v="2182.2199999999998"/>
    <n v="2193.81"/>
    <n v="2168.5"/>
    <s v="SLD"/>
    <n v="9"/>
    <s v="_NA_"/>
    <n v="10993.5"/>
    <s v="_NA_"/>
    <s v="S"/>
    <x v="471"/>
    <x v="468"/>
    <n v="2187.02001953125"/>
    <n v="2049.9673986816401"/>
    <n v="11.4300003051757"/>
    <s v="_NA_"/>
    <x v="0"/>
    <n v="2"/>
    <n v="-2.0897792000000002"/>
    <s v="_NA_"/>
    <s v="_NA_"/>
    <d v="2012-10-15T00:00:00"/>
    <d v="2016-08-18T00:00:00"/>
    <n v="0"/>
    <s v="_NA_"/>
    <s v="_NA_"/>
    <s v="_NA_"/>
    <s v="PCM-Tracking - LogHist.csv"/>
    <s v="_NA_"/>
    <s v="_NA_"/>
    <n v="0.1"/>
    <s v="_NA_"/>
    <x v="0"/>
    <x v="535"/>
    <n v="168.29"/>
    <n v="2016"/>
    <s v="_NA_"/>
    <x v="756"/>
    <n v="-1317.79"/>
    <n v="87.96"/>
    <n v="125"/>
    <n v="30"/>
    <n v="0.12"/>
    <n v="6.6856000216271499E-2"/>
    <s v="_NA_"/>
    <s v="_NA_"/>
    <x v="85"/>
    <s v="_NA_"/>
    <n v="20.745000000000001"/>
    <s v="_NA_"/>
    <d v="1899-12-30T10:13:50"/>
    <x v="757"/>
    <n v="757"/>
    <n v="757"/>
    <s v="USD"/>
    <s v="_NA_"/>
    <n v="0.13421772800000001"/>
    <n v="6"/>
    <m/>
    <m/>
    <x v="622"/>
    <x v="0"/>
    <x v="0"/>
    <x v="0"/>
    <x v="0"/>
  </r>
  <r>
    <n v="758"/>
    <x v="0"/>
    <x v="0"/>
    <d v="2016-08-18T00:00:00"/>
    <n v="0.35564899999999999"/>
    <n v="0.38075300000000001"/>
    <n v="0.263598"/>
    <n v="1"/>
    <n v="0.32519487499999999"/>
    <n v="0.47679623428270501"/>
    <n v="0.275354267729369"/>
    <n v="9.2050999999999994E-2"/>
    <n v="0.376075251006037"/>
    <d v="2016-08-18T00:00:00"/>
    <n v="2182.2199999999998"/>
    <n v="2193.81"/>
    <n v="2168.5"/>
    <s v="_NA_"/>
    <n v="9"/>
    <s v="_NA_"/>
    <s v="_NA_"/>
    <s v="_NA_"/>
    <s v="S"/>
    <x v="472"/>
    <x v="469"/>
    <n v="2182.63989257812"/>
    <n v="2050.7394482421801"/>
    <n v="12.270000457763601"/>
    <s v="_NA_"/>
    <x v="0"/>
    <n v="1.31"/>
    <n v="-2.1922859400000001"/>
    <s v="_NA_"/>
    <s v="_NA_"/>
    <s v="_NA_"/>
    <d v="2016-08-22T00:00:00"/>
    <n v="2"/>
    <s v="_NA_"/>
    <s v="_NA_"/>
    <s v="_NA_"/>
    <s v="_NA_"/>
    <s v="_NA_"/>
    <s v="_NA_"/>
    <n v="0.1"/>
    <s v="_NA_"/>
    <x v="0"/>
    <x v="536"/>
    <n v="288.3"/>
    <n v="2016"/>
    <s v="_NA_"/>
    <x v="757"/>
    <n v="1702.91"/>
    <n v="59.43"/>
    <n v="250"/>
    <n v="10"/>
    <n v="0.12"/>
    <n v="6.4318480072637907E-2"/>
    <s v="_NA_"/>
    <s v="_NA_"/>
    <x v="86"/>
    <s v="_NA_"/>
    <n v="20.745000000000001"/>
    <s v="_NA_"/>
    <s v="_NA_"/>
    <x v="758"/>
    <n v="758"/>
    <n v="758"/>
    <s v="_NA_"/>
    <s v="_NA_"/>
    <n v="0.13421772800000001"/>
    <n v="6"/>
    <m/>
    <m/>
    <x v="623"/>
    <x v="0"/>
    <x v="0"/>
    <x v="0"/>
    <x v="0"/>
  </r>
  <r>
    <n v="759"/>
    <x v="0"/>
    <x v="0"/>
    <d v="2016-08-18T00:00:00"/>
    <n v="0.35564899999999999"/>
    <n v="0.38075300000000001"/>
    <n v="0.263598"/>
    <n v="1"/>
    <n v="0.32519487499999999"/>
    <n v="0.47679623428270501"/>
    <n v="0.275354267729369"/>
    <n v="9.2050999999999994E-2"/>
    <n v="0.376075251006037"/>
    <d v="2016-08-18T00:00:00"/>
    <n v="2182.2199999999998"/>
    <n v="2193.81"/>
    <n v="2168.5"/>
    <s v="_NA_"/>
    <n v="9"/>
    <s v="_NA_"/>
    <s v="_NA_"/>
    <s v="_NA_"/>
    <s v="S"/>
    <x v="473"/>
    <x v="470"/>
    <n v="2182.63989257812"/>
    <n v="2050.7394482421801"/>
    <n v="12.270000457763601"/>
    <s v="_NA_"/>
    <x v="0"/>
    <n v="1.31"/>
    <n v="-2.0784851409999998"/>
    <s v="_NA_"/>
    <s v="_NA_"/>
    <s v="_NA_"/>
    <d v="2016-08-22T00:00:00"/>
    <n v="2"/>
    <s v="_NA_"/>
    <s v="_NA_"/>
    <s v="_NA_"/>
    <s v="_NA_"/>
    <s v="_NA_"/>
    <s v="_NA_"/>
    <n v="0.1"/>
    <s v="_NA_"/>
    <x v="0"/>
    <x v="536"/>
    <n v="288.3"/>
    <n v="2016"/>
    <s v="_NA_"/>
    <x v="758"/>
    <n v="462.02"/>
    <n v="59.43"/>
    <n v="250"/>
    <n v="10"/>
    <n v="0.12"/>
    <n v="6.4318480072637907E-2"/>
    <s v="_NA_"/>
    <s v="_NA_"/>
    <x v="86"/>
    <s v="_NA_"/>
    <n v="20.745000000000001"/>
    <s v="_NA_"/>
    <s v="_NA_"/>
    <x v="759"/>
    <n v="759"/>
    <n v="759"/>
    <s v="_NA_"/>
    <s v="_NA_"/>
    <n v="0.13421772800000001"/>
    <n v="6"/>
    <m/>
    <m/>
    <x v="624"/>
    <x v="0"/>
    <x v="0"/>
    <x v="0"/>
    <x v="0"/>
  </r>
  <r>
    <n v="760"/>
    <x v="0"/>
    <x v="0"/>
    <d v="2016-08-18T00:00:00"/>
    <n v="0.35564899999999999"/>
    <n v="0.38075300000000001"/>
    <n v="0.263598"/>
    <n v="1"/>
    <n v="0.32519487499999999"/>
    <n v="0.47679623428270501"/>
    <n v="0.275354267729369"/>
    <n v="9.2050999999999994E-2"/>
    <n v="0.376075251006037"/>
    <d v="2016-08-18T00:00:00"/>
    <n v="2182.2199999999998"/>
    <n v="2193.81"/>
    <n v="2168.5"/>
    <s v="SLD"/>
    <n v="9"/>
    <s v="_NA_"/>
    <n v="40629.51"/>
    <s v="_NA_"/>
    <s v="B"/>
    <x v="474"/>
    <x v="471"/>
    <n v="2175.43994140625"/>
    <n v="2051.5554980468701"/>
    <n v="13.449999809265099"/>
    <s v="_NA_"/>
    <x v="0"/>
    <n v="14.59"/>
    <n v="-30.086033314000002"/>
    <s v="_NA_"/>
    <s v="_NA_"/>
    <d v="2016-08-24T00:00:00"/>
    <d v="2016-08-24T00:00:00"/>
    <n v="2"/>
    <s v="_NA_"/>
    <s v="_NA_"/>
    <s v="_NA_"/>
    <s v="PCM-Tracking - LogHist.csv"/>
    <s v="_NA_"/>
    <s v="_NA_"/>
    <n v="0.1"/>
    <s v="_NA_"/>
    <x v="1"/>
    <x v="537"/>
    <n v="13.110880645"/>
    <n v="2016"/>
    <s v="_NA_"/>
    <x v="759"/>
    <n v="-604.5"/>
    <n v="13.111000000000001"/>
    <n v="3100"/>
    <n v="3100"/>
    <n v="0.12"/>
    <n v="6.03856164151131E-2"/>
    <s v="_NA_"/>
    <s v="_NA_"/>
    <x v="62"/>
    <s v="_NA_"/>
    <n v="20.745000000000001"/>
    <s v="_NA_"/>
    <d v="1899-12-30T15:22:37"/>
    <x v="760"/>
    <n v="760"/>
    <n v="760"/>
    <s v="USD"/>
    <s v="U1060261"/>
    <n v="0.13421772800000001"/>
    <n v="6"/>
    <m/>
    <m/>
    <x v="625"/>
    <x v="0"/>
    <x v="0"/>
    <x v="0"/>
    <x v="0"/>
  </r>
  <r>
    <n v="761"/>
    <x v="0"/>
    <x v="0"/>
    <d v="2016-08-18T00:00:00"/>
    <n v="0.35564899999999999"/>
    <n v="0.38075300000000001"/>
    <n v="0.263598"/>
    <n v="1"/>
    <n v="0.32519487499999999"/>
    <n v="0.47679623428270501"/>
    <n v="0.275354267729369"/>
    <n v="9.2050999999999994E-2"/>
    <n v="0.376075251006037"/>
    <d v="2016-08-18T00:00:00"/>
    <n v="2182.2199999999998"/>
    <n v="2193.81"/>
    <n v="2168.5"/>
    <s v="SLD"/>
    <n v="9"/>
    <s v="_NA_"/>
    <n v="38695.160000000003"/>
    <s v="Value"/>
    <s v="B"/>
    <x v="475"/>
    <x v="472"/>
    <n v="2175.43994140625"/>
    <n v="2051.5554980468701"/>
    <n v="13.449999809265099"/>
    <s v="_NA_"/>
    <x v="0"/>
    <n v="18.34"/>
    <n v="-33.443943400000002"/>
    <s v="_NA_"/>
    <s v="_NA_"/>
    <d v="2016-08-24T00:00:00"/>
    <d v="2016-08-24T00:00:00"/>
    <n v="2"/>
    <s v="_NA_"/>
    <s v="_NA_"/>
    <s v="_NA_"/>
    <s v="PCM-Tracking - LogHist.csv"/>
    <s v="_NA_"/>
    <s v="_NA_"/>
    <n v="0.1"/>
    <s v="_NA_"/>
    <x v="1"/>
    <x v="538"/>
    <n v="11.060857143"/>
    <n v="2016"/>
    <s v="_NA_"/>
    <x v="760"/>
    <n v="-715.1"/>
    <n v="11.061"/>
    <n v="3500"/>
    <n v="3500"/>
    <n v="0.12"/>
    <n v="6.03856164151131E-2"/>
    <s v="_NA_"/>
    <s v="_NA_"/>
    <x v="16"/>
    <s v="_NA_"/>
    <n v="20.745000000000001"/>
    <s v="_NA_"/>
    <d v="1899-12-30T15:22:59"/>
    <x v="761"/>
    <n v="761"/>
    <n v="761"/>
    <s v="USD"/>
    <s v="U1060261"/>
    <n v="0.13421772800000001"/>
    <n v="6"/>
    <m/>
    <m/>
    <x v="626"/>
    <x v="0"/>
    <x v="0"/>
    <x v="0"/>
    <x v="0"/>
  </r>
  <r>
    <n v="762"/>
    <x v="0"/>
    <x v="0"/>
    <d v="2016-08-18T00:00:00"/>
    <n v="0.35564899999999999"/>
    <n v="0.38075300000000001"/>
    <n v="0.263598"/>
    <n v="1"/>
    <n v="0.32519487499999999"/>
    <n v="0.47679623428270501"/>
    <n v="0.275354267729369"/>
    <n v="9.2050999999999994E-2"/>
    <n v="0.376075251006037"/>
    <d v="2016-08-18T00:00:00"/>
    <n v="2182.2199999999998"/>
    <n v="2193.81"/>
    <n v="2168.5"/>
    <s v="SLD"/>
    <n v="9"/>
    <s v="_NA_"/>
    <n v="45166.81"/>
    <s v="_NA_"/>
    <s v="B"/>
    <x v="476"/>
    <x v="473"/>
    <n v="2175.43994140625"/>
    <n v="2051.5554980468701"/>
    <n v="13.449999809265099"/>
    <s v="_NA_"/>
    <x v="0"/>
    <n v="33.19"/>
    <n v="-72.485427361999996"/>
    <s v="_NA_"/>
    <s v="_NA_"/>
    <d v="2016-08-24T00:00:00"/>
    <d v="2016-08-24T00:00:00"/>
    <n v="2"/>
    <s v="_NA_"/>
    <s v="_NA_"/>
    <s v="_NA_"/>
    <s v="PCM-Tracking - LogHist.csv"/>
    <s v="_NA_"/>
    <s v="_NA_"/>
    <n v="0.1"/>
    <s v="_NA_"/>
    <x v="1"/>
    <x v="539"/>
    <n v="5.6503862500000004"/>
    <n v="2016"/>
    <s v="_NA_"/>
    <x v="761"/>
    <n v="-599.29999999999995"/>
    <n v="5.65"/>
    <n v="8000"/>
    <n v="8000"/>
    <n v="0.12"/>
    <n v="6.03856164151131E-2"/>
    <s v="_NA_"/>
    <s v="_NA_"/>
    <x v="3"/>
    <s v="_NA_"/>
    <n v="20.745000000000001"/>
    <s v="_NA_"/>
    <d v="1899-12-30T15:23:21"/>
    <x v="762"/>
    <n v="762"/>
    <n v="762"/>
    <s v="USD"/>
    <s v="U1060261"/>
    <n v="0.13421772800000001"/>
    <n v="6"/>
    <m/>
    <m/>
    <x v="627"/>
    <x v="0"/>
    <x v="0"/>
    <x v="0"/>
    <x v="0"/>
  </r>
  <r>
    <n v="763"/>
    <x v="0"/>
    <x v="0"/>
    <d v="2016-08-18T00:00:00"/>
    <n v="0.35564899999999999"/>
    <n v="0.38075300000000001"/>
    <n v="0.263598"/>
    <n v="1"/>
    <n v="0.32519487499999999"/>
    <n v="0.47679623428270501"/>
    <n v="0.275354267729369"/>
    <n v="9.2050999999999994E-2"/>
    <n v="0.376075251006037"/>
    <d v="2016-08-18T00:00:00"/>
    <n v="2182.2199999999998"/>
    <n v="2193.81"/>
    <n v="2168.5"/>
    <s v="SLD"/>
    <n v="9"/>
    <s v="_NA_"/>
    <n v="63566.61"/>
    <s v="_NA_"/>
    <s v="B"/>
    <x v="477"/>
    <x v="474"/>
    <n v="2175.43994140625"/>
    <n v="2051.5554980468701"/>
    <n v="13.449999809265099"/>
    <s v="_NA_"/>
    <x v="0"/>
    <n v="33.39"/>
    <n v="-65.386480000000006"/>
    <s v="_NA_"/>
    <s v="_NA_"/>
    <d v="2016-08-24T00:00:00"/>
    <d v="2016-08-24T00:00:00"/>
    <n v="2"/>
    <s v="_NA_"/>
    <s v="_NA_"/>
    <s v="_NA_"/>
    <s v="PCM-Tracking - LogHist.csv"/>
    <s v="_NA_"/>
    <s v="_NA_"/>
    <n v="0.1"/>
    <s v="_NA_"/>
    <x v="1"/>
    <x v="540"/>
    <n v="7.95"/>
    <n v="2016"/>
    <s v="_NA_"/>
    <x v="762"/>
    <n v="-832"/>
    <n v="7.95"/>
    <n v="8000"/>
    <n v="8000"/>
    <n v="0.12"/>
    <n v="6.03856164151131E-2"/>
    <s v="_NA_"/>
    <s v="_NA_"/>
    <x v="14"/>
    <s v="_NA_"/>
    <n v="20.745000000000001"/>
    <s v="_NA_"/>
    <d v="1899-12-30T15:23:56"/>
    <x v="763"/>
    <n v="763"/>
    <n v="763"/>
    <s v="USD"/>
    <s v="U1060261"/>
    <n v="0.13421772800000001"/>
    <n v="6"/>
    <m/>
    <m/>
    <x v="628"/>
    <x v="0"/>
    <x v="0"/>
    <x v="0"/>
    <x v="0"/>
  </r>
  <r>
    <n v="764"/>
    <x v="0"/>
    <x v="0"/>
    <d v="2016-08-18T00:00:00"/>
    <n v="0.35564899999999999"/>
    <n v="0.38075300000000001"/>
    <n v="0.263598"/>
    <n v="1"/>
    <n v="0.32519487499999999"/>
    <n v="0.47679623428270501"/>
    <n v="0.275354267729369"/>
    <n v="9.2050999999999994E-2"/>
    <n v="0.376075251006037"/>
    <d v="2016-08-18T00:00:00"/>
    <n v="2182.2199999999998"/>
    <n v="2193.81"/>
    <n v="2168.5"/>
    <s v="SLD"/>
    <n v="9"/>
    <s v="_NA_"/>
    <n v="32289.3"/>
    <s v="_NA_"/>
    <s v="B"/>
    <x v="478"/>
    <x v="475"/>
    <n v="2175.43994140625"/>
    <n v="2051.5554980468701"/>
    <n v="13.449999809265099"/>
    <s v="_NA_"/>
    <x v="0"/>
    <n v="10.7"/>
    <n v="-20.704150682000002"/>
    <s v="_NA_"/>
    <s v="_NA_"/>
    <d v="2016-08-24T00:00:00"/>
    <d v="2016-08-24T00:00:00"/>
    <n v="2"/>
    <s v="_NA_"/>
    <s v="_NA_"/>
    <s v="_NA_"/>
    <s v="PCM-Tracking - LogHist.csv"/>
    <s v="_NA_"/>
    <s v="_NA_"/>
    <n v="0.1"/>
    <s v="_NA_"/>
    <x v="1"/>
    <x v="541"/>
    <n v="12.920196000000001"/>
    <n v="2016"/>
    <s v="_NA_"/>
    <x v="763"/>
    <n v="-510"/>
    <n v="12.92"/>
    <n v="2500"/>
    <n v="2500"/>
    <n v="0.12"/>
    <n v="6.03856164151131E-2"/>
    <s v="_NA_"/>
    <s v="_NA_"/>
    <x v="48"/>
    <s v="_NA_"/>
    <n v="20.745000000000001"/>
    <s v="_NA_"/>
    <d v="1899-12-30T15:24:27"/>
    <x v="764"/>
    <n v="764"/>
    <n v="764"/>
    <s v="USD"/>
    <s v="U1060261"/>
    <n v="0.13421772800000001"/>
    <n v="6"/>
    <m/>
    <m/>
    <x v="629"/>
    <x v="0"/>
    <x v="0"/>
    <x v="0"/>
    <x v="0"/>
  </r>
  <r>
    <n v="765"/>
    <x v="0"/>
    <x v="0"/>
    <d v="2016-08-18T00:00:00"/>
    <n v="0.35564899999999999"/>
    <n v="0.38075300000000001"/>
    <n v="0.263598"/>
    <n v="1"/>
    <n v="0.32519487499999999"/>
    <n v="0.47679623428270501"/>
    <n v="0.275354267729369"/>
    <n v="9.2050999999999994E-2"/>
    <n v="0.376075251006037"/>
    <d v="2016-08-18T00:00:00"/>
    <n v="2182.2199999999998"/>
    <n v="2193.81"/>
    <n v="2168.5"/>
    <s v="SLD"/>
    <n v="9"/>
    <s v="_NA_"/>
    <n v="20066.509999999998"/>
    <s v="_NA_"/>
    <s v="B"/>
    <x v="479"/>
    <x v="476"/>
    <n v="2175.43994140625"/>
    <n v="2051.5554980468701"/>
    <n v="13.449999809265099"/>
    <s v="_NA_"/>
    <x v="0"/>
    <n v="3.49"/>
    <n v="-7.2375286159999996"/>
    <s v="_NA_"/>
    <s v="_NA_"/>
    <d v="2016-08-24T00:00:00"/>
    <d v="2016-08-24T00:00:00"/>
    <n v="2"/>
    <s v="_NA_"/>
    <s v="_NA_"/>
    <s v="_NA_"/>
    <s v="PCM-Tracking - LogHist.csv"/>
    <s v="_NA_"/>
    <s v="_NA_"/>
    <n v="0.1"/>
    <s v="_NA_"/>
    <x v="1"/>
    <x v="542"/>
    <n v="26.760159999999999"/>
    <n v="2016"/>
    <s v="_NA_"/>
    <x v="764"/>
    <n v="-131.25"/>
    <n v="26.76"/>
    <n v="750"/>
    <n v="750"/>
    <n v="0.12"/>
    <n v="6.03856164151131E-2"/>
    <s v="_NA_"/>
    <s v="_NA_"/>
    <x v="7"/>
    <s v="_NA_"/>
    <n v="20.745000000000001"/>
    <s v="_NA_"/>
    <d v="1899-12-30T15:28:49"/>
    <x v="765"/>
    <n v="765"/>
    <n v="765"/>
    <s v="USD"/>
    <s v="U1060261"/>
    <n v="0.13421772800000001"/>
    <n v="6"/>
    <m/>
    <m/>
    <x v="630"/>
    <x v="0"/>
    <x v="0"/>
    <x v="0"/>
    <x v="0"/>
  </r>
  <r>
    <n v="766"/>
    <x v="0"/>
    <x v="0"/>
    <d v="2016-08-18T00:00:00"/>
    <n v="0.35564899999999999"/>
    <n v="0.38075300000000001"/>
    <n v="0.263598"/>
    <n v="1"/>
    <n v="0.32519487499999999"/>
    <n v="0.47679623428270501"/>
    <n v="0.275354267729369"/>
    <n v="9.2050999999999994E-2"/>
    <n v="0.376075251006037"/>
    <d v="2016-08-18T00:00:00"/>
    <n v="2182.2199999999998"/>
    <n v="2193.81"/>
    <n v="2168.5"/>
    <s v="SLD"/>
    <n v="9"/>
    <s v="_NA_"/>
    <n v="20156.560000000001"/>
    <s v="_NA_"/>
    <s v="B"/>
    <x v="480"/>
    <x v="477"/>
    <n v="2175.43994140625"/>
    <n v="2051.5554980468701"/>
    <n v="13.449999809265099"/>
    <s v="_NA_"/>
    <x v="0"/>
    <n v="5.44"/>
    <n v="-10.43952288"/>
    <s v="_NA_"/>
    <s v="_NA_"/>
    <d v="2016-08-24T00:00:00"/>
    <d v="2016-08-24T00:00:00"/>
    <n v="2"/>
    <s v="_NA_"/>
    <s v="_NA_"/>
    <s v="_NA_"/>
    <s v="PCM-Tracking - LogHist.csv"/>
    <s v="_NA_"/>
    <s v="_NA_"/>
    <n v="0.1"/>
    <s v="_NA_"/>
    <x v="1"/>
    <x v="543"/>
    <n v="20.1616"/>
    <n v="2016"/>
    <s v="_NA_"/>
    <x v="765"/>
    <n v="-325"/>
    <n v="20.161999999999999"/>
    <n v="1000"/>
    <n v="1000"/>
    <n v="0.12"/>
    <n v="6.03856164151131E-2"/>
    <s v="_NA_"/>
    <s v="_NA_"/>
    <x v="10"/>
    <s v="_NA_"/>
    <n v="20.745000000000001"/>
    <s v="_NA_"/>
    <d v="1899-12-30T15:29:09"/>
    <x v="766"/>
    <n v="766"/>
    <n v="766"/>
    <s v="USD"/>
    <s v="U1060261"/>
    <n v="0.13421772800000001"/>
    <n v="6"/>
    <m/>
    <m/>
    <x v="631"/>
    <x v="0"/>
    <x v="0"/>
    <x v="0"/>
    <x v="0"/>
  </r>
  <r>
    <n v="767"/>
    <x v="0"/>
    <x v="0"/>
    <d v="2016-08-25T00:00:00"/>
    <n v="0.29424299999999998"/>
    <n v="0.40938200000000002"/>
    <n v="0.296375"/>
    <n v="1"/>
    <n v="0.32583462499999999"/>
    <n v="0.47679623428270501"/>
    <n v="0.275354267729369"/>
    <n v="-2.1320000000000002E-3"/>
    <n v="0.376075251006037"/>
    <d v="2016-08-25T00:00:00"/>
    <n v="2175.44"/>
    <n v="2193.42"/>
    <n v="2168.5"/>
    <s v="SLD"/>
    <n v="9"/>
    <s v="_NA_"/>
    <n v="20156.560000000001"/>
    <s v="_NA_"/>
    <s v="S"/>
    <x v="481"/>
    <x v="478"/>
    <n v="2169.0400390625"/>
    <n v="2052.4615478515602"/>
    <n v="13.649999618530201"/>
    <s v="_NA_"/>
    <x v="0"/>
    <n v="5.44"/>
    <n v="-10.447118"/>
    <s v="_NA_"/>
    <s v="_NA_"/>
    <d v="2016-08-24T00:00:00"/>
    <d v="2016-08-26T00:00:00"/>
    <n v="2"/>
    <s v="_NA_"/>
    <s v="_NA_"/>
    <s v="_NA_"/>
    <s v="PCM-Tracking - LogHist.csv"/>
    <s v="_NA_"/>
    <s v="_NA_"/>
    <n v="0.1"/>
    <s v="_NA_"/>
    <x v="0"/>
    <x v="544"/>
    <n v="20.5"/>
    <n v="2016"/>
    <s v="_NA_"/>
    <x v="766"/>
    <n v="4.55"/>
    <n v="20.161999999999999"/>
    <n v="1000"/>
    <n v="1000"/>
    <n v="0.12"/>
    <n v="5.6799354576443702E-2"/>
    <s v="_NA_"/>
    <s v="_NA_"/>
    <x v="10"/>
    <s v="_NA_"/>
    <n v="20.745000000000001"/>
    <s v="_NA_"/>
    <d v="1899-12-30T15:29:09"/>
    <x v="767"/>
    <n v="767"/>
    <n v="767"/>
    <s v="USD"/>
    <s v="U1060261"/>
    <n v="0.13421772800000001"/>
    <n v="6"/>
    <m/>
    <m/>
    <x v="632"/>
    <x v="0"/>
    <x v="0"/>
    <x v="0"/>
    <x v="0"/>
  </r>
  <r>
    <n v="768"/>
    <x v="0"/>
    <x v="0"/>
    <d v="2016-09-01T00:00:00"/>
    <n v="0.28599999999999998"/>
    <n v="0.3987"/>
    <n v="0.31519999999999998"/>
    <n v="0.99990000000000001"/>
    <n v="0.32276299999999902"/>
    <n v="0.47679623428270501"/>
    <n v="0.275354267729369"/>
    <n v="-2.92E-2"/>
    <n v="0.376075251006037"/>
    <d v="2016-09-01T00:00:00"/>
    <n v="2170.86"/>
    <n v="2187.94"/>
    <n v="2157.09"/>
    <s v="BOT"/>
    <n v="9"/>
    <s v="_NA_"/>
    <n v="-5101.2700000000004"/>
    <s v="LGrowth"/>
    <s v="S"/>
    <x v="482"/>
    <x v="479"/>
    <n v="2170.86010742187"/>
    <n v="2054.9670983886699"/>
    <n v="13.4799995422363"/>
    <s v="_NA_"/>
    <x v="0"/>
    <n v="1"/>
    <n v="-2.109635785"/>
    <s v="_NA_"/>
    <s v="_NA_"/>
    <d v="2016-09-01T00:00:00"/>
    <d v="2016-09-01T00:00:00"/>
    <n v="3"/>
    <s v="_NA_"/>
    <s v="_NA_"/>
    <s v="_NA_"/>
    <s v="PCM-Tracking - LogHist.csv"/>
    <s v="_NA_"/>
    <s v="_NA_"/>
    <n v="0.1"/>
    <s v="_NA_"/>
    <x v="0"/>
    <x v="545"/>
    <n v="170.00890000000001"/>
    <n v="2016"/>
    <s v="_NA_"/>
    <x v="767"/>
    <n v="-236.01"/>
    <n v="170.00890000000001"/>
    <n v="30"/>
    <n v="30"/>
    <n v="0.12"/>
    <n v="5.6396527771211798E-2"/>
    <s v="_NA_"/>
    <s v="_NA_"/>
    <x v="87"/>
    <s v="_NA_"/>
    <n v="20.745000000000001"/>
    <s v="_NA_"/>
    <d v="2025-09-01T11:34:50"/>
    <x v="768"/>
    <n v="768"/>
    <n v="768"/>
    <s v="USD"/>
    <s v="U1060261"/>
    <n v="0.13421772800000001"/>
    <n v="6"/>
    <m/>
    <m/>
    <x v="633"/>
    <x v="0"/>
    <x v="0"/>
    <x v="0"/>
    <x v="0"/>
  </r>
  <r>
    <n v="769"/>
    <x v="0"/>
    <x v="0"/>
    <d v="2016-10-06T00:00:00"/>
    <n v="0.28794599999999998"/>
    <n v="0.43303599999999998"/>
    <n v="0.27901799999999999"/>
    <n v="1"/>
    <n v="0.286118125"/>
    <n v="0.47679623428270501"/>
    <n v="0.275354267729369"/>
    <n v="8.9279999999998996E-3"/>
    <n v="0.376075251006037"/>
    <d v="2016-10-06T00:00:00"/>
    <n v="2159.7299800000001"/>
    <n v="2175.3000489999999"/>
    <n v="2144.01001"/>
    <s v="SLD"/>
    <n v="9"/>
    <s v="_NA_"/>
    <n v="10443.99"/>
    <s v="Value"/>
    <s v="B"/>
    <x v="483"/>
    <x v="480"/>
    <n v="2160.77001953125"/>
    <n v="2066.21684753418"/>
    <n v="12.8400001525878"/>
    <s v="_NA_"/>
    <x v="0"/>
    <n v="1.26"/>
    <n v="-5.4574545969999999"/>
    <s v="_NA_"/>
    <s v="_NA_"/>
    <d v="2016-10-06T00:00:00"/>
    <d v="2016-10-06T00:00:00"/>
    <n v="3"/>
    <s v="_NA_"/>
    <s v="_NA_"/>
    <s v="_NA_"/>
    <s v="PCM-Tracking - LogHist.csv"/>
    <s v="_NA_"/>
    <s v="_NA_"/>
    <n v="0.1"/>
    <s v="_NA_"/>
    <x v="1"/>
    <x v="546"/>
    <n v="41.780659999999997"/>
    <n v="2016"/>
    <s v="_NA_"/>
    <x v="768"/>
    <n v="63.3"/>
    <n v="41.780999999999999"/>
    <n v="250"/>
    <n v="250"/>
    <n v="0.12"/>
    <n v="4.5761495028902699E-2"/>
    <s v="_NA_"/>
    <s v="_NA_"/>
    <x v="50"/>
    <s v="_NA_"/>
    <n v="20.745000000000001"/>
    <s v="_NA_"/>
    <d v="1899-12-30T10:41:49"/>
    <x v="769"/>
    <n v="769"/>
    <n v="769"/>
    <s v="USD"/>
    <s v="U1060261"/>
    <n v="0.13421772800000001"/>
    <n v="6"/>
    <m/>
    <m/>
    <x v="634"/>
    <x v="0"/>
    <x v="0"/>
    <x v="0"/>
    <x v="0"/>
  </r>
  <r>
    <n v="770"/>
    <x v="0"/>
    <x v="0"/>
    <d v="2016-10-06T00:00:00"/>
    <n v="0.28794599999999998"/>
    <n v="0.43303599999999998"/>
    <n v="0.27901799999999999"/>
    <n v="1"/>
    <n v="0.286118125"/>
    <n v="0.47679623428270501"/>
    <n v="0.275354267729369"/>
    <n v="8.9279999999998996E-3"/>
    <n v="0.376075251006037"/>
    <d v="2016-10-06T00:00:00"/>
    <n v="2159.7299800000001"/>
    <n v="2175.3000489999999"/>
    <n v="2144.01001"/>
    <s v="SLD"/>
    <n v="9"/>
    <s v="_NA_"/>
    <n v="10385.65"/>
    <s v="Value"/>
    <s v="B"/>
    <x v="484"/>
    <x v="481"/>
    <n v="2160.77001953125"/>
    <n v="2066.21684753418"/>
    <n v="12.8400001525878"/>
    <s v="_NA_"/>
    <x v="0"/>
    <n v="4.3499999999999996"/>
    <n v="-27.245508103999999"/>
    <s v="_NA_"/>
    <s v="_NA_"/>
    <d v="2016-10-06T00:00:00"/>
    <d v="2016-10-06T00:00:00"/>
    <n v="3"/>
    <s v="_NA_"/>
    <s v="_NA_"/>
    <s v="_NA_"/>
    <s v="PCM-Tracking - LogHist.csv"/>
    <s v="_NA_"/>
    <s v="_NA_"/>
    <n v="0.1"/>
    <s v="_NA_"/>
    <x v="1"/>
    <x v="547"/>
    <n v="10.390280000000001"/>
    <n v="2016"/>
    <s v="_NA_"/>
    <x v="769"/>
    <n v="677.1"/>
    <n v="10.39"/>
    <n v="1000"/>
    <n v="1000"/>
    <n v="0.12"/>
    <n v="4.5761495028902699E-2"/>
    <s v="_NA_"/>
    <s v="_NA_"/>
    <x v="16"/>
    <s v="_NA_"/>
    <n v="20.745000000000001"/>
    <s v="_NA_"/>
    <d v="1899-12-30T10:42:03"/>
    <x v="770"/>
    <n v="770"/>
    <n v="770"/>
    <s v="USD"/>
    <s v="U1060261"/>
    <n v="0.13421772800000001"/>
    <n v="6"/>
    <m/>
    <m/>
    <x v="635"/>
    <x v="0"/>
    <x v="0"/>
    <x v="0"/>
    <x v="0"/>
  </r>
  <r>
    <n v="771"/>
    <x v="0"/>
    <x v="0"/>
    <d v="2016-10-06T00:00:00"/>
    <n v="0.28794599999999998"/>
    <n v="0.43303599999999998"/>
    <n v="0.27901799999999999"/>
    <n v="1"/>
    <n v="0.286118125"/>
    <n v="0.47679623428270501"/>
    <n v="0.275354267729369"/>
    <n v="8.9279999999998996E-3"/>
    <n v="0.376075251006037"/>
    <d v="2016-10-06T00:00:00"/>
    <n v="2159.7299800000001"/>
    <n v="2175.3000489999999"/>
    <n v="2144.01001"/>
    <s v="SLD"/>
    <n v="9"/>
    <s v="_NA_"/>
    <n v="10772.51"/>
    <s v="_NA_"/>
    <s v="B"/>
    <x v="485"/>
    <x v="482"/>
    <n v="2160.77001953125"/>
    <n v="2066.21684753418"/>
    <n v="12.8400001525878"/>
    <s v="_NA_"/>
    <x v="0"/>
    <n v="5.79"/>
    <n v="-26.589658002"/>
    <s v="_NA_"/>
    <s v="_NA_"/>
    <d v="2016-10-06T00:00:00"/>
    <d v="2016-10-06T00:00:00"/>
    <n v="3"/>
    <s v="_NA_"/>
    <s v="_NA_"/>
    <s v="_NA_"/>
    <s v="PCM-Tracking - LogHist.csv"/>
    <s v="_NA_"/>
    <s v="_NA_"/>
    <n v="0.1"/>
    <s v="_NA_"/>
    <x v="1"/>
    <x v="548"/>
    <n v="8.290684615"/>
    <n v="2016"/>
    <s v="_NA_"/>
    <x v="770"/>
    <n v="-85.8"/>
    <n v="8.2910000000000004"/>
    <n v="1300"/>
    <n v="1300"/>
    <n v="0.12"/>
    <n v="4.5761495028902699E-2"/>
    <s v="_NA_"/>
    <s v="_NA_"/>
    <x v="14"/>
    <s v="_NA_"/>
    <n v="20.745000000000001"/>
    <s v="_NA_"/>
    <d v="1899-12-30T10:42:24"/>
    <x v="771"/>
    <n v="771"/>
    <n v="771"/>
    <s v="USD"/>
    <s v="U1060261"/>
    <n v="0.13421772800000001"/>
    <n v="6"/>
    <m/>
    <m/>
    <x v="636"/>
    <x v="0"/>
    <x v="0"/>
    <x v="0"/>
    <x v="0"/>
  </r>
  <r>
    <n v="772"/>
    <x v="0"/>
    <x v="0"/>
    <d v="2016-10-06T00:00:00"/>
    <n v="0.28794599999999998"/>
    <n v="0.43303599999999998"/>
    <n v="0.27901799999999999"/>
    <n v="1"/>
    <n v="0.286118125"/>
    <n v="0.47679623428270501"/>
    <n v="0.275354267729369"/>
    <n v="8.9279999999998996E-3"/>
    <n v="0.376075251006037"/>
    <d v="2016-10-06T00:00:00"/>
    <n v="2159.7299800000001"/>
    <n v="2175.3000489999999"/>
    <n v="2144.01001"/>
    <s v="BOT"/>
    <n v="9"/>
    <s v="_NA_"/>
    <n v="-6916.1"/>
    <s v="_NA_"/>
    <s v="S"/>
    <x v="486"/>
    <x v="483"/>
    <n v="2163.65991210937"/>
    <n v="2067.28754699707"/>
    <n v="13.3800001144409"/>
    <s v="_NA_"/>
    <x v="0"/>
    <n v="1.4"/>
    <n v="-4.0129402599999997"/>
    <s v="_NA_"/>
    <s v="_NA_"/>
    <d v="2016-10-10T00:00:00"/>
    <d v="2016-10-10T00:00:00"/>
    <n v="0"/>
    <s v="_NA_"/>
    <s v="_NA_"/>
    <s v="_NA_"/>
    <s v="PCM-Tracking - LogHist.csv"/>
    <s v="_NA_"/>
    <s v="_NA_"/>
    <n v="0.1"/>
    <s v="_NA_"/>
    <x v="0"/>
    <x v="549"/>
    <n v="23.049066667000002"/>
    <n v="2016"/>
    <s v="_NA_"/>
    <x v="771"/>
    <n v="57.39"/>
    <n v="23.048999999999999"/>
    <n v="300"/>
    <n v="300"/>
    <n v="0.12"/>
    <n v="4.6617784377550403E-2"/>
    <s v="_NA_"/>
    <s v="_NA_"/>
    <x v="88"/>
    <s v="_NA_"/>
    <n v="20.745000000000001"/>
    <s v="_NA_"/>
    <d v="1899-12-30T09:48:19"/>
    <x v="772"/>
    <n v="772"/>
    <n v="772"/>
    <s v="USD"/>
    <s v="U1060261"/>
    <n v="0.13421772800000001"/>
    <n v="6"/>
    <m/>
    <m/>
    <x v="637"/>
    <x v="0"/>
    <x v="0"/>
    <x v="0"/>
    <x v="0"/>
  </r>
  <r>
    <n v="773"/>
    <x v="0"/>
    <x v="0"/>
    <d v="2016-10-06T00:00:00"/>
    <n v="0.28794599999999998"/>
    <n v="0.43303599999999998"/>
    <n v="0.27901799999999999"/>
    <n v="1"/>
    <n v="0.286118125"/>
    <n v="0.47679623428270501"/>
    <n v="0.275354267729369"/>
    <n v="8.9279999999998996E-3"/>
    <n v="0.376075251006037"/>
    <d v="2016-10-06T00:00:00"/>
    <n v="2159.7299800000001"/>
    <n v="2175.3000489999999"/>
    <n v="2144.01001"/>
    <s v="BOT"/>
    <n v="9"/>
    <s v="_NA_"/>
    <n v="-5258.92"/>
    <s v="SGrowth"/>
    <s v="S"/>
    <x v="487"/>
    <x v="484"/>
    <n v="2163.65991210937"/>
    <n v="2067.28754699707"/>
    <n v="13.3800001144409"/>
    <s v="_NA_"/>
    <x v="0"/>
    <n v="1"/>
    <n v="-2.06575"/>
    <s v="_NA_"/>
    <s v="_NA_"/>
    <d v="2016-10-10T00:00:00"/>
    <d v="2016-10-10T00:00:00"/>
    <n v="0"/>
    <s v="_NA_"/>
    <s v="_NA_"/>
    <s v="_NA_"/>
    <s v="PCM-Tracking - LogHist.csv"/>
    <s v="_NA_"/>
    <s v="_NA_"/>
    <n v="0.1"/>
    <s v="_NA_"/>
    <x v="0"/>
    <x v="550"/>
    <n v="52.5792"/>
    <n v="2016"/>
    <s v="_NA_"/>
    <x v="772"/>
    <n v="1969.93"/>
    <n v="52.5792"/>
    <n v="100"/>
    <n v="50"/>
    <n v="0.12"/>
    <n v="4.6617784377550403E-2"/>
    <s v="_NA_"/>
    <s v="_NA_"/>
    <x v="89"/>
    <s v="_NA_"/>
    <n v="20.745000000000001"/>
    <s v="_NA_"/>
    <d v="1899-12-30T10:10:11"/>
    <x v="773"/>
    <n v="774"/>
    <n v="773"/>
    <s v="USD"/>
    <s v="U1060261"/>
    <n v="0.13421772800000001"/>
    <n v="6"/>
    <m/>
    <m/>
    <x v="638"/>
    <x v="0"/>
    <x v="0"/>
    <x v="0"/>
    <x v="0"/>
  </r>
  <r>
    <n v="774"/>
    <x v="0"/>
    <x v="0"/>
    <d v="2016-10-06T00:00:00"/>
    <n v="0.28794599999999998"/>
    <n v="0.43303599999999998"/>
    <n v="0.27901799999999999"/>
    <n v="1"/>
    <n v="0.286118125"/>
    <n v="0.47679623428270501"/>
    <n v="0.275354267729369"/>
    <n v="8.9279999999998996E-3"/>
    <n v="0.376075251006037"/>
    <d v="2016-10-06T00:00:00"/>
    <n v="2159.7299800000001"/>
    <n v="2175.3000489999999"/>
    <n v="2144.01001"/>
    <s v="BOT"/>
    <n v="9"/>
    <s v="_NA_"/>
    <n v="-5258.92"/>
    <s v="SGrowth"/>
    <s v="S"/>
    <x v="488"/>
    <x v="485"/>
    <n v="2163.65991210937"/>
    <n v="2067.28754699707"/>
    <n v="13.3800001144409"/>
    <s v="_NA_"/>
    <x v="0"/>
    <n v="1"/>
    <n v="-2.0753308499999998"/>
    <s v="_NA_"/>
    <s v="_NA_"/>
    <d v="2016-10-10T00:00:00"/>
    <d v="2016-10-10T00:00:00"/>
    <n v="0"/>
    <s v="_NA_"/>
    <s v="_NA_"/>
    <s v="_NA_"/>
    <s v="PCM-Tracking - LogHist.csv"/>
    <s v="_NA_"/>
    <s v="_NA_"/>
    <n v="0.1"/>
    <s v="_NA_"/>
    <x v="0"/>
    <x v="550"/>
    <n v="52.5792"/>
    <n v="2016"/>
    <s v="_NA_"/>
    <x v="773"/>
    <n v="373.42"/>
    <n v="52.5792"/>
    <n v="100"/>
    <n v="50"/>
    <n v="0.12"/>
    <n v="4.6617784377550403E-2"/>
    <s v="_NA_"/>
    <s v="_NA_"/>
    <x v="89"/>
    <s v="_NA_"/>
    <n v="20.745000000000001"/>
    <s v="_NA_"/>
    <d v="1899-12-30T10:10:11"/>
    <x v="774"/>
    <n v="773"/>
    <n v="774"/>
    <s v="USD"/>
    <s v="U1060261"/>
    <n v="0.13421772800000001"/>
    <n v="6"/>
    <m/>
    <m/>
    <x v="639"/>
    <x v="0"/>
    <x v="0"/>
    <x v="0"/>
    <x v="0"/>
  </r>
  <r>
    <n v="775"/>
    <x v="0"/>
    <x v="0"/>
    <d v="2016-10-06T00:00:00"/>
    <n v="0.28794599999999998"/>
    <n v="0.43303599999999998"/>
    <n v="0.27901799999999999"/>
    <n v="1"/>
    <n v="0.286118125"/>
    <n v="0.47679623428270501"/>
    <n v="0.275354267729369"/>
    <n v="8.9279999999998996E-3"/>
    <n v="0.376075251006037"/>
    <d v="2016-10-06T00:00:00"/>
    <n v="2159.7299800000001"/>
    <n v="2175.3000489999999"/>
    <n v="2144.01001"/>
    <s v="SLD"/>
    <n v="9"/>
    <s v="_NA_"/>
    <n v="21802.720000000001"/>
    <s v="_NA_"/>
    <s v="B"/>
    <x v="485"/>
    <x v="482"/>
    <n v="2136.72998046875"/>
    <n v="2067.6662469482399"/>
    <n v="15.3599996566772"/>
    <s v="_NA_"/>
    <x v="0"/>
    <n v="11.28"/>
    <n v="-26.792777581999999"/>
    <s v="_NA_"/>
    <s v="_NA_"/>
    <d v="2016-10-11T00:00:00"/>
    <d v="2016-10-11T00:00:00"/>
    <n v="1"/>
    <s v="_NA_"/>
    <s v="_NA_"/>
    <s v="_NA_"/>
    <s v="PCM-Tracking - LogHist.csv"/>
    <s v="_NA_"/>
    <s v="_NA_"/>
    <n v="0.1"/>
    <s v="_NA_"/>
    <x v="1"/>
    <x v="551"/>
    <n v="8.4007615379999994"/>
    <n v="2016"/>
    <s v="_NA_"/>
    <x v="774"/>
    <n v="57.2"/>
    <n v="8.39"/>
    <n v="2600"/>
    <n v="1300"/>
    <n v="0.12"/>
    <n v="3.3401780206279402E-2"/>
    <s v="_NA_"/>
    <s v="_NA_"/>
    <x v="14"/>
    <s v="_NA_"/>
    <n v="20.745000000000001"/>
    <s v="_NA_"/>
    <d v="1899-12-30T15:07:07"/>
    <x v="775"/>
    <n v="775"/>
    <n v="775"/>
    <s v="USD"/>
    <s v="U1060261"/>
    <n v="0.13421772800000001"/>
    <n v="6"/>
    <m/>
    <m/>
    <x v="640"/>
    <x v="0"/>
    <x v="0"/>
    <x v="0"/>
    <x v="0"/>
  </r>
  <r>
    <n v="776"/>
    <x v="0"/>
    <x v="0"/>
    <d v="2016-10-06T00:00:00"/>
    <n v="0.28794599999999998"/>
    <n v="0.43303599999999998"/>
    <n v="0.27901799999999999"/>
    <n v="1"/>
    <n v="0.286118125"/>
    <n v="0.47679623428270501"/>
    <n v="0.275354267729369"/>
    <n v="8.9279999999998996E-3"/>
    <n v="0.376075251006037"/>
    <d v="2016-10-06T00:00:00"/>
    <n v="2159.7299800000001"/>
    <n v="2175.3000489999999"/>
    <n v="2144.01001"/>
    <s v="SLD"/>
    <n v="9"/>
    <s v="_NA_"/>
    <n v="20921.98"/>
    <s v="Value"/>
    <s v="B"/>
    <x v="483"/>
    <x v="480"/>
    <n v="2136.72998046875"/>
    <n v="2067.6662469482399"/>
    <n v="15.3599996566772"/>
    <s v="_NA_"/>
    <x v="0"/>
    <n v="3.02"/>
    <n v="-5.4571808979999998"/>
    <s v="_NA_"/>
    <s v="_NA_"/>
    <d v="2016-10-11T00:00:00"/>
    <d v="2016-10-11T00:00:00"/>
    <n v="1"/>
    <s v="_NA_"/>
    <s v="_NA_"/>
    <s v="_NA_"/>
    <s v="PCM-Tracking - LogHist.csv"/>
    <s v="_NA_"/>
    <s v="_NA_"/>
    <n v="0.1"/>
    <s v="_NA_"/>
    <x v="1"/>
    <x v="552"/>
    <n v="41.730440000000002"/>
    <n v="2016"/>
    <s v="_NA_"/>
    <x v="775"/>
    <n v="50.8"/>
    <n v="41.85"/>
    <n v="500"/>
    <n v="250"/>
    <n v="0.12"/>
    <n v="3.3401780206279402E-2"/>
    <s v="_NA_"/>
    <s v="_NA_"/>
    <x v="50"/>
    <s v="_NA_"/>
    <n v="20.745000000000001"/>
    <s v="_NA_"/>
    <d v="1899-12-30T15:15:15"/>
    <x v="776"/>
    <n v="776"/>
    <n v="776"/>
    <s v="USD"/>
    <s v="U1060261"/>
    <n v="0.13421772800000001"/>
    <n v="6"/>
    <m/>
    <m/>
    <x v="641"/>
    <x v="0"/>
    <x v="0"/>
    <x v="0"/>
    <x v="0"/>
  </r>
  <r>
    <n v="777"/>
    <x v="0"/>
    <x v="0"/>
    <d v="2016-10-06T00:00:00"/>
    <n v="0.28794599999999998"/>
    <n v="0.43303599999999998"/>
    <n v="0.27901799999999999"/>
    <n v="1"/>
    <n v="0.286118125"/>
    <n v="0.47679623428270501"/>
    <n v="0.275354267729369"/>
    <n v="8.9279999999998996E-3"/>
    <n v="0.376075251006037"/>
    <d v="2016-10-06T00:00:00"/>
    <n v="2159.7299800000001"/>
    <n v="2175.3000489999999"/>
    <n v="2144.01001"/>
    <s v="SLD"/>
    <n v="9"/>
    <s v="_NA_"/>
    <n v="11778.92"/>
    <s v="Value"/>
    <s v="B"/>
    <x v="484"/>
    <x v="481"/>
    <n v="2136.72998046875"/>
    <n v="2067.6662469482399"/>
    <n v="15.3599996566772"/>
    <s v="_NA_"/>
    <x v="0"/>
    <n v="5.2"/>
    <n v="-28.099693815999998"/>
    <s v="_NA_"/>
    <s v="_NA_"/>
    <d v="2016-10-11T00:00:00"/>
    <d v="2016-10-11T00:00:00"/>
    <n v="1"/>
    <s v="_NA_"/>
    <s v="_NA_"/>
    <s v="_NA_"/>
    <s v="PCM-Tracking - LogHist.csv"/>
    <s v="_NA_"/>
    <s v="_NA_"/>
    <n v="0.1"/>
    <s v="_NA_"/>
    <x v="1"/>
    <x v="553"/>
    <n v="9.8201000000000001"/>
    <n v="2016"/>
    <s v="_NA_"/>
    <x v="776"/>
    <n v="133.1"/>
    <n v="9.8201000000000001"/>
    <n v="1200"/>
    <n v="1200"/>
    <n v="0.12"/>
    <n v="3.3401780206279402E-2"/>
    <s v="_NA_"/>
    <s v="_NA_"/>
    <x v="16"/>
    <s v="_NA_"/>
    <n v="20.745000000000001"/>
    <s v="_NA_"/>
    <d v="1899-12-30T14:53:48"/>
    <x v="777"/>
    <n v="777"/>
    <n v="777"/>
    <s v="USD"/>
    <s v="U1060261"/>
    <n v="0.13421772800000001"/>
    <n v="6"/>
    <m/>
    <m/>
    <x v="642"/>
    <x v="0"/>
    <x v="0"/>
    <x v="0"/>
    <x v="0"/>
  </r>
  <r>
    <n v="778"/>
    <x v="0"/>
    <x v="0"/>
    <d v="2016-10-06T00:00:00"/>
    <n v="0.28794599999999998"/>
    <n v="0.43303599999999998"/>
    <n v="0.27901799999999999"/>
    <n v="1"/>
    <n v="0.286118125"/>
    <n v="0.47679623428270501"/>
    <n v="0.275354267729369"/>
    <n v="8.9279999999998996E-3"/>
    <n v="0.376075251006037"/>
    <d v="2016-10-06T00:00:00"/>
    <n v="2159.7299800000001"/>
    <n v="2175.3000489999999"/>
    <n v="2144.01001"/>
    <s v="SLD"/>
    <n v="9"/>
    <s v="_NA_"/>
    <n v="11778.92"/>
    <s v="Value"/>
    <s v="B"/>
    <x v="484"/>
    <x v="481"/>
    <n v="2136.72998046875"/>
    <n v="2067.6662469482399"/>
    <n v="15.3599996566772"/>
    <s v="_NA_"/>
    <x v="0"/>
    <n v="5.2"/>
    <n v="-37.831577299999999"/>
    <s v="_NA_"/>
    <s v="_NA_"/>
    <d v="2016-10-11T00:00:00"/>
    <d v="2016-10-11T00:00:00"/>
    <n v="1"/>
    <s v="_NA_"/>
    <s v="_NA_"/>
    <s v="_NA_"/>
    <s v="PCM-Tracking - LogHist.csv"/>
    <s v="_NA_"/>
    <s v="_NA_"/>
    <n v="0.1"/>
    <s v="_NA_"/>
    <x v="1"/>
    <x v="554"/>
    <n v="9.803035714"/>
    <n v="2016"/>
    <s v="_NA_"/>
    <x v="777"/>
    <n v="285.10000000000002"/>
    <n v="9.8201000000000001"/>
    <n v="1200"/>
    <n v="2800"/>
    <n v="0.12"/>
    <n v="3.3401780206279402E-2"/>
    <s v="_NA_"/>
    <s v="_NA_"/>
    <x v="16"/>
    <s v="_NA_"/>
    <n v="20.745000000000001"/>
    <s v="_NA_"/>
    <d v="1899-12-30T14:53:48"/>
    <x v="778"/>
    <n v="778"/>
    <n v="778"/>
    <s v="USD"/>
    <s v="U1060261"/>
    <n v="0.13421772800000001"/>
    <n v="6"/>
    <m/>
    <m/>
    <x v="642"/>
    <x v="0"/>
    <x v="0"/>
    <x v="0"/>
    <x v="0"/>
  </r>
  <r>
    <n v="779"/>
    <x v="0"/>
    <x v="0"/>
    <d v="2016-10-06T00:00:00"/>
    <n v="0.28794599999999998"/>
    <n v="0.43303599999999998"/>
    <n v="0.27901799999999999"/>
    <n v="1"/>
    <n v="0.286118125"/>
    <n v="0.47679623428270501"/>
    <n v="0.275354267729369"/>
    <n v="8.9279999999998996E-3"/>
    <n v="0.376075251006037"/>
    <d v="2016-10-06T00:00:00"/>
    <n v="2159.7299800000001"/>
    <n v="2175.3000489999999"/>
    <n v="2144.01001"/>
    <s v="SLD"/>
    <n v="9"/>
    <s v="_NA_"/>
    <n v="21802.720000000001"/>
    <s v="_NA_"/>
    <s v="B"/>
    <x v="485"/>
    <x v="482"/>
    <n v="2136.72998046875"/>
    <n v="2067.6662469482399"/>
    <n v="15.3599996566772"/>
    <s v="_NA_"/>
    <x v="0"/>
    <n v="11.28"/>
    <n v="-32.084970052000003"/>
    <s v="_NA_"/>
    <s v="_NA_"/>
    <d v="2016-10-11T00:00:00"/>
    <d v="2016-10-11T00:00:00"/>
    <n v="1"/>
    <s v="_NA_"/>
    <s v="_NA_"/>
    <s v="_NA_"/>
    <s v="PCM-Tracking - LogHist.csv"/>
    <s v="_NA_"/>
    <s v="_NA_"/>
    <n v="0.1"/>
    <s v="_NA_"/>
    <x v="1"/>
    <x v="555"/>
    <n v="8.3904384620000005"/>
    <n v="2016"/>
    <s v="_NA_"/>
    <x v="778"/>
    <n v="109.2"/>
    <n v="8.39"/>
    <n v="2600"/>
    <n v="2600"/>
    <n v="0.12"/>
    <n v="3.3401780206279402E-2"/>
    <s v="_NA_"/>
    <s v="_NA_"/>
    <x v="14"/>
    <s v="_NA_"/>
    <n v="20.745000000000001"/>
    <s v="_NA_"/>
    <d v="1899-12-30T15:07:07"/>
    <x v="779"/>
    <n v="779"/>
    <n v="779"/>
    <s v="USD"/>
    <s v="U1060261"/>
    <n v="0.13421772800000001"/>
    <n v="6"/>
    <m/>
    <m/>
    <x v="640"/>
    <x v="0"/>
    <x v="0"/>
    <x v="0"/>
    <x v="0"/>
  </r>
  <r>
    <n v="780"/>
    <x v="0"/>
    <x v="0"/>
    <d v="2016-10-06T00:00:00"/>
    <n v="0.28794599999999998"/>
    <n v="0.43303599999999998"/>
    <n v="0.27901799999999999"/>
    <n v="1"/>
    <n v="0.286118125"/>
    <n v="0.47679623428270501"/>
    <n v="0.275354267729369"/>
    <n v="8.9279999999998996E-3"/>
    <n v="0.376075251006037"/>
    <d v="2016-10-06T00:00:00"/>
    <n v="2159.7299800000001"/>
    <n v="2175.3000489999999"/>
    <n v="2144.01001"/>
    <s v="SLD"/>
    <n v="9"/>
    <s v="_NA_"/>
    <n v="20921.98"/>
    <s v="Value"/>
    <s v="B"/>
    <x v="483"/>
    <x v="480"/>
    <n v="2136.72998046875"/>
    <n v="2067.6662469482399"/>
    <n v="15.3599996566772"/>
    <s v="_NA_"/>
    <x v="0"/>
    <n v="3.02"/>
    <n v="-7.2156649999999898"/>
    <s v="_NA_"/>
    <s v="_NA_"/>
    <d v="2016-10-11T00:00:00"/>
    <d v="2016-10-11T00:00:00"/>
    <n v="1"/>
    <s v="_NA_"/>
    <s v="_NA_"/>
    <s v="_NA_"/>
    <s v="PCM-Tracking - LogHist.csv"/>
    <s v="_NA_"/>
    <s v="_NA_"/>
    <n v="0.1"/>
    <s v="_NA_"/>
    <x v="1"/>
    <x v="556"/>
    <n v="41.85"/>
    <n v="2016"/>
    <s v="_NA_"/>
    <x v="779"/>
    <n v="165.8"/>
    <n v="41.85"/>
    <n v="500"/>
    <n v="500"/>
    <n v="0.12"/>
    <n v="3.3401780206279402E-2"/>
    <s v="_NA_"/>
    <s v="_NA_"/>
    <x v="50"/>
    <s v="_NA_"/>
    <n v="20.745000000000001"/>
    <s v="_NA_"/>
    <d v="1899-12-30T15:15:15"/>
    <x v="780"/>
    <n v="780"/>
    <n v="780"/>
    <s v="USD"/>
    <s v="U1060261"/>
    <n v="0.13421772800000001"/>
    <n v="6"/>
    <m/>
    <m/>
    <x v="641"/>
    <x v="0"/>
    <x v="0"/>
    <x v="0"/>
    <x v="0"/>
  </r>
  <r>
    <n v="781"/>
    <x v="0"/>
    <x v="0"/>
    <d v="2016-10-13T00:00:00"/>
    <n v="0.25471700000000003"/>
    <n v="0.40801900000000002"/>
    <n v="0.33726400000000001"/>
    <n v="1"/>
    <n v="0.27350162499999903"/>
    <n v="0.47679623428270501"/>
    <n v="0.275354267729369"/>
    <n v="-8.2546999999999898E-2"/>
    <n v="0.376075251006037"/>
    <d v="2016-10-13T00:00:00"/>
    <n v="2139.179932"/>
    <n v="2169.6000979999999"/>
    <n v="2128.8400879999999"/>
    <s v="SLD"/>
    <n v="9"/>
    <s v="_NA_"/>
    <n v="10092.15"/>
    <s v="Value"/>
    <s v="B"/>
    <x v="489"/>
    <x v="486"/>
    <n v="2126.5"/>
    <n v="2069.1114959716801"/>
    <n v="16.209999084472599"/>
    <s v="_NA_"/>
    <x v="0"/>
    <n v="1.35"/>
    <n v="-3.349786774"/>
    <s v="_NA_"/>
    <s v="_NA_"/>
    <d v="2016-10-17T00:00:00"/>
    <d v="2016-10-17T00:00:00"/>
    <n v="0"/>
    <s v="_NA_"/>
    <s v="_NA_"/>
    <s v="_NA_"/>
    <s v="PCM-Tracking - LogHist.csv"/>
    <s v="_NA_"/>
    <s v="_NA_"/>
    <n v="0.1"/>
    <s v="_NA_"/>
    <x v="1"/>
    <x v="557"/>
    <n v="40.373719999999999"/>
    <n v="2016"/>
    <s v="_NA_"/>
    <x v="780"/>
    <n v="-442"/>
    <n v="40.374000000000002"/>
    <n v="250"/>
    <n v="250"/>
    <n v="0.12"/>
    <n v="2.7735820007790301E-2"/>
    <s v="_NA_"/>
    <s v="_NA_"/>
    <x v="50"/>
    <s v="_NA_"/>
    <n v="20.745000000000001"/>
    <s v="_NA_"/>
    <d v="1899-12-30T09:38:20"/>
    <x v="781"/>
    <n v="781"/>
    <n v="781"/>
    <s v="USD"/>
    <s v="U1060261"/>
    <n v="0.13421772800000001"/>
    <n v="6"/>
    <m/>
    <m/>
    <x v="643"/>
    <x v="0"/>
    <x v="0"/>
    <x v="0"/>
    <x v="0"/>
  </r>
  <r>
    <n v="782"/>
    <x v="0"/>
    <x v="0"/>
    <d v="2016-10-13T00:00:00"/>
    <n v="0.25471700000000003"/>
    <n v="0.40801900000000002"/>
    <n v="0.33726400000000001"/>
    <n v="1"/>
    <n v="0.27350162499999903"/>
    <n v="0.47679623428270501"/>
    <n v="0.275354267729369"/>
    <n v="-8.2546999999999898E-2"/>
    <n v="0.376075251006037"/>
    <d v="2016-10-13T00:00:00"/>
    <n v="2139.179932"/>
    <n v="2169.6000979999999"/>
    <n v="2128.8400879999999"/>
    <s v="SLD"/>
    <n v="9"/>
    <s v="_NA_"/>
    <n v="9990.84"/>
    <s v="_NA_"/>
    <s v="B"/>
    <x v="490"/>
    <x v="487"/>
    <n v="2126.5"/>
    <n v="2069.1114959716801"/>
    <n v="16.209999084472599"/>
    <s v="_NA_"/>
    <x v="0"/>
    <n v="5.16"/>
    <n v="-14.7607128"/>
    <s v="_NA_"/>
    <s v="_NA_"/>
    <d v="2016-10-17T00:00:00"/>
    <d v="2016-10-17T00:00:00"/>
    <n v="0"/>
    <s v="_NA_"/>
    <s v="_NA_"/>
    <s v="_NA_"/>
    <s v="PCM-Tracking - LogHist.csv"/>
    <s v="_NA_"/>
    <s v="_NA_"/>
    <n v="0.1"/>
    <s v="_NA_"/>
    <x v="1"/>
    <x v="558"/>
    <n v="8.33"/>
    <n v="2016"/>
    <s v="_NA_"/>
    <x v="781"/>
    <n v="-681.6"/>
    <n v="8.33"/>
    <n v="1200"/>
    <n v="1200"/>
    <n v="0.12"/>
    <n v="2.7735820007790301E-2"/>
    <s v="_NA_"/>
    <s v="_NA_"/>
    <x v="14"/>
    <s v="_NA_"/>
    <n v="20.745000000000001"/>
    <s v="_NA_"/>
    <d v="1899-12-30T09:38:41"/>
    <x v="782"/>
    <n v="782"/>
    <n v="782"/>
    <s v="USD"/>
    <s v="U1060261"/>
    <n v="0.13421772800000001"/>
    <n v="6"/>
    <m/>
    <m/>
    <x v="644"/>
    <x v="0"/>
    <x v="0"/>
    <x v="0"/>
    <x v="0"/>
  </r>
  <r>
    <n v="783"/>
    <x v="0"/>
    <x v="0"/>
    <d v="2016-10-13T00:00:00"/>
    <n v="0.25471700000000003"/>
    <n v="0.40801900000000002"/>
    <n v="0.33726400000000001"/>
    <n v="1"/>
    <n v="0.27350162499999903"/>
    <n v="0.47679623428270501"/>
    <n v="0.275354267729369"/>
    <n v="-8.2546999999999898E-2"/>
    <n v="0.376075251006037"/>
    <d v="2016-10-13T00:00:00"/>
    <n v="2139.179932"/>
    <n v="2169.6000979999999"/>
    <n v="2128.8400879999999"/>
    <s v="SLD"/>
    <n v="9"/>
    <s v="_NA_"/>
    <n v="10055.200000000001"/>
    <s v="Value"/>
    <s v="B"/>
    <x v="491"/>
    <x v="488"/>
    <n v="2126.5"/>
    <n v="2069.1114959716801"/>
    <n v="16.209999084472599"/>
    <s v="_NA_"/>
    <x v="0"/>
    <n v="4.54"/>
    <n v="-15.344968244"/>
    <s v="_NA_"/>
    <s v="_NA_"/>
    <d v="2016-10-17T00:00:00"/>
    <d v="2016-10-17T00:00:00"/>
    <n v="0"/>
    <s v="_NA_"/>
    <s v="_NA_"/>
    <s v="_NA_"/>
    <s v="PCM-Tracking - LogHist.csv"/>
    <s v="_NA_"/>
    <s v="_NA_"/>
    <n v="0.1"/>
    <s v="_NA_"/>
    <x v="1"/>
    <x v="559"/>
    <n v="9.6119809519999997"/>
    <n v="2016"/>
    <s v="_NA_"/>
    <x v="782"/>
    <n v="-493.5"/>
    <n v="9.5807000000000002"/>
    <n v="1050"/>
    <n v="1050"/>
    <n v="0.12"/>
    <n v="2.7735820007790301E-2"/>
    <s v="_NA_"/>
    <s v="_NA_"/>
    <x v="16"/>
    <s v="_NA_"/>
    <n v="20.745000000000001"/>
    <s v="_NA_"/>
    <d v="1899-12-30T09:58:55"/>
    <x v="783"/>
    <n v="783"/>
    <n v="783"/>
    <s v="USD"/>
    <s v="U1060261"/>
    <n v="0.13421772800000001"/>
    <n v="6"/>
    <m/>
    <m/>
    <x v="645"/>
    <x v="0"/>
    <x v="0"/>
    <x v="0"/>
    <x v="0"/>
  </r>
  <r>
    <n v="784"/>
    <x v="0"/>
    <x v="0"/>
    <d v="2016-10-13T00:00:00"/>
    <n v="0.25471700000000003"/>
    <n v="0.40801900000000002"/>
    <n v="0.33726400000000001"/>
    <n v="1"/>
    <n v="0.27350162499999903"/>
    <n v="0.47679623428270501"/>
    <n v="0.275354267729369"/>
    <n v="-8.2546999999999898E-2"/>
    <n v="0.376075251006037"/>
    <d v="2016-10-13T00:00:00"/>
    <n v="2139.179932"/>
    <n v="2169.6000979999999"/>
    <n v="2128.8400879999999"/>
    <s v="SLD"/>
    <n v="9"/>
    <s v="_NA_"/>
    <n v="10055.200000000001"/>
    <s v="Value"/>
    <s v="B"/>
    <x v="491"/>
    <x v="488"/>
    <n v="2126.5"/>
    <n v="2069.1114959716801"/>
    <n v="16.209999084472599"/>
    <s v="_NA_"/>
    <x v="0"/>
    <n v="4.54"/>
    <n v="-15.044252223000001"/>
    <s v="_NA_"/>
    <s v="_NA_"/>
    <d v="2016-10-17T00:00:00"/>
    <d v="2016-10-17T00:00:00"/>
    <n v="0"/>
    <s v="_NA_"/>
    <s v="_NA_"/>
    <s v="_NA_"/>
    <s v="PCM-Tracking - LogHist.csv"/>
    <s v="_NA_"/>
    <s v="_NA_"/>
    <n v="0.1"/>
    <s v="_NA_"/>
    <x v="1"/>
    <x v="560"/>
    <n v="9.5807000000000002"/>
    <n v="2016"/>
    <s v="_NA_"/>
    <x v="783"/>
    <n v="-525"/>
    <n v="9.5807000000000002"/>
    <n v="1050"/>
    <n v="1050"/>
    <n v="0.12"/>
    <n v="2.7735820007790301E-2"/>
    <s v="_NA_"/>
    <s v="_NA_"/>
    <x v="16"/>
    <s v="_NA_"/>
    <n v="20.745000000000001"/>
    <s v="_NA_"/>
    <d v="1899-12-30T09:58:55"/>
    <x v="784"/>
    <n v="784"/>
    <n v="784"/>
    <s v="USD"/>
    <s v="U1060261"/>
    <n v="0.13421772800000001"/>
    <n v="6"/>
    <m/>
    <m/>
    <x v="645"/>
    <x v="0"/>
    <x v="0"/>
    <x v="0"/>
    <x v="0"/>
  </r>
  <r>
    <n v="785"/>
    <x v="0"/>
    <x v="0"/>
    <d v="2016-10-13T00:00:00"/>
    <n v="0.25471700000000003"/>
    <n v="0.40801900000000002"/>
    <n v="0.33726400000000001"/>
    <n v="1"/>
    <n v="0.27350162499999903"/>
    <n v="0.47679623428270501"/>
    <n v="0.275354267729369"/>
    <n v="-8.2546999999999898E-2"/>
    <n v="0.376075251006037"/>
    <d v="2016-10-13T00:00:00"/>
    <n v="2139.179932"/>
    <n v="2169.6000979999999"/>
    <n v="2128.8400879999999"/>
    <s v="SLD"/>
    <n v="9"/>
    <s v="_NA_"/>
    <n v="9990.84"/>
    <s v="_NA_"/>
    <s v="B"/>
    <x v="490"/>
    <x v="487"/>
    <n v="2126.5"/>
    <n v="2069.1114959716801"/>
    <n v="16.209999084472599"/>
    <s v="_NA_"/>
    <x v="0"/>
    <n v="5.16"/>
    <n v="-14.759684712"/>
    <s v="_NA_"/>
    <s v="_NA_"/>
    <d v="2016-10-17T00:00:00"/>
    <d v="2016-10-17T00:00:00"/>
    <n v="0"/>
    <s v="_NA_"/>
    <s v="_NA_"/>
    <s v="_NA_"/>
    <s v="PCM-Tracking - LogHist.csv"/>
    <s v="_NA_"/>
    <s v="_NA_"/>
    <n v="0.1"/>
    <s v="_NA_"/>
    <x v="1"/>
    <x v="561"/>
    <n v="8.2906999999999993"/>
    <n v="2016"/>
    <s v="_NA_"/>
    <x v="784"/>
    <n v="-729.6"/>
    <n v="8.33"/>
    <n v="1200"/>
    <n v="1200"/>
    <n v="0.12"/>
    <n v="2.7735820007790301E-2"/>
    <s v="_NA_"/>
    <s v="_NA_"/>
    <x v="14"/>
    <s v="_NA_"/>
    <n v="20.745000000000001"/>
    <s v="_NA_"/>
    <d v="1899-12-30T09:38:41"/>
    <x v="785"/>
    <n v="785"/>
    <n v="785"/>
    <s v="USD"/>
    <s v="U1060261"/>
    <n v="0.13421772800000001"/>
    <n v="6"/>
    <m/>
    <m/>
    <x v="644"/>
    <x v="0"/>
    <x v="0"/>
    <x v="0"/>
    <x v="0"/>
  </r>
  <r>
    <n v="786"/>
    <x v="0"/>
    <x v="0"/>
    <d v="2016-10-13T00:00:00"/>
    <n v="0.25471700000000003"/>
    <n v="0.40801900000000002"/>
    <n v="0.33726400000000001"/>
    <n v="1"/>
    <n v="0.27350162499999903"/>
    <n v="0.47679623428270501"/>
    <n v="0.275354267729369"/>
    <n v="-8.2546999999999898E-2"/>
    <n v="0.376075251006037"/>
    <d v="2016-10-13T00:00:00"/>
    <n v="2139.179932"/>
    <n v="2169.6000979999999"/>
    <n v="2128.8400879999999"/>
    <s v="SLD"/>
    <n v="9"/>
    <s v="_NA_"/>
    <n v="10092.15"/>
    <s v="Value"/>
    <s v="B"/>
    <x v="489"/>
    <x v="486"/>
    <n v="2126.5"/>
    <n v="2069.1114959716801"/>
    <n v="16.209999084472599"/>
    <s v="_NA_"/>
    <x v="0"/>
    <n v="1.35"/>
    <n v="-3.4993305000000001"/>
    <s v="_NA_"/>
    <s v="_NA_"/>
    <d v="2016-10-17T00:00:00"/>
    <d v="2016-10-17T00:00:00"/>
    <n v="0"/>
    <s v="_NA_"/>
    <s v="_NA_"/>
    <s v="_NA_"/>
    <s v="PCM-Tracking - LogHist.csv"/>
    <s v="_NA_"/>
    <s v="_NA_"/>
    <n v="0.1"/>
    <s v="_NA_"/>
    <x v="1"/>
    <x v="562"/>
    <n v="40.29"/>
    <n v="2016"/>
    <s v="_NA_"/>
    <x v="785"/>
    <n v="-462"/>
    <n v="40.374000000000002"/>
    <n v="250"/>
    <n v="250"/>
    <n v="0.12"/>
    <n v="2.7735820007790301E-2"/>
    <s v="_NA_"/>
    <s v="_NA_"/>
    <x v="50"/>
    <s v="_NA_"/>
    <n v="20.745000000000001"/>
    <s v="_NA_"/>
    <d v="1899-12-30T09:38:20"/>
    <x v="786"/>
    <n v="786"/>
    <n v="786"/>
    <s v="USD"/>
    <s v="U1060261"/>
    <n v="0.13421772800000001"/>
    <n v="6"/>
    <m/>
    <m/>
    <x v="643"/>
    <x v="0"/>
    <x v="0"/>
    <x v="0"/>
    <x v="0"/>
  </r>
  <r>
    <n v="787"/>
    <x v="0"/>
    <x v="0"/>
    <d v="2016-10-20T00:00:00"/>
    <n v="0.23739499999999999"/>
    <n v="0.38445400000000002"/>
    <n v="0.37815100000000001"/>
    <n v="1"/>
    <n v="0.26639562499999903"/>
    <n v="0.47679623428270501"/>
    <n v="0.275354267729369"/>
    <n v="-0.14075599999999999"/>
    <n v="0.376075251006037"/>
    <d v="2016-10-20T00:00:00"/>
    <n v="2144.290039"/>
    <n v="2149.1899410000001"/>
    <n v="2114.719971"/>
    <s v="BOT"/>
    <n v="9"/>
    <s v="_NA_"/>
    <n v="-8370.25"/>
    <s v="Value"/>
    <s v="S"/>
    <x v="408"/>
    <x v="405"/>
    <n v="2151.330078125"/>
    <n v="2073.2763470458899"/>
    <n v="13.020000457763601"/>
    <s v="_NA_"/>
    <x v="0"/>
    <n v="1"/>
    <n v="-2.3954689550000001"/>
    <s v="_NA_"/>
    <s v="_NA_"/>
    <d v="2016-10-24T00:00:00"/>
    <d v="2016-10-24T00:00:00"/>
    <n v="0"/>
    <s v="_NA_"/>
    <s v="_NA_"/>
    <s v="_NA_"/>
    <s v="PCM-Tracking - LogHist.csv"/>
    <s v="_NA_"/>
    <s v="_NA_"/>
    <n v="0.1"/>
    <s v="_NA_"/>
    <x v="0"/>
    <x v="563"/>
    <n v="334.77"/>
    <n v="2016"/>
    <s v="_NA_"/>
    <x v="786"/>
    <n v="1011.6"/>
    <n v="334.77"/>
    <n v="25"/>
    <n v="25"/>
    <n v="0.12"/>
    <n v="3.7647528845016702E-2"/>
    <s v="_NA_"/>
    <s v="_NA_"/>
    <x v="46"/>
    <s v="_NA_"/>
    <n v="20.745000000000001"/>
    <s v="_NA_"/>
    <d v="1899-12-30T11:09:05"/>
    <x v="787"/>
    <n v="787"/>
    <n v="787"/>
    <s v="USD"/>
    <s v="U1060261"/>
    <n v="0.13421772800000001"/>
    <n v="6"/>
    <m/>
    <m/>
    <x v="646"/>
    <x v="0"/>
    <x v="0"/>
    <x v="0"/>
    <x v="0"/>
  </r>
  <r>
    <n v="788"/>
    <x v="0"/>
    <x v="0"/>
    <d v="2016-10-27T00:00:00"/>
    <n v="0.24754899999999999"/>
    <n v="0.41176499999999999"/>
    <n v="0.34068599999999999"/>
    <n v="1"/>
    <n v="0.26158925"/>
    <n v="0.47679623428270501"/>
    <n v="0.275354267729369"/>
    <n v="-9.3136999999999998E-2"/>
    <n v="0.376075251006037"/>
    <d v="2016-10-27T00:00:00"/>
    <n v="2139.429932"/>
    <n v="2154.790039"/>
    <n v="2130.0900879999999"/>
    <s v="BOT"/>
    <n v="9"/>
    <s v="_NA_"/>
    <n v="-6916.1"/>
    <s v="_NA_"/>
    <s v="S"/>
    <x v="486"/>
    <x v="483"/>
    <n v="2126.14990234375"/>
    <n v="2078.8432952880798"/>
    <n v="17.059999465942301"/>
    <s v="_NA_"/>
    <x v="0"/>
    <n v="1.4"/>
    <n v="-3.6129402599999998"/>
    <s v="_NA_"/>
    <s v="_NA_"/>
    <d v="2016-10-10T00:00:00"/>
    <d v="2016-10-31T00:00:00"/>
    <n v="0"/>
    <s v="_NA_"/>
    <s v="_NA_"/>
    <s v="_NA_"/>
    <s v="PCM-Tracking - LogHist.csv"/>
    <s v="_NA_"/>
    <s v="_NA_"/>
    <n v="0.1"/>
    <s v="_NA_"/>
    <x v="0"/>
    <x v="564"/>
    <n v="20.6"/>
    <n v="2016"/>
    <s v="_NA_"/>
    <x v="787"/>
    <n v="527.39"/>
    <n v="23.048999999999999"/>
    <n v="300"/>
    <n v="200"/>
    <n v="0.12"/>
    <n v="2.2756215999007501E-2"/>
    <s v="_NA_"/>
    <s v="_NA_"/>
    <x v="88"/>
    <s v="_NA_"/>
    <n v="20.745000000000001"/>
    <s v="_NA_"/>
    <d v="1899-12-30T09:48:19"/>
    <x v="788"/>
    <n v="788"/>
    <n v="788"/>
    <s v="USD"/>
    <s v="U1060261"/>
    <n v="0.13421772800000001"/>
    <n v="6"/>
    <m/>
    <m/>
    <x v="647"/>
    <x v="0"/>
    <x v="0"/>
    <x v="0"/>
    <x v="0"/>
  </r>
  <r>
    <n v="789"/>
    <x v="0"/>
    <x v="0"/>
    <d v="2016-11-03T00:00:00"/>
    <n v="0.23636399999999999"/>
    <n v="0.42045500000000002"/>
    <n v="0.34318199999999999"/>
    <n v="1.0000009999999999"/>
    <n v="0.25395125000000002"/>
    <n v="0.47679623428270501"/>
    <n v="0.275354267729369"/>
    <n v="-0.106818"/>
    <n v="0.376075251006037"/>
    <d v="2016-11-03T00:00:00"/>
    <n v="2097.94"/>
    <n v="2147.13"/>
    <n v="2094"/>
    <s v="BOT"/>
    <n v="9"/>
    <s v="_NA_"/>
    <n v="-6514.51"/>
    <s v="_NA_"/>
    <s v="S"/>
    <x v="492"/>
    <x v="489"/>
    <n v="2163.26000976562"/>
    <n v="2087.0314453125002"/>
    <n v="14.3800001144409"/>
    <s v="_NA_"/>
    <x v="0"/>
    <n v="1"/>
    <n v="-2.06658484"/>
    <s v="_NA_"/>
    <s v="_NA_"/>
    <d v="2016-11-09T00:00:00"/>
    <d v="2016-11-09T00:00:00"/>
    <n v="2"/>
    <s v="_NA_"/>
    <s v="_NA_"/>
    <s v="_NA_"/>
    <s v="PCM-Tracking - LogHist.csv"/>
    <s v="_NA_"/>
    <s v="_NA_"/>
    <n v="0.1"/>
    <s v="_NA_"/>
    <x v="0"/>
    <x v="565"/>
    <n v="81.418899999999994"/>
    <n v="2016"/>
    <s v="_NA_"/>
    <x v="788"/>
    <n v="-581.47"/>
    <n v="81.418899999999994"/>
    <n v="80"/>
    <n v="40"/>
    <n v="0.12"/>
    <n v="3.6524875858643703E-2"/>
    <s v="_NA_"/>
    <s v="_NA_"/>
    <x v="90"/>
    <s v="_NA_"/>
    <n v="20.745000000000001"/>
    <s v="_NA_"/>
    <d v="1899-12-30T09:56:48"/>
    <x v="789"/>
    <n v="789"/>
    <n v="789"/>
    <s v="USD"/>
    <s v="U1060261"/>
    <n v="0.13421772800000001"/>
    <n v="6"/>
    <m/>
    <m/>
    <x v="648"/>
    <x v="0"/>
    <x v="0"/>
    <x v="0"/>
    <x v="0"/>
  </r>
  <r>
    <n v="790"/>
    <x v="0"/>
    <x v="0"/>
    <d v="2016-11-03T00:00:00"/>
    <n v="0.23636399999999999"/>
    <n v="0.42045500000000002"/>
    <n v="0.34318199999999999"/>
    <n v="1.0000009999999999"/>
    <n v="0.25395125000000002"/>
    <n v="0.47679623428270501"/>
    <n v="0.275354267729369"/>
    <n v="-0.106818"/>
    <n v="0.376075251006037"/>
    <d v="2016-11-03T00:00:00"/>
    <n v="2097.94"/>
    <n v="2147.13"/>
    <n v="2094"/>
    <s v="BOT"/>
    <n v="9"/>
    <s v="_NA_"/>
    <n v="-6514.51"/>
    <s v="_NA_"/>
    <s v="S"/>
    <x v="493"/>
    <x v="490"/>
    <n v="2163.26000976562"/>
    <n v="2087.0314453125002"/>
    <n v="14.3800001144409"/>
    <s v="_NA_"/>
    <x v="0"/>
    <n v="1"/>
    <n v="-2.0788925200000001"/>
    <s v="_NA_"/>
    <s v="_NA_"/>
    <d v="2016-11-09T00:00:00"/>
    <d v="2016-11-09T00:00:00"/>
    <n v="2"/>
    <s v="_NA_"/>
    <s v="_NA_"/>
    <s v="_NA_"/>
    <s v="PCM-Tracking - LogHist.csv"/>
    <s v="_NA_"/>
    <s v="_NA_"/>
    <n v="0.1"/>
    <s v="_NA_"/>
    <x v="0"/>
    <x v="565"/>
    <n v="81.418899999999994"/>
    <n v="2016"/>
    <s v="_NA_"/>
    <x v="789"/>
    <n v="-48.68"/>
    <n v="81.418899999999994"/>
    <n v="80"/>
    <n v="40"/>
    <n v="0.12"/>
    <n v="3.6524875858643703E-2"/>
    <s v="_NA_"/>
    <s v="_NA_"/>
    <x v="90"/>
    <s v="_NA_"/>
    <n v="20.745000000000001"/>
    <s v="_NA_"/>
    <d v="1899-12-30T09:56:48"/>
    <x v="790"/>
    <n v="790"/>
    <n v="790"/>
    <s v="USD"/>
    <s v="U1060261"/>
    <n v="0.13421772800000001"/>
    <n v="6"/>
    <m/>
    <m/>
    <x v="649"/>
    <x v="0"/>
    <x v="0"/>
    <x v="0"/>
    <x v="0"/>
  </r>
  <r>
    <n v="791"/>
    <x v="0"/>
    <x v="0"/>
    <d v="2016-11-03T00:00:00"/>
    <n v="0.23636399999999999"/>
    <n v="0.42045500000000002"/>
    <n v="0.34318199999999999"/>
    <n v="1.0000009999999999"/>
    <n v="0.25395125000000002"/>
    <n v="0.47679623428270501"/>
    <n v="0.275354267729369"/>
    <n v="-0.106818"/>
    <n v="0.376075251006037"/>
    <d v="2016-11-03T00:00:00"/>
    <n v="2097.94"/>
    <n v="2147.13"/>
    <n v="2094"/>
    <s v="BOT"/>
    <n v="9"/>
    <s v="_NA_"/>
    <n v="-5571.95"/>
    <s v="LGrowth"/>
    <s v="S"/>
    <x v="494"/>
    <x v="491"/>
    <n v="2163.26000976562"/>
    <n v="2087.0314453125002"/>
    <n v="14.3800001144409"/>
    <s v="_NA_"/>
    <x v="0"/>
    <n v="1"/>
    <n v="-2.060334568"/>
    <s v="_NA_"/>
    <s v="_NA_"/>
    <d v="2016-11-09T00:00:00"/>
    <d v="2016-11-09T00:00:00"/>
    <n v="2"/>
    <s v="_NA_"/>
    <s v="_NA_"/>
    <s v="_NA_"/>
    <s v="PCM-Tracking - LogHist.csv"/>
    <s v="_NA_"/>
    <s v="_NA_"/>
    <n v="0.1"/>
    <s v="_NA_"/>
    <x v="0"/>
    <x v="566"/>
    <n v="159.16999999999999"/>
    <n v="2016"/>
    <s v="_NA_"/>
    <x v="790"/>
    <n v="297.14"/>
    <n v="159.16999999999999"/>
    <n v="35"/>
    <n v="15"/>
    <n v="0.12"/>
    <n v="3.6524875858643703E-2"/>
    <s v="_NA_"/>
    <s v="_NA_"/>
    <x v="87"/>
    <s v="_NA_"/>
    <n v="20.745000000000001"/>
    <s v="_NA_"/>
    <d v="1899-12-30T09:57:28"/>
    <x v="791"/>
    <n v="791"/>
    <n v="791"/>
    <s v="USD"/>
    <s v="U1060261"/>
    <n v="0.13421772800000001"/>
    <n v="6"/>
    <m/>
    <m/>
    <x v="650"/>
    <x v="0"/>
    <x v="0"/>
    <x v="0"/>
    <x v="0"/>
  </r>
  <r>
    <n v="792"/>
    <x v="0"/>
    <x v="0"/>
    <d v="2016-11-03T00:00:00"/>
    <n v="0.23636399999999999"/>
    <n v="0.42045500000000002"/>
    <n v="0.34318199999999999"/>
    <n v="1.0000009999999999"/>
    <n v="0.25395125000000002"/>
    <n v="0.47679623428270501"/>
    <n v="0.275354267729369"/>
    <n v="-0.106818"/>
    <n v="0.376075251006037"/>
    <d v="2016-11-03T00:00:00"/>
    <n v="2097.94"/>
    <n v="2147.13"/>
    <n v="2094"/>
    <s v="BOT"/>
    <n v="9"/>
    <s v="_NA_"/>
    <n v="-5571.95"/>
    <s v="LGrowth"/>
    <s v="S"/>
    <x v="495"/>
    <x v="492"/>
    <n v="2163.26000976562"/>
    <n v="2087.0314453125002"/>
    <n v="14.3800001144409"/>
    <s v="_NA_"/>
    <x v="0"/>
    <n v="1"/>
    <n v="-2.093274342"/>
    <s v="_NA_"/>
    <s v="_NA_"/>
    <d v="2016-11-09T00:00:00"/>
    <d v="2016-11-09T00:00:00"/>
    <n v="2"/>
    <s v="_NA_"/>
    <s v="_NA_"/>
    <s v="_NA_"/>
    <s v="PCM-Tracking - LogHist.csv"/>
    <s v="_NA_"/>
    <s v="_NA_"/>
    <n v="0.1"/>
    <s v="_NA_"/>
    <x v="0"/>
    <x v="566"/>
    <n v="159.16999999999999"/>
    <n v="2016"/>
    <s v="_NA_"/>
    <x v="791"/>
    <n v="750.31"/>
    <n v="159.16999999999999"/>
    <n v="35"/>
    <n v="20"/>
    <n v="0.12"/>
    <n v="3.6524875858643703E-2"/>
    <s v="_NA_"/>
    <s v="_NA_"/>
    <x v="87"/>
    <s v="_NA_"/>
    <n v="20.745000000000001"/>
    <s v="_NA_"/>
    <d v="1899-12-30T09:57:28"/>
    <x v="792"/>
    <n v="792"/>
    <n v="792"/>
    <s v="USD"/>
    <s v="U1060261"/>
    <n v="0.13421772800000001"/>
    <n v="6"/>
    <m/>
    <m/>
    <x v="651"/>
    <x v="0"/>
    <x v="0"/>
    <x v="0"/>
    <x v="0"/>
  </r>
  <r>
    <n v="793"/>
    <x v="0"/>
    <x v="0"/>
    <d v="2016-11-03T00:00:00"/>
    <n v="0.23636399999999999"/>
    <n v="0.42045500000000002"/>
    <n v="0.34318199999999999"/>
    <n v="1.0000009999999999"/>
    <n v="0.25395125000000002"/>
    <n v="0.47679623428270501"/>
    <n v="0.275354267729369"/>
    <n v="-0.106818"/>
    <n v="0.376075251006037"/>
    <d v="2016-11-03T00:00:00"/>
    <n v="2097.94"/>
    <n v="2147.13"/>
    <n v="2094"/>
    <s v="BOT"/>
    <n v="9"/>
    <s v="_NA_"/>
    <n v="-6038.24"/>
    <s v="Value"/>
    <s v="S"/>
    <x v="496"/>
    <x v="493"/>
    <n v="2163.26000976562"/>
    <n v="2087.0314453125002"/>
    <n v="14.3800001144409"/>
    <s v="_NA_"/>
    <x v="0"/>
    <n v="1"/>
    <n v="-2.05357872"/>
    <s v="_NA_"/>
    <s v="_NA_"/>
    <d v="2016-11-09T00:00:00"/>
    <d v="2016-11-09T00:00:00"/>
    <n v="2"/>
    <s v="_NA_"/>
    <s v="_NA_"/>
    <s v="_NA_"/>
    <s v="PCM-Tracking - LogHist.csv"/>
    <s v="_NA_"/>
    <s v="_NA_"/>
    <n v="0.1"/>
    <s v="_NA_"/>
    <x v="0"/>
    <x v="567"/>
    <n v="241.48949999999999"/>
    <n v="2016"/>
    <s v="_NA_"/>
    <x v="792"/>
    <n v="862.02"/>
    <n v="241.48949999999999"/>
    <n v="25"/>
    <n v="13"/>
    <n v="0.12"/>
    <n v="3.6524875858643703E-2"/>
    <s v="_NA_"/>
    <s v="_NA_"/>
    <x v="91"/>
    <s v="_NA_"/>
    <n v="20.745000000000001"/>
    <s v="_NA_"/>
    <d v="1899-12-30T10:11:15"/>
    <x v="793"/>
    <n v="794"/>
    <n v="793"/>
    <s v="USD"/>
    <s v="U1060261"/>
    <n v="0.13421772800000001"/>
    <n v="6"/>
    <m/>
    <m/>
    <x v="652"/>
    <x v="0"/>
    <x v="0"/>
    <x v="0"/>
    <x v="0"/>
  </r>
  <r>
    <n v="794"/>
    <x v="0"/>
    <x v="0"/>
    <d v="2016-11-03T00:00:00"/>
    <n v="0.23636399999999999"/>
    <n v="0.42045500000000002"/>
    <n v="0.34318199999999999"/>
    <n v="1.0000009999999999"/>
    <n v="0.25395125000000002"/>
    <n v="0.47679623428270501"/>
    <n v="0.275354267729369"/>
    <n v="-0.106818"/>
    <n v="0.376075251006037"/>
    <d v="2016-11-03T00:00:00"/>
    <n v="2097.94"/>
    <n v="2147.13"/>
    <n v="2094"/>
    <s v="BOT"/>
    <n v="9"/>
    <s v="_NA_"/>
    <n v="-6038.24"/>
    <s v="Value"/>
    <s v="S"/>
    <x v="497"/>
    <x v="494"/>
    <n v="2163.26000976562"/>
    <n v="2087.0314453125002"/>
    <n v="14.3800001144409"/>
    <s v="_NA_"/>
    <x v="0"/>
    <n v="1"/>
    <n v="-2.0764216879999999"/>
    <s v="_NA_"/>
    <s v="_NA_"/>
    <d v="2016-11-09T00:00:00"/>
    <d v="2016-11-09T00:00:00"/>
    <n v="2"/>
    <s v="_NA_"/>
    <s v="_NA_"/>
    <s v="_NA_"/>
    <s v="PCM-Tracking - LogHist.csv"/>
    <s v="_NA_"/>
    <s v="_NA_"/>
    <n v="0.1"/>
    <s v="_NA_"/>
    <x v="0"/>
    <x v="567"/>
    <n v="241.48949999999999"/>
    <n v="2016"/>
    <s v="_NA_"/>
    <x v="793"/>
    <n v="347.52"/>
    <n v="241.48949999999999"/>
    <n v="25"/>
    <n v="12"/>
    <n v="0.12"/>
    <n v="3.6524875858643703E-2"/>
    <s v="_NA_"/>
    <s v="_NA_"/>
    <x v="91"/>
    <s v="_NA_"/>
    <n v="20.745000000000001"/>
    <s v="_NA_"/>
    <d v="1899-12-30T10:11:15"/>
    <x v="794"/>
    <n v="793"/>
    <n v="794"/>
    <s v="USD"/>
    <s v="U1060261"/>
    <n v="0.13421772800000001"/>
    <n v="6"/>
    <m/>
    <m/>
    <x v="653"/>
    <x v="0"/>
    <x v="0"/>
    <x v="0"/>
    <x v="0"/>
  </r>
  <r>
    <n v="795"/>
    <x v="0"/>
    <x v="0"/>
    <d v="2016-11-03T00:00:00"/>
    <n v="0.23636399999999999"/>
    <n v="0.42045500000000002"/>
    <n v="0.34318199999999999"/>
    <n v="1.0000009999999999"/>
    <n v="0.25395125000000002"/>
    <n v="0.47679623428270501"/>
    <n v="0.275354267729369"/>
    <n v="-0.106818"/>
    <n v="0.376075251006037"/>
    <d v="2016-11-03T00:00:00"/>
    <n v="2097.94"/>
    <n v="2147.13"/>
    <n v="2094"/>
    <s v="BOT"/>
    <n v="9"/>
    <s v="_NA_"/>
    <n v="-6464"/>
    <s v="_NA_"/>
    <s v="S"/>
    <x v="498"/>
    <x v="495"/>
    <n v="2163.26000976562"/>
    <n v="2087.0314453125002"/>
    <n v="14.3800001144409"/>
    <s v="_NA_"/>
    <x v="0"/>
    <n v="1"/>
    <n v="-2.0622335000000001"/>
    <s v="_NA_"/>
    <s v="_NA_"/>
    <d v="2016-11-09T00:00:00"/>
    <d v="2016-11-09T00:00:00"/>
    <n v="2"/>
    <s v="_NA_"/>
    <s v="_NA_"/>
    <s v="_NA_"/>
    <s v="PCM-Tracking - LogHist.csv"/>
    <s v="_NA_"/>
    <s v="_NA_"/>
    <n v="0.1"/>
    <s v="_NA_"/>
    <x v="0"/>
    <x v="568"/>
    <n v="56.199856521999997"/>
    <n v="2016"/>
    <s v="_NA_"/>
    <x v="794"/>
    <n v="-988.06"/>
    <n v="56.2"/>
    <n v="115"/>
    <n v="60"/>
    <n v="0.12"/>
    <n v="3.6524875858643703E-2"/>
    <s v="_NA_"/>
    <s v="_NA_"/>
    <x v="92"/>
    <s v="_NA_"/>
    <n v="20.745000000000001"/>
    <s v="_NA_"/>
    <d v="1899-12-30T10:11:41"/>
    <x v="795"/>
    <n v="795"/>
    <n v="795"/>
    <s v="USD"/>
    <s v="U1060261"/>
    <n v="0.13421772800000001"/>
    <n v="6"/>
    <m/>
    <m/>
    <x v="654"/>
    <x v="0"/>
    <x v="0"/>
    <x v="0"/>
    <x v="0"/>
  </r>
  <r>
    <n v="796"/>
    <x v="0"/>
    <x v="0"/>
    <d v="2016-11-03T00:00:00"/>
    <n v="0.23636399999999999"/>
    <n v="0.42045500000000002"/>
    <n v="0.34318199999999999"/>
    <n v="1.0000009999999999"/>
    <n v="0.25395125000000002"/>
    <n v="0.47679623428270501"/>
    <n v="0.275354267729369"/>
    <n v="-0.106818"/>
    <n v="0.376075251006037"/>
    <d v="2016-11-03T00:00:00"/>
    <n v="2097.94"/>
    <n v="2147.13"/>
    <n v="2094"/>
    <s v="BOT"/>
    <n v="9"/>
    <s v="_NA_"/>
    <n v="-6464"/>
    <s v="_NA_"/>
    <s v="S"/>
    <x v="499"/>
    <x v="496"/>
    <n v="2163.26000976562"/>
    <n v="2087.0314453125002"/>
    <n v="14.3800001144409"/>
    <s v="_NA_"/>
    <x v="0"/>
    <n v="1"/>
    <n v="-2.08468075"/>
    <s v="_NA_"/>
    <s v="_NA_"/>
    <d v="2016-11-09T00:00:00"/>
    <d v="2016-11-09T00:00:00"/>
    <n v="2"/>
    <s v="_NA_"/>
    <s v="_NA_"/>
    <s v="_NA_"/>
    <s v="PCM-Tracking - LogHist.csv"/>
    <s v="_NA_"/>
    <s v="_NA_"/>
    <n v="0.1"/>
    <s v="_NA_"/>
    <x v="0"/>
    <x v="568"/>
    <n v="56.199856521999997"/>
    <n v="2016"/>
    <s v="_NA_"/>
    <x v="795"/>
    <n v="290.42"/>
    <n v="56.2"/>
    <n v="115"/>
    <n v="55"/>
    <n v="0.12"/>
    <n v="3.6524875858643703E-2"/>
    <s v="_NA_"/>
    <s v="_NA_"/>
    <x v="92"/>
    <s v="_NA_"/>
    <n v="20.745000000000001"/>
    <s v="_NA_"/>
    <d v="1899-12-30T10:11:41"/>
    <x v="796"/>
    <n v="796"/>
    <n v="796"/>
    <s v="USD"/>
    <s v="U1060261"/>
    <n v="0.13421772800000001"/>
    <n v="6"/>
    <m/>
    <m/>
    <x v="655"/>
    <x v="0"/>
    <x v="0"/>
    <x v="0"/>
    <x v="0"/>
  </r>
  <r>
    <n v="797"/>
    <x v="0"/>
    <x v="0"/>
    <d v="2016-11-10T00:00:00"/>
    <n v="0.38888899999999998"/>
    <n v="0.317778"/>
    <n v="0.29333300000000001"/>
    <n v="1"/>
    <n v="0.26763999999999999"/>
    <n v="0.47679623428270501"/>
    <n v="0.275354267729369"/>
    <n v="9.5555999999999905E-2"/>
    <n v="0.376075251006037"/>
    <d v="2016-11-10T00:00:00"/>
    <n v="2163.2600000000002"/>
    <n v="2170.1"/>
    <n v="2083.79"/>
    <s v="BOT"/>
    <n v="9"/>
    <s v="_NA_"/>
    <n v="-4945"/>
    <s v="Value"/>
    <s v="S"/>
    <x v="500"/>
    <x v="497"/>
    <n v="2167.47998046875"/>
    <n v="2088.40204528808"/>
    <n v="14.7399997711181"/>
    <s v="_NA_"/>
    <x v="0"/>
    <n v="5"/>
    <n v="-26.073322397999998"/>
    <s v="_NA_"/>
    <s v="_NA_"/>
    <d v="2016-11-10T00:00:00"/>
    <d v="2016-11-10T00:00:00"/>
    <n v="3"/>
    <s v="_NA_"/>
    <s v="_NA_"/>
    <s v="_NA_"/>
    <s v="PCM-Tracking - LogHist.csv"/>
    <s v="_NA_"/>
    <s v="_NA_"/>
    <n v="0.1"/>
    <s v="_NA_"/>
    <x v="0"/>
    <x v="569"/>
    <n v="4.9400000000000004"/>
    <n v="2016"/>
    <s v="_NA_"/>
    <x v="796"/>
    <n v="1888.93"/>
    <n v="4.9400000000000004"/>
    <n v="1000"/>
    <n v="1000"/>
    <n v="0.12"/>
    <n v="3.7865283343828299E-2"/>
    <s v="_NA_"/>
    <s v="_NA_"/>
    <x v="23"/>
    <s v="_NA_"/>
    <n v="20.745000000000001"/>
    <s v="_NA_"/>
    <d v="2025-11-10T15:18:55"/>
    <x v="797"/>
    <n v="797"/>
    <n v="797"/>
    <s v="USD"/>
    <s v="U1060261"/>
    <n v="0.13421772800000001"/>
    <n v="6"/>
    <m/>
    <m/>
    <x v="656"/>
    <x v="0"/>
    <x v="0"/>
    <x v="0"/>
    <x v="0"/>
  </r>
  <r>
    <n v="798"/>
    <x v="0"/>
    <x v="0"/>
    <d v="2016-11-10T00:00:00"/>
    <n v="0.38888899999999998"/>
    <n v="0.317778"/>
    <n v="0.29333300000000001"/>
    <n v="1"/>
    <n v="0.26763999999999999"/>
    <n v="0.47679623428270501"/>
    <n v="0.275354267729369"/>
    <n v="9.5555999999999905E-2"/>
    <n v="0.376075251006037"/>
    <d v="2016-11-10T00:00:00"/>
    <n v="2163.2600000000002"/>
    <n v="2170.1"/>
    <n v="2083.79"/>
    <s v="BOT"/>
    <n v="9"/>
    <s v="_NA_"/>
    <n v="-2479"/>
    <s v="Value"/>
    <s v="S"/>
    <x v="501"/>
    <x v="498"/>
    <n v="2167.47998046875"/>
    <n v="2088.40204528808"/>
    <n v="14.7399997711181"/>
    <s v="_NA_"/>
    <x v="0"/>
    <n v="5"/>
    <n v="-25.687895999999999"/>
    <s v="_NA_"/>
    <s v="_NA_"/>
    <d v="2016-11-10T00:00:00"/>
    <d v="2016-11-10T00:00:00"/>
    <n v="3"/>
    <s v="_NA_"/>
    <s v="_NA_"/>
    <s v="_NA_"/>
    <s v="PCM-Tracking - LogHist.csv"/>
    <s v="_NA_"/>
    <s v="_NA_"/>
    <n v="0.1"/>
    <s v="_NA_"/>
    <x v="0"/>
    <x v="570"/>
    <n v="2.4735299999999998"/>
    <n v="2016"/>
    <s v="_NA_"/>
    <x v="797"/>
    <n v="-60.69"/>
    <n v="2.4740000000000002"/>
    <n v="1000"/>
    <n v="1000"/>
    <n v="0.12"/>
    <n v="3.7865283343828299E-2"/>
    <s v="_NA_"/>
    <s v="_NA_"/>
    <x v="25"/>
    <s v="_NA_"/>
    <n v="20.745000000000001"/>
    <s v="_NA_"/>
    <d v="2025-11-10T15:52:40"/>
    <x v="798"/>
    <n v="798"/>
    <n v="798"/>
    <s v="USD"/>
    <s v="U1060261"/>
    <n v="0.13421772800000001"/>
    <n v="6"/>
    <m/>
    <m/>
    <x v="657"/>
    <x v="0"/>
    <x v="0"/>
    <x v="0"/>
    <x v="0"/>
  </r>
  <r>
    <n v="799"/>
    <x v="0"/>
    <x v="0"/>
    <d v="2016-11-10T00:00:00"/>
    <n v="0.38888899999999998"/>
    <n v="0.317778"/>
    <n v="0.29333300000000001"/>
    <n v="1"/>
    <n v="0.26763999999999999"/>
    <n v="0.47679623428270501"/>
    <n v="0.275354267729369"/>
    <n v="9.5555999999999905E-2"/>
    <n v="0.376075251006037"/>
    <d v="2016-11-10T00:00:00"/>
    <n v="2163.2600000000002"/>
    <n v="2170.1"/>
    <n v="2083.79"/>
    <s v="BOT"/>
    <n v="9"/>
    <s v="_NA_"/>
    <n v="-2525"/>
    <s v="Value"/>
    <s v="S"/>
    <x v="502"/>
    <x v="499"/>
    <n v="2167.47998046875"/>
    <n v="2088.40204528808"/>
    <n v="14.7399997711181"/>
    <s v="_NA_"/>
    <x v="0"/>
    <n v="5"/>
    <n v="-25.698360000000001"/>
    <s v="_NA_"/>
    <s v="_NA_"/>
    <d v="2016-11-10T00:00:00"/>
    <d v="2016-11-10T00:00:00"/>
    <n v="3"/>
    <s v="_NA_"/>
    <s v="_NA_"/>
    <s v="_NA_"/>
    <s v="PCM-Tracking - LogHist.csv"/>
    <s v="_NA_"/>
    <s v="_NA_"/>
    <n v="0.1"/>
    <s v="_NA_"/>
    <x v="0"/>
    <x v="571"/>
    <n v="2.52"/>
    <n v="2016"/>
    <s v="_NA_"/>
    <x v="798"/>
    <n v="9.3000000000000007"/>
    <n v="2.52"/>
    <n v="1000"/>
    <n v="1000"/>
    <n v="0.12"/>
    <n v="3.7865283343828299E-2"/>
    <s v="_NA_"/>
    <s v="_NA_"/>
    <x v="26"/>
    <s v="_NA_"/>
    <n v="20.745000000000001"/>
    <s v="_NA_"/>
    <d v="2025-11-10T15:58:18"/>
    <x v="799"/>
    <n v="799"/>
    <n v="799"/>
    <s v="USD"/>
    <s v="U1060261"/>
    <n v="0.13421772800000001"/>
    <n v="6"/>
    <m/>
    <m/>
    <x v="658"/>
    <x v="0"/>
    <x v="0"/>
    <x v="0"/>
    <x v="0"/>
  </r>
  <r>
    <n v="800"/>
    <x v="0"/>
    <x v="0"/>
    <d v="2016-11-10T00:00:00"/>
    <n v="0.38888899999999998"/>
    <n v="0.317778"/>
    <n v="0.29333300000000001"/>
    <n v="1"/>
    <n v="0.26763999999999999"/>
    <n v="0.47679623428270501"/>
    <n v="0.275354267729369"/>
    <n v="9.5555999999999905E-2"/>
    <n v="0.376075251006037"/>
    <d v="2016-11-10T00:00:00"/>
    <n v="2163.2600000000002"/>
    <n v="2170.1"/>
    <n v="2083.79"/>
    <s v="BOT"/>
    <n v="9"/>
    <s v="_NA_"/>
    <n v="-5595"/>
    <s v="Value"/>
    <s v="S"/>
    <x v="406"/>
    <x v="403"/>
    <n v="2164.44995117187"/>
    <n v="2089.5230950927698"/>
    <n v="14.170000076293899"/>
    <s v="_NA_"/>
    <x v="0"/>
    <n v="5"/>
    <n v="-26.103841962000001"/>
    <s v="_NA_"/>
    <s v="_NA_"/>
    <d v="2016-11-11T00:00:00"/>
    <d v="2016-11-11T00:00:00"/>
    <n v="4"/>
    <s v="_NA_"/>
    <s v="_NA_"/>
    <s v="_NA_"/>
    <s v="PCM-Tracking - LogHist.csv"/>
    <s v="_NA_"/>
    <s v="_NA_"/>
    <n v="0.1"/>
    <s v="_NA_"/>
    <x v="0"/>
    <x v="572"/>
    <n v="5.59"/>
    <n v="2016"/>
    <s v="_NA_"/>
    <x v="799"/>
    <n v="1588.9"/>
    <n v="5.59"/>
    <n v="1000"/>
    <n v="1000"/>
    <n v="0.12"/>
    <n v="3.5858352681081403E-2"/>
    <s v="_NA_"/>
    <s v="_NA_"/>
    <x v="1"/>
    <s v="_NA_"/>
    <n v="20.745000000000001"/>
    <s v="_NA_"/>
    <d v="1899-12-30T11:23:54"/>
    <x v="800"/>
    <n v="800"/>
    <n v="800"/>
    <s v="USD"/>
    <s v="U1060261"/>
    <n v="0.13421772800000001"/>
    <n v="6"/>
    <m/>
    <m/>
    <x v="659"/>
    <x v="0"/>
    <x v="0"/>
    <x v="0"/>
    <x v="0"/>
  </r>
  <r>
    <n v="801"/>
    <x v="0"/>
    <x v="0"/>
    <d v="2016-11-10T00:00:00"/>
    <n v="0.38888899999999998"/>
    <n v="0.317778"/>
    <n v="0.29333300000000001"/>
    <n v="1"/>
    <n v="0.26763999999999999"/>
    <n v="0.47679623428270501"/>
    <n v="0.275354267729369"/>
    <n v="9.5555999999999905E-2"/>
    <n v="0.376075251006037"/>
    <d v="2016-11-10T00:00:00"/>
    <n v="2163.2600000000002"/>
    <n v="2170.1"/>
    <n v="2083.79"/>
    <s v="BOT"/>
    <n v="9"/>
    <s v="_NA_"/>
    <n v="-5455"/>
    <s v="Value"/>
    <s v="S"/>
    <x v="500"/>
    <x v="497"/>
    <n v="2164.44995117187"/>
    <n v="2089.5230950927698"/>
    <n v="14.170000076293899"/>
    <s v="_NA_"/>
    <x v="0"/>
    <n v="5"/>
    <n v="-26.073322397999998"/>
    <s v="_NA_"/>
    <s v="_NA_"/>
    <d v="2016-11-11T00:00:00"/>
    <d v="2016-11-11T00:00:00"/>
    <n v="4"/>
    <s v="_NA_"/>
    <s v="_NA_"/>
    <s v="_NA_"/>
    <s v="PCM-Tracking - LogHist.csv"/>
    <s v="_NA_"/>
    <s v="_NA_"/>
    <n v="0.1"/>
    <s v="_NA_"/>
    <x v="0"/>
    <x v="573"/>
    <n v="5.45"/>
    <n v="2016"/>
    <s v="_NA_"/>
    <x v="800"/>
    <n v="1378.93"/>
    <n v="5.45"/>
    <n v="1000"/>
    <n v="1000"/>
    <n v="0.12"/>
    <n v="3.5858352681081403E-2"/>
    <s v="_NA_"/>
    <s v="_NA_"/>
    <x v="23"/>
    <s v="_NA_"/>
    <n v="20.745000000000001"/>
    <s v="_NA_"/>
    <d v="1899-12-30T11:24:07"/>
    <x v="801"/>
    <n v="801"/>
    <n v="801"/>
    <s v="USD"/>
    <s v="U1060261"/>
    <n v="0.13421772800000001"/>
    <n v="6"/>
    <m/>
    <m/>
    <x v="660"/>
    <x v="0"/>
    <x v="0"/>
    <x v="0"/>
    <x v="0"/>
  </r>
  <r>
    <n v="802"/>
    <x v="0"/>
    <x v="0"/>
    <d v="2016-11-10T00:00:00"/>
    <n v="0.38888899999999998"/>
    <n v="0.317778"/>
    <n v="0.29333300000000001"/>
    <n v="1"/>
    <n v="0.26763999999999999"/>
    <n v="0.47679623428270501"/>
    <n v="0.275354267729369"/>
    <n v="9.5555999999999905E-2"/>
    <n v="0.376075251006037"/>
    <d v="2016-11-10T00:00:00"/>
    <n v="2163.2600000000002"/>
    <n v="2170.1"/>
    <n v="2083.79"/>
    <s v="BOT"/>
    <n v="9"/>
    <s v="_NA_"/>
    <n v="-2875"/>
    <s v="Value"/>
    <s v="S"/>
    <x v="502"/>
    <x v="499"/>
    <n v="2164.44995117187"/>
    <n v="2089.5230950927698"/>
    <n v="14.170000076293899"/>
    <s v="_NA_"/>
    <x v="0"/>
    <n v="5"/>
    <n v="-25.698360000000001"/>
    <s v="_NA_"/>
    <s v="_NA_"/>
    <d v="2016-11-11T00:00:00"/>
    <d v="2016-11-11T00:00:00"/>
    <n v="4"/>
    <s v="_NA_"/>
    <s v="_NA_"/>
    <s v="_NA_"/>
    <s v="PCM-Tracking - LogHist.csv"/>
    <s v="_NA_"/>
    <s v="_NA_"/>
    <n v="0.1"/>
    <s v="_NA_"/>
    <x v="0"/>
    <x v="574"/>
    <n v="2.87"/>
    <n v="2016"/>
    <s v="_NA_"/>
    <x v="801"/>
    <n v="-340.7"/>
    <n v="2.87"/>
    <n v="1000"/>
    <n v="1000"/>
    <n v="0.12"/>
    <n v="3.5858352681081403E-2"/>
    <s v="_NA_"/>
    <s v="_NA_"/>
    <x v="26"/>
    <s v="_NA_"/>
    <n v="20.745000000000001"/>
    <s v="_NA_"/>
    <d v="1899-12-30T11:24:45"/>
    <x v="802"/>
    <n v="802"/>
    <n v="802"/>
    <s v="USD"/>
    <s v="U1060261"/>
    <n v="0.13421772800000001"/>
    <n v="6"/>
    <m/>
    <m/>
    <x v="661"/>
    <x v="0"/>
    <x v="0"/>
    <x v="0"/>
    <x v="0"/>
  </r>
  <r>
    <n v="803"/>
    <x v="0"/>
    <x v="0"/>
    <d v="2016-11-10T00:00:00"/>
    <n v="0.38888899999999998"/>
    <n v="0.317778"/>
    <n v="0.29333300000000001"/>
    <n v="1"/>
    <n v="0.26763999999999999"/>
    <n v="0.47679623428270501"/>
    <n v="0.275354267729369"/>
    <n v="9.5555999999999905E-2"/>
    <n v="0.376075251006037"/>
    <d v="2016-11-10T00:00:00"/>
    <n v="2163.2600000000002"/>
    <n v="2170.1"/>
    <n v="2083.79"/>
    <s v="BOT"/>
    <n v="9"/>
    <s v="_NA_"/>
    <n v="-2755"/>
    <s v="Value"/>
    <s v="S"/>
    <x v="501"/>
    <x v="498"/>
    <n v="2164.44995117187"/>
    <n v="2089.5230950927698"/>
    <n v="14.170000076293899"/>
    <s v="_NA_"/>
    <x v="0"/>
    <n v="5"/>
    <n v="-25.687895999999999"/>
    <s v="_NA_"/>
    <s v="_NA_"/>
    <d v="2016-11-11T00:00:00"/>
    <d v="2016-11-11T00:00:00"/>
    <n v="4"/>
    <s v="_NA_"/>
    <s v="_NA_"/>
    <s v="_NA_"/>
    <s v="PCM-Tracking - LogHist.csv"/>
    <s v="_NA_"/>
    <s v="_NA_"/>
    <n v="0.1"/>
    <s v="_NA_"/>
    <x v="0"/>
    <x v="575"/>
    <n v="2.75"/>
    <n v="2016"/>
    <s v="_NA_"/>
    <x v="802"/>
    <n v="-340.69"/>
    <n v="2.75"/>
    <n v="1000"/>
    <n v="1000"/>
    <n v="0.12"/>
    <n v="3.5858352681081403E-2"/>
    <s v="_NA_"/>
    <s v="_NA_"/>
    <x v="25"/>
    <s v="_NA_"/>
    <n v="20.745000000000001"/>
    <s v="_NA_"/>
    <d v="1899-12-30T11:25:19"/>
    <x v="803"/>
    <n v="803"/>
    <n v="803"/>
    <s v="USD"/>
    <s v="U1060261"/>
    <n v="0.13421772800000001"/>
    <n v="6"/>
    <m/>
    <m/>
    <x v="662"/>
    <x v="0"/>
    <x v="0"/>
    <x v="0"/>
    <x v="0"/>
  </r>
  <r>
    <n v="804"/>
    <x v="0"/>
    <x v="0"/>
    <d v="2016-11-17T00:00:00"/>
    <n v="0.46653099999999997"/>
    <n v="0.26774799999999999"/>
    <n v="0.26572000000000001"/>
    <n v="0.99999899999999997"/>
    <n v="0.294923875"/>
    <n v="0.47679623428270501"/>
    <n v="0.275354267729369"/>
    <n v="0.20081099999999899"/>
    <n v="0.376075251006037"/>
    <d v="2016-11-17T00:00:00"/>
    <n v="2164.1999999999998"/>
    <n v="2182.3000000000002"/>
    <n v="2100.59"/>
    <s v="BOT"/>
    <n v="9"/>
    <s v="_NA_"/>
    <n v="-5905"/>
    <s v="Value"/>
    <s v="S"/>
    <x v="406"/>
    <x v="403"/>
    <n v="2187.1201171875"/>
    <n v="2094.71439453125"/>
    <n v="13.3500003814697"/>
    <s v="_NA_"/>
    <x v="0"/>
    <n v="5"/>
    <n v="-26.103841962000001"/>
    <s v="_NA_"/>
    <s v="_NA_"/>
    <d v="2016-11-17T00:00:00"/>
    <d v="2016-11-17T00:00:00"/>
    <n v="3"/>
    <s v="_NA_"/>
    <s v="_NA_"/>
    <s v="_NA_"/>
    <s v="PCM-Tracking - LogHist.csv"/>
    <s v="_NA_"/>
    <s v="_NA_"/>
    <n v="0.1"/>
    <s v="_NA_"/>
    <x v="0"/>
    <x v="576"/>
    <n v="5.9"/>
    <n v="2016"/>
    <s v="_NA_"/>
    <x v="803"/>
    <n v="1278.9000000000001"/>
    <n v="5.9"/>
    <n v="1000"/>
    <n v="1000"/>
    <n v="0.12"/>
    <n v="4.4113757416045299E-2"/>
    <s v="_NA_"/>
    <s v="_NA_"/>
    <x v="1"/>
    <s v="_NA_"/>
    <n v="20.745000000000001"/>
    <s v="_NA_"/>
    <d v="1899-12-30T10:13:27"/>
    <x v="804"/>
    <n v="804"/>
    <n v="804"/>
    <s v="USD"/>
    <s v="U1060261"/>
    <n v="0.13421772800000001"/>
    <n v="6"/>
    <m/>
    <m/>
    <x v="663"/>
    <x v="0"/>
    <x v="0"/>
    <x v="0"/>
    <x v="0"/>
  </r>
  <r>
    <n v="805"/>
    <x v="0"/>
    <x v="0"/>
    <d v="2016-11-17T00:00:00"/>
    <n v="0.46653099999999997"/>
    <n v="0.26774799999999999"/>
    <n v="0.26572000000000001"/>
    <n v="0.99999899999999997"/>
    <n v="0.294923875"/>
    <n v="0.47679623428270501"/>
    <n v="0.275354267729369"/>
    <n v="0.20081099999999899"/>
    <n v="0.376075251006037"/>
    <d v="2016-11-17T00:00:00"/>
    <n v="2164.1999999999998"/>
    <n v="2182.3000000000002"/>
    <n v="2100.59"/>
    <s v="BOT"/>
    <n v="9"/>
    <s v="_NA_"/>
    <n v="-5565"/>
    <s v="Value"/>
    <s v="S"/>
    <x v="500"/>
    <x v="497"/>
    <n v="2187.1201171875"/>
    <n v="2094.71439453125"/>
    <n v="13.3500003814697"/>
    <s v="_NA_"/>
    <x v="0"/>
    <n v="5"/>
    <n v="-26.073322397999998"/>
    <s v="_NA_"/>
    <s v="_NA_"/>
    <d v="2016-11-17T00:00:00"/>
    <d v="2016-11-17T00:00:00"/>
    <n v="3"/>
    <s v="_NA_"/>
    <s v="_NA_"/>
    <s v="_NA_"/>
    <s v="PCM-Tracking - LogHist.csv"/>
    <s v="_NA_"/>
    <s v="_NA_"/>
    <n v="0.1"/>
    <s v="_NA_"/>
    <x v="0"/>
    <x v="577"/>
    <n v="5.56"/>
    <n v="2016"/>
    <s v="_NA_"/>
    <x v="804"/>
    <n v="1268.93"/>
    <n v="5.56"/>
    <n v="1000"/>
    <n v="1000"/>
    <n v="0.12"/>
    <n v="4.4113757416045299E-2"/>
    <s v="_NA_"/>
    <s v="_NA_"/>
    <x v="23"/>
    <s v="_NA_"/>
    <n v="20.745000000000001"/>
    <s v="_NA_"/>
    <d v="1899-12-30T10:13:45"/>
    <x v="805"/>
    <n v="805"/>
    <n v="805"/>
    <s v="USD"/>
    <s v="U1060261"/>
    <n v="0.13421772800000001"/>
    <n v="6"/>
    <m/>
    <m/>
    <x v="664"/>
    <x v="0"/>
    <x v="0"/>
    <x v="0"/>
    <x v="0"/>
  </r>
  <r>
    <n v="806"/>
    <x v="0"/>
    <x v="0"/>
    <d v="2016-11-17T00:00:00"/>
    <n v="0.46653099999999997"/>
    <n v="0.26774799999999999"/>
    <n v="0.26572000000000001"/>
    <n v="0.99999899999999997"/>
    <n v="0.294923875"/>
    <n v="0.47679623428270501"/>
    <n v="0.275354267729369"/>
    <n v="0.20081099999999899"/>
    <n v="0.376075251006037"/>
    <d v="2016-11-17T00:00:00"/>
    <n v="2164.1999999999998"/>
    <n v="2182.3000000000002"/>
    <n v="2100.59"/>
    <s v="BOT"/>
    <n v="9"/>
    <s v="_NA_"/>
    <n v="-3145"/>
    <s v="Value"/>
    <s v="S"/>
    <x v="502"/>
    <x v="499"/>
    <n v="2187.1201171875"/>
    <n v="2094.71439453125"/>
    <n v="13.3500003814697"/>
    <s v="_NA_"/>
    <x v="0"/>
    <n v="5"/>
    <n v="-25.698360000000001"/>
    <s v="_NA_"/>
    <s v="_NA_"/>
    <d v="2016-11-17T00:00:00"/>
    <d v="2016-11-17T00:00:00"/>
    <n v="3"/>
    <s v="_NA_"/>
    <s v="_NA_"/>
    <s v="_NA_"/>
    <s v="PCM-Tracking - LogHist.csv"/>
    <s v="_NA_"/>
    <s v="_NA_"/>
    <n v="0.1"/>
    <s v="_NA_"/>
    <x v="0"/>
    <x v="578"/>
    <n v="3.14"/>
    <n v="2016"/>
    <s v="_NA_"/>
    <x v="805"/>
    <n v="-610.70000000000005"/>
    <n v="3.14"/>
    <n v="1000"/>
    <n v="1000"/>
    <n v="0.12"/>
    <n v="4.4113757416045299E-2"/>
    <s v="_NA_"/>
    <s v="_NA_"/>
    <x v="26"/>
    <s v="_NA_"/>
    <n v="20.745000000000001"/>
    <s v="_NA_"/>
    <d v="1899-12-30T10:14:04"/>
    <x v="806"/>
    <n v="806"/>
    <n v="806"/>
    <s v="USD"/>
    <s v="U1060261"/>
    <n v="0.13421772800000001"/>
    <n v="6"/>
    <m/>
    <m/>
    <x v="665"/>
    <x v="0"/>
    <x v="0"/>
    <x v="0"/>
    <x v="0"/>
  </r>
  <r>
    <n v="807"/>
    <x v="0"/>
    <x v="0"/>
    <d v="2016-11-17T00:00:00"/>
    <n v="0.46653099999999997"/>
    <n v="0.26774799999999999"/>
    <n v="0.26572000000000001"/>
    <n v="0.99999899999999997"/>
    <n v="0.294923875"/>
    <n v="0.47679623428270501"/>
    <n v="0.275354267729369"/>
    <n v="0.20081099999999899"/>
    <n v="0.376075251006037"/>
    <d v="2016-11-17T00:00:00"/>
    <n v="2164.1999999999998"/>
    <n v="2182.3000000000002"/>
    <n v="2100.59"/>
    <s v="BOT"/>
    <n v="9"/>
    <s v="_NA_"/>
    <n v="-3025"/>
    <s v="Value"/>
    <s v="S"/>
    <x v="501"/>
    <x v="498"/>
    <n v="2187.1201171875"/>
    <n v="2094.71439453125"/>
    <n v="13.3500003814697"/>
    <s v="_NA_"/>
    <x v="0"/>
    <n v="5"/>
    <n v="-25.687895999999999"/>
    <s v="_NA_"/>
    <s v="_NA_"/>
    <d v="2016-11-17T00:00:00"/>
    <d v="2016-11-17T00:00:00"/>
    <n v="3"/>
    <s v="_NA_"/>
    <s v="_NA_"/>
    <s v="_NA_"/>
    <s v="PCM-Tracking - LogHist.csv"/>
    <s v="_NA_"/>
    <s v="_NA_"/>
    <n v="0.1"/>
    <s v="_NA_"/>
    <x v="0"/>
    <x v="579"/>
    <n v="3.02"/>
    <n v="2016"/>
    <s v="_NA_"/>
    <x v="806"/>
    <n v="-610.69000000000005"/>
    <n v="3.02"/>
    <n v="1000"/>
    <n v="1000"/>
    <n v="0.12"/>
    <n v="4.4113757416045299E-2"/>
    <s v="_NA_"/>
    <s v="_NA_"/>
    <x v="25"/>
    <s v="_NA_"/>
    <n v="20.745000000000001"/>
    <s v="_NA_"/>
    <d v="1899-12-30T10:14:39"/>
    <x v="807"/>
    <n v="807"/>
    <n v="807"/>
    <s v="USD"/>
    <s v="U1060261"/>
    <n v="0.13421772800000001"/>
    <n v="6"/>
    <m/>
    <m/>
    <x v="666"/>
    <x v="0"/>
    <x v="0"/>
    <x v="0"/>
    <x v="0"/>
  </r>
  <r>
    <n v="808"/>
    <x v="0"/>
    <x v="0"/>
    <d v="2016-11-17T00:00:00"/>
    <n v="0.46653099999999997"/>
    <n v="0.26774799999999999"/>
    <n v="0.26572000000000001"/>
    <n v="0.99999899999999997"/>
    <n v="0.294923875"/>
    <n v="0.47679623428270501"/>
    <n v="0.275354267729369"/>
    <n v="0.20081099999999899"/>
    <n v="0.376075251006037"/>
    <d v="2016-11-17T00:00:00"/>
    <n v="2164.1999999999998"/>
    <n v="2182.3000000000002"/>
    <n v="2100.59"/>
    <s v="BOT"/>
    <n v="9"/>
    <s v="_NA_"/>
    <n v="-6420.9"/>
    <s v="_NA_"/>
    <s v="S"/>
    <x v="503"/>
    <x v="500"/>
    <n v="2181.89990234375"/>
    <n v="2096.2236437988199"/>
    <n v="12.8500003814697"/>
    <s v="_NA_"/>
    <x v="0"/>
    <n v="1.2"/>
    <n v="-4.0115080000000001"/>
    <s v="_NA_"/>
    <s v="_NA_"/>
    <d v="2016-11-18T00:00:00"/>
    <d v="2016-11-18T00:00:00"/>
    <n v="4"/>
    <s v="_NA_"/>
    <s v="_NA_"/>
    <s v="_NA_"/>
    <s v="PCM-Tracking - LogHist.csv"/>
    <s v="_NA_"/>
    <s v="_NA_"/>
    <n v="0.1"/>
    <s v="_NA_"/>
    <x v="0"/>
    <x v="580"/>
    <n v="21.3992"/>
    <n v="2016"/>
    <s v="_NA_"/>
    <x v="807"/>
    <n v="513.19000000000005"/>
    <n v="21.399000000000001"/>
    <n v="300"/>
    <n v="300"/>
    <n v="0.12"/>
    <n v="4.0871716526227703E-2"/>
    <s v="_NA_"/>
    <s v="_NA_"/>
    <x v="88"/>
    <s v="_NA_"/>
    <n v="20.745000000000001"/>
    <s v="_NA_"/>
    <d v="1899-12-30T11:39:38"/>
    <x v="808"/>
    <n v="808"/>
    <n v="808"/>
    <s v="USD"/>
    <s v="U1060261"/>
    <n v="0.13421772800000001"/>
    <n v="6"/>
    <m/>
    <m/>
    <x v="667"/>
    <x v="0"/>
    <x v="0"/>
    <x v="0"/>
    <x v="0"/>
  </r>
  <r>
    <n v="809"/>
    <x v="0"/>
    <x v="0"/>
    <d v="2016-12-01T00:00:00"/>
    <n v="0.437751"/>
    <n v="0.31124499999999999"/>
    <n v="0.251004"/>
    <n v="1"/>
    <n v="0.34601674999999998"/>
    <n v="0.47679623428270501"/>
    <n v="0.275354267729369"/>
    <n v="0.186747"/>
    <n v="0.376075251006037"/>
    <d v="2016-12-01T00:00:00"/>
    <n v="2198.81"/>
    <n v="2214.1"/>
    <n v="2194.5100000000002"/>
    <s v="BOT"/>
    <n v="9"/>
    <s v="_NA_"/>
    <n v="-12974"/>
    <s v="Value"/>
    <s v="S"/>
    <x v="504"/>
    <x v="501"/>
    <n v="2191.080078125"/>
    <n v="2109.3429449462801"/>
    <n v="14.069999694824199"/>
    <s v="_NA_"/>
    <x v="0"/>
    <n v="1"/>
    <n v="-2.1845720210000001"/>
    <s v="_NA_"/>
    <s v="_NA_"/>
    <d v="2016-12-01T00:00:00"/>
    <d v="2016-12-01T00:00:00"/>
    <n v="3"/>
    <s v="_NA_"/>
    <s v="_NA_"/>
    <s v="_NA_"/>
    <s v="PCM-Tracking - LogHist.csv"/>
    <s v="_NA_"/>
    <s v="_NA_"/>
    <n v="0.1"/>
    <s v="_NA_"/>
    <x v="0"/>
    <x v="581"/>
    <n v="129.72999999999999"/>
    <n v="2016"/>
    <s v="_NA_"/>
    <x v="808"/>
    <n v="1244.82"/>
    <n v="129.72999999999999"/>
    <n v="100"/>
    <n v="50"/>
    <n v="0.12"/>
    <n v="3.8750044593053097E-2"/>
    <s v="_NA_"/>
    <s v="_NA_"/>
    <x v="60"/>
    <s v="_NA_"/>
    <n v="20.745000000000001"/>
    <s v="_NA_"/>
    <d v="1899-12-30T09:46:01"/>
    <x v="809"/>
    <n v="809"/>
    <n v="809"/>
    <s v="USD"/>
    <s v="U1060261"/>
    <n v="0.13421772800000001"/>
    <n v="6"/>
    <m/>
    <m/>
    <x v="668"/>
    <x v="0"/>
    <x v="0"/>
    <x v="0"/>
    <x v="0"/>
  </r>
  <r>
    <n v="810"/>
    <x v="0"/>
    <x v="0"/>
    <d v="2016-12-01T00:00:00"/>
    <n v="0.437751"/>
    <n v="0.31124499999999999"/>
    <n v="0.251004"/>
    <n v="1"/>
    <n v="0.34601674999999998"/>
    <n v="0.47679623428270501"/>
    <n v="0.275354267729369"/>
    <n v="0.186747"/>
    <n v="0.376075251006037"/>
    <d v="2016-12-01T00:00:00"/>
    <n v="2198.81"/>
    <n v="2214.1"/>
    <n v="2194.5100000000002"/>
    <s v="BOT"/>
    <n v="9"/>
    <s v="_NA_"/>
    <n v="-12974"/>
    <s v="Value"/>
    <s v="S"/>
    <x v="505"/>
    <x v="502"/>
    <n v="2191.080078125"/>
    <n v="2109.3429449462801"/>
    <n v="14.069999694824199"/>
    <s v="_NA_"/>
    <x v="0"/>
    <n v="1"/>
    <n v="-2.2520265099999999"/>
    <s v="_NA_"/>
    <s v="_NA_"/>
    <d v="2016-12-01T00:00:00"/>
    <d v="2016-12-01T00:00:00"/>
    <n v="3"/>
    <s v="_NA_"/>
    <s v="_NA_"/>
    <s v="_NA_"/>
    <s v="PCM-Tracking - LogHist.csv"/>
    <s v="_NA_"/>
    <s v="_NA_"/>
    <n v="0.1"/>
    <s v="_NA_"/>
    <x v="0"/>
    <x v="581"/>
    <n v="129.72999999999999"/>
    <n v="2016"/>
    <s v="_NA_"/>
    <x v="809"/>
    <n v="2747.75"/>
    <n v="129.72999999999999"/>
    <n v="100"/>
    <n v="50"/>
    <n v="0.12"/>
    <n v="3.8750044593053097E-2"/>
    <s v="_NA_"/>
    <s v="_NA_"/>
    <x v="60"/>
    <s v="_NA_"/>
    <n v="20.745000000000001"/>
    <s v="_NA_"/>
    <d v="1899-12-30T09:46:01"/>
    <x v="810"/>
    <n v="810"/>
    <n v="810"/>
    <s v="USD"/>
    <s v="U1060261"/>
    <n v="0.13421772800000001"/>
    <n v="6"/>
    <m/>
    <m/>
    <x v="669"/>
    <x v="0"/>
    <x v="0"/>
    <x v="0"/>
    <x v="0"/>
  </r>
  <r>
    <n v="811"/>
    <x v="0"/>
    <x v="0"/>
    <d v="2016-12-01T00:00:00"/>
    <n v="0.437751"/>
    <n v="0.31124499999999999"/>
    <n v="0.251004"/>
    <n v="1"/>
    <n v="0.34601674999999998"/>
    <n v="0.47679623428270501"/>
    <n v="0.275354267729369"/>
    <n v="0.186747"/>
    <n v="0.376075251006037"/>
    <d v="2016-12-01T00:00:00"/>
    <n v="2198.81"/>
    <n v="2214.1"/>
    <n v="2194.5100000000002"/>
    <s v="BOT"/>
    <n v="9"/>
    <s v="_NA_"/>
    <n v="-13033.3"/>
    <s v="_NA_"/>
    <s v="S"/>
    <x v="506"/>
    <x v="503"/>
    <n v="2191.080078125"/>
    <n v="2109.3429449462801"/>
    <n v="14.069999694824199"/>
    <s v="_NA_"/>
    <x v="0"/>
    <n v="1.3"/>
    <n v="-4.8845904000000004"/>
    <s v="_NA_"/>
    <s v="_NA_"/>
    <d v="2016-12-01T00:00:00"/>
    <d v="2016-12-01T00:00:00"/>
    <n v="3"/>
    <s v="_NA_"/>
    <s v="_NA_"/>
    <s v="_NA_"/>
    <s v="PCM-Tracking - LogHist.csv"/>
    <s v="_NA_"/>
    <s v="_NA_"/>
    <n v="0.1"/>
    <s v="_NA_"/>
    <x v="0"/>
    <x v="582"/>
    <n v="43.439933332999999"/>
    <n v="2016"/>
    <s v="_NA_"/>
    <x v="810"/>
    <n v="1028.42"/>
    <n v="43.44"/>
    <n v="300"/>
    <n v="300"/>
    <n v="0.12"/>
    <n v="3.8750044593053097E-2"/>
    <s v="_NA_"/>
    <s v="_NA_"/>
    <x v="0"/>
    <s v="_NA_"/>
    <n v="20.745000000000001"/>
    <s v="_NA_"/>
    <d v="1899-12-30T10:36:28"/>
    <x v="811"/>
    <n v="811"/>
    <n v="811"/>
    <s v="USD"/>
    <s v="U1060261"/>
    <n v="0.13421772800000001"/>
    <n v="6"/>
    <m/>
    <m/>
    <x v="670"/>
    <x v="0"/>
    <x v="0"/>
    <x v="0"/>
    <x v="0"/>
  </r>
  <r>
    <n v="812"/>
    <x v="0"/>
    <x v="0"/>
    <d v="2016-12-01T00:00:00"/>
    <n v="0.437751"/>
    <n v="0.31124499999999999"/>
    <n v="0.251004"/>
    <n v="1"/>
    <n v="0.34601674999999998"/>
    <n v="0.47679623428270501"/>
    <n v="0.275354267729369"/>
    <n v="0.186747"/>
    <n v="0.376075251006037"/>
    <d v="2016-12-01T00:00:00"/>
    <n v="2198.81"/>
    <n v="2214.1"/>
    <n v="2194.5100000000002"/>
    <s v="BOT"/>
    <n v="9"/>
    <s v="_NA_"/>
    <n v="-7794"/>
    <s v="Value"/>
    <s v="S"/>
    <x v="507"/>
    <x v="504"/>
    <n v="2204.7099609375"/>
    <n v="2112.0098443603501"/>
    <n v="12.140000343322701"/>
    <s v="_NA_"/>
    <x v="0"/>
    <n v="2"/>
    <n v="-3.0926999999999998"/>
    <s v="_NA_"/>
    <s v="_NA_"/>
    <d v="2016-12-05T00:00:00"/>
    <d v="2016-12-05T00:00:00"/>
    <n v="0"/>
    <s v="_NA_"/>
    <s v="_NA_"/>
    <s v="_NA_"/>
    <s v="PCM-Tracking - LogHist.csv"/>
    <s v="_NA_"/>
    <s v="_NA_"/>
    <n v="0.1"/>
    <s v="_NA_"/>
    <x v="0"/>
    <x v="583"/>
    <n v="19.475000000000001"/>
    <n v="2016"/>
    <s v="_NA_"/>
    <x v="811"/>
    <n v="1402.91"/>
    <n v="19.48"/>
    <n v="400"/>
    <n v="200"/>
    <n v="0.12"/>
    <n v="4.3891896065107502E-2"/>
    <s v="_NA_"/>
    <s v="_NA_"/>
    <x v="93"/>
    <s v="_NA_"/>
    <n v="20.745000000000001"/>
    <s v="_NA_"/>
    <d v="1899-12-30T09:45:08"/>
    <x v="812"/>
    <n v="812"/>
    <n v="812"/>
    <s v="USD"/>
    <s v="U1060261"/>
    <n v="0.13421772800000001"/>
    <n v="6"/>
    <m/>
    <m/>
    <x v="671"/>
    <x v="0"/>
    <x v="0"/>
    <x v="0"/>
    <x v="0"/>
  </r>
  <r>
    <n v="813"/>
    <x v="0"/>
    <x v="0"/>
    <d v="2016-12-01T00:00:00"/>
    <n v="0.437751"/>
    <n v="0.31124499999999999"/>
    <n v="0.251004"/>
    <n v="1"/>
    <n v="0.34601674999999998"/>
    <n v="0.47679623428270501"/>
    <n v="0.275354267729369"/>
    <n v="0.186747"/>
    <n v="0.376075251006037"/>
    <d v="2016-12-01T00:00:00"/>
    <n v="2198.81"/>
    <n v="2214.1"/>
    <n v="2194.5100000000002"/>
    <s v="BOT"/>
    <n v="9"/>
    <s v="_NA_"/>
    <n v="-7794"/>
    <s v="Value"/>
    <s v="S"/>
    <x v="508"/>
    <x v="505"/>
    <n v="2204.7099609375"/>
    <n v="2112.0098443603501"/>
    <n v="12.140000343322701"/>
    <s v="_NA_"/>
    <x v="0"/>
    <n v="2"/>
    <n v="-3.1453060000000002"/>
    <s v="_NA_"/>
    <s v="_NA_"/>
    <d v="2016-12-05T00:00:00"/>
    <d v="2016-12-05T00:00:00"/>
    <n v="0"/>
    <s v="_NA_"/>
    <s v="_NA_"/>
    <s v="_NA_"/>
    <s v="PCM-Tracking - LogHist.csv"/>
    <s v="_NA_"/>
    <s v="_NA_"/>
    <n v="0.1"/>
    <s v="_NA_"/>
    <x v="0"/>
    <x v="583"/>
    <n v="19.475000000000001"/>
    <n v="2016"/>
    <s v="_NA_"/>
    <x v="812"/>
    <n v="1362.85"/>
    <n v="19.48"/>
    <n v="400"/>
    <n v="200"/>
    <n v="0.12"/>
    <n v="4.3891896065107502E-2"/>
    <s v="_NA_"/>
    <s v="_NA_"/>
    <x v="93"/>
    <s v="_NA_"/>
    <n v="20.745000000000001"/>
    <s v="_NA_"/>
    <d v="1899-12-30T09:45:08"/>
    <x v="813"/>
    <n v="813"/>
    <n v="813"/>
    <s v="USD"/>
    <s v="U1060261"/>
    <n v="0.13421772800000001"/>
    <n v="6"/>
    <m/>
    <m/>
    <x v="672"/>
    <x v="0"/>
    <x v="0"/>
    <x v="0"/>
    <x v="0"/>
  </r>
  <r>
    <n v="814"/>
    <x v="0"/>
    <x v="0"/>
    <d v="2016-12-01T00:00:00"/>
    <n v="0.437751"/>
    <n v="0.31124499999999999"/>
    <n v="0.251004"/>
    <n v="1"/>
    <n v="0.34601674999999998"/>
    <n v="0.47679623428270501"/>
    <n v="0.275354267729369"/>
    <n v="0.186747"/>
    <n v="0.376075251006037"/>
    <d v="2016-12-01T00:00:00"/>
    <n v="2198.81"/>
    <n v="2214.1"/>
    <n v="2194.5100000000002"/>
    <s v="BOT"/>
    <n v="9"/>
    <s v="_NA_"/>
    <n v="-1832.5"/>
    <s v="Value"/>
    <s v="S"/>
    <x v="501"/>
    <x v="498"/>
    <n v="2241.35009765625"/>
    <n v="2115.0223944091699"/>
    <n v="12.2200002670288"/>
    <s v="_NA_"/>
    <x v="0"/>
    <n v="2.5"/>
    <n v="-23.187895999999999"/>
    <s v="_NA_"/>
    <s v="_NA_"/>
    <d v="2016-12-07T00:00:00"/>
    <d v="2016-12-07T00:00:00"/>
    <n v="2"/>
    <s v="_NA_"/>
    <s v="_NA_"/>
    <s v="_NA_"/>
    <s v="PCM-Tracking - LogHist.csv"/>
    <s v="_NA_"/>
    <s v="_NA_"/>
    <n v="0.1"/>
    <s v="_NA_"/>
    <x v="0"/>
    <x v="584"/>
    <n v="3.66"/>
    <n v="2016"/>
    <s v="_NA_"/>
    <x v="813"/>
    <n v="-635.69000000000005"/>
    <n v="3.66"/>
    <n v="500"/>
    <n v="500"/>
    <n v="0.12"/>
    <n v="5.9728778088120202E-2"/>
    <s v="_NA_"/>
    <s v="_NA_"/>
    <x v="25"/>
    <s v="_NA_"/>
    <n v="20.745000000000001"/>
    <s v="_NA_"/>
    <d v="1899-12-30T09:41:41"/>
    <x v="814"/>
    <n v="814"/>
    <n v="814"/>
    <s v="USD"/>
    <s v="U1060261"/>
    <n v="0.13421772800000001"/>
    <n v="6"/>
    <m/>
    <m/>
    <x v="673"/>
    <x v="0"/>
    <x v="0"/>
    <x v="0"/>
    <x v="0"/>
  </r>
  <r>
    <n v="815"/>
    <x v="0"/>
    <x v="0"/>
    <d v="2016-12-01T00:00:00"/>
    <n v="0.437751"/>
    <n v="0.31124499999999999"/>
    <n v="0.251004"/>
    <n v="1"/>
    <n v="0.34601674999999998"/>
    <n v="0.47679623428270501"/>
    <n v="0.275354267729369"/>
    <n v="0.186747"/>
    <n v="0.376075251006037"/>
    <d v="2016-12-01T00:00:00"/>
    <n v="2198.81"/>
    <n v="2214.1"/>
    <n v="2194.5100000000002"/>
    <s v="BOT"/>
    <n v="9"/>
    <s v="_NA_"/>
    <n v="-4177.5"/>
    <s v="Value"/>
    <s v="S"/>
    <x v="406"/>
    <x v="403"/>
    <n v="2241.35009765625"/>
    <n v="2115.0223944091699"/>
    <n v="12.2200002670288"/>
    <s v="_NA_"/>
    <x v="0"/>
    <n v="2.5"/>
    <n v="-23.603841962000001"/>
    <s v="_NA_"/>
    <s v="_NA_"/>
    <d v="2016-12-07T00:00:00"/>
    <d v="2016-12-07T00:00:00"/>
    <n v="2"/>
    <s v="_NA_"/>
    <s v="_NA_"/>
    <s v="_NA_"/>
    <s v="PCM-Tracking - LogHist.csv"/>
    <s v="_NA_"/>
    <s v="_NA_"/>
    <n v="0.1"/>
    <s v="_NA_"/>
    <x v="0"/>
    <x v="585"/>
    <n v="8.35"/>
    <n v="2016"/>
    <s v="_NA_"/>
    <x v="814"/>
    <n v="-596.1"/>
    <n v="8.35"/>
    <n v="500"/>
    <n v="500"/>
    <n v="0.12"/>
    <n v="5.9728778088120202E-2"/>
    <s v="_NA_"/>
    <s v="_NA_"/>
    <x v="1"/>
    <s v="_NA_"/>
    <n v="20.745000000000001"/>
    <s v="_NA_"/>
    <d v="1899-12-30T09:42:00"/>
    <x v="815"/>
    <n v="815"/>
    <n v="815"/>
    <s v="USD"/>
    <s v="U1060261"/>
    <n v="0.13421772800000001"/>
    <n v="6"/>
    <m/>
    <m/>
    <x v="674"/>
    <x v="0"/>
    <x v="0"/>
    <x v="0"/>
    <x v="0"/>
  </r>
  <r>
    <n v="816"/>
    <x v="0"/>
    <x v="0"/>
    <d v="2016-12-01T00:00:00"/>
    <n v="0.437751"/>
    <n v="0.31124499999999999"/>
    <n v="0.251004"/>
    <n v="1"/>
    <n v="0.34601674999999998"/>
    <n v="0.47679623428270501"/>
    <n v="0.275354267729369"/>
    <n v="0.186747"/>
    <n v="0.376075251006037"/>
    <d v="2016-12-01T00:00:00"/>
    <n v="2198.81"/>
    <n v="2214.1"/>
    <n v="2194.5100000000002"/>
    <s v="BOT"/>
    <n v="9"/>
    <s v="_NA_"/>
    <n v="-3967.5"/>
    <s v="Value"/>
    <s v="S"/>
    <x v="500"/>
    <x v="497"/>
    <n v="2241.35009765625"/>
    <n v="2115.0223944091699"/>
    <n v="12.2200002670288"/>
    <s v="_NA_"/>
    <x v="0"/>
    <n v="2.5"/>
    <n v="-23.573322397999998"/>
    <s v="_NA_"/>
    <s v="_NA_"/>
    <d v="2016-12-07T00:00:00"/>
    <d v="2016-12-07T00:00:00"/>
    <n v="2"/>
    <s v="_NA_"/>
    <s v="_NA_"/>
    <s v="_NA_"/>
    <s v="PCM-Tracking - LogHist.csv"/>
    <s v="_NA_"/>
    <s v="_NA_"/>
    <n v="0.1"/>
    <s v="_NA_"/>
    <x v="0"/>
    <x v="586"/>
    <n v="7.93"/>
    <n v="2016"/>
    <s v="_NA_"/>
    <x v="815"/>
    <n v="-561.07000000000005"/>
    <n v="7.93"/>
    <n v="500"/>
    <n v="500"/>
    <n v="0.12"/>
    <n v="5.9728778088120202E-2"/>
    <s v="_NA_"/>
    <s v="_NA_"/>
    <x v="23"/>
    <s v="_NA_"/>
    <n v="20.745000000000001"/>
    <s v="_NA_"/>
    <d v="1899-12-30T09:42:04"/>
    <x v="816"/>
    <n v="816"/>
    <n v="816"/>
    <s v="USD"/>
    <s v="U1060261"/>
    <n v="0.13421772800000001"/>
    <n v="6"/>
    <m/>
    <m/>
    <x v="675"/>
    <x v="0"/>
    <x v="0"/>
    <x v="0"/>
    <x v="0"/>
  </r>
  <r>
    <n v="817"/>
    <x v="0"/>
    <x v="0"/>
    <d v="2016-12-01T00:00:00"/>
    <n v="0.437751"/>
    <n v="0.31124499999999999"/>
    <n v="0.251004"/>
    <n v="1"/>
    <n v="0.34601674999999998"/>
    <n v="0.47679623428270501"/>
    <n v="0.275354267729369"/>
    <n v="0.186747"/>
    <n v="0.376075251006037"/>
    <d v="2016-12-01T00:00:00"/>
    <n v="2198.81"/>
    <n v="2214.1"/>
    <n v="2194.5100000000002"/>
    <s v="BOT"/>
    <n v="9"/>
    <s v="_NA_"/>
    <n v="-1892.5"/>
    <s v="Value"/>
    <s v="S"/>
    <x v="502"/>
    <x v="499"/>
    <n v="2241.35009765625"/>
    <n v="2115.0223944091699"/>
    <n v="12.2200002670288"/>
    <s v="_NA_"/>
    <x v="0"/>
    <n v="2.5"/>
    <n v="-23.198360000000001"/>
    <s v="_NA_"/>
    <s v="_NA_"/>
    <d v="2016-12-07T00:00:00"/>
    <d v="2016-12-07T00:00:00"/>
    <n v="2"/>
    <s v="_NA_"/>
    <s v="_NA_"/>
    <s v="_NA_"/>
    <s v="PCM-Tracking - LogHist.csv"/>
    <s v="_NA_"/>
    <s v="_NA_"/>
    <n v="0.1"/>
    <s v="_NA_"/>
    <x v="0"/>
    <x v="587"/>
    <n v="3.78"/>
    <n v="2016"/>
    <s v="_NA_"/>
    <x v="816"/>
    <n v="-635.70000000000005"/>
    <n v="3.78"/>
    <n v="500"/>
    <n v="500"/>
    <n v="0.12"/>
    <n v="5.9728778088120202E-2"/>
    <s v="_NA_"/>
    <s v="_NA_"/>
    <x v="26"/>
    <s v="_NA_"/>
    <n v="20.745000000000001"/>
    <s v="_NA_"/>
    <d v="1899-12-30T09:42:08"/>
    <x v="817"/>
    <n v="817"/>
    <n v="817"/>
    <s v="USD"/>
    <s v="U1060261"/>
    <n v="0.13421772800000001"/>
    <n v="6"/>
    <m/>
    <m/>
    <x v="676"/>
    <x v="0"/>
    <x v="0"/>
    <x v="0"/>
    <x v="0"/>
  </r>
  <r>
    <n v="818"/>
    <x v="0"/>
    <x v="0"/>
    <d v="2016-12-08T00:00:00"/>
    <n v="0.43121100000000001"/>
    <n v="0.30390099999999998"/>
    <n v="0.26488699999999998"/>
    <n v="0.99999899999999997"/>
    <n v="0.36807849999999998"/>
    <n v="0.47679623428270501"/>
    <n v="0.275354267729369"/>
    <n v="0.166324"/>
    <n v="0.376075251006037"/>
    <d v="2016-12-08T00:00:00"/>
    <n v="2241.35"/>
    <n v="2241.63"/>
    <n v="2187.44"/>
    <s v="BOT"/>
    <n v="9"/>
    <s v="_NA_"/>
    <n v="-7472.15"/>
    <s v="Value"/>
    <s v="S"/>
    <x v="509"/>
    <x v="506"/>
    <n v="2246.18994140625"/>
    <n v="2116.4948443603498"/>
    <n v="12.640000343322701"/>
    <s v="_NA_"/>
    <x v="0"/>
    <n v="1"/>
    <n v="-2.220173"/>
    <s v="_NA_"/>
    <s v="_NA_"/>
    <d v="2016-12-08T00:00:00"/>
    <d v="2016-12-08T00:00:00"/>
    <n v="3"/>
    <s v="_NA_"/>
    <s v="_NA_"/>
    <s v="_NA_"/>
    <s v="PCM-Tracking - LogHist.csv"/>
    <s v="_NA_"/>
    <s v="_NA_"/>
    <n v="0.1"/>
    <s v="_NA_"/>
    <x v="0"/>
    <x v="588"/>
    <n v="135.839"/>
    <n v="2016"/>
    <s v="_NA_"/>
    <x v="817"/>
    <n v="486.18"/>
    <n v="135.839"/>
    <n v="55"/>
    <n v="20"/>
    <n v="0.12"/>
    <n v="6.1278248511441501E-2"/>
    <s v="_NA_"/>
    <s v="_NA_"/>
    <x v="44"/>
    <s v="_NA_"/>
    <n v="20.745000000000001"/>
    <s v="_NA_"/>
    <d v="1899-12-30T09:45:04"/>
    <x v="818"/>
    <n v="818"/>
    <n v="818"/>
    <s v="USD"/>
    <s v="U1060261"/>
    <n v="0.13421772800000001"/>
    <n v="6"/>
    <m/>
    <m/>
    <x v="677"/>
    <x v="0"/>
    <x v="0"/>
    <x v="0"/>
    <x v="0"/>
  </r>
  <r>
    <n v="819"/>
    <x v="0"/>
    <x v="0"/>
    <d v="2016-12-08T00:00:00"/>
    <n v="0.43121100000000001"/>
    <n v="0.30390099999999998"/>
    <n v="0.26488699999999998"/>
    <n v="0.99999899999999997"/>
    <n v="0.36807849999999998"/>
    <n v="0.47679623428270501"/>
    <n v="0.275354267729369"/>
    <n v="0.166324"/>
    <n v="0.376075251006037"/>
    <d v="2016-12-08T00:00:00"/>
    <n v="2241.35"/>
    <n v="2241.63"/>
    <n v="2187.44"/>
    <s v="BOT"/>
    <n v="9"/>
    <s v="_NA_"/>
    <n v="-7472.15"/>
    <s v="Value"/>
    <s v="S"/>
    <x v="510"/>
    <x v="507"/>
    <n v="2246.18994140625"/>
    <n v="2116.4948443603498"/>
    <n v="12.640000343322701"/>
    <s v="_NA_"/>
    <x v="0"/>
    <n v="1"/>
    <n v="-2.146461"/>
    <s v="_NA_"/>
    <s v="_NA_"/>
    <d v="2016-12-08T00:00:00"/>
    <d v="2016-12-08T00:00:00"/>
    <n v="3"/>
    <s v="_NA_"/>
    <s v="_NA_"/>
    <s v="_NA_"/>
    <s v="PCM-Tracking - LogHist.csv"/>
    <s v="_NA_"/>
    <s v="_NA_"/>
    <n v="0.1"/>
    <s v="_NA_"/>
    <x v="0"/>
    <x v="588"/>
    <n v="135.839"/>
    <n v="2016"/>
    <s v="_NA_"/>
    <x v="818"/>
    <n v="1404.45"/>
    <n v="135.839"/>
    <n v="55"/>
    <n v="35"/>
    <n v="0.12"/>
    <n v="6.1278248511441501E-2"/>
    <s v="_NA_"/>
    <s v="_NA_"/>
    <x v="44"/>
    <s v="_NA_"/>
    <n v="20.745000000000001"/>
    <s v="_NA_"/>
    <d v="1899-12-30T09:45:04"/>
    <x v="819"/>
    <n v="819"/>
    <n v="819"/>
    <s v="USD"/>
    <s v="U1060261"/>
    <n v="0.13421772800000001"/>
    <n v="6"/>
    <m/>
    <m/>
    <x v="678"/>
    <x v="0"/>
    <x v="0"/>
    <x v="0"/>
    <x v="0"/>
  </r>
  <r>
    <n v="820"/>
    <x v="0"/>
    <x v="0"/>
    <d v="2016-12-08T00:00:00"/>
    <n v="0.43121100000000001"/>
    <n v="0.30390099999999998"/>
    <n v="0.26488699999999998"/>
    <n v="0.99999899999999997"/>
    <n v="0.36807849999999998"/>
    <n v="0.47679623428270501"/>
    <n v="0.275354267729369"/>
    <n v="0.166324"/>
    <n v="0.376075251006037"/>
    <d v="2016-12-08T00:00:00"/>
    <n v="2241.35"/>
    <n v="2241.63"/>
    <n v="2187.44"/>
    <s v="BOT"/>
    <n v="9"/>
    <s v="_NA_"/>
    <n v="-7347.25"/>
    <s v="Value"/>
    <s v="S"/>
    <x v="511"/>
    <x v="508"/>
    <n v="2246.18994140625"/>
    <n v="2116.4948443603498"/>
    <n v="12.640000343322701"/>
    <s v="_NA_"/>
    <x v="0"/>
    <n v="1"/>
    <n v="-2.0972912379999999"/>
    <s v="_NA_"/>
    <s v="_NA_"/>
    <d v="2016-12-08T00:00:00"/>
    <d v="2016-12-08T00:00:00"/>
    <n v="3"/>
    <s v="_NA_"/>
    <s v="_NA_"/>
    <s v="_NA_"/>
    <s v="PCM-Tracking - LogHist.csv"/>
    <s v="_NA_"/>
    <s v="_NA_"/>
    <n v="0.1"/>
    <s v="_NA_"/>
    <x v="0"/>
    <x v="589"/>
    <n v="97.95"/>
    <n v="2016"/>
    <s v="_NA_"/>
    <x v="819"/>
    <n v="2106.4"/>
    <n v="97.95"/>
    <n v="75"/>
    <n v="25"/>
    <n v="0.12"/>
    <n v="6.1278248511441501E-2"/>
    <s v="_NA_"/>
    <s v="_NA_"/>
    <x v="94"/>
    <s v="_NA_"/>
    <n v="20.745000000000001"/>
    <s v="_NA_"/>
    <d v="1899-12-30T09:46:04"/>
    <x v="820"/>
    <n v="820"/>
    <n v="820"/>
    <s v="USD"/>
    <s v="U1060261"/>
    <n v="0.13421772800000001"/>
    <n v="6"/>
    <m/>
    <m/>
    <x v="679"/>
    <x v="0"/>
    <x v="0"/>
    <x v="0"/>
    <x v="0"/>
  </r>
  <r>
    <n v="821"/>
    <x v="0"/>
    <x v="0"/>
    <d v="2016-12-08T00:00:00"/>
    <n v="0.43121100000000001"/>
    <n v="0.30390099999999998"/>
    <n v="0.26488699999999998"/>
    <n v="0.99999899999999997"/>
    <n v="0.36807849999999998"/>
    <n v="0.47679623428270501"/>
    <n v="0.275354267729369"/>
    <n v="0.166324"/>
    <n v="0.376075251006037"/>
    <d v="2016-12-08T00:00:00"/>
    <n v="2241.35"/>
    <n v="2241.63"/>
    <n v="2187.44"/>
    <s v="BOT"/>
    <n v="9"/>
    <s v="_NA_"/>
    <n v="-7347.25"/>
    <s v="Value"/>
    <s v="S"/>
    <x v="512"/>
    <x v="509"/>
    <n v="2246.18994140625"/>
    <n v="2116.4948443603498"/>
    <n v="12.640000343322701"/>
    <s v="_NA_"/>
    <x v="0"/>
    <n v="1"/>
    <n v="-2.2692714999999999"/>
    <s v="_NA_"/>
    <s v="_NA_"/>
    <d v="2016-12-08T00:00:00"/>
    <d v="2016-12-08T00:00:00"/>
    <n v="3"/>
    <s v="_NA_"/>
    <s v="_NA_"/>
    <s v="_NA_"/>
    <s v="PCM-Tracking - LogHist.csv"/>
    <s v="_NA_"/>
    <s v="_NA_"/>
    <n v="0.1"/>
    <s v="_NA_"/>
    <x v="0"/>
    <x v="589"/>
    <n v="97.95"/>
    <n v="2016"/>
    <s v="_NA_"/>
    <x v="820"/>
    <n v="2103.98"/>
    <n v="97.95"/>
    <n v="75"/>
    <n v="15"/>
    <n v="0.12"/>
    <n v="6.1278248511441501E-2"/>
    <s v="_NA_"/>
    <s v="_NA_"/>
    <x v="94"/>
    <s v="_NA_"/>
    <n v="20.745000000000001"/>
    <s v="_NA_"/>
    <d v="1899-12-30T09:46:04"/>
    <x v="821"/>
    <n v="821"/>
    <n v="821"/>
    <s v="USD"/>
    <s v="U1060261"/>
    <n v="0.13421772800000001"/>
    <n v="6"/>
    <m/>
    <m/>
    <x v="680"/>
    <x v="0"/>
    <x v="0"/>
    <x v="0"/>
    <x v="0"/>
  </r>
  <r>
    <n v="822"/>
    <x v="0"/>
    <x v="0"/>
    <d v="2016-12-08T00:00:00"/>
    <n v="0.43121100000000001"/>
    <n v="0.30390099999999998"/>
    <n v="0.26488699999999998"/>
    <n v="0.99999899999999997"/>
    <n v="0.36807849999999998"/>
    <n v="0.47679623428270501"/>
    <n v="0.275354267729369"/>
    <n v="0.166324"/>
    <n v="0.376075251006037"/>
    <d v="2016-12-08T00:00:00"/>
    <n v="2241.35"/>
    <n v="2241.63"/>
    <n v="2187.44"/>
    <s v="BOT"/>
    <n v="9"/>
    <s v="_NA_"/>
    <n v="-7347.25"/>
    <s v="Value"/>
    <s v="S"/>
    <x v="513"/>
    <x v="510"/>
    <n v="2246.18994140625"/>
    <n v="2116.4948443603498"/>
    <n v="12.640000343322701"/>
    <s v="_NA_"/>
    <x v="0"/>
    <n v="1"/>
    <n v="-2.1071678999999999"/>
    <s v="_NA_"/>
    <s v="_NA_"/>
    <d v="2016-12-08T00:00:00"/>
    <d v="2016-12-08T00:00:00"/>
    <n v="3"/>
    <s v="_NA_"/>
    <s v="_NA_"/>
    <s v="_NA_"/>
    <s v="PCM-Tracking - LogHist.csv"/>
    <s v="_NA_"/>
    <s v="_NA_"/>
    <n v="0.1"/>
    <s v="_NA_"/>
    <x v="0"/>
    <x v="589"/>
    <n v="97.95"/>
    <n v="2016"/>
    <s v="_NA_"/>
    <x v="821"/>
    <n v="1029.6400000000001"/>
    <n v="97.95"/>
    <n v="75"/>
    <n v="35"/>
    <n v="0.12"/>
    <n v="6.1278248511441501E-2"/>
    <s v="_NA_"/>
    <s v="_NA_"/>
    <x v="94"/>
    <s v="_NA_"/>
    <n v="20.745000000000001"/>
    <s v="_NA_"/>
    <d v="1899-12-30T09:46:04"/>
    <x v="822"/>
    <n v="822"/>
    <n v="822"/>
    <s v="USD"/>
    <s v="U1060261"/>
    <n v="0.13421772800000001"/>
    <n v="6"/>
    <m/>
    <m/>
    <x v="681"/>
    <x v="0"/>
    <x v="0"/>
    <x v="0"/>
    <x v="0"/>
  </r>
  <r>
    <n v="823"/>
    <x v="0"/>
    <x v="0"/>
    <d v="2016-12-08T00:00:00"/>
    <n v="0.43121100000000001"/>
    <n v="0.30390099999999998"/>
    <n v="0.26488699999999998"/>
    <n v="0.99999899999999997"/>
    <n v="0.36807849999999998"/>
    <n v="0.47679623428270501"/>
    <n v="0.275354267729369"/>
    <n v="0.166324"/>
    <n v="0.376075251006037"/>
    <d v="2016-12-08T00:00:00"/>
    <n v="2241.35"/>
    <n v="2241.63"/>
    <n v="2187.44"/>
    <s v="BOT"/>
    <n v="9"/>
    <s v="_NA_"/>
    <n v="-7427.25"/>
    <s v="Value"/>
    <s v="S"/>
    <x v="514"/>
    <x v="511"/>
    <n v="2246.18994140625"/>
    <n v="2116.4948443603498"/>
    <n v="12.640000343322701"/>
    <s v="_NA_"/>
    <x v="0"/>
    <n v="1"/>
    <n v="-2.1877447700000001"/>
    <s v="_NA_"/>
    <s v="_NA_"/>
    <d v="2016-12-08T00:00:00"/>
    <d v="2016-12-08T00:00:00"/>
    <n v="3"/>
    <s v="_NA_"/>
    <s v="_NA_"/>
    <s v="_NA_"/>
    <s v="PCM-Tracking - LogHist.csv"/>
    <s v="_NA_"/>
    <s v="_NA_"/>
    <n v="0.1"/>
    <s v="_NA_"/>
    <x v="0"/>
    <x v="590"/>
    <n v="114.25"/>
    <n v="2016"/>
    <s v="_NA_"/>
    <x v="822"/>
    <n v="4905.01"/>
    <n v="114.25"/>
    <n v="65"/>
    <n v="30"/>
    <n v="0.12"/>
    <n v="6.1278248511441501E-2"/>
    <s v="_NA_"/>
    <s v="_NA_"/>
    <x v="95"/>
    <s v="_NA_"/>
    <n v="20.745000000000001"/>
    <s v="_NA_"/>
    <d v="1899-12-30T09:46:17"/>
    <x v="823"/>
    <n v="824"/>
    <n v="823"/>
    <s v="USD"/>
    <s v="U1060261"/>
    <n v="0.13421772800000001"/>
    <n v="6"/>
    <m/>
    <m/>
    <x v="682"/>
    <x v="0"/>
    <x v="0"/>
    <x v="0"/>
    <x v="0"/>
  </r>
  <r>
    <n v="824"/>
    <x v="0"/>
    <x v="0"/>
    <d v="2016-12-08T00:00:00"/>
    <n v="0.43121100000000001"/>
    <n v="0.30390099999999998"/>
    <n v="0.26488699999999998"/>
    <n v="0.99999899999999997"/>
    <n v="0.36807849999999998"/>
    <n v="0.47679623428270501"/>
    <n v="0.275354267729369"/>
    <n v="0.166324"/>
    <n v="0.376075251006037"/>
    <d v="2016-12-08T00:00:00"/>
    <n v="2241.35"/>
    <n v="2241.63"/>
    <n v="2187.44"/>
    <s v="BOT"/>
    <n v="9"/>
    <s v="_NA_"/>
    <n v="-7427.25"/>
    <s v="Value"/>
    <s v="S"/>
    <x v="515"/>
    <x v="512"/>
    <n v="2246.18994140625"/>
    <n v="2116.4948443603498"/>
    <n v="12.640000343322701"/>
    <s v="_NA_"/>
    <x v="0"/>
    <n v="1"/>
    <n v="-2.124802174"/>
    <s v="_NA_"/>
    <s v="_NA_"/>
    <d v="2016-12-08T00:00:00"/>
    <d v="2016-12-08T00:00:00"/>
    <n v="3"/>
    <s v="_NA_"/>
    <s v="_NA_"/>
    <s v="_NA_"/>
    <s v="PCM-Tracking - LogHist.csv"/>
    <s v="_NA_"/>
    <s v="_NA_"/>
    <n v="0.1"/>
    <s v="_NA_"/>
    <x v="0"/>
    <x v="590"/>
    <n v="114.25"/>
    <n v="2016"/>
    <s v="_NA_"/>
    <x v="823"/>
    <n v="1222.48"/>
    <n v="114.25"/>
    <n v="65"/>
    <n v="35"/>
    <n v="0.12"/>
    <n v="6.1278248511441501E-2"/>
    <s v="_NA_"/>
    <s v="_NA_"/>
    <x v="95"/>
    <s v="_NA_"/>
    <n v="20.745000000000001"/>
    <s v="_NA_"/>
    <d v="1899-12-30T09:46:17"/>
    <x v="824"/>
    <n v="823"/>
    <n v="824"/>
    <s v="USD"/>
    <s v="U1060261"/>
    <n v="0.13421772800000001"/>
    <n v="6"/>
    <m/>
    <m/>
    <x v="683"/>
    <x v="0"/>
    <x v="0"/>
    <x v="0"/>
    <x v="0"/>
  </r>
  <r>
    <n v="825"/>
    <x v="0"/>
    <x v="0"/>
    <d v="2016-12-08T00:00:00"/>
    <n v="0.43121100000000001"/>
    <n v="0.30390099999999998"/>
    <n v="0.26488699999999998"/>
    <n v="0.99999899999999997"/>
    <n v="0.36807849999999998"/>
    <n v="0.47679623428270501"/>
    <n v="0.275354267729369"/>
    <n v="0.166324"/>
    <n v="0.376075251006037"/>
    <d v="2016-12-08T00:00:00"/>
    <n v="2241.35"/>
    <n v="2241.63"/>
    <n v="2187.44"/>
    <s v="BOT"/>
    <n v="9"/>
    <s v="_NA_"/>
    <n v="-12813.5"/>
    <s v="Value"/>
    <s v="S"/>
    <x v="516"/>
    <x v="513"/>
    <n v="2256.9599609375"/>
    <n v="2119.6758941650301"/>
    <n v="12.640000343322701"/>
    <s v="_NA_"/>
    <x v="0"/>
    <n v="4.5"/>
    <n v="-5.5908153799999996"/>
    <s v="_NA_"/>
    <s v="_NA_"/>
    <d v="2016-12-12T00:00:00"/>
    <d v="2016-12-12T00:00:00"/>
    <n v="0"/>
    <s v="_NA_"/>
    <s v="_NA_"/>
    <s v="_NA_"/>
    <s v="PCM-Tracking - LogHist.csv"/>
    <s v="_NA_"/>
    <s v="_NA_"/>
    <n v="0.1"/>
    <s v="_NA_"/>
    <x v="0"/>
    <x v="591"/>
    <n v="12.80945"/>
    <n v="2016"/>
    <s v="_NA_"/>
    <x v="824"/>
    <n v="510.91"/>
    <n v="12.808999999999999"/>
    <n v="1000"/>
    <n v="200"/>
    <n v="0.12"/>
    <n v="6.4766536785350506E-2"/>
    <s v="_NA_"/>
    <s v="_NA_"/>
    <x v="96"/>
    <s v="_NA_"/>
    <n v="20.745000000000001"/>
    <s v="_NA_"/>
    <d v="1899-12-30T14:51:51"/>
    <x v="825"/>
    <n v="825"/>
    <n v="825"/>
    <s v="USD"/>
    <s v="U1060261"/>
    <n v="0.13421772800000001"/>
    <n v="6"/>
    <m/>
    <m/>
    <x v="684"/>
    <x v="0"/>
    <x v="0"/>
    <x v="0"/>
    <x v="0"/>
  </r>
  <r>
    <n v="826"/>
    <x v="0"/>
    <x v="0"/>
    <d v="2016-12-08T00:00:00"/>
    <n v="0.43121100000000001"/>
    <n v="0.30390099999999998"/>
    <n v="0.26488699999999998"/>
    <n v="0.99999899999999997"/>
    <n v="0.36807849999999998"/>
    <n v="0.47679623428270501"/>
    <n v="0.275354267729369"/>
    <n v="0.166324"/>
    <n v="0.376075251006037"/>
    <d v="2016-12-08T00:00:00"/>
    <n v="2241.35"/>
    <n v="2241.63"/>
    <n v="2187.44"/>
    <s v="BOT"/>
    <n v="9"/>
    <s v="_NA_"/>
    <n v="-12813.5"/>
    <s v="Value"/>
    <s v="S"/>
    <x v="517"/>
    <x v="514"/>
    <n v="2256.9599609375"/>
    <n v="2119.6758941650301"/>
    <n v="12.640000343322701"/>
    <s v="_NA_"/>
    <x v="0"/>
    <n v="4.5"/>
    <n v="-6.6712311999999896"/>
    <s v="_NA_"/>
    <s v="_NA_"/>
    <d v="2016-12-12T00:00:00"/>
    <d v="2016-12-12T00:00:00"/>
    <n v="0"/>
    <s v="_NA_"/>
    <s v="_NA_"/>
    <s v="_NA_"/>
    <s v="PCM-Tracking - LogHist.csv"/>
    <s v="_NA_"/>
    <s v="_NA_"/>
    <n v="0.1"/>
    <s v="_NA_"/>
    <x v="0"/>
    <x v="591"/>
    <n v="12.80945"/>
    <n v="2016"/>
    <s v="_NA_"/>
    <x v="825"/>
    <n v="225.83"/>
    <n v="12.808999999999999"/>
    <n v="1000"/>
    <n v="400"/>
    <n v="0.12"/>
    <n v="6.4766536785350506E-2"/>
    <s v="_NA_"/>
    <s v="_NA_"/>
    <x v="96"/>
    <s v="_NA_"/>
    <n v="20.745000000000001"/>
    <s v="_NA_"/>
    <d v="1899-12-30T14:51:51"/>
    <x v="826"/>
    <n v="826"/>
    <n v="826"/>
    <s v="USD"/>
    <s v="U1060261"/>
    <n v="0.13421772800000001"/>
    <n v="6"/>
    <m/>
    <m/>
    <x v="685"/>
    <x v="0"/>
    <x v="0"/>
    <x v="0"/>
    <x v="0"/>
  </r>
  <r>
    <n v="827"/>
    <x v="0"/>
    <x v="0"/>
    <d v="2016-12-08T00:00:00"/>
    <n v="0.43121100000000001"/>
    <n v="0.30390099999999998"/>
    <n v="0.26488699999999998"/>
    <n v="0.99999899999999997"/>
    <n v="0.36807849999999998"/>
    <n v="0.47679623428270501"/>
    <n v="0.275354267729369"/>
    <n v="0.166324"/>
    <n v="0.376075251006037"/>
    <d v="2016-12-08T00:00:00"/>
    <n v="2241.35"/>
    <n v="2241.63"/>
    <n v="2187.44"/>
    <s v="BOT"/>
    <n v="9"/>
    <s v="_NA_"/>
    <n v="-12813.5"/>
    <s v="Value"/>
    <s v="S"/>
    <x v="518"/>
    <x v="515"/>
    <n v="2256.9599609375"/>
    <n v="2119.6758941650301"/>
    <n v="12.640000343322701"/>
    <s v="_NA_"/>
    <x v="0"/>
    <n v="4.5"/>
    <n v="-6.6494248000000002"/>
    <s v="_NA_"/>
    <s v="_NA_"/>
    <d v="2016-12-12T00:00:00"/>
    <d v="2016-12-12T00:00:00"/>
    <n v="0"/>
    <s v="_NA_"/>
    <s v="_NA_"/>
    <s v="_NA_"/>
    <s v="PCM-Tracking - LogHist.csv"/>
    <s v="_NA_"/>
    <s v="_NA_"/>
    <n v="0.1"/>
    <s v="_NA_"/>
    <x v="0"/>
    <x v="591"/>
    <n v="12.80945"/>
    <n v="2016"/>
    <s v="_NA_"/>
    <x v="826"/>
    <n v="-718.15"/>
    <n v="12.808999999999999"/>
    <n v="1000"/>
    <n v="400"/>
    <n v="0.12"/>
    <n v="6.4766536785350506E-2"/>
    <s v="_NA_"/>
    <s v="_NA_"/>
    <x v="96"/>
    <s v="_NA_"/>
    <n v="20.745000000000001"/>
    <s v="_NA_"/>
    <d v="1899-12-30T14:51:51"/>
    <x v="827"/>
    <n v="827"/>
    <n v="827"/>
    <s v="USD"/>
    <s v="U1060261"/>
    <n v="0.13421772800000001"/>
    <n v="6"/>
    <m/>
    <m/>
    <x v="686"/>
    <x v="0"/>
    <x v="0"/>
    <x v="0"/>
    <x v="0"/>
  </r>
  <r>
    <n v="828"/>
    <x v="0"/>
    <x v="0"/>
    <d v="2016-12-08T00:00:00"/>
    <n v="0.43121100000000001"/>
    <n v="0.30390099999999998"/>
    <n v="0.26488699999999998"/>
    <n v="0.99999899999999997"/>
    <n v="0.36807849999999998"/>
    <n v="0.47679623428270501"/>
    <n v="0.275354267729369"/>
    <n v="0.166324"/>
    <n v="0.376075251006037"/>
    <d v="2016-12-08T00:00:00"/>
    <n v="2241.35"/>
    <n v="2241.63"/>
    <n v="2187.44"/>
    <s v="BOT"/>
    <n v="9"/>
    <s v="_NA_"/>
    <n v="-14617.4"/>
    <s v="_NA_"/>
    <s v="S"/>
    <x v="519"/>
    <x v="516"/>
    <n v="2256.9599609375"/>
    <n v="2119.6758941650301"/>
    <n v="12.640000343322701"/>
    <s v="_NA_"/>
    <x v="0"/>
    <n v="2.8"/>
    <n v="-5.1210370449999996"/>
    <s v="_NA_"/>
    <s v="_NA_"/>
    <d v="2016-12-12T00:00:00"/>
    <d v="2016-12-12T00:00:00"/>
    <n v="0"/>
    <s v="_NA_"/>
    <s v="_NA_"/>
    <s v="_NA_"/>
    <s v="PCM-Tracking - LogHist.csv"/>
    <s v="_NA_"/>
    <s v="_NA_"/>
    <n v="0.1"/>
    <s v="_NA_"/>
    <x v="0"/>
    <x v="592"/>
    <n v="20.8779"/>
    <n v="2016"/>
    <s v="_NA_"/>
    <x v="827"/>
    <n v="882.68"/>
    <n v="20.878"/>
    <n v="700"/>
    <n v="500"/>
    <n v="0.12"/>
    <n v="6.4766536785350506E-2"/>
    <s v="_NA_"/>
    <s v="_NA_"/>
    <x v="88"/>
    <s v="_NA_"/>
    <n v="20.745000000000001"/>
    <s v="_NA_"/>
    <d v="1899-12-30T14:52:09"/>
    <x v="828"/>
    <n v="828"/>
    <n v="828"/>
    <s v="USD"/>
    <s v="U1060261"/>
    <n v="0.13421772800000001"/>
    <n v="6"/>
    <m/>
    <m/>
    <x v="687"/>
    <x v="0"/>
    <x v="0"/>
    <x v="0"/>
    <x v="0"/>
  </r>
  <r>
    <n v="829"/>
    <x v="0"/>
    <x v="0"/>
    <d v="2016-12-08T00:00:00"/>
    <n v="0.43121100000000001"/>
    <n v="0.30390099999999998"/>
    <n v="0.26488699999999998"/>
    <n v="0.99999899999999997"/>
    <n v="0.36807849999999998"/>
    <n v="0.47679623428270501"/>
    <n v="0.275354267729369"/>
    <n v="0.166324"/>
    <n v="0.376075251006037"/>
    <d v="2016-12-08T00:00:00"/>
    <n v="2241.35"/>
    <n v="2241.63"/>
    <n v="2187.44"/>
    <s v="BOT"/>
    <n v="9"/>
    <s v="_NA_"/>
    <n v="-14617.4"/>
    <s v="_NA_"/>
    <s v="S"/>
    <x v="503"/>
    <x v="500"/>
    <n v="2256.9599609375"/>
    <n v="2119.6758941650301"/>
    <n v="12.640000343322701"/>
    <s v="_NA_"/>
    <x v="0"/>
    <n v="2.8"/>
    <n v="-5.6115079999999997"/>
    <s v="_NA_"/>
    <s v="_NA_"/>
    <d v="2016-12-12T00:00:00"/>
    <d v="2016-12-12T00:00:00"/>
    <n v="0"/>
    <s v="_NA_"/>
    <s v="_NA_"/>
    <s v="_NA_"/>
    <s v="PCM-Tracking - LogHist.csv"/>
    <s v="_NA_"/>
    <s v="_NA_"/>
    <n v="0.1"/>
    <s v="_NA_"/>
    <x v="0"/>
    <x v="592"/>
    <n v="20.8779"/>
    <n v="2016"/>
    <s v="_NA_"/>
    <x v="828"/>
    <n v="445.19"/>
    <n v="20.878"/>
    <n v="700"/>
    <n v="200"/>
    <n v="0.12"/>
    <n v="6.4766536785350506E-2"/>
    <s v="_NA_"/>
    <s v="_NA_"/>
    <x v="88"/>
    <s v="_NA_"/>
    <n v="20.745000000000001"/>
    <s v="_NA_"/>
    <d v="1899-12-30T14:52:09"/>
    <x v="829"/>
    <n v="829"/>
    <n v="829"/>
    <s v="USD"/>
    <s v="U1060261"/>
    <n v="0.13421772800000001"/>
    <n v="6"/>
    <m/>
    <m/>
    <x v="688"/>
    <x v="0"/>
    <x v="0"/>
    <x v="0"/>
    <x v="0"/>
  </r>
  <r>
    <n v="830"/>
    <x v="0"/>
    <x v="0"/>
    <d v="2016-12-29T00:00:00"/>
    <n v="0.45569599999999999"/>
    <n v="0.28692000000000001"/>
    <n v="0.257384"/>
    <n v="1"/>
    <n v="0.44645687499999998"/>
    <n v="0.47679623428270501"/>
    <n v="0.275354267729369"/>
    <n v="0.19831199999999999"/>
    <n v="0.376075251006037"/>
    <d v="2016-12-29T00:00:00"/>
    <n v="2249.92"/>
    <n v="2273.8200000000002"/>
    <n v="2249.11"/>
    <s v="BOT"/>
    <n v="8"/>
    <s v="_NA_"/>
    <n v="-2012.5"/>
    <s v="Value"/>
    <s v="S"/>
    <x v="502"/>
    <x v="499"/>
    <n v="2257.830078125"/>
    <n v="2137.3751446533201"/>
    <n v="12.8500003814697"/>
    <s v="_NA_"/>
    <x v="0"/>
    <n v="2.5"/>
    <n v="-23.198360000000001"/>
    <s v="_NA_"/>
    <s v="_NA_"/>
    <d v="2017-01-03T00:00:00"/>
    <d v="2017-01-03T00:00:00"/>
    <n v="1"/>
    <s v="_NA_"/>
    <s v="_NA_"/>
    <s v="_NA_"/>
    <s v="PCM-Tracking - LogHist.csv"/>
    <s v="_NA_"/>
    <s v="_NA_"/>
    <n v="0.1"/>
    <s v="_NA_"/>
    <x v="0"/>
    <x v="593"/>
    <n v="4.0199999999999996"/>
    <n v="2017"/>
    <s v="_NA_"/>
    <x v="829"/>
    <n v="-755.7"/>
    <n v="4.0199999999999996"/>
    <n v="500"/>
    <n v="500"/>
    <n v="0.12"/>
    <n v="5.6356477136453899E-2"/>
    <s v="_NA_"/>
    <s v="_NA_"/>
    <x v="26"/>
    <s v="_NA_"/>
    <n v="20.745000000000001"/>
    <s v="_NA_"/>
    <d v="1899-12-30T10:02:45"/>
    <x v="830"/>
    <n v="830"/>
    <n v="830"/>
    <s v="USD"/>
    <s v="U1060261"/>
    <n v="0.16777216"/>
    <n v="6"/>
    <m/>
    <m/>
    <x v="689"/>
    <x v="0"/>
    <x v="0"/>
    <x v="0"/>
    <x v="0"/>
  </r>
  <r>
    <n v="831"/>
    <x v="0"/>
    <x v="0"/>
    <d v="2016-12-29T00:00:00"/>
    <n v="0.45569599999999999"/>
    <n v="0.28692000000000001"/>
    <n v="0.257384"/>
    <n v="1"/>
    <n v="0.44645687499999998"/>
    <n v="0.47679623428270501"/>
    <n v="0.275354267729369"/>
    <n v="0.19831199999999999"/>
    <n v="0.376075251006037"/>
    <d v="2016-12-29T00:00:00"/>
    <n v="2249.92"/>
    <n v="2273.8200000000002"/>
    <n v="2249.11"/>
    <s v="BOT"/>
    <n v="8"/>
    <s v="_NA_"/>
    <n v="-1922.5"/>
    <s v="Value"/>
    <s v="S"/>
    <x v="501"/>
    <x v="498"/>
    <n v="2257.830078125"/>
    <n v="2137.3751446533201"/>
    <n v="12.8500003814697"/>
    <s v="_NA_"/>
    <x v="0"/>
    <n v="2.5"/>
    <n v="-23.187895999999999"/>
    <s v="_NA_"/>
    <s v="_NA_"/>
    <d v="2017-01-03T00:00:00"/>
    <d v="2017-01-03T00:00:00"/>
    <n v="1"/>
    <s v="_NA_"/>
    <s v="_NA_"/>
    <s v="_NA_"/>
    <s v="PCM-Tracking - LogHist.csv"/>
    <s v="_NA_"/>
    <s v="_NA_"/>
    <n v="0.1"/>
    <s v="_NA_"/>
    <x v="0"/>
    <x v="594"/>
    <n v="3.84"/>
    <n v="2017"/>
    <s v="_NA_"/>
    <x v="830"/>
    <n v="-725.69"/>
    <n v="3.84"/>
    <n v="500"/>
    <n v="500"/>
    <n v="0.12"/>
    <n v="5.6356477136453899E-2"/>
    <s v="_NA_"/>
    <s v="_NA_"/>
    <x v="25"/>
    <s v="_NA_"/>
    <n v="20.745000000000001"/>
    <s v="_NA_"/>
    <d v="1899-12-30T10:03:02"/>
    <x v="831"/>
    <n v="831"/>
    <n v="831"/>
    <s v="USD"/>
    <s v="U1060261"/>
    <n v="0.16777216"/>
    <n v="6"/>
    <m/>
    <m/>
    <x v="690"/>
    <x v="0"/>
    <x v="0"/>
    <x v="0"/>
    <x v="0"/>
  </r>
  <r>
    <n v="832"/>
    <x v="0"/>
    <x v="0"/>
    <d v="2016-12-29T00:00:00"/>
    <n v="0.45569599999999999"/>
    <n v="0.28692000000000001"/>
    <n v="0.257384"/>
    <n v="1"/>
    <n v="0.44645687499999998"/>
    <n v="0.47679623428270501"/>
    <n v="0.275354267729369"/>
    <n v="0.19831199999999999"/>
    <n v="0.376075251006037"/>
    <d v="2016-12-29T00:00:00"/>
    <n v="2249.92"/>
    <n v="2273.8200000000002"/>
    <n v="2249.11"/>
    <s v="BOT"/>
    <n v="8"/>
    <s v="_NA_"/>
    <n v="-3927.5"/>
    <s v="Value"/>
    <s v="S"/>
    <x v="500"/>
    <x v="497"/>
    <n v="2257.830078125"/>
    <n v="2137.3751446533201"/>
    <n v="12.8500003814697"/>
    <s v="_NA_"/>
    <x v="0"/>
    <n v="2.5"/>
    <n v="-23.573322397999998"/>
    <s v="_NA_"/>
    <s v="_NA_"/>
    <d v="2017-01-03T00:00:00"/>
    <d v="2017-01-03T00:00:00"/>
    <n v="1"/>
    <s v="_NA_"/>
    <s v="_NA_"/>
    <s v="_NA_"/>
    <s v="PCM-Tracking - LogHist.csv"/>
    <s v="_NA_"/>
    <s v="_NA_"/>
    <n v="0.1"/>
    <s v="_NA_"/>
    <x v="0"/>
    <x v="595"/>
    <n v="7.85"/>
    <n v="2017"/>
    <s v="_NA_"/>
    <x v="831"/>
    <n v="-521.07000000000005"/>
    <n v="7.85"/>
    <n v="500"/>
    <n v="500"/>
    <n v="0.12"/>
    <n v="5.6356477136453899E-2"/>
    <s v="_NA_"/>
    <s v="_NA_"/>
    <x v="23"/>
    <s v="_NA_"/>
    <n v="20.745000000000001"/>
    <s v="_NA_"/>
    <d v="1899-12-30T10:03:31"/>
    <x v="832"/>
    <n v="832"/>
    <n v="832"/>
    <s v="USD"/>
    <s v="U1060261"/>
    <n v="0.16777216"/>
    <n v="6"/>
    <m/>
    <m/>
    <x v="691"/>
    <x v="0"/>
    <x v="0"/>
    <x v="0"/>
    <x v="0"/>
  </r>
  <r>
    <n v="833"/>
    <x v="0"/>
    <x v="0"/>
    <d v="2016-12-29T00:00:00"/>
    <n v="0.45569599999999999"/>
    <n v="0.28692000000000001"/>
    <n v="0.257384"/>
    <n v="1"/>
    <n v="0.44645687499999998"/>
    <n v="0.47679623428270501"/>
    <n v="0.275354267729369"/>
    <n v="0.19831199999999999"/>
    <n v="0.376075251006037"/>
    <d v="2016-12-29T00:00:00"/>
    <n v="2249.92"/>
    <n v="2273.8200000000002"/>
    <n v="2249.11"/>
    <s v="BOT"/>
    <n v="8"/>
    <s v="_NA_"/>
    <n v="-4052"/>
    <s v="Value"/>
    <s v="S"/>
    <x v="406"/>
    <x v="403"/>
    <n v="2257.830078125"/>
    <n v="2137.3751446533201"/>
    <n v="12.8500003814697"/>
    <s v="_NA_"/>
    <x v="0"/>
    <n v="2.5"/>
    <n v="-23.603841962000001"/>
    <s v="_NA_"/>
    <s v="_NA_"/>
    <d v="2017-01-03T00:00:00"/>
    <d v="2017-01-03T00:00:00"/>
    <n v="1"/>
    <s v="_NA_"/>
    <s v="_NA_"/>
    <s v="_NA_"/>
    <s v="PCM-Tracking - LogHist.csv"/>
    <s v="_NA_"/>
    <s v="_NA_"/>
    <n v="0.1"/>
    <s v="_NA_"/>
    <x v="0"/>
    <x v="596"/>
    <n v="8.0990000000000002"/>
    <n v="2017"/>
    <s v="_NA_"/>
    <x v="832"/>
    <n v="-471.1"/>
    <n v="8.0990000000000002"/>
    <n v="500"/>
    <n v="500"/>
    <n v="0.12"/>
    <n v="5.6356477136453899E-2"/>
    <s v="_NA_"/>
    <s v="_NA_"/>
    <x v="1"/>
    <s v="_NA_"/>
    <n v="20.745000000000001"/>
    <s v="_NA_"/>
    <d v="1899-12-30T10:03:39"/>
    <x v="833"/>
    <n v="833"/>
    <n v="833"/>
    <s v="USD"/>
    <s v="U1060261"/>
    <n v="0.16777216"/>
    <n v="6"/>
    <m/>
    <m/>
    <x v="692"/>
    <x v="0"/>
    <x v="0"/>
    <x v="0"/>
    <x v="0"/>
  </r>
  <r>
    <n v="834"/>
    <x v="0"/>
    <x v="0"/>
    <d v="2016-12-29T00:00:00"/>
    <n v="0.45569599999999999"/>
    <n v="0.28692000000000001"/>
    <n v="0.257384"/>
    <n v="1"/>
    <n v="0.44645687499999998"/>
    <n v="0.47679623428270501"/>
    <n v="0.275354267729369"/>
    <n v="0.19831199999999999"/>
    <n v="0.376075251006037"/>
    <d v="2016-12-29T00:00:00"/>
    <n v="2249.92"/>
    <n v="2273.8200000000002"/>
    <n v="2249.11"/>
    <s v="BOT"/>
    <n v="8"/>
    <s v="_NA_"/>
    <n v="-24358.5"/>
    <s v="Value"/>
    <s v="S"/>
    <x v="445"/>
    <x v="442"/>
    <n v="2257.830078125"/>
    <n v="2137.3751446533201"/>
    <n v="12.8500003814697"/>
    <s v="_NA_"/>
    <x v="0"/>
    <n v="1.5"/>
    <n v="-2.8698860549999998"/>
    <s v="_NA_"/>
    <s v="_NA_"/>
    <d v="2017-01-03T00:00:00"/>
    <d v="2017-01-03T00:00:00"/>
    <n v="1"/>
    <s v="_NA_"/>
    <s v="_NA_"/>
    <s v="_NA_"/>
    <s v="PCM-Tracking - LogHist.csv"/>
    <s v="_NA_"/>
    <s v="_NA_"/>
    <n v="0.1"/>
    <s v="_NA_"/>
    <x v="0"/>
    <x v="597"/>
    <n v="81.19"/>
    <n v="2017"/>
    <s v="_NA_"/>
    <x v="833"/>
    <n v="256.38"/>
    <n v="81.19"/>
    <n v="300"/>
    <n v="25"/>
    <n v="0.12"/>
    <n v="5.6356477136453899E-2"/>
    <s v="_NA_"/>
    <s v="_NA_"/>
    <x v="32"/>
    <s v="_NA_"/>
    <n v="20.745000000000001"/>
    <s v="_NA_"/>
    <d v="1899-12-30T10:04:18"/>
    <x v="834"/>
    <n v="835"/>
    <n v="834"/>
    <s v="USD"/>
    <s v="U1060261"/>
    <n v="0.16777216"/>
    <n v="6"/>
    <m/>
    <m/>
    <x v="693"/>
    <x v="0"/>
    <x v="0"/>
    <x v="0"/>
    <x v="0"/>
  </r>
  <r>
    <n v="835"/>
    <x v="0"/>
    <x v="0"/>
    <d v="2016-12-29T00:00:00"/>
    <n v="0.45569599999999999"/>
    <n v="0.28692000000000001"/>
    <n v="0.257384"/>
    <n v="1"/>
    <n v="0.44645687499999998"/>
    <n v="0.47679623428270501"/>
    <n v="0.275354267729369"/>
    <n v="0.19831199999999999"/>
    <n v="0.376075251006037"/>
    <d v="2016-12-29T00:00:00"/>
    <n v="2249.92"/>
    <n v="2273.8200000000002"/>
    <n v="2249.11"/>
    <s v="BOT"/>
    <n v="8"/>
    <s v="_NA_"/>
    <n v="-24358.5"/>
    <s v="Value"/>
    <s v="S"/>
    <x v="520"/>
    <x v="517"/>
    <n v="2257.830078125"/>
    <n v="2137.3751446533201"/>
    <n v="12.8500003814697"/>
    <s v="_NA_"/>
    <x v="0"/>
    <n v="1.5"/>
    <n v="-2.7412665500000002"/>
    <s v="_NA_"/>
    <s v="_NA_"/>
    <d v="2017-01-03T00:00:00"/>
    <d v="2017-01-03T00:00:00"/>
    <n v="1"/>
    <s v="_NA_"/>
    <s v="_NA_"/>
    <s v="_NA_"/>
    <s v="PCM-Tracking - LogHist.csv"/>
    <s v="_NA_"/>
    <s v="_NA_"/>
    <n v="0.1"/>
    <s v="_NA_"/>
    <x v="0"/>
    <x v="597"/>
    <n v="81.19"/>
    <n v="2017"/>
    <s v="_NA_"/>
    <x v="834"/>
    <n v="-349.99"/>
    <n v="81.19"/>
    <n v="300"/>
    <n v="125"/>
    <n v="0.12"/>
    <n v="5.6356477136453899E-2"/>
    <s v="_NA_"/>
    <s v="_NA_"/>
    <x v="32"/>
    <s v="_NA_"/>
    <n v="20.745000000000001"/>
    <s v="_NA_"/>
    <d v="1899-12-30T10:04:18"/>
    <x v="835"/>
    <n v="836"/>
    <n v="835"/>
    <s v="USD"/>
    <s v="U1060261"/>
    <n v="0.16777216"/>
    <n v="6"/>
    <m/>
    <m/>
    <x v="694"/>
    <x v="0"/>
    <x v="0"/>
    <x v="0"/>
    <x v="0"/>
  </r>
  <r>
    <n v="836"/>
    <x v="0"/>
    <x v="0"/>
    <d v="2016-12-29T00:00:00"/>
    <n v="0.45569599999999999"/>
    <n v="0.28692000000000001"/>
    <n v="0.257384"/>
    <n v="1"/>
    <n v="0.44645687499999998"/>
    <n v="0.47679623428270501"/>
    <n v="0.275354267729369"/>
    <n v="0.19831199999999999"/>
    <n v="0.376075251006037"/>
    <d v="2016-12-29T00:00:00"/>
    <n v="2249.92"/>
    <n v="2273.8200000000002"/>
    <n v="2249.11"/>
    <s v="BOT"/>
    <n v="8"/>
    <s v="_NA_"/>
    <n v="-24358.5"/>
    <s v="Value"/>
    <s v="S"/>
    <x v="521"/>
    <x v="518"/>
    <n v="2257.830078125"/>
    <n v="2137.3751446533201"/>
    <n v="12.8500003814697"/>
    <s v="_NA_"/>
    <x v="0"/>
    <n v="1.5"/>
    <n v="-3.5464632090000001"/>
    <s v="_NA_"/>
    <s v="_NA_"/>
    <d v="2017-01-03T00:00:00"/>
    <d v="2017-01-03T00:00:00"/>
    <n v="1"/>
    <s v="_NA_"/>
    <s v="_NA_"/>
    <s v="_NA_"/>
    <s v="PCM-Tracking - LogHist.csv"/>
    <s v="_NA_"/>
    <s v="_NA_"/>
    <n v="0.1"/>
    <s v="_NA_"/>
    <x v="0"/>
    <x v="597"/>
    <n v="81.19"/>
    <n v="2017"/>
    <s v="_NA_"/>
    <x v="835"/>
    <n v="-959.05"/>
    <n v="81.19"/>
    <n v="300"/>
    <n v="150"/>
    <n v="0.12"/>
    <n v="5.6356477136453899E-2"/>
    <s v="_NA_"/>
    <s v="_NA_"/>
    <x v="32"/>
    <s v="_NA_"/>
    <n v="20.745000000000001"/>
    <s v="_NA_"/>
    <d v="1899-12-30T10:04:18"/>
    <x v="836"/>
    <n v="834"/>
    <n v="836"/>
    <s v="USD"/>
    <s v="U1060261"/>
    <n v="0.16777216"/>
    <n v="6"/>
    <m/>
    <m/>
    <x v="695"/>
    <x v="0"/>
    <x v="0"/>
    <x v="0"/>
    <x v="0"/>
  </r>
  <r>
    <n v="837"/>
    <x v="0"/>
    <x v="0"/>
    <d v="2016-12-29T00:00:00"/>
    <n v="0.45569599999999999"/>
    <n v="0.28692000000000001"/>
    <n v="0.257384"/>
    <n v="1"/>
    <n v="0.44645687499999998"/>
    <n v="0.47679623428270501"/>
    <n v="0.275354267729369"/>
    <n v="0.19831199999999999"/>
    <n v="0.376075251006037"/>
    <d v="2016-12-29T00:00:00"/>
    <n v="2249.92"/>
    <n v="2273.8200000000002"/>
    <n v="2249.11"/>
    <s v="BOT"/>
    <n v="8"/>
    <s v="_NA_"/>
    <n v="-29729"/>
    <s v="_NA_"/>
    <s v="S"/>
    <x v="522"/>
    <x v="519"/>
    <n v="2257.830078125"/>
    <n v="2137.3751446533201"/>
    <n v="12.8500003814697"/>
    <s v="_NA_"/>
    <x v="0"/>
    <n v="2.8"/>
    <n v="-3.9142082720000002"/>
    <s v="_NA_"/>
    <s v="_NA_"/>
    <d v="2017-01-03T00:00:00"/>
    <d v="2017-01-03T00:00:00"/>
    <n v="1"/>
    <s v="_NA_"/>
    <s v="_NA_"/>
    <s v="_NA_"/>
    <s v="PCM-Tracking - LogHist.csv"/>
    <s v="_NA_"/>
    <s v="_NA_"/>
    <n v="0.1"/>
    <s v="_NA_"/>
    <x v="0"/>
    <x v="598"/>
    <n v="42.466142857000001"/>
    <n v="2017"/>
    <s v="_NA_"/>
    <x v="836"/>
    <n v="444.89"/>
    <n v="42.466000000000001"/>
    <n v="700"/>
    <n v="100"/>
    <n v="0.12"/>
    <n v="5.6356477136453899E-2"/>
    <s v="_NA_"/>
    <s v="_NA_"/>
    <x v="0"/>
    <s v="_NA_"/>
    <n v="20.745000000000001"/>
    <s v="_NA_"/>
    <d v="1899-12-30T10:04:28"/>
    <x v="837"/>
    <n v="837"/>
    <n v="837"/>
    <s v="USD"/>
    <s v="U1060261"/>
    <n v="0.16777216"/>
    <n v="6"/>
    <m/>
    <m/>
    <x v="696"/>
    <x v="0"/>
    <x v="0"/>
    <x v="0"/>
    <x v="0"/>
  </r>
  <r>
    <n v="838"/>
    <x v="0"/>
    <x v="0"/>
    <d v="2016-12-29T00:00:00"/>
    <n v="0.45569599999999999"/>
    <n v="0.28692000000000001"/>
    <n v="0.257384"/>
    <n v="1"/>
    <n v="0.44645687499999998"/>
    <n v="0.47679623428270501"/>
    <n v="0.275354267729369"/>
    <n v="0.19831199999999999"/>
    <n v="0.376075251006037"/>
    <d v="2016-12-29T00:00:00"/>
    <n v="2249.92"/>
    <n v="2273.8200000000002"/>
    <n v="2249.11"/>
    <s v="BOT"/>
    <n v="8"/>
    <s v="_NA_"/>
    <n v="-29729"/>
    <s v="_NA_"/>
    <s v="S"/>
    <x v="506"/>
    <x v="503"/>
    <n v="2257.830078125"/>
    <n v="2137.3751446533201"/>
    <n v="12.8500003814697"/>
    <s v="_NA_"/>
    <x v="0"/>
    <n v="2.8"/>
    <n v="-6.3845904000000004"/>
    <s v="_NA_"/>
    <s v="_NA_"/>
    <d v="2017-01-03T00:00:00"/>
    <d v="2017-01-03T00:00:00"/>
    <n v="1"/>
    <s v="_NA_"/>
    <s v="_NA_"/>
    <s v="_NA_"/>
    <s v="PCM-Tracking - LogHist.csv"/>
    <s v="_NA_"/>
    <s v="_NA_"/>
    <n v="0.1"/>
    <s v="_NA_"/>
    <x v="0"/>
    <x v="598"/>
    <n v="42.466142857000001"/>
    <n v="2017"/>
    <s v="_NA_"/>
    <x v="837"/>
    <n v="1319.42"/>
    <n v="42.466000000000001"/>
    <n v="700"/>
    <n v="300"/>
    <n v="0.12"/>
    <n v="5.6356477136453899E-2"/>
    <s v="_NA_"/>
    <s v="_NA_"/>
    <x v="0"/>
    <s v="_NA_"/>
    <n v="20.745000000000001"/>
    <s v="_NA_"/>
    <d v="1899-12-30T10:04:28"/>
    <x v="838"/>
    <n v="838"/>
    <n v="838"/>
    <s v="USD"/>
    <s v="U1060261"/>
    <n v="0.16777216"/>
    <n v="6"/>
    <m/>
    <m/>
    <x v="696"/>
    <x v="0"/>
    <x v="0"/>
    <x v="0"/>
    <x v="0"/>
  </r>
  <r>
    <n v="839"/>
    <x v="0"/>
    <x v="0"/>
    <d v="2016-12-29T00:00:00"/>
    <n v="0.45569599999999999"/>
    <n v="0.28692000000000001"/>
    <n v="0.257384"/>
    <n v="1"/>
    <n v="0.44645687499999998"/>
    <n v="0.47679623428270501"/>
    <n v="0.275354267729369"/>
    <n v="0.19831199999999999"/>
    <n v="0.376075251006037"/>
    <d v="2016-12-29T00:00:00"/>
    <n v="2249.92"/>
    <n v="2273.8200000000002"/>
    <n v="2249.11"/>
    <s v="BOT"/>
    <n v="8"/>
    <s v="_NA_"/>
    <n v="-29729"/>
    <s v="_NA_"/>
    <s v="S"/>
    <x v="523"/>
    <x v="520"/>
    <n v="2257.830078125"/>
    <n v="2137.3751446533201"/>
    <n v="12.8500003814697"/>
    <s v="_NA_"/>
    <x v="0"/>
    <n v="2.8"/>
    <n v="-5.4278801199999904"/>
    <s v="_NA_"/>
    <s v="_NA_"/>
    <d v="2017-01-03T00:00:00"/>
    <d v="2017-01-03T00:00:00"/>
    <n v="1"/>
    <s v="_NA_"/>
    <s v="_NA_"/>
    <s v="_NA_"/>
    <s v="PCM-Tracking - LogHist.csv"/>
    <s v="_NA_"/>
    <s v="_NA_"/>
    <n v="0.1"/>
    <s v="_NA_"/>
    <x v="0"/>
    <x v="598"/>
    <n v="42.466142857000001"/>
    <n v="2017"/>
    <s v="_NA_"/>
    <x v="838"/>
    <n v="2019.37"/>
    <n v="42.466000000000001"/>
    <n v="700"/>
    <n v="300"/>
    <n v="0.12"/>
    <n v="5.6356477136453899E-2"/>
    <s v="_NA_"/>
    <s v="_NA_"/>
    <x v="0"/>
    <s v="_NA_"/>
    <n v="20.745000000000001"/>
    <s v="_NA_"/>
    <d v="1899-12-30T10:04:28"/>
    <x v="839"/>
    <n v="839"/>
    <n v="839"/>
    <s v="USD"/>
    <s v="U1060261"/>
    <n v="0.16777216"/>
    <n v="6"/>
    <m/>
    <m/>
    <x v="697"/>
    <x v="0"/>
    <x v="0"/>
    <x v="0"/>
    <x v="0"/>
  </r>
  <r>
    <n v="840"/>
    <x v="0"/>
    <x v="0"/>
    <d v="2016-12-29T00:00:00"/>
    <n v="0.45569599999999999"/>
    <n v="0.28692000000000001"/>
    <n v="0.257384"/>
    <n v="1"/>
    <n v="0.44645687499999998"/>
    <n v="0.47679623428270501"/>
    <n v="0.275354267729369"/>
    <n v="0.19831199999999999"/>
    <n v="0.376075251006037"/>
    <d v="2016-12-29T00:00:00"/>
    <n v="2249.92"/>
    <n v="2273.8200000000002"/>
    <n v="2249.11"/>
    <s v="BOT"/>
    <n v="8"/>
    <s v="_NA_"/>
    <n v="-21707.5"/>
    <s v="Value"/>
    <s v="S"/>
    <x v="524"/>
    <x v="521"/>
    <n v="2257.830078125"/>
    <n v="2137.3751446533201"/>
    <n v="12.8500003814697"/>
    <s v="_NA_"/>
    <x v="0"/>
    <n v="1"/>
    <n v="-2.1810722550000001"/>
    <s v="_NA_"/>
    <s v="_NA_"/>
    <d v="2017-01-03T00:00:00"/>
    <d v="2017-01-03T00:00:00"/>
    <n v="1"/>
    <s v="_NA_"/>
    <s v="_NA_"/>
    <s v="_NA_"/>
    <s v="PCM-Tracking - LogHist.csv"/>
    <s v="_NA_"/>
    <s v="_NA_"/>
    <n v="0.1"/>
    <s v="_NA_"/>
    <x v="0"/>
    <x v="599"/>
    <n v="144.71"/>
    <n v="2017"/>
    <s v="_NA_"/>
    <x v="839"/>
    <n v="344.32"/>
    <n v="144.71"/>
    <n v="150"/>
    <n v="50"/>
    <n v="0.12"/>
    <n v="5.6356477136453899E-2"/>
    <s v="_NA_"/>
    <s v="_NA_"/>
    <x v="97"/>
    <s v="_NA_"/>
    <n v="20.745000000000001"/>
    <s v="_NA_"/>
    <d v="1899-12-30T10:05:30"/>
    <x v="840"/>
    <n v="840"/>
    <n v="840"/>
    <s v="USD"/>
    <s v="U1060261"/>
    <n v="0.16777216"/>
    <n v="6"/>
    <m/>
    <m/>
    <x v="698"/>
    <x v="0"/>
    <x v="0"/>
    <x v="0"/>
    <x v="0"/>
  </r>
  <r>
    <n v="841"/>
    <x v="0"/>
    <x v="0"/>
    <d v="2016-12-29T00:00:00"/>
    <n v="0.45569599999999999"/>
    <n v="0.28692000000000001"/>
    <n v="0.257384"/>
    <n v="1"/>
    <n v="0.44645687499999998"/>
    <n v="0.47679623428270501"/>
    <n v="0.275354267729369"/>
    <n v="0.19831199999999999"/>
    <n v="0.376075251006037"/>
    <d v="2016-12-29T00:00:00"/>
    <n v="2249.92"/>
    <n v="2273.8200000000002"/>
    <n v="2249.11"/>
    <s v="BOT"/>
    <n v="8"/>
    <s v="_NA_"/>
    <n v="-21707.5"/>
    <s v="Value"/>
    <s v="S"/>
    <x v="525"/>
    <x v="522"/>
    <n v="2257.830078125"/>
    <n v="2137.3751446533201"/>
    <n v="12.8500003814697"/>
    <s v="_NA_"/>
    <x v="0"/>
    <n v="1"/>
    <n v="-2.16410415"/>
    <s v="_NA_"/>
    <s v="_NA_"/>
    <d v="2017-01-03T00:00:00"/>
    <d v="2017-01-03T00:00:00"/>
    <n v="1"/>
    <s v="_NA_"/>
    <s v="_NA_"/>
    <s v="_NA_"/>
    <s v="PCM-Tracking - LogHist.csv"/>
    <s v="_NA_"/>
    <s v="_NA_"/>
    <n v="0.1"/>
    <s v="_NA_"/>
    <x v="0"/>
    <x v="599"/>
    <n v="144.71"/>
    <n v="2017"/>
    <s v="_NA_"/>
    <x v="840"/>
    <n v="-390.16"/>
    <n v="144.71"/>
    <n v="150"/>
    <n v="50"/>
    <n v="0.12"/>
    <n v="5.6356477136453899E-2"/>
    <s v="_NA_"/>
    <s v="_NA_"/>
    <x v="97"/>
    <s v="_NA_"/>
    <n v="20.745000000000001"/>
    <s v="_NA_"/>
    <d v="1899-12-30T10:05:30"/>
    <x v="841"/>
    <n v="841"/>
    <n v="841"/>
    <s v="USD"/>
    <s v="U1060261"/>
    <n v="0.16777216"/>
    <n v="6"/>
    <m/>
    <m/>
    <x v="699"/>
    <x v="0"/>
    <x v="0"/>
    <x v="0"/>
    <x v="0"/>
  </r>
  <r>
    <n v="842"/>
    <x v="0"/>
    <x v="0"/>
    <d v="2016-12-29T00:00:00"/>
    <n v="0.45569599999999999"/>
    <n v="0.28692000000000001"/>
    <n v="0.257384"/>
    <n v="1"/>
    <n v="0.44645687499999998"/>
    <n v="0.47679623428270501"/>
    <n v="0.275354267729369"/>
    <n v="0.19831199999999999"/>
    <n v="0.376075251006037"/>
    <d v="2016-12-29T00:00:00"/>
    <n v="2249.92"/>
    <n v="2273.8200000000002"/>
    <n v="2249.11"/>
    <s v="BOT"/>
    <n v="8"/>
    <s v="_NA_"/>
    <n v="-21707.5"/>
    <s v="Value"/>
    <s v="S"/>
    <x v="526"/>
    <x v="523"/>
    <n v="2257.830078125"/>
    <n v="2137.3751446533201"/>
    <n v="12.8500003814697"/>
    <s v="_NA_"/>
    <x v="0"/>
    <n v="1"/>
    <n v="-2.1688613999999999"/>
    <s v="_NA_"/>
    <s v="_NA_"/>
    <d v="2017-01-03T00:00:00"/>
    <d v="2017-01-03T00:00:00"/>
    <n v="1"/>
    <s v="_NA_"/>
    <s v="_NA_"/>
    <s v="_NA_"/>
    <s v="PCM-Tracking - LogHist.csv"/>
    <s v="_NA_"/>
    <s v="_NA_"/>
    <n v="0.1"/>
    <s v="_NA_"/>
    <x v="0"/>
    <x v="599"/>
    <n v="144.71"/>
    <n v="2017"/>
    <s v="_NA_"/>
    <x v="841"/>
    <n v="236.33"/>
    <n v="144.71"/>
    <n v="150"/>
    <n v="50"/>
    <n v="0.12"/>
    <n v="5.6356477136453899E-2"/>
    <s v="_NA_"/>
    <s v="_NA_"/>
    <x v="97"/>
    <s v="_NA_"/>
    <n v="20.745000000000001"/>
    <s v="_NA_"/>
    <d v="1899-12-30T10:05:30"/>
    <x v="842"/>
    <n v="842"/>
    <n v="842"/>
    <s v="USD"/>
    <s v="U1060261"/>
    <n v="0.16777216"/>
    <n v="6"/>
    <m/>
    <m/>
    <x v="700"/>
    <x v="0"/>
    <x v="0"/>
    <x v="0"/>
    <x v="0"/>
  </r>
  <r>
    <n v="843"/>
    <x v="0"/>
    <x v="0"/>
    <d v="2016-12-29T00:00:00"/>
    <n v="0.45569599999999999"/>
    <n v="0.28692000000000001"/>
    <n v="0.257384"/>
    <n v="1"/>
    <n v="0.44645687499999998"/>
    <n v="0.47679623428270501"/>
    <n v="0.275354267729369"/>
    <n v="0.19831199999999999"/>
    <n v="0.376075251006037"/>
    <d v="2016-12-29T00:00:00"/>
    <n v="2249.92"/>
    <n v="2273.8200000000002"/>
    <n v="2249.11"/>
    <s v="BOT"/>
    <n v="8"/>
    <s v="_NA_"/>
    <n v="-25920"/>
    <s v="LGrowth"/>
    <s v="S"/>
    <x v="527"/>
    <x v="524"/>
    <n v="2257.830078125"/>
    <n v="2137.3751446533201"/>
    <n v="12.8500003814697"/>
    <s v="_NA_"/>
    <x v="0"/>
    <n v="1"/>
    <n v="-2.2136150099999998"/>
    <s v="_NA_"/>
    <s v="_NA_"/>
    <d v="2017-01-03T00:00:00"/>
    <d v="2017-01-03T00:00:00"/>
    <n v="1"/>
    <s v="_NA_"/>
    <s v="_NA_"/>
    <s v="_NA_"/>
    <s v="PCM-Tracking - LogHist.csv"/>
    <s v="_NA_"/>
    <s v="_NA_"/>
    <n v="0.1"/>
    <s v="_NA_"/>
    <x v="0"/>
    <x v="600"/>
    <n v="259.19"/>
    <n v="2017"/>
    <s v="_NA_"/>
    <x v="842"/>
    <n v="-5.76"/>
    <n v="259.19"/>
    <n v="100"/>
    <n v="35"/>
    <n v="0.12"/>
    <n v="5.6356477136453899E-2"/>
    <s v="_NA_"/>
    <s v="_NA_"/>
    <x v="98"/>
    <s v="_NA_"/>
    <n v="20.745000000000001"/>
    <s v="_NA_"/>
    <d v="1899-12-30T10:05:46"/>
    <x v="843"/>
    <n v="844"/>
    <n v="843"/>
    <s v="USD"/>
    <s v="U1060261"/>
    <n v="0.16777216"/>
    <n v="6"/>
    <m/>
    <m/>
    <x v="701"/>
    <x v="0"/>
    <x v="0"/>
    <x v="0"/>
    <x v="0"/>
  </r>
  <r>
    <n v="844"/>
    <x v="0"/>
    <x v="0"/>
    <d v="2016-12-29T00:00:00"/>
    <n v="0.45569599999999999"/>
    <n v="0.28692000000000001"/>
    <n v="0.257384"/>
    <n v="1"/>
    <n v="0.44645687499999998"/>
    <n v="0.47679623428270501"/>
    <n v="0.275354267729369"/>
    <n v="0.19831199999999999"/>
    <n v="0.376075251006037"/>
    <d v="2016-12-29T00:00:00"/>
    <n v="2249.92"/>
    <n v="2273.8200000000002"/>
    <n v="2249.11"/>
    <s v="BOT"/>
    <n v="8"/>
    <s v="_NA_"/>
    <n v="-25920"/>
    <s v="LGrowth"/>
    <s v="S"/>
    <x v="528"/>
    <x v="525"/>
    <n v="2257.830078125"/>
    <n v="2137.3751446533201"/>
    <n v="12.8500003814697"/>
    <s v="_NA_"/>
    <x v="0"/>
    <n v="1"/>
    <n v="-2.3068227000000001"/>
    <s v="_NA_"/>
    <s v="_NA_"/>
    <d v="2017-01-03T00:00:00"/>
    <d v="2017-01-03T00:00:00"/>
    <n v="1"/>
    <s v="_NA_"/>
    <s v="_NA_"/>
    <s v="_NA_"/>
    <s v="PCM-Tracking - LogHist.csv"/>
    <s v="_NA_"/>
    <s v="_NA_"/>
    <n v="0.1"/>
    <s v="_NA_"/>
    <x v="0"/>
    <x v="600"/>
    <n v="259.19"/>
    <n v="2017"/>
    <s v="_NA_"/>
    <x v="843"/>
    <n v="840.69"/>
    <n v="259.19"/>
    <n v="100"/>
    <n v="50"/>
    <n v="0.12"/>
    <n v="5.6356477136453899E-2"/>
    <s v="_NA_"/>
    <s v="_NA_"/>
    <x v="98"/>
    <s v="_NA_"/>
    <n v="20.745000000000001"/>
    <s v="_NA_"/>
    <d v="1899-12-30T10:05:46"/>
    <x v="844"/>
    <n v="845"/>
    <n v="844"/>
    <s v="USD"/>
    <s v="U1060261"/>
    <n v="0.16777216"/>
    <n v="6"/>
    <m/>
    <m/>
    <x v="702"/>
    <x v="0"/>
    <x v="0"/>
    <x v="0"/>
    <x v="0"/>
  </r>
  <r>
    <n v="845"/>
    <x v="0"/>
    <x v="0"/>
    <d v="2016-12-29T00:00:00"/>
    <n v="0.45569599999999999"/>
    <n v="0.28692000000000001"/>
    <n v="0.257384"/>
    <n v="1"/>
    <n v="0.44645687499999998"/>
    <n v="0.47679623428270501"/>
    <n v="0.275354267729369"/>
    <n v="0.19831199999999999"/>
    <n v="0.376075251006037"/>
    <d v="2016-12-29T00:00:00"/>
    <n v="2249.92"/>
    <n v="2273.8200000000002"/>
    <n v="2249.11"/>
    <s v="BOT"/>
    <n v="8"/>
    <s v="_NA_"/>
    <n v="-25920"/>
    <s v="LGrowth"/>
    <s v="S"/>
    <x v="529"/>
    <x v="526"/>
    <n v="2257.830078125"/>
    <n v="2137.3751446533201"/>
    <n v="12.8500003814697"/>
    <s v="_NA_"/>
    <x v="0"/>
    <n v="1"/>
    <n v="-2.0915039900000001"/>
    <s v="_NA_"/>
    <s v="_NA_"/>
    <d v="2017-01-03T00:00:00"/>
    <d v="2017-01-03T00:00:00"/>
    <n v="1"/>
    <s v="_NA_"/>
    <s v="_NA_"/>
    <s v="_NA_"/>
    <s v="PCM-Tracking - LogHist.csv"/>
    <s v="_NA_"/>
    <s v="_NA_"/>
    <n v="0.1"/>
    <s v="_NA_"/>
    <x v="0"/>
    <x v="600"/>
    <n v="259.19"/>
    <n v="2017"/>
    <s v="_NA_"/>
    <x v="844"/>
    <n v="226.61"/>
    <n v="259.19"/>
    <n v="100"/>
    <n v="15"/>
    <n v="0.12"/>
    <n v="5.6356477136453899E-2"/>
    <s v="_NA_"/>
    <s v="_NA_"/>
    <x v="98"/>
    <s v="_NA_"/>
    <n v="20.745000000000001"/>
    <s v="_NA_"/>
    <d v="1899-12-30T10:05:46"/>
    <x v="845"/>
    <n v="843"/>
    <n v="845"/>
    <s v="USD"/>
    <s v="U1060261"/>
    <n v="0.16777216"/>
    <n v="6"/>
    <m/>
    <m/>
    <x v="703"/>
    <x v="0"/>
    <x v="0"/>
    <x v="0"/>
    <x v="0"/>
  </r>
  <r>
    <n v="846"/>
    <x v="0"/>
    <x v="0"/>
    <d v="2016-12-29T00:00:00"/>
    <n v="0.45569599999999999"/>
    <n v="0.28692000000000001"/>
    <n v="0.257384"/>
    <n v="1"/>
    <n v="0.44645687499999998"/>
    <n v="0.47679623428270501"/>
    <n v="0.275354267729369"/>
    <n v="0.19831199999999999"/>
    <n v="0.376075251006037"/>
    <d v="2016-12-29T00:00:00"/>
    <n v="2249.92"/>
    <n v="2273.8200000000002"/>
    <n v="2249.11"/>
    <s v="BOT"/>
    <n v="8"/>
    <s v="_NA_"/>
    <n v="-26285.3"/>
    <s v="_NA_"/>
    <s v="S"/>
    <x v="530"/>
    <x v="527"/>
    <n v="2257.830078125"/>
    <n v="2137.3751446533201"/>
    <n v="12.8500003814697"/>
    <s v="_NA_"/>
    <x v="0"/>
    <n v="1.7"/>
    <n v="-2.9959948000000001"/>
    <s v="_NA_"/>
    <s v="_NA_"/>
    <d v="2017-01-03T00:00:00"/>
    <d v="2017-01-03T00:00:00"/>
    <n v="1"/>
    <s v="_NA_"/>
    <s v="_NA_"/>
    <s v="_NA_"/>
    <s v="PCM-Tracking - LogHist.csv"/>
    <s v="_NA_"/>
    <s v="_NA_"/>
    <n v="0.1"/>
    <s v="_NA_"/>
    <x v="0"/>
    <x v="601"/>
    <n v="65.709175000000002"/>
    <n v="2017"/>
    <s v="_NA_"/>
    <x v="845"/>
    <n v="-657.3"/>
    <n v="65.709000000000003"/>
    <n v="400"/>
    <n v="200"/>
    <n v="0.12"/>
    <n v="5.6356477136453899E-2"/>
    <s v="_NA_"/>
    <s v="_NA_"/>
    <x v="31"/>
    <s v="_NA_"/>
    <n v="20.745000000000001"/>
    <s v="_NA_"/>
    <d v="1899-12-30T10:06:39"/>
    <x v="846"/>
    <n v="846"/>
    <n v="846"/>
    <s v="USD"/>
    <s v="U1060261"/>
    <n v="0.16777216"/>
    <n v="6"/>
    <m/>
    <m/>
    <x v="704"/>
    <x v="0"/>
    <x v="0"/>
    <x v="0"/>
    <x v="0"/>
  </r>
  <r>
    <n v="847"/>
    <x v="0"/>
    <x v="0"/>
    <d v="2016-12-29T00:00:00"/>
    <n v="0.45569599999999999"/>
    <n v="0.28692000000000001"/>
    <n v="0.257384"/>
    <n v="1"/>
    <n v="0.44645687499999998"/>
    <n v="0.47679623428270501"/>
    <n v="0.275354267729369"/>
    <n v="0.19831199999999999"/>
    <n v="0.376075251006037"/>
    <d v="2016-12-29T00:00:00"/>
    <n v="2249.92"/>
    <n v="2273.8200000000002"/>
    <n v="2249.11"/>
    <s v="BOT"/>
    <n v="8"/>
    <s v="_NA_"/>
    <n v="-26285.3"/>
    <s v="_NA_"/>
    <s v="S"/>
    <x v="531"/>
    <x v="528"/>
    <n v="2257.830078125"/>
    <n v="2137.3751446533201"/>
    <n v="12.8500003814697"/>
    <s v="_NA_"/>
    <x v="0"/>
    <n v="1.7"/>
    <n v="-2.9265109890000001"/>
    <s v="_NA_"/>
    <s v="_NA_"/>
    <d v="2017-01-03T00:00:00"/>
    <d v="2017-01-03T00:00:00"/>
    <n v="1"/>
    <s v="_NA_"/>
    <s v="_NA_"/>
    <s v="_NA_"/>
    <s v="PCM-Tracking - LogHist.csv"/>
    <s v="_NA_"/>
    <s v="_NA_"/>
    <n v="0.1"/>
    <s v="_NA_"/>
    <x v="0"/>
    <x v="601"/>
    <n v="65.709175000000002"/>
    <n v="2017"/>
    <s v="_NA_"/>
    <x v="846"/>
    <n v="-286.23"/>
    <n v="65.709000000000003"/>
    <n v="400"/>
    <n v="150"/>
    <n v="0.12"/>
    <n v="5.6356477136453899E-2"/>
    <s v="_NA_"/>
    <s v="_NA_"/>
    <x v="31"/>
    <s v="_NA_"/>
    <n v="20.745000000000001"/>
    <s v="_NA_"/>
    <d v="1899-12-30T10:06:39"/>
    <x v="847"/>
    <n v="847"/>
    <n v="847"/>
    <s v="USD"/>
    <s v="U1060261"/>
    <n v="0.16777216"/>
    <n v="6"/>
    <m/>
    <m/>
    <x v="705"/>
    <x v="0"/>
    <x v="0"/>
    <x v="0"/>
    <x v="0"/>
  </r>
  <r>
    <n v="848"/>
    <x v="0"/>
    <x v="0"/>
    <d v="2016-12-29T00:00:00"/>
    <n v="0.45569599999999999"/>
    <n v="0.28692000000000001"/>
    <n v="0.257384"/>
    <n v="1"/>
    <n v="0.44645687499999998"/>
    <n v="0.47679623428270501"/>
    <n v="0.275354267729369"/>
    <n v="0.19831199999999999"/>
    <n v="0.376075251006037"/>
    <d v="2016-12-29T00:00:00"/>
    <n v="2249.92"/>
    <n v="2273.8200000000002"/>
    <n v="2249.11"/>
    <s v="BOT"/>
    <n v="8"/>
    <s v="_NA_"/>
    <n v="-26285.3"/>
    <s v="_NA_"/>
    <s v="S"/>
    <x v="532"/>
    <x v="529"/>
    <n v="2257.830078125"/>
    <n v="2137.3751446533201"/>
    <n v="12.8500003814697"/>
    <s v="_NA_"/>
    <x v="0"/>
    <n v="1.7"/>
    <n v="-2.7761569000000001"/>
    <s v="_NA_"/>
    <s v="_NA_"/>
    <d v="2017-01-03T00:00:00"/>
    <d v="2017-01-03T00:00:00"/>
    <n v="1"/>
    <s v="_NA_"/>
    <s v="_NA_"/>
    <s v="_NA_"/>
    <s v="PCM-Tracking - LogHist.csv"/>
    <s v="_NA_"/>
    <s v="_NA_"/>
    <n v="0.1"/>
    <s v="_NA_"/>
    <x v="0"/>
    <x v="601"/>
    <n v="65.709175000000002"/>
    <n v="2017"/>
    <s v="_NA_"/>
    <x v="847"/>
    <n v="-66.08"/>
    <n v="65.709000000000003"/>
    <n v="400"/>
    <n v="50"/>
    <n v="0.12"/>
    <n v="5.6356477136453899E-2"/>
    <s v="_NA_"/>
    <s v="_NA_"/>
    <x v="31"/>
    <s v="_NA_"/>
    <n v="20.745000000000001"/>
    <s v="_NA_"/>
    <d v="1899-12-30T10:06:39"/>
    <x v="848"/>
    <n v="848"/>
    <n v="848"/>
    <s v="USD"/>
    <s v="U1060261"/>
    <n v="0.16777216"/>
    <n v="6"/>
    <m/>
    <m/>
    <x v="705"/>
    <x v="0"/>
    <x v="0"/>
    <x v="0"/>
    <x v="0"/>
  </r>
  <r>
    <n v="849"/>
    <x v="0"/>
    <x v="0"/>
    <d v="2016-12-29T00:00:00"/>
    <n v="0.45569599999999999"/>
    <n v="0.28692000000000001"/>
    <n v="0.257384"/>
    <n v="1"/>
    <n v="0.44645687499999998"/>
    <n v="0.47679623428270501"/>
    <n v="0.275354267729369"/>
    <n v="0.19831199999999999"/>
    <n v="0.376075251006037"/>
    <d v="2016-12-29T00:00:00"/>
    <n v="2249.92"/>
    <n v="2273.8200000000002"/>
    <n v="2249.11"/>
    <s v="BOT"/>
    <n v="8"/>
    <s v="_NA_"/>
    <n v="-9689"/>
    <s v="Value"/>
    <s v="S"/>
    <x v="533"/>
    <x v="530"/>
    <n v="2270.75"/>
    <n v="2138.4708941650301"/>
    <n v="11.8500003814697"/>
    <s v="_NA_"/>
    <x v="0"/>
    <n v="1"/>
    <n v="-2.0677701050000001"/>
    <s v="_NA_"/>
    <s v="_NA_"/>
    <d v="2017-01-04T00:00:00"/>
    <d v="2017-01-04T00:00:00"/>
    <n v="2"/>
    <s v="_NA_"/>
    <s v="_NA_"/>
    <s v="_NA_"/>
    <s v="PCM-Tracking - LogHist.csv"/>
    <s v="_NA_"/>
    <s v="_NA_"/>
    <n v="0.1"/>
    <s v="_NA_"/>
    <x v="0"/>
    <x v="602"/>
    <n v="96.88"/>
    <n v="2017"/>
    <s v="_NA_"/>
    <x v="848"/>
    <n v="549.17999999999995"/>
    <n v="96.88"/>
    <n v="100"/>
    <n v="25"/>
    <n v="0.12"/>
    <n v="6.1856865200219997E-2"/>
    <s v="_NA_"/>
    <s v="_NA_"/>
    <x v="99"/>
    <s v="_NA_"/>
    <n v="20.745000000000001"/>
    <s v="_NA_"/>
    <d v="1899-12-30T11:43:44"/>
    <x v="849"/>
    <n v="849"/>
    <n v="849"/>
    <s v="USD"/>
    <s v="U1060261"/>
    <n v="0.16777216"/>
    <n v="6"/>
    <m/>
    <m/>
    <x v="706"/>
    <x v="0"/>
    <x v="0"/>
    <x v="0"/>
    <x v="0"/>
  </r>
  <r>
    <n v="850"/>
    <x v="0"/>
    <x v="0"/>
    <d v="2016-12-29T00:00:00"/>
    <n v="0.45569599999999999"/>
    <n v="0.28692000000000001"/>
    <n v="0.257384"/>
    <n v="1"/>
    <n v="0.44645687499999998"/>
    <n v="0.47679623428270501"/>
    <n v="0.275354267729369"/>
    <n v="0.19831199999999999"/>
    <n v="0.376075251006037"/>
    <d v="2016-12-29T00:00:00"/>
    <n v="2249.92"/>
    <n v="2273.8200000000002"/>
    <n v="2249.11"/>
    <s v="BOT"/>
    <n v="8"/>
    <s v="_NA_"/>
    <n v="-9689"/>
    <s v="Value"/>
    <s v="S"/>
    <x v="534"/>
    <x v="531"/>
    <n v="2270.75"/>
    <n v="2138.4708941650301"/>
    <n v="11.8500003814697"/>
    <s v="_NA_"/>
    <x v="0"/>
    <n v="1"/>
    <n v="-2.0743232699999998"/>
    <s v="_NA_"/>
    <s v="_NA_"/>
    <d v="2017-01-04T00:00:00"/>
    <d v="2017-01-04T00:00:00"/>
    <n v="2"/>
    <s v="_NA_"/>
    <s v="_NA_"/>
    <s v="_NA_"/>
    <s v="PCM-Tracking - LogHist.csv"/>
    <s v="_NA_"/>
    <s v="_NA_"/>
    <n v="0.1"/>
    <s v="_NA_"/>
    <x v="0"/>
    <x v="602"/>
    <n v="96.88"/>
    <n v="2017"/>
    <s v="_NA_"/>
    <x v="849"/>
    <n v="2004.78"/>
    <n v="96.88"/>
    <n v="100"/>
    <n v="35"/>
    <n v="0.12"/>
    <n v="6.1856865200219997E-2"/>
    <s v="_NA_"/>
    <s v="_NA_"/>
    <x v="99"/>
    <s v="_NA_"/>
    <n v="20.745000000000001"/>
    <s v="_NA_"/>
    <d v="1899-12-30T11:43:44"/>
    <x v="850"/>
    <n v="850"/>
    <n v="850"/>
    <s v="USD"/>
    <s v="U1060261"/>
    <n v="0.16777216"/>
    <n v="6"/>
    <m/>
    <m/>
    <x v="707"/>
    <x v="0"/>
    <x v="0"/>
    <x v="0"/>
    <x v="0"/>
  </r>
  <r>
    <n v="851"/>
    <x v="0"/>
    <x v="0"/>
    <d v="2016-12-29T00:00:00"/>
    <n v="0.45569599999999999"/>
    <n v="0.28692000000000001"/>
    <n v="0.257384"/>
    <n v="1"/>
    <n v="0.44645687499999998"/>
    <n v="0.47679623428270501"/>
    <n v="0.275354267729369"/>
    <n v="0.19831199999999999"/>
    <n v="0.376075251006037"/>
    <d v="2016-12-29T00:00:00"/>
    <n v="2249.92"/>
    <n v="2273.8200000000002"/>
    <n v="2249.11"/>
    <s v="BOT"/>
    <n v="8"/>
    <s v="_NA_"/>
    <n v="-9689"/>
    <s v="Value"/>
    <s v="S"/>
    <x v="535"/>
    <x v="532"/>
    <n v="2270.75"/>
    <n v="2138.4708941650301"/>
    <n v="11.8500003814697"/>
    <s v="_NA_"/>
    <x v="0"/>
    <n v="1"/>
    <n v="-2.1103002040000001"/>
    <s v="_NA_"/>
    <s v="_NA_"/>
    <d v="2017-01-04T00:00:00"/>
    <d v="2017-01-04T00:00:00"/>
    <n v="2"/>
    <s v="_NA_"/>
    <s v="_NA_"/>
    <s v="_NA_"/>
    <s v="PCM-Tracking - LogHist.csv"/>
    <s v="_NA_"/>
    <s v="_NA_"/>
    <n v="0.1"/>
    <s v="_NA_"/>
    <x v="0"/>
    <x v="602"/>
    <n v="96.88"/>
    <n v="2017"/>
    <s v="_NA_"/>
    <x v="850"/>
    <n v="692.49"/>
    <n v="96.88"/>
    <n v="100"/>
    <n v="40"/>
    <n v="0.12"/>
    <n v="6.1856865200219997E-2"/>
    <s v="_NA_"/>
    <s v="_NA_"/>
    <x v="99"/>
    <s v="_NA_"/>
    <n v="20.745000000000001"/>
    <s v="_NA_"/>
    <d v="1899-12-30T11:43:44"/>
    <x v="851"/>
    <n v="851"/>
    <n v="851"/>
    <s v="USD"/>
    <s v="U1060261"/>
    <n v="0.16777216"/>
    <n v="6"/>
    <m/>
    <m/>
    <x v="708"/>
    <x v="0"/>
    <x v="0"/>
    <x v="0"/>
    <x v="0"/>
  </r>
  <r>
    <n v="852"/>
    <x v="0"/>
    <x v="0"/>
    <d v="2016-12-29T00:00:00"/>
    <n v="0.45569599999999999"/>
    <n v="0.28692000000000001"/>
    <n v="0.257384"/>
    <n v="1"/>
    <n v="0.44645687499999998"/>
    <n v="0.47679623428270501"/>
    <n v="0.275354267729369"/>
    <n v="0.19831199999999999"/>
    <n v="0.376075251006037"/>
    <d v="2016-12-29T00:00:00"/>
    <n v="2249.92"/>
    <n v="2273.8200000000002"/>
    <n v="2249.11"/>
    <s v="BOT"/>
    <n v="8"/>
    <s v="_NA_"/>
    <n v="-8854.75"/>
    <s v="_NA_"/>
    <s v="S"/>
    <x v="536"/>
    <x v="533"/>
    <n v="2270.75"/>
    <n v="2138.4708941650301"/>
    <n v="11.8500003814697"/>
    <s v="_NA_"/>
    <x v="0"/>
    <n v="1"/>
    <n v="-2.3464469999999999"/>
    <s v="_NA_"/>
    <s v="_NA_"/>
    <d v="2017-01-04T00:00:00"/>
    <d v="2017-01-04T00:00:00"/>
    <n v="2"/>
    <s v="_NA_"/>
    <s v="_NA_"/>
    <s v="_NA_"/>
    <s v="PCM-Tracking - LogHist.csv"/>
    <s v="_NA_"/>
    <s v="_NA_"/>
    <n v="0.1"/>
    <s v="_NA_"/>
    <x v="0"/>
    <x v="603"/>
    <n v="118.05"/>
    <n v="2017"/>
    <s v="_NA_"/>
    <x v="851"/>
    <n v="240.65"/>
    <n v="118.05"/>
    <n v="75"/>
    <n v="40"/>
    <n v="0.12"/>
    <n v="6.1856865200219997E-2"/>
    <s v="_NA_"/>
    <s v="_NA_"/>
    <x v="100"/>
    <s v="_NA_"/>
    <n v="20.745000000000001"/>
    <s v="_NA_"/>
    <d v="1899-12-30T11:44:01"/>
    <x v="852"/>
    <n v="852"/>
    <n v="852"/>
    <s v="USD"/>
    <s v="U1060261"/>
    <n v="0.16777216"/>
    <n v="6"/>
    <m/>
    <m/>
    <x v="709"/>
    <x v="0"/>
    <x v="0"/>
    <x v="0"/>
    <x v="0"/>
  </r>
  <r>
    <n v="853"/>
    <x v="0"/>
    <x v="0"/>
    <d v="2016-12-29T00:00:00"/>
    <n v="0.45569599999999999"/>
    <n v="0.28692000000000001"/>
    <n v="0.257384"/>
    <n v="1"/>
    <n v="0.44645687499999998"/>
    <n v="0.47679623428270501"/>
    <n v="0.275354267729369"/>
    <n v="0.19831199999999999"/>
    <n v="0.376075251006037"/>
    <d v="2016-12-29T00:00:00"/>
    <n v="2249.92"/>
    <n v="2273.8200000000002"/>
    <n v="2249.11"/>
    <s v="BOT"/>
    <n v="8"/>
    <s v="_NA_"/>
    <n v="-8854.75"/>
    <s v="_NA_"/>
    <s v="S"/>
    <x v="537"/>
    <x v="534"/>
    <n v="2270.75"/>
    <n v="2138.4708941650301"/>
    <n v="11.8500003814697"/>
    <s v="_NA_"/>
    <x v="0"/>
    <n v="1"/>
    <n v="-2.1397908750000001"/>
    <s v="_NA_"/>
    <s v="_NA_"/>
    <d v="2017-01-04T00:00:00"/>
    <d v="2017-01-04T00:00:00"/>
    <n v="2"/>
    <s v="_NA_"/>
    <s v="_NA_"/>
    <s v="_NA_"/>
    <s v="PCM-Tracking - LogHist.csv"/>
    <s v="_NA_"/>
    <s v="_NA_"/>
    <n v="0.1"/>
    <s v="_NA_"/>
    <x v="0"/>
    <x v="603"/>
    <n v="118.05"/>
    <n v="2017"/>
    <s v="_NA_"/>
    <x v="852"/>
    <n v="1738.36"/>
    <n v="118.05"/>
    <n v="75"/>
    <n v="35"/>
    <n v="0.12"/>
    <n v="6.1856865200219997E-2"/>
    <s v="_NA_"/>
    <s v="_NA_"/>
    <x v="100"/>
    <s v="_NA_"/>
    <n v="20.745000000000001"/>
    <s v="_NA_"/>
    <d v="1899-12-30T11:44:01"/>
    <x v="853"/>
    <n v="853"/>
    <n v="853"/>
    <s v="USD"/>
    <s v="U1060261"/>
    <n v="0.16777216"/>
    <n v="6"/>
    <m/>
    <m/>
    <x v="710"/>
    <x v="0"/>
    <x v="0"/>
    <x v="0"/>
    <x v="0"/>
  </r>
  <r>
    <n v="854"/>
    <x v="0"/>
    <x v="0"/>
    <d v="2016-12-29T00:00:00"/>
    <n v="0.45569599999999999"/>
    <n v="0.28692000000000001"/>
    <n v="0.257384"/>
    <n v="1"/>
    <n v="0.44645687499999998"/>
    <n v="0.47679623428270501"/>
    <n v="0.275354267729369"/>
    <n v="0.19831199999999999"/>
    <n v="0.376075251006037"/>
    <d v="2016-12-29T00:00:00"/>
    <n v="2249.92"/>
    <n v="2273.8200000000002"/>
    <n v="2249.11"/>
    <s v="BOT"/>
    <n v="8"/>
    <s v="_NA_"/>
    <n v="-10380.85"/>
    <s v="Value"/>
    <s v="S"/>
    <x v="538"/>
    <x v="535"/>
    <n v="2270.75"/>
    <n v="2138.4708941650301"/>
    <n v="11.8500003814697"/>
    <s v="_NA_"/>
    <x v="0"/>
    <n v="1"/>
    <n v="-2.1633453500000002"/>
    <s v="_NA_"/>
    <s v="_NA_"/>
    <d v="2017-01-04T00:00:00"/>
    <d v="2017-01-04T00:00:00"/>
    <n v="2"/>
    <s v="_NA_"/>
    <s v="_NA_"/>
    <s v="_NA_"/>
    <s v="PCM-Tracking - LogHist.csv"/>
    <s v="_NA_"/>
    <s v="_NA_"/>
    <n v="0.1"/>
    <s v="_NA_"/>
    <x v="0"/>
    <x v="604"/>
    <n v="69.199266667000003"/>
    <n v="2017"/>
    <s v="_NA_"/>
    <x v="853"/>
    <n v="-4082.66"/>
    <n v="69.198999999999998"/>
    <n v="150"/>
    <n v="150"/>
    <n v="0.12"/>
    <n v="6.1856865200219997E-2"/>
    <s v="_NA_"/>
    <s v="_NA_"/>
    <x v="101"/>
    <s v="_NA_"/>
    <n v="20.745000000000001"/>
    <s v="_NA_"/>
    <d v="1899-12-30T11:44:18"/>
    <x v="854"/>
    <n v="854"/>
    <n v="854"/>
    <s v="USD"/>
    <s v="U1060261"/>
    <n v="0.16777216"/>
    <n v="6"/>
    <m/>
    <m/>
    <x v="711"/>
    <x v="0"/>
    <x v="0"/>
    <x v="0"/>
    <x v="0"/>
  </r>
  <r>
    <n v="855"/>
    <x v="0"/>
    <x v="0"/>
    <d v="2017-01-19T00:00:00"/>
    <n v="0.37007899999999999"/>
    <n v="0.30314999999999998"/>
    <n v="0.32677200000000001"/>
    <n v="1.0000009999999999"/>
    <n v="0.43571824999999997"/>
    <n v="0.47679623428270501"/>
    <n v="0.275354267729369"/>
    <n v="4.3306999999999901E-2"/>
    <n v="0.376075251006037"/>
    <d v="2017-01-19T00:00:00"/>
    <n v="2271.89"/>
    <n v="2279.27"/>
    <n v="2254.25"/>
    <s v="SLD"/>
    <n v="8"/>
    <s v="_NA_"/>
    <n v="34265.07"/>
    <s v="Value"/>
    <s v="S"/>
    <x v="539"/>
    <x v="536"/>
    <n v="2265.19995117187"/>
    <n v="2151.5374420165999"/>
    <n v="11.770000457763601"/>
    <s v="_NA_"/>
    <x v="0"/>
    <n v="1.76"/>
    <n v="-2.1787308200000002"/>
    <s v="_NA_"/>
    <s v="_NA_"/>
    <d v="2017-01-23T00:00:00"/>
    <d v="2017-01-23T00:00:00"/>
    <n v="0"/>
    <s v="_NA_"/>
    <s v="_NA_"/>
    <s v="_NA_"/>
    <s v="PCM-Tracking - LogHist.csv"/>
    <s v="_NA_"/>
    <s v="_NA_"/>
    <n v="0.1"/>
    <s v="_NA_"/>
    <x v="0"/>
    <x v="605"/>
    <n v="266.33999999999997"/>
    <n v="2017"/>
    <s v="_NA_"/>
    <x v="854"/>
    <n v="43.52"/>
    <n v="263.59100000000001"/>
    <n v="130"/>
    <n v="30"/>
    <n v="0.12"/>
    <n v="5.2828506227964603E-2"/>
    <s v="_NA_"/>
    <s v="_NA_"/>
    <x v="40"/>
    <s v="_NA_"/>
    <n v="20.745000000000001"/>
    <s v="_NA_"/>
    <d v="1899-12-30T10:49:29"/>
    <x v="855"/>
    <n v="857"/>
    <n v="855"/>
    <s v="USD"/>
    <s v="U1060261"/>
    <n v="0.16777216"/>
    <n v="6"/>
    <m/>
    <m/>
    <x v="712"/>
    <x v="0"/>
    <x v="0"/>
    <x v="0"/>
    <x v="0"/>
  </r>
  <r>
    <n v="856"/>
    <x v="0"/>
    <x v="0"/>
    <d v="2017-01-19T00:00:00"/>
    <n v="0.37007899999999999"/>
    <n v="0.30314999999999998"/>
    <n v="0.32677200000000001"/>
    <n v="1.0000009999999999"/>
    <n v="0.43571824999999997"/>
    <n v="0.47679623428270501"/>
    <n v="0.275354267729369"/>
    <n v="4.3306999999999901E-2"/>
    <n v="0.376075251006037"/>
    <d v="2017-01-19T00:00:00"/>
    <n v="2271.89"/>
    <n v="2279.27"/>
    <n v="2254.25"/>
    <s v="SLD"/>
    <n v="8"/>
    <s v="_NA_"/>
    <n v="34265.07"/>
    <s v="Value"/>
    <s v="S"/>
    <x v="540"/>
    <x v="537"/>
    <n v="2265.19995117187"/>
    <n v="2151.5374420165999"/>
    <n v="11.770000457763601"/>
    <s v="_NA_"/>
    <x v="0"/>
    <n v="1.76"/>
    <n v="-2.5669371559999998"/>
    <s v="_NA_"/>
    <s v="_NA_"/>
    <d v="2017-01-23T00:00:00"/>
    <d v="2017-01-23T00:00:00"/>
    <n v="0"/>
    <s v="_NA_"/>
    <s v="_NA_"/>
    <s v="_NA_"/>
    <s v="PCM-Tracking - LogHist.csv"/>
    <s v="_NA_"/>
    <s v="_NA_"/>
    <n v="0.1"/>
    <s v="_NA_"/>
    <x v="0"/>
    <x v="605"/>
    <n v="266.33999999999997"/>
    <n v="2017"/>
    <s v="_NA_"/>
    <x v="855"/>
    <n v="-1175.57"/>
    <n v="263.59100000000001"/>
    <n v="130"/>
    <n v="100"/>
    <n v="0.12"/>
    <n v="5.2828506227964603E-2"/>
    <s v="_NA_"/>
    <s v="_NA_"/>
    <x v="40"/>
    <s v="_NA_"/>
    <n v="20.745000000000001"/>
    <s v="_NA_"/>
    <d v="1899-12-30T10:49:29"/>
    <x v="856"/>
    <n v="856"/>
    <n v="856"/>
    <s v="USD"/>
    <s v="U1060261"/>
    <n v="0.16777216"/>
    <n v="6"/>
    <m/>
    <m/>
    <x v="713"/>
    <x v="0"/>
    <x v="0"/>
    <x v="0"/>
    <x v="0"/>
  </r>
  <r>
    <n v="857"/>
    <x v="0"/>
    <x v="0"/>
    <d v="2017-01-19T00:00:00"/>
    <n v="0.37007899999999999"/>
    <n v="0.30314999999999998"/>
    <n v="0.32677200000000001"/>
    <n v="1.0000009999999999"/>
    <n v="0.43571824999999997"/>
    <n v="0.47679623428270501"/>
    <n v="0.275354267729369"/>
    <n v="4.3306999999999901E-2"/>
    <n v="0.376075251006037"/>
    <d v="2017-01-19T00:00:00"/>
    <n v="2271.89"/>
    <n v="2279.27"/>
    <n v="2254.25"/>
    <s v="SLD"/>
    <n v="8"/>
    <s v="_NA_"/>
    <n v="34265.07"/>
    <s v="Value"/>
    <s v="S"/>
    <x v="541"/>
    <x v="538"/>
    <n v="2265.19995117187"/>
    <n v="2151.5374420165999"/>
    <n v="11.770000457763601"/>
    <s v="_NA_"/>
    <x v="0"/>
    <n v="1.76"/>
    <n v="-2.1186568399999999"/>
    <s v="_NA_"/>
    <s v="_NA_"/>
    <d v="2017-01-23T00:00:00"/>
    <d v="2017-01-23T00:00:00"/>
    <n v="0"/>
    <s v="_NA_"/>
    <s v="_NA_"/>
    <s v="_NA_"/>
    <s v="PCM-Tracking - LogHist.csv"/>
    <s v="_NA_"/>
    <s v="_NA_"/>
    <n v="0.1"/>
    <s v="_NA_"/>
    <x v="0"/>
    <x v="605"/>
    <n v="266.33999999999997"/>
    <n v="2017"/>
    <s v="_NA_"/>
    <x v="856"/>
    <n v="5.88"/>
    <n v="263.59100000000001"/>
    <n v="130"/>
    <n v="20"/>
    <n v="0.12"/>
    <n v="5.2828506227964603E-2"/>
    <s v="_NA_"/>
    <s v="_NA_"/>
    <x v="40"/>
    <s v="_NA_"/>
    <n v="20.745000000000001"/>
    <s v="_NA_"/>
    <d v="1899-12-30T10:49:29"/>
    <x v="857"/>
    <n v="855"/>
    <n v="857"/>
    <s v="USD"/>
    <s v="U1060261"/>
    <n v="0.16777216"/>
    <n v="6"/>
    <m/>
    <m/>
    <x v="712"/>
    <x v="0"/>
    <x v="0"/>
    <x v="0"/>
    <x v="0"/>
  </r>
  <r>
    <n v="858"/>
    <x v="0"/>
    <x v="0"/>
    <d v="2017-01-19T00:00:00"/>
    <n v="0.37007899999999999"/>
    <n v="0.30314999999999998"/>
    <n v="0.32677200000000001"/>
    <n v="1.0000009999999999"/>
    <n v="0.43571824999999997"/>
    <n v="0.47679623428270501"/>
    <n v="0.275354267729369"/>
    <n v="4.3306999999999901E-2"/>
    <n v="0.376075251006037"/>
    <d v="2017-01-19T00:00:00"/>
    <n v="2271.89"/>
    <n v="2279.27"/>
    <n v="2254.25"/>
    <s v="SLD"/>
    <n v="8"/>
    <s v="_NA_"/>
    <n v="32936.480000000003"/>
    <s v="Value"/>
    <s v="S"/>
    <x v="542"/>
    <x v="539"/>
    <n v="2265.19995117187"/>
    <n v="2151.5374420165999"/>
    <n v="11.770000457763601"/>
    <s v="_NA_"/>
    <x v="0"/>
    <n v="1.72"/>
    <n v="-2.5142465230000002"/>
    <s v="_NA_"/>
    <s v="_NA_"/>
    <d v="2017-01-23T00:00:00"/>
    <d v="2017-01-23T00:00:00"/>
    <n v="0"/>
    <s v="_NA_"/>
    <s v="_NA_"/>
    <s v="_NA_"/>
    <s v="PCM-Tracking - LogHist.csv"/>
    <s v="_NA_"/>
    <s v="_NA_"/>
    <n v="0.1"/>
    <s v="_NA_"/>
    <x v="0"/>
    <x v="606"/>
    <n v="741.82899999999995"/>
    <n v="2017"/>
    <s v="_NA_"/>
    <x v="857"/>
    <n v="-2567.36"/>
    <n v="731.96"/>
    <n v="45"/>
    <n v="35"/>
    <n v="0.12"/>
    <n v="5.2828506227964603E-2"/>
    <s v="_NA_"/>
    <s v="_NA_"/>
    <x v="12"/>
    <s v="_NA_"/>
    <n v="20.745000000000001"/>
    <s v="_NA_"/>
    <d v="1899-12-30T10:49:38"/>
    <x v="858"/>
    <n v="858"/>
    <n v="858"/>
    <s v="USD"/>
    <s v="U1060261"/>
    <n v="0.16777216"/>
    <n v="6"/>
    <m/>
    <m/>
    <x v="714"/>
    <x v="0"/>
    <x v="0"/>
    <x v="0"/>
    <x v="0"/>
  </r>
  <r>
    <n v="859"/>
    <x v="0"/>
    <x v="0"/>
    <d v="2017-01-19T00:00:00"/>
    <n v="0.37007899999999999"/>
    <n v="0.30314999999999998"/>
    <n v="0.32677200000000001"/>
    <n v="1.0000009999999999"/>
    <n v="0.43571824999999997"/>
    <n v="0.47679623428270501"/>
    <n v="0.275354267729369"/>
    <n v="4.3306999999999901E-2"/>
    <n v="0.376075251006037"/>
    <d v="2017-01-19T00:00:00"/>
    <n v="2271.89"/>
    <n v="2279.27"/>
    <n v="2254.25"/>
    <s v="SLD"/>
    <n v="8"/>
    <s v="_NA_"/>
    <n v="32936.480000000003"/>
    <s v="Value"/>
    <s v="S"/>
    <x v="543"/>
    <x v="540"/>
    <n v="2265.19995117187"/>
    <n v="2151.5374420165999"/>
    <n v="11.770000457763601"/>
    <s v="_NA_"/>
    <x v="0"/>
    <n v="1.72"/>
    <n v="-2.1607945580000001"/>
    <s v="_NA_"/>
    <s v="_NA_"/>
    <d v="2017-01-23T00:00:00"/>
    <d v="2017-01-23T00:00:00"/>
    <n v="0"/>
    <s v="_NA_"/>
    <s v="_NA_"/>
    <s v="_NA_"/>
    <s v="PCM-Tracking - LogHist.csv"/>
    <s v="_NA_"/>
    <s v="_NA_"/>
    <n v="0.1"/>
    <s v="_NA_"/>
    <x v="0"/>
    <x v="606"/>
    <n v="741.82899999999995"/>
    <n v="2017"/>
    <s v="_NA_"/>
    <x v="858"/>
    <n v="-98.16"/>
    <n v="731.96"/>
    <n v="45"/>
    <n v="10"/>
    <n v="0.12"/>
    <n v="5.2828506227964603E-2"/>
    <s v="_NA_"/>
    <s v="_NA_"/>
    <x v="12"/>
    <s v="_NA_"/>
    <n v="20.745000000000001"/>
    <s v="_NA_"/>
    <d v="1899-12-30T10:49:38"/>
    <x v="859"/>
    <n v="859"/>
    <n v="859"/>
    <s v="USD"/>
    <s v="U1060261"/>
    <n v="0.16777216"/>
    <n v="6"/>
    <m/>
    <m/>
    <x v="715"/>
    <x v="0"/>
    <x v="0"/>
    <x v="0"/>
    <x v="0"/>
  </r>
  <r>
    <n v="860"/>
    <x v="0"/>
    <x v="0"/>
    <d v="2017-01-19T00:00:00"/>
    <n v="0.37007899999999999"/>
    <n v="0.30314999999999998"/>
    <n v="0.32677200000000001"/>
    <n v="1.0000009999999999"/>
    <n v="0.43571824999999997"/>
    <n v="0.47679623428270501"/>
    <n v="0.275354267729369"/>
    <n v="4.3306999999999901E-2"/>
    <n v="0.376075251006037"/>
    <d v="2017-01-19T00:00:00"/>
    <n v="2271.89"/>
    <n v="2279.27"/>
    <n v="2254.25"/>
    <s v="SLD"/>
    <n v="8"/>
    <s v="_NA_"/>
    <n v="32936.480000000003"/>
    <s v="Value"/>
    <s v="S"/>
    <x v="544"/>
    <x v="541"/>
    <n v="2265.19995117187"/>
    <n v="2151.5374420165999"/>
    <n v="11.770000457763601"/>
    <s v="_NA_"/>
    <x v="0"/>
    <n v="1.72"/>
    <n v="-2.0808963899999999"/>
    <s v="_NA_"/>
    <s v="_NA_"/>
    <d v="2017-01-23T00:00:00"/>
    <d v="2017-01-23T00:00:00"/>
    <n v="0"/>
    <s v="_NA_"/>
    <s v="_NA_"/>
    <s v="_NA_"/>
    <s v="PCM-Tracking - LogHist.csv"/>
    <s v="_NA_"/>
    <s v="_NA_"/>
    <n v="0.1"/>
    <s v="_NA_"/>
    <x v="0"/>
    <x v="606"/>
    <n v="741.82899999999995"/>
    <n v="2017"/>
    <s v="_NA_"/>
    <x v="859"/>
    <n v="-26.68"/>
    <n v="731.96"/>
    <n v="45"/>
    <n v="5"/>
    <n v="0.12"/>
    <n v="5.2828506227964603E-2"/>
    <s v="_NA_"/>
    <s v="_NA_"/>
    <x v="12"/>
    <s v="_NA_"/>
    <n v="20.745000000000001"/>
    <s v="_NA_"/>
    <d v="1899-12-30T10:49:38"/>
    <x v="860"/>
    <n v="860"/>
    <n v="860"/>
    <s v="USD"/>
    <s v="U1060261"/>
    <n v="0.16777216"/>
    <n v="6"/>
    <m/>
    <m/>
    <x v="715"/>
    <x v="0"/>
    <x v="0"/>
    <x v="0"/>
    <x v="0"/>
  </r>
  <r>
    <n v="861"/>
    <x v="0"/>
    <x v="0"/>
    <d v="2017-02-02T00:00:00"/>
    <n v="0.327982"/>
    <n v="0.33027499999999999"/>
    <n v="0.34174300000000002"/>
    <n v="1"/>
    <n v="0.40756937500000001"/>
    <n v="0.47679623428270501"/>
    <n v="0.275354267729369"/>
    <n v="-1.3761000000000001E-2"/>
    <n v="0.376075251006037"/>
    <d v="2017-02-02T00:00:00"/>
    <n v="2279.5500000000002"/>
    <n v="2300.9899999999998"/>
    <n v="2267.21"/>
    <s v="BOT"/>
    <n v="8"/>
    <s v="_NA_"/>
    <n v="-24045.89"/>
    <s v="Value"/>
    <s v="S"/>
    <x v="545"/>
    <x v="542"/>
    <n v="2297.419921875"/>
    <n v="2161.0005432128901"/>
    <n v="10.9700002670288"/>
    <s v="_NA_"/>
    <x v="0"/>
    <n v="1"/>
    <n v="-2.0837053669999999"/>
    <s v="_NA_"/>
    <s v="_NA_"/>
    <d v="2017-02-03T00:00:00"/>
    <d v="2017-02-03T00:00:00"/>
    <n v="4"/>
    <s v="_NA_"/>
    <s v="_NA_"/>
    <s v="_NA_"/>
    <s v="PCM-Tracking - LogHist.csv"/>
    <s v="_NA_"/>
    <s v="_NA_"/>
    <n v="0.1"/>
    <s v="_NA_"/>
    <x v="0"/>
    <x v="607"/>
    <n v="240.44890000000001"/>
    <n v="2017"/>
    <s v="_NA_"/>
    <x v="860"/>
    <n v="149.97"/>
    <n v="240.44890000000001"/>
    <n v="100"/>
    <n v="15"/>
    <n v="0.12"/>
    <n v="6.3127878005660498E-2"/>
    <s v="_NA_"/>
    <s v="_NA_"/>
    <x v="102"/>
    <s v="_NA_"/>
    <n v="20.745000000000001"/>
    <s v="_NA_"/>
    <d v="2025-02-03T14:56:29"/>
    <x v="861"/>
    <n v="861"/>
    <n v="861"/>
    <s v="USD"/>
    <s v="U1060261"/>
    <n v="0.16777216"/>
    <n v="6"/>
    <m/>
    <m/>
    <x v="716"/>
    <x v="0"/>
    <x v="0"/>
    <x v="0"/>
    <x v="0"/>
  </r>
  <r>
    <n v="862"/>
    <x v="0"/>
    <x v="0"/>
    <d v="2017-02-02T00:00:00"/>
    <n v="0.327982"/>
    <n v="0.33027499999999999"/>
    <n v="0.34174300000000002"/>
    <n v="1"/>
    <n v="0.40756937500000001"/>
    <n v="0.47679623428270501"/>
    <n v="0.275354267729369"/>
    <n v="-1.3761000000000001E-2"/>
    <n v="0.376075251006037"/>
    <d v="2017-02-02T00:00:00"/>
    <n v="2279.5500000000002"/>
    <n v="2300.9899999999998"/>
    <n v="2267.21"/>
    <s v="BOT"/>
    <n v="8"/>
    <s v="_NA_"/>
    <n v="-24045.89"/>
    <s v="Value"/>
    <s v="S"/>
    <x v="546"/>
    <x v="543"/>
    <n v="2297.419921875"/>
    <n v="2161.0005432128901"/>
    <n v="10.9700002670288"/>
    <s v="_NA_"/>
    <x v="0"/>
    <n v="1"/>
    <n v="-2.1266427999999999"/>
    <s v="_NA_"/>
    <s v="_NA_"/>
    <d v="2017-02-03T00:00:00"/>
    <d v="2017-02-03T00:00:00"/>
    <n v="4"/>
    <s v="_NA_"/>
    <s v="_NA_"/>
    <s v="_NA_"/>
    <s v="PCM-Tracking - LogHist.csv"/>
    <s v="_NA_"/>
    <s v="_NA_"/>
    <n v="0.1"/>
    <s v="_NA_"/>
    <x v="0"/>
    <x v="607"/>
    <n v="240.44890000000001"/>
    <n v="2017"/>
    <s v="_NA_"/>
    <x v="861"/>
    <n v="-92.03"/>
    <n v="240.44890000000001"/>
    <n v="100"/>
    <n v="15"/>
    <n v="0.12"/>
    <n v="6.3127878005660498E-2"/>
    <s v="_NA_"/>
    <s v="_NA_"/>
    <x v="102"/>
    <s v="_NA_"/>
    <n v="20.745000000000001"/>
    <s v="_NA_"/>
    <d v="2025-02-03T14:56:29"/>
    <x v="862"/>
    <n v="862"/>
    <n v="862"/>
    <s v="USD"/>
    <s v="U1060261"/>
    <n v="0.16777216"/>
    <n v="6"/>
    <m/>
    <m/>
    <x v="717"/>
    <x v="0"/>
    <x v="0"/>
    <x v="0"/>
    <x v="0"/>
  </r>
  <r>
    <n v="863"/>
    <x v="0"/>
    <x v="0"/>
    <d v="2017-02-02T00:00:00"/>
    <n v="0.327982"/>
    <n v="0.33027499999999999"/>
    <n v="0.34174300000000002"/>
    <n v="1"/>
    <n v="0.40756937500000001"/>
    <n v="0.47679623428270501"/>
    <n v="0.275354267729369"/>
    <n v="-1.3761000000000001E-2"/>
    <n v="0.376075251006037"/>
    <d v="2017-02-02T00:00:00"/>
    <n v="2279.5500000000002"/>
    <n v="2300.9899999999998"/>
    <n v="2267.21"/>
    <s v="BOT"/>
    <n v="8"/>
    <s v="_NA_"/>
    <n v="-24045.89"/>
    <s v="Value"/>
    <s v="S"/>
    <x v="547"/>
    <x v="544"/>
    <n v="2297.419921875"/>
    <n v="2161.0005432128901"/>
    <n v="10.9700002670288"/>
    <s v="_NA_"/>
    <x v="0"/>
    <n v="1"/>
    <n v="-2.1678881539999999"/>
    <s v="_NA_"/>
    <s v="_NA_"/>
    <d v="2017-02-03T00:00:00"/>
    <d v="2017-02-03T00:00:00"/>
    <n v="4"/>
    <s v="_NA_"/>
    <s v="_NA_"/>
    <s v="_NA_"/>
    <s v="PCM-Tracking - LogHist.csv"/>
    <s v="_NA_"/>
    <s v="_NA_"/>
    <n v="0.1"/>
    <s v="_NA_"/>
    <x v="0"/>
    <x v="607"/>
    <n v="240.44890000000001"/>
    <n v="2017"/>
    <s v="_NA_"/>
    <x v="862"/>
    <n v="322.83"/>
    <n v="240.44890000000001"/>
    <n v="100"/>
    <n v="30"/>
    <n v="0.12"/>
    <n v="6.3127878005660498E-2"/>
    <s v="_NA_"/>
    <s v="_NA_"/>
    <x v="102"/>
    <s v="_NA_"/>
    <n v="20.745000000000001"/>
    <s v="_NA_"/>
    <d v="2025-02-03T14:56:29"/>
    <x v="863"/>
    <n v="863"/>
    <n v="863"/>
    <s v="USD"/>
    <s v="U1060261"/>
    <n v="0.16777216"/>
    <n v="6"/>
    <m/>
    <m/>
    <x v="716"/>
    <x v="0"/>
    <x v="0"/>
    <x v="0"/>
    <x v="0"/>
  </r>
  <r>
    <n v="864"/>
    <x v="0"/>
    <x v="0"/>
    <d v="2017-02-02T00:00:00"/>
    <n v="0.327982"/>
    <n v="0.33027499999999999"/>
    <n v="0.34174300000000002"/>
    <n v="1"/>
    <n v="0.40756937500000001"/>
    <n v="0.47679623428270501"/>
    <n v="0.275354267729369"/>
    <n v="-1.3761000000000001E-2"/>
    <n v="0.376075251006037"/>
    <d v="2017-02-02T00:00:00"/>
    <n v="2279.5500000000002"/>
    <n v="2300.9899999999998"/>
    <n v="2267.21"/>
    <s v="BOT"/>
    <n v="8"/>
    <s v="_NA_"/>
    <n v="-24045.89"/>
    <s v="Value"/>
    <s v="S"/>
    <x v="548"/>
    <x v="545"/>
    <n v="2297.419921875"/>
    <n v="2161.0005432128901"/>
    <n v="10.9700002670288"/>
    <s v="_NA_"/>
    <x v="0"/>
    <n v="1"/>
    <n v="-2.21502738"/>
    <s v="_NA_"/>
    <s v="_NA_"/>
    <d v="2017-02-03T00:00:00"/>
    <d v="2017-02-03T00:00:00"/>
    <n v="4"/>
    <s v="_NA_"/>
    <s v="_NA_"/>
    <s v="_NA_"/>
    <s v="PCM-Tracking - LogHist.csv"/>
    <s v="_NA_"/>
    <s v="_NA_"/>
    <n v="0.1"/>
    <s v="_NA_"/>
    <x v="0"/>
    <x v="607"/>
    <n v="240.44890000000001"/>
    <n v="2017"/>
    <s v="_NA_"/>
    <x v="863"/>
    <n v="-516.82000000000005"/>
    <n v="240.44890000000001"/>
    <n v="100"/>
    <n v="40"/>
    <n v="0.12"/>
    <n v="6.3127878005660498E-2"/>
    <s v="_NA_"/>
    <s v="_NA_"/>
    <x v="102"/>
    <s v="_NA_"/>
    <n v="20.745000000000001"/>
    <s v="_NA_"/>
    <d v="2025-02-03T14:56:29"/>
    <x v="864"/>
    <n v="864"/>
    <n v="864"/>
    <s v="USD"/>
    <s v="U1060261"/>
    <n v="0.16777216"/>
    <n v="6"/>
    <m/>
    <m/>
    <x v="718"/>
    <x v="0"/>
    <x v="0"/>
    <x v="0"/>
    <x v="0"/>
  </r>
  <r>
    <n v="865"/>
    <x v="0"/>
    <x v="0"/>
    <d v="2017-02-02T00:00:00"/>
    <n v="0.327982"/>
    <n v="0.33027499999999999"/>
    <n v="0.34174300000000002"/>
    <n v="1"/>
    <n v="0.40756937500000001"/>
    <n v="0.47679623428270501"/>
    <n v="0.275354267729369"/>
    <n v="-1.3761000000000001E-2"/>
    <n v="0.376075251006037"/>
    <d v="2017-02-02T00:00:00"/>
    <n v="2279.5500000000002"/>
    <n v="2300.9899999999998"/>
    <n v="2267.21"/>
    <s v="BOT"/>
    <n v="8"/>
    <s v="_NA_"/>
    <n v="-20031.55"/>
    <s v="Value"/>
    <s v="S"/>
    <x v="549"/>
    <x v="546"/>
    <n v="2297.419921875"/>
    <n v="2161.0005432128901"/>
    <n v="10.9700002670288"/>
    <s v="_NA_"/>
    <x v="0"/>
    <n v="1.4"/>
    <n v="-2.5389721999999999"/>
    <s v="_NA_"/>
    <s v="_NA_"/>
    <d v="2017-02-03T00:00:00"/>
    <d v="2017-02-03T00:00:00"/>
    <n v="4"/>
    <s v="_NA_"/>
    <s v="_NA_"/>
    <s v="_NA_"/>
    <s v="PCM-Tracking - LogHist.csv"/>
    <s v="_NA_"/>
    <s v="_NA_"/>
    <n v="0.1"/>
    <s v="_NA_"/>
    <x v="0"/>
    <x v="608"/>
    <n v="57.228999999999999"/>
    <n v="2017"/>
    <s v="_NA_"/>
    <x v="864"/>
    <n v="104.86"/>
    <n v="57.228999999999999"/>
    <n v="350"/>
    <n v="100"/>
    <n v="0.12"/>
    <n v="6.3127878005660498E-2"/>
    <s v="_NA_"/>
    <s v="_NA_"/>
    <x v="61"/>
    <s v="_NA_"/>
    <n v="20.745000000000001"/>
    <s v="_NA_"/>
    <d v="2025-02-03T14:57:37"/>
    <x v="865"/>
    <n v="867"/>
    <n v="865"/>
    <s v="USD"/>
    <s v="U1060261"/>
    <n v="0.16777216"/>
    <n v="6"/>
    <m/>
    <m/>
    <x v="719"/>
    <x v="0"/>
    <x v="0"/>
    <x v="0"/>
    <x v="0"/>
  </r>
  <r>
    <n v="866"/>
    <x v="0"/>
    <x v="0"/>
    <d v="2017-02-02T00:00:00"/>
    <n v="0.327982"/>
    <n v="0.33027499999999999"/>
    <n v="0.34174300000000002"/>
    <n v="1"/>
    <n v="0.40756937500000001"/>
    <n v="0.47679623428270501"/>
    <n v="0.275354267729369"/>
    <n v="-1.3761000000000001E-2"/>
    <n v="0.376075251006037"/>
    <d v="2017-02-02T00:00:00"/>
    <n v="2279.5500000000002"/>
    <n v="2300.9899999999998"/>
    <n v="2267.21"/>
    <s v="BOT"/>
    <n v="8"/>
    <s v="_NA_"/>
    <n v="-20031.55"/>
    <s v="Value"/>
    <s v="S"/>
    <x v="550"/>
    <x v="547"/>
    <n v="2297.419921875"/>
    <n v="2161.0005432128901"/>
    <n v="10.9700002670288"/>
    <s v="_NA_"/>
    <x v="0"/>
    <n v="1.4"/>
    <n v="-2.6652906340000002"/>
    <s v="_NA_"/>
    <s v="_NA_"/>
    <d v="2017-02-03T00:00:00"/>
    <d v="2017-02-03T00:00:00"/>
    <n v="4"/>
    <s v="_NA_"/>
    <s v="_NA_"/>
    <s v="_NA_"/>
    <s v="PCM-Tracking - LogHist.csv"/>
    <s v="_NA_"/>
    <s v="_NA_"/>
    <n v="0.1"/>
    <s v="_NA_"/>
    <x v="0"/>
    <x v="608"/>
    <n v="57.228999999999999"/>
    <n v="2017"/>
    <s v="_NA_"/>
    <x v="865"/>
    <n v="-993.27"/>
    <n v="57.228999999999999"/>
    <n v="350"/>
    <n v="200"/>
    <n v="0.12"/>
    <n v="6.3127878005660498E-2"/>
    <s v="_NA_"/>
    <s v="_NA_"/>
    <x v="61"/>
    <s v="_NA_"/>
    <n v="20.745000000000001"/>
    <s v="_NA_"/>
    <d v="2025-02-03T14:57:37"/>
    <x v="866"/>
    <n v="866"/>
    <n v="866"/>
    <s v="USD"/>
    <s v="U1060261"/>
    <n v="0.16777216"/>
    <n v="6"/>
    <m/>
    <m/>
    <x v="720"/>
    <x v="0"/>
    <x v="0"/>
    <x v="0"/>
    <x v="0"/>
  </r>
  <r>
    <n v="867"/>
    <x v="0"/>
    <x v="0"/>
    <d v="2017-02-02T00:00:00"/>
    <n v="0.327982"/>
    <n v="0.33027499999999999"/>
    <n v="0.34174300000000002"/>
    <n v="1"/>
    <n v="0.40756937500000001"/>
    <n v="0.47679623428270501"/>
    <n v="0.275354267729369"/>
    <n v="-1.3761000000000001E-2"/>
    <n v="0.376075251006037"/>
    <d v="2017-02-02T00:00:00"/>
    <n v="2279.5500000000002"/>
    <n v="2300.9899999999998"/>
    <n v="2267.21"/>
    <s v="BOT"/>
    <n v="8"/>
    <s v="_NA_"/>
    <n v="-20031.55"/>
    <s v="Value"/>
    <s v="S"/>
    <x v="551"/>
    <x v="548"/>
    <n v="2297.419921875"/>
    <n v="2161.0005432128901"/>
    <n v="10.9700002670288"/>
    <s v="_NA_"/>
    <x v="0"/>
    <n v="1.4"/>
    <n v="-2.5721859"/>
    <s v="_NA_"/>
    <s v="_NA_"/>
    <d v="2017-02-03T00:00:00"/>
    <d v="2017-02-03T00:00:00"/>
    <n v="4"/>
    <s v="_NA_"/>
    <s v="_NA_"/>
    <s v="_NA_"/>
    <s v="PCM-Tracking - LogHist.csv"/>
    <s v="_NA_"/>
    <s v="_NA_"/>
    <n v="0.1"/>
    <s v="_NA_"/>
    <x v="0"/>
    <x v="608"/>
    <n v="57.228999999999999"/>
    <n v="2017"/>
    <s v="_NA_"/>
    <x v="866"/>
    <n v="-9.17"/>
    <n v="57.228999999999999"/>
    <n v="350"/>
    <n v="50"/>
    <n v="0.12"/>
    <n v="6.3127878005660498E-2"/>
    <s v="_NA_"/>
    <s v="_NA_"/>
    <x v="61"/>
    <s v="_NA_"/>
    <n v="20.745000000000001"/>
    <s v="_NA_"/>
    <d v="2025-02-03T14:57:37"/>
    <x v="867"/>
    <n v="865"/>
    <n v="867"/>
    <s v="USD"/>
    <s v="U1060261"/>
    <n v="0.16777216"/>
    <n v="6"/>
    <m/>
    <m/>
    <x v="721"/>
    <x v="0"/>
    <x v="0"/>
    <x v="0"/>
    <x v="0"/>
  </r>
  <r>
    <n v="868"/>
    <x v="0"/>
    <x v="0"/>
    <d v="2017-02-02T00:00:00"/>
    <n v="0.327982"/>
    <n v="0.33027499999999999"/>
    <n v="0.34174300000000002"/>
    <n v="1"/>
    <n v="0.40756937500000001"/>
    <n v="0.47679623428270501"/>
    <n v="0.275354267729369"/>
    <n v="-1.3761000000000001E-2"/>
    <n v="0.376075251006037"/>
    <d v="2017-02-02T00:00:00"/>
    <n v="2279.5500000000002"/>
    <n v="2300.9899999999998"/>
    <n v="2267.21"/>
    <s v="BOT"/>
    <n v="8"/>
    <s v="_NA_"/>
    <n v="-26097.69"/>
    <s v="Value"/>
    <s v="S"/>
    <x v="552"/>
    <x v="549"/>
    <n v="2297.419921875"/>
    <n v="2161.0005432128901"/>
    <n v="10.9700002670288"/>
    <s v="_NA_"/>
    <x v="0"/>
    <n v="1.29"/>
    <n v="-2.4651763419999999"/>
    <s v="_NA_"/>
    <s v="_NA_"/>
    <d v="2017-02-03T00:00:00"/>
    <d v="2017-02-03T00:00:00"/>
    <n v="4"/>
    <s v="_NA_"/>
    <s v="_NA_"/>
    <s v="_NA_"/>
    <s v="PCM-Tracking - LogHist.csv"/>
    <s v="_NA_"/>
    <s v="_NA_"/>
    <n v="0.1"/>
    <s v="_NA_"/>
    <x v="0"/>
    <x v="609"/>
    <n v="86.988296000000005"/>
    <n v="2017"/>
    <s v="_NA_"/>
    <x v="867"/>
    <n v="565.57000000000005"/>
    <n v="86.988"/>
    <n v="300"/>
    <n v="25"/>
    <n v="0.12"/>
    <n v="6.3127878005660498E-2"/>
    <s v="_NA_"/>
    <s v="_NA_"/>
    <x v="76"/>
    <s v="_NA_"/>
    <n v="20.745000000000001"/>
    <s v="_NA_"/>
    <d v="2025-02-03T14:58:24"/>
    <x v="868"/>
    <n v="868"/>
    <n v="868"/>
    <s v="USD"/>
    <s v="U1060261"/>
    <n v="0.16777216"/>
    <n v="6"/>
    <m/>
    <m/>
    <x v="722"/>
    <x v="0"/>
    <x v="0"/>
    <x v="0"/>
    <x v="0"/>
  </r>
  <r>
    <n v="869"/>
    <x v="0"/>
    <x v="0"/>
    <d v="2017-02-02T00:00:00"/>
    <n v="0.327982"/>
    <n v="0.33027499999999999"/>
    <n v="0.34174300000000002"/>
    <n v="1"/>
    <n v="0.40756937500000001"/>
    <n v="0.47679623428270501"/>
    <n v="0.275354267729369"/>
    <n v="-1.3761000000000001E-2"/>
    <n v="0.376075251006037"/>
    <d v="2017-02-02T00:00:00"/>
    <n v="2279.5500000000002"/>
    <n v="2300.9899999999998"/>
    <n v="2267.21"/>
    <s v="BOT"/>
    <n v="8"/>
    <s v="_NA_"/>
    <n v="-26097.69"/>
    <s v="Value"/>
    <s v="S"/>
    <x v="553"/>
    <x v="550"/>
    <n v="2297.419921875"/>
    <n v="2161.0005432128901"/>
    <n v="10.9700002670288"/>
    <s v="_NA_"/>
    <x v="0"/>
    <n v="1.29"/>
    <n v="-2.6254713000000001"/>
    <s v="_NA_"/>
    <s v="_NA_"/>
    <d v="2017-02-03T00:00:00"/>
    <d v="2017-02-03T00:00:00"/>
    <n v="4"/>
    <s v="_NA_"/>
    <s v="_NA_"/>
    <s v="_NA_"/>
    <s v="PCM-Tracking - LogHist.csv"/>
    <s v="_NA_"/>
    <s v="_NA_"/>
    <n v="0.1"/>
    <s v="_NA_"/>
    <x v="0"/>
    <x v="609"/>
    <n v="86.988296000000005"/>
    <n v="2017"/>
    <s v="_NA_"/>
    <x v="868"/>
    <n v="873.16"/>
    <n v="86.988"/>
    <n v="300"/>
    <n v="150"/>
    <n v="0.12"/>
    <n v="6.3127878005660498E-2"/>
    <s v="_NA_"/>
    <s v="_NA_"/>
    <x v="76"/>
    <s v="_NA_"/>
    <n v="20.745000000000001"/>
    <s v="_NA_"/>
    <d v="2025-02-03T14:58:24"/>
    <x v="869"/>
    <n v="869"/>
    <n v="869"/>
    <s v="USD"/>
    <s v="U1060261"/>
    <n v="0.16777216"/>
    <n v="6"/>
    <m/>
    <m/>
    <x v="723"/>
    <x v="0"/>
    <x v="0"/>
    <x v="0"/>
    <x v="0"/>
  </r>
  <r>
    <n v="870"/>
    <x v="0"/>
    <x v="0"/>
    <d v="2017-02-02T00:00:00"/>
    <n v="0.327982"/>
    <n v="0.33027499999999999"/>
    <n v="0.34174300000000002"/>
    <n v="1"/>
    <n v="0.40756937500000001"/>
    <n v="0.47679623428270501"/>
    <n v="0.275354267729369"/>
    <n v="-1.3761000000000001E-2"/>
    <n v="0.376075251006037"/>
    <d v="2017-02-02T00:00:00"/>
    <n v="2279.5500000000002"/>
    <n v="2300.9899999999998"/>
    <n v="2267.21"/>
    <s v="BOT"/>
    <n v="8"/>
    <s v="_NA_"/>
    <n v="-26097.69"/>
    <s v="Value"/>
    <s v="S"/>
    <x v="344"/>
    <x v="341"/>
    <n v="2297.419921875"/>
    <n v="2161.0005432128901"/>
    <n v="10.9700002670288"/>
    <s v="_NA_"/>
    <x v="0"/>
    <n v="1.29"/>
    <n v="-2.6005698000000002"/>
    <s v="_NA_"/>
    <s v="_NA_"/>
    <d v="2017-02-03T00:00:00"/>
    <d v="2017-02-03T00:00:00"/>
    <n v="4"/>
    <s v="_NA_"/>
    <s v="_NA_"/>
    <s v="_NA_"/>
    <s v="PCM-Tracking - LogHist.csv"/>
    <s v="_NA_"/>
    <s v="_NA_"/>
    <n v="0.1"/>
    <s v="_NA_"/>
    <x v="0"/>
    <x v="609"/>
    <n v="86.988296000000005"/>
    <n v="2017"/>
    <s v="_NA_"/>
    <x v="869"/>
    <n v="186.19"/>
    <n v="86.988"/>
    <n v="300"/>
    <n v="50"/>
    <n v="0.12"/>
    <n v="6.3127878005660498E-2"/>
    <s v="_NA_"/>
    <s v="_NA_"/>
    <x v="76"/>
    <s v="_NA_"/>
    <n v="20.745000000000001"/>
    <s v="_NA_"/>
    <d v="2025-02-03T14:58:24"/>
    <x v="870"/>
    <n v="870"/>
    <n v="870"/>
    <s v="USD"/>
    <s v="U1060261"/>
    <n v="0.16777216"/>
    <n v="6"/>
    <m/>
    <m/>
    <x v="724"/>
    <x v="0"/>
    <x v="0"/>
    <x v="0"/>
    <x v="0"/>
  </r>
  <r>
    <n v="871"/>
    <x v="0"/>
    <x v="0"/>
    <d v="2017-02-02T00:00:00"/>
    <n v="0.327982"/>
    <n v="0.33027499999999999"/>
    <n v="0.34174300000000002"/>
    <n v="1"/>
    <n v="0.40756937500000001"/>
    <n v="0.47679623428270501"/>
    <n v="0.275354267729369"/>
    <n v="-1.3761000000000001E-2"/>
    <n v="0.376075251006037"/>
    <d v="2017-02-02T00:00:00"/>
    <n v="2279.5500000000002"/>
    <n v="2300.9899999999998"/>
    <n v="2267.21"/>
    <s v="BOT"/>
    <n v="8"/>
    <s v="_NA_"/>
    <n v="-26097.69"/>
    <s v="Value"/>
    <s v="S"/>
    <x v="554"/>
    <x v="551"/>
    <n v="2297.419921875"/>
    <n v="2161.0005432128901"/>
    <n v="10.9700002670288"/>
    <s v="_NA_"/>
    <x v="0"/>
    <n v="1.29"/>
    <n v="-2.4435628500000002"/>
    <s v="_NA_"/>
    <s v="_NA_"/>
    <d v="2017-02-03T00:00:00"/>
    <d v="2017-02-03T00:00:00"/>
    <n v="4"/>
    <s v="_NA_"/>
    <s v="_NA_"/>
    <s v="_NA_"/>
    <s v="PCM-Tracking - LogHist.csv"/>
    <s v="_NA_"/>
    <s v="_NA_"/>
    <n v="0.1"/>
    <s v="_NA_"/>
    <x v="0"/>
    <x v="609"/>
    <n v="86.988296000000005"/>
    <n v="2017"/>
    <s v="_NA_"/>
    <x v="870"/>
    <n v="292.83999999999997"/>
    <n v="86.988"/>
    <n v="300"/>
    <n v="75"/>
    <n v="0.12"/>
    <n v="6.3127878005660498E-2"/>
    <s v="_NA_"/>
    <s v="_NA_"/>
    <x v="76"/>
    <s v="_NA_"/>
    <n v="20.745000000000001"/>
    <s v="_NA_"/>
    <d v="2025-02-03T14:58:24"/>
    <x v="871"/>
    <n v="871"/>
    <n v="871"/>
    <s v="USD"/>
    <s v="U1060261"/>
    <n v="0.16777216"/>
    <n v="6"/>
    <m/>
    <m/>
    <x v="724"/>
    <x v="0"/>
    <x v="0"/>
    <x v="0"/>
    <x v="0"/>
  </r>
  <r>
    <n v="872"/>
    <x v="0"/>
    <x v="0"/>
    <d v="2017-02-09T00:00:00"/>
    <n v="0.35802499999999998"/>
    <n v="0.36543199999999998"/>
    <n v="0.27654299999999998"/>
    <n v="1"/>
    <n v="0.396500625"/>
    <n v="0.47679623428270501"/>
    <n v="0.275354267729369"/>
    <n v="8.1481999999999999E-2"/>
    <n v="0.376075251006037"/>
    <d v="2017-02-09T00:00:00"/>
    <n v="2294.67"/>
    <n v="2299.4"/>
    <n v="2271.65"/>
    <s v="BOT"/>
    <n v="8"/>
    <s v="_NA_"/>
    <n v="-8020"/>
    <s v="Value"/>
    <s v="S"/>
    <x v="555"/>
    <x v="552"/>
    <n v="2307.8701171875"/>
    <n v="2165.1286938476501"/>
    <n v="10.8800001144409"/>
    <s v="_NA_"/>
    <x v="0"/>
    <n v="1"/>
    <n v="-2.114415175"/>
    <s v="_NA_"/>
    <s v="_NA_"/>
    <d v="2017-02-09T00:00:00"/>
    <d v="2017-02-09T00:00:00"/>
    <n v="3"/>
    <s v="_NA_"/>
    <s v="_NA_"/>
    <s v="_NA_"/>
    <s v="PCM-Tracking - LogHist.csv"/>
    <s v="_NA_"/>
    <s v="_NA_"/>
    <n v="0.1"/>
    <s v="_NA_"/>
    <x v="0"/>
    <x v="610"/>
    <n v="160.38"/>
    <n v="2017"/>
    <s v="_NA_"/>
    <x v="871"/>
    <n v="813.64"/>
    <n v="160.38"/>
    <n v="50"/>
    <n v="25"/>
    <n v="0.12"/>
    <n v="6.5927454448990397E-2"/>
    <s v="_NA_"/>
    <s v="_NA_"/>
    <x v="103"/>
    <s v="_NA_"/>
    <n v="20.745000000000001"/>
    <s v="_NA_"/>
    <d v="1899-12-30T10:37:00"/>
    <x v="872"/>
    <n v="872"/>
    <n v="872"/>
    <s v="USD"/>
    <s v="U1060261"/>
    <n v="0.16777216"/>
    <n v="6"/>
    <m/>
    <m/>
    <x v="725"/>
    <x v="0"/>
    <x v="0"/>
    <x v="0"/>
    <x v="0"/>
  </r>
  <r>
    <n v="873"/>
    <x v="0"/>
    <x v="0"/>
    <d v="2017-02-09T00:00:00"/>
    <n v="0.35802499999999998"/>
    <n v="0.36543199999999998"/>
    <n v="0.27654299999999998"/>
    <n v="1"/>
    <n v="0.396500625"/>
    <n v="0.47679623428270501"/>
    <n v="0.275354267729369"/>
    <n v="8.1481999999999999E-2"/>
    <n v="0.376075251006037"/>
    <d v="2017-02-09T00:00:00"/>
    <n v="2294.67"/>
    <n v="2299.4"/>
    <n v="2271.65"/>
    <s v="BOT"/>
    <n v="8"/>
    <s v="_NA_"/>
    <n v="-8020"/>
    <s v="Value"/>
    <s v="S"/>
    <x v="556"/>
    <x v="553"/>
    <n v="2307.8701171875"/>
    <n v="2165.1286938476501"/>
    <n v="10.8800001144409"/>
    <s v="_NA_"/>
    <x v="0"/>
    <n v="1"/>
    <n v="-2.1634272550000002"/>
    <s v="_NA_"/>
    <s v="_NA_"/>
    <d v="2017-02-09T00:00:00"/>
    <d v="2017-02-09T00:00:00"/>
    <n v="3"/>
    <s v="_NA_"/>
    <s v="_NA_"/>
    <s v="_NA_"/>
    <s v="PCM-Tracking - LogHist.csv"/>
    <s v="_NA_"/>
    <s v="_NA_"/>
    <n v="0.1"/>
    <s v="_NA_"/>
    <x v="0"/>
    <x v="610"/>
    <n v="160.38"/>
    <n v="2017"/>
    <s v="_NA_"/>
    <x v="872"/>
    <n v="2046.09"/>
    <n v="160.38"/>
    <n v="50"/>
    <n v="25"/>
    <n v="0.12"/>
    <n v="6.5927454448990397E-2"/>
    <s v="_NA_"/>
    <s v="_NA_"/>
    <x v="103"/>
    <s v="_NA_"/>
    <n v="20.745000000000001"/>
    <s v="_NA_"/>
    <d v="1899-12-30T10:37:00"/>
    <x v="873"/>
    <n v="873"/>
    <n v="873"/>
    <s v="USD"/>
    <s v="U1060261"/>
    <n v="0.16777216"/>
    <n v="6"/>
    <m/>
    <m/>
    <x v="726"/>
    <x v="0"/>
    <x v="0"/>
    <x v="0"/>
    <x v="0"/>
  </r>
  <r>
    <n v="874"/>
    <x v="0"/>
    <x v="0"/>
    <d v="2017-02-09T00:00:00"/>
    <n v="0.35802499999999998"/>
    <n v="0.36543199999999998"/>
    <n v="0.27654299999999998"/>
    <n v="1"/>
    <n v="0.396500625"/>
    <n v="0.47679623428270501"/>
    <n v="0.275354267729369"/>
    <n v="8.1481999999999999E-2"/>
    <n v="0.376075251006037"/>
    <d v="2017-02-09T00:00:00"/>
    <n v="2294.67"/>
    <n v="2299.4"/>
    <n v="2271.65"/>
    <s v="BOT"/>
    <n v="8"/>
    <s v="_NA_"/>
    <n v="-3641.47"/>
    <s v="_NA_"/>
    <s v="S"/>
    <x v="557"/>
    <x v="554"/>
    <n v="2307.8701171875"/>
    <n v="2165.1286938476501"/>
    <n v="10.8800001144409"/>
    <s v="_NA_"/>
    <x v="0"/>
    <n v="1"/>
    <n v="-2.1275962100000001"/>
    <s v="_NA_"/>
    <s v="_NA_"/>
    <d v="2017-02-09T00:00:00"/>
    <d v="2017-02-09T00:00:00"/>
    <n v="3"/>
    <s v="_NA_"/>
    <s v="_NA_"/>
    <s v="_NA_"/>
    <s v="PCM-Tracking - LogHist.csv"/>
    <s v="_NA_"/>
    <s v="_NA_"/>
    <n v="0.1"/>
    <s v="_NA_"/>
    <x v="0"/>
    <x v="611"/>
    <n v="121.349"/>
    <n v="2017"/>
    <s v="_NA_"/>
    <x v="873"/>
    <n v="1727.47"/>
    <n v="121.349"/>
    <n v="30"/>
    <n v="30"/>
    <n v="0.12"/>
    <n v="6.5927454448990397E-2"/>
    <s v="_NA_"/>
    <s v="_NA_"/>
    <x v="74"/>
    <s v="_NA_"/>
    <n v="20.745000000000001"/>
    <s v="_NA_"/>
    <d v="1899-12-30T10:37:32"/>
    <x v="874"/>
    <n v="874"/>
    <n v="874"/>
    <s v="USD"/>
    <s v="U1060261"/>
    <n v="0.16777216"/>
    <n v="6"/>
    <m/>
    <m/>
    <x v="727"/>
    <x v="0"/>
    <x v="0"/>
    <x v="0"/>
    <x v="0"/>
  </r>
  <r>
    <n v="875"/>
    <x v="0"/>
    <x v="0"/>
    <d v="2017-02-09T00:00:00"/>
    <n v="0.35802499999999998"/>
    <n v="0.36543199999999998"/>
    <n v="0.27654299999999998"/>
    <n v="1"/>
    <n v="0.396500625"/>
    <n v="0.47679623428270501"/>
    <n v="0.275354267729369"/>
    <n v="8.1481999999999999E-2"/>
    <n v="0.376075251006037"/>
    <d v="2017-02-09T00:00:00"/>
    <n v="2294.67"/>
    <n v="2299.4"/>
    <n v="2271.65"/>
    <s v="BOT"/>
    <n v="8"/>
    <s v="_NA_"/>
    <n v="-11754.25"/>
    <s v="_NA_"/>
    <s v="S"/>
    <x v="558"/>
    <x v="555"/>
    <n v="2307.8701171875"/>
    <n v="2165.1286938476501"/>
    <n v="10.8800001144409"/>
    <s v="_NA_"/>
    <x v="0"/>
    <n v="1"/>
    <n v="-2.1615780010000001"/>
    <s v="_NA_"/>
    <s v="_NA_"/>
    <d v="2017-02-09T00:00:00"/>
    <d v="2017-02-09T00:00:00"/>
    <n v="3"/>
    <s v="_NA_"/>
    <s v="_NA_"/>
    <s v="_NA_"/>
    <s v="PCM-Tracking - LogHist.csv"/>
    <s v="_NA_"/>
    <s v="_NA_"/>
    <n v="0.1"/>
    <s v="_NA_"/>
    <x v="0"/>
    <x v="612"/>
    <n v="78.355000000000004"/>
    <n v="2017"/>
    <s v="_NA_"/>
    <x v="874"/>
    <n v="730.84"/>
    <n v="78.355000000000004"/>
    <n v="150"/>
    <n v="75"/>
    <n v="0.12"/>
    <n v="6.5927454448990397E-2"/>
    <s v="_NA_"/>
    <s v="_NA_"/>
    <x v="104"/>
    <s v="_NA_"/>
    <n v="20.745000000000001"/>
    <s v="_NA_"/>
    <d v="1899-12-30T10:52:21"/>
    <x v="875"/>
    <n v="875"/>
    <n v="875"/>
    <s v="USD"/>
    <s v="U1060261"/>
    <n v="0.16777216"/>
    <n v="6"/>
    <m/>
    <m/>
    <x v="728"/>
    <x v="0"/>
    <x v="0"/>
    <x v="0"/>
    <x v="0"/>
  </r>
  <r>
    <n v="876"/>
    <x v="0"/>
    <x v="0"/>
    <d v="2017-02-16T00:00:00"/>
    <n v="0.33090900000000001"/>
    <n v="0.34545500000000001"/>
    <n v="0.32363599999999998"/>
    <n v="1"/>
    <n v="0.38210624999999998"/>
    <n v="0.47679623428270501"/>
    <n v="0.275354267729369"/>
    <n v="7.273E-3"/>
    <n v="0.376075251006037"/>
    <d v="2017-02-16T00:00:00"/>
    <n v="2347.2199999999998"/>
    <n v="2351.31"/>
    <n v="2296.61"/>
    <s v="SLD"/>
    <n v="8"/>
    <s v="_NA_"/>
    <n v="5488.87"/>
    <s v="Value"/>
    <s v="B"/>
    <x v="559"/>
    <x v="556"/>
    <n v="2362.82006835937"/>
    <n v="2176.2177441406202"/>
    <n v="11.7399997711181"/>
    <s v="_NA_"/>
    <x v="0"/>
    <n v="1.1299999999999999"/>
    <n v="-2.125632"/>
    <s v="_NA_"/>
    <s v="_NA_"/>
    <d v="2017-02-22T00:00:00"/>
    <d v="2017-02-22T00:00:00"/>
    <n v="2"/>
    <s v="_NA_"/>
    <s v="_NA_"/>
    <s v="_NA_"/>
    <s v="PCM-Tracking - LogHist.csv"/>
    <s v="_NA_"/>
    <s v="_NA_"/>
    <n v="0.1"/>
    <s v="_NA_"/>
    <x v="1"/>
    <x v="613"/>
    <n v="109.8"/>
    <n v="2017"/>
    <s v="_NA_"/>
    <x v="875"/>
    <n v="-393.5"/>
    <n v="109.8"/>
    <n v="50"/>
    <n v="50"/>
    <n v="0.12"/>
    <n v="8.5746164289473598E-2"/>
    <s v="_NA_"/>
    <s v="_NA_"/>
    <x v="105"/>
    <s v="_NA_"/>
    <n v="20.745000000000001"/>
    <s v="_NA_"/>
    <d v="1899-12-30T10:05:55"/>
    <x v="876"/>
    <n v="876"/>
    <n v="876"/>
    <s v="USD"/>
    <s v="U1060261"/>
    <n v="0.16777216"/>
    <n v="6"/>
    <m/>
    <m/>
    <x v="729"/>
    <x v="0"/>
    <x v="0"/>
    <x v="0"/>
    <x v="0"/>
  </r>
  <r>
    <n v="877"/>
    <x v="0"/>
    <x v="0"/>
    <d v="2017-02-16T00:00:00"/>
    <n v="0.33090900000000001"/>
    <n v="0.34545500000000001"/>
    <n v="0.32363599999999998"/>
    <n v="1"/>
    <n v="0.38210624999999998"/>
    <n v="0.47679623428270501"/>
    <n v="0.275354267729369"/>
    <n v="7.273E-3"/>
    <n v="0.376075251006037"/>
    <d v="2017-02-16T00:00:00"/>
    <n v="2347.2199999999998"/>
    <n v="2351.31"/>
    <n v="2296.61"/>
    <s v="SLD"/>
    <n v="8"/>
    <s v="_NA_"/>
    <n v="5488.87"/>
    <s v="Value"/>
    <s v="B"/>
    <x v="559"/>
    <x v="556"/>
    <n v="2362.82006835937"/>
    <n v="2176.2177441406202"/>
    <n v="11.7399997711181"/>
    <s v="_NA_"/>
    <x v="0"/>
    <n v="1.1299999999999999"/>
    <n v="-2.1261225000000001"/>
    <s v="_NA_"/>
    <s v="_NA_"/>
    <d v="2017-02-22T00:00:00"/>
    <d v="2017-02-22T00:00:00"/>
    <n v="2"/>
    <s v="_NA_"/>
    <s v="_NA_"/>
    <s v="_NA_"/>
    <s v="PCM-Tracking - LogHist.csv"/>
    <s v="_NA_"/>
    <s v="_NA_"/>
    <n v="0.1"/>
    <s v="_NA_"/>
    <x v="1"/>
    <x v="614"/>
    <n v="110.25"/>
    <n v="2017"/>
    <s v="_NA_"/>
    <x v="876"/>
    <n v="-371"/>
    <n v="109.8"/>
    <n v="50"/>
    <n v="50"/>
    <n v="0.12"/>
    <n v="8.5746164289473598E-2"/>
    <s v="_NA_"/>
    <s v="_NA_"/>
    <x v="105"/>
    <s v="_NA_"/>
    <n v="20.745000000000001"/>
    <s v="_NA_"/>
    <d v="1899-12-30T10:05:55"/>
    <x v="877"/>
    <n v="877"/>
    <n v="877"/>
    <s v="USD"/>
    <s v="U1060261"/>
    <n v="0.16777216"/>
    <n v="6"/>
    <m/>
    <m/>
    <x v="729"/>
    <x v="0"/>
    <x v="0"/>
    <x v="0"/>
    <x v="0"/>
  </r>
  <r>
    <n v="878"/>
    <x v="0"/>
    <x v="0"/>
    <d v="2017-02-16T00:00:00"/>
    <n v="0.33090900000000001"/>
    <n v="0.34545500000000001"/>
    <n v="0.32363599999999998"/>
    <n v="1"/>
    <n v="0.38210624999999998"/>
    <n v="0.47679623428270501"/>
    <n v="0.275354267729369"/>
    <n v="7.273E-3"/>
    <n v="0.376075251006037"/>
    <d v="2017-02-16T00:00:00"/>
    <n v="2347.2199999999998"/>
    <n v="2351.31"/>
    <n v="2296.61"/>
    <s v="SLD"/>
    <n v="8"/>
    <s v="_NA_"/>
    <n v="28778.9"/>
    <s v="Value"/>
    <s v="S"/>
    <x v="560"/>
    <x v="557"/>
    <n v="2362.82006835937"/>
    <n v="2176.2177441406202"/>
    <n v="11.7399997711181"/>
    <s v="_NA_"/>
    <x v="0"/>
    <n v="21.1"/>
    <n v="-23.522084"/>
    <s v="_NA_"/>
    <s v="_NA_"/>
    <d v="2017-02-22T00:00:00"/>
    <d v="2017-02-22T00:00:00"/>
    <n v="2"/>
    <s v="_NA_"/>
    <s v="_NA_"/>
    <s v="_NA_"/>
    <s v="PCM-Tracking - LogHist.csv"/>
    <s v="_NA_"/>
    <s v="_NA_"/>
    <n v="0.1"/>
    <s v="_NA_"/>
    <x v="0"/>
    <x v="615"/>
    <n v="7.19"/>
    <n v="2017"/>
    <s v="_NA_"/>
    <x v="877"/>
    <n v="-661.02"/>
    <n v="7.2"/>
    <n v="4000"/>
    <n v="500"/>
    <n v="0.12"/>
    <n v="8.5746164289473598E-2"/>
    <s v="_NA_"/>
    <s v="_NA_"/>
    <x v="1"/>
    <s v="_NA_"/>
    <n v="20.745000000000001"/>
    <s v="_NA_"/>
    <d v="1899-12-30T09:43:05"/>
    <x v="878"/>
    <n v="878"/>
    <n v="878"/>
    <s v="USD"/>
    <s v="U1060261"/>
    <n v="0.16777216"/>
    <n v="6"/>
    <m/>
    <m/>
    <x v="730"/>
    <x v="0"/>
    <x v="0"/>
    <x v="0"/>
    <x v="0"/>
  </r>
  <r>
    <n v="879"/>
    <x v="0"/>
    <x v="0"/>
    <d v="2017-02-16T00:00:00"/>
    <n v="0.33090900000000001"/>
    <n v="0.34545500000000001"/>
    <n v="0.32363599999999998"/>
    <n v="1"/>
    <n v="0.38210624999999998"/>
    <n v="0.47679623428270501"/>
    <n v="0.275354267729369"/>
    <n v="7.273E-3"/>
    <n v="0.376075251006037"/>
    <d v="2017-02-16T00:00:00"/>
    <n v="2347.2199999999998"/>
    <n v="2351.31"/>
    <n v="2296.61"/>
    <s v="SLD"/>
    <n v="8"/>
    <s v="_NA_"/>
    <n v="9699.31"/>
    <s v="Value"/>
    <s v="S"/>
    <x v="561"/>
    <x v="558"/>
    <n v="2362.82006835937"/>
    <n v="2176.2177441406202"/>
    <n v="11.7399997711181"/>
    <s v="_NA_"/>
    <x v="0"/>
    <n v="20.69"/>
    <n v="-23.175584000000001"/>
    <s v="_NA_"/>
    <s v="_NA_"/>
    <d v="2017-02-22T00:00:00"/>
    <d v="2017-02-22T00:00:00"/>
    <n v="2"/>
    <s v="_NA_"/>
    <s v="_NA_"/>
    <s v="_NA_"/>
    <s v="PCM-Tracking - LogHist.csv"/>
    <s v="_NA_"/>
    <s v="_NA_"/>
    <n v="0.1"/>
    <s v="_NA_"/>
    <x v="0"/>
    <x v="616"/>
    <n v="2.72"/>
    <n v="2017"/>
    <s v="_NA_"/>
    <x v="878"/>
    <n v="-300.68"/>
    <n v="2.4300000000000002"/>
    <n v="4000"/>
    <n v="500"/>
    <n v="0.12"/>
    <n v="8.5746164289473598E-2"/>
    <s v="_NA_"/>
    <s v="_NA_"/>
    <x v="25"/>
    <s v="_NA_"/>
    <n v="20.745000000000001"/>
    <s v="_NA_"/>
    <d v="1899-12-30T09:43:42"/>
    <x v="879"/>
    <n v="879"/>
    <n v="879"/>
    <s v="USD"/>
    <s v="U1060261"/>
    <n v="0.16777216"/>
    <n v="6"/>
    <m/>
    <m/>
    <x v="731"/>
    <x v="0"/>
    <x v="0"/>
    <x v="0"/>
    <x v="0"/>
  </r>
  <r>
    <n v="880"/>
    <x v="0"/>
    <x v="0"/>
    <d v="2017-02-16T00:00:00"/>
    <n v="0.33090900000000001"/>
    <n v="0.34545500000000001"/>
    <n v="0.32363599999999998"/>
    <n v="1"/>
    <n v="0.38210624999999998"/>
    <n v="0.47679623428270501"/>
    <n v="0.275354267729369"/>
    <n v="7.273E-3"/>
    <n v="0.376075251006037"/>
    <d v="2017-02-16T00:00:00"/>
    <n v="2347.2199999999998"/>
    <n v="2351.31"/>
    <n v="2296.61"/>
    <s v="SLD"/>
    <n v="8"/>
    <s v="_NA_"/>
    <n v="27378.93"/>
    <s v="Value"/>
    <s v="S"/>
    <x v="562"/>
    <x v="559"/>
    <n v="2362.82006835937"/>
    <n v="2176.2177441406202"/>
    <n v="11.7399997711181"/>
    <s v="_NA_"/>
    <x v="0"/>
    <n v="21.07"/>
    <n v="-23.476946600000002"/>
    <s v="_NA_"/>
    <s v="_NA_"/>
    <d v="2017-02-22T00:00:00"/>
    <d v="2017-02-22T00:00:00"/>
    <n v="2"/>
    <s v="_NA_"/>
    <s v="_NA_"/>
    <s v="_NA_"/>
    <s v="PCM-Tracking - LogHist.csv"/>
    <s v="_NA_"/>
    <s v="_NA_"/>
    <n v="0.1"/>
    <s v="_NA_"/>
    <x v="0"/>
    <x v="617"/>
    <n v="6.8299200000000004"/>
    <n v="2017"/>
    <s v="_NA_"/>
    <x v="879"/>
    <n v="-725.98"/>
    <n v="6.85"/>
    <n v="4000"/>
    <n v="500"/>
    <n v="0.12"/>
    <n v="8.5746164289473598E-2"/>
    <s v="_NA_"/>
    <s v="_NA_"/>
    <x v="23"/>
    <s v="_NA_"/>
    <n v="20.745000000000001"/>
    <s v="_NA_"/>
    <d v="1899-12-30T09:43:15"/>
    <x v="880"/>
    <n v="880"/>
    <n v="880"/>
    <s v="USD"/>
    <s v="U1060261"/>
    <n v="0.16777216"/>
    <n v="6"/>
    <m/>
    <m/>
    <x v="732"/>
    <x v="0"/>
    <x v="0"/>
    <x v="0"/>
    <x v="0"/>
  </r>
  <r>
    <n v="881"/>
    <x v="0"/>
    <x v="0"/>
    <d v="2017-02-16T00:00:00"/>
    <n v="0.33090900000000001"/>
    <n v="0.34545500000000001"/>
    <n v="0.32363599999999998"/>
    <n v="1"/>
    <n v="0.38210624999999998"/>
    <n v="0.47679623428270501"/>
    <n v="0.275354267729369"/>
    <n v="7.273E-3"/>
    <n v="0.376075251006037"/>
    <d v="2017-02-16T00:00:00"/>
    <n v="2347.2199999999998"/>
    <n v="2351.31"/>
    <n v="2296.61"/>
    <s v="SLD"/>
    <n v="8"/>
    <s v="_NA_"/>
    <n v="10179.299999999999"/>
    <s v="Value"/>
    <s v="S"/>
    <x v="563"/>
    <x v="560"/>
    <n v="2362.82006835937"/>
    <n v="2176.2177441406202"/>
    <n v="11.7399997711181"/>
    <s v="_NA_"/>
    <x v="0"/>
    <n v="20.7"/>
    <n v="-23.183900000000001"/>
    <s v="_NA_"/>
    <s v="_NA_"/>
    <d v="2017-02-22T00:00:00"/>
    <d v="2017-02-22T00:00:00"/>
    <n v="2"/>
    <s v="_NA_"/>
    <s v="_NA_"/>
    <s v="_NA_"/>
    <s v="PCM-Tracking - LogHist.csv"/>
    <s v="_NA_"/>
    <s v="_NA_"/>
    <n v="0.1"/>
    <s v="_NA_"/>
    <x v="0"/>
    <x v="618"/>
    <n v="2.94"/>
    <n v="2017"/>
    <s v="_NA_"/>
    <x v="880"/>
    <n v="-365.68"/>
    <n v="2.5499999999999998"/>
    <n v="4000"/>
    <n v="500"/>
    <n v="0.12"/>
    <n v="8.5746164289473598E-2"/>
    <s v="_NA_"/>
    <s v="_NA_"/>
    <x v="26"/>
    <s v="_NA_"/>
    <n v="20.745000000000001"/>
    <s v="_NA_"/>
    <d v="1899-12-30T09:44:11"/>
    <x v="881"/>
    <n v="881"/>
    <n v="881"/>
    <s v="USD"/>
    <s v="U1060261"/>
    <n v="0.16777216"/>
    <n v="6"/>
    <m/>
    <m/>
    <x v="733"/>
    <x v="0"/>
    <x v="0"/>
    <x v="0"/>
    <x v="0"/>
  </r>
  <r>
    <n v="882"/>
    <x v="0"/>
    <x v="0"/>
    <d v="2017-02-23T00:00:00"/>
    <n v="0.38461499999999998"/>
    <n v="0.29230800000000001"/>
    <n v="0.323077"/>
    <n v="1"/>
    <n v="0.37322112499999999"/>
    <n v="0.47679623428270501"/>
    <n v="0.275354267729369"/>
    <n v="6.1537999999999898E-2"/>
    <n v="0.376075251006037"/>
    <d v="2017-02-23T00:00:00"/>
    <n v="2362.8200000000002"/>
    <n v="2366.71"/>
    <n v="2322.17"/>
    <s v="BOT"/>
    <n v="8"/>
    <s v="_NA_"/>
    <n v="-3972.5"/>
    <s v="Value"/>
    <s v="S"/>
    <x v="560"/>
    <x v="557"/>
    <n v="2363.63989257812"/>
    <n v="2182.18219482421"/>
    <n v="12.920000076293899"/>
    <s v="_NA_"/>
    <x v="0"/>
    <n v="2.5"/>
    <n v="-23.522084"/>
    <s v="_NA_"/>
    <s v="_NA_"/>
    <d v="2017-02-28T00:00:00"/>
    <d v="2017-02-28T00:00:00"/>
    <n v="1"/>
    <s v="_NA_"/>
    <s v="_NA_"/>
    <s v="_NA_"/>
    <s v="PCM-Tracking - LogHist.csv"/>
    <s v="_NA_"/>
    <s v="_NA_"/>
    <n v="0.1"/>
    <s v="_NA_"/>
    <x v="0"/>
    <x v="619"/>
    <n v="7.94"/>
    <n v="2017"/>
    <s v="_NA_"/>
    <x v="881"/>
    <n v="-1036.02"/>
    <n v="7.94"/>
    <n v="500"/>
    <n v="500"/>
    <n v="0.12"/>
    <n v="8.3154238076130593E-2"/>
    <s v="_NA_"/>
    <s v="_NA_"/>
    <x v="1"/>
    <s v="_NA_"/>
    <n v="20.745000000000001"/>
    <s v="_NA_"/>
    <d v="1899-12-30T10:24:40"/>
    <x v="882"/>
    <n v="882"/>
    <n v="882"/>
    <s v="USD"/>
    <s v="U1060261"/>
    <n v="0.16777216"/>
    <n v="6"/>
    <m/>
    <m/>
    <x v="734"/>
    <x v="0"/>
    <x v="0"/>
    <x v="0"/>
    <x v="0"/>
  </r>
  <r>
    <n v="883"/>
    <x v="0"/>
    <x v="0"/>
    <d v="2017-02-23T00:00:00"/>
    <n v="0.38461499999999998"/>
    <n v="0.29230800000000001"/>
    <n v="0.323077"/>
    <n v="1"/>
    <n v="0.37322112499999999"/>
    <n v="0.47679623428270501"/>
    <n v="0.275354267729369"/>
    <n v="6.1537999999999898E-2"/>
    <n v="0.376075251006037"/>
    <d v="2017-02-23T00:00:00"/>
    <n v="2362.8200000000002"/>
    <n v="2366.71"/>
    <n v="2322.17"/>
    <s v="BOT"/>
    <n v="8"/>
    <s v="_NA_"/>
    <n v="-3797.5"/>
    <s v="Value"/>
    <s v="S"/>
    <x v="562"/>
    <x v="559"/>
    <n v="2363.63989257812"/>
    <n v="2182.18219482421"/>
    <n v="12.920000076293899"/>
    <s v="_NA_"/>
    <x v="0"/>
    <n v="2.5"/>
    <n v="-23.476946600000002"/>
    <s v="_NA_"/>
    <s v="_NA_"/>
    <d v="2017-02-28T00:00:00"/>
    <d v="2017-02-28T00:00:00"/>
    <n v="1"/>
    <s v="_NA_"/>
    <s v="_NA_"/>
    <s v="_NA_"/>
    <s v="PCM-Tracking - LogHist.csv"/>
    <s v="_NA_"/>
    <s v="_NA_"/>
    <n v="0.1"/>
    <s v="_NA_"/>
    <x v="0"/>
    <x v="620"/>
    <n v="7.59"/>
    <n v="2017"/>
    <s v="_NA_"/>
    <x v="882"/>
    <n v="-1105.98"/>
    <n v="7.59"/>
    <n v="500"/>
    <n v="500"/>
    <n v="0.12"/>
    <n v="8.3154238076130593E-2"/>
    <s v="_NA_"/>
    <s v="_NA_"/>
    <x v="23"/>
    <s v="_NA_"/>
    <n v="20.745000000000001"/>
    <s v="_NA_"/>
    <d v="1899-12-30T10:25:19"/>
    <x v="883"/>
    <n v="883"/>
    <n v="883"/>
    <s v="USD"/>
    <s v="U1060261"/>
    <n v="0.16777216"/>
    <n v="6"/>
    <m/>
    <m/>
    <x v="735"/>
    <x v="0"/>
    <x v="0"/>
    <x v="0"/>
    <x v="0"/>
  </r>
  <r>
    <n v="884"/>
    <x v="0"/>
    <x v="0"/>
    <d v="2017-02-23T00:00:00"/>
    <n v="0.38461499999999998"/>
    <n v="0.29230800000000001"/>
    <n v="0.323077"/>
    <n v="1"/>
    <n v="0.37322112499999999"/>
    <n v="0.47679623428270501"/>
    <n v="0.275354267729369"/>
    <n v="6.1537999999999898E-2"/>
    <n v="0.376075251006037"/>
    <d v="2017-02-23T00:00:00"/>
    <n v="2362.8200000000002"/>
    <n v="2366.71"/>
    <n v="2322.17"/>
    <s v="BOT"/>
    <n v="8"/>
    <s v="_NA_"/>
    <n v="-1382.5"/>
    <s v="Value"/>
    <s v="S"/>
    <x v="563"/>
    <x v="560"/>
    <n v="2363.63989257812"/>
    <n v="2182.18219482421"/>
    <n v="12.920000076293899"/>
    <s v="_NA_"/>
    <x v="0"/>
    <n v="2.5"/>
    <n v="-23.183900000000001"/>
    <s v="_NA_"/>
    <s v="_NA_"/>
    <d v="2017-02-28T00:00:00"/>
    <d v="2017-02-28T00:00:00"/>
    <n v="1"/>
    <s v="_NA_"/>
    <s v="_NA_"/>
    <s v="_NA_"/>
    <s v="PCM-Tracking - LogHist.csv"/>
    <s v="_NA_"/>
    <s v="_NA_"/>
    <n v="0.1"/>
    <s v="_NA_"/>
    <x v="0"/>
    <x v="621"/>
    <n v="2.76"/>
    <n v="2017"/>
    <s v="_NA_"/>
    <x v="883"/>
    <n v="-275.68"/>
    <n v="2.76"/>
    <n v="500"/>
    <n v="500"/>
    <n v="0.12"/>
    <n v="8.3154238076130593E-2"/>
    <s v="_NA_"/>
    <s v="_NA_"/>
    <x v="26"/>
    <s v="_NA_"/>
    <n v="20.745000000000001"/>
    <s v="_NA_"/>
    <d v="1899-12-30T10:25:02"/>
    <x v="884"/>
    <n v="884"/>
    <n v="884"/>
    <s v="USD"/>
    <s v="U1060261"/>
    <n v="0.16777216"/>
    <n v="6"/>
    <m/>
    <m/>
    <x v="736"/>
    <x v="0"/>
    <x v="0"/>
    <x v="0"/>
    <x v="0"/>
  </r>
  <r>
    <n v="885"/>
    <x v="0"/>
    <x v="0"/>
    <d v="2017-02-23T00:00:00"/>
    <n v="0.38461499999999998"/>
    <n v="0.29230800000000001"/>
    <n v="0.323077"/>
    <n v="1"/>
    <n v="0.37322112499999999"/>
    <n v="0.47679623428270501"/>
    <n v="0.275354267729369"/>
    <n v="6.1537999999999898E-2"/>
    <n v="0.376075251006037"/>
    <d v="2017-02-23T00:00:00"/>
    <n v="2362.8200000000002"/>
    <n v="2366.71"/>
    <n v="2322.17"/>
    <s v="BOT"/>
    <n v="8"/>
    <s v="_NA_"/>
    <n v="-1277.5"/>
    <s v="Value"/>
    <s v="S"/>
    <x v="561"/>
    <x v="558"/>
    <n v="2363.63989257812"/>
    <n v="2182.18219482421"/>
    <n v="12.920000076293899"/>
    <s v="_NA_"/>
    <x v="0"/>
    <n v="2.5"/>
    <n v="-23.175584000000001"/>
    <s v="_NA_"/>
    <s v="_NA_"/>
    <d v="2017-02-28T00:00:00"/>
    <d v="2017-02-28T00:00:00"/>
    <n v="1"/>
    <s v="_NA_"/>
    <s v="_NA_"/>
    <s v="_NA_"/>
    <s v="PCM-Tracking - LogHist.csv"/>
    <s v="_NA_"/>
    <s v="_NA_"/>
    <n v="0.1"/>
    <s v="_NA_"/>
    <x v="0"/>
    <x v="622"/>
    <n v="2.5499999999999998"/>
    <n v="2017"/>
    <s v="_NA_"/>
    <x v="884"/>
    <n v="-215.68"/>
    <n v="2.5499999999999998"/>
    <n v="500"/>
    <n v="500"/>
    <n v="0.12"/>
    <n v="8.3154238076130593E-2"/>
    <s v="_NA_"/>
    <s v="_NA_"/>
    <x v="25"/>
    <s v="_NA_"/>
    <n v="20.745000000000001"/>
    <s v="_NA_"/>
    <d v="1899-12-30T10:25:09"/>
    <x v="885"/>
    <n v="885"/>
    <n v="885"/>
    <s v="USD"/>
    <s v="U1060261"/>
    <n v="0.16777216"/>
    <n v="6"/>
    <m/>
    <m/>
    <x v="737"/>
    <x v="0"/>
    <x v="0"/>
    <x v="0"/>
    <x v="0"/>
  </r>
  <r>
    <n v="886"/>
    <x v="0"/>
    <x v="0"/>
    <d v="2017-03-09T00:00:00"/>
    <n v="0.3"/>
    <n v="0.23499999999999999"/>
    <n v="0.46500000000000002"/>
    <n v="1"/>
    <n v="0.34581049999999902"/>
    <n v="0.47679623428270501"/>
    <n v="0.275354267729369"/>
    <n v="-0.16500000000000001"/>
    <n v="0.376075251006037"/>
    <d v="2017-03-09T00:00:00"/>
    <n v="2362.98"/>
    <n v="2400.98"/>
    <n v="2361.0100000000002"/>
    <s v="BOT"/>
    <n v="8"/>
    <s v="_NA_"/>
    <n v="-1277.5"/>
    <s v="Value"/>
    <s v="S"/>
    <x v="561"/>
    <x v="558"/>
    <n v="2372.60009765625"/>
    <n v="2195.0850952148398"/>
    <n v="11.6599998474121"/>
    <s v="_NA_"/>
    <x v="0"/>
    <n v="2.5"/>
    <n v="-25.675584000000001"/>
    <s v="_NA_"/>
    <s v="_NA_"/>
    <d v="2017-02-28T00:00:00"/>
    <d v="2017-03-10T00:00:00"/>
    <n v="1"/>
    <s v="_NA_"/>
    <s v="_NA_"/>
    <s v="_NA_"/>
    <s v="PCM-Tracking - LogHist.csv"/>
    <s v="_NA_"/>
    <s v="_NA_"/>
    <n v="0.1"/>
    <s v="_NA_"/>
    <x v="0"/>
    <x v="623"/>
    <n v="2.57"/>
    <n v="2017"/>
    <s v="_NA_"/>
    <x v="885"/>
    <n v="-430.68"/>
    <n v="2.5499999999999998"/>
    <n v="500"/>
    <n v="1000"/>
    <n v="0.12"/>
    <n v="8.0869303348821503E-2"/>
    <s v="_NA_"/>
    <s v="_NA_"/>
    <x v="25"/>
    <s v="_NA_"/>
    <n v="20.745000000000001"/>
    <s v="_NA_"/>
    <d v="1899-12-30T10:25:09"/>
    <x v="886"/>
    <n v="886"/>
    <n v="886"/>
    <s v="USD"/>
    <s v="U1060261"/>
    <n v="0.16777216"/>
    <n v="6"/>
    <m/>
    <m/>
    <x v="738"/>
    <x v="0"/>
    <x v="0"/>
    <x v="0"/>
    <x v="0"/>
  </r>
  <r>
    <n v="887"/>
    <x v="0"/>
    <x v="0"/>
    <d v="2017-03-09T00:00:00"/>
    <n v="0.3"/>
    <n v="0.23499999999999999"/>
    <n v="0.46500000000000002"/>
    <n v="1"/>
    <n v="0.34581049999999902"/>
    <n v="0.47679623428270501"/>
    <n v="0.275354267729369"/>
    <n v="-0.16500000000000001"/>
    <n v="0.376075251006037"/>
    <d v="2017-03-09T00:00:00"/>
    <n v="2362.98"/>
    <n v="2400.98"/>
    <n v="2361.0100000000002"/>
    <s v="BOT"/>
    <n v="8"/>
    <s v="_NA_"/>
    <n v="-3797.5"/>
    <s v="Value"/>
    <s v="S"/>
    <x v="562"/>
    <x v="559"/>
    <n v="2372.60009765625"/>
    <n v="2195.0850952148398"/>
    <n v="11.6599998474121"/>
    <s v="_NA_"/>
    <x v="0"/>
    <n v="2.5"/>
    <n v="-22.976946600000002"/>
    <s v="_NA_"/>
    <s v="_NA_"/>
    <d v="2017-02-28T00:00:00"/>
    <d v="2017-03-10T00:00:00"/>
    <n v="1"/>
    <s v="_NA_"/>
    <s v="_NA_"/>
    <s v="_NA_"/>
    <s v="PCM-Tracking - LogHist.csv"/>
    <s v="_NA_"/>
    <s v="_NA_"/>
    <n v="0.1"/>
    <s v="_NA_"/>
    <x v="0"/>
    <x v="624"/>
    <n v="6.99"/>
    <n v="2017"/>
    <s v="_NA_"/>
    <x v="886"/>
    <n v="-648.98"/>
    <n v="7.59"/>
    <n v="500"/>
    <n v="400"/>
    <n v="0.12"/>
    <n v="8.0869303348821503E-2"/>
    <s v="_NA_"/>
    <s v="_NA_"/>
    <x v="23"/>
    <s v="_NA_"/>
    <n v="20.745000000000001"/>
    <s v="_NA_"/>
    <d v="1899-12-30T10:25:19"/>
    <x v="887"/>
    <n v="887"/>
    <n v="887"/>
    <s v="USD"/>
    <s v="U1060261"/>
    <n v="0.16777216"/>
    <n v="6"/>
    <m/>
    <m/>
    <x v="739"/>
    <x v="0"/>
    <x v="0"/>
    <x v="0"/>
    <x v="0"/>
  </r>
  <r>
    <n v="888"/>
    <x v="0"/>
    <x v="0"/>
    <d v="2017-03-09T00:00:00"/>
    <n v="0.3"/>
    <n v="0.23499999999999999"/>
    <n v="0.46500000000000002"/>
    <n v="1"/>
    <n v="0.34581049999999902"/>
    <n v="0.47679623428270501"/>
    <n v="0.275354267729369"/>
    <n v="-0.16500000000000001"/>
    <n v="0.376075251006037"/>
    <d v="2017-03-09T00:00:00"/>
    <n v="2362.98"/>
    <n v="2400.98"/>
    <n v="2361.0100000000002"/>
    <s v="BOT"/>
    <n v="8"/>
    <s v="_NA_"/>
    <n v="-3972.5"/>
    <s v="Value"/>
    <s v="S"/>
    <x v="560"/>
    <x v="557"/>
    <n v="2372.60009765625"/>
    <n v="2195.0850952148398"/>
    <n v="11.6599998474121"/>
    <s v="_NA_"/>
    <x v="0"/>
    <n v="2.5"/>
    <n v="-26.022084"/>
    <s v="_NA_"/>
    <s v="_NA_"/>
    <d v="2017-02-28T00:00:00"/>
    <d v="2017-03-10T00:00:00"/>
    <n v="1"/>
    <s v="_NA_"/>
    <s v="_NA_"/>
    <s v="_NA_"/>
    <s v="PCM-Tracking - LogHist.csv"/>
    <s v="_NA_"/>
    <s v="_NA_"/>
    <n v="0.1"/>
    <s v="_NA_"/>
    <x v="0"/>
    <x v="625"/>
    <n v="7.17"/>
    <n v="2017"/>
    <s v="_NA_"/>
    <x v="887"/>
    <n v="-1281.02"/>
    <n v="7.94"/>
    <n v="500"/>
    <n v="1000"/>
    <n v="0.12"/>
    <n v="8.0869303348821503E-2"/>
    <s v="_NA_"/>
    <s v="_NA_"/>
    <x v="1"/>
    <s v="_NA_"/>
    <n v="20.745000000000001"/>
    <s v="_NA_"/>
    <d v="1899-12-30T10:24:40"/>
    <x v="888"/>
    <n v="888"/>
    <n v="888"/>
    <s v="USD"/>
    <s v="U1060261"/>
    <n v="0.16777216"/>
    <n v="6"/>
    <m/>
    <m/>
    <x v="740"/>
    <x v="0"/>
    <x v="0"/>
    <x v="0"/>
    <x v="0"/>
  </r>
  <r>
    <n v="889"/>
    <x v="0"/>
    <x v="0"/>
    <d v="2017-03-09T00:00:00"/>
    <n v="0.3"/>
    <n v="0.23499999999999999"/>
    <n v="0.46500000000000002"/>
    <n v="1"/>
    <n v="0.34581049999999902"/>
    <n v="0.47679623428270501"/>
    <n v="0.275354267729369"/>
    <n v="-0.16500000000000001"/>
    <n v="0.376075251006037"/>
    <d v="2017-03-09T00:00:00"/>
    <n v="2362.98"/>
    <n v="2400.98"/>
    <n v="2361.0100000000002"/>
    <s v="BOT"/>
    <n v="8"/>
    <s v="_NA_"/>
    <n v="-1382.5"/>
    <s v="Value"/>
    <s v="S"/>
    <x v="563"/>
    <x v="560"/>
    <n v="2372.60009765625"/>
    <n v="2195.0850952148398"/>
    <n v="11.6599998474121"/>
    <s v="_NA_"/>
    <x v="0"/>
    <n v="2.5"/>
    <n v="-25.683900000000001"/>
    <s v="_NA_"/>
    <s v="_NA_"/>
    <d v="2017-02-28T00:00:00"/>
    <d v="2017-03-10T00:00:00"/>
    <n v="1"/>
    <s v="_NA_"/>
    <s v="_NA_"/>
    <s v="_NA_"/>
    <s v="PCM-Tracking - LogHist.csv"/>
    <s v="_NA_"/>
    <s v="_NA_"/>
    <n v="0.1"/>
    <s v="_NA_"/>
    <x v="0"/>
    <x v="626"/>
    <n v="2.69"/>
    <n v="2017"/>
    <s v="_NA_"/>
    <x v="888"/>
    <n v="-460.68"/>
    <n v="2.76"/>
    <n v="500"/>
    <n v="1000"/>
    <n v="0.12"/>
    <n v="8.0869303348821503E-2"/>
    <s v="_NA_"/>
    <s v="_NA_"/>
    <x v="26"/>
    <s v="_NA_"/>
    <n v="20.745000000000001"/>
    <s v="_NA_"/>
    <d v="1899-12-30T10:25:02"/>
    <x v="889"/>
    <n v="889"/>
    <n v="889"/>
    <s v="USD"/>
    <s v="U1060261"/>
    <n v="0.16777216"/>
    <n v="6"/>
    <m/>
    <m/>
    <x v="741"/>
    <x v="0"/>
    <x v="0"/>
    <x v="0"/>
    <x v="0"/>
  </r>
  <r>
    <n v="890"/>
    <x v="0"/>
    <x v="0"/>
    <d v="2017-03-09T00:00:00"/>
    <n v="0.3"/>
    <n v="0.23499999999999999"/>
    <n v="0.46500000000000002"/>
    <n v="1"/>
    <n v="0.34581049999999902"/>
    <n v="0.47679623428270501"/>
    <n v="0.275354267729369"/>
    <n v="-0.16500000000000001"/>
    <n v="0.376075251006037"/>
    <d v="2017-03-09T00:00:00"/>
    <n v="2362.98"/>
    <n v="2400.98"/>
    <n v="2361.0100000000002"/>
    <s v="BOT"/>
    <n v="8"/>
    <s v="_NA_"/>
    <n v="-3797.5"/>
    <s v="Value"/>
    <s v="S"/>
    <x v="562"/>
    <x v="559"/>
    <n v="2372.60009765625"/>
    <n v="2195.0850952148398"/>
    <n v="11.6599998474121"/>
    <s v="_NA_"/>
    <x v="0"/>
    <n v="2.5"/>
    <n v="-23.976946600000002"/>
    <s v="_NA_"/>
    <s v="_NA_"/>
    <d v="2017-02-28T00:00:00"/>
    <d v="2017-03-10T00:00:00"/>
    <n v="1"/>
    <s v="_NA_"/>
    <s v="_NA_"/>
    <s v="_NA_"/>
    <s v="PCM-Tracking - LogHist.csv"/>
    <s v="_NA_"/>
    <s v="_NA_"/>
    <n v="0.1"/>
    <s v="_NA_"/>
    <x v="0"/>
    <x v="627"/>
    <n v="7"/>
    <n v="2017"/>
    <s v="_NA_"/>
    <x v="889"/>
    <n v="-968.98"/>
    <n v="7.59"/>
    <n v="500"/>
    <n v="600"/>
    <n v="0.12"/>
    <n v="8.0869303348821503E-2"/>
    <s v="_NA_"/>
    <s v="_NA_"/>
    <x v="23"/>
    <s v="_NA_"/>
    <n v="20.745000000000001"/>
    <s v="_NA_"/>
    <d v="1899-12-30T10:25:19"/>
    <x v="890"/>
    <n v="890"/>
    <n v="890"/>
    <s v="USD"/>
    <s v="U1060261"/>
    <n v="0.16777216"/>
    <n v="6"/>
    <m/>
    <m/>
    <x v="739"/>
    <x v="0"/>
    <x v="0"/>
    <x v="0"/>
    <x v="0"/>
  </r>
  <r>
    <n v="891"/>
    <x v="0"/>
    <x v="0"/>
    <d v="2017-03-09T00:00:00"/>
    <n v="0.3"/>
    <n v="0.23499999999999999"/>
    <n v="0.46500000000000002"/>
    <n v="1"/>
    <n v="0.34581049999999902"/>
    <n v="0.47679623428270501"/>
    <n v="0.275354267729369"/>
    <n v="-0.16500000000000001"/>
    <n v="0.376075251006037"/>
    <d v="2017-03-09T00:00:00"/>
    <n v="2362.98"/>
    <n v="2400.98"/>
    <n v="2361.0100000000002"/>
    <s v="SLD"/>
    <n v="8"/>
    <s v="_NA_"/>
    <n v="7536.54"/>
    <s v="LGrowth"/>
    <s v="S"/>
    <x v="341"/>
    <x v="338"/>
    <n v="2372.60009765625"/>
    <n v="2195.0850952148398"/>
    <n v="11.6599998474121"/>
    <s v="_NA_"/>
    <x v="0"/>
    <n v="1.1599999999999999"/>
    <n v="-2.5372491250000002"/>
    <s v="_NA_"/>
    <s v="_NA_"/>
    <d v="2016-04-12T00:00:00"/>
    <d v="2017-03-10T00:00:00"/>
    <n v="1"/>
    <s v="_NA_"/>
    <s v="_NA_"/>
    <s v="_NA_"/>
    <s v="PCM-Tracking - LogHist.csv"/>
    <s v="_NA_"/>
    <s v="_NA_"/>
    <n v="0.1"/>
    <s v="_NA_"/>
    <x v="0"/>
    <x v="628"/>
    <n v="863.65"/>
    <n v="2017"/>
    <s v="_NA_"/>
    <x v="890"/>
    <n v="305.95999999999998"/>
    <n v="753.77"/>
    <n v="10"/>
    <n v="5"/>
    <n v="0.12"/>
    <n v="8.0869303348821503E-2"/>
    <s v="_NA_"/>
    <s v="_NA_"/>
    <x v="72"/>
    <s v="_NA_"/>
    <n v="20.745000000000001"/>
    <s v="_NA_"/>
    <d v="1899-12-30T10:11:45"/>
    <x v="891"/>
    <n v="891"/>
    <n v="891"/>
    <s v="USD"/>
    <s v="U1060261"/>
    <n v="0.16777216"/>
    <n v="6"/>
    <m/>
    <m/>
    <x v="742"/>
    <x v="0"/>
    <x v="0"/>
    <x v="0"/>
    <x v="0"/>
  </r>
  <r>
    <n v="892"/>
    <x v="0"/>
    <x v="0"/>
    <d v="2017-03-16T00:00:00"/>
    <n v="0.31168800000000002"/>
    <n v="0.30129899999999998"/>
    <n v="0.387013"/>
    <n v="1"/>
    <n v="0.33851162499999998"/>
    <n v="0.47679623428270501"/>
    <n v="0.275354267729369"/>
    <n v="-7.5324999999999906E-2"/>
    <n v="0.376075251006037"/>
    <d v="2017-03-16T00:00:00"/>
    <n v="2385.2600000000002"/>
    <n v="2390.0100000000002"/>
    <n v="2354.54"/>
    <s v="BOT"/>
    <n v="8"/>
    <s v="_NA_"/>
    <n v="-8091.9"/>
    <s v="SGrowth"/>
    <s v="S"/>
    <x v="564"/>
    <x v="561"/>
    <n v="2378.25"/>
    <n v="2202.1242431640599"/>
    <n v="11.279999732971101"/>
    <s v="_NA_"/>
    <x v="0"/>
    <n v="1.8"/>
    <n v="-3.2639147500000001"/>
    <s v="_NA_"/>
    <s v="_NA_"/>
    <d v="2017-03-17T00:00:00"/>
    <d v="2017-03-17T00:00:00"/>
    <n v="4"/>
    <s v="_NA_"/>
    <s v="_NA_"/>
    <s v="_NA_"/>
    <s v="PCM-Tracking - LogHist.csv"/>
    <s v="_NA_"/>
    <s v="_NA_"/>
    <n v="0.1"/>
    <s v="_NA_"/>
    <x v="0"/>
    <x v="629"/>
    <n v="17.977900000000002"/>
    <n v="2017"/>
    <s v="_NA_"/>
    <x v="891"/>
    <n v="3476.04"/>
    <n v="17.978000000000002"/>
    <n v="450"/>
    <n v="250"/>
    <n v="0.12"/>
    <n v="7.9979936364932697E-2"/>
    <s v="_NA_"/>
    <s v="_NA_"/>
    <x v="106"/>
    <s v="_NA_"/>
    <n v="20.745000000000001"/>
    <s v="_NA_"/>
    <d v="1899-12-30T15:59:55"/>
    <x v="892"/>
    <n v="892"/>
    <n v="892"/>
    <s v="USD"/>
    <s v="U1060261"/>
    <n v="0.16777216"/>
    <n v="6"/>
    <m/>
    <m/>
    <x v="743"/>
    <x v="0"/>
    <x v="0"/>
    <x v="0"/>
    <x v="0"/>
  </r>
  <r>
    <n v="893"/>
    <x v="0"/>
    <x v="0"/>
    <d v="2017-03-16T00:00:00"/>
    <n v="0.31168800000000002"/>
    <n v="0.30129899999999998"/>
    <n v="0.387013"/>
    <n v="1"/>
    <n v="0.33851162499999998"/>
    <n v="0.47679623428270501"/>
    <n v="0.275354267729369"/>
    <n v="-7.5324999999999906E-2"/>
    <n v="0.376075251006037"/>
    <d v="2017-03-16T00:00:00"/>
    <n v="2385.2600000000002"/>
    <n v="2390.0100000000002"/>
    <n v="2354.54"/>
    <s v="BOT"/>
    <n v="8"/>
    <s v="_NA_"/>
    <n v="-8091.9"/>
    <s v="SGrowth"/>
    <s v="S"/>
    <x v="565"/>
    <x v="562"/>
    <n v="2378.25"/>
    <n v="2202.1242431640599"/>
    <n v="11.279999732971101"/>
    <s v="_NA_"/>
    <x v="0"/>
    <n v="1.8"/>
    <n v="-2.9017819999999999"/>
    <s v="_NA_"/>
    <s v="_NA_"/>
    <d v="2017-03-17T00:00:00"/>
    <d v="2017-03-17T00:00:00"/>
    <n v="4"/>
    <s v="_NA_"/>
    <s v="_NA_"/>
    <s v="_NA_"/>
    <s v="PCM-Tracking - LogHist.csv"/>
    <s v="_NA_"/>
    <s v="_NA_"/>
    <n v="0.1"/>
    <s v="_NA_"/>
    <x v="0"/>
    <x v="629"/>
    <n v="17.977900000000002"/>
    <n v="2017"/>
    <s v="_NA_"/>
    <x v="892"/>
    <n v="5114.8999999999996"/>
    <n v="17.978000000000002"/>
    <n v="450"/>
    <n v="100"/>
    <n v="0.12"/>
    <n v="7.9979936364932697E-2"/>
    <s v="_NA_"/>
    <s v="_NA_"/>
    <x v="106"/>
    <s v="_NA_"/>
    <n v="20.745000000000001"/>
    <s v="_NA_"/>
    <d v="1899-12-30T15:59:55"/>
    <x v="893"/>
    <n v="893"/>
    <n v="893"/>
    <s v="USD"/>
    <s v="U1060261"/>
    <n v="0.16777216"/>
    <n v="6"/>
    <m/>
    <m/>
    <x v="744"/>
    <x v="0"/>
    <x v="0"/>
    <x v="0"/>
    <x v="0"/>
  </r>
  <r>
    <n v="894"/>
    <x v="0"/>
    <x v="0"/>
    <d v="2017-03-16T00:00:00"/>
    <n v="0.31168800000000002"/>
    <n v="0.30129899999999998"/>
    <n v="0.387013"/>
    <n v="1"/>
    <n v="0.33851162499999998"/>
    <n v="0.47679623428270501"/>
    <n v="0.275354267729369"/>
    <n v="-7.5324999999999906E-2"/>
    <n v="0.376075251006037"/>
    <d v="2017-03-16T00:00:00"/>
    <n v="2385.2600000000002"/>
    <n v="2390.0100000000002"/>
    <n v="2354.54"/>
    <s v="BOT"/>
    <n v="8"/>
    <s v="_NA_"/>
    <n v="-8091.9"/>
    <s v="SGrowth"/>
    <s v="S"/>
    <x v="566"/>
    <x v="563"/>
    <n v="2378.25"/>
    <n v="2202.1242431640599"/>
    <n v="11.279999732971101"/>
    <s v="_NA_"/>
    <x v="0"/>
    <n v="1.8"/>
    <n v="-2.8906670000000001"/>
    <s v="_NA_"/>
    <s v="_NA_"/>
    <d v="2017-03-17T00:00:00"/>
    <d v="2017-03-17T00:00:00"/>
    <n v="4"/>
    <s v="_NA_"/>
    <s v="_NA_"/>
    <s v="_NA_"/>
    <s v="PCM-Tracking - LogHist.csv"/>
    <s v="_NA_"/>
    <s v="_NA_"/>
    <n v="0.1"/>
    <s v="_NA_"/>
    <x v="0"/>
    <x v="629"/>
    <n v="17.977900000000002"/>
    <n v="2017"/>
    <s v="_NA_"/>
    <x v="893"/>
    <n v="4259.91"/>
    <n v="17.978000000000002"/>
    <n v="450"/>
    <n v="100"/>
    <n v="0.12"/>
    <n v="7.9979936364932697E-2"/>
    <s v="_NA_"/>
    <s v="_NA_"/>
    <x v="106"/>
    <s v="_NA_"/>
    <n v="20.745000000000001"/>
    <s v="_NA_"/>
    <d v="1899-12-30T15:59:55"/>
    <x v="894"/>
    <n v="894"/>
    <n v="894"/>
    <s v="USD"/>
    <s v="U1060261"/>
    <n v="0.16777216"/>
    <n v="6"/>
    <m/>
    <m/>
    <x v="745"/>
    <x v="0"/>
    <x v="0"/>
    <x v="0"/>
    <x v="0"/>
  </r>
  <r>
    <n v="895"/>
    <x v="0"/>
    <x v="0"/>
    <d v="2017-03-23T00:00:00"/>
    <n v="0.35278500000000002"/>
    <n v="0.34217500000000001"/>
    <n v="0.30503999999999998"/>
    <n v="1"/>
    <n v="0.34313612500000001"/>
    <n v="0.47679623428270501"/>
    <n v="0.275354267729369"/>
    <n v="4.7745000000000003E-2"/>
    <n v="0.376075251006037"/>
    <d v="2017-03-23T00:00:00"/>
    <n v="2348.4499999999998"/>
    <n v="2390.0100000000002"/>
    <n v="2336.4499999999998"/>
    <s v="BOT"/>
    <n v="8"/>
    <s v="_NA_"/>
    <n v="-3970.97"/>
    <s v="_NA_"/>
    <s v="S"/>
    <x v="567"/>
    <x v="564"/>
    <n v="2361.1298828125"/>
    <n v="2212.0317932128901"/>
    <n v="11.420000076293899"/>
    <s v="_NA_"/>
    <x v="0"/>
    <n v="1"/>
    <n v="-2.0792347499999999"/>
    <s v="_NA_"/>
    <s v="_NA_"/>
    <d v="2017-03-29T00:00:00"/>
    <d v="2017-03-29T00:00:00"/>
    <n v="2"/>
    <s v="_NA_"/>
    <s v="_NA_"/>
    <s v="_NA_"/>
    <s v="PCM-Tracking - LogHist.csv"/>
    <s v="_NA_"/>
    <s v="_NA_"/>
    <n v="0.1"/>
    <s v="_NA_"/>
    <x v="0"/>
    <x v="630"/>
    <n v="79.399299999999997"/>
    <n v="2017"/>
    <s v="_NA_"/>
    <x v="894"/>
    <n v="-798.58"/>
    <n v="79.399299999999997"/>
    <n v="50"/>
    <n v="50"/>
    <n v="0.12"/>
    <n v="6.7403230847351503E-2"/>
    <s v="_NA_"/>
    <s v="_NA_"/>
    <x v="107"/>
    <s v="_NA_"/>
    <n v="20.745000000000001"/>
    <s v="_NA_"/>
    <d v="1899-12-30T15:26:09"/>
    <x v="895"/>
    <n v="895"/>
    <n v="895"/>
    <s v="USD"/>
    <s v="U1060261"/>
    <n v="0.16777216"/>
    <n v="6"/>
    <m/>
    <m/>
    <x v="746"/>
    <x v="0"/>
    <x v="0"/>
    <x v="0"/>
    <x v="0"/>
  </r>
  <r>
    <n v="896"/>
    <x v="0"/>
    <x v="0"/>
    <d v="2017-04-20T00:00:00"/>
    <n v="0.25706200000000001"/>
    <n v="0.35593200000000003"/>
    <n v="0.38700600000000002"/>
    <n v="1"/>
    <n v="0.30944249999999901"/>
    <n v="0.47679623428270501"/>
    <n v="0.275354267729369"/>
    <n v="-0.129944"/>
    <n v="0.376075251006037"/>
    <d v="2017-04-20T00:00:00"/>
    <n v="2338.17"/>
    <n v="2355.2199999999998"/>
    <n v="2328.9499999999998"/>
    <s v="BOT"/>
    <n v="8"/>
    <s v="_NA_"/>
    <n v="-3797.5"/>
    <s v="Value"/>
    <s v="S"/>
    <x v="562"/>
    <x v="559"/>
    <n v="2348.68994140625"/>
    <n v="2234.1949414062501"/>
    <n v="14.6300001144409"/>
    <s v="_NA_"/>
    <x v="0"/>
    <n v="2.5"/>
    <n v="-25.976946600000002"/>
    <s v="_NA_"/>
    <s v="_NA_"/>
    <d v="2017-02-28T00:00:00"/>
    <d v="2017-04-21T00:00:00"/>
    <n v="1"/>
    <s v="_NA_"/>
    <s v="_NA_"/>
    <s v="_NA_"/>
    <s v="PCM-Tracking - LogHist.csv"/>
    <s v="_NA_"/>
    <s v="_NA_"/>
    <n v="0.1"/>
    <s v="_NA_"/>
    <x v="0"/>
    <x v="631"/>
    <n v="6.44"/>
    <n v="2017"/>
    <s v="_NA_"/>
    <x v="895"/>
    <n v="-1040.98"/>
    <n v="7.59"/>
    <n v="500"/>
    <n v="1000"/>
    <n v="0.12"/>
    <n v="5.12466472276292E-2"/>
    <s v="_NA_"/>
    <s v="_NA_"/>
    <x v="23"/>
    <s v="_NA_"/>
    <n v="20.745000000000001"/>
    <s v="_NA_"/>
    <d v="1899-12-30T10:25:19"/>
    <x v="896"/>
    <n v="896"/>
    <n v="896"/>
    <s v="USD"/>
    <s v="U1060261"/>
    <n v="0.16777216"/>
    <n v="6"/>
    <m/>
    <m/>
    <x v="747"/>
    <x v="0"/>
    <x v="0"/>
    <x v="0"/>
    <x v="0"/>
  </r>
  <r>
    <n v="897"/>
    <x v="0"/>
    <x v="0"/>
    <d v="2017-04-20T00:00:00"/>
    <n v="0.25706200000000001"/>
    <n v="0.35593200000000003"/>
    <n v="0.38700600000000002"/>
    <n v="1"/>
    <n v="0.30944249999999901"/>
    <n v="0.47679623428270501"/>
    <n v="0.275354267729369"/>
    <n v="-0.129944"/>
    <n v="0.376075251006037"/>
    <d v="2017-04-20T00:00:00"/>
    <n v="2338.17"/>
    <n v="2355.2199999999998"/>
    <n v="2328.9499999999998"/>
    <s v="BOT"/>
    <n v="8"/>
    <s v="_NA_"/>
    <n v="-1277.5"/>
    <s v="Value"/>
    <s v="S"/>
    <x v="561"/>
    <x v="558"/>
    <n v="2348.68994140625"/>
    <n v="2234.1949414062501"/>
    <n v="14.6300001144409"/>
    <s v="_NA_"/>
    <x v="0"/>
    <n v="2.5"/>
    <n v="-25.675584000000001"/>
    <s v="_NA_"/>
    <s v="_NA_"/>
    <d v="2017-02-28T00:00:00"/>
    <d v="2017-04-21T00:00:00"/>
    <n v="1"/>
    <s v="_NA_"/>
    <s v="_NA_"/>
    <s v="_NA_"/>
    <s v="PCM-Tracking - LogHist.csv"/>
    <s v="_NA_"/>
    <s v="_NA_"/>
    <n v="0.1"/>
    <s v="_NA_"/>
    <x v="0"/>
    <x v="632"/>
    <n v="2.39"/>
    <n v="2017"/>
    <s v="_NA_"/>
    <x v="896"/>
    <n v="-250.68"/>
    <n v="2.5499999999999998"/>
    <n v="500"/>
    <n v="1000"/>
    <n v="0.12"/>
    <n v="5.12466472276292E-2"/>
    <s v="_NA_"/>
    <s v="_NA_"/>
    <x v="25"/>
    <s v="_NA_"/>
    <n v="20.745000000000001"/>
    <s v="_NA_"/>
    <d v="1899-12-30T10:25:09"/>
    <x v="897"/>
    <n v="897"/>
    <n v="897"/>
    <s v="USD"/>
    <s v="U1060261"/>
    <n v="0.16777216"/>
    <n v="6"/>
    <m/>
    <m/>
    <x v="748"/>
    <x v="0"/>
    <x v="0"/>
    <x v="0"/>
    <x v="0"/>
  </r>
  <r>
    <n v="898"/>
    <x v="0"/>
    <x v="0"/>
    <d v="2017-04-20T00:00:00"/>
    <n v="0.25706200000000001"/>
    <n v="0.35593200000000003"/>
    <n v="0.38700600000000002"/>
    <n v="1"/>
    <n v="0.30944249999999901"/>
    <n v="0.47679623428270501"/>
    <n v="0.275354267729369"/>
    <n v="-0.129944"/>
    <n v="0.376075251006037"/>
    <d v="2017-04-20T00:00:00"/>
    <n v="2338.17"/>
    <n v="2355.2199999999998"/>
    <n v="2328.9499999999998"/>
    <s v="BOT"/>
    <n v="8"/>
    <s v="_NA_"/>
    <n v="-3972.5"/>
    <s v="Value"/>
    <s v="S"/>
    <x v="560"/>
    <x v="557"/>
    <n v="2348.68994140625"/>
    <n v="2234.1949414062501"/>
    <n v="14.6300001144409"/>
    <s v="_NA_"/>
    <x v="0"/>
    <n v="2.5"/>
    <n v="-26.022084"/>
    <s v="_NA_"/>
    <s v="_NA_"/>
    <d v="2017-02-28T00:00:00"/>
    <d v="2017-04-21T00:00:00"/>
    <n v="1"/>
    <s v="_NA_"/>
    <s v="_NA_"/>
    <s v="_NA_"/>
    <s v="PCM-Tracking - LogHist.csv"/>
    <s v="_NA_"/>
    <s v="_NA_"/>
    <n v="0.1"/>
    <s v="_NA_"/>
    <x v="0"/>
    <x v="633"/>
    <n v="6.97"/>
    <n v="2017"/>
    <s v="_NA_"/>
    <x v="897"/>
    <n v="-1081.02"/>
    <n v="7.94"/>
    <n v="500"/>
    <n v="1000"/>
    <n v="0.12"/>
    <n v="5.12466472276292E-2"/>
    <s v="_NA_"/>
    <s v="_NA_"/>
    <x v="1"/>
    <s v="_NA_"/>
    <n v="20.745000000000001"/>
    <s v="_NA_"/>
    <d v="1899-12-30T10:24:40"/>
    <x v="898"/>
    <n v="898"/>
    <n v="898"/>
    <s v="USD"/>
    <s v="U1060261"/>
    <n v="0.16777216"/>
    <n v="6"/>
    <m/>
    <m/>
    <x v="749"/>
    <x v="0"/>
    <x v="0"/>
    <x v="0"/>
    <x v="0"/>
  </r>
  <r>
    <n v="899"/>
    <x v="0"/>
    <x v="0"/>
    <d v="2017-04-20T00:00:00"/>
    <n v="0.25706200000000001"/>
    <n v="0.35593200000000003"/>
    <n v="0.38700600000000002"/>
    <n v="1"/>
    <n v="0.30944249999999901"/>
    <n v="0.47679623428270501"/>
    <n v="0.275354267729369"/>
    <n v="-0.129944"/>
    <n v="0.376075251006037"/>
    <d v="2017-04-20T00:00:00"/>
    <n v="2338.17"/>
    <n v="2355.2199999999998"/>
    <n v="2328.9499999999998"/>
    <s v="BOT"/>
    <n v="8"/>
    <s v="_NA_"/>
    <n v="-2545"/>
    <s v="Value"/>
    <s v="S"/>
    <x v="563"/>
    <x v="560"/>
    <n v="2374.14990234375"/>
    <n v="2235.57619140625"/>
    <n v="10.8400001525878"/>
    <s v="_NA_"/>
    <x v="0"/>
    <n v="5"/>
    <n v="-25.683900000000001"/>
    <s v="_NA_"/>
    <s v="_NA_"/>
    <d v="2017-04-24T00:00:00"/>
    <d v="2017-04-24T00:00:00"/>
    <n v="0"/>
    <s v="_NA_"/>
    <s v="_NA_"/>
    <s v="_NA_"/>
    <s v="PCM-Tracking - LogHist.csv"/>
    <s v="_NA_"/>
    <s v="_NA_"/>
    <n v="0.1"/>
    <s v="_NA_"/>
    <x v="0"/>
    <x v="634"/>
    <n v="2.54"/>
    <n v="2017"/>
    <s v="_NA_"/>
    <x v="898"/>
    <n v="-310.68"/>
    <n v="2.54"/>
    <n v="1000"/>
    <n v="1000"/>
    <n v="0.12"/>
    <n v="6.1985680233216503E-2"/>
    <s v="_NA_"/>
    <s v="_NA_"/>
    <x v="26"/>
    <s v="_NA_"/>
    <n v="20.745000000000001"/>
    <s v="_NA_"/>
    <d v="1899-12-30T09:32:58"/>
    <x v="899"/>
    <n v="899"/>
    <n v="899"/>
    <s v="USD"/>
    <s v="U1060261"/>
    <n v="0.16777216"/>
    <n v="6"/>
    <m/>
    <m/>
    <x v="750"/>
    <x v="0"/>
    <x v="0"/>
    <x v="0"/>
    <x v="0"/>
  </r>
  <r>
    <n v="900"/>
    <x v="0"/>
    <x v="0"/>
    <d v="2017-04-20T00:00:00"/>
    <n v="0.25706200000000001"/>
    <n v="0.35593200000000003"/>
    <n v="0.38700600000000002"/>
    <n v="1"/>
    <n v="0.30944249999999901"/>
    <n v="0.47679623428270501"/>
    <n v="0.275354267729369"/>
    <n v="-0.129944"/>
    <n v="0.376075251006037"/>
    <d v="2017-04-20T00:00:00"/>
    <n v="2338.17"/>
    <n v="2355.2199999999998"/>
    <n v="2328.9499999999998"/>
    <s v="BOT"/>
    <n v="8"/>
    <s v="_NA_"/>
    <n v="-7134.45"/>
    <s v="Value"/>
    <s v="S"/>
    <x v="243"/>
    <x v="240"/>
    <n v="2374.14990234375"/>
    <n v="2235.57619140625"/>
    <n v="10.8400001525878"/>
    <s v="_NA_"/>
    <x v="0"/>
    <n v="1"/>
    <n v="-2.1330912500000001"/>
    <s v="_NA_"/>
    <s v="_NA_"/>
    <d v="2017-04-24T00:00:00"/>
    <d v="2017-04-24T00:00:00"/>
    <n v="0"/>
    <s v="_NA_"/>
    <s v="_NA_"/>
    <s v="_NA_"/>
    <s v="PCM-Tracking - LogHist.csv"/>
    <s v="_NA_"/>
    <s v="_NA_"/>
    <n v="0.1"/>
    <s v="_NA_"/>
    <x v="0"/>
    <x v="635"/>
    <n v="142.66900000000001"/>
    <n v="2017"/>
    <s v="_NA_"/>
    <x v="899"/>
    <n v="-767.13"/>
    <n v="142.66900000000001"/>
    <n v="50"/>
    <n v="50"/>
    <n v="0.12"/>
    <n v="6.1985680233216503E-2"/>
    <s v="_NA_"/>
    <s v="_NA_"/>
    <x v="42"/>
    <s v="_NA_"/>
    <n v="20.745000000000001"/>
    <s v="_NA_"/>
    <d v="1899-12-30T12:05:42"/>
    <x v="900"/>
    <n v="900"/>
    <n v="900"/>
    <s v="USD"/>
    <s v="U1060261"/>
    <n v="0.16777216"/>
    <n v="6"/>
    <m/>
    <m/>
    <x v="751"/>
    <x v="0"/>
    <x v="0"/>
    <x v="0"/>
    <x v="0"/>
  </r>
  <r>
    <n v="901"/>
    <x v="0"/>
    <x v="0"/>
    <d v="2017-04-20T00:00:00"/>
    <n v="0.25706200000000001"/>
    <n v="0.35593200000000003"/>
    <n v="0.38700600000000002"/>
    <n v="1"/>
    <n v="0.30944249999999901"/>
    <n v="0.47679623428270501"/>
    <n v="0.275354267729369"/>
    <n v="-0.129944"/>
    <n v="0.376075251006037"/>
    <d v="2017-04-20T00:00:00"/>
    <n v="2338.17"/>
    <n v="2355.2199999999998"/>
    <n v="2328.9499999999998"/>
    <s v="BOT"/>
    <n v="8"/>
    <s v="_NA_"/>
    <n v="-7609"/>
    <s v="Value"/>
    <s v="S"/>
    <x v="246"/>
    <x v="243"/>
    <n v="2374.14990234375"/>
    <n v="2235.57619140625"/>
    <n v="10.8400001525878"/>
    <s v="_NA_"/>
    <x v="0"/>
    <n v="1"/>
    <n v="-6.4110816100000001"/>
    <s v="_NA_"/>
    <s v="_NA_"/>
    <d v="2017-04-24T00:00:00"/>
    <d v="2017-04-24T00:00:00"/>
    <n v="0"/>
    <s v="_NA_"/>
    <s v="_NA_"/>
    <s v="_NA_"/>
    <s v="PCM-Tracking - LogHist.csv"/>
    <s v="_NA_"/>
    <s v="_NA_"/>
    <n v="0.1"/>
    <s v="_NA_"/>
    <x v="0"/>
    <x v="636"/>
    <n v="38.04"/>
    <n v="2017"/>
    <s v="_NA_"/>
    <x v="900"/>
    <n v="-685.41"/>
    <n v="38.04"/>
    <n v="200"/>
    <n v="200"/>
    <n v="0.12"/>
    <n v="6.1985680233216503E-2"/>
    <s v="_NA_"/>
    <s v="_NA_"/>
    <x v="33"/>
    <s v="_NA_"/>
    <n v="20.745000000000001"/>
    <s v="_NA_"/>
    <d v="1899-12-30T12:05:51"/>
    <x v="901"/>
    <n v="901"/>
    <n v="901"/>
    <s v="USD"/>
    <s v="U1060261"/>
    <n v="0.16777216"/>
    <n v="6"/>
    <m/>
    <m/>
    <x v="752"/>
    <x v="0"/>
    <x v="0"/>
    <x v="0"/>
    <x v="0"/>
  </r>
  <r>
    <n v="902"/>
    <x v="0"/>
    <x v="0"/>
    <d v="2017-04-20T00:00:00"/>
    <n v="0.25706200000000001"/>
    <n v="0.35593200000000003"/>
    <n v="0.38700600000000002"/>
    <n v="1"/>
    <n v="0.30944249999999901"/>
    <n v="0.47679623428270501"/>
    <n v="0.275354267729369"/>
    <n v="-0.129944"/>
    <n v="0.376075251006037"/>
    <d v="2017-04-20T00:00:00"/>
    <n v="2338.17"/>
    <n v="2355.2199999999998"/>
    <n v="2328.9499999999998"/>
    <s v="BOT"/>
    <n v="8"/>
    <s v="_NA_"/>
    <n v="-10964.75"/>
    <s v="Value"/>
    <s v="S"/>
    <x v="552"/>
    <x v="549"/>
    <n v="2374.14990234375"/>
    <n v="2235.57619140625"/>
    <n v="10.8400001525878"/>
    <s v="_NA_"/>
    <x v="0"/>
    <n v="1"/>
    <n v="-2.1791763419999999"/>
    <s v="_NA_"/>
    <s v="_NA_"/>
    <d v="2017-04-24T00:00:00"/>
    <d v="2017-04-24T00:00:00"/>
    <n v="0"/>
    <s v="_NA_"/>
    <s v="_NA_"/>
    <s v="_NA_"/>
    <s v="PCM-Tracking - LogHist.csv"/>
    <s v="_NA_"/>
    <s v="_NA_"/>
    <n v="0.1"/>
    <s v="_NA_"/>
    <x v="0"/>
    <x v="637"/>
    <n v="87.71"/>
    <n v="2017"/>
    <s v="_NA_"/>
    <x v="901"/>
    <n v="1096.32"/>
    <n v="87.71"/>
    <n v="125"/>
    <n v="50"/>
    <n v="0.12"/>
    <n v="6.1985680233216503E-2"/>
    <s v="_NA_"/>
    <s v="_NA_"/>
    <x v="76"/>
    <s v="_NA_"/>
    <n v="20.745000000000001"/>
    <s v="_NA_"/>
    <d v="1899-12-30T12:06:08"/>
    <x v="902"/>
    <n v="902"/>
    <n v="902"/>
    <s v="USD"/>
    <s v="U1060261"/>
    <n v="0.16777216"/>
    <n v="6"/>
    <m/>
    <m/>
    <x v="753"/>
    <x v="0"/>
    <x v="0"/>
    <x v="0"/>
    <x v="0"/>
  </r>
  <r>
    <n v="903"/>
    <x v="0"/>
    <x v="0"/>
    <d v="2017-04-20T00:00:00"/>
    <n v="0.25706200000000001"/>
    <n v="0.35593200000000003"/>
    <n v="0.38700600000000002"/>
    <n v="1"/>
    <n v="0.30944249999999901"/>
    <n v="0.47679623428270501"/>
    <n v="0.275354267729369"/>
    <n v="-0.129944"/>
    <n v="0.376075251006037"/>
    <d v="2017-04-20T00:00:00"/>
    <n v="2338.17"/>
    <n v="2355.2199999999998"/>
    <n v="2328.9499999999998"/>
    <s v="BOT"/>
    <n v="8"/>
    <s v="_NA_"/>
    <n v="-10964.75"/>
    <s v="Value"/>
    <s v="S"/>
    <x v="568"/>
    <x v="565"/>
    <n v="2374.14990234375"/>
    <n v="2235.57619140625"/>
    <n v="10.8400001525878"/>
    <s v="_NA_"/>
    <x v="0"/>
    <n v="1"/>
    <n v="-2.1666419260000001"/>
    <s v="_NA_"/>
    <s v="_NA_"/>
    <d v="2017-04-24T00:00:00"/>
    <d v="2017-04-24T00:00:00"/>
    <n v="0"/>
    <s v="_NA_"/>
    <s v="_NA_"/>
    <s v="_NA_"/>
    <s v="PCM-Tracking - LogHist.csv"/>
    <s v="_NA_"/>
    <s v="_NA_"/>
    <n v="0.1"/>
    <s v="_NA_"/>
    <x v="0"/>
    <x v="637"/>
    <n v="87.71"/>
    <n v="2017"/>
    <s v="_NA_"/>
    <x v="902"/>
    <n v="556.83000000000004"/>
    <n v="87.71"/>
    <n v="125"/>
    <n v="75"/>
    <n v="0.12"/>
    <n v="6.1985680233216503E-2"/>
    <s v="_NA_"/>
    <s v="_NA_"/>
    <x v="76"/>
    <s v="_NA_"/>
    <n v="20.745000000000001"/>
    <s v="_NA_"/>
    <d v="1899-12-30T12:06:08"/>
    <x v="903"/>
    <n v="903"/>
    <n v="903"/>
    <s v="USD"/>
    <s v="U1060261"/>
    <n v="0.16777216"/>
    <n v="6"/>
    <m/>
    <m/>
    <x v="754"/>
    <x v="0"/>
    <x v="0"/>
    <x v="0"/>
    <x v="0"/>
  </r>
  <r>
    <n v="904"/>
    <x v="0"/>
    <x v="0"/>
    <d v="2017-04-20T00:00:00"/>
    <n v="0.25706200000000001"/>
    <n v="0.35593200000000003"/>
    <n v="0.38700600000000002"/>
    <n v="1"/>
    <n v="0.30944249999999901"/>
    <n v="0.47679623428270501"/>
    <n v="0.275354267729369"/>
    <n v="-0.129944"/>
    <n v="0.376075251006037"/>
    <d v="2017-04-20T00:00:00"/>
    <n v="2338.17"/>
    <n v="2355.2199999999998"/>
    <n v="2328.9499999999998"/>
    <s v="BOT"/>
    <n v="8"/>
    <s v="_NA_"/>
    <n v="-5611.75"/>
    <s v="Value"/>
    <s v="S"/>
    <x v="546"/>
    <x v="543"/>
    <n v="2374.14990234375"/>
    <n v="2235.57619140625"/>
    <n v="10.8400001525878"/>
    <s v="_NA_"/>
    <x v="0"/>
    <n v="1"/>
    <n v="-2.1266427999999999"/>
    <s v="_NA_"/>
    <s v="_NA_"/>
    <d v="2017-04-24T00:00:00"/>
    <d v="2017-04-24T00:00:00"/>
    <n v="0"/>
    <s v="_NA_"/>
    <s v="_NA_"/>
    <s v="_NA_"/>
    <s v="PCM-Tracking - LogHist.csv"/>
    <s v="_NA_"/>
    <s v="_NA_"/>
    <n v="0.1"/>
    <s v="_NA_"/>
    <x v="0"/>
    <x v="638"/>
    <n v="224.43"/>
    <n v="2017"/>
    <s v="_NA_"/>
    <x v="903"/>
    <n v="247.87"/>
    <n v="224.43"/>
    <n v="25"/>
    <n v="25"/>
    <n v="0.12"/>
    <n v="6.1985680233216503E-2"/>
    <s v="_NA_"/>
    <s v="_NA_"/>
    <x v="102"/>
    <s v="_NA_"/>
    <n v="20.745000000000001"/>
    <s v="_NA_"/>
    <d v="1899-12-30T12:06:27"/>
    <x v="904"/>
    <n v="904"/>
    <n v="904"/>
    <s v="USD"/>
    <s v="U1060261"/>
    <n v="0.16777216"/>
    <n v="6"/>
    <m/>
    <m/>
    <x v="755"/>
    <x v="0"/>
    <x v="0"/>
    <x v="0"/>
    <x v="0"/>
  </r>
  <r>
    <n v="905"/>
    <x v="0"/>
    <x v="0"/>
    <d v="2017-04-20T00:00:00"/>
    <n v="0.25706200000000001"/>
    <n v="0.35593200000000003"/>
    <n v="0.38700600000000002"/>
    <n v="1"/>
    <n v="0.30944249999999901"/>
    <n v="0.47679623428270501"/>
    <n v="0.275354267729369"/>
    <n v="-0.129944"/>
    <n v="0.376075251006037"/>
    <d v="2017-04-20T00:00:00"/>
    <n v="2338.17"/>
    <n v="2355.2199999999998"/>
    <n v="2328.9499999999998"/>
    <s v="BOT"/>
    <n v="8"/>
    <s v="_NA_"/>
    <n v="-7588.5"/>
    <s v="Value"/>
    <s v="S"/>
    <x v="244"/>
    <x v="241"/>
    <n v="2374.14990234375"/>
    <n v="2235.57619140625"/>
    <n v="10.8400001525878"/>
    <s v="_NA_"/>
    <x v="0"/>
    <n v="1"/>
    <n v="-4.9323947500000003"/>
    <s v="_NA_"/>
    <s v="_NA_"/>
    <d v="2017-04-24T00:00:00"/>
    <d v="2017-04-24T00:00:00"/>
    <n v="0"/>
    <s v="_NA_"/>
    <s v="_NA_"/>
    <s v="_NA_"/>
    <s v="PCM-Tracking - LogHist.csv"/>
    <s v="_NA_"/>
    <s v="_NA_"/>
    <n v="0.1"/>
    <s v="_NA_"/>
    <x v="0"/>
    <x v="639"/>
    <n v="60.7"/>
    <n v="2017"/>
    <s v="_NA_"/>
    <x v="904"/>
    <n v="173.57"/>
    <n v="60.7"/>
    <n v="125"/>
    <n v="125"/>
    <n v="0.12"/>
    <n v="6.1985680233216503E-2"/>
    <s v="_NA_"/>
    <s v="_NA_"/>
    <x v="37"/>
    <s v="_NA_"/>
    <n v="20.745000000000001"/>
    <s v="_NA_"/>
    <d v="1899-12-30T12:07:01"/>
    <x v="905"/>
    <n v="905"/>
    <n v="905"/>
    <s v="USD"/>
    <s v="U1060261"/>
    <n v="0.16777216"/>
    <n v="6"/>
    <m/>
    <m/>
    <x v="756"/>
    <x v="0"/>
    <x v="0"/>
    <x v="0"/>
    <x v="0"/>
  </r>
  <r>
    <n v="906"/>
    <x v="0"/>
    <x v="0"/>
    <d v="2017-04-20T00:00:00"/>
    <n v="0.25706200000000001"/>
    <n v="0.35593200000000003"/>
    <n v="0.38700600000000002"/>
    <n v="1"/>
    <n v="0.30944249999999901"/>
    <n v="0.47679623428270501"/>
    <n v="0.275354267729369"/>
    <n v="-0.129944"/>
    <n v="0.376075251006037"/>
    <d v="2017-04-20T00:00:00"/>
    <n v="2338.17"/>
    <n v="2355.2199999999998"/>
    <n v="2328.9499999999998"/>
    <s v="BOT"/>
    <n v="8"/>
    <s v="_NA_"/>
    <n v="-8079.9"/>
    <s v="Value"/>
    <s v="S"/>
    <x v="551"/>
    <x v="548"/>
    <n v="2374.14990234375"/>
    <n v="2235.57619140625"/>
    <n v="10.8400001525878"/>
    <s v="_NA_"/>
    <x v="0"/>
    <n v="1"/>
    <n v="-2.1721859000000001"/>
    <s v="_NA_"/>
    <s v="_NA_"/>
    <d v="2017-04-24T00:00:00"/>
    <d v="2017-04-24T00:00:00"/>
    <n v="0"/>
    <s v="_NA_"/>
    <s v="_NA_"/>
    <s v="_NA_"/>
    <s v="PCM-Tracking - LogHist.csv"/>
    <s v="_NA_"/>
    <s v="_NA_"/>
    <n v="0.1"/>
    <s v="_NA_"/>
    <x v="0"/>
    <x v="640"/>
    <n v="53.859299999999998"/>
    <n v="2017"/>
    <s v="_NA_"/>
    <x v="905"/>
    <n v="480.33"/>
    <n v="53.859299999999998"/>
    <n v="150"/>
    <n v="150"/>
    <n v="0.12"/>
    <n v="6.1985680233216503E-2"/>
    <s v="_NA_"/>
    <s v="_NA_"/>
    <x v="61"/>
    <s v="_NA_"/>
    <n v="20.745000000000001"/>
    <s v="_NA_"/>
    <d v="1899-12-30T12:07:48"/>
    <x v="906"/>
    <n v="906"/>
    <n v="906"/>
    <s v="USD"/>
    <s v="U1060261"/>
    <n v="0.16777216"/>
    <n v="6"/>
    <m/>
    <m/>
    <x v="757"/>
    <x v="0"/>
    <x v="0"/>
    <x v="0"/>
    <x v="0"/>
  </r>
  <r>
    <n v="907"/>
    <x v="0"/>
    <x v="0"/>
    <d v="2017-04-20T00:00:00"/>
    <n v="0.25706200000000001"/>
    <n v="0.35593200000000003"/>
    <n v="0.38700600000000002"/>
    <n v="1"/>
    <n v="0.30944249999999901"/>
    <n v="0.47679623428270501"/>
    <n v="0.275354267729369"/>
    <n v="-0.129944"/>
    <n v="0.376075251006037"/>
    <d v="2017-04-20T00:00:00"/>
    <n v="2338.17"/>
    <n v="2355.2199999999998"/>
    <n v="2328.9499999999998"/>
    <s v="BOT"/>
    <n v="8"/>
    <s v="_NA_"/>
    <n v="-13923.99"/>
    <s v="Value"/>
    <s v="S"/>
    <x v="569"/>
    <x v="566"/>
    <n v="2374.14990234375"/>
    <n v="2235.57619140625"/>
    <n v="10.8400001525878"/>
    <s v="_NA_"/>
    <x v="0"/>
    <n v="1.2"/>
    <n v="-2.26218925"/>
    <s v="_NA_"/>
    <s v="_NA_"/>
    <d v="2017-04-24T00:00:00"/>
    <d v="2017-04-24T00:00:00"/>
    <n v="0"/>
    <s v="_NA_"/>
    <s v="_NA_"/>
    <s v="_NA_"/>
    <s v="PCM-Tracking - LogHist.csv"/>
    <s v="_NA_"/>
    <s v="_NA_"/>
    <n v="0.1"/>
    <s v="_NA_"/>
    <x v="0"/>
    <x v="641"/>
    <n v="46.409300000000002"/>
    <n v="2017"/>
    <s v="_NA_"/>
    <x v="906"/>
    <n v="615.44000000000005"/>
    <n v="46.409300000000002"/>
    <n v="300"/>
    <n v="75"/>
    <n v="0.12"/>
    <n v="6.1985680233216503E-2"/>
    <s v="_NA_"/>
    <s v="_NA_"/>
    <x v="55"/>
    <s v="_NA_"/>
    <n v="20.745000000000001"/>
    <s v="_NA_"/>
    <d v="1899-12-30T12:09:38"/>
    <x v="907"/>
    <n v="909"/>
    <n v="907"/>
    <s v="USD"/>
    <s v="U1060261"/>
    <n v="0.16777216"/>
    <n v="6"/>
    <m/>
    <m/>
    <x v="758"/>
    <x v="0"/>
    <x v="0"/>
    <x v="0"/>
    <x v="0"/>
  </r>
  <r>
    <n v="908"/>
    <x v="0"/>
    <x v="0"/>
    <d v="2017-04-20T00:00:00"/>
    <n v="0.25706200000000001"/>
    <n v="0.35593200000000003"/>
    <n v="0.38700600000000002"/>
    <n v="1"/>
    <n v="0.30944249999999901"/>
    <n v="0.47679623428270501"/>
    <n v="0.275354267729369"/>
    <n v="-0.129944"/>
    <n v="0.376075251006037"/>
    <d v="2017-04-20T00:00:00"/>
    <n v="2338.17"/>
    <n v="2355.2199999999998"/>
    <n v="2328.9499999999998"/>
    <s v="BOT"/>
    <n v="8"/>
    <s v="_NA_"/>
    <n v="-13923.99"/>
    <s v="Value"/>
    <s v="S"/>
    <x v="570"/>
    <x v="567"/>
    <n v="2374.14990234375"/>
    <n v="2235.57619140625"/>
    <n v="10.8400001525878"/>
    <s v="_NA_"/>
    <x v="0"/>
    <n v="1.2"/>
    <n v="-2.3888132149999999"/>
    <s v="_NA_"/>
    <s v="_NA_"/>
    <d v="2017-04-24T00:00:00"/>
    <d v="2017-04-24T00:00:00"/>
    <n v="0"/>
    <s v="_NA_"/>
    <s v="_NA_"/>
    <s v="_NA_"/>
    <s v="PCM-Tracking - LogHist.csv"/>
    <s v="_NA_"/>
    <s v="_NA_"/>
    <n v="0.1"/>
    <s v="_NA_"/>
    <x v="0"/>
    <x v="641"/>
    <n v="46.409300000000002"/>
    <n v="2017"/>
    <s v="_NA_"/>
    <x v="907"/>
    <n v="438.31"/>
    <n v="46.409300000000002"/>
    <n v="300"/>
    <n v="150"/>
    <n v="0.12"/>
    <n v="6.1985680233216503E-2"/>
    <s v="_NA_"/>
    <s v="_NA_"/>
    <x v="55"/>
    <s v="_NA_"/>
    <n v="20.745000000000001"/>
    <s v="_NA_"/>
    <d v="1899-12-30T12:09:38"/>
    <x v="908"/>
    <n v="908"/>
    <n v="908"/>
    <s v="USD"/>
    <s v="U1060261"/>
    <n v="0.16777216"/>
    <n v="6"/>
    <m/>
    <m/>
    <x v="759"/>
    <x v="0"/>
    <x v="0"/>
    <x v="0"/>
    <x v="0"/>
  </r>
  <r>
    <n v="909"/>
    <x v="0"/>
    <x v="0"/>
    <d v="2017-04-20T00:00:00"/>
    <n v="0.25706200000000001"/>
    <n v="0.35593200000000003"/>
    <n v="0.38700600000000002"/>
    <n v="1"/>
    <n v="0.30944249999999901"/>
    <n v="0.47679623428270501"/>
    <n v="0.275354267729369"/>
    <n v="-0.129944"/>
    <n v="0.376075251006037"/>
    <d v="2017-04-20T00:00:00"/>
    <n v="2338.17"/>
    <n v="2355.2199999999998"/>
    <n v="2328.9499999999998"/>
    <s v="BOT"/>
    <n v="8"/>
    <s v="_NA_"/>
    <n v="-13923.99"/>
    <s v="Value"/>
    <s v="S"/>
    <x v="571"/>
    <x v="568"/>
    <n v="2374.14990234375"/>
    <n v="2235.57619140625"/>
    <n v="10.8400001525878"/>
    <s v="_NA_"/>
    <x v="0"/>
    <n v="1.2"/>
    <n v="-3.4945095199999998"/>
    <s v="_NA_"/>
    <s v="_NA_"/>
    <d v="2017-04-24T00:00:00"/>
    <d v="2017-04-24T00:00:00"/>
    <n v="0"/>
    <s v="_NA_"/>
    <s v="_NA_"/>
    <s v="_NA_"/>
    <s v="PCM-Tracking - LogHist.csv"/>
    <s v="_NA_"/>
    <s v="_NA_"/>
    <n v="0.1"/>
    <s v="_NA_"/>
    <x v="0"/>
    <x v="641"/>
    <n v="46.409300000000002"/>
    <n v="2017"/>
    <s v="_NA_"/>
    <x v="908"/>
    <n v="77.959999999999994"/>
    <n v="46.409300000000002"/>
    <n v="300"/>
    <n v="75"/>
    <n v="0.12"/>
    <n v="6.1985680233216503E-2"/>
    <s v="_NA_"/>
    <s v="_NA_"/>
    <x v="55"/>
    <s v="_NA_"/>
    <n v="20.745000000000001"/>
    <s v="_NA_"/>
    <d v="1899-12-30T12:09:38"/>
    <x v="909"/>
    <n v="907"/>
    <n v="909"/>
    <s v="USD"/>
    <s v="U1060261"/>
    <n v="0.16777216"/>
    <n v="6"/>
    <m/>
    <m/>
    <x v="760"/>
    <x v="0"/>
    <x v="0"/>
    <x v="0"/>
    <x v="0"/>
  </r>
  <r>
    <n v="910"/>
    <x v="0"/>
    <x v="0"/>
    <d v="2017-04-20T00:00:00"/>
    <n v="0.25706200000000001"/>
    <n v="0.35593200000000003"/>
    <n v="0.38700600000000002"/>
    <n v="1"/>
    <n v="0.30944249999999901"/>
    <n v="0.47679623428270501"/>
    <n v="0.275354267729369"/>
    <n v="-0.129944"/>
    <n v="0.376075251006037"/>
    <d v="2017-04-20T00:00:00"/>
    <n v="2338.17"/>
    <n v="2355.2199999999998"/>
    <n v="2328.9499999999998"/>
    <s v="BOT"/>
    <n v="8"/>
    <s v="_NA_"/>
    <n v="-16882.5"/>
    <s v="Value"/>
    <s v="S"/>
    <x v="572"/>
    <x v="569"/>
    <n v="2374.14990234375"/>
    <n v="2235.57619140625"/>
    <n v="10.8400001525878"/>
    <s v="_NA_"/>
    <x v="0"/>
    <n v="1.5"/>
    <n v="-2.5687818099999999"/>
    <s v="_NA_"/>
    <s v="_NA_"/>
    <d v="2017-04-24T00:00:00"/>
    <d v="2017-04-24T00:00:00"/>
    <n v="0"/>
    <s v="_NA_"/>
    <s v="_NA_"/>
    <s v="_NA_"/>
    <s v="PCM-Tracking - LogHist.csv"/>
    <s v="_NA_"/>
    <s v="_NA_"/>
    <n v="0.1"/>
    <s v="_NA_"/>
    <x v="0"/>
    <x v="642"/>
    <n v="56.27"/>
    <n v="2017"/>
    <s v="_NA_"/>
    <x v="909"/>
    <n v="382.93"/>
    <n v="56.27"/>
    <n v="300"/>
    <n v="75"/>
    <n v="0.12"/>
    <n v="6.1985680233216503E-2"/>
    <s v="_NA_"/>
    <s v="_NA_"/>
    <x v="54"/>
    <s v="_NA_"/>
    <n v="20.745000000000001"/>
    <s v="_NA_"/>
    <d v="1899-12-30T12:10:15"/>
    <x v="910"/>
    <n v="910"/>
    <n v="910"/>
    <s v="USD"/>
    <s v="U1060261"/>
    <n v="0.16777216"/>
    <n v="6"/>
    <m/>
    <m/>
    <x v="761"/>
    <x v="0"/>
    <x v="0"/>
    <x v="0"/>
    <x v="0"/>
  </r>
  <r>
    <n v="911"/>
    <x v="0"/>
    <x v="0"/>
    <d v="2017-04-20T00:00:00"/>
    <n v="0.25706200000000001"/>
    <n v="0.35593200000000003"/>
    <n v="0.38700600000000002"/>
    <n v="1"/>
    <n v="0.30944249999999901"/>
    <n v="0.47679623428270501"/>
    <n v="0.275354267729369"/>
    <n v="-0.129944"/>
    <n v="0.376075251006037"/>
    <d v="2017-04-20T00:00:00"/>
    <n v="2338.17"/>
    <n v="2355.2199999999998"/>
    <n v="2328.9499999999998"/>
    <s v="BOT"/>
    <n v="8"/>
    <s v="_NA_"/>
    <n v="-16882.5"/>
    <s v="Value"/>
    <s v="S"/>
    <x v="573"/>
    <x v="570"/>
    <n v="2374.14990234375"/>
    <n v="2235.57619140625"/>
    <n v="10.8400001525878"/>
    <s v="_NA_"/>
    <x v="0"/>
    <n v="1.5"/>
    <n v="-2.7044402500000002"/>
    <s v="_NA_"/>
    <s v="_NA_"/>
    <d v="2017-04-24T00:00:00"/>
    <d v="2017-04-24T00:00:00"/>
    <n v="0"/>
    <s v="_NA_"/>
    <s v="_NA_"/>
    <s v="_NA_"/>
    <s v="PCM-Tracking - LogHist.csv"/>
    <s v="_NA_"/>
    <s v="_NA_"/>
    <n v="0.1"/>
    <s v="_NA_"/>
    <x v="0"/>
    <x v="642"/>
    <n v="56.27"/>
    <n v="2017"/>
    <s v="_NA_"/>
    <x v="910"/>
    <n v="-364.2"/>
    <n v="56.27"/>
    <n v="300"/>
    <n v="150"/>
    <n v="0.12"/>
    <n v="6.1985680233216503E-2"/>
    <s v="_NA_"/>
    <s v="_NA_"/>
    <x v="54"/>
    <s v="_NA_"/>
    <n v="20.745000000000001"/>
    <s v="_NA_"/>
    <d v="1899-12-30T12:10:15"/>
    <x v="911"/>
    <n v="911"/>
    <n v="911"/>
    <s v="USD"/>
    <s v="U1060261"/>
    <n v="0.16777216"/>
    <n v="6"/>
    <m/>
    <m/>
    <x v="762"/>
    <x v="0"/>
    <x v="0"/>
    <x v="0"/>
    <x v="0"/>
  </r>
  <r>
    <n v="912"/>
    <x v="0"/>
    <x v="0"/>
    <d v="2017-04-20T00:00:00"/>
    <n v="0.25706200000000001"/>
    <n v="0.35593200000000003"/>
    <n v="0.38700600000000002"/>
    <n v="1"/>
    <n v="0.30944249999999901"/>
    <n v="0.47679623428270501"/>
    <n v="0.275354267729369"/>
    <n v="-0.129944"/>
    <n v="0.376075251006037"/>
    <d v="2017-04-20T00:00:00"/>
    <n v="2338.17"/>
    <n v="2355.2199999999998"/>
    <n v="2328.9499999999998"/>
    <s v="BOT"/>
    <n v="8"/>
    <s v="_NA_"/>
    <n v="-16882.5"/>
    <s v="Value"/>
    <s v="S"/>
    <x v="574"/>
    <x v="571"/>
    <n v="2374.14990234375"/>
    <n v="2235.57619140625"/>
    <n v="10.8400001525878"/>
    <s v="_NA_"/>
    <x v="0"/>
    <n v="1.5"/>
    <n v="-3.8095759999999999"/>
    <s v="_NA_"/>
    <s v="_NA_"/>
    <d v="2017-04-24T00:00:00"/>
    <d v="2017-04-24T00:00:00"/>
    <n v="0"/>
    <s v="_NA_"/>
    <s v="_NA_"/>
    <s v="_NA_"/>
    <s v="PCM-Tracking - LogHist.csv"/>
    <s v="_NA_"/>
    <s v="_NA_"/>
    <n v="0.1"/>
    <s v="_NA_"/>
    <x v="0"/>
    <x v="642"/>
    <n v="56.27"/>
    <n v="2017"/>
    <s v="_NA_"/>
    <x v="911"/>
    <n v="-444.06"/>
    <n v="56.27"/>
    <n v="300"/>
    <n v="75"/>
    <n v="0.12"/>
    <n v="6.1985680233216503E-2"/>
    <s v="_NA_"/>
    <s v="_NA_"/>
    <x v="54"/>
    <s v="_NA_"/>
    <n v="20.745000000000001"/>
    <s v="_NA_"/>
    <d v="1899-12-30T12:10:15"/>
    <x v="912"/>
    <n v="912"/>
    <n v="912"/>
    <s v="USD"/>
    <s v="U1060261"/>
    <n v="0.16777216"/>
    <n v="6"/>
    <m/>
    <m/>
    <x v="763"/>
    <x v="0"/>
    <x v="0"/>
    <x v="0"/>
    <x v="0"/>
  </r>
  <r>
    <n v="913"/>
    <x v="0"/>
    <x v="0"/>
    <d v="2017-04-20T00:00:00"/>
    <n v="0.25706200000000001"/>
    <n v="0.35593200000000003"/>
    <n v="0.38700600000000002"/>
    <n v="1"/>
    <n v="0.30944249999999901"/>
    <n v="0.47679623428270501"/>
    <n v="0.275354267729369"/>
    <n v="-0.129944"/>
    <n v="0.376075251006037"/>
    <d v="2017-04-20T00:00:00"/>
    <n v="2338.17"/>
    <n v="2355.2199999999998"/>
    <n v="2328.9499999999998"/>
    <s v="BOT"/>
    <n v="8"/>
    <s v="_NA_"/>
    <n v="-12678.99"/>
    <s v="Value"/>
    <s v="S"/>
    <x v="575"/>
    <x v="572"/>
    <n v="2374.14990234375"/>
    <n v="2235.57619140625"/>
    <n v="10.8400001525878"/>
    <s v="_NA_"/>
    <x v="0"/>
    <n v="1"/>
    <n v="-2.41556945"/>
    <s v="_NA_"/>
    <s v="_NA_"/>
    <d v="2017-04-24T00:00:00"/>
    <d v="2017-04-24T00:00:00"/>
    <n v="0"/>
    <s v="_NA_"/>
    <s v="_NA_"/>
    <s v="_NA_"/>
    <s v="PCM-Tracking - LogHist.csv"/>
    <s v="_NA_"/>
    <s v="_NA_"/>
    <n v="0.1"/>
    <s v="_NA_"/>
    <x v="0"/>
    <x v="643"/>
    <n v="84.519900000000007"/>
    <n v="2017"/>
    <s v="_NA_"/>
    <x v="912"/>
    <n v="1087.83"/>
    <n v="84.519900000000007"/>
    <n v="150"/>
    <n v="25"/>
    <n v="0.12"/>
    <n v="6.1985680233216503E-2"/>
    <s v="_NA_"/>
    <s v="_NA_"/>
    <x v="108"/>
    <s v="_NA_"/>
    <n v="20.745000000000001"/>
    <s v="_NA_"/>
    <d v="1899-12-30T15:40:13"/>
    <x v="913"/>
    <n v="913"/>
    <n v="913"/>
    <s v="USD"/>
    <s v="U1060261"/>
    <n v="0.16777216"/>
    <n v="6"/>
    <m/>
    <m/>
    <x v="764"/>
    <x v="0"/>
    <x v="0"/>
    <x v="0"/>
    <x v="0"/>
  </r>
  <r>
    <n v="914"/>
    <x v="0"/>
    <x v="0"/>
    <d v="2017-04-20T00:00:00"/>
    <n v="0.25706200000000001"/>
    <n v="0.35593200000000003"/>
    <n v="0.38700600000000002"/>
    <n v="1"/>
    <n v="0.30944249999999901"/>
    <n v="0.47679623428270501"/>
    <n v="0.275354267729369"/>
    <n v="-0.129944"/>
    <n v="0.376075251006037"/>
    <d v="2017-04-20T00:00:00"/>
    <n v="2338.17"/>
    <n v="2355.2199999999998"/>
    <n v="2328.9499999999998"/>
    <s v="BOT"/>
    <n v="8"/>
    <s v="_NA_"/>
    <n v="-12678.99"/>
    <s v="Value"/>
    <s v="S"/>
    <x v="576"/>
    <x v="573"/>
    <n v="2374.14990234375"/>
    <n v="2235.57619140625"/>
    <n v="10.8400001525878"/>
    <s v="_NA_"/>
    <x v="0"/>
    <n v="1"/>
    <n v="-2.0913015000000001"/>
    <s v="_NA_"/>
    <s v="_NA_"/>
    <d v="2017-04-24T00:00:00"/>
    <d v="2017-04-24T00:00:00"/>
    <n v="0"/>
    <s v="_NA_"/>
    <s v="_NA_"/>
    <s v="_NA_"/>
    <s v="PCM-Tracking - LogHist.csv"/>
    <s v="_NA_"/>
    <s v="_NA_"/>
    <n v="0.1"/>
    <s v="_NA_"/>
    <x v="0"/>
    <x v="643"/>
    <n v="84.519900000000007"/>
    <n v="2017"/>
    <s v="_NA_"/>
    <x v="913"/>
    <n v="2338.41"/>
    <n v="84.519900000000007"/>
    <n v="150"/>
    <n v="50"/>
    <n v="0.12"/>
    <n v="6.1985680233216503E-2"/>
    <s v="_NA_"/>
    <s v="_NA_"/>
    <x v="108"/>
    <s v="_NA_"/>
    <n v="20.745000000000001"/>
    <s v="_NA_"/>
    <d v="1899-12-30T15:40:13"/>
    <x v="914"/>
    <n v="914"/>
    <n v="914"/>
    <s v="USD"/>
    <s v="U1060261"/>
    <n v="0.16777216"/>
    <n v="6"/>
    <m/>
    <m/>
    <x v="765"/>
    <x v="0"/>
    <x v="0"/>
    <x v="0"/>
    <x v="0"/>
  </r>
  <r>
    <n v="915"/>
    <x v="0"/>
    <x v="0"/>
    <d v="2017-04-20T00:00:00"/>
    <n v="0.25706200000000001"/>
    <n v="0.35593200000000003"/>
    <n v="0.38700600000000002"/>
    <n v="1"/>
    <n v="0.30944249999999901"/>
    <n v="0.47679623428270501"/>
    <n v="0.275354267729369"/>
    <n v="-0.129944"/>
    <n v="0.376075251006037"/>
    <d v="2017-04-20T00:00:00"/>
    <n v="2338.17"/>
    <n v="2355.2199999999998"/>
    <n v="2328.9499999999998"/>
    <s v="BOT"/>
    <n v="8"/>
    <s v="_NA_"/>
    <n v="-12678.99"/>
    <s v="Value"/>
    <s v="S"/>
    <x v="577"/>
    <x v="574"/>
    <n v="2374.14990234375"/>
    <n v="2235.57619140625"/>
    <n v="10.8400001525878"/>
    <s v="_NA_"/>
    <x v="0"/>
    <n v="1"/>
    <n v="-2.1436466250000001"/>
    <s v="_NA_"/>
    <s v="_NA_"/>
    <d v="2017-04-24T00:00:00"/>
    <d v="2017-04-24T00:00:00"/>
    <n v="0"/>
    <s v="_NA_"/>
    <s v="_NA_"/>
    <s v="_NA_"/>
    <s v="PCM-Tracking - LogHist.csv"/>
    <s v="_NA_"/>
    <s v="_NA_"/>
    <n v="0.1"/>
    <s v="_NA_"/>
    <x v="0"/>
    <x v="643"/>
    <n v="84.519900000000007"/>
    <n v="2017"/>
    <s v="_NA_"/>
    <x v="914"/>
    <n v="-508.14"/>
    <n v="84.519900000000007"/>
    <n v="150"/>
    <n v="75"/>
    <n v="0.12"/>
    <n v="6.1985680233216503E-2"/>
    <s v="_NA_"/>
    <s v="_NA_"/>
    <x v="108"/>
    <s v="_NA_"/>
    <n v="20.745000000000001"/>
    <s v="_NA_"/>
    <d v="1899-12-30T15:40:13"/>
    <x v="915"/>
    <n v="915"/>
    <n v="915"/>
    <s v="USD"/>
    <s v="U1060261"/>
    <n v="0.16777216"/>
    <n v="6"/>
    <m/>
    <m/>
    <x v="766"/>
    <x v="0"/>
    <x v="0"/>
    <x v="0"/>
    <x v="0"/>
  </r>
  <r>
    <n v="916"/>
    <x v="0"/>
    <x v="0"/>
    <d v="2017-04-20T00:00:00"/>
    <n v="0.25706200000000001"/>
    <n v="0.35593200000000003"/>
    <n v="0.38700600000000002"/>
    <n v="1"/>
    <n v="0.30944249999999901"/>
    <n v="0.47679623428270501"/>
    <n v="0.275354267729369"/>
    <n v="-0.129944"/>
    <n v="0.376075251006037"/>
    <d v="2017-04-20T00:00:00"/>
    <n v="2338.17"/>
    <n v="2355.2199999999998"/>
    <n v="2328.9499999999998"/>
    <s v="BOT"/>
    <n v="8"/>
    <s v="_NA_"/>
    <n v="-12530.47"/>
    <s v="Value"/>
    <s v="S"/>
    <x v="578"/>
    <x v="575"/>
    <n v="2387.44995117187"/>
    <n v="2238.1211926269498"/>
    <n v="10.8500003814697"/>
    <s v="_NA_"/>
    <x v="0"/>
    <n v="1"/>
    <n v="-2.146433525"/>
    <s v="_NA_"/>
    <s v="_NA_"/>
    <d v="2017-04-26T00:00:00"/>
    <d v="2017-04-26T00:00:00"/>
    <n v="2"/>
    <s v="_NA_"/>
    <s v="_NA_"/>
    <s v="_NA_"/>
    <s v="PCM-Tracking - LogHist.csv"/>
    <s v="_NA_"/>
    <s v="_NA_"/>
    <n v="0.1"/>
    <s v="_NA_"/>
    <x v="0"/>
    <x v="644"/>
    <n v="83.529799999999994"/>
    <n v="2017"/>
    <s v="_NA_"/>
    <x v="915"/>
    <n v="-313.14999999999998"/>
    <n v="83.529799999999994"/>
    <n v="150"/>
    <n v="75"/>
    <n v="0.12"/>
    <n v="6.6720586461919903E-2"/>
    <s v="_NA_"/>
    <s v="_NA_"/>
    <x v="109"/>
    <s v="_NA_"/>
    <n v="20.745000000000001"/>
    <s v="_NA_"/>
    <d v="1899-12-30T09:57:11"/>
    <x v="916"/>
    <n v="916"/>
    <n v="916"/>
    <s v="USD"/>
    <s v="U1060261"/>
    <n v="0.16777216"/>
    <n v="6"/>
    <m/>
    <m/>
    <x v="767"/>
    <x v="0"/>
    <x v="0"/>
    <x v="0"/>
    <x v="0"/>
  </r>
  <r>
    <n v="917"/>
    <x v="0"/>
    <x v="0"/>
    <d v="2017-04-20T00:00:00"/>
    <n v="0.25706200000000001"/>
    <n v="0.35593200000000003"/>
    <n v="0.38700600000000002"/>
    <n v="1"/>
    <n v="0.30944249999999901"/>
    <n v="0.47679623428270501"/>
    <n v="0.275354267729369"/>
    <n v="-0.129944"/>
    <n v="0.376075251006037"/>
    <d v="2017-04-20T00:00:00"/>
    <n v="2338.17"/>
    <n v="2355.2199999999998"/>
    <n v="2328.9499999999998"/>
    <s v="BOT"/>
    <n v="8"/>
    <s v="_NA_"/>
    <n v="-12530.47"/>
    <s v="Value"/>
    <s v="S"/>
    <x v="579"/>
    <x v="576"/>
    <n v="2387.44995117187"/>
    <n v="2238.1211926269498"/>
    <n v="10.8500003814697"/>
    <s v="_NA_"/>
    <x v="0"/>
    <n v="1"/>
    <n v="-2.10863903"/>
    <s v="_NA_"/>
    <s v="_NA_"/>
    <d v="2017-04-26T00:00:00"/>
    <d v="2017-04-26T00:00:00"/>
    <n v="2"/>
    <s v="_NA_"/>
    <s v="_NA_"/>
    <s v="_NA_"/>
    <s v="PCM-Tracking - LogHist.csv"/>
    <s v="_NA_"/>
    <s v="_NA_"/>
    <n v="0.1"/>
    <s v="_NA_"/>
    <x v="0"/>
    <x v="644"/>
    <n v="83.529799999999994"/>
    <n v="2017"/>
    <s v="_NA_"/>
    <x v="916"/>
    <n v="1404.39"/>
    <n v="83.529799999999994"/>
    <n v="150"/>
    <n v="75"/>
    <n v="0.12"/>
    <n v="6.6720586461919903E-2"/>
    <s v="_NA_"/>
    <s v="_NA_"/>
    <x v="109"/>
    <s v="_NA_"/>
    <n v="20.745000000000001"/>
    <s v="_NA_"/>
    <d v="1899-12-30T09:57:11"/>
    <x v="917"/>
    <n v="917"/>
    <n v="917"/>
    <s v="USD"/>
    <s v="U1060261"/>
    <n v="0.16777216"/>
    <n v="6"/>
    <m/>
    <m/>
    <x v="768"/>
    <x v="0"/>
    <x v="0"/>
    <x v="0"/>
    <x v="0"/>
  </r>
  <r>
    <n v="918"/>
    <x v="0"/>
    <x v="0"/>
    <d v="2017-04-20T00:00:00"/>
    <n v="0.25706200000000001"/>
    <n v="0.35593200000000003"/>
    <n v="0.38700600000000002"/>
    <n v="1"/>
    <n v="0.30944249999999901"/>
    <n v="0.47679623428270501"/>
    <n v="0.275354267729369"/>
    <n v="-0.129944"/>
    <n v="0.376075251006037"/>
    <d v="2017-04-20T00:00:00"/>
    <n v="2338.17"/>
    <n v="2355.2199999999998"/>
    <n v="2328.9499999999998"/>
    <s v="BOT"/>
    <n v="8"/>
    <s v="_NA_"/>
    <n v="-12092.4"/>
    <s v="_NA_"/>
    <s v="S"/>
    <x v="580"/>
    <x v="577"/>
    <n v="2387.44995117187"/>
    <n v="2238.1211926269498"/>
    <n v="10.8500003814697"/>
    <s v="_NA_"/>
    <x v="0"/>
    <n v="1"/>
    <n v="-2.1576612310000001"/>
    <s v="_NA_"/>
    <s v="_NA_"/>
    <d v="2017-04-26T00:00:00"/>
    <d v="2017-04-26T00:00:00"/>
    <n v="2"/>
    <s v="_NA_"/>
    <s v="_NA_"/>
    <s v="_NA_"/>
    <s v="PCM-Tracking - LogHist.csv"/>
    <s v="_NA_"/>
    <s v="_NA_"/>
    <n v="0.1"/>
    <s v="_NA_"/>
    <x v="0"/>
    <x v="645"/>
    <n v="60.457099999999997"/>
    <n v="2017"/>
    <s v="_NA_"/>
    <x v="917"/>
    <n v="262.83999999999997"/>
    <n v="60.457000000000001"/>
    <n v="200"/>
    <n v="100"/>
    <n v="0.12"/>
    <n v="6.6720586461919903E-2"/>
    <s v="_NA_"/>
    <s v="_NA_"/>
    <x v="31"/>
    <s v="_NA_"/>
    <n v="20.745000000000001"/>
    <s v="_NA_"/>
    <d v="1899-12-30T09:57:43"/>
    <x v="918"/>
    <n v="919"/>
    <n v="918"/>
    <s v="USD"/>
    <s v="U1060261"/>
    <n v="0.16777216"/>
    <n v="6"/>
    <m/>
    <m/>
    <x v="769"/>
    <x v="0"/>
    <x v="0"/>
    <x v="0"/>
    <x v="0"/>
  </r>
  <r>
    <n v="919"/>
    <x v="0"/>
    <x v="0"/>
    <d v="2017-04-20T00:00:00"/>
    <n v="0.25706200000000001"/>
    <n v="0.35593200000000003"/>
    <n v="0.38700600000000002"/>
    <n v="1"/>
    <n v="0.30944249999999901"/>
    <n v="0.47679623428270501"/>
    <n v="0.275354267729369"/>
    <n v="-0.129944"/>
    <n v="0.376075251006037"/>
    <d v="2017-04-20T00:00:00"/>
    <n v="2338.17"/>
    <n v="2355.2199999999998"/>
    <n v="2328.9499999999998"/>
    <s v="BOT"/>
    <n v="8"/>
    <s v="_NA_"/>
    <n v="-12092.4"/>
    <s v="_NA_"/>
    <s v="S"/>
    <x v="581"/>
    <x v="578"/>
    <n v="2387.44995117187"/>
    <n v="2238.1211926269498"/>
    <n v="10.8500003814697"/>
    <s v="_NA_"/>
    <x v="0"/>
    <n v="1"/>
    <n v="-2.1391694499999998"/>
    <s v="_NA_"/>
    <s v="_NA_"/>
    <d v="2017-04-26T00:00:00"/>
    <d v="2017-04-26T00:00:00"/>
    <n v="2"/>
    <s v="_NA_"/>
    <s v="_NA_"/>
    <s v="_NA_"/>
    <s v="PCM-Tracking - LogHist.csv"/>
    <s v="_NA_"/>
    <s v="_NA_"/>
    <n v="0.1"/>
    <s v="_NA_"/>
    <x v="0"/>
    <x v="645"/>
    <n v="60.457099999999997"/>
    <n v="2017"/>
    <s v="_NA_"/>
    <x v="918"/>
    <n v="-537.14"/>
    <n v="60.457000000000001"/>
    <n v="200"/>
    <n v="100"/>
    <n v="0.12"/>
    <n v="6.6720586461919903E-2"/>
    <s v="_NA_"/>
    <s v="_NA_"/>
    <x v="31"/>
    <s v="_NA_"/>
    <n v="20.745000000000001"/>
    <s v="_NA_"/>
    <d v="1899-12-30T09:57:43"/>
    <x v="919"/>
    <n v="918"/>
    <n v="919"/>
    <s v="USD"/>
    <s v="U1060261"/>
    <n v="0.16777216"/>
    <n v="6"/>
    <m/>
    <m/>
    <x v="770"/>
    <x v="0"/>
    <x v="0"/>
    <x v="0"/>
    <x v="0"/>
  </r>
  <r>
    <n v="920"/>
    <x v="0"/>
    <x v="0"/>
    <d v="2017-04-27T00:00:00"/>
    <n v="0.38048799999999999"/>
    <n v="0.30243900000000001"/>
    <n v="0.31707299999999999"/>
    <n v="1"/>
    <n v="0.30961787499999999"/>
    <n v="0.47679623428270501"/>
    <n v="0.275354267729369"/>
    <n v="6.3414999999999999E-2"/>
    <n v="0.376075251006037"/>
    <d v="2017-04-27T00:00:00"/>
    <n v="2387.4499999999998"/>
    <n v="2398.16"/>
    <n v="2335.0500000000002"/>
    <s v="BOT"/>
    <n v="8"/>
    <s v="_NA_"/>
    <n v="-12519.93"/>
    <s v="Value"/>
    <s v="S"/>
    <x v="582"/>
    <x v="579"/>
    <n v="2388.330078125"/>
    <n v="2241.5860937500001"/>
    <n v="10.1099996566772"/>
    <s v="_NA_"/>
    <x v="0"/>
    <n v="1"/>
    <n v="-2.0727980000000001"/>
    <s v="_NA_"/>
    <s v="_NA_"/>
    <d v="2017-05-01T00:00:00"/>
    <d v="2017-05-01T00:00:00"/>
    <n v="0"/>
    <s v="_NA_"/>
    <s v="_NA_"/>
    <s v="_NA_"/>
    <s v="PCM-Tracking - LogHist.csv"/>
    <s v="_NA_"/>
    <s v="_NA_"/>
    <n v="0.1"/>
    <s v="_NA_"/>
    <x v="0"/>
    <x v="646"/>
    <n v="166.91900000000001"/>
    <n v="2017"/>
    <s v="_NA_"/>
    <x v="919"/>
    <n v="1196.93"/>
    <n v="166.91900000000001"/>
    <n v="75"/>
    <n v="25"/>
    <n v="0.12"/>
    <n v="6.5464353470139694E-2"/>
    <s v="_NA_"/>
    <s v="_NA_"/>
    <x v="110"/>
    <s v="_NA_"/>
    <n v="20.745000000000001"/>
    <s v="_NA_"/>
    <d v="2025-05-01T12:59:12"/>
    <x v="920"/>
    <n v="920"/>
    <n v="920"/>
    <s v="USD"/>
    <s v="U1060261"/>
    <n v="0.16777216"/>
    <n v="6"/>
    <m/>
    <m/>
    <x v="771"/>
    <x v="0"/>
    <x v="0"/>
    <x v="0"/>
    <x v="0"/>
  </r>
  <r>
    <n v="921"/>
    <x v="0"/>
    <x v="0"/>
    <d v="2017-04-27T00:00:00"/>
    <n v="0.38048799999999999"/>
    <n v="0.30243900000000001"/>
    <n v="0.31707299999999999"/>
    <n v="1"/>
    <n v="0.30961787499999999"/>
    <n v="0.47679623428270501"/>
    <n v="0.275354267729369"/>
    <n v="6.3414999999999999E-2"/>
    <n v="0.376075251006037"/>
    <d v="2017-04-27T00:00:00"/>
    <n v="2387.4499999999998"/>
    <n v="2398.16"/>
    <n v="2335.0500000000002"/>
    <s v="BOT"/>
    <n v="8"/>
    <s v="_NA_"/>
    <n v="-12519.93"/>
    <s v="Value"/>
    <s v="S"/>
    <x v="583"/>
    <x v="580"/>
    <n v="2388.330078125"/>
    <n v="2241.5860937500001"/>
    <n v="10.1099996566772"/>
    <s v="_NA_"/>
    <x v="0"/>
    <n v="1"/>
    <n v="-2.08488864"/>
    <s v="_NA_"/>
    <s v="_NA_"/>
    <d v="2017-05-01T00:00:00"/>
    <d v="2017-05-01T00:00:00"/>
    <n v="0"/>
    <s v="_NA_"/>
    <s v="_NA_"/>
    <s v="_NA_"/>
    <s v="PCM-Tracking - LogHist.csv"/>
    <s v="_NA_"/>
    <s v="_NA_"/>
    <n v="0.1"/>
    <s v="_NA_"/>
    <x v="0"/>
    <x v="646"/>
    <n v="166.91900000000001"/>
    <n v="2017"/>
    <s v="_NA_"/>
    <x v="920"/>
    <n v="445.32"/>
    <n v="166.91900000000001"/>
    <n v="75"/>
    <n v="20"/>
    <n v="0.12"/>
    <n v="6.5464353470139694E-2"/>
    <s v="_NA_"/>
    <s v="_NA_"/>
    <x v="110"/>
    <s v="_NA_"/>
    <n v="20.745000000000001"/>
    <s v="_NA_"/>
    <d v="2025-05-01T12:59:12"/>
    <x v="921"/>
    <n v="921"/>
    <n v="921"/>
    <s v="USD"/>
    <s v="U1060261"/>
    <n v="0.16777216"/>
    <n v="6"/>
    <m/>
    <m/>
    <x v="772"/>
    <x v="0"/>
    <x v="0"/>
    <x v="0"/>
    <x v="0"/>
  </r>
  <r>
    <n v="922"/>
    <x v="0"/>
    <x v="0"/>
    <d v="2017-04-27T00:00:00"/>
    <n v="0.38048799999999999"/>
    <n v="0.30243900000000001"/>
    <n v="0.31707299999999999"/>
    <n v="1"/>
    <n v="0.30961787499999999"/>
    <n v="0.47679623428270501"/>
    <n v="0.275354267729369"/>
    <n v="6.3414999999999999E-2"/>
    <n v="0.376075251006037"/>
    <d v="2017-04-27T00:00:00"/>
    <n v="2387.4499999999998"/>
    <n v="2398.16"/>
    <n v="2335.0500000000002"/>
    <s v="BOT"/>
    <n v="8"/>
    <s v="_NA_"/>
    <n v="-12519.93"/>
    <s v="Value"/>
    <s v="S"/>
    <x v="584"/>
    <x v="581"/>
    <n v="2388.330078125"/>
    <n v="2241.5860937500001"/>
    <n v="10.1099996566772"/>
    <s v="_NA_"/>
    <x v="0"/>
    <n v="1"/>
    <n v="-2.1198973269999999"/>
    <s v="_NA_"/>
    <s v="_NA_"/>
    <d v="2017-05-01T00:00:00"/>
    <d v="2017-05-01T00:00:00"/>
    <n v="0"/>
    <s v="_NA_"/>
    <s v="_NA_"/>
    <s v="_NA_"/>
    <s v="PCM-Tracking - LogHist.csv"/>
    <s v="_NA_"/>
    <s v="_NA_"/>
    <n v="0.1"/>
    <s v="_NA_"/>
    <x v="0"/>
    <x v="646"/>
    <n v="166.91900000000001"/>
    <n v="2017"/>
    <s v="_NA_"/>
    <x v="921"/>
    <n v="27.08"/>
    <n v="166.91900000000001"/>
    <n v="75"/>
    <n v="30"/>
    <n v="0.12"/>
    <n v="6.5464353470139694E-2"/>
    <s v="_NA_"/>
    <s v="_NA_"/>
    <x v="110"/>
    <s v="_NA_"/>
    <n v="20.745000000000001"/>
    <s v="_NA_"/>
    <d v="2025-05-01T12:59:12"/>
    <x v="922"/>
    <n v="922"/>
    <n v="922"/>
    <s v="USD"/>
    <s v="U1060261"/>
    <n v="0.16777216"/>
    <n v="6"/>
    <m/>
    <m/>
    <x v="773"/>
    <x v="0"/>
    <x v="0"/>
    <x v="0"/>
    <x v="0"/>
  </r>
  <r>
    <n v="923"/>
    <x v="0"/>
    <x v="0"/>
    <d v="2017-05-04T00:00:00"/>
    <n v="0.38071100000000002"/>
    <n v="0.319797"/>
    <n v="0.29949199999999998"/>
    <n v="1"/>
    <n v="0.31970674999999998"/>
    <n v="0.47679623428270501"/>
    <n v="0.275354267729369"/>
    <n v="8.1219E-2"/>
    <n v="0.376075251006037"/>
    <d v="2017-05-04T00:00:00"/>
    <n v="2388.13"/>
    <n v="2398.16"/>
    <n v="2379.75"/>
    <s v="_NA_"/>
    <n v="8"/>
    <s v="_NA_"/>
    <s v="_NA_"/>
    <s v="_NA_"/>
    <s v="S"/>
    <x v="585"/>
    <x v="582"/>
    <n v="2399.2900390625"/>
    <n v="2246.0994934082"/>
    <n v="10.569999694824199"/>
    <s v="_NA_"/>
    <x v="0"/>
    <n v="1.31"/>
    <n v="-2.1162524999999999"/>
    <s v="_NA_"/>
    <s v="_NA_"/>
    <s v="_NA_"/>
    <d v="2017-05-05T00:00:00"/>
    <n v="2"/>
    <s v="_NA_"/>
    <s v="_NA_"/>
    <s v="_NA_"/>
    <s v="_NA_"/>
    <s v="_NA_"/>
    <s v="_NA_"/>
    <n v="0.1"/>
    <s v="_NA_"/>
    <x v="0"/>
    <x v="647"/>
    <n v="100.4798"/>
    <n v="2017"/>
    <s v="_NA_"/>
    <x v="922"/>
    <n v="-250.12"/>
    <n v="59.43"/>
    <n v="250"/>
    <n v="50"/>
    <n v="0.12"/>
    <n v="6.8202920709379306E-2"/>
    <s v="_NA_"/>
    <s v="_NA_"/>
    <x v="111"/>
    <s v="_NA_"/>
    <n v="20.745000000000001"/>
    <s v="_NA_"/>
    <s v="_NA_"/>
    <x v="923"/>
    <n v="923"/>
    <n v="923"/>
    <s v="_NA_"/>
    <s v="_NA_"/>
    <n v="0.16777216"/>
    <n v="6"/>
    <m/>
    <m/>
    <x v="774"/>
    <x v="0"/>
    <x v="0"/>
    <x v="0"/>
    <x v="0"/>
  </r>
  <r>
    <n v="924"/>
    <x v="0"/>
    <x v="0"/>
    <d v="2017-05-04T00:00:00"/>
    <n v="0.38071100000000002"/>
    <n v="0.319797"/>
    <n v="0.29949199999999998"/>
    <n v="1"/>
    <n v="0.31970674999999998"/>
    <n v="0.47679623428270501"/>
    <n v="0.275354267729369"/>
    <n v="8.1219E-2"/>
    <n v="0.376075251006037"/>
    <d v="2017-05-04T00:00:00"/>
    <n v="2388.13"/>
    <n v="2398.16"/>
    <n v="2379.75"/>
    <s v="_NA_"/>
    <n v="8"/>
    <s v="_NA_"/>
    <s v="_NA_"/>
    <s v="_NA_"/>
    <s v="S"/>
    <x v="586"/>
    <x v="583"/>
    <n v="2399.2900390625"/>
    <n v="2246.0994934082"/>
    <n v="10.569999694824199"/>
    <s v="_NA_"/>
    <x v="0"/>
    <n v="1.31"/>
    <n v="-2.1029577549999998"/>
    <s v="_NA_"/>
    <s v="_NA_"/>
    <s v="_NA_"/>
    <d v="2017-05-05T00:00:00"/>
    <n v="2"/>
    <s v="_NA_"/>
    <s v="_NA_"/>
    <s v="_NA_"/>
    <s v="_NA_"/>
    <s v="_NA_"/>
    <s v="_NA_"/>
    <n v="0.1"/>
    <s v="_NA_"/>
    <x v="0"/>
    <x v="647"/>
    <n v="100.4798"/>
    <n v="2017"/>
    <s v="_NA_"/>
    <x v="923"/>
    <n v="2436.9"/>
    <n v="59.43"/>
    <n v="250"/>
    <n v="50"/>
    <n v="0.12"/>
    <n v="6.8202920709379306E-2"/>
    <s v="_NA_"/>
    <s v="_NA_"/>
    <x v="111"/>
    <s v="_NA_"/>
    <n v="20.745000000000001"/>
    <s v="_NA_"/>
    <s v="_NA_"/>
    <x v="924"/>
    <n v="924"/>
    <n v="924"/>
    <s v="_NA_"/>
    <s v="_NA_"/>
    <n v="0.16777216"/>
    <n v="6"/>
    <m/>
    <m/>
    <x v="775"/>
    <x v="0"/>
    <x v="0"/>
    <x v="0"/>
    <x v="0"/>
  </r>
  <r>
    <n v="925"/>
    <x v="0"/>
    <x v="0"/>
    <d v="2017-05-04T00:00:00"/>
    <n v="0.38071100000000002"/>
    <n v="0.319797"/>
    <n v="0.29949199999999998"/>
    <n v="1"/>
    <n v="0.31970674999999998"/>
    <n v="0.47679623428270501"/>
    <n v="0.275354267729369"/>
    <n v="8.1219E-2"/>
    <n v="0.376075251006037"/>
    <d v="2017-05-04T00:00:00"/>
    <n v="2388.13"/>
    <n v="2398.16"/>
    <n v="2379.75"/>
    <s v="_NA_"/>
    <n v="8"/>
    <s v="_NA_"/>
    <s v="_NA_"/>
    <s v="_NA_"/>
    <s v="S"/>
    <x v="587"/>
    <x v="584"/>
    <n v="2399.2900390625"/>
    <n v="2246.0994934082"/>
    <n v="10.569999694824199"/>
    <s v="_NA_"/>
    <x v="0"/>
    <n v="1.31"/>
    <n v="-2.1431666250000001"/>
    <s v="_NA_"/>
    <s v="_NA_"/>
    <s v="_NA_"/>
    <d v="2017-05-05T00:00:00"/>
    <n v="2"/>
    <s v="_NA_"/>
    <s v="_NA_"/>
    <s v="_NA_"/>
    <s v="_NA_"/>
    <s v="_NA_"/>
    <s v="_NA_"/>
    <n v="0.1"/>
    <s v="_NA_"/>
    <x v="0"/>
    <x v="648"/>
    <n v="40.599679999999999"/>
    <n v="2017"/>
    <s v="_NA_"/>
    <x v="924"/>
    <n v="477.61"/>
    <n v="59.43"/>
    <n v="250"/>
    <n v="125"/>
    <n v="0.12"/>
    <n v="6.8202920709379306E-2"/>
    <s v="_NA_"/>
    <s v="_NA_"/>
    <x v="112"/>
    <s v="_NA_"/>
    <n v="20.745000000000001"/>
    <s v="_NA_"/>
    <s v="_NA_"/>
    <x v="925"/>
    <n v="925"/>
    <n v="925"/>
    <s v="_NA_"/>
    <s v="_NA_"/>
    <n v="0.16777216"/>
    <n v="6"/>
    <m/>
    <m/>
    <x v="776"/>
    <x v="0"/>
    <x v="0"/>
    <x v="0"/>
    <x v="0"/>
  </r>
  <r>
    <n v="926"/>
    <x v="0"/>
    <x v="0"/>
    <d v="2017-05-04T00:00:00"/>
    <n v="0.38071100000000002"/>
    <n v="0.319797"/>
    <n v="0.29949199999999998"/>
    <n v="1"/>
    <n v="0.31970674999999998"/>
    <n v="0.47679623428270501"/>
    <n v="0.275354267729369"/>
    <n v="8.1219E-2"/>
    <n v="0.376075251006037"/>
    <d v="2017-05-04T00:00:00"/>
    <n v="2388.13"/>
    <n v="2398.16"/>
    <n v="2379.75"/>
    <s v="_NA_"/>
    <n v="8"/>
    <s v="_NA_"/>
    <s v="_NA_"/>
    <s v="_NA_"/>
    <s v="S"/>
    <x v="588"/>
    <x v="585"/>
    <n v="2399.2900390625"/>
    <n v="2246.0994934082"/>
    <n v="10.569999694824199"/>
    <s v="_NA_"/>
    <x v="0"/>
    <n v="1.31"/>
    <n v="-2.0878375"/>
    <s v="_NA_"/>
    <s v="_NA_"/>
    <s v="_NA_"/>
    <d v="2017-05-05T00:00:00"/>
    <n v="2"/>
    <s v="_NA_"/>
    <s v="_NA_"/>
    <s v="_NA_"/>
    <s v="_NA_"/>
    <s v="_NA_"/>
    <s v="_NA_"/>
    <n v="0.1"/>
    <s v="_NA_"/>
    <x v="0"/>
    <x v="648"/>
    <n v="40.599679999999999"/>
    <n v="2017"/>
    <s v="_NA_"/>
    <x v="925"/>
    <n v="536.41"/>
    <n v="59.43"/>
    <n v="250"/>
    <n v="125"/>
    <n v="0.12"/>
    <n v="6.8202920709379306E-2"/>
    <s v="_NA_"/>
    <s v="_NA_"/>
    <x v="112"/>
    <s v="_NA_"/>
    <n v="20.745000000000001"/>
    <s v="_NA_"/>
    <s v="_NA_"/>
    <x v="926"/>
    <n v="926"/>
    <n v="926"/>
    <s v="_NA_"/>
    <s v="_NA_"/>
    <n v="0.16777216"/>
    <n v="6"/>
    <m/>
    <m/>
    <x v="777"/>
    <x v="0"/>
    <x v="0"/>
    <x v="0"/>
    <x v="0"/>
  </r>
  <r>
    <n v="927"/>
    <x v="0"/>
    <x v="0"/>
    <d v="2017-05-11T00:00:00"/>
    <n v="0.32733800000000002"/>
    <n v="0.370504"/>
    <n v="0.30215799999999998"/>
    <n v="1"/>
    <n v="0.32166299999999998"/>
    <n v="0.47679623428270501"/>
    <n v="0.275354267729369"/>
    <n v="2.5180000000000001E-2"/>
    <n v="0.376075251006037"/>
    <d v="2017-05-11T00:00:00"/>
    <n v="2399.63"/>
    <n v="2403.87"/>
    <n v="2379.75"/>
    <s v="BOT"/>
    <n v="8"/>
    <s v="_NA_"/>
    <n v="-10717"/>
    <s v="_NA_"/>
    <s v="S"/>
    <x v="589"/>
    <x v="586"/>
    <n v="2402.32006835937"/>
    <n v="2252.9449414062501"/>
    <n v="10.420000076293899"/>
    <s v="_NA_"/>
    <x v="0"/>
    <n v="1"/>
    <n v="-2.1082269999999999"/>
    <s v="_NA_"/>
    <s v="_NA_"/>
    <d v="2017-05-15T00:00:00"/>
    <d v="2017-05-15T00:00:00"/>
    <n v="0"/>
    <s v="_NA_"/>
    <s v="_NA_"/>
    <s v="_NA_"/>
    <s v="PCM-Tracking - LogHist.csv"/>
    <s v="_NA_"/>
    <s v="_NA_"/>
    <n v="0.1"/>
    <s v="_NA_"/>
    <x v="0"/>
    <x v="649"/>
    <n v="53.575000000000003"/>
    <n v="2017"/>
    <s v="_NA_"/>
    <x v="926"/>
    <n v="-1189.1099999999999"/>
    <n v="53.58"/>
    <n v="200"/>
    <n v="100"/>
    <n v="0.12"/>
    <n v="6.6302164872208302E-2"/>
    <s v="_NA_"/>
    <s v="_NA_"/>
    <x v="113"/>
    <s v="_NA_"/>
    <n v="20.745000000000001"/>
    <s v="_NA_"/>
    <d v="1899-12-30T11:04:45"/>
    <x v="927"/>
    <n v="927"/>
    <n v="927"/>
    <s v="USD"/>
    <s v="U1060261"/>
    <n v="0.16777216"/>
    <n v="6"/>
    <m/>
    <m/>
    <x v="778"/>
    <x v="0"/>
    <x v="0"/>
    <x v="0"/>
    <x v="0"/>
  </r>
  <r>
    <n v="928"/>
    <x v="0"/>
    <x v="0"/>
    <d v="2017-05-11T00:00:00"/>
    <n v="0.32733800000000002"/>
    <n v="0.370504"/>
    <n v="0.30215799999999998"/>
    <n v="1"/>
    <n v="0.32166299999999998"/>
    <n v="0.47679623428270501"/>
    <n v="0.275354267729369"/>
    <n v="2.5180000000000001E-2"/>
    <n v="0.376075251006037"/>
    <d v="2017-05-11T00:00:00"/>
    <n v="2399.63"/>
    <n v="2403.87"/>
    <n v="2379.75"/>
    <s v="BOT"/>
    <n v="8"/>
    <s v="_NA_"/>
    <n v="-10717"/>
    <s v="_NA_"/>
    <s v="S"/>
    <x v="590"/>
    <x v="587"/>
    <n v="2402.32006835937"/>
    <n v="2252.9449414062501"/>
    <n v="10.420000076293899"/>
    <s v="_NA_"/>
    <x v="0"/>
    <n v="1"/>
    <n v="-2.1746430000000001"/>
    <s v="_NA_"/>
    <s v="_NA_"/>
    <d v="2017-05-15T00:00:00"/>
    <d v="2017-05-15T00:00:00"/>
    <n v="0"/>
    <s v="_NA_"/>
    <s v="_NA_"/>
    <s v="_NA_"/>
    <s v="PCM-Tracking - LogHist.csv"/>
    <s v="_NA_"/>
    <s v="_NA_"/>
    <n v="0.1"/>
    <s v="_NA_"/>
    <x v="0"/>
    <x v="649"/>
    <n v="53.575000000000003"/>
    <n v="2017"/>
    <s v="_NA_"/>
    <x v="927"/>
    <n v="-2094.17"/>
    <n v="53.58"/>
    <n v="200"/>
    <n v="100"/>
    <n v="0.12"/>
    <n v="6.6302164872208302E-2"/>
    <s v="_NA_"/>
    <s v="_NA_"/>
    <x v="113"/>
    <s v="_NA_"/>
    <n v="20.745000000000001"/>
    <s v="_NA_"/>
    <d v="1899-12-30T11:04:45"/>
    <x v="928"/>
    <n v="928"/>
    <n v="928"/>
    <s v="USD"/>
    <s v="U1060261"/>
    <n v="0.16777216"/>
    <n v="6"/>
    <m/>
    <m/>
    <x v="779"/>
    <x v="0"/>
    <x v="0"/>
    <x v="0"/>
    <x v="0"/>
  </r>
  <r>
    <n v="929"/>
    <x v="0"/>
    <x v="0"/>
    <d v="2017-05-11T00:00:00"/>
    <n v="0.32733800000000002"/>
    <n v="0.370504"/>
    <n v="0.30215799999999998"/>
    <n v="1"/>
    <n v="0.32166299999999998"/>
    <n v="0.47679623428270501"/>
    <n v="0.275354267729369"/>
    <n v="2.5180000000000001E-2"/>
    <n v="0.376075251006037"/>
    <d v="2017-05-11T00:00:00"/>
    <n v="2399.63"/>
    <n v="2403.87"/>
    <n v="2379.75"/>
    <s v="BOT"/>
    <n v="8"/>
    <s v="_NA_"/>
    <n v="-7017"/>
    <s v="Value"/>
    <s v="S"/>
    <x v="562"/>
    <x v="559"/>
    <n v="2400.669921875"/>
    <n v="2254.0802905273399"/>
    <n v="10.649999618530201"/>
    <s v="_NA_"/>
    <x v="0"/>
    <n v="5"/>
    <n v="-25.976946600000002"/>
    <s v="_NA_"/>
    <s v="_NA_"/>
    <d v="2017-05-16T00:00:00"/>
    <d v="2017-05-16T00:00:00"/>
    <n v="1"/>
    <s v="_NA_"/>
    <s v="_NA_"/>
    <s v="_NA_"/>
    <s v="PCM-Tracking - LogHist.csv"/>
    <s v="_NA_"/>
    <s v="_NA_"/>
    <n v="0.1"/>
    <s v="_NA_"/>
    <x v="0"/>
    <x v="650"/>
    <n v="7.0125000000000002"/>
    <n v="2017"/>
    <s v="_NA_"/>
    <x v="928"/>
    <n v="-1610.98"/>
    <n v="7.0119999999999996"/>
    <n v="1000"/>
    <n v="1000"/>
    <n v="0.12"/>
    <n v="6.5033012339308305E-2"/>
    <s v="_NA_"/>
    <s v="_NA_"/>
    <x v="23"/>
    <s v="_NA_"/>
    <n v="20.745000000000001"/>
    <s v="_NA_"/>
    <d v="1899-12-30T11:30:59"/>
    <x v="929"/>
    <n v="929"/>
    <n v="929"/>
    <s v="USD"/>
    <s v="U1060261"/>
    <n v="0.16777216"/>
    <n v="6"/>
    <m/>
    <m/>
    <x v="780"/>
    <x v="0"/>
    <x v="0"/>
    <x v="0"/>
    <x v="0"/>
  </r>
  <r>
    <n v="930"/>
    <x v="0"/>
    <x v="0"/>
    <d v="2017-05-11T00:00:00"/>
    <n v="0.32733800000000002"/>
    <n v="0.370504"/>
    <n v="0.30215799999999998"/>
    <n v="1"/>
    <n v="0.32166299999999998"/>
    <n v="0.47679623428270501"/>
    <n v="0.275354267729369"/>
    <n v="2.5180000000000001E-2"/>
    <n v="0.376075251006037"/>
    <d v="2017-05-11T00:00:00"/>
    <n v="2399.63"/>
    <n v="2403.87"/>
    <n v="2379.75"/>
    <s v="BOT"/>
    <n v="8"/>
    <s v="_NA_"/>
    <n v="-2815"/>
    <s v="Value"/>
    <s v="S"/>
    <x v="563"/>
    <x v="560"/>
    <n v="2400.669921875"/>
    <n v="2254.0802905273399"/>
    <n v="10.649999618530201"/>
    <s v="_NA_"/>
    <x v="0"/>
    <n v="5"/>
    <n v="-25.683900000000001"/>
    <s v="_NA_"/>
    <s v="_NA_"/>
    <d v="2017-05-16T00:00:00"/>
    <d v="2017-05-16T00:00:00"/>
    <n v="1"/>
    <s v="_NA_"/>
    <s v="_NA_"/>
    <s v="_NA_"/>
    <s v="PCM-Tracking - LogHist.csv"/>
    <s v="_NA_"/>
    <s v="_NA_"/>
    <n v="0.1"/>
    <s v="_NA_"/>
    <x v="0"/>
    <x v="651"/>
    <n v="2.81"/>
    <n v="2017"/>
    <s v="_NA_"/>
    <x v="929"/>
    <n v="-580.67999999999995"/>
    <n v="2.81"/>
    <n v="1000"/>
    <n v="1000"/>
    <n v="0.12"/>
    <n v="6.5033012339308305E-2"/>
    <s v="_NA_"/>
    <s v="_NA_"/>
    <x v="26"/>
    <s v="_NA_"/>
    <n v="20.745000000000001"/>
    <s v="_NA_"/>
    <d v="1899-12-30T11:30:40"/>
    <x v="930"/>
    <n v="930"/>
    <n v="930"/>
    <s v="USD"/>
    <s v="U1060261"/>
    <n v="0.16777216"/>
    <n v="6"/>
    <m/>
    <m/>
    <x v="781"/>
    <x v="0"/>
    <x v="0"/>
    <x v="0"/>
    <x v="0"/>
  </r>
  <r>
    <n v="931"/>
    <x v="0"/>
    <x v="0"/>
    <d v="2017-05-11T00:00:00"/>
    <n v="0.32733800000000002"/>
    <n v="0.370504"/>
    <n v="0.30215799999999998"/>
    <n v="1"/>
    <n v="0.32166299999999998"/>
    <n v="0.47679623428270501"/>
    <n v="0.275354267729369"/>
    <n v="2.5180000000000001E-2"/>
    <n v="0.376075251006037"/>
    <d v="2017-05-11T00:00:00"/>
    <n v="2399.63"/>
    <n v="2403.87"/>
    <n v="2379.75"/>
    <s v="BOT"/>
    <n v="8"/>
    <s v="_NA_"/>
    <n v="-7245"/>
    <s v="Value"/>
    <s v="S"/>
    <x v="560"/>
    <x v="557"/>
    <n v="2400.669921875"/>
    <n v="2254.0802905273399"/>
    <n v="10.649999618530201"/>
    <s v="_NA_"/>
    <x v="0"/>
    <n v="5"/>
    <n v="-26.022084"/>
    <s v="_NA_"/>
    <s v="_NA_"/>
    <d v="2017-05-16T00:00:00"/>
    <d v="2017-05-16T00:00:00"/>
    <n v="1"/>
    <s v="_NA_"/>
    <s v="_NA_"/>
    <s v="_NA_"/>
    <s v="PCM-Tracking - LogHist.csv"/>
    <s v="_NA_"/>
    <s v="_NA_"/>
    <n v="0.1"/>
    <s v="_NA_"/>
    <x v="0"/>
    <x v="652"/>
    <n v="7.24"/>
    <n v="2017"/>
    <s v="_NA_"/>
    <x v="930"/>
    <n v="-1351.02"/>
    <n v="7.24"/>
    <n v="1000"/>
    <n v="1000"/>
    <n v="0.12"/>
    <n v="6.5033012339308305E-2"/>
    <s v="_NA_"/>
    <s v="_NA_"/>
    <x v="1"/>
    <s v="_NA_"/>
    <n v="20.745000000000001"/>
    <s v="_NA_"/>
    <d v="1899-12-30T11:31:01"/>
    <x v="931"/>
    <n v="931"/>
    <n v="931"/>
    <s v="USD"/>
    <s v="U1060261"/>
    <n v="0.16777216"/>
    <n v="6"/>
    <m/>
    <m/>
    <x v="782"/>
    <x v="0"/>
    <x v="0"/>
    <x v="0"/>
    <x v="0"/>
  </r>
  <r>
    <n v="932"/>
    <x v="0"/>
    <x v="0"/>
    <d v="2017-05-11T00:00:00"/>
    <n v="0.32733800000000002"/>
    <n v="0.370504"/>
    <n v="0.30215799999999998"/>
    <n v="1"/>
    <n v="0.32166299999999998"/>
    <n v="0.47679623428270501"/>
    <n v="0.275354267729369"/>
    <n v="2.5180000000000001E-2"/>
    <n v="0.376075251006037"/>
    <d v="2017-05-11T00:00:00"/>
    <n v="2399.63"/>
    <n v="2403.87"/>
    <n v="2379.75"/>
    <s v="BOT"/>
    <n v="8"/>
    <s v="_NA_"/>
    <n v="-2705"/>
    <s v="Value"/>
    <s v="S"/>
    <x v="561"/>
    <x v="558"/>
    <n v="2400.669921875"/>
    <n v="2254.0802905273399"/>
    <n v="10.649999618530201"/>
    <s v="_NA_"/>
    <x v="0"/>
    <n v="5"/>
    <n v="-25.675584000000001"/>
    <s v="_NA_"/>
    <s v="_NA_"/>
    <d v="2017-05-16T00:00:00"/>
    <d v="2017-05-16T00:00:00"/>
    <n v="1"/>
    <s v="_NA_"/>
    <s v="_NA_"/>
    <s v="_NA_"/>
    <s v="PCM-Tracking - LogHist.csv"/>
    <s v="_NA_"/>
    <s v="_NA_"/>
    <n v="0.1"/>
    <s v="_NA_"/>
    <x v="0"/>
    <x v="653"/>
    <n v="2.7"/>
    <n v="2017"/>
    <s v="_NA_"/>
    <x v="931"/>
    <n v="-560.67999999999995"/>
    <n v="2.7"/>
    <n v="1000"/>
    <n v="1000"/>
    <n v="0.12"/>
    <n v="6.5033012339308305E-2"/>
    <s v="_NA_"/>
    <s v="_NA_"/>
    <x v="25"/>
    <s v="_NA_"/>
    <n v="20.745000000000001"/>
    <s v="_NA_"/>
    <d v="1899-12-30T11:30:59"/>
    <x v="932"/>
    <n v="932"/>
    <n v="932"/>
    <s v="USD"/>
    <s v="U1060261"/>
    <n v="0.16777216"/>
    <n v="6"/>
    <m/>
    <m/>
    <x v="783"/>
    <x v="0"/>
    <x v="0"/>
    <x v="0"/>
    <x v="0"/>
  </r>
  <r>
    <n v="933"/>
    <x v="0"/>
    <x v="0"/>
    <d v="2017-05-18T00:00:00"/>
    <n v="0.23853199999999999"/>
    <n v="0.41896"/>
    <n v="0.34250799999999998"/>
    <n v="1"/>
    <n v="0.30738137500000001"/>
    <n v="0.47679623428270501"/>
    <n v="0.275354267729369"/>
    <n v="-0.103975999999999"/>
    <n v="0.376075251006037"/>
    <d v="2017-05-18T00:00:00"/>
    <n v="2357.0300000000002"/>
    <n v="2405.77"/>
    <n v="2356.21"/>
    <s v="BOT"/>
    <n v="8"/>
    <s v="_NA_"/>
    <n v="-23377.82"/>
    <s v="Value"/>
    <s v="S"/>
    <x v="591"/>
    <x v="588"/>
    <n v="2365.71997070312"/>
    <n v="2256.0546899413998"/>
    <n v="14.6599998474121"/>
    <s v="_NA_"/>
    <x v="0"/>
    <n v="1"/>
    <n v="-2.4597141499999999"/>
    <s v="_NA_"/>
    <s v="_NA_"/>
    <d v="2017-05-18T00:00:00"/>
    <d v="2017-05-18T00:00:00"/>
    <n v="3"/>
    <s v="_NA_"/>
    <s v="_NA_"/>
    <s v="_NA_"/>
    <s v="PCM-Tracking - LogHist.csv"/>
    <s v="_NA_"/>
    <s v="_NA_"/>
    <n v="0.1"/>
    <s v="_NA_"/>
    <x v="0"/>
    <x v="654"/>
    <n v="667.90899999999999"/>
    <n v="2017"/>
    <s v="_NA_"/>
    <x v="932"/>
    <n v="-2481.56"/>
    <n v="667.90899999999999"/>
    <n v="35"/>
    <n v="35"/>
    <n v="0.12"/>
    <n v="4.8609318404673502E-2"/>
    <s v="_NA_"/>
    <s v="_NA_"/>
    <x v="12"/>
    <s v="_NA_"/>
    <n v="20.745000000000001"/>
    <s v="_NA_"/>
    <d v="1899-12-30T09:35:54"/>
    <x v="933"/>
    <n v="933"/>
    <n v="933"/>
    <s v="USD"/>
    <s v="U1060261"/>
    <n v="0.16777216"/>
    <n v="6"/>
    <m/>
    <m/>
    <x v="784"/>
    <x v="0"/>
    <x v="0"/>
    <x v="0"/>
    <x v="0"/>
  </r>
  <r>
    <n v="934"/>
    <x v="0"/>
    <x v="0"/>
    <d v="2017-05-18T00:00:00"/>
    <n v="0.23853199999999999"/>
    <n v="0.41896"/>
    <n v="0.34250799999999998"/>
    <n v="1"/>
    <n v="0.30738137500000001"/>
    <n v="0.47679623428270501"/>
    <n v="0.275354267729369"/>
    <n v="-0.103975999999999"/>
    <n v="0.376075251006037"/>
    <d v="2017-05-18T00:00:00"/>
    <n v="2357.0300000000002"/>
    <n v="2405.77"/>
    <n v="2356.21"/>
    <s v="BOT"/>
    <n v="8"/>
    <s v="_NA_"/>
    <n v="-25072"/>
    <s v="Value"/>
    <s v="S"/>
    <x v="592"/>
    <x v="589"/>
    <n v="2365.71997070312"/>
    <n v="2256.0546899413998"/>
    <n v="14.6599998474121"/>
    <s v="_NA_"/>
    <x v="0"/>
    <n v="1"/>
    <n v="-2.5138886"/>
    <s v="_NA_"/>
    <s v="_NA_"/>
    <d v="2017-05-18T00:00:00"/>
    <d v="2017-05-18T00:00:00"/>
    <n v="3"/>
    <s v="_NA_"/>
    <s v="_NA_"/>
    <s v="_NA_"/>
    <s v="PCM-Tracking - LogHist.csv"/>
    <s v="_NA_"/>
    <s v="_NA_"/>
    <n v="0.1"/>
    <s v="_NA_"/>
    <x v="0"/>
    <x v="655"/>
    <n v="250.71"/>
    <n v="2017"/>
    <s v="_NA_"/>
    <x v="933"/>
    <n v="-2045.51"/>
    <n v="250.71"/>
    <n v="100"/>
    <n v="100"/>
    <n v="0.12"/>
    <n v="4.8609318404673502E-2"/>
    <s v="_NA_"/>
    <s v="_NA_"/>
    <x v="40"/>
    <s v="_NA_"/>
    <n v="20.745000000000001"/>
    <s v="_NA_"/>
    <d v="1899-12-30T09:36:17"/>
    <x v="934"/>
    <n v="934"/>
    <n v="934"/>
    <s v="USD"/>
    <s v="U1060261"/>
    <n v="0.16777216"/>
    <n v="6"/>
    <m/>
    <m/>
    <x v="785"/>
    <x v="0"/>
    <x v="0"/>
    <x v="0"/>
    <x v="0"/>
  </r>
  <r>
    <n v="935"/>
    <x v="0"/>
    <x v="0"/>
    <d v="2017-06-08T00:00:00"/>
    <n v="0.35433100000000001"/>
    <n v="0.35039399999999998"/>
    <n v="0.29527599999999998"/>
    <n v="1.0000009999999999"/>
    <n v="0.31703300000000001"/>
    <n v="0.47679623428270501"/>
    <n v="0.275354267729369"/>
    <n v="5.9055000000000003E-2"/>
    <n v="0.376075251006037"/>
    <d v="2017-06-08T00:00:00"/>
    <n v="2433.14"/>
    <n v="2440.23"/>
    <n v="2403.59"/>
    <s v="BOT"/>
    <n v="8"/>
    <s v="_NA_"/>
    <n v="-21000.3"/>
    <s v="Value"/>
    <s v="S"/>
    <x v="593"/>
    <x v="590"/>
    <n v="2431.77001953125"/>
    <n v="2273.84269165039"/>
    <n v="10.699999809265099"/>
    <s v="_NA_"/>
    <x v="0"/>
    <n v="1"/>
    <n v="-2.407469055"/>
    <s v="_NA_"/>
    <s v="_NA_"/>
    <d v="2017-06-08T00:00:00"/>
    <d v="2017-06-09T00:00:00"/>
    <n v="3"/>
    <s v="_NA_"/>
    <s v="_NA_"/>
    <s v="_NA_"/>
    <s v="PCM-Tracking - LogHist.csv"/>
    <s v="_NA_"/>
    <s v="_NA_"/>
    <n v="0.1"/>
    <s v="_NA_"/>
    <x v="0"/>
    <x v="656"/>
    <n v="599.98"/>
    <n v="2017"/>
    <s v="_NA_"/>
    <x v="934"/>
    <n v="-3541.66"/>
    <n v="599.98"/>
    <n v="35"/>
    <n v="35"/>
    <n v="0.12"/>
    <n v="6.9453937363729096E-2"/>
    <s v="_NA_"/>
    <s v="_NA_"/>
    <x v="12"/>
    <s v="_NA_"/>
    <n v="20.745000000000001"/>
    <s v="_NA_"/>
    <d v="1899-12-30T12:08:10"/>
    <x v="935"/>
    <n v="935"/>
    <n v="935"/>
    <s v="USD"/>
    <s v="U1060261"/>
    <n v="0.16777216"/>
    <n v="6"/>
    <m/>
    <m/>
    <x v="786"/>
    <x v="0"/>
    <x v="0"/>
    <x v="0"/>
    <x v="0"/>
  </r>
  <r>
    <n v="936"/>
    <x v="0"/>
    <x v="0"/>
    <d v="2017-06-08T00:00:00"/>
    <n v="0.35433100000000001"/>
    <n v="0.35039399999999998"/>
    <n v="0.29527599999999998"/>
    <n v="1.0000009999999999"/>
    <n v="0.31703300000000001"/>
    <n v="0.47679623428270501"/>
    <n v="0.275354267729369"/>
    <n v="5.9055000000000003E-2"/>
    <n v="0.376075251006037"/>
    <d v="2017-06-08T00:00:00"/>
    <n v="2433.14"/>
    <n v="2440.23"/>
    <n v="2403.59"/>
    <s v="BOT"/>
    <n v="8"/>
    <s v="_NA_"/>
    <n v="-23198"/>
    <s v="Value"/>
    <s v="S"/>
    <x v="594"/>
    <x v="591"/>
    <n v="2431.77001953125"/>
    <n v="2273.84269165039"/>
    <n v="10.699999809265099"/>
    <s v="_NA_"/>
    <x v="0"/>
    <n v="1"/>
    <n v="-2.4087117999999998"/>
    <s v="_NA_"/>
    <s v="_NA_"/>
    <d v="2017-06-08T00:00:00"/>
    <d v="2017-06-09T00:00:00"/>
    <n v="3"/>
    <s v="_NA_"/>
    <s v="_NA_"/>
    <s v="_NA_"/>
    <s v="PCM-Tracking - LogHist.csv"/>
    <s v="_NA_"/>
    <s v="_NA_"/>
    <n v="0.1"/>
    <s v="_NA_"/>
    <x v="0"/>
    <x v="657"/>
    <n v="231.96979999999999"/>
    <n v="2017"/>
    <s v="_NA_"/>
    <x v="935"/>
    <n v="-6020.41"/>
    <n v="231.97"/>
    <n v="100"/>
    <n v="100"/>
    <n v="0.12"/>
    <n v="6.9453937363729096E-2"/>
    <s v="_NA_"/>
    <s v="_NA_"/>
    <x v="40"/>
    <s v="_NA_"/>
    <n v="20.745000000000001"/>
    <s v="_NA_"/>
    <d v="1899-12-30T12:08:19"/>
    <x v="936"/>
    <n v="936"/>
    <n v="936"/>
    <s v="USD"/>
    <s v="U1060261"/>
    <n v="0.16777216"/>
    <n v="6"/>
    <m/>
    <m/>
    <x v="787"/>
    <x v="0"/>
    <x v="0"/>
    <x v="0"/>
    <x v="0"/>
  </r>
  <r>
    <n v="937"/>
    <x v="0"/>
    <x v="0"/>
    <d v="2017-07-06T00:00:00"/>
    <n v="0.29577500000000001"/>
    <n v="0.40563399999999999"/>
    <n v="0.29859200000000002"/>
    <n v="1.0000009999999999"/>
    <n v="0.30410287499999999"/>
    <n v="0.47679623428270501"/>
    <n v="0.275354267729369"/>
    <n v="-2.8170000000000001E-3"/>
    <n v="0.376075251006037"/>
    <d v="2017-07-06T00:00:00"/>
    <n v="2432.54"/>
    <n v="2442.9699999999998"/>
    <n v="2405.6999999999998"/>
    <s v="SLD"/>
    <n v="8"/>
    <s v="_NA_"/>
    <n v="9065.89"/>
    <s v="LGrowth"/>
    <s v="S"/>
    <x v="595"/>
    <x v="592"/>
    <n v="2425.53002929687"/>
    <n v="2302.1898889160102"/>
    <n v="10.890000343322701"/>
    <s v="_NA_"/>
    <x v="0"/>
    <n v="1.21"/>
    <n v="-2.8939211999999999"/>
    <s v="_NA_"/>
    <s v="_NA_"/>
    <d v="2017-07-10T00:00:00"/>
    <d v="2017-07-11T00:00:00"/>
    <n v="0"/>
    <s v="_NA_"/>
    <s v="_NA_"/>
    <s v="_NA_"/>
    <s v="PCM-Tracking - LogHist.csv"/>
    <s v="_NA_"/>
    <s v="_NA_"/>
    <n v="0.1"/>
    <s v="_NA_"/>
    <x v="0"/>
    <x v="658"/>
    <n v="256.57"/>
    <n v="2017"/>
    <s v="_NA_"/>
    <x v="936"/>
    <n v="-897.54"/>
    <n v="259.06"/>
    <n v="35"/>
    <n v="15"/>
    <n v="0.12"/>
    <n v="5.35751377306821E-2"/>
    <s v="_NA_"/>
    <s v="_NA_"/>
    <x v="98"/>
    <s v="_NA_"/>
    <n v="20.745000000000001"/>
    <s v="_NA_"/>
    <d v="1899-12-30T10:50:13"/>
    <x v="937"/>
    <n v="937"/>
    <n v="937"/>
    <s v="USD"/>
    <s v="U1060261"/>
    <n v="0.16777216"/>
    <n v="6"/>
    <m/>
    <m/>
    <x v="788"/>
    <x v="0"/>
    <x v="0"/>
    <x v="0"/>
    <x v="0"/>
  </r>
  <r>
    <n v="938"/>
    <x v="0"/>
    <x v="0"/>
    <d v="2017-07-06T00:00:00"/>
    <n v="0.29577500000000001"/>
    <n v="0.40563399999999999"/>
    <n v="0.29859200000000002"/>
    <n v="1.0000009999999999"/>
    <n v="0.30410287499999999"/>
    <n v="0.47679623428270501"/>
    <n v="0.275354267729369"/>
    <n v="-2.8170000000000001E-3"/>
    <n v="0.376075251006037"/>
    <d v="2017-07-06T00:00:00"/>
    <n v="2432.54"/>
    <n v="2442.9699999999998"/>
    <n v="2405.6999999999998"/>
    <s v="SLD"/>
    <n v="8"/>
    <s v="_NA_"/>
    <n v="9065.89"/>
    <s v="LGrowth"/>
    <s v="S"/>
    <x v="596"/>
    <x v="593"/>
    <n v="2425.53002929687"/>
    <n v="2302.1898889160102"/>
    <n v="10.890000343322701"/>
    <s v="_NA_"/>
    <x v="0"/>
    <n v="1.21"/>
    <n v="-2.1175109079999999"/>
    <s v="_NA_"/>
    <s v="_NA_"/>
    <d v="2017-07-10T00:00:00"/>
    <d v="2017-07-11T00:00:00"/>
    <n v="0"/>
    <s v="_NA_"/>
    <s v="_NA_"/>
    <s v="_NA_"/>
    <s v="PCM-Tracking - LogHist.csv"/>
    <s v="_NA_"/>
    <s v="_NA_"/>
    <n v="0.1"/>
    <s v="_NA_"/>
    <x v="0"/>
    <x v="658"/>
    <n v="256.57"/>
    <n v="2017"/>
    <s v="_NA_"/>
    <x v="937"/>
    <n v="-148.52000000000001"/>
    <n v="259.06"/>
    <n v="35"/>
    <n v="20"/>
    <n v="0.12"/>
    <n v="5.35751377306821E-2"/>
    <s v="_NA_"/>
    <s v="_NA_"/>
    <x v="98"/>
    <s v="_NA_"/>
    <n v="20.745000000000001"/>
    <s v="_NA_"/>
    <d v="1899-12-30T10:50:13"/>
    <x v="938"/>
    <n v="938"/>
    <n v="938"/>
    <s v="USD"/>
    <s v="U1060261"/>
    <n v="0.16777216"/>
    <n v="6"/>
    <m/>
    <m/>
    <x v="789"/>
    <x v="0"/>
    <x v="0"/>
    <x v="0"/>
    <x v="0"/>
  </r>
  <r>
    <n v="939"/>
    <x v="0"/>
    <x v="0"/>
    <d v="2017-07-13T00:00:00"/>
    <n v="0.28240700000000002"/>
    <n v="0.421296"/>
    <n v="0.296296"/>
    <n v="0.99999899999999997"/>
    <n v="0.30958724999999998"/>
    <n v="0.47679623428270501"/>
    <n v="0.275354267729369"/>
    <n v="-1.38889999999999E-2"/>
    <n v="0.376075251006037"/>
    <d v="2017-07-13T00:00:00"/>
    <n v="2443.25"/>
    <n v="2445.7600000000002"/>
    <n v="2407.6999999999998"/>
    <s v="BOT"/>
    <n v="8"/>
    <s v="_NA_"/>
    <n v="-28400.5"/>
    <s v="Value"/>
    <s v="S"/>
    <x v="597"/>
    <x v="594"/>
    <n v="2460.61010742187"/>
    <n v="2309.5742895507801"/>
    <n v="9.8900003433227504"/>
    <s v="_NA_"/>
    <x v="0"/>
    <n v="1"/>
    <n v="-2.4684021999999999"/>
    <s v="_NA_"/>
    <s v="_NA_"/>
    <d v="2017-07-18T00:00:00"/>
    <d v="2017-07-18T00:00:00"/>
    <n v="1"/>
    <s v="_NA_"/>
    <s v="_NA_"/>
    <s v="_NA_"/>
    <s v="PCM-Tracking - LogHist.csv"/>
    <s v="_NA_"/>
    <s v="_NA_"/>
    <n v="0.1"/>
    <s v="_NA_"/>
    <x v="0"/>
    <x v="659"/>
    <n v="189.33"/>
    <n v="2017"/>
    <s v="_NA_"/>
    <x v="938"/>
    <n v="827.53"/>
    <n v="189.33"/>
    <n v="150"/>
    <n v="100"/>
    <n v="0.12"/>
    <n v="6.5395522696293396E-2"/>
    <s v="_NA_"/>
    <s v="_NA_"/>
    <x v="40"/>
    <s v="_NA_"/>
    <n v="20.745000000000001"/>
    <s v="_NA_"/>
    <d v="1899-12-30T11:22:54"/>
    <x v="939"/>
    <n v="940"/>
    <n v="939"/>
    <s v="USD"/>
    <s v="U1060261"/>
    <n v="0.16777216"/>
    <n v="6"/>
    <m/>
    <m/>
    <x v="790"/>
    <x v="0"/>
    <x v="0"/>
    <x v="0"/>
    <x v="0"/>
  </r>
  <r>
    <n v="940"/>
    <x v="0"/>
    <x v="0"/>
    <d v="2017-07-13T00:00:00"/>
    <n v="0.28240700000000002"/>
    <n v="0.421296"/>
    <n v="0.296296"/>
    <n v="0.99999899999999997"/>
    <n v="0.30958724999999998"/>
    <n v="0.47679623428270501"/>
    <n v="0.275354267729369"/>
    <n v="-1.38889999999999E-2"/>
    <n v="0.376075251006037"/>
    <d v="2017-07-13T00:00:00"/>
    <n v="2443.25"/>
    <n v="2445.7600000000002"/>
    <n v="2407.6999999999998"/>
    <s v="BOT"/>
    <n v="8"/>
    <s v="_NA_"/>
    <n v="-28400.5"/>
    <s v="Value"/>
    <s v="S"/>
    <x v="598"/>
    <x v="595"/>
    <n v="2460.61010742187"/>
    <n v="2309.5742895507801"/>
    <n v="9.8900003433227504"/>
    <s v="_NA_"/>
    <x v="0"/>
    <n v="1"/>
    <n v="-2.4319173479999998"/>
    <s v="_NA_"/>
    <s v="_NA_"/>
    <d v="2017-07-18T00:00:00"/>
    <d v="2017-07-18T00:00:00"/>
    <n v="1"/>
    <s v="_NA_"/>
    <s v="_NA_"/>
    <s v="_NA_"/>
    <s v="PCM-Tracking - LogHist.csv"/>
    <s v="_NA_"/>
    <s v="_NA_"/>
    <n v="0.1"/>
    <s v="_NA_"/>
    <x v="0"/>
    <x v="659"/>
    <n v="189.33"/>
    <n v="2017"/>
    <s v="_NA_"/>
    <x v="939"/>
    <n v="7561.07"/>
    <n v="189.33"/>
    <n v="150"/>
    <n v="50"/>
    <n v="0.12"/>
    <n v="6.5395522696293396E-2"/>
    <s v="_NA_"/>
    <s v="_NA_"/>
    <x v="40"/>
    <s v="_NA_"/>
    <n v="20.745000000000001"/>
    <s v="_NA_"/>
    <d v="1899-12-30T11:22:54"/>
    <x v="940"/>
    <n v="939"/>
    <n v="940"/>
    <s v="USD"/>
    <s v="U1060261"/>
    <n v="0.16777216"/>
    <n v="6"/>
    <m/>
    <m/>
    <x v="791"/>
    <x v="0"/>
    <x v="0"/>
    <x v="0"/>
    <x v="0"/>
  </r>
  <r>
    <n v="941"/>
    <x v="0"/>
    <x v="0"/>
    <d v="2017-07-13T00:00:00"/>
    <n v="0.28240700000000002"/>
    <n v="0.421296"/>
    <n v="0.296296"/>
    <n v="0.99999899999999997"/>
    <n v="0.30958724999999998"/>
    <n v="0.47679623428270501"/>
    <n v="0.275354267729369"/>
    <n v="-1.38889999999999E-2"/>
    <n v="0.376075251006037"/>
    <d v="2017-07-13T00:00:00"/>
    <n v="2443.25"/>
    <n v="2445.7600000000002"/>
    <n v="2407.6999999999998"/>
    <s v="BOT"/>
    <n v="8"/>
    <s v="_NA_"/>
    <n v="-25009.5"/>
    <s v="Value"/>
    <s v="S"/>
    <x v="599"/>
    <x v="596"/>
    <n v="2460.61010742187"/>
    <n v="2309.5742895507801"/>
    <n v="9.8900003433227504"/>
    <s v="_NA_"/>
    <x v="0"/>
    <n v="1"/>
    <n v="-2.3212951999999998"/>
    <s v="_NA_"/>
    <s v="_NA_"/>
    <d v="2017-07-18T00:00:00"/>
    <d v="2017-07-18T00:00:00"/>
    <n v="1"/>
    <s v="_NA_"/>
    <s v="_NA_"/>
    <s v="_NA_"/>
    <s v="PCM-Tracking - LogHist.csv"/>
    <s v="_NA_"/>
    <s v="_NA_"/>
    <n v="0.1"/>
    <s v="_NA_"/>
    <x v="0"/>
    <x v="660"/>
    <n v="500.17"/>
    <n v="2017"/>
    <s v="_NA_"/>
    <x v="940"/>
    <n v="4716.33"/>
    <n v="500.17"/>
    <n v="50"/>
    <n v="15"/>
    <n v="0.12"/>
    <n v="6.5395522696293396E-2"/>
    <s v="_NA_"/>
    <s v="_NA_"/>
    <x v="12"/>
    <s v="_NA_"/>
    <n v="20.745000000000001"/>
    <s v="_NA_"/>
    <d v="1899-12-30T11:25:18"/>
    <x v="941"/>
    <n v="941"/>
    <n v="941"/>
    <s v="USD"/>
    <s v="U1060261"/>
    <n v="0.16777216"/>
    <n v="6"/>
    <m/>
    <m/>
    <x v="792"/>
    <x v="0"/>
    <x v="0"/>
    <x v="0"/>
    <x v="0"/>
  </r>
  <r>
    <n v="942"/>
    <x v="0"/>
    <x v="0"/>
    <d v="2017-07-13T00:00:00"/>
    <n v="0.28240700000000002"/>
    <n v="0.421296"/>
    <n v="0.296296"/>
    <n v="0.99999899999999997"/>
    <n v="0.30958724999999998"/>
    <n v="0.47679623428270501"/>
    <n v="0.275354267729369"/>
    <n v="-1.38889999999999E-2"/>
    <n v="0.376075251006037"/>
    <d v="2017-07-13T00:00:00"/>
    <n v="2443.25"/>
    <n v="2445.7600000000002"/>
    <n v="2407.6999999999998"/>
    <s v="BOT"/>
    <n v="8"/>
    <s v="_NA_"/>
    <n v="-25009.5"/>
    <s v="Value"/>
    <s v="S"/>
    <x v="600"/>
    <x v="597"/>
    <n v="2460.61010742187"/>
    <n v="2309.5742895507801"/>
    <n v="9.8900003433227504"/>
    <s v="_NA_"/>
    <x v="0"/>
    <n v="1"/>
    <n v="-2.4334865849999998"/>
    <s v="_NA_"/>
    <s v="_NA_"/>
    <d v="2017-07-18T00:00:00"/>
    <d v="2017-07-18T00:00:00"/>
    <n v="1"/>
    <s v="_NA_"/>
    <s v="_NA_"/>
    <s v="_NA_"/>
    <s v="PCM-Tracking - LogHist.csv"/>
    <s v="_NA_"/>
    <s v="_NA_"/>
    <n v="0.1"/>
    <s v="_NA_"/>
    <x v="0"/>
    <x v="660"/>
    <n v="500.17"/>
    <n v="2017"/>
    <s v="_NA_"/>
    <x v="941"/>
    <n v="1077.97"/>
    <n v="500.17"/>
    <n v="50"/>
    <n v="35"/>
    <n v="0.12"/>
    <n v="6.5395522696293396E-2"/>
    <s v="_NA_"/>
    <s v="_NA_"/>
    <x v="12"/>
    <s v="_NA_"/>
    <n v="20.745000000000001"/>
    <s v="_NA_"/>
    <d v="1899-12-30T11:25:18"/>
    <x v="942"/>
    <n v="942"/>
    <n v="942"/>
    <s v="USD"/>
    <s v="U1060261"/>
    <n v="0.16777216"/>
    <n v="6"/>
    <m/>
    <m/>
    <x v="793"/>
    <x v="0"/>
    <x v="0"/>
    <x v="0"/>
    <x v="0"/>
  </r>
  <r>
    <n v="943"/>
    <x v="0"/>
    <x v="0"/>
    <d v="2017-07-13T00:00:00"/>
    <n v="0.28240700000000002"/>
    <n v="0.421296"/>
    <n v="0.296296"/>
    <n v="0.99999899999999997"/>
    <n v="0.30958724999999998"/>
    <n v="0.47679623428270501"/>
    <n v="0.275354267729369"/>
    <n v="-1.38889999999999E-2"/>
    <n v="0.376075251006037"/>
    <d v="2017-07-13T00:00:00"/>
    <n v="2443.25"/>
    <n v="2445.7600000000002"/>
    <n v="2407.6999999999998"/>
    <s v="BOT"/>
    <n v="8"/>
    <s v="_NA_"/>
    <n v="-9180"/>
    <s v="Value"/>
    <s v="S"/>
    <x v="601"/>
    <x v="598"/>
    <n v="2460.61010742187"/>
    <n v="2309.5742895507801"/>
    <n v="9.8900003433227504"/>
    <s v="_NA_"/>
    <x v="0"/>
    <n v="20"/>
    <n v="-40.745807999999997"/>
    <s v="_NA_"/>
    <s v="_NA_"/>
    <d v="2017-07-18T00:00:00"/>
    <d v="2017-07-18T00:00:00"/>
    <n v="1"/>
    <s v="_NA_"/>
    <s v="_NA_"/>
    <s v="_NA_"/>
    <s v="PCM-Tracking - LogHist.csv"/>
    <s v="_NA_"/>
    <s v="_NA_"/>
    <n v="0.1"/>
    <s v="_NA_"/>
    <x v="0"/>
    <x v="661"/>
    <n v="2.29"/>
    <n v="2017"/>
    <s v="_NA_"/>
    <x v="942"/>
    <n v="924.25"/>
    <n v="2.29"/>
    <n v="4000"/>
    <n v="1500"/>
    <n v="0.12"/>
    <n v="6.5395522696293396E-2"/>
    <s v="_NA_"/>
    <s v="_NA_"/>
    <x v="26"/>
    <s v="_NA_"/>
    <n v="20.745000000000001"/>
    <s v="_NA_"/>
    <d v="1899-12-30T11:27:17"/>
    <x v="943"/>
    <n v="943"/>
    <n v="943"/>
    <s v="USD"/>
    <s v="U1060261"/>
    <n v="0.16777216"/>
    <n v="6"/>
    <m/>
    <m/>
    <x v="794"/>
    <x v="0"/>
    <x v="0"/>
    <x v="0"/>
    <x v="0"/>
  </r>
  <r>
    <n v="944"/>
    <x v="0"/>
    <x v="0"/>
    <d v="2017-07-13T00:00:00"/>
    <n v="0.28240700000000002"/>
    <n v="0.421296"/>
    <n v="0.296296"/>
    <n v="0.99999899999999997"/>
    <n v="0.30958724999999998"/>
    <n v="0.47679623428270501"/>
    <n v="0.275354267729369"/>
    <n v="-1.38889999999999E-2"/>
    <n v="0.376075251006037"/>
    <d v="2017-07-13T00:00:00"/>
    <n v="2443.25"/>
    <n v="2445.7600000000002"/>
    <n v="2407.6999999999998"/>
    <s v="BOT"/>
    <n v="8"/>
    <s v="_NA_"/>
    <n v="-9180"/>
    <s v="Value"/>
    <s v="S"/>
    <x v="602"/>
    <x v="599"/>
    <n v="2460.61010742187"/>
    <n v="2309.5742895507801"/>
    <n v="9.8900003433227504"/>
    <s v="_NA_"/>
    <x v="0"/>
    <n v="20"/>
    <n v="-32.9516925"/>
    <s v="_NA_"/>
    <s v="_NA_"/>
    <d v="2017-07-18T00:00:00"/>
    <d v="2017-07-18T00:00:00"/>
    <n v="1"/>
    <s v="_NA_"/>
    <s v="_NA_"/>
    <s v="_NA_"/>
    <s v="PCM-Tracking - LogHist.csv"/>
    <s v="_NA_"/>
    <s v="_NA_"/>
    <n v="0.1"/>
    <s v="_NA_"/>
    <x v="0"/>
    <x v="661"/>
    <n v="2.29"/>
    <n v="2017"/>
    <s v="_NA_"/>
    <x v="943"/>
    <n v="937.05"/>
    <n v="2.29"/>
    <n v="4000"/>
    <n v="2500"/>
    <n v="0.12"/>
    <n v="6.5395522696293396E-2"/>
    <s v="_NA_"/>
    <s v="_NA_"/>
    <x v="26"/>
    <s v="_NA_"/>
    <n v="20.745000000000001"/>
    <s v="_NA_"/>
    <d v="1899-12-30T11:27:17"/>
    <x v="944"/>
    <n v="944"/>
    <n v="944"/>
    <s v="USD"/>
    <s v="U1060261"/>
    <n v="0.16777216"/>
    <n v="6"/>
    <m/>
    <m/>
    <x v="795"/>
    <x v="0"/>
    <x v="0"/>
    <x v="0"/>
    <x v="0"/>
  </r>
  <r>
    <n v="945"/>
    <x v="0"/>
    <x v="0"/>
    <d v="2017-07-13T00:00:00"/>
    <n v="0.28240700000000002"/>
    <n v="0.421296"/>
    <n v="0.296296"/>
    <n v="0.99999899999999997"/>
    <n v="0.30958724999999998"/>
    <n v="0.47679623428270501"/>
    <n v="0.275354267729369"/>
    <n v="-1.38889999999999E-2"/>
    <n v="0.376075251006037"/>
    <d v="2017-07-13T00:00:00"/>
    <n v="2443.25"/>
    <n v="2445.7600000000002"/>
    <n v="2407.6999999999998"/>
    <s v="BOT"/>
    <n v="8"/>
    <s v="_NA_"/>
    <n v="-22620"/>
    <s v="Value"/>
    <s v="S"/>
    <x v="603"/>
    <x v="600"/>
    <n v="2460.61010742187"/>
    <n v="2309.5742895507801"/>
    <n v="9.8900003433227504"/>
    <s v="_NA_"/>
    <x v="0"/>
    <n v="20"/>
    <n v="-22.6293313"/>
    <s v="_NA_"/>
    <s v="_NA_"/>
    <d v="2017-07-18T00:00:00"/>
    <d v="2017-07-18T00:00:00"/>
    <n v="1"/>
    <s v="_NA_"/>
    <s v="_NA_"/>
    <s v="_NA_"/>
    <s v="PCM-Tracking - LogHist.csv"/>
    <s v="_NA_"/>
    <s v="_NA_"/>
    <n v="0.1"/>
    <s v="_NA_"/>
    <x v="0"/>
    <x v="662"/>
    <n v="5.65"/>
    <n v="2017"/>
    <s v="_NA_"/>
    <x v="944"/>
    <n v="197.37"/>
    <n v="5.65"/>
    <n v="4000"/>
    <n v="500"/>
    <n v="0.12"/>
    <n v="6.5395522696293396E-2"/>
    <s v="_NA_"/>
    <s v="_NA_"/>
    <x v="23"/>
    <s v="_NA_"/>
    <n v="20.745000000000001"/>
    <s v="_NA_"/>
    <d v="1899-12-30T11:27:45"/>
    <x v="945"/>
    <n v="945"/>
    <n v="945"/>
    <s v="USD"/>
    <s v="U1060261"/>
    <n v="0.16777216"/>
    <n v="6"/>
    <m/>
    <m/>
    <x v="796"/>
    <x v="0"/>
    <x v="0"/>
    <x v="0"/>
    <x v="0"/>
  </r>
  <r>
    <n v="946"/>
    <x v="0"/>
    <x v="0"/>
    <d v="2017-07-13T00:00:00"/>
    <n v="0.28240700000000002"/>
    <n v="0.421296"/>
    <n v="0.296296"/>
    <n v="0.99999899999999997"/>
    <n v="0.30958724999999998"/>
    <n v="0.47679623428270501"/>
    <n v="0.275354267729369"/>
    <n v="-1.38889999999999E-2"/>
    <n v="0.376075251006037"/>
    <d v="2017-07-13T00:00:00"/>
    <n v="2443.25"/>
    <n v="2445.7600000000002"/>
    <n v="2407.6999999999998"/>
    <s v="BOT"/>
    <n v="8"/>
    <s v="_NA_"/>
    <n v="-22620"/>
    <s v="Value"/>
    <s v="S"/>
    <x v="604"/>
    <x v="601"/>
    <n v="2460.61010742187"/>
    <n v="2309.5742895507801"/>
    <n v="9.8900003433227504"/>
    <s v="_NA_"/>
    <x v="0"/>
    <n v="20"/>
    <n v="-33.175184999999999"/>
    <s v="_NA_"/>
    <s v="_NA_"/>
    <d v="2017-07-18T00:00:00"/>
    <d v="2017-07-18T00:00:00"/>
    <n v="1"/>
    <s v="_NA_"/>
    <s v="_NA_"/>
    <s v="_NA_"/>
    <s v="PCM-Tracking - LogHist.csv"/>
    <s v="_NA_"/>
    <s v="_NA_"/>
    <n v="0.1"/>
    <s v="_NA_"/>
    <x v="0"/>
    <x v="662"/>
    <n v="5.65"/>
    <n v="2017"/>
    <s v="_NA_"/>
    <x v="945"/>
    <n v="2211.8200000000002"/>
    <n v="5.65"/>
    <n v="4000"/>
    <n v="2500"/>
    <n v="0.12"/>
    <n v="6.5395522696293396E-2"/>
    <s v="_NA_"/>
    <s v="_NA_"/>
    <x v="23"/>
    <s v="_NA_"/>
    <n v="20.745000000000001"/>
    <s v="_NA_"/>
    <d v="1899-12-30T11:27:45"/>
    <x v="946"/>
    <n v="946"/>
    <n v="946"/>
    <s v="USD"/>
    <s v="U1060261"/>
    <n v="0.16777216"/>
    <n v="6"/>
    <m/>
    <m/>
    <x v="797"/>
    <x v="0"/>
    <x v="0"/>
    <x v="0"/>
    <x v="0"/>
  </r>
  <r>
    <n v="947"/>
    <x v="0"/>
    <x v="0"/>
    <d v="2017-07-13T00:00:00"/>
    <n v="0.28240700000000002"/>
    <n v="0.421296"/>
    <n v="0.296296"/>
    <n v="0.99999899999999997"/>
    <n v="0.30958724999999998"/>
    <n v="0.47679623428270501"/>
    <n v="0.275354267729369"/>
    <n v="-1.38889999999999E-2"/>
    <n v="0.376075251006037"/>
    <d v="2017-07-13T00:00:00"/>
    <n v="2443.25"/>
    <n v="2445.7600000000002"/>
    <n v="2407.6999999999998"/>
    <s v="BOT"/>
    <n v="8"/>
    <s v="_NA_"/>
    <n v="-22620"/>
    <s v="Value"/>
    <s v="S"/>
    <x v="605"/>
    <x v="602"/>
    <n v="2460.61010742187"/>
    <n v="2309.5742895507801"/>
    <n v="9.8900003433227504"/>
    <s v="_NA_"/>
    <x v="0"/>
    <n v="20"/>
    <n v="-38.4024547"/>
    <s v="_NA_"/>
    <s v="_NA_"/>
    <d v="2017-07-18T00:00:00"/>
    <d v="2017-07-18T00:00:00"/>
    <n v="1"/>
    <s v="_NA_"/>
    <s v="_NA_"/>
    <s v="_NA_"/>
    <s v="PCM-Tracking - LogHist.csv"/>
    <s v="_NA_"/>
    <s v="_NA_"/>
    <n v="0.1"/>
    <s v="_NA_"/>
    <x v="0"/>
    <x v="662"/>
    <n v="5.65"/>
    <n v="2017"/>
    <s v="_NA_"/>
    <x v="946"/>
    <n v="341.6"/>
    <n v="5.65"/>
    <n v="4000"/>
    <n v="1000"/>
    <n v="0.12"/>
    <n v="6.5395522696293396E-2"/>
    <s v="_NA_"/>
    <s v="_NA_"/>
    <x v="23"/>
    <s v="_NA_"/>
    <n v="20.745000000000001"/>
    <s v="_NA_"/>
    <d v="1899-12-30T11:27:45"/>
    <x v="947"/>
    <n v="947"/>
    <n v="947"/>
    <s v="USD"/>
    <s v="U1060261"/>
    <n v="0.16777216"/>
    <n v="6"/>
    <m/>
    <m/>
    <x v="796"/>
    <x v="0"/>
    <x v="0"/>
    <x v="0"/>
    <x v="0"/>
  </r>
  <r>
    <n v="948"/>
    <x v="0"/>
    <x v="0"/>
    <d v="2017-07-13T00:00:00"/>
    <n v="0.28240700000000002"/>
    <n v="0.421296"/>
    <n v="0.296296"/>
    <n v="0.99999899999999997"/>
    <n v="0.30958724999999998"/>
    <n v="0.47679623428270501"/>
    <n v="0.275354267729369"/>
    <n v="-1.38889999999999E-2"/>
    <n v="0.376075251006037"/>
    <d v="2017-07-13T00:00:00"/>
    <n v="2443.25"/>
    <n v="2445.7600000000002"/>
    <n v="2407.6999999999998"/>
    <s v="BOT"/>
    <n v="8"/>
    <s v="_NA_"/>
    <n v="-8780"/>
    <s v="Value"/>
    <s v="S"/>
    <x v="606"/>
    <x v="603"/>
    <n v="2460.61010742187"/>
    <n v="2309.5742895507801"/>
    <n v="9.8900003433227504"/>
    <s v="_NA_"/>
    <x v="0"/>
    <n v="20"/>
    <n v="-32.9459175"/>
    <s v="_NA_"/>
    <s v="_NA_"/>
    <d v="2017-07-18T00:00:00"/>
    <d v="2017-07-18T00:00:00"/>
    <n v="1"/>
    <s v="_NA_"/>
    <s v="_NA_"/>
    <s v="_NA_"/>
    <s v="PCM-Tracking - LogHist.csv"/>
    <s v="_NA_"/>
    <s v="_NA_"/>
    <n v="0.1"/>
    <s v="_NA_"/>
    <x v="0"/>
    <x v="663"/>
    <n v="2.19"/>
    <n v="2017"/>
    <s v="_NA_"/>
    <x v="947"/>
    <n v="937.05"/>
    <n v="2.19"/>
    <n v="4000"/>
    <n v="2500"/>
    <n v="0.12"/>
    <n v="6.5395522696293396E-2"/>
    <s v="_NA_"/>
    <s v="_NA_"/>
    <x v="25"/>
    <s v="_NA_"/>
    <n v="20.745000000000001"/>
    <s v="_NA_"/>
    <d v="1899-12-30T11:28:47"/>
    <x v="948"/>
    <n v="948"/>
    <n v="948"/>
    <s v="USD"/>
    <s v="U1060261"/>
    <n v="0.16777216"/>
    <n v="6"/>
    <m/>
    <m/>
    <x v="798"/>
    <x v="0"/>
    <x v="0"/>
    <x v="0"/>
    <x v="0"/>
  </r>
  <r>
    <n v="949"/>
    <x v="0"/>
    <x v="0"/>
    <d v="2017-07-13T00:00:00"/>
    <n v="0.28240700000000002"/>
    <n v="0.421296"/>
    <n v="0.296296"/>
    <n v="0.99999899999999997"/>
    <n v="0.30958724999999998"/>
    <n v="0.47679623428270501"/>
    <n v="0.275354267729369"/>
    <n v="-1.38889999999999E-2"/>
    <n v="0.376075251006037"/>
    <d v="2017-07-13T00:00:00"/>
    <n v="2443.25"/>
    <n v="2445.7600000000002"/>
    <n v="2407.6999999999998"/>
    <s v="BOT"/>
    <n v="8"/>
    <s v="_NA_"/>
    <n v="-8780"/>
    <s v="Value"/>
    <s v="S"/>
    <x v="607"/>
    <x v="604"/>
    <n v="2460.61010742187"/>
    <n v="2309.5742895507801"/>
    <n v="9.8900003433227504"/>
    <s v="_NA_"/>
    <x v="0"/>
    <n v="20"/>
    <n v="-40.740264000000003"/>
    <s v="_NA_"/>
    <s v="_NA_"/>
    <d v="2017-07-18T00:00:00"/>
    <d v="2017-07-18T00:00:00"/>
    <n v="1"/>
    <s v="_NA_"/>
    <s v="_NA_"/>
    <s v="_NA_"/>
    <s v="PCM-Tracking - LogHist.csv"/>
    <s v="_NA_"/>
    <s v="_NA_"/>
    <n v="0.1"/>
    <s v="_NA_"/>
    <x v="0"/>
    <x v="663"/>
    <n v="2.19"/>
    <n v="2017"/>
    <s v="_NA_"/>
    <x v="948"/>
    <n v="984.26"/>
    <n v="2.19"/>
    <n v="4000"/>
    <n v="1500"/>
    <n v="0.12"/>
    <n v="6.5395522696293396E-2"/>
    <s v="_NA_"/>
    <s v="_NA_"/>
    <x v="25"/>
    <s v="_NA_"/>
    <n v="20.745000000000001"/>
    <s v="_NA_"/>
    <d v="1899-12-30T11:28:47"/>
    <x v="949"/>
    <n v="949"/>
    <n v="949"/>
    <s v="USD"/>
    <s v="U1060261"/>
    <n v="0.16777216"/>
    <n v="6"/>
    <m/>
    <m/>
    <x v="799"/>
    <x v="0"/>
    <x v="0"/>
    <x v="0"/>
    <x v="0"/>
  </r>
  <r>
    <n v="950"/>
    <x v="0"/>
    <x v="0"/>
    <d v="2017-07-13T00:00:00"/>
    <n v="0.28240700000000002"/>
    <n v="0.421296"/>
    <n v="0.296296"/>
    <n v="0.99999899999999997"/>
    <n v="0.30958724999999998"/>
    <n v="0.47679623428270501"/>
    <n v="0.275354267729369"/>
    <n v="-1.38889999999999E-2"/>
    <n v="0.376075251006037"/>
    <d v="2017-07-13T00:00:00"/>
    <n v="2443.25"/>
    <n v="2445.7600000000002"/>
    <n v="2407.6999999999998"/>
    <s v="BOT"/>
    <n v="8"/>
    <s v="_NA_"/>
    <n v="-24220"/>
    <s v="Value"/>
    <s v="S"/>
    <x v="608"/>
    <x v="605"/>
    <n v="2460.61010742187"/>
    <n v="2309.5742895507801"/>
    <n v="9.8900003433227504"/>
    <s v="_NA_"/>
    <x v="0"/>
    <n v="20"/>
    <n v="-41.064345912"/>
    <s v="_NA_"/>
    <s v="_NA_"/>
    <d v="2017-07-18T00:00:00"/>
    <d v="2017-07-18T00:00:00"/>
    <n v="1"/>
    <s v="_NA_"/>
    <s v="_NA_"/>
    <s v="_NA_"/>
    <s v="PCM-Tracking - LogHist.csv"/>
    <s v="_NA_"/>
    <s v="_NA_"/>
    <n v="0.1"/>
    <s v="_NA_"/>
    <x v="0"/>
    <x v="664"/>
    <n v="6.05"/>
    <n v="2017"/>
    <s v="_NA_"/>
    <x v="949"/>
    <n v="458.94"/>
    <n v="6.05"/>
    <n v="4000"/>
    <n v="1500"/>
    <n v="0.12"/>
    <n v="6.5395522696293396E-2"/>
    <s v="_NA_"/>
    <s v="_NA_"/>
    <x v="1"/>
    <s v="_NA_"/>
    <n v="20.745000000000001"/>
    <s v="_NA_"/>
    <d v="1899-12-30T11:29:30"/>
    <x v="950"/>
    <n v="951"/>
    <n v="950"/>
    <s v="USD"/>
    <s v="U1060261"/>
    <n v="0.16777216"/>
    <n v="6"/>
    <m/>
    <m/>
    <x v="800"/>
    <x v="0"/>
    <x v="0"/>
    <x v="0"/>
    <x v="0"/>
  </r>
  <r>
    <n v="951"/>
    <x v="0"/>
    <x v="0"/>
    <d v="2017-07-13T00:00:00"/>
    <n v="0.28240700000000002"/>
    <n v="0.421296"/>
    <n v="0.296296"/>
    <n v="0.99999899999999997"/>
    <n v="0.30958724999999998"/>
    <n v="0.47679623428270501"/>
    <n v="0.275354267729369"/>
    <n v="-1.38889999999999E-2"/>
    <n v="0.376075251006037"/>
    <d v="2017-07-13T00:00:00"/>
    <n v="2443.25"/>
    <n v="2445.7600000000002"/>
    <n v="2407.6999999999998"/>
    <s v="BOT"/>
    <n v="8"/>
    <s v="_NA_"/>
    <n v="-24220"/>
    <s v="Value"/>
    <s v="S"/>
    <x v="609"/>
    <x v="606"/>
    <n v="2460.61010742187"/>
    <n v="2309.5742895507801"/>
    <n v="9.8900003433227504"/>
    <s v="_NA_"/>
    <x v="0"/>
    <n v="20"/>
    <n v="-33.1919325"/>
    <s v="_NA_"/>
    <s v="_NA_"/>
    <d v="2017-07-18T00:00:00"/>
    <d v="2017-07-18T00:00:00"/>
    <n v="1"/>
    <s v="_NA_"/>
    <s v="_NA_"/>
    <s v="_NA_"/>
    <s v="PCM-Tracking - LogHist.csv"/>
    <s v="_NA_"/>
    <s v="_NA_"/>
    <n v="0.1"/>
    <s v="_NA_"/>
    <x v="0"/>
    <x v="664"/>
    <n v="6.05"/>
    <n v="2017"/>
    <s v="_NA_"/>
    <x v="950"/>
    <n v="1936.81"/>
    <n v="6.05"/>
    <n v="4000"/>
    <n v="2500"/>
    <n v="0.12"/>
    <n v="6.5395522696293396E-2"/>
    <s v="_NA_"/>
    <s v="_NA_"/>
    <x v="1"/>
    <s v="_NA_"/>
    <n v="20.745000000000001"/>
    <s v="_NA_"/>
    <d v="1899-12-30T11:29:30"/>
    <x v="951"/>
    <n v="950"/>
    <n v="951"/>
    <s v="USD"/>
    <s v="U1060261"/>
    <n v="0.16777216"/>
    <n v="6"/>
    <m/>
    <m/>
    <x v="801"/>
    <x v="0"/>
    <x v="0"/>
    <x v="0"/>
    <x v="0"/>
  </r>
  <r>
    <n v="952"/>
    <x v="0"/>
    <x v="0"/>
    <d v="2017-07-13T00:00:00"/>
    <n v="0.28240700000000002"/>
    <n v="0.421296"/>
    <n v="0.296296"/>
    <n v="0.99999899999999997"/>
    <n v="0.30958724999999998"/>
    <n v="0.47679623428270501"/>
    <n v="0.275354267729369"/>
    <n v="-1.38889999999999E-2"/>
    <n v="0.376075251006037"/>
    <d v="2017-07-13T00:00:00"/>
    <n v="2443.25"/>
    <n v="2445.7600000000002"/>
    <n v="2407.6999999999998"/>
    <s v="BOT"/>
    <n v="8"/>
    <s v="_NA_"/>
    <n v="-2555"/>
    <s v="Value"/>
    <s v="S"/>
    <x v="607"/>
    <x v="604"/>
    <n v="2473.830078125"/>
    <n v="2311.10208984375"/>
    <n v="9.7899999618530202"/>
    <s v="_NA_"/>
    <x v="0"/>
    <n v="5"/>
    <n v="-25.740264"/>
    <s v="_NA_"/>
    <s v="_NA_"/>
    <d v="2017-07-19T00:00:00"/>
    <d v="2017-07-19T00:00:00"/>
    <n v="2"/>
    <s v="_NA_"/>
    <s v="_NA_"/>
    <s v="_NA_"/>
    <s v="PCM-Tracking - LogHist.csv"/>
    <s v="_NA_"/>
    <s v="_NA_"/>
    <n v="0.1"/>
    <s v="_NA_"/>
    <x v="0"/>
    <x v="665"/>
    <n v="2.5499999999999998"/>
    <n v="2017"/>
    <s v="_NA_"/>
    <x v="951"/>
    <n v="289.26"/>
    <n v="2.5499999999999998"/>
    <n v="1000"/>
    <n v="1000"/>
    <n v="0.12"/>
    <n v="7.0411423621814795E-2"/>
    <s v="_NA_"/>
    <s v="_NA_"/>
    <x v="25"/>
    <s v="_NA_"/>
    <n v="20.745000000000001"/>
    <s v="_NA_"/>
    <d v="1899-12-30T12:03:59"/>
    <x v="952"/>
    <n v="952"/>
    <n v="952"/>
    <s v="USD"/>
    <s v="U1060261"/>
    <n v="0.16777216"/>
    <n v="6"/>
    <m/>
    <m/>
    <x v="802"/>
    <x v="0"/>
    <x v="0"/>
    <x v="0"/>
    <x v="0"/>
  </r>
  <r>
    <n v="953"/>
    <x v="0"/>
    <x v="0"/>
    <d v="2017-07-13T00:00:00"/>
    <n v="0.28240700000000002"/>
    <n v="0.421296"/>
    <n v="0.296296"/>
    <n v="0.99999899999999997"/>
    <n v="0.30958724999999998"/>
    <n v="0.47679623428270501"/>
    <n v="0.275354267729369"/>
    <n v="-1.38889999999999E-2"/>
    <n v="0.376075251006037"/>
    <d v="2017-07-13T00:00:00"/>
    <n v="2443.25"/>
    <n v="2445.7600000000002"/>
    <n v="2407.6999999999998"/>
    <s v="BOT"/>
    <n v="8"/>
    <s v="_NA_"/>
    <n v="-2705"/>
    <s v="Value"/>
    <s v="S"/>
    <x v="601"/>
    <x v="598"/>
    <n v="2473.830078125"/>
    <n v="2311.10208984375"/>
    <n v="9.7899999618530202"/>
    <s v="_NA_"/>
    <x v="0"/>
    <n v="5"/>
    <n v="-25.745808"/>
    <s v="_NA_"/>
    <s v="_NA_"/>
    <d v="2017-07-19T00:00:00"/>
    <d v="2017-07-19T00:00:00"/>
    <n v="2"/>
    <s v="_NA_"/>
    <s v="_NA_"/>
    <s v="_NA_"/>
    <s v="PCM-Tracking - LogHist.csv"/>
    <s v="_NA_"/>
    <s v="_NA_"/>
    <n v="0.1"/>
    <s v="_NA_"/>
    <x v="0"/>
    <x v="666"/>
    <n v="2.7"/>
    <n v="2017"/>
    <s v="_NA_"/>
    <x v="952"/>
    <n v="199.25"/>
    <n v="2.7"/>
    <n v="1000"/>
    <n v="1000"/>
    <n v="0.12"/>
    <n v="7.0411423621814795E-2"/>
    <s v="_NA_"/>
    <s v="_NA_"/>
    <x v="26"/>
    <s v="_NA_"/>
    <n v="20.745000000000001"/>
    <s v="_NA_"/>
    <d v="1899-12-30T12:05:04"/>
    <x v="953"/>
    <n v="953"/>
    <n v="953"/>
    <s v="USD"/>
    <s v="U1060261"/>
    <n v="0.16777216"/>
    <n v="6"/>
    <m/>
    <m/>
    <x v="803"/>
    <x v="0"/>
    <x v="0"/>
    <x v="0"/>
    <x v="0"/>
  </r>
  <r>
    <n v="954"/>
    <x v="0"/>
    <x v="0"/>
    <d v="2017-07-13T00:00:00"/>
    <n v="0.28240700000000002"/>
    <n v="0.421296"/>
    <n v="0.296296"/>
    <n v="0.99999899999999997"/>
    <n v="0.30958724999999998"/>
    <n v="0.47679623428270501"/>
    <n v="0.275354267729369"/>
    <n v="-1.38889999999999E-2"/>
    <n v="0.376075251006037"/>
    <d v="2017-07-13T00:00:00"/>
    <n v="2443.25"/>
    <n v="2445.7600000000002"/>
    <n v="2407.6999999999998"/>
    <s v="BOT"/>
    <n v="8"/>
    <s v="_NA_"/>
    <n v="-5955"/>
    <s v="Value"/>
    <s v="S"/>
    <x v="605"/>
    <x v="602"/>
    <n v="2473.830078125"/>
    <n v="2311.10208984375"/>
    <n v="9.7899999618530202"/>
    <s v="_NA_"/>
    <x v="0"/>
    <n v="5"/>
    <n v="-23.4024547"/>
    <s v="_NA_"/>
    <s v="_NA_"/>
    <d v="2017-07-19T00:00:00"/>
    <d v="2017-07-19T00:00:00"/>
    <n v="2"/>
    <s v="_NA_"/>
    <s v="_NA_"/>
    <s v="_NA_"/>
    <s v="PCM-Tracking - LogHist.csv"/>
    <s v="_NA_"/>
    <s v="_NA_"/>
    <n v="0.1"/>
    <s v="_NA_"/>
    <x v="0"/>
    <x v="667"/>
    <n v="5.95"/>
    <n v="2017"/>
    <s v="_NA_"/>
    <x v="953"/>
    <n v="41.6"/>
    <n v="5.95"/>
    <n v="1000"/>
    <n v="1000"/>
    <n v="0.12"/>
    <n v="7.0411423621814795E-2"/>
    <s v="_NA_"/>
    <s v="_NA_"/>
    <x v="23"/>
    <s v="_NA_"/>
    <n v="20.745000000000001"/>
    <s v="_NA_"/>
    <d v="1899-12-30T12:07:55"/>
    <x v="954"/>
    <n v="954"/>
    <n v="954"/>
    <s v="USD"/>
    <s v="U1060261"/>
    <n v="0.16777216"/>
    <n v="6"/>
    <m/>
    <m/>
    <x v="804"/>
    <x v="0"/>
    <x v="0"/>
    <x v="0"/>
    <x v="0"/>
  </r>
  <r>
    <n v="955"/>
    <x v="0"/>
    <x v="0"/>
    <d v="2017-07-13T00:00:00"/>
    <n v="0.28240700000000002"/>
    <n v="0.421296"/>
    <n v="0.296296"/>
    <n v="0.99999899999999997"/>
    <n v="0.30958724999999998"/>
    <n v="0.47679623428270501"/>
    <n v="0.275354267729369"/>
    <n v="-1.38889999999999E-2"/>
    <n v="0.376075251006037"/>
    <d v="2017-07-13T00:00:00"/>
    <n v="2443.25"/>
    <n v="2445.7600000000002"/>
    <n v="2407.6999999999998"/>
    <s v="BOT"/>
    <n v="8"/>
    <s v="_NA_"/>
    <n v="-6395"/>
    <s v="Value"/>
    <s v="S"/>
    <x v="608"/>
    <x v="605"/>
    <n v="2473.830078125"/>
    <n v="2311.10208984375"/>
    <n v="9.7899999618530202"/>
    <s v="_NA_"/>
    <x v="0"/>
    <n v="5"/>
    <n v="-26.064345912"/>
    <s v="_NA_"/>
    <s v="_NA_"/>
    <d v="2017-07-19T00:00:00"/>
    <d v="2017-07-19T00:00:00"/>
    <n v="2"/>
    <s v="_NA_"/>
    <s v="_NA_"/>
    <s v="_NA_"/>
    <s v="PCM-Tracking - LogHist.csv"/>
    <s v="_NA_"/>
    <s v="_NA_"/>
    <n v="0.1"/>
    <s v="_NA_"/>
    <x v="0"/>
    <x v="668"/>
    <n v="6.39"/>
    <n v="2017"/>
    <s v="_NA_"/>
    <x v="954"/>
    <n v="-41.06"/>
    <n v="6.39"/>
    <n v="1000"/>
    <n v="1000"/>
    <n v="0.12"/>
    <n v="7.0411423621814795E-2"/>
    <s v="_NA_"/>
    <s v="_NA_"/>
    <x v="1"/>
    <s v="_NA_"/>
    <n v="20.745000000000001"/>
    <s v="_NA_"/>
    <d v="1899-12-30T12:08:34"/>
    <x v="955"/>
    <n v="955"/>
    <n v="955"/>
    <s v="USD"/>
    <s v="U1060261"/>
    <n v="0.16777216"/>
    <n v="6"/>
    <m/>
    <m/>
    <x v="805"/>
    <x v="0"/>
    <x v="0"/>
    <x v="0"/>
    <x v="0"/>
  </r>
  <r>
    <n v="956"/>
    <x v="0"/>
    <x v="0"/>
    <d v="2017-07-20T00:00:00"/>
    <n v="0.35483900000000002"/>
    <n v="0.38709700000000002"/>
    <n v="0.25806499999999999"/>
    <n v="1.0000009999999999"/>
    <n v="0.31287074999999998"/>
    <n v="0.47679623428270501"/>
    <n v="0.275354267729369"/>
    <n v="9.6773999999999999E-2"/>
    <n v="0.376075251006037"/>
    <d v="2017-07-20T00:00:00"/>
    <n v="2473.83"/>
    <n v="2473.83"/>
    <n v="2435.75"/>
    <s v="BOT"/>
    <n v="8"/>
    <s v="_NA_"/>
    <n v="-13963.9"/>
    <s v="_NA_"/>
    <s v="S"/>
    <x v="610"/>
    <x v="607"/>
    <n v="2473.44995117187"/>
    <n v="2312.6633398437498"/>
    <n v="9.5799999237060494"/>
    <s v="_NA_"/>
    <x v="0"/>
    <n v="2.5"/>
    <n v="-4.1158106800000001"/>
    <s v="_NA_"/>
    <s v="_NA_"/>
    <d v="2017-07-20T00:00:00"/>
    <d v="2017-07-20T00:00:00"/>
    <n v="3"/>
    <s v="_NA_"/>
    <s v="_NA_"/>
    <s v="_NA_"/>
    <s v="PCM-Tracking - LogHist.csv"/>
    <s v="_NA_"/>
    <s v="_NA_"/>
    <n v="0.1"/>
    <s v="_NA_"/>
    <x v="0"/>
    <x v="669"/>
    <n v="23.269333332999999"/>
    <n v="2017"/>
    <s v="_NA_"/>
    <x v="955"/>
    <n v="-820.62"/>
    <n v="23.268999999999998"/>
    <n v="600"/>
    <n v="300"/>
    <n v="0.12"/>
    <n v="6.9524434688789702E-2"/>
    <s v="_NA_"/>
    <s v="_NA_"/>
    <x v="88"/>
    <s v="_NA_"/>
    <n v="20.745000000000001"/>
    <s v="_NA_"/>
    <d v="1899-12-30T09:56:34"/>
    <x v="956"/>
    <n v="956"/>
    <n v="956"/>
    <s v="USD"/>
    <s v="U1060261"/>
    <n v="0.16777216"/>
    <n v="6"/>
    <m/>
    <m/>
    <x v="806"/>
    <x v="0"/>
    <x v="0"/>
    <x v="0"/>
    <x v="0"/>
  </r>
  <r>
    <n v="957"/>
    <x v="0"/>
    <x v="0"/>
    <d v="2017-07-20T00:00:00"/>
    <n v="0.35483900000000002"/>
    <n v="0.38709700000000002"/>
    <n v="0.25806499999999999"/>
    <n v="1.0000009999999999"/>
    <n v="0.31287074999999998"/>
    <n v="0.47679623428270501"/>
    <n v="0.275354267729369"/>
    <n v="9.6773999999999999E-2"/>
    <n v="0.376075251006037"/>
    <d v="2017-07-20T00:00:00"/>
    <n v="2473.83"/>
    <n v="2473.83"/>
    <n v="2435.75"/>
    <s v="BOT"/>
    <n v="8"/>
    <s v="_NA_"/>
    <n v="-13963.9"/>
    <s v="_NA_"/>
    <s v="S"/>
    <x v="611"/>
    <x v="608"/>
    <n v="2473.44995117187"/>
    <n v="2312.6633398437498"/>
    <n v="9.5799999237060494"/>
    <s v="_NA_"/>
    <x v="0"/>
    <n v="2.5"/>
    <n v="-3.8898280509999998"/>
    <s v="_NA_"/>
    <s v="_NA_"/>
    <d v="2017-07-20T00:00:00"/>
    <d v="2017-07-20T00:00:00"/>
    <n v="3"/>
    <s v="_NA_"/>
    <s v="_NA_"/>
    <s v="_NA_"/>
    <s v="PCM-Tracking - LogHist.csv"/>
    <s v="_NA_"/>
    <s v="_NA_"/>
    <n v="0.1"/>
    <s v="_NA_"/>
    <x v="0"/>
    <x v="669"/>
    <n v="23.269333332999999"/>
    <n v="2017"/>
    <s v="_NA_"/>
    <x v="956"/>
    <n v="-310.39"/>
    <n v="23.268999999999998"/>
    <n v="600"/>
    <n v="300"/>
    <n v="0.12"/>
    <n v="6.9524434688789702E-2"/>
    <s v="_NA_"/>
    <s v="_NA_"/>
    <x v="88"/>
    <s v="_NA_"/>
    <n v="20.745000000000001"/>
    <s v="_NA_"/>
    <d v="1899-12-30T09:56:34"/>
    <x v="957"/>
    <n v="957"/>
    <n v="957"/>
    <s v="USD"/>
    <s v="U1060261"/>
    <n v="0.16777216"/>
    <n v="6"/>
    <m/>
    <m/>
    <x v="807"/>
    <x v="0"/>
    <x v="0"/>
    <x v="0"/>
    <x v="0"/>
  </r>
  <r>
    <n v="958"/>
    <x v="0"/>
    <x v="0"/>
    <d v="2017-07-20T00:00:00"/>
    <n v="0.35483900000000002"/>
    <n v="0.38709700000000002"/>
    <n v="0.25806499999999999"/>
    <n v="1.0000009999999999"/>
    <n v="0.31287074999999998"/>
    <n v="0.47679623428270501"/>
    <n v="0.275354267729369"/>
    <n v="9.6773999999999999E-2"/>
    <n v="0.376075251006037"/>
    <d v="2017-07-20T00:00:00"/>
    <n v="2473.83"/>
    <n v="2473.83"/>
    <n v="2435.75"/>
    <s v="BOT"/>
    <n v="8"/>
    <s v="_NA_"/>
    <n v="-4323.5"/>
    <s v="_NA_"/>
    <s v="S"/>
    <x v="612"/>
    <x v="609"/>
    <n v="2473.44995117187"/>
    <n v="2312.6633398437498"/>
    <n v="9.5799999237060494"/>
    <s v="_NA_"/>
    <x v="0"/>
    <n v="1"/>
    <n v="-2.0947574250000001"/>
    <s v="_NA_"/>
    <s v="_NA_"/>
    <d v="2017-07-20T00:00:00"/>
    <d v="2017-07-20T00:00:00"/>
    <n v="3"/>
    <s v="_NA_"/>
    <s v="_NA_"/>
    <s v="_NA_"/>
    <s v="PCM-Tracking - LogHist.csv"/>
    <s v="_NA_"/>
    <s v="_NA_"/>
    <n v="0.1"/>
    <s v="_NA_"/>
    <x v="0"/>
    <x v="670"/>
    <n v="123.5"/>
    <n v="2017"/>
    <s v="_NA_"/>
    <x v="957"/>
    <n v="-401.84"/>
    <n v="123.5"/>
    <n v="35"/>
    <n v="35"/>
    <n v="0.12"/>
    <n v="6.9524434688789702E-2"/>
    <s v="_NA_"/>
    <s v="_NA_"/>
    <x v="85"/>
    <s v="_NA_"/>
    <n v="20.745000000000001"/>
    <s v="_NA_"/>
    <d v="1899-12-30T09:57:18"/>
    <x v="958"/>
    <n v="958"/>
    <n v="958"/>
    <s v="USD"/>
    <s v="U1060261"/>
    <n v="0.16777216"/>
    <n v="6"/>
    <m/>
    <m/>
    <x v="808"/>
    <x v="0"/>
    <x v="0"/>
    <x v="0"/>
    <x v="0"/>
  </r>
  <r>
    <n v="959"/>
    <x v="0"/>
    <x v="0"/>
    <d v="2017-07-20T00:00:00"/>
    <n v="0.35483900000000002"/>
    <n v="0.38709700000000002"/>
    <n v="0.25806499999999999"/>
    <n v="1.0000009999999999"/>
    <n v="0.31287074999999998"/>
    <n v="0.47679623428270501"/>
    <n v="0.275354267729369"/>
    <n v="9.6773999999999999E-2"/>
    <n v="0.376075251006037"/>
    <d v="2017-07-20T00:00:00"/>
    <n v="2473.83"/>
    <n v="2473.83"/>
    <n v="2435.75"/>
    <s v="BOT"/>
    <n v="8"/>
    <s v="_NA_"/>
    <n v="-34793"/>
    <s v="_NA_"/>
    <s v="S"/>
    <x v="613"/>
    <x v="610"/>
    <n v="2473.44995117187"/>
    <n v="2312.6633398437498"/>
    <n v="9.5799999237060494"/>
    <s v="_NA_"/>
    <x v="0"/>
    <n v="3"/>
    <n v="-4.1282430100000003"/>
    <s v="_NA_"/>
    <s v="_NA_"/>
    <d v="2017-07-20T00:00:00"/>
    <d v="2017-07-20T00:00:00"/>
    <n v="3"/>
    <s v="_NA_"/>
    <s v="_NA_"/>
    <s v="_NA_"/>
    <s v="PCM-Tracking - LogHist.csv"/>
    <s v="_NA_"/>
    <s v="_NA_"/>
    <n v="0.1"/>
    <s v="_NA_"/>
    <x v="0"/>
    <x v="671"/>
    <n v="49.7"/>
    <n v="2017"/>
    <s v="_NA_"/>
    <x v="958"/>
    <n v="1035.3699999999999"/>
    <n v="49.7"/>
    <n v="700"/>
    <n v="150"/>
    <n v="0.12"/>
    <n v="6.9524434688789702E-2"/>
    <s v="_NA_"/>
    <s v="_NA_"/>
    <x v="0"/>
    <s v="_NA_"/>
    <n v="20.745000000000001"/>
    <s v="_NA_"/>
    <d v="1899-12-30T14:48:53"/>
    <x v="959"/>
    <n v="961"/>
    <n v="959"/>
    <s v="USD"/>
    <s v="U1060261"/>
    <n v="0.16777216"/>
    <n v="6"/>
    <m/>
    <m/>
    <x v="809"/>
    <x v="0"/>
    <x v="0"/>
    <x v="0"/>
    <x v="0"/>
  </r>
  <r>
    <n v="960"/>
    <x v="0"/>
    <x v="0"/>
    <d v="2017-07-20T00:00:00"/>
    <n v="0.35483900000000002"/>
    <n v="0.38709700000000002"/>
    <n v="0.25806499999999999"/>
    <n v="1.0000009999999999"/>
    <n v="0.31287074999999998"/>
    <n v="0.47679623428270501"/>
    <n v="0.275354267729369"/>
    <n v="9.6773999999999999E-2"/>
    <n v="0.376075251006037"/>
    <d v="2017-07-20T00:00:00"/>
    <n v="2473.83"/>
    <n v="2473.83"/>
    <n v="2435.75"/>
    <s v="BOT"/>
    <n v="8"/>
    <s v="_NA_"/>
    <n v="-34793"/>
    <s v="_NA_"/>
    <s v="S"/>
    <x v="523"/>
    <x v="520"/>
    <n v="2473.44995117187"/>
    <n v="2312.6633398437498"/>
    <n v="9.5799999237060494"/>
    <s v="_NA_"/>
    <x v="0"/>
    <n v="3"/>
    <n v="-5.6278801200000004"/>
    <s v="_NA_"/>
    <s v="_NA_"/>
    <d v="2017-07-20T00:00:00"/>
    <d v="2017-07-20T00:00:00"/>
    <n v="3"/>
    <s v="_NA_"/>
    <s v="_NA_"/>
    <s v="_NA_"/>
    <s v="PCM-Tracking - LogHist.csv"/>
    <s v="_NA_"/>
    <s v="_NA_"/>
    <n v="0.1"/>
    <s v="_NA_"/>
    <x v="0"/>
    <x v="671"/>
    <n v="49.7"/>
    <n v="2017"/>
    <s v="_NA_"/>
    <x v="959"/>
    <n v="-100.63"/>
    <n v="49.7"/>
    <n v="700"/>
    <n v="200"/>
    <n v="0.12"/>
    <n v="6.9524434688789702E-2"/>
    <s v="_NA_"/>
    <s v="_NA_"/>
    <x v="0"/>
    <s v="_NA_"/>
    <n v="20.745000000000001"/>
    <s v="_NA_"/>
    <d v="1899-12-30T14:48:53"/>
    <x v="960"/>
    <n v="960"/>
    <n v="960"/>
    <s v="USD"/>
    <s v="U1060261"/>
    <n v="0.16777216"/>
    <n v="6"/>
    <m/>
    <m/>
    <x v="810"/>
    <x v="0"/>
    <x v="0"/>
    <x v="0"/>
    <x v="0"/>
  </r>
  <r>
    <n v="961"/>
    <x v="0"/>
    <x v="0"/>
    <d v="2017-07-20T00:00:00"/>
    <n v="0.35483900000000002"/>
    <n v="0.38709700000000002"/>
    <n v="0.25806499999999999"/>
    <n v="1.0000009999999999"/>
    <n v="0.31287074999999998"/>
    <n v="0.47679623428270501"/>
    <n v="0.275354267729369"/>
    <n v="9.6773999999999999E-2"/>
    <n v="0.376075251006037"/>
    <d v="2017-07-20T00:00:00"/>
    <n v="2473.83"/>
    <n v="2473.83"/>
    <n v="2435.75"/>
    <s v="BOT"/>
    <n v="8"/>
    <s v="_NA_"/>
    <n v="-34793"/>
    <s v="_NA_"/>
    <s v="S"/>
    <x v="614"/>
    <x v="611"/>
    <n v="2473.44995117187"/>
    <n v="2312.6633398437498"/>
    <n v="9.5799999237060494"/>
    <s v="_NA_"/>
    <x v="0"/>
    <n v="3"/>
    <n v="-6.5149080000000001"/>
    <s v="_NA_"/>
    <s v="_NA_"/>
    <d v="2017-07-20T00:00:00"/>
    <d v="2017-07-20T00:00:00"/>
    <n v="3"/>
    <s v="_NA_"/>
    <s v="_NA_"/>
    <s v="_NA_"/>
    <s v="PCM-Tracking - LogHist.csv"/>
    <s v="_NA_"/>
    <s v="_NA_"/>
    <n v="0.1"/>
    <s v="_NA_"/>
    <x v="0"/>
    <x v="671"/>
    <n v="49.7"/>
    <n v="2017"/>
    <s v="_NA_"/>
    <x v="960"/>
    <n v="2502.4899999999998"/>
    <n v="49.7"/>
    <n v="700"/>
    <n v="350"/>
    <n v="0.12"/>
    <n v="6.9524434688789702E-2"/>
    <s v="_NA_"/>
    <s v="_NA_"/>
    <x v="0"/>
    <s v="_NA_"/>
    <n v="20.745000000000001"/>
    <s v="_NA_"/>
    <d v="1899-12-30T14:48:53"/>
    <x v="961"/>
    <n v="959"/>
    <n v="961"/>
    <s v="USD"/>
    <s v="U1060261"/>
    <n v="0.16777216"/>
    <n v="6"/>
    <m/>
    <m/>
    <x v="811"/>
    <x v="0"/>
    <x v="0"/>
    <x v="0"/>
    <x v="0"/>
  </r>
  <r>
    <n v="962"/>
    <x v="0"/>
    <x v="0"/>
    <d v="2017-07-20T00:00:00"/>
    <n v="0.35483900000000002"/>
    <n v="0.38709700000000002"/>
    <n v="0.25806499999999999"/>
    <n v="1.0000009999999999"/>
    <n v="0.31287074999999998"/>
    <n v="0.47679623428270501"/>
    <n v="0.275354267729369"/>
    <n v="9.6773999999999999E-2"/>
    <n v="0.376075251006037"/>
    <d v="2017-07-20T00:00:00"/>
    <n v="2473.83"/>
    <n v="2473.83"/>
    <n v="2435.75"/>
    <s v="BOT"/>
    <n v="8"/>
    <s v="_NA_"/>
    <n v="-38097"/>
    <s v="Value"/>
    <s v="S"/>
    <x v="615"/>
    <x v="612"/>
    <n v="2473.44995117187"/>
    <n v="2312.6633398437498"/>
    <n v="9.5799999237060494"/>
    <s v="_NA_"/>
    <x v="0"/>
    <n v="3"/>
    <n v="-4.2276557500000003"/>
    <s v="_NA_"/>
    <s v="_NA_"/>
    <d v="2017-07-20T00:00:00"/>
    <d v="2017-07-20T00:00:00"/>
    <n v="3"/>
    <s v="_NA_"/>
    <s v="_NA_"/>
    <s v="_NA_"/>
    <s v="PCM-Tracking - LogHist.csv"/>
    <s v="_NA_"/>
    <s v="_NA_"/>
    <n v="0.1"/>
    <s v="_NA_"/>
    <x v="0"/>
    <x v="672"/>
    <n v="63.491666666999997"/>
    <n v="2017"/>
    <s v="_NA_"/>
    <x v="961"/>
    <n v="-442.23"/>
    <n v="63.49"/>
    <n v="600"/>
    <n v="150"/>
    <n v="0.12"/>
    <n v="6.9524434688789702E-2"/>
    <s v="_NA_"/>
    <s v="_NA_"/>
    <x v="37"/>
    <s v="_NA_"/>
    <n v="20.745000000000001"/>
    <s v="_NA_"/>
    <d v="1899-12-30T14:49:47"/>
    <x v="962"/>
    <n v="962"/>
    <n v="962"/>
    <s v="USD"/>
    <s v="U1060261"/>
    <n v="0.16777216"/>
    <n v="6"/>
    <m/>
    <m/>
    <x v="812"/>
    <x v="0"/>
    <x v="0"/>
    <x v="0"/>
    <x v="0"/>
  </r>
  <r>
    <n v="963"/>
    <x v="0"/>
    <x v="0"/>
    <d v="2017-07-20T00:00:00"/>
    <n v="0.35483900000000002"/>
    <n v="0.38709700000000002"/>
    <n v="0.25806499999999999"/>
    <n v="1.0000009999999999"/>
    <n v="0.31287074999999998"/>
    <n v="0.47679623428270501"/>
    <n v="0.275354267729369"/>
    <n v="9.6773999999999999E-2"/>
    <n v="0.376075251006037"/>
    <d v="2017-07-20T00:00:00"/>
    <n v="2473.83"/>
    <n v="2473.83"/>
    <n v="2435.75"/>
    <s v="BOT"/>
    <n v="8"/>
    <s v="_NA_"/>
    <n v="-38097"/>
    <s v="Value"/>
    <s v="S"/>
    <x v="616"/>
    <x v="613"/>
    <n v="2473.44995117187"/>
    <n v="2312.6633398437498"/>
    <n v="9.5799999237060494"/>
    <s v="_NA_"/>
    <x v="0"/>
    <n v="3"/>
    <n v="-4.4791375000000002"/>
    <s v="_NA_"/>
    <s v="_NA_"/>
    <d v="2017-07-20T00:00:00"/>
    <d v="2017-07-20T00:00:00"/>
    <n v="3"/>
    <s v="_NA_"/>
    <s v="_NA_"/>
    <s v="_NA_"/>
    <s v="PCM-Tracking - LogHist.csv"/>
    <s v="_NA_"/>
    <s v="_NA_"/>
    <n v="0.1"/>
    <s v="_NA_"/>
    <x v="0"/>
    <x v="672"/>
    <n v="63.491666666999997"/>
    <n v="2017"/>
    <s v="_NA_"/>
    <x v="962"/>
    <n v="-536.48"/>
    <n v="63.49"/>
    <n v="600"/>
    <n v="250"/>
    <n v="0.12"/>
    <n v="6.9524434688789702E-2"/>
    <s v="_NA_"/>
    <s v="_NA_"/>
    <x v="37"/>
    <s v="_NA_"/>
    <n v="20.745000000000001"/>
    <s v="_NA_"/>
    <d v="1899-12-30T14:49:47"/>
    <x v="963"/>
    <n v="963"/>
    <n v="963"/>
    <s v="USD"/>
    <s v="U1060261"/>
    <n v="0.16777216"/>
    <n v="6"/>
    <m/>
    <m/>
    <x v="813"/>
    <x v="0"/>
    <x v="0"/>
    <x v="0"/>
    <x v="0"/>
  </r>
  <r>
    <n v="964"/>
    <x v="0"/>
    <x v="0"/>
    <d v="2017-07-20T00:00:00"/>
    <n v="0.35483900000000002"/>
    <n v="0.38709700000000002"/>
    <n v="0.25806499999999999"/>
    <n v="1.0000009999999999"/>
    <n v="0.31287074999999998"/>
    <n v="0.47679623428270501"/>
    <n v="0.275354267729369"/>
    <n v="9.6773999999999999E-2"/>
    <n v="0.376075251006037"/>
    <d v="2017-07-20T00:00:00"/>
    <n v="2473.83"/>
    <n v="2473.83"/>
    <n v="2435.75"/>
    <s v="BOT"/>
    <n v="8"/>
    <s v="_NA_"/>
    <n v="-38097"/>
    <s v="Value"/>
    <s v="S"/>
    <x v="244"/>
    <x v="241"/>
    <n v="2473.44995117187"/>
    <n v="2312.6633398437498"/>
    <n v="9.5799999237060494"/>
    <s v="_NA_"/>
    <x v="0"/>
    <n v="3"/>
    <n v="-6.9323947500000003"/>
    <s v="_NA_"/>
    <s v="_NA_"/>
    <d v="2017-07-20T00:00:00"/>
    <d v="2017-07-20T00:00:00"/>
    <n v="3"/>
    <s v="_NA_"/>
    <s v="_NA_"/>
    <s v="_NA_"/>
    <s v="PCM-Tracking - LogHist.csv"/>
    <s v="_NA_"/>
    <s v="_NA_"/>
    <n v="0.1"/>
    <s v="_NA_"/>
    <x v="0"/>
    <x v="672"/>
    <n v="63.491666666999997"/>
    <n v="2017"/>
    <s v="_NA_"/>
    <x v="963"/>
    <n v="-277.93"/>
    <n v="63.49"/>
    <n v="600"/>
    <n v="200"/>
    <n v="0.12"/>
    <n v="6.9524434688789702E-2"/>
    <s v="_NA_"/>
    <s v="_NA_"/>
    <x v="37"/>
    <s v="_NA_"/>
    <n v="20.745000000000001"/>
    <s v="_NA_"/>
    <d v="1899-12-30T14:49:47"/>
    <x v="964"/>
    <n v="964"/>
    <n v="964"/>
    <s v="USD"/>
    <s v="U1060261"/>
    <n v="0.16777216"/>
    <n v="6"/>
    <m/>
    <m/>
    <x v="814"/>
    <x v="0"/>
    <x v="0"/>
    <x v="0"/>
    <x v="0"/>
  </r>
  <r>
    <n v="965"/>
    <x v="0"/>
    <x v="0"/>
    <d v="2017-07-20T00:00:00"/>
    <n v="0.35483900000000002"/>
    <n v="0.38709700000000002"/>
    <n v="0.25806499999999999"/>
    <n v="1.0000009999999999"/>
    <n v="0.31287074999999998"/>
    <n v="0.47679623428270501"/>
    <n v="0.275354267729369"/>
    <n v="9.6773999999999999E-2"/>
    <n v="0.376075251006037"/>
    <d v="2017-07-20T00:00:00"/>
    <n v="2473.83"/>
    <n v="2473.83"/>
    <n v="2435.75"/>
    <s v="BOT"/>
    <n v="8"/>
    <s v="_NA_"/>
    <n v="-33971.620000000003"/>
    <s v="LGrowth"/>
    <s v="S"/>
    <x v="617"/>
    <x v="614"/>
    <n v="2477.1298828125"/>
    <n v="2317.4062890625"/>
    <n v="9.4300003051757795"/>
    <s v="_NA_"/>
    <x v="0"/>
    <n v="1"/>
    <n v="-2.1603472319999999"/>
    <s v="_NA_"/>
    <s v="_NA_"/>
    <d v="2017-07-25T00:00:00"/>
    <d v="2017-07-25T00:00:00"/>
    <n v="1"/>
    <s v="_NA_"/>
    <s v="_NA_"/>
    <s v="_NA_"/>
    <s v="PCM-Tracking - LogHist.csv"/>
    <s v="_NA_"/>
    <s v="_NA_"/>
    <n v="0.1"/>
    <s v="_NA_"/>
    <x v="0"/>
    <x v="673"/>
    <n v="970.58900000000006"/>
    <n v="2017"/>
    <s v="_NA_"/>
    <x v="964"/>
    <n v="2535.84"/>
    <n v="970.58900000000006"/>
    <n v="35"/>
    <n v="10"/>
    <n v="0.12"/>
    <n v="6.8923431555290904E-2"/>
    <s v="_NA_"/>
    <s v="_NA_"/>
    <x v="72"/>
    <s v="_NA_"/>
    <n v="20.745000000000001"/>
    <s v="_NA_"/>
    <d v="1899-12-30T10:02:44"/>
    <x v="965"/>
    <n v="965"/>
    <n v="965"/>
    <s v="USD"/>
    <s v="U1060261"/>
    <n v="0.16777216"/>
    <n v="6"/>
    <m/>
    <m/>
    <x v="815"/>
    <x v="0"/>
    <x v="0"/>
    <x v="0"/>
    <x v="0"/>
  </r>
  <r>
    <n v="966"/>
    <x v="0"/>
    <x v="0"/>
    <d v="2017-07-20T00:00:00"/>
    <n v="0.35483900000000002"/>
    <n v="0.38709700000000002"/>
    <n v="0.25806499999999999"/>
    <n v="1.0000009999999999"/>
    <n v="0.31287074999999998"/>
    <n v="0.47679623428270501"/>
    <n v="0.275354267729369"/>
    <n v="9.6773999999999999E-2"/>
    <n v="0.376075251006037"/>
    <d v="2017-07-20T00:00:00"/>
    <n v="2473.83"/>
    <n v="2473.83"/>
    <n v="2435.75"/>
    <s v="BOT"/>
    <n v="8"/>
    <s v="_NA_"/>
    <n v="-33971.620000000003"/>
    <s v="LGrowth"/>
    <s v="S"/>
    <x v="341"/>
    <x v="338"/>
    <n v="2477.1298828125"/>
    <n v="2317.4062890625"/>
    <n v="9.4300003051757795"/>
    <s v="_NA_"/>
    <x v="0"/>
    <n v="1"/>
    <n v="-2.5372491250000002"/>
    <s v="_NA_"/>
    <s v="_NA_"/>
    <d v="2017-07-25T00:00:00"/>
    <d v="2017-07-25T00:00:00"/>
    <n v="1"/>
    <s v="_NA_"/>
    <s v="_NA_"/>
    <s v="_NA_"/>
    <s v="PCM-Tracking - LogHist.csv"/>
    <s v="_NA_"/>
    <s v="_NA_"/>
    <n v="0.1"/>
    <s v="_NA_"/>
    <x v="0"/>
    <x v="673"/>
    <n v="970.58900000000006"/>
    <n v="2017"/>
    <s v="_NA_"/>
    <x v="965"/>
    <n v="-455.94"/>
    <n v="970.58900000000006"/>
    <n v="35"/>
    <n v="10"/>
    <n v="0.12"/>
    <n v="6.8923431555290904E-2"/>
    <s v="_NA_"/>
    <s v="_NA_"/>
    <x v="72"/>
    <s v="_NA_"/>
    <n v="20.745000000000001"/>
    <s v="_NA_"/>
    <d v="1899-12-30T10:02:44"/>
    <x v="966"/>
    <n v="966"/>
    <n v="966"/>
    <s v="USD"/>
    <s v="U1060261"/>
    <n v="0.16777216"/>
    <n v="6"/>
    <m/>
    <m/>
    <x v="816"/>
    <x v="0"/>
    <x v="0"/>
    <x v="0"/>
    <x v="0"/>
  </r>
  <r>
    <n v="967"/>
    <x v="0"/>
    <x v="0"/>
    <d v="2017-07-20T00:00:00"/>
    <n v="0.35483900000000002"/>
    <n v="0.38709700000000002"/>
    <n v="0.25806499999999999"/>
    <n v="1.0000009999999999"/>
    <n v="0.31287074999999998"/>
    <n v="0.47679623428270501"/>
    <n v="0.275354267729369"/>
    <n v="9.6773999999999999E-2"/>
    <n v="0.376075251006037"/>
    <d v="2017-07-20T00:00:00"/>
    <n v="2473.83"/>
    <n v="2473.83"/>
    <n v="2435.75"/>
    <s v="BOT"/>
    <n v="8"/>
    <s v="_NA_"/>
    <n v="-33971.620000000003"/>
    <s v="LGrowth"/>
    <s v="S"/>
    <x v="618"/>
    <x v="615"/>
    <n v="2477.1298828125"/>
    <n v="2317.4062890625"/>
    <n v="9.4300003051757795"/>
    <s v="_NA_"/>
    <x v="0"/>
    <n v="1"/>
    <n v="-2.1575663760000001"/>
    <s v="_NA_"/>
    <s v="_NA_"/>
    <d v="2017-07-25T00:00:00"/>
    <d v="2017-07-25T00:00:00"/>
    <n v="1"/>
    <s v="_NA_"/>
    <s v="_NA_"/>
    <s v="_NA_"/>
    <s v="PCM-Tracking - LogHist.csv"/>
    <s v="_NA_"/>
    <s v="_NA_"/>
    <n v="0.1"/>
    <s v="_NA_"/>
    <x v="0"/>
    <x v="673"/>
    <n v="970.58900000000006"/>
    <n v="2017"/>
    <s v="_NA_"/>
    <x v="966"/>
    <n v="1160.3900000000001"/>
    <n v="970.58900000000006"/>
    <n v="35"/>
    <n v="5"/>
    <n v="0.12"/>
    <n v="6.8923431555290904E-2"/>
    <s v="_NA_"/>
    <s v="_NA_"/>
    <x v="72"/>
    <s v="_NA_"/>
    <n v="20.745000000000001"/>
    <s v="_NA_"/>
    <d v="1899-12-30T10:02:44"/>
    <x v="967"/>
    <n v="967"/>
    <n v="967"/>
    <s v="USD"/>
    <s v="U1060261"/>
    <n v="0.16777216"/>
    <n v="6"/>
    <m/>
    <m/>
    <x v="817"/>
    <x v="0"/>
    <x v="0"/>
    <x v="0"/>
    <x v="0"/>
  </r>
  <r>
    <n v="968"/>
    <x v="0"/>
    <x v="0"/>
    <d v="2017-07-20T00:00:00"/>
    <n v="0.35483900000000002"/>
    <n v="0.38709700000000002"/>
    <n v="0.25806499999999999"/>
    <n v="1.0000009999999999"/>
    <n v="0.31287074999999998"/>
    <n v="0.47679623428270501"/>
    <n v="0.275354267729369"/>
    <n v="9.6773999999999999E-2"/>
    <n v="0.376075251006037"/>
    <d v="2017-07-20T00:00:00"/>
    <n v="2473.83"/>
    <n v="2473.83"/>
    <n v="2435.75"/>
    <s v="BOT"/>
    <n v="8"/>
    <s v="_NA_"/>
    <n v="-33971.620000000003"/>
    <s v="LGrowth"/>
    <s v="S"/>
    <x v="619"/>
    <x v="616"/>
    <n v="2477.1298828125"/>
    <n v="2317.4062890625"/>
    <n v="9.4300003051757795"/>
    <s v="_NA_"/>
    <x v="0"/>
    <n v="1"/>
    <n v="-2.1622937219999998"/>
    <s v="_NA_"/>
    <s v="_NA_"/>
    <d v="2017-07-25T00:00:00"/>
    <d v="2017-07-25T00:00:00"/>
    <n v="1"/>
    <s v="_NA_"/>
    <s v="_NA_"/>
    <s v="_NA_"/>
    <s v="PCM-Tracking - LogHist.csv"/>
    <s v="_NA_"/>
    <s v="_NA_"/>
    <n v="0.1"/>
    <s v="_NA_"/>
    <x v="0"/>
    <x v="673"/>
    <n v="970.58900000000006"/>
    <n v="2017"/>
    <s v="_NA_"/>
    <x v="967"/>
    <n v="2685.54"/>
    <n v="970.58900000000006"/>
    <n v="35"/>
    <n v="10"/>
    <n v="0.12"/>
    <n v="6.8923431555290904E-2"/>
    <s v="_NA_"/>
    <s v="_NA_"/>
    <x v="72"/>
    <s v="_NA_"/>
    <n v="20.745000000000001"/>
    <s v="_NA_"/>
    <d v="1899-12-30T10:02:44"/>
    <x v="968"/>
    <n v="968"/>
    <n v="968"/>
    <s v="USD"/>
    <s v="U1060261"/>
    <n v="0.16777216"/>
    <n v="6"/>
    <m/>
    <m/>
    <x v="818"/>
    <x v="0"/>
    <x v="0"/>
    <x v="0"/>
    <x v="0"/>
  </r>
  <r>
    <n v="969"/>
    <x v="0"/>
    <x v="0"/>
    <d v="2017-07-20T00:00:00"/>
    <n v="0.35483900000000002"/>
    <n v="0.38709700000000002"/>
    <n v="0.25806499999999999"/>
    <n v="1.0000009999999999"/>
    <n v="0.31287074999999998"/>
    <n v="0.47679623428270501"/>
    <n v="0.275354267729369"/>
    <n v="9.6773999999999999E-2"/>
    <n v="0.376075251006037"/>
    <d v="2017-07-20T00:00:00"/>
    <n v="2473.83"/>
    <n v="2473.83"/>
    <n v="2435.75"/>
    <s v="BOT"/>
    <n v="8"/>
    <s v="_NA_"/>
    <n v="-25495"/>
    <s v="_NA_"/>
    <s v="S"/>
    <x v="620"/>
    <x v="617"/>
    <n v="2477.1298828125"/>
    <n v="2317.4062890625"/>
    <n v="9.4300003051757795"/>
    <s v="_NA_"/>
    <x v="0"/>
    <n v="1"/>
    <n v="-2.2092762000000001"/>
    <s v="_NA_"/>
    <s v="_NA_"/>
    <d v="2017-07-25T00:00:00"/>
    <d v="2017-07-25T00:00:00"/>
    <n v="1"/>
    <s v="_NA_"/>
    <s v="_NA_"/>
    <s v="_NA_"/>
    <s v="PCM-Tracking - LogHist.csv"/>
    <s v="_NA_"/>
    <s v="_NA_"/>
    <n v="0.1"/>
    <s v="_NA_"/>
    <x v="0"/>
    <x v="674"/>
    <n v="254.94"/>
    <n v="2017"/>
    <s v="_NA_"/>
    <x v="968"/>
    <n v="-3946.21"/>
    <n v="254.94"/>
    <n v="100"/>
    <n v="50"/>
    <n v="0.12"/>
    <n v="6.8923431555290904E-2"/>
    <s v="_NA_"/>
    <s v="_NA_"/>
    <x v="34"/>
    <s v="_NA_"/>
    <n v="20.745000000000001"/>
    <s v="_NA_"/>
    <d v="1899-12-30T10:59:13"/>
    <x v="969"/>
    <n v="970"/>
    <n v="969"/>
    <s v="USD"/>
    <s v="U1060261"/>
    <n v="0.16777216"/>
    <n v="6"/>
    <m/>
    <m/>
    <x v="819"/>
    <x v="0"/>
    <x v="0"/>
    <x v="0"/>
    <x v="0"/>
  </r>
  <r>
    <n v="970"/>
    <x v="0"/>
    <x v="0"/>
    <d v="2017-07-20T00:00:00"/>
    <n v="0.35483900000000002"/>
    <n v="0.38709700000000002"/>
    <n v="0.25806499999999999"/>
    <n v="1.0000009999999999"/>
    <n v="0.31287074999999998"/>
    <n v="0.47679623428270501"/>
    <n v="0.275354267729369"/>
    <n v="9.6773999999999999E-2"/>
    <n v="0.376075251006037"/>
    <d v="2017-07-20T00:00:00"/>
    <n v="2473.83"/>
    <n v="2473.83"/>
    <n v="2435.75"/>
    <s v="BOT"/>
    <n v="8"/>
    <s v="_NA_"/>
    <n v="-25495"/>
    <s v="_NA_"/>
    <s v="S"/>
    <x v="621"/>
    <x v="618"/>
    <n v="2477.1298828125"/>
    <n v="2317.4062890625"/>
    <n v="9.4300003051757795"/>
    <s v="_NA_"/>
    <x v="0"/>
    <n v="1"/>
    <n v="-2.2773403499999998"/>
    <s v="_NA_"/>
    <s v="_NA_"/>
    <d v="2017-07-25T00:00:00"/>
    <d v="2017-07-25T00:00:00"/>
    <n v="1"/>
    <s v="_NA_"/>
    <s v="_NA_"/>
    <s v="_NA_"/>
    <s v="PCM-Tracking - LogHist.csv"/>
    <s v="_NA_"/>
    <s v="_NA_"/>
    <n v="0.1"/>
    <s v="_NA_"/>
    <x v="0"/>
    <x v="674"/>
    <n v="254.94"/>
    <n v="2017"/>
    <s v="_NA_"/>
    <x v="969"/>
    <n v="-999.78"/>
    <n v="254.94"/>
    <n v="100"/>
    <n v="50"/>
    <n v="0.12"/>
    <n v="6.8923431555290904E-2"/>
    <s v="_NA_"/>
    <s v="_NA_"/>
    <x v="34"/>
    <s v="_NA_"/>
    <n v="20.745000000000001"/>
    <s v="_NA_"/>
    <d v="1899-12-30T10:59:13"/>
    <x v="970"/>
    <n v="969"/>
    <n v="970"/>
    <s v="USD"/>
    <s v="U1060261"/>
    <n v="0.16777216"/>
    <n v="6"/>
    <m/>
    <m/>
    <x v="820"/>
    <x v="0"/>
    <x v="0"/>
    <x v="0"/>
    <x v="0"/>
  </r>
  <r>
    <n v="971"/>
    <x v="0"/>
    <x v="0"/>
    <d v="2017-07-20T00:00:00"/>
    <n v="0.35483900000000002"/>
    <n v="0.38709700000000002"/>
    <n v="0.25806499999999999"/>
    <n v="1.0000009999999999"/>
    <n v="0.31287074999999998"/>
    <n v="0.47679623428270501"/>
    <n v="0.275354267729369"/>
    <n v="9.6773999999999999E-2"/>
    <n v="0.376075251006037"/>
    <d v="2017-07-20T00:00:00"/>
    <n v="2473.83"/>
    <n v="2473.83"/>
    <n v="2435.75"/>
    <s v="BOT"/>
    <n v="8"/>
    <s v="_NA_"/>
    <n v="-37353"/>
    <s v="Value"/>
    <s v="S"/>
    <x v="246"/>
    <x v="243"/>
    <n v="2477.1298828125"/>
    <n v="2317.4062890625"/>
    <n v="9.4300003051757795"/>
    <s v="_NA_"/>
    <x v="0"/>
    <n v="4"/>
    <n v="-9.4110816100000001"/>
    <s v="_NA_"/>
    <s v="_NA_"/>
    <d v="2017-07-25T00:00:00"/>
    <d v="2017-07-25T00:00:00"/>
    <n v="1"/>
    <s v="_NA_"/>
    <s v="_NA_"/>
    <s v="_NA_"/>
    <s v="PCM-Tracking - LogHist.csv"/>
    <s v="_NA_"/>
    <s v="_NA_"/>
    <n v="0.1"/>
    <s v="_NA_"/>
    <x v="0"/>
    <x v="675"/>
    <n v="37.349119999999999"/>
    <n v="2017"/>
    <s v="_NA_"/>
    <x v="970"/>
    <n v="-1360.41"/>
    <n v="37.348999999999997"/>
    <n v="1000"/>
    <n v="500"/>
    <n v="0.12"/>
    <n v="6.8923431555290904E-2"/>
    <s v="_NA_"/>
    <s v="_NA_"/>
    <x v="33"/>
    <s v="_NA_"/>
    <n v="20.745000000000001"/>
    <s v="_NA_"/>
    <d v="1899-12-30T13:54:12"/>
    <x v="971"/>
    <n v="971"/>
    <n v="971"/>
    <s v="USD"/>
    <s v="U1060261"/>
    <n v="0.16777216"/>
    <n v="6"/>
    <m/>
    <m/>
    <x v="821"/>
    <x v="0"/>
    <x v="0"/>
    <x v="0"/>
    <x v="0"/>
  </r>
  <r>
    <n v="972"/>
    <x v="0"/>
    <x v="0"/>
    <d v="2017-07-20T00:00:00"/>
    <n v="0.35483900000000002"/>
    <n v="0.38709700000000002"/>
    <n v="0.25806499999999999"/>
    <n v="1.0000009999999999"/>
    <n v="0.31287074999999998"/>
    <n v="0.47679623428270501"/>
    <n v="0.275354267729369"/>
    <n v="9.6773999999999999E-2"/>
    <n v="0.376075251006037"/>
    <d v="2017-07-20T00:00:00"/>
    <n v="2473.83"/>
    <n v="2473.83"/>
    <n v="2435.75"/>
    <s v="BOT"/>
    <n v="8"/>
    <s v="_NA_"/>
    <n v="-37353"/>
    <s v="Value"/>
    <s v="S"/>
    <x v="622"/>
    <x v="619"/>
    <n v="2477.1298828125"/>
    <n v="2317.4062890625"/>
    <n v="9.4300003051757795"/>
    <s v="_NA_"/>
    <x v="0"/>
    <n v="4"/>
    <n v="-5.2228711800000003"/>
    <s v="_NA_"/>
    <s v="_NA_"/>
    <d v="2017-07-25T00:00:00"/>
    <d v="2017-07-25T00:00:00"/>
    <n v="1"/>
    <s v="_NA_"/>
    <s v="_NA_"/>
    <s v="_NA_"/>
    <s v="PCM-Tracking - LogHist.csv"/>
    <s v="_NA_"/>
    <s v="_NA_"/>
    <n v="0.1"/>
    <s v="_NA_"/>
    <x v="0"/>
    <x v="675"/>
    <n v="37.349119999999999"/>
    <n v="2017"/>
    <s v="_NA_"/>
    <x v="971"/>
    <n v="1146.78"/>
    <n v="37.348999999999997"/>
    <n v="1000"/>
    <n v="200"/>
    <n v="0.12"/>
    <n v="6.8923431555290904E-2"/>
    <s v="_NA_"/>
    <s v="_NA_"/>
    <x v="33"/>
    <s v="_NA_"/>
    <n v="20.745000000000001"/>
    <s v="_NA_"/>
    <d v="1899-12-30T13:54:12"/>
    <x v="972"/>
    <n v="972"/>
    <n v="972"/>
    <s v="USD"/>
    <s v="U1060261"/>
    <n v="0.16777216"/>
    <n v="6"/>
    <m/>
    <m/>
    <x v="822"/>
    <x v="0"/>
    <x v="0"/>
    <x v="0"/>
    <x v="0"/>
  </r>
  <r>
    <n v="973"/>
    <x v="0"/>
    <x v="0"/>
    <d v="2017-07-20T00:00:00"/>
    <n v="0.35483900000000002"/>
    <n v="0.38709700000000002"/>
    <n v="0.25806499999999999"/>
    <n v="1.0000009999999999"/>
    <n v="0.31287074999999998"/>
    <n v="0.47679623428270501"/>
    <n v="0.275354267729369"/>
    <n v="9.6773999999999999E-2"/>
    <n v="0.376075251006037"/>
    <d v="2017-07-20T00:00:00"/>
    <n v="2473.83"/>
    <n v="2473.83"/>
    <n v="2435.75"/>
    <s v="BOT"/>
    <n v="8"/>
    <s v="_NA_"/>
    <n v="-37353"/>
    <s v="Value"/>
    <s v="S"/>
    <x v="623"/>
    <x v="620"/>
    <n v="2477.1298828125"/>
    <n v="2317.4062890625"/>
    <n v="9.4300003051757795"/>
    <s v="_NA_"/>
    <x v="0"/>
    <n v="4"/>
    <n v="-5.7009699100000004"/>
    <s v="_NA_"/>
    <s v="_NA_"/>
    <d v="2017-07-25T00:00:00"/>
    <d v="2017-07-25T00:00:00"/>
    <n v="1"/>
    <s v="_NA_"/>
    <s v="_NA_"/>
    <s v="_NA_"/>
    <s v="PCM-Tracking - LogHist.csv"/>
    <s v="_NA_"/>
    <s v="_NA_"/>
    <n v="0.1"/>
    <s v="_NA_"/>
    <x v="0"/>
    <x v="675"/>
    <n v="37.349119999999999"/>
    <n v="2017"/>
    <s v="_NA_"/>
    <x v="972"/>
    <n v="1507.3"/>
    <n v="37.348999999999997"/>
    <n v="1000"/>
    <n v="300"/>
    <n v="0.12"/>
    <n v="6.8923431555290904E-2"/>
    <s v="_NA_"/>
    <s v="_NA_"/>
    <x v="33"/>
    <s v="_NA_"/>
    <n v="20.745000000000001"/>
    <s v="_NA_"/>
    <d v="1899-12-30T13:54:12"/>
    <x v="973"/>
    <n v="973"/>
    <n v="973"/>
    <s v="USD"/>
    <s v="U1060261"/>
    <n v="0.16777216"/>
    <n v="6"/>
    <m/>
    <m/>
    <x v="823"/>
    <x v="0"/>
    <x v="0"/>
    <x v="0"/>
    <x v="0"/>
  </r>
  <r>
    <n v="974"/>
    <x v="0"/>
    <x v="0"/>
    <d v="2017-08-10T00:00:00"/>
    <n v="0.33666699999999999"/>
    <n v="0.34"/>
    <n v="0.32333299999999998"/>
    <n v="1"/>
    <n v="0.32488349999999999"/>
    <n v="0.47679623428270501"/>
    <n v="0.275354267729369"/>
    <n v="1.3334E-2"/>
    <n v="0.376075251006037"/>
    <d v="2017-08-10T00:00:00"/>
    <n v="2474.02"/>
    <n v="2490.87"/>
    <n v="2462.08"/>
    <s v="SLD"/>
    <n v="8"/>
    <s v="_NA_"/>
    <n v="11797.46"/>
    <s v="Value"/>
    <s v="B"/>
    <x v="624"/>
    <x v="621"/>
    <n v="2438.2099609375"/>
    <n v="2337.2240893554599"/>
    <n v="16.040000915527301"/>
    <s v="_NA_"/>
    <x v="0"/>
    <n v="1.29"/>
    <n v="-2.2874261250000001"/>
    <s v="_NA_"/>
    <s v="_NA_"/>
    <d v="2017-08-10T00:00:00"/>
    <d v="2017-08-10T00:00:00"/>
    <n v="3"/>
    <s v="_NA_"/>
    <s v="_NA_"/>
    <s v="_NA_"/>
    <s v="PCM-Tracking - LogHist.csv"/>
    <s v="_NA_"/>
    <s v="_NA_"/>
    <n v="0.1"/>
    <s v="_NA_"/>
    <x v="1"/>
    <x v="676"/>
    <n v="94.39"/>
    <n v="2017"/>
    <s v="_NA_"/>
    <x v="973"/>
    <n v="-114.75"/>
    <n v="94.39"/>
    <n v="125"/>
    <n v="125"/>
    <n v="0.12"/>
    <n v="4.3207611988065699E-2"/>
    <s v="_NA_"/>
    <s v="_NA_"/>
    <x v="105"/>
    <s v="_NA_"/>
    <n v="20.745000000000001"/>
    <s v="_NA_"/>
    <d v="2025-08-10T13:58:16"/>
    <x v="974"/>
    <n v="974"/>
    <n v="974"/>
    <s v="USD"/>
    <s v="U1060261"/>
    <n v="0.16777216"/>
    <n v="6"/>
    <m/>
    <m/>
    <x v="824"/>
    <x v="0"/>
    <x v="0"/>
    <x v="0"/>
    <x v="0"/>
  </r>
  <r>
    <n v="975"/>
    <x v="0"/>
    <x v="0"/>
    <d v="2017-08-10T00:00:00"/>
    <n v="0.33666699999999999"/>
    <n v="0.34"/>
    <n v="0.32333299999999998"/>
    <n v="1"/>
    <n v="0.32488349999999999"/>
    <n v="0.47679623428270501"/>
    <n v="0.275354267729369"/>
    <n v="1.3334E-2"/>
    <n v="0.376075251006037"/>
    <d v="2017-08-10T00:00:00"/>
    <n v="2474.02"/>
    <n v="2490.87"/>
    <n v="2462.08"/>
    <s v="BOT"/>
    <n v="8"/>
    <s v="_NA_"/>
    <n v="-7388.5"/>
    <s v="_NA_"/>
    <s v="S"/>
    <x v="614"/>
    <x v="611"/>
    <n v="2468.11010742187"/>
    <n v="2343.7132922363198"/>
    <n v="11.7399997711181"/>
    <s v="_NA_"/>
    <x v="0"/>
    <n v="1"/>
    <n v="-4.5149080000000001"/>
    <s v="_NA_"/>
    <s v="_NA_"/>
    <d v="2017-08-16T00:00:00"/>
    <d v="2017-08-16T00:00:00"/>
    <n v="2"/>
    <s v="_NA_"/>
    <s v="_NA_"/>
    <s v="_NA_"/>
    <s v="PCM-Tracking - LogHist.csv"/>
    <s v="_NA_"/>
    <s v="_NA_"/>
    <n v="0.1"/>
    <s v="_NA_"/>
    <x v="0"/>
    <x v="677"/>
    <n v="49.25"/>
    <n v="2017"/>
    <s v="_NA_"/>
    <x v="974"/>
    <n v="1137.99"/>
    <n v="49.25"/>
    <n v="150"/>
    <n v="150"/>
    <n v="0.12"/>
    <n v="5.30768057669928E-2"/>
    <s v="_NA_"/>
    <s v="_NA_"/>
    <x v="0"/>
    <s v="_NA_"/>
    <n v="20.745000000000001"/>
    <s v="_NA_"/>
    <d v="1899-12-30T10:40:56"/>
    <x v="975"/>
    <n v="975"/>
    <n v="975"/>
    <s v="USD"/>
    <s v="U1060261"/>
    <n v="0.16777216"/>
    <n v="6"/>
    <m/>
    <m/>
    <x v="825"/>
    <x v="0"/>
    <x v="0"/>
    <x v="0"/>
    <x v="0"/>
  </r>
  <r>
    <n v="976"/>
    <x v="0"/>
    <x v="0"/>
    <d v="2017-08-17T00:00:00"/>
    <n v="0.34174300000000002"/>
    <n v="0.33027499999999999"/>
    <n v="0.327982"/>
    <n v="1"/>
    <n v="0.32678499999999999"/>
    <n v="0.47679623428270501"/>
    <n v="0.275354267729369"/>
    <n v="1.3761000000000001E-2"/>
    <n v="0.376075251006037"/>
    <d v="2017-08-17T00:00:00"/>
    <n v="2468.11"/>
    <n v="2474.9299999999998"/>
    <n v="2437.75"/>
    <s v="SLD"/>
    <n v="8"/>
    <s v="_NA_"/>
    <n v="9799.26"/>
    <s v="Value"/>
    <s v="S"/>
    <x v="521"/>
    <x v="518"/>
    <n v="2430.01000976562"/>
    <n v="2345.23259277343"/>
    <n v="15.550000190734799"/>
    <s v="_NA_"/>
    <x v="0"/>
    <n v="1.24"/>
    <n v="-3.0464632090000001"/>
    <s v="_NA_"/>
    <s v="_NA_"/>
    <d v="2017-08-10T00:00:00"/>
    <d v="2017-08-17T00:00:00"/>
    <n v="3"/>
    <s v="_NA_"/>
    <s v="_NA_"/>
    <s v="_NA_"/>
    <s v="PCM-Tracking - LogHist.csv"/>
    <s v="_NA_"/>
    <s v="_NA_"/>
    <n v="0.1"/>
    <s v="_NA_"/>
    <x v="0"/>
    <x v="678"/>
    <n v="80.41"/>
    <n v="2017"/>
    <s v="_NA_"/>
    <x v="975"/>
    <n v="-1122.05"/>
    <n v="78.403999999999996"/>
    <n v="125"/>
    <n v="200"/>
    <n v="0.12"/>
    <n v="3.61488311451151E-2"/>
    <s v="_NA_"/>
    <s v="_NA_"/>
    <x v="32"/>
    <s v="_NA_"/>
    <n v="20.745000000000001"/>
    <s v="_NA_"/>
    <d v="2025-08-10T12:03:17"/>
    <x v="976"/>
    <n v="976"/>
    <n v="976"/>
    <s v="USD"/>
    <s v="U1060261"/>
    <n v="0.16777216"/>
    <n v="6"/>
    <m/>
    <m/>
    <x v="826"/>
    <x v="0"/>
    <x v="0"/>
    <x v="0"/>
    <x v="0"/>
  </r>
  <r>
    <n v="977"/>
    <x v="0"/>
    <x v="0"/>
    <d v="2017-08-17T00:00:00"/>
    <n v="0.34174300000000002"/>
    <n v="0.33027499999999999"/>
    <n v="0.327982"/>
    <n v="1"/>
    <n v="0.32678499999999999"/>
    <n v="0.47679623428270501"/>
    <n v="0.275354267729369"/>
    <n v="1.3761000000000001E-2"/>
    <n v="0.376075251006037"/>
    <d v="2017-08-17T00:00:00"/>
    <n v="2468.11"/>
    <n v="2474.9299999999998"/>
    <n v="2437.75"/>
    <s v="BOT"/>
    <n v="8"/>
    <s v="_NA_"/>
    <n v="-21654.5"/>
    <s v="_NA_"/>
    <s v="S"/>
    <x v="614"/>
    <x v="611"/>
    <n v="2452.51000976562"/>
    <n v="2350.2731445312502"/>
    <n v="11.3500003814697"/>
    <s v="_NA_"/>
    <x v="0"/>
    <n v="5"/>
    <n v="-5.314908"/>
    <s v="_NA_"/>
    <s v="_NA_"/>
    <d v="2017-08-22T00:00:00"/>
    <d v="2017-08-22T00:00:00"/>
    <n v="1"/>
    <s v="_NA_"/>
    <s v="_NA_"/>
    <s v="_NA_"/>
    <s v="PCM-Tracking - LogHist.csv"/>
    <s v="_NA_"/>
    <s v="_NA_"/>
    <n v="0.1"/>
    <s v="_NA_"/>
    <x v="0"/>
    <x v="679"/>
    <n v="48.098599999999998"/>
    <n v="2017"/>
    <s v="_NA_"/>
    <x v="976"/>
    <n v="872.49"/>
    <n v="48.11"/>
    <n v="450"/>
    <n v="100"/>
    <n v="0.12"/>
    <n v="4.3499992957101698E-2"/>
    <s v="_NA_"/>
    <s v="_NA_"/>
    <x v="0"/>
    <s v="_NA_"/>
    <n v="20.745000000000001"/>
    <s v="_NA_"/>
    <s v="_NA_"/>
    <x v="977"/>
    <n v="978"/>
    <n v="977"/>
    <s v="USD"/>
    <s v="U1060261"/>
    <n v="0.16777216"/>
    <n v="6"/>
    <m/>
    <m/>
    <x v="827"/>
    <x v="0"/>
    <x v="0"/>
    <x v="0"/>
    <x v="0"/>
  </r>
  <r>
    <n v="978"/>
    <x v="0"/>
    <x v="0"/>
    <d v="2017-08-17T00:00:00"/>
    <n v="0.34174300000000002"/>
    <n v="0.33027499999999999"/>
    <n v="0.327982"/>
    <n v="1"/>
    <n v="0.32678499999999999"/>
    <n v="0.47679623428270501"/>
    <n v="0.275354267729369"/>
    <n v="1.3761000000000001E-2"/>
    <n v="0.376075251006037"/>
    <d v="2017-08-17T00:00:00"/>
    <n v="2468.11"/>
    <n v="2474.9299999999998"/>
    <n v="2437.75"/>
    <s v="BOT"/>
    <n v="8"/>
    <s v="_NA_"/>
    <n v="-21654.5"/>
    <s v="_NA_"/>
    <s v="S"/>
    <x v="625"/>
    <x v="622"/>
    <n v="2452.51000976562"/>
    <n v="2350.2731445312502"/>
    <n v="11.3500003814697"/>
    <s v="_NA_"/>
    <x v="0"/>
    <n v="5"/>
    <n v="-4.6917620600000003"/>
    <s v="_NA_"/>
    <s v="_NA_"/>
    <d v="2017-08-22T00:00:00"/>
    <d v="2017-08-22T00:00:00"/>
    <n v="1"/>
    <s v="_NA_"/>
    <s v="_NA_"/>
    <s v="_NA_"/>
    <s v="PCM-Tracking - LogHist.csv"/>
    <s v="_NA_"/>
    <s v="_NA_"/>
    <n v="0.1"/>
    <s v="_NA_"/>
    <x v="0"/>
    <x v="679"/>
    <n v="48.098599999999998"/>
    <n v="2017"/>
    <s v="_NA_"/>
    <x v="977"/>
    <n v="1054.1099999999999"/>
    <n v="48.11"/>
    <n v="450"/>
    <n v="350"/>
    <n v="0.12"/>
    <n v="4.3499992957101698E-2"/>
    <s v="_NA_"/>
    <s v="_NA_"/>
    <x v="0"/>
    <s v="_NA_"/>
    <n v="20.745000000000001"/>
    <s v="_NA_"/>
    <s v="_NA_"/>
    <x v="978"/>
    <n v="977"/>
    <n v="978"/>
    <s v="USD"/>
    <s v="U1060261"/>
    <n v="0.16777216"/>
    <n v="6"/>
    <m/>
    <m/>
    <x v="828"/>
    <x v="0"/>
    <x v="0"/>
    <x v="0"/>
    <x v="0"/>
  </r>
  <r>
    <n v="979"/>
    <x v="0"/>
    <x v="0"/>
    <d v="2017-08-31T00:00:00"/>
    <n v="0.25"/>
    <n v="0.35106399999999999"/>
    <n v="0.39893600000000001"/>
    <n v="1"/>
    <n v="0.31904424999999997"/>
    <n v="0.47679623428270501"/>
    <n v="0.275354267729369"/>
    <n v="-0.14893600000000001"/>
    <n v="0.376075251006037"/>
    <d v="2017-08-31T00:00:00"/>
    <n v="2457.59"/>
    <n v="2460.31"/>
    <n v="2428.1999999999998"/>
    <s v="SLD"/>
    <n v="8"/>
    <s v="_NA_"/>
    <n v="5830.97"/>
    <s v="Value"/>
    <s v="S"/>
    <x v="575"/>
    <x v="572"/>
    <n v="2471.64990234375"/>
    <n v="2360.92409545898"/>
    <n v="10.5900001525878"/>
    <s v="_NA_"/>
    <x v="0"/>
    <n v="1.1399999999999999"/>
    <n v="-2.41556945"/>
    <s v="_NA_"/>
    <s v="_NA_"/>
    <d v="2017-08-10T00:00:00"/>
    <d v="2017-08-31T00:00:00"/>
    <n v="3"/>
    <s v="_NA_"/>
    <s v="_NA_"/>
    <s v="_NA_"/>
    <s v="PCM-Tracking - LogHist.csv"/>
    <s v="_NA_"/>
    <s v="_NA_"/>
    <n v="0.1"/>
    <s v="_NA_"/>
    <x v="0"/>
    <x v="680"/>
    <n v="78.799300000000002"/>
    <n v="2017"/>
    <s v="_NA_"/>
    <x v="978"/>
    <n v="2463.08"/>
    <n v="77.761399999999995"/>
    <n v="75"/>
    <n v="50"/>
    <n v="0.12"/>
    <n v="4.6899350596546499E-2"/>
    <s v="_NA_"/>
    <s v="_NA_"/>
    <x v="108"/>
    <s v="_NA_"/>
    <n v="20.745000000000001"/>
    <s v="_NA_"/>
    <d v="2025-08-10T13:48:46"/>
    <x v="979"/>
    <n v="979"/>
    <n v="979"/>
    <s v="USD"/>
    <s v="U1060261"/>
    <n v="0.16777216"/>
    <n v="6"/>
    <m/>
    <m/>
    <x v="829"/>
    <x v="0"/>
    <x v="0"/>
    <x v="0"/>
    <x v="0"/>
  </r>
  <r>
    <n v="980"/>
    <x v="0"/>
    <x v="0"/>
    <d v="2017-09-07T00:00:00"/>
    <n v="0.29277599999999998"/>
    <n v="0.34981000000000001"/>
    <n v="0.35741400000000001"/>
    <n v="1"/>
    <n v="0.32034037500000001"/>
    <n v="0.47679623428270501"/>
    <n v="0.275354267729369"/>
    <n v="-6.4638000000000001E-2"/>
    <n v="0.376075251006037"/>
    <d v="2017-09-07T00:00:00"/>
    <n v="2465.54"/>
    <n v="2480.38"/>
    <n v="2428.1999999999998"/>
    <s v="BOT"/>
    <n v="8"/>
    <s v="_NA_"/>
    <n v="-11005.53"/>
    <s v="Value"/>
    <s v="S"/>
    <x v="571"/>
    <x v="568"/>
    <n v="2488.11010742187"/>
    <n v="2369.3596484374998"/>
    <n v="10.7299995422363"/>
    <s v="_NA_"/>
    <x v="0"/>
    <n v="1"/>
    <n v="-3.2945095200000001"/>
    <s v="_NA_"/>
    <s v="_NA_"/>
    <d v="2017-09-11T00:00:00"/>
    <d v="2017-09-11T00:00:00"/>
    <n v="0"/>
    <s v="_NA_"/>
    <s v="_NA_"/>
    <s v="_NA_"/>
    <s v="PCM-Tracking - LogHist.csv"/>
    <s v="_NA_"/>
    <s v="_NA_"/>
    <n v="0.1"/>
    <s v="_NA_"/>
    <x v="0"/>
    <x v="681"/>
    <n v="48.909300000000002"/>
    <n v="2017"/>
    <s v="_NA_"/>
    <x v="979"/>
    <n v="-324.04000000000002"/>
    <n v="48.908999999999999"/>
    <n v="225"/>
    <n v="225"/>
    <n v="0.12"/>
    <n v="5.0119220635282798E-2"/>
    <s v="_NA_"/>
    <s v="_NA_"/>
    <x v="55"/>
    <s v="_NA_"/>
    <n v="20.745000000000001"/>
    <s v="_NA_"/>
    <d v="1899-12-30T15:54:07"/>
    <x v="980"/>
    <n v="980"/>
    <n v="980"/>
    <s v="USD"/>
    <s v="U1060261"/>
    <n v="0.16777216"/>
    <n v="6"/>
    <m/>
    <m/>
    <x v="830"/>
    <x v="0"/>
    <x v="0"/>
    <x v="0"/>
    <x v="0"/>
  </r>
  <r>
    <n v="981"/>
    <x v="0"/>
    <x v="0"/>
    <d v="2017-09-07T00:00:00"/>
    <n v="0.29277599999999998"/>
    <n v="0.34981000000000001"/>
    <n v="0.35741400000000001"/>
    <n v="1"/>
    <n v="0.32034037500000001"/>
    <n v="0.47679623428270501"/>
    <n v="0.275354267729369"/>
    <n v="-6.4638000000000001E-2"/>
    <n v="0.376075251006037"/>
    <d v="2017-09-07T00:00:00"/>
    <n v="2465.54"/>
    <n v="2480.38"/>
    <n v="2428.1999999999998"/>
    <s v="BOT"/>
    <n v="8"/>
    <s v="_NA_"/>
    <n v="-12058.73"/>
    <s v="Value"/>
    <s v="S"/>
    <x v="574"/>
    <x v="571"/>
    <n v="2488.11010742187"/>
    <n v="2369.3596484374998"/>
    <n v="10.7299995422363"/>
    <s v="_NA_"/>
    <x v="0"/>
    <n v="1"/>
    <n v="-3.3095759999999999"/>
    <s v="_NA_"/>
    <s v="_NA_"/>
    <d v="2017-09-11T00:00:00"/>
    <d v="2017-09-11T00:00:00"/>
    <n v="0"/>
    <s v="_NA_"/>
    <s v="_NA_"/>
    <s v="_NA_"/>
    <s v="PCM-Tracking - LogHist.csv"/>
    <s v="_NA_"/>
    <s v="_NA_"/>
    <n v="0.1"/>
    <s v="_NA_"/>
    <x v="0"/>
    <x v="682"/>
    <n v="53.5899"/>
    <n v="2017"/>
    <s v="_NA_"/>
    <x v="980"/>
    <n v="-724.56"/>
    <n v="53.5899"/>
    <n v="225"/>
    <n v="225"/>
    <n v="0.12"/>
    <n v="5.0119220635282798E-2"/>
    <s v="_NA_"/>
    <s v="_NA_"/>
    <x v="54"/>
    <s v="_NA_"/>
    <n v="20.745000000000001"/>
    <s v="_NA_"/>
    <d v="1899-12-30T15:54:45"/>
    <x v="981"/>
    <n v="981"/>
    <n v="981"/>
    <s v="USD"/>
    <s v="U1060261"/>
    <n v="0.16777216"/>
    <n v="6"/>
    <m/>
    <m/>
    <x v="831"/>
    <x v="0"/>
    <x v="0"/>
    <x v="0"/>
    <x v="0"/>
  </r>
  <r>
    <n v="982"/>
    <x v="0"/>
    <x v="0"/>
    <d v="2017-09-07T00:00:00"/>
    <n v="0.29277599999999998"/>
    <n v="0.34981000000000001"/>
    <n v="0.35741400000000001"/>
    <n v="1"/>
    <n v="0.32034037500000001"/>
    <n v="0.47679623428270501"/>
    <n v="0.275354267729369"/>
    <n v="-6.4638000000000001E-2"/>
    <n v="0.376075251006037"/>
    <d v="2017-09-07T00:00:00"/>
    <n v="2465.54"/>
    <n v="2480.38"/>
    <n v="2428.1999999999998"/>
    <s v="BOT"/>
    <n v="8"/>
    <s v="_NA_"/>
    <n v="-3986"/>
    <s v="_NA_"/>
    <s v="S"/>
    <x v="590"/>
    <x v="587"/>
    <n v="2488.11010742187"/>
    <n v="2369.3596484374998"/>
    <n v="10.7299995422363"/>
    <s v="_NA_"/>
    <x v="0"/>
    <n v="1"/>
    <n v="-2.1746430000000001"/>
    <s v="_NA_"/>
    <s v="_NA_"/>
    <d v="2017-09-11T00:00:00"/>
    <d v="2017-09-11T00:00:00"/>
    <n v="0"/>
    <s v="_NA_"/>
    <s v="_NA_"/>
    <s v="_NA_"/>
    <s v="PCM-Tracking - LogHist.csv"/>
    <s v="_NA_"/>
    <s v="_NA_"/>
    <n v="0.1"/>
    <s v="_NA_"/>
    <x v="0"/>
    <x v="683"/>
    <n v="39.85"/>
    <n v="2017"/>
    <s v="_NA_"/>
    <x v="981"/>
    <n v="-721.17"/>
    <n v="39.85"/>
    <n v="100"/>
    <n v="100"/>
    <n v="0.12"/>
    <n v="5.0119220635282798E-2"/>
    <s v="_NA_"/>
    <s v="_NA_"/>
    <x v="113"/>
    <s v="_NA_"/>
    <n v="20.745000000000001"/>
    <s v="_NA_"/>
    <d v="1899-12-30T15:55:28"/>
    <x v="982"/>
    <n v="982"/>
    <n v="982"/>
    <s v="USD"/>
    <s v="U1060261"/>
    <n v="0.16777216"/>
    <n v="6"/>
    <m/>
    <m/>
    <x v="832"/>
    <x v="0"/>
    <x v="0"/>
    <x v="0"/>
    <x v="0"/>
  </r>
  <r>
    <n v="983"/>
    <x v="0"/>
    <x v="0"/>
    <d v="2017-09-14T00:00:00"/>
    <n v="0.412879"/>
    <n v="0.36742399999999997"/>
    <n v="0.219697"/>
    <n v="1"/>
    <n v="0.32759537500000002"/>
    <n v="0.47679623428270501"/>
    <n v="0.275354267729369"/>
    <n v="0.19318199999999999"/>
    <n v="0.376075251006037"/>
    <d v="2017-09-14T00:00:00"/>
    <n v="2498.37"/>
    <n v="2498.37"/>
    <n v="2459.1999999999998"/>
    <s v="BOT"/>
    <n v="8"/>
    <s v="_NA_"/>
    <n v="-7055"/>
    <s v="Value"/>
    <s v="S"/>
    <x v="608"/>
    <x v="605"/>
    <n v="2503.8701171875"/>
    <n v="2376.71619995117"/>
    <n v="10.149999618530201"/>
    <s v="_NA_"/>
    <x v="0"/>
    <n v="5"/>
    <n v="-26.064345912"/>
    <s v="_NA_"/>
    <s v="_NA_"/>
    <d v="2017-09-18T00:00:00"/>
    <d v="2017-09-18T00:00:00"/>
    <n v="0"/>
    <s v="_NA_"/>
    <s v="_NA_"/>
    <s v="_NA_"/>
    <s v="PCM-Tracking - LogHist.csv"/>
    <s v="_NA_"/>
    <s v="_NA_"/>
    <n v="0.1"/>
    <s v="_NA_"/>
    <x v="0"/>
    <x v="684"/>
    <n v="7.05"/>
    <n v="2017"/>
    <s v="_NA_"/>
    <x v="982"/>
    <n v="-701.06"/>
    <n v="7.05"/>
    <n v="1000"/>
    <n v="1000"/>
    <n v="0.12"/>
    <n v="5.3499831927320697E-2"/>
    <s v="_NA_"/>
    <s v="_NA_"/>
    <x v="1"/>
    <s v="_NA_"/>
    <n v="20.745000000000001"/>
    <s v="_NA_"/>
    <d v="1899-12-30T15:21:27"/>
    <x v="983"/>
    <n v="983"/>
    <n v="983"/>
    <s v="USD"/>
    <s v="U1060261"/>
    <n v="0.16777216"/>
    <n v="6"/>
    <m/>
    <m/>
    <x v="833"/>
    <x v="0"/>
    <x v="0"/>
    <x v="0"/>
    <x v="0"/>
  </r>
  <r>
    <n v="984"/>
    <x v="0"/>
    <x v="0"/>
    <d v="2017-09-14T00:00:00"/>
    <n v="0.412879"/>
    <n v="0.36742399999999997"/>
    <n v="0.219697"/>
    <n v="1"/>
    <n v="0.32759537500000002"/>
    <n v="0.47679623428270501"/>
    <n v="0.275354267729369"/>
    <n v="0.19318199999999999"/>
    <n v="0.376075251006037"/>
    <d v="2017-09-14T00:00:00"/>
    <n v="2498.37"/>
    <n v="2498.37"/>
    <n v="2459.1999999999998"/>
    <s v="BOT"/>
    <n v="8"/>
    <s v="_NA_"/>
    <n v="-2755"/>
    <s v="Value"/>
    <s v="S"/>
    <x v="601"/>
    <x v="598"/>
    <n v="2503.8701171875"/>
    <n v="2376.71619995117"/>
    <n v="10.149999618530201"/>
    <s v="_NA_"/>
    <x v="0"/>
    <n v="5"/>
    <n v="-25.745808"/>
    <s v="_NA_"/>
    <s v="_NA_"/>
    <d v="2017-09-18T00:00:00"/>
    <d v="2017-09-18T00:00:00"/>
    <n v="0"/>
    <s v="_NA_"/>
    <s v="_NA_"/>
    <s v="_NA_"/>
    <s v="PCM-Tracking - LogHist.csv"/>
    <s v="_NA_"/>
    <s v="_NA_"/>
    <n v="0.1"/>
    <s v="_NA_"/>
    <x v="0"/>
    <x v="685"/>
    <n v="2.75"/>
    <n v="2017"/>
    <s v="_NA_"/>
    <x v="983"/>
    <n v="149.25"/>
    <n v="2.75"/>
    <n v="1000"/>
    <n v="1000"/>
    <n v="0.12"/>
    <n v="5.3499831927320697E-2"/>
    <s v="_NA_"/>
    <s v="_NA_"/>
    <x v="26"/>
    <s v="_NA_"/>
    <n v="20.745000000000001"/>
    <s v="_NA_"/>
    <d v="1899-12-30T15:21:38"/>
    <x v="984"/>
    <n v="984"/>
    <n v="984"/>
    <s v="USD"/>
    <s v="U1060261"/>
    <n v="0.16777216"/>
    <n v="6"/>
    <m/>
    <m/>
    <x v="834"/>
    <x v="0"/>
    <x v="0"/>
    <x v="0"/>
    <x v="0"/>
  </r>
  <r>
    <n v="985"/>
    <x v="0"/>
    <x v="0"/>
    <d v="2017-09-14T00:00:00"/>
    <n v="0.412879"/>
    <n v="0.36742399999999997"/>
    <n v="0.219697"/>
    <n v="1"/>
    <n v="0.32759537500000002"/>
    <n v="0.47679623428270501"/>
    <n v="0.275354267729369"/>
    <n v="0.19318199999999999"/>
    <n v="0.376075251006037"/>
    <d v="2017-09-14T00:00:00"/>
    <n v="2498.37"/>
    <n v="2498.37"/>
    <n v="2459.1999999999998"/>
    <s v="BOT"/>
    <n v="8"/>
    <s v="_NA_"/>
    <n v="-6915"/>
    <s v="Value"/>
    <s v="S"/>
    <x v="605"/>
    <x v="602"/>
    <n v="2503.8701171875"/>
    <n v="2376.71619995117"/>
    <n v="10.149999618530201"/>
    <s v="_NA_"/>
    <x v="0"/>
    <n v="5"/>
    <n v="-23.4024547"/>
    <s v="_NA_"/>
    <s v="_NA_"/>
    <d v="2017-09-18T00:00:00"/>
    <d v="2017-09-18T00:00:00"/>
    <n v="0"/>
    <s v="_NA_"/>
    <s v="_NA_"/>
    <s v="_NA_"/>
    <s v="PCM-Tracking - LogHist.csv"/>
    <s v="_NA_"/>
    <s v="_NA_"/>
    <n v="0.1"/>
    <s v="_NA_"/>
    <x v="0"/>
    <x v="686"/>
    <n v="6.91"/>
    <n v="2017"/>
    <s v="_NA_"/>
    <x v="984"/>
    <n v="-918.4"/>
    <n v="6.91"/>
    <n v="1000"/>
    <n v="1000"/>
    <n v="0.12"/>
    <n v="5.3499831927320697E-2"/>
    <s v="_NA_"/>
    <s v="_NA_"/>
    <x v="23"/>
    <s v="_NA_"/>
    <n v="20.745000000000001"/>
    <s v="_NA_"/>
    <d v="1899-12-30T15:21:57"/>
    <x v="985"/>
    <n v="985"/>
    <n v="985"/>
    <s v="USD"/>
    <s v="U1060261"/>
    <n v="0.16777216"/>
    <n v="6"/>
    <m/>
    <m/>
    <x v="835"/>
    <x v="0"/>
    <x v="0"/>
    <x v="0"/>
    <x v="0"/>
  </r>
  <r>
    <n v="986"/>
    <x v="0"/>
    <x v="0"/>
    <d v="2017-09-14T00:00:00"/>
    <n v="0.412879"/>
    <n v="0.36742399999999997"/>
    <n v="0.219697"/>
    <n v="1"/>
    <n v="0.32759537500000002"/>
    <n v="0.47679623428270501"/>
    <n v="0.275354267729369"/>
    <n v="0.19318199999999999"/>
    <n v="0.376075251006037"/>
    <d v="2017-09-14T00:00:00"/>
    <n v="2498.37"/>
    <n v="2498.37"/>
    <n v="2459.1999999999998"/>
    <s v="BOT"/>
    <n v="8"/>
    <s v="_NA_"/>
    <n v="-2605"/>
    <s v="Value"/>
    <s v="S"/>
    <x v="607"/>
    <x v="604"/>
    <n v="2503.8701171875"/>
    <n v="2376.71619995117"/>
    <n v="10.149999618530201"/>
    <s v="_NA_"/>
    <x v="0"/>
    <n v="5"/>
    <n v="-25.740264"/>
    <s v="_NA_"/>
    <s v="_NA_"/>
    <d v="2017-09-18T00:00:00"/>
    <d v="2017-09-18T00:00:00"/>
    <n v="0"/>
    <s v="_NA_"/>
    <s v="_NA_"/>
    <s v="_NA_"/>
    <s v="PCM-Tracking - LogHist.csv"/>
    <s v="_NA_"/>
    <s v="_NA_"/>
    <n v="0.1"/>
    <s v="_NA_"/>
    <x v="0"/>
    <x v="687"/>
    <n v="2.6"/>
    <n v="2017"/>
    <s v="_NA_"/>
    <x v="985"/>
    <n v="239.26"/>
    <n v="2.6"/>
    <n v="1000"/>
    <n v="1000"/>
    <n v="0.12"/>
    <n v="5.3499831927320697E-2"/>
    <s v="_NA_"/>
    <s v="_NA_"/>
    <x v="25"/>
    <s v="_NA_"/>
    <n v="20.745000000000001"/>
    <s v="_NA_"/>
    <d v="1899-12-30T15:22:11"/>
    <x v="986"/>
    <n v="986"/>
    <n v="986"/>
    <s v="USD"/>
    <s v="U1060261"/>
    <n v="0.16777216"/>
    <n v="6"/>
    <m/>
    <m/>
    <x v="836"/>
    <x v="0"/>
    <x v="0"/>
    <x v="0"/>
    <x v="0"/>
  </r>
  <r>
    <n v="987"/>
    <x v="0"/>
    <x v="0"/>
    <d v="2017-09-14T00:00:00"/>
    <n v="0.412879"/>
    <n v="0.36742399999999997"/>
    <n v="0.219697"/>
    <n v="1"/>
    <n v="0.32759537500000002"/>
    <n v="0.47679623428270501"/>
    <n v="0.275354267729369"/>
    <n v="0.19318199999999999"/>
    <n v="0.376075251006037"/>
    <d v="2017-09-14T00:00:00"/>
    <n v="2498.37"/>
    <n v="2498.37"/>
    <n v="2459.1999999999998"/>
    <s v="BOT"/>
    <n v="8"/>
    <s v="_NA_"/>
    <n v="-9449.92"/>
    <s v="Value"/>
    <s v="S"/>
    <x v="626"/>
    <x v="623"/>
    <n v="2503.8701171875"/>
    <n v="2376.71619995117"/>
    <n v="10.149999618530201"/>
    <s v="_NA_"/>
    <x v="0"/>
    <n v="1"/>
    <n v="-2.0872975"/>
    <s v="_NA_"/>
    <s v="_NA_"/>
    <d v="2017-09-18T00:00:00"/>
    <d v="2017-09-18T00:00:00"/>
    <n v="0"/>
    <s v="_NA_"/>
    <s v="_NA_"/>
    <s v="_NA_"/>
    <s v="PCM-Tracking - LogHist.csv"/>
    <s v="_NA_"/>
    <s v="_NA_"/>
    <n v="0.1"/>
    <s v="_NA_"/>
    <x v="0"/>
    <x v="688"/>
    <n v="94.489199999999997"/>
    <n v="2017"/>
    <s v="_NA_"/>
    <x v="986"/>
    <n v="1531.91"/>
    <n v="94.489199999999997"/>
    <n v="100"/>
    <n v="50"/>
    <n v="0.12"/>
    <n v="5.3499831927320697E-2"/>
    <s v="_NA_"/>
    <s v="_NA_"/>
    <x v="114"/>
    <s v="_NA_"/>
    <n v="20.745000000000001"/>
    <s v="_NA_"/>
    <d v="1899-12-30T15:22:40"/>
    <x v="987"/>
    <n v="987"/>
    <n v="987"/>
    <s v="USD"/>
    <s v="U1060261"/>
    <n v="0.16777216"/>
    <n v="6"/>
    <m/>
    <m/>
    <x v="837"/>
    <x v="0"/>
    <x v="0"/>
    <x v="0"/>
    <x v="0"/>
  </r>
  <r>
    <n v="988"/>
    <x v="0"/>
    <x v="0"/>
    <d v="2017-09-14T00:00:00"/>
    <n v="0.412879"/>
    <n v="0.36742399999999997"/>
    <n v="0.219697"/>
    <n v="1"/>
    <n v="0.32759537500000002"/>
    <n v="0.47679623428270501"/>
    <n v="0.275354267729369"/>
    <n v="0.19318199999999999"/>
    <n v="0.376075251006037"/>
    <d v="2017-09-14T00:00:00"/>
    <n v="2498.37"/>
    <n v="2498.37"/>
    <n v="2459.1999999999998"/>
    <s v="BOT"/>
    <n v="8"/>
    <s v="_NA_"/>
    <n v="-9449.92"/>
    <s v="Value"/>
    <s v="S"/>
    <x v="627"/>
    <x v="624"/>
    <n v="2503.8701171875"/>
    <n v="2376.71619995117"/>
    <n v="10.149999618530201"/>
    <s v="_NA_"/>
    <x v="0"/>
    <n v="1"/>
    <n v="-2.073051515"/>
    <s v="_NA_"/>
    <s v="_NA_"/>
    <d v="2017-09-18T00:00:00"/>
    <d v="2017-09-18T00:00:00"/>
    <n v="0"/>
    <s v="_NA_"/>
    <s v="_NA_"/>
    <s v="_NA_"/>
    <s v="PCM-Tracking - LogHist.csv"/>
    <s v="_NA_"/>
    <s v="_NA_"/>
    <n v="0.1"/>
    <s v="_NA_"/>
    <x v="0"/>
    <x v="688"/>
    <n v="94.489199999999997"/>
    <n v="2017"/>
    <s v="_NA_"/>
    <x v="987"/>
    <n v="435.93"/>
    <n v="94.489199999999997"/>
    <n v="100"/>
    <n v="50"/>
    <n v="0.12"/>
    <n v="5.3499831927320697E-2"/>
    <s v="_NA_"/>
    <s v="_NA_"/>
    <x v="114"/>
    <s v="_NA_"/>
    <n v="20.745000000000001"/>
    <s v="_NA_"/>
    <d v="1899-12-30T15:22:40"/>
    <x v="988"/>
    <n v="988"/>
    <n v="988"/>
    <s v="USD"/>
    <s v="U1060261"/>
    <n v="0.16777216"/>
    <n v="6"/>
    <m/>
    <m/>
    <x v="838"/>
    <x v="0"/>
    <x v="0"/>
    <x v="0"/>
    <x v="0"/>
  </r>
  <r>
    <n v="989"/>
    <x v="0"/>
    <x v="0"/>
    <d v="2017-09-21T00:00:00"/>
    <n v="0.40136100000000002"/>
    <n v="0.32653100000000002"/>
    <n v="0.27210899999999999"/>
    <n v="1.0000009999999999"/>
    <n v="0.33469112499999998"/>
    <n v="0.47679623428270501"/>
    <n v="0.275354267729369"/>
    <n v="0.12925200000000001"/>
    <n v="0.376075251006037"/>
    <d v="2017-09-21T00:00:00"/>
    <n v="2508.2399999999998"/>
    <n v="2508.85"/>
    <n v="2491.35"/>
    <s v="BOT"/>
    <n v="8"/>
    <s v="_NA_"/>
    <n v="-7085"/>
    <s v="Value"/>
    <s v="S"/>
    <x v="628"/>
    <x v="625"/>
    <n v="2496.84008789062"/>
    <n v="2385.3346997070298"/>
    <n v="10.170000076293899"/>
    <s v="_NA_"/>
    <x v="0"/>
    <n v="5"/>
    <n v="-8.1172640000000005"/>
    <s v="_NA_"/>
    <s v="_NA_"/>
    <d v="2017-09-26T00:00:00"/>
    <d v="2017-09-26T00:00:00"/>
    <n v="1"/>
    <s v="_NA_"/>
    <s v="_NA_"/>
    <s v="_NA_"/>
    <s v="PCM-Tracking - LogHist.csv"/>
    <s v="_NA_"/>
    <s v="_NA_"/>
    <n v="0.1"/>
    <s v="_NA_"/>
    <x v="0"/>
    <x v="689"/>
    <n v="7.08"/>
    <n v="2017"/>
    <s v="_NA_"/>
    <x v="988"/>
    <n v="-603.12"/>
    <n v="7.08"/>
    <n v="1000"/>
    <n v="500"/>
    <n v="0.12"/>
    <n v="4.6746223159915001E-2"/>
    <s v="_NA_"/>
    <s v="_NA_"/>
    <x v="1"/>
    <s v="_NA_"/>
    <n v="20.745000000000001"/>
    <s v="_NA_"/>
    <d v="1899-12-30T10:22:18"/>
    <x v="989"/>
    <n v="990"/>
    <n v="989"/>
    <s v="USD"/>
    <s v="U1060261"/>
    <n v="0.16777216"/>
    <n v="6"/>
    <m/>
    <m/>
    <x v="839"/>
    <x v="0"/>
    <x v="0"/>
    <x v="0"/>
    <x v="0"/>
  </r>
  <r>
    <n v="990"/>
    <x v="0"/>
    <x v="0"/>
    <d v="2017-09-21T00:00:00"/>
    <n v="0.40136100000000002"/>
    <n v="0.32653100000000002"/>
    <n v="0.27210899999999999"/>
    <n v="1.0000009999999999"/>
    <n v="0.33469112499999998"/>
    <n v="0.47679623428270501"/>
    <n v="0.275354267729369"/>
    <n v="0.12925200000000001"/>
    <n v="0.376075251006037"/>
    <d v="2017-09-21T00:00:00"/>
    <n v="2508.2399999999998"/>
    <n v="2508.85"/>
    <n v="2491.35"/>
    <s v="BOT"/>
    <n v="8"/>
    <s v="_NA_"/>
    <n v="-7085"/>
    <s v="Value"/>
    <s v="S"/>
    <x v="608"/>
    <x v="605"/>
    <n v="2496.84008789062"/>
    <n v="2385.3346997070298"/>
    <n v="10.170000076293899"/>
    <s v="_NA_"/>
    <x v="0"/>
    <n v="5"/>
    <n v="-26.064345912"/>
    <s v="_NA_"/>
    <s v="_NA_"/>
    <d v="2017-09-26T00:00:00"/>
    <d v="2017-09-26T00:00:00"/>
    <n v="1"/>
    <s v="_NA_"/>
    <s v="_NA_"/>
    <s v="_NA_"/>
    <s v="PCM-Tracking - LogHist.csv"/>
    <s v="_NA_"/>
    <s v="_NA_"/>
    <n v="0.1"/>
    <s v="_NA_"/>
    <x v="0"/>
    <x v="689"/>
    <n v="7.08"/>
    <n v="2017"/>
    <s v="_NA_"/>
    <x v="989"/>
    <n v="-376.06"/>
    <n v="7.08"/>
    <n v="1000"/>
    <n v="500"/>
    <n v="0.12"/>
    <n v="4.6746223159915001E-2"/>
    <s v="_NA_"/>
    <s v="_NA_"/>
    <x v="1"/>
    <s v="_NA_"/>
    <n v="20.745000000000001"/>
    <s v="_NA_"/>
    <d v="1899-12-30T10:22:18"/>
    <x v="990"/>
    <n v="989"/>
    <n v="990"/>
    <s v="USD"/>
    <s v="U1060261"/>
    <n v="0.16777216"/>
    <n v="6"/>
    <m/>
    <m/>
    <x v="840"/>
    <x v="0"/>
    <x v="0"/>
    <x v="0"/>
    <x v="0"/>
  </r>
  <r>
    <n v="991"/>
    <x v="0"/>
    <x v="0"/>
    <d v="2017-09-21T00:00:00"/>
    <n v="0.40136100000000002"/>
    <n v="0.32653100000000002"/>
    <n v="0.27210899999999999"/>
    <n v="1.0000009999999999"/>
    <n v="0.33469112499999998"/>
    <n v="0.47679623428270501"/>
    <n v="0.275354267729369"/>
    <n v="0.12925200000000001"/>
    <n v="0.376075251006037"/>
    <d v="2017-09-21T00:00:00"/>
    <n v="2508.2399999999998"/>
    <n v="2508.85"/>
    <n v="2491.35"/>
    <s v="BOT"/>
    <n v="8"/>
    <s v="_NA_"/>
    <n v="-6985"/>
    <s v="Value"/>
    <s v="S"/>
    <x v="605"/>
    <x v="602"/>
    <n v="2496.84008789062"/>
    <n v="2385.3346997070298"/>
    <n v="10.170000076293899"/>
    <s v="_NA_"/>
    <x v="0"/>
    <n v="5"/>
    <n v="-23.4024547"/>
    <s v="_NA_"/>
    <s v="_NA_"/>
    <d v="2017-09-26T00:00:00"/>
    <d v="2017-09-26T00:00:00"/>
    <n v="1"/>
    <s v="_NA_"/>
    <s v="_NA_"/>
    <s v="_NA_"/>
    <s v="PCM-Tracking - LogHist.csv"/>
    <s v="_NA_"/>
    <s v="_NA_"/>
    <n v="0.1"/>
    <s v="_NA_"/>
    <x v="0"/>
    <x v="690"/>
    <n v="6.98"/>
    <n v="2017"/>
    <s v="_NA_"/>
    <x v="990"/>
    <n v="-503.4"/>
    <n v="6.98"/>
    <n v="1000"/>
    <n v="500"/>
    <n v="0.12"/>
    <n v="4.6746223159915001E-2"/>
    <s v="_NA_"/>
    <s v="_NA_"/>
    <x v="23"/>
    <s v="_NA_"/>
    <n v="20.745000000000001"/>
    <s v="_NA_"/>
    <d v="1899-12-30T10:22:37"/>
    <x v="991"/>
    <n v="991"/>
    <n v="991"/>
    <s v="USD"/>
    <s v="U1060261"/>
    <n v="0.16777216"/>
    <n v="6"/>
    <m/>
    <m/>
    <x v="841"/>
    <x v="0"/>
    <x v="0"/>
    <x v="0"/>
    <x v="0"/>
  </r>
  <r>
    <n v="992"/>
    <x v="0"/>
    <x v="0"/>
    <d v="2017-09-21T00:00:00"/>
    <n v="0.40136100000000002"/>
    <n v="0.32653100000000002"/>
    <n v="0.27210899999999999"/>
    <n v="1.0000009999999999"/>
    <n v="0.33469112499999998"/>
    <n v="0.47679623428270501"/>
    <n v="0.275354267729369"/>
    <n v="0.12925200000000001"/>
    <n v="0.376075251006037"/>
    <d v="2017-09-21T00:00:00"/>
    <n v="2508.2399999999998"/>
    <n v="2508.85"/>
    <n v="2491.35"/>
    <s v="BOT"/>
    <n v="8"/>
    <s v="_NA_"/>
    <n v="-6985"/>
    <s v="Value"/>
    <s v="S"/>
    <x v="629"/>
    <x v="626"/>
    <n v="2496.84008789062"/>
    <n v="2385.3346997070298"/>
    <n v="10.170000076293899"/>
    <s v="_NA_"/>
    <x v="0"/>
    <n v="5"/>
    <n v="-23.181764999999999"/>
    <s v="_NA_"/>
    <s v="_NA_"/>
    <d v="2017-09-26T00:00:00"/>
    <d v="2017-09-26T00:00:00"/>
    <n v="1"/>
    <s v="_NA_"/>
    <s v="_NA_"/>
    <s v="_NA_"/>
    <s v="PCM-Tracking - LogHist.csv"/>
    <s v="_NA_"/>
    <s v="_NA_"/>
    <n v="0.1"/>
    <s v="_NA_"/>
    <x v="0"/>
    <x v="690"/>
    <n v="6.98"/>
    <n v="2017"/>
    <s v="_NA_"/>
    <x v="991"/>
    <n v="-593.17999999999995"/>
    <n v="6.98"/>
    <n v="1000"/>
    <n v="500"/>
    <n v="0.12"/>
    <n v="4.6746223159915001E-2"/>
    <s v="_NA_"/>
    <s v="_NA_"/>
    <x v="23"/>
    <s v="_NA_"/>
    <n v="20.745000000000001"/>
    <s v="_NA_"/>
    <d v="1899-12-30T10:22:37"/>
    <x v="992"/>
    <n v="992"/>
    <n v="992"/>
    <s v="USD"/>
    <s v="U1060261"/>
    <n v="0.16777216"/>
    <n v="6"/>
    <m/>
    <m/>
    <x v="842"/>
    <x v="0"/>
    <x v="0"/>
    <x v="0"/>
    <x v="0"/>
  </r>
  <r>
    <n v="993"/>
    <x v="0"/>
    <x v="0"/>
    <d v="2017-09-21T00:00:00"/>
    <n v="0.40136100000000002"/>
    <n v="0.32653100000000002"/>
    <n v="0.27210899999999999"/>
    <n v="1.0000009999999999"/>
    <n v="0.33469112499999998"/>
    <n v="0.47679623428270501"/>
    <n v="0.275354267729369"/>
    <n v="0.12925200000000001"/>
    <n v="0.376075251006037"/>
    <d v="2017-09-21T00:00:00"/>
    <n v="2508.2399999999998"/>
    <n v="2508.85"/>
    <n v="2491.35"/>
    <s v="BOT"/>
    <n v="8"/>
    <s v="_NA_"/>
    <n v="-2815"/>
    <s v="Value"/>
    <s v="S"/>
    <x v="601"/>
    <x v="598"/>
    <n v="2496.84008789062"/>
    <n v="2385.3346997070298"/>
    <n v="10.170000076293899"/>
    <s v="_NA_"/>
    <x v="0"/>
    <n v="5"/>
    <n v="-25.745808"/>
    <s v="_NA_"/>
    <s v="_NA_"/>
    <d v="2017-09-26T00:00:00"/>
    <d v="2017-09-26T00:00:00"/>
    <n v="1"/>
    <s v="_NA_"/>
    <s v="_NA_"/>
    <s v="_NA_"/>
    <s v="PCM-Tracking - LogHist.csv"/>
    <s v="_NA_"/>
    <s v="_NA_"/>
    <n v="0.1"/>
    <s v="_NA_"/>
    <x v="0"/>
    <x v="691"/>
    <n v="2.81"/>
    <n v="2017"/>
    <s v="_NA_"/>
    <x v="992"/>
    <n v="34.25"/>
    <n v="2.81"/>
    <n v="1000"/>
    <n v="500"/>
    <n v="0.12"/>
    <n v="4.6746223159915001E-2"/>
    <s v="_NA_"/>
    <s v="_NA_"/>
    <x v="26"/>
    <s v="_NA_"/>
    <n v="20.745000000000001"/>
    <s v="_NA_"/>
    <d v="1899-12-30T10:23:03"/>
    <x v="993"/>
    <n v="993"/>
    <n v="993"/>
    <s v="USD"/>
    <s v="U1060261"/>
    <n v="0.16777216"/>
    <n v="6"/>
    <m/>
    <m/>
    <x v="843"/>
    <x v="0"/>
    <x v="0"/>
    <x v="0"/>
    <x v="0"/>
  </r>
  <r>
    <n v="994"/>
    <x v="0"/>
    <x v="0"/>
    <d v="2017-09-21T00:00:00"/>
    <n v="0.40136100000000002"/>
    <n v="0.32653100000000002"/>
    <n v="0.27210899999999999"/>
    <n v="1.0000009999999999"/>
    <n v="0.33469112499999998"/>
    <n v="0.47679623428270501"/>
    <n v="0.275354267729369"/>
    <n v="0.12925200000000001"/>
    <n v="0.376075251006037"/>
    <d v="2017-09-21T00:00:00"/>
    <n v="2508.2399999999998"/>
    <n v="2508.85"/>
    <n v="2491.35"/>
    <s v="BOT"/>
    <n v="8"/>
    <s v="_NA_"/>
    <n v="-2815"/>
    <s v="Value"/>
    <s v="S"/>
    <x v="630"/>
    <x v="627"/>
    <n v="2496.84008789062"/>
    <n v="2385.3346997070298"/>
    <n v="10.170000076293899"/>
    <s v="_NA_"/>
    <x v="0"/>
    <n v="5"/>
    <n v="-22.9802"/>
    <s v="_NA_"/>
    <s v="_NA_"/>
    <d v="2017-09-26T00:00:00"/>
    <d v="2017-09-26T00:00:00"/>
    <n v="1"/>
    <s v="_NA_"/>
    <s v="_NA_"/>
    <s v="_NA_"/>
    <s v="PCM-Tracking - LogHist.csv"/>
    <s v="_NA_"/>
    <s v="_NA_"/>
    <n v="0.1"/>
    <s v="_NA_"/>
    <x v="0"/>
    <x v="691"/>
    <n v="2.81"/>
    <n v="2017"/>
    <s v="_NA_"/>
    <x v="993"/>
    <n v="-722.98"/>
    <n v="2.81"/>
    <n v="1000"/>
    <n v="500"/>
    <n v="0.12"/>
    <n v="4.6746223159915001E-2"/>
    <s v="_NA_"/>
    <s v="_NA_"/>
    <x v="26"/>
    <s v="_NA_"/>
    <n v="20.745000000000001"/>
    <s v="_NA_"/>
    <d v="1899-12-30T10:23:03"/>
    <x v="994"/>
    <n v="994"/>
    <n v="994"/>
    <s v="USD"/>
    <s v="U1060261"/>
    <n v="0.16777216"/>
    <n v="6"/>
    <m/>
    <m/>
    <x v="844"/>
    <x v="0"/>
    <x v="0"/>
    <x v="0"/>
    <x v="0"/>
  </r>
  <r>
    <n v="995"/>
    <x v="0"/>
    <x v="0"/>
    <d v="2017-09-21T00:00:00"/>
    <n v="0.40136100000000002"/>
    <n v="0.32653100000000002"/>
    <n v="0.27210899999999999"/>
    <n v="1.0000009999999999"/>
    <n v="0.33469112499999998"/>
    <n v="0.47679623428270501"/>
    <n v="0.275354267729369"/>
    <n v="0.12925200000000001"/>
    <n v="0.376075251006037"/>
    <d v="2017-09-21T00:00:00"/>
    <n v="2508.2399999999998"/>
    <n v="2508.85"/>
    <n v="2491.35"/>
    <s v="BOT"/>
    <n v="8"/>
    <s v="_NA_"/>
    <n v="-2715"/>
    <s v="Value"/>
    <s v="S"/>
    <x v="607"/>
    <x v="604"/>
    <n v="2496.84008789062"/>
    <n v="2385.3346997070298"/>
    <n v="10.170000076293899"/>
    <s v="_NA_"/>
    <x v="0"/>
    <n v="5"/>
    <n v="-25.740264"/>
    <s v="_NA_"/>
    <s v="_NA_"/>
    <d v="2017-09-26T00:00:00"/>
    <d v="2017-09-26T00:00:00"/>
    <n v="1"/>
    <s v="_NA_"/>
    <s v="_NA_"/>
    <s v="_NA_"/>
    <s v="PCM-Tracking - LogHist.csv"/>
    <s v="_NA_"/>
    <s v="_NA_"/>
    <n v="0.1"/>
    <s v="_NA_"/>
    <x v="0"/>
    <x v="692"/>
    <n v="2.71"/>
    <n v="2017"/>
    <s v="_NA_"/>
    <x v="994"/>
    <n v="54.26"/>
    <n v="2.71"/>
    <n v="1000"/>
    <n v="500"/>
    <n v="0.12"/>
    <n v="4.6746223159915001E-2"/>
    <s v="_NA_"/>
    <s v="_NA_"/>
    <x v="25"/>
    <s v="_NA_"/>
    <n v="20.745000000000001"/>
    <s v="_NA_"/>
    <d v="1899-12-30T10:23:16"/>
    <x v="995"/>
    <n v="995"/>
    <n v="995"/>
    <s v="USD"/>
    <s v="U1060261"/>
    <n v="0.16777216"/>
    <n v="6"/>
    <m/>
    <m/>
    <x v="845"/>
    <x v="0"/>
    <x v="0"/>
    <x v="0"/>
    <x v="0"/>
  </r>
  <r>
    <n v="996"/>
    <x v="0"/>
    <x v="0"/>
    <d v="2017-09-21T00:00:00"/>
    <n v="0.40136100000000002"/>
    <n v="0.32653100000000002"/>
    <n v="0.27210899999999999"/>
    <n v="1.0000009999999999"/>
    <n v="0.33469112499999998"/>
    <n v="0.47679623428270501"/>
    <n v="0.275354267729369"/>
    <n v="0.12925200000000001"/>
    <n v="0.376075251006037"/>
    <d v="2017-09-21T00:00:00"/>
    <n v="2508.2399999999998"/>
    <n v="2508.85"/>
    <n v="2491.35"/>
    <s v="BOT"/>
    <n v="8"/>
    <s v="_NA_"/>
    <n v="-2715"/>
    <s v="Value"/>
    <s v="S"/>
    <x v="631"/>
    <x v="628"/>
    <n v="2496.84008789062"/>
    <n v="2385.3346997070298"/>
    <n v="10.170000076293899"/>
    <s v="_NA_"/>
    <x v="0"/>
    <n v="5"/>
    <n v="-22.985205000000001"/>
    <s v="_NA_"/>
    <s v="_NA_"/>
    <d v="2017-09-26T00:00:00"/>
    <d v="2017-09-26T00:00:00"/>
    <n v="1"/>
    <s v="_NA_"/>
    <s v="_NA_"/>
    <s v="_NA_"/>
    <s v="PCM-Tracking - LogHist.csv"/>
    <s v="_NA_"/>
    <s v="_NA_"/>
    <n v="0.1"/>
    <s v="_NA_"/>
    <x v="0"/>
    <x v="692"/>
    <n v="2.71"/>
    <n v="2017"/>
    <s v="_NA_"/>
    <x v="995"/>
    <n v="-617.99"/>
    <n v="2.71"/>
    <n v="1000"/>
    <n v="500"/>
    <n v="0.12"/>
    <n v="4.6746223159915001E-2"/>
    <s v="_NA_"/>
    <s v="_NA_"/>
    <x v="25"/>
    <s v="_NA_"/>
    <n v="20.745000000000001"/>
    <s v="_NA_"/>
    <d v="1899-12-30T10:23:16"/>
    <x v="996"/>
    <n v="996"/>
    <n v="996"/>
    <s v="USD"/>
    <s v="U1060261"/>
    <n v="0.16777216"/>
    <n v="6"/>
    <m/>
    <m/>
    <x v="846"/>
    <x v="0"/>
    <x v="0"/>
    <x v="0"/>
    <x v="0"/>
  </r>
  <r>
    <n v="997"/>
    <x v="0"/>
    <x v="0"/>
    <d v="2017-09-21T00:00:00"/>
    <n v="0.40136100000000002"/>
    <n v="0.32653100000000002"/>
    <n v="0.27210899999999999"/>
    <n v="1.0000009999999999"/>
    <n v="0.33469112499999998"/>
    <n v="0.47679623428270501"/>
    <n v="0.275354267729369"/>
    <n v="0.12925200000000001"/>
    <n v="0.376075251006037"/>
    <d v="2017-09-21T00:00:00"/>
    <n v="2508.2399999999998"/>
    <n v="2508.85"/>
    <n v="2491.35"/>
    <s v="BOT"/>
    <n v="8"/>
    <s v="_NA_"/>
    <n v="-20201.560000000001"/>
    <s v="_NA_"/>
    <s v="S"/>
    <x v="632"/>
    <x v="629"/>
    <n v="2496.84008789062"/>
    <n v="2385.3346997070298"/>
    <n v="10.170000076293899"/>
    <s v="_NA_"/>
    <x v="0"/>
    <n v="1.6"/>
    <n v="-2.7416875100000002"/>
    <s v="_NA_"/>
    <s v="_NA_"/>
    <d v="2017-09-26T00:00:00"/>
    <d v="2017-09-26T00:00:00"/>
    <n v="1"/>
    <s v="_NA_"/>
    <s v="_NA_"/>
    <s v="_NA_"/>
    <s v="PCM-Tracking - LogHist.csv"/>
    <s v="_NA_"/>
    <s v="_NA_"/>
    <n v="0.1"/>
    <s v="_NA_"/>
    <x v="0"/>
    <x v="693"/>
    <n v="50.499899999999997"/>
    <n v="2017"/>
    <s v="_NA_"/>
    <x v="996"/>
    <n v="-1033.1400000000001"/>
    <n v="50.499899999999997"/>
    <n v="400"/>
    <n v="200"/>
    <n v="0.12"/>
    <n v="4.6746223159915001E-2"/>
    <s v="_NA_"/>
    <s v="_NA_"/>
    <x v="0"/>
    <s v="_NA_"/>
    <n v="20.745000000000001"/>
    <s v="_NA_"/>
    <d v="1899-12-30T10:46:11"/>
    <x v="997"/>
    <n v="999"/>
    <n v="997"/>
    <s v="USD"/>
    <s v="U1060261"/>
    <n v="0.16777216"/>
    <n v="6"/>
    <m/>
    <m/>
    <x v="847"/>
    <x v="0"/>
    <x v="0"/>
    <x v="0"/>
    <x v="0"/>
  </r>
  <r>
    <n v="998"/>
    <x v="0"/>
    <x v="0"/>
    <d v="2017-09-21T00:00:00"/>
    <n v="0.40136100000000002"/>
    <n v="0.32653100000000002"/>
    <n v="0.27210899999999999"/>
    <n v="1.0000009999999999"/>
    <n v="0.33469112499999998"/>
    <n v="0.47679623428270501"/>
    <n v="0.275354267729369"/>
    <n v="0.12925200000000001"/>
    <n v="0.376075251006037"/>
    <d v="2017-09-21T00:00:00"/>
    <n v="2508.2399999999998"/>
    <n v="2508.85"/>
    <n v="2491.35"/>
    <s v="BOT"/>
    <n v="8"/>
    <s v="_NA_"/>
    <n v="-20201.560000000001"/>
    <s v="_NA_"/>
    <s v="S"/>
    <x v="633"/>
    <x v="630"/>
    <n v="2496.84008789062"/>
    <n v="2385.3346997070298"/>
    <n v="10.170000076293899"/>
    <s v="_NA_"/>
    <x v="0"/>
    <n v="1.6"/>
    <n v="-2.7416847799999999"/>
    <s v="_NA_"/>
    <s v="_NA_"/>
    <d v="2017-09-26T00:00:00"/>
    <d v="2017-09-26T00:00:00"/>
    <n v="1"/>
    <s v="_NA_"/>
    <s v="_NA_"/>
    <s v="_NA_"/>
    <s v="PCM-Tracking - LogHist.csv"/>
    <s v="_NA_"/>
    <s v="_NA_"/>
    <n v="0.1"/>
    <s v="_NA_"/>
    <x v="0"/>
    <x v="693"/>
    <n v="50.499899999999997"/>
    <n v="2017"/>
    <s v="_NA_"/>
    <x v="997"/>
    <n v="-259.14"/>
    <n v="50.499899999999997"/>
    <n v="400"/>
    <n v="50"/>
    <n v="0.12"/>
    <n v="4.6746223159915001E-2"/>
    <s v="_NA_"/>
    <s v="_NA_"/>
    <x v="0"/>
    <s v="_NA_"/>
    <n v="20.745000000000001"/>
    <s v="_NA_"/>
    <d v="1899-12-30T10:46:11"/>
    <x v="998"/>
    <n v="997"/>
    <n v="998"/>
    <s v="USD"/>
    <s v="U1060261"/>
    <n v="0.16777216"/>
    <n v="6"/>
    <m/>
    <m/>
    <x v="847"/>
    <x v="0"/>
    <x v="0"/>
    <x v="0"/>
    <x v="0"/>
  </r>
  <r>
    <n v="999"/>
    <x v="0"/>
    <x v="0"/>
    <d v="2017-09-21T00:00:00"/>
    <n v="0.40136100000000002"/>
    <n v="0.32653100000000002"/>
    <n v="0.27210899999999999"/>
    <n v="1.0000009999999999"/>
    <n v="0.33469112499999998"/>
    <n v="0.47679623428270501"/>
    <n v="0.275354267729369"/>
    <n v="0.12925200000000001"/>
    <n v="0.376075251006037"/>
    <d v="2017-09-21T00:00:00"/>
    <n v="2508.2399999999998"/>
    <n v="2508.85"/>
    <n v="2491.35"/>
    <s v="BOT"/>
    <n v="8"/>
    <s v="_NA_"/>
    <n v="-20201.560000000001"/>
    <s v="_NA_"/>
    <s v="S"/>
    <x v="625"/>
    <x v="622"/>
    <n v="2496.84008789062"/>
    <n v="2385.3346997070298"/>
    <n v="10.170000076293899"/>
    <s v="_NA_"/>
    <x v="0"/>
    <n v="1.6"/>
    <n v="-4.4917620600000001"/>
    <s v="_NA_"/>
    <s v="_NA_"/>
    <d v="2017-09-26T00:00:00"/>
    <d v="2017-09-26T00:00:00"/>
    <n v="1"/>
    <s v="_NA_"/>
    <s v="_NA_"/>
    <s v="_NA_"/>
    <s v="PCM-Tracking - LogHist.csv"/>
    <s v="_NA_"/>
    <s v="_NA_"/>
    <n v="0.1"/>
    <s v="_NA_"/>
    <x v="0"/>
    <x v="693"/>
    <n v="50.499899999999997"/>
    <n v="2017"/>
    <s v="_NA_"/>
    <x v="998"/>
    <n v="90.11"/>
    <n v="50.499899999999997"/>
    <n v="400"/>
    <n v="150"/>
    <n v="0.12"/>
    <n v="4.6746223159915001E-2"/>
    <s v="_NA_"/>
    <s v="_NA_"/>
    <x v="0"/>
    <s v="_NA_"/>
    <n v="20.745000000000001"/>
    <s v="_NA_"/>
    <d v="1899-12-30T10:46:11"/>
    <x v="999"/>
    <n v="998"/>
    <n v="999"/>
    <s v="USD"/>
    <s v="U1060261"/>
    <n v="0.16777216"/>
    <n v="6"/>
    <m/>
    <m/>
    <x v="848"/>
    <x v="0"/>
    <x v="0"/>
    <x v="0"/>
    <x v="0"/>
  </r>
  <r>
    <n v="1000"/>
    <x v="0"/>
    <x v="0"/>
    <d v="2017-10-26T00:00:00"/>
    <n v="0.39639600000000003"/>
    <n v="0.27327299999999999"/>
    <n v="0.33033000000000001"/>
    <n v="0.99999899999999997"/>
    <n v="0.371214499999999"/>
    <n v="0.47679623428270501"/>
    <n v="0.275354267729369"/>
    <n v="6.6066E-2"/>
    <n v="0.376075251006037"/>
    <d v="2017-10-26T00:00:00"/>
    <n v="2557.15"/>
    <n v="2578.29"/>
    <n v="2544"/>
    <s v="BOT"/>
    <n v="8"/>
    <s v="_NA_"/>
    <n v="-9817.5"/>
    <s v="Value"/>
    <s v="S"/>
    <x v="629"/>
    <x v="626"/>
    <n v="2572.830078125"/>
    <n v="2419.78810180664"/>
    <n v="10.5"/>
    <s v="_NA_"/>
    <x v="0"/>
    <n v="7.5"/>
    <n v="-25.681764999999999"/>
    <s v="_NA_"/>
    <s v="_NA_"/>
    <d v="2017-10-30T00:00:00"/>
    <d v="2017-10-30T00:00:00"/>
    <n v="0"/>
    <s v="_NA_"/>
    <s v="_NA_"/>
    <s v="_NA_"/>
    <s v="PCM-Tracking - LogHist.csv"/>
    <s v="_NA_"/>
    <s v="_NA_"/>
    <n v="0.1"/>
    <s v="_NA_"/>
    <x v="0"/>
    <x v="694"/>
    <n v="6.54"/>
    <n v="2017"/>
    <s v="_NA_"/>
    <x v="999"/>
    <n v="-1083.18"/>
    <n v="6.54"/>
    <n v="1500"/>
    <n v="1500"/>
    <n v="0.12"/>
    <n v="6.3246023982057198E-2"/>
    <s v="_NA_"/>
    <s v="_NA_"/>
    <x v="23"/>
    <s v="_NA_"/>
    <n v="20.745000000000001"/>
    <s v="_NA_"/>
    <d v="1899-12-30T12:18:19"/>
    <x v="1000"/>
    <n v="1000"/>
    <n v="1000"/>
    <s v="USD"/>
    <s v="U1060261"/>
    <n v="0.16777216"/>
    <n v="6"/>
    <m/>
    <m/>
    <x v="849"/>
    <x v="0"/>
    <x v="0"/>
    <x v="0"/>
    <x v="0"/>
  </r>
  <r>
    <n v="1001"/>
    <x v="0"/>
    <x v="0"/>
    <d v="2017-10-26T00:00:00"/>
    <n v="0.39639600000000003"/>
    <n v="0.27327299999999999"/>
    <n v="0.33033000000000001"/>
    <n v="0.99999899999999997"/>
    <n v="0.371214499999999"/>
    <n v="0.47679623428270501"/>
    <n v="0.275354267729369"/>
    <n v="6.6066E-2"/>
    <n v="0.376075251006037"/>
    <d v="2017-10-26T00:00:00"/>
    <n v="2557.15"/>
    <n v="2578.29"/>
    <n v="2544"/>
    <s v="BOT"/>
    <n v="8"/>
    <s v="_NA_"/>
    <n v="-4792.5"/>
    <s v="Value"/>
    <s v="S"/>
    <x v="630"/>
    <x v="627"/>
    <n v="2572.830078125"/>
    <n v="2419.78810180664"/>
    <n v="10.5"/>
    <s v="_NA_"/>
    <x v="0"/>
    <n v="7.5"/>
    <n v="-25.4802"/>
    <s v="_NA_"/>
    <s v="_NA_"/>
    <d v="2017-10-30T00:00:00"/>
    <d v="2017-10-30T00:00:00"/>
    <n v="0"/>
    <s v="_NA_"/>
    <s v="_NA_"/>
    <s v="_NA_"/>
    <s v="PCM-Tracking - LogHist.csv"/>
    <s v="_NA_"/>
    <s v="_NA_"/>
    <n v="0.1"/>
    <s v="_NA_"/>
    <x v="0"/>
    <x v="695"/>
    <n v="3.19"/>
    <n v="2017"/>
    <s v="_NA_"/>
    <x v="1000"/>
    <n v="-2702.98"/>
    <n v="3.19"/>
    <n v="1500"/>
    <n v="1500"/>
    <n v="0.12"/>
    <n v="6.3246023982057198E-2"/>
    <s v="_NA_"/>
    <s v="_NA_"/>
    <x v="26"/>
    <s v="_NA_"/>
    <n v="20.745000000000001"/>
    <s v="_NA_"/>
    <d v="1899-12-30T12:18:30"/>
    <x v="1001"/>
    <n v="1001"/>
    <n v="1001"/>
    <s v="USD"/>
    <s v="U1060261"/>
    <n v="0.16777216"/>
    <n v="6"/>
    <m/>
    <m/>
    <x v="850"/>
    <x v="0"/>
    <x v="0"/>
    <x v="0"/>
    <x v="0"/>
  </r>
  <r>
    <n v="1002"/>
    <x v="0"/>
    <x v="0"/>
    <d v="2017-10-26T00:00:00"/>
    <n v="0.39639600000000003"/>
    <n v="0.27327299999999999"/>
    <n v="0.33033000000000001"/>
    <n v="0.99999899999999997"/>
    <n v="0.371214499999999"/>
    <n v="0.47679623428270501"/>
    <n v="0.275354267729369"/>
    <n v="6.6066E-2"/>
    <n v="0.376075251006037"/>
    <d v="2017-10-26T00:00:00"/>
    <n v="2557.15"/>
    <n v="2578.29"/>
    <n v="2544"/>
    <s v="BOT"/>
    <n v="8"/>
    <s v="_NA_"/>
    <n v="-10354.5"/>
    <s v="Value"/>
    <s v="S"/>
    <x v="634"/>
    <x v="631"/>
    <n v="2572.830078125"/>
    <n v="2419.78810180664"/>
    <n v="10.5"/>
    <s v="_NA_"/>
    <x v="0"/>
    <n v="7.5"/>
    <n v="-8.5194919999999996"/>
    <s v="_NA_"/>
    <s v="_NA_"/>
    <d v="2017-10-30T00:00:00"/>
    <d v="2017-10-30T00:00:00"/>
    <n v="0"/>
    <s v="_NA_"/>
    <s v="_NA_"/>
    <s v="_NA_"/>
    <s v="PCM-Tracking - LogHist.csv"/>
    <s v="_NA_"/>
    <s v="_NA_"/>
    <n v="0.1"/>
    <s v="_NA_"/>
    <x v="0"/>
    <x v="696"/>
    <n v="6.8976666670000002"/>
    <n v="2017"/>
    <s v="_NA_"/>
    <x v="1001"/>
    <n v="-107.02"/>
    <n v="6.8979999999999997"/>
    <n v="1500"/>
    <n v="100"/>
    <n v="0.12"/>
    <n v="6.3246023982057198E-2"/>
    <s v="_NA_"/>
    <s v="_NA_"/>
    <x v="1"/>
    <s v="_NA_"/>
    <n v="20.745000000000001"/>
    <s v="_NA_"/>
    <d v="1899-12-30T12:19:31"/>
    <x v="1002"/>
    <n v="1005"/>
    <n v="1002"/>
    <s v="USD"/>
    <s v="U1060261"/>
    <n v="0.16777216"/>
    <n v="6"/>
    <m/>
    <m/>
    <x v="851"/>
    <x v="0"/>
    <x v="0"/>
    <x v="0"/>
    <x v="0"/>
  </r>
  <r>
    <n v="1003"/>
    <x v="0"/>
    <x v="0"/>
    <d v="2017-10-26T00:00:00"/>
    <n v="0.39639600000000003"/>
    <n v="0.27327299999999999"/>
    <n v="0.33033000000000001"/>
    <n v="0.99999899999999997"/>
    <n v="0.371214499999999"/>
    <n v="0.47679623428270501"/>
    <n v="0.275354267729369"/>
    <n v="6.6066E-2"/>
    <n v="0.376075251006037"/>
    <d v="2017-10-26T00:00:00"/>
    <n v="2557.15"/>
    <n v="2578.29"/>
    <n v="2544"/>
    <s v="BOT"/>
    <n v="8"/>
    <s v="_NA_"/>
    <n v="-10354.5"/>
    <s v="Value"/>
    <s v="S"/>
    <x v="628"/>
    <x v="625"/>
    <n v="2572.830078125"/>
    <n v="2419.78810180664"/>
    <n v="10.5"/>
    <s v="_NA_"/>
    <x v="0"/>
    <n v="7.5"/>
    <n v="-10.617264"/>
    <s v="_NA_"/>
    <s v="_NA_"/>
    <d v="2017-10-30T00:00:00"/>
    <d v="2017-10-30T00:00:00"/>
    <n v="0"/>
    <s v="_NA_"/>
    <s v="_NA_"/>
    <s v="_NA_"/>
    <s v="PCM-Tracking - LogHist.csv"/>
    <s v="_NA_"/>
    <s v="_NA_"/>
    <n v="0.1"/>
    <s v="_NA_"/>
    <x v="0"/>
    <x v="696"/>
    <n v="6.8976666670000002"/>
    <n v="2017"/>
    <s v="_NA_"/>
    <x v="1002"/>
    <n v="-105.12"/>
    <n v="6.8979999999999997"/>
    <n v="1500"/>
    <n v="100"/>
    <n v="0.12"/>
    <n v="6.3246023982057198E-2"/>
    <s v="_NA_"/>
    <s v="_NA_"/>
    <x v="1"/>
    <s v="_NA_"/>
    <n v="20.745000000000001"/>
    <s v="_NA_"/>
    <d v="1899-12-30T12:19:31"/>
    <x v="1003"/>
    <n v="1004"/>
    <n v="1003"/>
    <s v="USD"/>
    <s v="U1060261"/>
    <n v="0.16777216"/>
    <n v="6"/>
    <m/>
    <m/>
    <x v="851"/>
    <x v="0"/>
    <x v="0"/>
    <x v="0"/>
    <x v="0"/>
  </r>
  <r>
    <n v="1004"/>
    <x v="0"/>
    <x v="0"/>
    <d v="2017-10-26T00:00:00"/>
    <n v="0.39639600000000003"/>
    <n v="0.27327299999999999"/>
    <n v="0.33033000000000001"/>
    <n v="0.99999899999999997"/>
    <n v="0.371214499999999"/>
    <n v="0.47679623428270501"/>
    <n v="0.275354267729369"/>
    <n v="6.6066E-2"/>
    <n v="0.376075251006037"/>
    <d v="2017-10-26T00:00:00"/>
    <n v="2557.15"/>
    <n v="2578.29"/>
    <n v="2544"/>
    <s v="BOT"/>
    <n v="8"/>
    <s v="_NA_"/>
    <n v="-10354.5"/>
    <s v="Value"/>
    <s v="S"/>
    <x v="635"/>
    <x v="632"/>
    <n v="2572.830078125"/>
    <n v="2419.78810180664"/>
    <n v="10.5"/>
    <s v="_NA_"/>
    <x v="0"/>
    <n v="7.5"/>
    <n v="-13.734059999999999"/>
    <s v="_NA_"/>
    <s v="_NA_"/>
    <d v="2017-10-30T00:00:00"/>
    <d v="2017-10-30T00:00:00"/>
    <n v="0"/>
    <s v="_NA_"/>
    <s v="_NA_"/>
    <s v="_NA_"/>
    <s v="PCM-Tracking - LogHist.csv"/>
    <s v="_NA_"/>
    <s v="_NA_"/>
    <n v="0.1"/>
    <s v="_NA_"/>
    <x v="0"/>
    <x v="696"/>
    <n v="6.8976666670000002"/>
    <n v="2017"/>
    <s v="_NA_"/>
    <x v="1003"/>
    <n v="-1266.23"/>
    <n v="6.8979999999999997"/>
    <n v="1500"/>
    <n v="1200"/>
    <n v="0.12"/>
    <n v="6.3246023982057198E-2"/>
    <s v="_NA_"/>
    <s v="_NA_"/>
    <x v="1"/>
    <s v="_NA_"/>
    <n v="20.745000000000001"/>
    <s v="_NA_"/>
    <d v="1899-12-30T12:19:31"/>
    <x v="1004"/>
    <n v="1003"/>
    <n v="1004"/>
    <s v="USD"/>
    <s v="U1060261"/>
    <n v="0.16777216"/>
    <n v="6"/>
    <m/>
    <m/>
    <x v="851"/>
    <x v="0"/>
    <x v="0"/>
    <x v="0"/>
    <x v="0"/>
  </r>
  <r>
    <n v="1005"/>
    <x v="0"/>
    <x v="0"/>
    <d v="2017-10-26T00:00:00"/>
    <n v="0.39639600000000003"/>
    <n v="0.27327299999999999"/>
    <n v="0.33033000000000001"/>
    <n v="0.99999899999999997"/>
    <n v="0.371214499999999"/>
    <n v="0.47679623428270501"/>
    <n v="0.275354267729369"/>
    <n v="6.6066E-2"/>
    <n v="0.376075251006037"/>
    <d v="2017-10-26T00:00:00"/>
    <n v="2557.15"/>
    <n v="2578.29"/>
    <n v="2544"/>
    <s v="BOT"/>
    <n v="8"/>
    <s v="_NA_"/>
    <n v="-10354.5"/>
    <s v="Value"/>
    <s v="S"/>
    <x v="636"/>
    <x v="633"/>
    <n v="2572.830078125"/>
    <n v="2419.78810180664"/>
    <n v="10.5"/>
    <s v="_NA_"/>
    <x v="0"/>
    <n v="7.5"/>
    <n v="-8.5195179999999997"/>
    <s v="_NA_"/>
    <s v="_NA_"/>
    <d v="2017-10-30T00:00:00"/>
    <d v="2017-10-30T00:00:00"/>
    <n v="0"/>
    <s v="_NA_"/>
    <s v="_NA_"/>
    <s v="_NA_"/>
    <s v="PCM-Tracking - LogHist.csv"/>
    <s v="_NA_"/>
    <s v="_NA_"/>
    <n v="0.1"/>
    <s v="_NA_"/>
    <x v="0"/>
    <x v="696"/>
    <n v="6.8976666670000002"/>
    <n v="2017"/>
    <s v="_NA_"/>
    <x v="1004"/>
    <n v="-105.02"/>
    <n v="6.8979999999999997"/>
    <n v="1500"/>
    <n v="100"/>
    <n v="0.12"/>
    <n v="6.3246023982057198E-2"/>
    <s v="_NA_"/>
    <s v="_NA_"/>
    <x v="1"/>
    <s v="_NA_"/>
    <n v="20.745000000000001"/>
    <s v="_NA_"/>
    <d v="1899-12-30T12:19:31"/>
    <x v="1005"/>
    <n v="1002"/>
    <n v="1005"/>
    <s v="USD"/>
    <s v="U1060261"/>
    <n v="0.16777216"/>
    <n v="6"/>
    <m/>
    <m/>
    <x v="851"/>
    <x v="0"/>
    <x v="0"/>
    <x v="0"/>
    <x v="0"/>
  </r>
  <r>
    <n v="1006"/>
    <x v="0"/>
    <x v="0"/>
    <d v="2017-10-26T00:00:00"/>
    <n v="0.39639600000000003"/>
    <n v="0.27327299999999999"/>
    <n v="0.33033000000000001"/>
    <n v="0.99999899999999997"/>
    <n v="0.371214499999999"/>
    <n v="0.47679623428270501"/>
    <n v="0.275354267729369"/>
    <n v="6.6066E-2"/>
    <n v="0.376075251006037"/>
    <d v="2017-10-26T00:00:00"/>
    <n v="2557.15"/>
    <n v="2578.29"/>
    <n v="2544"/>
    <s v="BOT"/>
    <n v="8"/>
    <s v="_NA_"/>
    <n v="-4719"/>
    <s v="Value"/>
    <s v="S"/>
    <x v="631"/>
    <x v="628"/>
    <n v="2572.830078125"/>
    <n v="2419.78810180664"/>
    <n v="10.5"/>
    <s v="_NA_"/>
    <x v="0"/>
    <n v="7.5"/>
    <n v="-25.485205000000001"/>
    <s v="_NA_"/>
    <s v="_NA_"/>
    <d v="2017-10-30T00:00:00"/>
    <d v="2017-10-30T00:00:00"/>
    <n v="0"/>
    <s v="_NA_"/>
    <s v="_NA_"/>
    <s v="_NA_"/>
    <s v="PCM-Tracking - LogHist.csv"/>
    <s v="_NA_"/>
    <s v="_NA_"/>
    <n v="0.1"/>
    <s v="_NA_"/>
    <x v="0"/>
    <x v="697"/>
    <n v="3.1406666670000001"/>
    <n v="2017"/>
    <s v="_NA_"/>
    <x v="1005"/>
    <n v="-2462.9899999999998"/>
    <n v="3.141"/>
    <n v="1500"/>
    <n v="1500"/>
    <n v="0.12"/>
    <n v="6.3246023982057198E-2"/>
    <s v="_NA_"/>
    <s v="_NA_"/>
    <x v="25"/>
    <s v="_NA_"/>
    <n v="20.745000000000001"/>
    <s v="_NA_"/>
    <d v="1899-12-30T12:20:08"/>
    <x v="1006"/>
    <n v="1006"/>
    <n v="1006"/>
    <s v="USD"/>
    <s v="U1060261"/>
    <n v="0.16777216"/>
    <n v="6"/>
    <m/>
    <m/>
    <x v="852"/>
    <x v="0"/>
    <x v="0"/>
    <x v="0"/>
    <x v="0"/>
  </r>
  <r>
    <n v="1007"/>
    <x v="0"/>
    <x v="0"/>
    <d v="2017-11-02T00:00:00"/>
    <n v="0.45054899999999998"/>
    <n v="0.26373600000000003"/>
    <n v="0.28571400000000002"/>
    <n v="0.99999899999999997"/>
    <n v="0.39093612500000002"/>
    <n v="0.47679623428270501"/>
    <n v="0.275354267729369"/>
    <n v="0.16483499999999901"/>
    <n v="0.376075251006037"/>
    <d v="2017-11-02T00:00:00"/>
    <n v="2579.36"/>
    <n v="2588.4"/>
    <n v="2544"/>
    <s v="BOT"/>
    <n v="8"/>
    <s v="_NA_"/>
    <n v="-4932.25"/>
    <s v="Value"/>
    <s v="S"/>
    <x v="637"/>
    <x v="634"/>
    <n v="2579.85009765625"/>
    <n v="2424.4431042480401"/>
    <n v="9.9300003051757795"/>
    <s v="_NA_"/>
    <x v="0"/>
    <n v="1"/>
    <n v="-2.0631997399999999"/>
    <s v="_NA_"/>
    <s v="_NA_"/>
    <d v="2017-11-02T00:00:00"/>
    <d v="2017-11-02T00:00:00"/>
    <n v="3"/>
    <s v="_NA_"/>
    <s v="_NA_"/>
    <s v="_NA_"/>
    <s v="PCM-Tracking - LogHist.csv"/>
    <s v="_NA_"/>
    <s v="_NA_"/>
    <n v="0.1"/>
    <s v="_NA_"/>
    <x v="0"/>
    <x v="698"/>
    <n v="65.75"/>
    <n v="2017"/>
    <s v="_NA_"/>
    <x v="1006"/>
    <n v="-757.06"/>
    <n v="65.75"/>
    <n v="75"/>
    <n v="75"/>
    <n v="0.12"/>
    <n v="6.4100078544183106E-2"/>
    <s v="_NA_"/>
    <s v="_NA_"/>
    <x v="52"/>
    <s v="_NA_"/>
    <n v="20.745000000000001"/>
    <s v="_NA_"/>
    <d v="1899-12-30T13:03:21"/>
    <x v="1007"/>
    <n v="1007"/>
    <n v="1007"/>
    <s v="USD"/>
    <s v="U1060261"/>
    <n v="0.16777216"/>
    <n v="6"/>
    <m/>
    <m/>
    <x v="853"/>
    <x v="0"/>
    <x v="0"/>
    <x v="0"/>
    <x v="0"/>
  </r>
  <r>
    <n v="1008"/>
    <x v="0"/>
    <x v="0"/>
    <d v="2017-11-02T00:00:00"/>
    <n v="0.45054899999999998"/>
    <n v="0.26373600000000003"/>
    <n v="0.28571400000000002"/>
    <n v="0.99999899999999997"/>
    <n v="0.39093612500000002"/>
    <n v="0.47679623428270501"/>
    <n v="0.275354267729369"/>
    <n v="0.16483499999999901"/>
    <n v="0.376075251006037"/>
    <d v="2017-11-02T00:00:00"/>
    <n v="2579.36"/>
    <n v="2588.4"/>
    <n v="2544"/>
    <s v="BOT"/>
    <n v="8"/>
    <s v="_NA_"/>
    <n v="-26059.5"/>
    <s v="LGrowth"/>
    <s v="S"/>
    <x v="618"/>
    <x v="615"/>
    <n v="2579.85009765625"/>
    <n v="2424.4431042480401"/>
    <n v="9.9300003051757795"/>
    <s v="_NA_"/>
    <x v="0"/>
    <n v="1"/>
    <n v="-2.1575663760000001"/>
    <s v="_NA_"/>
    <s v="_NA_"/>
    <d v="2017-11-02T00:00:00"/>
    <d v="2017-11-02T00:00:00"/>
    <n v="3"/>
    <s v="_NA_"/>
    <s v="_NA_"/>
    <s v="_NA_"/>
    <s v="PCM-Tracking - LogHist.csv"/>
    <s v="_NA_"/>
    <s v="_NA_"/>
    <n v="0.1"/>
    <s v="_NA_"/>
    <x v="0"/>
    <x v="699"/>
    <n v="1042.3399999999999"/>
    <n v="2017"/>
    <s v="_NA_"/>
    <x v="1007"/>
    <n v="801.64"/>
    <n v="1042.3399999999999"/>
    <n v="25"/>
    <n v="5"/>
    <n v="0.12"/>
    <n v="6.4100078544183106E-2"/>
    <s v="_NA_"/>
    <s v="_NA_"/>
    <x v="72"/>
    <s v="_NA_"/>
    <n v="20.745000000000001"/>
    <s v="_NA_"/>
    <d v="1899-12-30T13:08:47"/>
    <x v="1008"/>
    <n v="1008"/>
    <n v="1008"/>
    <s v="USD"/>
    <s v="U1060261"/>
    <n v="0.16777216"/>
    <n v="6"/>
    <m/>
    <m/>
    <x v="854"/>
    <x v="0"/>
    <x v="0"/>
    <x v="0"/>
    <x v="0"/>
  </r>
  <r>
    <n v="1009"/>
    <x v="0"/>
    <x v="0"/>
    <d v="2017-11-02T00:00:00"/>
    <n v="0.45054899999999998"/>
    <n v="0.26373600000000003"/>
    <n v="0.28571400000000002"/>
    <n v="0.99999899999999997"/>
    <n v="0.39093612500000002"/>
    <n v="0.47679623428270501"/>
    <n v="0.275354267729369"/>
    <n v="0.16483499999999901"/>
    <n v="0.376075251006037"/>
    <d v="2017-11-02T00:00:00"/>
    <n v="2579.36"/>
    <n v="2588.4"/>
    <n v="2544"/>
    <s v="BOT"/>
    <n v="8"/>
    <s v="_NA_"/>
    <n v="-26059.5"/>
    <s v="LGrowth"/>
    <s v="S"/>
    <x v="638"/>
    <x v="635"/>
    <n v="2579.85009765625"/>
    <n v="2424.4431042480401"/>
    <n v="9.9300003051757795"/>
    <s v="_NA_"/>
    <x v="0"/>
    <n v="1"/>
    <n v="-2.2599124960000001"/>
    <s v="_NA_"/>
    <s v="_NA_"/>
    <d v="2017-11-02T00:00:00"/>
    <d v="2017-11-02T00:00:00"/>
    <n v="3"/>
    <s v="_NA_"/>
    <s v="_NA_"/>
    <s v="_NA_"/>
    <s v="PCM-Tracking - LogHist.csv"/>
    <s v="_NA_"/>
    <s v="_NA_"/>
    <n v="0.1"/>
    <s v="_NA_"/>
    <x v="0"/>
    <x v="699"/>
    <n v="1042.3399999999999"/>
    <n v="2017"/>
    <s v="_NA_"/>
    <x v="1008"/>
    <n v="-1037.8599999999999"/>
    <n v="1042.3399999999999"/>
    <n v="25"/>
    <n v="20"/>
    <n v="0.12"/>
    <n v="6.4100078544183106E-2"/>
    <s v="_NA_"/>
    <s v="_NA_"/>
    <x v="72"/>
    <s v="_NA_"/>
    <n v="20.745000000000001"/>
    <s v="_NA_"/>
    <d v="1899-12-30T13:08:47"/>
    <x v="1009"/>
    <n v="1009"/>
    <n v="1009"/>
    <s v="USD"/>
    <s v="U1060261"/>
    <n v="0.16777216"/>
    <n v="6"/>
    <m/>
    <m/>
    <x v="855"/>
    <x v="0"/>
    <x v="0"/>
    <x v="0"/>
    <x v="0"/>
  </r>
  <r>
    <n v="1010"/>
    <x v="0"/>
    <x v="0"/>
    <d v="2017-11-02T00:00:00"/>
    <n v="0.45054899999999998"/>
    <n v="0.26373600000000003"/>
    <n v="0.28571400000000002"/>
    <n v="0.99999899999999997"/>
    <n v="0.39093612500000002"/>
    <n v="0.47679623428270501"/>
    <n v="0.275354267729369"/>
    <n v="0.16483499999999901"/>
    <n v="0.376075251006037"/>
    <d v="2017-11-02T00:00:00"/>
    <n v="2579.36"/>
    <n v="2588.4"/>
    <n v="2544"/>
    <s v="BOT"/>
    <n v="8"/>
    <s v="_NA_"/>
    <n v="-8342"/>
    <s v="Value"/>
    <s v="S"/>
    <x v="639"/>
    <x v="636"/>
    <n v="2579.85009765625"/>
    <n v="2424.4431042480401"/>
    <n v="9.9300003051757795"/>
    <s v="_NA_"/>
    <x v="0"/>
    <n v="1"/>
    <n v="-2.1188769999999999"/>
    <s v="_NA_"/>
    <s v="_NA_"/>
    <d v="2017-11-02T00:00:00"/>
    <d v="2017-11-02T00:00:00"/>
    <n v="3"/>
    <s v="_NA_"/>
    <s v="_NA_"/>
    <s v="_NA_"/>
    <s v="PCM-Tracking - LogHist.csv"/>
    <s v="_NA_"/>
    <s v="_NA_"/>
    <n v="0.1"/>
    <s v="_NA_"/>
    <x v="0"/>
    <x v="700"/>
    <n v="83.41"/>
    <n v="2017"/>
    <s v="_NA_"/>
    <x v="1009"/>
    <n v="-113.12"/>
    <n v="83.41"/>
    <n v="100"/>
    <n v="100"/>
    <n v="0.12"/>
    <n v="6.4100078544183106E-2"/>
    <s v="_NA_"/>
    <s v="_NA_"/>
    <x v="115"/>
    <s v="_NA_"/>
    <n v="20.745000000000001"/>
    <s v="_NA_"/>
    <d v="1899-12-30T13:11:16"/>
    <x v="1010"/>
    <n v="1010"/>
    <n v="1010"/>
    <s v="USD"/>
    <s v="U1060261"/>
    <n v="0.16777216"/>
    <n v="6"/>
    <m/>
    <m/>
    <x v="856"/>
    <x v="0"/>
    <x v="0"/>
    <x v="0"/>
    <x v="0"/>
  </r>
  <r>
    <n v="1011"/>
    <x v="0"/>
    <x v="0"/>
    <d v="2017-11-02T00:00:00"/>
    <n v="0.45054899999999998"/>
    <n v="0.26373600000000003"/>
    <n v="0.28571400000000002"/>
    <n v="0.99999899999999997"/>
    <n v="0.39093612500000002"/>
    <n v="0.47679623428270501"/>
    <n v="0.275354267729369"/>
    <n v="0.16483499999999901"/>
    <n v="0.376075251006037"/>
    <d v="2017-11-02T00:00:00"/>
    <n v="2579.36"/>
    <n v="2588.4"/>
    <n v="2544"/>
    <s v="BOT"/>
    <n v="8"/>
    <s v="_NA_"/>
    <n v="-23217.5"/>
    <s v="LGrowth"/>
    <s v="S"/>
    <x v="640"/>
    <x v="637"/>
    <n v="2579.85009765625"/>
    <n v="2424.4431042480401"/>
    <n v="9.9300003051757795"/>
    <s v="_NA_"/>
    <x v="0"/>
    <n v="2.5"/>
    <n v="-4.192545"/>
    <s v="_NA_"/>
    <s v="_NA_"/>
    <d v="2017-11-02T00:00:00"/>
    <d v="2017-11-02T00:00:00"/>
    <n v="3"/>
    <s v="_NA_"/>
    <s v="_NA_"/>
    <s v="_NA_"/>
    <s v="PCM-Tracking - LogHist.csv"/>
    <s v="_NA_"/>
    <s v="_NA_"/>
    <n v="0.1"/>
    <s v="_NA_"/>
    <x v="0"/>
    <x v="701"/>
    <n v="46.43"/>
    <n v="2017"/>
    <s v="_NA_"/>
    <x v="1010"/>
    <n v="-1864.69"/>
    <n v="46.43"/>
    <n v="500"/>
    <n v="300"/>
    <n v="0.12"/>
    <n v="6.4100078544183106E-2"/>
    <s v="_NA_"/>
    <s v="_NA_"/>
    <x v="116"/>
    <s v="_NA_"/>
    <n v="20.745000000000001"/>
    <s v="_NA_"/>
    <d v="1899-12-30T13:12:05"/>
    <x v="1011"/>
    <n v="1011"/>
    <n v="1011"/>
    <s v="USD"/>
    <s v="U1060261"/>
    <n v="0.16777216"/>
    <n v="6"/>
    <m/>
    <m/>
    <x v="857"/>
    <x v="0"/>
    <x v="0"/>
    <x v="0"/>
    <x v="0"/>
  </r>
  <r>
    <n v="1012"/>
    <x v="0"/>
    <x v="0"/>
    <d v="2017-11-02T00:00:00"/>
    <n v="0.45054899999999998"/>
    <n v="0.26373600000000003"/>
    <n v="0.28571400000000002"/>
    <n v="0.99999899999999997"/>
    <n v="0.39093612500000002"/>
    <n v="0.47679623428270501"/>
    <n v="0.275354267729369"/>
    <n v="0.16483499999999901"/>
    <n v="0.376075251006037"/>
    <d v="2017-11-02T00:00:00"/>
    <n v="2579.36"/>
    <n v="2588.4"/>
    <n v="2544"/>
    <s v="BOT"/>
    <n v="8"/>
    <s v="_NA_"/>
    <n v="-23217.5"/>
    <s v="LGrowth"/>
    <s v="S"/>
    <x v="641"/>
    <x v="638"/>
    <n v="2579.85009765625"/>
    <n v="2424.4431042480401"/>
    <n v="9.9300003051757795"/>
    <s v="_NA_"/>
    <x v="0"/>
    <n v="2.5"/>
    <n v="-8.6850769999999997"/>
    <s v="_NA_"/>
    <s v="_NA_"/>
    <d v="2017-11-02T00:00:00"/>
    <d v="2017-11-02T00:00:00"/>
    <n v="3"/>
    <s v="_NA_"/>
    <s v="_NA_"/>
    <s v="_NA_"/>
    <s v="PCM-Tracking - LogHist.csv"/>
    <s v="_NA_"/>
    <s v="_NA_"/>
    <n v="0.1"/>
    <s v="_NA_"/>
    <x v="0"/>
    <x v="701"/>
    <n v="46.43"/>
    <n v="2017"/>
    <s v="_NA_"/>
    <x v="1011"/>
    <n v="-1542.19"/>
    <n v="46.43"/>
    <n v="500"/>
    <n v="200"/>
    <n v="0.12"/>
    <n v="6.4100078544183106E-2"/>
    <s v="_NA_"/>
    <s v="_NA_"/>
    <x v="116"/>
    <s v="_NA_"/>
    <n v="20.745000000000001"/>
    <s v="_NA_"/>
    <d v="1899-12-30T13:12:05"/>
    <x v="1012"/>
    <n v="1012"/>
    <n v="1012"/>
    <s v="USD"/>
    <s v="U1060261"/>
    <n v="0.16777216"/>
    <n v="6"/>
    <m/>
    <m/>
    <x v="858"/>
    <x v="0"/>
    <x v="0"/>
    <x v="0"/>
    <x v="0"/>
  </r>
  <r>
    <n v="1013"/>
    <x v="0"/>
    <x v="0"/>
    <d v="2017-11-02T00:00:00"/>
    <n v="0.45054899999999998"/>
    <n v="0.26373600000000003"/>
    <n v="0.28571400000000002"/>
    <n v="0.99999899999999997"/>
    <n v="0.39093612500000002"/>
    <n v="0.47679623428270501"/>
    <n v="0.275354267729369"/>
    <n v="0.16483499999999901"/>
    <n v="0.376075251006037"/>
    <d v="2017-11-02T00:00:00"/>
    <n v="2579.36"/>
    <n v="2588.4"/>
    <n v="2544"/>
    <s v="BOT"/>
    <n v="8"/>
    <s v="_NA_"/>
    <n v="-5463.95"/>
    <s v="LGrowth"/>
    <s v="S"/>
    <x v="343"/>
    <x v="340"/>
    <n v="2579.85009765625"/>
    <n v="2424.4431042480401"/>
    <n v="9.9300003051757795"/>
    <s v="_NA_"/>
    <x v="0"/>
    <n v="1"/>
    <n v="-2.3795019499999999"/>
    <s v="_NA_"/>
    <s v="_NA_"/>
    <d v="2017-11-02T00:00:00"/>
    <d v="2017-11-02T00:00:00"/>
    <n v="3"/>
    <s v="_NA_"/>
    <s v="_NA_"/>
    <s v="_NA_"/>
    <s v="PCM-Tracking - LogHist.csv"/>
    <s v="_NA_"/>
    <s v="_NA_"/>
    <n v="0.1"/>
    <s v="_NA_"/>
    <x v="0"/>
    <x v="702"/>
    <n v="1092.5899999999999"/>
    <n v="2017"/>
    <s v="_NA_"/>
    <x v="1012"/>
    <n v="4220.72"/>
    <n v="1092.5899999999999"/>
    <n v="5"/>
    <n v="5"/>
    <n v="0.12"/>
    <n v="6.4100078544183106E-2"/>
    <s v="_NA_"/>
    <s v="_NA_"/>
    <x v="73"/>
    <s v="_NA_"/>
    <n v="20.745000000000001"/>
    <s v="_NA_"/>
    <d v="1899-12-30T13:13:36"/>
    <x v="1013"/>
    <n v="1013"/>
    <n v="1013"/>
    <s v="USD"/>
    <s v="U1060261"/>
    <n v="0.16777216"/>
    <n v="6"/>
    <m/>
    <m/>
    <x v="859"/>
    <x v="0"/>
    <x v="0"/>
    <x v="0"/>
    <x v="0"/>
  </r>
  <r>
    <n v="1014"/>
    <x v="0"/>
    <x v="0"/>
    <d v="2017-11-02T00:00:00"/>
    <n v="0.45054899999999998"/>
    <n v="0.26373600000000003"/>
    <n v="0.28571400000000002"/>
    <n v="0.99999899999999997"/>
    <n v="0.39093612500000002"/>
    <n v="0.47679623428270501"/>
    <n v="0.275354267729369"/>
    <n v="0.16483499999999901"/>
    <n v="0.376075251006037"/>
    <d v="2017-11-02T00:00:00"/>
    <n v="2579.36"/>
    <n v="2588.4"/>
    <n v="2544"/>
    <s v="BOT"/>
    <n v="8"/>
    <s v="_NA_"/>
    <n v="-20603.650000000001"/>
    <s v="LGrowth"/>
    <s v="S"/>
    <x v="642"/>
    <x v="639"/>
    <n v="2579.85009765625"/>
    <n v="2424.4431042480401"/>
    <n v="9.9300003051757795"/>
    <s v="_NA_"/>
    <x v="0"/>
    <n v="1"/>
    <n v="-2.1317863749999999"/>
    <s v="_NA_"/>
    <s v="_NA_"/>
    <d v="2017-11-02T00:00:00"/>
    <d v="2017-11-02T00:00:00"/>
    <n v="3"/>
    <s v="_NA_"/>
    <s v="_NA_"/>
    <s v="_NA_"/>
    <s v="PCM-Tracking - LogHist.csv"/>
    <s v="_NA_"/>
    <s v="_NA_"/>
    <n v="0.1"/>
    <s v="_NA_"/>
    <x v="0"/>
    <x v="703"/>
    <n v="206.0265"/>
    <n v="2017"/>
    <s v="_NA_"/>
    <x v="1013"/>
    <n v="424.37"/>
    <n v="206.0265"/>
    <n v="100"/>
    <n v="25"/>
    <n v="0.12"/>
    <n v="6.4100078544183106E-2"/>
    <s v="_NA_"/>
    <s v="_NA_"/>
    <x v="117"/>
    <s v="_NA_"/>
    <n v="20.745000000000001"/>
    <s v="_NA_"/>
    <d v="1899-12-30T13:15:54"/>
    <x v="1014"/>
    <n v="1014"/>
    <n v="1014"/>
    <s v="USD"/>
    <s v="U1060261"/>
    <n v="0.16777216"/>
    <n v="6"/>
    <m/>
    <m/>
    <x v="860"/>
    <x v="0"/>
    <x v="0"/>
    <x v="0"/>
    <x v="0"/>
  </r>
  <r>
    <n v="1015"/>
    <x v="0"/>
    <x v="0"/>
    <d v="2017-11-02T00:00:00"/>
    <n v="0.45054899999999998"/>
    <n v="0.26373600000000003"/>
    <n v="0.28571400000000002"/>
    <n v="0.99999899999999997"/>
    <n v="0.39093612500000002"/>
    <n v="0.47679623428270501"/>
    <n v="0.275354267729369"/>
    <n v="0.16483499999999901"/>
    <n v="0.376075251006037"/>
    <d v="2017-11-02T00:00:00"/>
    <n v="2579.36"/>
    <n v="2588.4"/>
    <n v="2544"/>
    <s v="BOT"/>
    <n v="8"/>
    <s v="_NA_"/>
    <n v="-20603.650000000001"/>
    <s v="LGrowth"/>
    <s v="S"/>
    <x v="643"/>
    <x v="640"/>
    <n v="2579.85009765625"/>
    <n v="2424.4431042480401"/>
    <n v="9.9300003051757795"/>
    <s v="_NA_"/>
    <x v="0"/>
    <n v="1"/>
    <n v="-2.1026440000000002"/>
    <s v="_NA_"/>
    <s v="_NA_"/>
    <d v="2017-11-02T00:00:00"/>
    <d v="2017-11-02T00:00:00"/>
    <n v="3"/>
    <s v="_NA_"/>
    <s v="_NA_"/>
    <s v="_NA_"/>
    <s v="PCM-Tracking - LogHist.csv"/>
    <s v="_NA_"/>
    <s v="_NA_"/>
    <n v="0.1"/>
    <s v="_NA_"/>
    <x v="0"/>
    <x v="703"/>
    <n v="206.0265"/>
    <n v="2017"/>
    <s v="_NA_"/>
    <x v="1014"/>
    <n v="-2864.6"/>
    <n v="206.0265"/>
    <n v="100"/>
    <n v="50"/>
    <n v="0.12"/>
    <n v="6.4100078544183106E-2"/>
    <s v="_NA_"/>
    <s v="_NA_"/>
    <x v="117"/>
    <s v="_NA_"/>
    <n v="20.745000000000001"/>
    <s v="_NA_"/>
    <d v="1899-12-30T13:15:54"/>
    <x v="1015"/>
    <n v="1015"/>
    <n v="1015"/>
    <s v="USD"/>
    <s v="U1060261"/>
    <n v="0.16777216"/>
    <n v="6"/>
    <m/>
    <m/>
    <x v="861"/>
    <x v="0"/>
    <x v="0"/>
    <x v="0"/>
    <x v="0"/>
  </r>
  <r>
    <n v="1016"/>
    <x v="0"/>
    <x v="0"/>
    <d v="2017-11-02T00:00:00"/>
    <n v="0.45054899999999998"/>
    <n v="0.26373600000000003"/>
    <n v="0.28571400000000002"/>
    <n v="0.99999899999999997"/>
    <n v="0.39093612500000002"/>
    <n v="0.47679623428270501"/>
    <n v="0.275354267729369"/>
    <n v="0.16483499999999901"/>
    <n v="0.376075251006037"/>
    <d v="2017-11-02T00:00:00"/>
    <n v="2579.36"/>
    <n v="2588.4"/>
    <n v="2544"/>
    <s v="BOT"/>
    <n v="8"/>
    <s v="_NA_"/>
    <n v="-20603.650000000001"/>
    <s v="LGrowth"/>
    <s v="S"/>
    <x v="644"/>
    <x v="641"/>
    <n v="2579.85009765625"/>
    <n v="2424.4431042480401"/>
    <n v="9.9300003051757795"/>
    <s v="_NA_"/>
    <x v="0"/>
    <n v="1"/>
    <n v="-2.0960107670000001"/>
    <s v="_NA_"/>
    <s v="_NA_"/>
    <d v="2017-11-02T00:00:00"/>
    <d v="2017-11-02T00:00:00"/>
    <n v="3"/>
    <s v="_NA_"/>
    <s v="_NA_"/>
    <s v="_NA_"/>
    <s v="PCM-Tracking - LogHist.csv"/>
    <s v="_NA_"/>
    <s v="_NA_"/>
    <n v="0.1"/>
    <s v="_NA_"/>
    <x v="0"/>
    <x v="703"/>
    <n v="206.0265"/>
    <n v="2017"/>
    <s v="_NA_"/>
    <x v="1015"/>
    <n v="2004.9"/>
    <n v="206.0265"/>
    <n v="100"/>
    <n v="25"/>
    <n v="0.12"/>
    <n v="6.4100078544183106E-2"/>
    <s v="_NA_"/>
    <s v="_NA_"/>
    <x v="117"/>
    <s v="_NA_"/>
    <n v="20.745000000000001"/>
    <s v="_NA_"/>
    <d v="1899-12-30T13:15:54"/>
    <x v="1016"/>
    <n v="1016"/>
    <n v="1016"/>
    <s v="USD"/>
    <s v="U1060261"/>
    <n v="0.16777216"/>
    <n v="6"/>
    <m/>
    <m/>
    <x v="862"/>
    <x v="0"/>
    <x v="0"/>
    <x v="0"/>
    <x v="0"/>
  </r>
  <r>
    <n v="1017"/>
    <x v="0"/>
    <x v="0"/>
    <d v="2017-11-02T00:00:00"/>
    <n v="0.45054899999999998"/>
    <n v="0.26373600000000003"/>
    <n v="0.28571400000000002"/>
    <n v="0.99999899999999997"/>
    <n v="0.39093612500000002"/>
    <n v="0.47679623428270501"/>
    <n v="0.275354267729369"/>
    <n v="0.16483499999999901"/>
    <n v="0.376075251006037"/>
    <d v="2017-11-02T00:00:00"/>
    <n v="2579.36"/>
    <n v="2588.4"/>
    <n v="2544"/>
    <s v="BOT"/>
    <n v="8"/>
    <s v="_NA_"/>
    <n v="-13867"/>
    <s v="Value"/>
    <s v="S"/>
    <x v="645"/>
    <x v="642"/>
    <n v="2594.3798828125"/>
    <n v="2430.68830200195"/>
    <n v="9.7799997329711896"/>
    <s v="_NA_"/>
    <x v="0"/>
    <n v="1"/>
    <n v="-2.0747330000000002"/>
    <s v="_NA_"/>
    <s v="_NA_"/>
    <d v="2017-11-08T00:00:00"/>
    <d v="2017-11-08T00:00:00"/>
    <n v="2"/>
    <s v="_NA_"/>
    <s v="_NA_"/>
    <s v="_NA_"/>
    <s v="PCM-Tracking - LogHist.csv"/>
    <s v="_NA_"/>
    <s v="_NA_"/>
    <n v="0.1"/>
    <s v="_NA_"/>
    <x v="0"/>
    <x v="704"/>
    <n v="92.44"/>
    <n v="2017"/>
    <s v="_NA_"/>
    <x v="1016"/>
    <n v="667.93"/>
    <n v="92.44"/>
    <n v="150"/>
    <n v="50"/>
    <n v="0.12"/>
    <n v="6.7343715224912906E-2"/>
    <s v="_NA_"/>
    <s v="_NA_"/>
    <x v="118"/>
    <s v="_NA_"/>
    <n v="20.745000000000001"/>
    <s v="_NA_"/>
    <d v="1899-12-30T10:38:57"/>
    <x v="1017"/>
    <n v="1017"/>
    <n v="1017"/>
    <s v="USD"/>
    <s v="U1060261"/>
    <n v="0.16777216"/>
    <n v="6"/>
    <m/>
    <m/>
    <x v="863"/>
    <x v="0"/>
    <x v="0"/>
    <x v="0"/>
    <x v="0"/>
  </r>
  <r>
    <n v="1018"/>
    <x v="0"/>
    <x v="0"/>
    <d v="2017-11-02T00:00:00"/>
    <n v="0.45054899999999998"/>
    <n v="0.26373600000000003"/>
    <n v="0.28571400000000002"/>
    <n v="0.99999899999999997"/>
    <n v="0.39093612500000002"/>
    <n v="0.47679623428270501"/>
    <n v="0.275354267729369"/>
    <n v="0.16483499999999901"/>
    <n v="0.376075251006037"/>
    <d v="2017-11-02T00:00:00"/>
    <n v="2579.36"/>
    <n v="2588.4"/>
    <n v="2544"/>
    <s v="BOT"/>
    <n v="8"/>
    <s v="_NA_"/>
    <n v="-13867"/>
    <s v="Value"/>
    <s v="S"/>
    <x v="646"/>
    <x v="643"/>
    <n v="2594.3798828125"/>
    <n v="2430.68830200195"/>
    <n v="9.7799997329711896"/>
    <s v="_NA_"/>
    <x v="0"/>
    <n v="1"/>
    <n v="-2.0802839999999998"/>
    <s v="_NA_"/>
    <s v="_NA_"/>
    <d v="2017-11-08T00:00:00"/>
    <d v="2017-11-08T00:00:00"/>
    <n v="2"/>
    <s v="_NA_"/>
    <s v="_NA_"/>
    <s v="_NA_"/>
    <s v="PCM-Tracking - LogHist.csv"/>
    <s v="_NA_"/>
    <s v="_NA_"/>
    <n v="0.1"/>
    <s v="_NA_"/>
    <x v="0"/>
    <x v="704"/>
    <n v="92.44"/>
    <n v="2017"/>
    <s v="_NA_"/>
    <x v="1017"/>
    <n v="1094.92"/>
    <n v="92.44"/>
    <n v="150"/>
    <n v="50"/>
    <n v="0.12"/>
    <n v="6.7343715224912906E-2"/>
    <s v="_NA_"/>
    <s v="_NA_"/>
    <x v="118"/>
    <s v="_NA_"/>
    <n v="20.745000000000001"/>
    <s v="_NA_"/>
    <d v="1899-12-30T10:38:57"/>
    <x v="1018"/>
    <n v="1018"/>
    <n v="1018"/>
    <s v="USD"/>
    <s v="U1060261"/>
    <n v="0.16777216"/>
    <n v="6"/>
    <m/>
    <m/>
    <x v="864"/>
    <x v="0"/>
    <x v="0"/>
    <x v="0"/>
    <x v="0"/>
  </r>
  <r>
    <n v="1019"/>
    <x v="0"/>
    <x v="0"/>
    <d v="2017-11-02T00:00:00"/>
    <n v="0.45054899999999998"/>
    <n v="0.26373600000000003"/>
    <n v="0.28571400000000002"/>
    <n v="0.99999899999999997"/>
    <n v="0.39093612500000002"/>
    <n v="0.47679623428270501"/>
    <n v="0.275354267729369"/>
    <n v="0.16483499999999901"/>
    <n v="0.376075251006037"/>
    <d v="2017-11-02T00:00:00"/>
    <n v="2579.36"/>
    <n v="2588.4"/>
    <n v="2544"/>
    <s v="BOT"/>
    <n v="8"/>
    <s v="_NA_"/>
    <n v="-13867"/>
    <s v="Value"/>
    <s v="S"/>
    <x v="647"/>
    <x v="644"/>
    <n v="2594.3798828125"/>
    <n v="2430.68830200195"/>
    <n v="9.7799997329711896"/>
    <s v="_NA_"/>
    <x v="0"/>
    <n v="1"/>
    <n v="-2.2148270499999998"/>
    <s v="_NA_"/>
    <s v="_NA_"/>
    <d v="2017-11-08T00:00:00"/>
    <d v="2017-11-08T00:00:00"/>
    <n v="2"/>
    <s v="_NA_"/>
    <s v="_NA_"/>
    <s v="_NA_"/>
    <s v="PCM-Tracking - LogHist.csv"/>
    <s v="_NA_"/>
    <s v="_NA_"/>
    <n v="0.1"/>
    <s v="_NA_"/>
    <x v="0"/>
    <x v="704"/>
    <n v="92.44"/>
    <n v="2017"/>
    <s v="_NA_"/>
    <x v="1018"/>
    <n v="4441.29"/>
    <n v="92.44"/>
    <n v="150"/>
    <n v="50"/>
    <n v="0.12"/>
    <n v="6.7343715224912906E-2"/>
    <s v="_NA_"/>
    <s v="_NA_"/>
    <x v="118"/>
    <s v="_NA_"/>
    <n v="20.745000000000001"/>
    <s v="_NA_"/>
    <d v="1899-12-30T10:38:57"/>
    <x v="1019"/>
    <n v="1019"/>
    <n v="1019"/>
    <s v="USD"/>
    <s v="U1060261"/>
    <n v="0.16777216"/>
    <n v="6"/>
    <m/>
    <m/>
    <x v="865"/>
    <x v="0"/>
    <x v="0"/>
    <x v="0"/>
    <x v="0"/>
  </r>
  <r>
    <n v="1020"/>
    <x v="0"/>
    <x v="0"/>
    <d v="2017-11-23T00:00:00"/>
    <n v="0.35493000000000002"/>
    <n v="0.35493000000000002"/>
    <n v="0.29014099999999998"/>
    <n v="1.0000009999999999"/>
    <n v="0.38492162499999899"/>
    <n v="0.47679623428270501"/>
    <n v="0.275354267729369"/>
    <n v="6.4788999999999999E-2"/>
    <n v="0.376075251006037"/>
    <d v="2017-11-23T00:00:00"/>
    <n v="2602.42"/>
    <n v="2601.19"/>
    <n v="2557.4499999999998"/>
    <s v="BOT"/>
    <n v="8"/>
    <s v="_NA_"/>
    <n v="-1297.5"/>
    <s v="Value"/>
    <s v="S"/>
    <x v="631"/>
    <x v="628"/>
    <n v="2627.0400390625"/>
    <n v="2449.8252026367099"/>
    <n v="10.029999732971101"/>
    <s v="_NA_"/>
    <x v="0"/>
    <n v="2.5"/>
    <n v="-20.485205000000001"/>
    <s v="_NA_"/>
    <s v="_NA_"/>
    <d v="2017-11-28T00:00:00"/>
    <d v="2017-11-28T00:00:00"/>
    <n v="1"/>
    <s v="_NA_"/>
    <s v="_NA_"/>
    <s v="_NA_"/>
    <s v="PCM-Tracking - LogHist.csv"/>
    <s v="_NA_"/>
    <s v="_NA_"/>
    <n v="0.1"/>
    <s v="_NA_"/>
    <x v="0"/>
    <x v="705"/>
    <n v="2.59"/>
    <n v="2017"/>
    <s v="_NA_"/>
    <x v="1019"/>
    <n v="-557.99"/>
    <n v="2.59"/>
    <n v="500"/>
    <n v="500"/>
    <n v="0.12"/>
    <n v="7.2337747295214E-2"/>
    <s v="_NA_"/>
    <s v="_NA_"/>
    <x v="25"/>
    <s v="_NA_"/>
    <n v="20.745000000000001"/>
    <s v="_NA_"/>
    <d v="1899-12-30T10:45:05"/>
    <x v="1020"/>
    <n v="1020"/>
    <n v="1020"/>
    <s v="USD"/>
    <s v="U1060261"/>
    <n v="0.16777216"/>
    <n v="6"/>
    <m/>
    <m/>
    <x v="866"/>
    <x v="0"/>
    <x v="0"/>
    <x v="0"/>
    <x v="0"/>
  </r>
  <r>
    <n v="1021"/>
    <x v="0"/>
    <x v="0"/>
    <d v="2017-11-23T00:00:00"/>
    <n v="0.35493000000000002"/>
    <n v="0.35493000000000002"/>
    <n v="0.29014099999999998"/>
    <n v="1.0000009999999999"/>
    <n v="0.38492162499999899"/>
    <n v="0.47679623428270501"/>
    <n v="0.275354267729369"/>
    <n v="6.4788999999999999E-2"/>
    <n v="0.376075251006037"/>
    <d v="2017-11-23T00:00:00"/>
    <n v="2602.42"/>
    <n v="2601.19"/>
    <n v="2557.4499999999998"/>
    <s v="BOT"/>
    <n v="8"/>
    <s v="_NA_"/>
    <n v="-2877.5"/>
    <s v="Value"/>
    <s v="S"/>
    <x v="629"/>
    <x v="626"/>
    <n v="2627.0400390625"/>
    <n v="2449.8252026367099"/>
    <n v="10.029999732971101"/>
    <s v="_NA_"/>
    <x v="0"/>
    <n v="2.5"/>
    <n v="-20.681764999999999"/>
    <s v="_NA_"/>
    <s v="_NA_"/>
    <d v="2017-11-28T00:00:00"/>
    <d v="2017-11-28T00:00:00"/>
    <n v="1"/>
    <s v="_NA_"/>
    <s v="_NA_"/>
    <s v="_NA_"/>
    <s v="PCM-Tracking - LogHist.csv"/>
    <s v="_NA_"/>
    <s v="_NA_"/>
    <n v="0.1"/>
    <s v="_NA_"/>
    <x v="0"/>
    <x v="706"/>
    <n v="5.75"/>
    <n v="2017"/>
    <s v="_NA_"/>
    <x v="1020"/>
    <n v="21.82"/>
    <n v="5.75"/>
    <n v="500"/>
    <n v="500"/>
    <n v="0.12"/>
    <n v="7.2337747295214E-2"/>
    <s v="_NA_"/>
    <s v="_NA_"/>
    <x v="23"/>
    <s v="_NA_"/>
    <n v="20.745000000000001"/>
    <s v="_NA_"/>
    <d v="1899-12-30T10:45:04"/>
    <x v="1021"/>
    <n v="1021"/>
    <n v="1021"/>
    <s v="USD"/>
    <s v="U1060261"/>
    <n v="0.16777216"/>
    <n v="6"/>
    <m/>
    <m/>
    <x v="867"/>
    <x v="0"/>
    <x v="0"/>
    <x v="0"/>
    <x v="0"/>
  </r>
  <r>
    <n v="1022"/>
    <x v="0"/>
    <x v="0"/>
    <d v="2017-11-23T00:00:00"/>
    <n v="0.35493000000000002"/>
    <n v="0.35493000000000002"/>
    <n v="0.29014099999999998"/>
    <n v="1.0000009999999999"/>
    <n v="0.38492162499999899"/>
    <n v="0.47679623428270501"/>
    <n v="0.275354267729369"/>
    <n v="6.4788999999999999E-2"/>
    <n v="0.376075251006037"/>
    <d v="2017-11-23T00:00:00"/>
    <n v="2602.42"/>
    <n v="2601.19"/>
    <n v="2557.4499999999998"/>
    <s v="BOT"/>
    <n v="8"/>
    <s v="_NA_"/>
    <n v="-1347.5"/>
    <s v="Value"/>
    <s v="S"/>
    <x v="630"/>
    <x v="627"/>
    <n v="2627.0400390625"/>
    <n v="2449.8252026367099"/>
    <n v="10.029999732971101"/>
    <s v="_NA_"/>
    <x v="0"/>
    <n v="2.5"/>
    <n v="-20.4802"/>
    <s v="_NA_"/>
    <s v="_NA_"/>
    <d v="2017-11-28T00:00:00"/>
    <d v="2017-11-28T00:00:00"/>
    <n v="1"/>
    <s v="_NA_"/>
    <s v="_NA_"/>
    <s v="_NA_"/>
    <s v="PCM-Tracking - LogHist.csv"/>
    <s v="_NA_"/>
    <s v="_NA_"/>
    <n v="0.1"/>
    <s v="_NA_"/>
    <x v="0"/>
    <x v="707"/>
    <n v="2.69"/>
    <n v="2017"/>
    <s v="_NA_"/>
    <x v="1021"/>
    <n v="-662.98"/>
    <n v="2.69"/>
    <n v="500"/>
    <n v="500"/>
    <n v="0.12"/>
    <n v="7.2337747295214E-2"/>
    <s v="_NA_"/>
    <s v="_NA_"/>
    <x v="26"/>
    <s v="_NA_"/>
    <n v="20.745000000000001"/>
    <s v="_NA_"/>
    <d v="1899-12-30T10:45:24"/>
    <x v="1022"/>
    <n v="1022"/>
    <n v="1022"/>
    <s v="USD"/>
    <s v="U1060261"/>
    <n v="0.16777216"/>
    <n v="6"/>
    <m/>
    <m/>
    <x v="868"/>
    <x v="0"/>
    <x v="0"/>
    <x v="0"/>
    <x v="0"/>
  </r>
  <r>
    <n v="1023"/>
    <x v="0"/>
    <x v="0"/>
    <d v="2017-11-23T00:00:00"/>
    <n v="0.35493000000000002"/>
    <n v="0.35493000000000002"/>
    <n v="0.29014099999999998"/>
    <n v="1.0000009999999999"/>
    <n v="0.38492162499999899"/>
    <n v="0.47679623428270501"/>
    <n v="0.275354267729369"/>
    <n v="6.4788999999999999E-2"/>
    <n v="0.376075251006037"/>
    <d v="2017-11-23T00:00:00"/>
    <n v="2602.42"/>
    <n v="2601.19"/>
    <n v="2557.4499999999998"/>
    <s v="BOT"/>
    <n v="8"/>
    <s v="_NA_"/>
    <n v="-2972.5"/>
    <s v="Value"/>
    <s v="S"/>
    <x v="648"/>
    <x v="626"/>
    <n v="2627.0400390625"/>
    <n v="2449.8252026367099"/>
    <n v="10.029999732971101"/>
    <s v="_NA_"/>
    <x v="0"/>
    <n v="2.5"/>
    <n v="-10.292185"/>
    <s v="_NA_"/>
    <s v="_NA_"/>
    <n v="43067"/>
    <d v="2017-11-28T00:00:00"/>
    <n v="1"/>
    <s v="_NA_"/>
    <s v="_NA_"/>
    <s v="_NA_"/>
    <s v="PCM-Tracking - LogHist.csv"/>
    <s v="_NA_"/>
    <s v="_NA_"/>
    <n v="0.1"/>
    <s v="_NA_"/>
    <x v="0"/>
    <x v="708"/>
    <n v="5.94"/>
    <n v="2017"/>
    <s v="_NA_"/>
    <x v="1022"/>
    <n v="-62.79"/>
    <n v="5.94"/>
    <n v="500"/>
    <n v="500"/>
    <n v="0.12"/>
    <n v="7.2337747295214E-2"/>
    <s v="_NA_"/>
    <s v="_NA_"/>
    <x v="1"/>
    <s v="_NA_"/>
    <n v="20.745000000000001"/>
    <s v="_NA_"/>
    <n v="0.4483449074074074"/>
    <x v="1023"/>
    <n v="1023"/>
    <n v="1023"/>
    <s v="USD"/>
    <s v="U1060261"/>
    <n v="0.16777216"/>
    <n v="6"/>
    <m/>
    <m/>
    <x v="869"/>
    <x v="0"/>
    <x v="0"/>
    <x v="0"/>
    <x v="0"/>
  </r>
  <r>
    <n v="1024"/>
    <x v="0"/>
    <x v="0"/>
    <d v="2017-11-30T00:00:00"/>
    <n v="0.35945899999999997"/>
    <n v="0.324324"/>
    <n v="0.316216"/>
    <n v="0.99999899999999997"/>
    <n v="0.38535399999999997"/>
    <n v="0.47679623428270501"/>
    <n v="0.275354267729369"/>
    <n v="4.32429999999999E-2"/>
    <n v="0.376075251006037"/>
    <d v="2017-11-30T00:00:00"/>
    <n v="2626.07"/>
    <n v="2634.89"/>
    <n v="2589.17"/>
    <s v="_NA_"/>
    <n v="8"/>
    <s v="_NA_"/>
    <s v="_NA_"/>
    <s v="_NA_"/>
    <s v="S"/>
    <x v="649"/>
    <x v="645"/>
    <n v="2629.27001953125"/>
    <n v="2458.32890380859"/>
    <n v="11.020000457763601"/>
    <s v="_NA_"/>
    <x v="0"/>
    <n v="1.31"/>
    <n v="-2.1229640000000001"/>
    <s v="_NA_"/>
    <s v="_NA_"/>
    <s v="_NA_"/>
    <d v="2017-12-06T00:00:00"/>
    <n v="2"/>
    <s v="_NA_"/>
    <s v="_NA_"/>
    <s v="_NA_"/>
    <s v="_NA_"/>
    <s v="_NA_"/>
    <s v="_NA_"/>
    <n v="0.1"/>
    <s v="_NA_"/>
    <x v="0"/>
    <x v="709"/>
    <n v="36.318600000000004"/>
    <n v="2017"/>
    <s v="_NA_"/>
    <x v="1023"/>
    <n v="362.88"/>
    <n v="59.43"/>
    <n v="250"/>
    <n v="200"/>
    <n v="0.12"/>
    <n v="6.95354943993962E-2"/>
    <s v="_NA_"/>
    <s v="_NA_"/>
    <x v="119"/>
    <s v="_NA_"/>
    <n v="20.745000000000001"/>
    <s v="_NA_"/>
    <s v="_NA_"/>
    <x v="1024"/>
    <n v="1024"/>
    <n v="1024"/>
    <s v="_NA_"/>
    <s v="_NA_"/>
    <n v="0.16777216"/>
    <n v="6"/>
    <m/>
    <m/>
    <x v="870"/>
    <x v="0"/>
    <x v="0"/>
    <x v="0"/>
    <x v="0"/>
  </r>
  <r>
    <n v="1025"/>
    <x v="0"/>
    <x v="0"/>
    <d v="2017-11-30T00:00:00"/>
    <n v="0.35945899999999997"/>
    <n v="0.324324"/>
    <n v="0.316216"/>
    <n v="0.99999899999999997"/>
    <n v="0.38535399999999997"/>
    <n v="0.47679623428270501"/>
    <n v="0.275354267729369"/>
    <n v="4.32429999999999E-2"/>
    <n v="0.376075251006037"/>
    <d v="2017-11-30T00:00:00"/>
    <n v="2626.07"/>
    <n v="2634.89"/>
    <n v="2589.17"/>
    <s v="_NA_"/>
    <n v="8"/>
    <s v="_NA_"/>
    <s v="_NA_"/>
    <s v="_NA_"/>
    <s v="S"/>
    <x v="650"/>
    <x v="646"/>
    <n v="2629.27001953125"/>
    <n v="2458.32890380859"/>
    <n v="11.020000457763601"/>
    <s v="_NA_"/>
    <x v="0"/>
    <n v="1.31"/>
    <n v="-2.1445129999999999"/>
    <s v="_NA_"/>
    <s v="_NA_"/>
    <s v="_NA_"/>
    <d v="2017-12-06T00:00:00"/>
    <n v="2"/>
    <s v="_NA_"/>
    <s v="_NA_"/>
    <s v="_NA_"/>
    <s v="_NA_"/>
    <s v="_NA_"/>
    <s v="_NA_"/>
    <n v="0.1"/>
    <s v="_NA_"/>
    <x v="0"/>
    <x v="710"/>
    <n v="45.326500000000003"/>
    <n v="2017"/>
    <s v="_NA_"/>
    <x v="1024"/>
    <n v="5666.86"/>
    <n v="59.43"/>
    <n v="250"/>
    <n v="100"/>
    <n v="0.12"/>
    <n v="6.95354943993962E-2"/>
    <s v="_NA_"/>
    <s v="_NA_"/>
    <x v="120"/>
    <s v="_NA_"/>
    <n v="20.745000000000001"/>
    <s v="_NA_"/>
    <s v="_NA_"/>
    <x v="1025"/>
    <n v="1025"/>
    <n v="1025"/>
    <s v="_NA_"/>
    <s v="_NA_"/>
    <n v="0.16777216"/>
    <n v="6"/>
    <m/>
    <m/>
    <x v="871"/>
    <x v="0"/>
    <x v="0"/>
    <x v="0"/>
    <x v="0"/>
  </r>
  <r>
    <n v="1026"/>
    <x v="0"/>
    <x v="0"/>
    <d v="2017-11-30T00:00:00"/>
    <n v="0.35945899999999997"/>
    <n v="0.324324"/>
    <n v="0.316216"/>
    <n v="0.99999899999999997"/>
    <n v="0.38535399999999997"/>
    <n v="0.47679623428270501"/>
    <n v="0.275354267729369"/>
    <n v="4.32429999999999E-2"/>
    <n v="0.376075251006037"/>
    <d v="2017-11-30T00:00:00"/>
    <n v="2626.07"/>
    <n v="2634.89"/>
    <n v="2589.17"/>
    <s v="_NA_"/>
    <n v="8"/>
    <s v="_NA_"/>
    <s v="_NA_"/>
    <s v="_NA_"/>
    <s v="S"/>
    <x v="651"/>
    <x v="647"/>
    <n v="2629.27001953125"/>
    <n v="2458.32890380859"/>
    <n v="11.020000457763601"/>
    <s v="_NA_"/>
    <x v="0"/>
    <n v="1.31"/>
    <n v="-2.0620242000000002"/>
    <s v="_NA_"/>
    <s v="_NA_"/>
    <s v="_NA_"/>
    <d v="2017-12-06T00:00:00"/>
    <n v="2"/>
    <s v="_NA_"/>
    <s v="_NA_"/>
    <s v="_NA_"/>
    <s v="_NA_"/>
    <s v="_NA_"/>
    <s v="_NA_"/>
    <n v="0.1"/>
    <s v="_NA_"/>
    <x v="0"/>
    <x v="710"/>
    <n v="45.326500000000003"/>
    <n v="2017"/>
    <s v="_NA_"/>
    <x v="1025"/>
    <n v="2045.94"/>
    <n v="59.43"/>
    <n v="250"/>
    <n v="50"/>
    <n v="0.12"/>
    <n v="6.95354943993962E-2"/>
    <s v="_NA_"/>
    <s v="_NA_"/>
    <x v="120"/>
    <s v="_NA_"/>
    <n v="20.745000000000001"/>
    <s v="_NA_"/>
    <s v="_NA_"/>
    <x v="1026"/>
    <n v="1026"/>
    <n v="1026"/>
    <s v="_NA_"/>
    <s v="_NA_"/>
    <n v="0.16777216"/>
    <n v="6"/>
    <m/>
    <m/>
    <x v="872"/>
    <x v="0"/>
    <x v="0"/>
    <x v="0"/>
    <x v="0"/>
  </r>
  <r>
    <n v="1027"/>
    <x v="0"/>
    <x v="0"/>
    <d v="2018-03-01T00:00:00"/>
    <n v="0.372832"/>
    <n v="0.39306400000000002"/>
    <n v="0.23410400000000001"/>
    <n v="1"/>
    <n v="0.45061637499999901"/>
    <n v="0.47679623428270501"/>
    <n v="0.275354267729369"/>
    <n v="0.13872799999999999"/>
    <n v="0.376075251006037"/>
    <d v="2018-03-01T00:00:00"/>
    <n v="2713.83"/>
    <n v="2789.15"/>
    <n v="2697.77"/>
    <s v="SLD"/>
    <n v="7"/>
    <s v="_NA_"/>
    <n v="15299.63"/>
    <s v="Value"/>
    <s v="S"/>
    <x v="6"/>
    <x v="6"/>
    <n v="2728.1201171875"/>
    <n v="2565.1106103515599"/>
    <n v="18.360000610351499"/>
    <s v="_NA_"/>
    <x v="0"/>
    <n v="1.37"/>
    <n v="-2.4428960800000001"/>
    <s v="_NA_"/>
    <s v="_NA_"/>
    <n v="42957"/>
    <d v="2018-03-06T00:00:00"/>
    <n v="3"/>
    <s v="_NA_"/>
    <s v="_NA_"/>
    <s v="_NA_"/>
    <s v="PCM-Tracking - LogHist.csv"/>
    <s v="_NA_"/>
    <s v="_NA_"/>
    <n v="0.1"/>
    <s v="_NA_"/>
    <x v="0"/>
    <x v="711"/>
    <n v="157.88999999999999"/>
    <n v="2018"/>
    <s v="_NA_"/>
    <x v="1026"/>
    <n v="493.56"/>
    <n v="153.01"/>
    <n v="100"/>
    <n v="150"/>
    <n v="0.12"/>
    <n v="6.3548724245304902E-2"/>
    <s v="_NA_"/>
    <s v="_NA_"/>
    <x v="5"/>
    <s v="_NA_"/>
    <n v="20.745000000000001"/>
    <s v="_NA_"/>
    <n v="45879.598912037036"/>
    <x v="1027"/>
    <n v="1027"/>
    <n v="1027"/>
    <s v="USD"/>
    <s v="U1060261"/>
    <n v="0.20971519999999999"/>
    <n v="6"/>
    <m/>
    <m/>
    <x v="873"/>
    <x v="0"/>
    <x v="0"/>
    <x v="0"/>
    <x v="0"/>
  </r>
  <r>
    <n v="1028"/>
    <x v="0"/>
    <x v="0"/>
    <d v="2018-04-19T00:00:00"/>
    <n v="0.377834"/>
    <n v="0.32997500000000002"/>
    <n v="0.29219099999999998"/>
    <n v="1"/>
    <n v="0.32683174999999998"/>
    <n v="0.47679623428270501"/>
    <n v="0.275354267729369"/>
    <n v="8.5642999999999997E-2"/>
    <n v="0.376075251006037"/>
    <d v="2018-04-19T00:00:00"/>
    <n v="2708.64"/>
    <n v="2717.49"/>
    <n v="2639.25"/>
    <s v="_NA_"/>
    <n v="7"/>
    <s v="_NA_"/>
    <s v="_NA_"/>
    <s v="_NA_"/>
    <s v="S"/>
    <x v="652"/>
    <x v="648"/>
    <n v="2639.39990234375"/>
    <n v="2608.9893603515602"/>
    <n v="17.840000152587798"/>
    <s v="_NA_"/>
    <x v="0"/>
    <n v="1.31"/>
    <n v="-3.3567109999999998"/>
    <s v="_NA_"/>
    <s v="_NA_"/>
    <s v="_NA_"/>
    <d v="2018-04-25T00:00:00"/>
    <n v="2"/>
    <s v="_NA_"/>
    <s v="_NA_"/>
    <s v="_NA_"/>
    <s v="_NA_"/>
    <s v="_NA_"/>
    <s v="_NA_"/>
    <n v="0.1"/>
    <s v="_NA_"/>
    <x v="0"/>
    <x v="712"/>
    <n v="28.5"/>
    <n v="2018"/>
    <s v="_NA_"/>
    <x v="1027"/>
    <n v="-666.96"/>
    <n v="59.43"/>
    <n v="250"/>
    <n v="350"/>
    <n v="0.12"/>
    <n v="1.16560620960484E-2"/>
    <s v="_NA_"/>
    <s v="_NA_"/>
    <x v="121"/>
    <s v="_NA_"/>
    <n v="20.745000000000001"/>
    <s v="_NA_"/>
    <s v="_NA_"/>
    <x v="1028"/>
    <n v="1028"/>
    <n v="1028"/>
    <s v="_NA_"/>
    <s v="_NA_"/>
    <n v="0.20971519999999999"/>
    <n v="6"/>
    <m/>
    <m/>
    <x v="874"/>
    <x v="0"/>
    <x v="0"/>
    <x v="0"/>
    <x v="0"/>
  </r>
  <r>
    <n v="1029"/>
    <x v="0"/>
    <x v="0"/>
    <d v="2018-04-26T00:00:00"/>
    <n v="0.369085"/>
    <n v="0.37539400000000001"/>
    <n v="0.255521"/>
    <n v="1"/>
    <n v="0.32636337500000001"/>
    <n v="0.47679623428270501"/>
    <n v="0.275354267729369"/>
    <n v="0.113564"/>
    <n v="0.376075251006037"/>
    <d v="2018-04-26T00:00:00"/>
    <n v="2639.4"/>
    <n v="2717.49"/>
    <n v="2612.67"/>
    <s v="SLD"/>
    <n v="7"/>
    <s v="_NA_"/>
    <n v="5870.11"/>
    <s v="_NA_"/>
    <s v="S"/>
    <x v="536"/>
    <x v="533"/>
    <n v="2666.93994140625"/>
    <n v="2610.1964099121001"/>
    <n v="16.2399997711181"/>
    <s v="_NA_"/>
    <x v="0"/>
    <n v="1.1399999999999999"/>
    <n v="-2.3464469999999999"/>
    <s v="_NA_"/>
    <s v="_NA_"/>
    <d v="2017-08-10T00:00:00"/>
    <d v="2018-04-26T00:00:00"/>
    <n v="3"/>
    <s v="_NA_"/>
    <s v="_NA_"/>
    <s v="_NA_"/>
    <s v="PCM-Tracking - LogHist.csv"/>
    <s v="_NA_"/>
    <s v="_NA_"/>
    <n v="0.1"/>
    <s v="_NA_"/>
    <x v="0"/>
    <x v="713"/>
    <n v="173.25"/>
    <n v="2018"/>
    <s v="_NA_"/>
    <x v="1028"/>
    <n v="-2950.95"/>
    <n v="167.75"/>
    <n v="35"/>
    <n v="60"/>
    <n v="0.12"/>
    <n v="2.1739180729334999E-2"/>
    <s v="_NA_"/>
    <s v="_NA_"/>
    <x v="100"/>
    <s v="_NA_"/>
    <n v="20.745000000000001"/>
    <s v="_NA_"/>
    <d v="2025-08-10T12:18:13"/>
    <x v="1029"/>
    <n v="1029"/>
    <n v="1029"/>
    <s v="USD"/>
    <s v="U1060261"/>
    <n v="0.20971519999999999"/>
    <n v="6"/>
    <m/>
    <m/>
    <x v="875"/>
    <x v="0"/>
    <x v="0"/>
    <x v="0"/>
    <x v="0"/>
  </r>
  <r>
    <n v="1030"/>
    <x v="0"/>
    <x v="0"/>
    <d v="2018-05-24T00:00:00"/>
    <n v="0.38562099999999999"/>
    <n v="0.36274499999999998"/>
    <n v="0.25163400000000002"/>
    <n v="1"/>
    <n v="0.3372735"/>
    <n v="0.47679623428270501"/>
    <n v="0.275354267729369"/>
    <n v="0.133986999999999"/>
    <n v="0.376075251006037"/>
    <d v="2018-05-24T00:00:00"/>
    <n v="2733.29"/>
    <n v="2742.24"/>
    <n v="2709.18"/>
    <s v="BOT"/>
    <n v="7"/>
    <s v="_NA_"/>
    <n v="-8906.2199999999993"/>
    <s v="Value"/>
    <s v="S"/>
    <x v="653"/>
    <x v="649"/>
    <n v="2689.86010742187"/>
    <n v="2635.2862072753901"/>
    <n v="17.020000457763601"/>
    <s v="_NA_"/>
    <x v="0"/>
    <n v="1.22"/>
    <n v="-2.0805623199999999"/>
    <s v="_NA_"/>
    <s v="_NA_"/>
    <d v="2018-05-29T00:00:00"/>
    <d v="2018-05-29T00:00:00"/>
    <n v="1"/>
    <s v="_NA_"/>
    <s v="_NA_"/>
    <s v="_NA_"/>
    <s v="PCM-Tracking - LogHist.csv"/>
    <s v="_NA_"/>
    <s v="_NA_"/>
    <n v="0.1"/>
    <s v="_NA_"/>
    <x v="0"/>
    <x v="714"/>
    <n v="89.05"/>
    <n v="2018"/>
    <s v="_NA_"/>
    <x v="1029"/>
    <n v="-481.84"/>
    <n v="89.05"/>
    <n v="100"/>
    <n v="68"/>
    <n v="0.12"/>
    <n v="2.07089081997314E-2"/>
    <s v="_NA_"/>
    <s v="_NA_"/>
    <x v="105"/>
    <s v="_NA_"/>
    <n v="20.745000000000001"/>
    <s v="_NA_"/>
    <d v="1899-12-30T10:52:57"/>
    <x v="1030"/>
    <n v="1030"/>
    <n v="1030"/>
    <s v="USD"/>
    <s v="U1060261"/>
    <n v="0.20971519999999999"/>
    <n v="6"/>
    <m/>
    <m/>
    <x v="876"/>
    <x v="0"/>
    <x v="0"/>
    <x v="0"/>
    <x v="0"/>
  </r>
  <r>
    <n v="1031"/>
    <x v="0"/>
    <x v="0"/>
    <d v="2018-05-24T00:00:00"/>
    <n v="0.38562099999999999"/>
    <n v="0.36274499999999998"/>
    <n v="0.25163400000000002"/>
    <n v="1"/>
    <n v="0.3372735"/>
    <n v="0.47679623428270501"/>
    <n v="0.275354267729369"/>
    <n v="0.133986999999999"/>
    <n v="0.376075251006037"/>
    <d v="2018-05-24T00:00:00"/>
    <n v="2733.29"/>
    <n v="2742.24"/>
    <n v="2709.18"/>
    <s v="BOT"/>
    <n v="7"/>
    <s v="_NA_"/>
    <n v="-8906.2199999999993"/>
    <s v="Value"/>
    <s v="S"/>
    <x v="654"/>
    <x v="650"/>
    <n v="2689.86010742187"/>
    <n v="2635.2862072753901"/>
    <n v="17.020000457763601"/>
    <s v="_NA_"/>
    <x v="0"/>
    <n v="1.22"/>
    <n v="-2.4341364900000002"/>
    <s v="_NA_"/>
    <s v="_NA_"/>
    <d v="2018-05-29T00:00:00"/>
    <d v="2018-05-29T00:00:00"/>
    <n v="1"/>
    <s v="_NA_"/>
    <s v="_NA_"/>
    <s v="_NA_"/>
    <s v="PCM-Tracking - LogHist.csv"/>
    <s v="_NA_"/>
    <s v="_NA_"/>
    <n v="0.1"/>
    <s v="_NA_"/>
    <x v="0"/>
    <x v="714"/>
    <n v="89.05"/>
    <n v="2018"/>
    <s v="_NA_"/>
    <x v="1030"/>
    <n v="-235.35"/>
    <n v="89.05"/>
    <n v="100"/>
    <n v="32"/>
    <n v="0.12"/>
    <n v="2.07089081997314E-2"/>
    <s v="_NA_"/>
    <s v="_NA_"/>
    <x v="105"/>
    <s v="_NA_"/>
    <n v="20.745000000000001"/>
    <s v="_NA_"/>
    <d v="1899-12-30T10:52:57"/>
    <x v="1031"/>
    <n v="1031"/>
    <n v="1031"/>
    <s v="USD"/>
    <s v="U1060261"/>
    <n v="0.20971519999999999"/>
    <n v="6"/>
    <m/>
    <m/>
    <x v="876"/>
    <x v="0"/>
    <x v="0"/>
    <x v="0"/>
    <x v="0"/>
  </r>
  <r>
    <n v="1032"/>
    <x v="0"/>
    <x v="0"/>
    <d v="2018-06-07T00:00:00"/>
    <n v="0.38931300000000002"/>
    <n v="0.34351100000000001"/>
    <n v="0.26717600000000002"/>
    <n v="1"/>
    <n v="0.35723074999999999"/>
    <n v="0.47679623428270501"/>
    <n v="0.275354267729369"/>
    <n v="0.122137"/>
    <n v="0.376075251006037"/>
    <d v="2018-06-07T00:00:00"/>
    <n v="2772.35"/>
    <n v="2772.39"/>
    <n v="2700.68"/>
    <s v="BOT"/>
    <n v="7"/>
    <s v="_NA_"/>
    <n v="-30706.47"/>
    <s v="LGrowth"/>
    <s v="S"/>
    <x v="655"/>
    <x v="651"/>
    <n v="2770.3701171875"/>
    <n v="2645.6786071777301"/>
    <n v="12.1300001144409"/>
    <s v="_NA_"/>
    <x v="0"/>
    <n v="1.5"/>
    <n v="-3.0993225"/>
    <s v="_NA_"/>
    <s v="_NA_"/>
    <d v="2018-06-07T00:00:00"/>
    <d v="2018-06-07T00:00:00"/>
    <n v="3"/>
    <s v="_NA_"/>
    <s v="_NA_"/>
    <s v="_NA_"/>
    <s v="PCM-Tracking - LogHist.csv"/>
    <s v="_NA_"/>
    <s v="_NA_"/>
    <n v="0.1"/>
    <s v="_NA_"/>
    <x v="0"/>
    <x v="715"/>
    <n v="102.34990000000001"/>
    <n v="2018"/>
    <s v="_NA_"/>
    <x v="1031"/>
    <n v="-926.2"/>
    <n v="102.34990000000001"/>
    <n v="300"/>
    <n v="230"/>
    <n v="0.12"/>
    <n v="4.7130255984788601E-2"/>
    <s v="_NA_"/>
    <s v="_NA_"/>
    <x v="122"/>
    <s v="_NA_"/>
    <n v="20.745000000000001"/>
    <s v="_NA_"/>
    <d v="1899-12-30T09:32:39"/>
    <x v="1032"/>
    <n v="1033"/>
    <n v="1032"/>
    <s v="USD"/>
    <s v="U1060261"/>
    <n v="0.20971519999999999"/>
    <n v="6"/>
    <m/>
    <m/>
    <x v="877"/>
    <x v="0"/>
    <x v="0"/>
    <x v="0"/>
    <x v="0"/>
  </r>
  <r>
    <n v="1033"/>
    <x v="0"/>
    <x v="0"/>
    <d v="2018-06-07T00:00:00"/>
    <n v="0.38931300000000002"/>
    <n v="0.34351100000000001"/>
    <n v="0.26717600000000002"/>
    <n v="1"/>
    <n v="0.35723074999999999"/>
    <n v="0.47679623428270501"/>
    <n v="0.275354267729369"/>
    <n v="0.122137"/>
    <n v="0.376075251006037"/>
    <d v="2018-06-07T00:00:00"/>
    <n v="2772.35"/>
    <n v="2772.39"/>
    <n v="2700.68"/>
    <s v="BOT"/>
    <n v="7"/>
    <s v="_NA_"/>
    <n v="-30706.47"/>
    <s v="LGrowth"/>
    <s v="S"/>
    <x v="656"/>
    <x v="652"/>
    <n v="2770.3701171875"/>
    <n v="2645.6786071777301"/>
    <n v="12.1300001144409"/>
    <s v="_NA_"/>
    <x v="0"/>
    <n v="1.5"/>
    <n v="-2.613136065"/>
    <s v="_NA_"/>
    <s v="_NA_"/>
    <d v="2018-06-07T00:00:00"/>
    <d v="2018-06-07T00:00:00"/>
    <n v="3"/>
    <s v="_NA_"/>
    <s v="_NA_"/>
    <s v="_NA_"/>
    <s v="PCM-Tracking - LogHist.csv"/>
    <s v="_NA_"/>
    <s v="_NA_"/>
    <n v="0.1"/>
    <s v="_NA_"/>
    <x v="0"/>
    <x v="715"/>
    <n v="102.34990000000001"/>
    <n v="2018"/>
    <s v="_NA_"/>
    <x v="1032"/>
    <n v="896.29"/>
    <n v="102.34990000000001"/>
    <n v="300"/>
    <n v="70"/>
    <n v="0.12"/>
    <n v="4.7130255984788601E-2"/>
    <s v="_NA_"/>
    <s v="_NA_"/>
    <x v="122"/>
    <s v="_NA_"/>
    <n v="20.745000000000001"/>
    <s v="_NA_"/>
    <d v="1899-12-30T09:32:39"/>
    <x v="1033"/>
    <n v="1032"/>
    <n v="1033"/>
    <s v="USD"/>
    <s v="U1060261"/>
    <n v="0.20971519999999999"/>
    <n v="6"/>
    <m/>
    <m/>
    <x v="878"/>
    <x v="0"/>
    <x v="0"/>
    <x v="0"/>
    <x v="0"/>
  </r>
  <r>
    <n v="1034"/>
    <x v="0"/>
    <x v="0"/>
    <d v="2018-06-21T00:00:00"/>
    <n v="0.387187"/>
    <n v="0.35097499999999998"/>
    <n v="0.26183800000000002"/>
    <n v="1"/>
    <n v="0.3682395"/>
    <n v="0.47679623428270501"/>
    <n v="0.275354267729369"/>
    <n v="0.12534899999999999"/>
    <n v="0.376075251006037"/>
    <d v="2018-06-21T00:00:00"/>
    <n v="2767.32"/>
    <n v="2791.47"/>
    <n v="2743.19"/>
    <s v="BOT"/>
    <n v="7"/>
    <s v="_NA_"/>
    <n v="-7005"/>
    <s v="Value"/>
    <s v="S"/>
    <x v="648"/>
    <x v="626"/>
    <n v="2749.76000976562"/>
    <n v="2661.7102563476501"/>
    <n v="14.640000343322701"/>
    <s v="_NA_"/>
    <x v="0"/>
    <n v="5"/>
    <n v="-12.792185"/>
    <s v="_NA_"/>
    <s v="_NA_"/>
    <d v="2018-06-21T00:00:00"/>
    <d v="2018-06-21T00:00:00"/>
    <n v="3"/>
    <s v="_NA_"/>
    <s v="_NA_"/>
    <s v="_NA_"/>
    <s v="PCM-Tracking - LogHist.csv"/>
    <s v="_NA_"/>
    <s v="_NA_"/>
    <n v="0.1"/>
    <s v="_NA_"/>
    <x v="0"/>
    <x v="716"/>
    <n v="7"/>
    <n v="2018"/>
    <s v="_NA_"/>
    <x v="1033"/>
    <n v="-1177.79"/>
    <n v="7"/>
    <n v="1000"/>
    <n v="1000"/>
    <n v="0.12"/>
    <n v="3.3080142065796597E-2"/>
    <s v="_NA_"/>
    <s v="_NA_"/>
    <x v="1"/>
    <s v="_NA_"/>
    <n v="20.745000000000001"/>
    <s v="_NA_"/>
    <d v="2025-06-21T13:36:45"/>
    <x v="1034"/>
    <n v="1034"/>
    <n v="1034"/>
    <s v="USD"/>
    <s v="U1060261"/>
    <n v="0.20971519999999999"/>
    <n v="6"/>
    <m/>
    <m/>
    <x v="879"/>
    <x v="0"/>
    <x v="0"/>
    <x v="0"/>
    <x v="0"/>
  </r>
  <r>
    <n v="1035"/>
    <x v="0"/>
    <x v="0"/>
    <d v="2018-06-21T00:00:00"/>
    <n v="0.387187"/>
    <n v="0.35097499999999998"/>
    <n v="0.26183800000000002"/>
    <n v="1"/>
    <n v="0.3682395"/>
    <n v="0.47679623428270501"/>
    <n v="0.275354267729369"/>
    <n v="0.12534899999999999"/>
    <n v="0.376075251006037"/>
    <d v="2018-06-21T00:00:00"/>
    <n v="2767.32"/>
    <n v="2791.47"/>
    <n v="2743.19"/>
    <s v="BOT"/>
    <n v="7"/>
    <s v="_NA_"/>
    <n v="-6905"/>
    <s v="Value"/>
    <s v="S"/>
    <x v="629"/>
    <x v="626"/>
    <n v="2749.76000976562"/>
    <n v="2661.7102563476501"/>
    <n v="14.640000343322701"/>
    <s v="_NA_"/>
    <x v="0"/>
    <n v="5"/>
    <n v="-23.181764999999999"/>
    <s v="_NA_"/>
    <s v="_NA_"/>
    <d v="2018-06-21T00:00:00"/>
    <d v="2018-06-21T00:00:00"/>
    <n v="3"/>
    <s v="_NA_"/>
    <s v="_NA_"/>
    <s v="_NA_"/>
    <s v="PCM-Tracking - LogHist.csv"/>
    <s v="_NA_"/>
    <s v="_NA_"/>
    <n v="0.1"/>
    <s v="_NA_"/>
    <x v="0"/>
    <x v="717"/>
    <n v="6.9"/>
    <n v="2018"/>
    <s v="_NA_"/>
    <x v="1034"/>
    <n v="-1088.18"/>
    <n v="6.9"/>
    <n v="1000"/>
    <n v="1000"/>
    <n v="0.12"/>
    <n v="3.3080142065796597E-2"/>
    <s v="_NA_"/>
    <s v="_NA_"/>
    <x v="23"/>
    <s v="_NA_"/>
    <n v="20.745000000000001"/>
    <s v="_NA_"/>
    <d v="2025-06-21T13:37:13"/>
    <x v="1035"/>
    <n v="1035"/>
    <n v="1035"/>
    <s v="USD"/>
    <s v="U1060261"/>
    <n v="0.20971519999999999"/>
    <n v="6"/>
    <m/>
    <m/>
    <x v="880"/>
    <x v="0"/>
    <x v="0"/>
    <x v="0"/>
    <x v="0"/>
  </r>
  <r>
    <n v="1036"/>
    <x v="0"/>
    <x v="0"/>
    <d v="2018-06-21T00:00:00"/>
    <n v="0.387187"/>
    <n v="0.35097499999999998"/>
    <n v="0.26183800000000002"/>
    <n v="1"/>
    <n v="0.3682395"/>
    <n v="0.47679623428270501"/>
    <n v="0.275354267729369"/>
    <n v="0.12534899999999999"/>
    <n v="0.376075251006037"/>
    <d v="2018-06-21T00:00:00"/>
    <n v="2767.32"/>
    <n v="2791.47"/>
    <n v="2743.19"/>
    <s v="BOT"/>
    <n v="7"/>
    <s v="_NA_"/>
    <n v="-1675"/>
    <s v="Value"/>
    <s v="S"/>
    <x v="631"/>
    <x v="628"/>
    <n v="2749.76000976562"/>
    <n v="2661.7102563476501"/>
    <n v="14.640000343322701"/>
    <s v="_NA_"/>
    <x v="0"/>
    <n v="5"/>
    <n v="-22.985205000000001"/>
    <s v="_NA_"/>
    <s v="_NA_"/>
    <d v="2018-06-21T00:00:00"/>
    <d v="2018-06-21T00:00:00"/>
    <n v="3"/>
    <s v="_NA_"/>
    <s v="_NA_"/>
    <s v="_NA_"/>
    <s v="PCM-Tracking - LogHist.csv"/>
    <s v="_NA_"/>
    <s v="_NA_"/>
    <n v="0.1"/>
    <s v="_NA_"/>
    <x v="0"/>
    <x v="718"/>
    <n v="1.67"/>
    <n v="2018"/>
    <s v="_NA_"/>
    <x v="1035"/>
    <n v="-177.99"/>
    <n v="1.67"/>
    <n v="1000"/>
    <n v="1000"/>
    <n v="0.12"/>
    <n v="3.3080142065796597E-2"/>
    <s v="_NA_"/>
    <s v="_NA_"/>
    <x v="25"/>
    <s v="_NA_"/>
    <n v="20.745000000000001"/>
    <s v="_NA_"/>
    <d v="2025-06-21T13:37:53"/>
    <x v="1036"/>
    <n v="1036"/>
    <n v="1036"/>
    <s v="USD"/>
    <s v="U1060261"/>
    <n v="0.20971519999999999"/>
    <n v="6"/>
    <m/>
    <m/>
    <x v="881"/>
    <x v="0"/>
    <x v="0"/>
    <x v="0"/>
    <x v="0"/>
  </r>
  <r>
    <n v="1037"/>
    <x v="0"/>
    <x v="0"/>
    <d v="2018-06-21T00:00:00"/>
    <n v="0.387187"/>
    <n v="0.35097499999999998"/>
    <n v="0.26183800000000002"/>
    <n v="1"/>
    <n v="0.3682395"/>
    <n v="0.47679623428270501"/>
    <n v="0.275354267729369"/>
    <n v="0.12534899999999999"/>
    <n v="0.376075251006037"/>
    <d v="2018-06-21T00:00:00"/>
    <n v="2767.32"/>
    <n v="2791.47"/>
    <n v="2743.19"/>
    <s v="BOT"/>
    <n v="7"/>
    <s v="_NA_"/>
    <n v="-1515"/>
    <s v="Value"/>
    <s v="S"/>
    <x v="630"/>
    <x v="627"/>
    <n v="2749.76000976562"/>
    <n v="2661.7102563476501"/>
    <n v="14.640000343322701"/>
    <s v="_NA_"/>
    <x v="0"/>
    <n v="5"/>
    <n v="-22.9802"/>
    <s v="_NA_"/>
    <s v="_NA_"/>
    <d v="2018-06-21T00:00:00"/>
    <d v="2018-06-21T00:00:00"/>
    <n v="3"/>
    <s v="_NA_"/>
    <s v="_NA_"/>
    <s v="_NA_"/>
    <s v="PCM-Tracking - LogHist.csv"/>
    <s v="_NA_"/>
    <s v="_NA_"/>
    <n v="0.1"/>
    <s v="_NA_"/>
    <x v="0"/>
    <x v="719"/>
    <n v="1.51"/>
    <n v="2018"/>
    <s v="_NA_"/>
    <x v="1036"/>
    <n v="-127.98"/>
    <n v="1.51"/>
    <n v="1000"/>
    <n v="1000"/>
    <n v="0.12"/>
    <n v="3.3080142065796597E-2"/>
    <s v="_NA_"/>
    <s v="_NA_"/>
    <x v="26"/>
    <s v="_NA_"/>
    <n v="20.745000000000001"/>
    <s v="_NA_"/>
    <d v="2025-06-21T13:38:16"/>
    <x v="1037"/>
    <n v="1037"/>
    <n v="1037"/>
    <s v="USD"/>
    <s v="U1060261"/>
    <n v="0.20971519999999999"/>
    <n v="6"/>
    <m/>
    <m/>
    <x v="882"/>
    <x v="0"/>
    <x v="0"/>
    <x v="0"/>
    <x v="0"/>
  </r>
  <r>
    <n v="1038"/>
    <x v="0"/>
    <x v="0"/>
    <d v="2018-06-21T00:00:00"/>
    <n v="0.387187"/>
    <n v="0.35097499999999998"/>
    <n v="0.26183800000000002"/>
    <n v="1"/>
    <n v="0.3682395"/>
    <n v="0.47679623428270501"/>
    <n v="0.275354267729369"/>
    <n v="0.12534899999999999"/>
    <n v="0.376075251006037"/>
    <d v="2018-06-21T00:00:00"/>
    <n v="2767.32"/>
    <n v="2791.47"/>
    <n v="2743.19"/>
    <s v="BOT"/>
    <n v="7"/>
    <s v="_NA_"/>
    <n v="-7595.5"/>
    <s v="LGrowth"/>
    <s v="S"/>
    <x v="641"/>
    <x v="638"/>
    <n v="2754.8798828125"/>
    <n v="2663.1569555664"/>
    <n v="13.770000457763601"/>
    <s v="_NA_"/>
    <x v="0"/>
    <n v="1"/>
    <n v="-7.1850769999999997"/>
    <s v="_NA_"/>
    <s v="_NA_"/>
    <d v="2018-06-22T00:00:00"/>
    <d v="2018-06-22T00:00:00"/>
    <n v="4"/>
    <s v="_NA_"/>
    <s v="_NA_"/>
    <s v="_NA_"/>
    <s v="PCM-Tracking - LogHist.csv"/>
    <s v="_NA_"/>
    <s v="_NA_"/>
    <n v="0.1"/>
    <s v="_NA_"/>
    <x v="0"/>
    <x v="720"/>
    <n v="50.63"/>
    <n v="2018"/>
    <s v="_NA_"/>
    <x v="1037"/>
    <n v="-1788.19"/>
    <n v="50.63"/>
    <n v="150"/>
    <n v="150"/>
    <n v="0.12"/>
    <n v="3.4441427514956803E-2"/>
    <s v="_NA_"/>
    <s v="_NA_"/>
    <x v="116"/>
    <s v="_NA_"/>
    <n v="20.745000000000001"/>
    <s v="_NA_"/>
    <d v="2025-06-22T09:56:51"/>
    <x v="1038"/>
    <n v="1038"/>
    <n v="1038"/>
    <s v="USD"/>
    <s v="U1060261"/>
    <n v="0.20971519999999999"/>
    <n v="6"/>
    <m/>
    <m/>
    <x v="883"/>
    <x v="0"/>
    <x v="0"/>
    <x v="0"/>
    <x v="0"/>
  </r>
  <r>
    <n v="1039"/>
    <x v="0"/>
    <x v="0"/>
    <d v="2018-06-28T00:00:00"/>
    <n v="0.28448299999999999"/>
    <n v="0.30747099999999999"/>
    <n v="0.40804600000000002"/>
    <n v="1"/>
    <n v="0.36830599999999902"/>
    <n v="0.47679623428270501"/>
    <n v="0.275354267729369"/>
    <n v="-0.12356300000000001"/>
    <n v="0.376075251006037"/>
    <d v="2018-06-28T00:00:00"/>
    <n v="2699.63"/>
    <n v="2774.86"/>
    <n v="2698.67"/>
    <s v="SLD"/>
    <n v="7"/>
    <s v="_NA_"/>
    <n v="7393.14"/>
    <s v="Value"/>
    <s v="B"/>
    <x v="657"/>
    <x v="653"/>
    <n v="2716.31005859375"/>
    <n v="2667.8817053222601"/>
    <n v="16.850000381469702"/>
    <s v="_NA_"/>
    <x v="0"/>
    <n v="1.1100000000000001"/>
    <n v="-2.1050502500000001"/>
    <s v="_NA_"/>
    <s v="_NA_"/>
    <d v="2018-06-28T00:00:00"/>
    <d v="2018-06-28T00:00:00"/>
    <n v="3"/>
    <s v="_NA_"/>
    <s v="_NA_"/>
    <s v="_NA_"/>
    <s v="PCM-Tracking - LogHist.csv"/>
    <s v="_NA_"/>
    <s v="_NA_"/>
    <n v="0.1"/>
    <s v="_NA_"/>
    <x v="1"/>
    <x v="721"/>
    <n v="98.59"/>
    <n v="2018"/>
    <s v="_NA_"/>
    <x v="1038"/>
    <n v="-3110"/>
    <n v="98.59"/>
    <n v="75"/>
    <n v="50"/>
    <n v="0.12"/>
    <n v="1.8152361543944201E-2"/>
    <s v="_NA_"/>
    <s v="_NA_"/>
    <x v="123"/>
    <s v="_NA_"/>
    <n v="20.745000000000001"/>
    <s v="_NA_"/>
    <d v="1899-12-30T12:54:48"/>
    <x v="1039"/>
    <n v="1039"/>
    <n v="1039"/>
    <s v="USD"/>
    <s v="U1060261"/>
    <n v="0.20971519999999999"/>
    <n v="6"/>
    <m/>
    <m/>
    <x v="884"/>
    <x v="0"/>
    <x v="0"/>
    <x v="0"/>
    <x v="0"/>
  </r>
  <r>
    <n v="1040"/>
    <x v="0"/>
    <x v="0"/>
    <d v="2018-06-28T00:00:00"/>
    <n v="0.28448299999999999"/>
    <n v="0.30747099999999999"/>
    <n v="0.40804600000000002"/>
    <n v="1"/>
    <n v="0.36830599999999902"/>
    <n v="0.47679623428270501"/>
    <n v="0.275354267729369"/>
    <n v="-0.12356300000000001"/>
    <n v="0.376075251006037"/>
    <d v="2018-06-28T00:00:00"/>
    <n v="2699.63"/>
    <n v="2774.86"/>
    <n v="2698.67"/>
    <s v="BOT"/>
    <n v="7"/>
    <s v="_NA_"/>
    <n v="-7542.25"/>
    <s v="LGrowth"/>
    <s v="S"/>
    <x v="641"/>
    <x v="638"/>
    <n v="2718.3701171875"/>
    <n v="2668.98170532226"/>
    <n v="16.090000152587798"/>
    <s v="_NA_"/>
    <x v="0"/>
    <n v="1"/>
    <n v="-7.1850769999999997"/>
    <s v="_NA_"/>
    <s v="_NA_"/>
    <d v="2018-06-29T00:00:00"/>
    <d v="2018-06-29T00:00:00"/>
    <n v="4"/>
    <s v="_NA_"/>
    <s v="_NA_"/>
    <s v="_NA_"/>
    <s v="PCM-Tracking - LogHist.csv"/>
    <s v="_NA_"/>
    <s v="_NA_"/>
    <n v="0.1"/>
    <s v="_NA_"/>
    <x v="0"/>
    <x v="722"/>
    <n v="50.275333332999999"/>
    <n v="2018"/>
    <s v="_NA_"/>
    <x v="1039"/>
    <n v="-1734.19"/>
    <n v="50.274999999999999"/>
    <n v="150"/>
    <n v="150"/>
    <n v="0.12"/>
    <n v="1.850458988413E-2"/>
    <s v="_NA_"/>
    <s v="_NA_"/>
    <x v="116"/>
    <s v="_NA_"/>
    <n v="20.745000000000001"/>
    <s v="_NA_"/>
    <d v="2025-06-29T10:21:19"/>
    <x v="1040"/>
    <n v="1040"/>
    <n v="1040"/>
    <s v="USD"/>
    <s v="U1060261"/>
    <n v="0.20971519999999999"/>
    <n v="6"/>
    <m/>
    <m/>
    <x v="885"/>
    <x v="0"/>
    <x v="0"/>
    <x v="0"/>
    <x v="0"/>
  </r>
  <r>
    <n v="1041"/>
    <x v="0"/>
    <x v="0"/>
    <d v="2018-07-05T00:00:00"/>
    <n v="0.27855200000000002"/>
    <n v="0.32869100000000001"/>
    <n v="0.392758"/>
    <n v="1.0000009999999999"/>
    <n v="0.36123675"/>
    <n v="0.47679623428270501"/>
    <n v="0.275354267729369"/>
    <n v="-0.114205999999999"/>
    <n v="0.376075251006037"/>
    <d v="2018-07-05T00:00:00"/>
    <n v="2713.22"/>
    <n v="2746.09"/>
    <n v="2691.99"/>
    <s v="BOT"/>
    <n v="7"/>
    <s v="_NA_"/>
    <n v="-14890.5"/>
    <s v="LGrowth"/>
    <s v="S"/>
    <x v="641"/>
    <x v="638"/>
    <n v="2759.82006835937"/>
    <n v="2673.6316552734302"/>
    <n v="13.369999885559"/>
    <s v="_NA_"/>
    <x v="0"/>
    <n v="1.5"/>
    <n v="-7.6850769999999997"/>
    <s v="_NA_"/>
    <s v="_NA_"/>
    <d v="2018-07-06T00:00:00"/>
    <d v="2018-07-06T00:00:00"/>
    <n v="4"/>
    <s v="_NA_"/>
    <s v="_NA_"/>
    <s v="_NA_"/>
    <s v="PCM-Tracking - LogHist.csv"/>
    <s v="_NA_"/>
    <s v="_NA_"/>
    <n v="0.1"/>
    <s v="_NA_"/>
    <x v="0"/>
    <x v="723"/>
    <n v="49.63"/>
    <n v="2018"/>
    <s v="_NA_"/>
    <x v="1040"/>
    <n v="-3270.19"/>
    <n v="49.63"/>
    <n v="300"/>
    <n v="300"/>
    <n v="0.12"/>
    <n v="3.2236457447659399E-2"/>
    <s v="_NA_"/>
    <s v="_NA_"/>
    <x v="116"/>
    <s v="_NA_"/>
    <n v="20.745000000000001"/>
    <s v="_NA_"/>
    <d v="2025-07-06T10:15:55"/>
    <x v="1041"/>
    <n v="1041"/>
    <n v="1041"/>
    <s v="USD"/>
    <s v="U1060261"/>
    <n v="0.20971519999999999"/>
    <n v="6"/>
    <m/>
    <m/>
    <x v="886"/>
    <x v="0"/>
    <x v="0"/>
    <x v="0"/>
    <x v="0"/>
  </r>
  <r>
    <n v="1042"/>
    <x v="0"/>
    <x v="0"/>
    <d v="2018-07-05T00:00:00"/>
    <n v="0.27855200000000002"/>
    <n v="0.32869100000000001"/>
    <n v="0.392758"/>
    <n v="1.0000009999999999"/>
    <n v="0.36123675"/>
    <n v="0.47679623428270501"/>
    <n v="0.275354267729369"/>
    <n v="-0.114205999999999"/>
    <n v="0.376075251006037"/>
    <d v="2018-07-05T00:00:00"/>
    <n v="2713.22"/>
    <n v="2746.09"/>
    <n v="2691.99"/>
    <s v="BOT"/>
    <n v="7"/>
    <s v="_NA_"/>
    <n v="-23497.15"/>
    <s v="Value"/>
    <s v="S"/>
    <x v="654"/>
    <x v="650"/>
    <n v="2759.82006835937"/>
    <n v="2673.6316552734302"/>
    <n v="13.369999885559"/>
    <s v="_NA_"/>
    <x v="0"/>
    <n v="2.15"/>
    <n v="-2.4341364900000002"/>
    <s v="_NA_"/>
    <s v="_NA_"/>
    <d v="2018-07-06T00:00:00"/>
    <d v="2018-07-06T00:00:00"/>
    <n v="4"/>
    <s v="_NA_"/>
    <s v="_NA_"/>
    <s v="_NA_"/>
    <s v="PCM-Tracking - LogHist.csv"/>
    <s v="_NA_"/>
    <s v="_NA_"/>
    <n v="0.1"/>
    <s v="_NA_"/>
    <x v="0"/>
    <x v="724"/>
    <n v="93.7"/>
    <n v="2018"/>
    <s v="_NA_"/>
    <x v="1041"/>
    <n v="-240.63"/>
    <n v="93.98"/>
    <n v="250"/>
    <n v="20"/>
    <n v="0.12"/>
    <n v="3.2236457447659399E-2"/>
    <s v="_NA_"/>
    <s v="_NA_"/>
    <x v="105"/>
    <s v="_NA_"/>
    <n v="20.745000000000001"/>
    <s v="_NA_"/>
    <d v="2025-07-06T10:43:01"/>
    <x v="1042"/>
    <n v="1042"/>
    <n v="1042"/>
    <s v="USD"/>
    <s v="U1060261"/>
    <n v="0.20971519999999999"/>
    <n v="6"/>
    <m/>
    <m/>
    <x v="887"/>
    <x v="0"/>
    <x v="0"/>
    <x v="0"/>
    <x v="0"/>
  </r>
  <r>
    <n v="1043"/>
    <x v="0"/>
    <x v="0"/>
    <d v="2018-07-05T00:00:00"/>
    <n v="0.27855200000000002"/>
    <n v="0.32869100000000001"/>
    <n v="0.392758"/>
    <n v="1.0000009999999999"/>
    <n v="0.36123675"/>
    <n v="0.47679623428270501"/>
    <n v="0.275354267729369"/>
    <n v="-0.114205999999999"/>
    <n v="0.376075251006037"/>
    <d v="2018-07-05T00:00:00"/>
    <n v="2713.22"/>
    <n v="2746.09"/>
    <n v="2691.99"/>
    <s v="BOT"/>
    <n v="7"/>
    <s v="_NA_"/>
    <n v="-23497.15"/>
    <s v="Value"/>
    <s v="S"/>
    <x v="654"/>
    <x v="650"/>
    <n v="2759.82006835937"/>
    <n v="2673.6316552734302"/>
    <n v="13.369999885559"/>
    <s v="_NA_"/>
    <x v="0"/>
    <n v="2.15"/>
    <n v="-2.5841364900000001"/>
    <s v="_NA_"/>
    <s v="_NA_"/>
    <d v="2018-07-06T00:00:00"/>
    <d v="2018-07-06T00:00:00"/>
    <n v="4"/>
    <s v="_NA_"/>
    <s v="_NA_"/>
    <s v="_NA_"/>
    <s v="PCM-Tracking - LogHist.csv"/>
    <s v="_NA_"/>
    <s v="_NA_"/>
    <n v="0.1"/>
    <s v="_NA_"/>
    <x v="0"/>
    <x v="725"/>
    <n v="94"/>
    <n v="2018"/>
    <s v="_NA_"/>
    <x v="1042"/>
    <n v="-2208.23"/>
    <n v="93.98"/>
    <n v="250"/>
    <n v="180"/>
    <n v="0.12"/>
    <n v="3.2236457447659399E-2"/>
    <s v="_NA_"/>
    <s v="_NA_"/>
    <x v="105"/>
    <s v="_NA_"/>
    <n v="20.745000000000001"/>
    <s v="_NA_"/>
    <d v="2025-07-06T10:43:01"/>
    <x v="1043"/>
    <n v="1044"/>
    <n v="1043"/>
    <s v="USD"/>
    <s v="U1060261"/>
    <n v="0.20971519999999999"/>
    <n v="6"/>
    <m/>
    <m/>
    <x v="887"/>
    <x v="0"/>
    <x v="0"/>
    <x v="0"/>
    <x v="0"/>
  </r>
  <r>
    <n v="1044"/>
    <x v="0"/>
    <x v="0"/>
    <d v="2018-07-05T00:00:00"/>
    <n v="0.27855200000000002"/>
    <n v="0.32869100000000001"/>
    <n v="0.392758"/>
    <n v="1.0000009999999999"/>
    <n v="0.36123675"/>
    <n v="0.47679623428270501"/>
    <n v="0.275354267729369"/>
    <n v="-0.114205999999999"/>
    <n v="0.376075251006037"/>
    <d v="2018-07-05T00:00:00"/>
    <n v="2713.22"/>
    <n v="2746.09"/>
    <n v="2691.99"/>
    <s v="BOT"/>
    <n v="7"/>
    <s v="_NA_"/>
    <n v="-23497.15"/>
    <s v="Value"/>
    <s v="S"/>
    <x v="658"/>
    <x v="654"/>
    <n v="2759.82006835937"/>
    <n v="2673.6316552734302"/>
    <n v="13.369999885559"/>
    <s v="_NA_"/>
    <x v="0"/>
    <n v="2.15"/>
    <n v="-6.6031843300000004"/>
    <s v="_NA_"/>
    <s v="_NA_"/>
    <d v="2018-07-06T00:00:00"/>
    <d v="2018-07-06T00:00:00"/>
    <n v="4"/>
    <s v="_NA_"/>
    <s v="_NA_"/>
    <s v="_NA_"/>
    <s v="PCM-Tracking - LogHist.csv"/>
    <s v="_NA_"/>
    <s v="_NA_"/>
    <n v="0.1"/>
    <s v="_NA_"/>
    <x v="0"/>
    <x v="725"/>
    <n v="94"/>
    <n v="2018"/>
    <s v="_NA_"/>
    <x v="1043"/>
    <n v="-1089.95"/>
    <n v="93.98"/>
    <n v="250"/>
    <n v="50"/>
    <n v="0.12"/>
    <n v="3.2236457447659399E-2"/>
    <s v="_NA_"/>
    <s v="_NA_"/>
    <x v="105"/>
    <s v="_NA_"/>
    <n v="20.745000000000001"/>
    <s v="_NA_"/>
    <d v="2025-07-06T10:43:01"/>
    <x v="1044"/>
    <n v="1043"/>
    <n v="1044"/>
    <s v="USD"/>
    <s v="U1060261"/>
    <n v="0.20971519999999999"/>
    <n v="6"/>
    <m/>
    <m/>
    <x v="888"/>
    <x v="0"/>
    <x v="0"/>
    <x v="0"/>
    <x v="0"/>
  </r>
  <r>
    <n v="1045"/>
    <x v="0"/>
    <x v="0"/>
    <d v="2018-07-12T00:00:00"/>
    <n v="0.430508"/>
    <n v="0.27796599999999999"/>
    <n v="0.29152499999999998"/>
    <n v="0.99999899999999997"/>
    <n v="0.36920587500000002"/>
    <n v="0.47679623428270501"/>
    <n v="0.275354267729369"/>
    <n v="0.138983"/>
    <n v="0.376075251006037"/>
    <d v="2018-07-12T00:00:00"/>
    <n v="2774.02"/>
    <n v="2795.58"/>
    <n v="2711.16"/>
    <s v="BOT"/>
    <n v="7"/>
    <s v="_NA_"/>
    <n v="-19091"/>
    <s v="Value"/>
    <s v="S"/>
    <x v="658"/>
    <x v="654"/>
    <n v="2809.55004882812"/>
    <n v="2683.82140502929"/>
    <n v="12.060000419616699"/>
    <s v="_NA_"/>
    <x v="0"/>
    <n v="1"/>
    <n v="-6.45318433"/>
    <s v="_NA_"/>
    <s v="_NA_"/>
    <d v="2018-07-17T00:00:00"/>
    <d v="2018-07-17T00:00:00"/>
    <n v="1"/>
    <s v="_NA_"/>
    <s v="_NA_"/>
    <s v="_NA_"/>
    <s v="PCM-Tracking - LogHist.csv"/>
    <s v="_NA_"/>
    <s v="_NA_"/>
    <n v="0.1"/>
    <s v="_NA_"/>
    <x v="0"/>
    <x v="726"/>
    <n v="95.45"/>
    <n v="2018"/>
    <s v="_NA_"/>
    <x v="1044"/>
    <n v="-4633.45"/>
    <n v="95.45"/>
    <n v="200"/>
    <n v="200"/>
    <n v="0.12"/>
    <n v="4.6846874223158502E-2"/>
    <s v="_NA_"/>
    <s v="_NA_"/>
    <x v="105"/>
    <s v="_NA_"/>
    <n v="20.745000000000001"/>
    <s v="_NA_"/>
    <d v="1899-12-30T15:29:31"/>
    <x v="1045"/>
    <n v="1045"/>
    <n v="1045"/>
    <s v="USD"/>
    <s v="U1060261"/>
    <n v="0.20971519999999999"/>
    <n v="6"/>
    <m/>
    <m/>
    <x v="889"/>
    <x v="0"/>
    <x v="0"/>
    <x v="0"/>
    <x v="0"/>
  </r>
  <r>
    <n v="1046"/>
    <x v="0"/>
    <x v="0"/>
    <d v="2018-07-12T00:00:00"/>
    <n v="0.430508"/>
    <n v="0.27796599999999999"/>
    <n v="0.29152499999999998"/>
    <n v="0.99999899999999997"/>
    <n v="0.36920587500000002"/>
    <n v="0.47679623428270501"/>
    <n v="0.275354267729369"/>
    <n v="0.138983"/>
    <n v="0.376075251006037"/>
    <d v="2018-07-12T00:00:00"/>
    <n v="2774.02"/>
    <n v="2795.58"/>
    <n v="2711.16"/>
    <s v="BOT"/>
    <n v="7"/>
    <s v="_NA_"/>
    <n v="-16689.599999999999"/>
    <s v="_NA_"/>
    <s v="S"/>
    <x v="659"/>
    <x v="655"/>
    <n v="2815.6201171875"/>
    <n v="2685.3027050781202"/>
    <n v="12.1000003814697"/>
    <s v="_NA_"/>
    <x v="0"/>
    <n v="1.5"/>
    <n v="-4.3672951500000003"/>
    <s v="_NA_"/>
    <s v="_NA_"/>
    <d v="2018-07-18T00:00:00"/>
    <d v="2018-07-18T00:00:00"/>
    <n v="2"/>
    <s v="_NA_"/>
    <s v="_NA_"/>
    <s v="_NA_"/>
    <s v="PCM-Tracking - LogHist.csv"/>
    <s v="_NA_"/>
    <s v="_NA_"/>
    <n v="0.1"/>
    <s v="_NA_"/>
    <x v="0"/>
    <x v="727"/>
    <n v="55.626833333"/>
    <n v="2018"/>
    <s v="_NA_"/>
    <x v="1045"/>
    <n v="-1243.3699999999999"/>
    <n v="55.627000000000002"/>
    <n v="300"/>
    <n v="150"/>
    <n v="0.12"/>
    <n v="4.8529877791034098E-2"/>
    <s v="_NA_"/>
    <s v="_NA_"/>
    <x v="0"/>
    <s v="_NA_"/>
    <n v="20.745000000000001"/>
    <s v="_NA_"/>
    <d v="1899-12-30T09:34:08"/>
    <x v="1046"/>
    <n v="1046"/>
    <n v="1046"/>
    <s v="USD"/>
    <s v="U1060261"/>
    <n v="0.20971519999999999"/>
    <n v="6"/>
    <m/>
    <m/>
    <x v="890"/>
    <x v="0"/>
    <x v="0"/>
    <x v="0"/>
    <x v="0"/>
  </r>
  <r>
    <n v="1047"/>
    <x v="0"/>
    <x v="0"/>
    <d v="2018-07-12T00:00:00"/>
    <n v="0.430508"/>
    <n v="0.27796599999999999"/>
    <n v="0.29152499999999998"/>
    <n v="0.99999899999999997"/>
    <n v="0.36920587500000002"/>
    <n v="0.47679623428270501"/>
    <n v="0.275354267729369"/>
    <n v="0.138983"/>
    <n v="0.376075251006037"/>
    <d v="2018-07-12T00:00:00"/>
    <n v="2774.02"/>
    <n v="2795.58"/>
    <n v="2711.16"/>
    <s v="BOT"/>
    <n v="7"/>
    <s v="_NA_"/>
    <n v="-16689.599999999999"/>
    <s v="_NA_"/>
    <s v="S"/>
    <x v="633"/>
    <x v="630"/>
    <n v="2815.6201171875"/>
    <n v="2685.3027050781202"/>
    <n v="12.1000003814697"/>
    <s v="_NA_"/>
    <x v="0"/>
    <n v="1.5"/>
    <n v="-2.6416847799999998"/>
    <s v="_NA_"/>
    <s v="_NA_"/>
    <d v="2018-07-18T00:00:00"/>
    <d v="2018-07-18T00:00:00"/>
    <n v="2"/>
    <s v="_NA_"/>
    <s v="_NA_"/>
    <s v="_NA_"/>
    <s v="PCM-Tracking - LogHist.csv"/>
    <s v="_NA_"/>
    <s v="_NA_"/>
    <n v="0.1"/>
    <s v="_NA_"/>
    <x v="0"/>
    <x v="727"/>
    <n v="55.626833333"/>
    <n v="2018"/>
    <s v="_NA_"/>
    <x v="1046"/>
    <n v="-1544.64"/>
    <n v="55.627000000000002"/>
    <n v="300"/>
    <n v="150"/>
    <n v="0.12"/>
    <n v="4.8529877791034098E-2"/>
    <s v="_NA_"/>
    <s v="_NA_"/>
    <x v="0"/>
    <s v="_NA_"/>
    <n v="20.745000000000001"/>
    <s v="_NA_"/>
    <d v="1899-12-30T09:34:08"/>
    <x v="1047"/>
    <n v="1047"/>
    <n v="1047"/>
    <s v="USD"/>
    <s v="U1060261"/>
    <n v="0.20971519999999999"/>
    <n v="6"/>
    <m/>
    <m/>
    <x v="891"/>
    <x v="0"/>
    <x v="0"/>
    <x v="0"/>
    <x v="0"/>
  </r>
  <r>
    <n v="1048"/>
    <x v="0"/>
    <x v="0"/>
    <d v="2018-07-12T00:00:00"/>
    <n v="0.430508"/>
    <n v="0.27796599999999999"/>
    <n v="0.29152499999999998"/>
    <n v="0.99999899999999997"/>
    <n v="0.36920587500000002"/>
    <n v="0.47679623428270501"/>
    <n v="0.275354267729369"/>
    <n v="0.138983"/>
    <n v="0.376075251006037"/>
    <d v="2018-07-12T00:00:00"/>
    <n v="2774.02"/>
    <n v="2795.58"/>
    <n v="2711.16"/>
    <s v="BOT"/>
    <n v="7"/>
    <s v="_NA_"/>
    <n v="-12171"/>
    <s v="LGrowth"/>
    <s v="S"/>
    <x v="660"/>
    <x v="656"/>
    <n v="2815.6201171875"/>
    <n v="2685.3027050781202"/>
    <n v="12.1000003814697"/>
    <s v="_NA_"/>
    <x v="0"/>
    <n v="1"/>
    <n v="-2.2943964000000001"/>
    <s v="_NA_"/>
    <s v="_NA_"/>
    <d v="2018-07-18T00:00:00"/>
    <d v="2018-07-18T00:00:00"/>
    <n v="2"/>
    <s v="_NA_"/>
    <s v="_NA_"/>
    <s v="_NA_"/>
    <s v="PCM-Tracking - LogHist.csv"/>
    <s v="_NA_"/>
    <s v="_NA_"/>
    <n v="0.1"/>
    <s v="_NA_"/>
    <x v="0"/>
    <x v="728"/>
    <n v="1217"/>
    <n v="2018"/>
    <s v="_NA_"/>
    <x v="1047"/>
    <n v="-939.89"/>
    <n v="1217"/>
    <n v="10"/>
    <n v="10"/>
    <n v="0.12"/>
    <n v="4.8529877791034098E-2"/>
    <s v="_NA_"/>
    <s v="_NA_"/>
    <x v="72"/>
    <s v="_NA_"/>
    <n v="20.745000000000001"/>
    <s v="_NA_"/>
    <d v="1899-12-30T09:35:00"/>
    <x v="1048"/>
    <n v="1048"/>
    <n v="1048"/>
    <s v="USD"/>
    <s v="U1060261"/>
    <n v="0.20971519999999999"/>
    <n v="6"/>
    <m/>
    <m/>
    <x v="892"/>
    <x v="0"/>
    <x v="0"/>
    <x v="0"/>
    <x v="0"/>
  </r>
  <r>
    <n v="1049"/>
    <x v="0"/>
    <x v="0"/>
    <d v="2018-07-12T00:00:00"/>
    <n v="0.430508"/>
    <n v="0.27796599999999999"/>
    <n v="0.29152499999999998"/>
    <n v="0.99999899999999997"/>
    <n v="0.36920587500000002"/>
    <n v="0.47679623428270501"/>
    <n v="0.275354267729369"/>
    <n v="0.138983"/>
    <n v="0.376075251006037"/>
    <d v="2018-07-12T00:00:00"/>
    <n v="2774.02"/>
    <n v="2795.58"/>
    <n v="2711.16"/>
    <s v="BOT"/>
    <n v="7"/>
    <s v="_NA_"/>
    <n v="-14485.5"/>
    <s v="LGrowth"/>
    <s v="S"/>
    <x v="641"/>
    <x v="638"/>
    <n v="2815.6201171875"/>
    <n v="2685.3027050781202"/>
    <n v="12.1000003814697"/>
    <s v="_NA_"/>
    <x v="0"/>
    <n v="1.5"/>
    <n v="-7.6850769999999997"/>
    <s v="_NA_"/>
    <s v="_NA_"/>
    <d v="2018-07-18T00:00:00"/>
    <d v="2018-07-18T00:00:00"/>
    <n v="2"/>
    <s v="_NA_"/>
    <s v="_NA_"/>
    <s v="_NA_"/>
    <s v="PCM-Tracking - LogHist.csv"/>
    <s v="_NA_"/>
    <s v="_NA_"/>
    <n v="0.1"/>
    <s v="_NA_"/>
    <x v="0"/>
    <x v="729"/>
    <n v="48.28"/>
    <n v="2018"/>
    <s v="_NA_"/>
    <x v="1048"/>
    <n v="-2865.19"/>
    <n v="48.28"/>
    <n v="300"/>
    <n v="300"/>
    <n v="0.12"/>
    <n v="4.8529877791034098E-2"/>
    <s v="_NA_"/>
    <s v="_NA_"/>
    <x v="116"/>
    <s v="_NA_"/>
    <n v="20.745000000000001"/>
    <s v="_NA_"/>
    <d v="1899-12-30T09:35:59"/>
    <x v="1049"/>
    <n v="1049"/>
    <n v="1049"/>
    <s v="USD"/>
    <s v="U1060261"/>
    <n v="0.20971519999999999"/>
    <n v="6"/>
    <m/>
    <m/>
    <x v="893"/>
    <x v="0"/>
    <x v="0"/>
    <x v="0"/>
    <x v="0"/>
  </r>
  <r>
    <n v="1050"/>
    <x v="0"/>
    <x v="0"/>
    <d v="2018-07-12T00:00:00"/>
    <n v="0.430508"/>
    <n v="0.27796599999999999"/>
    <n v="0.29152499999999998"/>
    <n v="0.99999899999999997"/>
    <n v="0.36920587500000002"/>
    <n v="0.47679623428270501"/>
    <n v="0.275354267729369"/>
    <n v="0.138983"/>
    <n v="0.376075251006037"/>
    <d v="2018-07-12T00:00:00"/>
    <n v="2774.02"/>
    <n v="2795.58"/>
    <n v="2711.16"/>
    <s v="BOT"/>
    <n v="7"/>
    <s v="_NA_"/>
    <n v="-9819.5"/>
    <s v="_NA_"/>
    <s v="S"/>
    <x v="661"/>
    <x v="657"/>
    <n v="2815.6201171875"/>
    <n v="2685.3027050781202"/>
    <n v="12.1000003814697"/>
    <s v="_NA_"/>
    <x v="0"/>
    <n v="1"/>
    <n v="-2.1998996000000002"/>
    <s v="_NA_"/>
    <s v="_NA_"/>
    <d v="2018-07-18T00:00:00"/>
    <d v="2018-07-18T00:00:00"/>
    <n v="2"/>
    <s v="_NA_"/>
    <s v="_NA_"/>
    <s v="_NA_"/>
    <s v="PCM-Tracking - LogHist.csv"/>
    <s v="_NA_"/>
    <s v="_NA_"/>
    <n v="0.1"/>
    <s v="_NA_"/>
    <x v="0"/>
    <x v="730"/>
    <n v="196.37"/>
    <n v="2018"/>
    <s v="_NA_"/>
    <x v="1049"/>
    <n v="-1043.7"/>
    <n v="196.37"/>
    <n v="50"/>
    <n v="50"/>
    <n v="0.12"/>
    <n v="4.8529877791034098E-2"/>
    <s v="_NA_"/>
    <s v="_NA_"/>
    <x v="38"/>
    <s v="_NA_"/>
    <n v="20.745000000000001"/>
    <s v="_NA_"/>
    <d v="1899-12-30T09:38:08"/>
    <x v="1050"/>
    <n v="1050"/>
    <n v="1050"/>
    <s v="USD"/>
    <s v="U1060261"/>
    <n v="0.20971519999999999"/>
    <n v="6"/>
    <m/>
    <m/>
    <x v="894"/>
    <x v="0"/>
    <x v="0"/>
    <x v="0"/>
    <x v="0"/>
  </r>
  <r>
    <n v="1051"/>
    <x v="0"/>
    <x v="0"/>
    <d v="2018-07-12T00:00:00"/>
    <n v="0.430508"/>
    <n v="0.27796599999999999"/>
    <n v="0.29152499999999998"/>
    <n v="0.99999899999999997"/>
    <n v="0.36920587500000002"/>
    <n v="0.47679623428270501"/>
    <n v="0.275354267729369"/>
    <n v="0.138983"/>
    <n v="0.376075251006037"/>
    <d v="2018-07-12T00:00:00"/>
    <n v="2774.02"/>
    <n v="2795.58"/>
    <n v="2711.16"/>
    <s v="BOT"/>
    <n v="7"/>
    <s v="_NA_"/>
    <n v="-12517"/>
    <s v="Value"/>
    <s v="S"/>
    <x v="153"/>
    <x v="150"/>
    <n v="2815.6201171875"/>
    <n v="2685.3027050781202"/>
    <n v="12.1000003814697"/>
    <s v="_NA_"/>
    <x v="0"/>
    <n v="1"/>
    <n v="-2.1624515"/>
    <s v="_NA_"/>
    <s v="_NA_"/>
    <d v="2018-07-18T00:00:00"/>
    <d v="2018-07-18T00:00:00"/>
    <n v="2"/>
    <s v="_NA_"/>
    <s v="_NA_"/>
    <s v="_NA_"/>
    <s v="PCM-Tracking - LogHist.csv"/>
    <s v="_NA_"/>
    <s v="_NA_"/>
    <n v="0.1"/>
    <s v="_NA_"/>
    <x v="0"/>
    <x v="731"/>
    <n v="3129"/>
    <n v="2018"/>
    <s v="_NA_"/>
    <x v="1050"/>
    <n v="-2556.7600000000002"/>
    <n v="3129"/>
    <n v="4"/>
    <n v="4"/>
    <n v="0.12"/>
    <n v="4.8529877791034098E-2"/>
    <s v="_NA_"/>
    <s v="_NA_"/>
    <x v="9"/>
    <s v="_NA_"/>
    <n v="20.745000000000001"/>
    <s v="_NA_"/>
    <d v="1899-12-30T09:41:57"/>
    <x v="1051"/>
    <n v="1051"/>
    <n v="1051"/>
    <s v="USD"/>
    <s v="U1060261"/>
    <n v="0.20971519999999999"/>
    <n v="6"/>
    <m/>
    <m/>
    <x v="895"/>
    <x v="0"/>
    <x v="0"/>
    <x v="0"/>
    <x v="0"/>
  </r>
  <r>
    <n v="1052"/>
    <x v="0"/>
    <x v="0"/>
    <d v="2018-07-19T00:00:00"/>
    <n v="0.34663300000000002"/>
    <n v="0.40399000000000002"/>
    <n v="0.24937699999999999"/>
    <n v="1"/>
    <n v="0.36433237499999999"/>
    <n v="0.47679623428270501"/>
    <n v="0.275354267729369"/>
    <n v="9.7255999999999995E-2"/>
    <n v="0.376075251006037"/>
    <d v="2018-07-19T00:00:00"/>
    <n v="2815.62"/>
    <n v="2816.76"/>
    <n v="2770.77"/>
    <s v="BOT"/>
    <n v="7"/>
    <s v="_NA_"/>
    <n v="-5287"/>
    <s v="Value"/>
    <s v="S"/>
    <x v="509"/>
    <x v="506"/>
    <n v="2804.48999023437"/>
    <n v="2686.6795544433498"/>
    <n v="12.869999885559"/>
    <s v="_NA_"/>
    <x v="0"/>
    <n v="1"/>
    <n v="-2.220173"/>
    <s v="_NA_"/>
    <s v="_NA_"/>
    <d v="2018-07-19T00:00:00"/>
    <d v="2018-07-19T00:00:00"/>
    <n v="3"/>
    <s v="_NA_"/>
    <s v="_NA_"/>
    <s v="_NA_"/>
    <s v="PCM-Tracking - LogHist.csv"/>
    <s v="_NA_"/>
    <s v="_NA_"/>
    <n v="0.1"/>
    <s v="_NA_"/>
    <x v="0"/>
    <x v="732"/>
    <n v="176.2"/>
    <n v="2018"/>
    <s v="_NA_"/>
    <x v="1051"/>
    <n v="-480.92"/>
    <n v="176.2"/>
    <n v="30"/>
    <n v="30"/>
    <n v="0.12"/>
    <n v="4.3849827790655202E-2"/>
    <s v="_NA_"/>
    <s v="_NA_"/>
    <x v="44"/>
    <s v="_NA_"/>
    <n v="20.745000000000001"/>
    <s v="_NA_"/>
    <d v="2025-07-19T10:18:05"/>
    <x v="1052"/>
    <n v="1052"/>
    <n v="1052"/>
    <s v="USD"/>
    <s v="U1060261"/>
    <n v="0.20971519999999999"/>
    <n v="6"/>
    <m/>
    <m/>
    <x v="896"/>
    <x v="0"/>
    <x v="0"/>
    <x v="0"/>
    <x v="0"/>
  </r>
  <r>
    <n v="1053"/>
    <x v="0"/>
    <x v="0"/>
    <d v="2018-07-26T00:00:00"/>
    <n v="0.31521700000000002"/>
    <n v="0.41576099999999999"/>
    <n v="0.26902199999999998"/>
    <n v="1"/>
    <n v="0.35996187499999999"/>
    <n v="0.47679623428270501"/>
    <n v="0.275354267729369"/>
    <n v="4.6195E-2"/>
    <n v="0.376075251006037"/>
    <d v="2018-07-26T00:00:00"/>
    <n v="2846.07"/>
    <n v="2848.03"/>
    <n v="2795.14"/>
    <s v="BOT"/>
    <n v="7"/>
    <s v="_NA_"/>
    <n v="-8840.1"/>
    <s v="_NA_"/>
    <s v="S"/>
    <x v="536"/>
    <x v="533"/>
    <n v="2837.43994140625"/>
    <n v="2693.6509033203101"/>
    <n v="12.140000343322701"/>
    <s v="_NA_"/>
    <x v="0"/>
    <n v="1"/>
    <n v="-2.3464469999999999"/>
    <s v="_NA_"/>
    <s v="_NA_"/>
    <d v="2018-07-26T00:00:00"/>
    <d v="2018-07-26T00:00:00"/>
    <n v="3"/>
    <s v="_NA_"/>
    <s v="_NA_"/>
    <s v="_NA_"/>
    <s v="PCM-Tracking - LogHist.csv"/>
    <s v="_NA_"/>
    <s v="_NA_"/>
    <n v="0.1"/>
    <s v="_NA_"/>
    <x v="0"/>
    <x v="733"/>
    <n v="176.78200000000001"/>
    <n v="2018"/>
    <s v="_NA_"/>
    <x v="1052"/>
    <n v="-2635.85"/>
    <n v="176.78200000000001"/>
    <n v="50"/>
    <n v="50"/>
    <n v="0.12"/>
    <n v="5.33807249887863E-2"/>
    <s v="_NA_"/>
    <s v="_NA_"/>
    <x v="100"/>
    <s v="_NA_"/>
    <n v="20.745000000000001"/>
    <s v="_NA_"/>
    <d v="1899-12-30T10:25:39"/>
    <x v="1053"/>
    <n v="1053"/>
    <n v="1053"/>
    <s v="USD"/>
    <s v="U1060261"/>
    <n v="0.20971519999999999"/>
    <n v="6"/>
    <m/>
    <m/>
    <x v="897"/>
    <x v="0"/>
    <x v="0"/>
    <x v="0"/>
    <x v="0"/>
  </r>
  <r>
    <n v="1054"/>
    <x v="0"/>
    <x v="0"/>
    <d v="2018-07-26T00:00:00"/>
    <n v="0.31521700000000002"/>
    <n v="0.41576099999999999"/>
    <n v="0.26902199999999998"/>
    <n v="1"/>
    <n v="0.35996187499999999"/>
    <n v="0.47679623428270501"/>
    <n v="0.275354267729369"/>
    <n v="4.6195E-2"/>
    <n v="0.376075251006037"/>
    <d v="2018-07-26T00:00:00"/>
    <n v="2846.07"/>
    <n v="2848.03"/>
    <n v="2795.14"/>
    <s v="BOT"/>
    <n v="7"/>
    <s v="_NA_"/>
    <n v="-10020"/>
    <s v="Value"/>
    <s v="S"/>
    <x v="662"/>
    <x v="658"/>
    <n v="2813.36010742187"/>
    <n v="2698.85635620117"/>
    <n v="13.149999618530201"/>
    <s v="_NA_"/>
    <x v="0"/>
    <n v="1"/>
    <n v="-2.5890130679999999"/>
    <s v="_NA_"/>
    <s v="_NA_"/>
    <d v="2018-08-01T00:00:00"/>
    <d v="2018-08-01T00:00:00"/>
    <n v="2"/>
    <s v="_NA_"/>
    <s v="_NA_"/>
    <s v="_NA_"/>
    <s v="PCM-Tracking - LogHist.csv"/>
    <s v="_NA_"/>
    <s v="_NA_"/>
    <n v="0.1"/>
    <s v="_NA_"/>
    <x v="0"/>
    <x v="734"/>
    <n v="200.38"/>
    <n v="2018"/>
    <s v="_NA_"/>
    <x v="1053"/>
    <n v="-2546.59"/>
    <n v="200.38"/>
    <n v="50"/>
    <n v="50"/>
    <n v="0.12"/>
    <n v="4.2426767529738098E-2"/>
    <s v="_NA_"/>
    <s v="_NA_"/>
    <x v="51"/>
    <s v="_NA_"/>
    <n v="20.745000000000001"/>
    <s v="_NA_"/>
    <d v="1899-12-30T11:15:05"/>
    <x v="1054"/>
    <n v="1054"/>
    <n v="1054"/>
    <s v="USD"/>
    <s v="U1060261"/>
    <n v="0.20971519999999999"/>
    <n v="6"/>
    <m/>
    <m/>
    <x v="898"/>
    <x v="0"/>
    <x v="0"/>
    <x v="0"/>
    <x v="0"/>
  </r>
  <r>
    <n v="1055"/>
    <x v="0"/>
    <x v="0"/>
    <d v="2018-08-02T00:00:00"/>
    <n v="0.291105"/>
    <n v="0.38813999999999999"/>
    <n v="0.32075500000000001"/>
    <n v="1"/>
    <n v="0.34768587499999998"/>
    <n v="0.47679623428270501"/>
    <n v="0.275354267729369"/>
    <n v="-2.9649999999999999E-2"/>
    <n v="0.376075251006037"/>
    <d v="2018-08-02T00:00:00"/>
    <n v="2813.36"/>
    <n v="2848.03"/>
    <n v="2798.11"/>
    <s v="BOT"/>
    <n v="7"/>
    <s v="_NA_"/>
    <n v="-8763.8700000000008"/>
    <s v="_NA_"/>
    <s v="S"/>
    <x v="536"/>
    <x v="533"/>
    <n v="2827.21997070312"/>
    <n v="2700.20425659179"/>
    <n v="12.189999580383301"/>
    <s v="_NA_"/>
    <x v="0"/>
    <n v="1"/>
    <n v="-2.3464469999999999"/>
    <s v="_NA_"/>
    <s v="_NA_"/>
    <d v="2018-08-02T00:00:00"/>
    <d v="2018-08-02T00:00:00"/>
    <n v="3"/>
    <s v="_NA_"/>
    <s v="_NA_"/>
    <s v="_NA_"/>
    <s v="PCM-Tracking - LogHist.csv"/>
    <s v="_NA_"/>
    <s v="_NA_"/>
    <n v="0.1"/>
    <s v="_NA_"/>
    <x v="0"/>
    <x v="735"/>
    <n v="175.25729999999999"/>
    <n v="2018"/>
    <s v="_NA_"/>
    <x v="1054"/>
    <n v="-2559.35"/>
    <n v="175.25729999999999"/>
    <n v="50"/>
    <n v="50"/>
    <n v="0.12"/>
    <n v="4.7039298527603801E-2"/>
    <s v="_NA_"/>
    <s v="_NA_"/>
    <x v="100"/>
    <s v="_NA_"/>
    <n v="20.745000000000001"/>
    <s v="_NA_"/>
    <d v="1899-12-30T13:32:35"/>
    <x v="1055"/>
    <n v="1055"/>
    <n v="1055"/>
    <s v="USD"/>
    <s v="U1060261"/>
    <n v="0.20971519999999999"/>
    <n v="6"/>
    <m/>
    <m/>
    <x v="899"/>
    <x v="0"/>
    <x v="0"/>
    <x v="0"/>
    <x v="0"/>
  </r>
  <r>
    <n v="1056"/>
    <x v="0"/>
    <x v="0"/>
    <d v="2018-08-09T00:00:00"/>
    <n v="0.36363600000000001"/>
    <n v="0.326019"/>
    <n v="0.31034499999999998"/>
    <n v="1"/>
    <n v="0.33716512500000001"/>
    <n v="0.47679623428270501"/>
    <n v="0.275354267729369"/>
    <n v="5.3290999999999998E-2"/>
    <n v="0.376075251006037"/>
    <d v="2018-08-09T00:00:00"/>
    <n v="2857.7"/>
    <n v="2863.43"/>
    <n v="2796.34"/>
    <s v="BOT"/>
    <n v="7"/>
    <s v="_NA_"/>
    <n v="-6052.15"/>
    <s v="Value"/>
    <s v="S"/>
    <x v="512"/>
    <x v="509"/>
    <n v="2853.580078125"/>
    <n v="2707.39210571289"/>
    <n v="11.270000457763601"/>
    <s v="_NA_"/>
    <x v="0"/>
    <n v="1"/>
    <n v="-2.2692714999999999"/>
    <s v="_NA_"/>
    <s v="_NA_"/>
    <d v="2018-08-09T00:00:00"/>
    <d v="2018-08-09T00:00:00"/>
    <n v="3"/>
    <s v="_NA_"/>
    <s v="_NA_"/>
    <s v="_NA_"/>
    <s v="PCM-Tracking - LogHist.csv"/>
    <s v="_NA_"/>
    <s v="_NA_"/>
    <n v="0.1"/>
    <s v="_NA_"/>
    <x v="0"/>
    <x v="736"/>
    <n v="172.89"/>
    <n v="2018"/>
    <s v="_NA_"/>
    <x v="1055"/>
    <n v="2288.08"/>
    <n v="172.89"/>
    <n v="35"/>
    <n v="35"/>
    <n v="0.12"/>
    <n v="5.3995862698881701E-2"/>
    <s v="_NA_"/>
    <s v="_NA_"/>
    <x v="94"/>
    <s v="_NA_"/>
    <n v="20.745000000000001"/>
    <s v="_NA_"/>
    <d v="1899-12-30T10:12:30"/>
    <x v="1056"/>
    <n v="1056"/>
    <n v="1056"/>
    <s v="USD"/>
    <s v="U1060261"/>
    <n v="0.20971519999999999"/>
    <n v="6"/>
    <m/>
    <m/>
    <x v="900"/>
    <x v="0"/>
    <x v="0"/>
    <x v="0"/>
    <x v="0"/>
  </r>
  <r>
    <n v="1057"/>
    <x v="0"/>
    <x v="0"/>
    <d v="2018-08-16T00:00:00"/>
    <n v="0.36170200000000002"/>
    <n v="0.34751799999999999"/>
    <n v="0.29077999999999998"/>
    <n v="1"/>
    <n v="0.33397949999999998"/>
    <n v="0.47679623428270501"/>
    <n v="0.275354267729369"/>
    <n v="7.0921999999999999E-2"/>
    <n v="0.376075251006037"/>
    <d v="2018-08-16T00:00:00"/>
    <n v="2818.37"/>
    <n v="2862.48"/>
    <n v="2802.49"/>
    <s v="BOT"/>
    <n v="7"/>
    <s v="_NA_"/>
    <n v="-10103.5"/>
    <s v="Value"/>
    <s v="S"/>
    <x v="663"/>
    <x v="659"/>
    <n v="2840.68994140625"/>
    <n v="2713.96035644531"/>
    <n v="13.449999809265099"/>
    <s v="_NA_"/>
    <x v="0"/>
    <n v="1"/>
    <n v="-2.1261062499999999"/>
    <s v="_NA_"/>
    <s v="_NA_"/>
    <d v="2018-08-16T00:00:00"/>
    <d v="2018-08-16T00:00:00"/>
    <n v="3"/>
    <s v="_NA_"/>
    <s v="_NA_"/>
    <s v="_NA_"/>
    <s v="PCM-Tracking - LogHist.csv"/>
    <s v="_NA_"/>
    <s v="_NA_"/>
    <n v="0.1"/>
    <s v="_NA_"/>
    <x v="0"/>
    <x v="737"/>
    <n v="80.819999999999993"/>
    <n v="2018"/>
    <s v="_NA_"/>
    <x v="1056"/>
    <n v="-1547.38"/>
    <n v="80.819999999999993"/>
    <n v="125"/>
    <n v="125"/>
    <n v="0.12"/>
    <n v="4.6695444412063997E-2"/>
    <s v="_NA_"/>
    <s v="_NA_"/>
    <x v="124"/>
    <s v="_NA_"/>
    <n v="20.745000000000001"/>
    <s v="_NA_"/>
    <d v="2025-08-16T13:01:57"/>
    <x v="1057"/>
    <n v="1057"/>
    <n v="1057"/>
    <s v="USD"/>
    <s v="U1060261"/>
    <n v="0.20971519999999999"/>
    <n v="6"/>
    <m/>
    <m/>
    <x v="901"/>
    <x v="0"/>
    <x v="0"/>
    <x v="0"/>
    <x v="0"/>
  </r>
  <r>
    <n v="1058"/>
    <x v="0"/>
    <x v="0"/>
    <d v="2018-08-16T00:00:00"/>
    <n v="0.36170200000000002"/>
    <n v="0.34751799999999999"/>
    <n v="0.29077999999999998"/>
    <n v="1"/>
    <n v="0.33397949999999998"/>
    <n v="0.47679623428270501"/>
    <n v="0.275354267729369"/>
    <n v="7.0921999999999999E-2"/>
    <n v="0.376075251006037"/>
    <d v="2018-08-16T00:00:00"/>
    <n v="2818.37"/>
    <n v="2862.48"/>
    <n v="2802.49"/>
    <s v="BOT"/>
    <n v="7"/>
    <s v="_NA_"/>
    <n v="-4931.3500000000004"/>
    <s v="Value"/>
    <s v="S"/>
    <x v="664"/>
    <x v="660"/>
    <n v="2857.05004882812"/>
    <n v="2716.7231555175699"/>
    <n v="12.4899997711181"/>
    <s v="_NA_"/>
    <x v="0"/>
    <n v="1"/>
    <n v="-2.0140248999999999"/>
    <s v="_NA_"/>
    <s v="_NA_"/>
    <d v="2018-08-20T00:00:00"/>
    <d v="2018-08-20T00:00:00"/>
    <n v="0"/>
    <s v="_NA_"/>
    <s v="_NA_"/>
    <s v="_NA_"/>
    <s v="PCM-Tracking - LogHist.csv"/>
    <s v="_NA_"/>
    <s v="_NA_"/>
    <n v="0.1"/>
    <s v="_NA_"/>
    <x v="0"/>
    <x v="738"/>
    <n v="98.606899999999996"/>
    <n v="2018"/>
    <s v="_NA_"/>
    <x v="1057"/>
    <n v="0.19"/>
    <n v="98.606899999999996"/>
    <n v="50"/>
    <n v="10"/>
    <n v="0.12"/>
    <n v="5.1652997113654099E-2"/>
    <s v="_NA_"/>
    <s v="_NA_"/>
    <x v="125"/>
    <s v="_NA_"/>
    <n v="20.745000000000001"/>
    <s v="_NA_"/>
    <d v="1899-12-30T11:35:03"/>
    <x v="1058"/>
    <n v="1058"/>
    <n v="1058"/>
    <s v="USD"/>
    <s v="U1060261"/>
    <n v="0.20971519999999999"/>
    <n v="6"/>
    <m/>
    <m/>
    <x v="902"/>
    <x v="0"/>
    <x v="0"/>
    <x v="0"/>
    <x v="0"/>
  </r>
  <r>
    <n v="1059"/>
    <x v="0"/>
    <x v="0"/>
    <d v="2018-08-16T00:00:00"/>
    <n v="0.36170200000000002"/>
    <n v="0.34751799999999999"/>
    <n v="0.29077999999999998"/>
    <n v="1"/>
    <n v="0.33397949999999998"/>
    <n v="0.47679623428270501"/>
    <n v="0.275354267729369"/>
    <n v="7.0921999999999999E-2"/>
    <n v="0.376075251006037"/>
    <d v="2018-08-16T00:00:00"/>
    <n v="2818.37"/>
    <n v="2862.48"/>
    <n v="2802.49"/>
    <s v="BOT"/>
    <n v="7"/>
    <s v="_NA_"/>
    <n v="-4931.3500000000004"/>
    <s v="Value"/>
    <s v="S"/>
    <x v="665"/>
    <x v="661"/>
    <n v="2857.05004882812"/>
    <n v="2716.7231555175699"/>
    <n v="12.4899997711181"/>
    <s v="_NA_"/>
    <x v="0"/>
    <n v="1"/>
    <n v="-2.1235701300000001"/>
    <s v="_NA_"/>
    <s v="_NA_"/>
    <d v="2018-08-20T00:00:00"/>
    <d v="2018-08-20T00:00:00"/>
    <n v="0"/>
    <s v="_NA_"/>
    <s v="_NA_"/>
    <s v="_NA_"/>
    <s v="PCM-Tracking - LogHist.csv"/>
    <s v="_NA_"/>
    <s v="_NA_"/>
    <n v="0.1"/>
    <s v="_NA_"/>
    <x v="0"/>
    <x v="738"/>
    <n v="98.606899999999996"/>
    <n v="2018"/>
    <s v="_NA_"/>
    <x v="1058"/>
    <n v="-509.52"/>
    <n v="98.606899999999996"/>
    <n v="50"/>
    <n v="40"/>
    <n v="0.12"/>
    <n v="5.1652997113654099E-2"/>
    <s v="_NA_"/>
    <s v="_NA_"/>
    <x v="125"/>
    <s v="_NA_"/>
    <n v="20.745000000000001"/>
    <s v="_NA_"/>
    <d v="1899-12-30T11:35:03"/>
    <x v="1059"/>
    <n v="1059"/>
    <n v="1059"/>
    <s v="USD"/>
    <s v="U1060261"/>
    <n v="0.20971519999999999"/>
    <n v="6"/>
    <m/>
    <m/>
    <x v="903"/>
    <x v="0"/>
    <x v="0"/>
    <x v="0"/>
    <x v="0"/>
  </r>
  <r>
    <n v="1060"/>
    <x v="0"/>
    <x v="0"/>
    <d v="2018-08-30T00:00:00"/>
    <n v="0.43495899999999998"/>
    <n v="0.32113799999999998"/>
    <n v="0.24390200000000001"/>
    <n v="0.99999899999999997"/>
    <n v="0.36604687499999999"/>
    <n v="0.47679623428270501"/>
    <n v="0.275354267729369"/>
    <n v="0.19105699999999901"/>
    <n v="0.376075251006037"/>
    <d v="2018-08-30T00:00:00"/>
    <n v="2914.04"/>
    <n v="2916.5"/>
    <n v="2854.03"/>
    <s v="BOT"/>
    <n v="7"/>
    <s v="_NA_"/>
    <n v="-20153.900000000001"/>
    <s v="LGrowth"/>
    <s v="S"/>
    <x v="666"/>
    <x v="662"/>
    <n v="2901.1298828125"/>
    <n v="2728.5745544433498"/>
    <n v="13.529999732971101"/>
    <s v="_NA_"/>
    <x v="0"/>
    <n v="1"/>
    <n v="-2.0421503250000002"/>
    <s v="_NA_"/>
    <s v="_NA_"/>
    <d v="2018-08-30T00:00:00"/>
    <d v="2018-08-30T00:00:00"/>
    <n v="3"/>
    <s v="_NA_"/>
    <s v="_NA_"/>
    <s v="_NA_"/>
    <s v="PCM-Tracking - LogHist.csv"/>
    <s v="_NA_"/>
    <s v="_NA_"/>
    <n v="0.1"/>
    <s v="_NA_"/>
    <x v="0"/>
    <x v="739"/>
    <n v="2015.29"/>
    <n v="2018"/>
    <s v="_NA_"/>
    <x v="1059"/>
    <n v="-807.6"/>
    <n v="2015.29"/>
    <n v="10"/>
    <n v="2"/>
    <n v="0.12"/>
    <n v="6.3240100252398096E-2"/>
    <s v="_NA_"/>
    <s v="_NA_"/>
    <x v="73"/>
    <s v="_NA_"/>
    <n v="20.745000000000001"/>
    <s v="_NA_"/>
    <d v="2025-08-30T10:37:49"/>
    <x v="1060"/>
    <n v="1060"/>
    <n v="1060"/>
    <s v="USD"/>
    <s v="U1060261"/>
    <n v="0.20971519999999999"/>
    <n v="6"/>
    <m/>
    <m/>
    <x v="904"/>
    <x v="0"/>
    <x v="0"/>
    <x v="0"/>
    <x v="0"/>
  </r>
  <r>
    <n v="1061"/>
    <x v="0"/>
    <x v="0"/>
    <d v="2018-08-30T00:00:00"/>
    <n v="0.43495899999999998"/>
    <n v="0.32113799999999998"/>
    <n v="0.24390200000000001"/>
    <n v="0.99999899999999997"/>
    <n v="0.36604687499999999"/>
    <n v="0.47679623428270501"/>
    <n v="0.275354267729369"/>
    <n v="0.19105699999999901"/>
    <n v="0.376075251006037"/>
    <d v="2018-08-30T00:00:00"/>
    <n v="2914.04"/>
    <n v="2916.5"/>
    <n v="2854.03"/>
    <s v="BOT"/>
    <n v="7"/>
    <s v="_NA_"/>
    <n v="-20153.900000000001"/>
    <s v="LGrowth"/>
    <s v="S"/>
    <x v="343"/>
    <x v="340"/>
    <n v="2901.1298828125"/>
    <n v="2728.5745544433498"/>
    <n v="13.529999732971101"/>
    <s v="_NA_"/>
    <x v="0"/>
    <n v="1"/>
    <n v="-2.3795019499999999"/>
    <s v="_NA_"/>
    <s v="_NA_"/>
    <d v="2018-08-30T00:00:00"/>
    <d v="2018-08-30T00:00:00"/>
    <n v="3"/>
    <s v="_NA_"/>
    <s v="_NA_"/>
    <s v="_NA_"/>
    <s v="PCM-Tracking - LogHist.csv"/>
    <s v="_NA_"/>
    <s v="_NA_"/>
    <n v="0.1"/>
    <s v="_NA_"/>
    <x v="0"/>
    <x v="739"/>
    <n v="2015.29"/>
    <n v="2018"/>
    <s v="_NA_"/>
    <x v="1060"/>
    <n v="-392.78"/>
    <n v="2015.29"/>
    <n v="10"/>
    <n v="5"/>
    <n v="0.12"/>
    <n v="6.3240100252398096E-2"/>
    <s v="_NA_"/>
    <s v="_NA_"/>
    <x v="73"/>
    <s v="_NA_"/>
    <n v="20.745000000000001"/>
    <s v="_NA_"/>
    <d v="2025-08-30T10:37:49"/>
    <x v="1061"/>
    <n v="1061"/>
    <n v="1061"/>
    <s v="USD"/>
    <s v="U1060261"/>
    <n v="0.20971519999999999"/>
    <n v="6"/>
    <m/>
    <m/>
    <x v="905"/>
    <x v="0"/>
    <x v="0"/>
    <x v="0"/>
    <x v="0"/>
  </r>
  <r>
    <n v="1062"/>
    <x v="0"/>
    <x v="0"/>
    <d v="2018-08-30T00:00:00"/>
    <n v="0.43495899999999998"/>
    <n v="0.32113799999999998"/>
    <n v="0.24390200000000001"/>
    <n v="0.99999899999999997"/>
    <n v="0.36604687499999999"/>
    <n v="0.47679623428270501"/>
    <n v="0.275354267729369"/>
    <n v="0.19105699999999901"/>
    <n v="0.376075251006037"/>
    <d v="2018-08-30T00:00:00"/>
    <n v="2914.04"/>
    <n v="2916.5"/>
    <n v="2854.03"/>
    <s v="BOT"/>
    <n v="7"/>
    <s v="_NA_"/>
    <n v="-20153.900000000001"/>
    <s v="LGrowth"/>
    <s v="S"/>
    <x v="667"/>
    <x v="663"/>
    <n v="2901.1298828125"/>
    <n v="2728.5745544433498"/>
    <n v="13.529999732971101"/>
    <s v="_NA_"/>
    <x v="0"/>
    <n v="1"/>
    <n v="-2.3148737239999999"/>
    <s v="_NA_"/>
    <s v="_NA_"/>
    <d v="2018-08-30T00:00:00"/>
    <d v="2018-08-30T00:00:00"/>
    <n v="3"/>
    <s v="_NA_"/>
    <s v="_NA_"/>
    <s v="_NA_"/>
    <s v="PCM-Tracking - LogHist.csv"/>
    <s v="_NA_"/>
    <s v="_NA_"/>
    <n v="0.1"/>
    <s v="_NA_"/>
    <x v="0"/>
    <x v="739"/>
    <n v="2015.29"/>
    <n v="2018"/>
    <s v="_NA_"/>
    <x v="1061"/>
    <n v="-1230.44"/>
    <n v="2015.29"/>
    <n v="10"/>
    <n v="3"/>
    <n v="0.12"/>
    <n v="6.3240100252398096E-2"/>
    <s v="_NA_"/>
    <s v="_NA_"/>
    <x v="73"/>
    <s v="_NA_"/>
    <n v="20.745000000000001"/>
    <s v="_NA_"/>
    <d v="2025-08-30T10:37:49"/>
    <x v="1062"/>
    <n v="1062"/>
    <n v="1062"/>
    <s v="USD"/>
    <s v="U1060261"/>
    <n v="0.20971519999999999"/>
    <n v="6"/>
    <m/>
    <m/>
    <x v="906"/>
    <x v="0"/>
    <x v="0"/>
    <x v="0"/>
    <x v="0"/>
  </r>
  <r>
    <n v="1063"/>
    <x v="0"/>
    <x v="0"/>
    <d v="2018-09-13T00:00:00"/>
    <n v="0.32089600000000001"/>
    <n v="0.350746"/>
    <n v="0.32835799999999998"/>
    <n v="1"/>
    <n v="0.361794"/>
    <n v="0.47679623428270501"/>
    <n v="0.275354267729369"/>
    <n v="-7.4619999999999001E-3"/>
    <n v="0.376075251006037"/>
    <d v="2018-09-13T00:00:00"/>
    <n v="2888.92"/>
    <n v="2894.65"/>
    <n v="2864.12"/>
    <s v="BOT"/>
    <n v="7"/>
    <s v="_NA_"/>
    <n v="-8539"/>
    <s v="_NA_"/>
    <s v="S"/>
    <x v="659"/>
    <x v="655"/>
    <n v="2904.17993164062"/>
    <n v="2742.09765258789"/>
    <n v="12.369999885559"/>
    <s v="_NA_"/>
    <x v="0"/>
    <n v="1"/>
    <n v="-3.8672951499999999"/>
    <s v="_NA_"/>
    <s v="_NA_"/>
    <d v="2018-09-13T00:00:00"/>
    <d v="2018-09-13T00:00:00"/>
    <n v="3"/>
    <s v="_NA_"/>
    <s v="_NA_"/>
    <s v="_NA_"/>
    <s v="PCM-Tracking - LogHist.csv"/>
    <s v="_NA_"/>
    <s v="_NA_"/>
    <n v="0.1"/>
    <s v="_NA_"/>
    <x v="0"/>
    <x v="740"/>
    <n v="56.92"/>
    <n v="2018"/>
    <s v="_NA_"/>
    <x v="1062"/>
    <n v="-1438.37"/>
    <n v="56.92"/>
    <n v="150"/>
    <n v="150"/>
    <n v="0.12"/>
    <n v="5.9108864667809E-2"/>
    <s v="_NA_"/>
    <s v="_NA_"/>
    <x v="0"/>
    <s v="_NA_"/>
    <n v="20.745000000000001"/>
    <s v="_NA_"/>
    <d v="1899-12-30T13:22:38"/>
    <x v="1063"/>
    <n v="1063"/>
    <n v="1063"/>
    <s v="USD"/>
    <s v="U1060261"/>
    <n v="0.20971519999999999"/>
    <n v="6"/>
    <m/>
    <m/>
    <x v="907"/>
    <x v="0"/>
    <x v="0"/>
    <x v="0"/>
    <x v="0"/>
  </r>
  <r>
    <n v="1064"/>
    <x v="0"/>
    <x v="0"/>
    <d v="2018-09-13T00:00:00"/>
    <n v="0.32089600000000001"/>
    <n v="0.350746"/>
    <n v="0.32835799999999998"/>
    <n v="1"/>
    <n v="0.361794"/>
    <n v="0.47679623428270501"/>
    <n v="0.275354267729369"/>
    <n v="-7.4619999999999001E-3"/>
    <n v="0.376075251006037"/>
    <d v="2018-09-13T00:00:00"/>
    <n v="2888.92"/>
    <n v="2894.65"/>
    <n v="2864.12"/>
    <s v="BOT"/>
    <n v="7"/>
    <s v="_NA_"/>
    <n v="-5752"/>
    <s v="Value"/>
    <s v="S"/>
    <x v="665"/>
    <x v="661"/>
    <n v="2904.17993164062"/>
    <n v="2742.09765258789"/>
    <n v="12.369999885559"/>
    <s v="_NA_"/>
    <x v="0"/>
    <n v="1"/>
    <n v="-2.1235701300000001"/>
    <s v="_NA_"/>
    <s v="_NA_"/>
    <d v="2018-09-13T00:00:00"/>
    <d v="2018-09-13T00:00:00"/>
    <n v="3"/>
    <s v="_NA_"/>
    <s v="_NA_"/>
    <s v="_NA_"/>
    <s v="PCM-Tracking - LogHist.csv"/>
    <s v="_NA_"/>
    <s v="_NA_"/>
    <n v="0.1"/>
    <s v="_NA_"/>
    <x v="0"/>
    <x v="741"/>
    <n v="95.85"/>
    <n v="2018"/>
    <s v="_NA_"/>
    <x v="1063"/>
    <n v="-598.12"/>
    <n v="95.85"/>
    <n v="60"/>
    <n v="60"/>
    <n v="0.12"/>
    <n v="5.9108864667809E-2"/>
    <s v="_NA_"/>
    <s v="_NA_"/>
    <x v="125"/>
    <s v="_NA_"/>
    <n v="20.745000000000001"/>
    <s v="_NA_"/>
    <d v="1899-12-30T13:23:28"/>
    <x v="1064"/>
    <n v="1064"/>
    <n v="1064"/>
    <s v="USD"/>
    <s v="U1060261"/>
    <n v="0.20971519999999999"/>
    <n v="6"/>
    <m/>
    <m/>
    <x v="908"/>
    <x v="0"/>
    <x v="0"/>
    <x v="0"/>
    <x v="0"/>
  </r>
  <r>
    <n v="1065"/>
    <x v="0"/>
    <x v="0"/>
    <d v="2018-09-13T00:00:00"/>
    <n v="0.32089600000000001"/>
    <n v="0.350746"/>
    <n v="0.32835799999999998"/>
    <n v="1"/>
    <n v="0.361794"/>
    <n v="0.47679623428270501"/>
    <n v="0.275354267729369"/>
    <n v="-7.4619999999999001E-3"/>
    <n v="0.376075251006037"/>
    <d v="2018-09-13T00:00:00"/>
    <n v="2888.92"/>
    <n v="2894.65"/>
    <n v="2864.12"/>
    <s v="BOT"/>
    <n v="7"/>
    <s v="_NA_"/>
    <n v="-2758.37"/>
    <s v="Value"/>
    <s v="S"/>
    <x v="346"/>
    <x v="343"/>
    <n v="2904.17993164062"/>
    <n v="2742.09765258789"/>
    <n v="12.369999885559"/>
    <s v="_NA_"/>
    <x v="0"/>
    <n v="1"/>
    <n v="-2.14241912"/>
    <s v="_NA_"/>
    <s v="_NA_"/>
    <d v="2018-09-13T00:00:00"/>
    <d v="2018-09-13T00:00:00"/>
    <n v="3"/>
    <s v="_NA_"/>
    <s v="_NA_"/>
    <s v="_NA_"/>
    <s v="PCM-Tracking - LogHist.csv"/>
    <s v="_NA_"/>
    <s v="_NA_"/>
    <n v="0.1"/>
    <s v="_NA_"/>
    <x v="0"/>
    <x v="742"/>
    <n v="55.147300000000001"/>
    <n v="2018"/>
    <s v="_NA_"/>
    <x v="1064"/>
    <n v="435.36"/>
    <n v="55.147300000000001"/>
    <n v="50"/>
    <n v="50"/>
    <n v="0.12"/>
    <n v="5.9108864667809E-2"/>
    <s v="_NA_"/>
    <s v="_NA_"/>
    <x v="59"/>
    <s v="_NA_"/>
    <n v="20.745000000000001"/>
    <s v="_NA_"/>
    <d v="1899-12-30T13:24:37"/>
    <x v="1065"/>
    <n v="1065"/>
    <n v="1065"/>
    <s v="USD"/>
    <s v="U1060261"/>
    <n v="0.20971519999999999"/>
    <n v="6"/>
    <m/>
    <m/>
    <x v="909"/>
    <x v="0"/>
    <x v="0"/>
    <x v="0"/>
    <x v="0"/>
  </r>
  <r>
    <n v="1066"/>
    <x v="0"/>
    <x v="0"/>
    <d v="2018-09-13T00:00:00"/>
    <n v="0.32089600000000001"/>
    <n v="0.350746"/>
    <n v="0.32835799999999998"/>
    <n v="1"/>
    <n v="0.361794"/>
    <n v="0.47679623428270501"/>
    <n v="0.275354267729369"/>
    <n v="-7.4619999999999001E-3"/>
    <n v="0.376075251006037"/>
    <d v="2018-09-13T00:00:00"/>
    <n v="2888.92"/>
    <n v="2894.65"/>
    <n v="2864.12"/>
    <s v="BOT"/>
    <n v="7"/>
    <s v="_NA_"/>
    <n v="-13137.35"/>
    <s v="Value"/>
    <s v="S"/>
    <x v="668"/>
    <x v="664"/>
    <n v="2904.17993164062"/>
    <n v="2742.09765258789"/>
    <n v="12.369999885559"/>
    <s v="_NA_"/>
    <x v="0"/>
    <n v="1"/>
    <n v="-2.1718023999999998"/>
    <s v="_NA_"/>
    <s v="_NA_"/>
    <d v="2018-09-13T00:00:00"/>
    <d v="2018-09-13T00:00:00"/>
    <n v="3"/>
    <s v="_NA_"/>
    <s v="_NA_"/>
    <s v="_NA_"/>
    <s v="PCM-Tracking - LogHist.csv"/>
    <s v="_NA_"/>
    <s v="_NA_"/>
    <n v="0.1"/>
    <s v="_NA_"/>
    <x v="0"/>
    <x v="743"/>
    <n v="2627.27"/>
    <n v="2018"/>
    <s v="_NA_"/>
    <x v="1065"/>
    <n v="32.28"/>
    <n v="2627.27"/>
    <n v="5"/>
    <n v="5"/>
    <n v="0.12"/>
    <n v="5.9108864667809E-2"/>
    <s v="_NA_"/>
    <s v="_NA_"/>
    <x v="9"/>
    <s v="_NA_"/>
    <n v="20.745000000000001"/>
    <s v="_NA_"/>
    <d v="1899-12-30T13:42:46"/>
    <x v="1066"/>
    <n v="1066"/>
    <n v="1066"/>
    <s v="USD"/>
    <s v="U1060261"/>
    <n v="0.20971519999999999"/>
    <n v="6"/>
    <m/>
    <m/>
    <x v="910"/>
    <x v="0"/>
    <x v="0"/>
    <x v="0"/>
    <x v="0"/>
  </r>
  <r>
    <n v="1067"/>
    <x v="0"/>
    <x v="0"/>
    <d v="2018-09-13T00:00:00"/>
    <n v="0.32089600000000001"/>
    <n v="0.350746"/>
    <n v="0.32835799999999998"/>
    <n v="1"/>
    <n v="0.361794"/>
    <n v="0.47679623428270501"/>
    <n v="0.275354267729369"/>
    <n v="-7.4619999999999001E-3"/>
    <n v="0.376075251006037"/>
    <d v="2018-09-13T00:00:00"/>
    <n v="2888.92"/>
    <n v="2894.65"/>
    <n v="2864.12"/>
    <s v="BOT"/>
    <n v="7"/>
    <s v="_NA_"/>
    <n v="-19091"/>
    <s v="Value"/>
    <s v="S"/>
    <x v="658"/>
    <x v="654"/>
    <n v="2904.97998046875"/>
    <n v="2743.4873522949201"/>
    <n v="12.069999694824199"/>
    <s v="_NA_"/>
    <x v="0"/>
    <n v="1"/>
    <n v="-6.45318433"/>
    <s v="_NA_"/>
    <s v="_NA_"/>
    <d v="2018-07-17T00:00:00"/>
    <d v="2018-09-14T00:00:00"/>
    <n v="1"/>
    <s v="_NA_"/>
    <s v="_NA_"/>
    <s v="_NA_"/>
    <s v="PCM-Tracking - LogHist.csv"/>
    <s v="_NA_"/>
    <s v="_NA_"/>
    <n v="0.1"/>
    <s v="_NA_"/>
    <x v="0"/>
    <x v="744"/>
    <n v="94"/>
    <n v="2018"/>
    <s v="_NA_"/>
    <x v="1066"/>
    <n v="-2174.4499999999998"/>
    <n v="95.45"/>
    <n v="200"/>
    <n v="100"/>
    <n v="0.12"/>
    <n v="5.8863995869614501E-2"/>
    <s v="_NA_"/>
    <s v="_NA_"/>
    <x v="105"/>
    <s v="_NA_"/>
    <n v="20.745000000000001"/>
    <s v="_NA_"/>
    <d v="1899-12-30T15:29:31"/>
    <x v="1067"/>
    <n v="1067"/>
    <n v="1067"/>
    <s v="USD"/>
    <s v="U1060261"/>
    <n v="0.20971519999999999"/>
    <n v="6"/>
    <m/>
    <m/>
    <x v="911"/>
    <x v="0"/>
    <x v="0"/>
    <x v="0"/>
    <x v="0"/>
  </r>
  <r>
    <n v="1068"/>
    <x v="0"/>
    <x v="0"/>
    <d v="2018-09-13T00:00:00"/>
    <n v="0.32089600000000001"/>
    <n v="0.350746"/>
    <n v="0.32835799999999998"/>
    <n v="1"/>
    <n v="0.361794"/>
    <n v="0.47679623428270501"/>
    <n v="0.275354267729369"/>
    <n v="-7.4619999999999001E-3"/>
    <n v="0.376075251006037"/>
    <d v="2018-09-13T00:00:00"/>
    <n v="2888.92"/>
    <n v="2894.65"/>
    <n v="2864.12"/>
    <s v="BOT"/>
    <n v="7"/>
    <s v="_NA_"/>
    <n v="-18631"/>
    <s v="Value"/>
    <s v="S"/>
    <x v="669"/>
    <x v="665"/>
    <n v="2888.80004882812"/>
    <n v="2744.80100219726"/>
    <n v="13.6800003051757"/>
    <s v="_NA_"/>
    <x v="0"/>
    <n v="1"/>
    <n v="-2.1195832999999999"/>
    <s v="_NA_"/>
    <s v="_NA_"/>
    <d v="2018-09-17T00:00:00"/>
    <d v="2018-09-17T00:00:00"/>
    <n v="0"/>
    <s v="_NA_"/>
    <s v="_NA_"/>
    <s v="_NA_"/>
    <s v="PCM-Tracking - LogHist.csv"/>
    <s v="_NA_"/>
    <s v="_NA_"/>
    <n v="0.1"/>
    <s v="_NA_"/>
    <x v="0"/>
    <x v="745"/>
    <n v="310.5"/>
    <n v="2018"/>
    <s v="_NA_"/>
    <x v="1067"/>
    <n v="-392.02"/>
    <n v="310.5"/>
    <n v="60"/>
    <n v="30"/>
    <n v="0.12"/>
    <n v="5.2462472330629999E-2"/>
    <s v="_NA_"/>
    <s v="_NA_"/>
    <x v="126"/>
    <s v="_NA_"/>
    <n v="20.745000000000001"/>
    <s v="_NA_"/>
    <d v="1899-12-30T09:43:42"/>
    <x v="1068"/>
    <n v="1068"/>
    <n v="1068"/>
    <s v="USD"/>
    <s v="U1060261"/>
    <n v="0.20971519999999999"/>
    <n v="6"/>
    <m/>
    <m/>
    <x v="912"/>
    <x v="0"/>
    <x v="0"/>
    <x v="0"/>
    <x v="0"/>
  </r>
  <r>
    <n v="1069"/>
    <x v="0"/>
    <x v="0"/>
    <d v="2018-09-13T00:00:00"/>
    <n v="0.32089600000000001"/>
    <n v="0.350746"/>
    <n v="0.32835799999999998"/>
    <n v="1"/>
    <n v="0.361794"/>
    <n v="0.47679623428270501"/>
    <n v="0.275354267729369"/>
    <n v="-7.4619999999999001E-3"/>
    <n v="0.376075251006037"/>
    <d v="2018-09-13T00:00:00"/>
    <n v="2888.92"/>
    <n v="2894.65"/>
    <n v="2864.12"/>
    <s v="BOT"/>
    <n v="7"/>
    <s v="_NA_"/>
    <n v="-18631"/>
    <s v="Value"/>
    <s v="S"/>
    <x v="670"/>
    <x v="666"/>
    <n v="2888.80004882812"/>
    <n v="2744.80100219726"/>
    <n v="13.6800003051757"/>
    <s v="_NA_"/>
    <x v="0"/>
    <n v="1"/>
    <n v="-2.1159933500000001"/>
    <s v="_NA_"/>
    <s v="_NA_"/>
    <d v="2018-09-17T00:00:00"/>
    <d v="2018-09-17T00:00:00"/>
    <n v="0"/>
    <s v="_NA_"/>
    <s v="_NA_"/>
    <s v="_NA_"/>
    <s v="PCM-Tracking - LogHist.csv"/>
    <s v="_NA_"/>
    <s v="_NA_"/>
    <n v="0.1"/>
    <s v="_NA_"/>
    <x v="0"/>
    <x v="745"/>
    <n v="310.5"/>
    <n v="2018"/>
    <s v="_NA_"/>
    <x v="1068"/>
    <n v="-668.32"/>
    <n v="310.5"/>
    <n v="60"/>
    <n v="30"/>
    <n v="0.12"/>
    <n v="5.2462472330629999E-2"/>
    <s v="_NA_"/>
    <s v="_NA_"/>
    <x v="126"/>
    <s v="_NA_"/>
    <n v="20.745000000000001"/>
    <s v="_NA_"/>
    <d v="1899-12-30T09:43:42"/>
    <x v="1069"/>
    <n v="1069"/>
    <n v="1069"/>
    <s v="USD"/>
    <s v="U1060261"/>
    <n v="0.20971519999999999"/>
    <n v="6"/>
    <m/>
    <m/>
    <x v="913"/>
    <x v="0"/>
    <x v="0"/>
    <x v="0"/>
    <x v="0"/>
  </r>
  <r>
    <n v="1070"/>
    <x v="0"/>
    <x v="0"/>
    <d v="2018-10-11T00:00:00"/>
    <n v="0.30606100000000003"/>
    <n v="0.33939399999999997"/>
    <n v="0.354545"/>
    <n v="1"/>
    <n v="0.37600024999999998"/>
    <n v="0.47679623428270501"/>
    <n v="0.275354267729369"/>
    <n v="-4.8483999999999902E-2"/>
    <n v="0.376075251006037"/>
    <d v="2018-10-11T00:00:00"/>
    <n v="2785.68"/>
    <n v="2939.86"/>
    <n v="2784.86"/>
    <s v="BOT"/>
    <n v="7"/>
    <s v="_NA_"/>
    <n v="-9516.4500000000007"/>
    <s v="Value"/>
    <s v="S"/>
    <x v="671"/>
    <x v="667"/>
    <n v="2728.3701171875"/>
    <n v="2765.75335205078"/>
    <n v="24.9799995422363"/>
    <s v="_NA_"/>
    <x v="0"/>
    <n v="1"/>
    <n v="-2.122480645"/>
    <s v="_NA_"/>
    <s v="_NA_"/>
    <d v="2018-10-11T00:00:00"/>
    <d v="2018-10-11T00:00:00"/>
    <n v="3"/>
    <s v="_NA_"/>
    <s v="_NA_"/>
    <s v="_NA_"/>
    <s v="PCM-Tracking - LogHist.csv"/>
    <s v="_NA_"/>
    <s v="_NA_"/>
    <n v="0.1"/>
    <s v="_NA_"/>
    <x v="0"/>
    <x v="746"/>
    <n v="54.373571429000002"/>
    <n v="2018"/>
    <s v="_NA_"/>
    <x v="1069"/>
    <n v="-1696.87"/>
    <n v="54.374000000000002"/>
    <n v="175"/>
    <n v="175"/>
    <n v="0.12"/>
    <n v="-1.3516474574843E-2"/>
    <s v="_NA_"/>
    <s v="_NA_"/>
    <x v="127"/>
    <s v="_NA_"/>
    <n v="20.745000000000001"/>
    <s v="_NA_"/>
    <d v="1899-12-30T09:47:34"/>
    <x v="1070"/>
    <n v="1070"/>
    <n v="1070"/>
    <s v="USD"/>
    <s v="U1060261"/>
    <n v="0.20971519999999999"/>
    <n v="6"/>
    <m/>
    <m/>
    <x v="914"/>
    <x v="0"/>
    <x v="0"/>
    <x v="0"/>
    <x v="0"/>
  </r>
  <r>
    <n v="1071"/>
    <x v="0"/>
    <x v="0"/>
    <d v="2018-10-11T00:00:00"/>
    <n v="0.30606100000000003"/>
    <n v="0.33939399999999997"/>
    <n v="0.354545"/>
    <n v="1"/>
    <n v="0.37600024999999998"/>
    <n v="0.47679623428270501"/>
    <n v="0.275354267729369"/>
    <n v="-4.8483999999999902E-2"/>
    <n v="0.376075251006037"/>
    <d v="2018-10-11T00:00:00"/>
    <n v="2785.68"/>
    <n v="2939.86"/>
    <n v="2784.86"/>
    <s v="BOT"/>
    <n v="7"/>
    <s v="_NA_"/>
    <n v="-5163"/>
    <s v="Value"/>
    <s v="S"/>
    <x v="571"/>
    <x v="568"/>
    <n v="2728.3701171875"/>
    <n v="2765.75335205078"/>
    <n v="24.9799995422363"/>
    <s v="_NA_"/>
    <x v="0"/>
    <n v="1"/>
    <n v="-3.2945095200000001"/>
    <s v="_NA_"/>
    <s v="_NA_"/>
    <d v="2018-10-11T00:00:00"/>
    <d v="2018-10-11T00:00:00"/>
    <n v="3"/>
    <s v="_NA_"/>
    <s v="_NA_"/>
    <s v="_NA_"/>
    <s v="PCM-Tracking - LogHist.csv"/>
    <s v="_NA_"/>
    <s v="_NA_"/>
    <n v="0.1"/>
    <s v="_NA_"/>
    <x v="0"/>
    <x v="747"/>
    <n v="51.62"/>
    <n v="2018"/>
    <s v="_NA_"/>
    <x v="1070"/>
    <n v="-416.29"/>
    <n v="51.62"/>
    <n v="100"/>
    <n v="100"/>
    <n v="0.12"/>
    <n v="-1.3516474574843E-2"/>
    <s v="_NA_"/>
    <s v="_NA_"/>
    <x v="55"/>
    <s v="_NA_"/>
    <n v="20.745000000000001"/>
    <s v="_NA_"/>
    <d v="1899-12-30T09:48:12"/>
    <x v="1071"/>
    <n v="1071"/>
    <n v="1071"/>
    <s v="USD"/>
    <s v="U1060261"/>
    <n v="0.20971519999999999"/>
    <n v="6"/>
    <m/>
    <m/>
    <x v="915"/>
    <x v="0"/>
    <x v="0"/>
    <x v="0"/>
    <x v="0"/>
  </r>
  <r>
    <n v="1072"/>
    <x v="0"/>
    <x v="0"/>
    <d v="2018-10-11T00:00:00"/>
    <n v="0.30606100000000003"/>
    <n v="0.33939399999999997"/>
    <n v="0.354545"/>
    <n v="1"/>
    <n v="0.37600024999999998"/>
    <n v="0.47679623428270501"/>
    <n v="0.275354267729369"/>
    <n v="-4.8483999999999902E-2"/>
    <n v="0.376075251006037"/>
    <d v="2018-10-11T00:00:00"/>
    <n v="2785.68"/>
    <n v="2939.86"/>
    <n v="2784.86"/>
    <s v="BOT"/>
    <n v="7"/>
    <s v="_NA_"/>
    <n v="-5790.5"/>
    <s v="Value"/>
    <s v="S"/>
    <x v="574"/>
    <x v="571"/>
    <n v="2728.3701171875"/>
    <n v="2765.75335205078"/>
    <n v="24.9799995422363"/>
    <s v="_NA_"/>
    <x v="0"/>
    <n v="1"/>
    <n v="-3.3095759999999999"/>
    <s v="_NA_"/>
    <s v="_NA_"/>
    <d v="2018-10-11T00:00:00"/>
    <d v="2018-10-11T00:00:00"/>
    <n v="3"/>
    <s v="_NA_"/>
    <s v="_NA_"/>
    <s v="_NA_"/>
    <s v="PCM-Tracking - LogHist.csv"/>
    <s v="_NA_"/>
    <s v="_NA_"/>
    <n v="0.1"/>
    <s v="_NA_"/>
    <x v="0"/>
    <x v="748"/>
    <n v="57.895000000000003"/>
    <n v="2018"/>
    <s v="_NA_"/>
    <x v="1071"/>
    <n v="-754.31"/>
    <n v="57.895000000000003"/>
    <n v="100"/>
    <n v="100"/>
    <n v="0.12"/>
    <n v="-1.3516474574843E-2"/>
    <s v="_NA_"/>
    <s v="_NA_"/>
    <x v="54"/>
    <s v="_NA_"/>
    <n v="20.745000000000001"/>
    <s v="_NA_"/>
    <d v="1899-12-30T09:48:55"/>
    <x v="1072"/>
    <n v="1072"/>
    <n v="1072"/>
    <s v="USD"/>
    <s v="U1060261"/>
    <n v="0.20971519999999999"/>
    <n v="6"/>
    <m/>
    <m/>
    <x v="916"/>
    <x v="0"/>
    <x v="0"/>
    <x v="0"/>
    <x v="0"/>
  </r>
  <r>
    <n v="1073"/>
    <x v="0"/>
    <x v="0"/>
    <d v="2018-10-11T00:00:00"/>
    <n v="0.30606100000000003"/>
    <n v="0.33939399999999997"/>
    <n v="0.354545"/>
    <n v="1"/>
    <n v="0.37600024999999998"/>
    <n v="0.47679623428270501"/>
    <n v="0.275354267729369"/>
    <n v="-4.8483999999999902E-2"/>
    <n v="0.376075251006037"/>
    <d v="2018-10-11T00:00:00"/>
    <n v="2785.68"/>
    <n v="2939.86"/>
    <n v="2784.86"/>
    <s v="BOT"/>
    <n v="7"/>
    <s v="_NA_"/>
    <n v="-15903"/>
    <s v="Value"/>
    <s v="S"/>
    <x v="658"/>
    <x v="654"/>
    <n v="2728.3701171875"/>
    <n v="2765.75335205078"/>
    <n v="24.9799995422363"/>
    <s v="_NA_"/>
    <x v="0"/>
    <n v="1"/>
    <n v="-6.45318433"/>
    <s v="_NA_"/>
    <s v="_NA_"/>
    <d v="2018-10-11T00:00:00"/>
    <d v="2018-10-11T00:00:00"/>
    <n v="3"/>
    <s v="_NA_"/>
    <s v="_NA_"/>
    <s v="_NA_"/>
    <s v="PCM-Tracking - LogHist.csv"/>
    <s v="_NA_"/>
    <s v="_NA_"/>
    <n v="0.1"/>
    <s v="_NA_"/>
    <x v="0"/>
    <x v="749"/>
    <n v="79.510000000000005"/>
    <n v="2018"/>
    <s v="_NA_"/>
    <x v="1072"/>
    <n v="-1445.45"/>
    <n v="79.510000000000005"/>
    <n v="200"/>
    <n v="200"/>
    <n v="0.12"/>
    <n v="-1.3516474574843E-2"/>
    <s v="_NA_"/>
    <s v="_NA_"/>
    <x v="105"/>
    <s v="_NA_"/>
    <n v="20.745000000000001"/>
    <s v="_NA_"/>
    <d v="1899-12-30T13:35:55"/>
    <x v="1073"/>
    <n v="1073"/>
    <n v="1073"/>
    <s v="USD"/>
    <s v="U1060261"/>
    <n v="0.20971519999999999"/>
    <n v="6"/>
    <m/>
    <m/>
    <x v="917"/>
    <x v="0"/>
    <x v="0"/>
    <x v="0"/>
    <x v="0"/>
  </r>
  <r>
    <n v="1074"/>
    <x v="0"/>
    <x v="0"/>
    <d v="2018-10-11T00:00:00"/>
    <n v="0.30606100000000003"/>
    <n v="0.33939399999999997"/>
    <n v="0.354545"/>
    <n v="1"/>
    <n v="0.37600024999999998"/>
    <n v="0.47679623428270501"/>
    <n v="0.275354267729369"/>
    <n v="-4.8483999999999902E-2"/>
    <n v="0.376075251006037"/>
    <d v="2018-10-11T00:00:00"/>
    <n v="2785.68"/>
    <n v="2939.86"/>
    <n v="2784.86"/>
    <s v="BOT"/>
    <n v="7"/>
    <s v="_NA_"/>
    <n v="-11053.4"/>
    <s v="LGrowth"/>
    <s v="S"/>
    <x v="660"/>
    <x v="656"/>
    <n v="2728.3701171875"/>
    <n v="2765.75335205078"/>
    <n v="24.9799995422363"/>
    <s v="_NA_"/>
    <x v="0"/>
    <n v="1"/>
    <n v="-2.2943964000000001"/>
    <s v="_NA_"/>
    <s v="_NA_"/>
    <d v="2018-10-11T00:00:00"/>
    <d v="2018-10-11T00:00:00"/>
    <n v="3"/>
    <s v="_NA_"/>
    <s v="_NA_"/>
    <s v="_NA_"/>
    <s v="PCM-Tracking - LogHist.csv"/>
    <s v="_NA_"/>
    <s v="_NA_"/>
    <n v="0.1"/>
    <s v="_NA_"/>
    <x v="0"/>
    <x v="750"/>
    <n v="1105.24"/>
    <n v="2018"/>
    <s v="_NA_"/>
    <x v="1073"/>
    <n v="177.71"/>
    <n v="1105.24"/>
    <n v="10"/>
    <n v="10"/>
    <n v="0.12"/>
    <n v="-1.3516474574843E-2"/>
    <s v="_NA_"/>
    <s v="_NA_"/>
    <x v="72"/>
    <s v="_NA_"/>
    <n v="20.745000000000001"/>
    <s v="_NA_"/>
    <d v="1899-12-30T13:36:43"/>
    <x v="1074"/>
    <n v="1074"/>
    <n v="1074"/>
    <s v="USD"/>
    <s v="U1060261"/>
    <n v="0.20971519999999999"/>
    <n v="6"/>
    <m/>
    <m/>
    <x v="918"/>
    <x v="0"/>
    <x v="0"/>
    <x v="0"/>
    <x v="0"/>
  </r>
  <r>
    <n v="1075"/>
    <x v="0"/>
    <x v="0"/>
    <d v="2018-10-11T00:00:00"/>
    <n v="0.30606100000000003"/>
    <n v="0.33939399999999997"/>
    <n v="0.354545"/>
    <n v="1"/>
    <n v="0.37600024999999998"/>
    <n v="0.47679623428270501"/>
    <n v="0.275354267729369"/>
    <n v="-4.8483999999999902E-2"/>
    <n v="0.376075251006037"/>
    <d v="2018-10-11T00:00:00"/>
    <n v="2785.68"/>
    <n v="2939.86"/>
    <n v="2784.86"/>
    <s v="BOT"/>
    <n v="7"/>
    <s v="_NA_"/>
    <n v="-10863.87"/>
    <s v="Value"/>
    <s v="S"/>
    <x v="662"/>
    <x v="658"/>
    <n v="2728.3701171875"/>
    <n v="2765.75335205078"/>
    <n v="24.9799995422363"/>
    <s v="_NA_"/>
    <x v="0"/>
    <n v="1"/>
    <n v="-2.5890130679999999"/>
    <s v="_NA_"/>
    <s v="_NA_"/>
    <d v="2018-10-11T00:00:00"/>
    <d v="2018-10-11T00:00:00"/>
    <n v="3"/>
    <s v="_NA_"/>
    <s v="_NA_"/>
    <s v="_NA_"/>
    <s v="PCM-Tracking - LogHist.csv"/>
    <s v="_NA_"/>
    <s v="_NA_"/>
    <n v="0.1"/>
    <s v="_NA_"/>
    <x v="0"/>
    <x v="751"/>
    <n v="217.25729999999999"/>
    <n v="2018"/>
    <s v="_NA_"/>
    <x v="1074"/>
    <n v="-3390.09"/>
    <n v="217.25729999999999"/>
    <n v="50"/>
    <n v="50"/>
    <n v="0.12"/>
    <n v="-1.3516474574843E-2"/>
    <s v="_NA_"/>
    <s v="_NA_"/>
    <x v="51"/>
    <s v="_NA_"/>
    <n v="20.745000000000001"/>
    <s v="_NA_"/>
    <d v="1899-12-30T13:37:24"/>
    <x v="1075"/>
    <n v="1075"/>
    <n v="1075"/>
    <s v="USD"/>
    <s v="U1060261"/>
    <n v="0.20971519999999999"/>
    <n v="6"/>
    <m/>
    <m/>
    <x v="919"/>
    <x v="0"/>
    <x v="0"/>
    <x v="0"/>
    <x v="0"/>
  </r>
  <r>
    <n v="1076"/>
    <x v="0"/>
    <x v="0"/>
    <d v="2018-10-11T00:00:00"/>
    <n v="0.30606100000000003"/>
    <n v="0.33939399999999997"/>
    <n v="0.354545"/>
    <n v="1"/>
    <n v="0.37600024999999998"/>
    <n v="0.47679623428270501"/>
    <n v="0.275354267729369"/>
    <n v="-4.8483999999999902E-2"/>
    <n v="0.376075251006037"/>
    <d v="2018-10-11T00:00:00"/>
    <n v="2785.68"/>
    <n v="2939.86"/>
    <n v="2784.86"/>
    <s v="BOT"/>
    <n v="7"/>
    <s v="_NA_"/>
    <n v="-11510.27"/>
    <s v="_NA_"/>
    <s v="S"/>
    <x v="672"/>
    <x v="668"/>
    <n v="2728.3701171875"/>
    <n v="2765.75335205078"/>
    <n v="24.9799995422363"/>
    <s v="_NA_"/>
    <x v="0"/>
    <n v="1"/>
    <n v="-2.1018835"/>
    <s v="_NA_"/>
    <s v="_NA_"/>
    <d v="2018-10-11T00:00:00"/>
    <d v="2018-10-11T00:00:00"/>
    <n v="3"/>
    <s v="_NA_"/>
    <s v="_NA_"/>
    <s v="_NA_"/>
    <s v="PCM-Tracking - LogHist.csv"/>
    <s v="_NA_"/>
    <s v="_NA_"/>
    <n v="0.1"/>
    <s v="_NA_"/>
    <x v="0"/>
    <x v="752"/>
    <n v="153.45689999999999"/>
    <n v="2018"/>
    <s v="_NA_"/>
    <x v="1075"/>
    <n v="-294.60000000000002"/>
    <n v="153.45689999999999"/>
    <n v="75"/>
    <n v="50"/>
    <n v="0.12"/>
    <n v="-1.3516474574843E-2"/>
    <s v="_NA_"/>
    <s v="_NA_"/>
    <x v="100"/>
    <s v="_NA_"/>
    <n v="20.745000000000001"/>
    <s v="_NA_"/>
    <d v="1899-12-30T13:38:39"/>
    <x v="1076"/>
    <n v="1076"/>
    <n v="1076"/>
    <s v="USD"/>
    <s v="U1060261"/>
    <n v="0.20971519999999999"/>
    <n v="6"/>
    <m/>
    <m/>
    <x v="920"/>
    <x v="0"/>
    <x v="0"/>
    <x v="0"/>
    <x v="0"/>
  </r>
  <r>
    <n v="1077"/>
    <x v="0"/>
    <x v="0"/>
    <d v="2018-10-11T00:00:00"/>
    <n v="0.30606100000000003"/>
    <n v="0.33939399999999997"/>
    <n v="0.354545"/>
    <n v="1"/>
    <n v="0.37600024999999998"/>
    <n v="0.47679623428270501"/>
    <n v="0.275354267729369"/>
    <n v="-4.8483999999999902E-2"/>
    <n v="0.376075251006037"/>
    <d v="2018-10-11T00:00:00"/>
    <n v="2785.68"/>
    <n v="2939.86"/>
    <n v="2784.86"/>
    <s v="BOT"/>
    <n v="7"/>
    <s v="_NA_"/>
    <n v="-11510.27"/>
    <s v="_NA_"/>
    <s v="S"/>
    <x v="673"/>
    <x v="669"/>
    <n v="2728.3701171875"/>
    <n v="2765.75335205078"/>
    <n v="24.9799995422363"/>
    <s v="_NA_"/>
    <x v="0"/>
    <n v="1"/>
    <n v="-2.1139752550000002"/>
    <s v="_NA_"/>
    <s v="_NA_"/>
    <d v="2018-10-11T00:00:00"/>
    <d v="2018-10-11T00:00:00"/>
    <n v="3"/>
    <s v="_NA_"/>
    <s v="_NA_"/>
    <s v="_NA_"/>
    <s v="PCM-Tracking - LogHist.csv"/>
    <s v="_NA_"/>
    <s v="_NA_"/>
    <n v="0.1"/>
    <s v="_NA_"/>
    <x v="0"/>
    <x v="752"/>
    <n v="153.45689999999999"/>
    <n v="2018"/>
    <s v="_NA_"/>
    <x v="1076"/>
    <n v="317.39"/>
    <n v="153.45689999999999"/>
    <n v="75"/>
    <n v="25"/>
    <n v="0.12"/>
    <n v="-1.3516474574843E-2"/>
    <s v="_NA_"/>
    <s v="_NA_"/>
    <x v="100"/>
    <s v="_NA_"/>
    <n v="20.745000000000001"/>
    <s v="_NA_"/>
    <d v="1899-12-30T13:38:39"/>
    <x v="1077"/>
    <n v="1077"/>
    <n v="1077"/>
    <s v="USD"/>
    <s v="U1060261"/>
    <n v="0.20971519999999999"/>
    <n v="6"/>
    <m/>
    <m/>
    <x v="921"/>
    <x v="0"/>
    <x v="0"/>
    <x v="0"/>
    <x v="0"/>
  </r>
  <r>
    <n v="1078"/>
    <x v="0"/>
    <x v="0"/>
    <d v="2018-10-11T00:00:00"/>
    <n v="0.30606100000000003"/>
    <n v="0.33939399999999997"/>
    <n v="0.354545"/>
    <n v="1"/>
    <n v="0.37600024999999998"/>
    <n v="0.47679623428270501"/>
    <n v="0.275354267729369"/>
    <n v="-4.8483999999999902E-2"/>
    <n v="0.376075251006037"/>
    <d v="2018-10-11T00:00:00"/>
    <n v="2785.68"/>
    <n v="2939.86"/>
    <n v="2784.86"/>
    <s v="BOT"/>
    <n v="7"/>
    <s v="_NA_"/>
    <n v="-12868.23"/>
    <s v="LGrowth"/>
    <s v="S"/>
    <x v="655"/>
    <x v="651"/>
    <n v="2728.3701171875"/>
    <n v="2765.75335205078"/>
    <n v="24.9799995422363"/>
    <s v="_NA_"/>
    <x v="0"/>
    <n v="1"/>
    <n v="-2.5993225"/>
    <s v="_NA_"/>
    <s v="_NA_"/>
    <d v="2018-10-11T00:00:00"/>
    <d v="2018-10-11T00:00:00"/>
    <n v="3"/>
    <s v="_NA_"/>
    <s v="_NA_"/>
    <s v="_NA_"/>
    <s v="PCM-Tracking - LogHist.csv"/>
    <s v="_NA_"/>
    <s v="_NA_"/>
    <n v="0.1"/>
    <s v="_NA_"/>
    <x v="0"/>
    <x v="753"/>
    <n v="107.2269"/>
    <n v="2018"/>
    <s v="_NA_"/>
    <x v="1077"/>
    <n v="-179.6"/>
    <n v="107.2269"/>
    <n v="120"/>
    <n v="20"/>
    <n v="0.12"/>
    <n v="-1.3516474574843E-2"/>
    <s v="_NA_"/>
    <s v="_NA_"/>
    <x v="122"/>
    <s v="_NA_"/>
    <n v="20.745000000000001"/>
    <s v="_NA_"/>
    <d v="1899-12-30T13:39:25"/>
    <x v="1078"/>
    <n v="1078"/>
    <n v="1078"/>
    <s v="USD"/>
    <s v="U1060261"/>
    <n v="0.20971519999999999"/>
    <n v="6"/>
    <m/>
    <m/>
    <x v="922"/>
    <x v="0"/>
    <x v="0"/>
    <x v="0"/>
    <x v="0"/>
  </r>
  <r>
    <n v="1079"/>
    <x v="0"/>
    <x v="0"/>
    <d v="2018-10-11T00:00:00"/>
    <n v="0.30606100000000003"/>
    <n v="0.33939399999999997"/>
    <n v="0.354545"/>
    <n v="1"/>
    <n v="0.37600024999999998"/>
    <n v="0.47679623428270501"/>
    <n v="0.275354267729369"/>
    <n v="-4.8483999999999902E-2"/>
    <n v="0.376075251006037"/>
    <d v="2018-10-11T00:00:00"/>
    <n v="2785.68"/>
    <n v="2939.86"/>
    <n v="2784.86"/>
    <s v="BOT"/>
    <n v="7"/>
    <s v="_NA_"/>
    <n v="-12868.23"/>
    <s v="LGrowth"/>
    <s v="S"/>
    <x v="674"/>
    <x v="670"/>
    <n v="2728.3701171875"/>
    <n v="2765.75335205078"/>
    <n v="24.9799995422363"/>
    <s v="_NA_"/>
    <x v="0"/>
    <n v="1"/>
    <n v="-2.9352939999999998"/>
    <s v="_NA_"/>
    <s v="_NA_"/>
    <d v="2018-10-11T00:00:00"/>
    <d v="2018-10-11T00:00:00"/>
    <n v="3"/>
    <s v="_NA_"/>
    <s v="_NA_"/>
    <s v="_NA_"/>
    <s v="PCM-Tracking - LogHist.csv"/>
    <s v="_NA_"/>
    <s v="_NA_"/>
    <n v="0.1"/>
    <s v="_NA_"/>
    <x v="0"/>
    <x v="753"/>
    <n v="107.2269"/>
    <n v="2018"/>
    <s v="_NA_"/>
    <x v="1078"/>
    <n v="-478.94"/>
    <n v="107.2269"/>
    <n v="120"/>
    <n v="100"/>
    <n v="0.12"/>
    <n v="-1.3516474574843E-2"/>
    <s v="_NA_"/>
    <s v="_NA_"/>
    <x v="122"/>
    <s v="_NA_"/>
    <n v="20.745000000000001"/>
    <s v="_NA_"/>
    <d v="1899-12-30T13:39:25"/>
    <x v="1079"/>
    <n v="1079"/>
    <n v="1079"/>
    <s v="USD"/>
    <s v="U1060261"/>
    <n v="0.20971519999999999"/>
    <n v="6"/>
    <m/>
    <m/>
    <x v="923"/>
    <x v="0"/>
    <x v="0"/>
    <x v="0"/>
    <x v="0"/>
  </r>
  <r>
    <n v="1080"/>
    <x v="0"/>
    <x v="0"/>
    <d v="2018-10-11T00:00:00"/>
    <n v="0.30606100000000003"/>
    <n v="0.33939399999999997"/>
    <n v="0.354545"/>
    <n v="1"/>
    <n v="0.37600024999999998"/>
    <n v="0.47679623428270501"/>
    <n v="0.275354267729369"/>
    <n v="-4.8483999999999902E-2"/>
    <n v="0.376075251006037"/>
    <d v="2018-10-11T00:00:00"/>
    <n v="2785.68"/>
    <n v="2939.86"/>
    <n v="2784.86"/>
    <s v="BOT"/>
    <n v="7"/>
    <s v="_NA_"/>
    <n v="-16042.5"/>
    <s v="_NA_"/>
    <s v="S"/>
    <x v="675"/>
    <x v="671"/>
    <n v="2767.1298828125"/>
    <n v="2766.1759008788999"/>
    <n v="21.309999465942301"/>
    <s v="_NA_"/>
    <x v="0"/>
    <n v="1.5"/>
    <n v="-5.5120158200000002"/>
    <s v="_NA_"/>
    <s v="_NA_"/>
    <d v="2018-10-12T00:00:00"/>
    <d v="2018-10-12T00:00:00"/>
    <n v="4"/>
    <s v="_NA_"/>
    <s v="_NA_"/>
    <s v="_NA_"/>
    <s v="PCM-Tracking - LogHist.csv"/>
    <s v="_NA_"/>
    <s v="_NA_"/>
    <n v="0.1"/>
    <s v="_NA_"/>
    <x v="0"/>
    <x v="754"/>
    <n v="53.47"/>
    <n v="2018"/>
    <s v="_NA_"/>
    <x v="1079"/>
    <n v="-640.01"/>
    <n v="53.47"/>
    <n v="300"/>
    <n v="100"/>
    <n v="0.12"/>
    <n v="3.4487392262020001E-4"/>
    <s v="_NA_"/>
    <s v="_NA_"/>
    <x v="0"/>
    <s v="_NA_"/>
    <n v="20.745000000000001"/>
    <s v="_NA_"/>
    <d v="1899-12-30T09:33:51"/>
    <x v="1080"/>
    <n v="1080"/>
    <n v="1080"/>
    <s v="USD"/>
    <s v="U1060261"/>
    <n v="0.20971519999999999"/>
    <n v="6"/>
    <m/>
    <m/>
    <x v="924"/>
    <x v="0"/>
    <x v="0"/>
    <x v="0"/>
    <x v="0"/>
  </r>
  <r>
    <n v="1081"/>
    <x v="0"/>
    <x v="0"/>
    <d v="2018-10-11T00:00:00"/>
    <n v="0.30606100000000003"/>
    <n v="0.33939399999999997"/>
    <n v="0.354545"/>
    <n v="1"/>
    <n v="0.37600024999999998"/>
    <n v="0.47679623428270501"/>
    <n v="0.275354267729369"/>
    <n v="-4.8483999999999902E-2"/>
    <n v="0.376075251006037"/>
    <d v="2018-10-11T00:00:00"/>
    <n v="2785.68"/>
    <n v="2939.86"/>
    <n v="2784.86"/>
    <s v="BOT"/>
    <n v="7"/>
    <s v="_NA_"/>
    <n v="-16042.5"/>
    <s v="_NA_"/>
    <s v="S"/>
    <x v="659"/>
    <x v="655"/>
    <n v="2767.1298828125"/>
    <n v="2766.1759008788999"/>
    <n v="21.309999465942301"/>
    <s v="_NA_"/>
    <x v="0"/>
    <n v="1.5"/>
    <n v="-4.3672951500000003"/>
    <s v="_NA_"/>
    <s v="_NA_"/>
    <d v="2018-10-12T00:00:00"/>
    <d v="2018-10-12T00:00:00"/>
    <n v="4"/>
    <s v="_NA_"/>
    <s v="_NA_"/>
    <s v="_NA_"/>
    <s v="PCM-Tracking - LogHist.csv"/>
    <s v="_NA_"/>
    <s v="_NA_"/>
    <n v="0.1"/>
    <s v="_NA_"/>
    <x v="0"/>
    <x v="754"/>
    <n v="53.47"/>
    <n v="2018"/>
    <s v="_NA_"/>
    <x v="1080"/>
    <n v="-1226.8699999999999"/>
    <n v="53.47"/>
    <n v="300"/>
    <n v="200"/>
    <n v="0.12"/>
    <n v="3.4487392262020001E-4"/>
    <s v="_NA_"/>
    <s v="_NA_"/>
    <x v="0"/>
    <s v="_NA_"/>
    <n v="20.745000000000001"/>
    <s v="_NA_"/>
    <d v="1899-12-30T09:33:51"/>
    <x v="1081"/>
    <n v="1081"/>
    <n v="1081"/>
    <s v="USD"/>
    <s v="U1060261"/>
    <n v="0.20971519999999999"/>
    <n v="6"/>
    <m/>
    <m/>
    <x v="925"/>
    <x v="0"/>
    <x v="0"/>
    <x v="0"/>
    <x v="0"/>
  </r>
  <r>
    <n v="1082"/>
    <x v="0"/>
    <x v="0"/>
    <d v="2018-10-11T00:00:00"/>
    <n v="0.30606100000000003"/>
    <n v="0.33939399999999997"/>
    <n v="0.354545"/>
    <n v="1"/>
    <n v="0.37600024999999998"/>
    <n v="0.47679623428270501"/>
    <n v="0.275354267729369"/>
    <n v="-4.8483999999999902E-2"/>
    <n v="0.376075251006037"/>
    <d v="2018-10-11T00:00:00"/>
    <n v="2785.68"/>
    <n v="2939.86"/>
    <n v="2784.86"/>
    <s v="BOT"/>
    <n v="7"/>
    <s v="_NA_"/>
    <n v="-9634"/>
    <s v="Value"/>
    <s v="S"/>
    <x v="505"/>
    <x v="502"/>
    <n v="2767.1298828125"/>
    <n v="2766.1759008788999"/>
    <n v="21.309999465942301"/>
    <s v="_NA_"/>
    <x v="0"/>
    <n v="1"/>
    <n v="-2.2520265099999999"/>
    <s v="_NA_"/>
    <s v="_NA_"/>
    <d v="2018-10-12T00:00:00"/>
    <d v="2018-10-12T00:00:00"/>
    <n v="4"/>
    <s v="_NA_"/>
    <s v="_NA_"/>
    <s v="_NA_"/>
    <s v="PCM-Tracking - LogHist.csv"/>
    <s v="_NA_"/>
    <s v="_NA_"/>
    <n v="0.1"/>
    <s v="_NA_"/>
    <x v="0"/>
    <x v="755"/>
    <n v="192.66"/>
    <n v="2018"/>
    <s v="_NA_"/>
    <x v="1081"/>
    <n v="-398.75"/>
    <n v="192.66"/>
    <n v="50"/>
    <n v="50"/>
    <n v="0.12"/>
    <n v="3.4487392262020001E-4"/>
    <s v="_NA_"/>
    <s v="_NA_"/>
    <x v="60"/>
    <s v="_NA_"/>
    <n v="20.745000000000001"/>
    <s v="_NA_"/>
    <d v="1899-12-30T09:35:30"/>
    <x v="1082"/>
    <n v="1082"/>
    <n v="1082"/>
    <s v="USD"/>
    <s v="U1060261"/>
    <n v="0.20971519999999999"/>
    <n v="6"/>
    <m/>
    <m/>
    <x v="926"/>
    <x v="0"/>
    <x v="0"/>
    <x v="0"/>
    <x v="0"/>
  </r>
  <r>
    <n v="1083"/>
    <x v="0"/>
    <x v="0"/>
    <d v="2018-10-11T00:00:00"/>
    <n v="0.30606100000000003"/>
    <n v="0.33939399999999997"/>
    <n v="0.354545"/>
    <n v="1"/>
    <n v="0.37600024999999998"/>
    <n v="0.47679623428270501"/>
    <n v="0.275354267729369"/>
    <n v="-4.8483999999999902E-2"/>
    <n v="0.376075251006037"/>
    <d v="2018-10-11T00:00:00"/>
    <n v="2785.68"/>
    <n v="2939.86"/>
    <n v="2784.86"/>
    <s v="BOT"/>
    <n v="7"/>
    <s v="_NA_"/>
    <n v="-5542.84"/>
    <s v="Value"/>
    <s v="S"/>
    <x v="346"/>
    <x v="343"/>
    <n v="2767.1298828125"/>
    <n v="2766.1759008788999"/>
    <n v="21.309999465942301"/>
    <s v="_NA_"/>
    <x v="0"/>
    <n v="1"/>
    <n v="-2.14241912"/>
    <s v="_NA_"/>
    <s v="_NA_"/>
    <d v="2018-10-12T00:00:00"/>
    <d v="2018-10-12T00:00:00"/>
    <n v="4"/>
    <s v="_NA_"/>
    <s v="_NA_"/>
    <s v="_NA_"/>
    <s v="PCM-Tracking - LogHist.csv"/>
    <s v="_NA_"/>
    <s v="_NA_"/>
    <n v="0.1"/>
    <s v="_NA_"/>
    <x v="0"/>
    <x v="756"/>
    <n v="55.418399999999998"/>
    <n v="2018"/>
    <s v="_NA_"/>
    <x v="1082"/>
    <n v="421.86"/>
    <n v="55.418399999999998"/>
    <n v="100"/>
    <n v="50"/>
    <n v="0.12"/>
    <n v="3.4487392262020001E-4"/>
    <s v="_NA_"/>
    <s v="_NA_"/>
    <x v="59"/>
    <s v="_NA_"/>
    <n v="20.745000000000001"/>
    <s v="_NA_"/>
    <d v="1899-12-30T09:38:00"/>
    <x v="1083"/>
    <n v="1084"/>
    <n v="1083"/>
    <s v="USD"/>
    <s v="U1060261"/>
    <n v="0.20971519999999999"/>
    <n v="6"/>
    <m/>
    <m/>
    <x v="927"/>
    <x v="0"/>
    <x v="0"/>
    <x v="0"/>
    <x v="0"/>
  </r>
  <r>
    <n v="1084"/>
    <x v="0"/>
    <x v="0"/>
    <d v="2018-10-11T00:00:00"/>
    <n v="0.30606100000000003"/>
    <n v="0.33939399999999997"/>
    <n v="0.354545"/>
    <n v="1"/>
    <n v="0.37600024999999998"/>
    <n v="0.47679623428270501"/>
    <n v="0.275354267729369"/>
    <n v="-4.8483999999999902E-2"/>
    <n v="0.376075251006037"/>
    <d v="2018-10-11T00:00:00"/>
    <n v="2785.68"/>
    <n v="2939.86"/>
    <n v="2784.86"/>
    <s v="BOT"/>
    <n v="7"/>
    <s v="_NA_"/>
    <n v="-5542.84"/>
    <s v="Value"/>
    <s v="S"/>
    <x v="676"/>
    <x v="672"/>
    <n v="2767.1298828125"/>
    <n v="2766.1759008788999"/>
    <n v="21.309999465942301"/>
    <s v="_NA_"/>
    <x v="0"/>
    <n v="1"/>
    <n v="-2.10044495"/>
    <s v="_NA_"/>
    <s v="_NA_"/>
    <d v="2018-10-12T00:00:00"/>
    <d v="2018-10-12T00:00:00"/>
    <n v="4"/>
    <s v="_NA_"/>
    <s v="_NA_"/>
    <s v="_NA_"/>
    <s v="PCM-Tracking - LogHist.csv"/>
    <s v="_NA_"/>
    <s v="_NA_"/>
    <n v="0.1"/>
    <s v="_NA_"/>
    <x v="0"/>
    <x v="756"/>
    <n v="55.418399999999998"/>
    <n v="2018"/>
    <s v="_NA_"/>
    <x v="1083"/>
    <n v="633.4"/>
    <n v="55.418399999999998"/>
    <n v="100"/>
    <n v="50"/>
    <n v="0.12"/>
    <n v="3.4487392262020001E-4"/>
    <s v="_NA_"/>
    <s v="_NA_"/>
    <x v="59"/>
    <s v="_NA_"/>
    <n v="20.745000000000001"/>
    <s v="_NA_"/>
    <d v="1899-12-30T09:38:00"/>
    <x v="1084"/>
    <n v="1083"/>
    <n v="1084"/>
    <s v="USD"/>
    <s v="U1060261"/>
    <n v="0.20971519999999999"/>
    <n v="6"/>
    <m/>
    <m/>
    <x v="928"/>
    <x v="0"/>
    <x v="0"/>
    <x v="0"/>
    <x v="0"/>
  </r>
  <r>
    <n v="1085"/>
    <x v="0"/>
    <x v="0"/>
    <d v="2018-10-11T00:00:00"/>
    <n v="0.30606100000000003"/>
    <n v="0.33939399999999997"/>
    <n v="0.354545"/>
    <n v="1"/>
    <n v="0.37600024999999998"/>
    <n v="0.47679623428270501"/>
    <n v="0.275354267729369"/>
    <n v="-4.8483999999999902E-2"/>
    <n v="0.376075251006037"/>
    <d v="2018-10-11T00:00:00"/>
    <n v="2785.68"/>
    <n v="2939.86"/>
    <n v="2784.86"/>
    <s v="BOT"/>
    <n v="7"/>
    <s v="_NA_"/>
    <n v="-10464.5"/>
    <s v="_NA_"/>
    <s v="S"/>
    <x v="677"/>
    <x v="673"/>
    <n v="2767.1298828125"/>
    <n v="2766.1759008788999"/>
    <n v="21.309999465942301"/>
    <s v="_NA_"/>
    <x v="0"/>
    <n v="1"/>
    <n v="-2.2617933020000001"/>
    <s v="_NA_"/>
    <s v="_NA_"/>
    <d v="2018-10-12T00:00:00"/>
    <d v="2018-10-12T00:00:00"/>
    <n v="4"/>
    <s v="_NA_"/>
    <s v="_NA_"/>
    <s v="_NA_"/>
    <s v="PCM-Tracking - LogHist.csv"/>
    <s v="_NA_"/>
    <s v="_NA_"/>
    <n v="0.1"/>
    <s v="_NA_"/>
    <x v="0"/>
    <x v="757"/>
    <n v="209.27"/>
    <n v="2018"/>
    <s v="_NA_"/>
    <x v="1084"/>
    <n v="1111.74"/>
    <n v="209.27"/>
    <n v="50"/>
    <n v="50"/>
    <n v="0.12"/>
    <n v="3.4487392262020001E-4"/>
    <s v="_NA_"/>
    <s v="_NA_"/>
    <x v="38"/>
    <s v="_NA_"/>
    <n v="20.745000000000001"/>
    <s v="_NA_"/>
    <d v="1899-12-30T09:38:10"/>
    <x v="1085"/>
    <n v="1085"/>
    <n v="1085"/>
    <s v="USD"/>
    <s v="U1060261"/>
    <n v="0.20971519999999999"/>
    <n v="6"/>
    <m/>
    <m/>
    <x v="929"/>
    <x v="0"/>
    <x v="0"/>
    <x v="0"/>
    <x v="0"/>
  </r>
  <r>
    <n v="1086"/>
    <x v="0"/>
    <x v="0"/>
    <d v="2018-10-11T00:00:00"/>
    <n v="0.30606100000000003"/>
    <n v="0.33939399999999997"/>
    <n v="0.354545"/>
    <n v="1"/>
    <n v="0.37600024999999998"/>
    <n v="0.47679623428270501"/>
    <n v="0.275354267729369"/>
    <n v="-4.8483999999999902E-2"/>
    <n v="0.376075251006037"/>
    <d v="2018-10-11T00:00:00"/>
    <n v="2785.68"/>
    <n v="2939.86"/>
    <n v="2784.86"/>
    <s v="BOT"/>
    <n v="7"/>
    <s v="_NA_"/>
    <n v="-11084"/>
    <s v="Value"/>
    <s v="S"/>
    <x v="678"/>
    <x v="674"/>
    <n v="2767.1298828125"/>
    <n v="2766.1759008788999"/>
    <n v="21.309999465942301"/>
    <s v="_NA_"/>
    <x v="0"/>
    <n v="1"/>
    <n v="-2.236558"/>
    <s v="_NA_"/>
    <s v="_NA_"/>
    <d v="2018-10-12T00:00:00"/>
    <d v="2018-10-12T00:00:00"/>
    <n v="4"/>
    <s v="_NA_"/>
    <s v="_NA_"/>
    <s v="_NA_"/>
    <s v="PCM-Tracking - LogHist.csv"/>
    <s v="_NA_"/>
    <s v="_NA_"/>
    <n v="0.1"/>
    <s v="_NA_"/>
    <x v="0"/>
    <x v="758"/>
    <n v="110.83"/>
    <n v="2018"/>
    <s v="_NA_"/>
    <x v="1085"/>
    <n v="-2901.24"/>
    <n v="110.83"/>
    <n v="100"/>
    <n v="100"/>
    <n v="0.12"/>
    <n v="3.4487392262020001E-4"/>
    <s v="_NA_"/>
    <s v="_NA_"/>
    <x v="39"/>
    <s v="_NA_"/>
    <n v="20.745000000000001"/>
    <s v="_NA_"/>
    <d v="1899-12-30T09:38:40"/>
    <x v="1086"/>
    <n v="1086"/>
    <n v="1086"/>
    <s v="USD"/>
    <s v="U1060261"/>
    <n v="0.20971519999999999"/>
    <n v="6"/>
    <m/>
    <m/>
    <x v="930"/>
    <x v="0"/>
    <x v="0"/>
    <x v="0"/>
    <x v="0"/>
  </r>
  <r>
    <n v="1087"/>
    <x v="0"/>
    <x v="0"/>
    <d v="2018-10-11T00:00:00"/>
    <n v="0.30606100000000003"/>
    <n v="0.33939399999999997"/>
    <n v="0.354545"/>
    <n v="1"/>
    <n v="0.37600024999999998"/>
    <n v="0.47679623428270501"/>
    <n v="0.275354267729369"/>
    <n v="-4.8483999999999902E-2"/>
    <n v="0.376075251006037"/>
    <d v="2018-10-11T00:00:00"/>
    <n v="2785.68"/>
    <n v="2939.86"/>
    <n v="2784.86"/>
    <s v="BOT"/>
    <n v="7"/>
    <s v="_NA_"/>
    <n v="-10254"/>
    <s v="Value"/>
    <s v="S"/>
    <x v="679"/>
    <x v="675"/>
    <n v="2767.1298828125"/>
    <n v="2766.1759008788999"/>
    <n v="21.309999465942301"/>
    <s v="_NA_"/>
    <x v="0"/>
    <n v="6"/>
    <n v="-12.24023708"/>
    <s v="_NA_"/>
    <s v="_NA_"/>
    <d v="2018-10-12T00:00:00"/>
    <d v="2018-10-12T00:00:00"/>
    <n v="4"/>
    <s v="_NA_"/>
    <s v="_NA_"/>
    <s v="_NA_"/>
    <s v="PCM-Tracking - LogHist.csv"/>
    <s v="_NA_"/>
    <s v="_NA_"/>
    <n v="0.1"/>
    <s v="_NA_"/>
    <x v="0"/>
    <x v="759"/>
    <n v="8.5399999999999991"/>
    <n v="2018"/>
    <s v="_NA_"/>
    <x v="1086"/>
    <n v="-2754.24"/>
    <n v="8.5399999999999991"/>
    <n v="1200"/>
    <n v="1200"/>
    <n v="0.12"/>
    <n v="3.4487392262020001E-4"/>
    <s v="_NA_"/>
    <s v="_NA_"/>
    <x v="128"/>
    <s v="_NA_"/>
    <n v="20.745000000000001"/>
    <s v="_NA_"/>
    <d v="1899-12-30T09:40:26"/>
    <x v="1087"/>
    <n v="1087"/>
    <n v="1087"/>
    <s v="USD"/>
    <s v="U1060261"/>
    <n v="0.20971519999999999"/>
    <n v="6"/>
    <m/>
    <m/>
    <x v="931"/>
    <x v="0"/>
    <x v="0"/>
    <x v="0"/>
    <x v="0"/>
  </r>
  <r>
    <n v="1088"/>
    <x v="0"/>
    <x v="0"/>
    <d v="2018-10-11T00:00:00"/>
    <n v="0.30606100000000003"/>
    <n v="0.33939399999999997"/>
    <n v="0.354545"/>
    <n v="1"/>
    <n v="0.37600024999999998"/>
    <n v="0.47679623428270501"/>
    <n v="0.275354267729369"/>
    <n v="-4.8483999999999902E-2"/>
    <n v="0.376075251006037"/>
    <d v="2018-10-11T00:00:00"/>
    <n v="2785.68"/>
    <n v="2939.86"/>
    <n v="2784.86"/>
    <s v="BOT"/>
    <n v="7"/>
    <s v="_NA_"/>
    <n v="-17901"/>
    <s v="Other"/>
    <s v="S"/>
    <x v="680"/>
    <x v="676"/>
    <n v="2809.2099609375"/>
    <n v="2767.74069946289"/>
    <n v="17.399999618530199"/>
    <s v="_NA_"/>
    <x v="0"/>
    <n v="3"/>
    <n v="-4.64704812"/>
    <s v="_NA_"/>
    <s v="_NA_"/>
    <d v="2018-10-17T00:00:00"/>
    <d v="2018-10-17T00:00:00"/>
    <n v="2"/>
    <s v="_NA_"/>
    <s v="_NA_"/>
    <s v="_NA_"/>
    <s v="PCM-Tracking - LogHist.csv"/>
    <s v="_NA_"/>
    <s v="_NA_"/>
    <n v="0.1"/>
    <s v="_NA_"/>
    <x v="0"/>
    <x v="760"/>
    <n v="29.830166667"/>
    <n v="2018"/>
    <s v="_NA_"/>
    <x v="1087"/>
    <n v="-385.65"/>
    <n v="29.83"/>
    <n v="600"/>
    <n v="300"/>
    <n v="0.12"/>
    <n v="1.49830731913062E-2"/>
    <s v="_NA_"/>
    <s v="_NA_"/>
    <x v="129"/>
    <s v="_NA_"/>
    <n v="20.745000000000001"/>
    <s v="_NA_"/>
    <d v="1899-12-30T10:52:56"/>
    <x v="1088"/>
    <n v="1088"/>
    <n v="1088"/>
    <s v="USD"/>
    <s v="U1060261"/>
    <n v="0.20971519999999999"/>
    <n v="6"/>
    <m/>
    <m/>
    <x v="932"/>
    <x v="0"/>
    <x v="0"/>
    <x v="0"/>
    <x v="0"/>
  </r>
  <r>
    <n v="1089"/>
    <x v="0"/>
    <x v="0"/>
    <d v="2018-10-11T00:00:00"/>
    <n v="0.30606100000000003"/>
    <n v="0.33939399999999997"/>
    <n v="0.354545"/>
    <n v="1"/>
    <n v="0.37600024999999998"/>
    <n v="0.47679623428270501"/>
    <n v="0.275354267729369"/>
    <n v="-4.8483999999999902E-2"/>
    <n v="0.376075251006037"/>
    <d v="2018-10-11T00:00:00"/>
    <n v="2785.68"/>
    <n v="2939.86"/>
    <n v="2784.86"/>
    <s v="BOT"/>
    <n v="7"/>
    <s v="_NA_"/>
    <n v="-17901"/>
    <s v="Other"/>
    <s v="S"/>
    <x v="681"/>
    <x v="677"/>
    <n v="2809.2099609375"/>
    <n v="2767.74069946289"/>
    <n v="17.399999618530199"/>
    <s v="_NA_"/>
    <x v="0"/>
    <n v="3"/>
    <n v="-4.5259070000000001"/>
    <s v="_NA_"/>
    <s v="_NA_"/>
    <d v="2018-10-17T00:00:00"/>
    <d v="2018-10-17T00:00:00"/>
    <n v="2"/>
    <s v="_NA_"/>
    <s v="_NA_"/>
    <s v="_NA_"/>
    <s v="PCM-Tracking - LogHist.csv"/>
    <s v="_NA_"/>
    <s v="_NA_"/>
    <n v="0.1"/>
    <s v="_NA_"/>
    <x v="0"/>
    <x v="760"/>
    <n v="29.830166667"/>
    <n v="2018"/>
    <s v="_NA_"/>
    <x v="1088"/>
    <n v="-2011.53"/>
    <n v="29.83"/>
    <n v="600"/>
    <n v="300"/>
    <n v="0.12"/>
    <n v="1.49830731913062E-2"/>
    <s v="_NA_"/>
    <s v="_NA_"/>
    <x v="129"/>
    <s v="_NA_"/>
    <n v="20.745000000000001"/>
    <s v="_NA_"/>
    <d v="1899-12-30T10:52:56"/>
    <x v="1089"/>
    <n v="1089"/>
    <n v="1089"/>
    <s v="USD"/>
    <s v="U1060261"/>
    <n v="0.20971519999999999"/>
    <n v="6"/>
    <m/>
    <m/>
    <x v="933"/>
    <x v="0"/>
    <x v="0"/>
    <x v="0"/>
    <x v="0"/>
  </r>
  <r>
    <n v="1090"/>
    <x v="0"/>
    <x v="0"/>
    <d v="2018-10-25T00:00:00"/>
    <n v="0.27969300000000002"/>
    <n v="0.31034499999999998"/>
    <n v="0.40996199999999999"/>
    <n v="1"/>
    <n v="0.35093387499999901"/>
    <n v="0.47679623428270501"/>
    <n v="0.275354267729369"/>
    <n v="-0.130268999999999"/>
    <n v="0.376075251006037"/>
    <d v="2018-10-25T00:00:00"/>
    <n v="2656.1"/>
    <n v="2816.94"/>
    <n v="2651.89"/>
    <s v="SLD"/>
    <n v="7"/>
    <s v="_NA_"/>
    <n v="65077.96"/>
    <s v="Value"/>
    <s v="B"/>
    <x v="682"/>
    <x v="678"/>
    <n v="2705.57006835937"/>
    <n v="2767.5775500488198"/>
    <n v="24.2199993133544"/>
    <s v="_NA_"/>
    <x v="0"/>
    <n v="5.45"/>
    <n v="-9.9531843299999991"/>
    <s v="_NA_"/>
    <s v="_NA_"/>
    <d v="2018-10-25T00:00:00"/>
    <d v="2018-10-25T00:00:00"/>
    <n v="3"/>
    <s v="_NA_"/>
    <s v="_NA_"/>
    <s v="_NA_"/>
    <s v="PCM-Tracking - LogHist.csv"/>
    <s v="_NA_"/>
    <s v="_NA_"/>
    <n v="0.1"/>
    <s v="_NA_"/>
    <x v="1"/>
    <x v="761"/>
    <n v="72.314899999999994"/>
    <n v="2018"/>
    <s v="_NA_"/>
    <x v="1089"/>
    <n v="-2454.5"/>
    <n v="72.314899999999994"/>
    <n v="900"/>
    <n v="350"/>
    <n v="0.12"/>
    <n v="-2.2404966281200998E-2"/>
    <s v="_NA_"/>
    <s v="_NA_"/>
    <x v="105"/>
    <s v="_NA_"/>
    <n v="20.745000000000001"/>
    <s v="_NA_"/>
    <d v="1899-12-30T13:18:14"/>
    <x v="1090"/>
    <n v="1090"/>
    <n v="1090"/>
    <s v="USD"/>
    <s v="U1060261"/>
    <n v="0.20971519999999999"/>
    <n v="6"/>
    <m/>
    <m/>
    <x v="934"/>
    <x v="0"/>
    <x v="0"/>
    <x v="0"/>
    <x v="0"/>
  </r>
  <r>
    <n v="1091"/>
    <x v="0"/>
    <x v="0"/>
    <d v="2018-11-01T00:00:00"/>
    <n v="0.37930999999999998"/>
    <n v="0.275862"/>
    <n v="0.34482800000000002"/>
    <n v="1"/>
    <n v="0.34556987499999903"/>
    <n v="0.47679623428270501"/>
    <n v="0.275354267729369"/>
    <n v="3.4481999999999902E-2"/>
    <n v="0.376075251006037"/>
    <d v="2018-11-01T00:00:00"/>
    <n v="2711.74"/>
    <n v="2742.59"/>
    <n v="2603.54"/>
    <s v="BOT"/>
    <n v="7"/>
    <s v="_NA_"/>
    <n v="-11916"/>
    <s v="Value"/>
    <s v="S"/>
    <x v="683"/>
    <x v="679"/>
    <n v="2738.31005859375"/>
    <n v="2764.1873999023401"/>
    <n v="19.959999084472599"/>
    <s v="_NA_"/>
    <x v="0"/>
    <n v="1.25"/>
    <n v="-2.26758375"/>
    <s v="_NA_"/>
    <s v="_NA_"/>
    <d v="2018-11-05T00:00:00"/>
    <d v="2018-11-05T00:00:00"/>
    <n v="0"/>
    <s v="_NA_"/>
    <s v="_NA_"/>
    <s v="_NA_"/>
    <s v="PCM-Tracking - LogHist.csv"/>
    <s v="_NA_"/>
    <s v="_NA_"/>
    <n v="0.1"/>
    <s v="_NA_"/>
    <x v="0"/>
    <x v="762"/>
    <n v="47.658999999999999"/>
    <n v="2018"/>
    <s v="_NA_"/>
    <x v="1090"/>
    <n v="-68.77"/>
    <n v="47.658999999999999"/>
    <n v="250"/>
    <n v="25"/>
    <n v="0.12"/>
    <n v="-9.3616450568828006E-3"/>
    <s v="_NA_"/>
    <s v="_NA_"/>
    <x v="127"/>
    <s v="_NA_"/>
    <n v="20.745000000000001"/>
    <s v="_NA_"/>
    <d v="1899-12-30T09:34:33"/>
    <x v="1091"/>
    <n v="1091"/>
    <n v="1091"/>
    <s v="USD"/>
    <s v="U1060261"/>
    <n v="0.20971519999999999"/>
    <n v="6"/>
    <m/>
    <m/>
    <x v="935"/>
    <x v="0"/>
    <x v="0"/>
    <x v="0"/>
    <x v="0"/>
  </r>
  <r>
    <n v="1092"/>
    <x v="0"/>
    <x v="0"/>
    <d v="2018-11-01T00:00:00"/>
    <n v="0.37930999999999998"/>
    <n v="0.275862"/>
    <n v="0.34482800000000002"/>
    <n v="1"/>
    <n v="0.34556987499999903"/>
    <n v="0.47679623428270501"/>
    <n v="0.275354267729369"/>
    <n v="3.4481999999999902E-2"/>
    <n v="0.376075251006037"/>
    <d v="2018-11-01T00:00:00"/>
    <n v="2711.74"/>
    <n v="2742.59"/>
    <n v="2603.54"/>
    <s v="BOT"/>
    <n v="7"/>
    <s v="_NA_"/>
    <n v="-11916"/>
    <s v="Value"/>
    <s v="S"/>
    <x v="684"/>
    <x v="680"/>
    <n v="2738.31005859375"/>
    <n v="2764.1873999023401"/>
    <n v="19.959999084472599"/>
    <s v="_NA_"/>
    <x v="0"/>
    <n v="1.25"/>
    <n v="-2.3204129999999998"/>
    <s v="_NA_"/>
    <s v="_NA_"/>
    <d v="2018-11-05T00:00:00"/>
    <d v="2018-11-05T00:00:00"/>
    <n v="0"/>
    <s v="_NA_"/>
    <s v="_NA_"/>
    <s v="_NA_"/>
    <s v="PCM-Tracking - LogHist.csv"/>
    <s v="_NA_"/>
    <s v="_NA_"/>
    <n v="0.1"/>
    <s v="_NA_"/>
    <x v="0"/>
    <x v="762"/>
    <n v="47.658999999999999"/>
    <n v="2018"/>
    <s v="_NA_"/>
    <x v="1091"/>
    <n v="-266.07"/>
    <n v="47.658999999999999"/>
    <n v="250"/>
    <n v="100"/>
    <n v="0.12"/>
    <n v="-9.3616450568828006E-3"/>
    <s v="_NA_"/>
    <s v="_NA_"/>
    <x v="127"/>
    <s v="_NA_"/>
    <n v="20.745000000000001"/>
    <s v="_NA_"/>
    <d v="1899-12-30T09:34:33"/>
    <x v="1092"/>
    <n v="1092"/>
    <n v="1092"/>
    <s v="USD"/>
    <s v="U1060261"/>
    <n v="0.20971519999999999"/>
    <n v="6"/>
    <m/>
    <m/>
    <x v="935"/>
    <x v="0"/>
    <x v="0"/>
    <x v="0"/>
    <x v="0"/>
  </r>
  <r>
    <n v="1093"/>
    <x v="0"/>
    <x v="0"/>
    <d v="2018-11-01T00:00:00"/>
    <n v="0.37930999999999998"/>
    <n v="0.275862"/>
    <n v="0.34482800000000002"/>
    <n v="1"/>
    <n v="0.34556987499999903"/>
    <n v="0.47679623428270501"/>
    <n v="0.275354267729369"/>
    <n v="3.4481999999999902E-2"/>
    <n v="0.376075251006037"/>
    <d v="2018-11-01T00:00:00"/>
    <n v="2711.74"/>
    <n v="2742.59"/>
    <n v="2603.54"/>
    <s v="BOT"/>
    <n v="7"/>
    <s v="_NA_"/>
    <n v="-11916"/>
    <s v="Value"/>
    <s v="S"/>
    <x v="685"/>
    <x v="681"/>
    <n v="2738.31005859375"/>
    <n v="2764.1873999023401"/>
    <n v="19.959999084472599"/>
    <s v="_NA_"/>
    <x v="0"/>
    <n v="1.25"/>
    <n v="-2.66235"/>
    <s v="_NA_"/>
    <s v="_NA_"/>
    <d v="2018-11-05T00:00:00"/>
    <d v="2018-11-05T00:00:00"/>
    <n v="0"/>
    <s v="_NA_"/>
    <s v="_NA_"/>
    <s v="_NA_"/>
    <s v="PCM-Tracking - LogHist.csv"/>
    <s v="_NA_"/>
    <s v="_NA_"/>
    <n v="0.1"/>
    <s v="_NA_"/>
    <x v="0"/>
    <x v="762"/>
    <n v="47.658999999999999"/>
    <n v="2018"/>
    <s v="_NA_"/>
    <x v="1092"/>
    <n v="-858.91"/>
    <n v="47.658999999999999"/>
    <n v="250"/>
    <n v="125"/>
    <n v="0.12"/>
    <n v="-9.3616450568828006E-3"/>
    <s v="_NA_"/>
    <s v="_NA_"/>
    <x v="127"/>
    <s v="_NA_"/>
    <n v="20.745000000000001"/>
    <s v="_NA_"/>
    <d v="1899-12-30T09:34:33"/>
    <x v="1093"/>
    <n v="1093"/>
    <n v="1093"/>
    <s v="USD"/>
    <s v="U1060261"/>
    <n v="0.20971519999999999"/>
    <n v="6"/>
    <m/>
    <m/>
    <x v="936"/>
    <x v="0"/>
    <x v="0"/>
    <x v="0"/>
    <x v="0"/>
  </r>
  <r>
    <n v="1094"/>
    <x v="0"/>
    <x v="0"/>
    <d v="2018-11-01T00:00:00"/>
    <n v="0.37930999999999998"/>
    <n v="0.275862"/>
    <n v="0.34482800000000002"/>
    <n v="1"/>
    <n v="0.34556987499999903"/>
    <n v="0.47679623428270501"/>
    <n v="0.275354267729369"/>
    <n v="3.4481999999999902E-2"/>
    <n v="0.376075251006037"/>
    <d v="2018-11-01T00:00:00"/>
    <n v="2711.74"/>
    <n v="2742.59"/>
    <n v="2603.54"/>
    <s v="BOT"/>
    <n v="7"/>
    <s v="_NA_"/>
    <n v="-71383.5"/>
    <s v="Value"/>
    <s v="S"/>
    <x v="686"/>
    <x v="682"/>
    <n v="2738.31005859375"/>
    <n v="2764.1873999023401"/>
    <n v="19.959999084472599"/>
    <s v="_NA_"/>
    <x v="0"/>
    <n v="4.5"/>
    <n v="-7.2423847600000002"/>
    <s v="_NA_"/>
    <s v="_NA_"/>
    <d v="2018-11-05T00:00:00"/>
    <d v="2018-11-05T00:00:00"/>
    <n v="0"/>
    <s v="_NA_"/>
    <s v="_NA_"/>
    <s v="_NA_"/>
    <s v="PCM-Tracking - LogHist.csv"/>
    <s v="_NA_"/>
    <s v="_NA_"/>
    <n v="0.1"/>
    <s v="_NA_"/>
    <x v="0"/>
    <x v="763"/>
    <n v="79.31"/>
    <n v="2018"/>
    <s v="_NA_"/>
    <x v="1093"/>
    <n v="-1937.74"/>
    <n v="79.31"/>
    <n v="900"/>
    <n v="450"/>
    <n v="0.12"/>
    <n v="-9.3616450568828006E-3"/>
    <s v="_NA_"/>
    <s v="_NA_"/>
    <x v="105"/>
    <s v="_NA_"/>
    <n v="20.745000000000001"/>
    <s v="_NA_"/>
    <d v="1899-12-30T09:58:38"/>
    <x v="1094"/>
    <n v="1094"/>
    <n v="1094"/>
    <s v="USD"/>
    <s v="U1060261"/>
    <n v="0.20971519999999999"/>
    <n v="6"/>
    <m/>
    <m/>
    <x v="937"/>
    <x v="0"/>
    <x v="0"/>
    <x v="0"/>
    <x v="0"/>
  </r>
  <r>
    <n v="1095"/>
    <x v="0"/>
    <x v="0"/>
    <d v="2018-11-01T00:00:00"/>
    <n v="0.37930999999999998"/>
    <n v="0.275862"/>
    <n v="0.34482800000000002"/>
    <n v="1"/>
    <n v="0.34556987499999903"/>
    <n v="0.47679623428270501"/>
    <n v="0.275354267729369"/>
    <n v="3.4481999999999902E-2"/>
    <n v="0.376075251006037"/>
    <d v="2018-11-01T00:00:00"/>
    <n v="2711.74"/>
    <n v="2742.59"/>
    <n v="2603.54"/>
    <s v="BOT"/>
    <n v="7"/>
    <s v="_NA_"/>
    <n v="-71383.5"/>
    <s v="Value"/>
    <s v="S"/>
    <x v="687"/>
    <x v="683"/>
    <n v="2738.31005859375"/>
    <n v="2764.1873999023401"/>
    <n v="19.959999084472599"/>
    <s v="_NA_"/>
    <x v="0"/>
    <n v="4.5"/>
    <n v="-8.1437853199999992"/>
    <s v="_NA_"/>
    <s v="_NA_"/>
    <d v="2018-11-05T00:00:00"/>
    <d v="2018-11-05T00:00:00"/>
    <n v="0"/>
    <s v="_NA_"/>
    <s v="_NA_"/>
    <s v="_NA_"/>
    <s v="PCM-Tracking - LogHist.csv"/>
    <s v="_NA_"/>
    <s v="_NA_"/>
    <n v="0.1"/>
    <s v="_NA_"/>
    <x v="0"/>
    <x v="763"/>
    <n v="79.31"/>
    <n v="2018"/>
    <s v="_NA_"/>
    <x v="1094"/>
    <n v="-596.64"/>
    <n v="79.31"/>
    <n v="900"/>
    <n v="100"/>
    <n v="0.12"/>
    <n v="-9.3616450568828006E-3"/>
    <s v="_NA_"/>
    <s v="_NA_"/>
    <x v="105"/>
    <s v="_NA_"/>
    <n v="20.745000000000001"/>
    <s v="_NA_"/>
    <d v="1899-12-30T09:58:38"/>
    <x v="1095"/>
    <n v="1095"/>
    <n v="1095"/>
    <s v="USD"/>
    <s v="U1060261"/>
    <n v="0.20971519999999999"/>
    <n v="6"/>
    <m/>
    <m/>
    <x v="938"/>
    <x v="0"/>
    <x v="0"/>
    <x v="0"/>
    <x v="0"/>
  </r>
  <r>
    <n v="1096"/>
    <x v="0"/>
    <x v="0"/>
    <d v="2018-11-08T00:00:00"/>
    <n v="0.41284399999999999"/>
    <n v="0.275229"/>
    <n v="0.31192700000000001"/>
    <n v="1"/>
    <n v="0.35706337499999902"/>
    <n v="0.47679623428270501"/>
    <n v="0.275354267729369"/>
    <n v="0.10091699999999899"/>
    <n v="0.376075251006037"/>
    <d v="2018-11-08T00:00:00"/>
    <n v="2813.89"/>
    <n v="2815.15"/>
    <n v="2700.44"/>
    <s v="BOT"/>
    <n v="7"/>
    <s v="_NA_"/>
    <n v="-8295.7999999999993"/>
    <s v="Value"/>
    <s v="S"/>
    <x v="688"/>
    <x v="684"/>
    <n v="2806.830078125"/>
    <n v="2763.4886499023401"/>
    <n v="16.7199993133544"/>
    <s v="_NA_"/>
    <x v="0"/>
    <n v="1"/>
    <n v="-2.1167536999999998"/>
    <s v="_NA_"/>
    <s v="_NA_"/>
    <d v="2018-11-08T00:00:00"/>
    <d v="2018-11-08T00:00:00"/>
    <n v="3"/>
    <s v="_NA_"/>
    <s v="_NA_"/>
    <s v="_NA_"/>
    <s v="PCM-Tracking - LogHist.csv"/>
    <s v="_NA_"/>
    <s v="_NA_"/>
    <n v="0.1"/>
    <s v="_NA_"/>
    <x v="0"/>
    <x v="764"/>
    <n v="207.37"/>
    <n v="2018"/>
    <s v="_NA_"/>
    <x v="1095"/>
    <n v="318.88"/>
    <n v="207.37"/>
    <n v="40"/>
    <n v="40"/>
    <n v="0.12"/>
    <n v="1.5683591906262302E-2"/>
    <s v="_NA_"/>
    <s v="_NA_"/>
    <x v="130"/>
    <s v="_NA_"/>
    <n v="20.745000000000001"/>
    <s v="_NA_"/>
    <d v="1899-12-30T13:44:03"/>
    <x v="1096"/>
    <n v="1096"/>
    <n v="1096"/>
    <s v="USD"/>
    <s v="U1060261"/>
    <n v="0.20971519999999999"/>
    <n v="6"/>
    <m/>
    <m/>
    <x v="939"/>
    <x v="0"/>
    <x v="0"/>
    <x v="0"/>
    <x v="0"/>
  </r>
  <r>
    <n v="1097"/>
    <x v="0"/>
    <x v="0"/>
    <d v="2018-11-08T00:00:00"/>
    <n v="0.41284399999999999"/>
    <n v="0.275229"/>
    <n v="0.31192700000000001"/>
    <n v="1"/>
    <n v="0.35706337499999902"/>
    <n v="0.47679623428270501"/>
    <n v="0.275354267729369"/>
    <n v="0.10091699999999899"/>
    <n v="0.376075251006037"/>
    <d v="2018-11-08T00:00:00"/>
    <n v="2813.89"/>
    <n v="2815.15"/>
    <n v="2700.44"/>
    <s v="BOT"/>
    <n v="7"/>
    <s v="_NA_"/>
    <n v="-4128.37"/>
    <s v="Value"/>
    <s v="S"/>
    <x v="472"/>
    <x v="469"/>
    <n v="2806.830078125"/>
    <n v="2763.4886499023401"/>
    <n v="16.7199993133544"/>
    <s v="_NA_"/>
    <x v="0"/>
    <n v="1"/>
    <n v="-2.1922859400000001"/>
    <s v="_NA_"/>
    <s v="_NA_"/>
    <d v="2018-11-08T00:00:00"/>
    <d v="2018-11-08T00:00:00"/>
    <n v="3"/>
    <s v="_NA_"/>
    <s v="_NA_"/>
    <s v="_NA_"/>
    <s v="PCM-Tracking - LogHist.csv"/>
    <s v="_NA_"/>
    <s v="_NA_"/>
    <n v="0.1"/>
    <s v="_NA_"/>
    <x v="0"/>
    <x v="765"/>
    <n v="412.7373"/>
    <n v="2018"/>
    <s v="_NA_"/>
    <x v="1096"/>
    <n v="458.51"/>
    <n v="412.7373"/>
    <n v="10"/>
    <n v="10"/>
    <n v="0.12"/>
    <n v="1.5683591906262302E-2"/>
    <s v="_NA_"/>
    <s v="_NA_"/>
    <x v="86"/>
    <s v="_NA_"/>
    <n v="20.745000000000001"/>
    <s v="_NA_"/>
    <d v="1899-12-30T13:53:17"/>
    <x v="1097"/>
    <n v="1097"/>
    <n v="1097"/>
    <s v="USD"/>
    <s v="U1060261"/>
    <n v="0.20971519999999999"/>
    <n v="6"/>
    <m/>
    <m/>
    <x v="940"/>
    <x v="0"/>
    <x v="0"/>
    <x v="0"/>
    <x v="0"/>
  </r>
  <r>
    <n v="1098"/>
    <x v="0"/>
    <x v="0"/>
    <d v="2018-11-08T00:00:00"/>
    <n v="0.41284399999999999"/>
    <n v="0.275229"/>
    <n v="0.31192700000000001"/>
    <n v="1"/>
    <n v="0.35706337499999902"/>
    <n v="0.47679623428270501"/>
    <n v="0.275354267729369"/>
    <n v="0.10091699999999899"/>
    <n v="0.376075251006037"/>
    <d v="2018-11-08T00:00:00"/>
    <n v="2813.89"/>
    <n v="2815.15"/>
    <n v="2700.44"/>
    <s v="BOT"/>
    <n v="7"/>
    <s v="_NA_"/>
    <n v="-4626.7"/>
    <s v="LGrowth"/>
    <s v="S"/>
    <x v="595"/>
    <x v="592"/>
    <n v="2781.01000976562"/>
    <n v="2763.0293493652298"/>
    <n v="17.360000610351499"/>
    <s v="_NA_"/>
    <x v="0"/>
    <n v="1"/>
    <n v="-2.8939211999999999"/>
    <s v="_NA_"/>
    <s v="_NA_"/>
    <d v="2018-11-09T00:00:00"/>
    <d v="2018-11-09T00:00:00"/>
    <n v="4"/>
    <s v="_NA_"/>
    <s v="_NA_"/>
    <s v="_NA_"/>
    <s v="PCM-Tracking - LogHist.csv"/>
    <s v="_NA_"/>
    <s v="_NA_"/>
    <n v="0.1"/>
    <s v="_NA_"/>
    <x v="0"/>
    <x v="766"/>
    <n v="308.38"/>
    <n v="2018"/>
    <s v="_NA_"/>
    <x v="1097"/>
    <n v="-1674.69"/>
    <n v="308.38"/>
    <n v="15"/>
    <n v="15"/>
    <n v="0.12"/>
    <n v="6.5075893618434999E-3"/>
    <s v="_NA_"/>
    <s v="_NA_"/>
    <x v="98"/>
    <s v="_NA_"/>
    <n v="20.745000000000001"/>
    <s v="_NA_"/>
    <d v="1899-12-30T09:43:47"/>
    <x v="1098"/>
    <n v="1098"/>
    <n v="1098"/>
    <s v="USD"/>
    <s v="U1060261"/>
    <n v="0.20971519999999999"/>
    <n v="6"/>
    <m/>
    <m/>
    <x v="941"/>
    <x v="0"/>
    <x v="0"/>
    <x v="0"/>
    <x v="0"/>
  </r>
  <r>
    <n v="1099"/>
    <x v="0"/>
    <x v="0"/>
    <d v="2018-11-08T00:00:00"/>
    <n v="0.41284399999999999"/>
    <n v="0.275229"/>
    <n v="0.31192700000000001"/>
    <n v="1"/>
    <n v="0.35706337499999902"/>
    <n v="0.47679623428270501"/>
    <n v="0.275354267729369"/>
    <n v="0.10091699999999899"/>
    <n v="0.376075251006037"/>
    <d v="2018-11-08T00:00:00"/>
    <n v="2813.89"/>
    <n v="2815.15"/>
    <n v="2700.44"/>
    <s v="BOT"/>
    <n v="7"/>
    <s v="_NA_"/>
    <n v="-10700.3"/>
    <s v="_NA_"/>
    <s v="S"/>
    <x v="689"/>
    <x v="685"/>
    <n v="2722.17993164062"/>
    <n v="2761.8915490722602"/>
    <n v="20.020000457763601"/>
    <s v="_NA_"/>
    <x v="0"/>
    <n v="1"/>
    <n v="-2.3504244500000002"/>
    <s v="_NA_"/>
    <s v="_NA_"/>
    <d v="2018-11-13T00:00:00"/>
    <d v="2018-11-13T00:00:00"/>
    <n v="1"/>
    <s v="_NA_"/>
    <s v="_NA_"/>
    <s v="_NA_"/>
    <s v="PCM-Tracking - LogHist.csv"/>
    <s v="_NA_"/>
    <s v="_NA_"/>
    <n v="0.1"/>
    <s v="_NA_"/>
    <x v="0"/>
    <x v="767"/>
    <n v="142.65729999999999"/>
    <n v="2018"/>
    <s v="_NA_"/>
    <x v="1098"/>
    <n v="1393.15"/>
    <n v="142.65729999999999"/>
    <n v="75"/>
    <n v="50"/>
    <n v="0.12"/>
    <n v="-1.4378413028194301E-2"/>
    <s v="_NA_"/>
    <s v="_NA_"/>
    <x v="100"/>
    <s v="_NA_"/>
    <n v="20.745000000000001"/>
    <s v="_NA_"/>
    <d v="1899-12-30T10:18:20"/>
    <x v="1099"/>
    <n v="1099"/>
    <n v="1099"/>
    <s v="USD"/>
    <s v="U1060261"/>
    <n v="0.20971519999999999"/>
    <n v="6"/>
    <m/>
    <m/>
    <x v="942"/>
    <x v="0"/>
    <x v="0"/>
    <x v="0"/>
    <x v="0"/>
  </r>
  <r>
    <n v="1100"/>
    <x v="0"/>
    <x v="0"/>
    <d v="2018-11-08T00:00:00"/>
    <n v="0.41284399999999999"/>
    <n v="0.275229"/>
    <n v="0.31192700000000001"/>
    <n v="1"/>
    <n v="0.35706337499999902"/>
    <n v="0.47679623428270501"/>
    <n v="0.275354267729369"/>
    <n v="0.10091699999999899"/>
    <n v="0.376075251006037"/>
    <d v="2018-11-08T00:00:00"/>
    <n v="2813.89"/>
    <n v="2815.15"/>
    <n v="2700.44"/>
    <s v="BOT"/>
    <n v="7"/>
    <s v="_NA_"/>
    <n v="-10700.3"/>
    <s v="_NA_"/>
    <s v="S"/>
    <x v="673"/>
    <x v="669"/>
    <n v="2722.17993164062"/>
    <n v="2761.8915490722602"/>
    <n v="20.020000457763601"/>
    <s v="_NA_"/>
    <x v="0"/>
    <n v="1"/>
    <n v="-2.1139752550000002"/>
    <s v="_NA_"/>
    <s v="_NA_"/>
    <d v="2018-11-13T00:00:00"/>
    <d v="2018-11-13T00:00:00"/>
    <n v="1"/>
    <s v="_NA_"/>
    <s v="_NA_"/>
    <s v="_NA_"/>
    <s v="PCM-Tracking - LogHist.csv"/>
    <s v="_NA_"/>
    <s v="_NA_"/>
    <n v="0.1"/>
    <s v="_NA_"/>
    <x v="0"/>
    <x v="767"/>
    <n v="142.65729999999999"/>
    <n v="2018"/>
    <s v="_NA_"/>
    <x v="1099"/>
    <n v="587.39"/>
    <n v="142.65729999999999"/>
    <n v="75"/>
    <n v="25"/>
    <n v="0.12"/>
    <n v="-1.4378413028194301E-2"/>
    <s v="_NA_"/>
    <s v="_NA_"/>
    <x v="100"/>
    <s v="_NA_"/>
    <n v="20.745000000000001"/>
    <s v="_NA_"/>
    <d v="1899-12-30T10:18:20"/>
    <x v="1100"/>
    <n v="1100"/>
    <n v="1100"/>
    <s v="USD"/>
    <s v="U1060261"/>
    <n v="0.20971519999999999"/>
    <n v="6"/>
    <m/>
    <m/>
    <x v="943"/>
    <x v="0"/>
    <x v="0"/>
    <x v="0"/>
    <x v="0"/>
  </r>
  <r>
    <n v="1101"/>
    <x v="0"/>
    <x v="0"/>
    <d v="2018-11-08T00:00:00"/>
    <n v="0.41284399999999999"/>
    <n v="0.275229"/>
    <n v="0.31192700000000001"/>
    <n v="1"/>
    <n v="0.35706337499999902"/>
    <n v="0.47679623428270501"/>
    <n v="0.275354267729369"/>
    <n v="0.10091699999999899"/>
    <n v="0.376075251006037"/>
    <d v="2018-11-08T00:00:00"/>
    <n v="2813.89"/>
    <n v="2815.15"/>
    <n v="2700.44"/>
    <s v="BOT"/>
    <n v="7"/>
    <s v="_NA_"/>
    <n v="-10509.9"/>
    <s v="LGrowth"/>
    <s v="S"/>
    <x v="690"/>
    <x v="686"/>
    <n v="2722.17993164062"/>
    <n v="2761.8915490722602"/>
    <n v="20.020000457763601"/>
    <s v="_NA_"/>
    <x v="0"/>
    <n v="1"/>
    <n v="-2.1569313000000001"/>
    <s v="_NA_"/>
    <s v="_NA_"/>
    <d v="2018-11-13T00:00:00"/>
    <d v="2018-11-13T00:00:00"/>
    <n v="1"/>
    <s v="_NA_"/>
    <s v="_NA_"/>
    <s v="_NA_"/>
    <s v="PCM-Tracking - LogHist.csv"/>
    <s v="_NA_"/>
    <s v="_NA_"/>
    <n v="0.1"/>
    <s v="_NA_"/>
    <x v="0"/>
    <x v="768"/>
    <n v="1050.8900000000001"/>
    <n v="2018"/>
    <s v="_NA_"/>
    <x v="1100"/>
    <n v="734.44"/>
    <n v="1050.8900000000001"/>
    <n v="10"/>
    <n v="5"/>
    <n v="0.12"/>
    <n v="-1.4378413028194301E-2"/>
    <s v="_NA_"/>
    <s v="_NA_"/>
    <x v="72"/>
    <s v="_NA_"/>
    <n v="20.745000000000001"/>
    <s v="_NA_"/>
    <d v="1899-12-30T10:19:29"/>
    <x v="1101"/>
    <n v="1101"/>
    <n v="1101"/>
    <s v="USD"/>
    <s v="U1060261"/>
    <n v="0.20971519999999999"/>
    <n v="6"/>
    <m/>
    <m/>
    <x v="944"/>
    <x v="0"/>
    <x v="0"/>
    <x v="0"/>
    <x v="0"/>
  </r>
  <r>
    <n v="1102"/>
    <x v="0"/>
    <x v="0"/>
    <d v="2018-11-08T00:00:00"/>
    <n v="0.41284399999999999"/>
    <n v="0.275229"/>
    <n v="0.31192700000000001"/>
    <n v="1"/>
    <n v="0.35706337499999902"/>
    <n v="0.47679623428270501"/>
    <n v="0.275354267729369"/>
    <n v="0.10091699999999899"/>
    <n v="0.376075251006037"/>
    <d v="2018-11-08T00:00:00"/>
    <n v="2813.89"/>
    <n v="2815.15"/>
    <n v="2700.44"/>
    <s v="BOT"/>
    <n v="7"/>
    <s v="_NA_"/>
    <n v="-10509.9"/>
    <s v="LGrowth"/>
    <s v="S"/>
    <x v="691"/>
    <x v="687"/>
    <n v="2722.17993164062"/>
    <n v="2761.8915490722602"/>
    <n v="20.020000457763601"/>
    <s v="_NA_"/>
    <x v="0"/>
    <n v="1"/>
    <n v="-2.0750700499999999"/>
    <s v="_NA_"/>
    <s v="_NA_"/>
    <d v="2018-11-13T00:00:00"/>
    <d v="2018-11-13T00:00:00"/>
    <n v="1"/>
    <s v="_NA_"/>
    <s v="_NA_"/>
    <s v="_NA_"/>
    <s v="PCM-Tracking - LogHist.csv"/>
    <s v="_NA_"/>
    <s v="_NA_"/>
    <n v="0.1"/>
    <s v="_NA_"/>
    <x v="0"/>
    <x v="768"/>
    <n v="1050.8900000000001"/>
    <n v="2018"/>
    <s v="_NA_"/>
    <x v="1101"/>
    <n v="473.32"/>
    <n v="1050.8900000000001"/>
    <n v="10"/>
    <n v="5"/>
    <n v="0.12"/>
    <n v="-1.4378413028194301E-2"/>
    <s v="_NA_"/>
    <s v="_NA_"/>
    <x v="72"/>
    <s v="_NA_"/>
    <n v="20.745000000000001"/>
    <s v="_NA_"/>
    <d v="1899-12-30T10:19:29"/>
    <x v="1102"/>
    <n v="1102"/>
    <n v="1102"/>
    <s v="USD"/>
    <s v="U1060261"/>
    <n v="0.20971519999999999"/>
    <n v="6"/>
    <m/>
    <m/>
    <x v="945"/>
    <x v="0"/>
    <x v="0"/>
    <x v="0"/>
    <x v="0"/>
  </r>
  <r>
    <n v="1103"/>
    <x v="0"/>
    <x v="0"/>
    <d v="2018-11-08T00:00:00"/>
    <n v="0.41284399999999999"/>
    <n v="0.275229"/>
    <n v="0.31192700000000001"/>
    <n v="1"/>
    <n v="0.35706337499999902"/>
    <n v="0.47679623428270501"/>
    <n v="0.275354267729369"/>
    <n v="0.10091699999999899"/>
    <n v="0.376075251006037"/>
    <d v="2018-11-08T00:00:00"/>
    <n v="2813.89"/>
    <n v="2815.15"/>
    <n v="2700.44"/>
    <s v="BOT"/>
    <n v="7"/>
    <s v="_NA_"/>
    <n v="-11296.45"/>
    <s v="Value"/>
    <s v="S"/>
    <x v="687"/>
    <x v="683"/>
    <n v="2722.17993164062"/>
    <n v="2761.8915490722602"/>
    <n v="20.020000457763601"/>
    <s v="_NA_"/>
    <x v="0"/>
    <n v="1"/>
    <n v="-4.6437853200000001"/>
    <s v="_NA_"/>
    <s v="_NA_"/>
    <d v="2018-11-13T00:00:00"/>
    <d v="2018-11-13T00:00:00"/>
    <n v="1"/>
    <s v="_NA_"/>
    <s v="_NA_"/>
    <s v="_NA_"/>
    <s v="PCM-Tracking - LogHist.csv"/>
    <s v="_NA_"/>
    <s v="_NA_"/>
    <n v="0.1"/>
    <s v="_NA_"/>
    <x v="0"/>
    <x v="769"/>
    <n v="75.303333332999998"/>
    <n v="2018"/>
    <s v="_NA_"/>
    <x v="1102"/>
    <n v="-291.64"/>
    <n v="75.302999999999997"/>
    <n v="150"/>
    <n v="150"/>
    <n v="0.12"/>
    <n v="-1.4378413028194301E-2"/>
    <s v="_NA_"/>
    <s v="_NA_"/>
    <x v="105"/>
    <s v="_NA_"/>
    <n v="20.745000000000001"/>
    <s v="_NA_"/>
    <d v="1899-12-30T10:20:11"/>
    <x v="1103"/>
    <n v="1103"/>
    <n v="1103"/>
    <s v="USD"/>
    <s v="U1060261"/>
    <n v="0.20971519999999999"/>
    <n v="6"/>
    <m/>
    <m/>
    <x v="946"/>
    <x v="0"/>
    <x v="0"/>
    <x v="0"/>
    <x v="0"/>
  </r>
  <r>
    <n v="1104"/>
    <x v="0"/>
    <x v="0"/>
    <d v="2018-11-08T00:00:00"/>
    <n v="0.41284399999999999"/>
    <n v="0.275229"/>
    <n v="0.31192700000000001"/>
    <n v="1"/>
    <n v="0.35706337499999902"/>
    <n v="0.47679623428270501"/>
    <n v="0.275354267729369"/>
    <n v="0.10091699999999899"/>
    <n v="0.376075251006037"/>
    <d v="2018-11-08T00:00:00"/>
    <n v="2813.89"/>
    <n v="2815.15"/>
    <n v="2700.44"/>
    <s v="BOT"/>
    <n v="7"/>
    <s v="_NA_"/>
    <n v="-5566"/>
    <s v="Value"/>
    <s v="S"/>
    <x v="685"/>
    <x v="681"/>
    <n v="2722.17993164062"/>
    <n v="2761.8915490722602"/>
    <n v="20.020000457763601"/>
    <s v="_NA_"/>
    <x v="0"/>
    <n v="1"/>
    <n v="-2.41235"/>
    <s v="_NA_"/>
    <s v="_NA_"/>
    <d v="2018-11-13T00:00:00"/>
    <d v="2018-11-13T00:00:00"/>
    <n v="1"/>
    <s v="_NA_"/>
    <s v="_NA_"/>
    <s v="_NA_"/>
    <s v="PCM-Tracking - LogHist.csv"/>
    <s v="_NA_"/>
    <s v="_NA_"/>
    <n v="0.1"/>
    <s v="_NA_"/>
    <x v="0"/>
    <x v="770"/>
    <n v="44.52"/>
    <n v="2018"/>
    <s v="_NA_"/>
    <x v="1103"/>
    <n v="-466.41"/>
    <n v="44.52"/>
    <n v="125"/>
    <n v="125"/>
    <n v="0.12"/>
    <n v="-1.4378413028194301E-2"/>
    <s v="_NA_"/>
    <s v="_NA_"/>
    <x v="127"/>
    <s v="_NA_"/>
    <n v="20.745000000000001"/>
    <s v="_NA_"/>
    <d v="1899-12-30T10:20:51"/>
    <x v="1104"/>
    <n v="1104"/>
    <n v="1104"/>
    <s v="USD"/>
    <s v="U1060261"/>
    <n v="0.20971519999999999"/>
    <n v="6"/>
    <m/>
    <m/>
    <x v="947"/>
    <x v="0"/>
    <x v="0"/>
    <x v="0"/>
    <x v="0"/>
  </r>
  <r>
    <n v="1105"/>
    <x v="0"/>
    <x v="0"/>
    <d v="2018-11-08T00:00:00"/>
    <n v="0.41284399999999999"/>
    <n v="0.275229"/>
    <n v="0.31192700000000001"/>
    <n v="1"/>
    <n v="0.35706337499999902"/>
    <n v="0.47679623428270501"/>
    <n v="0.275354267729369"/>
    <n v="0.10091699999999899"/>
    <n v="0.376075251006037"/>
    <d v="2018-11-08T00:00:00"/>
    <n v="2813.89"/>
    <n v="2815.15"/>
    <n v="2700.44"/>
    <s v="BOT"/>
    <n v="7"/>
    <s v="_NA_"/>
    <n v="-11925.94"/>
    <s v="Value"/>
    <s v="S"/>
    <x v="692"/>
    <x v="688"/>
    <n v="2722.17993164062"/>
    <n v="2761.8915490722602"/>
    <n v="20.020000457763601"/>
    <s v="_NA_"/>
    <x v="0"/>
    <n v="1"/>
    <n v="-2.3570513499999999"/>
    <s v="_NA_"/>
    <s v="_NA_"/>
    <d v="2018-11-13T00:00:00"/>
    <d v="2018-11-13T00:00:00"/>
    <n v="1"/>
    <s v="_NA_"/>
    <s v="_NA_"/>
    <s v="_NA_"/>
    <s v="PCM-Tracking - LogHist.csv"/>
    <s v="_NA_"/>
    <s v="_NA_"/>
    <n v="0.1"/>
    <s v="_NA_"/>
    <x v="0"/>
    <x v="771"/>
    <n v="2384.9888999999998"/>
    <n v="2018"/>
    <s v="_NA_"/>
    <x v="1104"/>
    <n v="1760.69"/>
    <n v="2384.9888999999998"/>
    <n v="5"/>
    <n v="5"/>
    <n v="0.12"/>
    <n v="-1.4378413028194301E-2"/>
    <s v="_NA_"/>
    <s v="_NA_"/>
    <x v="9"/>
    <s v="_NA_"/>
    <n v="20.745000000000001"/>
    <s v="_NA_"/>
    <d v="1899-12-30T10:28:46"/>
    <x v="1105"/>
    <n v="1105"/>
    <n v="1105"/>
    <s v="USD"/>
    <s v="U1060261"/>
    <n v="0.20971519999999999"/>
    <n v="6"/>
    <m/>
    <m/>
    <x v="948"/>
    <x v="0"/>
    <x v="0"/>
    <x v="0"/>
    <x v="0"/>
  </r>
  <r>
    <n v="1106"/>
    <x v="0"/>
    <x v="0"/>
    <d v="2018-11-08T00:00:00"/>
    <n v="0.41284399999999999"/>
    <n v="0.275229"/>
    <n v="0.31192700000000001"/>
    <n v="1"/>
    <n v="0.35706337499999902"/>
    <n v="0.47679623428270501"/>
    <n v="0.275354267729369"/>
    <n v="0.10091699999999899"/>
    <n v="0.376075251006037"/>
    <d v="2018-11-08T00:00:00"/>
    <n v="2813.89"/>
    <n v="2815.15"/>
    <n v="2700.44"/>
    <s v="BOT"/>
    <n v="7"/>
    <s v="_NA_"/>
    <n v="-10799.85"/>
    <s v="LGrowth"/>
    <s v="S"/>
    <x v="674"/>
    <x v="670"/>
    <n v="2722.17993164062"/>
    <n v="2761.8915490722602"/>
    <n v="20.020000457763601"/>
    <s v="_NA_"/>
    <x v="0"/>
    <n v="1"/>
    <n v="-2.9352939999999998"/>
    <s v="_NA_"/>
    <s v="_NA_"/>
    <d v="2018-11-13T00:00:00"/>
    <d v="2018-11-13T00:00:00"/>
    <n v="1"/>
    <s v="_NA_"/>
    <s v="_NA_"/>
    <s v="_NA_"/>
    <s v="PCM-Tracking - LogHist.csv"/>
    <s v="_NA_"/>
    <s v="_NA_"/>
    <n v="0.1"/>
    <s v="_NA_"/>
    <x v="0"/>
    <x v="772"/>
    <n v="107.9885"/>
    <n v="2018"/>
    <s v="_NA_"/>
    <x v="1105"/>
    <n v="-554.94000000000005"/>
    <n v="107.9885"/>
    <n v="100"/>
    <n v="100"/>
    <n v="0.12"/>
    <n v="-1.4378413028194301E-2"/>
    <s v="_NA_"/>
    <s v="_NA_"/>
    <x v="122"/>
    <s v="_NA_"/>
    <n v="20.745000000000001"/>
    <s v="_NA_"/>
    <d v="1899-12-30T10:38:11"/>
    <x v="1106"/>
    <n v="1106"/>
    <n v="1106"/>
    <s v="USD"/>
    <s v="U1060261"/>
    <n v="0.20971519999999999"/>
    <n v="6"/>
    <m/>
    <m/>
    <x v="949"/>
    <x v="0"/>
    <x v="0"/>
    <x v="0"/>
    <x v="0"/>
  </r>
  <r>
    <n v="1107"/>
    <x v="0"/>
    <x v="0"/>
    <d v="2018-11-15T00:00:00"/>
    <n v="0.35087699999999999"/>
    <n v="0.28947400000000001"/>
    <n v="0.359649"/>
    <n v="1"/>
    <n v="0.36087012499999999"/>
    <n v="0.47679623428270501"/>
    <n v="0.275354267729369"/>
    <n v="-8.7720000000000003E-3"/>
    <n v="0.376075251006037"/>
    <d v="2018-11-15T00:00:00"/>
    <n v="2701.58"/>
    <n v="2815.15"/>
    <n v="2685.75"/>
    <s v="BOT"/>
    <n v="7"/>
    <s v="_NA_"/>
    <n v="-8522.5"/>
    <s v="Value"/>
    <s v="S"/>
    <x v="693"/>
    <x v="689"/>
    <n v="2649.92993164062"/>
    <n v="2760.4762500000002"/>
    <n v="20.799999237060501"/>
    <s v="_NA_"/>
    <x v="0"/>
    <n v="1"/>
    <n v="-2.1364765000000001"/>
    <s v="_NA_"/>
    <s v="_NA_"/>
    <d v="2018-11-21T00:00:00"/>
    <d v="2018-11-21T00:00:00"/>
    <n v="2"/>
    <s v="_NA_"/>
    <s v="_NA_"/>
    <s v="_NA_"/>
    <s v="PCM-Tracking - LogHist.csv"/>
    <s v="_NA_"/>
    <s v="_NA_"/>
    <n v="0.1"/>
    <s v="_NA_"/>
    <x v="0"/>
    <x v="773"/>
    <n v="170.43"/>
    <n v="2018"/>
    <s v="_NA_"/>
    <x v="1106"/>
    <n v="1517.86"/>
    <n v="170.43"/>
    <n v="50"/>
    <n v="50"/>
    <n v="0.12"/>
    <n v="-4.0046103769005498E-2"/>
    <s v="_NA_"/>
    <s v="_NA_"/>
    <x v="60"/>
    <s v="_NA_"/>
    <n v="20.745000000000001"/>
    <s v="_NA_"/>
    <d v="1899-12-30T12:43:38"/>
    <x v="1107"/>
    <n v="1107"/>
    <n v="1107"/>
    <s v="USD"/>
    <s v="U1060261"/>
    <n v="0.20971519999999999"/>
    <n v="6"/>
    <m/>
    <m/>
    <x v="950"/>
    <x v="0"/>
    <x v="0"/>
    <x v="0"/>
    <x v="0"/>
  </r>
  <r>
    <n v="1108"/>
    <x v="0"/>
    <x v="0"/>
    <d v="2018-11-15T00:00:00"/>
    <n v="0.35087699999999999"/>
    <n v="0.28947400000000001"/>
    <n v="0.359649"/>
    <n v="1"/>
    <n v="0.36087012499999999"/>
    <n v="0.47679623428270501"/>
    <n v="0.275354267729369"/>
    <n v="-8.7720000000000003E-3"/>
    <n v="0.376075251006037"/>
    <d v="2018-11-15T00:00:00"/>
    <n v="2701.58"/>
    <n v="2815.15"/>
    <n v="2685.75"/>
    <s v="BOT"/>
    <n v="7"/>
    <s v="_NA_"/>
    <n v="-8522.5"/>
    <s v="Value"/>
    <s v="S"/>
    <x v="694"/>
    <x v="690"/>
    <n v="2649.92993164062"/>
    <n v="2760.4762500000002"/>
    <n v="20.799999237060501"/>
    <s v="_NA_"/>
    <x v="0"/>
    <n v="1"/>
    <n v="-2.2168830000000002"/>
    <s v="_NA_"/>
    <s v="_NA_"/>
    <d v="2018-11-21T00:00:00"/>
    <d v="2018-11-21T00:00:00"/>
    <n v="2"/>
    <s v="_NA_"/>
    <s v="_NA_"/>
    <s v="_NA_"/>
    <s v="PCM-Tracking - LogHist.csv"/>
    <s v="_NA_"/>
    <s v="_NA_"/>
    <n v="0.1"/>
    <s v="_NA_"/>
    <x v="0"/>
    <x v="774"/>
    <n v="170.59520000000001"/>
    <n v="2018"/>
    <s v="_NA_"/>
    <x v="1107"/>
    <n v="1658.78"/>
    <n v="170.43"/>
    <n v="50"/>
    <n v="50"/>
    <n v="0.12"/>
    <n v="-4.0046103769005498E-2"/>
    <s v="_NA_"/>
    <s v="_NA_"/>
    <x v="60"/>
    <s v="_NA_"/>
    <n v="20.745000000000001"/>
    <s v="_NA_"/>
    <d v="1899-12-30T12:43:38"/>
    <x v="1108"/>
    <n v="1108"/>
    <n v="1108"/>
    <s v="USD"/>
    <s v="U1060261"/>
    <n v="0.20971519999999999"/>
    <n v="6"/>
    <m/>
    <m/>
    <x v="951"/>
    <x v="0"/>
    <x v="0"/>
    <x v="0"/>
    <x v="0"/>
  </r>
  <r>
    <n v="1109"/>
    <x v="0"/>
    <x v="0"/>
    <d v="2018-11-15T00:00:00"/>
    <n v="0.35087699999999999"/>
    <n v="0.28947400000000001"/>
    <n v="0.359649"/>
    <n v="1"/>
    <n v="0.36087012499999999"/>
    <n v="0.47679623428270501"/>
    <n v="0.275354267729369"/>
    <n v="-8.7720000000000003E-3"/>
    <n v="0.376075251006037"/>
    <d v="2018-11-15T00:00:00"/>
    <n v="2701.58"/>
    <n v="2815.15"/>
    <n v="2685.75"/>
    <s v="BOT"/>
    <n v="7"/>
    <s v="_NA_"/>
    <n v="-9426"/>
    <s v="Value"/>
    <s v="S"/>
    <x v="678"/>
    <x v="674"/>
    <n v="2649.92993164062"/>
    <n v="2760.4762500000002"/>
    <n v="20.799999237060501"/>
    <s v="_NA_"/>
    <x v="0"/>
    <n v="1"/>
    <n v="-2.236558"/>
    <s v="_NA_"/>
    <s v="_NA_"/>
    <d v="2018-11-21T00:00:00"/>
    <d v="2018-11-21T00:00:00"/>
    <n v="2"/>
    <s v="_NA_"/>
    <s v="_NA_"/>
    <s v="_NA_"/>
    <s v="PCM-Tracking - LogHist.csv"/>
    <s v="_NA_"/>
    <s v="_NA_"/>
    <n v="0.1"/>
    <s v="_NA_"/>
    <x v="0"/>
    <x v="775"/>
    <n v="94.25"/>
    <n v="2018"/>
    <s v="_NA_"/>
    <x v="1108"/>
    <n v="-1243.24"/>
    <n v="94.25"/>
    <n v="100"/>
    <n v="100"/>
    <n v="0.12"/>
    <n v="-4.0046103769005498E-2"/>
    <s v="_NA_"/>
    <s v="_NA_"/>
    <x v="39"/>
    <s v="_NA_"/>
    <n v="20.745000000000001"/>
    <s v="_NA_"/>
    <d v="1899-12-30T14:55:15"/>
    <x v="1109"/>
    <n v="1109"/>
    <n v="1109"/>
    <s v="USD"/>
    <s v="U1060261"/>
    <n v="0.20971519999999999"/>
    <n v="6"/>
    <m/>
    <m/>
    <x v="952"/>
    <x v="0"/>
    <x v="0"/>
    <x v="0"/>
    <x v="0"/>
  </r>
  <r>
    <n v="1110"/>
    <x v="0"/>
    <x v="0"/>
    <d v="2018-11-15T00:00:00"/>
    <n v="0.35087699999999999"/>
    <n v="0.28947400000000001"/>
    <n v="0.359649"/>
    <n v="1"/>
    <n v="0.36087012499999999"/>
    <n v="0.47679623428270501"/>
    <n v="0.275354267729369"/>
    <n v="-8.7720000000000003E-3"/>
    <n v="0.376075251006037"/>
    <d v="2018-11-15T00:00:00"/>
    <n v="2701.58"/>
    <n v="2815.15"/>
    <n v="2685.75"/>
    <s v="BOT"/>
    <n v="7"/>
    <s v="_NA_"/>
    <n v="-3451.77"/>
    <s v="Value"/>
    <s v="S"/>
    <x v="598"/>
    <x v="595"/>
    <n v="2649.92993164062"/>
    <n v="2760.4762500000002"/>
    <n v="20.799999237060501"/>
    <s v="_NA_"/>
    <x v="0"/>
    <n v="1"/>
    <n v="-2.4319173479999998"/>
    <s v="_NA_"/>
    <s v="_NA_"/>
    <d v="2018-11-21T00:00:00"/>
    <d v="2018-11-21T00:00:00"/>
    <n v="2"/>
    <s v="_NA_"/>
    <s v="_NA_"/>
    <s v="_NA_"/>
    <s v="PCM-Tracking - LogHist.csv"/>
    <s v="_NA_"/>
    <s v="_NA_"/>
    <n v="0.1"/>
    <s v="_NA_"/>
    <x v="0"/>
    <x v="776"/>
    <n v="345.07729999999998"/>
    <n v="2018"/>
    <s v="_NA_"/>
    <x v="1109"/>
    <n v="-46.43"/>
    <n v="345.07729999999998"/>
    <n v="10"/>
    <n v="10"/>
    <n v="0.12"/>
    <n v="-4.0046103769005498E-2"/>
    <s v="_NA_"/>
    <s v="_NA_"/>
    <x v="40"/>
    <s v="_NA_"/>
    <n v="20.745000000000001"/>
    <s v="_NA_"/>
    <d v="1899-12-30T15:27:20"/>
    <x v="1110"/>
    <n v="1110"/>
    <n v="1110"/>
    <s v="USD"/>
    <s v="U1060261"/>
    <n v="0.20971519999999999"/>
    <n v="6"/>
    <m/>
    <m/>
    <x v="953"/>
    <x v="0"/>
    <x v="0"/>
    <x v="0"/>
    <x v="0"/>
  </r>
  <r>
    <n v="1111"/>
    <x v="0"/>
    <x v="0"/>
    <d v="2018-11-15T00:00:00"/>
    <n v="0.35087699999999999"/>
    <n v="0.28947400000000001"/>
    <n v="0.359649"/>
    <n v="1"/>
    <n v="0.36087012499999999"/>
    <n v="0.47679623428270501"/>
    <n v="0.275354267729369"/>
    <n v="-8.7720000000000003E-3"/>
    <n v="0.376075251006037"/>
    <d v="2018-11-15T00:00:00"/>
    <n v="2701.58"/>
    <n v="2815.15"/>
    <n v="2685.75"/>
    <s v="BOT"/>
    <n v="7"/>
    <s v="_NA_"/>
    <n v="-4100.3500000000004"/>
    <s v="Value"/>
    <s v="S"/>
    <x v="599"/>
    <x v="596"/>
    <n v="2649.92993164062"/>
    <n v="2760.4762500000002"/>
    <n v="20.799999237060501"/>
    <s v="_NA_"/>
    <x v="0"/>
    <n v="1"/>
    <n v="-2.3212951999999998"/>
    <s v="_NA_"/>
    <s v="_NA_"/>
    <d v="2018-11-21T00:00:00"/>
    <d v="2018-11-21T00:00:00"/>
    <n v="2"/>
    <s v="_NA_"/>
    <s v="_NA_"/>
    <s v="_NA_"/>
    <s v="PCM-Tracking - LogHist.csv"/>
    <s v="_NA_"/>
    <s v="_NA_"/>
    <n v="0.1"/>
    <s v="_NA_"/>
    <x v="0"/>
    <x v="777"/>
    <n v="819.87"/>
    <n v="2018"/>
    <s v="_NA_"/>
    <x v="1110"/>
    <n v="-27.27"/>
    <n v="819.87"/>
    <n v="5"/>
    <n v="5"/>
    <n v="0.12"/>
    <n v="-4.0046103769005498E-2"/>
    <s v="_NA_"/>
    <s v="_NA_"/>
    <x v="12"/>
    <s v="_NA_"/>
    <n v="20.745000000000001"/>
    <s v="_NA_"/>
    <d v="1899-12-30T15:27:56"/>
    <x v="1111"/>
    <n v="1111"/>
    <n v="1111"/>
    <s v="USD"/>
    <s v="U1060261"/>
    <n v="0.20971519999999999"/>
    <n v="6"/>
    <m/>
    <m/>
    <x v="954"/>
    <x v="0"/>
    <x v="0"/>
    <x v="0"/>
    <x v="0"/>
  </r>
  <r>
    <n v="1112"/>
    <x v="0"/>
    <x v="0"/>
    <d v="2018-11-22T00:00:00"/>
    <n v="0.252525"/>
    <n v="0.27609400000000001"/>
    <n v="0.47138000000000002"/>
    <n v="0.99999899999999997"/>
    <n v="0.34716012499999999"/>
    <n v="0.47679623428270501"/>
    <n v="0.275354267729369"/>
    <n v="-0.21885499999999999"/>
    <n v="0.376075251006037"/>
    <d v="2018-11-22T00:00:00"/>
    <n v="2649.93"/>
    <n v="2746.8"/>
    <n v="2631.52"/>
    <s v="BOT"/>
    <n v="7"/>
    <s v="_NA_"/>
    <n v="-8982.4500000000007"/>
    <s v="LGrowth"/>
    <s v="S"/>
    <x v="695"/>
    <x v="691"/>
    <n v="2673.44995117187"/>
    <n v="2761.00354980468"/>
    <n v="18.899999618530199"/>
    <s v="_NA_"/>
    <x v="0"/>
    <n v="1"/>
    <n v="-2.1062594159999999"/>
    <s v="_NA_"/>
    <s v="_NA_"/>
    <d v="2018-11-26T00:00:00"/>
    <d v="2018-11-26T00:00:00"/>
    <n v="0"/>
    <s v="_NA_"/>
    <s v="_NA_"/>
    <s v="_NA_"/>
    <s v="PCM-Tracking - LogHist.csv"/>
    <s v="_NA_"/>
    <s v="_NA_"/>
    <n v="0.1"/>
    <s v="_NA_"/>
    <x v="0"/>
    <x v="778"/>
    <n v="1796.29"/>
    <n v="2018"/>
    <s v="_NA_"/>
    <x v="1111"/>
    <n v="-854.51"/>
    <n v="1796.29"/>
    <n v="5"/>
    <n v="5"/>
    <n v="0.12"/>
    <n v="-3.1710788144044801E-2"/>
    <s v="_NA_"/>
    <s v="_NA_"/>
    <x v="131"/>
    <s v="_NA_"/>
    <n v="20.745000000000001"/>
    <s v="_NA_"/>
    <d v="2025-11-26T10:32:54"/>
    <x v="1112"/>
    <n v="1112"/>
    <n v="1112"/>
    <s v="USD"/>
    <s v="U1060261"/>
    <n v="0.20971519999999999"/>
    <n v="6"/>
    <m/>
    <m/>
    <x v="955"/>
    <x v="0"/>
    <x v="0"/>
    <x v="0"/>
    <x v="0"/>
  </r>
  <r>
    <n v="1113"/>
    <x v="0"/>
    <x v="0"/>
    <d v="2018-11-29T00:00:00"/>
    <n v="0.33881600000000001"/>
    <n v="0.26644699999999999"/>
    <n v="0.394737"/>
    <n v="1"/>
    <n v="0.33243449999999902"/>
    <n v="0.47679623428270501"/>
    <n v="0.275354267729369"/>
    <n v="-5.5920999999999998E-2"/>
    <n v="0.376075251006037"/>
    <d v="2018-11-29T00:00:00"/>
    <n v="2743.79"/>
    <n v="2744"/>
    <n v="2631.09"/>
    <s v="BOT"/>
    <n v="7"/>
    <s v="_NA_"/>
    <n v="-9212.3700000000008"/>
    <s v="Value"/>
    <s v="S"/>
    <x v="662"/>
    <x v="658"/>
    <n v="2790.3701171875"/>
    <n v="2762.1701013183501"/>
    <n v="16.440000534057599"/>
    <s v="_NA_"/>
    <x v="0"/>
    <n v="1"/>
    <n v="-2.5890130679999999"/>
    <s v="_NA_"/>
    <s v="_NA_"/>
    <d v="2018-12-03T00:00:00"/>
    <d v="2018-12-03T00:00:00"/>
    <n v="0"/>
    <s v="_NA_"/>
    <s v="_NA_"/>
    <s v="_NA_"/>
    <s v="PCM-Tracking - LogHist.csv"/>
    <s v="_NA_"/>
    <s v="_NA_"/>
    <n v="0.1"/>
    <s v="_NA_"/>
    <x v="0"/>
    <x v="779"/>
    <n v="184.22730000000001"/>
    <n v="2018"/>
    <s v="_NA_"/>
    <x v="1112"/>
    <n v="-1738.59"/>
    <n v="184.22730000000001"/>
    <n v="50"/>
    <n v="50"/>
    <n v="0.12"/>
    <n v="1.02093697472437E-2"/>
    <s v="_NA_"/>
    <s v="_NA_"/>
    <x v="51"/>
    <s v="_NA_"/>
    <n v="20.745000000000001"/>
    <s v="_NA_"/>
    <d v="1899-12-30T15:30:16"/>
    <x v="1113"/>
    <n v="1113"/>
    <n v="1113"/>
    <s v="USD"/>
    <s v="U1060261"/>
    <n v="0.20971519999999999"/>
    <n v="6"/>
    <m/>
    <m/>
    <x v="956"/>
    <x v="0"/>
    <x v="0"/>
    <x v="0"/>
    <x v="0"/>
  </r>
  <r>
    <n v="1114"/>
    <x v="0"/>
    <x v="0"/>
    <d v="2018-12-06T00:00:00"/>
    <n v="0.37943300000000002"/>
    <n v="0.31560300000000002"/>
    <n v="0.30496499999999999"/>
    <n v="1.0000009999999999"/>
    <n v="0.34160600000000002"/>
    <n v="0.47679623428270501"/>
    <n v="0.275354267729369"/>
    <n v="7.4468000000000006E-2"/>
    <n v="0.376075251006037"/>
    <d v="2018-12-06T00:00:00"/>
    <n v="2700.06"/>
    <n v="2800.18"/>
    <n v="2655.89"/>
    <s v="BOT"/>
    <n v="7"/>
    <s v="_NA_"/>
    <n v="-17500.5"/>
    <s v="Value"/>
    <s v="S"/>
    <x v="696"/>
    <x v="692"/>
    <n v="2695.94995117187"/>
    <n v="2762.0622009277299"/>
    <n v="21.190000534057599"/>
    <s v="_NA_"/>
    <x v="0"/>
    <n v="1"/>
    <n v="-2.4411765999999999"/>
    <s v="_NA_"/>
    <s v="_NA_"/>
    <d v="2018-12-06T00:00:00"/>
    <d v="2018-12-06T00:00:00"/>
    <n v="3"/>
    <s v="_NA_"/>
    <s v="_NA_"/>
    <s v="_NA_"/>
    <s v="PCM-Tracking - LogHist.csv"/>
    <s v="_NA_"/>
    <s v="_NA_"/>
    <n v="0.1"/>
    <s v="_NA_"/>
    <x v="0"/>
    <x v="780"/>
    <n v="174.995"/>
    <n v="2018"/>
    <s v="_NA_"/>
    <x v="1113"/>
    <n v="3236.56"/>
    <n v="174.995"/>
    <n v="100"/>
    <n v="100"/>
    <n v="0.12"/>
    <n v="-2.3935829444265699E-2"/>
    <s v="_NA_"/>
    <s v="_NA_"/>
    <x v="60"/>
    <s v="_NA_"/>
    <n v="20.745000000000001"/>
    <s v="_NA_"/>
    <d v="1899-12-30T15:37:43"/>
    <x v="1114"/>
    <n v="1114"/>
    <n v="1114"/>
    <s v="USD"/>
    <s v="U1060261"/>
    <n v="0.20971519999999999"/>
    <n v="6"/>
    <m/>
    <m/>
    <x v="957"/>
    <x v="0"/>
    <x v="0"/>
    <x v="0"/>
    <x v="0"/>
  </r>
  <r>
    <n v="1115"/>
    <x v="0"/>
    <x v="0"/>
    <d v="2018-12-06T00:00:00"/>
    <n v="0.37943300000000002"/>
    <n v="0.31560300000000002"/>
    <n v="0.30496499999999999"/>
    <n v="1.0000009999999999"/>
    <n v="0.34160600000000002"/>
    <n v="0.47679623428270501"/>
    <n v="0.275354267729369"/>
    <n v="7.4468000000000006E-2"/>
    <n v="0.376075251006037"/>
    <d v="2018-12-06T00:00:00"/>
    <n v="2700.06"/>
    <n v="2800.18"/>
    <n v="2655.89"/>
    <s v="BOT"/>
    <n v="7"/>
    <s v="_NA_"/>
    <n v="-13912.54"/>
    <s v="_NA_"/>
    <s v="S"/>
    <x v="689"/>
    <x v="685"/>
    <n v="2695.94995117187"/>
    <n v="2762.0622009277299"/>
    <n v="21.190000534057599"/>
    <s v="_NA_"/>
    <x v="0"/>
    <n v="1"/>
    <n v="-2.3504244500000002"/>
    <s v="_NA_"/>
    <s v="_NA_"/>
    <d v="2018-12-06T00:00:00"/>
    <d v="2018-12-06T00:00:00"/>
    <n v="3"/>
    <s v="_NA_"/>
    <s v="_NA_"/>
    <s v="_NA_"/>
    <s v="PCM-Tracking - LogHist.csv"/>
    <s v="_NA_"/>
    <s v="_NA_"/>
    <n v="0.1"/>
    <s v="_NA_"/>
    <x v="0"/>
    <x v="781"/>
    <n v="139.11539999999999"/>
    <n v="2018"/>
    <s v="_NA_"/>
    <x v="1114"/>
    <n v="3142.65"/>
    <n v="139.11539999999999"/>
    <n v="100"/>
    <n v="100"/>
    <n v="0.12"/>
    <n v="-2.3935829444265699E-2"/>
    <s v="_NA_"/>
    <s v="_NA_"/>
    <x v="100"/>
    <s v="_NA_"/>
    <n v="20.745000000000001"/>
    <s v="_NA_"/>
    <d v="1899-12-30T15:38:15"/>
    <x v="1115"/>
    <n v="1115"/>
    <n v="1115"/>
    <s v="USD"/>
    <s v="U1060261"/>
    <n v="0.20971519999999999"/>
    <n v="6"/>
    <m/>
    <m/>
    <x v="958"/>
    <x v="0"/>
    <x v="0"/>
    <x v="0"/>
    <x v="0"/>
  </r>
  <r>
    <n v="1116"/>
    <x v="0"/>
    <x v="0"/>
    <d v="2018-12-06T00:00:00"/>
    <n v="0.37943300000000002"/>
    <n v="0.31560300000000002"/>
    <n v="0.30496499999999999"/>
    <n v="1.0000009999999999"/>
    <n v="0.34160600000000002"/>
    <n v="0.47679623428270501"/>
    <n v="0.275354267729369"/>
    <n v="7.4468000000000006E-2"/>
    <n v="0.376075251006037"/>
    <d v="2018-12-06T00:00:00"/>
    <n v="2700.06"/>
    <n v="2800.18"/>
    <n v="2655.89"/>
    <s v="BOT"/>
    <n v="7"/>
    <s v="_NA_"/>
    <n v="-18440.599999999999"/>
    <s v="Value"/>
    <s v="S"/>
    <x v="697"/>
    <x v="693"/>
    <n v="2695.94995117187"/>
    <n v="2762.0622009277299"/>
    <n v="21.190000534057599"/>
    <s v="_NA_"/>
    <x v="0"/>
    <n v="1"/>
    <n v="-4.7935905600000002"/>
    <s v="_NA_"/>
    <s v="_NA_"/>
    <d v="2018-12-06T00:00:00"/>
    <d v="2018-12-06T00:00:00"/>
    <n v="3"/>
    <s v="_NA_"/>
    <s v="_NA_"/>
    <s v="_NA_"/>
    <s v="PCM-Tracking - LogHist.csv"/>
    <s v="_NA_"/>
    <s v="_NA_"/>
    <n v="0.1"/>
    <s v="_NA_"/>
    <x v="0"/>
    <x v="782"/>
    <n v="92.197500000000005"/>
    <n v="2018"/>
    <s v="_NA_"/>
    <x v="1115"/>
    <n v="74.209999999999994"/>
    <n v="92.197999999999993"/>
    <n v="200"/>
    <n v="200"/>
    <n v="0.12"/>
    <n v="-2.3935829444265699E-2"/>
    <s v="_NA_"/>
    <s v="_NA_"/>
    <x v="39"/>
    <s v="_NA_"/>
    <n v="20.745000000000001"/>
    <s v="_NA_"/>
    <d v="1899-12-30T15:39:48"/>
    <x v="1116"/>
    <n v="1116"/>
    <n v="1116"/>
    <s v="USD"/>
    <s v="U1060261"/>
    <n v="0.20971519999999999"/>
    <n v="6"/>
    <m/>
    <m/>
    <x v="959"/>
    <x v="0"/>
    <x v="0"/>
    <x v="0"/>
    <x v="0"/>
  </r>
  <r>
    <n v="1117"/>
    <x v="0"/>
    <x v="0"/>
    <d v="2018-12-06T00:00:00"/>
    <n v="0.37943300000000002"/>
    <n v="0.31560300000000002"/>
    <n v="0.30496499999999999"/>
    <n v="1.0000009999999999"/>
    <n v="0.34160600000000002"/>
    <n v="0.47679623428270501"/>
    <n v="0.275354267729369"/>
    <n v="7.4468000000000006E-2"/>
    <n v="0.376075251006037"/>
    <d v="2018-12-06T00:00:00"/>
    <n v="2700.06"/>
    <n v="2800.18"/>
    <n v="2655.89"/>
    <s v="BOT"/>
    <n v="7"/>
    <s v="_NA_"/>
    <n v="-10777.85"/>
    <s v="LGrowth"/>
    <s v="S"/>
    <x v="674"/>
    <x v="670"/>
    <n v="2637.71997070312"/>
    <n v="2761.1599011230401"/>
    <n v="22.639999389648398"/>
    <s v="_NA_"/>
    <x v="0"/>
    <n v="1"/>
    <n v="-2.9352939999999998"/>
    <s v="_NA_"/>
    <s v="_NA_"/>
    <d v="2018-12-10T00:00:00"/>
    <d v="2018-12-10T00:00:00"/>
    <n v="0"/>
    <s v="_NA_"/>
    <s v="_NA_"/>
    <s v="_NA_"/>
    <s v="PCM-Tracking - LogHist.csv"/>
    <s v="_NA_"/>
    <s v="_NA_"/>
    <n v="0.1"/>
    <s v="_NA_"/>
    <x v="0"/>
    <x v="783"/>
    <n v="107.7685"/>
    <n v="2018"/>
    <s v="_NA_"/>
    <x v="1116"/>
    <n v="-532.94000000000005"/>
    <n v="107.7685"/>
    <n v="100"/>
    <n v="100"/>
    <n v="0.12"/>
    <n v="-4.4705824668000903E-2"/>
    <s v="_NA_"/>
    <s v="_NA_"/>
    <x v="122"/>
    <s v="_NA_"/>
    <n v="20.745000000000001"/>
    <s v="_NA_"/>
    <d v="1899-12-30T15:59:04"/>
    <x v="1117"/>
    <n v="1117"/>
    <n v="1117"/>
    <s v="USD"/>
    <s v="U1060261"/>
    <n v="0.20971519999999999"/>
    <n v="6"/>
    <m/>
    <m/>
    <x v="960"/>
    <x v="0"/>
    <x v="0"/>
    <x v="0"/>
    <x v="0"/>
  </r>
  <r>
    <n v="1118"/>
    <x v="0"/>
    <x v="0"/>
    <d v="2018-12-20T00:00:00"/>
    <n v="0.24864900000000001"/>
    <n v="0.27837800000000001"/>
    <n v="0.47297299999999998"/>
    <n v="1"/>
    <n v="0.32143674999999999"/>
    <n v="0.47679623428270501"/>
    <n v="0.275354267729369"/>
    <n v="-0.224323999999999"/>
    <n v="0.376075251006037"/>
    <d v="2018-12-20T00:00:00"/>
    <n v="2506.96"/>
    <n v="2685.44"/>
    <n v="2488.96"/>
    <s v="BOT"/>
    <n v="7"/>
    <s v="_NA_"/>
    <n v="-25264.6"/>
    <s v="_NA_"/>
    <s v="S"/>
    <x v="698"/>
    <x v="694"/>
    <n v="2351.10009765625"/>
    <n v="2751.4824499511701"/>
    <n v="36.069999694824197"/>
    <s v="_NA_"/>
    <x v="0"/>
    <n v="1"/>
    <n v="-2.2212292499999999"/>
    <s v="_NA_"/>
    <s v="_NA_"/>
    <d v="2018-12-24T00:00:00"/>
    <d v="2018-12-24T00:00:00"/>
    <n v="0"/>
    <s v="_NA_"/>
    <s v="_NA_"/>
    <s v="_NA_"/>
    <s v="PCM-Tracking - LogHist.csv"/>
    <s v="_NA_"/>
    <s v="_NA_"/>
    <n v="0.1"/>
    <s v="_NA_"/>
    <x v="0"/>
    <x v="784"/>
    <n v="126.31805"/>
    <n v="2018"/>
    <s v="_NA_"/>
    <x v="1117"/>
    <n v="3468.78"/>
    <n v="126.318"/>
    <n v="200"/>
    <n v="100"/>
    <n v="0.12"/>
    <n v="-0.14551513941222"/>
    <s v="_NA_"/>
    <s v="_NA_"/>
    <x v="100"/>
    <s v="_NA_"/>
    <n v="20.745000000000001"/>
    <s v="_NA_"/>
    <d v="1899-12-30T11:47:03"/>
    <x v="1118"/>
    <n v="1118"/>
    <n v="1118"/>
    <s v="USD"/>
    <s v="U1060261"/>
    <n v="0.20971519999999999"/>
    <n v="6"/>
    <m/>
    <m/>
    <x v="961"/>
    <x v="0"/>
    <x v="0"/>
    <x v="0"/>
    <x v="0"/>
  </r>
  <r>
    <n v="1119"/>
    <x v="0"/>
    <x v="0"/>
    <d v="2018-12-20T00:00:00"/>
    <n v="0.24864900000000001"/>
    <n v="0.27837800000000001"/>
    <n v="0.47297299999999998"/>
    <n v="1"/>
    <n v="0.32143674999999999"/>
    <n v="0.47679623428270501"/>
    <n v="0.275354267729369"/>
    <n v="-0.224323999999999"/>
    <n v="0.376075251006037"/>
    <d v="2018-12-20T00:00:00"/>
    <n v="2506.96"/>
    <n v="2685.44"/>
    <n v="2488.96"/>
    <s v="BOT"/>
    <n v="7"/>
    <s v="_NA_"/>
    <n v="-25264.6"/>
    <s v="_NA_"/>
    <s v="S"/>
    <x v="699"/>
    <x v="695"/>
    <n v="2351.10009765625"/>
    <n v="2751.4824499511701"/>
    <n v="36.069999694824197"/>
    <s v="_NA_"/>
    <x v="0"/>
    <n v="1"/>
    <n v="-2.3825128000000002"/>
    <s v="_NA_"/>
    <s v="_NA_"/>
    <d v="2018-12-24T00:00:00"/>
    <d v="2018-12-24T00:00:00"/>
    <n v="0"/>
    <s v="_NA_"/>
    <s v="_NA_"/>
    <s v="_NA_"/>
    <s v="PCM-Tracking - LogHist.csv"/>
    <s v="_NA_"/>
    <s v="_NA_"/>
    <n v="0.1"/>
    <s v="_NA_"/>
    <x v="0"/>
    <x v="784"/>
    <n v="126.31805"/>
    <n v="2018"/>
    <s v="_NA_"/>
    <x v="1118"/>
    <n v="2634.62"/>
    <n v="126.318"/>
    <n v="200"/>
    <n v="50"/>
    <n v="0.12"/>
    <n v="-0.14551513941222"/>
    <s v="_NA_"/>
    <s v="_NA_"/>
    <x v="100"/>
    <s v="_NA_"/>
    <n v="20.745000000000001"/>
    <s v="_NA_"/>
    <d v="1899-12-30T11:47:03"/>
    <x v="1119"/>
    <n v="1119"/>
    <n v="1119"/>
    <s v="USD"/>
    <s v="U1060261"/>
    <n v="0.20971519999999999"/>
    <n v="6"/>
    <m/>
    <m/>
    <x v="962"/>
    <x v="0"/>
    <x v="0"/>
    <x v="0"/>
    <x v="0"/>
  </r>
  <r>
    <n v="1120"/>
    <x v="0"/>
    <x v="0"/>
    <d v="2018-12-20T00:00:00"/>
    <n v="0.24864900000000001"/>
    <n v="0.27837800000000001"/>
    <n v="0.47297299999999998"/>
    <n v="1"/>
    <n v="0.32143674999999999"/>
    <n v="0.47679623428270501"/>
    <n v="0.275354267729369"/>
    <n v="-0.224323999999999"/>
    <n v="0.376075251006037"/>
    <d v="2018-12-20T00:00:00"/>
    <n v="2506.96"/>
    <n v="2685.44"/>
    <n v="2488.96"/>
    <s v="BOT"/>
    <n v="7"/>
    <s v="_NA_"/>
    <n v="-25264.6"/>
    <s v="_NA_"/>
    <s v="S"/>
    <x v="700"/>
    <x v="696"/>
    <n v="2351.10009765625"/>
    <n v="2751.4824499511701"/>
    <n v="36.069999694824197"/>
    <s v="_NA_"/>
    <x v="0"/>
    <n v="1"/>
    <n v="-2.115332"/>
    <s v="_NA_"/>
    <s v="_NA_"/>
    <d v="2018-12-24T00:00:00"/>
    <d v="2018-12-24T00:00:00"/>
    <n v="0"/>
    <s v="_NA_"/>
    <s v="_NA_"/>
    <s v="_NA_"/>
    <s v="PCM-Tracking - LogHist.csv"/>
    <s v="_NA_"/>
    <s v="_NA_"/>
    <n v="0.1"/>
    <s v="_NA_"/>
    <x v="0"/>
    <x v="784"/>
    <n v="126.31805"/>
    <n v="2018"/>
    <s v="_NA_"/>
    <x v="1119"/>
    <n v="2096.88"/>
    <n v="126.318"/>
    <n v="200"/>
    <n v="50"/>
    <n v="0.12"/>
    <n v="-0.14551513941222"/>
    <s v="_NA_"/>
    <s v="_NA_"/>
    <x v="100"/>
    <s v="_NA_"/>
    <n v="20.745000000000001"/>
    <s v="_NA_"/>
    <d v="1899-12-30T11:47:03"/>
    <x v="1120"/>
    <n v="1120"/>
    <n v="1120"/>
    <s v="USD"/>
    <s v="U1060261"/>
    <n v="0.20971519999999999"/>
    <n v="6"/>
    <m/>
    <m/>
    <x v="963"/>
    <x v="0"/>
    <x v="0"/>
    <x v="0"/>
    <x v="0"/>
  </r>
  <r>
    <n v="1121"/>
    <x v="0"/>
    <x v="0"/>
    <d v="2018-12-20T00:00:00"/>
    <n v="0.24864900000000001"/>
    <n v="0.27837800000000001"/>
    <n v="0.47297299999999998"/>
    <n v="1"/>
    <n v="0.32143674999999999"/>
    <n v="0.47679623428270501"/>
    <n v="0.275354267729369"/>
    <n v="-0.224323999999999"/>
    <n v="0.376075251006037"/>
    <d v="2018-12-20T00:00:00"/>
    <n v="2506.96"/>
    <n v="2685.44"/>
    <n v="2488.96"/>
    <s v="BOT"/>
    <n v="7"/>
    <s v="_NA_"/>
    <n v="-19874.95"/>
    <s v="LGrowth"/>
    <s v="S"/>
    <x v="701"/>
    <x v="697"/>
    <n v="2351.10009765625"/>
    <n v="2751.4824499511701"/>
    <n v="36.069999694824197"/>
    <s v="_NA_"/>
    <x v="0"/>
    <n v="1.31"/>
    <n v="-2.3938968200000001"/>
    <s v="_NA_"/>
    <s v="_NA_"/>
    <d v="2018-12-24T00:00:00"/>
    <d v="2018-12-24T00:00:00"/>
    <n v="0"/>
    <s v="_NA_"/>
    <s v="_NA_"/>
    <s v="_NA_"/>
    <s v="PCM-Tracking - LogHist.csv"/>
    <s v="_NA_"/>
    <s v="_NA_"/>
    <n v="0.1"/>
    <s v="_NA_"/>
    <x v="0"/>
    <x v="785"/>
    <n v="993.7473"/>
    <n v="2018"/>
    <s v="_NA_"/>
    <x v="1120"/>
    <n v="4034.96"/>
    <n v="993.7473"/>
    <n v="20"/>
    <n v="15"/>
    <n v="0.12"/>
    <n v="-0.14551513941222"/>
    <s v="_NA_"/>
    <s v="_NA_"/>
    <x v="72"/>
    <s v="_NA_"/>
    <n v="20.745000000000001"/>
    <s v="_NA_"/>
    <d v="1899-12-30T11:47:09"/>
    <x v="1121"/>
    <n v="1121"/>
    <n v="1121"/>
    <s v="USD"/>
    <s v="U1060261"/>
    <n v="0.20971519999999999"/>
    <n v="6"/>
    <m/>
    <m/>
    <x v="964"/>
    <x v="0"/>
    <x v="0"/>
    <x v="0"/>
    <x v="0"/>
  </r>
  <r>
    <n v="1122"/>
    <x v="0"/>
    <x v="0"/>
    <d v="2018-12-20T00:00:00"/>
    <n v="0.24864900000000001"/>
    <n v="0.27837800000000001"/>
    <n v="0.47297299999999998"/>
    <n v="1"/>
    <n v="0.32143674999999999"/>
    <n v="0.47679623428270501"/>
    <n v="0.275354267729369"/>
    <n v="-0.224323999999999"/>
    <n v="0.376075251006037"/>
    <d v="2018-12-20T00:00:00"/>
    <n v="2506.96"/>
    <n v="2685.44"/>
    <n v="2488.96"/>
    <s v="BOT"/>
    <n v="7"/>
    <s v="_NA_"/>
    <n v="-19874.95"/>
    <s v="LGrowth"/>
    <s v="S"/>
    <x v="690"/>
    <x v="686"/>
    <n v="2351.10009765625"/>
    <n v="2751.4824499511701"/>
    <n v="36.069999694824197"/>
    <s v="_NA_"/>
    <x v="0"/>
    <n v="1.31"/>
    <n v="-2.1569313000000001"/>
    <s v="_NA_"/>
    <s v="_NA_"/>
    <d v="2018-12-24T00:00:00"/>
    <d v="2018-12-24T00:00:00"/>
    <n v="0"/>
    <s v="_NA_"/>
    <s v="_NA_"/>
    <s v="_NA_"/>
    <s v="PCM-Tracking - LogHist.csv"/>
    <s v="_NA_"/>
    <s v="_NA_"/>
    <n v="0.1"/>
    <s v="_NA_"/>
    <x v="0"/>
    <x v="785"/>
    <n v="993.7473"/>
    <n v="2018"/>
    <s v="_NA_"/>
    <x v="1121"/>
    <n v="1020.14"/>
    <n v="993.7473"/>
    <n v="20"/>
    <n v="5"/>
    <n v="0.12"/>
    <n v="-0.14551513941222"/>
    <s v="_NA_"/>
    <s v="_NA_"/>
    <x v="72"/>
    <s v="_NA_"/>
    <n v="20.745000000000001"/>
    <s v="_NA_"/>
    <d v="1899-12-30T11:47:09"/>
    <x v="1122"/>
    <n v="1122"/>
    <n v="1122"/>
    <s v="USD"/>
    <s v="U1060261"/>
    <n v="0.20971519999999999"/>
    <n v="6"/>
    <m/>
    <m/>
    <x v="965"/>
    <x v="0"/>
    <x v="0"/>
    <x v="0"/>
    <x v="0"/>
  </r>
  <r>
    <n v="1123"/>
    <x v="0"/>
    <x v="0"/>
    <d v="2018-12-20T00:00:00"/>
    <n v="0.24864900000000001"/>
    <n v="0.27837800000000001"/>
    <n v="0.47297299999999998"/>
    <n v="1"/>
    <n v="0.32143674999999999"/>
    <n v="0.47679623428270501"/>
    <n v="0.275354267729369"/>
    <n v="-0.224323999999999"/>
    <n v="0.376075251006037"/>
    <d v="2018-12-20T00:00:00"/>
    <n v="2506.96"/>
    <n v="2685.44"/>
    <n v="2488.96"/>
    <s v="BOT"/>
    <n v="7"/>
    <s v="_NA_"/>
    <n v="-23824.63"/>
    <s v="LGrowth"/>
    <s v="S"/>
    <x v="702"/>
    <x v="698"/>
    <n v="2351.10009765625"/>
    <n v="2751.4824499511701"/>
    <n v="36.069999694824197"/>
    <s v="_NA_"/>
    <x v="0"/>
    <n v="1.31"/>
    <n v="-2.5598274299999999"/>
    <s v="_NA_"/>
    <s v="_NA_"/>
    <d v="2018-12-24T00:00:00"/>
    <d v="2018-12-24T00:00:00"/>
    <n v="0"/>
    <s v="_NA_"/>
    <s v="_NA_"/>
    <s v="_NA_"/>
    <s v="PCM-Tracking - LogHist.csv"/>
    <s v="_NA_"/>
    <s v="_NA_"/>
    <n v="0.1"/>
    <s v="_NA_"/>
    <x v="0"/>
    <x v="786"/>
    <n v="95.298500000000004"/>
    <n v="2018"/>
    <s v="_NA_"/>
    <x v="1122"/>
    <n v="2940.69"/>
    <n v="95.298500000000004"/>
    <n v="250"/>
    <n v="200"/>
    <n v="0.12"/>
    <n v="-0.14551513941222"/>
    <s v="_NA_"/>
    <s v="_NA_"/>
    <x v="122"/>
    <s v="_NA_"/>
    <n v="20.745000000000001"/>
    <s v="_NA_"/>
    <d v="1899-12-30T11:47:22"/>
    <x v="1123"/>
    <n v="1123"/>
    <n v="1123"/>
    <s v="USD"/>
    <s v="U1060261"/>
    <n v="0.20971519999999999"/>
    <n v="6"/>
    <m/>
    <m/>
    <x v="966"/>
    <x v="0"/>
    <x v="0"/>
    <x v="0"/>
    <x v="0"/>
  </r>
  <r>
    <n v="1124"/>
    <x v="0"/>
    <x v="0"/>
    <d v="2018-12-20T00:00:00"/>
    <n v="0.24864900000000001"/>
    <n v="0.27837800000000001"/>
    <n v="0.47297299999999998"/>
    <n v="1"/>
    <n v="0.32143674999999999"/>
    <n v="0.47679623428270501"/>
    <n v="0.275354267729369"/>
    <n v="-0.224323999999999"/>
    <n v="0.376075251006037"/>
    <d v="2018-12-20T00:00:00"/>
    <n v="2506.96"/>
    <n v="2685.44"/>
    <n v="2488.96"/>
    <s v="BOT"/>
    <n v="7"/>
    <s v="_NA_"/>
    <n v="-23824.63"/>
    <s v="LGrowth"/>
    <s v="S"/>
    <x v="703"/>
    <x v="699"/>
    <n v="2351.10009765625"/>
    <n v="2751.4824499511701"/>
    <n v="36.069999694824197"/>
    <s v="_NA_"/>
    <x v="0"/>
    <n v="1.31"/>
    <n v="-2.5787897499999999"/>
    <s v="_NA_"/>
    <s v="_NA_"/>
    <d v="2018-12-24T00:00:00"/>
    <d v="2018-12-24T00:00:00"/>
    <n v="0"/>
    <s v="_NA_"/>
    <s v="_NA_"/>
    <s v="_NA_"/>
    <s v="PCM-Tracking - LogHist.csv"/>
    <s v="_NA_"/>
    <s v="_NA_"/>
    <n v="0.1"/>
    <s v="_NA_"/>
    <x v="0"/>
    <x v="786"/>
    <n v="95.298500000000004"/>
    <n v="2018"/>
    <s v="_NA_"/>
    <x v="1123"/>
    <n v="1099.17"/>
    <n v="95.298500000000004"/>
    <n v="250"/>
    <n v="50"/>
    <n v="0.12"/>
    <n v="-0.14551513941222"/>
    <s v="_NA_"/>
    <s v="_NA_"/>
    <x v="122"/>
    <s v="_NA_"/>
    <n v="20.745000000000001"/>
    <s v="_NA_"/>
    <d v="1899-12-30T11:47:22"/>
    <x v="1124"/>
    <n v="1124"/>
    <n v="1124"/>
    <s v="USD"/>
    <s v="U1060261"/>
    <n v="0.20971519999999999"/>
    <n v="6"/>
    <m/>
    <m/>
    <x v="967"/>
    <x v="0"/>
    <x v="0"/>
    <x v="0"/>
    <x v="0"/>
  </r>
  <r>
    <n v="1125"/>
    <x v="0"/>
    <x v="0"/>
    <d v="2018-12-20T00:00:00"/>
    <n v="0.24864900000000001"/>
    <n v="0.27837800000000001"/>
    <n v="0.47297299999999998"/>
    <n v="1"/>
    <n v="0.32143674999999999"/>
    <n v="0.47679623428270501"/>
    <n v="0.275354267729369"/>
    <n v="-0.224323999999999"/>
    <n v="0.376075251006037"/>
    <d v="2018-12-20T00:00:00"/>
    <n v="2506.96"/>
    <n v="2685.44"/>
    <n v="2488.96"/>
    <s v="BOT"/>
    <n v="7"/>
    <s v="_NA_"/>
    <n v="-11142.78"/>
    <s v="Value"/>
    <s v="S"/>
    <x v="662"/>
    <x v="658"/>
    <n v="2351.10009765625"/>
    <n v="2751.4824499511701"/>
    <n v="36.069999694824197"/>
    <s v="_NA_"/>
    <x v="0"/>
    <n v="1.31"/>
    <n v="-2.5890130679999999"/>
    <s v="_NA_"/>
    <s v="_NA_"/>
    <d v="2018-12-24T00:00:00"/>
    <d v="2018-12-24T00:00:00"/>
    <n v="0"/>
    <s v="_NA_"/>
    <s v="_NA_"/>
    <s v="_NA_"/>
    <s v="PCM-Tracking - LogHist.csv"/>
    <s v="_NA_"/>
    <s v="_NA_"/>
    <n v="0.1"/>
    <s v="_NA_"/>
    <x v="0"/>
    <x v="787"/>
    <n v="148.57040000000001"/>
    <n v="2018"/>
    <s v="_NA_"/>
    <x v="1124"/>
    <n v="66.66"/>
    <n v="148.57040000000001"/>
    <n v="75"/>
    <n v="75"/>
    <n v="0.12"/>
    <n v="-0.14551513941222"/>
    <s v="_NA_"/>
    <s v="_NA_"/>
    <x v="51"/>
    <s v="_NA_"/>
    <n v="20.745000000000001"/>
    <s v="_NA_"/>
    <d v="1899-12-30T11:47:31"/>
    <x v="1125"/>
    <n v="1125"/>
    <n v="1125"/>
    <s v="USD"/>
    <s v="U1060261"/>
    <n v="0.20971519999999999"/>
    <n v="6"/>
    <m/>
    <m/>
    <x v="968"/>
    <x v="0"/>
    <x v="0"/>
    <x v="0"/>
    <x v="0"/>
  </r>
  <r>
    <n v="1126"/>
    <x v="0"/>
    <x v="0"/>
    <d v="2018-12-20T00:00:00"/>
    <n v="0.24864900000000001"/>
    <n v="0.27837800000000001"/>
    <n v="0.47297299999999998"/>
    <n v="1"/>
    <n v="0.32143674999999999"/>
    <n v="0.47679623428270501"/>
    <n v="0.275354267729369"/>
    <n v="-0.224323999999999"/>
    <n v="0.376075251006037"/>
    <d v="2018-12-20T00:00:00"/>
    <n v="2506.96"/>
    <n v="2685.44"/>
    <n v="2488.96"/>
    <s v="BOT"/>
    <n v="7"/>
    <s v="_NA_"/>
    <n v="-15903.6"/>
    <s v="Value"/>
    <s v="S"/>
    <x v="697"/>
    <x v="693"/>
    <n v="2351.10009765625"/>
    <n v="2751.4824499511701"/>
    <n v="36.069999694824197"/>
    <s v="_NA_"/>
    <x v="0"/>
    <n v="0"/>
    <n v="-4.7935905600000002"/>
    <s v="_NA_"/>
    <s v="_NA_"/>
    <d v="2018-12-24T00:00:00"/>
    <d v="2018-12-24T00:00:00"/>
    <n v="0"/>
    <s v="_NA_"/>
    <s v="_NA_"/>
    <s v="_NA_"/>
    <s v="PCM-Tracking - LogHist.csv"/>
    <s v="_NA_"/>
    <s v="_NA_"/>
    <n v="0.1"/>
    <s v="_NA_"/>
    <x v="0"/>
    <x v="788"/>
    <n v="79.517499999999998"/>
    <n v="2018"/>
    <s v="_NA_"/>
    <x v="1125"/>
    <n v="2610.21"/>
    <n v="79.518000000000001"/>
    <n v="200"/>
    <n v="200"/>
    <n v="0.12"/>
    <n v="-0.14551513941222"/>
    <s v="_NA_"/>
    <s v="_NA_"/>
    <x v="39"/>
    <s v="_NA_"/>
    <n v="20.745000000000001"/>
    <s v="_NA_"/>
    <d v="1899-12-30T11:47:49"/>
    <x v="1126"/>
    <n v="1126"/>
    <n v="1126"/>
    <s v="USD"/>
    <s v="U1060261"/>
    <n v="0.20971519999999999"/>
    <n v="6"/>
    <m/>
    <m/>
    <x v="969"/>
    <x v="0"/>
    <x v="0"/>
    <x v="0"/>
    <x v="0"/>
  </r>
  <r>
    <n v="1127"/>
    <x v="0"/>
    <x v="0"/>
    <d v="2018-12-20T00:00:00"/>
    <n v="0.24864900000000001"/>
    <n v="0.27837800000000001"/>
    <n v="0.47297299999999998"/>
    <n v="1"/>
    <n v="0.32143674999999999"/>
    <n v="0.47679623428270501"/>
    <n v="0.275354267729369"/>
    <n v="-0.224323999999999"/>
    <n v="0.376075251006037"/>
    <d v="2018-12-20T00:00:00"/>
    <n v="2506.96"/>
    <n v="2685.44"/>
    <n v="2488.96"/>
    <s v="BOT"/>
    <n v="7"/>
    <s v="_NA_"/>
    <n v="-8195.6"/>
    <s v="LGrowth"/>
    <s v="S"/>
    <x v="704"/>
    <x v="700"/>
    <n v="2351.10009765625"/>
    <n v="2751.4824499511701"/>
    <n v="36.069999694824197"/>
    <s v="_NA_"/>
    <x v="0"/>
    <n v="1.31"/>
    <n v="-2.1095859080000001"/>
    <s v="_NA_"/>
    <s v="_NA_"/>
    <d v="2018-12-24T00:00:00"/>
    <d v="2018-12-24T00:00:00"/>
    <n v="0"/>
    <s v="_NA_"/>
    <s v="_NA_"/>
    <s v="_NA_"/>
    <s v="PCM-Tracking - LogHist.csv"/>
    <s v="_NA_"/>
    <s v="_NA_"/>
    <n v="0.1"/>
    <s v="_NA_"/>
    <x v="0"/>
    <x v="789"/>
    <n v="1639.12"/>
    <n v="2018"/>
    <s v="_NA_"/>
    <x v="1126"/>
    <n v="187.19"/>
    <n v="1639.12"/>
    <n v="5"/>
    <n v="5"/>
    <n v="0.12"/>
    <n v="-0.14551513941222"/>
    <s v="_NA_"/>
    <s v="_NA_"/>
    <x v="131"/>
    <s v="_NA_"/>
    <n v="20.745000000000001"/>
    <s v="_NA_"/>
    <d v="1899-12-30T11:48:16"/>
    <x v="1127"/>
    <n v="1127"/>
    <n v="1127"/>
    <s v="USD"/>
    <s v="U1060261"/>
    <n v="0.20971519999999999"/>
    <n v="6"/>
    <m/>
    <m/>
    <x v="970"/>
    <x v="0"/>
    <x v="0"/>
    <x v="0"/>
    <x v="0"/>
  </r>
  <r>
    <n v="1128"/>
    <x v="0"/>
    <x v="0"/>
    <d v="2018-12-20T00:00:00"/>
    <n v="0.24864900000000001"/>
    <n v="0.27837800000000001"/>
    <n v="0.47297299999999998"/>
    <n v="1"/>
    <n v="0.32143674999999999"/>
    <n v="0.47679623428270501"/>
    <n v="0.275354267729369"/>
    <n v="-0.224323999999999"/>
    <n v="0.376075251006037"/>
    <d v="2018-12-20T00:00:00"/>
    <n v="2506.96"/>
    <n v="2685.44"/>
    <n v="2488.96"/>
    <s v="BOT"/>
    <n v="7"/>
    <s v="_NA_"/>
    <n v="-7152"/>
    <s v="Other"/>
    <s v="S"/>
    <x v="705"/>
    <x v="701"/>
    <n v="2351.10009765625"/>
    <n v="2751.4824499511701"/>
    <n v="36.069999694824197"/>
    <s v="_NA_"/>
    <x v="0"/>
    <n v="1.31"/>
    <n v="-8.00225455"/>
    <s v="_NA_"/>
    <s v="_NA_"/>
    <d v="2018-12-24T00:00:00"/>
    <d v="2018-12-24T00:00:00"/>
    <n v="0"/>
    <s v="_NA_"/>
    <s v="_NA_"/>
    <s v="_NA_"/>
    <s v="PCM-Tracking - LogHist.csv"/>
    <s v="_NA_"/>
    <s v="_NA_"/>
    <n v="0.1"/>
    <s v="_NA_"/>
    <x v="0"/>
    <x v="790"/>
    <n v="23.84"/>
    <n v="2018"/>
    <s v="_NA_"/>
    <x v="1127"/>
    <n v="-246.5"/>
    <n v="23.84"/>
    <n v="300"/>
    <n v="300"/>
    <n v="0.12"/>
    <n v="-0.14551513941222"/>
    <s v="_NA_"/>
    <s v="_NA_"/>
    <x v="129"/>
    <s v="_NA_"/>
    <n v="20.745000000000001"/>
    <s v="_NA_"/>
    <d v="1899-12-30T11:48:25"/>
    <x v="1128"/>
    <n v="1128"/>
    <n v="1128"/>
    <s v="USD"/>
    <s v="U1060261"/>
    <n v="0.20971519999999999"/>
    <n v="6"/>
    <m/>
    <m/>
    <x v="971"/>
    <x v="0"/>
    <x v="0"/>
    <x v="0"/>
    <x v="0"/>
  </r>
  <r>
    <n v="1129"/>
    <x v="0"/>
    <x v="0"/>
    <d v="2018-12-20T00:00:00"/>
    <n v="0.24864900000000001"/>
    <n v="0.27837800000000001"/>
    <n v="0.47297299999999998"/>
    <n v="1"/>
    <n v="0.32143674999999999"/>
    <n v="0.47679623428270501"/>
    <n v="0.275354267729369"/>
    <n v="-0.224323999999999"/>
    <n v="0.376075251006037"/>
    <d v="2018-12-20T00:00:00"/>
    <n v="2506.96"/>
    <n v="2685.44"/>
    <n v="2488.96"/>
    <s v="BOT"/>
    <n v="7"/>
    <s v="_NA_"/>
    <n v="-7340.8"/>
    <s v="_NA_"/>
    <s v="S"/>
    <x v="675"/>
    <x v="671"/>
    <n v="2467.69995117187"/>
    <n v="2749.9058496093699"/>
    <n v="30.409999847412099"/>
    <s v="_NA_"/>
    <x v="0"/>
    <n v="1"/>
    <n v="-5.0120158200000002"/>
    <s v="_NA_"/>
    <s v="_NA_"/>
    <d v="2018-12-26T00:00:00"/>
    <d v="2018-12-26T00:00:00"/>
    <n v="2"/>
    <s v="_NA_"/>
    <s v="_NA_"/>
    <s v="_NA_"/>
    <s v="PCM-Tracking - LogHist.csv"/>
    <s v="_NA_"/>
    <s v="_NA_"/>
    <n v="0.1"/>
    <s v="_NA_"/>
    <x v="0"/>
    <x v="791"/>
    <n v="36.698650000000001"/>
    <n v="2018"/>
    <s v="_NA_"/>
    <x v="1128"/>
    <n v="2077.9899999999998"/>
    <n v="36.698999999999998"/>
    <n v="200"/>
    <n v="200"/>
    <n v="0.12"/>
    <n v="-0.102623840186233"/>
    <s v="_NA_"/>
    <s v="_NA_"/>
    <x v="0"/>
    <s v="_NA_"/>
    <n v="20.745000000000001"/>
    <s v="_NA_"/>
    <d v="2025-12-26T10:26:16"/>
    <x v="1129"/>
    <n v="1129"/>
    <n v="1129"/>
    <s v="USD"/>
    <s v="U1060261"/>
    <n v="0.20971519999999999"/>
    <n v="6"/>
    <m/>
    <m/>
    <x v="972"/>
    <x v="0"/>
    <x v="0"/>
    <x v="0"/>
    <x v="0"/>
  </r>
  <r>
    <n v="1130"/>
    <x v="0"/>
    <x v="0"/>
    <d v="2018-12-27T00:00:00"/>
    <n v="0.31547599999999998"/>
    <n v="0.18154799999999999"/>
    <n v="0.50297599999999998"/>
    <n v="1"/>
    <n v="0.313457499999999"/>
    <n v="0.47679623428270501"/>
    <n v="0.275354267729369"/>
    <n v="-0.1875"/>
    <n v="0.376075251006037"/>
    <d v="2018-12-27T00:00:00"/>
    <n v="2467.6999999999998"/>
    <n v="2585.29"/>
    <n v="2346.58"/>
    <s v="BOT"/>
    <n v="7"/>
    <s v="_NA_"/>
    <n v="-15948.76"/>
    <s v="_NA_"/>
    <s v="S"/>
    <x v="675"/>
    <x v="671"/>
    <n v="2506.85009765625"/>
    <n v="2746.0023498535102"/>
    <n v="25.420000076293899"/>
    <s v="_NA_"/>
    <x v="0"/>
    <n v="2"/>
    <n v="-6.0120158200000002"/>
    <s v="_NA_"/>
    <s v="_NA_"/>
    <d v="2018-12-31T00:00:00"/>
    <d v="2018-12-31T00:00:00"/>
    <n v="0"/>
    <s v="_NA_"/>
    <s v="_NA_"/>
    <s v="_NA_"/>
    <s v="PCM-Tracking - LogHist.csv"/>
    <s v="_NA_"/>
    <s v="_NA_"/>
    <n v="0.1"/>
    <s v="_NA_"/>
    <x v="0"/>
    <x v="792"/>
    <n v="39.866900000000001"/>
    <n v="2018"/>
    <s v="_NA_"/>
    <x v="1129"/>
    <n v="2891.99"/>
    <n v="39.866900000000001"/>
    <n v="400"/>
    <n v="400"/>
    <n v="0.12"/>
    <n v="-8.7091058829582901E-2"/>
    <s v="_NA_"/>
    <s v="_NA_"/>
    <x v="0"/>
    <s v="_NA_"/>
    <n v="20.745000000000001"/>
    <s v="_NA_"/>
    <d v="1899-12-30T09:46:55"/>
    <x v="1130"/>
    <n v="1130"/>
    <n v="1130"/>
    <s v="USD"/>
    <s v="U1060261"/>
    <n v="0.20971519999999999"/>
    <n v="6"/>
    <m/>
    <m/>
    <x v="973"/>
    <x v="0"/>
    <x v="0"/>
    <x v="0"/>
    <x v="0"/>
  </r>
  <r>
    <n v="1131"/>
    <x v="0"/>
    <x v="0"/>
    <d v="2018-12-27T00:00:00"/>
    <n v="0.31547599999999998"/>
    <n v="0.18154799999999999"/>
    <n v="0.50297599999999998"/>
    <n v="1"/>
    <n v="0.313457499999999"/>
    <n v="0.47679623428270501"/>
    <n v="0.275354267729369"/>
    <n v="-0.1875"/>
    <n v="0.376075251006037"/>
    <d v="2018-12-27T00:00:00"/>
    <n v="2467.6999999999998"/>
    <n v="2585.29"/>
    <n v="2346.58"/>
    <s v="SLD"/>
    <n v="6"/>
    <s v="_NA_"/>
    <n v="20948.54"/>
    <s v="Value"/>
    <s v="B"/>
    <x v="706"/>
    <x v="702"/>
    <n v="2510.03002929687"/>
    <n v="2744.7924499511701"/>
    <n v="23.2199993133544"/>
    <s v="_NA_"/>
    <x v="0"/>
    <n v="3.86"/>
    <n v="-5.3556848400000003"/>
    <s v="_NA_"/>
    <s v="_NA_"/>
    <d v="2019-01-02T00:00:00"/>
    <d v="2019-01-02T00:00:00"/>
    <n v="2"/>
    <s v="_NA_"/>
    <s v="_NA_"/>
    <s v="_NA_"/>
    <s v="PCM-Tracking - LogHist.csv"/>
    <s v="_NA_"/>
    <s v="_NA_"/>
    <n v="0.1"/>
    <s v="_NA_"/>
    <x v="1"/>
    <x v="793"/>
    <n v="29.932400000000001"/>
    <n v="2019"/>
    <s v="_NA_"/>
    <x v="1130"/>
    <n v="1813.5"/>
    <n v="29.931999999999999"/>
    <n v="700"/>
    <n v="300"/>
    <n v="0.12"/>
    <n v="-8.5530117462423394E-2"/>
    <s v="_NA_"/>
    <s v="_NA_"/>
    <x v="132"/>
    <s v="_NA_"/>
    <n v="20.745000000000001"/>
    <s v="_NA_"/>
    <d v="1899-12-30T09:45:57"/>
    <x v="1131"/>
    <n v="1131"/>
    <n v="1131"/>
    <s v="USD"/>
    <s v="U1060261"/>
    <n v="0.26214399999999999"/>
    <n v="6"/>
    <m/>
    <m/>
    <x v="974"/>
    <x v="0"/>
    <x v="0"/>
    <x v="0"/>
    <x v="0"/>
  </r>
  <r>
    <n v="1132"/>
    <x v="0"/>
    <x v="0"/>
    <d v="2018-12-27T00:00:00"/>
    <n v="0.31547599999999998"/>
    <n v="0.18154799999999999"/>
    <n v="0.50297599999999998"/>
    <n v="1"/>
    <n v="0.313457499999999"/>
    <n v="0.47679623428270501"/>
    <n v="0.275354267729369"/>
    <n v="-0.1875"/>
    <n v="0.376075251006037"/>
    <d v="2018-12-27T00:00:00"/>
    <n v="2467.6999999999998"/>
    <n v="2585.29"/>
    <n v="2346.58"/>
    <s v="SLD"/>
    <n v="6"/>
    <s v="_NA_"/>
    <n v="20948.54"/>
    <s v="Value"/>
    <s v="B"/>
    <x v="707"/>
    <x v="703"/>
    <n v="2510.03002929687"/>
    <n v="2744.7924499511701"/>
    <n v="23.2199993133544"/>
    <s v="_NA_"/>
    <x v="0"/>
    <n v="3.86"/>
    <n v="-5.1056848400000003"/>
    <s v="_NA_"/>
    <s v="_NA_"/>
    <d v="2019-01-02T00:00:00"/>
    <d v="2019-01-02T00:00:00"/>
    <n v="2"/>
    <s v="_NA_"/>
    <s v="_NA_"/>
    <s v="_NA_"/>
    <s v="PCM-Tracking - LogHist.csv"/>
    <s v="_NA_"/>
    <s v="_NA_"/>
    <n v="0.1"/>
    <s v="_NA_"/>
    <x v="1"/>
    <x v="793"/>
    <n v="29.932400000000001"/>
    <n v="2019"/>
    <s v="_NA_"/>
    <x v="1131"/>
    <n v="1333.75"/>
    <n v="29.931999999999999"/>
    <n v="700"/>
    <n v="250"/>
    <n v="0.12"/>
    <n v="-8.5530117462423394E-2"/>
    <s v="_NA_"/>
    <s v="_NA_"/>
    <x v="132"/>
    <s v="_NA_"/>
    <n v="20.745000000000001"/>
    <s v="_NA_"/>
    <d v="1899-12-30T09:45:57"/>
    <x v="1132"/>
    <n v="1132"/>
    <n v="1132"/>
    <s v="USD"/>
    <s v="U1060261"/>
    <n v="0.26214399999999999"/>
    <n v="6"/>
    <m/>
    <m/>
    <x v="975"/>
    <x v="0"/>
    <x v="0"/>
    <x v="0"/>
    <x v="0"/>
  </r>
  <r>
    <n v="1133"/>
    <x v="0"/>
    <x v="0"/>
    <d v="2018-12-27T00:00:00"/>
    <n v="0.31547599999999998"/>
    <n v="0.18154799999999999"/>
    <n v="0.50297599999999998"/>
    <n v="1"/>
    <n v="0.313457499999999"/>
    <n v="0.47679623428270501"/>
    <n v="0.275354267729369"/>
    <n v="-0.1875"/>
    <n v="0.376075251006037"/>
    <d v="2018-12-27T00:00:00"/>
    <n v="2467.6999999999998"/>
    <n v="2585.29"/>
    <n v="2346.58"/>
    <s v="SLD"/>
    <n v="6"/>
    <s v="_NA_"/>
    <n v="20948.54"/>
    <s v="Value"/>
    <s v="B"/>
    <x v="708"/>
    <x v="704"/>
    <n v="2510.03002929687"/>
    <n v="2744.7924499511701"/>
    <n v="23.2199993133544"/>
    <s v="_NA_"/>
    <x v="0"/>
    <n v="3.86"/>
    <n v="-5.1056848400000003"/>
    <s v="_NA_"/>
    <s v="_NA_"/>
    <d v="2019-01-02T00:00:00"/>
    <d v="2019-01-02T00:00:00"/>
    <n v="2"/>
    <s v="_NA_"/>
    <s v="_NA_"/>
    <s v="_NA_"/>
    <s v="PCM-Tracking - LogHist.csv"/>
    <s v="_NA_"/>
    <s v="_NA_"/>
    <n v="0.1"/>
    <s v="_NA_"/>
    <x v="1"/>
    <x v="793"/>
    <n v="29.932400000000001"/>
    <n v="2019"/>
    <s v="_NA_"/>
    <x v="1132"/>
    <n v="1764.25"/>
    <n v="29.931999999999999"/>
    <n v="700"/>
    <n v="150"/>
    <n v="0.12"/>
    <n v="-8.5530117462423394E-2"/>
    <s v="_NA_"/>
    <s v="_NA_"/>
    <x v="132"/>
    <s v="_NA_"/>
    <n v="20.745000000000001"/>
    <s v="_NA_"/>
    <d v="1899-12-30T09:45:57"/>
    <x v="1133"/>
    <n v="1133"/>
    <n v="1133"/>
    <s v="USD"/>
    <s v="U1060261"/>
    <n v="0.26214399999999999"/>
    <n v="6"/>
    <m/>
    <m/>
    <x v="976"/>
    <x v="0"/>
    <x v="0"/>
    <x v="0"/>
    <x v="0"/>
  </r>
  <r>
    <n v="1134"/>
    <x v="0"/>
    <x v="0"/>
    <d v="2019-01-03T00:00:00"/>
    <n v="0.33018900000000001"/>
    <n v="0.24213799999999999"/>
    <n v="0.42767300000000003"/>
    <n v="1"/>
    <n v="0.30312562499999901"/>
    <n v="0.47679623428270501"/>
    <n v="0.275354267729369"/>
    <n v="-9.7484000000000001E-2"/>
    <n v="0.376075251006037"/>
    <d v="2019-01-03T00:00:00"/>
    <n v="2510.0300000000002"/>
    <n v="2520.27"/>
    <n v="2346.58"/>
    <s v="BOT"/>
    <n v="6"/>
    <s v="_NA_"/>
    <n v="-12255.7"/>
    <s v="Value"/>
    <s v="S"/>
    <x v="692"/>
    <x v="688"/>
    <n v="2574.40991210937"/>
    <n v="2741.38469970703"/>
    <n v="20.4699993133544"/>
    <s v="_NA_"/>
    <x v="0"/>
    <n v="1"/>
    <n v="-2.3570513499999999"/>
    <s v="_NA_"/>
    <s v="_NA_"/>
    <d v="2019-01-08T00:00:00"/>
    <d v="2019-01-08T00:00:00"/>
    <n v="1"/>
    <s v="_NA_"/>
    <s v="_NA_"/>
    <s v="_NA_"/>
    <s v="PCM-Tracking - LogHist.csv"/>
    <s v="_NA_"/>
    <s v="_NA_"/>
    <n v="0.1"/>
    <s v="_NA_"/>
    <x v="0"/>
    <x v="794"/>
    <n v="2450.94"/>
    <n v="2019"/>
    <s v="_NA_"/>
    <x v="1133"/>
    <n v="1430.89"/>
    <n v="2450.94"/>
    <n v="5"/>
    <n v="5"/>
    <n v="0.12"/>
    <n v="-6.0908922274024703E-2"/>
    <s v="_NA_"/>
    <s v="_NA_"/>
    <x v="9"/>
    <s v="_NA_"/>
    <n v="20.745000000000001"/>
    <s v="_NA_"/>
    <d v="1899-12-30T09:56:33"/>
    <x v="1134"/>
    <n v="1134"/>
    <n v="1134"/>
    <s v="USD"/>
    <s v="U1060261"/>
    <n v="0.26214399999999999"/>
    <n v="6"/>
    <m/>
    <m/>
    <x v="977"/>
    <x v="0"/>
    <x v="0"/>
    <x v="0"/>
    <x v="0"/>
  </r>
  <r>
    <n v="1135"/>
    <x v="0"/>
    <x v="0"/>
    <d v="2019-01-10T00:00:00"/>
    <n v="0.38461499999999998"/>
    <n v="0.32167800000000002"/>
    <n v="0.29370600000000002"/>
    <n v="0.99999899999999997"/>
    <n v="0.30734287499999902"/>
    <n v="0.47679623428270501"/>
    <n v="0.275354267729369"/>
    <n v="9.0908999999999907E-2"/>
    <n v="0.376075251006037"/>
    <d v="2019-01-10T00:00:00"/>
    <n v="2584.96"/>
    <n v="2595.3200000000002"/>
    <n v="2443.96"/>
    <s v="BOT"/>
    <n v="6"/>
    <s v="_NA_"/>
    <n v="-19198.05"/>
    <s v="Value"/>
    <s v="S"/>
    <x v="676"/>
    <x v="672"/>
    <n v="2582.61010742187"/>
    <n v="2740.8648986816402"/>
    <n v="19.069999694824201"/>
    <s v="_NA_"/>
    <x v="0"/>
    <n v="1.5"/>
    <n v="-2.60044495"/>
    <s v="_NA_"/>
    <s v="_NA_"/>
    <d v="2019-01-14T00:00:00"/>
    <d v="2019-01-14T00:00:00"/>
    <n v="0"/>
    <s v="_NA_"/>
    <s v="_NA_"/>
    <s v="_NA_"/>
    <s v="PCM-Tracking - LogHist.csv"/>
    <s v="_NA_"/>
    <s v="_NA_"/>
    <n v="0.1"/>
    <s v="_NA_"/>
    <x v="0"/>
    <x v="795"/>
    <n v="63.988500000000002"/>
    <n v="2019"/>
    <s v="_NA_"/>
    <x v="1134"/>
    <n v="204.9"/>
    <n v="63.988500000000002"/>
    <n v="300"/>
    <n v="50"/>
    <n v="0.12"/>
    <n v="-5.7738997400377599E-2"/>
    <s v="_NA_"/>
    <s v="_NA_"/>
    <x v="59"/>
    <s v="_NA_"/>
    <n v="20.745000000000001"/>
    <s v="_NA_"/>
    <d v="1899-12-30T11:25:48"/>
    <x v="1135"/>
    <n v="1137"/>
    <n v="1135"/>
    <s v="USD"/>
    <s v="U1060261"/>
    <n v="0.26214399999999999"/>
    <n v="6"/>
    <m/>
    <m/>
    <x v="978"/>
    <x v="0"/>
    <x v="0"/>
    <x v="0"/>
    <x v="0"/>
  </r>
  <r>
    <n v="1136"/>
    <x v="0"/>
    <x v="0"/>
    <d v="2019-01-10T00:00:00"/>
    <n v="0.38461499999999998"/>
    <n v="0.32167800000000002"/>
    <n v="0.29370600000000002"/>
    <n v="0.99999899999999997"/>
    <n v="0.30734287499999902"/>
    <n v="0.47679623428270501"/>
    <n v="0.275354267729369"/>
    <n v="9.0908999999999907E-2"/>
    <n v="0.376075251006037"/>
    <d v="2019-01-10T00:00:00"/>
    <n v="2584.96"/>
    <n v="2595.3200000000002"/>
    <n v="2443.96"/>
    <s v="BOT"/>
    <n v="6"/>
    <s v="_NA_"/>
    <n v="-19198.05"/>
    <s v="Value"/>
    <s v="S"/>
    <x v="709"/>
    <x v="705"/>
    <n v="2582.61010742187"/>
    <n v="2740.8648986816402"/>
    <n v="19.069999694824201"/>
    <s v="_NA_"/>
    <x v="0"/>
    <n v="1.5"/>
    <n v="-2.6694062999999999"/>
    <s v="_NA_"/>
    <s v="_NA_"/>
    <d v="2019-01-14T00:00:00"/>
    <d v="2019-01-14T00:00:00"/>
    <n v="0"/>
    <s v="_NA_"/>
    <s v="_NA_"/>
    <s v="_NA_"/>
    <s v="PCM-Tracking - LogHist.csv"/>
    <s v="_NA_"/>
    <s v="_NA_"/>
    <n v="0.1"/>
    <s v="_NA_"/>
    <x v="0"/>
    <x v="795"/>
    <n v="63.988500000000002"/>
    <n v="2019"/>
    <s v="_NA_"/>
    <x v="1135"/>
    <n v="603.83000000000004"/>
    <n v="63.988500000000002"/>
    <n v="300"/>
    <n v="50"/>
    <n v="0.12"/>
    <n v="-5.7738997400377599E-2"/>
    <s v="_NA_"/>
    <s v="_NA_"/>
    <x v="59"/>
    <s v="_NA_"/>
    <n v="20.745000000000001"/>
    <s v="_NA_"/>
    <d v="1899-12-30T11:25:48"/>
    <x v="1136"/>
    <n v="1138"/>
    <n v="1136"/>
    <s v="USD"/>
    <s v="U1060261"/>
    <n v="0.26214399999999999"/>
    <n v="6"/>
    <m/>
    <m/>
    <x v="979"/>
    <x v="0"/>
    <x v="0"/>
    <x v="0"/>
    <x v="0"/>
  </r>
  <r>
    <n v="1137"/>
    <x v="0"/>
    <x v="0"/>
    <d v="2019-01-10T00:00:00"/>
    <n v="0.38461499999999998"/>
    <n v="0.32167800000000002"/>
    <n v="0.29370600000000002"/>
    <n v="0.99999899999999997"/>
    <n v="0.30734287499999902"/>
    <n v="0.47679623428270501"/>
    <n v="0.275354267729369"/>
    <n v="9.0908999999999907E-2"/>
    <n v="0.376075251006037"/>
    <d v="2019-01-10T00:00:00"/>
    <n v="2584.96"/>
    <n v="2595.3200000000002"/>
    <n v="2443.96"/>
    <s v="BOT"/>
    <n v="6"/>
    <s v="_NA_"/>
    <n v="-19198.05"/>
    <s v="Value"/>
    <s v="S"/>
    <x v="710"/>
    <x v="706"/>
    <n v="2582.61010742187"/>
    <n v="2740.8648986816402"/>
    <n v="19.069999694824201"/>
    <s v="_NA_"/>
    <x v="0"/>
    <n v="1.5"/>
    <n v="-2.60342195"/>
    <s v="_NA_"/>
    <s v="_NA_"/>
    <d v="2019-01-14T00:00:00"/>
    <d v="2019-01-14T00:00:00"/>
    <n v="0"/>
    <s v="_NA_"/>
    <s v="_NA_"/>
    <s v="_NA_"/>
    <s v="PCM-Tracking - LogHist.csv"/>
    <s v="_NA_"/>
    <s v="_NA_"/>
    <n v="0.1"/>
    <s v="_NA_"/>
    <x v="0"/>
    <x v="795"/>
    <n v="63.988500000000002"/>
    <n v="2019"/>
    <s v="_NA_"/>
    <x v="1136"/>
    <n v="639.9"/>
    <n v="63.988500000000002"/>
    <n v="300"/>
    <n v="100"/>
    <n v="0.12"/>
    <n v="-5.7738997400377599E-2"/>
    <s v="_NA_"/>
    <s v="_NA_"/>
    <x v="59"/>
    <s v="_NA_"/>
    <n v="20.745000000000001"/>
    <s v="_NA_"/>
    <d v="1899-12-30T11:25:48"/>
    <x v="1137"/>
    <n v="1135"/>
    <n v="1137"/>
    <s v="USD"/>
    <s v="U1060261"/>
    <n v="0.26214399999999999"/>
    <n v="6"/>
    <m/>
    <m/>
    <x v="980"/>
    <x v="0"/>
    <x v="0"/>
    <x v="0"/>
    <x v="0"/>
  </r>
  <r>
    <n v="1138"/>
    <x v="0"/>
    <x v="0"/>
    <d v="2019-01-10T00:00:00"/>
    <n v="0.38461499999999998"/>
    <n v="0.32167800000000002"/>
    <n v="0.29370600000000002"/>
    <n v="0.99999899999999997"/>
    <n v="0.30734287499999902"/>
    <n v="0.47679623428270501"/>
    <n v="0.275354267729369"/>
    <n v="9.0908999999999907E-2"/>
    <n v="0.376075251006037"/>
    <d v="2019-01-10T00:00:00"/>
    <n v="2584.96"/>
    <n v="2595.3200000000002"/>
    <n v="2443.96"/>
    <s v="BOT"/>
    <n v="6"/>
    <s v="_NA_"/>
    <n v="-19198.05"/>
    <s v="Value"/>
    <s v="S"/>
    <x v="711"/>
    <x v="707"/>
    <n v="2582.61010742187"/>
    <n v="2740.8648986816402"/>
    <n v="19.069999694824201"/>
    <s v="_NA_"/>
    <x v="0"/>
    <n v="1.5"/>
    <n v="-2.6036280000000001"/>
    <s v="_NA_"/>
    <s v="_NA_"/>
    <d v="2019-01-14T00:00:00"/>
    <d v="2019-01-14T00:00:00"/>
    <n v="0"/>
    <s v="_NA_"/>
    <s v="_NA_"/>
    <s v="_NA_"/>
    <s v="PCM-Tracking - LogHist.csv"/>
    <s v="_NA_"/>
    <s v="_NA_"/>
    <n v="0.1"/>
    <s v="_NA_"/>
    <x v="0"/>
    <x v="795"/>
    <n v="63.988500000000002"/>
    <n v="2019"/>
    <s v="_NA_"/>
    <x v="1137"/>
    <n v="655.9"/>
    <n v="63.988500000000002"/>
    <n v="300"/>
    <n v="100"/>
    <n v="0.12"/>
    <n v="-5.7738997400377599E-2"/>
    <s v="_NA_"/>
    <s v="_NA_"/>
    <x v="59"/>
    <s v="_NA_"/>
    <n v="20.745000000000001"/>
    <s v="_NA_"/>
    <d v="1899-12-30T11:25:48"/>
    <x v="1138"/>
    <n v="1136"/>
    <n v="1138"/>
    <s v="USD"/>
    <s v="U1060261"/>
    <n v="0.26214399999999999"/>
    <n v="6"/>
    <m/>
    <m/>
    <x v="981"/>
    <x v="0"/>
    <x v="0"/>
    <x v="0"/>
    <x v="0"/>
  </r>
  <r>
    <n v="1139"/>
    <x v="0"/>
    <x v="0"/>
    <d v="2019-01-10T00:00:00"/>
    <n v="0.38461499999999998"/>
    <n v="0.32167800000000002"/>
    <n v="0.29370600000000002"/>
    <n v="0.99999899999999997"/>
    <n v="0.30734287499999902"/>
    <n v="0.47679623428270501"/>
    <n v="0.275354267729369"/>
    <n v="9.0908999999999907E-2"/>
    <n v="0.376075251006037"/>
    <d v="2019-01-10T00:00:00"/>
    <n v="2584.96"/>
    <n v="2595.3200000000002"/>
    <n v="2443.96"/>
    <s v="BOT"/>
    <n v="6"/>
    <s v="_NA_"/>
    <n v="-14265.6"/>
    <s v="Value"/>
    <s v="S"/>
    <x v="712"/>
    <x v="708"/>
    <n v="2582.61010742187"/>
    <n v="2740.8648986816402"/>
    <n v="19.069999694824201"/>
    <s v="_NA_"/>
    <x v="0"/>
    <n v="1.5"/>
    <n v="-2.7356665699999998"/>
    <s v="_NA_"/>
    <s v="_NA_"/>
    <d v="2019-01-14T00:00:00"/>
    <d v="2019-01-14T00:00:00"/>
    <n v="0"/>
    <s v="_NA_"/>
    <s v="_NA_"/>
    <s v="_NA_"/>
    <s v="PCM-Tracking - LogHist.csv"/>
    <s v="_NA_"/>
    <s v="_NA_"/>
    <n v="0.1"/>
    <s v="_NA_"/>
    <x v="0"/>
    <x v="796"/>
    <n v="47.5473"/>
    <n v="2019"/>
    <s v="_NA_"/>
    <x v="1138"/>
    <n v="724.76"/>
    <n v="47.546999999999997"/>
    <n v="300"/>
    <n v="200"/>
    <n v="0.12"/>
    <n v="-5.7738997400377599E-2"/>
    <s v="_NA_"/>
    <s v="_NA_"/>
    <x v="133"/>
    <s v="_NA_"/>
    <n v="20.745000000000001"/>
    <s v="_NA_"/>
    <d v="1899-12-30T11:27:15"/>
    <x v="1139"/>
    <n v="1139"/>
    <n v="1139"/>
    <s v="USD"/>
    <s v="U1060261"/>
    <n v="0.26214399999999999"/>
    <n v="6"/>
    <m/>
    <m/>
    <x v="982"/>
    <x v="0"/>
    <x v="0"/>
    <x v="0"/>
    <x v="0"/>
  </r>
  <r>
    <n v="1140"/>
    <x v="0"/>
    <x v="0"/>
    <d v="2019-01-10T00:00:00"/>
    <n v="0.38461499999999998"/>
    <n v="0.32167800000000002"/>
    <n v="0.29370600000000002"/>
    <n v="0.99999899999999997"/>
    <n v="0.30734287499999902"/>
    <n v="0.47679623428270501"/>
    <n v="0.275354267729369"/>
    <n v="9.0908999999999907E-2"/>
    <n v="0.376075251006037"/>
    <d v="2019-01-10T00:00:00"/>
    <n v="2584.96"/>
    <n v="2595.3200000000002"/>
    <n v="2443.96"/>
    <s v="BOT"/>
    <n v="6"/>
    <s v="_NA_"/>
    <n v="-14265.6"/>
    <s v="Value"/>
    <s v="S"/>
    <x v="713"/>
    <x v="709"/>
    <n v="2582.61010742187"/>
    <n v="2740.8648986816402"/>
    <n v="19.069999694824201"/>
    <s v="_NA_"/>
    <x v="0"/>
    <n v="1.5"/>
    <n v="-4.4857129999999996"/>
    <s v="_NA_"/>
    <s v="_NA_"/>
    <d v="2019-01-14T00:00:00"/>
    <d v="2019-01-14T00:00:00"/>
    <n v="0"/>
    <s v="_NA_"/>
    <s v="_NA_"/>
    <s v="_NA_"/>
    <s v="PCM-Tracking - LogHist.csv"/>
    <s v="_NA_"/>
    <s v="_NA_"/>
    <n v="0.1"/>
    <s v="_NA_"/>
    <x v="0"/>
    <x v="796"/>
    <n v="47.5473"/>
    <n v="2019"/>
    <s v="_NA_"/>
    <x v="1139"/>
    <n v="-639.99"/>
    <n v="47.546999999999997"/>
    <n v="300"/>
    <n v="100"/>
    <n v="0.12"/>
    <n v="-5.7738997400377599E-2"/>
    <s v="_NA_"/>
    <s v="_NA_"/>
    <x v="133"/>
    <s v="_NA_"/>
    <n v="20.745000000000001"/>
    <s v="_NA_"/>
    <d v="1899-12-30T11:27:15"/>
    <x v="1140"/>
    <n v="1140"/>
    <n v="1140"/>
    <s v="USD"/>
    <s v="U1060261"/>
    <n v="0.26214399999999999"/>
    <n v="6"/>
    <m/>
    <m/>
    <x v="983"/>
    <x v="0"/>
    <x v="0"/>
    <x v="0"/>
    <x v="0"/>
  </r>
  <r>
    <n v="1141"/>
    <x v="0"/>
    <x v="0"/>
    <d v="2019-01-10T00:00:00"/>
    <n v="0.38461499999999998"/>
    <n v="0.32167800000000002"/>
    <n v="0.29370600000000002"/>
    <n v="0.99999899999999997"/>
    <n v="0.30734287499999902"/>
    <n v="0.47679623428270501"/>
    <n v="0.275354267729369"/>
    <n v="9.0908999999999907E-2"/>
    <n v="0.376075251006037"/>
    <d v="2019-01-10T00:00:00"/>
    <n v="2584.96"/>
    <n v="2595.3200000000002"/>
    <n v="2443.96"/>
    <s v="BOT"/>
    <n v="6"/>
    <s v="_NA_"/>
    <n v="-38733.5"/>
    <s v="Value"/>
    <s v="S"/>
    <x v="714"/>
    <x v="710"/>
    <n v="2616.10009765625"/>
    <n v="2740.88314941406"/>
    <n v="19.040000915527301"/>
    <s v="_NA_"/>
    <x v="0"/>
    <n v="1.25"/>
    <n v="-2.4710437000000001"/>
    <s v="_NA_"/>
    <s v="_NA_"/>
    <d v="2019-01-16T00:00:00"/>
    <d v="2019-01-16T00:00:00"/>
    <n v="2"/>
    <s v="_NA_"/>
    <s v="_NA_"/>
    <s v="_NA_"/>
    <s v="PCM-Tracking - LogHist.csv"/>
    <s v="_NA_"/>
    <s v="_NA_"/>
    <n v="0.1"/>
    <s v="_NA_"/>
    <x v="0"/>
    <x v="797"/>
    <n v="154.92877999999999"/>
    <n v="2019"/>
    <s v="_NA_"/>
    <x v="1140"/>
    <n v="2643.28"/>
    <n v="154.929"/>
    <n v="250"/>
    <n v="50"/>
    <n v="0.12"/>
    <n v="-4.5526585759224497E-2"/>
    <s v="_NA_"/>
    <s v="_NA_"/>
    <x v="51"/>
    <s v="_NA_"/>
    <n v="20.745000000000001"/>
    <s v="_NA_"/>
    <d v="1899-12-30T13:10:19"/>
    <x v="1141"/>
    <n v="1141"/>
    <n v="1141"/>
    <s v="USD"/>
    <s v="U1060261"/>
    <n v="0.26214399999999999"/>
    <n v="6"/>
    <m/>
    <m/>
    <x v="984"/>
    <x v="0"/>
    <x v="0"/>
    <x v="0"/>
    <x v="0"/>
  </r>
  <r>
    <n v="1142"/>
    <x v="0"/>
    <x v="0"/>
    <d v="2019-01-10T00:00:00"/>
    <n v="0.38461499999999998"/>
    <n v="0.32167800000000002"/>
    <n v="0.29370600000000002"/>
    <n v="0.99999899999999997"/>
    <n v="0.30734287499999902"/>
    <n v="0.47679623428270501"/>
    <n v="0.275354267729369"/>
    <n v="9.0908999999999907E-2"/>
    <n v="0.376075251006037"/>
    <d v="2019-01-10T00:00:00"/>
    <n v="2584.96"/>
    <n v="2595.3200000000002"/>
    <n v="2443.96"/>
    <s v="BOT"/>
    <n v="6"/>
    <s v="_NA_"/>
    <n v="-38733.5"/>
    <s v="Value"/>
    <s v="S"/>
    <x v="715"/>
    <x v="711"/>
    <n v="2616.10009765625"/>
    <n v="2740.88314941406"/>
    <n v="19.040000915527301"/>
    <s v="_NA_"/>
    <x v="0"/>
    <n v="1.25"/>
    <n v="-2.46563065"/>
    <s v="_NA_"/>
    <s v="_NA_"/>
    <d v="2019-01-16T00:00:00"/>
    <d v="2019-01-16T00:00:00"/>
    <n v="2"/>
    <s v="_NA_"/>
    <s v="_NA_"/>
    <s v="_NA_"/>
    <s v="PCM-Tracking - LogHist.csv"/>
    <s v="_NA_"/>
    <s v="_NA_"/>
    <n v="0.1"/>
    <s v="_NA_"/>
    <x v="0"/>
    <x v="797"/>
    <n v="154.92877999999999"/>
    <n v="2019"/>
    <s v="_NA_"/>
    <x v="1141"/>
    <n v="2381.7800000000002"/>
    <n v="154.929"/>
    <n v="250"/>
    <n v="50"/>
    <n v="0.12"/>
    <n v="-4.5526585759224497E-2"/>
    <s v="_NA_"/>
    <s v="_NA_"/>
    <x v="51"/>
    <s v="_NA_"/>
    <n v="20.745000000000001"/>
    <s v="_NA_"/>
    <d v="1899-12-30T13:10:19"/>
    <x v="1142"/>
    <n v="1142"/>
    <n v="1142"/>
    <s v="USD"/>
    <s v="U1060261"/>
    <n v="0.26214399999999999"/>
    <n v="6"/>
    <m/>
    <m/>
    <x v="985"/>
    <x v="0"/>
    <x v="0"/>
    <x v="0"/>
    <x v="0"/>
  </r>
  <r>
    <n v="1143"/>
    <x v="0"/>
    <x v="0"/>
    <d v="2019-01-10T00:00:00"/>
    <n v="0.38461499999999998"/>
    <n v="0.32167800000000002"/>
    <n v="0.29370600000000002"/>
    <n v="0.99999899999999997"/>
    <n v="0.30734287499999902"/>
    <n v="0.47679623428270501"/>
    <n v="0.275354267729369"/>
    <n v="9.0908999999999907E-2"/>
    <n v="0.376075251006037"/>
    <d v="2019-01-10T00:00:00"/>
    <n v="2584.96"/>
    <n v="2595.3200000000002"/>
    <n v="2443.96"/>
    <s v="BOT"/>
    <n v="6"/>
    <s v="_NA_"/>
    <n v="-38733.5"/>
    <s v="Value"/>
    <s v="S"/>
    <x v="716"/>
    <x v="712"/>
    <n v="2616.10009765625"/>
    <n v="2740.88314941406"/>
    <n v="19.040000915527301"/>
    <s v="_NA_"/>
    <x v="0"/>
    <n v="1.25"/>
    <n v="-2.4525924450000001"/>
    <s v="_NA_"/>
    <s v="_NA_"/>
    <d v="2019-01-16T00:00:00"/>
    <d v="2019-01-16T00:00:00"/>
    <n v="2"/>
    <s v="_NA_"/>
    <s v="_NA_"/>
    <s v="_NA_"/>
    <s v="PCM-Tracking - LogHist.csv"/>
    <s v="_NA_"/>
    <s v="_NA_"/>
    <n v="0.1"/>
    <s v="_NA_"/>
    <x v="0"/>
    <x v="797"/>
    <n v="154.92877999999999"/>
    <n v="2019"/>
    <s v="_NA_"/>
    <x v="1142"/>
    <n v="1751.8"/>
    <n v="154.929"/>
    <n v="250"/>
    <n v="50"/>
    <n v="0.12"/>
    <n v="-4.5526585759224497E-2"/>
    <s v="_NA_"/>
    <s v="_NA_"/>
    <x v="51"/>
    <s v="_NA_"/>
    <n v="20.745000000000001"/>
    <s v="_NA_"/>
    <d v="1899-12-30T13:10:19"/>
    <x v="1143"/>
    <n v="1143"/>
    <n v="1143"/>
    <s v="USD"/>
    <s v="U1060261"/>
    <n v="0.26214399999999999"/>
    <n v="6"/>
    <m/>
    <m/>
    <x v="986"/>
    <x v="0"/>
    <x v="0"/>
    <x v="0"/>
    <x v="0"/>
  </r>
  <r>
    <n v="1144"/>
    <x v="0"/>
    <x v="0"/>
    <d v="2019-01-10T00:00:00"/>
    <n v="0.38461499999999998"/>
    <n v="0.32167800000000002"/>
    <n v="0.29370600000000002"/>
    <n v="0.99999899999999997"/>
    <n v="0.30734287499999902"/>
    <n v="0.47679623428270501"/>
    <n v="0.275354267729369"/>
    <n v="9.0908999999999907E-2"/>
    <n v="0.376075251006037"/>
    <d v="2019-01-10T00:00:00"/>
    <n v="2584.96"/>
    <n v="2595.3200000000002"/>
    <n v="2443.96"/>
    <s v="BOT"/>
    <n v="6"/>
    <s v="_NA_"/>
    <n v="-38733.5"/>
    <s v="Value"/>
    <s v="S"/>
    <x v="717"/>
    <x v="713"/>
    <n v="2616.10009765625"/>
    <n v="2740.88314941406"/>
    <n v="19.040000915527301"/>
    <s v="_NA_"/>
    <x v="0"/>
    <n v="1.25"/>
    <n v="-2.3768824999999998"/>
    <s v="_NA_"/>
    <s v="_NA_"/>
    <d v="2019-01-16T00:00:00"/>
    <d v="2019-01-16T00:00:00"/>
    <n v="2"/>
    <s v="_NA_"/>
    <s v="_NA_"/>
    <s v="_NA_"/>
    <s v="PCM-Tracking - LogHist.csv"/>
    <s v="_NA_"/>
    <s v="_NA_"/>
    <n v="0.1"/>
    <s v="_NA_"/>
    <x v="0"/>
    <x v="797"/>
    <n v="154.92877999999999"/>
    <n v="2019"/>
    <s v="_NA_"/>
    <x v="1143"/>
    <n v="1554.87"/>
    <n v="154.929"/>
    <n v="250"/>
    <n v="50"/>
    <n v="0.12"/>
    <n v="-4.5526585759224497E-2"/>
    <s v="_NA_"/>
    <s v="_NA_"/>
    <x v="51"/>
    <s v="_NA_"/>
    <n v="20.745000000000001"/>
    <s v="_NA_"/>
    <d v="1899-12-30T13:10:19"/>
    <x v="1144"/>
    <n v="1144"/>
    <n v="1144"/>
    <s v="USD"/>
    <s v="U1060261"/>
    <n v="0.26214399999999999"/>
    <n v="6"/>
    <m/>
    <m/>
    <x v="987"/>
    <x v="0"/>
    <x v="0"/>
    <x v="0"/>
    <x v="0"/>
  </r>
  <r>
    <n v="1145"/>
    <x v="0"/>
    <x v="0"/>
    <d v="2019-01-10T00:00:00"/>
    <n v="0.38461499999999998"/>
    <n v="0.32167800000000002"/>
    <n v="0.29370600000000002"/>
    <n v="0.99999899999999997"/>
    <n v="0.30734287499999902"/>
    <n v="0.47679623428270501"/>
    <n v="0.275354267729369"/>
    <n v="9.0908999999999907E-2"/>
    <n v="0.376075251006037"/>
    <d v="2019-01-10T00:00:00"/>
    <n v="2584.96"/>
    <n v="2595.3200000000002"/>
    <n v="2443.96"/>
    <s v="BOT"/>
    <n v="6"/>
    <s v="_NA_"/>
    <n v="-38733.5"/>
    <s v="Value"/>
    <s v="S"/>
    <x v="718"/>
    <x v="714"/>
    <n v="2616.10009765625"/>
    <n v="2740.88314941406"/>
    <n v="19.040000915527301"/>
    <s v="_NA_"/>
    <x v="0"/>
    <n v="1.25"/>
    <n v="-2.3640840000000001"/>
    <s v="_NA_"/>
    <s v="_NA_"/>
    <d v="2019-01-16T00:00:00"/>
    <d v="2019-01-16T00:00:00"/>
    <n v="2"/>
    <s v="_NA_"/>
    <s v="_NA_"/>
    <s v="_NA_"/>
    <s v="PCM-Tracking - LogHist.csv"/>
    <s v="_NA_"/>
    <s v="_NA_"/>
    <n v="0.1"/>
    <s v="_NA_"/>
    <x v="0"/>
    <x v="797"/>
    <n v="154.92877999999999"/>
    <n v="2019"/>
    <s v="_NA_"/>
    <x v="1144"/>
    <n v="570.39"/>
    <n v="154.929"/>
    <n v="250"/>
    <n v="50"/>
    <n v="0.12"/>
    <n v="-4.5526585759224497E-2"/>
    <s v="_NA_"/>
    <s v="_NA_"/>
    <x v="51"/>
    <s v="_NA_"/>
    <n v="20.745000000000001"/>
    <s v="_NA_"/>
    <d v="1899-12-30T13:10:19"/>
    <x v="1145"/>
    <n v="1145"/>
    <n v="1145"/>
    <s v="USD"/>
    <s v="U1060261"/>
    <n v="0.26214399999999999"/>
    <n v="6"/>
    <m/>
    <m/>
    <x v="988"/>
    <x v="0"/>
    <x v="0"/>
    <x v="0"/>
    <x v="0"/>
  </r>
  <r>
    <n v="1146"/>
    <x v="0"/>
    <x v="0"/>
    <d v="2019-01-10T00:00:00"/>
    <n v="0.38461499999999998"/>
    <n v="0.32167800000000002"/>
    <n v="0.29370600000000002"/>
    <n v="0.99999899999999997"/>
    <n v="0.30734287499999902"/>
    <n v="0.47679623428270501"/>
    <n v="0.275354267729369"/>
    <n v="9.0908999999999907E-2"/>
    <n v="0.376075251006037"/>
    <d v="2019-01-10T00:00:00"/>
    <n v="2584.96"/>
    <n v="2595.3200000000002"/>
    <n v="2443.96"/>
    <s v="BOT"/>
    <n v="6"/>
    <s v="_NA_"/>
    <n v="-25725"/>
    <s v="LGrowth"/>
    <s v="S"/>
    <x v="719"/>
    <x v="715"/>
    <n v="2616.10009765625"/>
    <n v="2740.88314941406"/>
    <n v="19.040000915527301"/>
    <s v="_NA_"/>
    <x v="0"/>
    <n v="3"/>
    <n v="-4.1388499999999997"/>
    <s v="_NA_"/>
    <s v="_NA_"/>
    <d v="2019-01-16T00:00:00"/>
    <d v="2019-01-16T00:00:00"/>
    <n v="2"/>
    <s v="_NA_"/>
    <s v="_NA_"/>
    <s v="_NA_"/>
    <s v="PCM-Tracking - LogHist.csv"/>
    <s v="_NA_"/>
    <s v="_NA_"/>
    <n v="0.1"/>
    <s v="_NA_"/>
    <x v="0"/>
    <x v="798"/>
    <n v="42.87"/>
    <n v="2019"/>
    <s v="_NA_"/>
    <x v="1145"/>
    <n v="274.86"/>
    <n v="42.87"/>
    <n v="600"/>
    <n v="200"/>
    <n v="0.12"/>
    <n v="-4.5526585759224497E-2"/>
    <s v="_NA_"/>
    <s v="_NA_"/>
    <x v="116"/>
    <s v="_NA_"/>
    <n v="20.745000000000001"/>
    <s v="_NA_"/>
    <d v="1899-12-30T13:11:40"/>
    <x v="1146"/>
    <n v="1147"/>
    <n v="1146"/>
    <s v="USD"/>
    <s v="U1060261"/>
    <n v="0.26214399999999999"/>
    <n v="6"/>
    <m/>
    <m/>
    <x v="989"/>
    <x v="0"/>
    <x v="0"/>
    <x v="0"/>
    <x v="0"/>
  </r>
  <r>
    <n v="1147"/>
    <x v="0"/>
    <x v="0"/>
    <d v="2019-01-10T00:00:00"/>
    <n v="0.38461499999999998"/>
    <n v="0.32167800000000002"/>
    <n v="0.29370600000000002"/>
    <n v="0.99999899999999997"/>
    <n v="0.30734287499999902"/>
    <n v="0.47679623428270501"/>
    <n v="0.275354267729369"/>
    <n v="9.0908999999999907E-2"/>
    <n v="0.376075251006037"/>
    <d v="2019-01-10T00:00:00"/>
    <n v="2584.96"/>
    <n v="2595.3200000000002"/>
    <n v="2443.96"/>
    <s v="BOT"/>
    <n v="6"/>
    <s v="_NA_"/>
    <n v="-25725"/>
    <s v="LGrowth"/>
    <s v="S"/>
    <x v="720"/>
    <x v="716"/>
    <n v="2616.10009765625"/>
    <n v="2740.88314941406"/>
    <n v="19.040000915527301"/>
    <s v="_NA_"/>
    <x v="0"/>
    <n v="3"/>
    <n v="-4.8289568999999997"/>
    <s v="_NA_"/>
    <s v="_NA_"/>
    <d v="2019-01-16T00:00:00"/>
    <d v="2019-01-16T00:00:00"/>
    <n v="2"/>
    <s v="_NA_"/>
    <s v="_NA_"/>
    <s v="_NA_"/>
    <s v="PCM-Tracking - LogHist.csv"/>
    <s v="_NA_"/>
    <s v="_NA_"/>
    <n v="0.1"/>
    <s v="_NA_"/>
    <x v="0"/>
    <x v="798"/>
    <n v="42.87"/>
    <n v="2019"/>
    <s v="_NA_"/>
    <x v="1146"/>
    <n v="868.17"/>
    <n v="42.87"/>
    <n v="600"/>
    <n v="200"/>
    <n v="0.12"/>
    <n v="-4.5526585759224497E-2"/>
    <s v="_NA_"/>
    <s v="_NA_"/>
    <x v="116"/>
    <s v="_NA_"/>
    <n v="20.745000000000001"/>
    <s v="_NA_"/>
    <d v="1899-12-30T13:11:40"/>
    <x v="1147"/>
    <n v="1146"/>
    <n v="1147"/>
    <s v="USD"/>
    <s v="U1060261"/>
    <n v="0.26214399999999999"/>
    <n v="6"/>
    <m/>
    <m/>
    <x v="990"/>
    <x v="0"/>
    <x v="0"/>
    <x v="0"/>
    <x v="0"/>
  </r>
  <r>
    <n v="1148"/>
    <x v="0"/>
    <x v="0"/>
    <d v="2019-01-10T00:00:00"/>
    <n v="0.38461499999999998"/>
    <n v="0.32167800000000002"/>
    <n v="0.29370600000000002"/>
    <n v="0.99999899999999997"/>
    <n v="0.30734287499999902"/>
    <n v="0.47679623428270501"/>
    <n v="0.275354267729369"/>
    <n v="9.0908999999999907E-2"/>
    <n v="0.376075251006037"/>
    <d v="2019-01-10T00:00:00"/>
    <n v="2584.96"/>
    <n v="2595.3200000000002"/>
    <n v="2443.96"/>
    <s v="BOT"/>
    <n v="6"/>
    <s v="_NA_"/>
    <n v="-25725"/>
    <s v="LGrowth"/>
    <s v="S"/>
    <x v="721"/>
    <x v="717"/>
    <n v="2616.10009765625"/>
    <n v="2740.88314941406"/>
    <n v="19.040000915527301"/>
    <s v="_NA_"/>
    <x v="0"/>
    <n v="3"/>
    <n v="-4.2289783999999999"/>
    <s v="_NA_"/>
    <s v="_NA_"/>
    <d v="2019-01-16T00:00:00"/>
    <d v="2019-01-16T00:00:00"/>
    <n v="2"/>
    <s v="_NA_"/>
    <s v="_NA_"/>
    <s v="_NA_"/>
    <s v="PCM-Tracking - LogHist.csv"/>
    <s v="_NA_"/>
    <s v="_NA_"/>
    <n v="0.1"/>
    <s v="_NA_"/>
    <x v="0"/>
    <x v="798"/>
    <n v="42.87"/>
    <n v="2019"/>
    <s v="_NA_"/>
    <x v="1147"/>
    <n v="1336.77"/>
    <n v="42.87"/>
    <n v="600"/>
    <n v="200"/>
    <n v="0.12"/>
    <n v="-4.5526585759224497E-2"/>
    <s v="_NA_"/>
    <s v="_NA_"/>
    <x v="116"/>
    <s v="_NA_"/>
    <n v="20.745000000000001"/>
    <s v="_NA_"/>
    <d v="1899-12-30T13:11:40"/>
    <x v="1148"/>
    <n v="1148"/>
    <n v="1148"/>
    <s v="USD"/>
    <s v="U1060261"/>
    <n v="0.26214399999999999"/>
    <n v="6"/>
    <m/>
    <m/>
    <x v="991"/>
    <x v="0"/>
    <x v="0"/>
    <x v="0"/>
    <x v="0"/>
  </r>
  <r>
    <n v="1149"/>
    <x v="0"/>
    <x v="0"/>
    <d v="2019-01-17T00:00:00"/>
    <n v="0.33534700000000001"/>
    <n v="0.30211500000000002"/>
    <n v="0.36253800000000003"/>
    <n v="1"/>
    <n v="0.31769562499999998"/>
    <n v="0.47679623428270501"/>
    <n v="0.275354267729369"/>
    <n v="-2.7191E-2"/>
    <n v="0.376075251006037"/>
    <d v="2019-01-17T00:00:00"/>
    <n v="2616.1"/>
    <n v="2625.76"/>
    <n v="2562.02"/>
    <s v="BOT"/>
    <n v="6"/>
    <s v="_NA_"/>
    <n v="-7152"/>
    <s v="Other"/>
    <s v="S"/>
    <x v="705"/>
    <x v="701"/>
    <n v="2635.9599609375"/>
    <n v="2740.99069946289"/>
    <n v="18.059999465942301"/>
    <s v="_NA_"/>
    <x v="0"/>
    <n v="1.31"/>
    <n v="-8.00225455"/>
    <s v="_NA_"/>
    <s v="_NA_"/>
    <d v="2018-12-24T00:00:00"/>
    <d v="2019-01-17T00:00:00"/>
    <n v="0"/>
    <s v="_NA_"/>
    <s v="_NA_"/>
    <s v="_NA_"/>
    <s v="PCM-Tracking - LogHist.csv"/>
    <s v="_NA_"/>
    <s v="_NA_"/>
    <n v="0.1"/>
    <s v="_NA_"/>
    <x v="0"/>
    <x v="799"/>
    <n v="27.31"/>
    <n v="2019"/>
    <s v="_NA_"/>
    <x v="1148"/>
    <n v="-1287.5"/>
    <n v="23.84"/>
    <n v="300"/>
    <n v="300"/>
    <n v="0.12"/>
    <n v="-3.8318531524376101E-2"/>
    <s v="_NA_"/>
    <s v="_NA_"/>
    <x v="129"/>
    <s v="_NA_"/>
    <n v="20.745000000000001"/>
    <s v="_NA_"/>
    <d v="1899-12-30T11:48:25"/>
    <x v="1149"/>
    <n v="1149"/>
    <n v="1149"/>
    <s v="USD"/>
    <s v="U1060261"/>
    <n v="0.26214399999999999"/>
    <n v="6"/>
    <m/>
    <m/>
    <x v="992"/>
    <x v="0"/>
    <x v="0"/>
    <x v="0"/>
    <x v="0"/>
  </r>
  <r>
    <n v="1150"/>
    <x v="0"/>
    <x v="0"/>
    <d v="2019-01-17T00:00:00"/>
    <n v="0.33534700000000001"/>
    <n v="0.30211500000000002"/>
    <n v="0.36253800000000003"/>
    <n v="1"/>
    <n v="0.31769562499999998"/>
    <n v="0.47679623428270501"/>
    <n v="0.275354267729369"/>
    <n v="-2.7191E-2"/>
    <n v="0.376075251006037"/>
    <d v="2019-01-17T00:00:00"/>
    <n v="2616.1"/>
    <n v="2625.76"/>
    <n v="2562.02"/>
    <s v="SLD"/>
    <n v="6"/>
    <s v="_NA_"/>
    <n v="8382.81"/>
    <s v="LGrowth"/>
    <s v="S"/>
    <x v="722"/>
    <x v="718"/>
    <n v="2635.9599609375"/>
    <n v="2740.99069946289"/>
    <n v="18.059999465942301"/>
    <s v="_NA_"/>
    <x v="0"/>
    <n v="1.1100000000000001"/>
    <n v="-2.184128404"/>
    <s v="_NA_"/>
    <s v="_NA_"/>
    <d v="2019-01-16T00:00:00"/>
    <d v="2019-01-17T00:00:00"/>
    <n v="2"/>
    <s v="_NA_"/>
    <s v="_NA_"/>
    <s v="_NA_"/>
    <s v="PCM-Tracking - LogHist.csv"/>
    <s v="_NA_"/>
    <s v="_NA_"/>
    <n v="0.1"/>
    <s v="_NA_"/>
    <x v="0"/>
    <x v="800"/>
    <n v="1730.46"/>
    <n v="2019"/>
    <s v="_NA_"/>
    <x v="1149"/>
    <n v="212.87"/>
    <n v="1676.7832000000001"/>
    <n v="5"/>
    <n v="5"/>
    <n v="0.12"/>
    <n v="-3.8318531524376101E-2"/>
    <s v="_NA_"/>
    <s v="_NA_"/>
    <x v="131"/>
    <s v="_NA_"/>
    <n v="20.745000000000001"/>
    <s v="_NA_"/>
    <d v="1899-12-30T15:48:32"/>
    <x v="1150"/>
    <n v="1150"/>
    <n v="1150"/>
    <s v="USD"/>
    <s v="U1060261"/>
    <n v="0.26214399999999999"/>
    <n v="6"/>
    <m/>
    <m/>
    <x v="993"/>
    <x v="0"/>
    <x v="0"/>
    <x v="0"/>
    <x v="0"/>
  </r>
  <r>
    <n v="1151"/>
    <x v="0"/>
    <x v="0"/>
    <d v="2019-01-17T00:00:00"/>
    <n v="0.33534700000000001"/>
    <n v="0.30211500000000002"/>
    <n v="0.36253800000000003"/>
    <n v="1"/>
    <n v="0.31769562499999998"/>
    <n v="0.47679623428270501"/>
    <n v="0.275354267729369"/>
    <n v="-2.7191E-2"/>
    <n v="0.376075251006037"/>
    <d v="2019-01-17T00:00:00"/>
    <n v="2616.1"/>
    <n v="2625.76"/>
    <n v="2562.02"/>
    <s v="SLD"/>
    <n v="6"/>
    <s v="_NA_"/>
    <n v="8382.81"/>
    <s v="LGrowth"/>
    <s v="S"/>
    <x v="723"/>
    <x v="719"/>
    <n v="2635.9599609375"/>
    <n v="2740.99069946289"/>
    <n v="18.059999465942301"/>
    <s v="_NA_"/>
    <x v="0"/>
    <n v="1.1100000000000001"/>
    <n v="-2.1242631749999998"/>
    <s v="_NA_"/>
    <s v="_NA_"/>
    <d v="2019-01-16T00:00:00"/>
    <d v="2019-01-17T00:00:00"/>
    <n v="2"/>
    <s v="_NA_"/>
    <s v="_NA_"/>
    <s v="_NA_"/>
    <s v="PCM-Tracking - LogHist.csv"/>
    <s v="_NA_"/>
    <s v="_NA_"/>
    <n v="0.1"/>
    <s v="_NA_"/>
    <x v="0"/>
    <x v="800"/>
    <n v="1730.46"/>
    <n v="2019"/>
    <s v="_NA_"/>
    <x v="1150"/>
    <n v="859.53"/>
    <n v="1676.7832000000001"/>
    <n v="5"/>
    <n v="5"/>
    <n v="0.12"/>
    <n v="-3.8318531524376101E-2"/>
    <s v="_NA_"/>
    <s v="_NA_"/>
    <x v="131"/>
    <s v="_NA_"/>
    <n v="20.745000000000001"/>
    <s v="_NA_"/>
    <d v="1899-12-30T15:48:32"/>
    <x v="1151"/>
    <n v="1151"/>
    <n v="1151"/>
    <s v="USD"/>
    <s v="U1060261"/>
    <n v="0.26214399999999999"/>
    <n v="6"/>
    <m/>
    <m/>
    <x v="994"/>
    <x v="0"/>
    <x v="0"/>
    <x v="0"/>
    <x v="0"/>
  </r>
  <r>
    <n v="1152"/>
    <x v="0"/>
    <x v="0"/>
    <d v="2019-01-17T00:00:00"/>
    <n v="0.33534700000000001"/>
    <n v="0.30211500000000002"/>
    <n v="0.36253800000000003"/>
    <n v="1"/>
    <n v="0.31769562499999998"/>
    <n v="0.47679623428270501"/>
    <n v="0.275354267729369"/>
    <n v="-2.7191E-2"/>
    <n v="0.376075251006037"/>
    <d v="2019-01-17T00:00:00"/>
    <n v="2616.1"/>
    <n v="2625.76"/>
    <n v="2562.02"/>
    <s v="SLD"/>
    <n v="6"/>
    <s v="_NA_"/>
    <n v="18990.91"/>
    <s v="Value"/>
    <s v="S"/>
    <x v="724"/>
    <x v="720"/>
    <n v="2635.9599609375"/>
    <n v="2740.99069946289"/>
    <n v="18.059999465942301"/>
    <s v="_NA_"/>
    <x v="0"/>
    <n v="2.29"/>
    <n v="-4.8348200800000001"/>
    <s v="_NA_"/>
    <s v="_NA_"/>
    <d v="2019-01-16T00:00:00"/>
    <d v="2019-01-17T00:00:00"/>
    <n v="2"/>
    <s v="_NA_"/>
    <s v="_NA_"/>
    <s v="_NA_"/>
    <s v="PCM-Tracking - LogHist.csv"/>
    <s v="_NA_"/>
    <s v="_NA_"/>
    <n v="0.1"/>
    <s v="_NA_"/>
    <x v="0"/>
    <x v="801"/>
    <n v="48.228477777999998"/>
    <n v="2019"/>
    <s v="_NA_"/>
    <x v="1151"/>
    <n v="-70.08"/>
    <n v="47.482999999999997"/>
    <n v="400"/>
    <n v="450"/>
    <n v="0.12"/>
    <n v="-3.8318531524376101E-2"/>
    <s v="_NA_"/>
    <s v="_NA_"/>
    <x v="55"/>
    <s v="_NA_"/>
    <n v="20.745000000000001"/>
    <s v="_NA_"/>
    <d v="1899-12-30T15:58:11"/>
    <x v="1152"/>
    <n v="1152"/>
    <n v="1152"/>
    <s v="USD"/>
    <s v="U1060261"/>
    <n v="0.26214399999999999"/>
    <n v="6"/>
    <m/>
    <m/>
    <x v="995"/>
    <x v="0"/>
    <x v="0"/>
    <x v="0"/>
    <x v="0"/>
  </r>
  <r>
    <n v="1153"/>
    <x v="0"/>
    <x v="0"/>
    <d v="2019-01-17T00:00:00"/>
    <n v="0.33534700000000001"/>
    <n v="0.30211500000000002"/>
    <n v="0.36253800000000003"/>
    <n v="1"/>
    <n v="0.31769562499999998"/>
    <n v="0.47679623428270501"/>
    <n v="0.275354267729369"/>
    <n v="-2.7191E-2"/>
    <n v="0.376075251006037"/>
    <d v="2019-01-17T00:00:00"/>
    <n v="2616.1"/>
    <n v="2625.76"/>
    <n v="2562.02"/>
    <s v="BOT"/>
    <n v="6"/>
    <s v="_NA_"/>
    <s v="_NA_"/>
    <s v="Value"/>
    <s v="S"/>
    <x v="725"/>
    <x v="721"/>
    <n v="2670.7099609375"/>
    <n v="2741.12079956054"/>
    <n v="17.799999237060501"/>
    <s v="_NA_"/>
    <x v="0"/>
    <n v="1"/>
    <n v="-2.2362384999999998"/>
    <s v="_NA_"/>
    <s v="_NA_"/>
    <d v="2019-01-18T00:00:00"/>
    <d v="2019-01-18T00:00:00"/>
    <n v="4"/>
    <s v="_NA_"/>
    <s v="_NA_"/>
    <s v="_NA_"/>
    <s v="PCM-Tracking - LogHist.csv"/>
    <s v="_NA_"/>
    <s v="_NA_"/>
    <n v="0.1"/>
    <s v="_NA_"/>
    <x v="0"/>
    <x v="802"/>
    <n v="349.55"/>
    <n v="2019"/>
    <s v="_NA_"/>
    <x v="1152"/>
    <n v="117.26"/>
    <n v="349.55"/>
    <n v="60"/>
    <n v="25"/>
    <n v="0.12"/>
    <n v="-2.5686879116868899E-2"/>
    <s v="_NA_"/>
    <s v="_NA_"/>
    <x v="40"/>
    <s v="_NA_"/>
    <n v="20.745000000000001"/>
    <s v="_NA_"/>
    <d v="1899-12-30T09:32:57"/>
    <x v="1153"/>
    <n v="1153"/>
    <n v="1153"/>
    <s v="USD"/>
    <s v="U1060261"/>
    <n v="0.26214399999999999"/>
    <n v="6"/>
    <m/>
    <m/>
    <x v="996"/>
    <x v="0"/>
    <x v="0"/>
    <x v="0"/>
    <x v="0"/>
  </r>
  <r>
    <n v="1154"/>
    <x v="0"/>
    <x v="0"/>
    <d v="2019-01-17T00:00:00"/>
    <n v="0.33534700000000001"/>
    <n v="0.30211500000000002"/>
    <n v="0.36253800000000003"/>
    <n v="1"/>
    <n v="0.31769562499999998"/>
    <n v="0.47679623428270501"/>
    <n v="0.275354267729369"/>
    <n v="-2.7191E-2"/>
    <n v="0.376075251006037"/>
    <d v="2019-01-17T00:00:00"/>
    <n v="2616.1"/>
    <n v="2625.76"/>
    <n v="2562.02"/>
    <s v="BOT"/>
    <n v="6"/>
    <s v="_NA_"/>
    <s v="_NA_"/>
    <s v="Value"/>
    <s v="S"/>
    <x v="598"/>
    <x v="595"/>
    <n v="2670.7099609375"/>
    <n v="2741.12079956054"/>
    <n v="17.799999237060501"/>
    <s v="_NA_"/>
    <x v="0"/>
    <n v="1"/>
    <n v="-2.4319173479999998"/>
    <s v="_NA_"/>
    <s v="_NA_"/>
    <d v="2019-01-18T00:00:00"/>
    <d v="2019-01-18T00:00:00"/>
    <n v="4"/>
    <s v="_NA_"/>
    <s v="_NA_"/>
    <s v="_NA_"/>
    <s v="PCM-Tracking - LogHist.csv"/>
    <s v="_NA_"/>
    <s v="_NA_"/>
    <n v="0.1"/>
    <s v="_NA_"/>
    <x v="0"/>
    <x v="802"/>
    <n v="349.55"/>
    <n v="2019"/>
    <s v="_NA_"/>
    <x v="1153"/>
    <n v="-315.38"/>
    <n v="349.55"/>
    <n v="60"/>
    <n v="35"/>
    <n v="0.12"/>
    <n v="-2.5686879116868899E-2"/>
    <s v="_NA_"/>
    <s v="_NA_"/>
    <x v="40"/>
    <s v="_NA_"/>
    <n v="20.745000000000001"/>
    <s v="_NA_"/>
    <d v="1899-12-30T09:32:57"/>
    <x v="1154"/>
    <n v="1154"/>
    <n v="1154"/>
    <s v="USD"/>
    <s v="U1060261"/>
    <n v="0.26214399999999999"/>
    <n v="6"/>
    <m/>
    <m/>
    <x v="997"/>
    <x v="0"/>
    <x v="0"/>
    <x v="0"/>
    <x v="0"/>
  </r>
  <r>
    <n v="1155"/>
    <x v="0"/>
    <x v="0"/>
    <d v="2019-01-17T00:00:00"/>
    <n v="0.33534700000000001"/>
    <n v="0.30211500000000002"/>
    <n v="0.36253800000000003"/>
    <n v="1"/>
    <n v="0.31769562499999998"/>
    <n v="0.47679623428270501"/>
    <n v="0.275354267729369"/>
    <n v="-2.7191E-2"/>
    <n v="0.376075251006037"/>
    <d v="2019-01-17T00:00:00"/>
    <n v="2616.1"/>
    <n v="2625.76"/>
    <n v="2562.02"/>
    <s v="BOT"/>
    <n v="6"/>
    <s v="_NA_"/>
    <s v="_NA_"/>
    <s v="Value"/>
    <s v="S"/>
    <x v="599"/>
    <x v="596"/>
    <n v="2670.7099609375"/>
    <n v="2741.12079956054"/>
    <n v="17.799999237060501"/>
    <s v="_NA_"/>
    <x v="0"/>
    <n v="1"/>
    <n v="-2.3212951999999998"/>
    <s v="_NA_"/>
    <s v="_NA_"/>
    <d v="2019-01-18T00:00:00"/>
    <d v="2019-01-18T00:00:00"/>
    <n v="4"/>
    <s v="_NA_"/>
    <s v="_NA_"/>
    <s v="_NA_"/>
    <s v="PCM-Tracking - LogHist.csv"/>
    <s v="_NA_"/>
    <s v="_NA_"/>
    <n v="0.1"/>
    <s v="_NA_"/>
    <x v="0"/>
    <x v="803"/>
    <n v="855.26"/>
    <n v="2019"/>
    <s v="_NA_"/>
    <x v="1154"/>
    <n v="-407.12"/>
    <n v="855.26"/>
    <n v="20"/>
    <n v="10"/>
    <n v="0.12"/>
    <n v="-2.5686879116868899E-2"/>
    <s v="_NA_"/>
    <s v="_NA_"/>
    <x v="12"/>
    <s v="_NA_"/>
    <n v="20.745000000000001"/>
    <s v="_NA_"/>
    <d v="1899-12-30T09:35:59"/>
    <x v="1155"/>
    <n v="1155"/>
    <n v="1155"/>
    <s v="USD"/>
    <s v="U1060261"/>
    <n v="0.26214399999999999"/>
    <n v="6"/>
    <m/>
    <m/>
    <x v="998"/>
    <x v="0"/>
    <x v="0"/>
    <x v="0"/>
    <x v="0"/>
  </r>
  <r>
    <n v="1156"/>
    <x v="0"/>
    <x v="0"/>
    <d v="2019-01-17T00:00:00"/>
    <n v="0.33534700000000001"/>
    <n v="0.30211500000000002"/>
    <n v="0.36253800000000003"/>
    <n v="1"/>
    <n v="0.31769562499999998"/>
    <n v="0.47679623428270501"/>
    <n v="0.275354267729369"/>
    <n v="-2.7191E-2"/>
    <n v="0.376075251006037"/>
    <d v="2019-01-17T00:00:00"/>
    <n v="2616.1"/>
    <n v="2625.76"/>
    <n v="2562.02"/>
    <s v="BOT"/>
    <n v="6"/>
    <s v="_NA_"/>
    <s v="_NA_"/>
    <s v="Value"/>
    <s v="S"/>
    <x v="726"/>
    <x v="722"/>
    <n v="2670.7099609375"/>
    <n v="2741.12079956054"/>
    <n v="17.799999237060501"/>
    <s v="_NA_"/>
    <x v="0"/>
    <n v="1"/>
    <n v="-2.2276622000000001"/>
    <s v="_NA_"/>
    <s v="_NA_"/>
    <d v="2019-01-18T00:00:00"/>
    <d v="2019-01-18T00:00:00"/>
    <n v="4"/>
    <s v="_NA_"/>
    <s v="_NA_"/>
    <s v="_NA_"/>
    <s v="PCM-Tracking - LogHist.csv"/>
    <s v="_NA_"/>
    <s v="_NA_"/>
    <n v="0.1"/>
    <s v="_NA_"/>
    <x v="0"/>
    <x v="803"/>
    <n v="855.26"/>
    <n v="2019"/>
    <s v="_NA_"/>
    <x v="1155"/>
    <n v="110.87"/>
    <n v="855.26"/>
    <n v="20"/>
    <n v="10"/>
    <n v="0.12"/>
    <n v="-2.5686879116868899E-2"/>
    <s v="_NA_"/>
    <s v="_NA_"/>
    <x v="12"/>
    <s v="_NA_"/>
    <n v="20.745000000000001"/>
    <s v="_NA_"/>
    <d v="1899-12-30T09:35:59"/>
    <x v="1156"/>
    <n v="1156"/>
    <n v="1156"/>
    <s v="USD"/>
    <s v="U1060261"/>
    <n v="0.26214399999999999"/>
    <n v="6"/>
    <m/>
    <m/>
    <x v="999"/>
    <x v="0"/>
    <x v="0"/>
    <x v="0"/>
    <x v="0"/>
  </r>
  <r>
    <n v="1157"/>
    <x v="0"/>
    <x v="0"/>
    <d v="2019-01-17T00:00:00"/>
    <n v="0.33534700000000001"/>
    <n v="0.30211500000000002"/>
    <n v="0.36253800000000003"/>
    <n v="1"/>
    <n v="0.31769562499999998"/>
    <n v="0.47679623428270501"/>
    <n v="0.275354267729369"/>
    <n v="-2.7191E-2"/>
    <n v="0.376075251006037"/>
    <d v="2019-01-17T00:00:00"/>
    <n v="2616.1"/>
    <n v="2625.76"/>
    <n v="2562.02"/>
    <s v="BOT"/>
    <n v="6"/>
    <s v="_NA_"/>
    <n v="-14985"/>
    <s v="SGrowth"/>
    <s v="S"/>
    <x v="727"/>
    <x v="723"/>
    <n v="2632.89990234375"/>
    <n v="2740.97109863281"/>
    <n v="20.799999237060501"/>
    <s v="_NA_"/>
    <x v="0"/>
    <n v="5"/>
    <n v="-10.3522395"/>
    <s v="_NA_"/>
    <s v="_NA_"/>
    <d v="2019-01-22T00:00:00"/>
    <d v="2019-01-22T00:00:00"/>
    <n v="1"/>
    <s v="_NA_"/>
    <s v="_NA_"/>
    <s v="_NA_"/>
    <s v="PCM-Tracking - LogHist.csv"/>
    <s v="_NA_"/>
    <s v="_NA_"/>
    <n v="0.1"/>
    <s v="_NA_"/>
    <x v="0"/>
    <x v="804"/>
    <n v="14.98"/>
    <n v="2019"/>
    <s v="_NA_"/>
    <x v="1156"/>
    <n v="2954.65"/>
    <n v="14.98"/>
    <n v="1000"/>
    <n v="1000"/>
    <n v="0.12"/>
    <n v="-3.9428068520302097E-2"/>
    <s v="_NA_"/>
    <s v="_NA_"/>
    <x v="134"/>
    <s v="_NA_"/>
    <n v="20.745000000000001"/>
    <s v="_NA_"/>
    <d v="1899-12-30T15:47:41"/>
    <x v="1157"/>
    <n v="1157"/>
    <n v="1157"/>
    <s v="USD"/>
    <s v="U1060261"/>
    <n v="0.26214399999999999"/>
    <n v="6"/>
    <m/>
    <m/>
    <x v="1000"/>
    <x v="0"/>
    <x v="0"/>
    <x v="0"/>
    <x v="0"/>
  </r>
  <r>
    <n v="1158"/>
    <x v="0"/>
    <x v="0"/>
    <d v="2019-01-24T00:00:00"/>
    <n v="0.37658999999999998"/>
    <n v="0.30025400000000002"/>
    <n v="0.32315500000000003"/>
    <n v="0.99999899999999997"/>
    <n v="0.32241737500000001"/>
    <n v="0.47679623428270501"/>
    <n v="0.275354267729369"/>
    <n v="5.3434999999999899E-2"/>
    <n v="0.376075251006037"/>
    <d v="2019-01-24T00:00:00"/>
    <n v="2638.7"/>
    <n v="2675.47"/>
    <n v="2585.1"/>
    <s v="BOT"/>
    <n v="6"/>
    <s v="_NA_"/>
    <n v="-9780.5499999999993"/>
    <s v="Value"/>
    <s v="S"/>
    <x v="709"/>
    <x v="705"/>
    <n v="2642.330078125"/>
    <n v="2741.2880993652302"/>
    <n v="18.889999389648398"/>
    <s v="_NA_"/>
    <x v="0"/>
    <n v="1"/>
    <n v="-2.1694062999999999"/>
    <s v="_NA_"/>
    <s v="_NA_"/>
    <d v="2019-01-24T00:00:00"/>
    <d v="2019-01-24T00:00:00"/>
    <n v="3"/>
    <s v="_NA_"/>
    <s v="_NA_"/>
    <s v="_NA_"/>
    <s v="PCM-Tracking - LogHist.csv"/>
    <s v="_NA_"/>
    <s v="_NA_"/>
    <n v="0.1"/>
    <s v="_NA_"/>
    <x v="0"/>
    <x v="805"/>
    <n v="65.196666667000002"/>
    <n v="2019"/>
    <s v="_NA_"/>
    <x v="1157"/>
    <n v="543.33000000000004"/>
    <n v="65.197000000000003"/>
    <n v="150"/>
    <n v="50"/>
    <n v="0.12"/>
    <n v="-3.6099095627033402E-2"/>
    <s v="_NA_"/>
    <s v="_NA_"/>
    <x v="59"/>
    <s v="_NA_"/>
    <n v="20.745000000000001"/>
    <s v="_NA_"/>
    <d v="1899-12-30T15:37:06"/>
    <x v="1158"/>
    <n v="1159"/>
    <n v="1158"/>
    <s v="USD"/>
    <s v="U1060261"/>
    <n v="0.26214399999999999"/>
    <n v="6"/>
    <m/>
    <m/>
    <x v="1001"/>
    <x v="0"/>
    <x v="0"/>
    <x v="0"/>
    <x v="0"/>
  </r>
  <r>
    <n v="1159"/>
    <x v="0"/>
    <x v="0"/>
    <d v="2019-01-24T00:00:00"/>
    <n v="0.37658999999999998"/>
    <n v="0.30025400000000002"/>
    <n v="0.32315500000000003"/>
    <n v="0.99999899999999997"/>
    <n v="0.32241737500000001"/>
    <n v="0.47679623428270501"/>
    <n v="0.275354267729369"/>
    <n v="5.3434999999999899E-2"/>
    <n v="0.376075251006037"/>
    <d v="2019-01-24T00:00:00"/>
    <n v="2638.7"/>
    <n v="2675.47"/>
    <n v="2585.1"/>
    <s v="BOT"/>
    <n v="6"/>
    <s v="_NA_"/>
    <n v="-9780.5499999999993"/>
    <s v="Value"/>
    <s v="S"/>
    <x v="728"/>
    <x v="724"/>
    <n v="2642.330078125"/>
    <n v="2741.2880993652302"/>
    <n v="18.889999389648398"/>
    <s v="_NA_"/>
    <x v="0"/>
    <n v="1"/>
    <n v="-2.15085375"/>
    <s v="_NA_"/>
    <s v="_NA_"/>
    <d v="2019-01-24T00:00:00"/>
    <d v="2019-01-24T00:00:00"/>
    <n v="3"/>
    <s v="_NA_"/>
    <s v="_NA_"/>
    <s v="_NA_"/>
    <s v="PCM-Tracking - LogHist.csv"/>
    <s v="_NA_"/>
    <s v="_NA_"/>
    <n v="0.1"/>
    <s v="_NA_"/>
    <x v="0"/>
    <x v="805"/>
    <n v="65.196666667000002"/>
    <n v="2019"/>
    <s v="_NA_"/>
    <x v="1158"/>
    <n v="-233.15"/>
    <n v="65.197000000000003"/>
    <n v="150"/>
    <n v="100"/>
    <n v="0.12"/>
    <n v="-3.6099095627033402E-2"/>
    <s v="_NA_"/>
    <s v="_NA_"/>
    <x v="59"/>
    <s v="_NA_"/>
    <n v="20.745000000000001"/>
    <s v="_NA_"/>
    <d v="1899-12-30T15:37:06"/>
    <x v="1159"/>
    <n v="1158"/>
    <n v="1159"/>
    <s v="USD"/>
    <s v="U1060261"/>
    <n v="0.26214399999999999"/>
    <n v="6"/>
    <m/>
    <m/>
    <x v="1002"/>
    <x v="0"/>
    <x v="0"/>
    <x v="0"/>
    <x v="0"/>
  </r>
  <r>
    <n v="1160"/>
    <x v="0"/>
    <x v="0"/>
    <d v="2019-01-24T00:00:00"/>
    <n v="0.37658999999999998"/>
    <n v="0.30025400000000002"/>
    <n v="0.32315500000000003"/>
    <n v="0.99999899999999997"/>
    <n v="0.32241737500000001"/>
    <n v="0.47679623428270501"/>
    <n v="0.275354267729369"/>
    <n v="5.3434999999999899E-2"/>
    <n v="0.376075251006037"/>
    <d v="2019-01-24T00:00:00"/>
    <n v="2638.7"/>
    <n v="2675.47"/>
    <n v="2585.1"/>
    <s v="SLD"/>
    <n v="6"/>
    <s v="_NA_"/>
    <n v="13857.43"/>
    <s v="Value"/>
    <s v="S"/>
    <x v="729"/>
    <x v="725"/>
    <n v="2642.330078125"/>
    <n v="2741.2880993652302"/>
    <n v="18.889999389648398"/>
    <s v="_NA_"/>
    <x v="0"/>
    <n v="1.19"/>
    <n v="-2.0746982200000001"/>
    <s v="_NA_"/>
    <s v="_NA_"/>
    <d v="2019-01-24T00:00:00"/>
    <d v="2019-01-24T00:00:00"/>
    <n v="3"/>
    <s v="_NA_"/>
    <s v="_NA_"/>
    <s v="_NA_"/>
    <s v="PCM-Tracking - LogHist.csv"/>
    <s v="_NA_"/>
    <s v="_NA_"/>
    <n v="0.1"/>
    <s v="_NA_"/>
    <x v="0"/>
    <x v="806"/>
    <n v="277.72730000000001"/>
    <n v="2019"/>
    <s v="_NA_"/>
    <x v="1159"/>
    <n v="7.33"/>
    <n v="277.17239999999998"/>
    <n v="50"/>
    <n v="20"/>
    <n v="0.12"/>
    <n v="-3.6099095627033402E-2"/>
    <s v="_NA_"/>
    <s v="_NA_"/>
    <x v="58"/>
    <s v="_NA_"/>
    <n v="20.745000000000001"/>
    <s v="_NA_"/>
    <d v="1899-12-30T15:51:45"/>
    <x v="1160"/>
    <n v="1160"/>
    <n v="1160"/>
    <s v="USD"/>
    <s v="U1060261"/>
    <n v="0.26214399999999999"/>
    <n v="6"/>
    <m/>
    <m/>
    <x v="1003"/>
    <x v="0"/>
    <x v="0"/>
    <x v="0"/>
    <x v="0"/>
  </r>
  <r>
    <n v="1161"/>
    <x v="0"/>
    <x v="0"/>
    <d v="2019-01-24T00:00:00"/>
    <n v="0.37658999999999998"/>
    <n v="0.30025400000000002"/>
    <n v="0.32315500000000003"/>
    <n v="0.99999899999999997"/>
    <n v="0.32241737500000001"/>
    <n v="0.47679623428270501"/>
    <n v="0.275354267729369"/>
    <n v="5.3434999999999899E-2"/>
    <n v="0.376075251006037"/>
    <d v="2019-01-24T00:00:00"/>
    <n v="2638.7"/>
    <n v="2675.47"/>
    <n v="2585.1"/>
    <s v="SLD"/>
    <n v="6"/>
    <s v="_NA_"/>
    <n v="13857.43"/>
    <s v="Value"/>
    <s v="S"/>
    <x v="730"/>
    <x v="726"/>
    <n v="2642.330078125"/>
    <n v="2741.2880993652302"/>
    <n v="18.889999389648398"/>
    <s v="_NA_"/>
    <x v="0"/>
    <n v="1.19"/>
    <n v="-2.1861120600000001"/>
    <s v="_NA_"/>
    <s v="_NA_"/>
    <d v="2019-01-24T00:00:00"/>
    <d v="2019-01-24T00:00:00"/>
    <n v="3"/>
    <s v="_NA_"/>
    <s v="_NA_"/>
    <s v="_NA_"/>
    <s v="PCM-Tracking - LogHist.csv"/>
    <s v="_NA_"/>
    <s v="_NA_"/>
    <n v="0.1"/>
    <s v="_NA_"/>
    <x v="0"/>
    <x v="806"/>
    <n v="277.72730000000001"/>
    <n v="2019"/>
    <s v="_NA_"/>
    <x v="1160"/>
    <n v="-28.69"/>
    <n v="277.17239999999998"/>
    <n v="50"/>
    <n v="50"/>
    <n v="0.12"/>
    <n v="-3.6099095627033402E-2"/>
    <s v="_NA_"/>
    <s v="_NA_"/>
    <x v="58"/>
    <s v="_NA_"/>
    <n v="20.745000000000001"/>
    <s v="_NA_"/>
    <d v="1899-12-30T15:51:45"/>
    <x v="1161"/>
    <n v="1161"/>
    <n v="1161"/>
    <s v="USD"/>
    <s v="U1060261"/>
    <n v="0.26214399999999999"/>
    <n v="6"/>
    <m/>
    <m/>
    <x v="1004"/>
    <x v="0"/>
    <x v="0"/>
    <x v="0"/>
    <x v="0"/>
  </r>
  <r>
    <n v="1162"/>
    <x v="0"/>
    <x v="0"/>
    <d v="2019-01-24T00:00:00"/>
    <n v="0.37658999999999998"/>
    <n v="0.30025400000000002"/>
    <n v="0.32315500000000003"/>
    <n v="0.99999899999999997"/>
    <n v="0.32241737500000001"/>
    <n v="0.47679623428270501"/>
    <n v="0.275354267729369"/>
    <n v="5.3434999999999899E-2"/>
    <n v="0.376075251006037"/>
    <d v="2019-01-24T00:00:00"/>
    <n v="2638.7"/>
    <n v="2675.47"/>
    <n v="2585.1"/>
    <s v="SLD"/>
    <n v="6"/>
    <s v="_NA_"/>
    <n v="13857.43"/>
    <s v="Value"/>
    <s v="S"/>
    <x v="731"/>
    <x v="727"/>
    <n v="2642.330078125"/>
    <n v="2741.2880993652302"/>
    <n v="18.889999389648398"/>
    <s v="_NA_"/>
    <x v="0"/>
    <n v="1.19"/>
    <n v="-2.1155273000000001"/>
    <s v="_NA_"/>
    <s v="_NA_"/>
    <d v="2019-01-24T00:00:00"/>
    <d v="2019-01-24T00:00:00"/>
    <n v="3"/>
    <s v="_NA_"/>
    <s v="_NA_"/>
    <s v="_NA_"/>
    <s v="PCM-Tracking - LogHist.csv"/>
    <s v="_NA_"/>
    <s v="_NA_"/>
    <n v="0.1"/>
    <s v="_NA_"/>
    <x v="0"/>
    <x v="806"/>
    <n v="277.72730000000001"/>
    <n v="2019"/>
    <s v="_NA_"/>
    <x v="1161"/>
    <n v="279.08"/>
    <n v="277.17239999999998"/>
    <n v="50"/>
    <n v="30"/>
    <n v="0.12"/>
    <n v="-3.6099095627033402E-2"/>
    <s v="_NA_"/>
    <s v="_NA_"/>
    <x v="58"/>
    <s v="_NA_"/>
    <n v="20.745000000000001"/>
    <s v="_NA_"/>
    <d v="1899-12-30T15:51:45"/>
    <x v="1162"/>
    <n v="1162"/>
    <n v="1162"/>
    <s v="USD"/>
    <s v="U1060261"/>
    <n v="0.26214399999999999"/>
    <n v="6"/>
    <m/>
    <m/>
    <x v="1005"/>
    <x v="0"/>
    <x v="0"/>
    <x v="0"/>
    <x v="0"/>
  </r>
  <r>
    <n v="1163"/>
    <x v="0"/>
    <x v="0"/>
    <d v="2019-01-24T00:00:00"/>
    <n v="0.37658999999999998"/>
    <n v="0.30025400000000002"/>
    <n v="0.32315500000000003"/>
    <n v="0.99999899999999997"/>
    <n v="0.32241737500000001"/>
    <n v="0.47679623428270501"/>
    <n v="0.275354267729369"/>
    <n v="5.3434999999999899E-2"/>
    <n v="0.376075251006037"/>
    <d v="2019-01-24T00:00:00"/>
    <n v="2638.7"/>
    <n v="2675.47"/>
    <n v="2585.1"/>
    <s v="BOT"/>
    <n v="6"/>
    <s v="_NA_"/>
    <n v="-19970.25"/>
    <s v="Value"/>
    <s v="S"/>
    <x v="732"/>
    <x v="728"/>
    <n v="2642.330078125"/>
    <n v="2741.2880993652302"/>
    <n v="18.889999389648398"/>
    <s v="_NA_"/>
    <x v="0"/>
    <n v="1.25"/>
    <n v="-2.3307784329999999"/>
    <s v="_NA_"/>
    <s v="_NA_"/>
    <d v="2019-01-24T00:00:00"/>
    <d v="2019-01-24T00:00:00"/>
    <n v="3"/>
    <s v="_NA_"/>
    <s v="_NA_"/>
    <s v="_NA_"/>
    <s v="PCM-Tracking - LogHist.csv"/>
    <s v="_NA_"/>
    <s v="_NA_"/>
    <n v="0.1"/>
    <s v="_NA_"/>
    <x v="0"/>
    <x v="807"/>
    <n v="79.875820000000004"/>
    <n v="2019"/>
    <s v="_NA_"/>
    <x v="1162"/>
    <n v="1332.42"/>
    <n v="79.876000000000005"/>
    <n v="250"/>
    <n v="30"/>
    <n v="0.12"/>
    <n v="-3.6099095627033402E-2"/>
    <s v="_NA_"/>
    <s v="_NA_"/>
    <x v="135"/>
    <s v="_NA_"/>
    <n v="20.745000000000001"/>
    <s v="_NA_"/>
    <d v="1899-12-30T15:39:07"/>
    <x v="1163"/>
    <n v="1163"/>
    <n v="1163"/>
    <s v="USD"/>
    <s v="U1060261"/>
    <n v="0.26214399999999999"/>
    <n v="6"/>
    <m/>
    <m/>
    <x v="1006"/>
    <x v="0"/>
    <x v="0"/>
    <x v="0"/>
    <x v="0"/>
  </r>
  <r>
    <n v="1164"/>
    <x v="0"/>
    <x v="0"/>
    <d v="2019-01-24T00:00:00"/>
    <n v="0.37658999999999998"/>
    <n v="0.30025400000000002"/>
    <n v="0.32315500000000003"/>
    <n v="0.99999899999999997"/>
    <n v="0.32241737500000001"/>
    <n v="0.47679623428270501"/>
    <n v="0.275354267729369"/>
    <n v="5.3434999999999899E-2"/>
    <n v="0.376075251006037"/>
    <d v="2019-01-24T00:00:00"/>
    <n v="2638.7"/>
    <n v="2675.47"/>
    <n v="2585.1"/>
    <s v="BOT"/>
    <n v="6"/>
    <s v="_NA_"/>
    <n v="-19970.25"/>
    <s v="Value"/>
    <s v="S"/>
    <x v="733"/>
    <x v="729"/>
    <n v="2642.330078125"/>
    <n v="2741.2880993652302"/>
    <n v="18.889999389648398"/>
    <s v="_NA_"/>
    <x v="0"/>
    <n v="1.25"/>
    <n v="-2.38837082"/>
    <s v="_NA_"/>
    <s v="_NA_"/>
    <d v="2019-01-24T00:00:00"/>
    <d v="2019-01-24T00:00:00"/>
    <n v="3"/>
    <s v="_NA_"/>
    <s v="_NA_"/>
    <s v="_NA_"/>
    <s v="PCM-Tracking - LogHist.csv"/>
    <s v="_NA_"/>
    <s v="_NA_"/>
    <n v="0.1"/>
    <s v="_NA_"/>
    <x v="0"/>
    <x v="807"/>
    <n v="79.875820000000004"/>
    <n v="2019"/>
    <s v="_NA_"/>
    <x v="1163"/>
    <n v="291.45999999999998"/>
    <n v="79.876000000000005"/>
    <n v="250"/>
    <n v="70"/>
    <n v="0.12"/>
    <n v="-3.6099095627033402E-2"/>
    <s v="_NA_"/>
    <s v="_NA_"/>
    <x v="135"/>
    <s v="_NA_"/>
    <n v="20.745000000000001"/>
    <s v="_NA_"/>
    <d v="1899-12-30T15:39:07"/>
    <x v="1164"/>
    <n v="1164"/>
    <n v="1164"/>
    <s v="USD"/>
    <s v="U1060261"/>
    <n v="0.26214399999999999"/>
    <n v="6"/>
    <m/>
    <m/>
    <x v="1007"/>
    <x v="0"/>
    <x v="0"/>
    <x v="0"/>
    <x v="0"/>
  </r>
  <r>
    <n v="1165"/>
    <x v="0"/>
    <x v="0"/>
    <d v="2019-01-24T00:00:00"/>
    <n v="0.37658999999999998"/>
    <n v="0.30025400000000002"/>
    <n v="0.32315500000000003"/>
    <n v="0.99999899999999997"/>
    <n v="0.32241737500000001"/>
    <n v="0.47679623428270501"/>
    <n v="0.275354267729369"/>
    <n v="5.3434999999999899E-2"/>
    <n v="0.376075251006037"/>
    <d v="2019-01-24T00:00:00"/>
    <n v="2638.7"/>
    <n v="2675.47"/>
    <n v="2585.1"/>
    <s v="BOT"/>
    <n v="6"/>
    <s v="_NA_"/>
    <n v="-19970.25"/>
    <s v="Value"/>
    <s v="S"/>
    <x v="734"/>
    <x v="730"/>
    <n v="2642.330078125"/>
    <n v="2741.2880993652302"/>
    <n v="18.889999389648398"/>
    <s v="_NA_"/>
    <x v="0"/>
    <n v="1.25"/>
    <n v="-2.3172125000000001"/>
    <s v="_NA_"/>
    <s v="_NA_"/>
    <d v="2019-01-24T00:00:00"/>
    <d v="2019-01-24T00:00:00"/>
    <n v="3"/>
    <s v="_NA_"/>
    <s v="_NA_"/>
    <s v="_NA_"/>
    <s v="PCM-Tracking - LogHist.csv"/>
    <s v="_NA_"/>
    <s v="_NA_"/>
    <n v="0.1"/>
    <s v="_NA_"/>
    <x v="0"/>
    <x v="807"/>
    <n v="79.875820000000004"/>
    <n v="2019"/>
    <s v="_NA_"/>
    <x v="1164"/>
    <n v="717.43"/>
    <n v="79.876000000000005"/>
    <n v="250"/>
    <n v="50"/>
    <n v="0.12"/>
    <n v="-3.6099095627033402E-2"/>
    <s v="_NA_"/>
    <s v="_NA_"/>
    <x v="135"/>
    <s v="_NA_"/>
    <n v="20.745000000000001"/>
    <s v="_NA_"/>
    <d v="1899-12-30T15:39:07"/>
    <x v="1165"/>
    <n v="1165"/>
    <n v="1165"/>
    <s v="USD"/>
    <s v="U1060261"/>
    <n v="0.26214399999999999"/>
    <n v="6"/>
    <m/>
    <m/>
    <x v="1008"/>
    <x v="0"/>
    <x v="0"/>
    <x v="0"/>
    <x v="0"/>
  </r>
  <r>
    <n v="1166"/>
    <x v="0"/>
    <x v="0"/>
    <d v="2019-01-24T00:00:00"/>
    <n v="0.37658999999999998"/>
    <n v="0.30025400000000002"/>
    <n v="0.32315500000000003"/>
    <n v="0.99999899999999997"/>
    <n v="0.32241737500000001"/>
    <n v="0.47679623428270501"/>
    <n v="0.275354267729369"/>
    <n v="5.3434999999999899E-2"/>
    <n v="0.376075251006037"/>
    <d v="2019-01-24T00:00:00"/>
    <n v="2638.7"/>
    <n v="2675.47"/>
    <n v="2585.1"/>
    <s v="BOT"/>
    <n v="6"/>
    <s v="_NA_"/>
    <n v="-19970.25"/>
    <s v="Value"/>
    <s v="S"/>
    <x v="735"/>
    <x v="731"/>
    <n v="2642.330078125"/>
    <n v="2741.2880993652302"/>
    <n v="18.889999389648398"/>
    <s v="_NA_"/>
    <x v="0"/>
    <n v="1.25"/>
    <n v="-2.371165"/>
    <s v="_NA_"/>
    <s v="_NA_"/>
    <d v="2019-01-24T00:00:00"/>
    <d v="2019-01-24T00:00:00"/>
    <n v="3"/>
    <s v="_NA_"/>
    <s v="_NA_"/>
    <s v="_NA_"/>
    <s v="PCM-Tracking - LogHist.csv"/>
    <s v="_NA_"/>
    <s v="_NA_"/>
    <n v="0.1"/>
    <s v="_NA_"/>
    <x v="0"/>
    <x v="807"/>
    <n v="79.875820000000004"/>
    <n v="2019"/>
    <s v="_NA_"/>
    <x v="1165"/>
    <n v="415.88"/>
    <n v="79.876000000000005"/>
    <n v="250"/>
    <n v="100"/>
    <n v="0.12"/>
    <n v="-3.6099095627033402E-2"/>
    <s v="_NA_"/>
    <s v="_NA_"/>
    <x v="135"/>
    <s v="_NA_"/>
    <n v="20.745000000000001"/>
    <s v="_NA_"/>
    <d v="1899-12-30T15:39:07"/>
    <x v="1166"/>
    <n v="1166"/>
    <n v="1166"/>
    <s v="USD"/>
    <s v="U1060261"/>
    <n v="0.26214399999999999"/>
    <n v="6"/>
    <m/>
    <m/>
    <x v="1009"/>
    <x v="0"/>
    <x v="0"/>
    <x v="0"/>
    <x v="0"/>
  </r>
  <r>
    <n v="1167"/>
    <x v="0"/>
    <x v="0"/>
    <d v="2019-01-24T00:00:00"/>
    <n v="0.37658999999999998"/>
    <n v="0.30025400000000002"/>
    <n v="0.32315500000000003"/>
    <n v="0.99999899999999997"/>
    <n v="0.32241737500000001"/>
    <n v="0.47679623428270501"/>
    <n v="0.275354267729369"/>
    <n v="5.3434999999999899E-2"/>
    <n v="0.376075251006037"/>
    <d v="2019-01-24T00:00:00"/>
    <n v="2638.7"/>
    <n v="2675.47"/>
    <n v="2585.1"/>
    <s v="BOT"/>
    <n v="6"/>
    <s v="_NA_"/>
    <n v="-17999.8"/>
    <s v="LGrowth"/>
    <s v="S"/>
    <x v="736"/>
    <x v="732"/>
    <n v="2642.330078125"/>
    <n v="2741.2880993652302"/>
    <n v="18.889999389648398"/>
    <s v="_NA_"/>
    <x v="0"/>
    <n v="1"/>
    <n v="-2.18408808"/>
    <s v="_NA_"/>
    <s v="_NA_"/>
    <d v="2019-01-24T00:00:00"/>
    <d v="2019-01-24T00:00:00"/>
    <n v="3"/>
    <s v="_NA_"/>
    <s v="_NA_"/>
    <s v="_NA_"/>
    <s v="PCM-Tracking - LogHist.csv"/>
    <s v="_NA_"/>
    <s v="_NA_"/>
    <n v="0.1"/>
    <s v="_NA_"/>
    <x v="0"/>
    <x v="808"/>
    <n v="1799.88"/>
    <n v="2019"/>
    <s v="_NA_"/>
    <x v="1166"/>
    <n v="-136.18"/>
    <n v="1799.88"/>
    <n v="10"/>
    <n v="5"/>
    <n v="0.12"/>
    <n v="-3.6099095627033402E-2"/>
    <s v="_NA_"/>
    <s v="_NA_"/>
    <x v="131"/>
    <s v="_NA_"/>
    <n v="20.745000000000001"/>
    <s v="_NA_"/>
    <d v="1899-12-30T15:39:53"/>
    <x v="1167"/>
    <n v="1168"/>
    <n v="1167"/>
    <s v="USD"/>
    <s v="U1060261"/>
    <n v="0.26214399999999999"/>
    <n v="6"/>
    <m/>
    <m/>
    <x v="1010"/>
    <x v="0"/>
    <x v="0"/>
    <x v="0"/>
    <x v="0"/>
  </r>
  <r>
    <n v="1168"/>
    <x v="0"/>
    <x v="0"/>
    <d v="2019-01-24T00:00:00"/>
    <n v="0.37658999999999998"/>
    <n v="0.30025400000000002"/>
    <n v="0.32315500000000003"/>
    <n v="0.99999899999999997"/>
    <n v="0.32241737500000001"/>
    <n v="0.47679623428270501"/>
    <n v="0.275354267729369"/>
    <n v="5.3434999999999899E-2"/>
    <n v="0.376075251006037"/>
    <d v="2019-01-24T00:00:00"/>
    <n v="2638.7"/>
    <n v="2675.47"/>
    <n v="2585.1"/>
    <s v="BOT"/>
    <n v="6"/>
    <s v="_NA_"/>
    <n v="-17999.8"/>
    <s v="LGrowth"/>
    <s v="S"/>
    <x v="737"/>
    <x v="733"/>
    <n v="2642.330078125"/>
    <n v="2741.2880993652302"/>
    <n v="18.889999389648398"/>
    <s v="_NA_"/>
    <x v="0"/>
    <n v="1"/>
    <n v="-2.1717840000000002"/>
    <s v="_NA_"/>
    <s v="_NA_"/>
    <d v="2019-01-24T00:00:00"/>
    <d v="2019-01-24T00:00:00"/>
    <n v="3"/>
    <s v="_NA_"/>
    <s v="_NA_"/>
    <s v="_NA_"/>
    <s v="PCM-Tracking - LogHist.csv"/>
    <s v="_NA_"/>
    <s v="_NA_"/>
    <n v="0.1"/>
    <s v="_NA_"/>
    <x v="0"/>
    <x v="808"/>
    <n v="1799.88"/>
    <n v="2019"/>
    <s v="_NA_"/>
    <x v="1167"/>
    <n v="-730.57"/>
    <n v="1799.88"/>
    <n v="10"/>
    <n v="5"/>
    <n v="0.12"/>
    <n v="-3.6099095627033402E-2"/>
    <s v="_NA_"/>
    <s v="_NA_"/>
    <x v="131"/>
    <s v="_NA_"/>
    <n v="20.745000000000001"/>
    <s v="_NA_"/>
    <d v="1899-12-30T15:39:53"/>
    <x v="1168"/>
    <n v="1167"/>
    <n v="1168"/>
    <s v="USD"/>
    <s v="U1060261"/>
    <n v="0.26214399999999999"/>
    <n v="6"/>
    <m/>
    <m/>
    <x v="1011"/>
    <x v="0"/>
    <x v="0"/>
    <x v="0"/>
    <x v="0"/>
  </r>
  <r>
    <n v="1169"/>
    <x v="0"/>
    <x v="0"/>
    <d v="2019-01-24T00:00:00"/>
    <n v="0.37658999999999998"/>
    <n v="0.30025400000000002"/>
    <n v="0.32315500000000003"/>
    <n v="0.99999899999999997"/>
    <n v="0.32241737500000001"/>
    <n v="0.47679623428270501"/>
    <n v="0.275354267729369"/>
    <n v="5.3434999999999899E-2"/>
    <n v="0.376075251006037"/>
    <d v="2019-01-24T00:00:00"/>
    <n v="2638.7"/>
    <n v="2675.47"/>
    <n v="2585.1"/>
    <s v="SLD"/>
    <n v="6"/>
    <s v="_NA_"/>
    <n v="9796.34"/>
    <s v="Value"/>
    <s v="S"/>
    <x v="738"/>
    <x v="734"/>
    <n v="2642.330078125"/>
    <n v="2741.2880993652302"/>
    <n v="18.889999389648398"/>
    <s v="_NA_"/>
    <x v="0"/>
    <n v="1.66"/>
    <n v="-4.1266181499999997"/>
    <s v="_NA_"/>
    <s v="_NA_"/>
    <d v="2019-01-24T00:00:00"/>
    <d v="2019-01-24T00:00:00"/>
    <n v="3"/>
    <s v="_NA_"/>
    <s v="_NA_"/>
    <s v="_NA_"/>
    <s v="PCM-Tracking - LogHist.csv"/>
    <s v="_NA_"/>
    <s v="_NA_"/>
    <n v="0.1"/>
    <s v="_NA_"/>
    <x v="0"/>
    <x v="809"/>
    <n v="32.639899999999997"/>
    <n v="2019"/>
    <s v="_NA_"/>
    <x v="1168"/>
    <n v="357.37"/>
    <n v="32.659999999999997"/>
    <n v="300"/>
    <n v="150"/>
    <n v="0.12"/>
    <n v="-3.6099095627033402E-2"/>
    <s v="_NA_"/>
    <s v="_NA_"/>
    <x v="136"/>
    <s v="_NA_"/>
    <n v="20.745000000000001"/>
    <s v="_NA_"/>
    <d v="1899-12-30T15:59:54"/>
    <x v="1169"/>
    <n v="1171"/>
    <n v="1169"/>
    <s v="USD"/>
    <s v="U1060261"/>
    <n v="0.26214399999999999"/>
    <n v="6"/>
    <m/>
    <m/>
    <x v="1012"/>
    <x v="0"/>
    <x v="0"/>
    <x v="0"/>
    <x v="0"/>
  </r>
  <r>
    <n v="1170"/>
    <x v="0"/>
    <x v="0"/>
    <d v="2019-01-24T00:00:00"/>
    <n v="0.37658999999999998"/>
    <n v="0.30025400000000002"/>
    <n v="0.32315500000000003"/>
    <n v="0.99999899999999997"/>
    <n v="0.32241737500000001"/>
    <n v="0.47679623428270501"/>
    <n v="0.275354267729369"/>
    <n v="5.3434999999999899E-2"/>
    <n v="0.376075251006037"/>
    <d v="2019-01-24T00:00:00"/>
    <n v="2638.7"/>
    <n v="2675.47"/>
    <n v="2585.1"/>
    <s v="SLD"/>
    <n v="6"/>
    <s v="_NA_"/>
    <n v="9796.34"/>
    <s v="Value"/>
    <s v="S"/>
    <x v="739"/>
    <x v="735"/>
    <n v="2642.330078125"/>
    <n v="2741.2880993652302"/>
    <n v="18.889999389648398"/>
    <s v="_NA_"/>
    <x v="0"/>
    <n v="1.66"/>
    <n v="-4.1436646000000001"/>
    <s v="_NA_"/>
    <s v="_NA_"/>
    <d v="2019-01-24T00:00:00"/>
    <d v="2019-01-24T00:00:00"/>
    <n v="3"/>
    <s v="_NA_"/>
    <s v="_NA_"/>
    <s v="_NA_"/>
    <s v="PCM-Tracking - LogHist.csv"/>
    <s v="_NA_"/>
    <s v="_NA_"/>
    <n v="0.1"/>
    <s v="_NA_"/>
    <x v="0"/>
    <x v="809"/>
    <n v="32.639899999999997"/>
    <n v="2019"/>
    <s v="_NA_"/>
    <x v="1169"/>
    <n v="1180.8599999999999"/>
    <n v="32.659999999999997"/>
    <n v="300"/>
    <n v="150"/>
    <n v="0.12"/>
    <n v="-3.6099095627033402E-2"/>
    <s v="_NA_"/>
    <s v="_NA_"/>
    <x v="136"/>
    <s v="_NA_"/>
    <n v="20.745000000000001"/>
    <s v="_NA_"/>
    <d v="1899-12-30T15:59:54"/>
    <x v="1170"/>
    <n v="1169"/>
    <n v="1170"/>
    <s v="USD"/>
    <s v="U1060261"/>
    <n v="0.26214399999999999"/>
    <n v="6"/>
    <m/>
    <m/>
    <x v="1013"/>
    <x v="0"/>
    <x v="0"/>
    <x v="0"/>
    <x v="0"/>
  </r>
  <r>
    <n v="1171"/>
    <x v="0"/>
    <x v="0"/>
    <d v="2019-01-24T00:00:00"/>
    <n v="0.37658999999999998"/>
    <n v="0.30025400000000002"/>
    <n v="0.32315500000000003"/>
    <n v="0.99999899999999997"/>
    <n v="0.32241737500000001"/>
    <n v="0.47679623428270501"/>
    <n v="0.275354267729369"/>
    <n v="5.3434999999999899E-2"/>
    <n v="0.376075251006037"/>
    <d v="2019-01-24T00:00:00"/>
    <n v="2638.7"/>
    <n v="2675.47"/>
    <n v="2585.1"/>
    <s v="SLD"/>
    <n v="6"/>
    <s v="_NA_"/>
    <n v="9796.34"/>
    <s v="Value"/>
    <s v="S"/>
    <x v="740"/>
    <x v="736"/>
    <n v="2642.330078125"/>
    <n v="2741.2880993652302"/>
    <n v="18.889999389648398"/>
    <s v="_NA_"/>
    <x v="0"/>
    <n v="1.66"/>
    <n v="-4.6630739999999999"/>
    <s v="_NA_"/>
    <s v="_NA_"/>
    <d v="2019-01-24T00:00:00"/>
    <d v="2019-01-24T00:00:00"/>
    <n v="3"/>
    <s v="_NA_"/>
    <s v="_NA_"/>
    <s v="_NA_"/>
    <s v="PCM-Tracking - LogHist.csv"/>
    <s v="_NA_"/>
    <s v="_NA_"/>
    <n v="0.1"/>
    <s v="_NA_"/>
    <x v="0"/>
    <x v="809"/>
    <n v="32.639899999999997"/>
    <n v="2019"/>
    <s v="_NA_"/>
    <x v="1170"/>
    <n v="4.34"/>
    <n v="32.659999999999997"/>
    <n v="300"/>
    <n v="300"/>
    <n v="0.12"/>
    <n v="-3.6099095627033402E-2"/>
    <s v="_NA_"/>
    <s v="_NA_"/>
    <x v="136"/>
    <s v="_NA_"/>
    <n v="20.745000000000001"/>
    <s v="_NA_"/>
    <d v="1899-12-30T15:59:54"/>
    <x v="1171"/>
    <n v="1170"/>
    <n v="1171"/>
    <s v="USD"/>
    <s v="U1060261"/>
    <n v="0.26214399999999999"/>
    <n v="6"/>
    <m/>
    <m/>
    <x v="1014"/>
    <x v="0"/>
    <x v="0"/>
    <x v="0"/>
    <x v="0"/>
  </r>
  <r>
    <n v="1172"/>
    <x v="0"/>
    <x v="0"/>
    <d v="2019-01-24T00:00:00"/>
    <n v="0.37658999999999998"/>
    <n v="0.30025400000000002"/>
    <n v="0.32315500000000003"/>
    <n v="0.99999899999999997"/>
    <n v="0.32241737500000001"/>
    <n v="0.47679623428270501"/>
    <n v="0.275354267729369"/>
    <n v="5.3434999999999899E-2"/>
    <n v="0.376075251006037"/>
    <d v="2019-01-24T00:00:00"/>
    <n v="2638.7"/>
    <n v="2675.47"/>
    <n v="2585.1"/>
    <s v="SLD"/>
    <n v="6"/>
    <s v="_NA_"/>
    <n v="14652.04"/>
    <s v="LGrowth"/>
    <s v="B"/>
    <x v="741"/>
    <x v="737"/>
    <n v="2640"/>
    <n v="2741.2158996582002"/>
    <n v="19.129999160766602"/>
    <s v="_NA_"/>
    <x v="0"/>
    <n v="1.2"/>
    <n v="-2.1964421199999999"/>
    <s v="_NA_"/>
    <s v="_NA_"/>
    <d v="2019-01-29T00:00:00"/>
    <d v="2019-01-29T00:00:00"/>
    <n v="1"/>
    <s v="_NA_"/>
    <s v="_NA_"/>
    <s v="_NA_"/>
    <s v="PCM-Tracking - LogHist.csv"/>
    <s v="_NA_"/>
    <s v="_NA_"/>
    <n v="0.1"/>
    <s v="_NA_"/>
    <x v="1"/>
    <x v="810"/>
    <n v="293.06479999999999"/>
    <n v="2019"/>
    <s v="_NA_"/>
    <x v="1171"/>
    <n v="2555.5"/>
    <n v="293.06479999999999"/>
    <n v="50"/>
    <n v="25"/>
    <n v="0.12"/>
    <n v="-3.6923724129435898E-2"/>
    <s v="_NA_"/>
    <s v="_NA_"/>
    <x v="137"/>
    <s v="_NA_"/>
    <n v="20.745000000000001"/>
    <s v="_NA_"/>
    <d v="1899-12-30T11:07:12"/>
    <x v="1172"/>
    <n v="1172"/>
    <n v="1172"/>
    <s v="USD"/>
    <s v="U1060261"/>
    <n v="0.26214399999999999"/>
    <n v="6"/>
    <m/>
    <m/>
    <x v="1015"/>
    <x v="0"/>
    <x v="0"/>
    <x v="0"/>
    <x v="0"/>
  </r>
  <r>
    <n v="1173"/>
    <x v="0"/>
    <x v="0"/>
    <d v="2019-01-24T00:00:00"/>
    <n v="0.37658999999999998"/>
    <n v="0.30025400000000002"/>
    <n v="0.32315500000000003"/>
    <n v="0.99999899999999997"/>
    <n v="0.32241737500000001"/>
    <n v="0.47679623428270501"/>
    <n v="0.275354267729369"/>
    <n v="5.3434999999999899E-2"/>
    <n v="0.376075251006037"/>
    <d v="2019-01-24T00:00:00"/>
    <n v="2638.7"/>
    <n v="2675.47"/>
    <n v="2585.1"/>
    <s v="SLD"/>
    <n v="6"/>
    <s v="_NA_"/>
    <n v="14652.04"/>
    <s v="LGrowth"/>
    <s v="B"/>
    <x v="742"/>
    <x v="738"/>
    <n v="2640"/>
    <n v="2741.2158996582002"/>
    <n v="19.129999160766602"/>
    <s v="_NA_"/>
    <x v="0"/>
    <n v="1.2"/>
    <n v="-2.1964421199999999"/>
    <s v="_NA_"/>
    <s v="_NA_"/>
    <d v="2019-01-29T00:00:00"/>
    <d v="2019-01-29T00:00:00"/>
    <n v="1"/>
    <s v="_NA_"/>
    <s v="_NA_"/>
    <s v="_NA_"/>
    <s v="PCM-Tracking - LogHist.csv"/>
    <s v="_NA_"/>
    <s v="_NA_"/>
    <n v="0.1"/>
    <s v="_NA_"/>
    <x v="1"/>
    <x v="810"/>
    <n v="293.06479999999999"/>
    <n v="2019"/>
    <s v="_NA_"/>
    <x v="1172"/>
    <n v="2667.25"/>
    <n v="293.06479999999999"/>
    <n v="50"/>
    <n v="25"/>
    <n v="0.12"/>
    <n v="-3.6923724129435898E-2"/>
    <s v="_NA_"/>
    <s v="_NA_"/>
    <x v="137"/>
    <s v="_NA_"/>
    <n v="20.745000000000001"/>
    <s v="_NA_"/>
    <d v="1899-12-30T11:07:12"/>
    <x v="1173"/>
    <n v="1173"/>
    <n v="1173"/>
    <s v="USD"/>
    <s v="U1060261"/>
    <n v="0.26214399999999999"/>
    <n v="6"/>
    <m/>
    <m/>
    <x v="1016"/>
    <x v="0"/>
    <x v="0"/>
    <x v="0"/>
    <x v="0"/>
  </r>
  <r>
    <n v="1174"/>
    <x v="0"/>
    <x v="0"/>
    <d v="2019-01-24T00:00:00"/>
    <n v="0.37658999999999998"/>
    <n v="0.30025400000000002"/>
    <n v="0.32315500000000003"/>
    <n v="0.99999899999999997"/>
    <n v="0.32241737500000001"/>
    <n v="0.47679623428270501"/>
    <n v="0.275354267729369"/>
    <n v="5.3434999999999899E-2"/>
    <n v="0.376075251006037"/>
    <d v="2019-01-24T00:00:00"/>
    <n v="2638.7"/>
    <n v="2675.47"/>
    <n v="2585.1"/>
    <s v="BOT"/>
    <n v="6"/>
    <s v="_NA_"/>
    <n v="-14088"/>
    <s v="_NA_"/>
    <s v="S"/>
    <x v="743"/>
    <x v="739"/>
    <n v="2640"/>
    <n v="2741.2158996582002"/>
    <n v="19.129999160766602"/>
    <s v="_NA_"/>
    <x v="0"/>
    <n v="1.5"/>
    <n v="-7.2203198100000003"/>
    <s v="_NA_"/>
    <s v="_NA_"/>
    <d v="2019-01-29T00:00:00"/>
    <d v="2019-01-29T00:00:00"/>
    <n v="1"/>
    <s v="_NA_"/>
    <s v="_NA_"/>
    <s v="_NA_"/>
    <s v="PCM-Tracking - LogHist.csv"/>
    <s v="_NA_"/>
    <s v="_NA_"/>
    <n v="0.1"/>
    <s v="_NA_"/>
    <x v="0"/>
    <x v="811"/>
    <n v="46.954999999999998"/>
    <n v="2019"/>
    <s v="_NA_"/>
    <x v="1173"/>
    <n v="-215.72"/>
    <n v="46.954999999999998"/>
    <n v="300"/>
    <n v="300"/>
    <n v="0.12"/>
    <n v="-3.6923724129435898E-2"/>
    <s v="_NA_"/>
    <s v="_NA_"/>
    <x v="0"/>
    <s v="_NA_"/>
    <n v="20.745000000000001"/>
    <s v="_NA_"/>
    <d v="1899-12-30T11:32:34"/>
    <x v="1174"/>
    <n v="1174"/>
    <n v="1174"/>
    <s v="USD"/>
    <s v="U1060261"/>
    <n v="0.26214399999999999"/>
    <n v="6"/>
    <m/>
    <m/>
    <x v="1017"/>
    <x v="0"/>
    <x v="0"/>
    <x v="0"/>
    <x v="0"/>
  </r>
  <r>
    <n v="1175"/>
    <x v="0"/>
    <x v="0"/>
    <d v="2019-01-24T00:00:00"/>
    <n v="0.37658999999999998"/>
    <n v="0.30025400000000002"/>
    <n v="0.32315500000000003"/>
    <n v="0.99999899999999997"/>
    <n v="0.32241737500000001"/>
    <n v="0.47679623428270501"/>
    <n v="0.275354267729369"/>
    <n v="5.3434999999999899E-2"/>
    <n v="0.376075251006037"/>
    <d v="2019-01-24T00:00:00"/>
    <n v="2638.7"/>
    <n v="2675.47"/>
    <n v="2585.1"/>
    <s v="BOT"/>
    <n v="6"/>
    <s v="_NA_"/>
    <n v="-12800.99"/>
    <s v="Value"/>
    <s v="S"/>
    <x v="744"/>
    <x v="740"/>
    <n v="2640"/>
    <n v="2741.2158996582002"/>
    <n v="19.129999160766602"/>
    <s v="_NA_"/>
    <x v="0"/>
    <n v="1"/>
    <n v="-2.3325195000000001"/>
    <s v="_NA_"/>
    <s v="_NA_"/>
    <d v="2019-01-29T00:00:00"/>
    <d v="2019-01-29T00:00:00"/>
    <n v="1"/>
    <s v="_NA_"/>
    <s v="_NA_"/>
    <s v="_NA_"/>
    <s v="PCM-Tracking - LogHist.csv"/>
    <s v="_NA_"/>
    <s v="_NA_"/>
    <n v="0.1"/>
    <s v="_NA_"/>
    <x v="0"/>
    <x v="812"/>
    <n v="2559.9973"/>
    <n v="2019"/>
    <s v="_NA_"/>
    <x v="1174"/>
    <n v="3233.67"/>
    <n v="2559.9973"/>
    <n v="5"/>
    <n v="5"/>
    <n v="0.12"/>
    <n v="-3.6923724129435898E-2"/>
    <s v="_NA_"/>
    <s v="_NA_"/>
    <x v="9"/>
    <s v="_NA_"/>
    <n v="20.745000000000001"/>
    <s v="_NA_"/>
    <d v="1899-12-30T11:32:58"/>
    <x v="1175"/>
    <n v="1175"/>
    <n v="1175"/>
    <s v="USD"/>
    <s v="U1060261"/>
    <n v="0.26214399999999999"/>
    <n v="6"/>
    <m/>
    <m/>
    <x v="1018"/>
    <x v="0"/>
    <x v="0"/>
    <x v="0"/>
    <x v="0"/>
  </r>
  <r>
    <n v="1176"/>
    <x v="0"/>
    <x v="0"/>
    <d v="2019-01-24T00:00:00"/>
    <n v="0.37658999999999998"/>
    <n v="0.30025400000000002"/>
    <n v="0.32315500000000003"/>
    <n v="0.99999899999999997"/>
    <n v="0.32241737500000001"/>
    <n v="0.47679623428270501"/>
    <n v="0.275354267729369"/>
    <n v="5.3434999999999899E-2"/>
    <n v="0.376075251006037"/>
    <d v="2019-01-24T00:00:00"/>
    <n v="2638.7"/>
    <n v="2675.47"/>
    <n v="2585.1"/>
    <s v="BOT"/>
    <n v="6"/>
    <s v="_NA_"/>
    <n v="-21139"/>
    <s v="LGrowth"/>
    <s v="S"/>
    <x v="703"/>
    <x v="699"/>
    <n v="2681.05004882812"/>
    <n v="2741.3396496582"/>
    <n v="17.659999847412099"/>
    <s v="_NA_"/>
    <x v="0"/>
    <n v="1"/>
    <n v="-2.3287897499999999"/>
    <s v="_NA_"/>
    <s v="_NA_"/>
    <d v="2019-01-30T00:00:00"/>
    <d v="2019-01-30T00:00:00"/>
    <n v="2"/>
    <s v="_NA_"/>
    <s v="_NA_"/>
    <s v="_NA_"/>
    <s v="PCM-Tracking - LogHist.csv"/>
    <s v="_NA_"/>
    <s v="_NA_"/>
    <n v="0.1"/>
    <s v="_NA_"/>
    <x v="0"/>
    <x v="813"/>
    <n v="105.69"/>
    <n v="2019"/>
    <s v="_NA_"/>
    <x v="1175"/>
    <n v="1740.17"/>
    <n v="105.69"/>
    <n v="200"/>
    <n v="150"/>
    <n v="0.12"/>
    <n v="-2.1992751185572701E-2"/>
    <s v="_NA_"/>
    <s v="_NA_"/>
    <x v="122"/>
    <s v="_NA_"/>
    <n v="20.745000000000001"/>
    <s v="_NA_"/>
    <d v="1899-12-30T14:02:56"/>
    <x v="1176"/>
    <n v="1176"/>
    <n v="1176"/>
    <s v="USD"/>
    <s v="U1060261"/>
    <n v="0.26214399999999999"/>
    <n v="6"/>
    <m/>
    <m/>
    <x v="1019"/>
    <x v="0"/>
    <x v="0"/>
    <x v="0"/>
    <x v="0"/>
  </r>
  <r>
    <n v="1177"/>
    <x v="0"/>
    <x v="0"/>
    <d v="2019-01-24T00:00:00"/>
    <n v="0.37658999999999998"/>
    <n v="0.30025400000000002"/>
    <n v="0.32315500000000003"/>
    <n v="0.99999899999999997"/>
    <n v="0.32241737500000001"/>
    <n v="0.47679623428270501"/>
    <n v="0.275354267729369"/>
    <n v="5.3434999999999899E-2"/>
    <n v="0.376075251006037"/>
    <d v="2019-01-24T00:00:00"/>
    <n v="2638.7"/>
    <n v="2675.47"/>
    <n v="2585.1"/>
    <s v="BOT"/>
    <n v="6"/>
    <s v="_NA_"/>
    <n v="-21139"/>
    <s v="LGrowth"/>
    <s v="S"/>
    <x v="745"/>
    <x v="741"/>
    <n v="2681.05004882812"/>
    <n v="2741.3396496582"/>
    <n v="17.659999847412099"/>
    <s v="_NA_"/>
    <x v="0"/>
    <n v="1"/>
    <n v="-2.3926902569999999"/>
    <s v="_NA_"/>
    <s v="_NA_"/>
    <d v="2019-01-30T00:00:00"/>
    <d v="2019-01-30T00:00:00"/>
    <n v="2"/>
    <s v="_NA_"/>
    <s v="_NA_"/>
    <s v="_NA_"/>
    <s v="PCM-Tracking - LogHist.csv"/>
    <s v="_NA_"/>
    <s v="_NA_"/>
    <n v="0.1"/>
    <s v="_NA_"/>
    <x v="0"/>
    <x v="813"/>
    <n v="105.69"/>
    <n v="2019"/>
    <s v="_NA_"/>
    <x v="1176"/>
    <n v="750.11"/>
    <n v="105.69"/>
    <n v="200"/>
    <n v="50"/>
    <n v="0.12"/>
    <n v="-2.1992751185572701E-2"/>
    <s v="_NA_"/>
    <s v="_NA_"/>
    <x v="122"/>
    <s v="_NA_"/>
    <n v="20.745000000000001"/>
    <s v="_NA_"/>
    <d v="1899-12-30T14:02:56"/>
    <x v="1177"/>
    <n v="1177"/>
    <n v="1177"/>
    <s v="USD"/>
    <s v="U1060261"/>
    <n v="0.26214399999999999"/>
    <n v="6"/>
    <m/>
    <m/>
    <x v="1020"/>
    <x v="0"/>
    <x v="0"/>
    <x v="0"/>
    <x v="0"/>
  </r>
  <r>
    <n v="1178"/>
    <x v="0"/>
    <x v="0"/>
    <d v="2019-01-31T00:00:00"/>
    <n v="0.31756800000000002"/>
    <n v="0.36486499999999999"/>
    <n v="0.31756800000000002"/>
    <n v="1.0000009999999999"/>
    <n v="0.31468425"/>
    <n v="0.47679623428270501"/>
    <n v="0.275354267729369"/>
    <n v="0"/>
    <n v="0.376075251006037"/>
    <d v="2019-01-31T00:00:00"/>
    <n v="2681.05"/>
    <n v="2690.44"/>
    <n v="2612.86"/>
    <s v="BOT"/>
    <n v="6"/>
    <s v="_NA_"/>
    <n v="-21799.5"/>
    <s v="SGrowth"/>
    <s v="S"/>
    <x v="746"/>
    <x v="742"/>
    <n v="2724.8701171875"/>
    <n v="2741.5528015136701"/>
    <n v="15.7299995422363"/>
    <s v="_NA_"/>
    <x v="0"/>
    <n v="7.5"/>
    <n v="-25.5792447"/>
    <s v="_NA_"/>
    <s v="_NA_"/>
    <d v="2019-02-04T00:00:00"/>
    <d v="2019-02-04T00:00:00"/>
    <n v="0"/>
    <s v="_NA_"/>
    <s v="_NA_"/>
    <s v="_NA_"/>
    <s v="PCM-Tracking - LogHist.csv"/>
    <s v="_NA_"/>
    <s v="_NA_"/>
    <n v="0.1"/>
    <s v="_NA_"/>
    <x v="0"/>
    <x v="814"/>
    <n v="14.528486666999999"/>
    <n v="2019"/>
    <s v="_NA_"/>
    <x v="1177"/>
    <n v="2821.92"/>
    <n v="14.528"/>
    <n v="1500"/>
    <n v="1000"/>
    <n v="0.12"/>
    <n v="-6.0851223864669002E-3"/>
    <s v="_NA_"/>
    <s v="_NA_"/>
    <x v="134"/>
    <s v="_NA_"/>
    <n v="20.745000000000001"/>
    <s v="_NA_"/>
    <d v="1899-12-30T14:01:49"/>
    <x v="1178"/>
    <n v="1179"/>
    <n v="1178"/>
    <s v="USD"/>
    <s v="U1060261"/>
    <n v="0.26214399999999999"/>
    <n v="6"/>
    <m/>
    <m/>
    <x v="1021"/>
    <x v="0"/>
    <x v="0"/>
    <x v="0"/>
    <x v="0"/>
  </r>
  <r>
    <n v="1179"/>
    <x v="0"/>
    <x v="0"/>
    <d v="2019-01-31T00:00:00"/>
    <n v="0.31756800000000002"/>
    <n v="0.36486499999999999"/>
    <n v="0.31756800000000002"/>
    <n v="1.0000009999999999"/>
    <n v="0.31468425"/>
    <n v="0.47679623428270501"/>
    <n v="0.275354267729369"/>
    <n v="0"/>
    <n v="0.376075251006037"/>
    <d v="2019-01-31T00:00:00"/>
    <n v="2681.05"/>
    <n v="2690.44"/>
    <n v="2612.86"/>
    <s v="BOT"/>
    <n v="6"/>
    <s v="_NA_"/>
    <n v="-21799.5"/>
    <s v="SGrowth"/>
    <s v="S"/>
    <x v="747"/>
    <x v="743"/>
    <n v="2724.8701171875"/>
    <n v="2741.5528015136701"/>
    <n v="15.7299995422363"/>
    <s v="_NA_"/>
    <x v="0"/>
    <n v="7.5"/>
    <n v="-10.176188"/>
    <s v="_NA_"/>
    <s v="_NA_"/>
    <d v="2019-02-04T00:00:00"/>
    <d v="2019-02-04T00:00:00"/>
    <n v="0"/>
    <s v="_NA_"/>
    <s v="_NA_"/>
    <s v="_NA_"/>
    <s v="PCM-Tracking - LogHist.csv"/>
    <s v="_NA_"/>
    <s v="_NA_"/>
    <n v="0.1"/>
    <s v="_NA_"/>
    <x v="0"/>
    <x v="814"/>
    <n v="14.528486666999999"/>
    <n v="2019"/>
    <s v="_NA_"/>
    <x v="1178"/>
    <n v="1707.32"/>
    <n v="14.528"/>
    <n v="1500"/>
    <n v="500"/>
    <n v="0.12"/>
    <n v="-6.0851223864669002E-3"/>
    <s v="_NA_"/>
    <s v="_NA_"/>
    <x v="134"/>
    <s v="_NA_"/>
    <n v="20.745000000000001"/>
    <s v="_NA_"/>
    <d v="1899-12-30T14:01:49"/>
    <x v="1179"/>
    <n v="1178"/>
    <n v="1179"/>
    <s v="USD"/>
    <s v="U1060261"/>
    <n v="0.26214399999999999"/>
    <n v="6"/>
    <m/>
    <m/>
    <x v="1022"/>
    <x v="0"/>
    <x v="0"/>
    <x v="0"/>
    <x v="0"/>
  </r>
  <r>
    <n v="1180"/>
    <x v="0"/>
    <x v="0"/>
    <d v="2019-01-31T00:00:00"/>
    <n v="0.31756800000000002"/>
    <n v="0.36486499999999999"/>
    <n v="0.31756800000000002"/>
    <n v="1.0000009999999999"/>
    <n v="0.31468425"/>
    <n v="0.47679623428270501"/>
    <n v="0.275354267729369"/>
    <n v="0"/>
    <n v="0.376075251006037"/>
    <d v="2019-01-31T00:00:00"/>
    <n v="2681.05"/>
    <n v="2690.44"/>
    <n v="2612.86"/>
    <s v="BOT"/>
    <n v="6"/>
    <s v="_NA_"/>
    <n v="-17337.400000000001"/>
    <s v="Value"/>
    <s v="S"/>
    <x v="726"/>
    <x v="722"/>
    <n v="2724.8701171875"/>
    <n v="2741.5528015136701"/>
    <n v="15.7299995422363"/>
    <s v="_NA_"/>
    <x v="0"/>
    <n v="1"/>
    <n v="-2.2276622000000001"/>
    <s v="_NA_"/>
    <s v="_NA_"/>
    <d v="2019-02-04T00:00:00"/>
    <d v="2019-02-04T00:00:00"/>
    <n v="0"/>
    <s v="_NA_"/>
    <s v="_NA_"/>
    <s v="_NA_"/>
    <s v="PCM-Tracking - LogHist.csv"/>
    <s v="_NA_"/>
    <s v="_NA_"/>
    <n v="0.1"/>
    <s v="_NA_"/>
    <x v="0"/>
    <x v="815"/>
    <n v="866.82"/>
    <n v="2019"/>
    <s v="_NA_"/>
    <x v="1179"/>
    <n v="-4.7300000000000004"/>
    <n v="866.82"/>
    <n v="20"/>
    <n v="10"/>
    <n v="0.12"/>
    <n v="-6.0851223864669002E-3"/>
    <s v="_NA_"/>
    <s v="_NA_"/>
    <x v="12"/>
    <s v="_NA_"/>
    <n v="20.745000000000001"/>
    <s v="_NA_"/>
    <d v="1899-12-30T14:03:00"/>
    <x v="1180"/>
    <n v="1180"/>
    <n v="1180"/>
    <s v="USD"/>
    <s v="U1060261"/>
    <n v="0.26214399999999999"/>
    <n v="6"/>
    <m/>
    <m/>
    <x v="1023"/>
    <x v="0"/>
    <x v="0"/>
    <x v="0"/>
    <x v="0"/>
  </r>
  <r>
    <n v="1181"/>
    <x v="0"/>
    <x v="0"/>
    <d v="2019-01-31T00:00:00"/>
    <n v="0.31756800000000002"/>
    <n v="0.36486499999999999"/>
    <n v="0.31756800000000002"/>
    <n v="1.0000009999999999"/>
    <n v="0.31468425"/>
    <n v="0.47679623428270501"/>
    <n v="0.275354267729369"/>
    <n v="0"/>
    <n v="0.376075251006037"/>
    <d v="2019-01-31T00:00:00"/>
    <n v="2681.05"/>
    <n v="2690.44"/>
    <n v="2612.86"/>
    <s v="BOT"/>
    <n v="6"/>
    <s v="_NA_"/>
    <n v="-17337.400000000001"/>
    <s v="Value"/>
    <s v="S"/>
    <x v="748"/>
    <x v="744"/>
    <n v="2724.8701171875"/>
    <n v="2741.5528015136701"/>
    <n v="15.7299995422363"/>
    <s v="_NA_"/>
    <x v="0"/>
    <n v="1"/>
    <n v="-2.1166521"/>
    <s v="_NA_"/>
    <s v="_NA_"/>
    <d v="2019-02-04T00:00:00"/>
    <d v="2019-02-04T00:00:00"/>
    <n v="0"/>
    <s v="_NA_"/>
    <s v="_NA_"/>
    <s v="_NA_"/>
    <s v="PCM-Tracking - LogHist.csv"/>
    <s v="_NA_"/>
    <s v="_NA_"/>
    <n v="0.1"/>
    <s v="_NA_"/>
    <x v="0"/>
    <x v="815"/>
    <n v="866.82"/>
    <n v="2019"/>
    <s v="_NA_"/>
    <x v="1180"/>
    <n v="212.38"/>
    <n v="866.82"/>
    <n v="20"/>
    <n v="10"/>
    <n v="0.12"/>
    <n v="-6.0851223864669002E-3"/>
    <s v="_NA_"/>
    <s v="_NA_"/>
    <x v="12"/>
    <s v="_NA_"/>
    <n v="20.745000000000001"/>
    <s v="_NA_"/>
    <d v="1899-12-30T14:03:00"/>
    <x v="1181"/>
    <n v="1181"/>
    <n v="1181"/>
    <s v="USD"/>
    <s v="U1060261"/>
    <n v="0.26214399999999999"/>
    <n v="6"/>
    <m/>
    <m/>
    <x v="1024"/>
    <x v="0"/>
    <x v="0"/>
    <x v="0"/>
    <x v="0"/>
  </r>
  <r>
    <n v="1182"/>
    <x v="0"/>
    <x v="0"/>
    <d v="2019-01-31T00:00:00"/>
    <n v="0.31756800000000002"/>
    <n v="0.36486499999999999"/>
    <n v="0.31756800000000002"/>
    <n v="1.0000009999999999"/>
    <n v="0.31468425"/>
    <n v="0.47679623428270501"/>
    <n v="0.275354267729369"/>
    <n v="0"/>
    <n v="0.376075251006037"/>
    <d v="2019-01-31T00:00:00"/>
    <n v="2681.05"/>
    <n v="2690.44"/>
    <n v="2612.86"/>
    <s v="BOT"/>
    <n v="6"/>
    <s v="_NA_"/>
    <n v="-17742.5"/>
    <s v="Value"/>
    <s v="S"/>
    <x v="749"/>
    <x v="745"/>
    <n v="2724.8701171875"/>
    <n v="2741.5528015136701"/>
    <n v="15.7299995422363"/>
    <s v="_NA_"/>
    <x v="0"/>
    <n v="1"/>
    <n v="-2.1247134999999999"/>
    <s v="_NA_"/>
    <s v="_NA_"/>
    <d v="2019-02-04T00:00:00"/>
    <d v="2019-02-04T00:00:00"/>
    <n v="0"/>
    <s v="_NA_"/>
    <s v="_NA_"/>
    <s v="_NA_"/>
    <s v="PCM-Tracking - LogHist.csv"/>
    <s v="_NA_"/>
    <s v="_NA_"/>
    <n v="0.1"/>
    <s v="_NA_"/>
    <x v="0"/>
    <x v="816"/>
    <n v="354.83"/>
    <n v="2019"/>
    <s v="_NA_"/>
    <x v="1181"/>
    <n v="492.63"/>
    <n v="354.83"/>
    <n v="50"/>
    <n v="25"/>
    <n v="0.12"/>
    <n v="-6.0851223864669002E-3"/>
    <s v="_NA_"/>
    <s v="_NA_"/>
    <x v="40"/>
    <s v="_NA_"/>
    <n v="20.745000000000001"/>
    <s v="_NA_"/>
    <d v="1899-12-30T14:03:41"/>
    <x v="1182"/>
    <n v="1182"/>
    <n v="1182"/>
    <s v="USD"/>
    <s v="U1060261"/>
    <n v="0.26214399999999999"/>
    <n v="6"/>
    <m/>
    <m/>
    <x v="1025"/>
    <x v="0"/>
    <x v="0"/>
    <x v="0"/>
    <x v="0"/>
  </r>
  <r>
    <n v="1183"/>
    <x v="0"/>
    <x v="0"/>
    <d v="2019-01-31T00:00:00"/>
    <n v="0.31756800000000002"/>
    <n v="0.36486499999999999"/>
    <n v="0.31756800000000002"/>
    <n v="1.0000009999999999"/>
    <n v="0.31468425"/>
    <n v="0.47679623428270501"/>
    <n v="0.275354267729369"/>
    <n v="0"/>
    <n v="0.376075251006037"/>
    <d v="2019-01-31T00:00:00"/>
    <n v="2681.05"/>
    <n v="2690.44"/>
    <n v="2612.86"/>
    <s v="BOT"/>
    <n v="6"/>
    <s v="_NA_"/>
    <n v="-17742.5"/>
    <s v="Value"/>
    <s v="S"/>
    <x v="725"/>
    <x v="721"/>
    <n v="2724.8701171875"/>
    <n v="2741.5528015136701"/>
    <n v="15.7299995422363"/>
    <s v="_NA_"/>
    <x v="0"/>
    <n v="1"/>
    <n v="-2.2362384999999998"/>
    <s v="_NA_"/>
    <s v="_NA_"/>
    <d v="2019-02-04T00:00:00"/>
    <d v="2019-02-04T00:00:00"/>
    <n v="0"/>
    <s v="_NA_"/>
    <s v="_NA_"/>
    <s v="_NA_"/>
    <s v="PCM-Tracking - LogHist.csv"/>
    <s v="_NA_"/>
    <s v="_NA_"/>
    <n v="0.1"/>
    <s v="_NA_"/>
    <x v="0"/>
    <x v="816"/>
    <n v="354.83"/>
    <n v="2019"/>
    <s v="_NA_"/>
    <x v="1182"/>
    <n v="-14.74"/>
    <n v="354.83"/>
    <n v="50"/>
    <n v="25"/>
    <n v="0.12"/>
    <n v="-6.0851223864669002E-3"/>
    <s v="_NA_"/>
    <s v="_NA_"/>
    <x v="40"/>
    <s v="_NA_"/>
    <n v="20.745000000000001"/>
    <s v="_NA_"/>
    <d v="1899-12-30T14:03:41"/>
    <x v="1183"/>
    <n v="1183"/>
    <n v="1183"/>
    <s v="USD"/>
    <s v="U1060261"/>
    <n v="0.26214399999999999"/>
    <n v="6"/>
    <m/>
    <m/>
    <x v="1026"/>
    <x v="0"/>
    <x v="0"/>
    <x v="0"/>
    <x v="0"/>
  </r>
  <r>
    <n v="1184"/>
    <x v="0"/>
    <x v="0"/>
    <d v="2019-01-31T00:00:00"/>
    <n v="0.31756800000000002"/>
    <n v="0.36486499999999999"/>
    <n v="0.31756800000000002"/>
    <n v="1.0000009999999999"/>
    <n v="0.31468425"/>
    <n v="0.47679623428270501"/>
    <n v="0.275354267729369"/>
    <n v="0"/>
    <n v="0.376075251006037"/>
    <d v="2019-01-31T00:00:00"/>
    <n v="2681.05"/>
    <n v="2690.44"/>
    <n v="2612.86"/>
    <s v="BOT"/>
    <n v="6"/>
    <s v="_NA_"/>
    <n v="-25373.62"/>
    <s v="_NA_"/>
    <s v="S"/>
    <x v="750"/>
    <x v="746"/>
    <n v="2724.8701171875"/>
    <n v="2741.5528015136701"/>
    <n v="15.7299995422363"/>
    <s v="_NA_"/>
    <x v="0"/>
    <n v="1"/>
    <n v="-2.3894058999999999"/>
    <s v="_NA_"/>
    <s v="_NA_"/>
    <d v="2019-02-04T00:00:00"/>
    <d v="2019-02-04T00:00:00"/>
    <n v="0"/>
    <s v="_NA_"/>
    <s v="_NA_"/>
    <s v="_NA_"/>
    <s v="PCM-Tracking - LogHist.csv"/>
    <s v="_NA_"/>
    <s v="_NA_"/>
    <n v="0.1"/>
    <s v="_NA_"/>
    <x v="0"/>
    <x v="817"/>
    <n v="169.1508"/>
    <n v="2019"/>
    <s v="_NA_"/>
    <x v="1183"/>
    <n v="1320.61"/>
    <n v="169.1508"/>
    <n v="150"/>
    <n v="100"/>
    <n v="0.12"/>
    <n v="-6.0851223864669002E-3"/>
    <s v="_NA_"/>
    <s v="_NA_"/>
    <x v="100"/>
    <s v="_NA_"/>
    <n v="20.745000000000001"/>
    <s v="_NA_"/>
    <d v="1899-12-30T14:04:45"/>
    <x v="1184"/>
    <n v="1184"/>
    <n v="1184"/>
    <s v="USD"/>
    <s v="U1060261"/>
    <n v="0.26214399999999999"/>
    <n v="6"/>
    <m/>
    <m/>
    <x v="1027"/>
    <x v="0"/>
    <x v="0"/>
    <x v="0"/>
    <x v="0"/>
  </r>
  <r>
    <n v="1185"/>
    <x v="0"/>
    <x v="0"/>
    <d v="2019-01-31T00:00:00"/>
    <n v="0.31756800000000002"/>
    <n v="0.36486499999999999"/>
    <n v="0.31756800000000002"/>
    <n v="1.0000009999999999"/>
    <n v="0.31468425"/>
    <n v="0.47679623428270501"/>
    <n v="0.275354267729369"/>
    <n v="0"/>
    <n v="0.376075251006037"/>
    <d v="2019-01-31T00:00:00"/>
    <n v="2681.05"/>
    <n v="2690.44"/>
    <n v="2612.86"/>
    <s v="BOT"/>
    <n v="6"/>
    <s v="_NA_"/>
    <n v="-25373.62"/>
    <s v="_NA_"/>
    <s v="S"/>
    <x v="699"/>
    <x v="695"/>
    <n v="2724.8701171875"/>
    <n v="2741.5528015136701"/>
    <n v="15.7299995422363"/>
    <s v="_NA_"/>
    <x v="0"/>
    <n v="1"/>
    <n v="-2.3825128000000002"/>
    <s v="_NA_"/>
    <s v="_NA_"/>
    <d v="2019-02-04T00:00:00"/>
    <d v="2019-02-04T00:00:00"/>
    <n v="0"/>
    <s v="_NA_"/>
    <s v="_NA_"/>
    <s v="_NA_"/>
    <s v="PCM-Tracking - LogHist.csv"/>
    <s v="_NA_"/>
    <s v="_NA_"/>
    <n v="0.1"/>
    <s v="_NA_"/>
    <x v="0"/>
    <x v="817"/>
    <n v="169.1508"/>
    <n v="2019"/>
    <s v="_NA_"/>
    <x v="1184"/>
    <n v="493.12"/>
    <n v="169.1508"/>
    <n v="150"/>
    <n v="50"/>
    <n v="0.12"/>
    <n v="-6.0851223864669002E-3"/>
    <s v="_NA_"/>
    <s v="_NA_"/>
    <x v="100"/>
    <s v="_NA_"/>
    <n v="20.745000000000001"/>
    <s v="_NA_"/>
    <d v="1899-12-30T14:04:45"/>
    <x v="1185"/>
    <n v="1185"/>
    <n v="1185"/>
    <s v="USD"/>
    <s v="U1060261"/>
    <n v="0.26214399999999999"/>
    <n v="6"/>
    <m/>
    <m/>
    <x v="1028"/>
    <x v="0"/>
    <x v="0"/>
    <x v="0"/>
    <x v="0"/>
  </r>
  <r>
    <n v="1186"/>
    <x v="0"/>
    <x v="0"/>
    <d v="2019-01-31T00:00:00"/>
    <n v="0.31756800000000002"/>
    <n v="0.36486499999999999"/>
    <n v="0.31756800000000002"/>
    <n v="1.0000009999999999"/>
    <n v="0.31468425"/>
    <n v="0.47679623428270501"/>
    <n v="0.275354267729369"/>
    <n v="0"/>
    <n v="0.376075251006037"/>
    <d v="2019-01-31T00:00:00"/>
    <n v="2681.05"/>
    <n v="2690.44"/>
    <n v="2612.86"/>
    <s v="BOT"/>
    <n v="6"/>
    <s v="_NA_"/>
    <n v="-26363.5"/>
    <s v="LGrowth"/>
    <s v="S"/>
    <x v="745"/>
    <x v="741"/>
    <n v="2724.8701171875"/>
    <n v="2741.5528015136701"/>
    <n v="15.7299995422363"/>
    <s v="_NA_"/>
    <x v="0"/>
    <n v="1.25"/>
    <n v="-2.6426902569999999"/>
    <s v="_NA_"/>
    <s v="_NA_"/>
    <d v="2019-02-04T00:00:00"/>
    <d v="2019-02-04T00:00:00"/>
    <n v="0"/>
    <s v="_NA_"/>
    <s v="_NA_"/>
    <s v="_NA_"/>
    <s v="PCM-Tracking - LogHist.csv"/>
    <s v="_NA_"/>
    <s v="_NA_"/>
    <n v="0.1"/>
    <s v="_NA_"/>
    <x v="0"/>
    <x v="818"/>
    <n v="105.449"/>
    <n v="2019"/>
    <s v="_NA_"/>
    <x v="1185"/>
    <n v="1525.61"/>
    <n v="105.449"/>
    <n v="250"/>
    <n v="100"/>
    <n v="0.12"/>
    <n v="-6.0851223864669002E-3"/>
    <s v="_NA_"/>
    <s v="_NA_"/>
    <x v="122"/>
    <s v="_NA_"/>
    <n v="20.745000000000001"/>
    <s v="_NA_"/>
    <d v="1899-12-30T14:05:09"/>
    <x v="1186"/>
    <n v="1187"/>
    <n v="1186"/>
    <s v="USD"/>
    <s v="U1060261"/>
    <n v="0.26214399999999999"/>
    <n v="6"/>
    <m/>
    <m/>
    <x v="1029"/>
    <x v="0"/>
    <x v="0"/>
    <x v="0"/>
    <x v="0"/>
  </r>
  <r>
    <n v="1187"/>
    <x v="0"/>
    <x v="0"/>
    <d v="2019-01-31T00:00:00"/>
    <n v="0.31756800000000002"/>
    <n v="0.36486499999999999"/>
    <n v="0.31756800000000002"/>
    <n v="1.0000009999999999"/>
    <n v="0.31468425"/>
    <n v="0.47679623428270501"/>
    <n v="0.275354267729369"/>
    <n v="0"/>
    <n v="0.376075251006037"/>
    <d v="2019-01-31T00:00:00"/>
    <n v="2681.05"/>
    <n v="2690.44"/>
    <n v="2612.86"/>
    <s v="BOT"/>
    <n v="6"/>
    <s v="_NA_"/>
    <n v="-26363.5"/>
    <s v="LGrowth"/>
    <s v="S"/>
    <x v="751"/>
    <x v="747"/>
    <n v="2724.8701171875"/>
    <n v="2741.5528015136701"/>
    <n v="15.7299995422363"/>
    <s v="_NA_"/>
    <x v="0"/>
    <n v="1.25"/>
    <n v="-2.6562245390000001"/>
    <s v="_NA_"/>
    <s v="_NA_"/>
    <d v="2019-02-04T00:00:00"/>
    <d v="2019-02-04T00:00:00"/>
    <n v="0"/>
    <s v="_NA_"/>
    <s v="_NA_"/>
    <s v="_NA_"/>
    <s v="PCM-Tracking - LogHist.csv"/>
    <s v="_NA_"/>
    <s v="_NA_"/>
    <n v="0.1"/>
    <s v="_NA_"/>
    <x v="0"/>
    <x v="818"/>
    <n v="105.449"/>
    <n v="2019"/>
    <s v="_NA_"/>
    <x v="1186"/>
    <n v="2943.09"/>
    <n v="105.449"/>
    <n v="250"/>
    <n v="150"/>
    <n v="0.12"/>
    <n v="-6.0851223864669002E-3"/>
    <s v="_NA_"/>
    <s v="_NA_"/>
    <x v="122"/>
    <s v="_NA_"/>
    <n v="20.745000000000001"/>
    <s v="_NA_"/>
    <d v="1899-12-30T14:05:09"/>
    <x v="1187"/>
    <n v="1186"/>
    <n v="1187"/>
    <s v="USD"/>
    <s v="U1060261"/>
    <n v="0.26214399999999999"/>
    <n v="6"/>
    <m/>
    <m/>
    <x v="1030"/>
    <x v="0"/>
    <x v="0"/>
    <x v="0"/>
    <x v="0"/>
  </r>
  <r>
    <n v="1188"/>
    <x v="0"/>
    <x v="0"/>
    <d v="2019-01-31T00:00:00"/>
    <n v="0.31756800000000002"/>
    <n v="0.36486499999999999"/>
    <n v="0.31756800000000002"/>
    <n v="1.0000009999999999"/>
    <n v="0.31468425"/>
    <n v="0.47679623428270501"/>
    <n v="0.275354267729369"/>
    <n v="0"/>
    <n v="0.376075251006037"/>
    <d v="2019-01-31T00:00:00"/>
    <n v="2681.05"/>
    <n v="2690.44"/>
    <n v="2612.86"/>
    <s v="BOT"/>
    <n v="6"/>
    <s v="_NA_"/>
    <n v="-22754.62"/>
    <s v="LGrowth"/>
    <s v="S"/>
    <x v="752"/>
    <x v="748"/>
    <n v="2724.8701171875"/>
    <n v="2741.5528015136701"/>
    <n v="15.7299995422363"/>
    <s v="_NA_"/>
    <x v="0"/>
    <n v="1"/>
    <n v="-2.6447818110000001"/>
    <s v="_NA_"/>
    <s v="_NA_"/>
    <d v="2019-02-04T00:00:00"/>
    <d v="2019-02-04T00:00:00"/>
    <n v="0"/>
    <s v="_NA_"/>
    <s v="_NA_"/>
    <s v="_NA_"/>
    <s v="PCM-Tracking - LogHist.csv"/>
    <s v="_NA_"/>
    <s v="_NA_"/>
    <n v="0.1"/>
    <s v="_NA_"/>
    <x v="0"/>
    <x v="819"/>
    <n v="1137.6812"/>
    <n v="2019"/>
    <s v="_NA_"/>
    <x v="1187"/>
    <n v="-2104.2399999999998"/>
    <n v="1137.6812"/>
    <n v="20"/>
    <n v="20"/>
    <n v="0.12"/>
    <n v="-6.0851223864669002E-3"/>
    <s v="_NA_"/>
    <s v="_NA_"/>
    <x v="72"/>
    <s v="_NA_"/>
    <n v="20.745000000000001"/>
    <s v="_NA_"/>
    <d v="1899-12-30T14:05:38"/>
    <x v="1188"/>
    <n v="1188"/>
    <n v="1188"/>
    <s v="USD"/>
    <s v="U1060261"/>
    <n v="0.26214399999999999"/>
    <n v="6"/>
    <m/>
    <m/>
    <x v="1031"/>
    <x v="0"/>
    <x v="0"/>
    <x v="0"/>
    <x v="0"/>
  </r>
  <r>
    <n v="1189"/>
    <x v="0"/>
    <x v="0"/>
    <d v="2019-01-31T00:00:00"/>
    <n v="0.31756800000000002"/>
    <n v="0.36486499999999999"/>
    <n v="0.31756800000000002"/>
    <n v="1.0000009999999999"/>
    <n v="0.31468425"/>
    <n v="0.47679623428270501"/>
    <n v="0.275354267729369"/>
    <n v="0"/>
    <n v="0.376075251006037"/>
    <d v="2019-01-31T00:00:00"/>
    <n v="2681.05"/>
    <n v="2690.44"/>
    <n v="2612.86"/>
    <s v="BOT"/>
    <n v="6"/>
    <s v="_NA_"/>
    <n v="-8572.2000000000007"/>
    <s v="Value"/>
    <s v="S"/>
    <x v="753"/>
    <x v="749"/>
    <n v="2724.8701171875"/>
    <n v="2741.5528015136701"/>
    <n v="15.7299995422363"/>
    <s v="_NA_"/>
    <x v="0"/>
    <n v="1"/>
    <n v="-2.176906625"/>
    <s v="_NA_"/>
    <s v="_NA_"/>
    <d v="2019-02-04T00:00:00"/>
    <d v="2019-02-04T00:00:00"/>
    <n v="0"/>
    <s v="_NA_"/>
    <s v="_NA_"/>
    <s v="_NA_"/>
    <s v="PCM-Tracking - LogHist.csv"/>
    <s v="_NA_"/>
    <s v="_NA_"/>
    <n v="0.1"/>
    <s v="_NA_"/>
    <x v="0"/>
    <x v="820"/>
    <n v="214.28"/>
    <n v="2019"/>
    <s v="_NA_"/>
    <x v="1188"/>
    <n v="1944.02"/>
    <n v="214.28"/>
    <n v="40"/>
    <n v="30"/>
    <n v="0.12"/>
    <n v="-6.0851223864669002E-3"/>
    <s v="_NA_"/>
    <s v="_NA_"/>
    <x v="130"/>
    <s v="_NA_"/>
    <n v="20.745000000000001"/>
    <s v="_NA_"/>
    <d v="1899-12-30T14:07:55"/>
    <x v="1189"/>
    <n v="1190"/>
    <n v="1189"/>
    <s v="USD"/>
    <s v="U1060261"/>
    <n v="0.26214399999999999"/>
    <n v="6"/>
    <m/>
    <m/>
    <x v="1032"/>
    <x v="0"/>
    <x v="0"/>
    <x v="0"/>
    <x v="0"/>
  </r>
  <r>
    <n v="1190"/>
    <x v="0"/>
    <x v="0"/>
    <d v="2019-01-31T00:00:00"/>
    <n v="0.31756800000000002"/>
    <n v="0.36486499999999999"/>
    <n v="0.31756800000000002"/>
    <n v="1.0000009999999999"/>
    <n v="0.31468425"/>
    <n v="0.47679623428270501"/>
    <n v="0.275354267729369"/>
    <n v="0"/>
    <n v="0.376075251006037"/>
    <d v="2019-01-31T00:00:00"/>
    <n v="2681.05"/>
    <n v="2690.44"/>
    <n v="2612.86"/>
    <s v="BOT"/>
    <n v="6"/>
    <s v="_NA_"/>
    <n v="-8572.2000000000007"/>
    <s v="Value"/>
    <s v="S"/>
    <x v="754"/>
    <x v="750"/>
    <n v="2724.8701171875"/>
    <n v="2741.5528015136701"/>
    <n v="15.7299995422363"/>
    <s v="_NA_"/>
    <x v="0"/>
    <n v="1"/>
    <n v="-2.2825978"/>
    <s v="_NA_"/>
    <s v="_NA_"/>
    <d v="2019-02-04T00:00:00"/>
    <d v="2019-02-04T00:00:00"/>
    <n v="0"/>
    <s v="_NA_"/>
    <s v="_NA_"/>
    <s v="_NA_"/>
    <s v="PCM-Tracking - LogHist.csv"/>
    <s v="_NA_"/>
    <s v="_NA_"/>
    <n v="0.1"/>
    <s v="_NA_"/>
    <x v="0"/>
    <x v="820"/>
    <n v="214.28"/>
    <n v="2019"/>
    <s v="_NA_"/>
    <x v="1189"/>
    <n v="359.52"/>
    <n v="214.28"/>
    <n v="40"/>
    <n v="10"/>
    <n v="0.12"/>
    <n v="-6.0851223864669002E-3"/>
    <s v="_NA_"/>
    <s v="_NA_"/>
    <x v="130"/>
    <s v="_NA_"/>
    <n v="20.745000000000001"/>
    <s v="_NA_"/>
    <d v="1899-12-30T14:07:55"/>
    <x v="1190"/>
    <n v="1189"/>
    <n v="1190"/>
    <s v="USD"/>
    <s v="U1060261"/>
    <n v="0.26214399999999999"/>
    <n v="6"/>
    <m/>
    <m/>
    <x v="1033"/>
    <x v="0"/>
    <x v="0"/>
    <x v="0"/>
    <x v="0"/>
  </r>
  <r>
    <n v="1191"/>
    <x v="0"/>
    <x v="0"/>
    <d v="2019-01-31T00:00:00"/>
    <n v="0.31756800000000002"/>
    <n v="0.36486499999999999"/>
    <n v="0.31756800000000002"/>
    <n v="1.0000009999999999"/>
    <n v="0.31468425"/>
    <n v="0.47679623428270501"/>
    <n v="0.275354267729369"/>
    <n v="0"/>
    <n v="0.376075251006037"/>
    <d v="2019-01-31T00:00:00"/>
    <n v="2681.05"/>
    <n v="2690.44"/>
    <n v="2612.86"/>
    <s v="BOT"/>
    <n v="6"/>
    <s v="_NA_"/>
    <n v="-7067.5"/>
    <s v="Value"/>
    <s v="S"/>
    <x v="755"/>
    <x v="751"/>
    <n v="2724.8701171875"/>
    <n v="2741.5528015136701"/>
    <n v="15.7299995422363"/>
    <s v="_NA_"/>
    <x v="0"/>
    <n v="1"/>
    <n v="-2.1919973559999999"/>
    <s v="_NA_"/>
    <s v="_NA_"/>
    <d v="2019-02-04T00:00:00"/>
    <d v="2019-02-04T00:00:00"/>
    <n v="0"/>
    <s v="_NA_"/>
    <s v="_NA_"/>
    <s v="_NA_"/>
    <s v="PCM-Tracking - LogHist.csv"/>
    <s v="_NA_"/>
    <s v="_NA_"/>
    <n v="0.1"/>
    <s v="_NA_"/>
    <x v="0"/>
    <x v="821"/>
    <n v="141.33000000000001"/>
    <n v="2019"/>
    <s v="_NA_"/>
    <x v="1190"/>
    <n v="1920.31"/>
    <n v="141.33000000000001"/>
    <n v="50"/>
    <n v="50"/>
    <n v="0.12"/>
    <n v="-6.0851223864669002E-3"/>
    <s v="_NA_"/>
    <s v="_NA_"/>
    <x v="57"/>
    <s v="_NA_"/>
    <n v="20.745000000000001"/>
    <s v="_NA_"/>
    <d v="1899-12-30T14:07:40"/>
    <x v="1191"/>
    <n v="1191"/>
    <n v="1191"/>
    <s v="USD"/>
    <s v="U1060261"/>
    <n v="0.26214399999999999"/>
    <n v="6"/>
    <m/>
    <m/>
    <x v="1034"/>
    <x v="0"/>
    <x v="0"/>
    <x v="0"/>
    <x v="0"/>
  </r>
  <r>
    <n v="1192"/>
    <x v="0"/>
    <x v="0"/>
    <d v="2019-01-31T00:00:00"/>
    <n v="0.31756800000000002"/>
    <n v="0.36486499999999999"/>
    <n v="0.31756800000000002"/>
    <n v="1.0000009999999999"/>
    <n v="0.31468425"/>
    <n v="0.47679623428270501"/>
    <n v="0.275354267729369"/>
    <n v="0"/>
    <n v="0.376075251006037"/>
    <d v="2019-01-31T00:00:00"/>
    <n v="2681.05"/>
    <n v="2690.44"/>
    <n v="2612.86"/>
    <s v="BOT"/>
    <n v="6"/>
    <s v="_NA_"/>
    <n v="-19612.48"/>
    <s v="LGrowth"/>
    <s v="S"/>
    <x v="667"/>
    <x v="663"/>
    <n v="2724.8701171875"/>
    <n v="2741.5528015136701"/>
    <n v="15.7299995422363"/>
    <s v="_NA_"/>
    <x v="0"/>
    <n v="1"/>
    <n v="-2.3148737239999999"/>
    <s v="_NA_"/>
    <s v="_NA_"/>
    <d v="2019-02-04T00:00:00"/>
    <d v="2019-02-04T00:00:00"/>
    <n v="0"/>
    <s v="_NA_"/>
    <s v="_NA_"/>
    <s v="_NA_"/>
    <s v="PCM-Tracking - LogHist.csv"/>
    <s v="_NA_"/>
    <s v="_NA_"/>
    <n v="0.1"/>
    <s v="_NA_"/>
    <x v="0"/>
    <x v="822"/>
    <n v="1634.29"/>
    <n v="2019"/>
    <s v="_NA_"/>
    <x v="1191"/>
    <n v="-345.83"/>
    <n v="1634.29"/>
    <n v="12"/>
    <n v="12"/>
    <n v="0.12"/>
    <n v="-6.0851223864669002E-3"/>
    <s v="_NA_"/>
    <s v="_NA_"/>
    <x v="73"/>
    <s v="_NA_"/>
    <n v="20.745000000000001"/>
    <s v="_NA_"/>
    <d v="1899-12-30T14:13:59"/>
    <x v="1192"/>
    <n v="1192"/>
    <n v="1192"/>
    <s v="USD"/>
    <s v="U1060261"/>
    <n v="0.26214399999999999"/>
    <n v="6"/>
    <m/>
    <m/>
    <x v="1035"/>
    <x v="0"/>
    <x v="0"/>
    <x v="0"/>
    <x v="0"/>
  </r>
  <r>
    <n v="1193"/>
    <x v="0"/>
    <x v="0"/>
    <d v="2019-01-31T00:00:00"/>
    <n v="0.31756800000000002"/>
    <n v="0.36486499999999999"/>
    <n v="0.31756800000000002"/>
    <n v="1.0000009999999999"/>
    <n v="0.31468425"/>
    <n v="0.47679623428270501"/>
    <n v="0.275354267729369"/>
    <n v="0"/>
    <n v="0.376075251006037"/>
    <d v="2019-01-31T00:00:00"/>
    <n v="2681.05"/>
    <n v="2690.44"/>
    <n v="2612.86"/>
    <s v="BOT"/>
    <n v="6"/>
    <s v="_NA_"/>
    <n v="-10264"/>
    <s v="SGrowth"/>
    <s v="S"/>
    <x v="756"/>
    <x v="752"/>
    <n v="2724.8701171875"/>
    <n v="2741.5528015136701"/>
    <n v="15.7299995422363"/>
    <s v="_NA_"/>
    <x v="0"/>
    <n v="1"/>
    <n v="-2.283760655"/>
    <s v="_NA_"/>
    <s v="_NA_"/>
    <d v="2019-02-04T00:00:00"/>
    <d v="2019-02-04T00:00:00"/>
    <n v="0"/>
    <s v="_NA_"/>
    <s v="_NA_"/>
    <s v="_NA_"/>
    <s v="PCM-Tracking - LogHist.csv"/>
    <s v="_NA_"/>
    <s v="_NA_"/>
    <n v="0.1"/>
    <s v="_NA_"/>
    <x v="0"/>
    <x v="823"/>
    <n v="102.63"/>
    <n v="2019"/>
    <s v="_NA_"/>
    <x v="1192"/>
    <n v="2868.72"/>
    <n v="102.63"/>
    <n v="100"/>
    <n v="100"/>
    <n v="0.12"/>
    <n v="-6.0851223864669002E-3"/>
    <s v="_NA_"/>
    <s v="_NA_"/>
    <x v="120"/>
    <s v="_NA_"/>
    <n v="20.745000000000001"/>
    <s v="_NA_"/>
    <d v="1899-12-30T14:27:45"/>
    <x v="1193"/>
    <n v="1193"/>
    <n v="1193"/>
    <s v="USD"/>
    <s v="U1060261"/>
    <n v="0.26214399999999999"/>
    <n v="6"/>
    <m/>
    <m/>
    <x v="1036"/>
    <x v="0"/>
    <x v="0"/>
    <x v="0"/>
    <x v="0"/>
  </r>
  <r>
    <n v="1194"/>
    <x v="0"/>
    <x v="0"/>
    <d v="2019-01-31T00:00:00"/>
    <n v="0.31756800000000002"/>
    <n v="0.36486499999999999"/>
    <n v="0.31756800000000002"/>
    <n v="1.0000009999999999"/>
    <n v="0.31468425"/>
    <n v="0.47679623428270501"/>
    <n v="0.275354267729369"/>
    <n v="0"/>
    <n v="0.376075251006037"/>
    <d v="2019-01-31T00:00:00"/>
    <n v="2681.05"/>
    <n v="2690.44"/>
    <n v="2612.86"/>
    <s v="BOT"/>
    <n v="6"/>
    <s v="_NA_"/>
    <n v="-18633.2"/>
    <s v="Value"/>
    <s v="S"/>
    <x v="757"/>
    <x v="753"/>
    <n v="2737.69995117187"/>
    <n v="2741.7756518554602"/>
    <n v="15.569999694824199"/>
    <s v="_NA_"/>
    <x v="0"/>
    <n v="1"/>
    <n v="-2.2271599289999999"/>
    <s v="_NA_"/>
    <s v="_NA_"/>
    <d v="2019-02-05T00:00:00"/>
    <d v="2019-02-05T00:00:00"/>
    <n v="1"/>
    <s v="_NA_"/>
    <s v="_NA_"/>
    <s v="_NA_"/>
    <s v="PCM-Tracking - LogHist.csv"/>
    <s v="_NA_"/>
    <s v="_NA_"/>
    <n v="0.1"/>
    <s v="_NA_"/>
    <x v="0"/>
    <x v="824"/>
    <n v="186.322"/>
    <n v="2019"/>
    <s v="_NA_"/>
    <x v="1193"/>
    <n v="1369.27"/>
    <n v="186.322"/>
    <n v="100"/>
    <n v="50"/>
    <n v="0.12"/>
    <n v="-1.4865186656813001E-3"/>
    <s v="_NA_"/>
    <s v="_NA_"/>
    <x v="60"/>
    <s v="_NA_"/>
    <n v="20.745000000000001"/>
    <s v="_NA_"/>
    <d v="1899-12-30T09:41:50"/>
    <x v="1194"/>
    <n v="1194"/>
    <n v="1194"/>
    <s v="USD"/>
    <s v="U1060261"/>
    <n v="0.26214399999999999"/>
    <n v="6"/>
    <m/>
    <m/>
    <x v="1037"/>
    <x v="0"/>
    <x v="0"/>
    <x v="0"/>
    <x v="0"/>
  </r>
  <r>
    <n v="1195"/>
    <x v="0"/>
    <x v="0"/>
    <d v="2019-01-31T00:00:00"/>
    <n v="0.31756800000000002"/>
    <n v="0.36486499999999999"/>
    <n v="0.31756800000000002"/>
    <n v="1.0000009999999999"/>
    <n v="0.31468425"/>
    <n v="0.47679623428270501"/>
    <n v="0.275354267729369"/>
    <n v="0"/>
    <n v="0.376075251006037"/>
    <d v="2019-01-31T00:00:00"/>
    <n v="2681.05"/>
    <n v="2690.44"/>
    <n v="2612.86"/>
    <s v="BOT"/>
    <n v="6"/>
    <s v="_NA_"/>
    <n v="-18633.2"/>
    <s v="Value"/>
    <s v="S"/>
    <x v="758"/>
    <x v="754"/>
    <n v="2737.69995117187"/>
    <n v="2741.7756518554602"/>
    <n v="15.569999694824199"/>
    <s v="_NA_"/>
    <x v="0"/>
    <n v="1"/>
    <n v="-2.2409984999999999"/>
    <s v="_NA_"/>
    <s v="_NA_"/>
    <d v="2019-02-05T00:00:00"/>
    <d v="2019-02-05T00:00:00"/>
    <n v="1"/>
    <s v="_NA_"/>
    <s v="_NA_"/>
    <s v="_NA_"/>
    <s v="PCM-Tracking - LogHist.csv"/>
    <s v="_NA_"/>
    <s v="_NA_"/>
    <n v="0.1"/>
    <s v="_NA_"/>
    <x v="0"/>
    <x v="824"/>
    <n v="186.322"/>
    <n v="2019"/>
    <s v="_NA_"/>
    <x v="1194"/>
    <n v="2037.76"/>
    <n v="186.322"/>
    <n v="100"/>
    <n v="50"/>
    <n v="0.12"/>
    <n v="-1.4865186656813001E-3"/>
    <s v="_NA_"/>
    <s v="_NA_"/>
    <x v="60"/>
    <s v="_NA_"/>
    <n v="20.745000000000001"/>
    <s v="_NA_"/>
    <d v="1899-12-30T09:41:50"/>
    <x v="1195"/>
    <n v="1195"/>
    <n v="1195"/>
    <s v="USD"/>
    <s v="U1060261"/>
    <n v="0.26214399999999999"/>
    <n v="6"/>
    <m/>
    <m/>
    <x v="1038"/>
    <x v="0"/>
    <x v="0"/>
    <x v="0"/>
    <x v="0"/>
  </r>
  <r>
    <n v="1196"/>
    <x v="0"/>
    <x v="0"/>
    <d v="2019-01-31T00:00:00"/>
    <n v="0.31756800000000002"/>
    <n v="0.36486499999999999"/>
    <n v="0.31756800000000002"/>
    <n v="1.0000009999999999"/>
    <n v="0.31468425"/>
    <n v="0.47679623428270501"/>
    <n v="0.275354267729369"/>
    <n v="0"/>
    <n v="0.376075251006037"/>
    <d v="2019-01-31T00:00:00"/>
    <n v="2681.05"/>
    <n v="2690.44"/>
    <n v="2612.86"/>
    <s v="BOT"/>
    <n v="6"/>
    <s v="_NA_"/>
    <n v="-8580.0400000000009"/>
    <s v="Value"/>
    <s v="S"/>
    <x v="759"/>
    <x v="755"/>
    <n v="2737.69995117187"/>
    <n v="2741.7756518554602"/>
    <n v="15.569999694824199"/>
    <s v="_NA_"/>
    <x v="0"/>
    <n v="1"/>
    <n v="-2.148263"/>
    <s v="_NA_"/>
    <s v="_NA_"/>
    <d v="2019-02-05T00:00:00"/>
    <d v="2019-02-05T00:00:00"/>
    <n v="1"/>
    <s v="_NA_"/>
    <s v="_NA_"/>
    <s v="_NA_"/>
    <s v="PCM-Tracking - LogHist.csv"/>
    <s v="_NA_"/>
    <s v="_NA_"/>
    <n v="0.1"/>
    <s v="_NA_"/>
    <x v="0"/>
    <x v="825"/>
    <n v="285.96833333299998"/>
    <n v="2019"/>
    <s v="_NA_"/>
    <x v="1195"/>
    <n v="-1590.25"/>
    <n v="285.96800000000002"/>
    <n v="30"/>
    <n v="30"/>
    <n v="0.12"/>
    <n v="-1.4865186656813001E-3"/>
    <s v="_NA_"/>
    <s v="_NA_"/>
    <x v="58"/>
    <s v="_NA_"/>
    <n v="20.745000000000001"/>
    <s v="_NA_"/>
    <d v="1899-12-30T11:19:52"/>
    <x v="1196"/>
    <n v="1196"/>
    <n v="1196"/>
    <s v="USD"/>
    <s v="U1060261"/>
    <n v="0.26214399999999999"/>
    <n v="6"/>
    <m/>
    <m/>
    <x v="1039"/>
    <x v="0"/>
    <x v="0"/>
    <x v="0"/>
    <x v="0"/>
  </r>
  <r>
    <n v="1197"/>
    <x v="0"/>
    <x v="0"/>
    <d v="2019-01-31T00:00:00"/>
    <n v="0.31756800000000002"/>
    <n v="0.36486499999999999"/>
    <n v="0.31756800000000002"/>
    <n v="1.0000009999999999"/>
    <n v="0.31468425"/>
    <n v="0.47679623428270501"/>
    <n v="0.275354267729369"/>
    <n v="0"/>
    <n v="0.376075251006037"/>
    <d v="2019-01-31T00:00:00"/>
    <n v="2681.05"/>
    <n v="2690.44"/>
    <n v="2612.86"/>
    <s v="BOT"/>
    <n v="6"/>
    <s v="_NA_"/>
    <n v="-19017"/>
    <s v="Value"/>
    <s v="S"/>
    <x v="697"/>
    <x v="693"/>
    <n v="2737.69995117187"/>
    <n v="2741.7756518554602"/>
    <n v="15.569999694824199"/>
    <s v="_NA_"/>
    <x v="0"/>
    <n v="1"/>
    <n v="-4.7935905600000002"/>
    <s v="_NA_"/>
    <s v="_NA_"/>
    <d v="2019-02-05T00:00:00"/>
    <d v="2019-02-05T00:00:00"/>
    <n v="1"/>
    <s v="_NA_"/>
    <s v="_NA_"/>
    <s v="_NA_"/>
    <s v="PCM-Tracking - LogHist.csv"/>
    <s v="_NA_"/>
    <s v="_NA_"/>
    <n v="0.1"/>
    <s v="_NA_"/>
    <x v="0"/>
    <x v="826"/>
    <n v="95.08"/>
    <n v="2019"/>
    <s v="_NA_"/>
    <x v="1196"/>
    <n v="-501.79"/>
    <n v="95.08"/>
    <n v="200"/>
    <n v="200"/>
    <n v="0.12"/>
    <n v="-1.4865186656813001E-3"/>
    <s v="_NA_"/>
    <s v="_NA_"/>
    <x v="39"/>
    <s v="_NA_"/>
    <n v="20.745000000000001"/>
    <s v="_NA_"/>
    <d v="1899-12-30T11:20:20"/>
    <x v="1197"/>
    <n v="1197"/>
    <n v="1197"/>
    <s v="USD"/>
    <s v="U1060261"/>
    <n v="0.26214399999999999"/>
    <n v="6"/>
    <m/>
    <m/>
    <x v="1040"/>
    <x v="0"/>
    <x v="0"/>
    <x v="0"/>
    <x v="0"/>
  </r>
  <r>
    <n v="1198"/>
    <x v="0"/>
    <x v="0"/>
    <d v="2019-01-31T00:00:00"/>
    <n v="0.31756800000000002"/>
    <n v="0.36486499999999999"/>
    <n v="0.31756800000000002"/>
    <n v="1.0000009999999999"/>
    <n v="0.31468425"/>
    <n v="0.47679623428270501"/>
    <n v="0.275354267729369"/>
    <n v="0"/>
    <n v="0.376075251006037"/>
    <d v="2019-01-31T00:00:00"/>
    <n v="2681.05"/>
    <n v="2690.44"/>
    <n v="2612.86"/>
    <s v="BOT"/>
    <n v="6"/>
    <s v="_NA_"/>
    <n v="-16995.599999999999"/>
    <s v="Other"/>
    <s v="S"/>
    <x v="705"/>
    <x v="701"/>
    <n v="2737.69995117187"/>
    <n v="2741.7756518554602"/>
    <n v="15.569999694824199"/>
    <s v="_NA_"/>
    <x v="0"/>
    <n v="3"/>
    <n v="-9.50225455"/>
    <s v="_NA_"/>
    <s v="_NA_"/>
    <d v="2019-02-05T00:00:00"/>
    <d v="2019-02-05T00:00:00"/>
    <n v="1"/>
    <s v="_NA_"/>
    <s v="_NA_"/>
    <s v="_NA_"/>
    <s v="PCM-Tracking - LogHist.csv"/>
    <s v="_NA_"/>
    <s v="_NA_"/>
    <n v="0.1"/>
    <s v="_NA_"/>
    <x v="0"/>
    <x v="827"/>
    <n v="28.320833332999999"/>
    <n v="2019"/>
    <s v="_NA_"/>
    <x v="1197"/>
    <n v="-3174.5"/>
    <n v="28.321000000000002"/>
    <n v="600"/>
    <n v="600"/>
    <n v="0.12"/>
    <n v="-1.4865186656813001E-3"/>
    <s v="_NA_"/>
    <s v="_NA_"/>
    <x v="129"/>
    <s v="_NA_"/>
    <n v="20.745000000000001"/>
    <s v="_NA_"/>
    <d v="1899-12-30T11:21:18"/>
    <x v="1198"/>
    <n v="1198"/>
    <n v="1198"/>
    <s v="USD"/>
    <s v="U1060261"/>
    <n v="0.26214399999999999"/>
    <n v="6"/>
    <m/>
    <m/>
    <x v="1041"/>
    <x v="0"/>
    <x v="0"/>
    <x v="0"/>
    <x v="0"/>
  </r>
  <r>
    <n v="1199"/>
    <x v="0"/>
    <x v="0"/>
    <d v="2019-01-31T00:00:00"/>
    <n v="0.31756800000000002"/>
    <n v="0.36486499999999999"/>
    <n v="0.31756800000000002"/>
    <n v="1.0000009999999999"/>
    <n v="0.31468425"/>
    <n v="0.47679623428270501"/>
    <n v="0.275354267729369"/>
    <n v="0"/>
    <n v="0.376075251006037"/>
    <d v="2019-01-31T00:00:00"/>
    <n v="2681.05"/>
    <n v="2690.44"/>
    <n v="2612.86"/>
    <s v="BOT"/>
    <n v="6"/>
    <s v="_NA_"/>
    <n v="-33185.599999999999"/>
    <s v="_NA_"/>
    <s v="S"/>
    <x v="743"/>
    <x v="739"/>
    <n v="2737.69995117187"/>
    <n v="2741.7756518554602"/>
    <n v="15.569999694824199"/>
    <s v="_NA_"/>
    <x v="0"/>
    <n v="3.5"/>
    <n v="-9.2203198099999994"/>
    <s v="_NA_"/>
    <s v="_NA_"/>
    <d v="2019-02-05T00:00:00"/>
    <d v="2019-02-05T00:00:00"/>
    <n v="1"/>
    <s v="_NA_"/>
    <s v="_NA_"/>
    <s v="_NA_"/>
    <s v="PCM-Tracking - LogHist.csv"/>
    <s v="_NA_"/>
    <s v="_NA_"/>
    <n v="0.1"/>
    <s v="_NA_"/>
    <x v="0"/>
    <x v="828"/>
    <n v="47.403085713999999"/>
    <n v="2019"/>
    <s v="_NA_"/>
    <x v="1198"/>
    <n v="-810.72"/>
    <n v="47.402999999999999"/>
    <n v="700"/>
    <n v="700"/>
    <n v="0.12"/>
    <n v="-1.4865186656813001E-3"/>
    <s v="_NA_"/>
    <s v="_NA_"/>
    <x v="0"/>
    <s v="_NA_"/>
    <n v="20.745000000000001"/>
    <s v="_NA_"/>
    <d v="1899-12-30T11:22:46"/>
    <x v="1199"/>
    <n v="1199"/>
    <n v="1199"/>
    <s v="USD"/>
    <s v="U1060261"/>
    <n v="0.26214399999999999"/>
    <n v="6"/>
    <m/>
    <m/>
    <x v="1042"/>
    <x v="0"/>
    <x v="0"/>
    <x v="0"/>
    <x v="0"/>
  </r>
  <r>
    <n v="1200"/>
    <x v="0"/>
    <x v="0"/>
    <d v="2019-02-07T00:00:00"/>
    <n v="0.39873399999999998"/>
    <n v="0.37341800000000003"/>
    <n v="0.22784799999999999"/>
    <n v="1"/>
    <n v="0.33839599999999997"/>
    <n v="0.47679623428270501"/>
    <n v="0.275354267729369"/>
    <n v="0.17088599999999901"/>
    <n v="0.376075251006037"/>
    <d v="2019-02-07T00:00:00"/>
    <n v="2731.61"/>
    <n v="2738.98"/>
    <n v="2648.34"/>
    <s v="BOT"/>
    <n v="6"/>
    <s v="_NA_"/>
    <n v="-17567.95"/>
    <s v="Value"/>
    <s v="S"/>
    <x v="760"/>
    <x v="756"/>
    <n v="2706.05004882812"/>
    <n v="2742.2618029785099"/>
    <n v="16.370000839233398"/>
    <s v="_NA_"/>
    <x v="0"/>
    <n v="1"/>
    <n v="-2.1460227999999999"/>
    <s v="_NA_"/>
    <s v="_NA_"/>
    <d v="2019-02-07T00:00:00"/>
    <d v="2019-02-07T00:00:00"/>
    <n v="3"/>
    <s v="_NA_"/>
    <s v="_NA_"/>
    <s v="_NA_"/>
    <s v="PCM-Tracking - LogHist.csv"/>
    <s v="_NA_"/>
    <s v="_NA_"/>
    <n v="0.1"/>
    <s v="_NA_"/>
    <x v="0"/>
    <x v="829"/>
    <n v="878.34730000000002"/>
    <n v="2019"/>
    <s v="_NA_"/>
    <x v="1199"/>
    <n v="864.4"/>
    <n v="878.34730000000002"/>
    <n v="20"/>
    <n v="7"/>
    <n v="0.12"/>
    <n v="-1.32050682072219E-2"/>
    <s v="_NA_"/>
    <s v="_NA_"/>
    <x v="12"/>
    <s v="_NA_"/>
    <n v="20.745000000000001"/>
    <s v="_NA_"/>
    <d v="1899-12-30T15:57:22"/>
    <x v="1200"/>
    <n v="1202"/>
    <n v="1200"/>
    <s v="USD"/>
    <s v="U1060261"/>
    <n v="0.26214399999999999"/>
    <n v="6"/>
    <m/>
    <m/>
    <x v="1043"/>
    <x v="0"/>
    <x v="0"/>
    <x v="0"/>
    <x v="0"/>
  </r>
  <r>
    <n v="1201"/>
    <x v="0"/>
    <x v="0"/>
    <d v="2019-02-07T00:00:00"/>
    <n v="0.39873399999999998"/>
    <n v="0.37341800000000003"/>
    <n v="0.22784799999999999"/>
    <n v="1"/>
    <n v="0.33839599999999997"/>
    <n v="0.47679623428270501"/>
    <n v="0.275354267729369"/>
    <n v="0.17088599999999901"/>
    <n v="0.376075251006037"/>
    <d v="2019-02-07T00:00:00"/>
    <n v="2731.61"/>
    <n v="2738.98"/>
    <n v="2648.34"/>
    <s v="BOT"/>
    <n v="6"/>
    <s v="_NA_"/>
    <n v="-17567.95"/>
    <s v="Value"/>
    <s v="S"/>
    <x v="761"/>
    <x v="757"/>
    <n v="2706.05004882812"/>
    <n v="2742.2618029785099"/>
    <n v="16.370000839233398"/>
    <s v="_NA_"/>
    <x v="0"/>
    <n v="1"/>
    <n v="-2.786235601"/>
    <s v="_NA_"/>
    <s v="_NA_"/>
    <d v="2019-02-07T00:00:00"/>
    <d v="2019-02-07T00:00:00"/>
    <n v="3"/>
    <s v="_NA_"/>
    <s v="_NA_"/>
    <s v="_NA_"/>
    <s v="PCM-Tracking - LogHist.csv"/>
    <s v="_NA_"/>
    <s v="_NA_"/>
    <n v="0.1"/>
    <s v="_NA_"/>
    <x v="0"/>
    <x v="829"/>
    <n v="878.34730000000002"/>
    <n v="2019"/>
    <s v="_NA_"/>
    <x v="1200"/>
    <n v="1060.05"/>
    <n v="878.34730000000002"/>
    <n v="20"/>
    <n v="8"/>
    <n v="0.12"/>
    <n v="-1.32050682072219E-2"/>
    <s v="_NA_"/>
    <s v="_NA_"/>
    <x v="12"/>
    <s v="_NA_"/>
    <n v="20.745000000000001"/>
    <s v="_NA_"/>
    <d v="1899-12-30T15:57:22"/>
    <x v="1201"/>
    <n v="1200"/>
    <n v="1201"/>
    <s v="USD"/>
    <s v="U1060261"/>
    <n v="0.26214399999999999"/>
    <n v="6"/>
    <m/>
    <m/>
    <x v="1044"/>
    <x v="0"/>
    <x v="0"/>
    <x v="0"/>
    <x v="0"/>
  </r>
  <r>
    <n v="1202"/>
    <x v="0"/>
    <x v="0"/>
    <d v="2019-02-07T00:00:00"/>
    <n v="0.39873399999999998"/>
    <n v="0.37341800000000003"/>
    <n v="0.22784799999999999"/>
    <n v="1"/>
    <n v="0.33839599999999997"/>
    <n v="0.47679623428270501"/>
    <n v="0.275354267729369"/>
    <n v="0.17088599999999901"/>
    <n v="0.376075251006037"/>
    <d v="2019-02-07T00:00:00"/>
    <n v="2731.61"/>
    <n v="2738.98"/>
    <n v="2648.34"/>
    <s v="BOT"/>
    <n v="6"/>
    <s v="_NA_"/>
    <n v="-17567.95"/>
    <s v="Value"/>
    <s v="S"/>
    <x v="762"/>
    <x v="758"/>
    <n v="2706.05004882812"/>
    <n v="2742.2618029785099"/>
    <n v="16.370000839233398"/>
    <s v="_NA_"/>
    <x v="0"/>
    <n v="1"/>
    <n v="-2.1206563140000001"/>
    <s v="_NA_"/>
    <s v="_NA_"/>
    <d v="2019-02-07T00:00:00"/>
    <d v="2019-02-07T00:00:00"/>
    <n v="3"/>
    <s v="_NA_"/>
    <s v="_NA_"/>
    <s v="_NA_"/>
    <s v="PCM-Tracking - LogHist.csv"/>
    <s v="_NA_"/>
    <s v="_NA_"/>
    <n v="0.1"/>
    <s v="_NA_"/>
    <x v="0"/>
    <x v="829"/>
    <n v="878.34730000000002"/>
    <n v="2019"/>
    <s v="_NA_"/>
    <x v="1201"/>
    <n v="1407.23"/>
    <n v="878.34730000000002"/>
    <n v="20"/>
    <n v="5"/>
    <n v="0.12"/>
    <n v="-1.32050682072219E-2"/>
    <s v="_NA_"/>
    <s v="_NA_"/>
    <x v="12"/>
    <s v="_NA_"/>
    <n v="20.745000000000001"/>
    <s v="_NA_"/>
    <d v="1899-12-30T15:57:22"/>
    <x v="1202"/>
    <n v="1201"/>
    <n v="1202"/>
    <s v="USD"/>
    <s v="U1060261"/>
    <n v="0.26214399999999999"/>
    <n v="6"/>
    <m/>
    <m/>
    <x v="1045"/>
    <x v="0"/>
    <x v="0"/>
    <x v="0"/>
    <x v="0"/>
  </r>
  <r>
    <n v="1203"/>
    <x v="0"/>
    <x v="0"/>
    <d v="2019-02-07T00:00:00"/>
    <n v="0.39873399999999998"/>
    <n v="0.37341800000000003"/>
    <n v="0.22784799999999999"/>
    <n v="1"/>
    <n v="0.33839599999999997"/>
    <n v="0.47679623428270501"/>
    <n v="0.275354267729369"/>
    <n v="0.17088599999999901"/>
    <n v="0.376075251006037"/>
    <d v="2019-02-07T00:00:00"/>
    <n v="2731.61"/>
    <n v="2738.98"/>
    <n v="2648.34"/>
    <s v="BOT"/>
    <n v="6"/>
    <s v="_NA_"/>
    <n v="-18280.87"/>
    <s v="Value"/>
    <s v="S"/>
    <x v="763"/>
    <x v="759"/>
    <n v="2706.05004882812"/>
    <n v="2742.2618029785099"/>
    <n v="16.370000839233398"/>
    <s v="_NA_"/>
    <x v="0"/>
    <n v="1"/>
    <n v="-2.4202604999999999"/>
    <s v="_NA_"/>
    <s v="_NA_"/>
    <d v="2019-02-07T00:00:00"/>
    <d v="2019-02-07T00:00:00"/>
    <n v="3"/>
    <s v="_NA_"/>
    <s v="_NA_"/>
    <s v="_NA_"/>
    <s v="PCM-Tracking - LogHist.csv"/>
    <s v="_NA_"/>
    <s v="_NA_"/>
    <n v="0.1"/>
    <s v="_NA_"/>
    <x v="0"/>
    <x v="830"/>
    <n v="365.59730000000002"/>
    <n v="2019"/>
    <s v="_NA_"/>
    <x v="1202"/>
    <n v="1213.08"/>
    <n v="365.59730000000002"/>
    <n v="50"/>
    <n v="35"/>
    <n v="0.12"/>
    <n v="-1.32050682072219E-2"/>
    <s v="_NA_"/>
    <s v="_NA_"/>
    <x v="40"/>
    <s v="_NA_"/>
    <n v="20.745000000000001"/>
    <s v="_NA_"/>
    <d v="1899-12-30T15:57:40"/>
    <x v="1203"/>
    <n v="1203"/>
    <n v="1203"/>
    <s v="USD"/>
    <s v="U1060261"/>
    <n v="0.26214399999999999"/>
    <n v="6"/>
    <m/>
    <m/>
    <x v="1046"/>
    <x v="0"/>
    <x v="0"/>
    <x v="0"/>
    <x v="0"/>
  </r>
  <r>
    <n v="1204"/>
    <x v="0"/>
    <x v="0"/>
    <d v="2019-02-07T00:00:00"/>
    <n v="0.39873399999999998"/>
    <n v="0.37341800000000003"/>
    <n v="0.22784799999999999"/>
    <n v="1"/>
    <n v="0.33839599999999997"/>
    <n v="0.47679623428270501"/>
    <n v="0.275354267729369"/>
    <n v="0.17088599999999901"/>
    <n v="0.376075251006037"/>
    <d v="2019-02-07T00:00:00"/>
    <n v="2731.61"/>
    <n v="2738.98"/>
    <n v="2648.34"/>
    <s v="BOT"/>
    <n v="6"/>
    <s v="_NA_"/>
    <n v="-18280.87"/>
    <s v="Value"/>
    <s v="S"/>
    <x v="764"/>
    <x v="760"/>
    <n v="2706.05004882812"/>
    <n v="2742.2618029785099"/>
    <n v="16.370000839233398"/>
    <s v="_NA_"/>
    <x v="0"/>
    <n v="1"/>
    <n v="-2.1150282929999999"/>
    <s v="_NA_"/>
    <s v="_NA_"/>
    <d v="2019-02-07T00:00:00"/>
    <d v="2019-02-07T00:00:00"/>
    <n v="3"/>
    <s v="_NA_"/>
    <s v="_NA_"/>
    <s v="_NA_"/>
    <s v="PCM-Tracking - LogHist.csv"/>
    <s v="_NA_"/>
    <s v="_NA_"/>
    <n v="0.1"/>
    <s v="_NA_"/>
    <x v="0"/>
    <x v="830"/>
    <n v="365.59730000000002"/>
    <n v="2019"/>
    <s v="_NA_"/>
    <x v="1203"/>
    <n v="-14.32"/>
    <n v="365.59730000000002"/>
    <n v="50"/>
    <n v="15"/>
    <n v="0.12"/>
    <n v="-1.32050682072219E-2"/>
    <s v="_NA_"/>
    <s v="_NA_"/>
    <x v="40"/>
    <s v="_NA_"/>
    <n v="20.745000000000001"/>
    <s v="_NA_"/>
    <d v="1899-12-30T15:57:40"/>
    <x v="1204"/>
    <n v="1204"/>
    <n v="1204"/>
    <s v="USD"/>
    <s v="U1060261"/>
    <n v="0.26214399999999999"/>
    <n v="6"/>
    <m/>
    <m/>
    <x v="1047"/>
    <x v="0"/>
    <x v="0"/>
    <x v="0"/>
    <x v="0"/>
  </r>
  <r>
    <n v="1205"/>
    <x v="0"/>
    <x v="0"/>
    <d v="2019-02-07T00:00:00"/>
    <n v="0.39873399999999998"/>
    <n v="0.37341800000000003"/>
    <n v="0.22784799999999999"/>
    <n v="1"/>
    <n v="0.33839599999999997"/>
    <n v="0.47679623428270501"/>
    <n v="0.275354267729369"/>
    <n v="0.17088599999999901"/>
    <n v="0.376075251006037"/>
    <d v="2019-02-07T00:00:00"/>
    <n v="2731.61"/>
    <n v="2738.98"/>
    <n v="2648.34"/>
    <s v="BOT"/>
    <n v="6"/>
    <s v="_NA_"/>
    <n v="-56109"/>
    <s v="Value"/>
    <s v="S"/>
    <x v="765"/>
    <x v="761"/>
    <n v="2707.8798828125"/>
    <n v="2742.6284020996"/>
    <n v="15.7200002670288"/>
    <s v="_NA_"/>
    <x v="0"/>
    <n v="3"/>
    <n v="-5.7563137659999999"/>
    <s v="_NA_"/>
    <s v="_NA_"/>
    <d v="2019-02-08T00:00:00"/>
    <d v="2019-02-08T00:00:00"/>
    <n v="4"/>
    <s v="_NA_"/>
    <s v="_NA_"/>
    <s v="_NA_"/>
    <s v="PCM-Tracking - LogHist.csv"/>
    <s v="_NA_"/>
    <s v="_NA_"/>
    <n v="0.1"/>
    <s v="_NA_"/>
    <x v="0"/>
    <x v="831"/>
    <n v="93.51"/>
    <n v="2019"/>
    <s v="_NA_"/>
    <x v="1204"/>
    <n v="-3170.76"/>
    <n v="93.51"/>
    <n v="600"/>
    <n v="400"/>
    <n v="0.12"/>
    <n v="-1.2669787587887499E-2"/>
    <s v="_NA_"/>
    <s v="_NA_"/>
    <x v="39"/>
    <s v="_NA_"/>
    <n v="20.745000000000001"/>
    <s v="_NA_"/>
    <d v="1899-12-30T09:47:24"/>
    <x v="1205"/>
    <n v="1205"/>
    <n v="1205"/>
    <s v="USD"/>
    <s v="U1060261"/>
    <n v="0.26214399999999999"/>
    <n v="6"/>
    <m/>
    <m/>
    <x v="1048"/>
    <x v="0"/>
    <x v="0"/>
    <x v="0"/>
    <x v="0"/>
  </r>
  <r>
    <n v="1206"/>
    <x v="0"/>
    <x v="0"/>
    <d v="2019-02-07T00:00:00"/>
    <n v="0.39873399999999998"/>
    <n v="0.37341800000000003"/>
    <n v="0.22784799999999999"/>
    <n v="1"/>
    <n v="0.33839599999999997"/>
    <n v="0.47679623428270501"/>
    <n v="0.275354267729369"/>
    <n v="0.17088599999999901"/>
    <n v="0.376075251006037"/>
    <d v="2019-02-07T00:00:00"/>
    <n v="2731.61"/>
    <n v="2738.98"/>
    <n v="2648.34"/>
    <s v="BOT"/>
    <n v="6"/>
    <s v="_NA_"/>
    <n v="-56109"/>
    <s v="Value"/>
    <s v="S"/>
    <x v="766"/>
    <x v="762"/>
    <n v="2707.8798828125"/>
    <n v="2742.6284020996"/>
    <n v="15.7200002670288"/>
    <s v="_NA_"/>
    <x v="0"/>
    <n v="3"/>
    <n v="-4.2738279600000002"/>
    <s v="_NA_"/>
    <s v="_NA_"/>
    <d v="2019-02-08T00:00:00"/>
    <d v="2019-02-08T00:00:00"/>
    <n v="4"/>
    <s v="_NA_"/>
    <s v="_NA_"/>
    <s v="_NA_"/>
    <s v="PCM-Tracking - LogHist.csv"/>
    <s v="_NA_"/>
    <s v="_NA_"/>
    <n v="0.1"/>
    <s v="_NA_"/>
    <x v="0"/>
    <x v="831"/>
    <n v="93.51"/>
    <n v="2019"/>
    <s v="_NA_"/>
    <x v="1205"/>
    <n v="528.73"/>
    <n v="93.51"/>
    <n v="600"/>
    <n v="200"/>
    <n v="0.12"/>
    <n v="-1.2669787587887499E-2"/>
    <s v="_NA_"/>
    <s v="_NA_"/>
    <x v="39"/>
    <s v="_NA_"/>
    <n v="20.745000000000001"/>
    <s v="_NA_"/>
    <d v="1899-12-30T09:47:24"/>
    <x v="1206"/>
    <n v="1206"/>
    <n v="1206"/>
    <s v="USD"/>
    <s v="U1060261"/>
    <n v="0.26214399999999999"/>
    <n v="6"/>
    <m/>
    <m/>
    <x v="1049"/>
    <x v="0"/>
    <x v="0"/>
    <x v="0"/>
    <x v="0"/>
  </r>
  <r>
    <n v="1207"/>
    <x v="0"/>
    <x v="0"/>
    <d v="2019-02-07T00:00:00"/>
    <n v="0.39873399999999998"/>
    <n v="0.37341800000000003"/>
    <n v="0.22784799999999999"/>
    <n v="1"/>
    <n v="0.33839599999999997"/>
    <n v="0.47679623428270501"/>
    <n v="0.275354267729369"/>
    <n v="0.17088599999999901"/>
    <n v="0.376075251006037"/>
    <d v="2019-02-07T00:00:00"/>
    <n v="2731.61"/>
    <n v="2738.98"/>
    <n v="2648.34"/>
    <s v="BOT"/>
    <n v="6"/>
    <s v="_NA_"/>
    <n v="-9615"/>
    <s v="Value"/>
    <s v="S"/>
    <x v="767"/>
    <x v="763"/>
    <n v="2709.80004882812"/>
    <n v="2742.98040283203"/>
    <n v="15.9700002670288"/>
    <s v="_NA_"/>
    <x v="0"/>
    <n v="5"/>
    <n v="-8.6924588800000002"/>
    <s v="_NA_"/>
    <s v="_NA_"/>
    <d v="2019-02-11T00:00:00"/>
    <d v="2019-02-11T00:00:00"/>
    <n v="0"/>
    <s v="_NA_"/>
    <s v="_NA_"/>
    <s v="_NA_"/>
    <s v="PCM-Tracking - LogHist.csv"/>
    <s v="_NA_"/>
    <s v="_NA_"/>
    <n v="0.1"/>
    <s v="_NA_"/>
    <x v="0"/>
    <x v="832"/>
    <n v="9.61"/>
    <n v="2019"/>
    <s v="_NA_"/>
    <x v="1206"/>
    <n v="52.63"/>
    <n v="9.61"/>
    <n v="1000"/>
    <n v="704"/>
    <n v="0.12"/>
    <n v="-1.20964604667422E-2"/>
    <s v="_NA_"/>
    <s v="_NA_"/>
    <x v="1"/>
    <s v="_NA_"/>
    <n v="20.745000000000001"/>
    <s v="_NA_"/>
    <d v="1899-12-30T15:19:12"/>
    <x v="1207"/>
    <n v="1207"/>
    <n v="1207"/>
    <s v="USD"/>
    <s v="U1060261"/>
    <n v="0.26214399999999999"/>
    <n v="6"/>
    <m/>
    <m/>
    <x v="1050"/>
    <x v="0"/>
    <x v="0"/>
    <x v="0"/>
    <x v="0"/>
  </r>
  <r>
    <n v="1208"/>
    <x v="0"/>
    <x v="0"/>
    <d v="2019-02-07T00:00:00"/>
    <n v="0.39873399999999998"/>
    <n v="0.37341800000000003"/>
    <n v="0.22784799999999999"/>
    <n v="1"/>
    <n v="0.33839599999999997"/>
    <n v="0.47679623428270501"/>
    <n v="0.275354267729369"/>
    <n v="0.17088599999999901"/>
    <n v="0.376075251006037"/>
    <d v="2019-02-07T00:00:00"/>
    <n v="2731.61"/>
    <n v="2738.98"/>
    <n v="2648.34"/>
    <s v="BOT"/>
    <n v="6"/>
    <s v="_NA_"/>
    <n v="-9615"/>
    <s v="Value"/>
    <s v="S"/>
    <x v="768"/>
    <x v="763"/>
    <n v="2709.80004882812"/>
    <n v="2742.98040283203"/>
    <n v="15.9700002670288"/>
    <s v="_NA_"/>
    <x v="0"/>
    <n v="5"/>
    <n v="-6.5525111200000001"/>
    <s v="_NA_"/>
    <s v="_NA_"/>
    <d v="2019-02-11T00:00:00"/>
    <d v="2019-02-11T00:00:00"/>
    <n v="0"/>
    <s v="_NA_"/>
    <s v="_NA_"/>
    <s v="_NA_"/>
    <s v="PCM-Tracking - LogHist.csv"/>
    <s v="_NA_"/>
    <s v="_NA_"/>
    <n v="0.1"/>
    <s v="_NA_"/>
    <x v="0"/>
    <x v="832"/>
    <n v="9.61"/>
    <n v="2019"/>
    <s v="_NA_"/>
    <x v="1207"/>
    <n v="22.13"/>
    <n v="9.61"/>
    <n v="1000"/>
    <n v="296"/>
    <n v="0.12"/>
    <n v="-1.20964604667422E-2"/>
    <s v="_NA_"/>
    <s v="_NA_"/>
    <x v="1"/>
    <s v="_NA_"/>
    <n v="20.745000000000001"/>
    <s v="_NA_"/>
    <d v="1899-12-30T15:19:12"/>
    <x v="1208"/>
    <n v="1208"/>
    <n v="1208"/>
    <s v="USD"/>
    <s v="U1060261"/>
    <n v="0.26214399999999999"/>
    <n v="6"/>
    <m/>
    <m/>
    <x v="1050"/>
    <x v="0"/>
    <x v="0"/>
    <x v="0"/>
    <x v="0"/>
  </r>
  <r>
    <n v="1209"/>
    <x v="0"/>
    <x v="0"/>
    <d v="2019-02-21T00:00:00"/>
    <n v="0.39318900000000001"/>
    <n v="0.352941"/>
    <n v="0.25386999999999998"/>
    <n v="1"/>
    <n v="0.36090800000000001"/>
    <n v="0.47679623428270501"/>
    <n v="0.275354267729369"/>
    <n v="0.139319"/>
    <n v="0.376075251006037"/>
    <d v="2019-02-21T00:00:00"/>
    <n v="2779.76"/>
    <n v="2787.33"/>
    <n v="2703.79"/>
    <s v="BOT"/>
    <n v="6"/>
    <s v="_NA_"/>
    <n v="-8259.85"/>
    <s v="_NA_"/>
    <s v="S"/>
    <x v="769"/>
    <x v="764"/>
    <n v="2796.11010742187"/>
    <n v="2748.1511047363201"/>
    <n v="14.8500003814697"/>
    <s v="_NA_"/>
    <x v="0"/>
    <n v="1"/>
    <n v="-2.2021239000000001"/>
    <s v="_NA_"/>
    <s v="_NA_"/>
    <d v="2019-02-25T00:00:00"/>
    <d v="2019-02-25T00:00:00"/>
    <n v="0"/>
    <s v="_NA_"/>
    <s v="_NA_"/>
    <s v="_NA_"/>
    <s v="PCM-Tracking - LogHist.csv"/>
    <s v="_NA_"/>
    <s v="_NA_"/>
    <n v="0.1"/>
    <s v="_NA_"/>
    <x v="0"/>
    <x v="833"/>
    <n v="165.17689999999999"/>
    <n v="2019"/>
    <s v="_NA_"/>
    <x v="1208"/>
    <n v="1216.8"/>
    <n v="165.17689999999999"/>
    <n v="50"/>
    <n v="50"/>
    <n v="0.12"/>
    <n v="1.7451370342369901E-2"/>
    <s v="_NA_"/>
    <s v="_NA_"/>
    <x v="100"/>
    <s v="_NA_"/>
    <n v="20.745000000000001"/>
    <s v="_NA_"/>
    <d v="1899-12-30T15:50:53"/>
    <x v="1209"/>
    <n v="1209"/>
    <n v="1209"/>
    <s v="USD"/>
    <s v="U1060261"/>
    <n v="0.26214399999999999"/>
    <n v="6"/>
    <m/>
    <m/>
    <x v="1051"/>
    <x v="0"/>
    <x v="0"/>
    <x v="0"/>
    <x v="0"/>
  </r>
  <r>
    <n v="1210"/>
    <x v="0"/>
    <x v="0"/>
    <d v="2019-02-21T00:00:00"/>
    <n v="0.39318900000000001"/>
    <n v="0.352941"/>
    <n v="0.25386999999999998"/>
    <n v="1"/>
    <n v="0.36090800000000001"/>
    <n v="0.47679623428270501"/>
    <n v="0.275354267729369"/>
    <n v="0.139319"/>
    <n v="0.376075251006037"/>
    <d v="2019-02-21T00:00:00"/>
    <n v="2779.76"/>
    <n v="2787.33"/>
    <n v="2703.79"/>
    <s v="BOT"/>
    <n v="6"/>
    <s v="_NA_"/>
    <n v="-16289.4"/>
    <s v="LGrowth"/>
    <s v="S"/>
    <x v="770"/>
    <x v="765"/>
    <n v="2793.89990234375"/>
    <n v="2748.63165405273"/>
    <n v="15.170000076293899"/>
    <s v="_NA_"/>
    <x v="0"/>
    <n v="1"/>
    <n v="-2.318693696"/>
    <s v="_NA_"/>
    <s v="_NA_"/>
    <d v="2019-02-26T00:00:00"/>
    <d v="2019-02-26T00:00:00"/>
    <n v="1"/>
    <s v="_NA_"/>
    <s v="_NA_"/>
    <s v="_NA_"/>
    <s v="PCM-Tracking - LogHist.csv"/>
    <s v="_NA_"/>
    <s v="_NA_"/>
    <n v="0.1"/>
    <s v="_NA_"/>
    <x v="0"/>
    <x v="834"/>
    <n v="1628.84"/>
    <n v="2019"/>
    <s v="_NA_"/>
    <x v="1209"/>
    <n v="-38.020000000000003"/>
    <n v="1628.84"/>
    <n v="10"/>
    <n v="10"/>
    <n v="0.12"/>
    <n v="1.6469376034533099E-2"/>
    <s v="_NA_"/>
    <s v="_NA_"/>
    <x v="73"/>
    <s v="_NA_"/>
    <n v="20.745000000000001"/>
    <s v="_NA_"/>
    <d v="1899-12-30T10:14:37"/>
    <x v="1210"/>
    <n v="1210"/>
    <n v="1210"/>
    <s v="USD"/>
    <s v="U1060261"/>
    <n v="0.26214399999999999"/>
    <n v="6"/>
    <m/>
    <m/>
    <x v="1052"/>
    <x v="0"/>
    <x v="0"/>
    <x v="0"/>
    <x v="0"/>
  </r>
  <r>
    <n v="1211"/>
    <x v="0"/>
    <x v="0"/>
    <d v="2019-02-28T00:00:00"/>
    <n v="0.416327"/>
    <n v="0.38367299999999999"/>
    <n v="0.2"/>
    <n v="1"/>
    <n v="0.37167524999999901"/>
    <n v="0.47679623428270501"/>
    <n v="0.275354267729369"/>
    <n v="0.21632699999999999"/>
    <n v="0.376075251006037"/>
    <d v="2019-02-28T00:00:00"/>
    <n v="2792.38"/>
    <n v="2795.76"/>
    <n v="2764.55"/>
    <s v="BOT"/>
    <n v="6"/>
    <s v="_NA_"/>
    <n v="-8647"/>
    <s v="_NA_"/>
    <s v="S"/>
    <x v="771"/>
    <x v="766"/>
    <n v="2771.44995117187"/>
    <n v="2750.6292041015599"/>
    <n v="15.7399997711181"/>
    <s v="_NA_"/>
    <x v="0"/>
    <n v="1"/>
    <n v="-2.2011717000000002"/>
    <s v="_NA_"/>
    <s v="_NA_"/>
    <d v="2019-03-06T00:00:00"/>
    <d v="2019-03-06T00:00:00"/>
    <n v="2"/>
    <s v="_NA_"/>
    <s v="_NA_"/>
    <s v="_NA_"/>
    <s v="PCM-Tracking - LogHist.csv"/>
    <s v="_NA_"/>
    <s v="_NA_"/>
    <n v="0.1"/>
    <s v="_NA_"/>
    <x v="0"/>
    <x v="835"/>
    <n v="172.92"/>
    <n v="2019"/>
    <s v="_NA_"/>
    <x v="1210"/>
    <n v="783.8"/>
    <n v="172.92"/>
    <n v="50"/>
    <n v="50"/>
    <n v="0.12"/>
    <n v="7.5694488516538996E-3"/>
    <s v="_NA_"/>
    <s v="_NA_"/>
    <x v="100"/>
    <s v="_NA_"/>
    <n v="20.745000000000001"/>
    <s v="_NA_"/>
    <d v="2025-03-06T10:09:35"/>
    <x v="1211"/>
    <n v="1211"/>
    <n v="1211"/>
    <s v="USD"/>
    <s v="U1060261"/>
    <n v="0.26214399999999999"/>
    <n v="6"/>
    <m/>
    <m/>
    <x v="1053"/>
    <x v="0"/>
    <x v="0"/>
    <x v="0"/>
    <x v="0"/>
  </r>
  <r>
    <n v="1212"/>
    <x v="0"/>
    <x v="0"/>
    <d v="2019-02-28T00:00:00"/>
    <n v="0.416327"/>
    <n v="0.38367299999999999"/>
    <n v="0.2"/>
    <n v="1"/>
    <n v="0.37167524999999901"/>
    <n v="0.47679623428270501"/>
    <n v="0.275354267729369"/>
    <n v="0.21632699999999999"/>
    <n v="0.376075251006037"/>
    <d v="2019-02-28T00:00:00"/>
    <n v="2792.38"/>
    <n v="2795.76"/>
    <n v="2764.55"/>
    <s v="BOT"/>
    <n v="6"/>
    <s v="_NA_"/>
    <n v="-8460.98"/>
    <s v="LGrowth"/>
    <s v="S"/>
    <x v="770"/>
    <x v="765"/>
    <n v="2771.44995117187"/>
    <n v="2750.6292041015599"/>
    <n v="15.7399997711181"/>
    <s v="_NA_"/>
    <x v="0"/>
    <n v="1"/>
    <n v="-2.318693696"/>
    <s v="_NA_"/>
    <s v="_NA_"/>
    <d v="2019-03-06T00:00:00"/>
    <d v="2019-03-06T00:00:00"/>
    <n v="2"/>
    <s v="_NA_"/>
    <s v="_NA_"/>
    <s v="_NA_"/>
    <s v="PCM-Tracking - LogHist.csv"/>
    <s v="_NA_"/>
    <s v="_NA_"/>
    <n v="0.1"/>
    <s v="_NA_"/>
    <x v="0"/>
    <x v="836"/>
    <n v="1691.9956"/>
    <n v="2019"/>
    <s v="_NA_"/>
    <x v="1211"/>
    <n v="-335.42"/>
    <n v="1691.9956"/>
    <n v="5"/>
    <n v="5"/>
    <n v="0.12"/>
    <n v="7.5694488516538996E-3"/>
    <s v="_NA_"/>
    <s v="_NA_"/>
    <x v="73"/>
    <s v="_NA_"/>
    <n v="20.745000000000001"/>
    <s v="_NA_"/>
    <d v="2025-03-06T10:10:03"/>
    <x v="1212"/>
    <n v="1212"/>
    <n v="1212"/>
    <s v="USD"/>
    <s v="U1060261"/>
    <n v="0.26214399999999999"/>
    <n v="6"/>
    <m/>
    <m/>
    <x v="1054"/>
    <x v="0"/>
    <x v="0"/>
    <x v="0"/>
    <x v="0"/>
  </r>
  <r>
    <n v="1213"/>
    <x v="0"/>
    <x v="0"/>
    <d v="2019-02-28T00:00:00"/>
    <n v="0.416327"/>
    <n v="0.38367299999999999"/>
    <n v="0.2"/>
    <n v="1"/>
    <n v="0.37167524999999901"/>
    <n v="0.47679623428270501"/>
    <n v="0.275354267729369"/>
    <n v="0.21632699999999999"/>
    <n v="0.376075251006037"/>
    <d v="2019-02-28T00:00:00"/>
    <n v="2792.38"/>
    <n v="2795.76"/>
    <n v="2764.55"/>
    <s v="BOT"/>
    <n v="6"/>
    <s v="_NA_"/>
    <n v="-11247"/>
    <s v="LGrowth"/>
    <s v="S"/>
    <x v="772"/>
    <x v="767"/>
    <n v="2771.44995117187"/>
    <n v="2750.6292041015599"/>
    <n v="15.7399997711181"/>
    <s v="_NA_"/>
    <x v="0"/>
    <n v="1"/>
    <n v="-2.3894874499999998"/>
    <s v="_NA_"/>
    <s v="_NA_"/>
    <d v="2019-03-06T00:00:00"/>
    <d v="2019-03-06T00:00:00"/>
    <n v="2"/>
    <s v="_NA_"/>
    <s v="_NA_"/>
    <s v="_NA_"/>
    <s v="PCM-Tracking - LogHist.csv"/>
    <s v="_NA_"/>
    <s v="_NA_"/>
    <n v="0.1"/>
    <s v="_NA_"/>
    <x v="0"/>
    <x v="837"/>
    <n v="112.46"/>
    <n v="2019"/>
    <s v="_NA_"/>
    <x v="1212"/>
    <n v="360.11"/>
    <n v="112.46"/>
    <n v="100"/>
    <n v="50"/>
    <n v="0.12"/>
    <n v="7.5694488516538996E-3"/>
    <s v="_NA_"/>
    <s v="_NA_"/>
    <x v="122"/>
    <s v="_NA_"/>
    <n v="20.745000000000001"/>
    <s v="_NA_"/>
    <d v="2025-03-06T10:10:28"/>
    <x v="1213"/>
    <n v="1213"/>
    <n v="1213"/>
    <s v="USD"/>
    <s v="U1060261"/>
    <n v="0.26214399999999999"/>
    <n v="6"/>
    <m/>
    <m/>
    <x v="1055"/>
    <x v="0"/>
    <x v="0"/>
    <x v="0"/>
    <x v="0"/>
  </r>
  <r>
    <n v="1214"/>
    <x v="0"/>
    <x v="0"/>
    <d v="2019-02-28T00:00:00"/>
    <n v="0.416327"/>
    <n v="0.38367299999999999"/>
    <n v="0.2"/>
    <n v="1"/>
    <n v="0.37167524999999901"/>
    <n v="0.47679623428270501"/>
    <n v="0.275354267729369"/>
    <n v="0.21632699999999999"/>
    <n v="0.376075251006037"/>
    <d v="2019-02-28T00:00:00"/>
    <n v="2792.38"/>
    <n v="2795.76"/>
    <n v="2764.55"/>
    <s v="BOT"/>
    <n v="6"/>
    <s v="_NA_"/>
    <n v="-11247"/>
    <s v="LGrowth"/>
    <s v="S"/>
    <x v="773"/>
    <x v="768"/>
    <n v="2771.44995117187"/>
    <n v="2750.6292041015599"/>
    <n v="15.7399997711181"/>
    <s v="_NA_"/>
    <x v="0"/>
    <n v="1"/>
    <n v="-2.1354285000000002"/>
    <s v="_NA_"/>
    <s v="_NA_"/>
    <d v="2019-03-06T00:00:00"/>
    <d v="2019-03-06T00:00:00"/>
    <n v="2"/>
    <s v="_NA_"/>
    <s v="_NA_"/>
    <s v="_NA_"/>
    <s v="PCM-Tracking - LogHist.csv"/>
    <s v="_NA_"/>
    <s v="_NA_"/>
    <n v="0.1"/>
    <s v="_NA_"/>
    <x v="0"/>
    <x v="837"/>
    <n v="112.46"/>
    <n v="2019"/>
    <s v="_NA_"/>
    <x v="1213"/>
    <n v="630.86"/>
    <n v="112.46"/>
    <n v="100"/>
    <n v="50"/>
    <n v="0.12"/>
    <n v="7.5694488516538996E-3"/>
    <s v="_NA_"/>
    <s v="_NA_"/>
    <x v="122"/>
    <s v="_NA_"/>
    <n v="20.745000000000001"/>
    <s v="_NA_"/>
    <d v="2025-03-06T10:10:28"/>
    <x v="1214"/>
    <n v="1214"/>
    <n v="1214"/>
    <s v="USD"/>
    <s v="U1060261"/>
    <n v="0.26214399999999999"/>
    <n v="6"/>
    <m/>
    <m/>
    <x v="1056"/>
    <x v="0"/>
    <x v="0"/>
    <x v="0"/>
    <x v="0"/>
  </r>
  <r>
    <n v="1215"/>
    <x v="0"/>
    <x v="0"/>
    <d v="2019-02-28T00:00:00"/>
    <n v="0.416327"/>
    <n v="0.38367299999999999"/>
    <n v="0.2"/>
    <n v="1"/>
    <n v="0.37167524999999901"/>
    <n v="0.47679623428270501"/>
    <n v="0.275354267729369"/>
    <n v="0.21632699999999999"/>
    <n v="0.376075251006037"/>
    <d v="2019-02-28T00:00:00"/>
    <n v="2792.38"/>
    <n v="2795.76"/>
    <n v="2764.55"/>
    <s v="BOT"/>
    <n v="6"/>
    <s v="_NA_"/>
    <n v="-5866.5"/>
    <s v="LGrowth"/>
    <s v="S"/>
    <x v="752"/>
    <x v="748"/>
    <n v="2771.44995117187"/>
    <n v="2750.6292041015599"/>
    <n v="15.7399997711181"/>
    <s v="_NA_"/>
    <x v="0"/>
    <n v="1"/>
    <n v="-2.6447818110000001"/>
    <s v="_NA_"/>
    <s v="_NA_"/>
    <d v="2019-03-06T00:00:00"/>
    <d v="2019-03-06T00:00:00"/>
    <n v="2"/>
    <s v="_NA_"/>
    <s v="_NA_"/>
    <s v="_NA_"/>
    <s v="PCM-Tracking - LogHist.csv"/>
    <s v="_NA_"/>
    <s v="_NA_"/>
    <n v="0.1"/>
    <s v="_NA_"/>
    <x v="0"/>
    <x v="838"/>
    <n v="1173.0999999999999"/>
    <n v="2019"/>
    <s v="_NA_"/>
    <x v="1214"/>
    <n v="-704.39"/>
    <n v="1173.0999999999999"/>
    <n v="5"/>
    <n v="5"/>
    <n v="0.12"/>
    <n v="7.5694488516538996E-3"/>
    <s v="_NA_"/>
    <s v="_NA_"/>
    <x v="72"/>
    <s v="_NA_"/>
    <n v="20.745000000000001"/>
    <s v="_NA_"/>
    <d v="2025-03-06T10:13:02"/>
    <x v="1215"/>
    <n v="1215"/>
    <n v="1215"/>
    <s v="USD"/>
    <s v="U1060261"/>
    <n v="0.26214399999999999"/>
    <n v="6"/>
    <m/>
    <m/>
    <x v="1057"/>
    <x v="0"/>
    <x v="0"/>
    <x v="0"/>
    <x v="0"/>
  </r>
  <r>
    <n v="1216"/>
    <x v="0"/>
    <x v="0"/>
    <d v="2019-03-07T00:00:00"/>
    <n v="0.37386000000000003"/>
    <n v="0.35866300000000001"/>
    <n v="0.26747700000000002"/>
    <n v="1"/>
    <n v="0.370330875"/>
    <n v="0.47679623428270501"/>
    <n v="0.275354267729369"/>
    <n v="0.10638300000000001"/>
    <n v="0.376075251006037"/>
    <d v="2019-03-07T00:00:00"/>
    <n v="2771.45"/>
    <n v="2816.88"/>
    <n v="2767.66"/>
    <s v="BOT"/>
    <n v="6"/>
    <s v="_NA_"/>
    <n v="-13839.74"/>
    <s v="Value"/>
    <s v="S"/>
    <x v="774"/>
    <x v="769"/>
    <n v="2748.92993164062"/>
    <n v="2750.8090039062499"/>
    <n v="16.590000152587798"/>
    <s v="_NA_"/>
    <x v="0"/>
    <n v="1"/>
    <n v="-2.1347681280000002"/>
    <s v="_NA_"/>
    <s v="_NA_"/>
    <d v="2019-03-07T00:00:00"/>
    <d v="2019-03-07T00:00:00"/>
    <n v="3"/>
    <s v="_NA_"/>
    <s v="_NA_"/>
    <s v="_NA_"/>
    <s v="PCM-Tracking - LogHist.csv"/>
    <s v="_NA_"/>
    <s v="_NA_"/>
    <n v="0.1"/>
    <s v="_NA_"/>
    <x v="0"/>
    <x v="839"/>
    <n v="2767.7473"/>
    <n v="2019"/>
    <s v="_NA_"/>
    <x v="1215"/>
    <n v="962.41"/>
    <n v="2767.7473"/>
    <n v="5"/>
    <n v="2"/>
    <n v="0.12"/>
    <n v="-6.830980496852E-4"/>
    <s v="_NA_"/>
    <s v="_NA_"/>
    <x v="9"/>
    <s v="_NA_"/>
    <n v="20.745000000000001"/>
    <s v="_NA_"/>
    <d v="1899-12-30T13:37:50"/>
    <x v="1216"/>
    <n v="1216"/>
    <n v="1216"/>
    <s v="USD"/>
    <s v="U1060261"/>
    <n v="0.26214399999999999"/>
    <n v="6"/>
    <m/>
    <m/>
    <x v="1058"/>
    <x v="0"/>
    <x v="0"/>
    <x v="0"/>
    <x v="0"/>
  </r>
  <r>
    <n v="1217"/>
    <x v="0"/>
    <x v="0"/>
    <d v="2019-03-07T00:00:00"/>
    <n v="0.37386000000000003"/>
    <n v="0.35866300000000001"/>
    <n v="0.26747700000000002"/>
    <n v="1"/>
    <n v="0.370330875"/>
    <n v="0.47679623428270501"/>
    <n v="0.275354267729369"/>
    <n v="0.10638300000000001"/>
    <n v="0.376075251006037"/>
    <d v="2019-03-07T00:00:00"/>
    <n v="2771.45"/>
    <n v="2816.88"/>
    <n v="2767.66"/>
    <s v="BOT"/>
    <n v="6"/>
    <s v="_NA_"/>
    <n v="-13839.74"/>
    <s v="Value"/>
    <s v="S"/>
    <x v="775"/>
    <x v="770"/>
    <n v="2748.92993164062"/>
    <n v="2750.8090039062499"/>
    <n v="16.590000152587798"/>
    <s v="_NA_"/>
    <x v="0"/>
    <n v="1"/>
    <n v="-2.1355097139999999"/>
    <s v="_NA_"/>
    <s v="_NA_"/>
    <d v="2019-03-07T00:00:00"/>
    <d v="2019-03-07T00:00:00"/>
    <n v="3"/>
    <s v="_NA_"/>
    <s v="_NA_"/>
    <s v="_NA_"/>
    <s v="PCM-Tracking - LogHist.csv"/>
    <s v="_NA_"/>
    <s v="_NA_"/>
    <n v="0.1"/>
    <s v="_NA_"/>
    <x v="0"/>
    <x v="839"/>
    <n v="2767.7473"/>
    <n v="2019"/>
    <s v="_NA_"/>
    <x v="1216"/>
    <n v="998.24"/>
    <n v="2767.7473"/>
    <n v="5"/>
    <n v="2"/>
    <n v="0.12"/>
    <n v="-6.830980496852E-4"/>
    <s v="_NA_"/>
    <s v="_NA_"/>
    <x v="9"/>
    <s v="_NA_"/>
    <n v="20.745000000000001"/>
    <s v="_NA_"/>
    <d v="1899-12-30T13:37:50"/>
    <x v="1217"/>
    <n v="1217"/>
    <n v="1217"/>
    <s v="USD"/>
    <s v="U1060261"/>
    <n v="0.26214399999999999"/>
    <n v="6"/>
    <m/>
    <m/>
    <x v="1059"/>
    <x v="0"/>
    <x v="0"/>
    <x v="0"/>
    <x v="0"/>
  </r>
  <r>
    <n v="1218"/>
    <x v="0"/>
    <x v="0"/>
    <d v="2019-03-07T00:00:00"/>
    <n v="0.37386000000000003"/>
    <n v="0.35866300000000001"/>
    <n v="0.26747700000000002"/>
    <n v="1"/>
    <n v="0.370330875"/>
    <n v="0.47679623428270501"/>
    <n v="0.275354267729369"/>
    <n v="0.10638300000000001"/>
    <n v="0.376075251006037"/>
    <d v="2019-03-07T00:00:00"/>
    <n v="2771.45"/>
    <n v="2816.88"/>
    <n v="2767.66"/>
    <s v="BOT"/>
    <n v="6"/>
    <s v="_NA_"/>
    <n v="-13839.74"/>
    <s v="Value"/>
    <s v="S"/>
    <x v="776"/>
    <x v="771"/>
    <n v="2748.92993164062"/>
    <n v="2750.8090039062499"/>
    <n v="16.590000152587798"/>
    <s v="_NA_"/>
    <x v="0"/>
    <n v="1"/>
    <n v="-2.1368580000000001"/>
    <s v="_NA_"/>
    <s v="_NA_"/>
    <d v="2019-03-07T00:00:00"/>
    <d v="2019-03-07T00:00:00"/>
    <n v="3"/>
    <s v="_NA_"/>
    <s v="_NA_"/>
    <s v="_NA_"/>
    <s v="PCM-Tracking - LogHist.csv"/>
    <s v="_NA_"/>
    <s v="_NA_"/>
    <n v="0.1"/>
    <s v="_NA_"/>
    <x v="0"/>
    <x v="839"/>
    <n v="2767.7473"/>
    <n v="2019"/>
    <s v="_NA_"/>
    <x v="1217"/>
    <n v="531.11"/>
    <n v="2767.7473"/>
    <n v="5"/>
    <n v="1"/>
    <n v="0.12"/>
    <n v="-6.830980496852E-4"/>
    <s v="_NA_"/>
    <s v="_NA_"/>
    <x v="9"/>
    <s v="_NA_"/>
    <n v="20.745000000000001"/>
    <s v="_NA_"/>
    <d v="1899-12-30T13:37:50"/>
    <x v="1218"/>
    <n v="1218"/>
    <n v="1218"/>
    <s v="USD"/>
    <s v="U1060261"/>
    <n v="0.26214399999999999"/>
    <n v="6"/>
    <m/>
    <m/>
    <x v="1060"/>
    <x v="0"/>
    <x v="0"/>
    <x v="0"/>
    <x v="0"/>
  </r>
  <r>
    <n v="1219"/>
    <x v="0"/>
    <x v="0"/>
    <d v="2019-03-07T00:00:00"/>
    <n v="0.37386000000000003"/>
    <n v="0.35866300000000001"/>
    <n v="0.26747700000000002"/>
    <n v="1"/>
    <n v="0.370330875"/>
    <n v="0.47679623428270501"/>
    <n v="0.275354267729369"/>
    <n v="0.10638300000000001"/>
    <n v="0.376075251006037"/>
    <d v="2019-03-07T00:00:00"/>
    <n v="2771.45"/>
    <n v="2816.88"/>
    <n v="2767.66"/>
    <s v="BOT"/>
    <n v="6"/>
    <s v="_NA_"/>
    <n v="-16136.8"/>
    <s v="LGrowth"/>
    <s v="S"/>
    <x v="777"/>
    <x v="772"/>
    <n v="2743.07006835937"/>
    <n v="2750.8593041992099"/>
    <n v="16.049999237060501"/>
    <s v="_NA_"/>
    <x v="0"/>
    <n v="1"/>
    <n v="-2.2301525"/>
    <s v="_NA_"/>
    <s v="_NA_"/>
    <d v="2019-03-08T00:00:00"/>
    <d v="2019-03-08T00:00:00"/>
    <n v="4"/>
    <s v="_NA_"/>
    <s v="_NA_"/>
    <s v="_NA_"/>
    <s v="PCM-Tracking - LogHist.csv"/>
    <s v="_NA_"/>
    <s v="_NA_"/>
    <n v="0.1"/>
    <s v="_NA_"/>
    <x v="0"/>
    <x v="840"/>
    <n v="1613.58"/>
    <n v="2019"/>
    <s v="_NA_"/>
    <x v="1218"/>
    <n v="1475.47"/>
    <n v="1613.58"/>
    <n v="10"/>
    <n v="10"/>
    <n v="0.12"/>
    <n v="-2.8315646052684E-3"/>
    <s v="_NA_"/>
    <s v="_NA_"/>
    <x v="73"/>
    <s v="_NA_"/>
    <n v="20.745000000000001"/>
    <s v="_NA_"/>
    <d v="1899-12-30T10:46:01"/>
    <x v="1219"/>
    <n v="1219"/>
    <n v="1219"/>
    <s v="USD"/>
    <s v="U1060261"/>
    <n v="0.26214399999999999"/>
    <n v="6"/>
    <m/>
    <m/>
    <x v="1061"/>
    <x v="0"/>
    <x v="0"/>
    <x v="0"/>
    <x v="0"/>
  </r>
  <r>
    <n v="1220"/>
    <x v="0"/>
    <x v="0"/>
    <d v="2019-03-07T00:00:00"/>
    <n v="0.37386000000000003"/>
    <n v="0.35866300000000001"/>
    <n v="0.26747700000000002"/>
    <n v="1"/>
    <n v="0.370330875"/>
    <n v="0.47679623428270501"/>
    <n v="0.275354267729369"/>
    <n v="0.10638300000000001"/>
    <n v="0.376075251006037"/>
    <d v="2019-03-07T00:00:00"/>
    <n v="2771.45"/>
    <n v="2816.88"/>
    <n v="2767.66"/>
    <s v="BOT"/>
    <n v="6"/>
    <s v="_NA_"/>
    <n v="-24741"/>
    <s v="_NA_"/>
    <s v="S"/>
    <x v="778"/>
    <x v="773"/>
    <n v="2783.30004882812"/>
    <n v="2751.1536047363202"/>
    <n v="14.329999923706"/>
    <s v="_NA_"/>
    <x v="0"/>
    <n v="3"/>
    <n v="-4.1393442599999997"/>
    <s v="_NA_"/>
    <s v="_NA_"/>
    <d v="2019-03-11T00:00:00"/>
    <d v="2019-03-11T00:00:00"/>
    <n v="0"/>
    <s v="_NA_"/>
    <s v="_NA_"/>
    <s v="_NA_"/>
    <s v="PCM-Tracking - LogHist.csv"/>
    <s v="_NA_"/>
    <s v="_NA_"/>
    <n v="0.1"/>
    <s v="_NA_"/>
    <x v="0"/>
    <x v="841"/>
    <n v="41.23"/>
    <n v="2019"/>
    <s v="_NA_"/>
    <x v="1219"/>
    <n v="640.86"/>
    <n v="41.23"/>
    <n v="600"/>
    <n v="200"/>
    <n v="0.12"/>
    <n v="1.1684714381797599E-2"/>
    <s v="_NA_"/>
    <s v="_NA_"/>
    <x v="0"/>
    <s v="_NA_"/>
    <n v="20.745000000000001"/>
    <s v="_NA_"/>
    <d v="1899-12-30T11:05:10"/>
    <x v="1220"/>
    <n v="1221"/>
    <n v="1220"/>
    <s v="USD"/>
    <s v="U1060261"/>
    <n v="0.26214399999999999"/>
    <n v="6"/>
    <m/>
    <m/>
    <x v="1062"/>
    <x v="0"/>
    <x v="0"/>
    <x v="0"/>
    <x v="0"/>
  </r>
  <r>
    <n v="1221"/>
    <x v="0"/>
    <x v="0"/>
    <d v="2019-03-07T00:00:00"/>
    <n v="0.37386000000000003"/>
    <n v="0.35866300000000001"/>
    <n v="0.26747700000000002"/>
    <n v="1"/>
    <n v="0.370330875"/>
    <n v="0.47679623428270501"/>
    <n v="0.275354267729369"/>
    <n v="0.10638300000000001"/>
    <n v="0.376075251006037"/>
    <d v="2019-03-07T00:00:00"/>
    <n v="2771.45"/>
    <n v="2816.88"/>
    <n v="2767.66"/>
    <s v="BOT"/>
    <n v="6"/>
    <s v="_NA_"/>
    <n v="-24741"/>
    <s v="_NA_"/>
    <s v="S"/>
    <x v="779"/>
    <x v="774"/>
    <n v="2783.30004882812"/>
    <n v="2751.1536047363202"/>
    <n v="14.329999923706"/>
    <s v="_NA_"/>
    <x v="0"/>
    <n v="3"/>
    <n v="-8.7303899999999999"/>
    <s v="_NA_"/>
    <s v="_NA_"/>
    <d v="2019-03-11T00:00:00"/>
    <d v="2019-03-11T00:00:00"/>
    <n v="0"/>
    <s v="_NA_"/>
    <s v="_NA_"/>
    <s v="_NA_"/>
    <s v="PCM-Tracking - LogHist.csv"/>
    <s v="_NA_"/>
    <s v="_NA_"/>
    <n v="0.1"/>
    <s v="_NA_"/>
    <x v="0"/>
    <x v="841"/>
    <n v="41.23"/>
    <n v="2019"/>
    <s v="_NA_"/>
    <x v="1220"/>
    <n v="2314.27"/>
    <n v="41.23"/>
    <n v="600"/>
    <n v="400"/>
    <n v="0.12"/>
    <n v="1.1684714381797599E-2"/>
    <s v="_NA_"/>
    <s v="_NA_"/>
    <x v="0"/>
    <s v="_NA_"/>
    <n v="20.745000000000001"/>
    <s v="_NA_"/>
    <d v="1899-12-30T11:05:10"/>
    <x v="1221"/>
    <n v="1220"/>
    <n v="1221"/>
    <s v="USD"/>
    <s v="U1060261"/>
    <n v="0.26214399999999999"/>
    <n v="6"/>
    <m/>
    <m/>
    <x v="1063"/>
    <x v="0"/>
    <x v="0"/>
    <x v="0"/>
    <x v="0"/>
  </r>
  <r>
    <n v="1222"/>
    <x v="0"/>
    <x v="0"/>
    <d v="2019-03-07T00:00:00"/>
    <n v="0.37386000000000003"/>
    <n v="0.35866300000000001"/>
    <n v="0.26747700000000002"/>
    <n v="1"/>
    <n v="0.370330875"/>
    <n v="0.47679623428270501"/>
    <n v="0.275354267729369"/>
    <n v="0.10638300000000001"/>
    <n v="0.376075251006037"/>
    <d v="2019-03-07T00:00:00"/>
    <n v="2771.45"/>
    <n v="2816.88"/>
    <n v="2767.66"/>
    <s v="BOT"/>
    <n v="6"/>
    <s v="_NA_"/>
    <n v="-10094"/>
    <s v="_NA_"/>
    <s v="S"/>
    <x v="780"/>
    <x v="775"/>
    <n v="2783.30004882812"/>
    <n v="2751.1536047363202"/>
    <n v="14.329999923706"/>
    <s v="_NA_"/>
    <x v="0"/>
    <n v="1"/>
    <n v="-2.0697242249999999"/>
    <s v="_NA_"/>
    <s v="_NA_"/>
    <d v="2019-03-11T00:00:00"/>
    <d v="2019-03-11T00:00:00"/>
    <n v="0"/>
    <s v="_NA_"/>
    <s v="_NA_"/>
    <s v="_NA_"/>
    <s v="PCM-Tracking - LogHist.csv"/>
    <s v="_NA_"/>
    <s v="_NA_"/>
    <n v="0.1"/>
    <s v="_NA_"/>
    <x v="0"/>
    <x v="842"/>
    <n v="201.86"/>
    <n v="2019"/>
    <s v="_NA_"/>
    <x v="1221"/>
    <n v="2410.4299999999998"/>
    <n v="201.86"/>
    <n v="50"/>
    <n v="50"/>
    <n v="0.12"/>
    <n v="1.1684714381797599E-2"/>
    <s v="_NA_"/>
    <s v="_NA_"/>
    <x v="38"/>
    <s v="_NA_"/>
    <n v="20.745000000000001"/>
    <s v="_NA_"/>
    <d v="1899-12-30T11:05:47"/>
    <x v="1222"/>
    <n v="1222"/>
    <n v="1222"/>
    <s v="USD"/>
    <s v="U1060261"/>
    <n v="0.26214399999999999"/>
    <n v="6"/>
    <m/>
    <m/>
    <x v="1064"/>
    <x v="0"/>
    <x v="0"/>
    <x v="0"/>
    <x v="0"/>
  </r>
  <r>
    <n v="1223"/>
    <x v="0"/>
    <x v="0"/>
    <d v="2019-03-07T00:00:00"/>
    <n v="0.37386000000000003"/>
    <n v="0.35866300000000001"/>
    <n v="0.26747700000000002"/>
    <n v="1"/>
    <n v="0.370330875"/>
    <n v="0.47679623428270501"/>
    <n v="0.275354267729369"/>
    <n v="0.10638300000000001"/>
    <n v="0.376075251006037"/>
    <d v="2019-03-07T00:00:00"/>
    <n v="2771.45"/>
    <n v="2816.88"/>
    <n v="2767.66"/>
    <s v="BOT"/>
    <n v="6"/>
    <s v="_NA_"/>
    <n v="-9679.6"/>
    <s v="Value"/>
    <s v="S"/>
    <x v="781"/>
    <x v="776"/>
    <n v="2783.30004882812"/>
    <n v="2751.1536047363202"/>
    <n v="14.329999923706"/>
    <s v="_NA_"/>
    <x v="0"/>
    <n v="1"/>
    <n v="-2.0018799999999999"/>
    <s v="_NA_"/>
    <s v="_NA_"/>
    <d v="2019-03-11T00:00:00"/>
    <d v="2019-03-11T00:00:00"/>
    <n v="0"/>
    <s v="_NA_"/>
    <s v="_NA_"/>
    <s v="_NA_"/>
    <s v="PCM-Tracking - LogHist.csv"/>
    <s v="_NA_"/>
    <s v="_NA_"/>
    <n v="0.1"/>
    <s v="_NA_"/>
    <x v="0"/>
    <x v="843"/>
    <n v="967.86"/>
    <n v="2019"/>
    <s v="_NA_"/>
    <x v="1222"/>
    <n v="10036.200000000001"/>
    <n v="967.86"/>
    <n v="10"/>
    <n v="10"/>
    <n v="0.12"/>
    <n v="1.1684714381797599E-2"/>
    <s v="_NA_"/>
    <s v="_NA_"/>
    <x v="4"/>
    <s v="_NA_"/>
    <n v="20.745000000000001"/>
    <s v="_NA_"/>
    <d v="1899-12-30T11:06:09"/>
    <x v="1223"/>
    <n v="1223"/>
    <n v="1223"/>
    <s v="USD"/>
    <s v="U1060261"/>
    <n v="0.26214399999999999"/>
    <n v="6"/>
    <m/>
    <m/>
    <x v="1065"/>
    <x v="0"/>
    <x v="0"/>
    <x v="0"/>
    <x v="0"/>
  </r>
  <r>
    <n v="1224"/>
    <x v="0"/>
    <x v="0"/>
    <d v="2019-03-07T00:00:00"/>
    <n v="0.37386000000000003"/>
    <n v="0.35866300000000001"/>
    <n v="0.26747700000000002"/>
    <n v="1"/>
    <n v="0.370330875"/>
    <n v="0.47679623428270501"/>
    <n v="0.275354267729369"/>
    <n v="0.10638300000000001"/>
    <n v="0.376075251006037"/>
    <d v="2019-03-07T00:00:00"/>
    <n v="2771.45"/>
    <n v="2816.88"/>
    <n v="2767.66"/>
    <s v="BOT"/>
    <n v="6"/>
    <s v="_NA_"/>
    <n v="-8219"/>
    <s v="Value"/>
    <s v="S"/>
    <x v="509"/>
    <x v="506"/>
    <n v="2783.30004882812"/>
    <n v="2751.1536047363202"/>
    <n v="14.329999923706"/>
    <s v="_NA_"/>
    <x v="0"/>
    <n v="1"/>
    <n v="-2.220173"/>
    <s v="_NA_"/>
    <s v="_NA_"/>
    <d v="2019-03-11T00:00:00"/>
    <d v="2019-03-11T00:00:00"/>
    <n v="0"/>
    <s v="_NA_"/>
    <s v="_NA_"/>
    <s v="_NA_"/>
    <s v="PCM-Tracking - LogHist.csv"/>
    <s v="_NA_"/>
    <s v="_NA_"/>
    <n v="0.1"/>
    <s v="_NA_"/>
    <x v="0"/>
    <x v="844"/>
    <n v="164.36"/>
    <n v="2019"/>
    <s v="_NA_"/>
    <x v="1223"/>
    <n v="-208.72"/>
    <n v="164.36"/>
    <n v="50"/>
    <n v="50"/>
    <n v="0.12"/>
    <n v="1.1684714381797599E-2"/>
    <s v="_NA_"/>
    <s v="_NA_"/>
    <x v="44"/>
    <s v="_NA_"/>
    <n v="20.745000000000001"/>
    <s v="_NA_"/>
    <d v="1899-12-30T11:10:13"/>
    <x v="1224"/>
    <n v="1224"/>
    <n v="1224"/>
    <s v="USD"/>
    <s v="U1060261"/>
    <n v="0.26214399999999999"/>
    <n v="6"/>
    <m/>
    <m/>
    <x v="1066"/>
    <x v="0"/>
    <x v="0"/>
    <x v="0"/>
    <x v="0"/>
  </r>
  <r>
    <n v="1225"/>
    <x v="0"/>
    <x v="0"/>
    <d v="2019-03-07T00:00:00"/>
    <n v="0.37386000000000003"/>
    <n v="0.35866300000000001"/>
    <n v="0.26747700000000002"/>
    <n v="1"/>
    <n v="0.370330875"/>
    <n v="0.47679623428270501"/>
    <n v="0.275354267729369"/>
    <n v="0.10638300000000001"/>
    <n v="0.376075251006037"/>
    <d v="2019-03-07T00:00:00"/>
    <n v="2771.45"/>
    <n v="2816.88"/>
    <n v="2767.66"/>
    <s v="BOT"/>
    <n v="6"/>
    <s v="_NA_"/>
    <n v="-5993.75"/>
    <s v="Value"/>
    <s v="S"/>
    <x v="556"/>
    <x v="553"/>
    <n v="2783.30004882812"/>
    <n v="2751.1536047363202"/>
    <n v="14.329999923706"/>
    <s v="_NA_"/>
    <x v="0"/>
    <n v="1"/>
    <n v="-2.1634272550000002"/>
    <s v="_NA_"/>
    <s v="_NA_"/>
    <d v="2019-03-11T00:00:00"/>
    <d v="2019-03-11T00:00:00"/>
    <n v="0"/>
    <s v="_NA_"/>
    <s v="_NA_"/>
    <s v="_NA_"/>
    <s v="PCM-Tracking - LogHist.csv"/>
    <s v="_NA_"/>
    <s v="_NA_"/>
    <n v="0.1"/>
    <s v="_NA_"/>
    <x v="0"/>
    <x v="845"/>
    <n v="239.71"/>
    <n v="2019"/>
    <s v="_NA_"/>
    <x v="1224"/>
    <n v="62.84"/>
    <n v="239.71"/>
    <n v="25"/>
    <n v="25"/>
    <n v="0.12"/>
    <n v="1.1684714381797599E-2"/>
    <s v="_NA_"/>
    <s v="_NA_"/>
    <x v="103"/>
    <s v="_NA_"/>
    <n v="20.745000000000001"/>
    <s v="_NA_"/>
    <d v="1899-12-30T11:10:32"/>
    <x v="1225"/>
    <n v="1225"/>
    <n v="1225"/>
    <s v="USD"/>
    <s v="U1060261"/>
    <n v="0.26214399999999999"/>
    <n v="6"/>
    <m/>
    <m/>
    <x v="1067"/>
    <x v="0"/>
    <x v="0"/>
    <x v="0"/>
    <x v="0"/>
  </r>
  <r>
    <n v="1226"/>
    <x v="0"/>
    <x v="0"/>
    <d v="2019-03-07T00:00:00"/>
    <n v="0.37386000000000003"/>
    <n v="0.35866300000000001"/>
    <n v="0.26747700000000002"/>
    <n v="1"/>
    <n v="0.370330875"/>
    <n v="0.47679623428270501"/>
    <n v="0.275354267729369"/>
    <n v="0.10638300000000001"/>
    <n v="0.376075251006037"/>
    <d v="2019-03-07T00:00:00"/>
    <n v="2771.45"/>
    <n v="2816.88"/>
    <n v="2767.66"/>
    <s v="BOT"/>
    <n v="6"/>
    <s v="_NA_"/>
    <n v="-13656"/>
    <s v="Value"/>
    <s v="S"/>
    <x v="782"/>
    <x v="777"/>
    <n v="2783.30004882812"/>
    <n v="2751.1536047363202"/>
    <n v="14.329999923706"/>
    <s v="_NA_"/>
    <x v="0"/>
    <n v="1"/>
    <n v="-2.6712625970000001"/>
    <s v="_NA_"/>
    <s v="_NA_"/>
    <d v="2019-03-11T00:00:00"/>
    <d v="2019-03-11T00:00:00"/>
    <n v="0"/>
    <s v="_NA_"/>
    <s v="_NA_"/>
    <s v="_NA_"/>
    <s v="PCM-Tracking - LogHist.csv"/>
    <s v="_NA_"/>
    <s v="_NA_"/>
    <n v="0.1"/>
    <s v="_NA_"/>
    <x v="0"/>
    <x v="846"/>
    <n v="2731"/>
    <n v="2019"/>
    <s v="_NA_"/>
    <x v="1225"/>
    <n v="299.33"/>
    <n v="2731"/>
    <n v="5"/>
    <n v="1"/>
    <n v="0.12"/>
    <n v="1.1684714381797599E-2"/>
    <s v="_NA_"/>
    <s v="_NA_"/>
    <x v="9"/>
    <s v="_NA_"/>
    <n v="20.745000000000001"/>
    <s v="_NA_"/>
    <d v="1899-12-30T11:13:26"/>
    <x v="1226"/>
    <n v="1226"/>
    <n v="1226"/>
    <s v="USD"/>
    <s v="U1060261"/>
    <n v="0.26214399999999999"/>
    <n v="6"/>
    <m/>
    <m/>
    <x v="1068"/>
    <x v="0"/>
    <x v="0"/>
    <x v="0"/>
    <x v="0"/>
  </r>
  <r>
    <n v="1227"/>
    <x v="0"/>
    <x v="0"/>
    <d v="2019-03-07T00:00:00"/>
    <n v="0.37386000000000003"/>
    <n v="0.35866300000000001"/>
    <n v="0.26747700000000002"/>
    <n v="1"/>
    <n v="0.370330875"/>
    <n v="0.47679623428270501"/>
    <n v="0.275354267729369"/>
    <n v="0.10638300000000001"/>
    <n v="0.376075251006037"/>
    <d v="2019-03-07T00:00:00"/>
    <n v="2771.45"/>
    <n v="2816.88"/>
    <n v="2767.66"/>
    <s v="BOT"/>
    <n v="6"/>
    <s v="_NA_"/>
    <n v="-13656"/>
    <s v="Value"/>
    <s v="S"/>
    <x v="783"/>
    <x v="778"/>
    <n v="2783.30004882812"/>
    <n v="2751.1536047363202"/>
    <n v="14.329999923706"/>
    <s v="_NA_"/>
    <x v="0"/>
    <n v="1"/>
    <n v="-2.223578555"/>
    <s v="_NA_"/>
    <s v="_NA_"/>
    <d v="2019-03-11T00:00:00"/>
    <d v="2019-03-11T00:00:00"/>
    <n v="0"/>
    <s v="_NA_"/>
    <s v="_NA_"/>
    <s v="_NA_"/>
    <s v="PCM-Tracking - LogHist.csv"/>
    <s v="_NA_"/>
    <s v="_NA_"/>
    <n v="0.1"/>
    <s v="_NA_"/>
    <x v="0"/>
    <x v="846"/>
    <n v="2731"/>
    <n v="2019"/>
    <s v="_NA_"/>
    <x v="1226"/>
    <n v="2589.4299999999998"/>
    <n v="2731"/>
    <n v="5"/>
    <n v="3"/>
    <n v="0.12"/>
    <n v="1.1684714381797599E-2"/>
    <s v="_NA_"/>
    <s v="_NA_"/>
    <x v="9"/>
    <s v="_NA_"/>
    <n v="20.745000000000001"/>
    <s v="_NA_"/>
    <d v="1899-12-30T11:13:26"/>
    <x v="1227"/>
    <n v="1227"/>
    <n v="1227"/>
    <s v="USD"/>
    <s v="U1060261"/>
    <n v="0.26214399999999999"/>
    <n v="6"/>
    <m/>
    <m/>
    <x v="1069"/>
    <x v="0"/>
    <x v="0"/>
    <x v="0"/>
    <x v="0"/>
  </r>
  <r>
    <n v="1228"/>
    <x v="0"/>
    <x v="0"/>
    <d v="2019-03-07T00:00:00"/>
    <n v="0.37386000000000003"/>
    <n v="0.35866300000000001"/>
    <n v="0.26747700000000002"/>
    <n v="1"/>
    <n v="0.370330875"/>
    <n v="0.47679623428270501"/>
    <n v="0.275354267729369"/>
    <n v="0.10638300000000001"/>
    <n v="0.376075251006037"/>
    <d v="2019-03-07T00:00:00"/>
    <n v="2771.45"/>
    <n v="2816.88"/>
    <n v="2767.66"/>
    <s v="BOT"/>
    <n v="6"/>
    <s v="_NA_"/>
    <n v="-13656"/>
    <s v="Value"/>
    <s v="S"/>
    <x v="776"/>
    <x v="771"/>
    <n v="2783.30004882812"/>
    <n v="2751.1536047363202"/>
    <n v="14.329999923706"/>
    <s v="_NA_"/>
    <x v="0"/>
    <n v="1"/>
    <n v="-2.1368580000000001"/>
    <s v="_NA_"/>
    <s v="_NA_"/>
    <d v="2019-03-11T00:00:00"/>
    <d v="2019-03-11T00:00:00"/>
    <n v="0"/>
    <s v="_NA_"/>
    <s v="_NA_"/>
    <s v="_NA_"/>
    <s v="PCM-Tracking - LogHist.csv"/>
    <s v="_NA_"/>
    <s v="_NA_"/>
    <n v="0.1"/>
    <s v="_NA_"/>
    <x v="0"/>
    <x v="846"/>
    <n v="2731"/>
    <n v="2019"/>
    <s v="_NA_"/>
    <x v="1227"/>
    <n v="567.86"/>
    <n v="2731"/>
    <n v="5"/>
    <n v="1"/>
    <n v="0.12"/>
    <n v="1.1684714381797599E-2"/>
    <s v="_NA_"/>
    <s v="_NA_"/>
    <x v="9"/>
    <s v="_NA_"/>
    <n v="20.745000000000001"/>
    <s v="_NA_"/>
    <d v="1899-12-30T11:13:26"/>
    <x v="1228"/>
    <n v="1228"/>
    <n v="1228"/>
    <s v="USD"/>
    <s v="U1060261"/>
    <n v="0.26214399999999999"/>
    <n v="6"/>
    <m/>
    <m/>
    <x v="1070"/>
    <x v="0"/>
    <x v="0"/>
    <x v="0"/>
    <x v="0"/>
  </r>
  <r>
    <n v="1229"/>
    <x v="0"/>
    <x v="0"/>
    <d v="2019-03-07T00:00:00"/>
    <n v="0.37386000000000003"/>
    <n v="0.35866300000000001"/>
    <n v="0.26747700000000002"/>
    <n v="1"/>
    <n v="0.370330875"/>
    <n v="0.47679623428270501"/>
    <n v="0.275354267729369"/>
    <n v="0.10638300000000001"/>
    <n v="0.376075251006037"/>
    <d v="2019-03-07T00:00:00"/>
    <n v="2771.45"/>
    <n v="2816.88"/>
    <n v="2767.66"/>
    <s v="BOT"/>
    <n v="6"/>
    <s v="_NA_"/>
    <n v="-24796"/>
    <s v="LGrowth"/>
    <s v="S"/>
    <x v="784"/>
    <x v="779"/>
    <n v="2783.30004882812"/>
    <n v="2751.1536047363202"/>
    <n v="14.329999923706"/>
    <s v="_NA_"/>
    <x v="0"/>
    <n v="1"/>
    <n v="-2.191416915"/>
    <s v="_NA_"/>
    <s v="_NA_"/>
    <d v="2019-03-11T00:00:00"/>
    <d v="2019-03-11T00:00:00"/>
    <n v="0"/>
    <s v="_NA_"/>
    <s v="_NA_"/>
    <s v="_NA_"/>
    <s v="PCM-Tracking - LogHist.csv"/>
    <s v="_NA_"/>
    <s v="_NA_"/>
    <n v="0.1"/>
    <s v="_NA_"/>
    <x v="0"/>
    <x v="847"/>
    <n v="1653"/>
    <n v="2019"/>
    <s v="_NA_"/>
    <x v="1228"/>
    <n v="952.26"/>
    <n v="1653"/>
    <n v="15"/>
    <n v="5"/>
    <n v="0.12"/>
    <n v="1.1684714381797599E-2"/>
    <s v="_NA_"/>
    <s v="_NA_"/>
    <x v="73"/>
    <s v="_NA_"/>
    <n v="20.745000000000001"/>
    <s v="_NA_"/>
    <d v="1899-12-30T11:15:30"/>
    <x v="1229"/>
    <n v="1229"/>
    <n v="1229"/>
    <s v="USD"/>
    <s v="U1060261"/>
    <n v="0.26214399999999999"/>
    <n v="6"/>
    <m/>
    <m/>
    <x v="1071"/>
    <x v="0"/>
    <x v="0"/>
    <x v="0"/>
    <x v="0"/>
  </r>
  <r>
    <n v="1230"/>
    <x v="0"/>
    <x v="0"/>
    <d v="2019-03-07T00:00:00"/>
    <n v="0.37386000000000003"/>
    <n v="0.35866300000000001"/>
    <n v="0.26747700000000002"/>
    <n v="1"/>
    <n v="0.370330875"/>
    <n v="0.47679623428270501"/>
    <n v="0.275354267729369"/>
    <n v="0.10638300000000001"/>
    <n v="0.376075251006037"/>
    <d v="2019-03-07T00:00:00"/>
    <n v="2771.45"/>
    <n v="2816.88"/>
    <n v="2767.66"/>
    <s v="BOT"/>
    <n v="6"/>
    <s v="_NA_"/>
    <n v="-24796"/>
    <s v="LGrowth"/>
    <s v="S"/>
    <x v="785"/>
    <x v="780"/>
    <n v="2783.30004882812"/>
    <n v="2751.1536047363202"/>
    <n v="14.329999923706"/>
    <s v="_NA_"/>
    <x v="0"/>
    <n v="1"/>
    <n v="-2.3956642069999998"/>
    <s v="_NA_"/>
    <s v="_NA_"/>
    <d v="2019-03-11T00:00:00"/>
    <d v="2019-03-11T00:00:00"/>
    <n v="0"/>
    <s v="_NA_"/>
    <s v="_NA_"/>
    <s v="_NA_"/>
    <s v="PCM-Tracking - LogHist.csv"/>
    <s v="_NA_"/>
    <s v="_NA_"/>
    <n v="0.1"/>
    <s v="_NA_"/>
    <x v="0"/>
    <x v="847"/>
    <n v="1653"/>
    <n v="2019"/>
    <s v="_NA_"/>
    <x v="1229"/>
    <n v="2525.3000000000002"/>
    <n v="1653"/>
    <n v="15"/>
    <n v="10"/>
    <n v="0.12"/>
    <n v="1.1684714381797599E-2"/>
    <s v="_NA_"/>
    <s v="_NA_"/>
    <x v="73"/>
    <s v="_NA_"/>
    <n v="20.745000000000001"/>
    <s v="_NA_"/>
    <d v="1899-12-30T11:15:30"/>
    <x v="1230"/>
    <n v="1230"/>
    <n v="1230"/>
    <s v="USD"/>
    <s v="U1060261"/>
    <n v="0.26214399999999999"/>
    <n v="6"/>
    <m/>
    <m/>
    <x v="1072"/>
    <x v="0"/>
    <x v="0"/>
    <x v="0"/>
    <x v="0"/>
  </r>
  <r>
    <n v="1231"/>
    <x v="0"/>
    <x v="0"/>
    <d v="2019-03-07T00:00:00"/>
    <n v="0.37386000000000003"/>
    <n v="0.35866300000000001"/>
    <n v="0.26747700000000002"/>
    <n v="1"/>
    <n v="0.370330875"/>
    <n v="0.47679623428270501"/>
    <n v="0.275354267729369"/>
    <n v="0.10638300000000001"/>
    <n v="0.376075251006037"/>
    <d v="2019-03-07T00:00:00"/>
    <n v="2771.45"/>
    <n v="2816.88"/>
    <n v="2767.66"/>
    <s v="BOT"/>
    <n v="6"/>
    <s v="_NA_"/>
    <n v="-9565"/>
    <s v="Value"/>
    <s v="S"/>
    <x v="786"/>
    <x v="781"/>
    <n v="2791.52001953125"/>
    <n v="2751.44475463867"/>
    <n v="13.770000457763601"/>
    <s v="_NA_"/>
    <x v="0"/>
    <n v="5"/>
    <n v="-10.23756"/>
    <s v="_NA_"/>
    <s v="_NA_"/>
    <d v="2019-03-12T00:00:00"/>
    <d v="2019-03-12T00:00:00"/>
    <n v="1"/>
    <s v="_NA_"/>
    <s v="_NA_"/>
    <s v="_NA_"/>
    <s v="PCM-Tracking - LogHist.csv"/>
    <s v="_NA_"/>
    <s v="_NA_"/>
    <n v="0.1"/>
    <s v="_NA_"/>
    <x v="0"/>
    <x v="848"/>
    <n v="9.56"/>
    <n v="2019"/>
    <s v="_NA_"/>
    <x v="1230"/>
    <n v="-445.24"/>
    <n v="9.56"/>
    <n v="1000"/>
    <n v="1000"/>
    <n v="0.12"/>
    <n v="1.4565171561237E-2"/>
    <s v="_NA_"/>
    <s v="_NA_"/>
    <x v="1"/>
    <s v="_NA_"/>
    <n v="20.745000000000001"/>
    <s v="_NA_"/>
    <d v="1899-12-30T09:51:45"/>
    <x v="1231"/>
    <n v="1231"/>
    <n v="1231"/>
    <s v="USD"/>
    <s v="U1060261"/>
    <n v="0.26214399999999999"/>
    <n v="6"/>
    <m/>
    <m/>
    <x v="1073"/>
    <x v="0"/>
    <x v="0"/>
    <x v="0"/>
    <x v="0"/>
  </r>
  <r>
    <n v="1232"/>
    <x v="0"/>
    <x v="0"/>
    <d v="2019-03-14T00:00:00"/>
    <n v="0.32423200000000002"/>
    <n v="0.36518800000000001"/>
    <n v="0.31058000000000002"/>
    <n v="1"/>
    <n v="0.36894149999999998"/>
    <n v="0.47679623428270501"/>
    <n v="0.275354267729369"/>
    <n v="1.36519999999999E-2"/>
    <n v="0.376075251006037"/>
    <d v="2019-03-14T00:00:00"/>
    <n v="2810.92"/>
    <n v="2821.24"/>
    <n v="2722.27"/>
    <s v="BOT"/>
    <n v="6"/>
    <s v="_NA_"/>
    <n v="-17003.73"/>
    <s v="_NA_"/>
    <s v="S"/>
    <x v="787"/>
    <x v="782"/>
    <n v="2808.47998046875"/>
    <n v="2752.2963037109298"/>
    <n v="13.5"/>
    <s v="_NA_"/>
    <x v="0"/>
    <n v="1"/>
    <n v="-3.1291310299999999"/>
    <s v="_NA_"/>
    <s v="_NA_"/>
    <d v="2019-03-14T00:00:00"/>
    <d v="2019-03-14T00:00:00"/>
    <n v="3"/>
    <s v="_NA_"/>
    <s v="_NA_"/>
    <s v="_NA_"/>
    <s v="PCM-Tracking - LogHist.csv"/>
    <s v="_NA_"/>
    <s v="_NA_"/>
    <n v="0.1"/>
    <s v="_NA_"/>
    <x v="0"/>
    <x v="849"/>
    <n v="170.0273"/>
    <n v="2019"/>
    <s v="_NA_"/>
    <x v="1231"/>
    <n v="-592.13"/>
    <n v="170.0273"/>
    <n v="100"/>
    <n v="100"/>
    <n v="0.12"/>
    <n v="2.04133823389798E-2"/>
    <s v="_NA_"/>
    <s v="_NA_"/>
    <x v="100"/>
    <s v="_NA_"/>
    <n v="20.745000000000001"/>
    <s v="_NA_"/>
    <d v="2025-03-14T09:56:24"/>
    <x v="1232"/>
    <n v="1232"/>
    <n v="1232"/>
    <s v="USD"/>
    <s v="U1060261"/>
    <n v="0.26214399999999999"/>
    <n v="6"/>
    <m/>
    <m/>
    <x v="1074"/>
    <x v="0"/>
    <x v="0"/>
    <x v="0"/>
    <x v="0"/>
  </r>
  <r>
    <n v="1233"/>
    <x v="0"/>
    <x v="0"/>
    <d v="2019-03-14T00:00:00"/>
    <n v="0.32423200000000002"/>
    <n v="0.36518800000000001"/>
    <n v="0.31058000000000002"/>
    <n v="1"/>
    <n v="0.36894149999999998"/>
    <n v="0.47679623428270501"/>
    <n v="0.275354267729369"/>
    <n v="1.36519999999999E-2"/>
    <n v="0.376075251006037"/>
    <d v="2019-03-14T00:00:00"/>
    <n v="2810.92"/>
    <n v="2821.24"/>
    <n v="2722.27"/>
    <s v="BOT"/>
    <n v="6"/>
    <s v="_NA_"/>
    <n v="-17226.7"/>
    <s v="LGrowth"/>
    <s v="S"/>
    <x v="772"/>
    <x v="767"/>
    <n v="2808.47998046875"/>
    <n v="2752.2963037109298"/>
    <n v="13.5"/>
    <s v="_NA_"/>
    <x v="0"/>
    <n v="1"/>
    <n v="-2.3894874499999998"/>
    <s v="_NA_"/>
    <s v="_NA_"/>
    <d v="2019-03-14T00:00:00"/>
    <d v="2019-03-14T00:00:00"/>
    <n v="3"/>
    <s v="_NA_"/>
    <s v="_NA_"/>
    <s v="_NA_"/>
    <s v="PCM-Tracking - LogHist.csv"/>
    <s v="_NA_"/>
    <s v="_NA_"/>
    <n v="0.1"/>
    <s v="_NA_"/>
    <x v="0"/>
    <x v="850"/>
    <n v="114.8382"/>
    <n v="2019"/>
    <s v="_NA_"/>
    <x v="1232"/>
    <n v="483.61"/>
    <n v="114.83799999999999"/>
    <n v="150"/>
    <n v="100"/>
    <n v="0.12"/>
    <n v="2.04133823389798E-2"/>
    <s v="_NA_"/>
    <s v="_NA_"/>
    <x v="122"/>
    <s v="_NA_"/>
    <n v="20.745000000000001"/>
    <s v="_NA_"/>
    <d v="2025-03-14T15:19:28"/>
    <x v="1233"/>
    <n v="1233"/>
    <n v="1233"/>
    <s v="USD"/>
    <s v="U1060261"/>
    <n v="0.26214399999999999"/>
    <n v="6"/>
    <m/>
    <m/>
    <x v="1075"/>
    <x v="0"/>
    <x v="0"/>
    <x v="0"/>
    <x v="0"/>
  </r>
  <r>
    <n v="1234"/>
    <x v="0"/>
    <x v="0"/>
    <d v="2019-03-14T00:00:00"/>
    <n v="0.32423200000000002"/>
    <n v="0.36518800000000001"/>
    <n v="0.31058000000000002"/>
    <n v="1"/>
    <n v="0.36894149999999998"/>
    <n v="0.47679623428270501"/>
    <n v="0.275354267729369"/>
    <n v="1.36519999999999E-2"/>
    <n v="0.376075251006037"/>
    <d v="2019-03-14T00:00:00"/>
    <n v="2810.92"/>
    <n v="2821.24"/>
    <n v="2722.27"/>
    <s v="BOT"/>
    <n v="6"/>
    <s v="_NA_"/>
    <n v="-17226.7"/>
    <s v="LGrowth"/>
    <s v="S"/>
    <x v="788"/>
    <x v="783"/>
    <n v="2808.47998046875"/>
    <n v="2752.2963037109298"/>
    <n v="13.5"/>
    <s v="_NA_"/>
    <x v="0"/>
    <n v="1"/>
    <n v="-2.1326678449999998"/>
    <s v="_NA_"/>
    <s v="_NA_"/>
    <d v="2019-03-14T00:00:00"/>
    <d v="2019-03-14T00:00:00"/>
    <n v="3"/>
    <s v="_NA_"/>
    <s v="_NA_"/>
    <s v="_NA_"/>
    <s v="PCM-Tracking - LogHist.csv"/>
    <s v="_NA_"/>
    <s v="_NA_"/>
    <n v="0.1"/>
    <s v="_NA_"/>
    <x v="0"/>
    <x v="850"/>
    <n v="114.8382"/>
    <n v="2019"/>
    <s v="_NA_"/>
    <x v="1233"/>
    <n v="378.37"/>
    <n v="114.83799999999999"/>
    <n v="150"/>
    <n v="50"/>
    <n v="0.12"/>
    <n v="2.04133823389798E-2"/>
    <s v="_NA_"/>
    <s v="_NA_"/>
    <x v="122"/>
    <s v="_NA_"/>
    <n v="20.745000000000001"/>
    <s v="_NA_"/>
    <d v="2025-03-14T15:19:28"/>
    <x v="1234"/>
    <n v="1234"/>
    <n v="1234"/>
    <s v="USD"/>
    <s v="U1060261"/>
    <n v="0.26214399999999999"/>
    <n v="6"/>
    <m/>
    <m/>
    <x v="1076"/>
    <x v="0"/>
    <x v="0"/>
    <x v="0"/>
    <x v="0"/>
  </r>
  <r>
    <n v="1235"/>
    <x v="0"/>
    <x v="0"/>
    <d v="2019-03-14T00:00:00"/>
    <n v="0.32423200000000002"/>
    <n v="0.36518800000000001"/>
    <n v="0.31058000000000002"/>
    <n v="1"/>
    <n v="0.36894149999999998"/>
    <n v="0.47679623428270501"/>
    <n v="0.275354267729369"/>
    <n v="1.36519999999999E-2"/>
    <n v="0.376075251006037"/>
    <d v="2019-03-14T00:00:00"/>
    <n v="2810.92"/>
    <n v="2821.24"/>
    <n v="2722.27"/>
    <s v="BOT"/>
    <n v="6"/>
    <s v="_NA_"/>
    <n v="-8905.7000000000007"/>
    <s v="LGrowth"/>
    <s v="S"/>
    <x v="789"/>
    <x v="784"/>
    <n v="2832.57006835937"/>
    <n v="2754.1405529785102"/>
    <n v="13.560000419616699"/>
    <s v="_NA_"/>
    <x v="0"/>
    <n v="1"/>
    <n v="-2.1986940000000001"/>
    <s v="_NA_"/>
    <s v="_NA_"/>
    <d v="2019-03-19T00:00:00"/>
    <d v="2019-03-19T00:00:00"/>
    <n v="1"/>
    <s v="_NA_"/>
    <s v="_NA_"/>
    <s v="_NA_"/>
    <s v="PCM-Tracking - LogHist.csv"/>
    <s v="_NA_"/>
    <s v="_NA_"/>
    <n v="0.1"/>
    <s v="_NA_"/>
    <x v="0"/>
    <x v="851"/>
    <n v="1780.94"/>
    <n v="2019"/>
    <s v="_NA_"/>
    <x v="1234"/>
    <n v="664.1"/>
    <n v="1780.94"/>
    <n v="5"/>
    <n v="5"/>
    <n v="0.12"/>
    <n v="2.8476947298873401E-2"/>
    <s v="_NA_"/>
    <s v="_NA_"/>
    <x v="73"/>
    <s v="_NA_"/>
    <n v="20.745000000000001"/>
    <s v="_NA_"/>
    <d v="1899-12-30T12:24:12"/>
    <x v="1235"/>
    <n v="1235"/>
    <n v="1235"/>
    <s v="USD"/>
    <s v="U1060261"/>
    <n v="0.26214399999999999"/>
    <n v="6"/>
    <m/>
    <m/>
    <x v="1077"/>
    <x v="0"/>
    <x v="0"/>
    <x v="0"/>
    <x v="0"/>
  </r>
  <r>
    <n v="1236"/>
    <x v="0"/>
    <x v="0"/>
    <d v="2019-03-14T00:00:00"/>
    <n v="0.32423200000000002"/>
    <n v="0.36518800000000001"/>
    <n v="0.31058000000000002"/>
    <n v="1"/>
    <n v="0.36894149999999998"/>
    <n v="0.47679623428270501"/>
    <n v="0.275354267729369"/>
    <n v="1.36519999999999E-2"/>
    <n v="0.376075251006037"/>
    <d v="2019-03-14T00:00:00"/>
    <n v="2810.92"/>
    <n v="2821.24"/>
    <n v="2722.27"/>
    <s v="BOT"/>
    <n v="6"/>
    <s v="_NA_"/>
    <n v="-9281.5"/>
    <s v="Value"/>
    <s v="S"/>
    <x v="790"/>
    <x v="785"/>
    <n v="2832.57006835937"/>
    <n v="2754.1405529785102"/>
    <n v="13.560000419616699"/>
    <s v="_NA_"/>
    <x v="0"/>
    <n v="1"/>
    <n v="-2.2420024500000002"/>
    <s v="_NA_"/>
    <s v="_NA_"/>
    <d v="2019-03-19T00:00:00"/>
    <d v="2019-03-19T00:00:00"/>
    <n v="1"/>
    <s v="_NA_"/>
    <s v="_NA_"/>
    <s v="_NA_"/>
    <s v="PCM-Tracking - LogHist.csv"/>
    <s v="_NA_"/>
    <s v="_NA_"/>
    <n v="0.1"/>
    <s v="_NA_"/>
    <x v="0"/>
    <x v="852"/>
    <n v="185.61"/>
    <n v="2019"/>
    <s v="_NA_"/>
    <x v="1235"/>
    <n v="2121.7600000000002"/>
    <n v="185.61"/>
    <n v="50"/>
    <n v="50"/>
    <n v="0.12"/>
    <n v="2.8476947298873401E-2"/>
    <s v="_NA_"/>
    <s v="_NA_"/>
    <x v="60"/>
    <s v="_NA_"/>
    <n v="20.745000000000001"/>
    <s v="_NA_"/>
    <d v="1899-12-30T12:24:32"/>
    <x v="1236"/>
    <n v="1236"/>
    <n v="1236"/>
    <s v="USD"/>
    <s v="U1060261"/>
    <n v="0.26214399999999999"/>
    <n v="6"/>
    <m/>
    <m/>
    <x v="1078"/>
    <x v="0"/>
    <x v="0"/>
    <x v="0"/>
    <x v="0"/>
  </r>
  <r>
    <n v="1237"/>
    <x v="0"/>
    <x v="0"/>
    <d v="2019-03-14T00:00:00"/>
    <n v="0.32423200000000002"/>
    <n v="0.36518800000000001"/>
    <n v="0.31058000000000002"/>
    <n v="1"/>
    <n v="0.36894149999999998"/>
    <n v="0.47679623428270501"/>
    <n v="0.275354267729369"/>
    <n v="1.36519999999999E-2"/>
    <n v="0.376075251006037"/>
    <d v="2019-03-14T00:00:00"/>
    <n v="2810.92"/>
    <n v="2821.24"/>
    <n v="2722.27"/>
    <s v="BOT"/>
    <n v="6"/>
    <s v="_NA_"/>
    <n v="-17989.400000000001"/>
    <s v="LGrowth"/>
    <s v="S"/>
    <x v="791"/>
    <x v="786"/>
    <n v="2824.22998046875"/>
    <n v="2754.5886022949198"/>
    <n v="13.9099998474121"/>
    <s v="_NA_"/>
    <x v="0"/>
    <n v="1"/>
    <n v="-2.5237354999999999"/>
    <s v="_NA_"/>
    <s v="_NA_"/>
    <d v="2019-03-20T00:00:00"/>
    <d v="2019-03-20T00:00:00"/>
    <n v="2"/>
    <s v="_NA_"/>
    <s v="_NA_"/>
    <s v="_NA_"/>
    <s v="PCM-Tracking - LogHist.csv"/>
    <s v="_NA_"/>
    <s v="_NA_"/>
    <n v="0.1"/>
    <s v="_NA_"/>
    <x v="0"/>
    <x v="853"/>
    <n v="1778.29"/>
    <n v="2019"/>
    <s v="_NA_"/>
    <x v="1236"/>
    <n v="-974.42"/>
    <n v="1798.84"/>
    <n v="10"/>
    <n v="10"/>
    <n v="0.12"/>
    <n v="2.5281952490403901E-2"/>
    <s v="_NA_"/>
    <s v="_NA_"/>
    <x v="73"/>
    <s v="_NA_"/>
    <n v="20.745000000000001"/>
    <s v="_NA_"/>
    <d v="1899-12-30T14:39:12"/>
    <x v="1237"/>
    <n v="1237"/>
    <n v="1237"/>
    <s v="USD"/>
    <s v="U1060261"/>
    <n v="0.26214399999999999"/>
    <n v="6"/>
    <m/>
    <m/>
    <x v="1079"/>
    <x v="0"/>
    <x v="0"/>
    <x v="0"/>
    <x v="0"/>
  </r>
  <r>
    <n v="1238"/>
    <x v="0"/>
    <x v="0"/>
    <d v="2019-03-14T00:00:00"/>
    <n v="0.32423200000000002"/>
    <n v="0.36518800000000001"/>
    <n v="0.31058000000000002"/>
    <n v="1"/>
    <n v="0.36894149999999998"/>
    <n v="0.47679623428270501"/>
    <n v="0.275354267729369"/>
    <n v="1.36519999999999E-2"/>
    <n v="0.376075251006037"/>
    <d v="2019-03-14T00:00:00"/>
    <n v="2810.92"/>
    <n v="2821.24"/>
    <n v="2722.27"/>
    <s v="BOT"/>
    <n v="6"/>
    <s v="_NA_"/>
    <n v="-32930.9"/>
    <s v="_NA_"/>
    <s v="S"/>
    <x v="787"/>
    <x v="782"/>
    <n v="2824.22998046875"/>
    <n v="2754.5886022949198"/>
    <n v="13.9099998474121"/>
    <s v="_NA_"/>
    <x v="0"/>
    <n v="1"/>
    <n v="-3.1291310299999999"/>
    <s v="_NA_"/>
    <s v="_NA_"/>
    <d v="2019-03-20T00:00:00"/>
    <d v="2019-03-20T00:00:00"/>
    <n v="2"/>
    <s v="_NA_"/>
    <s v="_NA_"/>
    <s v="_NA_"/>
    <s v="PCM-Tracking - LogHist.csv"/>
    <s v="_NA_"/>
    <s v="_NA_"/>
    <n v="0.1"/>
    <s v="_NA_"/>
    <x v="0"/>
    <x v="854"/>
    <n v="163.23320000000001"/>
    <n v="2019"/>
    <s v="_NA_"/>
    <x v="1237"/>
    <n v="87.87"/>
    <n v="164.64949999999999"/>
    <n v="200"/>
    <n v="100"/>
    <n v="0.12"/>
    <n v="2.5281952490403901E-2"/>
    <s v="_NA_"/>
    <s v="_NA_"/>
    <x v="100"/>
    <s v="_NA_"/>
    <n v="20.745000000000001"/>
    <s v="_NA_"/>
    <d v="1899-12-30T14:18:56"/>
    <x v="1238"/>
    <n v="1238"/>
    <n v="1238"/>
    <s v="USD"/>
    <s v="U1060261"/>
    <n v="0.26214399999999999"/>
    <n v="6"/>
    <m/>
    <m/>
    <x v="1080"/>
    <x v="0"/>
    <x v="0"/>
    <x v="0"/>
    <x v="0"/>
  </r>
  <r>
    <n v="1239"/>
    <x v="0"/>
    <x v="0"/>
    <d v="2019-03-14T00:00:00"/>
    <n v="0.32423200000000002"/>
    <n v="0.36518800000000001"/>
    <n v="0.31058000000000002"/>
    <n v="1"/>
    <n v="0.36894149999999998"/>
    <n v="0.47679623428270501"/>
    <n v="0.275354267729369"/>
    <n v="1.36519999999999E-2"/>
    <n v="0.376075251006037"/>
    <d v="2019-03-14T00:00:00"/>
    <n v="2810.92"/>
    <n v="2821.24"/>
    <n v="2722.27"/>
    <s v="BOT"/>
    <n v="6"/>
    <s v="_NA_"/>
    <n v="-12097.29"/>
    <s v="LGrowth"/>
    <s v="S"/>
    <x v="792"/>
    <x v="787"/>
    <n v="2824.22998046875"/>
    <n v="2754.5886022949198"/>
    <n v="13.9099998474121"/>
    <s v="_NA_"/>
    <x v="0"/>
    <n v="1"/>
    <n v="-2.1182320649999999"/>
    <s v="_NA_"/>
    <s v="_NA_"/>
    <d v="2019-03-20T00:00:00"/>
    <d v="2019-03-20T00:00:00"/>
    <n v="2"/>
    <s v="_NA_"/>
    <s v="_NA_"/>
    <s v="_NA_"/>
    <s v="PCM-Tracking - LogHist.csv"/>
    <s v="_NA_"/>
    <s v="_NA_"/>
    <n v="0.1"/>
    <s v="_NA_"/>
    <x v="0"/>
    <x v="855"/>
    <n v="1209.6292000000001"/>
    <n v="2019"/>
    <s v="_NA_"/>
    <x v="1238"/>
    <n v="-366.32"/>
    <n v="1209.6292000000001"/>
    <n v="10"/>
    <n v="5"/>
    <n v="0.12"/>
    <n v="2.5281952490403901E-2"/>
    <s v="_NA_"/>
    <s v="_NA_"/>
    <x v="72"/>
    <s v="_NA_"/>
    <n v="20.745000000000001"/>
    <s v="_NA_"/>
    <d v="1899-12-30T12:11:31"/>
    <x v="1239"/>
    <n v="1239"/>
    <n v="1239"/>
    <s v="USD"/>
    <s v="U1060261"/>
    <n v="0.26214399999999999"/>
    <n v="6"/>
    <m/>
    <m/>
    <x v="1081"/>
    <x v="0"/>
    <x v="0"/>
    <x v="0"/>
    <x v="0"/>
  </r>
  <r>
    <n v="1240"/>
    <x v="0"/>
    <x v="0"/>
    <d v="2019-03-14T00:00:00"/>
    <n v="0.32423200000000002"/>
    <n v="0.36518800000000001"/>
    <n v="0.31058000000000002"/>
    <n v="1"/>
    <n v="0.36894149999999998"/>
    <n v="0.47679623428270501"/>
    <n v="0.275354267729369"/>
    <n v="1.36519999999999E-2"/>
    <n v="0.376075251006037"/>
    <d v="2019-03-14T00:00:00"/>
    <n v="2810.92"/>
    <n v="2821.24"/>
    <n v="2722.27"/>
    <s v="BOT"/>
    <n v="6"/>
    <s v="_NA_"/>
    <n v="-12097.29"/>
    <s v="LGrowth"/>
    <s v="S"/>
    <x v="752"/>
    <x v="748"/>
    <n v="2824.22998046875"/>
    <n v="2754.5886022949198"/>
    <n v="13.9099998474121"/>
    <s v="_NA_"/>
    <x v="0"/>
    <n v="1"/>
    <n v="-2.6447818110000001"/>
    <s v="_NA_"/>
    <s v="_NA_"/>
    <d v="2019-03-20T00:00:00"/>
    <d v="2019-03-20T00:00:00"/>
    <n v="2"/>
    <s v="_NA_"/>
    <s v="_NA_"/>
    <s v="_NA_"/>
    <s v="PCM-Tracking - LogHist.csv"/>
    <s v="_NA_"/>
    <s v="_NA_"/>
    <n v="0.1"/>
    <s v="_NA_"/>
    <x v="0"/>
    <x v="855"/>
    <n v="1209.6292000000001"/>
    <n v="2019"/>
    <s v="_NA_"/>
    <x v="1239"/>
    <n v="-887.04"/>
    <n v="1209.6292000000001"/>
    <n v="10"/>
    <n v="5"/>
    <n v="0.12"/>
    <n v="2.5281952490403901E-2"/>
    <s v="_NA_"/>
    <s v="_NA_"/>
    <x v="72"/>
    <s v="_NA_"/>
    <n v="20.745000000000001"/>
    <s v="_NA_"/>
    <d v="1899-12-30T12:11:31"/>
    <x v="1240"/>
    <n v="1240"/>
    <n v="1240"/>
    <s v="USD"/>
    <s v="U1060261"/>
    <n v="0.26214399999999999"/>
    <n v="6"/>
    <m/>
    <m/>
    <x v="1082"/>
    <x v="0"/>
    <x v="0"/>
    <x v="0"/>
    <x v="0"/>
  </r>
  <r>
    <n v="1241"/>
    <x v="0"/>
    <x v="0"/>
    <d v="2019-03-14T00:00:00"/>
    <n v="0.32423200000000002"/>
    <n v="0.36518800000000001"/>
    <n v="0.31058000000000002"/>
    <n v="1"/>
    <n v="0.36894149999999998"/>
    <n v="0.47679623428270501"/>
    <n v="0.275354267729369"/>
    <n v="1.36519999999999E-2"/>
    <n v="0.376075251006037"/>
    <d v="2019-03-14T00:00:00"/>
    <n v="2810.92"/>
    <n v="2821.24"/>
    <n v="2722.27"/>
    <s v="BOT"/>
    <n v="6"/>
    <s v="_NA_"/>
    <n v="-23489"/>
    <s v="LGrowth"/>
    <s v="S"/>
    <x v="793"/>
    <x v="788"/>
    <n v="2824.22998046875"/>
    <n v="2754.5886022949198"/>
    <n v="13.9099998474121"/>
    <s v="_NA_"/>
    <x v="0"/>
    <n v="1"/>
    <n v="-2.1478847249999999"/>
    <s v="_NA_"/>
    <s v="_NA_"/>
    <d v="2019-03-20T00:00:00"/>
    <d v="2019-03-20T00:00:00"/>
    <n v="2"/>
    <s v="_NA_"/>
    <s v="_NA_"/>
    <s v="_NA_"/>
    <s v="PCM-Tracking - LogHist.csv"/>
    <s v="_NA_"/>
    <s v="_NA_"/>
    <n v="0.1"/>
    <s v="_NA_"/>
    <x v="0"/>
    <x v="856"/>
    <n v="117.44"/>
    <n v="2019"/>
    <s v="_NA_"/>
    <x v="1240"/>
    <n v="983.35"/>
    <n v="117.44"/>
    <n v="200"/>
    <n v="50"/>
    <n v="0.12"/>
    <n v="2.5281952490403901E-2"/>
    <s v="_NA_"/>
    <s v="_NA_"/>
    <x v="122"/>
    <s v="_NA_"/>
    <n v="20.745000000000001"/>
    <s v="_NA_"/>
    <d v="1899-12-30T12:21:03"/>
    <x v="1241"/>
    <n v="1244"/>
    <n v="1241"/>
    <s v="USD"/>
    <s v="U1060261"/>
    <n v="0.26214399999999999"/>
    <n v="6"/>
    <m/>
    <m/>
    <x v="1083"/>
    <x v="0"/>
    <x v="0"/>
    <x v="0"/>
    <x v="0"/>
  </r>
  <r>
    <n v="1242"/>
    <x v="0"/>
    <x v="0"/>
    <d v="2019-03-14T00:00:00"/>
    <n v="0.32423200000000002"/>
    <n v="0.36518800000000001"/>
    <n v="0.31058000000000002"/>
    <n v="1"/>
    <n v="0.36894149999999998"/>
    <n v="0.47679623428270501"/>
    <n v="0.275354267729369"/>
    <n v="1.36519999999999E-2"/>
    <n v="0.376075251006037"/>
    <d v="2019-03-14T00:00:00"/>
    <n v="2810.92"/>
    <n v="2821.24"/>
    <n v="2722.27"/>
    <s v="BOT"/>
    <n v="6"/>
    <s v="_NA_"/>
    <n v="-23489"/>
    <s v="LGrowth"/>
    <s v="S"/>
    <x v="794"/>
    <x v="789"/>
    <n v="2824.22998046875"/>
    <n v="2754.5886022949198"/>
    <n v="13.9099998474121"/>
    <s v="_NA_"/>
    <x v="0"/>
    <n v="1"/>
    <n v="-2.1418351499999999"/>
    <s v="_NA_"/>
    <s v="_NA_"/>
    <d v="2019-03-20T00:00:00"/>
    <d v="2019-03-20T00:00:00"/>
    <n v="2"/>
    <s v="_NA_"/>
    <s v="_NA_"/>
    <s v="_NA_"/>
    <s v="PCM-Tracking - LogHist.csv"/>
    <s v="_NA_"/>
    <s v="_NA_"/>
    <n v="0.1"/>
    <s v="_NA_"/>
    <x v="0"/>
    <x v="856"/>
    <n v="117.44"/>
    <n v="2019"/>
    <s v="_NA_"/>
    <x v="1241"/>
    <n v="691.36"/>
    <n v="117.44"/>
    <n v="200"/>
    <n v="50"/>
    <n v="0.12"/>
    <n v="2.5281952490403901E-2"/>
    <s v="_NA_"/>
    <s v="_NA_"/>
    <x v="122"/>
    <s v="_NA_"/>
    <n v="20.745000000000001"/>
    <s v="_NA_"/>
    <d v="1899-12-30T12:21:03"/>
    <x v="1242"/>
    <n v="1243"/>
    <n v="1242"/>
    <s v="USD"/>
    <s v="U1060261"/>
    <n v="0.26214399999999999"/>
    <n v="6"/>
    <m/>
    <m/>
    <x v="1084"/>
    <x v="0"/>
    <x v="0"/>
    <x v="0"/>
    <x v="0"/>
  </r>
  <r>
    <n v="1243"/>
    <x v="0"/>
    <x v="0"/>
    <d v="2019-03-14T00:00:00"/>
    <n v="0.32423200000000002"/>
    <n v="0.36518800000000001"/>
    <n v="0.31058000000000002"/>
    <n v="1"/>
    <n v="0.36894149999999998"/>
    <n v="0.47679623428270501"/>
    <n v="0.275354267729369"/>
    <n v="1.36519999999999E-2"/>
    <n v="0.376075251006037"/>
    <d v="2019-03-14T00:00:00"/>
    <n v="2810.92"/>
    <n v="2821.24"/>
    <n v="2722.27"/>
    <s v="BOT"/>
    <n v="6"/>
    <s v="_NA_"/>
    <n v="-23489"/>
    <s v="LGrowth"/>
    <s v="S"/>
    <x v="795"/>
    <x v="790"/>
    <n v="2824.22998046875"/>
    <n v="2754.5886022949198"/>
    <n v="13.9099998474121"/>
    <s v="_NA_"/>
    <x v="0"/>
    <n v="1"/>
    <n v="-2.1455870250000002"/>
    <s v="_NA_"/>
    <s v="_NA_"/>
    <d v="2019-03-20T00:00:00"/>
    <d v="2019-03-20T00:00:00"/>
    <n v="2"/>
    <s v="_NA_"/>
    <s v="_NA_"/>
    <s v="_NA_"/>
    <s v="PCM-Tracking - LogHist.csv"/>
    <s v="_NA_"/>
    <s v="_NA_"/>
    <n v="0.1"/>
    <s v="_NA_"/>
    <x v="0"/>
    <x v="856"/>
    <n v="117.44"/>
    <n v="2019"/>
    <s v="_NA_"/>
    <x v="1242"/>
    <n v="872.35"/>
    <n v="117.44"/>
    <n v="200"/>
    <n v="50"/>
    <n v="0.12"/>
    <n v="2.5281952490403901E-2"/>
    <s v="_NA_"/>
    <s v="_NA_"/>
    <x v="122"/>
    <s v="_NA_"/>
    <n v="20.745000000000001"/>
    <s v="_NA_"/>
    <d v="1899-12-30T12:21:03"/>
    <x v="1243"/>
    <n v="1241"/>
    <n v="1243"/>
    <s v="USD"/>
    <s v="U1060261"/>
    <n v="0.26214399999999999"/>
    <n v="6"/>
    <m/>
    <m/>
    <x v="1085"/>
    <x v="0"/>
    <x v="0"/>
    <x v="0"/>
    <x v="0"/>
  </r>
  <r>
    <n v="1244"/>
    <x v="0"/>
    <x v="0"/>
    <d v="2019-03-14T00:00:00"/>
    <n v="0.32423200000000002"/>
    <n v="0.36518800000000001"/>
    <n v="0.31058000000000002"/>
    <n v="1"/>
    <n v="0.36894149999999998"/>
    <n v="0.47679623428270501"/>
    <n v="0.275354267729369"/>
    <n v="1.36519999999999E-2"/>
    <n v="0.376075251006037"/>
    <d v="2019-03-14T00:00:00"/>
    <n v="2810.92"/>
    <n v="2821.24"/>
    <n v="2722.27"/>
    <s v="BOT"/>
    <n v="6"/>
    <s v="_NA_"/>
    <n v="-23489"/>
    <s v="LGrowth"/>
    <s v="S"/>
    <x v="796"/>
    <x v="791"/>
    <n v="2824.22998046875"/>
    <n v="2754.5886022949198"/>
    <n v="13.9099998474121"/>
    <s v="_NA_"/>
    <x v="0"/>
    <n v="1"/>
    <n v="-2.1473000529999999"/>
    <s v="_NA_"/>
    <s v="_NA_"/>
    <d v="2019-03-20T00:00:00"/>
    <d v="2019-03-20T00:00:00"/>
    <n v="2"/>
    <s v="_NA_"/>
    <s v="_NA_"/>
    <s v="_NA_"/>
    <s v="PCM-Tracking - LogHist.csv"/>
    <s v="_NA_"/>
    <s v="_NA_"/>
    <n v="0.1"/>
    <s v="_NA_"/>
    <x v="0"/>
    <x v="856"/>
    <n v="117.44"/>
    <n v="2019"/>
    <s v="_NA_"/>
    <x v="1243"/>
    <n v="955.35"/>
    <n v="117.44"/>
    <n v="200"/>
    <n v="50"/>
    <n v="0.12"/>
    <n v="2.5281952490403901E-2"/>
    <s v="_NA_"/>
    <s v="_NA_"/>
    <x v="122"/>
    <s v="_NA_"/>
    <n v="20.745000000000001"/>
    <s v="_NA_"/>
    <d v="1899-12-30T12:21:03"/>
    <x v="1244"/>
    <n v="1242"/>
    <n v="1244"/>
    <s v="USD"/>
    <s v="U1060261"/>
    <n v="0.26214399999999999"/>
    <n v="6"/>
    <m/>
    <m/>
    <x v="1083"/>
    <x v="0"/>
    <x v="0"/>
    <x v="0"/>
    <x v="0"/>
  </r>
  <r>
    <n v="1245"/>
    <x v="0"/>
    <x v="0"/>
    <d v="2019-03-14T00:00:00"/>
    <n v="0.32423200000000002"/>
    <n v="0.36518800000000001"/>
    <n v="0.31058000000000002"/>
    <n v="1"/>
    <n v="0.36894149999999998"/>
    <n v="0.47679623428270501"/>
    <n v="0.275354267729369"/>
    <n v="1.36519999999999E-2"/>
    <n v="0.376075251006037"/>
    <d v="2019-03-14T00:00:00"/>
    <n v="2810.92"/>
    <n v="2821.24"/>
    <n v="2722.27"/>
    <s v="BOT"/>
    <n v="6"/>
    <s v="_NA_"/>
    <n v="-18696.68"/>
    <s v="Value"/>
    <s v="S"/>
    <x v="797"/>
    <x v="792"/>
    <n v="2824.22998046875"/>
    <n v="2754.5886022949198"/>
    <n v="13.9099998474121"/>
    <s v="_NA_"/>
    <x v="0"/>
    <n v="1"/>
    <n v="-2.1841149"/>
    <s v="_NA_"/>
    <s v="_NA_"/>
    <d v="2019-03-20T00:00:00"/>
    <d v="2019-03-20T00:00:00"/>
    <n v="2"/>
    <s v="_NA_"/>
    <s v="_NA_"/>
    <s v="_NA_"/>
    <s v="PCM-Tracking - LogHist.csv"/>
    <s v="_NA_"/>
    <s v="_NA_"/>
    <n v="0.1"/>
    <s v="_NA_"/>
    <x v="0"/>
    <x v="857"/>
    <n v="186.95679999999999"/>
    <n v="2019"/>
    <s v="_NA_"/>
    <x v="1244"/>
    <n v="-742.18"/>
    <n v="186.95679999999999"/>
    <n v="100"/>
    <n v="50"/>
    <n v="0.12"/>
    <n v="2.5281952490403901E-2"/>
    <s v="_NA_"/>
    <s v="_NA_"/>
    <x v="51"/>
    <s v="_NA_"/>
    <n v="20.745000000000001"/>
    <s v="_NA_"/>
    <d v="1899-12-30T13:24:58"/>
    <x v="1245"/>
    <n v="1245"/>
    <n v="1245"/>
    <s v="USD"/>
    <s v="U1060261"/>
    <n v="0.26214399999999999"/>
    <n v="6"/>
    <m/>
    <m/>
    <x v="1086"/>
    <x v="0"/>
    <x v="0"/>
    <x v="0"/>
    <x v="0"/>
  </r>
  <r>
    <n v="1246"/>
    <x v="0"/>
    <x v="0"/>
    <d v="2019-03-14T00:00:00"/>
    <n v="0.32423200000000002"/>
    <n v="0.36518800000000001"/>
    <n v="0.31058000000000002"/>
    <n v="1"/>
    <n v="0.36894149999999998"/>
    <n v="0.47679623428270501"/>
    <n v="0.275354267729369"/>
    <n v="1.36519999999999E-2"/>
    <n v="0.376075251006037"/>
    <d v="2019-03-14T00:00:00"/>
    <n v="2810.92"/>
    <n v="2821.24"/>
    <n v="2722.27"/>
    <s v="BOT"/>
    <n v="6"/>
    <s v="_NA_"/>
    <n v="-18696.68"/>
    <s v="Value"/>
    <s v="S"/>
    <x v="798"/>
    <x v="793"/>
    <n v="2824.22998046875"/>
    <n v="2754.5886022949198"/>
    <n v="13.9099998474121"/>
    <s v="_NA_"/>
    <x v="0"/>
    <n v="1"/>
    <n v="-2.2207360980000002"/>
    <s v="_NA_"/>
    <s v="_NA_"/>
    <d v="2019-03-20T00:00:00"/>
    <d v="2019-03-20T00:00:00"/>
    <n v="2"/>
    <s v="_NA_"/>
    <s v="_NA_"/>
    <s v="_NA_"/>
    <s v="PCM-Tracking - LogHist.csv"/>
    <s v="_NA_"/>
    <s v="_NA_"/>
    <n v="0.1"/>
    <s v="_NA_"/>
    <x v="0"/>
    <x v="857"/>
    <n v="186.95679999999999"/>
    <n v="2019"/>
    <s v="_NA_"/>
    <x v="1245"/>
    <n v="1027.28"/>
    <n v="186.95679999999999"/>
    <n v="100"/>
    <n v="50"/>
    <n v="0.12"/>
    <n v="2.5281952490403901E-2"/>
    <s v="_NA_"/>
    <s v="_NA_"/>
    <x v="51"/>
    <s v="_NA_"/>
    <n v="20.745000000000001"/>
    <s v="_NA_"/>
    <d v="1899-12-30T13:24:58"/>
    <x v="1246"/>
    <n v="1246"/>
    <n v="1246"/>
    <s v="USD"/>
    <s v="U1060261"/>
    <n v="0.26214399999999999"/>
    <n v="6"/>
    <m/>
    <m/>
    <x v="1087"/>
    <x v="0"/>
    <x v="0"/>
    <x v="0"/>
    <x v="0"/>
  </r>
  <r>
    <n v="1247"/>
    <x v="0"/>
    <x v="0"/>
    <d v="2019-03-14T00:00:00"/>
    <n v="0.32423200000000002"/>
    <n v="0.36518800000000001"/>
    <n v="0.31058000000000002"/>
    <n v="1"/>
    <n v="0.36894149999999998"/>
    <n v="0.47679623428270501"/>
    <n v="0.275354267729369"/>
    <n v="1.36519999999999E-2"/>
    <n v="0.376075251006037"/>
    <d v="2019-03-14T00:00:00"/>
    <n v="2810.92"/>
    <n v="2821.24"/>
    <n v="2722.27"/>
    <s v="BOT"/>
    <n v="6"/>
    <s v="_NA_"/>
    <n v="-32930.9"/>
    <s v="_NA_"/>
    <s v="S"/>
    <x v="787"/>
    <x v="782"/>
    <n v="2824.22998046875"/>
    <n v="2754.5886022949198"/>
    <n v="13.9099998474121"/>
    <s v="_NA_"/>
    <x v="0"/>
    <n v="1"/>
    <n v="-3.1291310299999999"/>
    <s v="_NA_"/>
    <s v="_NA_"/>
    <d v="2019-03-20T00:00:00"/>
    <d v="2019-03-20T00:00:00"/>
    <n v="2"/>
    <s v="_NA_"/>
    <s v="_NA_"/>
    <s v="_NA_"/>
    <s v="PCM-Tracking - LogHist.csv"/>
    <s v="_NA_"/>
    <s v="_NA_"/>
    <n v="0.1"/>
    <s v="_NA_"/>
    <x v="0"/>
    <x v="858"/>
    <n v="164.64949999999999"/>
    <n v="2019"/>
    <s v="_NA_"/>
    <x v="1246"/>
    <n v="-28.13"/>
    <n v="164.64949999999999"/>
    <n v="200"/>
    <n v="50"/>
    <n v="0.12"/>
    <n v="2.5281952490403901E-2"/>
    <s v="_NA_"/>
    <s v="_NA_"/>
    <x v="100"/>
    <s v="_NA_"/>
    <n v="20.745000000000001"/>
    <s v="_NA_"/>
    <d v="1899-12-30T14:18:56"/>
    <x v="1247"/>
    <n v="1249"/>
    <n v="1247"/>
    <s v="USD"/>
    <s v="U1060261"/>
    <n v="0.26214399999999999"/>
    <n v="6"/>
    <m/>
    <m/>
    <x v="1080"/>
    <x v="0"/>
    <x v="0"/>
    <x v="0"/>
    <x v="0"/>
  </r>
  <r>
    <n v="1248"/>
    <x v="0"/>
    <x v="0"/>
    <d v="2019-03-14T00:00:00"/>
    <n v="0.32423200000000002"/>
    <n v="0.36518800000000001"/>
    <n v="0.31058000000000002"/>
    <n v="1"/>
    <n v="0.36894149999999998"/>
    <n v="0.47679623428270501"/>
    <n v="0.275354267729369"/>
    <n v="1.36519999999999E-2"/>
    <n v="0.376075251006037"/>
    <d v="2019-03-14T00:00:00"/>
    <n v="2810.92"/>
    <n v="2821.24"/>
    <n v="2722.27"/>
    <s v="BOT"/>
    <n v="6"/>
    <s v="_NA_"/>
    <n v="-32930.9"/>
    <s v="_NA_"/>
    <s v="S"/>
    <x v="799"/>
    <x v="794"/>
    <n v="2824.22998046875"/>
    <n v="2754.5886022949198"/>
    <n v="13.9099998474121"/>
    <s v="_NA_"/>
    <x v="0"/>
    <n v="1"/>
    <n v="-2.2131000749999998"/>
    <s v="_NA_"/>
    <s v="_NA_"/>
    <d v="2019-03-20T00:00:00"/>
    <d v="2019-03-20T00:00:00"/>
    <n v="2"/>
    <s v="_NA_"/>
    <s v="_NA_"/>
    <s v="_NA_"/>
    <s v="PCM-Tracking - LogHist.csv"/>
    <s v="_NA_"/>
    <s v="_NA_"/>
    <n v="0.1"/>
    <s v="_NA_"/>
    <x v="0"/>
    <x v="858"/>
    <n v="164.64949999999999"/>
    <n v="2019"/>
    <s v="_NA_"/>
    <x v="1247"/>
    <n v="1773.79"/>
    <n v="164.64949999999999"/>
    <n v="200"/>
    <n v="50"/>
    <n v="0.12"/>
    <n v="2.5281952490403901E-2"/>
    <s v="_NA_"/>
    <s v="_NA_"/>
    <x v="100"/>
    <s v="_NA_"/>
    <n v="20.745000000000001"/>
    <s v="_NA_"/>
    <d v="1899-12-30T14:18:56"/>
    <x v="1248"/>
    <n v="1247"/>
    <n v="1248"/>
    <s v="USD"/>
    <s v="U1060261"/>
    <n v="0.26214399999999999"/>
    <n v="6"/>
    <m/>
    <m/>
    <x v="1088"/>
    <x v="0"/>
    <x v="0"/>
    <x v="0"/>
    <x v="0"/>
  </r>
  <r>
    <n v="1249"/>
    <x v="0"/>
    <x v="0"/>
    <d v="2019-03-14T00:00:00"/>
    <n v="0.32423200000000002"/>
    <n v="0.36518800000000001"/>
    <n v="0.31058000000000002"/>
    <n v="1"/>
    <n v="0.36894149999999998"/>
    <n v="0.47679623428270501"/>
    <n v="0.275354267729369"/>
    <n v="1.36519999999999E-2"/>
    <n v="0.376075251006037"/>
    <d v="2019-03-14T00:00:00"/>
    <n v="2810.92"/>
    <n v="2821.24"/>
    <n v="2722.27"/>
    <s v="BOT"/>
    <n v="6"/>
    <s v="_NA_"/>
    <n v="-32930.9"/>
    <s v="_NA_"/>
    <s v="S"/>
    <x v="800"/>
    <x v="795"/>
    <n v="2824.22998046875"/>
    <n v="2754.5886022949198"/>
    <n v="13.9099998474121"/>
    <s v="_NA_"/>
    <x v="0"/>
    <n v="1"/>
    <n v="-2.3907099999999999"/>
    <s v="_NA_"/>
    <s v="_NA_"/>
    <d v="2019-03-20T00:00:00"/>
    <d v="2019-03-20T00:00:00"/>
    <n v="2"/>
    <s v="_NA_"/>
    <s v="_NA_"/>
    <s v="_NA_"/>
    <s v="PCM-Tracking - LogHist.csv"/>
    <s v="_NA_"/>
    <s v="_NA_"/>
    <n v="0.1"/>
    <s v="_NA_"/>
    <x v="0"/>
    <x v="858"/>
    <n v="164.64949999999999"/>
    <n v="2019"/>
    <s v="_NA_"/>
    <x v="1248"/>
    <n v="916.11"/>
    <n v="164.64949999999999"/>
    <n v="200"/>
    <n v="50"/>
    <n v="0.12"/>
    <n v="2.5281952490403901E-2"/>
    <s v="_NA_"/>
    <s v="_NA_"/>
    <x v="100"/>
    <s v="_NA_"/>
    <n v="20.745000000000001"/>
    <s v="_NA_"/>
    <d v="1899-12-30T14:18:56"/>
    <x v="1249"/>
    <n v="1248"/>
    <n v="1249"/>
    <s v="USD"/>
    <s v="U1060261"/>
    <n v="0.26214399999999999"/>
    <n v="6"/>
    <m/>
    <m/>
    <x v="1089"/>
    <x v="0"/>
    <x v="0"/>
    <x v="0"/>
    <x v="0"/>
  </r>
  <r>
    <n v="1250"/>
    <x v="0"/>
    <x v="0"/>
    <d v="2019-03-14T00:00:00"/>
    <n v="0.32423200000000002"/>
    <n v="0.36518800000000001"/>
    <n v="0.31058000000000002"/>
    <n v="1"/>
    <n v="0.36894149999999998"/>
    <n v="0.47679623428270501"/>
    <n v="0.275354267729369"/>
    <n v="1.36519999999999E-2"/>
    <n v="0.376075251006037"/>
    <d v="2019-03-14T00:00:00"/>
    <n v="2810.92"/>
    <n v="2821.24"/>
    <n v="2722.27"/>
    <s v="BOT"/>
    <n v="6"/>
    <s v="_NA_"/>
    <n v="-32930.9"/>
    <s v="_NA_"/>
    <s v="S"/>
    <x v="801"/>
    <x v="796"/>
    <n v="2824.22998046875"/>
    <n v="2754.5886022949198"/>
    <n v="13.9099998474121"/>
    <s v="_NA_"/>
    <x v="0"/>
    <n v="1"/>
    <n v="-2.1963279"/>
    <s v="_NA_"/>
    <s v="_NA_"/>
    <d v="2019-03-20T00:00:00"/>
    <d v="2019-03-20T00:00:00"/>
    <n v="2"/>
    <s v="_NA_"/>
    <s v="_NA_"/>
    <s v="_NA_"/>
    <s v="PCM-Tracking - LogHist.csv"/>
    <s v="_NA_"/>
    <s v="_NA_"/>
    <n v="0.1"/>
    <s v="_NA_"/>
    <x v="0"/>
    <x v="858"/>
    <n v="164.64949999999999"/>
    <n v="2019"/>
    <s v="_NA_"/>
    <x v="1249"/>
    <n v="963.3"/>
    <n v="164.64949999999999"/>
    <n v="200"/>
    <n v="50"/>
    <n v="0.12"/>
    <n v="2.5281952490403901E-2"/>
    <s v="_NA_"/>
    <s v="_NA_"/>
    <x v="100"/>
    <s v="_NA_"/>
    <n v="20.745000000000001"/>
    <s v="_NA_"/>
    <d v="1899-12-30T14:18:56"/>
    <x v="1250"/>
    <n v="1250"/>
    <n v="1250"/>
    <s v="USD"/>
    <s v="U1060261"/>
    <n v="0.26214399999999999"/>
    <n v="6"/>
    <m/>
    <m/>
    <x v="1090"/>
    <x v="0"/>
    <x v="0"/>
    <x v="0"/>
    <x v="0"/>
  </r>
  <r>
    <n v="1251"/>
    <x v="0"/>
    <x v="0"/>
    <d v="2019-03-14T00:00:00"/>
    <n v="0.32423200000000002"/>
    <n v="0.36518800000000001"/>
    <n v="0.31058000000000002"/>
    <n v="1"/>
    <n v="0.36894149999999998"/>
    <n v="0.47679623428270501"/>
    <n v="0.275354267729369"/>
    <n v="1.36519999999999E-2"/>
    <n v="0.376075251006037"/>
    <d v="2019-03-14T00:00:00"/>
    <n v="2810.92"/>
    <n v="2821.24"/>
    <n v="2722.27"/>
    <s v="BOT"/>
    <n v="6"/>
    <s v="_NA_"/>
    <n v="-17989.400000000001"/>
    <s v="LGrowth"/>
    <s v="S"/>
    <x v="802"/>
    <x v="797"/>
    <n v="2824.22998046875"/>
    <n v="2754.5886022949198"/>
    <n v="13.9099998474121"/>
    <s v="_NA_"/>
    <x v="0"/>
    <n v="1"/>
    <n v="-2.2031843470000001"/>
    <s v="_NA_"/>
    <s v="_NA_"/>
    <d v="2019-03-20T00:00:00"/>
    <d v="2019-03-20T00:00:00"/>
    <n v="2"/>
    <s v="_NA_"/>
    <s v="_NA_"/>
    <s v="_NA_"/>
    <s v="PCM-Tracking - LogHist.csv"/>
    <s v="_NA_"/>
    <s v="_NA_"/>
    <n v="0.1"/>
    <s v="_NA_"/>
    <x v="0"/>
    <x v="859"/>
    <n v="1798.84"/>
    <n v="2019"/>
    <s v="_NA_"/>
    <x v="1250"/>
    <n v="791.55"/>
    <n v="1798.84"/>
    <n v="10"/>
    <n v="5"/>
    <n v="0.12"/>
    <n v="2.5281952490403901E-2"/>
    <s v="_NA_"/>
    <s v="_NA_"/>
    <x v="73"/>
    <s v="_NA_"/>
    <n v="20.745000000000001"/>
    <s v="_NA_"/>
    <d v="1899-12-30T14:39:12"/>
    <x v="1251"/>
    <n v="1251"/>
    <n v="1251"/>
    <s v="USD"/>
    <s v="U1060261"/>
    <n v="0.26214399999999999"/>
    <n v="6"/>
    <m/>
    <m/>
    <x v="1091"/>
    <x v="0"/>
    <x v="0"/>
    <x v="0"/>
    <x v="0"/>
  </r>
  <r>
    <n v="1252"/>
    <x v="0"/>
    <x v="0"/>
    <d v="2019-03-14T00:00:00"/>
    <n v="0.32423200000000002"/>
    <n v="0.36518800000000001"/>
    <n v="0.31058000000000002"/>
    <n v="1"/>
    <n v="0.36894149999999998"/>
    <n v="0.47679623428270501"/>
    <n v="0.275354267729369"/>
    <n v="1.36519999999999E-2"/>
    <n v="0.376075251006037"/>
    <d v="2019-03-14T00:00:00"/>
    <n v="2810.92"/>
    <n v="2821.24"/>
    <n v="2722.27"/>
    <s v="BOT"/>
    <n v="6"/>
    <s v="_NA_"/>
    <n v="-17989.400000000001"/>
    <s v="LGrowth"/>
    <s v="S"/>
    <x v="791"/>
    <x v="786"/>
    <n v="2824.22998046875"/>
    <n v="2754.5886022949198"/>
    <n v="13.9099998474121"/>
    <s v="_NA_"/>
    <x v="0"/>
    <n v="1"/>
    <n v="-2.5237354999999999"/>
    <s v="_NA_"/>
    <s v="_NA_"/>
    <d v="2019-03-20T00:00:00"/>
    <d v="2019-03-20T00:00:00"/>
    <n v="2"/>
    <s v="_NA_"/>
    <s v="_NA_"/>
    <s v="_NA_"/>
    <s v="PCM-Tracking - LogHist.csv"/>
    <s v="_NA_"/>
    <s v="_NA_"/>
    <n v="0.1"/>
    <s v="_NA_"/>
    <x v="0"/>
    <x v="859"/>
    <n v="1798.84"/>
    <n v="2019"/>
    <s v="_NA_"/>
    <x v="1251"/>
    <n v="-590.72"/>
    <n v="1798.84"/>
    <n v="10"/>
    <n v="5"/>
    <n v="0.12"/>
    <n v="2.5281952490403901E-2"/>
    <s v="_NA_"/>
    <s v="_NA_"/>
    <x v="73"/>
    <s v="_NA_"/>
    <n v="20.745000000000001"/>
    <s v="_NA_"/>
    <d v="1899-12-30T14:39:12"/>
    <x v="1252"/>
    <n v="1252"/>
    <n v="1252"/>
    <s v="USD"/>
    <s v="U1060261"/>
    <n v="0.26214399999999999"/>
    <n v="6"/>
    <m/>
    <m/>
    <x v="1079"/>
    <x v="0"/>
    <x v="0"/>
    <x v="0"/>
    <x v="0"/>
  </r>
  <r>
    <n v="1253"/>
    <x v="0"/>
    <x v="0"/>
    <d v="2019-03-21T00:00:00"/>
    <n v="0.37301600000000001"/>
    <n v="0.39285700000000001"/>
    <n v="0.234127"/>
    <n v="1"/>
    <n v="0.36849474999999998"/>
    <n v="0.47679623428270501"/>
    <n v="0.275354267729369"/>
    <n v="0.13888900000000001"/>
    <n v="0.376075251006037"/>
    <d v="2019-03-21T00:00:00"/>
    <n v="2824.23"/>
    <n v="2852.42"/>
    <n v="2799.78"/>
    <s v="BOT"/>
    <n v="6"/>
    <s v="_NA_"/>
    <n v="-27060.5"/>
    <s v="_NA_"/>
    <s v="S"/>
    <x v="779"/>
    <x v="774"/>
    <n v="2854.8798828125"/>
    <n v="2755.1286511230401"/>
    <n v="13.6300001144409"/>
    <s v="_NA_"/>
    <x v="0"/>
    <n v="2.9"/>
    <n v="-8.6303900000000002"/>
    <s v="_NA_"/>
    <s v="_NA_"/>
    <d v="2019-03-21T00:00:00"/>
    <d v="2019-03-21T00:00:00"/>
    <n v="3"/>
    <s v="_NA_"/>
    <s v="_NA_"/>
    <s v="_NA_"/>
    <s v="PCM-Tracking - LogHist.csv"/>
    <s v="_NA_"/>
    <s v="_NA_"/>
    <n v="0.1"/>
    <s v="_NA_"/>
    <x v="0"/>
    <x v="860"/>
    <n v="45.096499999999999"/>
    <n v="2019"/>
    <s v="_NA_"/>
    <x v="1252"/>
    <n v="1152.27"/>
    <n v="45.095999999999997"/>
    <n v="600"/>
    <n v="600"/>
    <n v="0.12"/>
    <n v="3.6205652918890899E-2"/>
    <s v="_NA_"/>
    <s v="_NA_"/>
    <x v="0"/>
    <s v="_NA_"/>
    <n v="20.745000000000001"/>
    <s v="_NA_"/>
    <d v="1899-12-30T13:06:48"/>
    <x v="1253"/>
    <n v="1253"/>
    <n v="1253"/>
    <s v="USD"/>
    <s v="U1060261"/>
    <n v="0.26214399999999999"/>
    <n v="6"/>
    <m/>
    <m/>
    <x v="1092"/>
    <x v="0"/>
    <x v="0"/>
    <x v="0"/>
    <x v="0"/>
  </r>
  <r>
    <n v="1254"/>
    <x v="0"/>
    <x v="0"/>
    <d v="2019-03-21T00:00:00"/>
    <n v="0.37301600000000001"/>
    <n v="0.39285700000000001"/>
    <n v="0.234127"/>
    <n v="1"/>
    <n v="0.36849474999999998"/>
    <n v="0.47679623428270501"/>
    <n v="0.275354267729369"/>
    <n v="0.13888900000000001"/>
    <n v="0.376075251006037"/>
    <d v="2019-03-21T00:00:00"/>
    <n v="2824.23"/>
    <n v="2852.42"/>
    <n v="2799.78"/>
    <s v="BOT"/>
    <n v="6"/>
    <s v="_NA_"/>
    <n v="-17445"/>
    <s v="SGrowth"/>
    <s v="S"/>
    <x v="746"/>
    <x v="742"/>
    <n v="2854.8798828125"/>
    <n v="2755.1286511230401"/>
    <n v="13.6300001144409"/>
    <s v="_NA_"/>
    <x v="0"/>
    <n v="5"/>
    <n v="-23.0792447"/>
    <s v="_NA_"/>
    <s v="_NA_"/>
    <d v="2019-03-21T00:00:00"/>
    <d v="2019-03-21T00:00:00"/>
    <n v="3"/>
    <s v="_NA_"/>
    <s v="_NA_"/>
    <s v="_NA_"/>
    <s v="PCM-Tracking - LogHist.csv"/>
    <s v="_NA_"/>
    <s v="_NA_"/>
    <n v="0.1"/>
    <s v="_NA_"/>
    <x v="0"/>
    <x v="861"/>
    <n v="17.440000000000001"/>
    <n v="2019"/>
    <s v="_NA_"/>
    <x v="1253"/>
    <n v="-88.08"/>
    <n v="17.440000000000001"/>
    <n v="1000"/>
    <n v="1000"/>
    <n v="0.12"/>
    <n v="3.6205652918890899E-2"/>
    <s v="_NA_"/>
    <s v="_NA_"/>
    <x v="134"/>
    <s v="_NA_"/>
    <n v="20.745000000000001"/>
    <s v="_NA_"/>
    <d v="1899-12-30T13:07:41"/>
    <x v="1254"/>
    <n v="1254"/>
    <n v="1254"/>
    <s v="USD"/>
    <s v="U1060261"/>
    <n v="0.26214399999999999"/>
    <n v="6"/>
    <m/>
    <m/>
    <x v="1093"/>
    <x v="0"/>
    <x v="0"/>
    <x v="0"/>
    <x v="0"/>
  </r>
  <r>
    <n v="1255"/>
    <x v="0"/>
    <x v="0"/>
    <d v="2019-03-21T00:00:00"/>
    <n v="0.37301600000000001"/>
    <n v="0.39285700000000001"/>
    <n v="0.234127"/>
    <n v="1"/>
    <n v="0.36849474999999998"/>
    <n v="0.47679623428270501"/>
    <n v="0.275354267729369"/>
    <n v="0.13888900000000001"/>
    <n v="0.376075251006037"/>
    <d v="2019-03-21T00:00:00"/>
    <n v="2824.23"/>
    <n v="2852.42"/>
    <n v="2799.78"/>
    <s v="BOT"/>
    <n v="6"/>
    <s v="_NA_"/>
    <n v="-18742"/>
    <s v="LGrowth"/>
    <s v="S"/>
    <x v="803"/>
    <x v="798"/>
    <n v="2854.8798828125"/>
    <n v="2755.1286511230401"/>
    <n v="13.6300001144409"/>
    <s v="_NA_"/>
    <x v="0"/>
    <n v="2"/>
    <n v="-4.1017359999999998"/>
    <s v="_NA_"/>
    <s v="_NA_"/>
    <d v="2019-03-21T00:00:00"/>
    <d v="2019-03-21T00:00:00"/>
    <n v="3"/>
    <s v="_NA_"/>
    <s v="_NA_"/>
    <s v="_NA_"/>
    <s v="PCM-Tracking - LogHist.csv"/>
    <s v="_NA_"/>
    <s v="_NA_"/>
    <n v="0.1"/>
    <s v="_NA_"/>
    <x v="0"/>
    <x v="862"/>
    <n v="46.849724999999999"/>
    <n v="2019"/>
    <s v="_NA_"/>
    <x v="1254"/>
    <n v="-609.6"/>
    <n v="46.85"/>
    <n v="400"/>
    <n v="150"/>
    <n v="0.12"/>
    <n v="3.6205652918890899E-2"/>
    <s v="_NA_"/>
    <s v="_NA_"/>
    <x v="116"/>
    <s v="_NA_"/>
    <n v="20.745000000000001"/>
    <s v="_NA_"/>
    <d v="1899-12-30T13:08:21"/>
    <x v="1255"/>
    <n v="1255"/>
    <n v="1255"/>
    <s v="USD"/>
    <s v="U1060261"/>
    <n v="0.26214399999999999"/>
    <n v="6"/>
    <m/>
    <m/>
    <x v="1094"/>
    <x v="0"/>
    <x v="0"/>
    <x v="0"/>
    <x v="0"/>
  </r>
  <r>
    <n v="1256"/>
    <x v="0"/>
    <x v="0"/>
    <d v="2019-03-21T00:00:00"/>
    <n v="0.37301600000000001"/>
    <n v="0.39285700000000001"/>
    <n v="0.234127"/>
    <n v="1"/>
    <n v="0.36849474999999998"/>
    <n v="0.47679623428270501"/>
    <n v="0.275354267729369"/>
    <n v="0.13888900000000001"/>
    <n v="0.376075251006037"/>
    <d v="2019-03-21T00:00:00"/>
    <n v="2824.23"/>
    <n v="2852.42"/>
    <n v="2799.78"/>
    <s v="BOT"/>
    <n v="6"/>
    <s v="_NA_"/>
    <n v="-18742"/>
    <s v="LGrowth"/>
    <s v="S"/>
    <x v="804"/>
    <x v="799"/>
    <n v="2854.8798828125"/>
    <n v="2755.1286511230401"/>
    <n v="13.6300001144409"/>
    <s v="_NA_"/>
    <x v="0"/>
    <n v="2"/>
    <n v="-3.14568285"/>
    <s v="_NA_"/>
    <s v="_NA_"/>
    <d v="2019-03-21T00:00:00"/>
    <d v="2019-03-21T00:00:00"/>
    <n v="3"/>
    <s v="_NA_"/>
    <s v="_NA_"/>
    <s v="_NA_"/>
    <s v="PCM-Tracking - LogHist.csv"/>
    <s v="_NA_"/>
    <s v="_NA_"/>
    <n v="0.1"/>
    <s v="_NA_"/>
    <x v="0"/>
    <x v="862"/>
    <n v="46.849724999999999"/>
    <n v="2019"/>
    <s v="_NA_"/>
    <x v="1255"/>
    <n v="-853.15"/>
    <n v="46.85"/>
    <n v="400"/>
    <n v="150"/>
    <n v="0.12"/>
    <n v="3.6205652918890899E-2"/>
    <s v="_NA_"/>
    <s v="_NA_"/>
    <x v="116"/>
    <s v="_NA_"/>
    <n v="20.745000000000001"/>
    <s v="_NA_"/>
    <d v="1899-12-30T13:08:21"/>
    <x v="1256"/>
    <n v="1256"/>
    <n v="1256"/>
    <s v="USD"/>
    <s v="U1060261"/>
    <n v="0.26214399999999999"/>
    <n v="6"/>
    <m/>
    <m/>
    <x v="1095"/>
    <x v="0"/>
    <x v="0"/>
    <x v="0"/>
    <x v="0"/>
  </r>
  <r>
    <n v="1257"/>
    <x v="0"/>
    <x v="0"/>
    <d v="2019-03-21T00:00:00"/>
    <n v="0.37301600000000001"/>
    <n v="0.39285700000000001"/>
    <n v="0.234127"/>
    <n v="1"/>
    <n v="0.36849474999999998"/>
    <n v="0.47679623428270501"/>
    <n v="0.275354267729369"/>
    <n v="0.13888900000000001"/>
    <n v="0.376075251006037"/>
    <d v="2019-03-21T00:00:00"/>
    <n v="2824.23"/>
    <n v="2852.42"/>
    <n v="2799.78"/>
    <s v="BOT"/>
    <n v="6"/>
    <s v="_NA_"/>
    <n v="-18742"/>
    <s v="LGrowth"/>
    <s v="S"/>
    <x v="720"/>
    <x v="716"/>
    <n v="2854.8798828125"/>
    <n v="2755.1286511230401"/>
    <n v="13.6300001144409"/>
    <s v="_NA_"/>
    <x v="0"/>
    <n v="2"/>
    <n v="-3.8289569000000001"/>
    <s v="_NA_"/>
    <s v="_NA_"/>
    <d v="2019-03-21T00:00:00"/>
    <d v="2019-03-21T00:00:00"/>
    <n v="3"/>
    <s v="_NA_"/>
    <s v="_NA_"/>
    <s v="_NA_"/>
    <s v="PCM-Tracking - LogHist.csv"/>
    <s v="_NA_"/>
    <s v="_NA_"/>
    <n v="0.1"/>
    <s v="_NA_"/>
    <x v="0"/>
    <x v="862"/>
    <n v="46.849724999999999"/>
    <n v="2019"/>
    <s v="_NA_"/>
    <x v="1256"/>
    <n v="35.17"/>
    <n v="46.85"/>
    <n v="400"/>
    <n v="100"/>
    <n v="0.12"/>
    <n v="3.6205652918890899E-2"/>
    <s v="_NA_"/>
    <s v="_NA_"/>
    <x v="116"/>
    <s v="_NA_"/>
    <n v="20.745000000000001"/>
    <s v="_NA_"/>
    <d v="1899-12-30T13:08:21"/>
    <x v="1257"/>
    <n v="1257"/>
    <n v="1257"/>
    <s v="USD"/>
    <s v="U1060261"/>
    <n v="0.26214399999999999"/>
    <n v="6"/>
    <m/>
    <m/>
    <x v="1096"/>
    <x v="0"/>
    <x v="0"/>
    <x v="0"/>
    <x v="0"/>
  </r>
  <r>
    <n v="1258"/>
    <x v="0"/>
    <x v="0"/>
    <d v="2019-03-21T00:00:00"/>
    <n v="0.37301600000000001"/>
    <n v="0.39285700000000001"/>
    <n v="0.234127"/>
    <n v="1"/>
    <n v="0.36849474999999998"/>
    <n v="0.47679623428270501"/>
    <n v="0.275354267729369"/>
    <n v="0.13888900000000001"/>
    <n v="0.376075251006037"/>
    <d v="2019-03-21T00:00:00"/>
    <n v="2824.23"/>
    <n v="2852.42"/>
    <n v="2799.78"/>
    <s v="BOT"/>
    <n v="6"/>
    <s v="_NA_"/>
    <n v="-27188.400000000001"/>
    <s v="Other"/>
    <s v="S"/>
    <x v="805"/>
    <x v="800"/>
    <n v="2854.8798828125"/>
    <n v="2755.1286511230401"/>
    <n v="13.6300001144409"/>
    <s v="_NA_"/>
    <x v="0"/>
    <n v="6"/>
    <n v="-9.2809253999999992"/>
    <s v="_NA_"/>
    <s v="_NA_"/>
    <d v="2019-03-21T00:00:00"/>
    <d v="2019-03-21T00:00:00"/>
    <n v="3"/>
    <s v="_NA_"/>
    <s v="_NA_"/>
    <s v="_NA_"/>
    <s v="PCM-Tracking - LogHist.csv"/>
    <s v="_NA_"/>
    <s v="_NA_"/>
    <n v="0.1"/>
    <s v="_NA_"/>
    <x v="0"/>
    <x v="863"/>
    <n v="22.651716666999999"/>
    <n v="2019"/>
    <s v="_NA_"/>
    <x v="1257"/>
    <n v="-3471.28"/>
    <n v="22.652000000000001"/>
    <n v="1200"/>
    <n v="600"/>
    <n v="0.12"/>
    <n v="3.6205652918890899E-2"/>
    <s v="_NA_"/>
    <s v="_NA_"/>
    <x v="129"/>
    <s v="_NA_"/>
    <n v="20.745000000000001"/>
    <s v="_NA_"/>
    <d v="1899-12-30T13:16:37"/>
    <x v="1258"/>
    <n v="1258"/>
    <n v="1258"/>
    <s v="USD"/>
    <s v="U1060261"/>
    <n v="0.26214399999999999"/>
    <n v="6"/>
    <m/>
    <m/>
    <x v="1097"/>
    <x v="0"/>
    <x v="0"/>
    <x v="0"/>
    <x v="0"/>
  </r>
  <r>
    <n v="1259"/>
    <x v="0"/>
    <x v="0"/>
    <d v="2019-03-21T00:00:00"/>
    <n v="0.37301600000000001"/>
    <n v="0.39285700000000001"/>
    <n v="0.234127"/>
    <n v="1"/>
    <n v="0.36849474999999998"/>
    <n v="0.47679623428270501"/>
    <n v="0.275354267729369"/>
    <n v="0.13888900000000001"/>
    <n v="0.376075251006037"/>
    <d v="2019-03-21T00:00:00"/>
    <n v="2824.23"/>
    <n v="2852.42"/>
    <n v="2799.78"/>
    <s v="BOT"/>
    <n v="6"/>
    <s v="_NA_"/>
    <n v="-27188.400000000001"/>
    <s v="Other"/>
    <s v="S"/>
    <x v="806"/>
    <x v="801"/>
    <n v="2854.8798828125"/>
    <n v="2755.1286511230401"/>
    <n v="13.6300001144409"/>
    <s v="_NA_"/>
    <x v="0"/>
    <n v="6"/>
    <n v="-9.3511120620000003"/>
    <s v="_NA_"/>
    <s v="_NA_"/>
    <d v="2019-03-21T00:00:00"/>
    <d v="2019-03-21T00:00:00"/>
    <n v="3"/>
    <s v="_NA_"/>
    <s v="_NA_"/>
    <s v="_NA_"/>
    <s v="PCM-Tracking - LogHist.csv"/>
    <s v="_NA_"/>
    <s v="_NA_"/>
    <n v="0.1"/>
    <s v="_NA_"/>
    <x v="0"/>
    <x v="863"/>
    <n v="22.651716666999999"/>
    <n v="2019"/>
    <s v="_NA_"/>
    <x v="1258"/>
    <n v="-81.349999999999994"/>
    <n v="22.652000000000001"/>
    <n v="1200"/>
    <n v="600"/>
    <n v="0.12"/>
    <n v="3.6205652918890899E-2"/>
    <s v="_NA_"/>
    <s v="_NA_"/>
    <x v="129"/>
    <s v="_NA_"/>
    <n v="20.745000000000001"/>
    <s v="_NA_"/>
    <d v="1899-12-30T13:16:37"/>
    <x v="1259"/>
    <n v="1259"/>
    <n v="1259"/>
    <s v="USD"/>
    <s v="U1060261"/>
    <n v="0.26214399999999999"/>
    <n v="6"/>
    <m/>
    <m/>
    <x v="1098"/>
    <x v="0"/>
    <x v="0"/>
    <x v="0"/>
    <x v="0"/>
  </r>
  <r>
    <n v="1260"/>
    <x v="0"/>
    <x v="0"/>
    <d v="2019-03-21T00:00:00"/>
    <n v="0.37301600000000001"/>
    <n v="0.39285700000000001"/>
    <n v="0.234127"/>
    <n v="1"/>
    <n v="0.36849474999999998"/>
    <n v="0.47679623428270501"/>
    <n v="0.275354267729369"/>
    <n v="0.13888900000000001"/>
    <n v="0.376075251006037"/>
    <d v="2019-03-21T00:00:00"/>
    <n v="2824.23"/>
    <n v="2852.42"/>
    <n v="2799.78"/>
    <s v="BOT"/>
    <n v="6"/>
    <s v="_NA_"/>
    <n v="-8465"/>
    <s v="Value"/>
    <s v="S"/>
    <x v="807"/>
    <x v="802"/>
    <n v="2798.36010742187"/>
    <n v="2755.5182507324198"/>
    <n v="16.329999923706001"/>
    <s v="_NA_"/>
    <x v="0"/>
    <n v="1"/>
    <n v="-2.1862456799999999"/>
    <s v="_NA_"/>
    <s v="_NA_"/>
    <d v="2019-03-25T00:00:00"/>
    <d v="2019-03-25T00:00:00"/>
    <n v="0"/>
    <s v="_NA_"/>
    <s v="_NA_"/>
    <s v="_NA_"/>
    <s v="PCM-Tracking - LogHist.csv"/>
    <s v="_NA_"/>
    <s v="_NA_"/>
    <n v="0.1"/>
    <s v="_NA_"/>
    <x v="0"/>
    <x v="864"/>
    <n v="423.2"/>
    <n v="2019"/>
    <s v="_NA_"/>
    <x v="1259"/>
    <n v="417.21"/>
    <n v="423.2"/>
    <n v="20"/>
    <n v="20"/>
    <n v="0.12"/>
    <n v="1.5547658476972599E-2"/>
    <s v="_NA_"/>
    <s v="_NA_"/>
    <x v="86"/>
    <s v="_NA_"/>
    <n v="20.745000000000001"/>
    <s v="_NA_"/>
    <d v="1899-12-30T11:23:54"/>
    <x v="1260"/>
    <n v="1260"/>
    <n v="1260"/>
    <s v="USD"/>
    <s v="U1060261"/>
    <n v="0.26214399999999999"/>
    <n v="6"/>
    <m/>
    <m/>
    <x v="1099"/>
    <x v="0"/>
    <x v="0"/>
    <x v="0"/>
    <x v="0"/>
  </r>
  <r>
    <n v="1261"/>
    <x v="0"/>
    <x v="0"/>
    <d v="2019-03-21T00:00:00"/>
    <n v="0.37301600000000001"/>
    <n v="0.39285700000000001"/>
    <n v="0.234127"/>
    <n v="1"/>
    <n v="0.36849474999999998"/>
    <n v="0.47679623428270501"/>
    <n v="0.275354267729369"/>
    <n v="0.13888900000000001"/>
    <n v="0.376075251006037"/>
    <d v="2019-03-21T00:00:00"/>
    <n v="2824.23"/>
    <n v="2852.42"/>
    <n v="2799.78"/>
    <s v="BOT"/>
    <n v="6"/>
    <s v="_NA_"/>
    <n v="-16329.7"/>
    <s v="Value"/>
    <s v="S"/>
    <x v="808"/>
    <x v="803"/>
    <n v="2798.36010742187"/>
    <n v="2755.5182507324198"/>
    <n v="16.329999923706001"/>
    <s v="_NA_"/>
    <x v="0"/>
    <n v="1"/>
    <n v="-2.3668830500000002"/>
    <s v="_NA_"/>
    <s v="_NA_"/>
    <d v="2019-03-25T00:00:00"/>
    <d v="2019-03-25T00:00:00"/>
    <n v="0"/>
    <s v="_NA_"/>
    <s v="_NA_"/>
    <s v="_NA_"/>
    <s v="PCM-Tracking - LogHist.csv"/>
    <s v="_NA_"/>
    <s v="_NA_"/>
    <n v="0.1"/>
    <s v="_NA_"/>
    <x v="0"/>
    <x v="865"/>
    <n v="108.8582"/>
    <n v="2019"/>
    <s v="_NA_"/>
    <x v="1260"/>
    <n v="531.13"/>
    <n v="108.858"/>
    <n v="150"/>
    <n v="150"/>
    <n v="0.12"/>
    <n v="1.5547658476972599E-2"/>
    <s v="_NA_"/>
    <s v="_NA_"/>
    <x v="138"/>
    <s v="_NA_"/>
    <n v="20.745000000000001"/>
    <s v="_NA_"/>
    <d v="1899-12-30T11:24:45"/>
    <x v="1261"/>
    <n v="1261"/>
    <n v="1261"/>
    <s v="USD"/>
    <s v="U1060261"/>
    <n v="0.26214399999999999"/>
    <n v="6"/>
    <m/>
    <m/>
    <x v="1100"/>
    <x v="0"/>
    <x v="0"/>
    <x v="0"/>
    <x v="0"/>
  </r>
  <r>
    <n v="1262"/>
    <x v="0"/>
    <x v="0"/>
    <d v="2019-03-21T00:00:00"/>
    <n v="0.37301600000000001"/>
    <n v="0.39285700000000001"/>
    <n v="0.234127"/>
    <n v="1"/>
    <n v="0.36849474999999998"/>
    <n v="0.47679623428270501"/>
    <n v="0.275354267729369"/>
    <n v="0.13888900000000001"/>
    <n v="0.376075251006037"/>
    <d v="2019-03-21T00:00:00"/>
    <n v="2824.23"/>
    <n v="2852.42"/>
    <n v="2799.78"/>
    <s v="BOT"/>
    <n v="6"/>
    <s v="_NA_"/>
    <n v="-8765"/>
    <s v="Value"/>
    <s v="S"/>
    <x v="809"/>
    <x v="804"/>
    <n v="2798.36010742187"/>
    <n v="2755.5182507324198"/>
    <n v="16.329999923706001"/>
    <s v="_NA_"/>
    <x v="0"/>
    <n v="5"/>
    <n v="-6.3459899999999996"/>
    <s v="_NA_"/>
    <s v="_NA_"/>
    <d v="2019-03-25T00:00:00"/>
    <d v="2019-03-25T00:00:00"/>
    <n v="0"/>
    <s v="_NA_"/>
    <s v="_NA_"/>
    <s v="_NA_"/>
    <s v="PCM-Tracking - LogHist.csv"/>
    <s v="_NA_"/>
    <s v="_NA_"/>
    <n v="0.1"/>
    <s v="_NA_"/>
    <x v="0"/>
    <x v="866"/>
    <n v="8.76"/>
    <n v="2019"/>
    <s v="_NA_"/>
    <x v="1261"/>
    <n v="1008.65"/>
    <n v="8.76"/>
    <n v="1000"/>
    <n v="250"/>
    <n v="0.12"/>
    <n v="1.5547658476972599E-2"/>
    <s v="_NA_"/>
    <s v="_NA_"/>
    <x v="1"/>
    <s v="_NA_"/>
    <n v="20.745000000000001"/>
    <s v="_NA_"/>
    <d v="1899-12-30T11:31:30"/>
    <x v="1262"/>
    <n v="1263"/>
    <n v="1262"/>
    <s v="USD"/>
    <s v="U1060261"/>
    <n v="0.26214399999999999"/>
    <n v="6"/>
    <m/>
    <m/>
    <x v="1101"/>
    <x v="0"/>
    <x v="0"/>
    <x v="0"/>
    <x v="0"/>
  </r>
  <r>
    <n v="1263"/>
    <x v="0"/>
    <x v="0"/>
    <d v="2019-03-21T00:00:00"/>
    <n v="0.37301600000000001"/>
    <n v="0.39285700000000001"/>
    <n v="0.234127"/>
    <n v="1"/>
    <n v="0.36849474999999998"/>
    <n v="0.47679623428270501"/>
    <n v="0.275354267729369"/>
    <n v="0.13888900000000001"/>
    <n v="0.376075251006037"/>
    <d v="2019-03-21T00:00:00"/>
    <n v="2824.23"/>
    <n v="2852.42"/>
    <n v="2799.78"/>
    <s v="BOT"/>
    <n v="6"/>
    <s v="_NA_"/>
    <n v="-8765"/>
    <s v="Value"/>
    <s v="S"/>
    <x v="810"/>
    <x v="805"/>
    <n v="2798.36010742187"/>
    <n v="2755.5182507324198"/>
    <n v="16.329999923706001"/>
    <s v="_NA_"/>
    <x v="0"/>
    <n v="5"/>
    <n v="-15.548284000000001"/>
    <s v="_NA_"/>
    <s v="_NA_"/>
    <d v="2019-03-25T00:00:00"/>
    <d v="2019-03-25T00:00:00"/>
    <n v="0"/>
    <s v="_NA_"/>
    <s v="_NA_"/>
    <s v="_NA_"/>
    <s v="PCM-Tracking - LogHist.csv"/>
    <s v="_NA_"/>
    <s v="_NA_"/>
    <n v="0.1"/>
    <s v="_NA_"/>
    <x v="0"/>
    <x v="866"/>
    <n v="8.76"/>
    <n v="2019"/>
    <s v="_NA_"/>
    <x v="1262"/>
    <n v="-1315.55"/>
    <n v="8.76"/>
    <n v="1000"/>
    <n v="750"/>
    <n v="0.12"/>
    <n v="1.5547658476972599E-2"/>
    <s v="_NA_"/>
    <s v="_NA_"/>
    <x v="1"/>
    <s v="_NA_"/>
    <n v="20.745000000000001"/>
    <s v="_NA_"/>
    <d v="1899-12-30T11:31:30"/>
    <x v="1263"/>
    <n v="1262"/>
    <n v="1263"/>
    <s v="USD"/>
    <s v="U1060261"/>
    <n v="0.26214399999999999"/>
    <n v="6"/>
    <m/>
    <m/>
    <x v="1102"/>
    <x v="0"/>
    <x v="0"/>
    <x v="0"/>
    <x v="0"/>
  </r>
  <r>
    <n v="1264"/>
    <x v="0"/>
    <x v="0"/>
    <d v="2019-03-21T00:00:00"/>
    <n v="0.37301600000000001"/>
    <n v="0.39285700000000001"/>
    <n v="0.234127"/>
    <n v="1"/>
    <n v="0.36849474999999998"/>
    <n v="0.47679623428270501"/>
    <n v="0.275354267729369"/>
    <n v="0.13888900000000001"/>
    <n v="0.376075251006037"/>
    <d v="2019-03-21T00:00:00"/>
    <n v="2824.23"/>
    <n v="2852.42"/>
    <n v="2799.78"/>
    <s v="BOT"/>
    <n v="6"/>
    <s v="_NA_"/>
    <n v="-22072.6"/>
    <s v="Value"/>
    <s v="S"/>
    <x v="811"/>
    <x v="806"/>
    <n v="2805.3701171875"/>
    <n v="2755.89040039062"/>
    <n v="15.149999618530201"/>
    <s v="_NA_"/>
    <x v="0"/>
    <n v="1"/>
    <n v="-2.2574847999999998"/>
    <s v="_NA_"/>
    <s v="_NA_"/>
    <d v="2019-03-27T00:00:00"/>
    <d v="2019-03-27T00:00:00"/>
    <n v="2"/>
    <s v="_NA_"/>
    <s v="_NA_"/>
    <s v="_NA_"/>
    <s v="PCM-Tracking - LogHist.csv"/>
    <s v="_NA_"/>
    <s v="_NA_"/>
    <n v="0.1"/>
    <s v="_NA_"/>
    <x v="0"/>
    <x v="867"/>
    <n v="110.3575"/>
    <n v="2019"/>
    <s v="_NA_"/>
    <x v="1263"/>
    <n v="826.74"/>
    <n v="110.358"/>
    <n v="200"/>
    <n v="100"/>
    <n v="0.12"/>
    <n v="1.7954167114142699E-2"/>
    <s v="_NA_"/>
    <s v="_NA_"/>
    <x v="138"/>
    <s v="_NA_"/>
    <n v="20.745000000000001"/>
    <s v="_NA_"/>
    <d v="1899-12-30T10:19:03"/>
    <x v="1264"/>
    <n v="1264"/>
    <n v="1264"/>
    <s v="USD"/>
    <s v="U1060261"/>
    <n v="0.26214399999999999"/>
    <n v="6"/>
    <m/>
    <m/>
    <x v="1103"/>
    <x v="0"/>
    <x v="0"/>
    <x v="0"/>
    <x v="0"/>
  </r>
  <r>
    <n v="1265"/>
    <x v="0"/>
    <x v="0"/>
    <d v="2019-03-21T00:00:00"/>
    <n v="0.37301600000000001"/>
    <n v="0.39285700000000001"/>
    <n v="0.234127"/>
    <n v="1"/>
    <n v="0.36849474999999998"/>
    <n v="0.47679623428270501"/>
    <n v="0.275354267729369"/>
    <n v="0.13888900000000001"/>
    <n v="0.376075251006037"/>
    <d v="2019-03-21T00:00:00"/>
    <n v="2824.23"/>
    <n v="2852.42"/>
    <n v="2799.78"/>
    <s v="BOT"/>
    <n v="6"/>
    <s v="_NA_"/>
    <n v="-22072.6"/>
    <s v="Value"/>
    <s v="S"/>
    <x v="812"/>
    <x v="807"/>
    <n v="2805.3701171875"/>
    <n v="2755.89040039062"/>
    <n v="15.149999618530201"/>
    <s v="_NA_"/>
    <x v="0"/>
    <n v="1"/>
    <n v="-2.2525892500000002"/>
    <s v="_NA_"/>
    <s v="_NA_"/>
    <d v="2019-03-27T00:00:00"/>
    <d v="2019-03-27T00:00:00"/>
    <n v="2"/>
    <s v="_NA_"/>
    <s v="_NA_"/>
    <s v="_NA_"/>
    <s v="PCM-Tracking - LogHist.csv"/>
    <s v="_NA_"/>
    <s v="_NA_"/>
    <n v="0.1"/>
    <s v="_NA_"/>
    <x v="0"/>
    <x v="867"/>
    <n v="110.3575"/>
    <n v="2019"/>
    <s v="_NA_"/>
    <x v="1264"/>
    <n v="294.75"/>
    <n v="110.358"/>
    <n v="200"/>
    <n v="50"/>
    <n v="0.12"/>
    <n v="1.7954167114142699E-2"/>
    <s v="_NA_"/>
    <s v="_NA_"/>
    <x v="138"/>
    <s v="_NA_"/>
    <n v="20.745000000000001"/>
    <s v="_NA_"/>
    <d v="1899-12-30T10:19:03"/>
    <x v="1265"/>
    <n v="1265"/>
    <n v="1265"/>
    <s v="USD"/>
    <s v="U1060261"/>
    <n v="0.26214399999999999"/>
    <n v="6"/>
    <m/>
    <m/>
    <x v="1103"/>
    <x v="0"/>
    <x v="0"/>
    <x v="0"/>
    <x v="0"/>
  </r>
  <r>
    <n v="1266"/>
    <x v="0"/>
    <x v="0"/>
    <d v="2019-03-21T00:00:00"/>
    <n v="0.37301600000000001"/>
    <n v="0.39285700000000001"/>
    <n v="0.234127"/>
    <n v="1"/>
    <n v="0.36849474999999998"/>
    <n v="0.47679623428270501"/>
    <n v="0.275354267729369"/>
    <n v="0.13888900000000001"/>
    <n v="0.376075251006037"/>
    <d v="2019-03-21T00:00:00"/>
    <n v="2824.23"/>
    <n v="2852.42"/>
    <n v="2799.78"/>
    <s v="BOT"/>
    <n v="6"/>
    <s v="_NA_"/>
    <n v="-22072.6"/>
    <s v="Value"/>
    <s v="S"/>
    <x v="813"/>
    <x v="808"/>
    <n v="2805.3701171875"/>
    <n v="2755.89040039062"/>
    <n v="15.149999618530201"/>
    <s v="_NA_"/>
    <x v="0"/>
    <n v="1"/>
    <n v="-2.12560635"/>
    <s v="_NA_"/>
    <s v="_NA_"/>
    <d v="2019-03-27T00:00:00"/>
    <d v="2019-03-27T00:00:00"/>
    <n v="2"/>
    <s v="_NA_"/>
    <s v="_NA_"/>
    <s v="_NA_"/>
    <s v="PCM-Tracking - LogHist.csv"/>
    <s v="_NA_"/>
    <s v="_NA_"/>
    <n v="0.1"/>
    <s v="_NA_"/>
    <x v="0"/>
    <x v="867"/>
    <n v="110.3575"/>
    <n v="2019"/>
    <s v="_NA_"/>
    <x v="1265"/>
    <n v="261.37"/>
    <n v="110.358"/>
    <n v="200"/>
    <n v="50"/>
    <n v="0.12"/>
    <n v="1.7954167114142699E-2"/>
    <s v="_NA_"/>
    <s v="_NA_"/>
    <x v="138"/>
    <s v="_NA_"/>
    <n v="20.745000000000001"/>
    <s v="_NA_"/>
    <d v="1899-12-30T10:19:03"/>
    <x v="1266"/>
    <n v="1266"/>
    <n v="1266"/>
    <s v="USD"/>
    <s v="U1060261"/>
    <n v="0.26214399999999999"/>
    <n v="6"/>
    <m/>
    <m/>
    <x v="1104"/>
    <x v="0"/>
    <x v="0"/>
    <x v="0"/>
    <x v="0"/>
  </r>
  <r>
    <n v="1267"/>
    <x v="0"/>
    <x v="0"/>
    <d v="2019-03-21T00:00:00"/>
    <n v="0.37301600000000001"/>
    <n v="0.39285700000000001"/>
    <n v="0.234127"/>
    <n v="1"/>
    <n v="0.36849474999999998"/>
    <n v="0.47679623428270501"/>
    <n v="0.275354267729369"/>
    <n v="0.13888900000000001"/>
    <n v="0.376075251006037"/>
    <d v="2019-03-21T00:00:00"/>
    <n v="2824.23"/>
    <n v="2852.42"/>
    <n v="2799.78"/>
    <s v="BOT"/>
    <n v="6"/>
    <s v="_NA_"/>
    <n v="-16105"/>
    <s v="Value"/>
    <s v="S"/>
    <x v="814"/>
    <x v="809"/>
    <n v="2805.3701171875"/>
    <n v="2755.89040039062"/>
    <n v="15.149999618530201"/>
    <s v="_NA_"/>
    <x v="0"/>
    <n v="1"/>
    <n v="-2.2178735600000001"/>
    <s v="_NA_"/>
    <s v="_NA_"/>
    <d v="2019-03-27T00:00:00"/>
    <d v="2019-03-27T00:00:00"/>
    <n v="2"/>
    <s v="_NA_"/>
    <s v="_NA_"/>
    <s v="_NA_"/>
    <s v="PCM-Tracking - LogHist.csv"/>
    <s v="_NA_"/>
    <s v="_NA_"/>
    <n v="0.1"/>
    <s v="_NA_"/>
    <x v="0"/>
    <x v="868"/>
    <n v="161.04"/>
    <n v="2019"/>
    <s v="_NA_"/>
    <x v="1266"/>
    <n v="-261.22000000000003"/>
    <n v="161.04"/>
    <n v="100"/>
    <n v="100"/>
    <n v="0.12"/>
    <n v="1.7954167114142699E-2"/>
    <s v="_NA_"/>
    <s v="_NA_"/>
    <x v="44"/>
    <s v="_NA_"/>
    <n v="20.745000000000001"/>
    <s v="_NA_"/>
    <d v="1899-12-30T10:21:26"/>
    <x v="1267"/>
    <n v="1267"/>
    <n v="1267"/>
    <s v="USD"/>
    <s v="U1060261"/>
    <n v="0.26214399999999999"/>
    <n v="6"/>
    <m/>
    <m/>
    <x v="1105"/>
    <x v="0"/>
    <x v="0"/>
    <x v="0"/>
    <x v="0"/>
  </r>
  <r>
    <n v="1268"/>
    <x v="0"/>
    <x v="0"/>
    <d v="2019-03-21T00:00:00"/>
    <n v="0.37301600000000001"/>
    <n v="0.39285700000000001"/>
    <n v="0.234127"/>
    <n v="1"/>
    <n v="0.36849474999999998"/>
    <n v="0.47679623428270501"/>
    <n v="0.275354267729369"/>
    <n v="0.13888900000000001"/>
    <n v="0.376075251006037"/>
    <d v="2019-03-21T00:00:00"/>
    <n v="2824.23"/>
    <n v="2852.42"/>
    <n v="2799.78"/>
    <s v="BOT"/>
    <n v="6"/>
    <s v="_NA_"/>
    <n v="-14650.3"/>
    <s v="Value"/>
    <s v="S"/>
    <x v="815"/>
    <x v="810"/>
    <n v="2805.3701171875"/>
    <n v="2755.89040039062"/>
    <n v="15.149999618530201"/>
    <s v="_NA_"/>
    <x v="0"/>
    <n v="1"/>
    <n v="-2.1984236899999998"/>
    <s v="_NA_"/>
    <s v="_NA_"/>
    <d v="2019-03-27T00:00:00"/>
    <d v="2019-03-27T00:00:00"/>
    <n v="2"/>
    <s v="_NA_"/>
    <s v="_NA_"/>
    <s v="_NA_"/>
    <s v="PCM-Tracking - LogHist.csv"/>
    <s v="_NA_"/>
    <s v="_NA_"/>
    <n v="0.1"/>
    <s v="_NA_"/>
    <x v="0"/>
    <x v="869"/>
    <n v="244.155"/>
    <n v="2019"/>
    <s v="_NA_"/>
    <x v="1267"/>
    <n v="63.6"/>
    <n v="244.155"/>
    <n v="60"/>
    <n v="60"/>
    <n v="0.12"/>
    <n v="1.7954167114142699E-2"/>
    <s v="_NA_"/>
    <s v="_NA_"/>
    <x v="103"/>
    <s v="_NA_"/>
    <n v="20.745000000000001"/>
    <s v="_NA_"/>
    <d v="1899-12-30T10:22:20"/>
    <x v="1268"/>
    <n v="1268"/>
    <n v="1268"/>
    <s v="USD"/>
    <s v="U1060261"/>
    <n v="0.26214399999999999"/>
    <n v="6"/>
    <m/>
    <m/>
    <x v="1106"/>
    <x v="0"/>
    <x v="0"/>
    <x v="0"/>
    <x v="0"/>
  </r>
  <r>
    <n v="1269"/>
    <x v="0"/>
    <x v="0"/>
    <d v="2019-03-28T00:00:00"/>
    <n v="0.33200000000000002"/>
    <n v="0.39600000000000002"/>
    <n v="0.27200000000000002"/>
    <n v="1"/>
    <n v="0.37029875000000001"/>
    <n v="0.47679623428270501"/>
    <n v="0.275354267729369"/>
    <n v="0.06"/>
    <n v="0.376075251006037"/>
    <d v="2019-03-28T00:00:00"/>
    <n v="2805.37"/>
    <n v="2860.31"/>
    <n v="2785.02"/>
    <s v="BOT"/>
    <n v="6"/>
    <s v="_NA_"/>
    <n v="-22185"/>
    <s v="Value"/>
    <s v="S"/>
    <x v="812"/>
    <x v="807"/>
    <n v="2815.43994140625"/>
    <n v="2756.0576000976498"/>
    <n v="14.4300003051757"/>
    <s v="_NA_"/>
    <x v="0"/>
    <n v="1"/>
    <n v="-2.2525892500000002"/>
    <s v="_NA_"/>
    <s v="_NA_"/>
    <d v="2019-03-28T00:00:00"/>
    <d v="2019-03-28T00:00:00"/>
    <n v="3"/>
    <s v="_NA_"/>
    <s v="_NA_"/>
    <s v="_NA_"/>
    <s v="PCM-Tracking - LogHist.csv"/>
    <s v="_NA_"/>
    <s v="_NA_"/>
    <n v="0.1"/>
    <s v="_NA_"/>
    <x v="0"/>
    <x v="870"/>
    <n v="110.92"/>
    <n v="2019"/>
    <s v="_NA_"/>
    <x v="1268"/>
    <n v="266.75"/>
    <n v="110.92"/>
    <n v="200"/>
    <n v="50"/>
    <n v="0.12"/>
    <n v="2.1546117652435699E-2"/>
    <s v="_NA_"/>
    <s v="_NA_"/>
    <x v="138"/>
    <s v="_NA_"/>
    <n v="20.745000000000001"/>
    <s v="_NA_"/>
    <d v="1899-12-30T15:11:20"/>
    <x v="1269"/>
    <n v="1271"/>
    <n v="1269"/>
    <s v="USD"/>
    <s v="U1060261"/>
    <n v="0.26214399999999999"/>
    <n v="6"/>
    <m/>
    <m/>
    <x v="1107"/>
    <x v="0"/>
    <x v="0"/>
    <x v="0"/>
    <x v="0"/>
  </r>
  <r>
    <n v="1270"/>
    <x v="0"/>
    <x v="0"/>
    <d v="2019-03-28T00:00:00"/>
    <n v="0.33200000000000002"/>
    <n v="0.39600000000000002"/>
    <n v="0.27200000000000002"/>
    <n v="1"/>
    <n v="0.37029875000000001"/>
    <n v="0.47679623428270501"/>
    <n v="0.275354267729369"/>
    <n v="0.06"/>
    <n v="0.376075251006037"/>
    <d v="2019-03-28T00:00:00"/>
    <n v="2805.37"/>
    <n v="2860.31"/>
    <n v="2785.02"/>
    <s v="BOT"/>
    <n v="6"/>
    <s v="_NA_"/>
    <n v="-22185"/>
    <s v="Value"/>
    <s v="S"/>
    <x v="816"/>
    <x v="811"/>
    <n v="2815.43994140625"/>
    <n v="2756.0576000976498"/>
    <n v="14.4300003051757"/>
    <s v="_NA_"/>
    <x v="0"/>
    <n v="1"/>
    <n v="-2.1504759340000001"/>
    <s v="_NA_"/>
    <s v="_NA_"/>
    <d v="2019-03-28T00:00:00"/>
    <d v="2019-03-28T00:00:00"/>
    <n v="3"/>
    <s v="_NA_"/>
    <s v="_NA_"/>
    <s v="_NA_"/>
    <s v="PCM-Tracking - LogHist.csv"/>
    <s v="_NA_"/>
    <s v="_NA_"/>
    <n v="0.1"/>
    <s v="_NA_"/>
    <x v="0"/>
    <x v="870"/>
    <n v="110.92"/>
    <n v="2019"/>
    <s v="_NA_"/>
    <x v="1269"/>
    <n v="893"/>
    <n v="110.92"/>
    <n v="200"/>
    <n v="45"/>
    <n v="0.12"/>
    <n v="2.1546117652435699E-2"/>
    <s v="_NA_"/>
    <s v="_NA_"/>
    <x v="138"/>
    <s v="_NA_"/>
    <n v="20.745000000000001"/>
    <s v="_NA_"/>
    <d v="1899-12-30T15:11:20"/>
    <x v="1270"/>
    <n v="1269"/>
    <n v="1270"/>
    <s v="USD"/>
    <s v="U1060261"/>
    <n v="0.26214399999999999"/>
    <n v="6"/>
    <m/>
    <m/>
    <x v="1108"/>
    <x v="0"/>
    <x v="0"/>
    <x v="0"/>
    <x v="0"/>
  </r>
  <r>
    <n v="1271"/>
    <x v="0"/>
    <x v="0"/>
    <d v="2019-03-28T00:00:00"/>
    <n v="0.33200000000000002"/>
    <n v="0.39600000000000002"/>
    <n v="0.27200000000000002"/>
    <n v="1"/>
    <n v="0.37029875000000001"/>
    <n v="0.47679623428270501"/>
    <n v="0.275354267729369"/>
    <n v="0.06"/>
    <n v="0.376075251006037"/>
    <d v="2019-03-28T00:00:00"/>
    <n v="2805.37"/>
    <n v="2860.31"/>
    <n v="2785.02"/>
    <s v="BOT"/>
    <n v="6"/>
    <s v="_NA_"/>
    <n v="-22185"/>
    <s v="Value"/>
    <s v="S"/>
    <x v="817"/>
    <x v="812"/>
    <n v="2815.43994140625"/>
    <n v="2756.0576000976498"/>
    <n v="14.4300003051757"/>
    <s v="_NA_"/>
    <x v="0"/>
    <n v="1"/>
    <n v="-2.0846167100000002"/>
    <s v="_NA_"/>
    <s v="_NA_"/>
    <d v="2019-03-28T00:00:00"/>
    <d v="2019-03-28T00:00:00"/>
    <n v="3"/>
    <s v="_NA_"/>
    <s v="_NA_"/>
    <s v="_NA_"/>
    <s v="PCM-Tracking - LogHist.csv"/>
    <s v="_NA_"/>
    <s v="_NA_"/>
    <n v="0.1"/>
    <s v="_NA_"/>
    <x v="0"/>
    <x v="870"/>
    <n v="110.92"/>
    <n v="2019"/>
    <s v="_NA_"/>
    <x v="1270"/>
    <n v="586.62"/>
    <n v="110.92"/>
    <n v="200"/>
    <n v="30"/>
    <n v="0.12"/>
    <n v="2.1546117652435699E-2"/>
    <s v="_NA_"/>
    <s v="_NA_"/>
    <x v="138"/>
    <s v="_NA_"/>
    <n v="20.745000000000001"/>
    <s v="_NA_"/>
    <d v="1899-12-30T15:11:20"/>
    <x v="1271"/>
    <n v="1270"/>
    <n v="1271"/>
    <s v="USD"/>
    <s v="U1060261"/>
    <n v="0.26214399999999999"/>
    <n v="6"/>
    <m/>
    <m/>
    <x v="1109"/>
    <x v="0"/>
    <x v="0"/>
    <x v="0"/>
    <x v="0"/>
  </r>
  <r>
    <n v="1272"/>
    <x v="0"/>
    <x v="0"/>
    <d v="2019-03-28T00:00:00"/>
    <n v="0.33200000000000002"/>
    <n v="0.39600000000000002"/>
    <n v="0.27200000000000002"/>
    <n v="1"/>
    <n v="0.37029875000000001"/>
    <n v="0.47679623428270501"/>
    <n v="0.275354267729369"/>
    <n v="0.06"/>
    <n v="0.376075251006037"/>
    <d v="2019-03-28T00:00:00"/>
    <n v="2805.37"/>
    <n v="2860.31"/>
    <n v="2785.02"/>
    <s v="BOT"/>
    <n v="6"/>
    <s v="_NA_"/>
    <n v="-22185"/>
    <s v="Value"/>
    <s v="S"/>
    <x v="818"/>
    <x v="813"/>
    <n v="2815.43994140625"/>
    <n v="2756.0576000976498"/>
    <n v="14.4300003051757"/>
    <s v="_NA_"/>
    <x v="0"/>
    <n v="1"/>
    <n v="-2.2209561350000002"/>
    <s v="_NA_"/>
    <s v="_NA_"/>
    <d v="2019-03-28T00:00:00"/>
    <d v="2019-03-28T00:00:00"/>
    <n v="3"/>
    <s v="_NA_"/>
    <s v="_NA_"/>
    <s v="_NA_"/>
    <s v="PCM-Tracking - LogHist.csv"/>
    <s v="_NA_"/>
    <s v="_NA_"/>
    <n v="0.1"/>
    <s v="_NA_"/>
    <x v="0"/>
    <x v="870"/>
    <n v="110.92"/>
    <n v="2019"/>
    <s v="_NA_"/>
    <x v="1271"/>
    <n v="1922.53"/>
    <n v="110.92"/>
    <n v="200"/>
    <n v="75"/>
    <n v="0.12"/>
    <n v="2.1546117652435699E-2"/>
    <s v="_NA_"/>
    <s v="_NA_"/>
    <x v="138"/>
    <s v="_NA_"/>
    <n v="20.745000000000001"/>
    <s v="_NA_"/>
    <d v="1899-12-30T15:11:20"/>
    <x v="1272"/>
    <n v="1272"/>
    <n v="1272"/>
    <s v="USD"/>
    <s v="U1060261"/>
    <n v="0.26214399999999999"/>
    <n v="6"/>
    <m/>
    <m/>
    <x v="1110"/>
    <x v="0"/>
    <x v="0"/>
    <x v="0"/>
    <x v="0"/>
  </r>
  <r>
    <n v="1273"/>
    <x v="0"/>
    <x v="0"/>
    <d v="2019-03-28T00:00:00"/>
    <n v="0.33200000000000002"/>
    <n v="0.39600000000000002"/>
    <n v="0.27200000000000002"/>
    <n v="1"/>
    <n v="0.37029875000000001"/>
    <n v="0.47679623428270501"/>
    <n v="0.275354267729369"/>
    <n v="0.06"/>
    <n v="0.376075251006037"/>
    <d v="2019-03-28T00:00:00"/>
    <n v="2805.37"/>
    <n v="2860.31"/>
    <n v="2785.02"/>
    <s v="BOT"/>
    <n v="6"/>
    <s v="_NA_"/>
    <n v="-27860.1"/>
    <s v="_NA_"/>
    <s v="S"/>
    <x v="819"/>
    <x v="814"/>
    <n v="2834.39990234375"/>
    <n v="2756.2953491210901"/>
    <n v="13.7100000381469"/>
    <s v="_NA_"/>
    <x v="0"/>
    <n v="3"/>
    <n v="-7.9078254890000004"/>
    <s v="_NA_"/>
    <s v="_NA_"/>
    <d v="2019-03-29T00:00:00"/>
    <d v="2019-03-29T00:00:00"/>
    <n v="4"/>
    <s v="_NA_"/>
    <s v="_NA_"/>
    <s v="_NA_"/>
    <s v="PCM-Tracking - LogHist.csv"/>
    <s v="_NA_"/>
    <s v="_NA_"/>
    <n v="0.1"/>
    <s v="_NA_"/>
    <x v="0"/>
    <x v="871"/>
    <n v="46.4285"/>
    <n v="2019"/>
    <s v="_NA_"/>
    <x v="1272"/>
    <n v="1579.09"/>
    <n v="46.4285"/>
    <n v="600"/>
    <n v="600"/>
    <n v="0.12"/>
    <n v="2.8336786639197201E-2"/>
    <s v="_NA_"/>
    <s v="_NA_"/>
    <x v="0"/>
    <s v="_NA_"/>
    <n v="20.745000000000001"/>
    <s v="_NA_"/>
    <d v="1899-12-30T11:52:14"/>
    <x v="1273"/>
    <n v="1273"/>
    <n v="1273"/>
    <s v="USD"/>
    <s v="U1060261"/>
    <n v="0.26214399999999999"/>
    <n v="6"/>
    <m/>
    <m/>
    <x v="1111"/>
    <x v="0"/>
    <x v="0"/>
    <x v="0"/>
    <x v="0"/>
  </r>
  <r>
    <n v="1274"/>
    <x v="0"/>
    <x v="0"/>
    <d v="2019-03-28T00:00:00"/>
    <n v="0.33200000000000002"/>
    <n v="0.39600000000000002"/>
    <n v="0.27200000000000002"/>
    <n v="1"/>
    <n v="0.37029875000000001"/>
    <n v="0.47679623428270501"/>
    <n v="0.275354267729369"/>
    <n v="0.06"/>
    <n v="0.376075251006037"/>
    <d v="2019-03-28T00:00:00"/>
    <n v="2805.37"/>
    <n v="2860.31"/>
    <n v="2785.02"/>
    <s v="BOT"/>
    <n v="6"/>
    <s v="_NA_"/>
    <n v="-19141"/>
    <s v="Value"/>
    <s v="S"/>
    <x v="820"/>
    <x v="815"/>
    <n v="2834.39990234375"/>
    <n v="2756.2953491210901"/>
    <n v="13.7100000381469"/>
    <s v="_NA_"/>
    <x v="0"/>
    <n v="1"/>
    <n v="-2.2409778"/>
    <s v="_NA_"/>
    <s v="_NA_"/>
    <d v="2019-03-29T00:00:00"/>
    <d v="2019-03-29T00:00:00"/>
    <n v="4"/>
    <s v="_NA_"/>
    <s v="_NA_"/>
    <s v="_NA_"/>
    <s v="PCM-Tracking - LogHist.csv"/>
    <s v="_NA_"/>
    <s v="_NA_"/>
    <n v="0.1"/>
    <s v="_NA_"/>
    <x v="0"/>
    <x v="872"/>
    <n v="191.4"/>
    <n v="2019"/>
    <s v="_NA_"/>
    <x v="1273"/>
    <n v="1782.76"/>
    <n v="191.4"/>
    <n v="100"/>
    <n v="50"/>
    <n v="0.12"/>
    <n v="2.8336786639197201E-2"/>
    <s v="_NA_"/>
    <s v="_NA_"/>
    <x v="60"/>
    <s v="_NA_"/>
    <n v="20.745000000000001"/>
    <s v="_NA_"/>
    <d v="1899-12-30T11:53:11"/>
    <x v="1274"/>
    <n v="1274"/>
    <n v="1274"/>
    <s v="USD"/>
    <s v="U1060261"/>
    <n v="0.26214399999999999"/>
    <n v="6"/>
    <m/>
    <m/>
    <x v="1112"/>
    <x v="0"/>
    <x v="0"/>
    <x v="0"/>
    <x v="0"/>
  </r>
  <r>
    <n v="1275"/>
    <x v="0"/>
    <x v="0"/>
    <d v="2019-03-28T00:00:00"/>
    <n v="0.33200000000000002"/>
    <n v="0.39600000000000002"/>
    <n v="0.27200000000000002"/>
    <n v="1"/>
    <n v="0.37029875000000001"/>
    <n v="0.47679623428270501"/>
    <n v="0.275354267729369"/>
    <n v="0.06"/>
    <n v="0.376075251006037"/>
    <d v="2019-03-28T00:00:00"/>
    <n v="2805.37"/>
    <n v="2860.31"/>
    <n v="2785.02"/>
    <s v="BOT"/>
    <n v="6"/>
    <s v="_NA_"/>
    <n v="-19141"/>
    <s v="Value"/>
    <s v="S"/>
    <x v="821"/>
    <x v="816"/>
    <n v="2834.39990234375"/>
    <n v="2756.2953491210901"/>
    <n v="13.7100000381469"/>
    <s v="_NA_"/>
    <x v="0"/>
    <n v="1"/>
    <n v="-2.2401498000000002"/>
    <s v="_NA_"/>
    <s v="_NA_"/>
    <d v="2019-03-29T00:00:00"/>
    <d v="2019-03-29T00:00:00"/>
    <n v="4"/>
    <s v="_NA_"/>
    <s v="_NA_"/>
    <s v="_NA_"/>
    <s v="PCM-Tracking - LogHist.csv"/>
    <s v="_NA_"/>
    <s v="_NA_"/>
    <n v="0.1"/>
    <s v="_NA_"/>
    <x v="0"/>
    <x v="872"/>
    <n v="191.4"/>
    <n v="2019"/>
    <s v="_NA_"/>
    <x v="1274"/>
    <n v="1742.76"/>
    <n v="191.4"/>
    <n v="100"/>
    <n v="50"/>
    <n v="0.12"/>
    <n v="2.8336786639197201E-2"/>
    <s v="_NA_"/>
    <s v="_NA_"/>
    <x v="60"/>
    <s v="_NA_"/>
    <n v="20.745000000000001"/>
    <s v="_NA_"/>
    <d v="1899-12-30T11:53:11"/>
    <x v="1275"/>
    <n v="1275"/>
    <n v="1275"/>
    <s v="USD"/>
    <s v="U1060261"/>
    <n v="0.26214399999999999"/>
    <n v="6"/>
    <m/>
    <m/>
    <x v="1113"/>
    <x v="0"/>
    <x v="0"/>
    <x v="0"/>
    <x v="0"/>
  </r>
  <r>
    <n v="1276"/>
    <x v="0"/>
    <x v="0"/>
    <d v="2019-03-28T00:00:00"/>
    <n v="0.33200000000000002"/>
    <n v="0.39600000000000002"/>
    <n v="0.27200000000000002"/>
    <n v="1"/>
    <n v="0.37029875000000001"/>
    <n v="0.47679623428270501"/>
    <n v="0.275354267729369"/>
    <n v="0.06"/>
    <n v="0.376075251006037"/>
    <d v="2019-03-28T00:00:00"/>
    <n v="2805.37"/>
    <n v="2860.31"/>
    <n v="2785.02"/>
    <s v="SLD"/>
    <n v="6"/>
    <s v="_NA_"/>
    <n v="5727.12"/>
    <s v="LGrowth"/>
    <s v="B"/>
    <x v="822"/>
    <x v="817"/>
    <n v="2867.23999023437"/>
    <n v="2757.1768994140598"/>
    <n v="13.3599996566772"/>
    <s v="_NA_"/>
    <x v="0"/>
    <n v="1.08"/>
    <n v="-2.3268466000000001"/>
    <s v="_NA_"/>
    <s v="_NA_"/>
    <d v="2019-04-02T00:00:00"/>
    <d v="2019-04-02T00:00:00"/>
    <n v="1"/>
    <s v="_NA_"/>
    <s v="_NA_"/>
    <s v="_NA_"/>
    <s v="PCM-Tracking - LogHist.csv"/>
    <s v="_NA_"/>
    <s v="_NA_"/>
    <n v="0.1"/>
    <s v="_NA_"/>
    <x v="1"/>
    <x v="873"/>
    <n v="286.41000000000003"/>
    <n v="2019"/>
    <s v="_NA_"/>
    <x v="1275"/>
    <n v="727.15"/>
    <n v="286.41000000000003"/>
    <n v="20"/>
    <n v="15"/>
    <n v="0.12"/>
    <n v="3.9918762863457302E-2"/>
    <s v="_NA_"/>
    <s v="_NA_"/>
    <x v="137"/>
    <s v="_NA_"/>
    <n v="20.745000000000001"/>
    <s v="_NA_"/>
    <d v="1899-12-30T11:00:00"/>
    <x v="1276"/>
    <n v="1276"/>
    <n v="1276"/>
    <s v="USD"/>
    <s v="U1060261"/>
    <n v="0.26214399999999999"/>
    <n v="6"/>
    <m/>
    <m/>
    <x v="1114"/>
    <x v="0"/>
    <x v="0"/>
    <x v="0"/>
    <x v="0"/>
  </r>
  <r>
    <n v="1277"/>
    <x v="0"/>
    <x v="0"/>
    <d v="2019-03-28T00:00:00"/>
    <n v="0.33200000000000002"/>
    <n v="0.39600000000000002"/>
    <n v="0.27200000000000002"/>
    <n v="1"/>
    <n v="0.37029875000000001"/>
    <n v="0.47679623428270501"/>
    <n v="0.275354267729369"/>
    <n v="0.06"/>
    <n v="0.376075251006037"/>
    <d v="2019-03-28T00:00:00"/>
    <n v="2805.37"/>
    <n v="2860.31"/>
    <n v="2785.02"/>
    <s v="SLD"/>
    <n v="6"/>
    <s v="_NA_"/>
    <n v="5727.12"/>
    <s v="LGrowth"/>
    <s v="B"/>
    <x v="742"/>
    <x v="738"/>
    <n v="2867.23999023437"/>
    <n v="2757.1768994140598"/>
    <n v="13.3599996566772"/>
    <s v="_NA_"/>
    <x v="0"/>
    <n v="1.08"/>
    <n v="-2.0768466000000001"/>
    <s v="_NA_"/>
    <s v="_NA_"/>
    <d v="2019-04-02T00:00:00"/>
    <d v="2019-04-02T00:00:00"/>
    <n v="1"/>
    <s v="_NA_"/>
    <s v="_NA_"/>
    <s v="_NA_"/>
    <s v="PCM-Tracking - LogHist.csv"/>
    <s v="_NA_"/>
    <s v="_NA_"/>
    <n v="0.1"/>
    <s v="_NA_"/>
    <x v="1"/>
    <x v="873"/>
    <n v="286.41000000000003"/>
    <n v="2019"/>
    <s v="_NA_"/>
    <x v="1276"/>
    <n v="499.35"/>
    <n v="286.41000000000003"/>
    <n v="20"/>
    <n v="5"/>
    <n v="0.12"/>
    <n v="3.9918762863457302E-2"/>
    <s v="_NA_"/>
    <s v="_NA_"/>
    <x v="137"/>
    <s v="_NA_"/>
    <n v="20.745000000000001"/>
    <s v="_NA_"/>
    <d v="1899-12-30T11:00:00"/>
    <x v="1277"/>
    <n v="1277"/>
    <n v="1277"/>
    <s v="USD"/>
    <s v="U1060261"/>
    <n v="0.26214399999999999"/>
    <n v="6"/>
    <m/>
    <m/>
    <x v="1115"/>
    <x v="0"/>
    <x v="0"/>
    <x v="0"/>
    <x v="0"/>
  </r>
  <r>
    <n v="1278"/>
    <x v="0"/>
    <x v="0"/>
    <d v="2019-03-28T00:00:00"/>
    <n v="0.33200000000000002"/>
    <n v="0.39600000000000002"/>
    <n v="0.27200000000000002"/>
    <n v="1"/>
    <n v="0.37029875000000001"/>
    <n v="0.47679623428270501"/>
    <n v="0.275354267729369"/>
    <n v="0.06"/>
    <n v="0.376075251006037"/>
    <d v="2019-03-28T00:00:00"/>
    <n v="2805.37"/>
    <n v="2860.31"/>
    <n v="2785.02"/>
    <s v="BOT"/>
    <n v="6"/>
    <s v="_NA_"/>
    <n v="-26221"/>
    <s v="Value"/>
    <s v="S"/>
    <x v="823"/>
    <x v="818"/>
    <n v="2867.23999023437"/>
    <n v="2757.1768994140598"/>
    <n v="13.3599996566772"/>
    <s v="_NA_"/>
    <x v="0"/>
    <n v="1"/>
    <n v="-2.2158177000000001"/>
    <s v="_NA_"/>
    <s v="_NA_"/>
    <d v="2019-04-02T00:00:00"/>
    <d v="2019-04-02T00:00:00"/>
    <n v="1"/>
    <s v="_NA_"/>
    <s v="_NA_"/>
    <s v="_NA_"/>
    <s v="PCM-Tracking - LogHist.csv"/>
    <s v="_NA_"/>
    <s v="_NA_"/>
    <n v="0.1"/>
    <s v="_NA_"/>
    <x v="0"/>
    <x v="874"/>
    <n v="437"/>
    <n v="2019"/>
    <s v="_NA_"/>
    <x v="1277"/>
    <n v="1569.78"/>
    <n v="437"/>
    <n v="60"/>
    <n v="20"/>
    <n v="0.12"/>
    <n v="3.9918762863457302E-2"/>
    <s v="_NA_"/>
    <s v="_NA_"/>
    <x v="86"/>
    <s v="_NA_"/>
    <n v="20.745000000000001"/>
    <s v="_NA_"/>
    <d v="1899-12-30T15:51:26"/>
    <x v="1278"/>
    <n v="1278"/>
    <n v="1278"/>
    <s v="USD"/>
    <s v="U1060261"/>
    <n v="0.26214399999999999"/>
    <n v="6"/>
    <m/>
    <m/>
    <x v="1116"/>
    <x v="0"/>
    <x v="0"/>
    <x v="0"/>
    <x v="0"/>
  </r>
  <r>
    <n v="1279"/>
    <x v="0"/>
    <x v="0"/>
    <d v="2019-03-28T00:00:00"/>
    <n v="0.33200000000000002"/>
    <n v="0.39600000000000002"/>
    <n v="0.27200000000000002"/>
    <n v="1"/>
    <n v="0.37029875000000001"/>
    <n v="0.47679623428270501"/>
    <n v="0.275354267729369"/>
    <n v="0.06"/>
    <n v="0.376075251006037"/>
    <d v="2019-03-28T00:00:00"/>
    <n v="2805.37"/>
    <n v="2860.31"/>
    <n v="2785.02"/>
    <s v="BOT"/>
    <n v="6"/>
    <s v="_NA_"/>
    <n v="-26221"/>
    <s v="Value"/>
    <s v="S"/>
    <x v="824"/>
    <x v="819"/>
    <n v="2867.23999023437"/>
    <n v="2757.1768994140598"/>
    <n v="13.3599996566772"/>
    <s v="_NA_"/>
    <x v="0"/>
    <n v="1"/>
    <n v="-2.0979769899999998"/>
    <s v="_NA_"/>
    <s v="_NA_"/>
    <d v="2019-04-02T00:00:00"/>
    <d v="2019-04-02T00:00:00"/>
    <n v="1"/>
    <s v="_NA_"/>
    <s v="_NA_"/>
    <s v="_NA_"/>
    <s v="PCM-Tracking - LogHist.csv"/>
    <s v="_NA_"/>
    <s v="_NA_"/>
    <n v="0.1"/>
    <s v="_NA_"/>
    <x v="0"/>
    <x v="874"/>
    <n v="437"/>
    <n v="2019"/>
    <s v="_NA_"/>
    <x v="1278"/>
    <n v="304.60000000000002"/>
    <n v="437"/>
    <n v="60"/>
    <n v="10"/>
    <n v="0.12"/>
    <n v="3.9918762863457302E-2"/>
    <s v="_NA_"/>
    <s v="_NA_"/>
    <x v="86"/>
    <s v="_NA_"/>
    <n v="20.745000000000001"/>
    <s v="_NA_"/>
    <d v="1899-12-30T15:51:26"/>
    <x v="1279"/>
    <n v="1279"/>
    <n v="1279"/>
    <s v="USD"/>
    <s v="U1060261"/>
    <n v="0.26214399999999999"/>
    <n v="6"/>
    <m/>
    <m/>
    <x v="1117"/>
    <x v="0"/>
    <x v="0"/>
    <x v="0"/>
    <x v="0"/>
  </r>
  <r>
    <n v="1280"/>
    <x v="0"/>
    <x v="0"/>
    <d v="2019-03-28T00:00:00"/>
    <n v="0.33200000000000002"/>
    <n v="0.39600000000000002"/>
    <n v="0.27200000000000002"/>
    <n v="1"/>
    <n v="0.37029875000000001"/>
    <n v="0.47679623428270501"/>
    <n v="0.275354267729369"/>
    <n v="0.06"/>
    <n v="0.376075251006037"/>
    <d v="2019-03-28T00:00:00"/>
    <n v="2805.37"/>
    <n v="2860.31"/>
    <n v="2785.02"/>
    <s v="BOT"/>
    <n v="6"/>
    <s v="_NA_"/>
    <n v="-26221"/>
    <s v="Value"/>
    <s v="S"/>
    <x v="825"/>
    <x v="820"/>
    <n v="2867.23999023437"/>
    <n v="2757.1768994140598"/>
    <n v="13.3599996566772"/>
    <s v="_NA_"/>
    <x v="0"/>
    <n v="1"/>
    <n v="-2.3004427000000001"/>
    <s v="_NA_"/>
    <s v="_NA_"/>
    <d v="2019-04-02T00:00:00"/>
    <d v="2019-04-02T00:00:00"/>
    <n v="1"/>
    <s v="_NA_"/>
    <s v="_NA_"/>
    <s v="_NA_"/>
    <s v="PCM-Tracking - LogHist.csv"/>
    <s v="_NA_"/>
    <s v="_NA_"/>
    <n v="0.1"/>
    <s v="_NA_"/>
    <x v="0"/>
    <x v="874"/>
    <n v="437"/>
    <n v="2019"/>
    <s v="_NA_"/>
    <x v="1279"/>
    <n v="4745.7"/>
    <n v="437"/>
    <n v="60"/>
    <n v="20"/>
    <n v="0.12"/>
    <n v="3.9918762863457302E-2"/>
    <s v="_NA_"/>
    <s v="_NA_"/>
    <x v="86"/>
    <s v="_NA_"/>
    <n v="20.745000000000001"/>
    <s v="_NA_"/>
    <d v="1899-12-30T15:51:26"/>
    <x v="1280"/>
    <n v="1280"/>
    <n v="1280"/>
    <s v="USD"/>
    <s v="U1060261"/>
    <n v="0.26214399999999999"/>
    <n v="6"/>
    <m/>
    <m/>
    <x v="1118"/>
    <x v="0"/>
    <x v="0"/>
    <x v="0"/>
    <x v="0"/>
  </r>
  <r>
    <n v="1281"/>
    <x v="0"/>
    <x v="0"/>
    <d v="2019-03-28T00:00:00"/>
    <n v="0.33200000000000002"/>
    <n v="0.39600000000000002"/>
    <n v="0.27200000000000002"/>
    <n v="1"/>
    <n v="0.37029875000000001"/>
    <n v="0.47679623428270501"/>
    <n v="0.275354267729369"/>
    <n v="0.06"/>
    <n v="0.376075251006037"/>
    <d v="2019-03-28T00:00:00"/>
    <n v="2805.37"/>
    <n v="2860.31"/>
    <n v="2785.02"/>
    <s v="BOT"/>
    <n v="6"/>
    <s v="_NA_"/>
    <n v="-26221"/>
    <s v="Value"/>
    <s v="S"/>
    <x v="826"/>
    <x v="821"/>
    <n v="2867.23999023437"/>
    <n v="2757.1768994140598"/>
    <n v="13.3599996566772"/>
    <s v="_NA_"/>
    <x v="0"/>
    <n v="1"/>
    <n v="-2.1509882199999999"/>
    <s v="_NA_"/>
    <s v="_NA_"/>
    <d v="2019-04-02T00:00:00"/>
    <d v="2019-04-02T00:00:00"/>
    <n v="1"/>
    <s v="_NA_"/>
    <s v="_NA_"/>
    <s v="_NA_"/>
    <s v="PCM-Tracking - LogHist.csv"/>
    <s v="_NA_"/>
    <s v="_NA_"/>
    <n v="0.1"/>
    <s v="_NA_"/>
    <x v="0"/>
    <x v="874"/>
    <n v="437"/>
    <n v="2019"/>
    <s v="_NA_"/>
    <x v="1280"/>
    <n v="2407.0500000000002"/>
    <n v="437"/>
    <n v="60"/>
    <n v="10"/>
    <n v="0.12"/>
    <n v="3.9918762863457302E-2"/>
    <s v="_NA_"/>
    <s v="_NA_"/>
    <x v="86"/>
    <s v="_NA_"/>
    <n v="20.745000000000001"/>
    <s v="_NA_"/>
    <d v="1899-12-30T15:51:26"/>
    <x v="1281"/>
    <n v="1281"/>
    <n v="1281"/>
    <s v="USD"/>
    <s v="U1060261"/>
    <n v="0.26214399999999999"/>
    <n v="6"/>
    <m/>
    <m/>
    <x v="1119"/>
    <x v="0"/>
    <x v="0"/>
    <x v="0"/>
    <x v="0"/>
  </r>
  <r>
    <n v="1282"/>
    <x v="0"/>
    <x v="0"/>
    <d v="2019-03-28T00:00:00"/>
    <n v="0.33200000000000002"/>
    <n v="0.39600000000000002"/>
    <n v="0.27200000000000002"/>
    <n v="1"/>
    <n v="0.37029875000000001"/>
    <n v="0.47679623428270501"/>
    <n v="0.275354267729369"/>
    <n v="0.06"/>
    <n v="0.376075251006037"/>
    <d v="2019-03-28T00:00:00"/>
    <n v="2805.37"/>
    <n v="2860.31"/>
    <n v="2785.02"/>
    <s v="BOT"/>
    <n v="6"/>
    <s v="_NA_"/>
    <n v="-24189"/>
    <s v="Value"/>
    <s v="S"/>
    <x v="827"/>
    <x v="822"/>
    <n v="2873.39990234375"/>
    <n v="2757.6455993652298"/>
    <n v="13.7399997711181"/>
    <s v="_NA_"/>
    <x v="0"/>
    <n v="1"/>
    <n v="-2.2579000499999999"/>
    <s v="_NA_"/>
    <s v="_NA_"/>
    <d v="2019-04-03T00:00:00"/>
    <d v="2019-04-03T00:00:00"/>
    <n v="2"/>
    <s v="_NA_"/>
    <s v="_NA_"/>
    <s v="_NA_"/>
    <s v="PCM-Tracking - LogHist.csv"/>
    <s v="_NA_"/>
    <s v="_NA_"/>
    <n v="0.1"/>
    <s v="_NA_"/>
    <x v="0"/>
    <x v="875"/>
    <n v="241.88"/>
    <n v="2019"/>
    <s v="_NA_"/>
    <x v="1281"/>
    <n v="76.239999999999995"/>
    <n v="241.88"/>
    <n v="100"/>
    <n v="50"/>
    <n v="0.12"/>
    <n v="4.1975772015504897E-2"/>
    <s v="_NA_"/>
    <s v="_NA_"/>
    <x v="139"/>
    <s v="_NA_"/>
    <n v="20.745000000000001"/>
    <s v="_NA_"/>
    <d v="1899-12-30T09:34:43"/>
    <x v="1282"/>
    <n v="1283"/>
    <n v="1282"/>
    <s v="USD"/>
    <s v="U1060261"/>
    <n v="0.26214399999999999"/>
    <n v="6"/>
    <m/>
    <m/>
    <x v="1120"/>
    <x v="0"/>
    <x v="0"/>
    <x v="0"/>
    <x v="0"/>
  </r>
  <r>
    <n v="1283"/>
    <x v="0"/>
    <x v="0"/>
    <d v="2019-03-28T00:00:00"/>
    <n v="0.33200000000000002"/>
    <n v="0.39600000000000002"/>
    <n v="0.27200000000000002"/>
    <n v="1"/>
    <n v="0.37029875000000001"/>
    <n v="0.47679623428270501"/>
    <n v="0.275354267729369"/>
    <n v="0.06"/>
    <n v="0.376075251006037"/>
    <d v="2019-03-28T00:00:00"/>
    <n v="2805.37"/>
    <n v="2860.31"/>
    <n v="2785.02"/>
    <s v="BOT"/>
    <n v="6"/>
    <s v="_NA_"/>
    <n v="-24189"/>
    <s v="Value"/>
    <s v="S"/>
    <x v="828"/>
    <x v="823"/>
    <n v="2873.39990234375"/>
    <n v="2757.6455993652298"/>
    <n v="13.7399997711181"/>
    <s v="_NA_"/>
    <x v="0"/>
    <n v="1"/>
    <n v="-2.3059861499999998"/>
    <s v="_NA_"/>
    <s v="_NA_"/>
    <d v="2019-04-03T00:00:00"/>
    <d v="2019-04-03T00:00:00"/>
    <n v="2"/>
    <s v="_NA_"/>
    <s v="_NA_"/>
    <s v="_NA_"/>
    <s v="PCM-Tracking - LogHist.csv"/>
    <s v="_NA_"/>
    <s v="_NA_"/>
    <n v="0.1"/>
    <s v="_NA_"/>
    <x v="0"/>
    <x v="875"/>
    <n v="241.88"/>
    <n v="2019"/>
    <s v="_NA_"/>
    <x v="1282"/>
    <n v="2399.19"/>
    <n v="241.88"/>
    <n v="100"/>
    <n v="50"/>
    <n v="0.12"/>
    <n v="4.1975772015504897E-2"/>
    <s v="_NA_"/>
    <s v="_NA_"/>
    <x v="139"/>
    <s v="_NA_"/>
    <n v="20.745000000000001"/>
    <s v="_NA_"/>
    <d v="1899-12-30T09:34:43"/>
    <x v="1283"/>
    <n v="1282"/>
    <n v="1283"/>
    <s v="USD"/>
    <s v="U1060261"/>
    <n v="0.26214399999999999"/>
    <n v="6"/>
    <m/>
    <m/>
    <x v="1121"/>
    <x v="0"/>
    <x v="0"/>
    <x v="0"/>
    <x v="0"/>
  </r>
  <r>
    <n v="1284"/>
    <x v="0"/>
    <x v="0"/>
    <d v="2019-04-04T00:00:00"/>
    <n v="0.35021099999999999"/>
    <n v="0.367089"/>
    <n v="0.28270000000000001"/>
    <n v="1"/>
    <n v="0.36423337499999903"/>
    <n v="0.47679623428270501"/>
    <n v="0.275354267729369"/>
    <n v="6.7510999999999904E-2"/>
    <n v="0.376075251006037"/>
    <d v="2019-04-04T00:00:00"/>
    <n v="2873.4"/>
    <n v="2885.25"/>
    <n v="2787.72"/>
    <s v="BOT"/>
    <n v="6"/>
    <s v="_NA_"/>
    <n v="-16107"/>
    <s v="Value"/>
    <s v="S"/>
    <x v="829"/>
    <x v="824"/>
    <n v="2879.38989257812"/>
    <n v="2758.1737988281202"/>
    <n v="13.579999923706"/>
    <s v="_NA_"/>
    <x v="0"/>
    <n v="1"/>
    <n v="-2.3444041000000002"/>
    <s v="_NA_"/>
    <s v="_NA_"/>
    <d v="2019-04-04T00:00:00"/>
    <d v="2019-04-04T00:00:00"/>
    <n v="3"/>
    <s v="_NA_"/>
    <s v="_NA_"/>
    <s v="_NA_"/>
    <s v="PCM-Tracking - LogHist.csv"/>
    <s v="_NA_"/>
    <s v="_NA_"/>
    <n v="0.1"/>
    <s v="_NA_"/>
    <x v="0"/>
    <x v="876"/>
    <n v="161.06"/>
    <n v="2019"/>
    <s v="_NA_"/>
    <x v="1283"/>
    <n v="-44.34"/>
    <n v="161.06"/>
    <n v="100"/>
    <n v="100"/>
    <n v="0.12"/>
    <n v="4.3947953461635103E-2"/>
    <s v="_NA_"/>
    <s v="_NA_"/>
    <x v="44"/>
    <s v="_NA_"/>
    <n v="20.745000000000001"/>
    <s v="_NA_"/>
    <d v="1899-12-30T11:40:40"/>
    <x v="1284"/>
    <n v="1284"/>
    <n v="1284"/>
    <s v="USD"/>
    <s v="U1060261"/>
    <n v="0.26214399999999999"/>
    <n v="6"/>
    <m/>
    <m/>
    <x v="1122"/>
    <x v="0"/>
    <x v="0"/>
    <x v="0"/>
    <x v="0"/>
  </r>
  <r>
    <n v="1285"/>
    <x v="0"/>
    <x v="0"/>
    <d v="2019-04-04T00:00:00"/>
    <n v="0.35021099999999999"/>
    <n v="0.367089"/>
    <n v="0.28270000000000001"/>
    <n v="1"/>
    <n v="0.36423337499999903"/>
    <n v="0.47679623428270501"/>
    <n v="0.275354267729369"/>
    <n v="6.7510999999999904E-2"/>
    <n v="0.376075251006037"/>
    <d v="2019-04-04T00:00:00"/>
    <n v="2873.4"/>
    <n v="2885.25"/>
    <n v="2787.72"/>
    <s v="BOT"/>
    <n v="6"/>
    <s v="_NA_"/>
    <n v="-14912.2"/>
    <s v="Value"/>
    <s v="S"/>
    <x v="830"/>
    <x v="825"/>
    <n v="2879.38989257812"/>
    <n v="2758.1737988281202"/>
    <n v="13.579999923706"/>
    <s v="_NA_"/>
    <x v="0"/>
    <n v="1"/>
    <n v="-2.2847394200000002"/>
    <s v="_NA_"/>
    <s v="_NA_"/>
    <d v="2019-04-04T00:00:00"/>
    <d v="2019-04-04T00:00:00"/>
    <n v="3"/>
    <s v="_NA_"/>
    <s v="_NA_"/>
    <s v="_NA_"/>
    <s v="PCM-Tracking - LogHist.csv"/>
    <s v="_NA_"/>
    <s v="_NA_"/>
    <n v="0.1"/>
    <s v="_NA_"/>
    <x v="0"/>
    <x v="877"/>
    <n v="248.52"/>
    <n v="2019"/>
    <s v="_NA_"/>
    <x v="1284"/>
    <n v="-1501.88"/>
    <n v="248.52"/>
    <n v="60"/>
    <n v="60"/>
    <n v="0.12"/>
    <n v="4.3947953461635103E-2"/>
    <s v="_NA_"/>
    <s v="_NA_"/>
    <x v="103"/>
    <s v="_NA_"/>
    <n v="20.745000000000001"/>
    <s v="_NA_"/>
    <d v="1899-12-30T11:41:12"/>
    <x v="1285"/>
    <n v="1285"/>
    <n v="1285"/>
    <s v="USD"/>
    <s v="U1060261"/>
    <n v="0.26214399999999999"/>
    <n v="6"/>
    <m/>
    <m/>
    <x v="1123"/>
    <x v="0"/>
    <x v="0"/>
    <x v="0"/>
    <x v="0"/>
  </r>
  <r>
    <n v="1286"/>
    <x v="0"/>
    <x v="0"/>
    <d v="2019-04-04T00:00:00"/>
    <n v="0.35021099999999999"/>
    <n v="0.367089"/>
    <n v="0.28270000000000001"/>
    <n v="1"/>
    <n v="0.36423337499999903"/>
    <n v="0.47679623428270501"/>
    <n v="0.275354267729369"/>
    <n v="6.7510999999999904E-2"/>
    <n v="0.376075251006037"/>
    <d v="2019-04-04T00:00:00"/>
    <n v="2873.4"/>
    <n v="2885.25"/>
    <n v="2787.72"/>
    <s v="BOT"/>
    <n v="6"/>
    <s v="_NA_"/>
    <n v="-9900.25"/>
    <s v="Value"/>
    <s v="S"/>
    <x v="575"/>
    <x v="572"/>
    <n v="2879.38989257812"/>
    <n v="2758.1737988281202"/>
    <n v="13.579999923706"/>
    <s v="_NA_"/>
    <x v="0"/>
    <n v="1"/>
    <n v="-2.41556945"/>
    <s v="_NA_"/>
    <s v="_NA_"/>
    <d v="2019-04-04T00:00:00"/>
    <d v="2019-04-04T00:00:00"/>
    <n v="3"/>
    <s v="_NA_"/>
    <s v="_NA_"/>
    <s v="_NA_"/>
    <s v="PCM-Tracking - LogHist.csv"/>
    <s v="_NA_"/>
    <s v="_NA_"/>
    <n v="0.1"/>
    <s v="_NA_"/>
    <x v="0"/>
    <x v="878"/>
    <n v="131.99"/>
    <n v="2019"/>
    <s v="_NA_"/>
    <x v="1285"/>
    <n v="-293.92"/>
    <n v="131.99"/>
    <n v="75"/>
    <n v="75"/>
    <n v="0.12"/>
    <n v="4.3947953461635103E-2"/>
    <s v="_NA_"/>
    <s v="_NA_"/>
    <x v="108"/>
    <s v="_NA_"/>
    <n v="20.745000000000001"/>
    <s v="_NA_"/>
    <d v="1899-12-30T11:41:39"/>
    <x v="1286"/>
    <n v="1286"/>
    <n v="1286"/>
    <s v="USD"/>
    <s v="U1060261"/>
    <n v="0.26214399999999999"/>
    <n v="6"/>
    <m/>
    <m/>
    <x v="1124"/>
    <x v="0"/>
    <x v="0"/>
    <x v="0"/>
    <x v="0"/>
  </r>
  <r>
    <n v="1287"/>
    <x v="0"/>
    <x v="0"/>
    <d v="2019-04-04T00:00:00"/>
    <n v="0.35021099999999999"/>
    <n v="0.367089"/>
    <n v="0.28270000000000001"/>
    <n v="1"/>
    <n v="0.36423337499999903"/>
    <n v="0.47679623428270501"/>
    <n v="0.275354267729369"/>
    <n v="6.7510999999999904E-2"/>
    <n v="0.376075251006037"/>
    <d v="2019-04-04T00:00:00"/>
    <n v="2873.4"/>
    <n v="2885.25"/>
    <n v="2787.72"/>
    <s v="BOT"/>
    <n v="6"/>
    <s v="_NA_"/>
    <n v="-27802.45"/>
    <s v="LGrowth"/>
    <s v="S"/>
    <x v="831"/>
    <x v="826"/>
    <n v="2888.2099609375"/>
    <n v="2760.7756481933602"/>
    <n v="13.300000190734799"/>
    <s v="_NA_"/>
    <x v="0"/>
    <n v="2.5"/>
    <n v="-5.5887120599999998"/>
    <s v="_NA_"/>
    <s v="_NA_"/>
    <d v="2019-04-10T00:00:00"/>
    <d v="2019-04-10T00:00:00"/>
    <n v="2"/>
    <s v="_NA_"/>
    <s v="_NA_"/>
    <s v="_NA_"/>
    <s v="PCM-Tracking - LogHist.csv"/>
    <s v="_NA_"/>
    <s v="_NA_"/>
    <n v="0.1"/>
    <s v="_NA_"/>
    <x v="0"/>
    <x v="879"/>
    <n v="55.599899999999998"/>
    <n v="2019"/>
    <s v="_NA_"/>
    <x v="1286"/>
    <n v="-2238.09"/>
    <n v="55.599899999999998"/>
    <n v="500"/>
    <n v="500"/>
    <n v="0.12"/>
    <n v="4.6158880323192202E-2"/>
    <s v="_NA_"/>
    <s v="_NA_"/>
    <x v="140"/>
    <s v="_NA_"/>
    <n v="20.745000000000001"/>
    <s v="_NA_"/>
    <d v="1899-12-30T10:15:43"/>
    <x v="1287"/>
    <n v="1287"/>
    <n v="1287"/>
    <s v="USD"/>
    <s v="U1060261"/>
    <n v="0.26214399999999999"/>
    <n v="6"/>
    <m/>
    <m/>
    <x v="1125"/>
    <x v="0"/>
    <x v="0"/>
    <x v="0"/>
    <x v="0"/>
  </r>
  <r>
    <n v="1288"/>
    <x v="0"/>
    <x v="0"/>
    <d v="2019-04-04T00:00:00"/>
    <n v="0.35021099999999999"/>
    <n v="0.367089"/>
    <n v="0.28270000000000001"/>
    <n v="1"/>
    <n v="0.36423337499999903"/>
    <n v="0.47679623428270501"/>
    <n v="0.275354267729369"/>
    <n v="6.7510999999999904E-2"/>
    <n v="0.376075251006037"/>
    <d v="2019-04-04T00:00:00"/>
    <n v="2873.4"/>
    <n v="2885.25"/>
    <n v="2787.72"/>
    <s v="BOT"/>
    <n v="6"/>
    <s v="_NA_"/>
    <n v="-10769"/>
    <s v="Value"/>
    <s v="S"/>
    <x v="713"/>
    <x v="709"/>
    <n v="2888.2099609375"/>
    <n v="2760.7756481933602"/>
    <n v="13.300000190734799"/>
    <s v="_NA_"/>
    <x v="0"/>
    <n v="1"/>
    <n v="-3.9857130000000001"/>
    <s v="_NA_"/>
    <s v="_NA_"/>
    <d v="2019-04-10T00:00:00"/>
    <d v="2019-04-10T00:00:00"/>
    <n v="2"/>
    <s v="_NA_"/>
    <s v="_NA_"/>
    <s v="_NA_"/>
    <s v="PCM-Tracking - LogHist.csv"/>
    <s v="_NA_"/>
    <s v="_NA_"/>
    <n v="0.1"/>
    <s v="_NA_"/>
    <x v="0"/>
    <x v="880"/>
    <n v="53.84"/>
    <n v="2019"/>
    <s v="_NA_"/>
    <x v="1287"/>
    <n v="-2534.9899999999998"/>
    <n v="53.84"/>
    <n v="200"/>
    <n v="200"/>
    <n v="0.12"/>
    <n v="4.6158880323192202E-2"/>
    <s v="_NA_"/>
    <s v="_NA_"/>
    <x v="133"/>
    <s v="_NA_"/>
    <n v="20.745000000000001"/>
    <s v="_NA_"/>
    <d v="1899-12-30T11:01:20"/>
    <x v="1288"/>
    <n v="1288"/>
    <n v="1288"/>
    <s v="USD"/>
    <s v="U1060261"/>
    <n v="0.26214399999999999"/>
    <n v="6"/>
    <m/>
    <m/>
    <x v="1126"/>
    <x v="0"/>
    <x v="0"/>
    <x v="0"/>
    <x v="0"/>
  </r>
  <r>
    <n v="1289"/>
    <x v="0"/>
    <x v="0"/>
    <d v="2019-04-04T00:00:00"/>
    <n v="0.35021099999999999"/>
    <n v="0.367089"/>
    <n v="0.28270000000000001"/>
    <n v="1"/>
    <n v="0.36423337499999903"/>
    <n v="0.47679623428270501"/>
    <n v="0.275354267729369"/>
    <n v="6.7510999999999904E-2"/>
    <n v="0.376075251006037"/>
    <d v="2019-04-04T00:00:00"/>
    <n v="2873.4"/>
    <n v="2885.25"/>
    <n v="2787.72"/>
    <s v="BOT"/>
    <n v="6"/>
    <s v="_NA_"/>
    <n v="-9983.3700000000008"/>
    <s v="Value"/>
    <s v="S"/>
    <x v="832"/>
    <x v="827"/>
    <n v="2888.2099609375"/>
    <n v="2760.7756481933602"/>
    <n v="13.300000190734799"/>
    <s v="_NA_"/>
    <x v="0"/>
    <n v="1"/>
    <n v="-2.2249720499999999"/>
    <s v="_NA_"/>
    <s v="_NA_"/>
    <d v="2019-04-10T00:00:00"/>
    <d v="2019-04-10T00:00:00"/>
    <n v="2"/>
    <s v="_NA_"/>
    <s v="_NA_"/>
    <s v="_NA_"/>
    <s v="PCM-Tracking - LogHist.csv"/>
    <s v="_NA_"/>
    <s v="_NA_"/>
    <n v="0.1"/>
    <s v="_NA_"/>
    <x v="0"/>
    <x v="881"/>
    <n v="199.6473"/>
    <n v="2019"/>
    <s v="_NA_"/>
    <x v="1288"/>
    <n v="-73.22"/>
    <n v="199.6473"/>
    <n v="50"/>
    <n v="50"/>
    <n v="0.12"/>
    <n v="4.6158880323192202E-2"/>
    <s v="_NA_"/>
    <s v="_NA_"/>
    <x v="60"/>
    <s v="_NA_"/>
    <n v="20.745000000000001"/>
    <s v="_NA_"/>
    <d v="1899-12-30T11:02:07"/>
    <x v="1289"/>
    <n v="1289"/>
    <n v="1289"/>
    <s v="USD"/>
    <s v="U1060261"/>
    <n v="0.26214399999999999"/>
    <n v="6"/>
    <m/>
    <m/>
    <x v="1127"/>
    <x v="0"/>
    <x v="0"/>
    <x v="0"/>
    <x v="0"/>
  </r>
  <r>
    <n v="1290"/>
    <x v="0"/>
    <x v="0"/>
    <d v="2019-04-04T00:00:00"/>
    <n v="0.35021099999999999"/>
    <n v="0.367089"/>
    <n v="0.28270000000000001"/>
    <n v="1"/>
    <n v="0.36423337499999903"/>
    <n v="0.47679623428270501"/>
    <n v="0.275354267729369"/>
    <n v="6.7510999999999904E-2"/>
    <n v="0.376075251006037"/>
    <d v="2019-04-04T00:00:00"/>
    <n v="2873.4"/>
    <n v="2885.25"/>
    <n v="2787.72"/>
    <s v="BOT"/>
    <n v="6"/>
    <s v="_NA_"/>
    <n v="-47423"/>
    <s v="_NA_"/>
    <s v="S"/>
    <x v="833"/>
    <x v="828"/>
    <n v="2888.2099609375"/>
    <n v="2760.7756481933602"/>
    <n v="13.300000190734799"/>
    <s v="_NA_"/>
    <x v="0"/>
    <n v="5"/>
    <n v="-9.945225421"/>
    <s v="_NA_"/>
    <s v="_NA_"/>
    <d v="2019-04-10T00:00:00"/>
    <d v="2019-04-10T00:00:00"/>
    <n v="2"/>
    <s v="_NA_"/>
    <s v="_NA_"/>
    <s v="_NA_"/>
    <s v="PCM-Tracking - LogHist.csv"/>
    <s v="_NA_"/>
    <s v="_NA_"/>
    <n v="0.1"/>
    <s v="_NA_"/>
    <x v="0"/>
    <x v="882"/>
    <n v="47.418500000000002"/>
    <n v="2019"/>
    <s v="_NA_"/>
    <x v="1289"/>
    <n v="3123.05"/>
    <n v="47.417999999999999"/>
    <n v="1000"/>
    <n v="800"/>
    <n v="0.12"/>
    <n v="4.6158880323192202E-2"/>
    <s v="_NA_"/>
    <s v="_NA_"/>
    <x v="0"/>
    <s v="_NA_"/>
    <n v="20.745000000000001"/>
    <s v="_NA_"/>
    <d v="1899-12-30T11:32:23"/>
    <x v="1290"/>
    <n v="1291"/>
    <n v="1290"/>
    <s v="USD"/>
    <s v="U1060261"/>
    <n v="0.26214399999999999"/>
    <n v="6"/>
    <m/>
    <m/>
    <x v="1128"/>
    <x v="0"/>
    <x v="0"/>
    <x v="0"/>
    <x v="0"/>
  </r>
  <r>
    <n v="1291"/>
    <x v="0"/>
    <x v="0"/>
    <d v="2019-04-04T00:00:00"/>
    <n v="0.35021099999999999"/>
    <n v="0.367089"/>
    <n v="0.28270000000000001"/>
    <n v="1"/>
    <n v="0.36423337499999903"/>
    <n v="0.47679623428270501"/>
    <n v="0.275354267729369"/>
    <n v="6.7510999999999904E-2"/>
    <n v="0.376075251006037"/>
    <d v="2019-04-04T00:00:00"/>
    <n v="2873.4"/>
    <n v="2885.25"/>
    <n v="2787.72"/>
    <s v="BOT"/>
    <n v="6"/>
    <s v="_NA_"/>
    <n v="-47423"/>
    <s v="_NA_"/>
    <s v="S"/>
    <x v="819"/>
    <x v="814"/>
    <n v="2888.2099609375"/>
    <n v="2760.7756481933602"/>
    <n v="13.300000190734799"/>
    <s v="_NA_"/>
    <x v="0"/>
    <n v="5"/>
    <n v="-9.9078254890000004"/>
    <s v="_NA_"/>
    <s v="_NA_"/>
    <d v="2019-04-10T00:00:00"/>
    <d v="2019-04-10T00:00:00"/>
    <n v="2"/>
    <s v="_NA_"/>
    <s v="_NA_"/>
    <s v="_NA_"/>
    <s v="PCM-Tracking - LogHist.csv"/>
    <s v="_NA_"/>
    <s v="_NA_"/>
    <n v="0.1"/>
    <s v="_NA_"/>
    <x v="0"/>
    <x v="882"/>
    <n v="47.418500000000002"/>
    <n v="2019"/>
    <s v="_NA_"/>
    <x v="1290"/>
    <n v="325.08999999999997"/>
    <n v="47.417999999999999"/>
    <n v="1000"/>
    <n v="200"/>
    <n v="0.12"/>
    <n v="4.6158880323192202E-2"/>
    <s v="_NA_"/>
    <s v="_NA_"/>
    <x v="0"/>
    <s v="_NA_"/>
    <n v="20.745000000000001"/>
    <s v="_NA_"/>
    <d v="1899-12-30T11:32:23"/>
    <x v="1291"/>
    <n v="1290"/>
    <n v="1291"/>
    <s v="USD"/>
    <s v="U1060261"/>
    <n v="0.26214399999999999"/>
    <n v="6"/>
    <m/>
    <m/>
    <x v="1129"/>
    <x v="0"/>
    <x v="0"/>
    <x v="0"/>
    <x v="0"/>
  </r>
  <r>
    <n v="1292"/>
    <x v="0"/>
    <x v="0"/>
    <d v="2019-04-11T00:00:00"/>
    <n v="0.40287800000000001"/>
    <n v="0.393285"/>
    <n v="0.20383699999999999"/>
    <n v="1"/>
    <n v="0.37071412499999901"/>
    <n v="0.47679623428270501"/>
    <n v="0.275354267729369"/>
    <n v="0.199041"/>
    <n v="0.376075251006037"/>
    <d v="2019-04-11T00:00:00"/>
    <n v="2888.21"/>
    <n v="2895.95"/>
    <n v="2865.17"/>
    <s v="BOT"/>
    <n v="6"/>
    <s v="_NA_"/>
    <n v="-11013"/>
    <s v="Value"/>
    <s v="S"/>
    <x v="713"/>
    <x v="709"/>
    <n v="2907.40991210937"/>
    <n v="2762.5536474609298"/>
    <n v="12.0100002288818"/>
    <s v="_NA_"/>
    <x v="0"/>
    <n v="1"/>
    <n v="-3.9857130000000001"/>
    <s v="_NA_"/>
    <s v="_NA_"/>
    <d v="2019-04-12T00:00:00"/>
    <d v="2019-04-12T00:00:00"/>
    <n v="4"/>
    <s v="_NA_"/>
    <s v="_NA_"/>
    <s v="_NA_"/>
    <s v="PCM-Tracking - LogHist.csv"/>
    <s v="_NA_"/>
    <s v="_NA_"/>
    <n v="0.1"/>
    <s v="_NA_"/>
    <x v="0"/>
    <x v="883"/>
    <n v="55.06"/>
    <n v="2019"/>
    <s v="_NA_"/>
    <x v="1291"/>
    <n v="-2778.99"/>
    <n v="55.06"/>
    <n v="200"/>
    <n v="200"/>
    <n v="0.12"/>
    <n v="5.2435638591697503E-2"/>
    <s v="_NA_"/>
    <s v="_NA_"/>
    <x v="133"/>
    <s v="_NA_"/>
    <n v="20.745000000000001"/>
    <s v="_NA_"/>
    <d v="1899-12-30T09:40:14"/>
    <x v="1292"/>
    <n v="1292"/>
    <n v="1292"/>
    <s v="USD"/>
    <s v="U1060261"/>
    <n v="0.26214399999999999"/>
    <n v="6"/>
    <m/>
    <m/>
    <x v="1130"/>
    <x v="0"/>
    <x v="0"/>
    <x v="0"/>
    <x v="0"/>
  </r>
  <r>
    <n v="1293"/>
    <x v="0"/>
    <x v="0"/>
    <d v="2019-04-11T00:00:00"/>
    <n v="0.40287800000000001"/>
    <n v="0.393285"/>
    <n v="0.20383699999999999"/>
    <n v="1"/>
    <n v="0.37071412499999901"/>
    <n v="0.47679623428270501"/>
    <n v="0.275354267729369"/>
    <n v="0.199041"/>
    <n v="0.376075251006037"/>
    <d v="2019-04-11T00:00:00"/>
    <n v="2888.21"/>
    <n v="2895.95"/>
    <n v="2865.17"/>
    <s v="BOT"/>
    <n v="6"/>
    <s v="_NA_"/>
    <n v="-18333.5"/>
    <s v="SGrowth"/>
    <s v="S"/>
    <x v="746"/>
    <x v="742"/>
    <n v="2907.40991210937"/>
    <n v="2762.5536474609298"/>
    <n v="12.0100002288818"/>
    <s v="_NA_"/>
    <x v="0"/>
    <n v="5"/>
    <n v="-23.0792447"/>
    <s v="_NA_"/>
    <s v="_NA_"/>
    <d v="2019-04-12T00:00:00"/>
    <d v="2019-04-12T00:00:00"/>
    <n v="4"/>
    <s v="_NA_"/>
    <s v="_NA_"/>
    <s v="_NA_"/>
    <s v="PCM-Tracking - LogHist.csv"/>
    <s v="_NA_"/>
    <s v="_NA_"/>
    <n v="0.1"/>
    <s v="_NA_"/>
    <x v="0"/>
    <x v="884"/>
    <n v="18.328499999999998"/>
    <n v="2019"/>
    <s v="_NA_"/>
    <x v="1292"/>
    <n v="-978.08"/>
    <n v="18.328499999999998"/>
    <n v="1000"/>
    <n v="1000"/>
    <n v="0.12"/>
    <n v="5.2435638591697503E-2"/>
    <s v="_NA_"/>
    <s v="_NA_"/>
    <x v="134"/>
    <s v="_NA_"/>
    <n v="20.745000000000001"/>
    <s v="_NA_"/>
    <d v="1899-12-30T10:20:37"/>
    <x v="1293"/>
    <n v="1293"/>
    <n v="1293"/>
    <s v="USD"/>
    <s v="U1060261"/>
    <n v="0.26214399999999999"/>
    <n v="6"/>
    <m/>
    <m/>
    <x v="1131"/>
    <x v="0"/>
    <x v="0"/>
    <x v="0"/>
    <x v="0"/>
  </r>
  <r>
    <n v="1294"/>
    <x v="0"/>
    <x v="0"/>
    <d v="2019-04-11T00:00:00"/>
    <n v="0.40287800000000001"/>
    <n v="0.393285"/>
    <n v="0.20383699999999999"/>
    <n v="1"/>
    <n v="0.37071412499999901"/>
    <n v="0.47679623428270501"/>
    <n v="0.275354267729369"/>
    <n v="0.199041"/>
    <n v="0.376075251006037"/>
    <d v="2019-04-11T00:00:00"/>
    <n v="2888.21"/>
    <n v="2895.95"/>
    <n v="2865.17"/>
    <s v="BOT"/>
    <n v="6"/>
    <s v="_NA_"/>
    <n v="-16201"/>
    <s v="Value"/>
    <s v="S"/>
    <x v="834"/>
    <x v="829"/>
    <n v="2907.06005859375"/>
    <n v="2764.5371484375"/>
    <n v="12.1800003051757"/>
    <s v="_NA_"/>
    <x v="0"/>
    <n v="1"/>
    <n v="-2.533223075"/>
    <s v="_NA_"/>
    <s v="_NA_"/>
    <d v="2019-04-16T00:00:00"/>
    <d v="2019-04-16T00:00:00"/>
    <n v="1"/>
    <s v="_NA_"/>
    <s v="_NA_"/>
    <s v="_NA_"/>
    <s v="PCM-Tracking - LogHist.csv"/>
    <s v="_NA_"/>
    <s v="_NA_"/>
    <n v="0.1"/>
    <s v="_NA_"/>
    <x v="0"/>
    <x v="885"/>
    <n v="162"/>
    <n v="2019"/>
    <s v="_NA_"/>
    <x v="1293"/>
    <n v="396.47"/>
    <n v="162"/>
    <n v="100"/>
    <n v="100"/>
    <n v="0.12"/>
    <n v="5.1553986256543102E-2"/>
    <s v="_NA_"/>
    <s v="_NA_"/>
    <x v="44"/>
    <s v="_NA_"/>
    <n v="20.745000000000001"/>
    <s v="_NA_"/>
    <d v="1899-12-30T09:58:18"/>
    <x v="1294"/>
    <n v="1294"/>
    <n v="1294"/>
    <s v="USD"/>
    <s v="U1060261"/>
    <n v="0.26214399999999999"/>
    <n v="6"/>
    <m/>
    <m/>
    <x v="1132"/>
    <x v="0"/>
    <x v="0"/>
    <x v="0"/>
    <x v="0"/>
  </r>
  <r>
    <n v="1295"/>
    <x v="0"/>
    <x v="0"/>
    <d v="2019-04-11T00:00:00"/>
    <n v="0.40287800000000001"/>
    <n v="0.393285"/>
    <n v="0.20383699999999999"/>
    <n v="1"/>
    <n v="0.37071412499999901"/>
    <n v="0.47679623428270501"/>
    <n v="0.275354267729369"/>
    <n v="0.199041"/>
    <n v="0.376075251006037"/>
    <d v="2019-04-11T00:00:00"/>
    <n v="2888.21"/>
    <n v="2895.95"/>
    <n v="2865.17"/>
    <s v="BOT"/>
    <n v="6"/>
    <s v="_NA_"/>
    <n v="-13559.2"/>
    <s v="Value"/>
    <s v="S"/>
    <x v="835"/>
    <x v="830"/>
    <n v="2907.06005859375"/>
    <n v="2764.5371484375"/>
    <n v="12.1800003051757"/>
    <s v="_NA_"/>
    <x v="0"/>
    <n v="1"/>
    <n v="-2.5216350159999998"/>
    <s v="_NA_"/>
    <s v="_NA_"/>
    <d v="2019-04-16T00:00:00"/>
    <d v="2019-04-16T00:00:00"/>
    <n v="1"/>
    <s v="_NA_"/>
    <s v="_NA_"/>
    <s v="_NA_"/>
    <s v="PCM-Tracking - LogHist.csv"/>
    <s v="_NA_"/>
    <s v="_NA_"/>
    <n v="0.1"/>
    <s v="_NA_"/>
    <x v="0"/>
    <x v="886"/>
    <n v="225.97"/>
    <n v="2019"/>
    <s v="_NA_"/>
    <x v="1294"/>
    <n v="1215.28"/>
    <n v="225.97"/>
    <n v="60"/>
    <n v="60"/>
    <n v="0.12"/>
    <n v="5.1553986256543102E-2"/>
    <s v="_NA_"/>
    <s v="_NA_"/>
    <x v="103"/>
    <s v="_NA_"/>
    <n v="20.745000000000001"/>
    <s v="_NA_"/>
    <d v="1899-12-30T09:58:45"/>
    <x v="1295"/>
    <n v="1295"/>
    <n v="1295"/>
    <s v="USD"/>
    <s v="U1060261"/>
    <n v="0.26214399999999999"/>
    <n v="6"/>
    <m/>
    <m/>
    <x v="1133"/>
    <x v="0"/>
    <x v="0"/>
    <x v="0"/>
    <x v="0"/>
  </r>
  <r>
    <n v="1296"/>
    <x v="0"/>
    <x v="0"/>
    <d v="2019-04-11T00:00:00"/>
    <n v="0.40287800000000001"/>
    <n v="0.393285"/>
    <n v="0.20383699999999999"/>
    <n v="1"/>
    <n v="0.37071412499999901"/>
    <n v="0.47679623428270501"/>
    <n v="0.275354267729369"/>
    <n v="0.199041"/>
    <n v="0.376075251006037"/>
    <d v="2019-04-11T00:00:00"/>
    <n v="2888.21"/>
    <n v="2895.95"/>
    <n v="2865.17"/>
    <s v="BOT"/>
    <n v="6"/>
    <s v="_NA_"/>
    <n v="-12378.9"/>
    <s v="LGrowth"/>
    <s v="S"/>
    <x v="836"/>
    <x v="831"/>
    <n v="2900.44995117187"/>
    <n v="2765.4475476074199"/>
    <n v="12.6000003814697"/>
    <s v="_NA_"/>
    <x v="0"/>
    <n v="1"/>
    <n v="-2.12356335"/>
    <s v="_NA_"/>
    <s v="_NA_"/>
    <d v="2019-04-17T00:00:00"/>
    <d v="2019-04-17T00:00:00"/>
    <n v="2"/>
    <s v="_NA_"/>
    <s v="_NA_"/>
    <s v="_NA_"/>
    <s v="PCM-Tracking - LogHist.csv"/>
    <s v="_NA_"/>
    <s v="_NA_"/>
    <n v="0.1"/>
    <s v="_NA_"/>
    <x v="0"/>
    <x v="887"/>
    <n v="1237.79"/>
    <n v="2019"/>
    <s v="_NA_"/>
    <x v="1295"/>
    <n v="-249.57"/>
    <n v="1237.79"/>
    <n v="10"/>
    <n v="5"/>
    <n v="0.12"/>
    <n v="4.8817560716800802E-2"/>
    <s v="_NA_"/>
    <s v="_NA_"/>
    <x v="72"/>
    <s v="_NA_"/>
    <n v="20.745000000000001"/>
    <s v="_NA_"/>
    <d v="1899-12-30T10:29:14"/>
    <x v="1296"/>
    <n v="1296"/>
    <n v="1296"/>
    <s v="USD"/>
    <s v="U1060261"/>
    <n v="0.26214399999999999"/>
    <n v="6"/>
    <m/>
    <m/>
    <x v="1134"/>
    <x v="0"/>
    <x v="0"/>
    <x v="0"/>
    <x v="0"/>
  </r>
  <r>
    <n v="1297"/>
    <x v="0"/>
    <x v="0"/>
    <d v="2019-04-11T00:00:00"/>
    <n v="0.40287800000000001"/>
    <n v="0.393285"/>
    <n v="0.20383699999999999"/>
    <n v="1"/>
    <n v="0.37071412499999901"/>
    <n v="0.47679623428270501"/>
    <n v="0.275354267729369"/>
    <n v="0.199041"/>
    <n v="0.376075251006037"/>
    <d v="2019-04-11T00:00:00"/>
    <n v="2888.21"/>
    <n v="2895.95"/>
    <n v="2865.17"/>
    <s v="BOT"/>
    <n v="6"/>
    <s v="_NA_"/>
    <n v="-12378.9"/>
    <s v="LGrowth"/>
    <s v="S"/>
    <x v="837"/>
    <x v="832"/>
    <n v="2900.44995117187"/>
    <n v="2765.4475476074199"/>
    <n v="12.6000003814697"/>
    <s v="_NA_"/>
    <x v="0"/>
    <n v="1"/>
    <n v="-2.123676165"/>
    <s v="_NA_"/>
    <s v="_NA_"/>
    <d v="2019-04-17T00:00:00"/>
    <d v="2019-04-17T00:00:00"/>
    <n v="2"/>
    <s v="_NA_"/>
    <s v="_NA_"/>
    <s v="_NA_"/>
    <s v="PCM-Tracking - LogHist.csv"/>
    <s v="_NA_"/>
    <s v="_NA_"/>
    <n v="0.1"/>
    <s v="_NA_"/>
    <x v="0"/>
    <x v="887"/>
    <n v="1237.79"/>
    <n v="2019"/>
    <s v="_NA_"/>
    <x v="1296"/>
    <n v="-244.12"/>
    <n v="1237.79"/>
    <n v="10"/>
    <n v="5"/>
    <n v="0.12"/>
    <n v="4.8817560716800802E-2"/>
    <s v="_NA_"/>
    <s v="_NA_"/>
    <x v="72"/>
    <s v="_NA_"/>
    <n v="20.745000000000001"/>
    <s v="_NA_"/>
    <d v="1899-12-30T10:29:14"/>
    <x v="1297"/>
    <n v="1297"/>
    <n v="1297"/>
    <s v="USD"/>
    <s v="U1060261"/>
    <n v="0.26214399999999999"/>
    <n v="6"/>
    <m/>
    <m/>
    <x v="1134"/>
    <x v="0"/>
    <x v="0"/>
    <x v="0"/>
    <x v="0"/>
  </r>
  <r>
    <n v="1298"/>
    <x v="0"/>
    <x v="0"/>
    <d v="2019-04-18T00:00:00"/>
    <n v="0.375635"/>
    <n v="0.40609099999999998"/>
    <n v="0.218274"/>
    <n v="1"/>
    <n v="0.368519875"/>
    <n v="0.47679623428270501"/>
    <n v="0.275354267729369"/>
    <n v="0.157361"/>
    <n v="0.376075251006037"/>
    <d v="2019-04-18T00:00:00"/>
    <n v="2900.45"/>
    <n v="2918"/>
    <n v="2879.13"/>
    <s v="BOT"/>
    <n v="6"/>
    <s v="_NA_"/>
    <n v="-14942.96"/>
    <s v="Value"/>
    <s v="S"/>
    <x v="838"/>
    <x v="833"/>
    <n v="2907.96997070312"/>
    <n v="2767.3128979492099"/>
    <n v="12.420000076293899"/>
    <s v="_NA_"/>
    <x v="0"/>
    <n v="1"/>
    <n v="-2.1914242669999999"/>
    <s v="_NA_"/>
    <s v="_NA_"/>
    <d v="2019-04-22T00:00:00"/>
    <d v="2019-04-22T00:00:00"/>
    <n v="0"/>
    <s v="_NA_"/>
    <s v="_NA_"/>
    <s v="_NA_"/>
    <s v="PCM-Tracking - LogHist.csv"/>
    <s v="_NA_"/>
    <s v="_NA_"/>
    <n v="0.1"/>
    <s v="_NA_"/>
    <x v="0"/>
    <x v="888"/>
    <n v="74.709800000000001"/>
    <n v="2019"/>
    <s v="_NA_"/>
    <x v="1297"/>
    <n v="650.80999999999995"/>
    <n v="74.709800000000001"/>
    <n v="200"/>
    <n v="100"/>
    <n v="0.12"/>
    <n v="5.0828033526003902E-2"/>
    <s v="_NA_"/>
    <s v="_NA_"/>
    <x v="141"/>
    <s v="_NA_"/>
    <n v="20.745000000000001"/>
    <s v="_NA_"/>
    <d v="1899-12-30T11:23:43"/>
    <x v="1298"/>
    <n v="1298"/>
    <n v="1298"/>
    <s v="USD"/>
    <s v="U1060261"/>
    <n v="0.26214399999999999"/>
    <n v="6"/>
    <m/>
    <m/>
    <x v="1135"/>
    <x v="0"/>
    <x v="0"/>
    <x v="0"/>
    <x v="0"/>
  </r>
  <r>
    <n v="1299"/>
    <x v="0"/>
    <x v="0"/>
    <d v="2019-04-18T00:00:00"/>
    <n v="0.375635"/>
    <n v="0.40609099999999998"/>
    <n v="0.218274"/>
    <n v="1"/>
    <n v="0.368519875"/>
    <n v="0.47679623428270501"/>
    <n v="0.275354267729369"/>
    <n v="0.157361"/>
    <n v="0.376075251006037"/>
    <d v="2019-04-18T00:00:00"/>
    <n v="2900.45"/>
    <n v="2918"/>
    <n v="2879.13"/>
    <s v="BOT"/>
    <n v="6"/>
    <s v="_NA_"/>
    <n v="-14942.96"/>
    <s v="Value"/>
    <s v="S"/>
    <x v="839"/>
    <x v="834"/>
    <n v="2907.96997070312"/>
    <n v="2767.3128979492099"/>
    <n v="12.420000076293899"/>
    <s v="_NA_"/>
    <x v="0"/>
    <n v="1"/>
    <n v="-2.1790609870000002"/>
    <s v="_NA_"/>
    <s v="_NA_"/>
    <d v="2019-04-22T00:00:00"/>
    <d v="2019-04-22T00:00:00"/>
    <n v="0"/>
    <s v="_NA_"/>
    <s v="_NA_"/>
    <s v="_NA_"/>
    <s v="PCM-Tracking - LogHist.csv"/>
    <s v="_NA_"/>
    <s v="_NA_"/>
    <n v="0.1"/>
    <s v="_NA_"/>
    <x v="0"/>
    <x v="888"/>
    <n v="74.709800000000001"/>
    <n v="2019"/>
    <s v="_NA_"/>
    <x v="1298"/>
    <n v="602.82000000000005"/>
    <n v="74.709800000000001"/>
    <n v="200"/>
    <n v="100"/>
    <n v="0.12"/>
    <n v="5.0828033526003902E-2"/>
    <s v="_NA_"/>
    <s v="_NA_"/>
    <x v="141"/>
    <s v="_NA_"/>
    <n v="20.745000000000001"/>
    <s v="_NA_"/>
    <d v="1899-12-30T11:23:43"/>
    <x v="1299"/>
    <n v="1299"/>
    <n v="1299"/>
    <s v="USD"/>
    <s v="U1060261"/>
    <n v="0.26214399999999999"/>
    <n v="6"/>
    <m/>
    <m/>
    <x v="1136"/>
    <x v="0"/>
    <x v="0"/>
    <x v="0"/>
    <x v="0"/>
  </r>
  <r>
    <n v="1300"/>
    <x v="0"/>
    <x v="0"/>
    <d v="2019-04-18T00:00:00"/>
    <n v="0.375635"/>
    <n v="0.40609099999999998"/>
    <n v="0.218274"/>
    <n v="1"/>
    <n v="0.368519875"/>
    <n v="0.47679623428270501"/>
    <n v="0.275354267729369"/>
    <n v="0.157361"/>
    <n v="0.376075251006037"/>
    <d v="2019-04-18T00:00:00"/>
    <n v="2900.45"/>
    <n v="2918"/>
    <n v="2879.13"/>
    <s v="BOT"/>
    <n v="6"/>
    <s v="_NA_"/>
    <n v="-18014.900000000001"/>
    <s v="SGrowth"/>
    <s v="S"/>
    <x v="840"/>
    <x v="835"/>
    <n v="2907.96997070312"/>
    <n v="2767.3128979492099"/>
    <n v="12.420000076293899"/>
    <s v="_NA_"/>
    <x v="0"/>
    <n v="5"/>
    <n v="-14.847313507999999"/>
    <s v="_NA_"/>
    <s v="_NA_"/>
    <d v="2019-04-22T00:00:00"/>
    <d v="2019-04-22T00:00:00"/>
    <n v="0"/>
    <s v="_NA_"/>
    <s v="_NA_"/>
    <s v="_NA_"/>
    <s v="PCM-Tracking - LogHist.csv"/>
    <s v="_NA_"/>
    <s v="_NA_"/>
    <n v="0.1"/>
    <s v="_NA_"/>
    <x v="0"/>
    <x v="889"/>
    <n v="18.009899999999998"/>
    <n v="2019"/>
    <s v="_NA_"/>
    <x v="1299"/>
    <n v="-723.85"/>
    <n v="18.009899999999998"/>
    <n v="1000"/>
    <n v="700"/>
    <n v="0.12"/>
    <n v="5.0828033526003902E-2"/>
    <s v="_NA_"/>
    <s v="_NA_"/>
    <x v="134"/>
    <s v="_NA_"/>
    <n v="20.745000000000001"/>
    <s v="_NA_"/>
    <d v="1899-12-30T15:59:13"/>
    <x v="1300"/>
    <n v="1300"/>
    <n v="1300"/>
    <s v="USD"/>
    <s v="U1060261"/>
    <n v="0.26214399999999999"/>
    <n v="6"/>
    <m/>
    <m/>
    <x v="1137"/>
    <x v="0"/>
    <x v="0"/>
    <x v="0"/>
    <x v="0"/>
  </r>
  <r>
    <n v="1301"/>
    <x v="0"/>
    <x v="0"/>
    <d v="2019-04-18T00:00:00"/>
    <n v="0.375635"/>
    <n v="0.40609099999999998"/>
    <n v="0.218274"/>
    <n v="1"/>
    <n v="0.368519875"/>
    <n v="0.47679623428270501"/>
    <n v="0.275354267729369"/>
    <n v="0.157361"/>
    <n v="0.376075251006037"/>
    <d v="2019-04-18T00:00:00"/>
    <n v="2900.45"/>
    <n v="2918"/>
    <n v="2879.13"/>
    <s v="BOT"/>
    <n v="6"/>
    <s v="_NA_"/>
    <n v="-18014.900000000001"/>
    <s v="SGrowth"/>
    <s v="S"/>
    <x v="746"/>
    <x v="742"/>
    <n v="2907.96997070312"/>
    <n v="2767.3128979492099"/>
    <n v="12.420000076293899"/>
    <s v="_NA_"/>
    <x v="0"/>
    <n v="5"/>
    <n v="-23.0792447"/>
    <s v="_NA_"/>
    <s v="_NA_"/>
    <d v="2019-04-22T00:00:00"/>
    <d v="2019-04-22T00:00:00"/>
    <n v="0"/>
    <s v="_NA_"/>
    <s v="_NA_"/>
    <s v="_NA_"/>
    <s v="PCM-Tracking - LogHist.csv"/>
    <s v="_NA_"/>
    <s v="_NA_"/>
    <n v="0.1"/>
    <s v="_NA_"/>
    <x v="0"/>
    <x v="889"/>
    <n v="18.009899999999998"/>
    <n v="2019"/>
    <s v="_NA_"/>
    <x v="1300"/>
    <n v="-210.08"/>
    <n v="18.009899999999998"/>
    <n v="1000"/>
    <n v="300"/>
    <n v="0.12"/>
    <n v="5.0828033526003902E-2"/>
    <s v="_NA_"/>
    <s v="_NA_"/>
    <x v="134"/>
    <s v="_NA_"/>
    <n v="20.745000000000001"/>
    <s v="_NA_"/>
    <d v="1899-12-30T15:59:13"/>
    <x v="1301"/>
    <n v="1301"/>
    <n v="1301"/>
    <s v="USD"/>
    <s v="U1060261"/>
    <n v="0.26214399999999999"/>
    <n v="6"/>
    <m/>
    <m/>
    <x v="1138"/>
    <x v="0"/>
    <x v="0"/>
    <x v="0"/>
    <x v="0"/>
  </r>
  <r>
    <n v="1302"/>
    <x v="0"/>
    <x v="0"/>
    <d v="2019-04-18T00:00:00"/>
    <n v="0.375635"/>
    <n v="0.40609099999999998"/>
    <n v="0.218274"/>
    <n v="1"/>
    <n v="0.368519875"/>
    <n v="0.47679623428270501"/>
    <n v="0.275354267729369"/>
    <n v="0.157361"/>
    <n v="0.376075251006037"/>
    <d v="2019-04-18T00:00:00"/>
    <n v="2900.45"/>
    <n v="2918"/>
    <n v="2879.13"/>
    <s v="BOT"/>
    <n v="6"/>
    <s v="_NA_"/>
    <n v="-12338.73"/>
    <s v="Value"/>
    <s v="S"/>
    <x v="841"/>
    <x v="836"/>
    <n v="2927.25"/>
    <n v="2769.1353967285099"/>
    <n v="13.140000343322701"/>
    <s v="_NA_"/>
    <x v="0"/>
    <n v="1"/>
    <n v="-2.9343357499999998"/>
    <s v="_NA_"/>
    <s v="_NA_"/>
    <d v="2019-04-24T00:00:00"/>
    <d v="2019-04-24T00:00:00"/>
    <n v="2"/>
    <s v="_NA_"/>
    <s v="_NA_"/>
    <s v="_NA_"/>
    <s v="PCM-Tracking - LogHist.csv"/>
    <s v="_NA_"/>
    <s v="_NA_"/>
    <n v="0.1"/>
    <s v="_NA_"/>
    <x v="0"/>
    <x v="890"/>
    <n v="123.37730000000001"/>
    <n v="2019"/>
    <s v="_NA_"/>
    <x v="1301"/>
    <n v="309.07"/>
    <n v="123.37730000000001"/>
    <n v="100"/>
    <n v="100"/>
    <n v="0.12"/>
    <n v="5.7098906560611701E-2"/>
    <s v="_NA_"/>
    <s v="_NA_"/>
    <x v="108"/>
    <s v="_NA_"/>
    <n v="20.745000000000001"/>
    <s v="_NA_"/>
    <d v="1899-12-30T11:52:34"/>
    <x v="1302"/>
    <n v="1302"/>
    <n v="1302"/>
    <s v="USD"/>
    <s v="U1060261"/>
    <n v="0.26214399999999999"/>
    <n v="6"/>
    <m/>
    <m/>
    <x v="1139"/>
    <x v="0"/>
    <x v="0"/>
    <x v="0"/>
    <x v="0"/>
  </r>
  <r>
    <n v="1303"/>
    <x v="0"/>
    <x v="0"/>
    <d v="2019-04-25T00:00:00"/>
    <n v="0.335227"/>
    <n v="0.46306799999999998"/>
    <n v="0.201705"/>
    <n v="1"/>
    <n v="0.35838237499999998"/>
    <n v="0.47679623428270501"/>
    <n v="0.275354267729369"/>
    <n v="0.133522"/>
    <n v="0.376075251006037"/>
    <d v="2019-04-25T00:00:00"/>
    <n v="2927.25"/>
    <n v="2936.83"/>
    <n v="2891.9"/>
    <s v="BOT"/>
    <n v="6"/>
    <s v="_NA_"/>
    <n v="-13610"/>
    <s v="Value"/>
    <s v="S"/>
    <x v="842"/>
    <x v="837"/>
    <n v="2926.169921875"/>
    <n v="2769.84539672851"/>
    <n v="13.25"/>
    <s v="_NA_"/>
    <x v="0"/>
    <n v="1"/>
    <n v="-2.1468756"/>
    <s v="_NA_"/>
    <s v="_NA_"/>
    <d v="2019-04-25T00:00:00"/>
    <d v="2019-04-25T00:00:00"/>
    <n v="3"/>
    <s v="_NA_"/>
    <s v="_NA_"/>
    <s v="_NA_"/>
    <s v="PCM-Tracking - LogHist.csv"/>
    <s v="_NA_"/>
    <s v="_NA_"/>
    <n v="0.1"/>
    <s v="_NA_"/>
    <x v="0"/>
    <x v="891"/>
    <n v="136.09"/>
    <n v="2019"/>
    <s v="_NA_"/>
    <x v="1302"/>
    <n v="2.35"/>
    <n v="136.09"/>
    <n v="100"/>
    <n v="50"/>
    <n v="0.12"/>
    <n v="5.6437996622887503E-2"/>
    <s v="_NA_"/>
    <s v="_NA_"/>
    <x v="142"/>
    <s v="_NA_"/>
    <n v="20.745000000000001"/>
    <s v="_NA_"/>
    <d v="1899-12-30T11:24:40"/>
    <x v="1303"/>
    <n v="1304"/>
    <n v="1303"/>
    <s v="USD"/>
    <s v="U1060261"/>
    <n v="0.26214399999999999"/>
    <n v="6"/>
    <m/>
    <m/>
    <x v="1140"/>
    <x v="0"/>
    <x v="0"/>
    <x v="0"/>
    <x v="0"/>
  </r>
  <r>
    <n v="1304"/>
    <x v="0"/>
    <x v="0"/>
    <d v="2019-04-25T00:00:00"/>
    <n v="0.335227"/>
    <n v="0.46306799999999998"/>
    <n v="0.201705"/>
    <n v="1"/>
    <n v="0.35838237499999998"/>
    <n v="0.47679623428270501"/>
    <n v="0.275354267729369"/>
    <n v="0.133522"/>
    <n v="0.376075251006037"/>
    <d v="2019-04-25T00:00:00"/>
    <n v="2927.25"/>
    <n v="2936.83"/>
    <n v="2891.9"/>
    <s v="BOT"/>
    <n v="6"/>
    <s v="_NA_"/>
    <n v="-13610"/>
    <s v="Value"/>
    <s v="S"/>
    <x v="843"/>
    <x v="838"/>
    <n v="2926.169921875"/>
    <n v="2769.84539672851"/>
    <n v="13.25"/>
    <s v="_NA_"/>
    <x v="0"/>
    <n v="1"/>
    <n v="-3.1534171"/>
    <s v="_NA_"/>
    <s v="_NA_"/>
    <d v="2019-04-25T00:00:00"/>
    <d v="2019-04-25T00:00:00"/>
    <n v="3"/>
    <s v="_NA_"/>
    <s v="_NA_"/>
    <s v="_NA_"/>
    <s v="PCM-Tracking - LogHist.csv"/>
    <s v="_NA_"/>
    <s v="_NA_"/>
    <n v="0.1"/>
    <s v="_NA_"/>
    <x v="0"/>
    <x v="891"/>
    <n v="136.09"/>
    <n v="2019"/>
    <s v="_NA_"/>
    <x v="1303"/>
    <n v="-2148.15"/>
    <n v="136.09"/>
    <n v="100"/>
    <n v="50"/>
    <n v="0.12"/>
    <n v="5.6437996622887503E-2"/>
    <s v="_NA_"/>
    <s v="_NA_"/>
    <x v="142"/>
    <s v="_NA_"/>
    <n v="20.745000000000001"/>
    <s v="_NA_"/>
    <d v="1899-12-30T11:24:40"/>
    <x v="1304"/>
    <n v="1303"/>
    <n v="1304"/>
    <s v="USD"/>
    <s v="U1060261"/>
    <n v="0.26214399999999999"/>
    <n v="6"/>
    <m/>
    <m/>
    <x v="1141"/>
    <x v="0"/>
    <x v="0"/>
    <x v="0"/>
    <x v="0"/>
  </r>
  <r>
    <n v="1305"/>
    <x v="0"/>
    <x v="0"/>
    <d v="2019-04-25T00:00:00"/>
    <n v="0.335227"/>
    <n v="0.46306799999999998"/>
    <n v="0.201705"/>
    <n v="1"/>
    <n v="0.35838237499999998"/>
    <n v="0.47679623428270501"/>
    <n v="0.275354267729369"/>
    <n v="0.133522"/>
    <n v="0.376075251006037"/>
    <d v="2019-04-25T00:00:00"/>
    <n v="2927.25"/>
    <n v="2936.83"/>
    <n v="2891.9"/>
    <s v="BOT"/>
    <n v="6"/>
    <s v="_NA_"/>
    <n v="-40900"/>
    <s v="_NA_"/>
    <s v="S"/>
    <x v="844"/>
    <x v="839"/>
    <n v="2923.72998046875"/>
    <n v="2772.77044555664"/>
    <n v="14.800000190734799"/>
    <s v="_NA_"/>
    <x v="0"/>
    <n v="4"/>
    <n v="-7.6449659499999996"/>
    <s v="_NA_"/>
    <s v="_NA_"/>
    <d v="2019-05-01T00:00:00"/>
    <d v="2019-05-01T00:00:00"/>
    <n v="2"/>
    <s v="_NA_"/>
    <s v="_NA_"/>
    <s v="_NA_"/>
    <s v="PCM-Tracking - LogHist.csv"/>
    <s v="_NA_"/>
    <s v="_NA_"/>
    <n v="0.1"/>
    <s v="_NA_"/>
    <x v="0"/>
    <x v="892"/>
    <n v="51.12"/>
    <n v="2019"/>
    <s v="_NA_"/>
    <x v="1304"/>
    <n v="-1485.64"/>
    <n v="51.12"/>
    <n v="800"/>
    <n v="300"/>
    <n v="0.12"/>
    <n v="5.4443574712079702E-2"/>
    <s v="_NA_"/>
    <s v="_NA_"/>
    <x v="0"/>
    <s v="_NA_"/>
    <n v="20.745000000000001"/>
    <s v="_NA_"/>
    <d v="1899-12-30T10:01:37"/>
    <x v="1305"/>
    <n v="1305"/>
    <n v="1305"/>
    <s v="USD"/>
    <s v="U1060261"/>
    <n v="0.26214399999999999"/>
    <n v="6"/>
    <m/>
    <m/>
    <x v="1142"/>
    <x v="0"/>
    <x v="0"/>
    <x v="0"/>
    <x v="0"/>
  </r>
  <r>
    <n v="1306"/>
    <x v="0"/>
    <x v="0"/>
    <d v="2019-04-25T00:00:00"/>
    <n v="0.335227"/>
    <n v="0.46306799999999998"/>
    <n v="0.201705"/>
    <n v="1"/>
    <n v="0.35838237499999998"/>
    <n v="0.47679623428270501"/>
    <n v="0.275354267729369"/>
    <n v="0.133522"/>
    <n v="0.376075251006037"/>
    <d v="2019-04-25T00:00:00"/>
    <n v="2927.25"/>
    <n v="2936.83"/>
    <n v="2891.9"/>
    <s v="BOT"/>
    <n v="6"/>
    <s v="_NA_"/>
    <n v="-40900"/>
    <s v="_NA_"/>
    <s v="S"/>
    <x v="845"/>
    <x v="840"/>
    <n v="2923.72998046875"/>
    <n v="2772.77044555664"/>
    <n v="14.800000190734799"/>
    <s v="_NA_"/>
    <x v="0"/>
    <n v="4"/>
    <n v="-7.0731978240000002"/>
    <s v="_NA_"/>
    <s v="_NA_"/>
    <d v="2019-05-01T00:00:00"/>
    <d v="2019-05-01T00:00:00"/>
    <n v="2"/>
    <s v="_NA_"/>
    <s v="_NA_"/>
    <s v="_NA_"/>
    <s v="PCM-Tracking - LogHist.csv"/>
    <s v="_NA_"/>
    <s v="_NA_"/>
    <n v="0.1"/>
    <s v="_NA_"/>
    <x v="0"/>
    <x v="892"/>
    <n v="51.12"/>
    <n v="2019"/>
    <s v="_NA_"/>
    <x v="1305"/>
    <n v="-748.07"/>
    <n v="51.12"/>
    <n v="800"/>
    <n v="500"/>
    <n v="0.12"/>
    <n v="5.4443574712079702E-2"/>
    <s v="_NA_"/>
    <s v="_NA_"/>
    <x v="0"/>
    <s v="_NA_"/>
    <n v="20.745000000000001"/>
    <s v="_NA_"/>
    <d v="1899-12-30T10:01:37"/>
    <x v="1306"/>
    <n v="1306"/>
    <n v="1306"/>
    <s v="USD"/>
    <s v="U1060261"/>
    <n v="0.26214399999999999"/>
    <n v="6"/>
    <m/>
    <m/>
    <x v="1143"/>
    <x v="0"/>
    <x v="0"/>
    <x v="0"/>
    <x v="0"/>
  </r>
  <r>
    <n v="1307"/>
    <x v="0"/>
    <x v="0"/>
    <d v="2019-04-25T00:00:00"/>
    <n v="0.335227"/>
    <n v="0.46306799999999998"/>
    <n v="0.201705"/>
    <n v="1"/>
    <n v="0.35838237499999998"/>
    <n v="0.47679623428270501"/>
    <n v="0.275354267729369"/>
    <n v="0.133522"/>
    <n v="0.376075251006037"/>
    <d v="2019-04-25T00:00:00"/>
    <n v="2927.25"/>
    <n v="2936.83"/>
    <n v="2891.9"/>
    <s v="SLD"/>
    <n v="6"/>
    <s v="_NA_"/>
    <n v="7088.8"/>
    <s v="LGrowth"/>
    <s v="B"/>
    <x v="822"/>
    <x v="817"/>
    <n v="2923.72998046875"/>
    <n v="2772.77044555664"/>
    <n v="14.800000190734799"/>
    <s v="_NA_"/>
    <x v="0"/>
    <n v="2.15"/>
    <n v="-2.2550269699999999"/>
    <s v="_NA_"/>
    <s v="_NA_"/>
    <d v="2019-05-01T00:00:00"/>
    <d v="2019-05-01T00:00:00"/>
    <n v="2"/>
    <s v="_NA_"/>
    <s v="_NA_"/>
    <s v="_NA_"/>
    <s v="PCM-Tracking - LogHist.csv"/>
    <s v="_NA_"/>
    <s v="_NA_"/>
    <n v="0.1"/>
    <s v="_NA_"/>
    <x v="1"/>
    <x v="893"/>
    <n v="237.1"/>
    <n v="2019"/>
    <s v="_NA_"/>
    <x v="1306"/>
    <n v="-2"/>
    <n v="236.36500000000001"/>
    <n v="30"/>
    <n v="1"/>
    <n v="0.12"/>
    <n v="5.4443574712079702E-2"/>
    <s v="_NA_"/>
    <s v="_NA_"/>
    <x v="137"/>
    <s v="_NA_"/>
    <n v="20.745000000000001"/>
    <s v="_NA_"/>
    <d v="1899-12-30T10:04:38"/>
    <x v="1307"/>
    <n v="1307"/>
    <n v="1307"/>
    <s v="USD"/>
    <s v="U1060261"/>
    <n v="0.26214399999999999"/>
    <n v="6"/>
    <m/>
    <m/>
    <x v="1144"/>
    <x v="0"/>
    <x v="0"/>
    <x v="0"/>
    <x v="0"/>
  </r>
  <r>
    <n v="1308"/>
    <x v="0"/>
    <x v="0"/>
    <d v="2019-04-25T00:00:00"/>
    <n v="0.335227"/>
    <n v="0.46306799999999998"/>
    <n v="0.201705"/>
    <n v="1"/>
    <n v="0.35838237499999998"/>
    <n v="0.47679623428270501"/>
    <n v="0.275354267729369"/>
    <n v="0.133522"/>
    <n v="0.376075251006037"/>
    <d v="2019-04-25T00:00:00"/>
    <n v="2927.25"/>
    <n v="2936.83"/>
    <n v="2891.9"/>
    <s v="SLD"/>
    <n v="6"/>
    <s v="_NA_"/>
    <n v="8228.7900000000009"/>
    <s v="Value"/>
    <s v="B"/>
    <x v="708"/>
    <x v="704"/>
    <n v="2923.72998046875"/>
    <n v="2772.77044555664"/>
    <n v="14.800000190734799"/>
    <s v="_NA_"/>
    <x v="0"/>
    <n v="1.71"/>
    <n v="-2.9560713500000002"/>
    <s v="_NA_"/>
    <s v="_NA_"/>
    <d v="2019-05-01T00:00:00"/>
    <d v="2019-05-01T00:00:00"/>
    <n v="2"/>
    <s v="_NA_"/>
    <s v="_NA_"/>
    <s v="_NA_"/>
    <s v="PCM-Tracking - LogHist.csv"/>
    <s v="_NA_"/>
    <s v="_NA_"/>
    <n v="0.1"/>
    <s v="_NA_"/>
    <x v="1"/>
    <x v="894"/>
    <n v="27.434999999999999"/>
    <n v="2019"/>
    <s v="_NA_"/>
    <x v="1307"/>
    <n v="926.75"/>
    <n v="27.434999999999999"/>
    <n v="300"/>
    <n v="100"/>
    <n v="0.12"/>
    <n v="5.4443574712079702E-2"/>
    <s v="_NA_"/>
    <s v="_NA_"/>
    <x v="132"/>
    <s v="_NA_"/>
    <n v="20.745000000000001"/>
    <s v="_NA_"/>
    <d v="1899-12-30T10:03:36"/>
    <x v="1308"/>
    <n v="1308"/>
    <n v="1308"/>
    <s v="USD"/>
    <s v="U1060261"/>
    <n v="0.26214399999999999"/>
    <n v="6"/>
    <m/>
    <m/>
    <x v="1145"/>
    <x v="0"/>
    <x v="0"/>
    <x v="0"/>
    <x v="0"/>
  </r>
  <r>
    <n v="1309"/>
    <x v="0"/>
    <x v="0"/>
    <d v="2019-04-25T00:00:00"/>
    <n v="0.335227"/>
    <n v="0.46306799999999998"/>
    <n v="0.201705"/>
    <n v="1"/>
    <n v="0.35838237499999998"/>
    <n v="0.47679623428270501"/>
    <n v="0.275354267729369"/>
    <n v="0.133522"/>
    <n v="0.376075251006037"/>
    <d v="2019-04-25T00:00:00"/>
    <n v="2927.25"/>
    <n v="2936.83"/>
    <n v="2891.9"/>
    <s v="SLD"/>
    <n v="6"/>
    <s v="_NA_"/>
    <n v="8228.7900000000009"/>
    <s v="Value"/>
    <s v="B"/>
    <x v="846"/>
    <x v="841"/>
    <n v="2923.72998046875"/>
    <n v="2772.77044555664"/>
    <n v="14.800000190734799"/>
    <s v="_NA_"/>
    <x v="0"/>
    <n v="1.71"/>
    <n v="-10.20607135"/>
    <s v="_NA_"/>
    <s v="_NA_"/>
    <d v="2019-05-01T00:00:00"/>
    <d v="2019-05-01T00:00:00"/>
    <n v="2"/>
    <s v="_NA_"/>
    <s v="_NA_"/>
    <s v="_NA_"/>
    <s v="PCM-Tracking - LogHist.csv"/>
    <s v="_NA_"/>
    <s v="_NA_"/>
    <n v="0.1"/>
    <s v="_NA_"/>
    <x v="1"/>
    <x v="894"/>
    <n v="27.434999999999999"/>
    <n v="2019"/>
    <s v="_NA_"/>
    <x v="1308"/>
    <n v="2559.5"/>
    <n v="27.434999999999999"/>
    <n v="300"/>
    <n v="200"/>
    <n v="0.12"/>
    <n v="5.4443574712079702E-2"/>
    <s v="_NA_"/>
    <s v="_NA_"/>
    <x v="132"/>
    <s v="_NA_"/>
    <n v="20.745000000000001"/>
    <s v="_NA_"/>
    <d v="1899-12-30T10:03:36"/>
    <x v="1309"/>
    <n v="1309"/>
    <n v="1309"/>
    <s v="USD"/>
    <s v="U1060261"/>
    <n v="0.26214399999999999"/>
    <n v="6"/>
    <m/>
    <m/>
    <x v="1146"/>
    <x v="0"/>
    <x v="0"/>
    <x v="0"/>
    <x v="0"/>
  </r>
  <r>
    <n v="1310"/>
    <x v="0"/>
    <x v="0"/>
    <d v="2019-04-25T00:00:00"/>
    <n v="0.335227"/>
    <n v="0.46306799999999998"/>
    <n v="0.201705"/>
    <n v="1"/>
    <n v="0.35838237499999998"/>
    <n v="0.47679623428270501"/>
    <n v="0.275354267729369"/>
    <n v="0.133522"/>
    <n v="0.376075251006037"/>
    <d v="2019-04-25T00:00:00"/>
    <n v="2927.25"/>
    <n v="2936.83"/>
    <n v="2891.9"/>
    <s v="SLD"/>
    <n v="6"/>
    <s v="_NA_"/>
    <n v="7088.8"/>
    <s v="LGrowth"/>
    <s v="B"/>
    <x v="822"/>
    <x v="817"/>
    <n v="2923.72998046875"/>
    <n v="2772.77044555664"/>
    <n v="14.800000190734799"/>
    <s v="_NA_"/>
    <x v="0"/>
    <n v="2.15"/>
    <n v="-2.3953259020000002"/>
    <s v="_NA_"/>
    <s v="_NA_"/>
    <d v="2019-05-01T00:00:00"/>
    <d v="2019-05-01T00:00:00"/>
    <n v="2"/>
    <s v="_NA_"/>
    <s v="_NA_"/>
    <s v="_NA_"/>
    <s v="PCM-Tracking - LogHist.csv"/>
    <s v="_NA_"/>
    <s v="_NA_"/>
    <n v="0.1"/>
    <s v="_NA_"/>
    <x v="1"/>
    <x v="895"/>
    <n v="236.34"/>
    <n v="2019"/>
    <s v="_NA_"/>
    <x v="1309"/>
    <n v="-45.04"/>
    <n v="236.36500000000001"/>
    <n v="30"/>
    <n v="29"/>
    <n v="0.12"/>
    <n v="5.4443574712079702E-2"/>
    <s v="_NA_"/>
    <s v="_NA_"/>
    <x v="137"/>
    <s v="_NA_"/>
    <n v="20.745000000000001"/>
    <s v="_NA_"/>
    <d v="1899-12-30T10:04:38"/>
    <x v="1310"/>
    <n v="1310"/>
    <n v="1310"/>
    <s v="USD"/>
    <s v="U1060261"/>
    <n v="0.26214399999999999"/>
    <n v="6"/>
    <m/>
    <m/>
    <x v="1144"/>
    <x v="0"/>
    <x v="0"/>
    <x v="0"/>
    <x v="0"/>
  </r>
  <r>
    <n v="1311"/>
    <x v="0"/>
    <x v="0"/>
    <d v="2019-04-25T00:00:00"/>
    <n v="0.335227"/>
    <n v="0.46306799999999998"/>
    <n v="0.201705"/>
    <n v="1"/>
    <n v="0.35838237499999998"/>
    <n v="0.47679623428270501"/>
    <n v="0.275354267729369"/>
    <n v="0.133522"/>
    <n v="0.376075251006037"/>
    <d v="2019-04-25T00:00:00"/>
    <n v="2927.25"/>
    <n v="2936.83"/>
    <n v="2891.9"/>
    <s v="BOT"/>
    <n v="6"/>
    <s v="_NA_"/>
    <n v="-12168.1"/>
    <s v="SGrowth"/>
    <s v="S"/>
    <x v="840"/>
    <x v="835"/>
    <n v="2923.72998046875"/>
    <n v="2772.77044555664"/>
    <n v="14.800000190734799"/>
    <s v="_NA_"/>
    <x v="0"/>
    <n v="3.5"/>
    <n v="-13.347313507999999"/>
    <s v="_NA_"/>
    <s v="_NA_"/>
    <d v="2019-05-01T00:00:00"/>
    <d v="2019-05-01T00:00:00"/>
    <n v="2"/>
    <s v="_NA_"/>
    <s v="_NA_"/>
    <s v="_NA_"/>
    <s v="PCM-Tracking - LogHist.csv"/>
    <s v="_NA_"/>
    <s v="_NA_"/>
    <n v="0.1"/>
    <s v="_NA_"/>
    <x v="0"/>
    <x v="896"/>
    <n v="17.377600000000001"/>
    <n v="2019"/>
    <s v="_NA_"/>
    <x v="1310"/>
    <n v="-282.85000000000002"/>
    <n v="17.378"/>
    <n v="700"/>
    <n v="700"/>
    <n v="0.12"/>
    <n v="5.4443574712079702E-2"/>
    <s v="_NA_"/>
    <s v="_NA_"/>
    <x v="134"/>
    <s v="_NA_"/>
    <n v="20.745000000000001"/>
    <s v="_NA_"/>
    <d v="1899-12-30T10:39:00"/>
    <x v="1311"/>
    <n v="1311"/>
    <n v="1311"/>
    <s v="USD"/>
    <s v="U1060261"/>
    <n v="0.26214399999999999"/>
    <n v="6"/>
    <m/>
    <m/>
    <x v="1147"/>
    <x v="0"/>
    <x v="0"/>
    <x v="0"/>
    <x v="0"/>
  </r>
  <r>
    <n v="1312"/>
    <x v="0"/>
    <x v="0"/>
    <d v="2019-04-25T00:00:00"/>
    <n v="0.335227"/>
    <n v="0.46306799999999998"/>
    <n v="0.201705"/>
    <n v="1"/>
    <n v="0.35838237499999998"/>
    <n v="0.47679623428270501"/>
    <n v="0.275354267729369"/>
    <n v="0.133522"/>
    <n v="0.376075251006037"/>
    <d v="2019-04-25T00:00:00"/>
    <n v="2927.25"/>
    <n v="2936.83"/>
    <n v="2891.9"/>
    <s v="BOT"/>
    <n v="6"/>
    <s v="_NA_"/>
    <n v="-12168.1"/>
    <s v="SGrowth"/>
    <s v="S"/>
    <x v="840"/>
    <x v="835"/>
    <n v="2923.72998046875"/>
    <n v="2772.77044555664"/>
    <n v="14.800000190734799"/>
    <s v="_NA_"/>
    <x v="0"/>
    <n v="3.5"/>
    <n v="-15.347313507999999"/>
    <s v="_NA_"/>
    <s v="_NA_"/>
    <d v="2019-05-01T00:00:00"/>
    <d v="2019-05-01T00:00:00"/>
    <n v="2"/>
    <s v="_NA_"/>
    <s v="_NA_"/>
    <s v="_NA_"/>
    <s v="PCM-Tracking - LogHist.csv"/>
    <s v="_NA_"/>
    <s v="_NA_"/>
    <n v="0.1"/>
    <s v="_NA_"/>
    <x v="0"/>
    <x v="897"/>
    <n v="17.389854544999999"/>
    <n v="2019"/>
    <s v="_NA_"/>
    <x v="1311"/>
    <n v="-169.85"/>
    <n v="17.378"/>
    <n v="700"/>
    <n v="400"/>
    <n v="0.12"/>
    <n v="5.4443574712079702E-2"/>
    <s v="_NA_"/>
    <s v="_NA_"/>
    <x v="134"/>
    <s v="_NA_"/>
    <n v="20.745000000000001"/>
    <s v="_NA_"/>
    <d v="1899-12-30T10:39:00"/>
    <x v="1312"/>
    <n v="1314"/>
    <n v="1312"/>
    <s v="USD"/>
    <s v="U1060261"/>
    <n v="0.26214399999999999"/>
    <n v="6"/>
    <m/>
    <m/>
    <x v="1147"/>
    <x v="0"/>
    <x v="0"/>
    <x v="0"/>
    <x v="0"/>
  </r>
  <r>
    <n v="1313"/>
    <x v="0"/>
    <x v="0"/>
    <d v="2019-04-25T00:00:00"/>
    <n v="0.335227"/>
    <n v="0.46306799999999998"/>
    <n v="0.201705"/>
    <n v="1"/>
    <n v="0.35838237499999998"/>
    <n v="0.47679623428270501"/>
    <n v="0.275354267729369"/>
    <n v="0.133522"/>
    <n v="0.376075251006037"/>
    <d v="2019-04-25T00:00:00"/>
    <n v="2927.25"/>
    <n v="2936.83"/>
    <n v="2891.9"/>
    <s v="BOT"/>
    <n v="6"/>
    <s v="_NA_"/>
    <n v="-12168.1"/>
    <s v="SGrowth"/>
    <s v="S"/>
    <x v="847"/>
    <x v="842"/>
    <n v="2923.72998046875"/>
    <n v="2772.77044555664"/>
    <n v="14.800000190734799"/>
    <s v="_NA_"/>
    <x v="0"/>
    <n v="3.5"/>
    <n v="-7.1145732099999996"/>
    <s v="_NA_"/>
    <s v="_NA_"/>
    <d v="2019-05-01T00:00:00"/>
    <d v="2019-05-01T00:00:00"/>
    <n v="2"/>
    <s v="_NA_"/>
    <s v="_NA_"/>
    <s v="_NA_"/>
    <s v="PCM-Tracking - LogHist.csv"/>
    <s v="_NA_"/>
    <s v="_NA_"/>
    <n v="0.1"/>
    <s v="_NA_"/>
    <x v="0"/>
    <x v="897"/>
    <n v="17.389854544999999"/>
    <n v="2019"/>
    <s v="_NA_"/>
    <x v="1312"/>
    <n v="-1408.61"/>
    <n v="17.378"/>
    <n v="700"/>
    <n v="300"/>
    <n v="0.12"/>
    <n v="5.4443574712079702E-2"/>
    <s v="_NA_"/>
    <s v="_NA_"/>
    <x v="134"/>
    <s v="_NA_"/>
    <n v="20.745000000000001"/>
    <s v="_NA_"/>
    <d v="1899-12-30T10:39:00"/>
    <x v="1313"/>
    <n v="1313"/>
    <n v="1313"/>
    <s v="USD"/>
    <s v="U1060261"/>
    <n v="0.26214399999999999"/>
    <n v="6"/>
    <m/>
    <m/>
    <x v="1148"/>
    <x v="0"/>
    <x v="0"/>
    <x v="0"/>
    <x v="0"/>
  </r>
  <r>
    <n v="1314"/>
    <x v="0"/>
    <x v="0"/>
    <d v="2019-04-25T00:00:00"/>
    <n v="0.335227"/>
    <n v="0.46306799999999998"/>
    <n v="0.201705"/>
    <n v="1"/>
    <n v="0.35838237499999998"/>
    <n v="0.47679623428270501"/>
    <n v="0.275354267729369"/>
    <n v="0.133522"/>
    <n v="0.376075251006037"/>
    <d v="2019-04-25T00:00:00"/>
    <n v="2927.25"/>
    <n v="2936.83"/>
    <n v="2891.9"/>
    <s v="BOT"/>
    <n v="6"/>
    <s v="_NA_"/>
    <n v="-12168.1"/>
    <s v="SGrowth"/>
    <s v="S"/>
    <x v="848"/>
    <x v="843"/>
    <n v="2923.72998046875"/>
    <n v="2772.77044555664"/>
    <n v="14.800000190734799"/>
    <s v="_NA_"/>
    <x v="0"/>
    <n v="3.5"/>
    <n v="-7.6828330999999999"/>
    <s v="_NA_"/>
    <s v="_NA_"/>
    <d v="2019-05-01T00:00:00"/>
    <d v="2019-05-01T00:00:00"/>
    <n v="2"/>
    <s v="_NA_"/>
    <s v="_NA_"/>
    <s v="_NA_"/>
    <s v="PCM-Tracking - LogHist.csv"/>
    <s v="_NA_"/>
    <s v="_NA_"/>
    <n v="0.1"/>
    <s v="_NA_"/>
    <x v="0"/>
    <x v="897"/>
    <n v="17.389854544999999"/>
    <n v="2019"/>
    <s v="_NA_"/>
    <x v="1313"/>
    <n v="-426.18"/>
    <n v="17.378"/>
    <n v="700"/>
    <n v="400"/>
    <n v="0.12"/>
    <n v="5.4443574712079702E-2"/>
    <s v="_NA_"/>
    <s v="_NA_"/>
    <x v="134"/>
    <s v="_NA_"/>
    <n v="20.745000000000001"/>
    <s v="_NA_"/>
    <d v="1899-12-30T10:39:00"/>
    <x v="1314"/>
    <n v="1312"/>
    <n v="1314"/>
    <s v="USD"/>
    <s v="U1060261"/>
    <n v="0.26214399999999999"/>
    <n v="6"/>
    <m/>
    <m/>
    <x v="1149"/>
    <x v="0"/>
    <x v="0"/>
    <x v="0"/>
    <x v="0"/>
  </r>
  <r>
    <n v="1315"/>
    <x v="0"/>
    <x v="0"/>
    <d v="2019-05-09T00:00:00"/>
    <n v="0.43115900000000001"/>
    <n v="0.33695700000000001"/>
    <n v="0.23188400000000001"/>
    <n v="1"/>
    <n v="0.37379625"/>
    <n v="0.47679623428270501"/>
    <n v="0.275354267729369"/>
    <n v="0.19927500000000001"/>
    <n v="0.376075251006037"/>
    <d v="2019-05-09T00:00:00"/>
    <n v="2879.42"/>
    <n v="2954.13"/>
    <n v="2862.6"/>
    <s v="BOT"/>
    <n v="6"/>
    <s v="_NA_"/>
    <n v="-11740.9"/>
    <s v="LGrowth"/>
    <s v="S"/>
    <x v="849"/>
    <x v="844"/>
    <n v="2870.71997070312"/>
    <n v="2775.7350439453098"/>
    <n v="19.100000381469702"/>
    <s v="_NA_"/>
    <x v="0"/>
    <n v="1"/>
    <n v="-2.2689651999999998"/>
    <s v="_NA_"/>
    <s v="_NA_"/>
    <d v="2019-05-09T00:00:00"/>
    <d v="2019-05-09T00:00:00"/>
    <n v="3"/>
    <s v="_NA_"/>
    <s v="_NA_"/>
    <s v="_NA_"/>
    <s v="PCM-Tracking - LogHist.csv"/>
    <s v="_NA_"/>
    <s v="_NA_"/>
    <n v="0.1"/>
    <s v="_NA_"/>
    <x v="0"/>
    <x v="898"/>
    <n v="1173.99"/>
    <n v="2019"/>
    <s v="_NA_"/>
    <x v="1314"/>
    <n v="1194.83"/>
    <n v="1173.99"/>
    <n v="10"/>
    <n v="10"/>
    <n v="0.12"/>
    <n v="3.4219738286981702E-2"/>
    <s v="_NA_"/>
    <s v="_NA_"/>
    <x v="72"/>
    <s v="_NA_"/>
    <n v="20.745000000000001"/>
    <s v="_NA_"/>
    <d v="1899-12-30T12:41:42"/>
    <x v="1315"/>
    <n v="1315"/>
    <n v="1315"/>
    <s v="USD"/>
    <s v="U1060261"/>
    <n v="0.26214399999999999"/>
    <n v="6"/>
    <m/>
    <m/>
    <x v="1150"/>
    <x v="0"/>
    <x v="0"/>
    <x v="0"/>
    <x v="0"/>
  </r>
  <r>
    <n v="1316"/>
    <x v="0"/>
    <x v="0"/>
    <d v="2019-05-09T00:00:00"/>
    <n v="0.43115900000000001"/>
    <n v="0.33695700000000001"/>
    <n v="0.23188400000000001"/>
    <n v="1"/>
    <n v="0.37379625"/>
    <n v="0.47679623428270501"/>
    <n v="0.275354267729369"/>
    <n v="0.19927500000000001"/>
    <n v="0.376075251006037"/>
    <d v="2019-05-09T00:00:00"/>
    <n v="2879.42"/>
    <n v="2954.13"/>
    <n v="2862.6"/>
    <s v="BOT"/>
    <n v="6"/>
    <s v="_NA_"/>
    <n v="-34156"/>
    <s v="Value"/>
    <s v="S"/>
    <x v="850"/>
    <x v="845"/>
    <n v="2870.71997070312"/>
    <n v="2775.7350439453098"/>
    <n v="19.100000381469702"/>
    <s v="_NA_"/>
    <x v="0"/>
    <n v="2"/>
    <n v="-3.2187136999999999"/>
    <s v="_NA_"/>
    <s v="_NA_"/>
    <d v="2019-05-09T00:00:00"/>
    <d v="2019-05-09T00:00:00"/>
    <n v="3"/>
    <s v="_NA_"/>
    <s v="_NA_"/>
    <s v="_NA_"/>
    <s v="PCM-Tracking - LogHist.csv"/>
    <s v="_NA_"/>
    <s v="_NA_"/>
    <n v="0.1"/>
    <s v="_NA_"/>
    <x v="0"/>
    <x v="899"/>
    <n v="85.385000000000005"/>
    <n v="2019"/>
    <s v="_NA_"/>
    <x v="1315"/>
    <n v="1450.78"/>
    <n v="85.385000000000005"/>
    <n v="400"/>
    <n v="100"/>
    <n v="0.12"/>
    <n v="3.4219738286981702E-2"/>
    <s v="_NA_"/>
    <s v="_NA_"/>
    <x v="39"/>
    <s v="_NA_"/>
    <n v="20.745000000000001"/>
    <s v="_NA_"/>
    <d v="1899-12-30T12:43:26"/>
    <x v="1316"/>
    <n v="1316"/>
    <n v="1316"/>
    <s v="USD"/>
    <s v="U1060261"/>
    <n v="0.26214399999999999"/>
    <n v="6"/>
    <m/>
    <m/>
    <x v="1151"/>
    <x v="0"/>
    <x v="0"/>
    <x v="0"/>
    <x v="0"/>
  </r>
  <r>
    <n v="1317"/>
    <x v="0"/>
    <x v="0"/>
    <d v="2019-05-09T00:00:00"/>
    <n v="0.43115900000000001"/>
    <n v="0.33695700000000001"/>
    <n v="0.23188400000000001"/>
    <n v="1"/>
    <n v="0.37379625"/>
    <n v="0.47679623428270501"/>
    <n v="0.275354267729369"/>
    <n v="0.19927500000000001"/>
    <n v="0.376075251006037"/>
    <d v="2019-05-09T00:00:00"/>
    <n v="2879.42"/>
    <n v="2954.13"/>
    <n v="2862.6"/>
    <s v="BOT"/>
    <n v="6"/>
    <s v="_NA_"/>
    <n v="-34156"/>
    <s v="Value"/>
    <s v="S"/>
    <x v="851"/>
    <x v="846"/>
    <n v="2870.71997070312"/>
    <n v="2775.7350439453098"/>
    <n v="19.100000381469702"/>
    <s v="_NA_"/>
    <x v="0"/>
    <n v="2"/>
    <n v="-3.2082498500000001"/>
    <s v="_NA_"/>
    <s v="_NA_"/>
    <d v="2019-05-09T00:00:00"/>
    <d v="2019-05-09T00:00:00"/>
    <n v="3"/>
    <s v="_NA_"/>
    <s v="_NA_"/>
    <s v="_NA_"/>
    <s v="PCM-Tracking - LogHist.csv"/>
    <s v="_NA_"/>
    <s v="_NA_"/>
    <n v="0.1"/>
    <s v="_NA_"/>
    <x v="0"/>
    <x v="899"/>
    <n v="85.385000000000005"/>
    <n v="2019"/>
    <s v="_NA_"/>
    <x v="1316"/>
    <n v="945.79"/>
    <n v="85.385000000000005"/>
    <n v="400"/>
    <n v="100"/>
    <n v="0.12"/>
    <n v="3.4219738286981702E-2"/>
    <s v="_NA_"/>
    <s v="_NA_"/>
    <x v="39"/>
    <s v="_NA_"/>
    <n v="20.745000000000001"/>
    <s v="_NA_"/>
    <d v="1899-12-30T12:43:26"/>
    <x v="1317"/>
    <n v="1317"/>
    <n v="1317"/>
    <s v="USD"/>
    <s v="U1060261"/>
    <n v="0.26214399999999999"/>
    <n v="6"/>
    <m/>
    <m/>
    <x v="1152"/>
    <x v="0"/>
    <x v="0"/>
    <x v="0"/>
    <x v="0"/>
  </r>
  <r>
    <n v="1318"/>
    <x v="0"/>
    <x v="0"/>
    <d v="2019-05-09T00:00:00"/>
    <n v="0.43115900000000001"/>
    <n v="0.33695700000000001"/>
    <n v="0.23188400000000001"/>
    <n v="1"/>
    <n v="0.37379625"/>
    <n v="0.47679623428270501"/>
    <n v="0.275354267729369"/>
    <n v="0.19927500000000001"/>
    <n v="0.376075251006037"/>
    <d v="2019-05-09T00:00:00"/>
    <n v="2879.42"/>
    <n v="2954.13"/>
    <n v="2862.6"/>
    <s v="BOT"/>
    <n v="6"/>
    <s v="_NA_"/>
    <n v="-34156"/>
    <s v="Value"/>
    <s v="S"/>
    <x v="852"/>
    <x v="847"/>
    <n v="2870.71997070312"/>
    <n v="2775.7350439453098"/>
    <n v="19.100000381469702"/>
    <s v="_NA_"/>
    <x v="0"/>
    <n v="2"/>
    <n v="-3.1876015999999998"/>
    <s v="_NA_"/>
    <s v="_NA_"/>
    <d v="2019-05-09T00:00:00"/>
    <d v="2019-05-09T00:00:00"/>
    <n v="3"/>
    <s v="_NA_"/>
    <s v="_NA_"/>
    <s v="_NA_"/>
    <s v="PCM-Tracking - LogHist.csv"/>
    <s v="_NA_"/>
    <s v="_NA_"/>
    <n v="0.1"/>
    <s v="_NA_"/>
    <x v="0"/>
    <x v="899"/>
    <n v="85.385000000000005"/>
    <n v="2019"/>
    <s v="_NA_"/>
    <x v="1317"/>
    <n v="-52.19"/>
    <n v="85.385000000000005"/>
    <n v="400"/>
    <n v="100"/>
    <n v="0.12"/>
    <n v="3.4219738286981702E-2"/>
    <s v="_NA_"/>
    <s v="_NA_"/>
    <x v="39"/>
    <s v="_NA_"/>
    <n v="20.745000000000001"/>
    <s v="_NA_"/>
    <d v="1899-12-30T12:43:26"/>
    <x v="1318"/>
    <n v="1318"/>
    <n v="1318"/>
    <s v="USD"/>
    <s v="U1060261"/>
    <n v="0.26214399999999999"/>
    <n v="6"/>
    <m/>
    <m/>
    <x v="1153"/>
    <x v="0"/>
    <x v="0"/>
    <x v="0"/>
    <x v="0"/>
  </r>
  <r>
    <n v="1319"/>
    <x v="0"/>
    <x v="0"/>
    <d v="2019-05-09T00:00:00"/>
    <n v="0.43115900000000001"/>
    <n v="0.33695700000000001"/>
    <n v="0.23188400000000001"/>
    <n v="1"/>
    <n v="0.37379625"/>
    <n v="0.47679623428270501"/>
    <n v="0.275354267729369"/>
    <n v="0.19927500000000001"/>
    <n v="0.376075251006037"/>
    <d v="2019-05-09T00:00:00"/>
    <n v="2879.42"/>
    <n v="2954.13"/>
    <n v="2862.6"/>
    <s v="BOT"/>
    <n v="6"/>
    <s v="_NA_"/>
    <n v="-34156"/>
    <s v="Value"/>
    <s v="S"/>
    <x v="853"/>
    <x v="848"/>
    <n v="2870.71997070312"/>
    <n v="2775.7350439453098"/>
    <n v="19.100000381469702"/>
    <s v="_NA_"/>
    <x v="0"/>
    <n v="2"/>
    <n v="-3.2539243999999998"/>
    <s v="_NA_"/>
    <s v="_NA_"/>
    <d v="2019-05-09T00:00:00"/>
    <d v="2019-05-09T00:00:00"/>
    <n v="3"/>
    <s v="_NA_"/>
    <s v="_NA_"/>
    <s v="_NA_"/>
    <s v="PCM-Tracking - LogHist.csv"/>
    <s v="_NA_"/>
    <s v="_NA_"/>
    <n v="0.1"/>
    <s v="_NA_"/>
    <x v="0"/>
    <x v="899"/>
    <n v="85.385000000000005"/>
    <n v="2019"/>
    <s v="_NA_"/>
    <x v="1318"/>
    <n v="3151.75"/>
    <n v="85.385000000000005"/>
    <n v="400"/>
    <n v="100"/>
    <n v="0.12"/>
    <n v="3.4219738286981702E-2"/>
    <s v="_NA_"/>
    <s v="_NA_"/>
    <x v="39"/>
    <s v="_NA_"/>
    <n v="20.745000000000001"/>
    <s v="_NA_"/>
    <d v="1899-12-30T12:43:26"/>
    <x v="1319"/>
    <n v="1319"/>
    <n v="1319"/>
    <s v="USD"/>
    <s v="U1060261"/>
    <n v="0.26214399999999999"/>
    <n v="6"/>
    <m/>
    <m/>
    <x v="1154"/>
    <x v="0"/>
    <x v="0"/>
    <x v="0"/>
    <x v="0"/>
  </r>
  <r>
    <n v="1320"/>
    <x v="0"/>
    <x v="0"/>
    <d v="2019-05-09T00:00:00"/>
    <n v="0.43115900000000001"/>
    <n v="0.33695700000000001"/>
    <n v="0.23188400000000001"/>
    <n v="1"/>
    <n v="0.37379625"/>
    <n v="0.47679623428270501"/>
    <n v="0.275354267729369"/>
    <n v="0.19927500000000001"/>
    <n v="0.376075251006037"/>
    <d v="2019-05-09T00:00:00"/>
    <n v="2879.42"/>
    <n v="2954.13"/>
    <n v="2862.6"/>
    <s v="BOT"/>
    <n v="6"/>
    <s v="_NA_"/>
    <n v="-10046.4"/>
    <s v="Other"/>
    <s v="S"/>
    <x v="854"/>
    <x v="849"/>
    <n v="2870.71997070312"/>
    <n v="2775.7350439453098"/>
    <n v="19.100000381469702"/>
    <s v="_NA_"/>
    <x v="0"/>
    <n v="3"/>
    <n v="-6.266510748"/>
    <s v="_NA_"/>
    <s v="_NA_"/>
    <d v="2019-05-09T00:00:00"/>
    <d v="2019-05-09T00:00:00"/>
    <n v="3"/>
    <s v="_NA_"/>
    <s v="_NA_"/>
    <s v="_NA_"/>
    <s v="PCM-Tracking - LogHist.csv"/>
    <s v="_NA_"/>
    <s v="_NA_"/>
    <n v="0.1"/>
    <s v="_NA_"/>
    <x v="0"/>
    <x v="900"/>
    <n v="16.739333333000001"/>
    <n v="2019"/>
    <s v="_NA_"/>
    <x v="1319"/>
    <n v="-621.27"/>
    <n v="16.739000000000001"/>
    <n v="600"/>
    <n v="600"/>
    <n v="0.12"/>
    <n v="3.4219738286981702E-2"/>
    <s v="_NA_"/>
    <s v="_NA_"/>
    <x v="129"/>
    <s v="_NA_"/>
    <n v="20.745000000000001"/>
    <s v="_NA_"/>
    <d v="1899-12-30T12:51:28"/>
    <x v="1320"/>
    <n v="1320"/>
    <n v="1320"/>
    <s v="USD"/>
    <s v="U1060261"/>
    <n v="0.26214399999999999"/>
    <n v="6"/>
    <m/>
    <m/>
    <x v="1155"/>
    <x v="0"/>
    <x v="0"/>
    <x v="0"/>
    <x v="0"/>
  </r>
  <r>
    <n v="1321"/>
    <x v="0"/>
    <x v="0"/>
    <d v="2019-05-09T00:00:00"/>
    <n v="0.43115900000000001"/>
    <n v="0.33695700000000001"/>
    <n v="0.23188400000000001"/>
    <n v="1"/>
    <n v="0.37379625"/>
    <n v="0.47679623428270501"/>
    <n v="0.275354267729369"/>
    <n v="0.19927500000000001"/>
    <n v="0.376075251006037"/>
    <d v="2019-05-09T00:00:00"/>
    <n v="2879.42"/>
    <n v="2954.13"/>
    <n v="2862.6"/>
    <s v="BOT"/>
    <n v="6"/>
    <s v="_NA_"/>
    <n v="-9460"/>
    <s v="_NA_"/>
    <s v="S"/>
    <x v="800"/>
    <x v="795"/>
    <n v="2870.71997070312"/>
    <n v="2775.7350439453098"/>
    <n v="19.100000381469702"/>
    <s v="_NA_"/>
    <x v="0"/>
    <n v="1"/>
    <n v="-2.3907099999999999"/>
    <s v="_NA_"/>
    <s v="_NA_"/>
    <d v="2019-05-09T00:00:00"/>
    <d v="2019-05-09T00:00:00"/>
    <n v="3"/>
    <s v="_NA_"/>
    <s v="_NA_"/>
    <s v="_NA_"/>
    <s v="PCM-Tracking - LogHist.csv"/>
    <s v="_NA_"/>
    <s v="_NA_"/>
    <n v="0.1"/>
    <s v="_NA_"/>
    <x v="0"/>
    <x v="901"/>
    <n v="189.18"/>
    <n v="2019"/>
    <s v="_NA_"/>
    <x v="1320"/>
    <n v="-310.39"/>
    <n v="189.18"/>
    <n v="50"/>
    <n v="50"/>
    <n v="0.12"/>
    <n v="3.4219738286981702E-2"/>
    <s v="_NA_"/>
    <s v="_NA_"/>
    <x v="100"/>
    <s v="_NA_"/>
    <n v="20.745000000000001"/>
    <s v="_NA_"/>
    <d v="1899-12-30T13:02:25"/>
    <x v="1321"/>
    <n v="1321"/>
    <n v="1321"/>
    <s v="USD"/>
    <s v="U1060261"/>
    <n v="0.26214399999999999"/>
    <n v="6"/>
    <m/>
    <m/>
    <x v="1156"/>
    <x v="0"/>
    <x v="0"/>
    <x v="0"/>
    <x v="0"/>
  </r>
  <r>
    <n v="1322"/>
    <x v="0"/>
    <x v="0"/>
    <d v="2019-05-09T00:00:00"/>
    <n v="0.43115900000000001"/>
    <n v="0.33695700000000001"/>
    <n v="0.23188400000000001"/>
    <n v="1"/>
    <n v="0.37379625"/>
    <n v="0.47679623428270501"/>
    <n v="0.275354267729369"/>
    <n v="0.19927500000000001"/>
    <n v="0.376075251006037"/>
    <d v="2019-05-09T00:00:00"/>
    <n v="2879.42"/>
    <n v="2954.13"/>
    <n v="2862.6"/>
    <s v="BOT"/>
    <n v="6"/>
    <s v="_NA_"/>
    <n v="-6256"/>
    <s v="LGrowth"/>
    <s v="S"/>
    <x v="855"/>
    <x v="850"/>
    <n v="2870.71997070312"/>
    <n v="2775.7350439453098"/>
    <n v="19.100000381469702"/>
    <s v="_NA_"/>
    <x v="0"/>
    <n v="1"/>
    <n v="-2.2936890999999999"/>
    <s v="_NA_"/>
    <s v="_NA_"/>
    <d v="2019-05-09T00:00:00"/>
    <d v="2019-05-09T00:00:00"/>
    <n v="3"/>
    <s v="_NA_"/>
    <s v="_NA_"/>
    <s v="_NA_"/>
    <s v="PCM-Tracking - LogHist.csv"/>
    <s v="_NA_"/>
    <s v="_NA_"/>
    <n v="0.1"/>
    <s v="_NA_"/>
    <x v="0"/>
    <x v="902"/>
    <n v="125.1"/>
    <n v="2019"/>
    <s v="_NA_"/>
    <x v="1321"/>
    <n v="550.21"/>
    <n v="125.1"/>
    <n v="50"/>
    <n v="50"/>
    <n v="0.12"/>
    <n v="3.4219738286981702E-2"/>
    <s v="_NA_"/>
    <s v="_NA_"/>
    <x v="122"/>
    <s v="_NA_"/>
    <n v="20.745000000000001"/>
    <s v="_NA_"/>
    <d v="1899-12-30T13:02:45"/>
    <x v="1322"/>
    <n v="1322"/>
    <n v="1322"/>
    <s v="USD"/>
    <s v="U1060261"/>
    <n v="0.26214399999999999"/>
    <n v="6"/>
    <m/>
    <m/>
    <x v="1157"/>
    <x v="0"/>
    <x v="0"/>
    <x v="0"/>
    <x v="0"/>
  </r>
  <r>
    <n v="1323"/>
    <x v="0"/>
    <x v="0"/>
    <d v="2019-05-09T00:00:00"/>
    <n v="0.43115900000000001"/>
    <n v="0.33695700000000001"/>
    <n v="0.23188400000000001"/>
    <n v="1"/>
    <n v="0.37379625"/>
    <n v="0.47679623428270501"/>
    <n v="0.275354267729369"/>
    <n v="0.19927500000000001"/>
    <n v="0.376075251006037"/>
    <d v="2019-05-09T00:00:00"/>
    <n v="2879.42"/>
    <n v="2954.13"/>
    <n v="2862.6"/>
    <s v="BOT"/>
    <n v="6"/>
    <s v="_NA_"/>
    <n v="-9516.35"/>
    <s v="LGrowth"/>
    <s v="S"/>
    <x v="856"/>
    <x v="851"/>
    <n v="2870.71997070312"/>
    <n v="2775.7350439453098"/>
    <n v="19.100000381469702"/>
    <s v="_NA_"/>
    <x v="0"/>
    <n v="1"/>
    <n v="-2.1839400750000002"/>
    <s v="_NA_"/>
    <s v="_NA_"/>
    <d v="2019-05-09T00:00:00"/>
    <d v="2019-05-09T00:00:00"/>
    <n v="3"/>
    <s v="_NA_"/>
    <s v="_NA_"/>
    <s v="_NA_"/>
    <s v="PCM-Tracking - LogHist.csv"/>
    <s v="_NA_"/>
    <s v="_NA_"/>
    <n v="0.1"/>
    <s v="_NA_"/>
    <x v="0"/>
    <x v="903"/>
    <n v="1903.07"/>
    <n v="2019"/>
    <s v="_NA_"/>
    <x v="1322"/>
    <n v="-659.28"/>
    <n v="1903.07"/>
    <n v="5"/>
    <n v="5"/>
    <n v="0.12"/>
    <n v="3.4219738286981702E-2"/>
    <s v="_NA_"/>
    <s v="_NA_"/>
    <x v="73"/>
    <s v="_NA_"/>
    <n v="20.745000000000001"/>
    <s v="_NA_"/>
    <d v="1899-12-30T13:03:10"/>
    <x v="1323"/>
    <n v="1323"/>
    <n v="1323"/>
    <s v="USD"/>
    <s v="U1060261"/>
    <n v="0.26214399999999999"/>
    <n v="6"/>
    <m/>
    <m/>
    <x v="1158"/>
    <x v="0"/>
    <x v="0"/>
    <x v="0"/>
    <x v="0"/>
  </r>
  <r>
    <n v="1324"/>
    <x v="0"/>
    <x v="0"/>
    <d v="2019-05-09T00:00:00"/>
    <n v="0.43115900000000001"/>
    <n v="0.33695700000000001"/>
    <n v="0.23188400000000001"/>
    <n v="1"/>
    <n v="0.37379625"/>
    <n v="0.47679623428270501"/>
    <n v="0.275354267729369"/>
    <n v="0.19927500000000001"/>
    <n v="0.376075251006037"/>
    <d v="2019-05-09T00:00:00"/>
    <n v="2879.42"/>
    <n v="2954.13"/>
    <n v="2862.6"/>
    <s v="BOT"/>
    <n v="6"/>
    <s v="_NA_"/>
    <n v="-15016.5"/>
    <s v="_NA_"/>
    <s v="S"/>
    <x v="844"/>
    <x v="839"/>
    <n v="2870.71997070312"/>
    <n v="2775.7350439453098"/>
    <n v="19.100000381469702"/>
    <s v="_NA_"/>
    <x v="0"/>
    <n v="1.5"/>
    <n v="-5.1449659499999996"/>
    <s v="_NA_"/>
    <s v="_NA_"/>
    <d v="2019-05-09T00:00:00"/>
    <d v="2019-05-09T00:00:00"/>
    <n v="3"/>
    <s v="_NA_"/>
    <s v="_NA_"/>
    <s v="_NA_"/>
    <s v="PCM-Tracking - LogHist.csv"/>
    <s v="_NA_"/>
    <s v="_NA_"/>
    <n v="0.1"/>
    <s v="_NA_"/>
    <x v="0"/>
    <x v="904"/>
    <n v="50.05"/>
    <n v="2019"/>
    <s v="_NA_"/>
    <x v="1323"/>
    <n v="-1164.6400000000001"/>
    <n v="50.05"/>
    <n v="300"/>
    <n v="300"/>
    <n v="0.12"/>
    <n v="3.4219738286981702E-2"/>
    <s v="_NA_"/>
    <s v="_NA_"/>
    <x v="0"/>
    <s v="_NA_"/>
    <n v="20.745000000000001"/>
    <s v="_NA_"/>
    <d v="1899-12-30T13:49:54"/>
    <x v="1324"/>
    <n v="1324"/>
    <n v="1324"/>
    <s v="USD"/>
    <s v="U1060261"/>
    <n v="0.26214399999999999"/>
    <n v="6"/>
    <m/>
    <m/>
    <x v="1159"/>
    <x v="0"/>
    <x v="0"/>
    <x v="0"/>
    <x v="0"/>
  </r>
  <r>
    <n v="1325"/>
    <x v="0"/>
    <x v="0"/>
    <d v="2019-05-09T00:00:00"/>
    <n v="0.43115900000000001"/>
    <n v="0.33695700000000001"/>
    <n v="0.23188400000000001"/>
    <n v="1"/>
    <n v="0.37379625"/>
    <n v="0.47679623428270501"/>
    <n v="0.275354267729369"/>
    <n v="0.19927500000000001"/>
    <n v="0.376075251006037"/>
    <d v="2019-05-09T00:00:00"/>
    <n v="2879.42"/>
    <n v="2954.13"/>
    <n v="2862.6"/>
    <s v="BOT"/>
    <n v="6"/>
    <s v="_NA_"/>
    <n v="-12657"/>
    <s v="LGrowth"/>
    <s v="S"/>
    <x v="855"/>
    <x v="850"/>
    <n v="2881.39990234375"/>
    <n v="2776.0400439453101"/>
    <n v="16.040000915527301"/>
    <s v="_NA_"/>
    <x v="0"/>
    <n v="1"/>
    <n v="-2.2936890999999999"/>
    <s v="_NA_"/>
    <s v="_NA_"/>
    <d v="2019-05-10T00:00:00"/>
    <d v="2019-05-10T00:00:00"/>
    <n v="4"/>
    <s v="_NA_"/>
    <s v="_NA_"/>
    <s v="_NA_"/>
    <s v="PCM-Tracking - LogHist.csv"/>
    <s v="_NA_"/>
    <s v="_NA_"/>
    <n v="0.1"/>
    <s v="_NA_"/>
    <x v="0"/>
    <x v="905"/>
    <n v="126.56"/>
    <n v="2019"/>
    <s v="_NA_"/>
    <x v="1324"/>
    <n v="477.21"/>
    <n v="126.56"/>
    <n v="100"/>
    <n v="50"/>
    <n v="0.12"/>
    <n v="3.7953292002481299E-2"/>
    <s v="_NA_"/>
    <s v="_NA_"/>
    <x v="122"/>
    <s v="_NA_"/>
    <n v="20.745000000000001"/>
    <s v="_NA_"/>
    <d v="1899-12-30T13:52:55"/>
    <x v="1325"/>
    <n v="1325"/>
    <n v="1325"/>
    <s v="USD"/>
    <s v="U1060261"/>
    <n v="0.26214399999999999"/>
    <n v="6"/>
    <m/>
    <m/>
    <x v="1160"/>
    <x v="0"/>
    <x v="0"/>
    <x v="0"/>
    <x v="0"/>
  </r>
  <r>
    <n v="1326"/>
    <x v="0"/>
    <x v="0"/>
    <d v="2019-05-09T00:00:00"/>
    <n v="0.43115900000000001"/>
    <n v="0.33695700000000001"/>
    <n v="0.23188400000000001"/>
    <n v="1"/>
    <n v="0.37379625"/>
    <n v="0.47679623428270501"/>
    <n v="0.275354267729369"/>
    <n v="0.19927500000000001"/>
    <n v="0.376075251006037"/>
    <d v="2019-05-09T00:00:00"/>
    <n v="2879.42"/>
    <n v="2954.13"/>
    <n v="2862.6"/>
    <s v="BOT"/>
    <n v="6"/>
    <s v="_NA_"/>
    <n v="-12657"/>
    <s v="LGrowth"/>
    <s v="S"/>
    <x v="857"/>
    <x v="852"/>
    <n v="2881.39990234375"/>
    <n v="2776.0400439453101"/>
    <n v="16.040000915527301"/>
    <s v="_NA_"/>
    <x v="0"/>
    <n v="1"/>
    <n v="-2.1483175619999999"/>
    <s v="_NA_"/>
    <s v="_NA_"/>
    <d v="2019-05-10T00:00:00"/>
    <d v="2019-05-10T00:00:00"/>
    <n v="4"/>
    <s v="_NA_"/>
    <s v="_NA_"/>
    <s v="_NA_"/>
    <s v="PCM-Tracking - LogHist.csv"/>
    <s v="_NA_"/>
    <s v="_NA_"/>
    <n v="0.1"/>
    <s v="_NA_"/>
    <x v="0"/>
    <x v="905"/>
    <n v="126.56"/>
    <n v="2019"/>
    <s v="_NA_"/>
    <x v="1325"/>
    <n v="548.35"/>
    <n v="126.56"/>
    <n v="100"/>
    <n v="50"/>
    <n v="0.12"/>
    <n v="3.7953292002481299E-2"/>
    <s v="_NA_"/>
    <s v="_NA_"/>
    <x v="122"/>
    <s v="_NA_"/>
    <n v="20.745000000000001"/>
    <s v="_NA_"/>
    <d v="1899-12-30T13:52:55"/>
    <x v="1326"/>
    <n v="1326"/>
    <n v="1326"/>
    <s v="USD"/>
    <s v="U1060261"/>
    <n v="0.26214399999999999"/>
    <n v="6"/>
    <m/>
    <m/>
    <x v="1161"/>
    <x v="0"/>
    <x v="0"/>
    <x v="0"/>
    <x v="0"/>
  </r>
  <r>
    <n v="1327"/>
    <x v="0"/>
    <x v="0"/>
    <d v="2019-05-16T00:00:00"/>
    <n v="0.29824600000000001"/>
    <n v="0.30877199999999999"/>
    <n v="0.392982"/>
    <n v="1"/>
    <n v="0.364449999999999"/>
    <n v="0.47679623428270501"/>
    <n v="0.275354267729369"/>
    <n v="-9.4735999999999904E-2"/>
    <n v="0.376075251006037"/>
    <d v="2019-05-16T00:00:00"/>
    <n v="2850.96"/>
    <n v="2897.96"/>
    <n v="2801.43"/>
    <s v="BOT"/>
    <n v="6"/>
    <s v="_NA_"/>
    <n v="-9629.8700000000008"/>
    <s v="Value"/>
    <s v="S"/>
    <x v="858"/>
    <x v="853"/>
    <n v="2876.32006835937"/>
    <n v="2776.3831933593701"/>
    <n v="15.289999961853001"/>
    <s v="_NA_"/>
    <x v="0"/>
    <n v="1"/>
    <n v="-2.2344419000000002"/>
    <s v="_NA_"/>
    <s v="_NA_"/>
    <d v="2019-05-16T00:00:00"/>
    <d v="2019-05-16T00:00:00"/>
    <n v="3"/>
    <s v="_NA_"/>
    <s v="_NA_"/>
    <s v="_NA_"/>
    <s v="PCM-Tracking - LogHist.csv"/>
    <s v="_NA_"/>
    <s v="_NA_"/>
    <n v="0.1"/>
    <s v="_NA_"/>
    <x v="0"/>
    <x v="906"/>
    <n v="192.57730000000001"/>
    <n v="2019"/>
    <s v="_NA_"/>
    <x v="1326"/>
    <n v="708.77"/>
    <n v="192.57730000000001"/>
    <n v="50"/>
    <n v="50"/>
    <n v="0.12"/>
    <n v="3.5995346477759697E-2"/>
    <s v="_NA_"/>
    <s v="_NA_"/>
    <x v="60"/>
    <s v="_NA_"/>
    <n v="20.745000000000001"/>
    <s v="_NA_"/>
    <d v="1899-12-30T15:48:20"/>
    <x v="1327"/>
    <n v="1327"/>
    <n v="1327"/>
    <s v="USD"/>
    <s v="U1060261"/>
    <n v="0.26214399999999999"/>
    <n v="6"/>
    <m/>
    <m/>
    <x v="1162"/>
    <x v="0"/>
    <x v="0"/>
    <x v="0"/>
    <x v="0"/>
  </r>
  <r>
    <n v="1328"/>
    <x v="0"/>
    <x v="0"/>
    <d v="2019-05-16T00:00:00"/>
    <n v="0.29824600000000001"/>
    <n v="0.30877199999999999"/>
    <n v="0.392982"/>
    <n v="1"/>
    <n v="0.364449999999999"/>
    <n v="0.47679623428270501"/>
    <n v="0.275354267729369"/>
    <n v="-9.4735999999999904E-2"/>
    <n v="0.376075251006037"/>
    <d v="2019-05-16T00:00:00"/>
    <n v="2850.96"/>
    <n v="2897.96"/>
    <n v="2801.43"/>
    <s v="BOT"/>
    <n v="6"/>
    <s v="_NA_"/>
    <n v="-4420.5"/>
    <s v="Value"/>
    <s v="S"/>
    <x v="859"/>
    <x v="854"/>
    <n v="2876.32006835937"/>
    <n v="2776.3831933593701"/>
    <n v="15.289999961853001"/>
    <s v="_NA_"/>
    <x v="0"/>
    <n v="1"/>
    <n v="-2.8479407339999998"/>
    <s v="_NA_"/>
    <s v="_NA_"/>
    <d v="2019-05-16T00:00:00"/>
    <d v="2019-05-16T00:00:00"/>
    <n v="3"/>
    <s v="_NA_"/>
    <s v="_NA_"/>
    <s v="_NA_"/>
    <s v="PCM-Tracking - LogHist.csv"/>
    <s v="_NA_"/>
    <s v="_NA_"/>
    <n v="0.1"/>
    <s v="_NA_"/>
    <x v="0"/>
    <x v="907"/>
    <n v="88.39"/>
    <n v="2019"/>
    <s v="_NA_"/>
    <x v="1327"/>
    <n v="-2066.35"/>
    <n v="88.39"/>
    <n v="50"/>
    <n v="50"/>
    <n v="0.12"/>
    <n v="3.5995346477759697E-2"/>
    <s v="_NA_"/>
    <s v="_NA_"/>
    <x v="39"/>
    <s v="_NA_"/>
    <n v="20.745000000000001"/>
    <s v="_NA_"/>
    <d v="1899-12-30T15:49:56"/>
    <x v="1328"/>
    <n v="1328"/>
    <n v="1328"/>
    <s v="USD"/>
    <s v="U1060261"/>
    <n v="0.26214399999999999"/>
    <n v="6"/>
    <m/>
    <m/>
    <x v="1163"/>
    <x v="0"/>
    <x v="0"/>
    <x v="0"/>
    <x v="0"/>
  </r>
  <r>
    <n v="1329"/>
    <x v="0"/>
    <x v="0"/>
    <d v="2019-05-23T00:00:00"/>
    <n v="0.247059"/>
    <n v="0.39215699999999998"/>
    <n v="0.36078399999999999"/>
    <n v="1"/>
    <n v="0.35383237499999998"/>
    <n v="0.47679623428270501"/>
    <n v="0.275354267729369"/>
    <n v="-0.11372499999999899"/>
    <n v="0.376075251006037"/>
    <d v="2019-05-23T00:00:00"/>
    <n v="2856.27"/>
    <n v="2892.15"/>
    <n v="2815.08"/>
    <s v="BOT"/>
    <n v="6"/>
    <s v="_NA_"/>
    <n v="-27601.8"/>
    <s v="_NA_"/>
    <s v="S"/>
    <x v="860"/>
    <x v="855"/>
    <n v="2783.02001953125"/>
    <n v="2776.0669433593698"/>
    <n v="17.899999618530199"/>
    <s v="_NA_"/>
    <x v="0"/>
    <n v="3"/>
    <n v="-4.5383700039999999"/>
    <s v="_NA_"/>
    <s v="_NA_"/>
    <d v="2019-05-29T00:00:00"/>
    <d v="2019-05-29T00:00:00"/>
    <n v="2"/>
    <s v="_NA_"/>
    <s v="_NA_"/>
    <s v="_NA_"/>
    <s v="PCM-Tracking - LogHist.csv"/>
    <s v="_NA_"/>
    <s v="_NA_"/>
    <n v="0.1"/>
    <s v="_NA_"/>
    <x v="0"/>
    <x v="908"/>
    <n v="45.998333332999998"/>
    <n v="2019"/>
    <s v="_NA_"/>
    <x v="1328"/>
    <n v="794.46"/>
    <n v="45.997999999999998"/>
    <n v="600"/>
    <n v="200"/>
    <n v="0.12"/>
    <n v="2.5046500368110999E-3"/>
    <s v="_NA_"/>
    <s v="_NA_"/>
    <x v="0"/>
    <s v="_NA_"/>
    <n v="20.745000000000001"/>
    <s v="_NA_"/>
    <d v="1899-12-30T15:37:07"/>
    <x v="1329"/>
    <n v="1329"/>
    <n v="1329"/>
    <s v="USD"/>
    <s v="U1060261"/>
    <n v="0.26214399999999999"/>
    <n v="6"/>
    <m/>
    <m/>
    <x v="1164"/>
    <x v="0"/>
    <x v="0"/>
    <x v="0"/>
    <x v="0"/>
  </r>
  <r>
    <n v="1330"/>
    <x v="0"/>
    <x v="0"/>
    <d v="2019-05-23T00:00:00"/>
    <n v="0.247059"/>
    <n v="0.39215699999999998"/>
    <n v="0.36078399999999999"/>
    <n v="1"/>
    <n v="0.35383237499999998"/>
    <n v="0.47679623428270501"/>
    <n v="0.275354267729369"/>
    <n v="-0.11372499999999899"/>
    <n v="0.376075251006037"/>
    <d v="2019-05-23T00:00:00"/>
    <n v="2856.27"/>
    <n v="2892.15"/>
    <n v="2815.08"/>
    <s v="BOT"/>
    <n v="6"/>
    <s v="_NA_"/>
    <n v="-27601.8"/>
    <s v="_NA_"/>
    <s v="S"/>
    <x v="861"/>
    <x v="856"/>
    <n v="2783.02001953125"/>
    <n v="2776.0669433593698"/>
    <n v="17.899999618530199"/>
    <s v="_NA_"/>
    <x v="0"/>
    <n v="3"/>
    <n v="-4.2203727889999998"/>
    <s v="_NA_"/>
    <s v="_NA_"/>
    <d v="2019-05-29T00:00:00"/>
    <d v="2019-05-29T00:00:00"/>
    <n v="2"/>
    <s v="_NA_"/>
    <s v="_NA_"/>
    <s v="_NA_"/>
    <s v="PCM-Tracking - LogHist.csv"/>
    <s v="_NA_"/>
    <s v="_NA_"/>
    <n v="0.1"/>
    <s v="_NA_"/>
    <x v="0"/>
    <x v="908"/>
    <n v="45.998333332999998"/>
    <n v="2019"/>
    <s v="_NA_"/>
    <x v="1329"/>
    <n v="294.77999999999997"/>
    <n v="45.997999999999998"/>
    <n v="600"/>
    <n v="200"/>
    <n v="0.12"/>
    <n v="2.5046500368110999E-3"/>
    <s v="_NA_"/>
    <s v="_NA_"/>
    <x v="0"/>
    <s v="_NA_"/>
    <n v="20.745000000000001"/>
    <s v="_NA_"/>
    <d v="1899-12-30T15:37:07"/>
    <x v="1330"/>
    <n v="1330"/>
    <n v="1330"/>
    <s v="USD"/>
    <s v="U1060261"/>
    <n v="0.26214399999999999"/>
    <n v="6"/>
    <m/>
    <m/>
    <x v="1165"/>
    <x v="0"/>
    <x v="0"/>
    <x v="0"/>
    <x v="0"/>
  </r>
  <r>
    <n v="1331"/>
    <x v="0"/>
    <x v="0"/>
    <d v="2019-05-23T00:00:00"/>
    <n v="0.247059"/>
    <n v="0.39215699999999998"/>
    <n v="0.36078399999999999"/>
    <n v="1"/>
    <n v="0.35383237499999998"/>
    <n v="0.47679623428270501"/>
    <n v="0.275354267729369"/>
    <n v="-0.11372499999999899"/>
    <n v="0.376075251006037"/>
    <d v="2019-05-23T00:00:00"/>
    <n v="2856.27"/>
    <n v="2892.15"/>
    <n v="2815.08"/>
    <s v="BOT"/>
    <n v="6"/>
    <s v="_NA_"/>
    <n v="-27601.8"/>
    <s v="_NA_"/>
    <s v="S"/>
    <x v="862"/>
    <x v="857"/>
    <n v="2783.02001953125"/>
    <n v="2776.0669433593698"/>
    <n v="17.899999618530199"/>
    <s v="_NA_"/>
    <x v="0"/>
    <n v="3"/>
    <n v="-4.2186697999999998"/>
    <s v="_NA_"/>
    <s v="_NA_"/>
    <d v="2019-05-29T00:00:00"/>
    <d v="2019-05-29T00:00:00"/>
    <n v="2"/>
    <s v="_NA_"/>
    <s v="_NA_"/>
    <s v="_NA_"/>
    <s v="PCM-Tracking - LogHist.csv"/>
    <s v="_NA_"/>
    <s v="_NA_"/>
    <n v="0.1"/>
    <s v="_NA_"/>
    <x v="0"/>
    <x v="908"/>
    <n v="45.998333332999998"/>
    <n v="2019"/>
    <s v="_NA_"/>
    <x v="1330"/>
    <n v="212.78"/>
    <n v="45.997999999999998"/>
    <n v="600"/>
    <n v="200"/>
    <n v="0.12"/>
    <n v="2.5046500368110999E-3"/>
    <s v="_NA_"/>
    <s v="_NA_"/>
    <x v="0"/>
    <s v="_NA_"/>
    <n v="20.745000000000001"/>
    <s v="_NA_"/>
    <d v="1899-12-30T15:37:07"/>
    <x v="1331"/>
    <n v="1331"/>
    <n v="1331"/>
    <s v="USD"/>
    <s v="U1060261"/>
    <n v="0.26214399999999999"/>
    <n v="6"/>
    <m/>
    <m/>
    <x v="1166"/>
    <x v="0"/>
    <x v="0"/>
    <x v="0"/>
    <x v="0"/>
  </r>
  <r>
    <n v="1332"/>
    <x v="0"/>
    <x v="0"/>
    <d v="2019-05-30T00:00:00"/>
    <n v="0.24793399999999999"/>
    <n v="0.35124"/>
    <n v="0.40082600000000002"/>
    <n v="1"/>
    <n v="0.34104774999999998"/>
    <n v="0.47679623428270501"/>
    <n v="0.275354267729369"/>
    <n v="-0.152892"/>
    <n v="0.376075251006037"/>
    <d v="2019-05-30T00:00:00"/>
    <n v="2783.02"/>
    <n v="2868.88"/>
    <n v="2766.06"/>
    <s v="BOT"/>
    <n v="6"/>
    <s v="_NA_"/>
    <n v="-26431.75"/>
    <s v="Value"/>
    <s v="S"/>
    <x v="863"/>
    <x v="858"/>
    <n v="2803.27001953125"/>
    <n v="2774.9424438476499"/>
    <n v="16.9699993133544"/>
    <s v="_NA_"/>
    <x v="0"/>
    <n v="1"/>
    <n v="-2.2545570000000001"/>
    <s v="_NA_"/>
    <s v="_NA_"/>
    <d v="2019-06-04T00:00:00"/>
    <d v="2019-06-04T00:00:00"/>
    <n v="1"/>
    <s v="_NA_"/>
    <s v="_NA_"/>
    <s v="_NA_"/>
    <s v="PCM-Tracking - LogHist.csv"/>
    <s v="_NA_"/>
    <s v="_NA_"/>
    <n v="0.1"/>
    <s v="_NA_"/>
    <x v="0"/>
    <x v="909"/>
    <n v="176.20500000000001"/>
    <n v="2019"/>
    <s v="_NA_"/>
    <x v="1331"/>
    <n v="3198.25"/>
    <n v="176.20500000000001"/>
    <n v="150"/>
    <n v="50"/>
    <n v="0.12"/>
    <n v="1.02083471123514E-2"/>
    <s v="_NA_"/>
    <s v="_NA_"/>
    <x v="51"/>
    <s v="_NA_"/>
    <n v="20.745000000000001"/>
    <s v="_NA_"/>
    <d v="1899-12-30T10:16:11"/>
    <x v="1332"/>
    <n v="1333"/>
    <n v="1332"/>
    <s v="USD"/>
    <s v="U1060261"/>
    <n v="0.26214399999999999"/>
    <n v="6"/>
    <m/>
    <m/>
    <x v="1167"/>
    <x v="0"/>
    <x v="0"/>
    <x v="0"/>
    <x v="0"/>
  </r>
  <r>
    <n v="1333"/>
    <x v="0"/>
    <x v="0"/>
    <d v="2019-05-30T00:00:00"/>
    <n v="0.24793399999999999"/>
    <n v="0.35124"/>
    <n v="0.40082600000000002"/>
    <n v="1"/>
    <n v="0.34104774999999998"/>
    <n v="0.47679623428270501"/>
    <n v="0.275354267729369"/>
    <n v="-0.152892"/>
    <n v="0.376075251006037"/>
    <d v="2019-05-30T00:00:00"/>
    <n v="2783.02"/>
    <n v="2868.88"/>
    <n v="2766.06"/>
    <s v="BOT"/>
    <n v="6"/>
    <s v="_NA_"/>
    <n v="-26431.75"/>
    <s v="Value"/>
    <s v="S"/>
    <x v="864"/>
    <x v="859"/>
    <n v="2803.27001953125"/>
    <n v="2774.9424438476499"/>
    <n v="16.9699993133544"/>
    <s v="_NA_"/>
    <x v="0"/>
    <n v="1"/>
    <n v="-2.1565162419999999"/>
    <s v="_NA_"/>
    <s v="_NA_"/>
    <d v="2019-06-04T00:00:00"/>
    <d v="2019-06-04T00:00:00"/>
    <n v="1"/>
    <s v="_NA_"/>
    <s v="_NA_"/>
    <s v="_NA_"/>
    <s v="PCM-Tracking - LogHist.csv"/>
    <s v="_NA_"/>
    <s v="_NA_"/>
    <n v="0.1"/>
    <s v="_NA_"/>
    <x v="0"/>
    <x v="909"/>
    <n v="176.20500000000001"/>
    <n v="2019"/>
    <s v="_NA_"/>
    <x v="1332"/>
    <n v="2541.34"/>
    <n v="176.20500000000001"/>
    <n v="150"/>
    <n v="25"/>
    <n v="0.12"/>
    <n v="1.02083471123514E-2"/>
    <s v="_NA_"/>
    <s v="_NA_"/>
    <x v="51"/>
    <s v="_NA_"/>
    <n v="20.745000000000001"/>
    <s v="_NA_"/>
    <d v="1899-12-30T10:16:11"/>
    <x v="1333"/>
    <n v="1334"/>
    <n v="1333"/>
    <s v="USD"/>
    <s v="U1060261"/>
    <n v="0.26214399999999999"/>
    <n v="6"/>
    <m/>
    <m/>
    <x v="1168"/>
    <x v="0"/>
    <x v="0"/>
    <x v="0"/>
    <x v="0"/>
  </r>
  <r>
    <n v="1334"/>
    <x v="0"/>
    <x v="0"/>
    <d v="2019-05-30T00:00:00"/>
    <n v="0.24793399999999999"/>
    <n v="0.35124"/>
    <n v="0.40082600000000002"/>
    <n v="1"/>
    <n v="0.34104774999999998"/>
    <n v="0.47679623428270501"/>
    <n v="0.275354267729369"/>
    <n v="-0.152892"/>
    <n v="0.376075251006037"/>
    <d v="2019-05-30T00:00:00"/>
    <n v="2783.02"/>
    <n v="2868.88"/>
    <n v="2766.06"/>
    <s v="BOT"/>
    <n v="6"/>
    <s v="_NA_"/>
    <n v="-26431.75"/>
    <s v="Value"/>
    <s v="S"/>
    <x v="865"/>
    <x v="860"/>
    <n v="2803.27001953125"/>
    <n v="2774.9424438476499"/>
    <n v="16.9699993133544"/>
    <s v="_NA_"/>
    <x v="0"/>
    <n v="1"/>
    <n v="-2.2541326499999998"/>
    <s v="_NA_"/>
    <s v="_NA_"/>
    <d v="2019-06-04T00:00:00"/>
    <d v="2019-06-04T00:00:00"/>
    <n v="1"/>
    <s v="_NA_"/>
    <s v="_NA_"/>
    <s v="_NA_"/>
    <s v="PCM-Tracking - LogHist.csv"/>
    <s v="_NA_"/>
    <s v="_NA_"/>
    <n v="0.1"/>
    <s v="_NA_"/>
    <x v="0"/>
    <x v="909"/>
    <n v="176.20500000000001"/>
    <n v="2019"/>
    <s v="_NA_"/>
    <x v="1333"/>
    <n v="3177.75"/>
    <n v="176.20500000000001"/>
    <n v="150"/>
    <n v="50"/>
    <n v="0.12"/>
    <n v="1.02083471123514E-2"/>
    <s v="_NA_"/>
    <s v="_NA_"/>
    <x v="51"/>
    <s v="_NA_"/>
    <n v="20.745000000000001"/>
    <s v="_NA_"/>
    <d v="1899-12-30T10:16:11"/>
    <x v="1334"/>
    <n v="1332"/>
    <n v="1334"/>
    <s v="USD"/>
    <s v="U1060261"/>
    <n v="0.26214399999999999"/>
    <n v="6"/>
    <m/>
    <m/>
    <x v="1167"/>
    <x v="0"/>
    <x v="0"/>
    <x v="0"/>
    <x v="0"/>
  </r>
  <r>
    <n v="1335"/>
    <x v="0"/>
    <x v="0"/>
    <d v="2019-05-30T00:00:00"/>
    <n v="0.24793399999999999"/>
    <n v="0.35124"/>
    <n v="0.40082600000000002"/>
    <n v="1"/>
    <n v="0.34104774999999998"/>
    <n v="0.47679623428270501"/>
    <n v="0.275354267729369"/>
    <n v="-0.152892"/>
    <n v="0.376075251006037"/>
    <d v="2019-05-30T00:00:00"/>
    <n v="2783.02"/>
    <n v="2868.88"/>
    <n v="2766.06"/>
    <s v="BOT"/>
    <n v="6"/>
    <s v="_NA_"/>
    <n v="-26431.75"/>
    <s v="Value"/>
    <s v="S"/>
    <x v="866"/>
    <x v="861"/>
    <n v="2803.27001953125"/>
    <n v="2774.9424438476499"/>
    <n v="16.9699993133544"/>
    <s v="_NA_"/>
    <x v="0"/>
    <n v="1"/>
    <n v="-2.1381418600000002"/>
    <s v="_NA_"/>
    <s v="_NA_"/>
    <d v="2019-06-04T00:00:00"/>
    <d v="2019-06-04T00:00:00"/>
    <n v="1"/>
    <s v="_NA_"/>
    <s v="_NA_"/>
    <s v="_NA_"/>
    <s v="PCM-Tracking - LogHist.csv"/>
    <s v="_NA_"/>
    <s v="_NA_"/>
    <n v="0.1"/>
    <s v="_NA_"/>
    <x v="0"/>
    <x v="909"/>
    <n v="176.20500000000001"/>
    <n v="2019"/>
    <s v="_NA_"/>
    <x v="1334"/>
    <n v="2123.61"/>
    <n v="176.20500000000001"/>
    <n v="150"/>
    <n v="25"/>
    <n v="0.12"/>
    <n v="1.02083471123514E-2"/>
    <s v="_NA_"/>
    <s v="_NA_"/>
    <x v="51"/>
    <s v="_NA_"/>
    <n v="20.745000000000001"/>
    <s v="_NA_"/>
    <d v="1899-12-30T10:16:11"/>
    <x v="1335"/>
    <n v="1335"/>
    <n v="1335"/>
    <s v="USD"/>
    <s v="U1060261"/>
    <n v="0.26214399999999999"/>
    <n v="6"/>
    <m/>
    <m/>
    <x v="1169"/>
    <x v="0"/>
    <x v="0"/>
    <x v="0"/>
    <x v="0"/>
  </r>
  <r>
    <n v="1336"/>
    <x v="0"/>
    <x v="0"/>
    <d v="2019-05-30T00:00:00"/>
    <n v="0.24793399999999999"/>
    <n v="0.35124"/>
    <n v="0.40082600000000002"/>
    <n v="1"/>
    <n v="0.34104774999999998"/>
    <n v="0.47679623428270501"/>
    <n v="0.275354267729369"/>
    <n v="-0.152892"/>
    <n v="0.376075251006037"/>
    <d v="2019-05-30T00:00:00"/>
    <n v="2783.02"/>
    <n v="2868.88"/>
    <n v="2766.06"/>
    <s v="BOT"/>
    <n v="6"/>
    <s v="_NA_"/>
    <n v="-18837.2"/>
    <s v="_NA_"/>
    <s v="S"/>
    <x v="867"/>
    <x v="862"/>
    <n v="2803.27001953125"/>
    <n v="2774.9424438476499"/>
    <n v="16.9699993133544"/>
    <s v="_NA_"/>
    <x v="0"/>
    <n v="2"/>
    <n v="-5.5054700780000001"/>
    <s v="_NA_"/>
    <s v="_NA_"/>
    <d v="2019-06-04T00:00:00"/>
    <d v="2019-06-04T00:00:00"/>
    <n v="1"/>
    <s v="_NA_"/>
    <s v="_NA_"/>
    <s v="_NA_"/>
    <s v="PCM-Tracking - LogHist.csv"/>
    <s v="_NA_"/>
    <s v="_NA_"/>
    <n v="0.1"/>
    <s v="_NA_"/>
    <x v="0"/>
    <x v="910"/>
    <n v="47.088124999999998"/>
    <n v="2019"/>
    <s v="_NA_"/>
    <x v="1335"/>
    <n v="-2873.51"/>
    <n v="47.088000000000001"/>
    <n v="400"/>
    <n v="200"/>
    <n v="0.12"/>
    <n v="1.02083471123514E-2"/>
    <s v="_NA_"/>
    <s v="_NA_"/>
    <x v="0"/>
    <s v="_NA_"/>
    <n v="20.745000000000001"/>
    <s v="_NA_"/>
    <d v="1899-12-30T10:16:37"/>
    <x v="1336"/>
    <n v="1337"/>
    <n v="1336"/>
    <s v="USD"/>
    <s v="U1060261"/>
    <n v="0.26214399999999999"/>
    <n v="6"/>
    <m/>
    <m/>
    <x v="1170"/>
    <x v="0"/>
    <x v="0"/>
    <x v="0"/>
    <x v="0"/>
  </r>
  <r>
    <n v="1337"/>
    <x v="0"/>
    <x v="0"/>
    <d v="2019-05-30T00:00:00"/>
    <n v="0.24793399999999999"/>
    <n v="0.35124"/>
    <n v="0.40082600000000002"/>
    <n v="1"/>
    <n v="0.34104774999999998"/>
    <n v="0.47679623428270501"/>
    <n v="0.275354267729369"/>
    <n v="-0.152892"/>
    <n v="0.376075251006037"/>
    <d v="2019-05-30T00:00:00"/>
    <n v="2783.02"/>
    <n v="2868.88"/>
    <n v="2766.06"/>
    <s v="BOT"/>
    <n v="6"/>
    <s v="_NA_"/>
    <n v="-18837.2"/>
    <s v="_NA_"/>
    <s v="S"/>
    <x v="868"/>
    <x v="863"/>
    <n v="2803.27001953125"/>
    <n v="2774.9424438476499"/>
    <n v="16.9699993133544"/>
    <s v="_NA_"/>
    <x v="0"/>
    <n v="2"/>
    <n v="-3.2045246700000001"/>
    <s v="_NA_"/>
    <s v="_NA_"/>
    <d v="2019-06-04T00:00:00"/>
    <d v="2019-06-04T00:00:00"/>
    <n v="1"/>
    <s v="_NA_"/>
    <s v="_NA_"/>
    <s v="_NA_"/>
    <s v="PCM-Tracking - LogHist.csv"/>
    <s v="_NA_"/>
    <s v="_NA_"/>
    <n v="0.1"/>
    <s v="_NA_"/>
    <x v="0"/>
    <x v="910"/>
    <n v="47.088124999999998"/>
    <n v="2019"/>
    <s v="_NA_"/>
    <x v="1336"/>
    <n v="1953.3"/>
    <n v="47.088000000000001"/>
    <n v="400"/>
    <n v="150"/>
    <n v="0.12"/>
    <n v="1.02083471123514E-2"/>
    <s v="_NA_"/>
    <s v="_NA_"/>
    <x v="0"/>
    <s v="_NA_"/>
    <n v="20.745000000000001"/>
    <s v="_NA_"/>
    <d v="1899-12-30T10:16:37"/>
    <x v="1337"/>
    <n v="1336"/>
    <n v="1337"/>
    <s v="USD"/>
    <s v="U1060261"/>
    <n v="0.26214399999999999"/>
    <n v="6"/>
    <m/>
    <m/>
    <x v="1171"/>
    <x v="0"/>
    <x v="0"/>
    <x v="0"/>
    <x v="0"/>
  </r>
  <r>
    <n v="1338"/>
    <x v="0"/>
    <x v="0"/>
    <d v="2019-05-30T00:00:00"/>
    <n v="0.24793399999999999"/>
    <n v="0.35124"/>
    <n v="0.40082600000000002"/>
    <n v="1"/>
    <n v="0.34104774999999998"/>
    <n v="0.47679623428270501"/>
    <n v="0.275354267729369"/>
    <n v="-0.152892"/>
    <n v="0.376075251006037"/>
    <d v="2019-05-30T00:00:00"/>
    <n v="2783.02"/>
    <n v="2868.88"/>
    <n v="2766.06"/>
    <s v="BOT"/>
    <n v="6"/>
    <s v="_NA_"/>
    <n v="-18837.2"/>
    <s v="_NA_"/>
    <s v="S"/>
    <x v="860"/>
    <x v="855"/>
    <n v="2803.27001953125"/>
    <n v="2774.9424438476499"/>
    <n v="16.9699993133544"/>
    <s v="_NA_"/>
    <x v="0"/>
    <n v="2"/>
    <n v="-3.5383700039999999"/>
    <s v="_NA_"/>
    <s v="_NA_"/>
    <d v="2019-06-04T00:00:00"/>
    <d v="2019-06-04T00:00:00"/>
    <n v="1"/>
    <s v="_NA_"/>
    <s v="_NA_"/>
    <s v="_NA_"/>
    <s v="PCM-Tracking - LogHist.csv"/>
    <s v="_NA_"/>
    <s v="_NA_"/>
    <n v="0.1"/>
    <s v="_NA_"/>
    <x v="0"/>
    <x v="910"/>
    <n v="47.088124999999998"/>
    <n v="2019"/>
    <s v="_NA_"/>
    <x v="1337"/>
    <n v="142.96"/>
    <n v="47.088000000000001"/>
    <n v="400"/>
    <n v="50"/>
    <n v="0.12"/>
    <n v="1.02083471123514E-2"/>
    <s v="_NA_"/>
    <s v="_NA_"/>
    <x v="0"/>
    <s v="_NA_"/>
    <n v="20.745000000000001"/>
    <s v="_NA_"/>
    <d v="1899-12-30T10:16:37"/>
    <x v="1338"/>
    <n v="1338"/>
    <n v="1338"/>
    <s v="USD"/>
    <s v="U1060261"/>
    <n v="0.26214399999999999"/>
    <n v="6"/>
    <m/>
    <m/>
    <x v="1172"/>
    <x v="0"/>
    <x v="0"/>
    <x v="0"/>
    <x v="0"/>
  </r>
  <r>
    <n v="1339"/>
    <x v="0"/>
    <x v="0"/>
    <d v="2019-05-30T00:00:00"/>
    <n v="0.24793399999999999"/>
    <n v="0.35124"/>
    <n v="0.40082600000000002"/>
    <n v="1"/>
    <n v="0.34104774999999998"/>
    <n v="0.47679623428270501"/>
    <n v="0.275354267729369"/>
    <n v="-0.152892"/>
    <n v="0.376075251006037"/>
    <d v="2019-05-30T00:00:00"/>
    <n v="2783.02"/>
    <n v="2868.88"/>
    <n v="2766.06"/>
    <s v="BOT"/>
    <n v="6"/>
    <s v="_NA_"/>
    <n v="-25469.200000000001"/>
    <s v="LGrowth"/>
    <s v="S"/>
    <x v="869"/>
    <x v="864"/>
    <n v="2803.27001953125"/>
    <n v="2774.9424438476499"/>
    <n v="16.9699993133544"/>
    <s v="_NA_"/>
    <x v="0"/>
    <n v="1"/>
    <n v="-2.3663007399999998"/>
    <s v="_NA_"/>
    <s v="_NA_"/>
    <d v="2019-06-04T00:00:00"/>
    <d v="2019-06-04T00:00:00"/>
    <n v="1"/>
    <s v="_NA_"/>
    <s v="_NA_"/>
    <s v="_NA_"/>
    <s v="PCM-Tracking - LogHist.csv"/>
    <s v="_NA_"/>
    <s v="_NA_"/>
    <n v="0.1"/>
    <s v="_NA_"/>
    <x v="0"/>
    <x v="911"/>
    <n v="1697.88"/>
    <n v="2019"/>
    <s v="_NA_"/>
    <x v="1338"/>
    <n v="658.03"/>
    <n v="1697.88"/>
    <n v="15"/>
    <n v="10"/>
    <n v="0.12"/>
    <n v="1.02083471123514E-2"/>
    <s v="_NA_"/>
    <s v="_NA_"/>
    <x v="73"/>
    <s v="_NA_"/>
    <n v="20.745000000000001"/>
    <s v="_NA_"/>
    <d v="1899-12-30T10:17:02"/>
    <x v="1339"/>
    <n v="1340"/>
    <n v="1339"/>
    <s v="USD"/>
    <s v="U1060261"/>
    <n v="0.26214399999999999"/>
    <n v="6"/>
    <m/>
    <m/>
    <x v="1173"/>
    <x v="0"/>
    <x v="0"/>
    <x v="0"/>
    <x v="0"/>
  </r>
  <r>
    <n v="1340"/>
    <x v="0"/>
    <x v="0"/>
    <d v="2019-05-30T00:00:00"/>
    <n v="0.24793399999999999"/>
    <n v="0.35124"/>
    <n v="0.40082600000000002"/>
    <n v="1"/>
    <n v="0.34104774999999998"/>
    <n v="0.47679623428270501"/>
    <n v="0.275354267729369"/>
    <n v="-0.152892"/>
    <n v="0.376075251006037"/>
    <d v="2019-05-30T00:00:00"/>
    <n v="2783.02"/>
    <n v="2868.88"/>
    <n v="2766.06"/>
    <s v="BOT"/>
    <n v="6"/>
    <s v="_NA_"/>
    <n v="-25469.200000000001"/>
    <s v="LGrowth"/>
    <s v="S"/>
    <x v="870"/>
    <x v="865"/>
    <n v="2803.27001953125"/>
    <n v="2774.9424438476499"/>
    <n v="16.9699993133544"/>
    <s v="_NA_"/>
    <x v="0"/>
    <n v="1"/>
    <n v="-2.3617239699999999"/>
    <s v="_NA_"/>
    <s v="_NA_"/>
    <d v="2019-06-04T00:00:00"/>
    <d v="2019-06-04T00:00:00"/>
    <n v="1"/>
    <s v="_NA_"/>
    <s v="_NA_"/>
    <s v="_NA_"/>
    <s v="PCM-Tracking - LogHist.csv"/>
    <s v="_NA_"/>
    <s v="_NA_"/>
    <n v="0.1"/>
    <s v="_NA_"/>
    <x v="0"/>
    <x v="911"/>
    <n v="1697.88"/>
    <n v="2019"/>
    <s v="_NA_"/>
    <x v="1339"/>
    <n v="217.79"/>
    <n v="1697.88"/>
    <n v="15"/>
    <n v="5"/>
    <n v="0.12"/>
    <n v="1.02083471123514E-2"/>
    <s v="_NA_"/>
    <s v="_NA_"/>
    <x v="73"/>
    <s v="_NA_"/>
    <n v="20.745000000000001"/>
    <s v="_NA_"/>
    <d v="1899-12-30T10:17:02"/>
    <x v="1340"/>
    <n v="1339"/>
    <n v="1340"/>
    <s v="USD"/>
    <s v="U1060261"/>
    <n v="0.26214399999999999"/>
    <n v="6"/>
    <m/>
    <m/>
    <x v="1174"/>
    <x v="0"/>
    <x v="0"/>
    <x v="0"/>
    <x v="0"/>
  </r>
  <r>
    <n v="1341"/>
    <x v="0"/>
    <x v="0"/>
    <d v="2019-05-30T00:00:00"/>
    <n v="0.24793399999999999"/>
    <n v="0.35124"/>
    <n v="0.40082600000000002"/>
    <n v="1"/>
    <n v="0.34104774999999998"/>
    <n v="0.47679623428270501"/>
    <n v="0.275354267729369"/>
    <n v="-0.152892"/>
    <n v="0.376075251006037"/>
    <d v="2019-05-30T00:00:00"/>
    <n v="2783.02"/>
    <n v="2868.88"/>
    <n v="2766.06"/>
    <s v="BOT"/>
    <n v="6"/>
    <s v="_NA_"/>
    <n v="-40687.5"/>
    <s v="_NA_"/>
    <s v="S"/>
    <x v="871"/>
    <x v="866"/>
    <n v="2803.27001953125"/>
    <n v="2774.9424438476499"/>
    <n v="16.9699993133544"/>
    <s v="_NA_"/>
    <x v="0"/>
    <n v="1.25"/>
    <n v="-2.4530820000000002"/>
    <s v="_NA_"/>
    <s v="_NA_"/>
    <d v="2019-06-04T00:00:00"/>
    <d v="2019-06-04T00:00:00"/>
    <n v="1"/>
    <s v="_NA_"/>
    <s v="_NA_"/>
    <s v="_NA_"/>
    <s v="PCM-Tracking - LogHist.csv"/>
    <s v="_NA_"/>
    <s v="_NA_"/>
    <n v="0.1"/>
    <s v="_NA_"/>
    <x v="0"/>
    <x v="912"/>
    <n v="162.745"/>
    <n v="2019"/>
    <s v="_NA_"/>
    <x v="1340"/>
    <n v="781.8"/>
    <n v="162.745"/>
    <n v="250"/>
    <n v="50"/>
    <n v="0.12"/>
    <n v="1.02083471123514E-2"/>
    <s v="_NA_"/>
    <s v="_NA_"/>
    <x v="100"/>
    <s v="_NA_"/>
    <n v="20.745000000000001"/>
    <s v="_NA_"/>
    <d v="1899-12-30T10:17:41"/>
    <x v="1341"/>
    <n v="1341"/>
    <n v="1341"/>
    <s v="USD"/>
    <s v="U1060261"/>
    <n v="0.26214399999999999"/>
    <n v="6"/>
    <m/>
    <m/>
    <x v="1175"/>
    <x v="0"/>
    <x v="0"/>
    <x v="0"/>
    <x v="0"/>
  </r>
  <r>
    <n v="1342"/>
    <x v="0"/>
    <x v="0"/>
    <d v="2019-05-30T00:00:00"/>
    <n v="0.24793399999999999"/>
    <n v="0.35124"/>
    <n v="0.40082600000000002"/>
    <n v="1"/>
    <n v="0.34104774999999998"/>
    <n v="0.47679623428270501"/>
    <n v="0.275354267729369"/>
    <n v="-0.152892"/>
    <n v="0.376075251006037"/>
    <d v="2019-05-30T00:00:00"/>
    <n v="2783.02"/>
    <n v="2868.88"/>
    <n v="2766.06"/>
    <s v="BOT"/>
    <n v="6"/>
    <s v="_NA_"/>
    <n v="-40687.5"/>
    <s v="_NA_"/>
    <s v="S"/>
    <x v="872"/>
    <x v="867"/>
    <n v="2803.27001953125"/>
    <n v="2774.9424438476499"/>
    <n v="16.9699993133544"/>
    <s v="_NA_"/>
    <x v="0"/>
    <n v="1.25"/>
    <n v="-2.4441646499999998"/>
    <s v="_NA_"/>
    <s v="_NA_"/>
    <d v="2019-06-04T00:00:00"/>
    <d v="2019-06-04T00:00:00"/>
    <n v="1"/>
    <s v="_NA_"/>
    <s v="_NA_"/>
    <s v="_NA_"/>
    <s v="PCM-Tracking - LogHist.csv"/>
    <s v="_NA_"/>
    <s v="_NA_"/>
    <n v="0.1"/>
    <s v="_NA_"/>
    <x v="0"/>
    <x v="912"/>
    <n v="162.745"/>
    <n v="2019"/>
    <s v="_NA_"/>
    <x v="1341"/>
    <n v="378.31"/>
    <n v="162.745"/>
    <n v="250"/>
    <n v="50"/>
    <n v="0.12"/>
    <n v="1.02083471123514E-2"/>
    <s v="_NA_"/>
    <s v="_NA_"/>
    <x v="100"/>
    <s v="_NA_"/>
    <n v="20.745000000000001"/>
    <s v="_NA_"/>
    <d v="1899-12-30T10:17:41"/>
    <x v="1342"/>
    <n v="1342"/>
    <n v="1342"/>
    <s v="USD"/>
    <s v="U1060261"/>
    <n v="0.26214399999999999"/>
    <n v="6"/>
    <m/>
    <m/>
    <x v="1176"/>
    <x v="0"/>
    <x v="0"/>
    <x v="0"/>
    <x v="0"/>
  </r>
  <r>
    <n v="1343"/>
    <x v="0"/>
    <x v="0"/>
    <d v="2019-05-30T00:00:00"/>
    <n v="0.24793399999999999"/>
    <n v="0.35124"/>
    <n v="0.40082600000000002"/>
    <n v="1"/>
    <n v="0.34104774999999998"/>
    <n v="0.47679623428270501"/>
    <n v="0.275354267729369"/>
    <n v="-0.152892"/>
    <n v="0.376075251006037"/>
    <d v="2019-05-30T00:00:00"/>
    <n v="2783.02"/>
    <n v="2868.88"/>
    <n v="2766.06"/>
    <s v="BOT"/>
    <n v="6"/>
    <s v="_NA_"/>
    <n v="-40687.5"/>
    <s v="_NA_"/>
    <s v="S"/>
    <x v="873"/>
    <x v="868"/>
    <n v="2803.27001953125"/>
    <n v="2774.9424438476499"/>
    <n v="16.9699993133544"/>
    <s v="_NA_"/>
    <x v="0"/>
    <n v="1.25"/>
    <n v="-2.5973036249999999"/>
    <s v="_NA_"/>
    <s v="_NA_"/>
    <d v="2019-06-04T00:00:00"/>
    <d v="2019-06-04T00:00:00"/>
    <n v="1"/>
    <s v="_NA_"/>
    <s v="_NA_"/>
    <s v="_NA_"/>
    <s v="PCM-Tracking - LogHist.csv"/>
    <s v="_NA_"/>
    <s v="_NA_"/>
    <n v="0.1"/>
    <s v="_NA_"/>
    <x v="0"/>
    <x v="912"/>
    <n v="162.745"/>
    <n v="2019"/>
    <s v="_NA_"/>
    <x v="1342"/>
    <n v="3104.4"/>
    <n v="162.745"/>
    <n v="250"/>
    <n v="75"/>
    <n v="0.12"/>
    <n v="1.02083471123514E-2"/>
    <s v="_NA_"/>
    <s v="_NA_"/>
    <x v="100"/>
    <s v="_NA_"/>
    <n v="20.745000000000001"/>
    <s v="_NA_"/>
    <d v="1899-12-30T10:17:41"/>
    <x v="1343"/>
    <n v="1343"/>
    <n v="1343"/>
    <s v="USD"/>
    <s v="U1060261"/>
    <n v="0.26214399999999999"/>
    <n v="6"/>
    <m/>
    <m/>
    <x v="1177"/>
    <x v="0"/>
    <x v="0"/>
    <x v="0"/>
    <x v="0"/>
  </r>
  <r>
    <n v="1344"/>
    <x v="0"/>
    <x v="0"/>
    <d v="2019-05-30T00:00:00"/>
    <n v="0.24793399999999999"/>
    <n v="0.35124"/>
    <n v="0.40082600000000002"/>
    <n v="1"/>
    <n v="0.34104774999999998"/>
    <n v="0.47679623428270501"/>
    <n v="0.275354267729369"/>
    <n v="-0.152892"/>
    <n v="0.376075251006037"/>
    <d v="2019-05-30T00:00:00"/>
    <n v="2783.02"/>
    <n v="2868.88"/>
    <n v="2766.06"/>
    <s v="BOT"/>
    <n v="6"/>
    <s v="_NA_"/>
    <n v="-40687.5"/>
    <s v="_NA_"/>
    <s v="S"/>
    <x v="874"/>
    <x v="869"/>
    <n v="2803.27001953125"/>
    <n v="2774.9424438476499"/>
    <n v="16.9699993133544"/>
    <s v="_NA_"/>
    <x v="0"/>
    <n v="1.25"/>
    <n v="-2.4611387499999999"/>
    <s v="_NA_"/>
    <s v="_NA_"/>
    <d v="2019-06-04T00:00:00"/>
    <d v="2019-06-04T00:00:00"/>
    <n v="1"/>
    <s v="_NA_"/>
    <s v="_NA_"/>
    <s v="_NA_"/>
    <s v="PCM-Tracking - LogHist.csv"/>
    <s v="_NA_"/>
    <s v="_NA_"/>
    <n v="0.1"/>
    <s v="_NA_"/>
    <x v="0"/>
    <x v="912"/>
    <n v="162.745"/>
    <n v="2019"/>
    <s v="_NA_"/>
    <x v="1343"/>
    <n v="1773.79"/>
    <n v="162.745"/>
    <n v="250"/>
    <n v="50"/>
    <n v="0.12"/>
    <n v="1.02083471123514E-2"/>
    <s v="_NA_"/>
    <s v="_NA_"/>
    <x v="100"/>
    <s v="_NA_"/>
    <n v="20.745000000000001"/>
    <s v="_NA_"/>
    <d v="1899-12-30T10:17:41"/>
    <x v="1344"/>
    <n v="1344"/>
    <n v="1344"/>
    <s v="USD"/>
    <s v="U1060261"/>
    <n v="0.26214399999999999"/>
    <n v="6"/>
    <m/>
    <m/>
    <x v="1178"/>
    <x v="0"/>
    <x v="0"/>
    <x v="0"/>
    <x v="0"/>
  </r>
  <r>
    <n v="1345"/>
    <x v="0"/>
    <x v="0"/>
    <d v="2019-05-30T00:00:00"/>
    <n v="0.24793399999999999"/>
    <n v="0.35124"/>
    <n v="0.40082600000000002"/>
    <n v="1"/>
    <n v="0.34104774999999998"/>
    <n v="0.47679623428270501"/>
    <n v="0.275354267729369"/>
    <n v="-0.152892"/>
    <n v="0.376075251006037"/>
    <d v="2019-05-30T00:00:00"/>
    <n v="2783.02"/>
    <n v="2868.88"/>
    <n v="2766.06"/>
    <s v="BOT"/>
    <n v="6"/>
    <s v="_NA_"/>
    <n v="-40687.5"/>
    <s v="_NA_"/>
    <s v="S"/>
    <x v="875"/>
    <x v="870"/>
    <n v="2803.27001953125"/>
    <n v="2774.9424438476499"/>
    <n v="16.9699993133544"/>
    <s v="_NA_"/>
    <x v="0"/>
    <n v="1.25"/>
    <n v="-2.5052971180000001"/>
    <s v="_NA_"/>
    <s v="_NA_"/>
    <d v="2019-06-04T00:00:00"/>
    <d v="2019-06-04T00:00:00"/>
    <n v="1"/>
    <s v="_NA_"/>
    <s v="_NA_"/>
    <s v="_NA_"/>
    <s v="PCM-Tracking - LogHist.csv"/>
    <s v="_NA_"/>
    <s v="_NA_"/>
    <n v="0.1"/>
    <s v="_NA_"/>
    <x v="0"/>
    <x v="912"/>
    <n v="162.745"/>
    <n v="2019"/>
    <s v="_NA_"/>
    <x v="1344"/>
    <n v="1571.49"/>
    <n v="162.745"/>
    <n v="250"/>
    <n v="25"/>
    <n v="0.12"/>
    <n v="1.02083471123514E-2"/>
    <s v="_NA_"/>
    <s v="_NA_"/>
    <x v="100"/>
    <s v="_NA_"/>
    <n v="20.745000000000001"/>
    <s v="_NA_"/>
    <d v="1899-12-30T10:17:41"/>
    <x v="1345"/>
    <n v="1345"/>
    <n v="1345"/>
    <s v="USD"/>
    <s v="U1060261"/>
    <n v="0.26214399999999999"/>
    <n v="6"/>
    <m/>
    <m/>
    <x v="1179"/>
    <x v="0"/>
    <x v="0"/>
    <x v="0"/>
    <x v="0"/>
  </r>
  <r>
    <n v="1346"/>
    <x v="0"/>
    <x v="0"/>
    <d v="2019-05-30T00:00:00"/>
    <n v="0.24793399999999999"/>
    <n v="0.35124"/>
    <n v="0.40082600000000002"/>
    <n v="1"/>
    <n v="0.34104774999999998"/>
    <n v="0.47679623428270501"/>
    <n v="0.275354267729369"/>
    <n v="-0.152892"/>
    <n v="0.376075251006037"/>
    <d v="2019-05-30T00:00:00"/>
    <n v="2783.02"/>
    <n v="2868.88"/>
    <n v="2766.06"/>
    <s v="SLD"/>
    <n v="6"/>
    <s v="_NA_"/>
    <n v="6120.51"/>
    <s v="LGrowth"/>
    <s v="S"/>
    <x v="876"/>
    <x v="871"/>
    <n v="2803.27001953125"/>
    <n v="2774.9424438476499"/>
    <n v="16.9699993133544"/>
    <s v="_NA_"/>
    <x v="0"/>
    <n v="1.1299999999999999"/>
    <n v="-2.1935237500000002"/>
    <s v="_NA_"/>
    <s v="_NA_"/>
    <d v="2019-06-04T00:00:00"/>
    <d v="2019-06-04T00:00:00"/>
    <n v="1"/>
    <s v="_NA_"/>
    <s v="_NA_"/>
    <s v="_NA_"/>
    <s v="PCM-Tracking - LogHist.csv"/>
    <s v="_NA_"/>
    <s v="_NA_"/>
    <n v="0.1"/>
    <s v="_NA_"/>
    <x v="0"/>
    <x v="913"/>
    <n v="121.6799"/>
    <n v="2019"/>
    <s v="_NA_"/>
    <x v="1345"/>
    <n v="2402.31"/>
    <n v="122.4327"/>
    <n v="50"/>
    <n v="50"/>
    <n v="0.12"/>
    <n v="1.02083471123514E-2"/>
    <s v="_NA_"/>
    <s v="_NA_"/>
    <x v="122"/>
    <s v="_NA_"/>
    <n v="20.745000000000001"/>
    <s v="_NA_"/>
    <d v="1899-12-30T11:55:51"/>
    <x v="1346"/>
    <n v="1346"/>
    <n v="1346"/>
    <s v="USD"/>
    <s v="U1060261"/>
    <n v="0.26214399999999999"/>
    <n v="6"/>
    <m/>
    <m/>
    <x v="1180"/>
    <x v="0"/>
    <x v="0"/>
    <x v="0"/>
    <x v="0"/>
  </r>
  <r>
    <n v="1347"/>
    <x v="0"/>
    <x v="0"/>
    <d v="2019-05-30T00:00:00"/>
    <n v="0.24793399999999999"/>
    <n v="0.35124"/>
    <n v="0.40082600000000002"/>
    <n v="1"/>
    <n v="0.34104774999999998"/>
    <n v="0.47679623428270501"/>
    <n v="0.275354267729369"/>
    <n v="-0.152892"/>
    <n v="0.376075251006037"/>
    <d v="2019-05-30T00:00:00"/>
    <n v="2783.02"/>
    <n v="2868.88"/>
    <n v="2766.06"/>
    <s v="SLD"/>
    <n v="6"/>
    <s v="_NA_"/>
    <n v="6120.51"/>
    <s v="LGrowth"/>
    <s v="S"/>
    <x v="877"/>
    <x v="872"/>
    <n v="2803.27001953125"/>
    <n v="2774.9424438476499"/>
    <n v="16.9699993133544"/>
    <s v="_NA_"/>
    <x v="0"/>
    <n v="1.1299999999999999"/>
    <n v="-2.1864517499999998"/>
    <s v="_NA_"/>
    <s v="_NA_"/>
    <d v="2019-06-04T00:00:00"/>
    <d v="2019-06-04T00:00:00"/>
    <n v="1"/>
    <s v="_NA_"/>
    <s v="_NA_"/>
    <s v="_NA_"/>
    <s v="PCM-Tracking - LogHist.csv"/>
    <s v="_NA_"/>
    <s v="_NA_"/>
    <n v="0.1"/>
    <s v="_NA_"/>
    <x v="0"/>
    <x v="913"/>
    <n v="121.6799"/>
    <n v="2019"/>
    <s v="_NA_"/>
    <x v="1346"/>
    <n v="2082.31"/>
    <n v="122.4327"/>
    <n v="50"/>
    <n v="50"/>
    <n v="0.12"/>
    <n v="1.02083471123514E-2"/>
    <s v="_NA_"/>
    <s v="_NA_"/>
    <x v="122"/>
    <s v="_NA_"/>
    <n v="20.745000000000001"/>
    <s v="_NA_"/>
    <d v="1899-12-30T11:55:51"/>
    <x v="1347"/>
    <n v="1347"/>
    <n v="1347"/>
    <s v="USD"/>
    <s v="U1060261"/>
    <n v="0.26214399999999999"/>
    <n v="6"/>
    <m/>
    <m/>
    <x v="1181"/>
    <x v="0"/>
    <x v="0"/>
    <x v="0"/>
    <x v="0"/>
  </r>
  <r>
    <n v="1348"/>
    <x v="0"/>
    <x v="0"/>
    <d v="2019-05-30T00:00:00"/>
    <n v="0.24793399999999999"/>
    <n v="0.35124"/>
    <n v="0.40082600000000002"/>
    <n v="1"/>
    <n v="0.34104774999999998"/>
    <n v="0.47679623428270501"/>
    <n v="0.275354267729369"/>
    <n v="-0.152892"/>
    <n v="0.376075251006037"/>
    <d v="2019-05-30T00:00:00"/>
    <n v="2783.02"/>
    <n v="2868.88"/>
    <n v="2766.06"/>
    <s v="SLD"/>
    <n v="6"/>
    <s v="_NA_"/>
    <n v="6120.51"/>
    <s v="LGrowth"/>
    <s v="S"/>
    <x v="878"/>
    <x v="873"/>
    <n v="2803.27001953125"/>
    <n v="2774.9424438476499"/>
    <n v="16.9699993133544"/>
    <s v="_NA_"/>
    <x v="0"/>
    <n v="1.1299999999999999"/>
    <n v="-2.1604030500000002"/>
    <s v="_NA_"/>
    <s v="_NA_"/>
    <d v="2019-06-04T00:00:00"/>
    <d v="2019-06-04T00:00:00"/>
    <n v="1"/>
    <s v="_NA_"/>
    <s v="_NA_"/>
    <s v="_NA_"/>
    <s v="PCM-Tracking - LogHist.csv"/>
    <s v="_NA_"/>
    <s v="_NA_"/>
    <n v="0.1"/>
    <s v="_NA_"/>
    <x v="0"/>
    <x v="913"/>
    <n v="121.6799"/>
    <n v="2019"/>
    <s v="_NA_"/>
    <x v="1347"/>
    <n v="1376.34"/>
    <n v="122.4327"/>
    <n v="50"/>
    <n v="50"/>
    <n v="0.12"/>
    <n v="1.02083471123514E-2"/>
    <s v="_NA_"/>
    <s v="_NA_"/>
    <x v="122"/>
    <s v="_NA_"/>
    <n v="20.745000000000001"/>
    <s v="_NA_"/>
    <d v="1899-12-30T11:55:51"/>
    <x v="1348"/>
    <n v="1348"/>
    <n v="1348"/>
    <s v="USD"/>
    <s v="U1060261"/>
    <n v="0.26214399999999999"/>
    <n v="6"/>
    <m/>
    <m/>
    <x v="1182"/>
    <x v="0"/>
    <x v="0"/>
    <x v="0"/>
    <x v="0"/>
  </r>
  <r>
    <n v="1349"/>
    <x v="0"/>
    <x v="0"/>
    <d v="2019-05-30T00:00:00"/>
    <n v="0.24793399999999999"/>
    <n v="0.35124"/>
    <n v="0.40082600000000002"/>
    <n v="1"/>
    <n v="0.34104774999999998"/>
    <n v="0.47679623428270501"/>
    <n v="0.275354267729369"/>
    <n v="-0.152892"/>
    <n v="0.376075251006037"/>
    <d v="2019-05-30T00:00:00"/>
    <n v="2783.02"/>
    <n v="2868.88"/>
    <n v="2766.06"/>
    <s v="SLD"/>
    <n v="6"/>
    <s v="_NA_"/>
    <n v="6120.51"/>
    <s v="LGrowth"/>
    <s v="S"/>
    <x v="879"/>
    <x v="874"/>
    <n v="2803.27001953125"/>
    <n v="2774.9424438476499"/>
    <n v="16.9699993133544"/>
    <s v="_NA_"/>
    <x v="0"/>
    <n v="1.1299999999999999"/>
    <n v="-2.2005876839999998"/>
    <s v="_NA_"/>
    <s v="_NA_"/>
    <d v="2019-06-04T00:00:00"/>
    <d v="2019-06-04T00:00:00"/>
    <n v="1"/>
    <s v="_NA_"/>
    <s v="_NA_"/>
    <s v="_NA_"/>
    <s v="PCM-Tracking - LogHist.csv"/>
    <s v="_NA_"/>
    <s v="_NA_"/>
    <n v="0.1"/>
    <s v="_NA_"/>
    <x v="0"/>
    <x v="913"/>
    <n v="121.6799"/>
    <n v="2019"/>
    <s v="_NA_"/>
    <x v="1348"/>
    <n v="2721.8"/>
    <n v="122.4327"/>
    <n v="50"/>
    <n v="50"/>
    <n v="0.12"/>
    <n v="1.02083471123514E-2"/>
    <s v="_NA_"/>
    <s v="_NA_"/>
    <x v="122"/>
    <s v="_NA_"/>
    <n v="20.745000000000001"/>
    <s v="_NA_"/>
    <d v="1899-12-30T11:55:51"/>
    <x v="1349"/>
    <n v="1349"/>
    <n v="1349"/>
    <s v="USD"/>
    <s v="U1060261"/>
    <n v="0.26214399999999999"/>
    <n v="6"/>
    <m/>
    <m/>
    <x v="1183"/>
    <x v="0"/>
    <x v="0"/>
    <x v="0"/>
    <x v="0"/>
  </r>
  <r>
    <n v="1350"/>
    <x v="0"/>
    <x v="0"/>
    <d v="2019-05-30T00:00:00"/>
    <n v="0.24793399999999999"/>
    <n v="0.35124"/>
    <n v="0.40082600000000002"/>
    <n v="1"/>
    <n v="0.34104774999999998"/>
    <n v="0.47679623428270501"/>
    <n v="0.275354267729369"/>
    <n v="-0.152892"/>
    <n v="0.376075251006037"/>
    <d v="2019-05-30T00:00:00"/>
    <n v="2783.02"/>
    <n v="2868.88"/>
    <n v="2766.06"/>
    <s v="BOT"/>
    <n v="6"/>
    <s v="_NA_"/>
    <n v="-31271.45"/>
    <s v="LGrowth"/>
    <s v="S"/>
    <x v="880"/>
    <x v="875"/>
    <n v="2803.27001953125"/>
    <n v="2774.9424438476499"/>
    <n v="16.9699993133544"/>
    <s v="_NA_"/>
    <x v="0"/>
    <n v="1"/>
    <n v="-2.15264079"/>
    <s v="_NA_"/>
    <s v="_NA_"/>
    <d v="2019-06-04T00:00:00"/>
    <d v="2019-06-04T00:00:00"/>
    <n v="1"/>
    <s v="_NA_"/>
    <s v="_NA_"/>
    <s v="_NA_"/>
    <s v="PCM-Tracking - LogHist.csv"/>
    <s v="_NA_"/>
    <s v="_NA_"/>
    <n v="0.1"/>
    <s v="_NA_"/>
    <x v="0"/>
    <x v="914"/>
    <n v="1042.3484000000001"/>
    <n v="2019"/>
    <s v="_NA_"/>
    <x v="1349"/>
    <n v="1667"/>
    <n v="1042.3484000000001"/>
    <n v="30"/>
    <n v="5"/>
    <n v="0.12"/>
    <n v="1.02083471123514E-2"/>
    <s v="_NA_"/>
    <s v="_NA_"/>
    <x v="72"/>
    <s v="_NA_"/>
    <n v="20.745000000000001"/>
    <s v="_NA_"/>
    <d v="1899-12-30T10:18:35"/>
    <x v="1350"/>
    <n v="1355"/>
    <n v="1350"/>
    <s v="USD"/>
    <s v="U1060261"/>
    <n v="0.26214399999999999"/>
    <n v="6"/>
    <m/>
    <m/>
    <x v="1184"/>
    <x v="0"/>
    <x v="0"/>
    <x v="0"/>
    <x v="0"/>
  </r>
  <r>
    <n v="1351"/>
    <x v="0"/>
    <x v="0"/>
    <d v="2019-05-30T00:00:00"/>
    <n v="0.24793399999999999"/>
    <n v="0.35124"/>
    <n v="0.40082600000000002"/>
    <n v="1"/>
    <n v="0.34104774999999998"/>
    <n v="0.47679623428270501"/>
    <n v="0.275354267729369"/>
    <n v="-0.152892"/>
    <n v="0.376075251006037"/>
    <d v="2019-05-30T00:00:00"/>
    <n v="2783.02"/>
    <n v="2868.88"/>
    <n v="2766.06"/>
    <s v="BOT"/>
    <n v="6"/>
    <s v="_NA_"/>
    <n v="-31271.45"/>
    <s v="LGrowth"/>
    <s v="S"/>
    <x v="881"/>
    <x v="876"/>
    <n v="2803.27001953125"/>
    <n v="2774.9424438476499"/>
    <n v="16.9699993133544"/>
    <s v="_NA_"/>
    <x v="0"/>
    <n v="1"/>
    <n v="-2.1822227449999998"/>
    <s v="_NA_"/>
    <s v="_NA_"/>
    <d v="2019-06-04T00:00:00"/>
    <d v="2019-06-04T00:00:00"/>
    <n v="1"/>
    <s v="_NA_"/>
    <s v="_NA_"/>
    <s v="_NA_"/>
    <s v="PCM-Tracking - LogHist.csv"/>
    <s v="_NA_"/>
    <s v="_NA_"/>
    <n v="0.1"/>
    <s v="_NA_"/>
    <x v="0"/>
    <x v="914"/>
    <n v="1042.3484000000001"/>
    <n v="2019"/>
    <s v="_NA_"/>
    <x v="1350"/>
    <n v="3005.52"/>
    <n v="1042.3484000000001"/>
    <n v="30"/>
    <n v="5"/>
    <n v="0.12"/>
    <n v="1.02083471123514E-2"/>
    <s v="_NA_"/>
    <s v="_NA_"/>
    <x v="72"/>
    <s v="_NA_"/>
    <n v="20.745000000000001"/>
    <s v="_NA_"/>
    <d v="1899-12-30T10:18:35"/>
    <x v="1351"/>
    <n v="1354"/>
    <n v="1351"/>
    <s v="USD"/>
    <s v="U1060261"/>
    <n v="0.26214399999999999"/>
    <n v="6"/>
    <m/>
    <m/>
    <x v="1185"/>
    <x v="0"/>
    <x v="0"/>
    <x v="0"/>
    <x v="0"/>
  </r>
  <r>
    <n v="1352"/>
    <x v="0"/>
    <x v="0"/>
    <d v="2019-05-30T00:00:00"/>
    <n v="0.24793399999999999"/>
    <n v="0.35124"/>
    <n v="0.40082600000000002"/>
    <n v="1"/>
    <n v="0.34104774999999998"/>
    <n v="0.47679623428270501"/>
    <n v="0.275354267729369"/>
    <n v="-0.152892"/>
    <n v="0.376075251006037"/>
    <d v="2019-05-30T00:00:00"/>
    <n v="2783.02"/>
    <n v="2868.88"/>
    <n v="2766.06"/>
    <s v="BOT"/>
    <n v="6"/>
    <s v="_NA_"/>
    <n v="-31271.45"/>
    <s v="LGrowth"/>
    <s v="S"/>
    <x v="882"/>
    <x v="877"/>
    <n v="2803.27001953125"/>
    <n v="2774.9424438476499"/>
    <n v="16.9699993133544"/>
    <s v="_NA_"/>
    <x v="0"/>
    <n v="1"/>
    <n v="-2.1399863300000002"/>
    <s v="_NA_"/>
    <s v="_NA_"/>
    <d v="2019-06-04T00:00:00"/>
    <d v="2019-06-04T00:00:00"/>
    <n v="1"/>
    <s v="_NA_"/>
    <s v="_NA_"/>
    <s v="_NA_"/>
    <s v="PCM-Tracking - LogHist.csv"/>
    <s v="_NA_"/>
    <s v="_NA_"/>
    <n v="0.1"/>
    <s v="_NA_"/>
    <x v="0"/>
    <x v="914"/>
    <n v="1042.3484000000001"/>
    <n v="2019"/>
    <s v="_NA_"/>
    <x v="1351"/>
    <n v="1094.4100000000001"/>
    <n v="1042.3484000000001"/>
    <n v="30"/>
    <n v="5"/>
    <n v="0.12"/>
    <n v="1.02083471123514E-2"/>
    <s v="_NA_"/>
    <s v="_NA_"/>
    <x v="72"/>
    <s v="_NA_"/>
    <n v="20.745000000000001"/>
    <s v="_NA_"/>
    <d v="1899-12-30T10:18:35"/>
    <x v="1352"/>
    <n v="1353"/>
    <n v="1352"/>
    <s v="USD"/>
    <s v="U1060261"/>
    <n v="0.26214399999999999"/>
    <n v="6"/>
    <m/>
    <m/>
    <x v="1186"/>
    <x v="0"/>
    <x v="0"/>
    <x v="0"/>
    <x v="0"/>
  </r>
  <r>
    <n v="1353"/>
    <x v="0"/>
    <x v="0"/>
    <d v="2019-05-30T00:00:00"/>
    <n v="0.24793399999999999"/>
    <n v="0.35124"/>
    <n v="0.40082600000000002"/>
    <n v="1"/>
    <n v="0.34104774999999998"/>
    <n v="0.47679623428270501"/>
    <n v="0.275354267729369"/>
    <n v="-0.152892"/>
    <n v="0.376075251006037"/>
    <d v="2019-05-30T00:00:00"/>
    <n v="2783.02"/>
    <n v="2868.88"/>
    <n v="2766.06"/>
    <s v="BOT"/>
    <n v="6"/>
    <s v="_NA_"/>
    <n v="-31271.45"/>
    <s v="LGrowth"/>
    <s v="S"/>
    <x v="883"/>
    <x v="878"/>
    <n v="2803.27001953125"/>
    <n v="2774.9424438476499"/>
    <n v="16.9699993133544"/>
    <s v="_NA_"/>
    <x v="0"/>
    <n v="1"/>
    <n v="-2.1551204099999999"/>
    <s v="_NA_"/>
    <s v="_NA_"/>
    <d v="2019-06-04T00:00:00"/>
    <d v="2019-06-04T00:00:00"/>
    <n v="1"/>
    <s v="_NA_"/>
    <s v="_NA_"/>
    <s v="_NA_"/>
    <s v="PCM-Tracking - LogHist.csv"/>
    <s v="_NA_"/>
    <s v="_NA_"/>
    <n v="0.1"/>
    <s v="_NA_"/>
    <x v="0"/>
    <x v="914"/>
    <n v="1042.3484000000001"/>
    <n v="2019"/>
    <s v="_NA_"/>
    <x v="1352"/>
    <n v="1779.19"/>
    <n v="1042.3484000000001"/>
    <n v="30"/>
    <n v="5"/>
    <n v="0.12"/>
    <n v="1.02083471123514E-2"/>
    <s v="_NA_"/>
    <s v="_NA_"/>
    <x v="72"/>
    <s v="_NA_"/>
    <n v="20.745000000000001"/>
    <s v="_NA_"/>
    <d v="1899-12-30T10:18:35"/>
    <x v="1353"/>
    <n v="1350"/>
    <n v="1353"/>
    <s v="USD"/>
    <s v="U1060261"/>
    <n v="0.26214399999999999"/>
    <n v="6"/>
    <m/>
    <m/>
    <x v="1187"/>
    <x v="0"/>
    <x v="0"/>
    <x v="0"/>
    <x v="0"/>
  </r>
  <r>
    <n v="1354"/>
    <x v="0"/>
    <x v="0"/>
    <d v="2019-05-30T00:00:00"/>
    <n v="0.24793399999999999"/>
    <n v="0.35124"/>
    <n v="0.40082600000000002"/>
    <n v="1"/>
    <n v="0.34104774999999998"/>
    <n v="0.47679623428270501"/>
    <n v="0.275354267729369"/>
    <n v="-0.152892"/>
    <n v="0.376075251006037"/>
    <d v="2019-05-30T00:00:00"/>
    <n v="2783.02"/>
    <n v="2868.88"/>
    <n v="2766.06"/>
    <s v="BOT"/>
    <n v="6"/>
    <s v="_NA_"/>
    <n v="-31271.45"/>
    <s v="LGrowth"/>
    <s v="S"/>
    <x v="884"/>
    <x v="879"/>
    <n v="2803.27001953125"/>
    <n v="2774.9424438476499"/>
    <n v="16.9699993133544"/>
    <s v="_NA_"/>
    <x v="0"/>
    <n v="1"/>
    <n v="-2.16913402"/>
    <s v="_NA_"/>
    <s v="_NA_"/>
    <d v="2019-06-04T00:00:00"/>
    <d v="2019-06-04T00:00:00"/>
    <n v="1"/>
    <s v="_NA_"/>
    <s v="_NA_"/>
    <s v="_NA_"/>
    <s v="PCM-Tracking - LogHist.csv"/>
    <s v="_NA_"/>
    <s v="_NA_"/>
    <n v="0.1"/>
    <s v="_NA_"/>
    <x v="0"/>
    <x v="914"/>
    <n v="1042.3484000000001"/>
    <n v="2019"/>
    <s v="_NA_"/>
    <x v="1353"/>
    <n v="2413.2800000000002"/>
    <n v="1042.3484000000001"/>
    <n v="30"/>
    <n v="5"/>
    <n v="0.12"/>
    <n v="1.02083471123514E-2"/>
    <s v="_NA_"/>
    <s v="_NA_"/>
    <x v="72"/>
    <s v="_NA_"/>
    <n v="20.745000000000001"/>
    <s v="_NA_"/>
    <d v="1899-12-30T10:18:35"/>
    <x v="1354"/>
    <n v="1351"/>
    <n v="1354"/>
    <s v="USD"/>
    <s v="U1060261"/>
    <n v="0.26214399999999999"/>
    <n v="6"/>
    <m/>
    <m/>
    <x v="1188"/>
    <x v="0"/>
    <x v="0"/>
    <x v="0"/>
    <x v="0"/>
  </r>
  <r>
    <n v="1355"/>
    <x v="0"/>
    <x v="0"/>
    <d v="2019-05-30T00:00:00"/>
    <n v="0.24793399999999999"/>
    <n v="0.35124"/>
    <n v="0.40082600000000002"/>
    <n v="1"/>
    <n v="0.34104774999999998"/>
    <n v="0.47679623428270501"/>
    <n v="0.275354267729369"/>
    <n v="-0.152892"/>
    <n v="0.376075251006037"/>
    <d v="2019-05-30T00:00:00"/>
    <n v="2783.02"/>
    <n v="2868.88"/>
    <n v="2766.06"/>
    <s v="BOT"/>
    <n v="6"/>
    <s v="_NA_"/>
    <n v="-31271.45"/>
    <s v="LGrowth"/>
    <s v="S"/>
    <x v="885"/>
    <x v="880"/>
    <n v="2803.27001953125"/>
    <n v="2774.9424438476499"/>
    <n v="16.9699993133544"/>
    <s v="_NA_"/>
    <x v="0"/>
    <n v="1"/>
    <n v="-2.1486406900000001"/>
    <s v="_NA_"/>
    <s v="_NA_"/>
    <d v="2019-06-04T00:00:00"/>
    <d v="2019-06-04T00:00:00"/>
    <n v="1"/>
    <s v="_NA_"/>
    <s v="_NA_"/>
    <s v="_NA_"/>
    <s v="PCM-Tracking - LogHist.csv"/>
    <s v="_NA_"/>
    <s v="_NA_"/>
    <n v="0.1"/>
    <s v="_NA_"/>
    <x v="0"/>
    <x v="914"/>
    <n v="1042.3484000000001"/>
    <n v="2019"/>
    <s v="_NA_"/>
    <x v="1354"/>
    <n v="1486"/>
    <n v="1042.3484000000001"/>
    <n v="30"/>
    <n v="5"/>
    <n v="0.12"/>
    <n v="1.02083471123514E-2"/>
    <s v="_NA_"/>
    <s v="_NA_"/>
    <x v="72"/>
    <s v="_NA_"/>
    <n v="20.745000000000001"/>
    <s v="_NA_"/>
    <d v="1899-12-30T10:18:35"/>
    <x v="1355"/>
    <n v="1352"/>
    <n v="1355"/>
    <s v="USD"/>
    <s v="U1060261"/>
    <n v="0.26214399999999999"/>
    <n v="6"/>
    <m/>
    <m/>
    <x v="1189"/>
    <x v="0"/>
    <x v="0"/>
    <x v="0"/>
    <x v="0"/>
  </r>
  <r>
    <n v="1356"/>
    <x v="0"/>
    <x v="0"/>
    <d v="2019-06-06T00:00:00"/>
    <n v="0.225275"/>
    <n v="0.34890100000000002"/>
    <n v="0.42582399999999998"/>
    <n v="1"/>
    <n v="0.31884737499999999"/>
    <n v="0.47679623428270501"/>
    <n v="0.275354267729369"/>
    <n v="-0.20054899999999901"/>
    <n v="0.376075251006037"/>
    <d v="2019-06-06T00:00:00"/>
    <n v="2826.15"/>
    <n v="2827.28"/>
    <n v="2728.81"/>
    <s v="BOT"/>
    <n v="6"/>
    <s v="_NA_"/>
    <n v="-8968.4500000000007"/>
    <s v="LGrowth"/>
    <s v="S"/>
    <x v="870"/>
    <x v="865"/>
    <n v="2873.34008789062"/>
    <n v="2774.9179943847598"/>
    <n v="16.299999237060501"/>
    <s v="_NA_"/>
    <x v="0"/>
    <n v="1"/>
    <n v="-2.3617239699999999"/>
    <s v="_NA_"/>
    <s v="_NA_"/>
    <d v="2019-06-07T00:00:00"/>
    <d v="2019-06-07T00:00:00"/>
    <n v="4"/>
    <s v="_NA_"/>
    <s v="_NA_"/>
    <s v="_NA_"/>
    <s v="PCM-Tracking - LogHist.csv"/>
    <s v="_NA_"/>
    <s v="_NA_"/>
    <n v="0.1"/>
    <s v="_NA_"/>
    <x v="0"/>
    <x v="915"/>
    <n v="1793.49"/>
    <n v="2019"/>
    <s v="_NA_"/>
    <x v="1355"/>
    <n v="-260.26"/>
    <n v="1793.49"/>
    <n v="5"/>
    <n v="5"/>
    <n v="0.12"/>
    <n v="3.5468469232252199E-2"/>
    <s v="_NA_"/>
    <s v="_NA_"/>
    <x v="73"/>
    <s v="_NA_"/>
    <n v="20.745000000000001"/>
    <s v="_NA_"/>
    <d v="1899-12-30T10:29:31"/>
    <x v="1356"/>
    <n v="1356"/>
    <n v="1356"/>
    <s v="USD"/>
    <s v="U1060261"/>
    <n v="0.26214399999999999"/>
    <n v="6"/>
    <m/>
    <m/>
    <x v="1190"/>
    <x v="0"/>
    <x v="0"/>
    <x v="0"/>
    <x v="0"/>
  </r>
  <r>
    <n v="1357"/>
    <x v="0"/>
    <x v="0"/>
    <d v="2019-06-06T00:00:00"/>
    <n v="0.225275"/>
    <n v="0.34890100000000002"/>
    <n v="0.42582399999999998"/>
    <n v="1"/>
    <n v="0.31884737499999999"/>
    <n v="0.47679623428270501"/>
    <n v="0.275354267729369"/>
    <n v="-0.20054899999999901"/>
    <n v="0.376075251006037"/>
    <d v="2019-06-06T00:00:00"/>
    <n v="2826.15"/>
    <n v="2827.28"/>
    <n v="2728.81"/>
    <s v="BOT"/>
    <n v="6"/>
    <s v="_NA_"/>
    <n v="-8599"/>
    <s v="LGrowth"/>
    <s v="S"/>
    <x v="803"/>
    <x v="798"/>
    <n v="2873.34008789062"/>
    <n v="2774.9179943847598"/>
    <n v="16.299999237060501"/>
    <s v="_NA_"/>
    <x v="0"/>
    <n v="1"/>
    <n v="-3.1017359999999998"/>
    <s v="_NA_"/>
    <s v="_NA_"/>
    <d v="2019-06-07T00:00:00"/>
    <d v="2019-06-07T00:00:00"/>
    <n v="4"/>
    <s v="_NA_"/>
    <s v="_NA_"/>
    <s v="_NA_"/>
    <s v="PCM-Tracking - LogHist.csv"/>
    <s v="_NA_"/>
    <s v="_NA_"/>
    <n v="0.1"/>
    <s v="_NA_"/>
    <x v="0"/>
    <x v="916"/>
    <n v="42.99"/>
    <n v="2019"/>
    <s v="_NA_"/>
    <x v="1356"/>
    <n v="-40.1"/>
    <n v="42.99"/>
    <n v="200"/>
    <n v="200"/>
    <n v="0.12"/>
    <n v="3.5468469232252199E-2"/>
    <s v="_NA_"/>
    <s v="_NA_"/>
    <x v="116"/>
    <s v="_NA_"/>
    <n v="20.745000000000001"/>
    <s v="_NA_"/>
    <d v="1899-12-30T10:31:57"/>
    <x v="1357"/>
    <n v="1357"/>
    <n v="1357"/>
    <s v="USD"/>
    <s v="U1060261"/>
    <n v="0.26214399999999999"/>
    <n v="6"/>
    <m/>
    <m/>
    <x v="1191"/>
    <x v="0"/>
    <x v="0"/>
    <x v="0"/>
    <x v="0"/>
  </r>
  <r>
    <n v="1358"/>
    <x v="0"/>
    <x v="0"/>
    <d v="2019-06-06T00:00:00"/>
    <n v="0.225275"/>
    <n v="0.34890100000000002"/>
    <n v="0.42582399999999998"/>
    <n v="1"/>
    <n v="0.31884737499999999"/>
    <n v="0.47679623428270501"/>
    <n v="0.275354267729369"/>
    <n v="-0.20054899999999901"/>
    <n v="0.376075251006037"/>
    <d v="2019-06-06T00:00:00"/>
    <n v="2826.15"/>
    <n v="2827.28"/>
    <n v="2728.81"/>
    <s v="BOT"/>
    <n v="6"/>
    <s v="_NA_"/>
    <n v="-6405.87"/>
    <s v="Value"/>
    <s v="S"/>
    <x v="841"/>
    <x v="836"/>
    <n v="2873.34008789062"/>
    <n v="2774.9179943847598"/>
    <n v="16.299999237060501"/>
    <s v="_NA_"/>
    <x v="0"/>
    <n v="1"/>
    <n v="-2.9343357499999998"/>
    <s v="_NA_"/>
    <s v="_NA_"/>
    <d v="2019-06-07T00:00:00"/>
    <d v="2019-06-07T00:00:00"/>
    <n v="4"/>
    <s v="_NA_"/>
    <s v="_NA_"/>
    <s v="_NA_"/>
    <s v="PCM-Tracking - LogHist.csv"/>
    <s v="_NA_"/>
    <s v="_NA_"/>
    <n v="0.1"/>
    <s v="_NA_"/>
    <x v="0"/>
    <x v="917"/>
    <n v="128.09729999999999"/>
    <n v="2019"/>
    <s v="_NA_"/>
    <x v="1357"/>
    <n v="-82.43"/>
    <n v="128.09729999999999"/>
    <n v="50"/>
    <n v="50"/>
    <n v="0.12"/>
    <n v="3.5468469232252199E-2"/>
    <s v="_NA_"/>
    <s v="_NA_"/>
    <x v="108"/>
    <s v="_NA_"/>
    <n v="20.745000000000001"/>
    <s v="_NA_"/>
    <d v="1899-12-30T10:59:55"/>
    <x v="1358"/>
    <n v="1358"/>
    <n v="1358"/>
    <s v="USD"/>
    <s v="U1060261"/>
    <n v="0.26214399999999999"/>
    <n v="6"/>
    <m/>
    <m/>
    <x v="1192"/>
    <x v="0"/>
    <x v="0"/>
    <x v="0"/>
    <x v="0"/>
  </r>
  <r>
    <n v="1359"/>
    <x v="0"/>
    <x v="0"/>
    <d v="2019-06-13T00:00:00"/>
    <n v="0.26839800000000003"/>
    <n v="0.38961000000000001"/>
    <n v="0.34199099999999999"/>
    <n v="0.99999899999999997"/>
    <n v="0.30544274999999999"/>
    <n v="0.47679623428270501"/>
    <n v="0.275354267729369"/>
    <n v="-7.3592999999999895E-2"/>
    <n v="0.376075251006037"/>
    <d v="2019-06-13T00:00:00"/>
    <n v="2879.84"/>
    <n v="2910.61"/>
    <n v="2800.92"/>
    <s v="BOT"/>
    <n v="6"/>
    <s v="_NA_"/>
    <n v="-8024.5"/>
    <s v="Value"/>
    <s v="S"/>
    <x v="834"/>
    <x v="829"/>
    <n v="2926.4599609375"/>
    <n v="2775.4125439453101"/>
    <n v="14.329999923706"/>
    <s v="_NA_"/>
    <x v="0"/>
    <n v="1"/>
    <n v="-2.533223075"/>
    <s v="_NA_"/>
    <s v="_NA_"/>
    <d v="2019-06-19T00:00:00"/>
    <d v="2019-06-19T00:00:00"/>
    <n v="2"/>
    <s v="_NA_"/>
    <s v="_NA_"/>
    <s v="_NA_"/>
    <s v="PCM-Tracking - LogHist.csv"/>
    <s v="_NA_"/>
    <s v="_NA_"/>
    <n v="0.1"/>
    <s v="_NA_"/>
    <x v="0"/>
    <x v="918"/>
    <n v="160.47"/>
    <n v="2019"/>
    <s v="_NA_"/>
    <x v="1358"/>
    <n v="273.97000000000003"/>
    <n v="160.47"/>
    <n v="50"/>
    <n v="50"/>
    <n v="0.12"/>
    <n v="5.4423410790480201E-2"/>
    <s v="_NA_"/>
    <s v="_NA_"/>
    <x v="44"/>
    <s v="_NA_"/>
    <n v="20.745000000000001"/>
    <s v="_NA_"/>
    <d v="1899-12-30T10:46:58"/>
    <x v="1359"/>
    <n v="1359"/>
    <n v="1359"/>
    <s v="USD"/>
    <s v="U1060261"/>
    <n v="0.26214399999999999"/>
    <n v="6"/>
    <m/>
    <m/>
    <x v="1193"/>
    <x v="0"/>
    <x v="0"/>
    <x v="0"/>
    <x v="0"/>
  </r>
  <r>
    <n v="1360"/>
    <x v="0"/>
    <x v="0"/>
    <d v="2019-06-13T00:00:00"/>
    <n v="0.26839800000000003"/>
    <n v="0.38961000000000001"/>
    <n v="0.34199099999999999"/>
    <n v="0.99999899999999997"/>
    <n v="0.30544274999999999"/>
    <n v="0.47679623428270501"/>
    <n v="0.275354267729369"/>
    <n v="-7.3592999999999895E-2"/>
    <n v="0.376075251006037"/>
    <d v="2019-06-13T00:00:00"/>
    <n v="2879.84"/>
    <n v="2910.61"/>
    <n v="2800.92"/>
    <s v="BOT"/>
    <n v="6"/>
    <s v="_NA_"/>
    <n v="-10033.4"/>
    <s v="Value"/>
    <s v="S"/>
    <x v="835"/>
    <x v="830"/>
    <n v="2926.4599609375"/>
    <n v="2775.4125439453101"/>
    <n v="14.329999923706"/>
    <s v="_NA_"/>
    <x v="0"/>
    <n v="1"/>
    <n v="-2.5216350159999998"/>
    <s v="_NA_"/>
    <s v="_NA_"/>
    <d v="2019-06-19T00:00:00"/>
    <d v="2019-06-19T00:00:00"/>
    <n v="2"/>
    <s v="_NA_"/>
    <s v="_NA_"/>
    <s v="_NA_"/>
    <s v="PCM-Tracking - LogHist.csv"/>
    <s v="_NA_"/>
    <s v="_NA_"/>
    <n v="0.1"/>
    <s v="_NA_"/>
    <x v="0"/>
    <x v="919"/>
    <n v="250.81"/>
    <n v="2019"/>
    <s v="_NA_"/>
    <x v="1359"/>
    <n v="-183.92"/>
    <n v="250.81"/>
    <n v="40"/>
    <n v="40"/>
    <n v="0.12"/>
    <n v="5.4423410790480201E-2"/>
    <s v="_NA_"/>
    <s v="_NA_"/>
    <x v="103"/>
    <s v="_NA_"/>
    <n v="20.745000000000001"/>
    <s v="_NA_"/>
    <d v="1899-12-30T10:47:14"/>
    <x v="1360"/>
    <n v="1360"/>
    <n v="1360"/>
    <s v="USD"/>
    <s v="U1060261"/>
    <n v="0.26214399999999999"/>
    <n v="6"/>
    <m/>
    <m/>
    <x v="1194"/>
    <x v="0"/>
    <x v="0"/>
    <x v="0"/>
    <x v="0"/>
  </r>
  <r>
    <n v="1361"/>
    <x v="0"/>
    <x v="0"/>
    <d v="2019-06-13T00:00:00"/>
    <n v="0.26839800000000003"/>
    <n v="0.38961000000000001"/>
    <n v="0.34199099999999999"/>
    <n v="0.99999899999999997"/>
    <n v="0.30544274999999999"/>
    <n v="0.47679623428270501"/>
    <n v="0.275354267729369"/>
    <n v="-7.3592999999999895E-2"/>
    <n v="0.376075251006037"/>
    <d v="2019-06-13T00:00:00"/>
    <n v="2879.84"/>
    <n v="2910.61"/>
    <n v="2800.92"/>
    <s v="BOT"/>
    <n v="6"/>
    <s v="_NA_"/>
    <n v="-13008.69"/>
    <s v="Value"/>
    <s v="S"/>
    <x v="841"/>
    <x v="836"/>
    <n v="2926.4599609375"/>
    <n v="2775.4125439453101"/>
    <n v="14.329999923706"/>
    <s v="_NA_"/>
    <x v="0"/>
    <n v="1"/>
    <n v="-2.9343357499999998"/>
    <s v="_NA_"/>
    <s v="_NA_"/>
    <d v="2019-06-19T00:00:00"/>
    <d v="2019-06-19T00:00:00"/>
    <n v="2"/>
    <s v="_NA_"/>
    <s v="_NA_"/>
    <s v="_NA_"/>
    <s v="PCM-Tracking - LogHist.csv"/>
    <s v="_NA_"/>
    <s v="_NA_"/>
    <n v="0.1"/>
    <s v="_NA_"/>
    <x v="0"/>
    <x v="920"/>
    <n v="130.07689999999999"/>
    <n v="2019"/>
    <s v="_NA_"/>
    <x v="1360"/>
    <n v="-360.93"/>
    <n v="130.07689999999999"/>
    <n v="100"/>
    <n v="100"/>
    <n v="0.12"/>
    <n v="5.4423410790480201E-2"/>
    <s v="_NA_"/>
    <s v="_NA_"/>
    <x v="108"/>
    <s v="_NA_"/>
    <n v="20.745000000000001"/>
    <s v="_NA_"/>
    <d v="1899-12-30T12:57:21"/>
    <x v="1361"/>
    <n v="1361"/>
    <n v="1361"/>
    <s v="USD"/>
    <s v="U1060261"/>
    <n v="0.26214399999999999"/>
    <n v="6"/>
    <m/>
    <m/>
    <x v="1195"/>
    <x v="0"/>
    <x v="0"/>
    <x v="0"/>
    <x v="0"/>
  </r>
  <r>
    <n v="1362"/>
    <x v="0"/>
    <x v="0"/>
    <d v="2019-06-13T00:00:00"/>
    <n v="0.26839800000000003"/>
    <n v="0.38961000000000001"/>
    <n v="0.34199099999999999"/>
    <n v="0.99999899999999997"/>
    <n v="0.30544274999999999"/>
    <n v="0.47679623428270501"/>
    <n v="0.275354267729369"/>
    <n v="-7.3592999999999895E-2"/>
    <n v="0.376075251006037"/>
    <d v="2019-06-13T00:00:00"/>
    <n v="2879.84"/>
    <n v="2910.61"/>
    <n v="2800.92"/>
    <s v="BOT"/>
    <n v="6"/>
    <s v="_NA_"/>
    <n v="-7588"/>
    <s v="_NA_"/>
    <s v="S"/>
    <x v="867"/>
    <x v="862"/>
    <n v="2926.4599609375"/>
    <n v="2775.4125439453101"/>
    <n v="14.329999923706"/>
    <s v="_NA_"/>
    <x v="0"/>
    <n v="1"/>
    <n v="-4.5054700780000001"/>
    <s v="_NA_"/>
    <s v="_NA_"/>
    <d v="2019-06-19T00:00:00"/>
    <d v="2019-06-19T00:00:00"/>
    <n v="2"/>
    <s v="_NA_"/>
    <s v="_NA_"/>
    <s v="_NA_"/>
    <s v="PCM-Tracking - LogHist.csv"/>
    <s v="_NA_"/>
    <s v="_NA_"/>
    <n v="0.1"/>
    <s v="_NA_"/>
    <x v="0"/>
    <x v="921"/>
    <n v="50.579866666999997"/>
    <n v="2019"/>
    <s v="_NA_"/>
    <x v="1361"/>
    <n v="-2679.51"/>
    <n v="50.58"/>
    <n v="150"/>
    <n v="150"/>
    <n v="0.12"/>
    <n v="5.4423410790480201E-2"/>
    <s v="_NA_"/>
    <s v="_NA_"/>
    <x v="0"/>
    <s v="_NA_"/>
    <n v="20.745000000000001"/>
    <s v="_NA_"/>
    <d v="1899-12-30T13:57:45"/>
    <x v="1362"/>
    <n v="1362"/>
    <n v="1362"/>
    <s v="USD"/>
    <s v="U1060261"/>
    <n v="0.26214399999999999"/>
    <n v="6"/>
    <m/>
    <m/>
    <x v="1196"/>
    <x v="0"/>
    <x v="0"/>
    <x v="0"/>
    <x v="0"/>
  </r>
  <r>
    <n v="1363"/>
    <x v="0"/>
    <x v="0"/>
    <d v="2019-06-13T00:00:00"/>
    <n v="0.26839800000000003"/>
    <n v="0.38961000000000001"/>
    <n v="0.34199099999999999"/>
    <n v="0.99999899999999997"/>
    <n v="0.30544274999999999"/>
    <n v="0.47679623428270501"/>
    <n v="0.275354267729369"/>
    <n v="-7.3592999999999895E-2"/>
    <n v="0.376075251006037"/>
    <d v="2019-06-13T00:00:00"/>
    <n v="2879.84"/>
    <n v="2910.61"/>
    <n v="2800.92"/>
    <s v="BOT"/>
    <n v="6"/>
    <s v="_NA_"/>
    <n v="-8760.98"/>
    <s v="Value"/>
    <s v="S"/>
    <x v="859"/>
    <x v="854"/>
    <n v="2926.4599609375"/>
    <n v="2775.4125439453101"/>
    <n v="14.329999923706"/>
    <s v="_NA_"/>
    <x v="0"/>
    <n v="1"/>
    <n v="-2.8479407339999998"/>
    <s v="_NA_"/>
    <s v="_NA_"/>
    <d v="2019-06-19T00:00:00"/>
    <d v="2019-06-19T00:00:00"/>
    <n v="2"/>
    <s v="_NA_"/>
    <s v="_NA_"/>
    <s v="_NA_"/>
    <s v="PCM-Tracking - LogHist.csv"/>
    <s v="_NA_"/>
    <s v="_NA_"/>
    <n v="0.1"/>
    <s v="_NA_"/>
    <x v="0"/>
    <x v="922"/>
    <n v="87.599800000000002"/>
    <n v="2019"/>
    <s v="_NA_"/>
    <x v="1362"/>
    <n v="-4051.85"/>
    <n v="87.599800000000002"/>
    <n v="100"/>
    <n v="100"/>
    <n v="0.12"/>
    <n v="5.4423410790480201E-2"/>
    <s v="_NA_"/>
    <s v="_NA_"/>
    <x v="39"/>
    <s v="_NA_"/>
    <n v="20.745000000000001"/>
    <s v="_NA_"/>
    <d v="1899-12-30T13:57:59"/>
    <x v="1363"/>
    <n v="1363"/>
    <n v="1363"/>
    <s v="USD"/>
    <s v="U1060261"/>
    <n v="0.26214399999999999"/>
    <n v="6"/>
    <m/>
    <m/>
    <x v="1197"/>
    <x v="0"/>
    <x v="0"/>
    <x v="0"/>
    <x v="0"/>
  </r>
  <r>
    <n v="1364"/>
    <x v="0"/>
    <x v="0"/>
    <d v="2019-06-20T00:00:00"/>
    <n v="0.29508200000000001"/>
    <n v="0.38360699999999998"/>
    <n v="0.32131100000000001"/>
    <n v="1"/>
    <n v="0.300424624999999"/>
    <n v="0.47679623428270501"/>
    <n v="0.275354267729369"/>
    <n v="-2.6228999999999999E-2"/>
    <n v="0.376075251006037"/>
    <d v="2019-06-20T00:00:00"/>
    <n v="2926.46"/>
    <n v="2931.74"/>
    <n v="2874.68"/>
    <s v="SLD"/>
    <n v="6"/>
    <s v="_NA_"/>
    <n v="7060.62"/>
    <s v="Value"/>
    <s v="B"/>
    <x v="846"/>
    <x v="841"/>
    <n v="2954.17993164062"/>
    <n v="2775.67584350586"/>
    <n v="14.75"/>
    <s v="_NA_"/>
    <x v="0"/>
    <n v="1.68"/>
    <n v="-10.181889610000001"/>
    <s v="_NA_"/>
    <s v="_NA_"/>
    <d v="2019-06-20T00:00:00"/>
    <d v="2019-06-20T00:00:00"/>
    <n v="3"/>
    <s v="_NA_"/>
    <s v="_NA_"/>
    <s v="_NA_"/>
    <s v="PCM-Tracking - LogHist.csv"/>
    <s v="_NA_"/>
    <s v="_NA_"/>
    <n v="0.1"/>
    <s v="_NA_"/>
    <x v="1"/>
    <x v="923"/>
    <n v="23.541"/>
    <n v="2019"/>
    <s v="_NA_"/>
    <x v="1363"/>
    <n v="2676.5"/>
    <n v="23.541"/>
    <n v="300"/>
    <n v="300"/>
    <n v="0.12"/>
    <n v="6.4310134972138194E-2"/>
    <s v="_NA_"/>
    <s v="_NA_"/>
    <x v="132"/>
    <s v="_NA_"/>
    <n v="20.745000000000001"/>
    <s v="_NA_"/>
    <d v="1899-12-30T15:27:46"/>
    <x v="1364"/>
    <n v="1364"/>
    <n v="1364"/>
    <s v="USD"/>
    <s v="U1060261"/>
    <n v="0.26214399999999999"/>
    <n v="6"/>
    <m/>
    <m/>
    <x v="1198"/>
    <x v="0"/>
    <x v="0"/>
    <x v="0"/>
    <x v="0"/>
  </r>
  <r>
    <n v="1365"/>
    <x v="0"/>
    <x v="0"/>
    <d v="2019-06-20T00:00:00"/>
    <n v="0.29508200000000001"/>
    <n v="0.38360699999999998"/>
    <n v="0.32131100000000001"/>
    <n v="1"/>
    <n v="0.300424624999999"/>
    <n v="0.47679623428270501"/>
    <n v="0.275354267729369"/>
    <n v="-2.6228999999999999E-2"/>
    <n v="0.376075251006037"/>
    <d v="2019-06-20T00:00:00"/>
    <n v="2926.46"/>
    <n v="2931.74"/>
    <n v="2874.68"/>
    <s v="SLD"/>
    <n v="6"/>
    <s v="_NA_"/>
    <n v="6583.92"/>
    <s v="LGrowth"/>
    <s v="B"/>
    <x v="822"/>
    <x v="817"/>
    <n v="2954.17993164062"/>
    <n v="2775.67584350586"/>
    <n v="14.75"/>
    <s v="_NA_"/>
    <x v="0"/>
    <n v="1.1399999999999999"/>
    <n v="-2.3898807409999998"/>
    <s v="_NA_"/>
    <s v="_NA_"/>
    <d v="2019-06-20T00:00:00"/>
    <d v="2019-06-20T00:00:00"/>
    <n v="3"/>
    <s v="_NA_"/>
    <s v="_NA_"/>
    <s v="_NA_"/>
    <s v="PCM-Tracking - LogHist.csv"/>
    <s v="_NA_"/>
    <s v="_NA_"/>
    <n v="0.1"/>
    <s v="_NA_"/>
    <x v="1"/>
    <x v="924"/>
    <n v="219.50200000000001"/>
    <n v="2019"/>
    <s v="_NA_"/>
    <x v="1364"/>
    <n v="-551.75"/>
    <n v="219.50200000000001"/>
    <n v="30"/>
    <n v="30"/>
    <n v="0.12"/>
    <n v="6.4310134972138194E-2"/>
    <s v="_NA_"/>
    <s v="_NA_"/>
    <x v="137"/>
    <s v="_NA_"/>
    <n v="20.745000000000001"/>
    <s v="_NA_"/>
    <d v="1899-12-30T15:28:21"/>
    <x v="1365"/>
    <n v="1365"/>
    <n v="1365"/>
    <s v="USD"/>
    <s v="U1060261"/>
    <n v="0.26214399999999999"/>
    <n v="6"/>
    <m/>
    <m/>
    <x v="1199"/>
    <x v="0"/>
    <x v="0"/>
    <x v="0"/>
    <x v="0"/>
  </r>
  <r>
    <n v="1366"/>
    <x v="0"/>
    <x v="0"/>
    <d v="2019-06-27T00:00:00"/>
    <n v="0.29588999999999999"/>
    <n v="0.38356200000000001"/>
    <n v="0.320548"/>
    <n v="1"/>
    <n v="0.28863037499999999"/>
    <n v="0.47679623428270501"/>
    <n v="0.275354267729369"/>
    <n v="-2.4657999999999999E-2"/>
    <n v="0.376075251006037"/>
    <d v="2019-06-27T00:00:00"/>
    <n v="2913.78"/>
    <n v="2964.15"/>
    <n v="2911.43"/>
    <s v="BOT"/>
    <n v="6"/>
    <s v="_NA_"/>
    <n v="-13193"/>
    <s v="Value"/>
    <s v="S"/>
    <x v="782"/>
    <x v="777"/>
    <n v="2924.919921875"/>
    <n v="2776.8743933105402"/>
    <n v="15.819999694824199"/>
    <s v="_NA_"/>
    <x v="0"/>
    <n v="1"/>
    <n v="-2.6712625970000001"/>
    <s v="_NA_"/>
    <s v="_NA_"/>
    <d v="2019-06-27T00:00:00"/>
    <d v="2019-06-27T00:00:00"/>
    <n v="3"/>
    <s v="_NA_"/>
    <s v="_NA_"/>
    <s v="_NA_"/>
    <s v="PCM-Tracking - LogHist.csv"/>
    <s v="_NA_"/>
    <s v="_NA_"/>
    <n v="0.1"/>
    <s v="_NA_"/>
    <x v="0"/>
    <x v="925"/>
    <n v="3298"/>
    <n v="2019"/>
    <s v="_NA_"/>
    <x v="1365"/>
    <n v="-1065.67"/>
    <n v="3298"/>
    <n v="4"/>
    <n v="4"/>
    <n v="0.12"/>
    <n v="5.3313728889247798E-2"/>
    <s v="_NA_"/>
    <s v="_NA_"/>
    <x v="9"/>
    <s v="_NA_"/>
    <n v="20.745000000000001"/>
    <s v="_NA_"/>
    <d v="1899-12-30T13:38:35"/>
    <x v="1366"/>
    <n v="1366"/>
    <n v="1366"/>
    <s v="USD"/>
    <s v="U1060261"/>
    <n v="0.26214399999999999"/>
    <n v="6"/>
    <m/>
    <m/>
    <x v="1200"/>
    <x v="0"/>
    <x v="0"/>
    <x v="0"/>
    <x v="0"/>
  </r>
  <r>
    <n v="1367"/>
    <x v="0"/>
    <x v="0"/>
    <d v="2019-06-27T00:00:00"/>
    <n v="0.29588999999999999"/>
    <n v="0.38356200000000001"/>
    <n v="0.320548"/>
    <n v="1"/>
    <n v="0.28863037499999999"/>
    <n v="0.47679623428270501"/>
    <n v="0.275354267729369"/>
    <n v="-2.4657999999999999E-2"/>
    <n v="0.376075251006037"/>
    <d v="2019-06-27T00:00:00"/>
    <n v="2913.78"/>
    <n v="2964.15"/>
    <n v="2911.43"/>
    <s v="BOT"/>
    <n v="6"/>
    <s v="_NA_"/>
    <n v="-9449.8799999999992"/>
    <s v="_NA_"/>
    <s v="S"/>
    <x v="886"/>
    <x v="881"/>
    <n v="2924.919921875"/>
    <n v="2776.8743933105402"/>
    <n v="15.819999694824199"/>
    <s v="_NA_"/>
    <x v="0"/>
    <n v="1"/>
    <n v="-2.5080670999999999"/>
    <s v="_NA_"/>
    <s v="_NA_"/>
    <d v="2019-06-27T00:00:00"/>
    <d v="2019-06-27T00:00:00"/>
    <n v="3"/>
    <s v="_NA_"/>
    <s v="_NA_"/>
    <s v="_NA_"/>
    <s v="PCM-Tracking - LogHist.csv"/>
    <s v="_NA_"/>
    <s v="_NA_"/>
    <n v="0.1"/>
    <s v="_NA_"/>
    <x v="0"/>
    <x v="926"/>
    <n v="188.97749999999999"/>
    <n v="2019"/>
    <s v="_NA_"/>
    <x v="1366"/>
    <n v="886.74"/>
    <n v="188.97749999999999"/>
    <n v="50"/>
    <n v="25"/>
    <n v="0.12"/>
    <n v="5.3313728889247798E-2"/>
    <s v="_NA_"/>
    <s v="_NA_"/>
    <x v="100"/>
    <s v="_NA_"/>
    <n v="20.745000000000001"/>
    <s v="_NA_"/>
    <d v="1899-12-30T13:38:53"/>
    <x v="1367"/>
    <n v="1367"/>
    <n v="1367"/>
    <s v="USD"/>
    <s v="U1060261"/>
    <n v="0.26214399999999999"/>
    <n v="6"/>
    <m/>
    <m/>
    <x v="1201"/>
    <x v="0"/>
    <x v="0"/>
    <x v="0"/>
    <x v="0"/>
  </r>
  <r>
    <n v="1368"/>
    <x v="0"/>
    <x v="0"/>
    <d v="2019-06-27T00:00:00"/>
    <n v="0.29588999999999999"/>
    <n v="0.38356200000000001"/>
    <n v="0.320548"/>
    <n v="1"/>
    <n v="0.28863037499999999"/>
    <n v="0.47679623428270501"/>
    <n v="0.275354267729369"/>
    <n v="-2.4657999999999999E-2"/>
    <n v="0.376075251006037"/>
    <d v="2019-06-27T00:00:00"/>
    <n v="2913.78"/>
    <n v="2964.15"/>
    <n v="2911.43"/>
    <s v="BOT"/>
    <n v="6"/>
    <s v="_NA_"/>
    <n v="-9449.8799999999992"/>
    <s v="_NA_"/>
    <s v="S"/>
    <x v="875"/>
    <x v="870"/>
    <n v="2924.919921875"/>
    <n v="2776.8743933105402"/>
    <n v="15.819999694824199"/>
    <s v="_NA_"/>
    <x v="0"/>
    <n v="1"/>
    <n v="-2.2552971180000001"/>
    <s v="_NA_"/>
    <s v="_NA_"/>
    <d v="2019-06-27T00:00:00"/>
    <d v="2019-06-27T00:00:00"/>
    <n v="3"/>
    <s v="_NA_"/>
    <s v="_NA_"/>
    <s v="_NA_"/>
    <s v="PCM-Tracking - LogHist.csv"/>
    <s v="_NA_"/>
    <s v="_NA_"/>
    <n v="0.1"/>
    <s v="_NA_"/>
    <x v="0"/>
    <x v="926"/>
    <n v="188.97749999999999"/>
    <n v="2019"/>
    <s v="_NA_"/>
    <x v="1367"/>
    <n v="915.74"/>
    <n v="188.97749999999999"/>
    <n v="50"/>
    <n v="25"/>
    <n v="0.12"/>
    <n v="5.3313728889247798E-2"/>
    <s v="_NA_"/>
    <s v="_NA_"/>
    <x v="100"/>
    <s v="_NA_"/>
    <n v="20.745000000000001"/>
    <s v="_NA_"/>
    <d v="1899-12-30T13:38:53"/>
    <x v="1368"/>
    <n v="1368"/>
    <n v="1368"/>
    <s v="USD"/>
    <s v="U1060261"/>
    <n v="0.26214399999999999"/>
    <n v="6"/>
    <m/>
    <m/>
    <x v="1202"/>
    <x v="0"/>
    <x v="0"/>
    <x v="0"/>
    <x v="0"/>
  </r>
  <r>
    <n v="1369"/>
    <x v="0"/>
    <x v="0"/>
    <d v="2019-06-27T00:00:00"/>
    <n v="0.29588999999999999"/>
    <n v="0.38356200000000001"/>
    <n v="0.320548"/>
    <n v="1"/>
    <n v="0.28863037499999999"/>
    <n v="0.47679623428270501"/>
    <n v="0.275354267729369"/>
    <n v="-2.4657999999999999E-2"/>
    <n v="0.376075251006037"/>
    <d v="2019-06-27T00:00:00"/>
    <n v="2913.78"/>
    <n v="2964.15"/>
    <n v="2911.43"/>
    <s v="BOT"/>
    <n v="6"/>
    <s v="_NA_"/>
    <n v="-10396.799999999999"/>
    <s v="Value"/>
    <s v="S"/>
    <x v="887"/>
    <x v="882"/>
    <n v="2924.919921875"/>
    <n v="2776.8743933105402"/>
    <n v="15.819999694824199"/>
    <s v="_NA_"/>
    <x v="0"/>
    <n v="1"/>
    <n v="-2.2721474829999999"/>
    <s v="_NA_"/>
    <s v="_NA_"/>
    <d v="2019-06-27T00:00:00"/>
    <d v="2019-06-27T00:00:00"/>
    <n v="3"/>
    <s v="_NA_"/>
    <s v="_NA_"/>
    <s v="_NA_"/>
    <s v="PCM-Tracking - LogHist.csv"/>
    <s v="_NA_"/>
    <s v="_NA_"/>
    <n v="0.1"/>
    <s v="_NA_"/>
    <x v="0"/>
    <x v="927"/>
    <n v="207.91640000000001"/>
    <n v="2019"/>
    <s v="_NA_"/>
    <x v="1368"/>
    <n v="1648.23"/>
    <n v="207.916"/>
    <n v="50"/>
    <n v="50"/>
    <n v="0.12"/>
    <n v="5.3313728889247798E-2"/>
    <s v="_NA_"/>
    <s v="_NA_"/>
    <x v="60"/>
    <s v="_NA_"/>
    <n v="20.745000000000001"/>
    <s v="_NA_"/>
    <d v="1899-12-30T13:45:14"/>
    <x v="1369"/>
    <n v="1369"/>
    <n v="1369"/>
    <s v="USD"/>
    <s v="U1060261"/>
    <n v="0.26214399999999999"/>
    <n v="6"/>
    <m/>
    <m/>
    <x v="1203"/>
    <x v="0"/>
    <x v="0"/>
    <x v="0"/>
    <x v="0"/>
  </r>
  <r>
    <n v="1370"/>
    <x v="0"/>
    <x v="0"/>
    <d v="2019-06-27T00:00:00"/>
    <n v="0.29588999999999999"/>
    <n v="0.38356200000000001"/>
    <n v="0.320548"/>
    <n v="1"/>
    <n v="0.28863037499999999"/>
    <n v="0.47679623428270501"/>
    <n v="0.275354267729369"/>
    <n v="-2.4657999999999999E-2"/>
    <n v="0.376075251006037"/>
    <d v="2019-06-27T00:00:00"/>
    <n v="2913.78"/>
    <n v="2964.15"/>
    <n v="2911.43"/>
    <s v="SLD"/>
    <n v="6"/>
    <s v="_NA_"/>
    <n v="5517.26"/>
    <s v="LGrowth"/>
    <s v="B"/>
    <x v="822"/>
    <x v="817"/>
    <n v="2924.919921875"/>
    <n v="2776.8743933105402"/>
    <n v="15.819999694824199"/>
    <s v="_NA_"/>
    <x v="0"/>
    <n v="1.1200000000000001"/>
    <n v="-2.3672053630000001"/>
    <s v="_NA_"/>
    <s v="_NA_"/>
    <d v="2019-06-27T00:00:00"/>
    <d v="2019-06-27T00:00:00"/>
    <n v="3"/>
    <s v="_NA_"/>
    <s v="_NA_"/>
    <s v="_NA_"/>
    <s v="PCM-Tracking - LogHist.csv"/>
    <s v="_NA_"/>
    <s v="_NA_"/>
    <n v="0.1"/>
    <s v="_NA_"/>
    <x v="1"/>
    <x v="928"/>
    <n v="220.73500000000001"/>
    <n v="2019"/>
    <s v="_NA_"/>
    <x v="1369"/>
    <n v="-429"/>
    <n v="220.73500000000001"/>
    <n v="25"/>
    <n v="25"/>
    <n v="0.12"/>
    <n v="5.3313728889247798E-2"/>
    <s v="_NA_"/>
    <s v="_NA_"/>
    <x v="137"/>
    <s v="_NA_"/>
    <n v="20.745000000000001"/>
    <s v="_NA_"/>
    <d v="1899-12-30T13:56:22"/>
    <x v="1370"/>
    <n v="1370"/>
    <n v="1370"/>
    <s v="USD"/>
    <s v="U1060261"/>
    <n v="0.26214399999999999"/>
    <n v="6"/>
    <m/>
    <m/>
    <x v="1204"/>
    <x v="0"/>
    <x v="0"/>
    <x v="0"/>
    <x v="0"/>
  </r>
  <r>
    <n v="1371"/>
    <x v="0"/>
    <x v="0"/>
    <d v="2019-06-27T00:00:00"/>
    <n v="0.29588999999999999"/>
    <n v="0.38356200000000001"/>
    <n v="0.320548"/>
    <n v="1"/>
    <n v="0.28863037499999999"/>
    <n v="0.47679623428270501"/>
    <n v="0.275354267729369"/>
    <n v="-2.4657999999999999E-2"/>
    <n v="0.376075251006037"/>
    <d v="2019-06-27T00:00:00"/>
    <n v="2913.78"/>
    <n v="2964.15"/>
    <n v="2911.43"/>
    <s v="SLD"/>
    <n v="6"/>
    <s v="_NA_"/>
    <n v="5724.85"/>
    <s v="Value"/>
    <s v="B"/>
    <x v="846"/>
    <x v="841"/>
    <n v="2924.919921875"/>
    <n v="2776.8743933105402"/>
    <n v="15.819999694824199"/>
    <s v="_NA_"/>
    <x v="0"/>
    <n v="1.4"/>
    <n v="-9.8982833760000002"/>
    <s v="_NA_"/>
    <s v="_NA_"/>
    <d v="2019-06-27T00:00:00"/>
    <d v="2019-06-27T00:00:00"/>
    <n v="3"/>
    <s v="_NA_"/>
    <s v="_NA_"/>
    <s v="_NA_"/>
    <s v="PCM-Tracking - LogHist.csv"/>
    <s v="_NA_"/>
    <s v="_NA_"/>
    <n v="0.1"/>
    <s v="_NA_"/>
    <x v="1"/>
    <x v="929"/>
    <n v="22.905000000000001"/>
    <n v="2019"/>
    <s v="_NA_"/>
    <x v="1370"/>
    <n v="2069"/>
    <n v="22.905000000000001"/>
    <n v="250"/>
    <n v="250"/>
    <n v="0.12"/>
    <n v="5.3313728889247798E-2"/>
    <s v="_NA_"/>
    <s v="_NA_"/>
    <x v="132"/>
    <s v="_NA_"/>
    <n v="20.745000000000001"/>
    <s v="_NA_"/>
    <d v="1899-12-30T13:58:43"/>
    <x v="1371"/>
    <n v="1371"/>
    <n v="1371"/>
    <s v="USD"/>
    <s v="U1060261"/>
    <n v="0.26214399999999999"/>
    <n v="6"/>
    <m/>
    <m/>
    <x v="1205"/>
    <x v="0"/>
    <x v="0"/>
    <x v="0"/>
    <x v="0"/>
  </r>
  <r>
    <n v="1372"/>
    <x v="0"/>
    <x v="0"/>
    <d v="2019-06-27T00:00:00"/>
    <n v="0.29588999999999999"/>
    <n v="0.38356200000000001"/>
    <n v="0.320548"/>
    <n v="1"/>
    <n v="0.28863037499999999"/>
    <n v="0.47679623428270501"/>
    <n v="0.275354267729369"/>
    <n v="-2.4657999999999999E-2"/>
    <n v="0.376075251006037"/>
    <d v="2019-06-27T00:00:00"/>
    <n v="2913.78"/>
    <n v="2964.15"/>
    <n v="2911.43"/>
    <s v="BOT"/>
    <n v="6"/>
    <s v="_NA_"/>
    <n v="-12780"/>
    <s v="_NA_"/>
    <s v="S"/>
    <x v="867"/>
    <x v="862"/>
    <n v="2924.919921875"/>
    <n v="2776.8743933105402"/>
    <n v="15.819999694824199"/>
    <s v="_NA_"/>
    <x v="0"/>
    <n v="1.25"/>
    <n v="-4.7554700780000001"/>
    <s v="_NA_"/>
    <s v="_NA_"/>
    <d v="2019-06-27T00:00:00"/>
    <d v="2019-06-27T00:00:00"/>
    <n v="3"/>
    <s v="_NA_"/>
    <s v="_NA_"/>
    <s v="_NA_"/>
    <s v="PCM-Tracking - LogHist.csv"/>
    <s v="_NA_"/>
    <s v="_NA_"/>
    <n v="0.1"/>
    <s v="_NA_"/>
    <x v="0"/>
    <x v="930"/>
    <n v="51.115000000000002"/>
    <n v="2019"/>
    <s v="_NA_"/>
    <x v="1371"/>
    <n v="-4598.51"/>
    <n v="51.115000000000002"/>
    <n v="250"/>
    <n v="250"/>
    <n v="0.12"/>
    <n v="5.3313728889247798E-2"/>
    <s v="_NA_"/>
    <s v="_NA_"/>
    <x v="0"/>
    <s v="_NA_"/>
    <n v="20.745000000000001"/>
    <s v="_NA_"/>
    <d v="1899-12-30T13:58:07"/>
    <x v="1372"/>
    <n v="1372"/>
    <n v="1372"/>
    <s v="USD"/>
    <s v="U1060261"/>
    <n v="0.26214399999999999"/>
    <n v="6"/>
    <m/>
    <m/>
    <x v="1206"/>
    <x v="0"/>
    <x v="0"/>
    <x v="0"/>
    <x v="0"/>
  </r>
  <r>
    <n v="1373"/>
    <x v="0"/>
    <x v="0"/>
    <d v="2019-07-25T00:00:00"/>
    <n v="0.31741599999999998"/>
    <n v="0.36236000000000002"/>
    <n v="0.32022499999999998"/>
    <n v="1.0000009999999999"/>
    <n v="0.30362737499999998"/>
    <n v="0.47679623428270501"/>
    <n v="0.275354267729369"/>
    <n v="-2.8089999999999999E-3"/>
    <n v="0.376075251006037"/>
    <d v="2019-07-25T00:00:00"/>
    <n v="3019.56"/>
    <n v="3019.59"/>
    <n v="2973.09"/>
    <s v="BOT"/>
    <n v="6"/>
    <s v="_NA_"/>
    <n v="-13549.5"/>
    <s v="Value"/>
    <s v="S"/>
    <x v="888"/>
    <x v="883"/>
    <n v="3020.96997070312"/>
    <n v="2785.9788439941399"/>
    <n v="12.829999923706"/>
    <s v="_NA_"/>
    <x v="0"/>
    <n v="1"/>
    <n v="-2.1834304800000002"/>
    <s v="_NA_"/>
    <s v="_NA_"/>
    <d v="2019-07-29T00:00:00"/>
    <d v="2019-07-29T00:00:00"/>
    <n v="0"/>
    <s v="_NA_"/>
    <s v="_NA_"/>
    <s v="_NA_"/>
    <s v="PCM-Tracking - LogHist.csv"/>
    <s v="_NA_"/>
    <s v="_NA_"/>
    <n v="0.1"/>
    <s v="_NA_"/>
    <x v="0"/>
    <x v="931"/>
    <n v="387.1"/>
    <n v="2019"/>
    <s v="_NA_"/>
    <x v="1372"/>
    <n v="1003.22"/>
    <n v="387.1"/>
    <n v="35"/>
    <n v="20"/>
    <n v="0.12"/>
    <n v="8.4347778596942702E-2"/>
    <s v="_NA_"/>
    <s v="_NA_"/>
    <x v="40"/>
    <s v="_NA_"/>
    <n v="20.745000000000001"/>
    <s v="_NA_"/>
    <d v="1899-12-30T11:20:10"/>
    <x v="1373"/>
    <n v="1373"/>
    <n v="1373"/>
    <s v="USD"/>
    <s v="U1060261"/>
    <n v="0.26214399999999999"/>
    <n v="6"/>
    <m/>
    <m/>
    <x v="1207"/>
    <x v="0"/>
    <x v="0"/>
    <x v="0"/>
    <x v="0"/>
  </r>
  <r>
    <n v="1374"/>
    <x v="0"/>
    <x v="0"/>
    <d v="2019-07-25T00:00:00"/>
    <n v="0.31741599999999998"/>
    <n v="0.36236000000000002"/>
    <n v="0.32022499999999998"/>
    <n v="1.0000009999999999"/>
    <n v="0.30362737499999998"/>
    <n v="0.47679623428270501"/>
    <n v="0.275354267729369"/>
    <n v="-2.8089999999999999E-3"/>
    <n v="0.376075251006037"/>
    <d v="2019-07-25T00:00:00"/>
    <n v="3019.56"/>
    <n v="3019.59"/>
    <n v="2973.09"/>
    <s v="BOT"/>
    <n v="6"/>
    <s v="_NA_"/>
    <n v="-13549.5"/>
    <s v="Value"/>
    <s v="S"/>
    <x v="763"/>
    <x v="759"/>
    <n v="3020.96997070312"/>
    <n v="2785.9788439941399"/>
    <n v="12.829999923706"/>
    <s v="_NA_"/>
    <x v="0"/>
    <n v="1"/>
    <n v="-2.4202604999999999"/>
    <s v="_NA_"/>
    <s v="_NA_"/>
    <d v="2019-07-29T00:00:00"/>
    <d v="2019-07-29T00:00:00"/>
    <n v="0"/>
    <s v="_NA_"/>
    <s v="_NA_"/>
    <s v="_NA_"/>
    <s v="PCM-Tracking - LogHist.csv"/>
    <s v="_NA_"/>
    <s v="_NA_"/>
    <n v="0.1"/>
    <s v="_NA_"/>
    <x v="0"/>
    <x v="931"/>
    <n v="387.1"/>
    <n v="2019"/>
    <s v="_NA_"/>
    <x v="1373"/>
    <n v="196.58"/>
    <n v="387.1"/>
    <n v="35"/>
    <n v="15"/>
    <n v="0.12"/>
    <n v="8.4347778596942702E-2"/>
    <s v="_NA_"/>
    <s v="_NA_"/>
    <x v="40"/>
    <s v="_NA_"/>
    <n v="20.745000000000001"/>
    <s v="_NA_"/>
    <d v="1899-12-30T11:20:10"/>
    <x v="1374"/>
    <n v="1374"/>
    <n v="1374"/>
    <s v="USD"/>
    <s v="U1060261"/>
    <n v="0.26214399999999999"/>
    <n v="6"/>
    <m/>
    <m/>
    <x v="1208"/>
    <x v="0"/>
    <x v="0"/>
    <x v="0"/>
    <x v="0"/>
  </r>
  <r>
    <n v="1375"/>
    <x v="0"/>
    <x v="0"/>
    <d v="2019-07-25T00:00:00"/>
    <n v="0.31741599999999998"/>
    <n v="0.36236000000000002"/>
    <n v="0.32022499999999998"/>
    <n v="1.0000009999999999"/>
    <n v="0.30362737499999998"/>
    <n v="0.47679623428270501"/>
    <n v="0.275354267729369"/>
    <n v="-2.8089999999999999E-3"/>
    <n v="0.376075251006037"/>
    <d v="2019-07-25T00:00:00"/>
    <n v="3019.56"/>
    <n v="3019.59"/>
    <n v="2973.09"/>
    <s v="BOT"/>
    <n v="6"/>
    <s v="_NA_"/>
    <n v="-13785"/>
    <s v="SGrowth"/>
    <s v="S"/>
    <x v="889"/>
    <x v="884"/>
    <n v="2980.3798828125"/>
    <n v="2788.3763928222602"/>
    <n v="16.120000839233398"/>
    <s v="_NA_"/>
    <x v="0"/>
    <n v="1"/>
    <n v="-2.2818335890000001"/>
    <s v="_NA_"/>
    <s v="_NA_"/>
    <d v="2019-07-31T00:00:00"/>
    <d v="2019-07-31T00:00:00"/>
    <n v="2"/>
    <s v="_NA_"/>
    <s v="_NA_"/>
    <s v="_NA_"/>
    <s v="PCM-Tracking - LogHist.csv"/>
    <s v="_NA_"/>
    <s v="_NA_"/>
    <n v="0.1"/>
    <s v="_NA_"/>
    <x v="0"/>
    <x v="932"/>
    <n v="137.84"/>
    <n v="2019"/>
    <s v="_NA_"/>
    <x v="1374"/>
    <n v="-745.28"/>
    <n v="137.84"/>
    <n v="100"/>
    <n v="100"/>
    <n v="0.12"/>
    <n v="6.8858526590772504E-2"/>
    <s v="_NA_"/>
    <s v="_NA_"/>
    <x v="120"/>
    <s v="_NA_"/>
    <n v="20.745000000000001"/>
    <s v="_NA_"/>
    <d v="1899-12-30T09:41:02"/>
    <x v="1375"/>
    <n v="1375"/>
    <n v="1375"/>
    <s v="USD"/>
    <s v="U1060261"/>
    <n v="0.26214399999999999"/>
    <n v="6"/>
    <m/>
    <m/>
    <x v="1209"/>
    <x v="0"/>
    <x v="0"/>
    <x v="0"/>
    <x v="0"/>
  </r>
  <r>
    <n v="1376"/>
    <x v="0"/>
    <x v="0"/>
    <d v="2019-07-25T00:00:00"/>
    <n v="0.31741599999999998"/>
    <n v="0.36236000000000002"/>
    <n v="0.32022499999999998"/>
    <n v="1.0000009999999999"/>
    <n v="0.30362737499999998"/>
    <n v="0.47679623428270501"/>
    <n v="0.275354267729369"/>
    <n v="-2.8089999999999999E-3"/>
    <n v="0.376075251006037"/>
    <d v="2019-07-25T00:00:00"/>
    <n v="3019.56"/>
    <n v="3019.59"/>
    <n v="2973.09"/>
    <s v="BOT"/>
    <n v="6"/>
    <s v="_NA_"/>
    <n v="-8148"/>
    <s v="Value"/>
    <s v="S"/>
    <x v="890"/>
    <x v="885"/>
    <n v="2980.3798828125"/>
    <n v="2788.3763928222602"/>
    <n v="16.120000839233398"/>
    <s v="_NA_"/>
    <x v="0"/>
    <n v="1"/>
    <n v="-3.0495402490000001"/>
    <s v="_NA_"/>
    <s v="_NA_"/>
    <d v="2019-07-31T00:00:00"/>
    <d v="2019-07-31T00:00:00"/>
    <n v="2"/>
    <s v="_NA_"/>
    <s v="_NA_"/>
    <s v="_NA_"/>
    <s v="PCM-Tracking - LogHist.csv"/>
    <s v="_NA_"/>
    <s v="_NA_"/>
    <n v="0.1"/>
    <s v="_NA_"/>
    <x v="0"/>
    <x v="933"/>
    <n v="81.47"/>
    <n v="2019"/>
    <s v="_NA_"/>
    <x v="1375"/>
    <n v="-399.05"/>
    <n v="81.47"/>
    <n v="100"/>
    <n v="100"/>
    <n v="0.12"/>
    <n v="6.8858526590772504E-2"/>
    <s v="_NA_"/>
    <s v="_NA_"/>
    <x v="141"/>
    <s v="_NA_"/>
    <n v="20.745000000000001"/>
    <s v="_NA_"/>
    <d v="1899-12-30T10:39:58"/>
    <x v="1376"/>
    <n v="1376"/>
    <n v="1376"/>
    <s v="USD"/>
    <s v="U1060261"/>
    <n v="0.26214399999999999"/>
    <n v="6"/>
    <m/>
    <m/>
    <x v="1210"/>
    <x v="0"/>
    <x v="0"/>
    <x v="0"/>
    <x v="0"/>
  </r>
  <r>
    <n v="1377"/>
    <x v="0"/>
    <x v="0"/>
    <d v="2019-07-25T00:00:00"/>
    <n v="0.31741599999999998"/>
    <n v="0.36236000000000002"/>
    <n v="0.32022499999999998"/>
    <n v="1.0000009999999999"/>
    <n v="0.30362737499999998"/>
    <n v="0.47679623428270501"/>
    <n v="0.275354267729369"/>
    <n v="-2.8089999999999999E-3"/>
    <n v="0.376075251006037"/>
    <d v="2019-07-25T00:00:00"/>
    <n v="3019.56"/>
    <n v="3019.59"/>
    <n v="2973.09"/>
    <s v="BOT"/>
    <n v="6"/>
    <s v="_NA_"/>
    <n v="-6643.38"/>
    <s v="Value"/>
    <s v="S"/>
    <x v="782"/>
    <x v="777"/>
    <n v="2980.3798828125"/>
    <n v="2788.3763928222602"/>
    <n v="16.120000839233398"/>
    <s v="_NA_"/>
    <x v="0"/>
    <n v="1"/>
    <n v="-2.6712625970000001"/>
    <s v="_NA_"/>
    <s v="_NA_"/>
    <d v="2019-07-31T00:00:00"/>
    <d v="2019-07-31T00:00:00"/>
    <n v="2"/>
    <s v="_NA_"/>
    <s v="_NA_"/>
    <s v="_NA_"/>
    <s v="PCM-Tracking - LogHist.csv"/>
    <s v="_NA_"/>
    <s v="_NA_"/>
    <n v="0.1"/>
    <s v="_NA_"/>
    <x v="0"/>
    <x v="934"/>
    <n v="3321.19"/>
    <n v="2019"/>
    <s v="_NA_"/>
    <x v="1376"/>
    <n v="-580.04999999999995"/>
    <n v="3321.19"/>
    <n v="2"/>
    <n v="2"/>
    <n v="0.12"/>
    <n v="6.8858526590772504E-2"/>
    <s v="_NA_"/>
    <s v="_NA_"/>
    <x v="9"/>
    <s v="_NA_"/>
    <n v="20.745000000000001"/>
    <s v="_NA_"/>
    <d v="1899-12-30T10:41:06"/>
    <x v="1377"/>
    <n v="1377"/>
    <n v="1377"/>
    <s v="USD"/>
    <s v="U1060261"/>
    <n v="0.26214399999999999"/>
    <n v="6"/>
    <m/>
    <m/>
    <x v="1211"/>
    <x v="0"/>
    <x v="0"/>
    <x v="0"/>
    <x v="0"/>
  </r>
  <r>
    <n v="1378"/>
    <x v="0"/>
    <x v="0"/>
    <d v="2019-07-25T00:00:00"/>
    <n v="0.31741599999999998"/>
    <n v="0.36236000000000002"/>
    <n v="0.32022499999999998"/>
    <n v="1.0000009999999999"/>
    <n v="0.30362737499999998"/>
    <n v="0.47679623428270501"/>
    <n v="0.275354267729369"/>
    <n v="-2.8089999999999999E-3"/>
    <n v="0.376075251006037"/>
    <d v="2019-07-25T00:00:00"/>
    <n v="3019.56"/>
    <n v="3019.59"/>
    <n v="2973.09"/>
    <s v="BOT"/>
    <n v="6"/>
    <s v="_NA_"/>
    <n v="-13673.52"/>
    <s v="LGrowth"/>
    <s v="S"/>
    <x v="891"/>
    <x v="886"/>
    <n v="2980.3798828125"/>
    <n v="2788.3763928222602"/>
    <n v="16.120000839233398"/>
    <s v="_NA_"/>
    <x v="0"/>
    <n v="1"/>
    <n v="-2.4066280999999998"/>
    <s v="_NA_"/>
    <s v="_NA_"/>
    <d v="2019-07-31T00:00:00"/>
    <d v="2019-07-31T00:00:00"/>
    <n v="2"/>
    <s v="_NA_"/>
    <s v="_NA_"/>
    <s v="_NA_"/>
    <s v="PCM-Tracking - LogHist.csv"/>
    <s v="_NA_"/>
    <s v="_NA_"/>
    <n v="0.1"/>
    <s v="_NA_"/>
    <x v="0"/>
    <x v="935"/>
    <n v="136.7252"/>
    <n v="2019"/>
    <s v="_NA_"/>
    <x v="1377"/>
    <n v="4186.59"/>
    <n v="136.7252"/>
    <n v="100"/>
    <n v="100"/>
    <n v="0.12"/>
    <n v="6.8858526590772504E-2"/>
    <s v="_NA_"/>
    <s v="_NA_"/>
    <x v="122"/>
    <s v="_NA_"/>
    <n v="20.745000000000001"/>
    <s v="_NA_"/>
    <d v="1899-12-30T14:56:49"/>
    <x v="1378"/>
    <n v="1378"/>
    <n v="1378"/>
    <s v="USD"/>
    <s v="U1060261"/>
    <n v="0.26214399999999999"/>
    <n v="6"/>
    <m/>
    <m/>
    <x v="1212"/>
    <x v="0"/>
    <x v="0"/>
    <x v="0"/>
    <x v="0"/>
  </r>
  <r>
    <n v="1379"/>
    <x v="0"/>
    <x v="0"/>
    <d v="2019-08-01T00:00:00"/>
    <n v="0.38437500000000002"/>
    <n v="0.375"/>
    <n v="0.24062500000000001"/>
    <n v="1"/>
    <n v="0.32351487499999998"/>
    <n v="0.47679623428270501"/>
    <n v="0.275354267729369"/>
    <n v="0.14374999999999999"/>
    <n v="0.376075251006037"/>
    <d v="2019-08-01T00:00:00"/>
    <n v="2980.38"/>
    <n v="3027.98"/>
    <n v="2958.08"/>
    <s v="BOT"/>
    <n v="6"/>
    <s v="_NA_"/>
    <n v="-9437.18"/>
    <s v="LGrowth"/>
    <s v="S"/>
    <x v="892"/>
    <x v="887"/>
    <n v="2953.56005859375"/>
    <n v="2789.30854370117"/>
    <n v="17.870000839233398"/>
    <s v="_NA_"/>
    <x v="0"/>
    <n v="1"/>
    <n v="-2.1565697450000001"/>
    <s v="_NA_"/>
    <s v="_NA_"/>
    <d v="2019-08-01T00:00:00"/>
    <d v="2019-08-01T00:00:00"/>
    <n v="3"/>
    <s v="_NA_"/>
    <s v="_NA_"/>
    <s v="_NA_"/>
    <s v="PCM-Tracking - LogHist.csv"/>
    <s v="_NA_"/>
    <s v="_NA_"/>
    <n v="0.1"/>
    <s v="_NA_"/>
    <x v="0"/>
    <x v="936"/>
    <n v="1887.2349999999999"/>
    <n v="2019"/>
    <s v="_NA_"/>
    <x v="1378"/>
    <n v="936.68"/>
    <n v="1887.2349999999999"/>
    <n v="5"/>
    <n v="2"/>
    <n v="0.12"/>
    <n v="5.8886104681209098E-2"/>
    <s v="_NA_"/>
    <s v="_NA_"/>
    <x v="73"/>
    <s v="_NA_"/>
    <n v="20.745000000000001"/>
    <s v="_NA_"/>
    <d v="2025-08-01T12:07:25"/>
    <x v="1379"/>
    <n v="1379"/>
    <n v="1379"/>
    <s v="USD"/>
    <s v="U1060261"/>
    <n v="0.26214399999999999"/>
    <n v="6"/>
    <m/>
    <m/>
    <x v="1213"/>
    <x v="0"/>
    <x v="0"/>
    <x v="0"/>
    <x v="0"/>
  </r>
  <r>
    <n v="1380"/>
    <x v="0"/>
    <x v="0"/>
    <d v="2019-08-01T00:00:00"/>
    <n v="0.38437500000000002"/>
    <n v="0.375"/>
    <n v="0.24062500000000001"/>
    <n v="1"/>
    <n v="0.32351487499999998"/>
    <n v="0.47679623428270501"/>
    <n v="0.275354267729369"/>
    <n v="0.14374999999999999"/>
    <n v="0.376075251006037"/>
    <d v="2019-08-01T00:00:00"/>
    <n v="2980.38"/>
    <n v="3027.98"/>
    <n v="2958.08"/>
    <s v="BOT"/>
    <n v="6"/>
    <s v="_NA_"/>
    <n v="-9437.18"/>
    <s v="LGrowth"/>
    <s v="S"/>
    <x v="893"/>
    <x v="888"/>
    <n v="2953.56005859375"/>
    <n v="2789.30854370117"/>
    <n v="17.870000839233398"/>
    <s v="_NA_"/>
    <x v="0"/>
    <n v="1"/>
    <n v="-2.1595108129999998"/>
    <s v="_NA_"/>
    <s v="_NA_"/>
    <d v="2019-08-01T00:00:00"/>
    <d v="2019-08-01T00:00:00"/>
    <n v="3"/>
    <s v="_NA_"/>
    <s v="_NA_"/>
    <s v="_NA_"/>
    <s v="PCM-Tracking - LogHist.csv"/>
    <s v="_NA_"/>
    <s v="_NA_"/>
    <n v="0.1"/>
    <s v="_NA_"/>
    <x v="0"/>
    <x v="936"/>
    <n v="1887.2349999999999"/>
    <n v="2019"/>
    <s v="_NA_"/>
    <x v="1379"/>
    <n v="1538.68"/>
    <n v="1887.2349999999999"/>
    <n v="5"/>
    <n v="3"/>
    <n v="0.12"/>
    <n v="5.8886104681209098E-2"/>
    <s v="_NA_"/>
    <s v="_NA_"/>
    <x v="73"/>
    <s v="_NA_"/>
    <n v="20.745000000000001"/>
    <s v="_NA_"/>
    <d v="2025-08-01T12:07:25"/>
    <x v="1380"/>
    <n v="1380"/>
    <n v="1380"/>
    <s v="USD"/>
    <s v="U1060261"/>
    <n v="0.26214399999999999"/>
    <n v="6"/>
    <m/>
    <m/>
    <x v="1214"/>
    <x v="0"/>
    <x v="0"/>
    <x v="0"/>
    <x v="0"/>
  </r>
  <r>
    <n v="1381"/>
    <x v="0"/>
    <x v="0"/>
    <d v="2019-08-01T00:00:00"/>
    <n v="0.38437500000000002"/>
    <n v="0.375"/>
    <n v="0.24062500000000001"/>
    <n v="1"/>
    <n v="0.32351487499999998"/>
    <n v="0.47679623428270501"/>
    <n v="0.275354267729369"/>
    <n v="0.14374999999999999"/>
    <n v="0.376075251006037"/>
    <d v="2019-08-01T00:00:00"/>
    <n v="2980.38"/>
    <n v="3027.98"/>
    <n v="2958.08"/>
    <s v="BOT"/>
    <n v="6"/>
    <s v="_NA_"/>
    <n v="-9879.2999999999993"/>
    <s v="_NA_"/>
    <s v="S"/>
    <x v="886"/>
    <x v="881"/>
    <n v="2953.56005859375"/>
    <n v="2789.30854370117"/>
    <n v="17.870000839233398"/>
    <s v="_NA_"/>
    <x v="0"/>
    <n v="1"/>
    <n v="-2.5080670999999999"/>
    <s v="_NA_"/>
    <s v="_NA_"/>
    <d v="2019-08-01T00:00:00"/>
    <d v="2019-08-01T00:00:00"/>
    <n v="3"/>
    <s v="_NA_"/>
    <s v="_NA_"/>
    <s v="_NA_"/>
    <s v="PCM-Tracking - LogHist.csv"/>
    <s v="_NA_"/>
    <s v="_NA_"/>
    <n v="0.1"/>
    <s v="_NA_"/>
    <x v="0"/>
    <x v="937"/>
    <n v="197.56549999999999"/>
    <n v="2019"/>
    <s v="_NA_"/>
    <x v="1380"/>
    <n v="1345.49"/>
    <n v="197.566"/>
    <n v="50"/>
    <n v="50"/>
    <n v="0.12"/>
    <n v="5.8886104681209098E-2"/>
    <s v="_NA_"/>
    <s v="_NA_"/>
    <x v="100"/>
    <s v="_NA_"/>
    <n v="20.745000000000001"/>
    <s v="_NA_"/>
    <d v="2025-08-01T12:08:44"/>
    <x v="1381"/>
    <n v="1381"/>
    <n v="1381"/>
    <s v="USD"/>
    <s v="U1060261"/>
    <n v="0.26214399999999999"/>
    <n v="6"/>
    <m/>
    <m/>
    <x v="1215"/>
    <x v="0"/>
    <x v="0"/>
    <x v="0"/>
    <x v="0"/>
  </r>
  <r>
    <n v="1382"/>
    <x v="0"/>
    <x v="0"/>
    <d v="2019-08-08T00:00:00"/>
    <n v="0.216561"/>
    <n v="0.30148599999999998"/>
    <n v="0.48195300000000002"/>
    <n v="1"/>
    <n v="0.31703524999999999"/>
    <n v="0.47679623428270501"/>
    <n v="0.275354267729369"/>
    <n v="-0.26539200000000002"/>
    <n v="0.376075251006037"/>
    <d v="2019-08-08T00:00:00"/>
    <n v="2883.98"/>
    <n v="3017.4"/>
    <n v="2822.12"/>
    <s v="BOT"/>
    <n v="6"/>
    <s v="_NA_"/>
    <n v="-17712"/>
    <s v="Value"/>
    <s v="S"/>
    <x v="894"/>
    <x v="889"/>
    <n v="2938.09008789062"/>
    <n v="2792.1792944335898"/>
    <n v="16.909999847412099"/>
    <s v="_NA_"/>
    <x v="0"/>
    <n v="1"/>
    <n v="-2.3005455499999998"/>
    <s v="_NA_"/>
    <s v="_NA_"/>
    <d v="2019-08-08T00:00:00"/>
    <d v="2019-08-08T00:00:00"/>
    <n v="3"/>
    <s v="_NA_"/>
    <s v="_NA_"/>
    <s v="_NA_"/>
    <s v="PCM-Tracking - LogHist.csv"/>
    <s v="_NA_"/>
    <s v="_NA_"/>
    <n v="0.1"/>
    <s v="_NA_"/>
    <x v="0"/>
    <x v="938"/>
    <n v="177.11"/>
    <n v="2019"/>
    <s v="_NA_"/>
    <x v="1381"/>
    <n v="-30.55"/>
    <n v="177.11"/>
    <n v="100"/>
    <n v="25"/>
    <n v="0.12"/>
    <n v="5.2256957047104501E-2"/>
    <s v="_NA_"/>
    <s v="_NA_"/>
    <x v="57"/>
    <s v="_NA_"/>
    <n v="20.745000000000001"/>
    <s v="_NA_"/>
    <d v="1899-12-30T09:46:56"/>
    <x v="1382"/>
    <n v="1383"/>
    <n v="1382"/>
    <s v="USD"/>
    <s v="U1060261"/>
    <n v="0.26214399999999999"/>
    <n v="6"/>
    <m/>
    <m/>
    <x v="1216"/>
    <x v="0"/>
    <x v="0"/>
    <x v="0"/>
    <x v="0"/>
  </r>
  <r>
    <n v="1383"/>
    <x v="0"/>
    <x v="0"/>
    <d v="2019-08-08T00:00:00"/>
    <n v="0.216561"/>
    <n v="0.30148599999999998"/>
    <n v="0.48195300000000002"/>
    <n v="1"/>
    <n v="0.31703524999999999"/>
    <n v="0.47679623428270501"/>
    <n v="0.275354267729369"/>
    <n v="-0.26539200000000002"/>
    <n v="0.376075251006037"/>
    <d v="2019-08-08T00:00:00"/>
    <n v="2883.98"/>
    <n v="3017.4"/>
    <n v="2822.12"/>
    <s v="BOT"/>
    <n v="6"/>
    <s v="_NA_"/>
    <n v="-17712"/>
    <s v="Value"/>
    <s v="S"/>
    <x v="895"/>
    <x v="890"/>
    <n v="2938.09008789062"/>
    <n v="2792.1792944335898"/>
    <n v="16.909999847412099"/>
    <s v="_NA_"/>
    <x v="0"/>
    <n v="1"/>
    <n v="-2.2798147000000002"/>
    <s v="_NA_"/>
    <s v="_NA_"/>
    <d v="2019-08-08T00:00:00"/>
    <d v="2019-08-08T00:00:00"/>
    <n v="3"/>
    <s v="_NA_"/>
    <s v="_NA_"/>
    <s v="_NA_"/>
    <s v="PCM-Tracking - LogHist.csv"/>
    <s v="_NA_"/>
    <s v="_NA_"/>
    <n v="0.1"/>
    <s v="_NA_"/>
    <x v="0"/>
    <x v="938"/>
    <n v="177.11"/>
    <n v="2019"/>
    <s v="_NA_"/>
    <x v="1382"/>
    <n v="-1027.28"/>
    <n v="177.11"/>
    <n v="100"/>
    <n v="75"/>
    <n v="0.12"/>
    <n v="5.2256957047104501E-2"/>
    <s v="_NA_"/>
    <s v="_NA_"/>
    <x v="57"/>
    <s v="_NA_"/>
    <n v="20.745000000000001"/>
    <s v="_NA_"/>
    <d v="1899-12-30T09:46:56"/>
    <x v="1383"/>
    <n v="1382"/>
    <n v="1383"/>
    <s v="USD"/>
    <s v="U1060261"/>
    <n v="0.26214399999999999"/>
    <n v="6"/>
    <m/>
    <m/>
    <x v="1217"/>
    <x v="0"/>
    <x v="0"/>
    <x v="0"/>
    <x v="0"/>
  </r>
  <r>
    <n v="1384"/>
    <x v="0"/>
    <x v="0"/>
    <d v="2019-08-08T00:00:00"/>
    <n v="0.216561"/>
    <n v="0.30148599999999998"/>
    <n v="0.48195300000000002"/>
    <n v="1"/>
    <n v="0.31703524999999999"/>
    <n v="0.47679623428270501"/>
    <n v="0.275354267729369"/>
    <n v="-0.26539200000000002"/>
    <n v="0.376075251006037"/>
    <d v="2019-08-08T00:00:00"/>
    <n v="2883.98"/>
    <n v="3017.4"/>
    <n v="2822.12"/>
    <s v="BOT"/>
    <n v="6"/>
    <s v="_NA_"/>
    <n v="-16367.8"/>
    <s v="Value"/>
    <s v="S"/>
    <x v="754"/>
    <x v="750"/>
    <n v="2938.09008789062"/>
    <n v="2792.1792944335898"/>
    <n v="16.909999847412099"/>
    <s v="_NA_"/>
    <x v="0"/>
    <n v="1"/>
    <n v="-2.2825978"/>
    <s v="_NA_"/>
    <s v="_NA_"/>
    <d v="2019-08-08T00:00:00"/>
    <d v="2019-08-08T00:00:00"/>
    <n v="3"/>
    <s v="_NA_"/>
    <s v="_NA_"/>
    <s v="_NA_"/>
    <s v="PCM-Tracking - LogHist.csv"/>
    <s v="_NA_"/>
    <s v="_NA_"/>
    <n v="0.1"/>
    <s v="_NA_"/>
    <x v="0"/>
    <x v="939"/>
    <n v="272.77999999999997"/>
    <n v="2019"/>
    <s v="_NA_"/>
    <x v="1383"/>
    <n v="-898.08"/>
    <n v="272.77999999999997"/>
    <n v="60"/>
    <n v="40"/>
    <n v="0.12"/>
    <n v="5.2256957047104501E-2"/>
    <s v="_NA_"/>
    <s v="_NA_"/>
    <x v="130"/>
    <s v="_NA_"/>
    <n v="20.745000000000001"/>
    <s v="_NA_"/>
    <d v="1899-12-30T09:47:10"/>
    <x v="1384"/>
    <n v="1384"/>
    <n v="1384"/>
    <s v="USD"/>
    <s v="U1060261"/>
    <n v="0.26214399999999999"/>
    <n v="6"/>
    <m/>
    <m/>
    <x v="1218"/>
    <x v="0"/>
    <x v="0"/>
    <x v="0"/>
    <x v="0"/>
  </r>
  <r>
    <n v="1385"/>
    <x v="0"/>
    <x v="0"/>
    <d v="2019-08-08T00:00:00"/>
    <n v="0.216561"/>
    <n v="0.30148599999999998"/>
    <n v="0.48195300000000002"/>
    <n v="1"/>
    <n v="0.31703524999999999"/>
    <n v="0.47679623428270501"/>
    <n v="0.275354267729369"/>
    <n v="-0.26539200000000002"/>
    <n v="0.376075251006037"/>
    <d v="2019-08-08T00:00:00"/>
    <n v="2883.98"/>
    <n v="3017.4"/>
    <n v="2822.12"/>
    <s v="BOT"/>
    <n v="6"/>
    <s v="_NA_"/>
    <n v="-16367.8"/>
    <s v="Value"/>
    <s v="S"/>
    <x v="896"/>
    <x v="891"/>
    <n v="2938.09008789062"/>
    <n v="2792.1792944335898"/>
    <n v="16.909999847412099"/>
    <s v="_NA_"/>
    <x v="0"/>
    <n v="1"/>
    <n v="-2.3008579249999999"/>
    <s v="_NA_"/>
    <s v="_NA_"/>
    <d v="2019-08-08T00:00:00"/>
    <d v="2019-08-08T00:00:00"/>
    <n v="3"/>
    <s v="_NA_"/>
    <s v="_NA_"/>
    <s v="_NA_"/>
    <s v="PCM-Tracking - LogHist.csv"/>
    <s v="_NA_"/>
    <s v="_NA_"/>
    <n v="0.1"/>
    <s v="_NA_"/>
    <x v="0"/>
    <x v="939"/>
    <n v="272.77999999999997"/>
    <n v="2019"/>
    <s v="_NA_"/>
    <x v="1384"/>
    <n v="-119.1"/>
    <n v="272.77999999999997"/>
    <n v="60"/>
    <n v="20"/>
    <n v="0.12"/>
    <n v="5.2256957047104501E-2"/>
    <s v="_NA_"/>
    <s v="_NA_"/>
    <x v="130"/>
    <s v="_NA_"/>
    <n v="20.745000000000001"/>
    <s v="_NA_"/>
    <d v="1899-12-30T09:47:10"/>
    <x v="1385"/>
    <n v="1385"/>
    <n v="1385"/>
    <s v="USD"/>
    <s v="U1060261"/>
    <n v="0.26214399999999999"/>
    <n v="6"/>
    <m/>
    <m/>
    <x v="1219"/>
    <x v="0"/>
    <x v="0"/>
    <x v="0"/>
    <x v="0"/>
  </r>
  <r>
    <n v="1386"/>
    <x v="0"/>
    <x v="0"/>
    <d v="2019-08-08T00:00:00"/>
    <n v="0.216561"/>
    <n v="0.30148599999999998"/>
    <n v="0.48195300000000002"/>
    <n v="1"/>
    <n v="0.31703524999999999"/>
    <n v="0.47679623428270501"/>
    <n v="0.275354267729369"/>
    <n v="-0.26539200000000002"/>
    <n v="0.376075251006037"/>
    <d v="2019-08-08T00:00:00"/>
    <n v="2883.98"/>
    <n v="3017.4"/>
    <n v="2822.12"/>
    <s v="BOT"/>
    <n v="6"/>
    <s v="_NA_"/>
    <n v="-25561"/>
    <s v="Value"/>
    <s v="S"/>
    <x v="897"/>
    <x v="892"/>
    <n v="2918.64990234375"/>
    <n v="2792.99314453125"/>
    <n v="17.9699993133544"/>
    <s v="_NA_"/>
    <x v="0"/>
    <n v="1"/>
    <n v="-2.2150159999999999"/>
    <s v="_NA_"/>
    <s v="_NA_"/>
    <d v="2019-08-09T00:00:00"/>
    <d v="2019-08-09T00:00:00"/>
    <n v="4"/>
    <s v="_NA_"/>
    <s v="_NA_"/>
    <s v="_NA_"/>
    <s v="PCM-Tracking - LogHist.csv"/>
    <s v="_NA_"/>
    <s v="_NA_"/>
    <n v="0.1"/>
    <s v="_NA_"/>
    <x v="0"/>
    <x v="940"/>
    <n v="170.4"/>
    <n v="2019"/>
    <s v="_NA_"/>
    <x v="1385"/>
    <n v="468.78"/>
    <n v="170.4"/>
    <n v="150"/>
    <n v="25"/>
    <n v="0.12"/>
    <n v="4.4989998653787902E-2"/>
    <s v="_NA_"/>
    <s v="_NA_"/>
    <x v="44"/>
    <s v="_NA_"/>
    <n v="20.745000000000001"/>
    <s v="_NA_"/>
    <d v="2025-08-09T15:30:01"/>
    <x v="1386"/>
    <n v="1386"/>
    <n v="1386"/>
    <s v="USD"/>
    <s v="U1060261"/>
    <n v="0.26214399999999999"/>
    <n v="6"/>
    <m/>
    <m/>
    <x v="1220"/>
    <x v="0"/>
    <x v="0"/>
    <x v="0"/>
    <x v="0"/>
  </r>
  <r>
    <n v="1387"/>
    <x v="0"/>
    <x v="0"/>
    <d v="2019-08-08T00:00:00"/>
    <n v="0.216561"/>
    <n v="0.30148599999999998"/>
    <n v="0.48195300000000002"/>
    <n v="1"/>
    <n v="0.31703524999999999"/>
    <n v="0.47679623428270501"/>
    <n v="0.275354267729369"/>
    <n v="-0.26539200000000002"/>
    <n v="0.376075251006037"/>
    <d v="2019-08-08T00:00:00"/>
    <n v="2883.98"/>
    <n v="3017.4"/>
    <n v="2822.12"/>
    <s v="BOT"/>
    <n v="6"/>
    <s v="_NA_"/>
    <n v="-25561"/>
    <s v="Value"/>
    <s v="S"/>
    <x v="898"/>
    <x v="893"/>
    <n v="2918.64990234375"/>
    <n v="2792.99314453125"/>
    <n v="17.9699993133544"/>
    <s v="_NA_"/>
    <x v="0"/>
    <n v="1"/>
    <n v="-2.1814032000000001"/>
    <s v="_NA_"/>
    <s v="_NA_"/>
    <d v="2019-08-09T00:00:00"/>
    <d v="2019-08-09T00:00:00"/>
    <n v="4"/>
    <s v="_NA_"/>
    <s v="_NA_"/>
    <s v="_NA_"/>
    <s v="PCM-Tracking - LogHist.csv"/>
    <s v="_NA_"/>
    <s v="_NA_"/>
    <n v="0.1"/>
    <s v="_NA_"/>
    <x v="0"/>
    <x v="940"/>
    <n v="170.4"/>
    <n v="2019"/>
    <s v="_NA_"/>
    <x v="1386"/>
    <n v="-45.18"/>
    <n v="170.4"/>
    <n v="150"/>
    <n v="50"/>
    <n v="0.12"/>
    <n v="4.4989998653787902E-2"/>
    <s v="_NA_"/>
    <s v="_NA_"/>
    <x v="44"/>
    <s v="_NA_"/>
    <n v="20.745000000000001"/>
    <s v="_NA_"/>
    <d v="2025-08-09T15:30:01"/>
    <x v="1387"/>
    <n v="1387"/>
    <n v="1387"/>
    <s v="USD"/>
    <s v="U1060261"/>
    <n v="0.26214399999999999"/>
    <n v="6"/>
    <m/>
    <m/>
    <x v="1221"/>
    <x v="0"/>
    <x v="0"/>
    <x v="0"/>
    <x v="0"/>
  </r>
  <r>
    <n v="1388"/>
    <x v="0"/>
    <x v="0"/>
    <d v="2019-08-08T00:00:00"/>
    <n v="0.216561"/>
    <n v="0.30148599999999998"/>
    <n v="0.48195300000000002"/>
    <n v="1"/>
    <n v="0.31703524999999999"/>
    <n v="0.47679623428270501"/>
    <n v="0.275354267729369"/>
    <n v="-0.26539200000000002"/>
    <n v="0.376075251006037"/>
    <d v="2019-08-08T00:00:00"/>
    <n v="2883.98"/>
    <n v="3017.4"/>
    <n v="2822.12"/>
    <s v="BOT"/>
    <n v="6"/>
    <s v="_NA_"/>
    <n v="-25561"/>
    <s v="Value"/>
    <s v="S"/>
    <x v="899"/>
    <x v="894"/>
    <n v="2918.64990234375"/>
    <n v="2792.99314453125"/>
    <n v="17.9699993133544"/>
    <s v="_NA_"/>
    <x v="0"/>
    <n v="1"/>
    <n v="-2.2150303500000001"/>
    <s v="_NA_"/>
    <s v="_NA_"/>
    <d v="2019-08-09T00:00:00"/>
    <d v="2019-08-09T00:00:00"/>
    <n v="4"/>
    <s v="_NA_"/>
    <s v="_NA_"/>
    <s v="_NA_"/>
    <s v="PCM-Tracking - LogHist.csv"/>
    <s v="_NA_"/>
    <s v="_NA_"/>
    <n v="0.1"/>
    <s v="_NA_"/>
    <x v="0"/>
    <x v="940"/>
    <n v="170.4"/>
    <n v="2019"/>
    <s v="_NA_"/>
    <x v="1387"/>
    <n v="1579.28"/>
    <n v="170.4"/>
    <n v="150"/>
    <n v="50"/>
    <n v="0.12"/>
    <n v="4.4989998653787902E-2"/>
    <s v="_NA_"/>
    <s v="_NA_"/>
    <x v="44"/>
    <s v="_NA_"/>
    <n v="20.745000000000001"/>
    <s v="_NA_"/>
    <d v="2025-08-09T15:30:01"/>
    <x v="1388"/>
    <n v="1388"/>
    <n v="1388"/>
    <s v="USD"/>
    <s v="U1060261"/>
    <n v="0.26214399999999999"/>
    <n v="6"/>
    <m/>
    <m/>
    <x v="1222"/>
    <x v="0"/>
    <x v="0"/>
    <x v="0"/>
    <x v="0"/>
  </r>
  <r>
    <n v="1389"/>
    <x v="0"/>
    <x v="0"/>
    <d v="2019-08-08T00:00:00"/>
    <n v="0.216561"/>
    <n v="0.30148599999999998"/>
    <n v="0.48195300000000002"/>
    <n v="1"/>
    <n v="0.31703524999999999"/>
    <n v="0.47679623428270501"/>
    <n v="0.275354267729369"/>
    <n v="-0.26539200000000002"/>
    <n v="0.376075251006037"/>
    <d v="2019-08-08T00:00:00"/>
    <n v="2883.98"/>
    <n v="3017.4"/>
    <n v="2822.12"/>
    <s v="BOT"/>
    <n v="6"/>
    <s v="_NA_"/>
    <n v="-25561"/>
    <s v="Value"/>
    <s v="S"/>
    <x v="900"/>
    <x v="895"/>
    <n v="2918.64990234375"/>
    <n v="2792.99314453125"/>
    <n v="17.9699993133544"/>
    <s v="_NA_"/>
    <x v="0"/>
    <n v="1"/>
    <n v="-2.090727475"/>
    <s v="_NA_"/>
    <s v="_NA_"/>
    <d v="2019-08-09T00:00:00"/>
    <d v="2019-08-09T00:00:00"/>
    <n v="4"/>
    <s v="_NA_"/>
    <s v="_NA_"/>
    <s v="_NA_"/>
    <s v="PCM-Tracking - LogHist.csv"/>
    <s v="_NA_"/>
    <s v="_NA_"/>
    <n v="0.1"/>
    <s v="_NA_"/>
    <x v="0"/>
    <x v="940"/>
    <n v="170.4"/>
    <n v="2019"/>
    <s v="_NA_"/>
    <x v="1388"/>
    <n v="-21.84"/>
    <n v="170.4"/>
    <n v="150"/>
    <n v="25"/>
    <n v="0.12"/>
    <n v="4.4989998653787902E-2"/>
    <s v="_NA_"/>
    <s v="_NA_"/>
    <x v="44"/>
    <s v="_NA_"/>
    <n v="20.745000000000001"/>
    <s v="_NA_"/>
    <d v="2025-08-09T15:30:01"/>
    <x v="1389"/>
    <n v="1389"/>
    <n v="1389"/>
    <s v="USD"/>
    <s v="U1060261"/>
    <n v="0.26214399999999999"/>
    <n v="6"/>
    <m/>
    <m/>
    <x v="1221"/>
    <x v="0"/>
    <x v="0"/>
    <x v="0"/>
    <x v="0"/>
  </r>
  <r>
    <n v="1390"/>
    <x v="0"/>
    <x v="0"/>
    <d v="2019-08-08T00:00:00"/>
    <n v="0.216561"/>
    <n v="0.30148599999999998"/>
    <n v="0.48195300000000002"/>
    <n v="1"/>
    <n v="0.31703524999999999"/>
    <n v="0.47679623428270501"/>
    <n v="0.275354267729369"/>
    <n v="-0.26539200000000002"/>
    <n v="0.376075251006037"/>
    <d v="2019-08-08T00:00:00"/>
    <n v="2883.98"/>
    <n v="3017.4"/>
    <n v="2822.12"/>
    <s v="BOT"/>
    <n v="6"/>
    <s v="_NA_"/>
    <n v="-24934.5"/>
    <s v="Value"/>
    <s v="S"/>
    <x v="901"/>
    <x v="896"/>
    <n v="2918.64990234375"/>
    <n v="2792.99314453125"/>
    <n v="17.9699993133544"/>
    <s v="_NA_"/>
    <x v="0"/>
    <n v="1"/>
    <n v="-2.2048551509999998"/>
    <s v="_NA_"/>
    <s v="_NA_"/>
    <d v="2019-08-09T00:00:00"/>
    <d v="2019-08-09T00:00:00"/>
    <n v="4"/>
    <s v="_NA_"/>
    <s v="_NA_"/>
    <s v="_NA_"/>
    <s v="PCM-Tracking - LogHist.csv"/>
    <s v="_NA_"/>
    <s v="_NA_"/>
    <n v="0.1"/>
    <s v="_NA_"/>
    <x v="0"/>
    <x v="941"/>
    <n v="249.33500000000001"/>
    <n v="2019"/>
    <s v="_NA_"/>
    <x v="1389"/>
    <n v="967.25"/>
    <n v="249.33500000000001"/>
    <n v="100"/>
    <n v="35"/>
    <n v="0.12"/>
    <n v="4.4989998653787902E-2"/>
    <s v="_NA_"/>
    <s v="_NA_"/>
    <x v="103"/>
    <s v="_NA_"/>
    <n v="20.745000000000001"/>
    <s v="_NA_"/>
    <d v="2025-08-09T15:30:28"/>
    <x v="1390"/>
    <n v="1390"/>
    <n v="1390"/>
    <s v="USD"/>
    <s v="U1060261"/>
    <n v="0.26214399999999999"/>
    <n v="6"/>
    <m/>
    <m/>
    <x v="1223"/>
    <x v="0"/>
    <x v="0"/>
    <x v="0"/>
    <x v="0"/>
  </r>
  <r>
    <n v="1391"/>
    <x v="0"/>
    <x v="0"/>
    <d v="2019-08-08T00:00:00"/>
    <n v="0.216561"/>
    <n v="0.30148599999999998"/>
    <n v="0.48195300000000002"/>
    <n v="1"/>
    <n v="0.31703524999999999"/>
    <n v="0.47679623428270501"/>
    <n v="0.275354267729369"/>
    <n v="-0.26539200000000002"/>
    <n v="0.376075251006037"/>
    <d v="2019-08-08T00:00:00"/>
    <n v="2883.98"/>
    <n v="3017.4"/>
    <n v="2822.12"/>
    <s v="BOT"/>
    <n v="6"/>
    <s v="_NA_"/>
    <n v="-24934.5"/>
    <s v="Value"/>
    <s v="S"/>
    <x v="902"/>
    <x v="897"/>
    <n v="2918.64990234375"/>
    <n v="2792.99314453125"/>
    <n v="17.9699993133544"/>
    <s v="_NA_"/>
    <x v="0"/>
    <n v="1"/>
    <n v="-2.1913117099999999"/>
    <s v="_NA_"/>
    <s v="_NA_"/>
    <d v="2019-08-09T00:00:00"/>
    <d v="2019-08-09T00:00:00"/>
    <n v="4"/>
    <s v="_NA_"/>
    <s v="_NA_"/>
    <s v="_NA_"/>
    <s v="PCM-Tracking - LogHist.csv"/>
    <s v="_NA_"/>
    <s v="_NA_"/>
    <n v="0.1"/>
    <s v="_NA_"/>
    <x v="0"/>
    <x v="941"/>
    <n v="249.33500000000001"/>
    <n v="2019"/>
    <s v="_NA_"/>
    <x v="1390"/>
    <n v="506.41"/>
    <n v="249.33500000000001"/>
    <n v="100"/>
    <n v="15"/>
    <n v="0.12"/>
    <n v="4.4989998653787902E-2"/>
    <s v="_NA_"/>
    <s v="_NA_"/>
    <x v="103"/>
    <s v="_NA_"/>
    <n v="20.745000000000001"/>
    <s v="_NA_"/>
    <d v="2025-08-09T15:30:28"/>
    <x v="1391"/>
    <n v="1391"/>
    <n v="1391"/>
    <s v="USD"/>
    <s v="U1060261"/>
    <n v="0.26214399999999999"/>
    <n v="6"/>
    <m/>
    <m/>
    <x v="1224"/>
    <x v="0"/>
    <x v="0"/>
    <x v="0"/>
    <x v="0"/>
  </r>
  <r>
    <n v="1392"/>
    <x v="0"/>
    <x v="0"/>
    <d v="2019-08-08T00:00:00"/>
    <n v="0.216561"/>
    <n v="0.30148599999999998"/>
    <n v="0.48195300000000002"/>
    <n v="1"/>
    <n v="0.31703524999999999"/>
    <n v="0.47679623428270501"/>
    <n v="0.275354267729369"/>
    <n v="-0.26539200000000002"/>
    <n v="0.376075251006037"/>
    <d v="2019-08-08T00:00:00"/>
    <n v="2883.98"/>
    <n v="3017.4"/>
    <n v="2822.12"/>
    <s v="BOT"/>
    <n v="6"/>
    <s v="_NA_"/>
    <n v="-24934.5"/>
    <s v="Value"/>
    <s v="S"/>
    <x v="903"/>
    <x v="898"/>
    <n v="2918.64990234375"/>
    <n v="2792.99314453125"/>
    <n v="17.9699993133544"/>
    <s v="_NA_"/>
    <x v="0"/>
    <n v="1"/>
    <n v="-2.2599700500000002"/>
    <s v="_NA_"/>
    <s v="_NA_"/>
    <d v="2019-08-09T00:00:00"/>
    <d v="2019-08-09T00:00:00"/>
    <n v="4"/>
    <s v="_NA_"/>
    <s v="_NA_"/>
    <s v="_NA_"/>
    <s v="PCM-Tracking - LogHist.csv"/>
    <s v="_NA_"/>
    <s v="_NA_"/>
    <n v="0.1"/>
    <s v="_NA_"/>
    <x v="0"/>
    <x v="941"/>
    <n v="249.33500000000001"/>
    <n v="2019"/>
    <s v="_NA_"/>
    <x v="1391"/>
    <n v="-196.76"/>
    <n v="249.33500000000001"/>
    <n v="100"/>
    <n v="50"/>
    <n v="0.12"/>
    <n v="4.4989998653787902E-2"/>
    <s v="_NA_"/>
    <s v="_NA_"/>
    <x v="103"/>
    <s v="_NA_"/>
    <n v="20.745000000000001"/>
    <s v="_NA_"/>
    <d v="2025-08-09T15:30:28"/>
    <x v="1392"/>
    <n v="1392"/>
    <n v="1392"/>
    <s v="USD"/>
    <s v="U1060261"/>
    <n v="0.26214399999999999"/>
    <n v="6"/>
    <m/>
    <m/>
    <x v="1225"/>
    <x v="0"/>
    <x v="0"/>
    <x v="0"/>
    <x v="0"/>
  </r>
  <r>
    <n v="1393"/>
    <x v="0"/>
    <x v="0"/>
    <d v="2019-08-22T00:00:00"/>
    <n v="0.26635500000000001"/>
    <n v="0.336449"/>
    <n v="0.39719599999999999"/>
    <n v="1"/>
    <n v="0.30542812499999999"/>
    <n v="0.47679623428270501"/>
    <n v="0.275354267729369"/>
    <n v="-0.13084099999999901"/>
    <n v="0.376075251006037"/>
    <d v="2019-08-22T00:00:00"/>
    <n v="2924.43"/>
    <n v="2931"/>
    <n v="2825.51"/>
    <s v="BOT"/>
    <n v="6"/>
    <s v="_NA_"/>
    <n v="-9048.75"/>
    <s v="Value"/>
    <s v="S"/>
    <x v="810"/>
    <x v="805"/>
    <n v="2847.11010742187"/>
    <n v="2802.52384399414"/>
    <n v="19.870000839233398"/>
    <s v="_NA_"/>
    <x v="0"/>
    <n v="3.75"/>
    <n v="-14.298284000000001"/>
    <s v="_NA_"/>
    <s v="_NA_"/>
    <d v="2019-08-23T00:00:00"/>
    <d v="2019-08-23T00:00:00"/>
    <n v="4"/>
    <s v="_NA_"/>
    <s v="_NA_"/>
    <s v="_NA_"/>
    <s v="PCM-Tracking - LogHist.csv"/>
    <s v="_NA_"/>
    <s v="_NA_"/>
    <n v="0.1"/>
    <s v="_NA_"/>
    <x v="0"/>
    <x v="942"/>
    <n v="12.06"/>
    <n v="2019"/>
    <s v="_NA_"/>
    <x v="1392"/>
    <n v="-3790.55"/>
    <n v="12.06"/>
    <n v="750"/>
    <n v="750"/>
    <n v="0.12"/>
    <n v="1.5909325275959299E-2"/>
    <s v="_NA_"/>
    <s v="_NA_"/>
    <x v="1"/>
    <s v="_NA_"/>
    <n v="20.745000000000001"/>
    <s v="_NA_"/>
    <d v="1899-12-30T09:56:18"/>
    <x v="1393"/>
    <n v="1393"/>
    <n v="1393"/>
    <s v="USD"/>
    <s v="U1060261"/>
    <n v="0.26214399999999999"/>
    <n v="6"/>
    <m/>
    <m/>
    <x v="1226"/>
    <x v="0"/>
    <x v="0"/>
    <x v="0"/>
    <x v="0"/>
  </r>
  <r>
    <n v="1394"/>
    <x v="0"/>
    <x v="0"/>
    <d v="2019-08-22T00:00:00"/>
    <n v="0.26635500000000001"/>
    <n v="0.336449"/>
    <n v="0.39719599999999999"/>
    <n v="1"/>
    <n v="0.30542812499999999"/>
    <n v="0.47679623428270501"/>
    <n v="0.275354267729369"/>
    <n v="-0.13084099999999901"/>
    <n v="0.376075251006037"/>
    <d v="2019-08-22T00:00:00"/>
    <n v="2924.43"/>
    <n v="2931"/>
    <n v="2825.51"/>
    <s v="SLD"/>
    <n v="6"/>
    <s v="_NA_"/>
    <n v="10946.27"/>
    <s v="LGrowth"/>
    <s v="B"/>
    <x v="822"/>
    <x v="817"/>
    <n v="2847.11010742187"/>
    <n v="2802.52384399414"/>
    <n v="19.870000839233398"/>
    <s v="_NA_"/>
    <x v="0"/>
    <n v="1.23"/>
    <n v="-2.4825632500000001"/>
    <s v="_NA_"/>
    <s v="_NA_"/>
    <d v="2019-08-23T00:00:00"/>
    <d v="2019-08-23T00:00:00"/>
    <n v="4"/>
    <s v="_NA_"/>
    <s v="_NA_"/>
    <s v="_NA_"/>
    <s v="PCM-Tracking - LogHist.csv"/>
    <s v="_NA_"/>
    <s v="_NA_"/>
    <n v="0.1"/>
    <s v="_NA_"/>
    <x v="1"/>
    <x v="943"/>
    <n v="218.95"/>
    <n v="2019"/>
    <s v="_NA_"/>
    <x v="1393"/>
    <n v="-946.25"/>
    <n v="218.95"/>
    <n v="50"/>
    <n v="50"/>
    <n v="0.12"/>
    <n v="1.5909325275959299E-2"/>
    <s v="_NA_"/>
    <s v="_NA_"/>
    <x v="137"/>
    <s v="_NA_"/>
    <n v="20.745000000000001"/>
    <s v="_NA_"/>
    <d v="1899-12-30T09:58:36"/>
    <x v="1394"/>
    <n v="1394"/>
    <n v="1394"/>
    <s v="USD"/>
    <s v="U1060261"/>
    <n v="0.26214399999999999"/>
    <n v="6"/>
    <m/>
    <m/>
    <x v="1227"/>
    <x v="0"/>
    <x v="0"/>
    <x v="0"/>
    <x v="0"/>
  </r>
  <r>
    <n v="1395"/>
    <x v="0"/>
    <x v="0"/>
    <d v="2019-08-22T00:00:00"/>
    <n v="0.26635500000000001"/>
    <n v="0.336449"/>
    <n v="0.39719599999999999"/>
    <n v="1"/>
    <n v="0.30542812499999999"/>
    <n v="0.47679623428270501"/>
    <n v="0.275354267729369"/>
    <n v="-0.13084099999999901"/>
    <n v="0.376075251006037"/>
    <d v="2019-08-22T00:00:00"/>
    <n v="2924.43"/>
    <n v="2931"/>
    <n v="2825.51"/>
    <s v="BOT"/>
    <n v="6"/>
    <s v="_NA_"/>
    <n v="-14428"/>
    <s v="SGrowth"/>
    <s v="S"/>
    <x v="904"/>
    <x v="899"/>
    <n v="2847.11010742187"/>
    <n v="2802.52384399414"/>
    <n v="19.870000839233398"/>
    <s v="_NA_"/>
    <x v="0"/>
    <n v="1"/>
    <n v="-2.1743409499999999"/>
    <s v="_NA_"/>
    <s v="_NA_"/>
    <d v="2019-08-23T00:00:00"/>
    <d v="2019-08-23T00:00:00"/>
    <n v="4"/>
    <s v="_NA_"/>
    <s v="_NA_"/>
    <s v="_NA_"/>
    <s v="PCM-Tracking - LogHist.csv"/>
    <s v="_NA_"/>
    <s v="_NA_"/>
    <n v="0.1"/>
    <s v="_NA_"/>
    <x v="0"/>
    <x v="944"/>
    <n v="144.27000000000001"/>
    <n v="2019"/>
    <s v="_NA_"/>
    <x v="1394"/>
    <n v="404.83"/>
    <n v="144.27000000000001"/>
    <n v="100"/>
    <n v="50"/>
    <n v="0.12"/>
    <n v="1.5909325275959299E-2"/>
    <s v="_NA_"/>
    <s v="_NA_"/>
    <x v="120"/>
    <s v="_NA_"/>
    <n v="20.745000000000001"/>
    <s v="_NA_"/>
    <d v="1899-12-30T11:26:50"/>
    <x v="1395"/>
    <n v="1395"/>
    <n v="1395"/>
    <s v="USD"/>
    <s v="U1060261"/>
    <n v="0.26214399999999999"/>
    <n v="6"/>
    <m/>
    <m/>
    <x v="1228"/>
    <x v="0"/>
    <x v="0"/>
    <x v="0"/>
    <x v="0"/>
  </r>
  <r>
    <n v="1396"/>
    <x v="0"/>
    <x v="0"/>
    <d v="2019-08-22T00:00:00"/>
    <n v="0.26635500000000001"/>
    <n v="0.336449"/>
    <n v="0.39719599999999999"/>
    <n v="1"/>
    <n v="0.30542812499999999"/>
    <n v="0.47679623428270501"/>
    <n v="0.275354267729369"/>
    <n v="-0.13084099999999901"/>
    <n v="0.376075251006037"/>
    <d v="2019-08-22T00:00:00"/>
    <n v="2924.43"/>
    <n v="2931"/>
    <n v="2825.51"/>
    <s v="BOT"/>
    <n v="6"/>
    <s v="_NA_"/>
    <n v="-14428"/>
    <s v="SGrowth"/>
    <s v="S"/>
    <x v="905"/>
    <x v="900"/>
    <n v="2847.11010742187"/>
    <n v="2802.52384399414"/>
    <n v="19.870000839233398"/>
    <s v="_NA_"/>
    <x v="0"/>
    <n v="1"/>
    <n v="-2.2067947999999999"/>
    <s v="_NA_"/>
    <s v="_NA_"/>
    <d v="2019-08-23T00:00:00"/>
    <d v="2019-08-23T00:00:00"/>
    <n v="4"/>
    <s v="_NA_"/>
    <s v="_NA_"/>
    <s v="_NA_"/>
    <s v="PCM-Tracking - LogHist.csv"/>
    <s v="_NA_"/>
    <s v="_NA_"/>
    <n v="0.1"/>
    <s v="_NA_"/>
    <x v="0"/>
    <x v="944"/>
    <n v="144.27000000000001"/>
    <n v="2019"/>
    <s v="_NA_"/>
    <x v="1395"/>
    <n v="1873.29"/>
    <n v="144.27000000000001"/>
    <n v="100"/>
    <n v="50"/>
    <n v="0.12"/>
    <n v="1.5909325275959299E-2"/>
    <s v="_NA_"/>
    <s v="_NA_"/>
    <x v="120"/>
    <s v="_NA_"/>
    <n v="20.745000000000001"/>
    <s v="_NA_"/>
    <d v="1899-12-30T11:26:50"/>
    <x v="1396"/>
    <n v="1396"/>
    <n v="1396"/>
    <s v="USD"/>
    <s v="U1060261"/>
    <n v="0.26214399999999999"/>
    <n v="6"/>
    <m/>
    <m/>
    <x v="1229"/>
    <x v="0"/>
    <x v="0"/>
    <x v="0"/>
    <x v="0"/>
  </r>
  <r>
    <n v="1397"/>
    <x v="0"/>
    <x v="0"/>
    <d v="2019-08-22T00:00:00"/>
    <n v="0.26635500000000001"/>
    <n v="0.336449"/>
    <n v="0.39719599999999999"/>
    <n v="1"/>
    <n v="0.30542812499999999"/>
    <n v="0.47679623428270501"/>
    <n v="0.275354267729369"/>
    <n v="-0.13084099999999901"/>
    <n v="0.376075251006037"/>
    <d v="2019-08-22T00:00:00"/>
    <n v="2924.43"/>
    <n v="2931"/>
    <n v="2825.51"/>
    <s v="BOT"/>
    <n v="6"/>
    <s v="_NA_"/>
    <n v="-9990"/>
    <s v="_NA_"/>
    <s v="S"/>
    <x v="906"/>
    <x v="901"/>
    <n v="2887.93994140625"/>
    <n v="2803.8203930663999"/>
    <n v="19.350000381469702"/>
    <s v="_NA_"/>
    <x v="0"/>
    <n v="1"/>
    <n v="-2.0698759500000001"/>
    <s v="_NA_"/>
    <s v="_NA_"/>
    <d v="2019-08-28T00:00:00"/>
    <d v="2019-08-28T00:00:00"/>
    <n v="2"/>
    <s v="_NA_"/>
    <s v="_NA_"/>
    <s v="_NA_"/>
    <s v="PCM-Tracking - LogHist.csv"/>
    <s v="_NA_"/>
    <s v="_NA_"/>
    <n v="0.1"/>
    <s v="_NA_"/>
    <x v="0"/>
    <x v="945"/>
    <n v="199.78"/>
    <n v="2019"/>
    <s v="_NA_"/>
    <x v="1396"/>
    <n v="2544.4299999999998"/>
    <n v="199.78"/>
    <n v="50"/>
    <n v="50"/>
    <n v="0.12"/>
    <n v="3.00017606505266E-2"/>
    <s v="_NA_"/>
    <s v="_NA_"/>
    <x v="38"/>
    <s v="_NA_"/>
    <n v="20.745000000000001"/>
    <s v="_NA_"/>
    <d v="1899-12-30T12:16:58"/>
    <x v="1397"/>
    <n v="1397"/>
    <n v="1397"/>
    <s v="USD"/>
    <s v="U1060261"/>
    <n v="0.26214399999999999"/>
    <n v="6"/>
    <m/>
    <m/>
    <x v="1230"/>
    <x v="0"/>
    <x v="0"/>
    <x v="0"/>
    <x v="0"/>
  </r>
  <r>
    <n v="1398"/>
    <x v="0"/>
    <x v="0"/>
    <d v="2019-08-29T00:00:00"/>
    <n v="0.26130700000000001"/>
    <n v="0.316583"/>
    <n v="0.42211100000000001"/>
    <n v="1.0000009999999999"/>
    <n v="0.29664762499999903"/>
    <n v="0.47679623428270501"/>
    <n v="0.275354267729369"/>
    <n v="-0.160804"/>
    <n v="0.376075251006037"/>
    <d v="2019-08-29T00:00:00"/>
    <n v="2887.94"/>
    <n v="2939.08"/>
    <n v="2834.97"/>
    <s v="BOT"/>
    <n v="6"/>
    <s v="_NA_"/>
    <n v="-20218.73"/>
    <s v="_NA_"/>
    <s v="S"/>
    <x v="907"/>
    <x v="902"/>
    <n v="2924.580078125"/>
    <n v="2804.5382434081998"/>
    <n v="17.879999160766602"/>
    <s v="_NA_"/>
    <x v="0"/>
    <n v="1"/>
    <n v="-2.1795055749999999"/>
    <s v="_NA_"/>
    <s v="_NA_"/>
    <d v="2019-08-29T00:00:00"/>
    <d v="2019-08-29T00:00:00"/>
    <n v="3"/>
    <s v="_NA_"/>
    <s v="_NA_"/>
    <s v="_NA_"/>
    <s v="PCM-Tracking - LogHist.csv"/>
    <s v="_NA_"/>
    <s v="_NA_"/>
    <n v="0.1"/>
    <s v="_NA_"/>
    <x v="0"/>
    <x v="946"/>
    <n v="202.1773"/>
    <n v="2019"/>
    <n v="7.6200000000000004E-2"/>
    <x v="1397"/>
    <n v="2641.07"/>
    <n v="202.1773"/>
    <n v="100"/>
    <n v="25"/>
    <n v="0.12"/>
    <n v="4.2802709144346203E-2"/>
    <s v="_NA_"/>
    <s v="_NA_"/>
    <x v="38"/>
    <s v="_NA_"/>
    <n v="20.745000000000001"/>
    <s v="_NA_"/>
    <d v="2025-08-29T10:42:12"/>
    <x v="1398"/>
    <n v="1398"/>
    <n v="1398"/>
    <s v="USD"/>
    <s v="U1060261"/>
    <n v="0.26214399999999999"/>
    <n v="6"/>
    <m/>
    <m/>
    <x v="1231"/>
    <x v="0"/>
    <x v="0"/>
    <x v="0"/>
    <x v="0"/>
  </r>
  <r>
    <n v="1399"/>
    <x v="0"/>
    <x v="0"/>
    <d v="2019-08-29T00:00:00"/>
    <n v="0.26130700000000001"/>
    <n v="0.316583"/>
    <n v="0.42211100000000001"/>
    <n v="1.0000009999999999"/>
    <n v="0.29664762499999903"/>
    <n v="0.47679623428270501"/>
    <n v="0.275354267729369"/>
    <n v="-0.160804"/>
    <n v="0.376075251006037"/>
    <d v="2019-08-29T00:00:00"/>
    <n v="2887.94"/>
    <n v="2939.08"/>
    <n v="2834.97"/>
    <s v="BOT"/>
    <n v="6"/>
    <s v="_NA_"/>
    <n v="-20218.73"/>
    <s v="_NA_"/>
    <s v="S"/>
    <x v="908"/>
    <x v="903"/>
    <n v="2924.580078125"/>
    <n v="2804.5382434081998"/>
    <n v="17.879999160766602"/>
    <s v="_NA_"/>
    <x v="0"/>
    <n v="1"/>
    <n v="-2.1795456500000001"/>
    <s v="_NA_"/>
    <s v="_NA_"/>
    <d v="2019-08-29T00:00:00"/>
    <d v="2019-08-29T00:00:00"/>
    <n v="3"/>
    <s v="_NA_"/>
    <s v="_NA_"/>
    <s v="_NA_"/>
    <s v="PCM-Tracking - LogHist.csv"/>
    <s v="_NA_"/>
    <s v="_NA_"/>
    <n v="0.1"/>
    <s v="_NA_"/>
    <x v="0"/>
    <x v="946"/>
    <n v="202.1773"/>
    <n v="2019"/>
    <n v="7.6200000000000004E-2"/>
    <x v="1398"/>
    <n v="2642.82"/>
    <n v="202.1773"/>
    <n v="100"/>
    <n v="25"/>
    <n v="0.12"/>
    <n v="4.2802709144346203E-2"/>
    <s v="_NA_"/>
    <s v="_NA_"/>
    <x v="38"/>
    <s v="_NA_"/>
    <n v="20.745000000000001"/>
    <s v="_NA_"/>
    <d v="2025-08-29T10:42:12"/>
    <x v="1399"/>
    <n v="1399"/>
    <n v="1399"/>
    <s v="USD"/>
    <s v="U1060261"/>
    <n v="0.26214399999999999"/>
    <n v="6"/>
    <m/>
    <m/>
    <x v="1231"/>
    <x v="0"/>
    <x v="0"/>
    <x v="0"/>
    <x v="0"/>
  </r>
  <r>
    <n v="1400"/>
    <x v="0"/>
    <x v="0"/>
    <d v="2019-08-29T00:00:00"/>
    <n v="0.26130700000000001"/>
    <n v="0.316583"/>
    <n v="0.42211100000000001"/>
    <n v="1.0000009999999999"/>
    <n v="0.29664762499999903"/>
    <n v="0.47679623428270501"/>
    <n v="0.275354267729369"/>
    <n v="-0.160804"/>
    <n v="0.376075251006037"/>
    <d v="2019-08-29T00:00:00"/>
    <n v="2887.94"/>
    <n v="2939.08"/>
    <n v="2834.97"/>
    <s v="BOT"/>
    <n v="6"/>
    <s v="_NA_"/>
    <n v="-20218.73"/>
    <s v="_NA_"/>
    <s v="S"/>
    <x v="909"/>
    <x v="904"/>
    <n v="2924.580078125"/>
    <n v="2804.5382434081998"/>
    <n v="17.879999160766602"/>
    <s v="_NA_"/>
    <x v="0"/>
    <n v="1"/>
    <n v="-2.1518860000000002"/>
    <s v="_NA_"/>
    <s v="_NA_"/>
    <d v="2019-08-29T00:00:00"/>
    <d v="2019-08-29T00:00:00"/>
    <n v="3"/>
    <s v="_NA_"/>
    <s v="_NA_"/>
    <s v="_NA_"/>
    <s v="PCM-Tracking - LogHist.csv"/>
    <s v="_NA_"/>
    <s v="_NA_"/>
    <n v="0.1"/>
    <s v="_NA_"/>
    <x v="0"/>
    <x v="946"/>
    <n v="202.1773"/>
    <n v="2019"/>
    <n v="7.6200000000000004E-2"/>
    <x v="1399"/>
    <n v="3984.1"/>
    <n v="202.1773"/>
    <n v="100"/>
    <n v="25"/>
    <n v="0.12"/>
    <n v="4.2802709144346203E-2"/>
    <s v="_NA_"/>
    <s v="_NA_"/>
    <x v="38"/>
    <s v="_NA_"/>
    <n v="20.745000000000001"/>
    <s v="_NA_"/>
    <d v="2025-08-29T10:42:12"/>
    <x v="1400"/>
    <n v="1400"/>
    <n v="1400"/>
    <s v="USD"/>
    <s v="U1060261"/>
    <n v="0.26214399999999999"/>
    <n v="6"/>
    <m/>
    <m/>
    <x v="1232"/>
    <x v="0"/>
    <x v="0"/>
    <x v="0"/>
    <x v="0"/>
  </r>
  <r>
    <n v="1401"/>
    <x v="0"/>
    <x v="0"/>
    <d v="2019-08-29T00:00:00"/>
    <n v="0.26130700000000001"/>
    <n v="0.316583"/>
    <n v="0.42211100000000001"/>
    <n v="1.0000009999999999"/>
    <n v="0.29664762499999903"/>
    <n v="0.47679623428270501"/>
    <n v="0.275354267729369"/>
    <n v="-0.160804"/>
    <n v="0.376075251006037"/>
    <d v="2019-08-29T00:00:00"/>
    <n v="2887.94"/>
    <n v="2939.08"/>
    <n v="2834.97"/>
    <s v="BOT"/>
    <n v="6"/>
    <s v="_NA_"/>
    <n v="-20218.73"/>
    <s v="_NA_"/>
    <s v="S"/>
    <x v="910"/>
    <x v="905"/>
    <n v="2924.580078125"/>
    <n v="2804.5382434081998"/>
    <n v="17.879999160766602"/>
    <s v="_NA_"/>
    <x v="0"/>
    <n v="1"/>
    <n v="-2.0384799249999999"/>
    <s v="_NA_"/>
    <s v="_NA_"/>
    <d v="2019-08-29T00:00:00"/>
    <d v="2019-08-29T00:00:00"/>
    <n v="3"/>
    <s v="_NA_"/>
    <s v="_NA_"/>
    <s v="_NA_"/>
    <s v="PCM-Tracking - LogHist.csv"/>
    <s v="_NA_"/>
    <s v="_NA_"/>
    <n v="0.1"/>
    <s v="_NA_"/>
    <x v="0"/>
    <x v="946"/>
    <n v="202.1773"/>
    <n v="2019"/>
    <n v="7.6200000000000004E-2"/>
    <x v="1400"/>
    <n v="1906.21"/>
    <n v="202.1773"/>
    <n v="100"/>
    <n v="25"/>
    <n v="0.12"/>
    <n v="4.2802709144346203E-2"/>
    <s v="_NA_"/>
    <s v="_NA_"/>
    <x v="38"/>
    <s v="_NA_"/>
    <n v="20.745000000000001"/>
    <s v="_NA_"/>
    <d v="2025-08-29T10:42:12"/>
    <x v="1401"/>
    <n v="1401"/>
    <n v="1401"/>
    <s v="USD"/>
    <s v="U1060261"/>
    <n v="0.26214399999999999"/>
    <n v="6"/>
    <m/>
    <m/>
    <x v="1233"/>
    <x v="0"/>
    <x v="0"/>
    <x v="0"/>
    <x v="0"/>
  </r>
  <r>
    <n v="1402"/>
    <x v="0"/>
    <x v="0"/>
    <d v="2019-08-29T00:00:00"/>
    <n v="0.26130700000000001"/>
    <n v="0.316583"/>
    <n v="0.42211100000000001"/>
    <n v="1.0000009999999999"/>
    <n v="0.29664762499999903"/>
    <n v="0.47679623428270501"/>
    <n v="0.275354267729369"/>
    <n v="-0.160804"/>
    <n v="0.376075251006037"/>
    <d v="2019-08-29T00:00:00"/>
    <n v="2887.94"/>
    <n v="2939.08"/>
    <n v="2834.97"/>
    <s v="BOT"/>
    <n v="6"/>
    <s v="_NA_"/>
    <n v="-8985.0499999999993"/>
    <s v="LGrowth"/>
    <s v="S"/>
    <x v="911"/>
    <x v="906"/>
    <n v="2906.27001953125"/>
    <n v="2806.4598937988198"/>
    <n v="19.659999847412099"/>
    <s v="_NA_"/>
    <x v="0"/>
    <n v="1"/>
    <n v="-2.17908854"/>
    <s v="_NA_"/>
    <s v="_NA_"/>
    <d v="2019-09-03T00:00:00"/>
    <d v="2019-09-03T00:00:00"/>
    <n v="1"/>
    <s v="_NA_"/>
    <s v="_NA_"/>
    <s v="_NA_"/>
    <s v="PCM-Tracking - LogHist.csv"/>
    <s v="_NA_"/>
    <s v="_NA_"/>
    <n v="0.1"/>
    <s v="_NA_"/>
    <x v="0"/>
    <x v="947"/>
    <n v="1796.81"/>
    <n v="2019"/>
    <s v="_NA_"/>
    <x v="1401"/>
    <n v="897.81"/>
    <n v="1796.81"/>
    <n v="5"/>
    <n v="1"/>
    <n v="0.12"/>
    <n v="3.5564422621168698E-2"/>
    <s v="_NA_"/>
    <s v="_NA_"/>
    <x v="73"/>
    <s v="_NA_"/>
    <n v="20.745000000000001"/>
    <s v="_NA_"/>
    <d v="1899-12-30T11:00:07"/>
    <x v="1402"/>
    <n v="1403"/>
    <n v="1402"/>
    <s v="USD"/>
    <s v="U1060261"/>
    <n v="0.26214399999999999"/>
    <n v="6"/>
    <m/>
    <m/>
    <x v="1234"/>
    <x v="0"/>
    <x v="0"/>
    <x v="0"/>
    <x v="0"/>
  </r>
  <r>
    <n v="1403"/>
    <x v="0"/>
    <x v="0"/>
    <d v="2019-08-29T00:00:00"/>
    <n v="0.26130700000000001"/>
    <n v="0.316583"/>
    <n v="0.42211100000000001"/>
    <n v="1.0000009999999999"/>
    <n v="0.29664762499999903"/>
    <n v="0.47679623428270501"/>
    <n v="0.275354267729369"/>
    <n v="-0.160804"/>
    <n v="0.376075251006037"/>
    <d v="2019-08-29T00:00:00"/>
    <n v="2887.94"/>
    <n v="2939.08"/>
    <n v="2834.97"/>
    <s v="BOT"/>
    <n v="6"/>
    <s v="_NA_"/>
    <n v="-8985.0499999999993"/>
    <s v="LGrowth"/>
    <s v="S"/>
    <x v="912"/>
    <x v="907"/>
    <n v="2906.27001953125"/>
    <n v="2806.4598937988198"/>
    <n v="19.659999847412099"/>
    <s v="_NA_"/>
    <x v="0"/>
    <n v="1"/>
    <n v="-2.1702229040000001"/>
    <s v="_NA_"/>
    <s v="_NA_"/>
    <d v="2019-09-03T00:00:00"/>
    <d v="2019-09-03T00:00:00"/>
    <n v="1"/>
    <s v="_NA_"/>
    <s v="_NA_"/>
    <s v="_NA_"/>
    <s v="PCM-Tracking - LogHist.csv"/>
    <s v="_NA_"/>
    <s v="_NA_"/>
    <n v="0.1"/>
    <s v="_NA_"/>
    <x v="0"/>
    <x v="947"/>
    <n v="1796.81"/>
    <n v="2019"/>
    <s v="_NA_"/>
    <x v="1402"/>
    <n v="2294.64"/>
    <n v="1796.81"/>
    <n v="5"/>
    <n v="3"/>
    <n v="0.12"/>
    <n v="3.5564422621168698E-2"/>
    <s v="_NA_"/>
    <s v="_NA_"/>
    <x v="73"/>
    <s v="_NA_"/>
    <n v="20.745000000000001"/>
    <s v="_NA_"/>
    <d v="1899-12-30T11:00:07"/>
    <x v="1403"/>
    <n v="1404"/>
    <n v="1403"/>
    <s v="USD"/>
    <s v="U1060261"/>
    <n v="0.26214399999999999"/>
    <n v="6"/>
    <m/>
    <m/>
    <x v="1235"/>
    <x v="0"/>
    <x v="0"/>
    <x v="0"/>
    <x v="0"/>
  </r>
  <r>
    <n v="1404"/>
    <x v="0"/>
    <x v="0"/>
    <d v="2019-08-29T00:00:00"/>
    <n v="0.26130700000000001"/>
    <n v="0.316583"/>
    <n v="0.42211100000000001"/>
    <n v="1.0000009999999999"/>
    <n v="0.29664762499999903"/>
    <n v="0.47679623428270501"/>
    <n v="0.275354267729369"/>
    <n v="-0.160804"/>
    <n v="0.376075251006037"/>
    <d v="2019-08-29T00:00:00"/>
    <n v="2887.94"/>
    <n v="2939.08"/>
    <n v="2834.97"/>
    <s v="BOT"/>
    <n v="6"/>
    <s v="_NA_"/>
    <n v="-8985.0499999999993"/>
    <s v="LGrowth"/>
    <s v="S"/>
    <x v="892"/>
    <x v="887"/>
    <n v="2906.27001953125"/>
    <n v="2806.4598937988198"/>
    <n v="19.659999847412099"/>
    <s v="_NA_"/>
    <x v="0"/>
    <n v="1"/>
    <n v="-2.1565697450000001"/>
    <s v="_NA_"/>
    <s v="_NA_"/>
    <d v="2019-09-03T00:00:00"/>
    <d v="2019-09-03T00:00:00"/>
    <n v="1"/>
    <s v="_NA_"/>
    <s v="_NA_"/>
    <s v="_NA_"/>
    <s v="PCM-Tracking - LogHist.csv"/>
    <s v="_NA_"/>
    <s v="_NA_"/>
    <n v="0.1"/>
    <s v="_NA_"/>
    <x v="0"/>
    <x v="947"/>
    <n v="1796.81"/>
    <n v="2019"/>
    <s v="_NA_"/>
    <x v="1403"/>
    <n v="558.17999999999995"/>
    <n v="1796.81"/>
    <n v="5"/>
    <n v="1"/>
    <n v="0.12"/>
    <n v="3.5564422621168698E-2"/>
    <s v="_NA_"/>
    <s v="_NA_"/>
    <x v="73"/>
    <s v="_NA_"/>
    <n v="20.745000000000001"/>
    <s v="_NA_"/>
    <d v="1899-12-30T11:00:07"/>
    <x v="1404"/>
    <n v="1402"/>
    <n v="1404"/>
    <s v="USD"/>
    <s v="U1060261"/>
    <n v="0.26214399999999999"/>
    <n v="6"/>
    <m/>
    <m/>
    <x v="1236"/>
    <x v="0"/>
    <x v="0"/>
    <x v="0"/>
    <x v="0"/>
  </r>
  <r>
    <n v="1405"/>
    <x v="0"/>
    <x v="0"/>
    <d v="2019-08-29T00:00:00"/>
    <n v="0.26130700000000001"/>
    <n v="0.316583"/>
    <n v="0.42211100000000001"/>
    <n v="1.0000009999999999"/>
    <n v="0.29664762499999903"/>
    <n v="0.47679623428270501"/>
    <n v="0.275354267729369"/>
    <n v="-0.160804"/>
    <n v="0.376075251006037"/>
    <d v="2019-08-29T00:00:00"/>
    <n v="2887.94"/>
    <n v="2939.08"/>
    <n v="2834.97"/>
    <s v="BOT"/>
    <n v="6"/>
    <s v="_NA_"/>
    <n v="-20779.3"/>
    <s v="Value"/>
    <s v="S"/>
    <x v="913"/>
    <x v="908"/>
    <n v="2937.78002929687"/>
    <n v="2807.6408935546801"/>
    <n v="17.329999923706001"/>
    <s v="_NA_"/>
    <x v="0"/>
    <n v="1"/>
    <n v="-2.171415675"/>
    <s v="_NA_"/>
    <s v="_NA_"/>
    <d v="2019-09-04T00:00:00"/>
    <d v="2019-09-04T00:00:00"/>
    <n v="2"/>
    <s v="_NA_"/>
    <s v="_NA_"/>
    <s v="_NA_"/>
    <s v="PCM-Tracking - LogHist.csv"/>
    <s v="_NA_"/>
    <s v="_NA_"/>
    <n v="0.1"/>
    <s v="_NA_"/>
    <x v="0"/>
    <x v="948"/>
    <n v="207.78290000000001"/>
    <n v="2019"/>
    <s v="_NA_"/>
    <x v="1404"/>
    <n v="2426.08"/>
    <n v="207.78299999999999"/>
    <n v="100"/>
    <n v="25"/>
    <n v="0.12"/>
    <n v="4.6351773847196499E-2"/>
    <s v="_NA_"/>
    <s v="_NA_"/>
    <x v="51"/>
    <s v="_NA_"/>
    <n v="20.745000000000001"/>
    <s v="_NA_"/>
    <d v="1899-12-30T10:06:41"/>
    <x v="1405"/>
    <n v="1405"/>
    <n v="1405"/>
    <s v="USD"/>
    <s v="U1060261"/>
    <n v="0.26214399999999999"/>
    <n v="6"/>
    <m/>
    <m/>
    <x v="1237"/>
    <x v="0"/>
    <x v="0"/>
    <x v="0"/>
    <x v="0"/>
  </r>
  <r>
    <n v="1406"/>
    <x v="0"/>
    <x v="0"/>
    <d v="2019-08-29T00:00:00"/>
    <n v="0.26130700000000001"/>
    <n v="0.316583"/>
    <n v="0.42211100000000001"/>
    <n v="1.0000009999999999"/>
    <n v="0.29664762499999903"/>
    <n v="0.47679623428270501"/>
    <n v="0.275354267729369"/>
    <n v="-0.160804"/>
    <n v="0.376075251006037"/>
    <d v="2019-08-29T00:00:00"/>
    <n v="2887.94"/>
    <n v="2939.08"/>
    <n v="2834.97"/>
    <s v="BOT"/>
    <n v="6"/>
    <s v="_NA_"/>
    <n v="-20779.3"/>
    <s v="Value"/>
    <s v="S"/>
    <x v="914"/>
    <x v="909"/>
    <n v="2937.78002929687"/>
    <n v="2807.6408935546801"/>
    <n v="17.329999923706001"/>
    <s v="_NA_"/>
    <x v="0"/>
    <n v="1"/>
    <n v="-2.1518129749999999"/>
    <s v="_NA_"/>
    <s v="_NA_"/>
    <d v="2019-09-04T00:00:00"/>
    <d v="2019-09-04T00:00:00"/>
    <n v="2"/>
    <s v="_NA_"/>
    <s v="_NA_"/>
    <s v="_NA_"/>
    <s v="PCM-Tracking - LogHist.csv"/>
    <s v="_NA_"/>
    <s v="_NA_"/>
    <n v="0.1"/>
    <s v="_NA_"/>
    <x v="0"/>
    <x v="948"/>
    <n v="207.78290000000001"/>
    <n v="2019"/>
    <s v="_NA_"/>
    <x v="1405"/>
    <n v="1539.1"/>
    <n v="207.78299999999999"/>
    <n v="100"/>
    <n v="25"/>
    <n v="0.12"/>
    <n v="4.6351773847196499E-2"/>
    <s v="_NA_"/>
    <s v="_NA_"/>
    <x v="51"/>
    <s v="_NA_"/>
    <n v="20.745000000000001"/>
    <s v="_NA_"/>
    <d v="1899-12-30T10:06:41"/>
    <x v="1406"/>
    <n v="1406"/>
    <n v="1406"/>
    <s v="USD"/>
    <s v="U1060261"/>
    <n v="0.26214399999999999"/>
    <n v="6"/>
    <m/>
    <m/>
    <x v="1238"/>
    <x v="0"/>
    <x v="0"/>
    <x v="0"/>
    <x v="0"/>
  </r>
  <r>
    <n v="1407"/>
    <x v="0"/>
    <x v="0"/>
    <d v="2019-08-29T00:00:00"/>
    <n v="0.26130700000000001"/>
    <n v="0.316583"/>
    <n v="0.42211100000000001"/>
    <n v="1.0000009999999999"/>
    <n v="0.29664762499999903"/>
    <n v="0.47679623428270501"/>
    <n v="0.275354267729369"/>
    <n v="-0.160804"/>
    <n v="0.376075251006037"/>
    <d v="2019-08-29T00:00:00"/>
    <n v="2887.94"/>
    <n v="2939.08"/>
    <n v="2834.97"/>
    <s v="BOT"/>
    <n v="6"/>
    <s v="_NA_"/>
    <n v="-20779.3"/>
    <s v="Value"/>
    <s v="S"/>
    <x v="915"/>
    <x v="910"/>
    <n v="2937.78002929687"/>
    <n v="2807.6408935546801"/>
    <n v="17.329999923706001"/>
    <s v="_NA_"/>
    <x v="0"/>
    <n v="1"/>
    <n v="-2.3429528999999998"/>
    <s v="_NA_"/>
    <s v="_NA_"/>
    <d v="2019-09-04T00:00:00"/>
    <d v="2019-09-04T00:00:00"/>
    <n v="2"/>
    <s v="_NA_"/>
    <s v="_NA_"/>
    <s v="_NA_"/>
    <s v="PCM-Tracking - LogHist.csv"/>
    <s v="_NA_"/>
    <s v="_NA_"/>
    <n v="0.1"/>
    <s v="_NA_"/>
    <x v="0"/>
    <x v="948"/>
    <n v="207.78290000000001"/>
    <n v="2019"/>
    <s v="_NA_"/>
    <x v="1406"/>
    <n v="4858.66"/>
    <n v="207.78299999999999"/>
    <n v="100"/>
    <n v="50"/>
    <n v="0.12"/>
    <n v="4.6351773847196499E-2"/>
    <s v="_NA_"/>
    <s v="_NA_"/>
    <x v="51"/>
    <s v="_NA_"/>
    <n v="20.745000000000001"/>
    <s v="_NA_"/>
    <d v="1899-12-30T10:06:41"/>
    <x v="1407"/>
    <n v="1407"/>
    <n v="1407"/>
    <s v="USD"/>
    <s v="U1060261"/>
    <n v="0.26214399999999999"/>
    <n v="6"/>
    <m/>
    <m/>
    <x v="1237"/>
    <x v="0"/>
    <x v="0"/>
    <x v="0"/>
    <x v="0"/>
  </r>
  <r>
    <n v="1408"/>
    <x v="0"/>
    <x v="0"/>
    <d v="2019-09-05T00:00:00"/>
    <n v="0.28642000000000001"/>
    <n v="0.318519"/>
    <n v="0.39506200000000002"/>
    <n v="1.0000009999999999"/>
    <n v="0.29043625000000001"/>
    <n v="0.47679623428270501"/>
    <n v="0.275354267729369"/>
    <n v="-0.108642"/>
    <n v="0.376075251006037"/>
    <d v="2019-09-05T00:00:00"/>
    <n v="2937.78"/>
    <n v="2940.43"/>
    <n v="2853.05"/>
    <s v="BOT"/>
    <n v="6"/>
    <s v="_NA_"/>
    <n v="-13162"/>
    <s v="SGrowth"/>
    <s v="S"/>
    <x v="916"/>
    <x v="911"/>
    <n v="2976"/>
    <n v="2808.8698937988202"/>
    <n v="16.270000457763601"/>
    <s v="_NA_"/>
    <x v="0"/>
    <n v="1"/>
    <n v="-2.2400221500000002"/>
    <s v="_NA_"/>
    <s v="_NA_"/>
    <d v="2019-09-05T00:00:00"/>
    <d v="2019-09-05T00:00:00"/>
    <n v="3"/>
    <s v="_NA_"/>
    <s v="_NA_"/>
    <s v="_NA_"/>
    <s v="PCM-Tracking - LogHist.csv"/>
    <s v="_NA_"/>
    <s v="_NA_"/>
    <n v="0.1"/>
    <s v="_NA_"/>
    <x v="0"/>
    <x v="949"/>
    <n v="131.61000000000001"/>
    <n v="2019"/>
    <s v="_NA_"/>
    <x v="1407"/>
    <n v="4009.76"/>
    <n v="131.61000000000001"/>
    <n v="100"/>
    <n v="50"/>
    <n v="0.12"/>
    <n v="5.95008357525375E-2"/>
    <s v="_NA_"/>
    <s v="_NA_"/>
    <x v="120"/>
    <s v="_NA_"/>
    <n v="20.745000000000001"/>
    <s v="_NA_"/>
    <d v="1899-12-30T15:02:45"/>
    <x v="1408"/>
    <n v="1408"/>
    <n v="1408"/>
    <s v="USD"/>
    <s v="U1060261"/>
    <n v="0.26214399999999999"/>
    <n v="6"/>
    <m/>
    <m/>
    <x v="1239"/>
    <x v="0"/>
    <x v="0"/>
    <x v="0"/>
    <x v="0"/>
  </r>
  <r>
    <n v="1409"/>
    <x v="0"/>
    <x v="0"/>
    <d v="2019-09-05T00:00:00"/>
    <n v="0.28642000000000001"/>
    <n v="0.318519"/>
    <n v="0.39506200000000002"/>
    <n v="1.0000009999999999"/>
    <n v="0.29043625000000001"/>
    <n v="0.47679623428270501"/>
    <n v="0.275354267729369"/>
    <n v="-0.108642"/>
    <n v="0.376075251006037"/>
    <d v="2019-09-05T00:00:00"/>
    <n v="2937.78"/>
    <n v="2940.43"/>
    <n v="2853.05"/>
    <s v="BOT"/>
    <n v="6"/>
    <s v="_NA_"/>
    <n v="-13162"/>
    <s v="SGrowth"/>
    <s v="S"/>
    <x v="917"/>
    <x v="912"/>
    <n v="2976"/>
    <n v="2808.8698937988202"/>
    <n v="16.270000457763601"/>
    <s v="_NA_"/>
    <x v="0"/>
    <n v="1"/>
    <n v="-2.5137689000000001"/>
    <s v="_NA_"/>
    <s v="_NA_"/>
    <d v="2019-09-05T00:00:00"/>
    <d v="2019-09-05T00:00:00"/>
    <n v="3"/>
    <s v="_NA_"/>
    <s v="_NA_"/>
    <s v="_NA_"/>
    <s v="PCM-Tracking - LogHist.csv"/>
    <s v="_NA_"/>
    <s v="_NA_"/>
    <n v="0.1"/>
    <s v="_NA_"/>
    <x v="0"/>
    <x v="949"/>
    <n v="131.61000000000001"/>
    <n v="2019"/>
    <s v="_NA_"/>
    <x v="1408"/>
    <n v="4772.49"/>
    <n v="131.61000000000001"/>
    <n v="100"/>
    <n v="50"/>
    <n v="0.12"/>
    <n v="5.95008357525375E-2"/>
    <s v="_NA_"/>
    <s v="_NA_"/>
    <x v="120"/>
    <s v="_NA_"/>
    <n v="20.745000000000001"/>
    <s v="_NA_"/>
    <d v="1899-12-30T15:02:45"/>
    <x v="1409"/>
    <n v="1409"/>
    <n v="1409"/>
    <s v="USD"/>
    <s v="U1060261"/>
    <n v="0.26214399999999999"/>
    <n v="6"/>
    <m/>
    <m/>
    <x v="1240"/>
    <x v="0"/>
    <x v="0"/>
    <x v="0"/>
    <x v="0"/>
  </r>
  <r>
    <n v="1410"/>
    <x v="0"/>
    <x v="0"/>
    <d v="2019-09-05T00:00:00"/>
    <n v="0.28642000000000001"/>
    <n v="0.318519"/>
    <n v="0.39506200000000002"/>
    <n v="1.0000009999999999"/>
    <n v="0.29043625000000001"/>
    <n v="0.47679623428270501"/>
    <n v="0.275354267729369"/>
    <n v="-0.108642"/>
    <n v="0.376075251006037"/>
    <d v="2019-09-05T00:00:00"/>
    <n v="2937.78"/>
    <n v="2940.43"/>
    <n v="2853.05"/>
    <s v="BOT"/>
    <n v="6"/>
    <s v="_NA_"/>
    <n v="-13971"/>
    <s v="LGrowth"/>
    <s v="S"/>
    <x v="918"/>
    <x v="913"/>
    <n v="2976"/>
    <n v="2808.8698937988202"/>
    <n v="16.270000457763601"/>
    <s v="_NA_"/>
    <x v="0"/>
    <n v="1"/>
    <n v="-2.2063085999999998"/>
    <s v="_NA_"/>
    <s v="_NA_"/>
    <d v="2019-09-05T00:00:00"/>
    <d v="2019-09-05T00:00:00"/>
    <n v="3"/>
    <s v="_NA_"/>
    <s v="_NA_"/>
    <s v="_NA_"/>
    <s v="PCM-Tracking - LogHist.csv"/>
    <s v="_NA_"/>
    <s v="_NA_"/>
    <n v="0.1"/>
    <s v="_NA_"/>
    <x v="0"/>
    <x v="950"/>
    <n v="139.69999999999999"/>
    <n v="2019"/>
    <n v="2.64E-2"/>
    <x v="1409"/>
    <n v="2079.79"/>
    <n v="139.69999999999999"/>
    <n v="100"/>
    <n v="50"/>
    <n v="0.12"/>
    <n v="5.95008357525375E-2"/>
    <s v="_NA_"/>
    <s v="_NA_"/>
    <x v="122"/>
    <s v="_NA_"/>
    <n v="20.745000000000001"/>
    <s v="_NA_"/>
    <d v="1899-12-30T15:07:02"/>
    <x v="1410"/>
    <n v="1410"/>
    <n v="1410"/>
    <s v="USD"/>
    <s v="U1060261"/>
    <n v="0.26214399999999999"/>
    <n v="6"/>
    <m/>
    <m/>
    <x v="1241"/>
    <x v="0"/>
    <x v="0"/>
    <x v="0"/>
    <x v="0"/>
  </r>
  <r>
    <n v="1411"/>
    <x v="0"/>
    <x v="0"/>
    <d v="2019-09-05T00:00:00"/>
    <n v="0.28642000000000001"/>
    <n v="0.318519"/>
    <n v="0.39506200000000002"/>
    <n v="1.0000009999999999"/>
    <n v="0.29043625000000001"/>
    <n v="0.47679623428270501"/>
    <n v="0.275354267729369"/>
    <n v="-0.108642"/>
    <n v="0.376075251006037"/>
    <d v="2019-09-05T00:00:00"/>
    <n v="2937.78"/>
    <n v="2940.43"/>
    <n v="2853.05"/>
    <s v="BOT"/>
    <n v="6"/>
    <s v="_NA_"/>
    <n v="-13971"/>
    <s v="LGrowth"/>
    <s v="S"/>
    <x v="919"/>
    <x v="914"/>
    <n v="2976"/>
    <n v="2808.8698937988202"/>
    <n v="16.270000457763601"/>
    <s v="_NA_"/>
    <x v="0"/>
    <n v="1"/>
    <n v="-2.2121871999999998"/>
    <s v="_NA_"/>
    <s v="_NA_"/>
    <d v="2019-09-05T00:00:00"/>
    <d v="2019-09-05T00:00:00"/>
    <n v="3"/>
    <s v="_NA_"/>
    <s v="_NA_"/>
    <s v="_NA_"/>
    <s v="PCM-Tracking - LogHist.csv"/>
    <s v="_NA_"/>
    <s v="_NA_"/>
    <n v="0.1"/>
    <s v="_NA_"/>
    <x v="0"/>
    <x v="950"/>
    <n v="139.69999999999999"/>
    <n v="2019"/>
    <n v="2.64E-2"/>
    <x v="1410"/>
    <n v="2345.79"/>
    <n v="139.69999999999999"/>
    <n v="100"/>
    <n v="50"/>
    <n v="0.12"/>
    <n v="5.95008357525375E-2"/>
    <s v="_NA_"/>
    <s v="_NA_"/>
    <x v="122"/>
    <s v="_NA_"/>
    <n v="20.745000000000001"/>
    <s v="_NA_"/>
    <d v="1899-12-30T15:07:02"/>
    <x v="1411"/>
    <n v="1411"/>
    <n v="1411"/>
    <s v="USD"/>
    <s v="U1060261"/>
    <n v="0.26214399999999999"/>
    <n v="6"/>
    <m/>
    <m/>
    <x v="1242"/>
    <x v="0"/>
    <x v="0"/>
    <x v="0"/>
    <x v="0"/>
  </r>
  <r>
    <n v="1412"/>
    <x v="0"/>
    <x v="0"/>
    <d v="2019-09-05T00:00:00"/>
    <n v="0.28642000000000001"/>
    <n v="0.318519"/>
    <n v="0.39506200000000002"/>
    <n v="1.0000009999999999"/>
    <n v="0.29043625000000001"/>
    <n v="0.47679623428270501"/>
    <n v="0.275354267729369"/>
    <n v="-0.108642"/>
    <n v="0.376075251006037"/>
    <d v="2019-09-05T00:00:00"/>
    <n v="2937.78"/>
    <n v="2940.43"/>
    <n v="2853.05"/>
    <s v="BOT"/>
    <n v="6"/>
    <s v="_NA_"/>
    <n v="-21318"/>
    <s v="Value"/>
    <s v="S"/>
    <x v="920"/>
    <x v="915"/>
    <n v="2976"/>
    <n v="2808.8698937988202"/>
    <n v="16.270000457763601"/>
    <s v="_NA_"/>
    <x v="0"/>
    <n v="1"/>
    <n v="-2.3781952180000001"/>
    <s v="_NA_"/>
    <s v="_NA_"/>
    <d v="2019-09-05T00:00:00"/>
    <d v="2019-09-05T00:00:00"/>
    <n v="3"/>
    <s v="_NA_"/>
    <s v="_NA_"/>
    <s v="_NA_"/>
    <s v="PCM-Tracking - LogHist.csv"/>
    <s v="_NA_"/>
    <s v="_NA_"/>
    <n v="0.1"/>
    <s v="_NA_"/>
    <x v="0"/>
    <x v="951"/>
    <n v="213.17"/>
    <n v="2019"/>
    <n v="0.1249"/>
    <x v="1411"/>
    <n v="6183.62"/>
    <n v="213.17"/>
    <n v="100"/>
    <n v="50"/>
    <n v="0.12"/>
    <n v="5.95008357525375E-2"/>
    <s v="_NA_"/>
    <s v="_NA_"/>
    <x v="51"/>
    <s v="_NA_"/>
    <n v="20.745000000000001"/>
    <s v="_NA_"/>
    <d v="1899-12-30T15:08:49"/>
    <x v="1412"/>
    <n v="1414"/>
    <n v="1412"/>
    <s v="USD"/>
    <s v="U1060261"/>
    <n v="0.26214399999999999"/>
    <n v="6"/>
    <m/>
    <m/>
    <x v="1243"/>
    <x v="0"/>
    <x v="0"/>
    <x v="0"/>
    <x v="0"/>
  </r>
  <r>
    <n v="1413"/>
    <x v="0"/>
    <x v="0"/>
    <d v="2019-09-05T00:00:00"/>
    <n v="0.28642000000000001"/>
    <n v="0.318519"/>
    <n v="0.39506200000000002"/>
    <n v="1.0000009999999999"/>
    <n v="0.29043625000000001"/>
    <n v="0.47679623428270501"/>
    <n v="0.275354267729369"/>
    <n v="-0.108642"/>
    <n v="0.376075251006037"/>
    <d v="2019-09-05T00:00:00"/>
    <n v="2937.78"/>
    <n v="2940.43"/>
    <n v="2853.05"/>
    <s v="BOT"/>
    <n v="6"/>
    <s v="_NA_"/>
    <n v="-21318"/>
    <s v="Value"/>
    <s v="S"/>
    <x v="921"/>
    <x v="916"/>
    <n v="2976"/>
    <n v="2808.8698937988202"/>
    <n v="16.270000457763601"/>
    <s v="_NA_"/>
    <x v="0"/>
    <n v="1"/>
    <n v="-2.3891860999999999"/>
    <s v="_NA_"/>
    <s v="_NA_"/>
    <d v="2019-09-05T00:00:00"/>
    <d v="2019-09-05T00:00:00"/>
    <n v="3"/>
    <s v="_NA_"/>
    <s v="_NA_"/>
    <s v="_NA_"/>
    <s v="PCM-Tracking - LogHist.csv"/>
    <s v="_NA_"/>
    <s v="_NA_"/>
    <n v="0.1"/>
    <s v="_NA_"/>
    <x v="0"/>
    <x v="951"/>
    <n v="213.17"/>
    <n v="2019"/>
    <n v="0.1249"/>
    <x v="1412"/>
    <n v="3339.86"/>
    <n v="213.17"/>
    <n v="100"/>
    <n v="25"/>
    <n v="0.12"/>
    <n v="5.95008357525375E-2"/>
    <s v="_NA_"/>
    <s v="_NA_"/>
    <x v="51"/>
    <s v="_NA_"/>
    <n v="20.745000000000001"/>
    <s v="_NA_"/>
    <d v="1899-12-30T15:08:49"/>
    <x v="1413"/>
    <n v="1413"/>
    <n v="1413"/>
    <s v="USD"/>
    <s v="U1060261"/>
    <n v="0.26214399999999999"/>
    <n v="6"/>
    <m/>
    <m/>
    <x v="1244"/>
    <x v="0"/>
    <x v="0"/>
    <x v="0"/>
    <x v="0"/>
  </r>
  <r>
    <n v="1414"/>
    <x v="0"/>
    <x v="0"/>
    <d v="2019-09-05T00:00:00"/>
    <n v="0.28642000000000001"/>
    <n v="0.318519"/>
    <n v="0.39506200000000002"/>
    <n v="1.0000009999999999"/>
    <n v="0.29043625000000001"/>
    <n v="0.47679623428270501"/>
    <n v="0.275354267729369"/>
    <n v="-0.108642"/>
    <n v="0.376075251006037"/>
    <d v="2019-09-05T00:00:00"/>
    <n v="2937.78"/>
    <n v="2940.43"/>
    <n v="2853.05"/>
    <s v="BOT"/>
    <n v="6"/>
    <s v="_NA_"/>
    <n v="-21318"/>
    <s v="Value"/>
    <s v="S"/>
    <x v="922"/>
    <x v="917"/>
    <n v="2976"/>
    <n v="2808.8698937988202"/>
    <n v="16.270000457763601"/>
    <s v="_NA_"/>
    <x v="0"/>
    <n v="1"/>
    <n v="-2.1788385130000001"/>
    <s v="_NA_"/>
    <s v="_NA_"/>
    <d v="2019-09-05T00:00:00"/>
    <d v="2019-09-05T00:00:00"/>
    <n v="3"/>
    <s v="_NA_"/>
    <s v="_NA_"/>
    <s v="_NA_"/>
    <s v="PCM-Tracking - LogHist.csv"/>
    <s v="_NA_"/>
    <s v="_NA_"/>
    <n v="0.1"/>
    <s v="_NA_"/>
    <x v="0"/>
    <x v="951"/>
    <n v="213.17"/>
    <n v="2019"/>
    <n v="0.1249"/>
    <x v="1413"/>
    <n v="2627.32"/>
    <n v="213.17"/>
    <n v="100"/>
    <n v="25"/>
    <n v="0.12"/>
    <n v="5.95008357525375E-2"/>
    <s v="_NA_"/>
    <s v="_NA_"/>
    <x v="51"/>
    <s v="_NA_"/>
    <n v="20.745000000000001"/>
    <s v="_NA_"/>
    <d v="1899-12-30T15:08:49"/>
    <x v="1414"/>
    <n v="1412"/>
    <n v="1414"/>
    <s v="USD"/>
    <s v="U1060261"/>
    <n v="0.26214399999999999"/>
    <n v="6"/>
    <m/>
    <m/>
    <x v="1245"/>
    <x v="0"/>
    <x v="0"/>
    <x v="0"/>
    <x v="0"/>
  </r>
  <r>
    <n v="1415"/>
    <x v="0"/>
    <x v="0"/>
    <d v="2019-09-05T00:00:00"/>
    <n v="0.28642000000000001"/>
    <n v="0.318519"/>
    <n v="0.39506200000000002"/>
    <n v="1.0000009999999999"/>
    <n v="0.29043625000000001"/>
    <n v="0.47679623428270501"/>
    <n v="0.275354267729369"/>
    <n v="-0.108642"/>
    <n v="0.376075251006037"/>
    <d v="2019-09-05T00:00:00"/>
    <n v="2937.78"/>
    <n v="2940.43"/>
    <n v="2853.05"/>
    <s v="BOT"/>
    <n v="6"/>
    <s v="_NA_"/>
    <n v="-16516.099999999999"/>
    <s v="LGrowth"/>
    <s v="S"/>
    <x v="595"/>
    <x v="592"/>
    <n v="2976"/>
    <n v="2808.8698937988202"/>
    <n v="16.270000457763601"/>
    <s v="_NA_"/>
    <x v="0"/>
    <n v="1"/>
    <n v="-2.8939211999999999"/>
    <s v="_NA_"/>
    <s v="_NA_"/>
    <d v="2019-09-05T00:00:00"/>
    <d v="2019-09-05T00:00:00"/>
    <n v="3"/>
    <s v="_NA_"/>
    <s v="_NA_"/>
    <s v="_NA_"/>
    <s v="PCM-Tracking - LogHist.csv"/>
    <s v="_NA_"/>
    <s v="_NA_"/>
    <n v="0.1"/>
    <s v="_NA_"/>
    <x v="0"/>
    <x v="952"/>
    <n v="235.93"/>
    <n v="2019"/>
    <s v="_NA_"/>
    <x v="1414"/>
    <n v="-2736.79"/>
    <n v="235.93"/>
    <n v="70"/>
    <n v="70"/>
    <n v="0.12"/>
    <n v="5.95008357525375E-2"/>
    <s v="_NA_"/>
    <s v="_NA_"/>
    <x v="98"/>
    <s v="_NA_"/>
    <n v="20.745000000000001"/>
    <s v="_NA_"/>
    <d v="1899-12-30T15:11:06"/>
    <x v="1415"/>
    <n v="1415"/>
    <n v="1415"/>
    <s v="USD"/>
    <s v="U1060261"/>
    <n v="0.26214399999999999"/>
    <n v="6"/>
    <m/>
    <m/>
    <x v="1246"/>
    <x v="0"/>
    <x v="0"/>
    <x v="0"/>
    <x v="0"/>
  </r>
  <r>
    <n v="1416"/>
    <x v="0"/>
    <x v="0"/>
    <d v="2019-09-12T00:00:00"/>
    <n v="0.33124999999999999"/>
    <n v="0.35625000000000001"/>
    <n v="0.3125"/>
    <n v="1"/>
    <n v="0.28693049999999998"/>
    <n v="0.47679623428270501"/>
    <n v="0.275354267729369"/>
    <n v="1.8749999999999899E-2"/>
    <n v="0.376075251006037"/>
    <d v="2019-09-12T00:00:00"/>
    <n v="3000.93"/>
    <n v="3000.93"/>
    <n v="2921.86"/>
    <s v="BOT"/>
    <n v="6"/>
    <s v="_NA_"/>
    <n v="-9234.1"/>
    <s v="LGrowth"/>
    <s v="S"/>
    <x v="911"/>
    <x v="906"/>
    <n v="3009.57006835937"/>
    <n v="2816.8481433105399"/>
    <n v="14.2200002670288"/>
    <s v="_NA_"/>
    <x v="0"/>
    <n v="1"/>
    <n v="-2.17908854"/>
    <s v="_NA_"/>
    <s v="_NA_"/>
    <d v="2019-09-12T00:00:00"/>
    <d v="2019-09-12T00:00:00"/>
    <n v="3"/>
    <s v="_NA_"/>
    <s v="_NA_"/>
    <s v="_NA_"/>
    <s v="PCM-Tracking - LogHist.csv"/>
    <s v="_NA_"/>
    <s v="_NA_"/>
    <n v="0.1"/>
    <s v="_NA_"/>
    <x v="0"/>
    <x v="953"/>
    <n v="1846.62"/>
    <n v="2019"/>
    <s v="_NA_"/>
    <x v="1415"/>
    <n v="1697.18"/>
    <n v="1846.62"/>
    <n v="5"/>
    <n v="2"/>
    <n v="0.12"/>
    <n v="6.8417577108835101E-2"/>
    <s v="_NA_"/>
    <s v="_NA_"/>
    <x v="73"/>
    <s v="_NA_"/>
    <n v="20.745000000000001"/>
    <s v="_NA_"/>
    <d v="2025-09-12T15:54:16"/>
    <x v="1416"/>
    <n v="1416"/>
    <n v="1416"/>
    <s v="USD"/>
    <s v="U1060261"/>
    <n v="0.26214399999999999"/>
    <n v="6"/>
    <m/>
    <m/>
    <x v="1247"/>
    <x v="0"/>
    <x v="0"/>
    <x v="0"/>
    <x v="0"/>
  </r>
  <r>
    <n v="1417"/>
    <x v="0"/>
    <x v="0"/>
    <d v="2019-09-12T00:00:00"/>
    <n v="0.33124999999999999"/>
    <n v="0.35625000000000001"/>
    <n v="0.3125"/>
    <n v="1"/>
    <n v="0.28693049999999998"/>
    <n v="0.47679623428270501"/>
    <n v="0.275354267729369"/>
    <n v="1.8749999999999899E-2"/>
    <n v="0.376075251006037"/>
    <d v="2019-09-12T00:00:00"/>
    <n v="3000.93"/>
    <n v="3000.93"/>
    <n v="2921.86"/>
    <s v="BOT"/>
    <n v="6"/>
    <s v="_NA_"/>
    <n v="-9234.1"/>
    <s v="LGrowth"/>
    <s v="S"/>
    <x v="923"/>
    <x v="918"/>
    <n v="3009.57006835937"/>
    <n v="2816.8481433105399"/>
    <n v="14.2200002670288"/>
    <s v="_NA_"/>
    <x v="0"/>
    <n v="1"/>
    <n v="-2.2002349250000002"/>
    <s v="_NA_"/>
    <s v="_NA_"/>
    <d v="2019-09-12T00:00:00"/>
    <d v="2019-09-12T00:00:00"/>
    <n v="3"/>
    <s v="_NA_"/>
    <s v="_NA_"/>
    <s v="_NA_"/>
    <s v="PCM-Tracking - LogHist.csv"/>
    <s v="_NA_"/>
    <s v="_NA_"/>
    <n v="0.1"/>
    <s v="_NA_"/>
    <x v="0"/>
    <x v="953"/>
    <n v="1846.62"/>
    <n v="2019"/>
    <s v="_NA_"/>
    <x v="1416"/>
    <n v="3503.19"/>
    <n v="1846.62"/>
    <n v="5"/>
    <n v="3"/>
    <n v="0.12"/>
    <n v="6.8417577108835101E-2"/>
    <s v="_NA_"/>
    <s v="_NA_"/>
    <x v="73"/>
    <s v="_NA_"/>
    <n v="20.745000000000001"/>
    <s v="_NA_"/>
    <d v="2025-09-12T15:54:16"/>
    <x v="1417"/>
    <n v="1417"/>
    <n v="1417"/>
    <s v="USD"/>
    <s v="U1060261"/>
    <n v="0.26214399999999999"/>
    <n v="6"/>
    <m/>
    <m/>
    <x v="1248"/>
    <x v="0"/>
    <x v="0"/>
    <x v="0"/>
    <x v="0"/>
  </r>
  <r>
    <n v="1418"/>
    <x v="0"/>
    <x v="0"/>
    <d v="2019-09-12T00:00:00"/>
    <n v="0.33124999999999999"/>
    <n v="0.35625000000000001"/>
    <n v="0.3125"/>
    <n v="1"/>
    <n v="0.28693049999999998"/>
    <n v="0.47679623428270501"/>
    <n v="0.275354267729369"/>
    <n v="1.8749999999999899E-2"/>
    <n v="0.376075251006037"/>
    <d v="2019-09-12T00:00:00"/>
    <n v="3000.93"/>
    <n v="3000.93"/>
    <n v="2921.86"/>
    <s v="BOT"/>
    <n v="6"/>
    <s v="_NA_"/>
    <n v="-13788"/>
    <s v="LGrowth"/>
    <s v="S"/>
    <x v="924"/>
    <x v="919"/>
    <n v="3009.57006835937"/>
    <n v="2816.8481433105399"/>
    <n v="14.2200002670288"/>
    <s v="_NA_"/>
    <x v="0"/>
    <n v="1"/>
    <n v="-2.66968066"/>
    <s v="_NA_"/>
    <s v="_NA_"/>
    <d v="2019-09-12T00:00:00"/>
    <d v="2019-09-12T00:00:00"/>
    <n v="3"/>
    <s v="_NA_"/>
    <s v="_NA_"/>
    <s v="_NA_"/>
    <s v="PCM-Tracking - LogHist.csv"/>
    <s v="_NA_"/>
    <s v="_NA_"/>
    <n v="0.1"/>
    <s v="_NA_"/>
    <x v="0"/>
    <x v="954"/>
    <n v="137.87"/>
    <n v="2019"/>
    <n v="-1.26E-2"/>
    <x v="1417"/>
    <n v="5874.33"/>
    <n v="137.87"/>
    <n v="100"/>
    <n v="100"/>
    <n v="0.12"/>
    <n v="6.8417577108835101E-2"/>
    <s v="_NA_"/>
    <s v="_NA_"/>
    <x v="122"/>
    <s v="_NA_"/>
    <n v="20.745000000000001"/>
    <s v="_NA_"/>
    <d v="2025-09-12T15:54:35"/>
    <x v="1418"/>
    <n v="1418"/>
    <n v="1418"/>
    <s v="USD"/>
    <s v="U1060261"/>
    <n v="0.26214399999999999"/>
    <n v="6"/>
    <m/>
    <m/>
    <x v="1249"/>
    <x v="0"/>
    <x v="0"/>
    <x v="0"/>
    <x v="0"/>
  </r>
  <r>
    <n v="1419"/>
    <x v="0"/>
    <x v="0"/>
    <d v="2019-09-12T00:00:00"/>
    <n v="0.33124999999999999"/>
    <n v="0.35625000000000001"/>
    <n v="0.3125"/>
    <n v="1"/>
    <n v="0.28693049999999998"/>
    <n v="0.47679623428270501"/>
    <n v="0.275354267729369"/>
    <n v="1.8749999999999899E-2"/>
    <n v="0.376075251006037"/>
    <d v="2019-09-12T00:00:00"/>
    <n v="3000.93"/>
    <n v="3000.93"/>
    <n v="2921.86"/>
    <s v="SLD"/>
    <n v="6"/>
    <s v="_NA_"/>
    <n v="24641.75"/>
    <s v="LGrowth"/>
    <s v="B"/>
    <x v="822"/>
    <x v="817"/>
    <n v="3009.57006835937"/>
    <n v="2816.8481433105399"/>
    <n v="14.2200002670288"/>
    <s v="_NA_"/>
    <x v="0"/>
    <n v="1.52"/>
    <n v="-2.7720156889999998"/>
    <s v="_NA_"/>
    <s v="_NA_"/>
    <d v="2019-09-12T00:00:00"/>
    <d v="2019-09-12T00:00:00"/>
    <n v="3"/>
    <s v="_NA_"/>
    <s v="_NA_"/>
    <s v="_NA_"/>
    <s v="PCM-Tracking - LogHist.csv"/>
    <s v="_NA_"/>
    <s v="_NA_"/>
    <n v="0.1"/>
    <s v="_NA_"/>
    <x v="1"/>
    <x v="955"/>
    <n v="246.43270000000001"/>
    <n v="2019"/>
    <s v="_NA_"/>
    <x v="1418"/>
    <n v="856.75"/>
    <n v="246.43270000000001"/>
    <n v="100"/>
    <n v="100"/>
    <n v="0.12"/>
    <n v="6.8417577108835101E-2"/>
    <s v="_NA_"/>
    <s v="_NA_"/>
    <x v="137"/>
    <s v="_NA_"/>
    <n v="20.745000000000001"/>
    <s v="_NA_"/>
    <d v="2025-09-12T15:55:00"/>
    <x v="1419"/>
    <n v="1419"/>
    <n v="1419"/>
    <s v="USD"/>
    <s v="U1060261"/>
    <n v="0.26214399999999999"/>
    <n v="6"/>
    <m/>
    <m/>
    <x v="1250"/>
    <x v="0"/>
    <x v="0"/>
    <x v="0"/>
    <x v="0"/>
  </r>
  <r>
    <n v="1420"/>
    <x v="0"/>
    <x v="0"/>
    <d v="2019-09-12T00:00:00"/>
    <n v="0.33124999999999999"/>
    <n v="0.35625000000000001"/>
    <n v="0.3125"/>
    <n v="1"/>
    <n v="0.28693049999999998"/>
    <n v="0.47679623428270501"/>
    <n v="0.275354267729369"/>
    <n v="1.8749999999999899E-2"/>
    <n v="0.376075251006037"/>
    <d v="2019-09-12T00:00:00"/>
    <n v="3000.93"/>
    <n v="3000.93"/>
    <n v="2921.86"/>
    <s v="BOT"/>
    <n v="6"/>
    <s v="_NA_"/>
    <n v="-12518"/>
    <s v="SGrowth"/>
    <s v="S"/>
    <x v="917"/>
    <x v="912"/>
    <n v="3009.57006835937"/>
    <n v="2816.8481433105399"/>
    <n v="14.2200002670288"/>
    <s v="_NA_"/>
    <x v="0"/>
    <n v="1"/>
    <n v="-2.5137689000000001"/>
    <s v="_NA_"/>
    <s v="_NA_"/>
    <d v="2019-09-12T00:00:00"/>
    <d v="2019-09-12T00:00:00"/>
    <n v="3"/>
    <s v="_NA_"/>
    <s v="_NA_"/>
    <s v="_NA_"/>
    <s v="PCM-Tracking - LogHist.csv"/>
    <s v="_NA_"/>
    <s v="_NA_"/>
    <n v="0.1"/>
    <s v="_NA_"/>
    <x v="0"/>
    <x v="956"/>
    <n v="125.17"/>
    <n v="2019"/>
    <s v="_NA_"/>
    <x v="1419"/>
    <n v="5094.49"/>
    <n v="125.17"/>
    <n v="100"/>
    <n v="50"/>
    <n v="0.12"/>
    <n v="6.8417577108835101E-2"/>
    <s v="_NA_"/>
    <s v="_NA_"/>
    <x v="120"/>
    <s v="_NA_"/>
    <n v="20.745000000000001"/>
    <s v="_NA_"/>
    <d v="2025-09-12T15:55:17"/>
    <x v="1420"/>
    <n v="1420"/>
    <n v="1420"/>
    <s v="USD"/>
    <s v="U1060261"/>
    <n v="0.26214399999999999"/>
    <n v="6"/>
    <m/>
    <m/>
    <x v="1251"/>
    <x v="0"/>
    <x v="0"/>
    <x v="0"/>
    <x v="0"/>
  </r>
  <r>
    <n v="1421"/>
    <x v="0"/>
    <x v="0"/>
    <d v="2019-09-12T00:00:00"/>
    <n v="0.33124999999999999"/>
    <n v="0.35625000000000001"/>
    <n v="0.3125"/>
    <n v="1"/>
    <n v="0.28693049999999998"/>
    <n v="0.47679623428270501"/>
    <n v="0.275354267729369"/>
    <n v="1.8749999999999899E-2"/>
    <n v="0.376075251006037"/>
    <d v="2019-09-12T00:00:00"/>
    <n v="3000.93"/>
    <n v="3000.93"/>
    <n v="2921.86"/>
    <s v="BOT"/>
    <n v="6"/>
    <s v="_NA_"/>
    <n v="-12518"/>
    <s v="SGrowth"/>
    <s v="S"/>
    <x v="925"/>
    <x v="920"/>
    <n v="3009.57006835937"/>
    <n v="2816.8481433105399"/>
    <n v="14.2200002670288"/>
    <s v="_NA_"/>
    <x v="0"/>
    <n v="1"/>
    <n v="-2.0625982500000002"/>
    <s v="_NA_"/>
    <s v="_NA_"/>
    <d v="2019-09-12T00:00:00"/>
    <d v="2019-09-12T00:00:00"/>
    <n v="3"/>
    <s v="_NA_"/>
    <s v="_NA_"/>
    <s v="_NA_"/>
    <s v="PCM-Tracking - LogHist.csv"/>
    <s v="_NA_"/>
    <s v="_NA_"/>
    <n v="0.1"/>
    <s v="_NA_"/>
    <x v="0"/>
    <x v="956"/>
    <n v="125.17"/>
    <n v="2019"/>
    <s v="_NA_"/>
    <x v="1420"/>
    <n v="4847.9399999999996"/>
    <n v="125.17"/>
    <n v="100"/>
    <n v="50"/>
    <n v="0.12"/>
    <n v="6.8417577108835101E-2"/>
    <s v="_NA_"/>
    <s v="_NA_"/>
    <x v="120"/>
    <s v="_NA_"/>
    <n v="20.745000000000001"/>
    <s v="_NA_"/>
    <d v="2025-09-12T15:55:17"/>
    <x v="1421"/>
    <n v="1421"/>
    <n v="1421"/>
    <s v="USD"/>
    <s v="U1060261"/>
    <n v="0.26214399999999999"/>
    <n v="6"/>
    <m/>
    <m/>
    <x v="1252"/>
    <x v="0"/>
    <x v="0"/>
    <x v="0"/>
    <x v="0"/>
  </r>
  <r>
    <n v="1422"/>
    <x v="0"/>
    <x v="0"/>
    <d v="2019-09-12T00:00:00"/>
    <n v="0.33124999999999999"/>
    <n v="0.35625000000000001"/>
    <n v="0.3125"/>
    <n v="1"/>
    <n v="0.28693049999999998"/>
    <n v="0.47679623428270501"/>
    <n v="0.275354267729369"/>
    <n v="1.8749999999999899E-2"/>
    <n v="0.376075251006037"/>
    <d v="2019-09-12T00:00:00"/>
    <n v="3000.93"/>
    <n v="3000.93"/>
    <n v="2921.86"/>
    <s v="SLD"/>
    <n v="6"/>
    <s v="_NA_"/>
    <n v="13810.87"/>
    <s v="Value"/>
    <s v="B"/>
    <x v="846"/>
    <x v="841"/>
    <n v="3009.57006835937"/>
    <n v="2816.8481433105399"/>
    <n v="14.2200002670288"/>
    <s v="_NA_"/>
    <x v="0"/>
    <n v="4.13"/>
    <n v="-12.625220499999999"/>
    <s v="_NA_"/>
    <s v="_NA_"/>
    <d v="2019-09-12T00:00:00"/>
    <d v="2019-09-12T00:00:00"/>
    <n v="3"/>
    <s v="_NA_"/>
    <s v="_NA_"/>
    <s v="_NA_"/>
    <s v="PCM-Tracking - LogHist.csv"/>
    <s v="_NA_"/>
    <s v="_NA_"/>
    <n v="0.1"/>
    <s v="_NA_"/>
    <x v="1"/>
    <x v="957"/>
    <n v="18.420000000000002"/>
    <n v="2019"/>
    <s v="_NA_"/>
    <x v="1421"/>
    <n v="2864"/>
    <n v="18.420000000000002"/>
    <n v="750"/>
    <n v="750"/>
    <n v="0.12"/>
    <n v="6.8417577108835101E-2"/>
    <s v="_NA_"/>
    <s v="_NA_"/>
    <x v="132"/>
    <s v="_NA_"/>
    <n v="20.745000000000001"/>
    <s v="_NA_"/>
    <d v="2025-09-12T15:57:08"/>
    <x v="1422"/>
    <n v="1422"/>
    <n v="1422"/>
    <s v="USD"/>
    <s v="U1060261"/>
    <n v="0.26214399999999999"/>
    <n v="6"/>
    <m/>
    <m/>
    <x v="1253"/>
    <x v="0"/>
    <x v="0"/>
    <x v="0"/>
    <x v="0"/>
  </r>
  <r>
    <n v="1423"/>
    <x v="0"/>
    <x v="0"/>
    <d v="2019-09-12T00:00:00"/>
    <n v="0.33124999999999999"/>
    <n v="0.35625000000000001"/>
    <n v="0.3125"/>
    <n v="1"/>
    <n v="0.28693049999999998"/>
    <n v="0.47679623428270501"/>
    <n v="0.275354267729369"/>
    <n v="1.8749999999999899E-2"/>
    <n v="0.376075251006037"/>
    <d v="2019-09-12T00:00:00"/>
    <n v="3000.93"/>
    <n v="3000.93"/>
    <n v="2921.86"/>
    <s v="BOT"/>
    <n v="6"/>
    <s v="_NA_"/>
    <n v="-28958"/>
    <s v="Value"/>
    <s v="S"/>
    <x v="926"/>
    <x v="921"/>
    <n v="3009.57006835937"/>
    <n v="2816.8481433105399"/>
    <n v="14.2200002670288"/>
    <s v="_NA_"/>
    <x v="0"/>
    <n v="1"/>
    <n v="-2.1884572250000001"/>
    <s v="_NA_"/>
    <s v="_NA_"/>
    <d v="2019-09-12T00:00:00"/>
    <d v="2019-09-12T00:00:00"/>
    <n v="3"/>
    <s v="_NA_"/>
    <s v="_NA_"/>
    <s v="_NA_"/>
    <s v="PCM-Tracking - LogHist.csv"/>
    <s v="_NA_"/>
    <s v="_NA_"/>
    <n v="0.1"/>
    <s v="_NA_"/>
    <x v="0"/>
    <x v="958"/>
    <n v="289.57"/>
    <n v="2019"/>
    <n v="1.1299999999999999E-2"/>
    <x v="1422"/>
    <n v="243.61"/>
    <n v="289.57"/>
    <n v="100"/>
    <n v="30"/>
    <n v="0.12"/>
    <n v="6.8417577108835101E-2"/>
    <s v="_NA_"/>
    <s v="_NA_"/>
    <x v="139"/>
    <s v="_NA_"/>
    <n v="20.745000000000001"/>
    <s v="_NA_"/>
    <d v="2025-09-12T15:59:32"/>
    <x v="1423"/>
    <n v="1426"/>
    <n v="1423"/>
    <s v="USD"/>
    <s v="U1060261"/>
    <n v="0.26214399999999999"/>
    <n v="6"/>
    <m/>
    <m/>
    <x v="1254"/>
    <x v="0"/>
    <x v="0"/>
    <x v="0"/>
    <x v="0"/>
  </r>
  <r>
    <n v="1424"/>
    <x v="0"/>
    <x v="0"/>
    <d v="2019-09-12T00:00:00"/>
    <n v="0.33124999999999999"/>
    <n v="0.35625000000000001"/>
    <n v="0.3125"/>
    <n v="1"/>
    <n v="0.28693049999999998"/>
    <n v="0.47679623428270501"/>
    <n v="0.275354267729369"/>
    <n v="1.8749999999999899E-2"/>
    <n v="0.376075251006037"/>
    <d v="2019-09-12T00:00:00"/>
    <n v="3000.93"/>
    <n v="3000.93"/>
    <n v="2921.86"/>
    <s v="BOT"/>
    <n v="6"/>
    <s v="_NA_"/>
    <n v="-28958"/>
    <s v="Value"/>
    <s v="S"/>
    <x v="927"/>
    <x v="922"/>
    <n v="3009.57006835937"/>
    <n v="2816.8481433105399"/>
    <n v="14.2200002670288"/>
    <s v="_NA_"/>
    <x v="0"/>
    <n v="1"/>
    <n v="-2.14722992"/>
    <s v="_NA_"/>
    <s v="_NA_"/>
    <d v="2019-09-12T00:00:00"/>
    <d v="2019-09-12T00:00:00"/>
    <n v="3"/>
    <s v="_NA_"/>
    <s v="_NA_"/>
    <s v="_NA_"/>
    <s v="PCM-Tracking - LogHist.csv"/>
    <s v="_NA_"/>
    <s v="_NA_"/>
    <n v="0.1"/>
    <s v="_NA_"/>
    <x v="0"/>
    <x v="958"/>
    <n v="289.57"/>
    <n v="2019"/>
    <n v="1.1299999999999999E-2"/>
    <x v="1423"/>
    <n v="7642.85"/>
    <n v="289.57"/>
    <n v="100"/>
    <n v="25"/>
    <n v="0.12"/>
    <n v="6.8417577108835101E-2"/>
    <s v="_NA_"/>
    <s v="_NA_"/>
    <x v="139"/>
    <s v="_NA_"/>
    <n v="20.745000000000001"/>
    <s v="_NA_"/>
    <d v="2025-09-12T15:59:32"/>
    <x v="1424"/>
    <n v="1425"/>
    <n v="1424"/>
    <s v="USD"/>
    <s v="U1060261"/>
    <n v="0.26214399999999999"/>
    <n v="6"/>
    <m/>
    <m/>
    <x v="1255"/>
    <x v="0"/>
    <x v="0"/>
    <x v="0"/>
    <x v="0"/>
  </r>
  <r>
    <n v="1425"/>
    <x v="0"/>
    <x v="0"/>
    <d v="2019-09-12T00:00:00"/>
    <n v="0.33124999999999999"/>
    <n v="0.35625000000000001"/>
    <n v="0.3125"/>
    <n v="1"/>
    <n v="0.28693049999999998"/>
    <n v="0.47679623428270501"/>
    <n v="0.275354267729369"/>
    <n v="1.8749999999999899E-2"/>
    <n v="0.376075251006037"/>
    <d v="2019-09-12T00:00:00"/>
    <n v="3000.93"/>
    <n v="3000.93"/>
    <n v="2921.86"/>
    <s v="BOT"/>
    <n v="6"/>
    <s v="_NA_"/>
    <n v="-28958"/>
    <s v="Value"/>
    <s v="S"/>
    <x v="928"/>
    <x v="923"/>
    <n v="3009.57006835937"/>
    <n v="2816.8481433105399"/>
    <n v="14.2200002670288"/>
    <s v="_NA_"/>
    <x v="0"/>
    <n v="1"/>
    <n v="-2.0592007410000002"/>
    <s v="_NA_"/>
    <s v="_NA_"/>
    <d v="2019-09-12T00:00:00"/>
    <d v="2019-09-12T00:00:00"/>
    <n v="3"/>
    <s v="_NA_"/>
    <s v="_NA_"/>
    <s v="_NA_"/>
    <s v="PCM-Tracking - LogHist.csv"/>
    <s v="_NA_"/>
    <s v="_NA_"/>
    <n v="0.1"/>
    <s v="_NA_"/>
    <x v="0"/>
    <x v="958"/>
    <n v="289.57"/>
    <n v="2019"/>
    <n v="1.1299999999999999E-2"/>
    <x v="1424"/>
    <n v="3784.44"/>
    <n v="289.57"/>
    <n v="100"/>
    <n v="25"/>
    <n v="0.12"/>
    <n v="6.8417577108835101E-2"/>
    <s v="_NA_"/>
    <s v="_NA_"/>
    <x v="139"/>
    <s v="_NA_"/>
    <n v="20.745000000000001"/>
    <s v="_NA_"/>
    <d v="2025-09-12T15:59:32"/>
    <x v="1425"/>
    <n v="1423"/>
    <n v="1425"/>
    <s v="USD"/>
    <s v="U1060261"/>
    <n v="0.26214399999999999"/>
    <n v="6"/>
    <m/>
    <m/>
    <x v="1256"/>
    <x v="0"/>
    <x v="0"/>
    <x v="0"/>
    <x v="0"/>
  </r>
  <r>
    <n v="1426"/>
    <x v="0"/>
    <x v="0"/>
    <d v="2019-09-12T00:00:00"/>
    <n v="0.33124999999999999"/>
    <n v="0.35625000000000001"/>
    <n v="0.3125"/>
    <n v="1"/>
    <n v="0.28693049999999998"/>
    <n v="0.47679623428270501"/>
    <n v="0.275354267729369"/>
    <n v="1.8749999999999899E-2"/>
    <n v="0.376075251006037"/>
    <d v="2019-09-12T00:00:00"/>
    <n v="3000.93"/>
    <n v="3000.93"/>
    <n v="2921.86"/>
    <s v="BOT"/>
    <n v="6"/>
    <s v="_NA_"/>
    <n v="-28958"/>
    <s v="Value"/>
    <s v="S"/>
    <x v="929"/>
    <x v="924"/>
    <n v="3009.57006835937"/>
    <n v="2816.8481433105399"/>
    <n v="14.2200002670288"/>
    <s v="_NA_"/>
    <x v="0"/>
    <n v="1"/>
    <n v="-2.242779895"/>
    <s v="_NA_"/>
    <s v="_NA_"/>
    <d v="2019-09-12T00:00:00"/>
    <d v="2019-09-12T00:00:00"/>
    <n v="3"/>
    <s v="_NA_"/>
    <s v="_NA_"/>
    <s v="_NA_"/>
    <s v="PCM-Tracking - LogHist.csv"/>
    <s v="_NA_"/>
    <s v="_NA_"/>
    <n v="0.1"/>
    <s v="_NA_"/>
    <x v="0"/>
    <x v="958"/>
    <n v="289.57"/>
    <n v="2019"/>
    <n v="1.1299999999999999E-2"/>
    <x v="1425"/>
    <n v="4695.5600000000004"/>
    <n v="289.57"/>
    <n v="100"/>
    <n v="20"/>
    <n v="0.12"/>
    <n v="6.8417577108835101E-2"/>
    <s v="_NA_"/>
    <s v="_NA_"/>
    <x v="139"/>
    <s v="_NA_"/>
    <n v="20.745000000000001"/>
    <s v="_NA_"/>
    <d v="2025-09-12T15:59:32"/>
    <x v="1426"/>
    <n v="1424"/>
    <n v="1426"/>
    <s v="USD"/>
    <s v="U1060261"/>
    <n v="0.26214399999999999"/>
    <n v="6"/>
    <m/>
    <m/>
    <x v="1257"/>
    <x v="0"/>
    <x v="0"/>
    <x v="0"/>
    <x v="0"/>
  </r>
  <r>
    <n v="1427"/>
    <x v="0"/>
    <x v="0"/>
    <d v="2019-09-12T00:00:00"/>
    <n v="0.33124999999999999"/>
    <n v="0.35625000000000001"/>
    <n v="0.3125"/>
    <n v="1"/>
    <n v="0.28693049999999998"/>
    <n v="0.47679623428270501"/>
    <n v="0.275354267729369"/>
    <n v="1.8749999999999899E-2"/>
    <n v="0.376075251006037"/>
    <d v="2019-09-12T00:00:00"/>
    <n v="3000.93"/>
    <n v="3000.93"/>
    <n v="2921.86"/>
    <s v="BOT"/>
    <n v="6"/>
    <s v="_NA_"/>
    <n v="-24274"/>
    <s v="Value"/>
    <s v="S"/>
    <x v="930"/>
    <x v="925"/>
    <n v="3007.38989257812"/>
    <n v="2818.5178430175702"/>
    <n v="13.7399997711181"/>
    <s v="_NA_"/>
    <x v="0"/>
    <n v="1"/>
    <n v="-2.41715875"/>
    <s v="_NA_"/>
    <s v="_NA_"/>
    <d v="2019-09-13T00:00:00"/>
    <d v="2019-09-13T00:00:00"/>
    <n v="4"/>
    <s v="_NA_"/>
    <s v="_NA_"/>
    <s v="_NA_"/>
    <s v="PCM-Tracking - LogHist.csv"/>
    <s v="_NA_"/>
    <s v="_NA_"/>
    <n v="0.1"/>
    <s v="_NA_"/>
    <x v="0"/>
    <x v="959"/>
    <n v="161.82"/>
    <n v="2019"/>
    <n v="4.7600000000000003E-2"/>
    <x v="1426"/>
    <n v="2154.58"/>
    <n v="161.82"/>
    <n v="150"/>
    <n v="100"/>
    <n v="0.12"/>
    <n v="6.7011124314308099E-2"/>
    <s v="_NA_"/>
    <s v="_NA_"/>
    <x v="44"/>
    <s v="_NA_"/>
    <n v="20.745000000000001"/>
    <s v="_NA_"/>
    <d v="2025-09-13T11:10:13"/>
    <x v="1427"/>
    <n v="1427"/>
    <n v="1427"/>
    <s v="USD"/>
    <s v="U1060261"/>
    <n v="0.26214399999999999"/>
    <n v="6"/>
    <m/>
    <m/>
    <x v="1258"/>
    <x v="0"/>
    <x v="0"/>
    <x v="0"/>
    <x v="0"/>
  </r>
  <r>
    <n v="1428"/>
    <x v="0"/>
    <x v="0"/>
    <d v="2019-09-12T00:00:00"/>
    <n v="0.33124999999999999"/>
    <n v="0.35625000000000001"/>
    <n v="0.3125"/>
    <n v="1"/>
    <n v="0.28693049999999998"/>
    <n v="0.47679623428270501"/>
    <n v="0.275354267729369"/>
    <n v="1.8749999999999899E-2"/>
    <n v="0.376075251006037"/>
    <d v="2019-09-12T00:00:00"/>
    <n v="3000.93"/>
    <n v="3000.93"/>
    <n v="2921.86"/>
    <s v="BOT"/>
    <n v="6"/>
    <s v="_NA_"/>
    <n v="-24274"/>
    <s v="Value"/>
    <s v="S"/>
    <x v="931"/>
    <x v="926"/>
    <n v="3007.38989257812"/>
    <n v="2818.5178430175702"/>
    <n v="13.7399997711181"/>
    <s v="_NA_"/>
    <x v="0"/>
    <n v="1"/>
    <n v="-2.3158442749999999"/>
    <s v="_NA_"/>
    <s v="_NA_"/>
    <d v="2019-09-13T00:00:00"/>
    <d v="2019-09-13T00:00:00"/>
    <n v="4"/>
    <s v="_NA_"/>
    <s v="_NA_"/>
    <s v="_NA_"/>
    <s v="PCM-Tracking - LogHist.csv"/>
    <s v="_NA_"/>
    <s v="_NA_"/>
    <n v="0.1"/>
    <s v="_NA_"/>
    <x v="0"/>
    <x v="959"/>
    <n v="161.82"/>
    <n v="2019"/>
    <n v="4.7600000000000003E-2"/>
    <x v="1427"/>
    <n v="582.42999999999995"/>
    <n v="161.82"/>
    <n v="150"/>
    <n v="25"/>
    <n v="0.12"/>
    <n v="6.7011124314308099E-2"/>
    <s v="_NA_"/>
    <s v="_NA_"/>
    <x v="44"/>
    <s v="_NA_"/>
    <n v="20.745000000000001"/>
    <s v="_NA_"/>
    <d v="2025-09-13T11:10:13"/>
    <x v="1428"/>
    <n v="1428"/>
    <n v="1428"/>
    <s v="USD"/>
    <s v="U1060261"/>
    <n v="0.26214399999999999"/>
    <n v="6"/>
    <m/>
    <m/>
    <x v="1258"/>
    <x v="0"/>
    <x v="0"/>
    <x v="0"/>
    <x v="0"/>
  </r>
  <r>
    <n v="1429"/>
    <x v="0"/>
    <x v="0"/>
    <d v="2019-09-12T00:00:00"/>
    <n v="0.33124999999999999"/>
    <n v="0.35625000000000001"/>
    <n v="0.3125"/>
    <n v="1"/>
    <n v="0.28693049999999998"/>
    <n v="0.47679623428270501"/>
    <n v="0.275354267729369"/>
    <n v="1.8749999999999899E-2"/>
    <n v="0.376075251006037"/>
    <d v="2019-09-12T00:00:00"/>
    <n v="3000.93"/>
    <n v="3000.93"/>
    <n v="2921.86"/>
    <s v="BOT"/>
    <n v="6"/>
    <s v="_NA_"/>
    <n v="-24274"/>
    <s v="Value"/>
    <s v="S"/>
    <x v="897"/>
    <x v="892"/>
    <n v="3007.38989257812"/>
    <n v="2818.5178430175702"/>
    <n v="13.7399997711181"/>
    <s v="_NA_"/>
    <x v="0"/>
    <n v="1"/>
    <n v="-2.2150159999999999"/>
    <s v="_NA_"/>
    <s v="_NA_"/>
    <d v="2019-09-13T00:00:00"/>
    <d v="2019-09-13T00:00:00"/>
    <n v="4"/>
    <s v="_NA_"/>
    <s v="_NA_"/>
    <s v="_NA_"/>
    <s v="PCM-Tracking - LogHist.csv"/>
    <s v="_NA_"/>
    <s v="_NA_"/>
    <n v="0.1"/>
    <s v="_NA_"/>
    <x v="0"/>
    <x v="959"/>
    <n v="161.82"/>
    <n v="2019"/>
    <n v="4.7600000000000003E-2"/>
    <x v="1428"/>
    <n v="683.28"/>
    <n v="161.82"/>
    <n v="150"/>
    <n v="25"/>
    <n v="0.12"/>
    <n v="6.7011124314308099E-2"/>
    <s v="_NA_"/>
    <s v="_NA_"/>
    <x v="44"/>
    <s v="_NA_"/>
    <n v="20.745000000000001"/>
    <s v="_NA_"/>
    <d v="2025-09-13T11:10:13"/>
    <x v="1429"/>
    <n v="1429"/>
    <n v="1429"/>
    <s v="USD"/>
    <s v="U1060261"/>
    <n v="0.26214399999999999"/>
    <n v="6"/>
    <m/>
    <m/>
    <x v="1259"/>
    <x v="0"/>
    <x v="0"/>
    <x v="0"/>
    <x v="0"/>
  </r>
  <r>
    <n v="1430"/>
    <x v="0"/>
    <x v="0"/>
    <d v="2019-09-12T00:00:00"/>
    <n v="0.33124999999999999"/>
    <n v="0.35625000000000001"/>
    <n v="0.3125"/>
    <n v="1"/>
    <n v="0.28693049999999998"/>
    <n v="0.47679623428270501"/>
    <n v="0.275354267729369"/>
    <n v="1.8749999999999899E-2"/>
    <n v="0.376075251006037"/>
    <d v="2019-09-12T00:00:00"/>
    <n v="3000.93"/>
    <n v="3000.93"/>
    <n v="2921.86"/>
    <s v="BOT"/>
    <n v="6"/>
    <s v="_NA_"/>
    <n v="-23441"/>
    <s v="Value"/>
    <s v="S"/>
    <x v="932"/>
    <x v="927"/>
    <n v="3007.38989257812"/>
    <n v="2818.5178430175702"/>
    <n v="13.7399997711181"/>
    <s v="_NA_"/>
    <x v="0"/>
    <n v="1"/>
    <n v="-2.3229744999999999"/>
    <s v="_NA_"/>
    <s v="_NA_"/>
    <d v="2019-09-13T00:00:00"/>
    <d v="2019-09-13T00:00:00"/>
    <n v="4"/>
    <s v="_NA_"/>
    <s v="_NA_"/>
    <s v="_NA_"/>
    <s v="PCM-Tracking - LogHist.csv"/>
    <s v="_NA_"/>
    <s v="_NA_"/>
    <n v="0.1"/>
    <s v="_NA_"/>
    <x v="0"/>
    <x v="960"/>
    <n v="234.4"/>
    <n v="2019"/>
    <s v="_NA_"/>
    <x v="1429"/>
    <n v="786.18"/>
    <n v="234.4"/>
    <n v="100"/>
    <n v="15"/>
    <n v="0.12"/>
    <n v="6.7011124314308099E-2"/>
    <s v="_NA_"/>
    <s v="_NA_"/>
    <x v="103"/>
    <s v="_NA_"/>
    <n v="20.745000000000001"/>
    <s v="_NA_"/>
    <d v="2025-09-13T11:10:25"/>
    <x v="1430"/>
    <n v="1430"/>
    <n v="1430"/>
    <s v="USD"/>
    <s v="U1060261"/>
    <n v="0.26214399999999999"/>
    <n v="6"/>
    <m/>
    <m/>
    <x v="1260"/>
    <x v="0"/>
    <x v="0"/>
    <x v="0"/>
    <x v="0"/>
  </r>
  <r>
    <n v="1431"/>
    <x v="0"/>
    <x v="0"/>
    <d v="2019-09-12T00:00:00"/>
    <n v="0.33124999999999999"/>
    <n v="0.35625000000000001"/>
    <n v="0.3125"/>
    <n v="1"/>
    <n v="0.28693049999999998"/>
    <n v="0.47679623428270501"/>
    <n v="0.275354267729369"/>
    <n v="1.8749999999999899E-2"/>
    <n v="0.376075251006037"/>
    <d v="2019-09-12T00:00:00"/>
    <n v="3000.93"/>
    <n v="3000.93"/>
    <n v="2921.86"/>
    <s v="BOT"/>
    <n v="6"/>
    <s v="_NA_"/>
    <n v="-23441"/>
    <s v="Value"/>
    <s v="S"/>
    <x v="902"/>
    <x v="897"/>
    <n v="3007.38989257812"/>
    <n v="2818.5178430175702"/>
    <n v="13.7399997711181"/>
    <s v="_NA_"/>
    <x v="0"/>
    <n v="1"/>
    <n v="-2.1913117099999999"/>
    <s v="_NA_"/>
    <s v="_NA_"/>
    <d v="2019-09-13T00:00:00"/>
    <d v="2019-09-13T00:00:00"/>
    <n v="4"/>
    <s v="_NA_"/>
    <s v="_NA_"/>
    <s v="_NA_"/>
    <s v="PCM-Tracking - LogHist.csv"/>
    <s v="_NA_"/>
    <s v="_NA_"/>
    <n v="0.1"/>
    <s v="_NA_"/>
    <x v="0"/>
    <x v="960"/>
    <n v="234.4"/>
    <n v="2019"/>
    <s v="_NA_"/>
    <x v="1430"/>
    <n v="730.36"/>
    <n v="234.4"/>
    <n v="100"/>
    <n v="15"/>
    <n v="0.12"/>
    <n v="6.7011124314308099E-2"/>
    <s v="_NA_"/>
    <s v="_NA_"/>
    <x v="103"/>
    <s v="_NA_"/>
    <n v="20.745000000000001"/>
    <s v="_NA_"/>
    <d v="2025-09-13T11:10:25"/>
    <x v="1431"/>
    <n v="1431"/>
    <n v="1431"/>
    <s v="USD"/>
    <s v="U1060261"/>
    <n v="0.26214399999999999"/>
    <n v="6"/>
    <m/>
    <m/>
    <x v="1261"/>
    <x v="0"/>
    <x v="0"/>
    <x v="0"/>
    <x v="0"/>
  </r>
  <r>
    <n v="1432"/>
    <x v="0"/>
    <x v="0"/>
    <d v="2019-09-12T00:00:00"/>
    <n v="0.33124999999999999"/>
    <n v="0.35625000000000001"/>
    <n v="0.3125"/>
    <n v="1"/>
    <n v="0.28693049999999998"/>
    <n v="0.47679623428270501"/>
    <n v="0.275354267729369"/>
    <n v="1.8749999999999899E-2"/>
    <n v="0.376075251006037"/>
    <d v="2019-09-12T00:00:00"/>
    <n v="3000.93"/>
    <n v="3000.93"/>
    <n v="2921.86"/>
    <s v="BOT"/>
    <n v="6"/>
    <s v="_NA_"/>
    <n v="-23441"/>
    <s v="Value"/>
    <s v="S"/>
    <x v="933"/>
    <x v="928"/>
    <n v="3007.38989257812"/>
    <n v="2818.5178430175702"/>
    <n v="13.7399997711181"/>
    <s v="_NA_"/>
    <x v="0"/>
    <n v="1"/>
    <n v="-2.45058636"/>
    <s v="_NA_"/>
    <s v="_NA_"/>
    <d v="2019-09-13T00:00:00"/>
    <d v="2019-09-13T00:00:00"/>
    <n v="4"/>
    <s v="_NA_"/>
    <s v="_NA_"/>
    <s v="_NA_"/>
    <s v="PCM-Tracking - LogHist.csv"/>
    <s v="_NA_"/>
    <s v="_NA_"/>
    <n v="0.1"/>
    <s v="_NA_"/>
    <x v="0"/>
    <x v="960"/>
    <n v="234.4"/>
    <n v="2019"/>
    <s v="_NA_"/>
    <x v="1431"/>
    <n v="3602.15"/>
    <n v="234.4"/>
    <n v="100"/>
    <n v="70"/>
    <n v="0.12"/>
    <n v="6.7011124314308099E-2"/>
    <s v="_NA_"/>
    <s v="_NA_"/>
    <x v="103"/>
    <s v="_NA_"/>
    <n v="20.745000000000001"/>
    <s v="_NA_"/>
    <d v="2025-09-13T11:10:25"/>
    <x v="1432"/>
    <n v="1432"/>
    <n v="1432"/>
    <s v="USD"/>
    <s v="U1060261"/>
    <n v="0.26214399999999999"/>
    <n v="6"/>
    <m/>
    <m/>
    <x v="1260"/>
    <x v="0"/>
    <x v="0"/>
    <x v="0"/>
    <x v="0"/>
  </r>
  <r>
    <n v="1433"/>
    <x v="0"/>
    <x v="0"/>
    <d v="2019-09-12T00:00:00"/>
    <n v="0.33124999999999999"/>
    <n v="0.35625000000000001"/>
    <n v="0.3125"/>
    <n v="1"/>
    <n v="0.28693049999999998"/>
    <n v="0.47679623428270501"/>
    <n v="0.275354267729369"/>
    <n v="1.8749999999999899E-2"/>
    <n v="0.376075251006037"/>
    <d v="2019-09-12T00:00:00"/>
    <n v="3000.93"/>
    <n v="3000.93"/>
    <n v="2921.86"/>
    <s v="SLD"/>
    <n v="6"/>
    <s v="_NA_"/>
    <n v="9167.25"/>
    <s v="Value"/>
    <s v="B"/>
    <x v="846"/>
    <x v="841"/>
    <n v="3007.38989257812"/>
    <n v="2818.5178430175702"/>
    <n v="13.7399997711181"/>
    <s v="_NA_"/>
    <x v="0"/>
    <n v="2.75"/>
    <n v="-11.249319"/>
    <s v="_NA_"/>
    <s v="_NA_"/>
    <d v="2019-09-13T00:00:00"/>
    <d v="2019-09-13T00:00:00"/>
    <n v="4"/>
    <s v="_NA_"/>
    <s v="_NA_"/>
    <s v="_NA_"/>
    <s v="PCM-Tracking - LogHist.csv"/>
    <s v="_NA_"/>
    <s v="_NA_"/>
    <n v="0.1"/>
    <s v="_NA_"/>
    <x v="1"/>
    <x v="961"/>
    <n v="18.34"/>
    <n v="2019"/>
    <s v="_NA_"/>
    <x v="1432"/>
    <n v="741.5"/>
    <n v="18.34"/>
    <n v="500"/>
    <n v="200"/>
    <n v="0.12"/>
    <n v="6.7011124314308099E-2"/>
    <s v="_NA_"/>
    <s v="_NA_"/>
    <x v="132"/>
    <s v="_NA_"/>
    <n v="20.745000000000001"/>
    <s v="_NA_"/>
    <d v="2025-09-13T11:10:49"/>
    <x v="1433"/>
    <n v="1433"/>
    <n v="1433"/>
    <s v="USD"/>
    <s v="U1060261"/>
    <n v="0.26214399999999999"/>
    <n v="6"/>
    <m/>
    <m/>
    <x v="1262"/>
    <x v="0"/>
    <x v="0"/>
    <x v="0"/>
    <x v="0"/>
  </r>
  <r>
    <n v="1434"/>
    <x v="0"/>
    <x v="0"/>
    <d v="2019-09-12T00:00:00"/>
    <n v="0.33124999999999999"/>
    <n v="0.35625000000000001"/>
    <n v="0.3125"/>
    <n v="1"/>
    <n v="0.28693049999999998"/>
    <n v="0.47679623428270501"/>
    <n v="0.275354267729369"/>
    <n v="1.8749999999999899E-2"/>
    <n v="0.376075251006037"/>
    <d v="2019-09-12T00:00:00"/>
    <n v="3000.93"/>
    <n v="3000.93"/>
    <n v="2921.86"/>
    <s v="SLD"/>
    <n v="6"/>
    <s v="_NA_"/>
    <n v="9167.25"/>
    <s v="Value"/>
    <s v="B"/>
    <x v="934"/>
    <x v="929"/>
    <n v="3007.38989257812"/>
    <n v="2818.5178430175702"/>
    <n v="13.7399997711181"/>
    <s v="_NA_"/>
    <x v="0"/>
    <n v="2.75"/>
    <n v="-7.2493189999999998"/>
    <s v="_NA_"/>
    <s v="_NA_"/>
    <d v="2019-09-13T00:00:00"/>
    <d v="2019-09-13T00:00:00"/>
    <n v="4"/>
    <s v="_NA_"/>
    <s v="_NA_"/>
    <s v="_NA_"/>
    <s v="PCM-Tracking - LogHist.csv"/>
    <s v="_NA_"/>
    <s v="_NA_"/>
    <n v="0.1"/>
    <s v="_NA_"/>
    <x v="1"/>
    <x v="961"/>
    <n v="18.34"/>
    <n v="2019"/>
    <s v="_NA_"/>
    <x v="1433"/>
    <n v="982.5"/>
    <n v="18.34"/>
    <n v="500"/>
    <n v="300"/>
    <n v="0.12"/>
    <n v="6.7011124314308099E-2"/>
    <s v="_NA_"/>
    <s v="_NA_"/>
    <x v="132"/>
    <s v="_NA_"/>
    <n v="20.745000000000001"/>
    <s v="_NA_"/>
    <d v="2025-09-13T11:10:49"/>
    <x v="1434"/>
    <n v="1434"/>
    <n v="1434"/>
    <s v="USD"/>
    <s v="U1060261"/>
    <n v="0.26214399999999999"/>
    <n v="6"/>
    <m/>
    <m/>
    <x v="1263"/>
    <x v="0"/>
    <x v="0"/>
    <x v="0"/>
    <x v="0"/>
  </r>
  <r>
    <n v="1435"/>
    <x v="0"/>
    <x v="0"/>
    <d v="2019-09-12T00:00:00"/>
    <n v="0.33124999999999999"/>
    <n v="0.35625000000000001"/>
    <n v="0.3125"/>
    <n v="1"/>
    <n v="0.28693049999999998"/>
    <n v="0.47679623428270501"/>
    <n v="0.275354267729369"/>
    <n v="1.8749999999999899E-2"/>
    <n v="0.376075251006037"/>
    <d v="2019-09-12T00:00:00"/>
    <n v="3000.93"/>
    <n v="3000.93"/>
    <n v="2921.86"/>
    <s v="SLD"/>
    <n v="6"/>
    <s v="_NA_"/>
    <n v="24978.89"/>
    <s v="LGrowth"/>
    <s v="B"/>
    <x v="935"/>
    <x v="930"/>
    <n v="3007.38989257812"/>
    <n v="2818.5178430175702"/>
    <n v="13.7399997711181"/>
    <s v="_NA_"/>
    <x v="0"/>
    <n v="4.3600000000000003"/>
    <n v="-8.85640845"/>
    <s v="_NA_"/>
    <s v="_NA_"/>
    <d v="2019-09-13T00:00:00"/>
    <d v="2019-09-13T00:00:00"/>
    <n v="4"/>
    <s v="_NA_"/>
    <s v="_NA_"/>
    <s v="_NA_"/>
    <s v="PCM-Tracking - LogHist.csv"/>
    <s v="_NA_"/>
    <s v="_NA_"/>
    <n v="0.1"/>
    <s v="_NA_"/>
    <x v="1"/>
    <x v="962"/>
    <n v="33.311333333"/>
    <n v="2019"/>
    <s v="_NA_"/>
    <x v="1434"/>
    <n v="3010.5"/>
    <n v="33.311"/>
    <n v="750"/>
    <n v="750"/>
    <n v="0.12"/>
    <n v="6.7011124314308099E-2"/>
    <s v="_NA_"/>
    <s v="_NA_"/>
    <x v="143"/>
    <s v="_NA_"/>
    <n v="20.745000000000001"/>
    <s v="_NA_"/>
    <d v="2025-09-13T11:12:06"/>
    <x v="1435"/>
    <n v="1435"/>
    <n v="1435"/>
    <s v="USD"/>
    <s v="U1060261"/>
    <n v="0.26214399999999999"/>
    <n v="6"/>
    <m/>
    <m/>
    <x v="1264"/>
    <x v="0"/>
    <x v="0"/>
    <x v="0"/>
    <x v="0"/>
  </r>
  <r>
    <n v="1436"/>
    <x v="0"/>
    <x v="0"/>
    <d v="2019-09-12T00:00:00"/>
    <n v="0.33124999999999999"/>
    <n v="0.35625000000000001"/>
    <n v="0.3125"/>
    <n v="1"/>
    <n v="0.28693049999999998"/>
    <n v="0.47679623428270501"/>
    <n v="0.275354267729369"/>
    <n v="1.8749999999999899E-2"/>
    <n v="0.376075251006037"/>
    <d v="2019-09-12T00:00:00"/>
    <n v="3000.93"/>
    <n v="3000.93"/>
    <n v="2921.86"/>
    <s v="BOT"/>
    <n v="6"/>
    <s v="_NA_"/>
    <n v="-9205.7999999999993"/>
    <s v="LGrowth"/>
    <s v="S"/>
    <x v="936"/>
    <x v="931"/>
    <n v="3007.38989257812"/>
    <n v="2818.5178430175702"/>
    <n v="13.7399997711181"/>
    <s v="_NA_"/>
    <x v="0"/>
    <n v="1"/>
    <n v="-2.1487314359999998"/>
    <s v="_NA_"/>
    <s v="_NA_"/>
    <d v="2019-09-13T00:00:00"/>
    <d v="2019-09-13T00:00:00"/>
    <n v="4"/>
    <s v="_NA_"/>
    <s v="_NA_"/>
    <s v="_NA_"/>
    <s v="PCM-Tracking - LogHist.csv"/>
    <s v="_NA_"/>
    <s v="_NA_"/>
    <n v="0.1"/>
    <s v="_NA_"/>
    <x v="0"/>
    <x v="963"/>
    <n v="1840.96"/>
    <n v="2019"/>
    <n v="-4.19E-2"/>
    <x v="1435"/>
    <n v="3036.09"/>
    <n v="1840.96"/>
    <n v="5"/>
    <n v="2"/>
    <n v="0.12"/>
    <n v="6.7011124314308099E-2"/>
    <s v="_NA_"/>
    <s v="_NA_"/>
    <x v="73"/>
    <s v="_NA_"/>
    <n v="20.745000000000001"/>
    <s v="_NA_"/>
    <d v="2025-09-13T12:13:17"/>
    <x v="1436"/>
    <n v="1436"/>
    <n v="1436"/>
    <s v="USD"/>
    <s v="U1060261"/>
    <n v="0.26214399999999999"/>
    <n v="6"/>
    <m/>
    <m/>
    <x v="1265"/>
    <x v="0"/>
    <x v="0"/>
    <x v="0"/>
    <x v="0"/>
  </r>
  <r>
    <n v="1437"/>
    <x v="0"/>
    <x v="0"/>
    <d v="2019-09-12T00:00:00"/>
    <n v="0.33124999999999999"/>
    <n v="0.35625000000000001"/>
    <n v="0.3125"/>
    <n v="1"/>
    <n v="0.28693049999999998"/>
    <n v="0.47679623428270501"/>
    <n v="0.275354267729369"/>
    <n v="1.8749999999999899E-2"/>
    <n v="0.376075251006037"/>
    <d v="2019-09-12T00:00:00"/>
    <n v="3000.93"/>
    <n v="3000.93"/>
    <n v="2921.86"/>
    <s v="BOT"/>
    <n v="6"/>
    <s v="_NA_"/>
    <n v="-9205.7999999999993"/>
    <s v="LGrowth"/>
    <s v="S"/>
    <x v="937"/>
    <x v="932"/>
    <n v="3007.38989257812"/>
    <n v="2818.5178430175702"/>
    <n v="13.7399997711181"/>
    <s v="_NA_"/>
    <x v="0"/>
    <n v="1"/>
    <n v="-3.0865143279999998"/>
    <s v="_NA_"/>
    <s v="_NA_"/>
    <d v="2019-09-13T00:00:00"/>
    <d v="2019-09-13T00:00:00"/>
    <n v="4"/>
    <s v="_NA_"/>
    <s v="_NA_"/>
    <s v="_NA_"/>
    <s v="PCM-Tracking - LogHist.csv"/>
    <s v="_NA_"/>
    <s v="_NA_"/>
    <n v="0.1"/>
    <s v="_NA_"/>
    <x v="0"/>
    <x v="963"/>
    <n v="1840.96"/>
    <n v="2019"/>
    <n v="-4.19E-2"/>
    <x v="1436"/>
    <n v="4291.57"/>
    <n v="1840.96"/>
    <n v="5"/>
    <n v="3"/>
    <n v="0.12"/>
    <n v="6.7011124314308099E-2"/>
    <s v="_NA_"/>
    <s v="_NA_"/>
    <x v="73"/>
    <s v="_NA_"/>
    <n v="20.745000000000001"/>
    <s v="_NA_"/>
    <d v="2025-09-13T12:13:17"/>
    <x v="1437"/>
    <n v="1437"/>
    <n v="1437"/>
    <s v="USD"/>
    <s v="U1060261"/>
    <n v="0.26214399999999999"/>
    <n v="6"/>
    <m/>
    <m/>
    <x v="1266"/>
    <x v="0"/>
    <x v="0"/>
    <x v="0"/>
    <x v="0"/>
  </r>
  <r>
    <n v="1438"/>
    <x v="0"/>
    <x v="0"/>
    <d v="2019-09-12T00:00:00"/>
    <n v="0.33124999999999999"/>
    <n v="0.35625000000000001"/>
    <n v="0.3125"/>
    <n v="1"/>
    <n v="0.28693049999999998"/>
    <n v="0.47679623428270501"/>
    <n v="0.275354267729369"/>
    <n v="1.8749999999999899E-2"/>
    <n v="0.376075251006037"/>
    <d v="2019-09-12T00:00:00"/>
    <n v="3000.93"/>
    <n v="3000.93"/>
    <n v="2921.86"/>
    <s v="BOT"/>
    <n v="6"/>
    <s v="_NA_"/>
    <n v="-12332.1"/>
    <s v="LGrowth"/>
    <s v="S"/>
    <x v="938"/>
    <x v="933"/>
    <n v="3007.38989257812"/>
    <n v="2818.5178430175702"/>
    <n v="13.7399997711181"/>
    <s v="_NA_"/>
    <x v="0"/>
    <n v="1"/>
    <n v="-2.2007237599999998"/>
    <s v="_NA_"/>
    <s v="_NA_"/>
    <d v="2019-09-13T00:00:00"/>
    <d v="2019-09-13T00:00:00"/>
    <n v="4"/>
    <s v="_NA_"/>
    <s v="_NA_"/>
    <s v="_NA_"/>
    <s v="PCM-Tracking - LogHist.csv"/>
    <s v="_NA_"/>
    <s v="_NA_"/>
    <n v="0.1"/>
    <s v="_NA_"/>
    <x v="0"/>
    <x v="964"/>
    <n v="1233.1099999999999"/>
    <n v="2019"/>
    <s v="_NA_"/>
    <x v="1437"/>
    <n v="2888.85"/>
    <n v="1233.1099999999999"/>
    <n v="10"/>
    <n v="5"/>
    <n v="0.12"/>
    <n v="6.7011124314308099E-2"/>
    <s v="_NA_"/>
    <s v="_NA_"/>
    <x v="72"/>
    <s v="_NA_"/>
    <n v="20.745000000000001"/>
    <s v="_NA_"/>
    <d v="2025-09-13T12:14:17"/>
    <x v="1438"/>
    <n v="1438"/>
    <n v="1438"/>
    <s v="USD"/>
    <s v="U1060261"/>
    <n v="0.26214399999999999"/>
    <n v="6"/>
    <m/>
    <m/>
    <x v="1267"/>
    <x v="0"/>
    <x v="0"/>
    <x v="0"/>
    <x v="0"/>
  </r>
  <r>
    <n v="1439"/>
    <x v="0"/>
    <x v="0"/>
    <d v="2019-09-12T00:00:00"/>
    <n v="0.33124999999999999"/>
    <n v="0.35625000000000001"/>
    <n v="0.3125"/>
    <n v="1"/>
    <n v="0.28693049999999998"/>
    <n v="0.47679623428270501"/>
    <n v="0.275354267729369"/>
    <n v="1.8749999999999899E-2"/>
    <n v="0.376075251006037"/>
    <d v="2019-09-12T00:00:00"/>
    <n v="3000.93"/>
    <n v="3000.93"/>
    <n v="2921.86"/>
    <s v="BOT"/>
    <n v="6"/>
    <s v="_NA_"/>
    <n v="-12332.1"/>
    <s v="LGrowth"/>
    <s v="S"/>
    <x v="939"/>
    <x v="934"/>
    <n v="3007.38989257812"/>
    <n v="2818.5178430175702"/>
    <n v="13.7399997711181"/>
    <s v="_NA_"/>
    <x v="0"/>
    <n v="1"/>
    <n v="-2.2281620150000001"/>
    <s v="_NA_"/>
    <s v="_NA_"/>
    <d v="2019-09-13T00:00:00"/>
    <d v="2019-09-13T00:00:00"/>
    <n v="4"/>
    <s v="_NA_"/>
    <s v="_NA_"/>
    <s v="_NA_"/>
    <s v="PCM-Tracking - LogHist.csv"/>
    <s v="_NA_"/>
    <s v="_NA_"/>
    <n v="0.1"/>
    <s v="_NA_"/>
    <x v="0"/>
    <x v="964"/>
    <n v="1233.1099999999999"/>
    <n v="2019"/>
    <s v="_NA_"/>
    <x v="1438"/>
    <n v="4130.37"/>
    <n v="1233.1099999999999"/>
    <n v="10"/>
    <n v="5"/>
    <n v="0.12"/>
    <n v="6.7011124314308099E-2"/>
    <s v="_NA_"/>
    <s v="_NA_"/>
    <x v="72"/>
    <s v="_NA_"/>
    <n v="20.745000000000001"/>
    <s v="_NA_"/>
    <d v="2025-09-13T12:14:17"/>
    <x v="1439"/>
    <n v="1439"/>
    <n v="1439"/>
    <s v="USD"/>
    <s v="U1060261"/>
    <n v="0.26214399999999999"/>
    <n v="6"/>
    <m/>
    <m/>
    <x v="1268"/>
    <x v="0"/>
    <x v="0"/>
    <x v="0"/>
    <x v="0"/>
  </r>
  <r>
    <n v="1440"/>
    <x v="0"/>
    <x v="0"/>
    <d v="2019-09-12T00:00:00"/>
    <n v="0.33124999999999999"/>
    <n v="0.35625000000000001"/>
    <n v="0.3125"/>
    <n v="1"/>
    <n v="0.28693049999999998"/>
    <n v="0.47679623428270501"/>
    <n v="0.275354267729369"/>
    <n v="1.8749999999999899E-2"/>
    <n v="0.376075251006037"/>
    <d v="2019-09-12T00:00:00"/>
    <n v="3000.93"/>
    <n v="3000.93"/>
    <n v="2921.86"/>
    <s v="BOT"/>
    <n v="6"/>
    <s v="_NA_"/>
    <n v="-31495.98"/>
    <s v="Value"/>
    <s v="S"/>
    <x v="940"/>
    <x v="935"/>
    <n v="3007.38989257812"/>
    <n v="2818.5178430175702"/>
    <n v="13.7399997711181"/>
    <s v="_NA_"/>
    <x v="0"/>
    <n v="1"/>
    <n v="-2.7707918999999999"/>
    <s v="_NA_"/>
    <s v="_NA_"/>
    <d v="2019-09-13T00:00:00"/>
    <d v="2019-09-13T00:00:00"/>
    <n v="4"/>
    <s v="_NA_"/>
    <s v="_NA_"/>
    <s v="_NA_"/>
    <s v="PCM-Tracking - LogHist.csv"/>
    <s v="_NA_"/>
    <s v="_NA_"/>
    <n v="0.1"/>
    <s v="_NA_"/>
    <x v="0"/>
    <x v="965"/>
    <n v="393.68729999999999"/>
    <n v="2019"/>
    <n v="1.6799999999999999E-2"/>
    <x v="1439"/>
    <n v="-4025.77"/>
    <n v="393.68729999999999"/>
    <n v="80"/>
    <n v="80"/>
    <n v="0.12"/>
    <n v="6.7011124314308099E-2"/>
    <s v="_NA_"/>
    <s v="_NA_"/>
    <x v="40"/>
    <s v="_NA_"/>
    <n v="20.745000000000001"/>
    <s v="_NA_"/>
    <d v="2025-09-13T12:15:01"/>
    <x v="1440"/>
    <n v="1440"/>
    <n v="1440"/>
    <s v="USD"/>
    <s v="U1060261"/>
    <n v="0.26214399999999999"/>
    <n v="6"/>
    <m/>
    <m/>
    <x v="1269"/>
    <x v="0"/>
    <x v="0"/>
    <x v="0"/>
    <x v="0"/>
  </r>
  <r>
    <n v="1441"/>
    <x v="0"/>
    <x v="0"/>
    <d v="2019-09-12T00:00:00"/>
    <n v="0.33124999999999999"/>
    <n v="0.35625000000000001"/>
    <n v="0.3125"/>
    <n v="1"/>
    <n v="0.28693049999999998"/>
    <n v="0.47679623428270501"/>
    <n v="0.275354267729369"/>
    <n v="1.8749999999999899E-2"/>
    <n v="0.376075251006037"/>
    <d v="2019-09-12T00:00:00"/>
    <n v="3000.93"/>
    <n v="3000.93"/>
    <n v="2921.86"/>
    <s v="SLD"/>
    <n v="6"/>
    <s v="_NA_"/>
    <n v="24978.89"/>
    <s v="LGrowth"/>
    <s v="B"/>
    <x v="935"/>
    <x v="930"/>
    <n v="3007.38989257812"/>
    <n v="2818.5178430175702"/>
    <n v="13.7399997711181"/>
    <s v="_NA_"/>
    <x v="0"/>
    <n v="4.3600000000000003"/>
    <n v="-8.8537757199999998"/>
    <s v="_NA_"/>
    <s v="_NA_"/>
    <d v="2019-09-13T00:00:00"/>
    <d v="2019-09-13T00:00:00"/>
    <n v="4"/>
    <s v="_NA_"/>
    <s v="_NA_"/>
    <s v="_NA_"/>
    <s v="PCM-Tracking - LogHist.csv"/>
    <s v="_NA_"/>
    <s v="_NA_"/>
    <n v="0.1"/>
    <s v="_NA_"/>
    <x v="1"/>
    <x v="966"/>
    <n v="33.141753332999997"/>
    <n v="2019"/>
    <s v="_NA_"/>
    <x v="1440"/>
    <n v="573"/>
    <n v="33.311"/>
    <n v="750"/>
    <n v="150"/>
    <n v="0.12"/>
    <n v="6.7011124314308099E-2"/>
    <s v="_NA_"/>
    <s v="_NA_"/>
    <x v="143"/>
    <s v="_NA_"/>
    <n v="20.745000000000001"/>
    <s v="_NA_"/>
    <d v="2025-09-13T11:12:06"/>
    <x v="1441"/>
    <n v="1441"/>
    <n v="1441"/>
    <s v="USD"/>
    <s v="U1060261"/>
    <n v="0.26214399999999999"/>
    <n v="6"/>
    <m/>
    <m/>
    <x v="1264"/>
    <x v="0"/>
    <x v="0"/>
    <x v="0"/>
    <x v="0"/>
  </r>
  <r>
    <n v="1442"/>
    <x v="0"/>
    <x v="0"/>
    <d v="2019-09-12T00:00:00"/>
    <n v="0.33124999999999999"/>
    <n v="0.35625000000000001"/>
    <n v="0.3125"/>
    <n v="1"/>
    <n v="0.28693049999999998"/>
    <n v="0.47679623428270501"/>
    <n v="0.275354267729369"/>
    <n v="1.8749999999999899E-2"/>
    <n v="0.376075251006037"/>
    <d v="2019-09-12T00:00:00"/>
    <n v="3000.93"/>
    <n v="3000.93"/>
    <n v="2921.86"/>
    <s v="SLD"/>
    <n v="6"/>
    <s v="_NA_"/>
    <n v="24978.89"/>
    <s v="LGrowth"/>
    <s v="B"/>
    <x v="941"/>
    <x v="936"/>
    <n v="3007.38989257812"/>
    <n v="2818.5178430175702"/>
    <n v="13.7399997711181"/>
    <s v="_NA_"/>
    <x v="0"/>
    <n v="4.3600000000000003"/>
    <n v="-8.8537757199999998"/>
    <s v="_NA_"/>
    <s v="_NA_"/>
    <d v="2019-09-13T00:00:00"/>
    <d v="2019-09-13T00:00:00"/>
    <n v="4"/>
    <s v="_NA_"/>
    <s v="_NA_"/>
    <s v="_NA_"/>
    <s v="PCM-Tracking - LogHist.csv"/>
    <s v="_NA_"/>
    <s v="_NA_"/>
    <n v="0.1"/>
    <s v="_NA_"/>
    <x v="1"/>
    <x v="966"/>
    <n v="33.141753332999997"/>
    <n v="2019"/>
    <s v="_NA_"/>
    <x v="1441"/>
    <n v="1537.5"/>
    <n v="33.311"/>
    <n v="750"/>
    <n v="600"/>
    <n v="0.12"/>
    <n v="6.7011124314308099E-2"/>
    <s v="_NA_"/>
    <s v="_NA_"/>
    <x v="143"/>
    <s v="_NA_"/>
    <n v="20.745000000000001"/>
    <s v="_NA_"/>
    <d v="2025-09-13T11:12:06"/>
    <x v="1442"/>
    <n v="1442"/>
    <n v="1442"/>
    <s v="USD"/>
    <s v="U1060261"/>
    <n v="0.26214399999999999"/>
    <n v="6"/>
    <m/>
    <m/>
    <x v="1270"/>
    <x v="0"/>
    <x v="0"/>
    <x v="0"/>
    <x v="0"/>
  </r>
  <r>
    <n v="1443"/>
    <x v="0"/>
    <x v="0"/>
    <d v="2019-09-12T00:00:00"/>
    <n v="0.33124999999999999"/>
    <n v="0.35625000000000001"/>
    <n v="0.3125"/>
    <n v="1"/>
    <n v="0.28693049999999998"/>
    <n v="0.47679623428270501"/>
    <n v="0.275354267729369"/>
    <n v="1.8749999999999899E-2"/>
    <n v="0.376075251006037"/>
    <d v="2019-09-12T00:00:00"/>
    <n v="3000.93"/>
    <n v="3000.93"/>
    <n v="2921.86"/>
    <s v="SLD"/>
    <n v="6"/>
    <s v="_NA_"/>
    <n v="9167.25"/>
    <s v="Value"/>
    <s v="B"/>
    <x v="942"/>
    <x v="937"/>
    <n v="3007.38989257812"/>
    <n v="2818.5178430175702"/>
    <n v="13.7399997711181"/>
    <s v="_NA_"/>
    <x v="0"/>
    <n v="2.75"/>
    <n v="-17.247149285999999"/>
    <s v="_NA_"/>
    <s v="_NA_"/>
    <d v="2019-09-13T00:00:00"/>
    <d v="2019-09-13T00:00:00"/>
    <n v="4"/>
    <s v="_NA_"/>
    <s v="_NA_"/>
    <s v="_NA_"/>
    <s v="PCM-Tracking - LogHist.csv"/>
    <s v="_NA_"/>
    <s v="_NA_"/>
    <n v="0.1"/>
    <s v="_NA_"/>
    <x v="1"/>
    <x v="967"/>
    <n v="18.313986667000002"/>
    <n v="2019"/>
    <s v="_NA_"/>
    <x v="1442"/>
    <n v="2160"/>
    <n v="18.34"/>
    <n v="500"/>
    <n v="900"/>
    <n v="0.12"/>
    <n v="6.7011124314308099E-2"/>
    <s v="_NA_"/>
    <s v="_NA_"/>
    <x v="132"/>
    <s v="_NA_"/>
    <n v="20.745000000000001"/>
    <s v="_NA_"/>
    <d v="2025-09-13T11:10:49"/>
    <x v="1443"/>
    <n v="1443"/>
    <n v="1443"/>
    <s v="USD"/>
    <s v="U1060261"/>
    <n v="0.26214399999999999"/>
    <n v="6"/>
    <m/>
    <m/>
    <x v="1271"/>
    <x v="0"/>
    <x v="0"/>
    <x v="0"/>
    <x v="0"/>
  </r>
  <r>
    <n v="1444"/>
    <x v="0"/>
    <x v="0"/>
    <d v="2019-09-12T00:00:00"/>
    <n v="0.33124999999999999"/>
    <n v="0.35625000000000001"/>
    <n v="0.3125"/>
    <n v="1"/>
    <n v="0.28693049999999998"/>
    <n v="0.47679623428270501"/>
    <n v="0.275354267729369"/>
    <n v="1.8749999999999899E-2"/>
    <n v="0.376075251006037"/>
    <d v="2019-09-12T00:00:00"/>
    <n v="3000.93"/>
    <n v="3000.93"/>
    <n v="2921.86"/>
    <s v="SLD"/>
    <n v="6"/>
    <s v="_NA_"/>
    <n v="9167.25"/>
    <s v="Value"/>
    <s v="B"/>
    <x v="934"/>
    <x v="929"/>
    <n v="3007.38989257812"/>
    <n v="2818.5178430175702"/>
    <n v="13.7399997711181"/>
    <s v="_NA_"/>
    <x v="0"/>
    <n v="2.75"/>
    <n v="-12.747149286000001"/>
    <s v="_NA_"/>
    <s v="_NA_"/>
    <d v="2019-09-13T00:00:00"/>
    <d v="2019-09-13T00:00:00"/>
    <n v="4"/>
    <s v="_NA_"/>
    <s v="_NA_"/>
    <s v="_NA_"/>
    <s v="PCM-Tracking - LogHist.csv"/>
    <s v="_NA_"/>
    <s v="_NA_"/>
    <n v="0.1"/>
    <s v="_NA_"/>
    <x v="1"/>
    <x v="967"/>
    <n v="18.313986667000002"/>
    <n v="2019"/>
    <s v="_NA_"/>
    <x v="1443"/>
    <n v="1951.5"/>
    <n v="18.34"/>
    <n v="500"/>
    <n v="600"/>
    <n v="0.12"/>
    <n v="6.7011124314308099E-2"/>
    <s v="_NA_"/>
    <s v="_NA_"/>
    <x v="132"/>
    <s v="_NA_"/>
    <n v="20.745000000000001"/>
    <s v="_NA_"/>
    <d v="2025-09-13T11:10:49"/>
    <x v="1444"/>
    <n v="1444"/>
    <n v="1444"/>
    <s v="USD"/>
    <s v="U1060261"/>
    <n v="0.26214399999999999"/>
    <n v="6"/>
    <m/>
    <m/>
    <x v="1263"/>
    <x v="0"/>
    <x v="0"/>
    <x v="0"/>
    <x v="0"/>
  </r>
  <r>
    <n v="1445"/>
    <x v="0"/>
    <x v="0"/>
    <d v="2019-09-12T00:00:00"/>
    <n v="0.33124999999999999"/>
    <n v="0.35625000000000001"/>
    <n v="0.3125"/>
    <n v="1"/>
    <n v="0.28693049999999998"/>
    <n v="0.47679623428270501"/>
    <n v="0.275354267729369"/>
    <n v="1.8749999999999899E-2"/>
    <n v="0.376075251006037"/>
    <d v="2019-09-12T00:00:00"/>
    <n v="3000.93"/>
    <n v="3000.93"/>
    <n v="2921.86"/>
    <s v="SLD"/>
    <n v="6"/>
    <s v="_NA_"/>
    <n v="24978.89"/>
    <s v="LGrowth"/>
    <s v="B"/>
    <x v="941"/>
    <x v="936"/>
    <n v="3007.38989257812"/>
    <n v="2818.5178430175702"/>
    <n v="13.7399997711181"/>
    <s v="_NA_"/>
    <x v="0"/>
    <n v="4.3600000000000003"/>
    <n v="-6.2418198360000003"/>
    <s v="_NA_"/>
    <s v="_NA_"/>
    <d v="2019-09-13T00:00:00"/>
    <d v="2019-09-13T00:00:00"/>
    <n v="4"/>
    <s v="_NA_"/>
    <s v="_NA_"/>
    <s v="_NA_"/>
    <s v="PCM-Tracking - LogHist.csv"/>
    <s v="_NA_"/>
    <s v="_NA_"/>
    <n v="0.1"/>
    <s v="_NA_"/>
    <x v="1"/>
    <x v="968"/>
    <n v="33.191600000000001"/>
    <n v="2019"/>
    <s v="_NA_"/>
    <x v="1444"/>
    <n v="781.5"/>
    <n v="33.311"/>
    <n v="750"/>
    <n v="300"/>
    <n v="0.12"/>
    <n v="6.7011124314308099E-2"/>
    <s v="_NA_"/>
    <s v="_NA_"/>
    <x v="143"/>
    <s v="_NA_"/>
    <n v="20.745000000000001"/>
    <s v="_NA_"/>
    <d v="2025-09-13T11:12:06"/>
    <x v="1445"/>
    <n v="1445"/>
    <n v="1445"/>
    <s v="USD"/>
    <s v="U1060261"/>
    <n v="0.26214399999999999"/>
    <n v="6"/>
    <m/>
    <m/>
    <x v="1270"/>
    <x v="0"/>
    <x v="0"/>
    <x v="0"/>
    <x v="0"/>
  </r>
  <r>
    <n v="1446"/>
    <x v="0"/>
    <x v="0"/>
    <d v="2019-09-19T00:00:00"/>
    <n v="0.353383"/>
    <n v="0.368421"/>
    <n v="0.27819500000000003"/>
    <n v="0.99999899999999997"/>
    <n v="0.29142637500000002"/>
    <n v="0.47679623428270501"/>
    <n v="0.275354267729369"/>
    <n v="7.5187999999999894E-2"/>
    <n v="0.376075251006037"/>
    <d v="2019-09-19T00:00:00"/>
    <n v="3006.73"/>
    <n v="3020.74"/>
    <n v="2975.31"/>
    <s v="BOT"/>
    <n v="6"/>
    <s v="_NA_"/>
    <n v="-9508"/>
    <s v="_NA_"/>
    <s v="S"/>
    <x v="886"/>
    <x v="881"/>
    <n v="3006.7900390625"/>
    <n v="2823.9840930175701"/>
    <n v="14.050000190734799"/>
    <s v="_NA_"/>
    <x v="0"/>
    <n v="1"/>
    <n v="-2.5080670999999999"/>
    <s v="_NA_"/>
    <s v="_NA_"/>
    <d v="2019-09-19T00:00:00"/>
    <d v="2019-09-19T00:00:00"/>
    <n v="3"/>
    <s v="_NA_"/>
    <s v="_NA_"/>
    <s v="_NA_"/>
    <s v="PCM-Tracking - LogHist.csv"/>
    <s v="_NA_"/>
    <s v="_NA_"/>
    <n v="0.1"/>
    <s v="_NA_"/>
    <x v="0"/>
    <x v="969"/>
    <n v="190.14"/>
    <n v="2019"/>
    <n v="-3.7600000000000001E-2"/>
    <x v="1445"/>
    <n v="857.74"/>
    <n v="190.14"/>
    <n v="50"/>
    <n v="25"/>
    <n v="0.12"/>
    <n v="6.4733348355933404E-2"/>
    <s v="_NA_"/>
    <s v="_NA_"/>
    <x v="100"/>
    <s v="_NA_"/>
    <n v="20.745000000000001"/>
    <s v="_NA_"/>
    <d v="2025-09-19T15:59:23"/>
    <x v="1446"/>
    <n v="1446"/>
    <n v="1446"/>
    <s v="USD"/>
    <s v="U1060261"/>
    <n v="0.26214399999999999"/>
    <n v="6"/>
    <m/>
    <m/>
    <x v="1272"/>
    <x v="0"/>
    <x v="0"/>
    <x v="0"/>
    <x v="0"/>
  </r>
  <r>
    <n v="1447"/>
    <x v="0"/>
    <x v="0"/>
    <d v="2019-09-19T00:00:00"/>
    <n v="0.353383"/>
    <n v="0.368421"/>
    <n v="0.27819500000000003"/>
    <n v="0.99999899999999997"/>
    <n v="0.29142637500000002"/>
    <n v="0.47679623428270501"/>
    <n v="0.275354267729369"/>
    <n v="7.5187999999999894E-2"/>
    <n v="0.376075251006037"/>
    <d v="2019-09-19T00:00:00"/>
    <n v="3006.73"/>
    <n v="3020.74"/>
    <n v="2975.31"/>
    <s v="BOT"/>
    <n v="6"/>
    <s v="_NA_"/>
    <n v="-9508"/>
    <s v="_NA_"/>
    <s v="S"/>
    <x v="943"/>
    <x v="938"/>
    <n v="3006.7900390625"/>
    <n v="2823.9840930175701"/>
    <n v="14.050000190734799"/>
    <s v="_NA_"/>
    <x v="0"/>
    <n v="1"/>
    <n v="-2.2469947000000001"/>
    <s v="_NA_"/>
    <s v="_NA_"/>
    <d v="2019-09-19T00:00:00"/>
    <d v="2019-09-19T00:00:00"/>
    <n v="3"/>
    <s v="_NA_"/>
    <s v="_NA_"/>
    <s v="_NA_"/>
    <s v="PCM-Tracking - LogHist.csv"/>
    <s v="_NA_"/>
    <s v="_NA_"/>
    <n v="0.1"/>
    <s v="_NA_"/>
    <x v="0"/>
    <x v="969"/>
    <n v="190.14"/>
    <n v="2019"/>
    <n v="-3.7600000000000001E-2"/>
    <x v="1446"/>
    <n v="698.75"/>
    <n v="190.14"/>
    <n v="50"/>
    <n v="25"/>
    <n v="0.12"/>
    <n v="6.4733348355933404E-2"/>
    <s v="_NA_"/>
    <s v="_NA_"/>
    <x v="100"/>
    <s v="_NA_"/>
    <n v="20.745000000000001"/>
    <s v="_NA_"/>
    <d v="2025-09-19T15:59:23"/>
    <x v="1447"/>
    <n v="1447"/>
    <n v="1447"/>
    <s v="USD"/>
    <s v="U1060261"/>
    <n v="0.26214399999999999"/>
    <n v="6"/>
    <m/>
    <m/>
    <x v="1273"/>
    <x v="0"/>
    <x v="0"/>
    <x v="0"/>
    <x v="0"/>
  </r>
  <r>
    <n v="1448"/>
    <x v="0"/>
    <x v="0"/>
    <d v="2019-09-19T00:00:00"/>
    <n v="0.353383"/>
    <n v="0.368421"/>
    <n v="0.27819500000000003"/>
    <n v="0.99999899999999997"/>
    <n v="0.29142637500000002"/>
    <n v="0.47679623428270501"/>
    <n v="0.275354267729369"/>
    <n v="7.5187999999999894E-2"/>
    <n v="0.376075251006037"/>
    <d v="2019-09-19T00:00:00"/>
    <n v="3006.73"/>
    <n v="3020.74"/>
    <n v="2975.31"/>
    <s v="BOT"/>
    <n v="6"/>
    <s v="_NA_"/>
    <n v="-9048.75"/>
    <s v="Value"/>
    <s v="S"/>
    <x v="810"/>
    <x v="805"/>
    <n v="2991.78002929687"/>
    <n v="2826.4511926269502"/>
    <n v="14.9099998474121"/>
    <s v="_NA_"/>
    <x v="0"/>
    <n v="3.75"/>
    <n v="-13.048284000000001"/>
    <s v="_NA_"/>
    <s v="_NA_"/>
    <d v="2019-08-23T00:00:00"/>
    <d v="2019-09-23T00:00:00"/>
    <n v="4"/>
    <s v="_NA_"/>
    <s v="_NA_"/>
    <s v="_NA_"/>
    <s v="PCM-Tracking - LogHist.csv"/>
    <s v="_NA_"/>
    <s v="_NA_"/>
    <n v="0.1"/>
    <s v="_NA_"/>
    <x v="0"/>
    <x v="970"/>
    <n v="13.67"/>
    <n v="2019"/>
    <s v="_NA_"/>
    <x v="1447"/>
    <n v="-3335.55"/>
    <n v="12.06"/>
    <n v="750"/>
    <n v="500"/>
    <n v="0.12"/>
    <n v="5.8493434134364801E-2"/>
    <s v="_NA_"/>
    <s v="_NA_"/>
    <x v="1"/>
    <s v="_NA_"/>
    <n v="20.745000000000001"/>
    <s v="_NA_"/>
    <d v="1899-12-30T09:56:18"/>
    <x v="1448"/>
    <n v="1448"/>
    <n v="1448"/>
    <s v="USD"/>
    <s v="U1060261"/>
    <n v="0.26214399999999999"/>
    <n v="6"/>
    <m/>
    <m/>
    <x v="1274"/>
    <x v="0"/>
    <x v="0"/>
    <x v="0"/>
    <x v="0"/>
  </r>
  <r>
    <n v="1449"/>
    <x v="0"/>
    <x v="0"/>
    <d v="2019-09-19T00:00:00"/>
    <n v="0.353383"/>
    <n v="0.368421"/>
    <n v="0.27819500000000003"/>
    <n v="0.99999899999999997"/>
    <n v="0.29142637500000002"/>
    <n v="0.47679623428270501"/>
    <n v="0.275354267729369"/>
    <n v="7.5187999999999894E-2"/>
    <n v="0.376075251006037"/>
    <d v="2019-09-19T00:00:00"/>
    <n v="3006.73"/>
    <n v="3020.74"/>
    <n v="2975.31"/>
    <s v="BOT"/>
    <n v="6"/>
    <s v="_NA_"/>
    <n v="-16516.099999999999"/>
    <s v="LGrowth"/>
    <s v="S"/>
    <x v="595"/>
    <x v="592"/>
    <n v="2991.78002929687"/>
    <n v="2826.4511926269502"/>
    <n v="14.9099998474121"/>
    <s v="_NA_"/>
    <x v="0"/>
    <n v="1"/>
    <n v="-2.8939211999999999"/>
    <s v="_NA_"/>
    <s v="_NA_"/>
    <d v="2019-09-05T00:00:00"/>
    <d v="2019-09-23T00:00:00"/>
    <n v="3"/>
    <s v="_NA_"/>
    <s v="_NA_"/>
    <s v="_NA_"/>
    <s v="PCM-Tracking - LogHist.csv"/>
    <s v="_NA_"/>
    <s v="_NA_"/>
    <n v="0.1"/>
    <s v="_NA_"/>
    <x v="0"/>
    <x v="971"/>
    <n v="238"/>
    <n v="2019"/>
    <s v="_NA_"/>
    <x v="1448"/>
    <n v="-2058.89"/>
    <n v="235.93"/>
    <n v="70"/>
    <n v="50"/>
    <n v="0.12"/>
    <n v="5.8493434134364801E-2"/>
    <s v="_NA_"/>
    <s v="_NA_"/>
    <x v="98"/>
    <s v="_NA_"/>
    <n v="20.745000000000001"/>
    <s v="_NA_"/>
    <d v="1899-12-30T15:11:06"/>
    <x v="1449"/>
    <n v="1449"/>
    <n v="1449"/>
    <s v="USD"/>
    <s v="U1060261"/>
    <n v="0.26214399999999999"/>
    <n v="6"/>
    <m/>
    <m/>
    <x v="1275"/>
    <x v="0"/>
    <x v="0"/>
    <x v="0"/>
    <x v="0"/>
  </r>
  <r>
    <n v="1450"/>
    <x v="0"/>
    <x v="0"/>
    <d v="2019-09-19T00:00:00"/>
    <n v="0.353383"/>
    <n v="0.368421"/>
    <n v="0.27819500000000003"/>
    <n v="0.99999899999999997"/>
    <n v="0.29142637500000002"/>
    <n v="0.47679623428270501"/>
    <n v="0.275354267729369"/>
    <n v="7.5187999999999894E-2"/>
    <n v="0.376075251006037"/>
    <d v="2019-09-19T00:00:00"/>
    <n v="3006.73"/>
    <n v="3020.74"/>
    <n v="2975.31"/>
    <s v="BOT"/>
    <n v="6"/>
    <s v="_NA_"/>
    <n v="-12332.1"/>
    <s v="LGrowth"/>
    <s v="S"/>
    <x v="944"/>
    <x v="939"/>
    <n v="2991.78002929687"/>
    <n v="2826.4511926269502"/>
    <n v="14.9099998474121"/>
    <s v="_NA_"/>
    <x v="0"/>
    <n v="1"/>
    <n v="-2.0528468200000001"/>
    <s v="_NA_"/>
    <s v="_NA_"/>
    <d v="2019-09-13T00:00:00"/>
    <d v="2019-09-23T00:00:00"/>
    <n v="4"/>
    <s v="_NA_"/>
    <s v="_NA_"/>
    <s v="_NA_"/>
    <s v="PCM-Tracking - LogHist.csv"/>
    <s v="_NA_"/>
    <s v="_NA_"/>
    <n v="0.1"/>
    <s v="_NA_"/>
    <x v="0"/>
    <x v="972"/>
    <n v="1236.95"/>
    <n v="2019"/>
    <s v="_NA_"/>
    <x v="1449"/>
    <n v="4059.65"/>
    <n v="1233.1099999999999"/>
    <n v="10"/>
    <n v="5"/>
    <n v="0.12"/>
    <n v="5.8493434134364801E-2"/>
    <s v="_NA_"/>
    <s v="_NA_"/>
    <x v="72"/>
    <s v="_NA_"/>
    <n v="20.745000000000001"/>
    <s v="_NA_"/>
    <d v="2025-09-13T12:14:17"/>
    <x v="1450"/>
    <n v="1450"/>
    <n v="1450"/>
    <s v="USD"/>
    <s v="U1060261"/>
    <n v="0.26214399999999999"/>
    <n v="6"/>
    <m/>
    <m/>
    <x v="1276"/>
    <x v="0"/>
    <x v="0"/>
    <x v="0"/>
    <x v="0"/>
  </r>
  <r>
    <n v="1451"/>
    <x v="0"/>
    <x v="0"/>
    <d v="2019-09-19T00:00:00"/>
    <n v="0.353383"/>
    <n v="0.368421"/>
    <n v="0.27819500000000003"/>
    <n v="0.99999899999999997"/>
    <n v="0.29142637500000002"/>
    <n v="0.47679623428270501"/>
    <n v="0.275354267729369"/>
    <n v="7.5187999999999894E-2"/>
    <n v="0.376075251006037"/>
    <d v="2019-09-19T00:00:00"/>
    <n v="3006.73"/>
    <n v="3020.74"/>
    <n v="2975.31"/>
    <s v="BOT"/>
    <n v="6"/>
    <s v="_NA_"/>
    <n v="-12332.1"/>
    <s v="LGrowth"/>
    <s v="S"/>
    <x v="945"/>
    <x v="940"/>
    <n v="2991.78002929687"/>
    <n v="2826.4511926269502"/>
    <n v="14.9099998474121"/>
    <s v="_NA_"/>
    <x v="0"/>
    <n v="1"/>
    <n v="-2.0538247200000002"/>
    <s v="_NA_"/>
    <s v="_NA_"/>
    <d v="2019-09-13T00:00:00"/>
    <d v="2019-09-23T00:00:00"/>
    <n v="4"/>
    <s v="_NA_"/>
    <s v="_NA_"/>
    <s v="_NA_"/>
    <s v="PCM-Tracking - LogHist.csv"/>
    <s v="_NA_"/>
    <s v="_NA_"/>
    <n v="0.1"/>
    <s v="_NA_"/>
    <x v="0"/>
    <x v="972"/>
    <n v="1236.95"/>
    <n v="2019"/>
    <s v="_NA_"/>
    <x v="1450"/>
    <n v="4251.3999999999996"/>
    <n v="1233.1099999999999"/>
    <n v="10"/>
    <n v="5"/>
    <n v="0.12"/>
    <n v="5.8493434134364801E-2"/>
    <s v="_NA_"/>
    <s v="_NA_"/>
    <x v="72"/>
    <s v="_NA_"/>
    <n v="20.745000000000001"/>
    <s v="_NA_"/>
    <d v="2025-09-13T12:14:17"/>
    <x v="1451"/>
    <n v="1451"/>
    <n v="1451"/>
    <s v="USD"/>
    <s v="U1060261"/>
    <n v="0.26214399999999999"/>
    <n v="6"/>
    <m/>
    <m/>
    <x v="1277"/>
    <x v="0"/>
    <x v="0"/>
    <x v="0"/>
    <x v="0"/>
  </r>
  <r>
    <n v="1452"/>
    <x v="1"/>
    <x v="1"/>
    <d v="2019-10-10T00:00:00"/>
    <n v="0.20308499999999999"/>
    <n v="0.35732599999999998"/>
    <n v="0.43958900000000001"/>
    <n v="1"/>
    <n v="0.27615962500000002"/>
    <n v="0.47679623428270501"/>
    <n v="0.275354267729369"/>
    <n v="-0.23650399999999999"/>
    <n v="0.376075251006037"/>
    <d v="2019-10-10T00:00:00"/>
    <n v="2919.4"/>
    <n v="2959.75"/>
    <n v="2855.94"/>
    <s v="Rebal SLD"/>
    <n v="6"/>
    <s v="_NA_"/>
    <n v="13674.21"/>
    <s v="Value"/>
    <s v="B"/>
    <x v="942"/>
    <x v="937"/>
    <n v="2966.14990234375"/>
    <n v="2855.8916931152298"/>
    <n v="14.569999694824199"/>
    <s v="_NA_"/>
    <x v="1"/>
    <n v="4.8899999999999997"/>
    <n v="-12.803704078000001"/>
    <s v="Peabody Energy Corporation"/>
    <n v="15.43"/>
    <d v="2019-10-14T00:00:00"/>
    <d v="2019-10-14T00:00:00"/>
    <n v="0"/>
    <n v="0.21"/>
    <n v="1.68"/>
    <n v="1.1000000000000001"/>
    <s v="PCM-Tracking - LogHist.csv"/>
    <d v="2019-12-31T00:00:00"/>
    <n v="1.22"/>
    <n v="0.05"/>
    <d v="2019-10-10T00:00:00"/>
    <x v="1"/>
    <x v="973"/>
    <n v="15.210771428999999"/>
    <n v="2019"/>
    <n v="4.6100000000000002E-2"/>
    <x v="1451"/>
    <n v="-492"/>
    <n v="15.199"/>
    <n v="900"/>
    <n v="700"/>
    <n v="0.04"/>
    <n v="3.8607279643803602E-2"/>
    <d v="2012-04-15T00:00:00"/>
    <n v="25"/>
    <x v="132"/>
    <n v="3.67"/>
    <n v="3"/>
    <s v="BTU"/>
    <d v="1899-12-30T10:29:29"/>
    <x v="1452"/>
    <n v="1452"/>
    <n v="1452"/>
    <s v="USD"/>
    <s v="U1060261"/>
    <n v="0.26214399999999999"/>
    <n v="20"/>
    <m/>
    <m/>
    <x v="1278"/>
    <x v="0"/>
    <x v="0"/>
    <x v="0"/>
    <x v="0"/>
  </r>
  <r>
    <n v="1453"/>
    <x v="2"/>
    <x v="2"/>
    <d v="2019-10-10T00:00:00"/>
    <n v="0.20308499999999999"/>
    <n v="0.35732599999999998"/>
    <n v="0.43958900000000001"/>
    <n v="1"/>
    <n v="0.27615962500000002"/>
    <n v="0.47679623428270501"/>
    <n v="0.275354267729369"/>
    <n v="-0.23650399999999999"/>
    <n v="0.376075251006037"/>
    <d v="2019-10-10T00:00:00"/>
    <n v="2919.4"/>
    <n v="2959.75"/>
    <n v="2855.94"/>
    <s v="Rebal SLD"/>
    <n v="6"/>
    <s v="_NA_"/>
    <n v="19745.48"/>
    <s v="Value"/>
    <s v="B"/>
    <x v="946"/>
    <x v="941"/>
    <n v="2966.14990234375"/>
    <n v="2855.8916931152298"/>
    <n v="14.569999694824199"/>
    <s v="_NA_"/>
    <x v="2"/>
    <n v="5.0199999999999996"/>
    <n v="-6.5242586100000004"/>
    <s v="Contura Energy"/>
    <n v="22.72"/>
    <d v="2019-10-14T00:00:00"/>
    <d v="2019-10-14T00:00:00"/>
    <n v="0"/>
    <s v="_NA_"/>
    <s v="_NA_"/>
    <s v="_NA_"/>
    <s v="PCM-Tracking - LogHist.csv"/>
    <s v="_NA_"/>
    <s v="_NA_"/>
    <n v="0.1"/>
    <s v="_NA_"/>
    <x v="1"/>
    <x v="974"/>
    <n v="22.1"/>
    <n v="2019"/>
    <n v="8.43E-2"/>
    <x v="1452"/>
    <n v="-617.97"/>
    <n v="21.945"/>
    <n v="900"/>
    <n v="363"/>
    <n v="0.12"/>
    <n v="3.8607279643803602E-2"/>
    <d v="2019-10-09T00:00:00"/>
    <n v="40"/>
    <x v="144"/>
    <n v="5"/>
    <n v="20.745000000000001"/>
    <s v="CTRA"/>
    <d v="1899-12-30T10:30:26"/>
    <x v="1453"/>
    <n v="1453"/>
    <n v="1453"/>
    <s v="USD"/>
    <s v="U1060261"/>
    <n v="0.26214399999999999"/>
    <n v="6"/>
    <m/>
    <m/>
    <x v="1279"/>
    <x v="0"/>
    <x v="0"/>
    <x v="0"/>
    <x v="0"/>
  </r>
  <r>
    <n v="1454"/>
    <x v="1"/>
    <x v="1"/>
    <d v="2019-10-10T00:00:00"/>
    <n v="0.20308499999999999"/>
    <n v="0.35732599999999998"/>
    <n v="0.43958900000000001"/>
    <n v="1"/>
    <n v="0.27615962500000002"/>
    <n v="0.47679623428270501"/>
    <n v="0.275354267729369"/>
    <n v="-0.23650399999999999"/>
    <n v="0.376075251006037"/>
    <d v="2019-10-10T00:00:00"/>
    <n v="2919.4"/>
    <n v="2959.75"/>
    <n v="2855.94"/>
    <s v="Rebal SLD"/>
    <n v="6"/>
    <s v="_NA_"/>
    <n v="13674.21"/>
    <s v="Value"/>
    <s v="B"/>
    <x v="942"/>
    <x v="937"/>
    <n v="2966.14990234375"/>
    <n v="2855.8916931152298"/>
    <n v="14.569999694824199"/>
    <s v="_NA_"/>
    <x v="1"/>
    <n v="4.8899999999999997"/>
    <n v="-10.0865624"/>
    <s v="Peabody Energy Corporation"/>
    <n v="15.43"/>
    <d v="2019-10-14T00:00:00"/>
    <d v="2019-10-14T00:00:00"/>
    <n v="0"/>
    <n v="0.21"/>
    <n v="1.68"/>
    <n v="1.1000000000000001"/>
    <s v="PCM-Tracking - LogHist.csv"/>
    <d v="2019-12-31T00:00:00"/>
    <n v="1.22"/>
    <n v="0.05"/>
    <d v="2019-10-10T00:00:00"/>
    <x v="1"/>
    <x v="975"/>
    <n v="15.16"/>
    <n v="2019"/>
    <n v="4.6100000000000002E-2"/>
    <x v="1453"/>
    <n v="-157"/>
    <n v="15.199"/>
    <n v="900"/>
    <n v="200"/>
    <n v="0.04"/>
    <n v="3.8607279643803602E-2"/>
    <d v="2012-04-15T00:00:00"/>
    <n v="25"/>
    <x v="132"/>
    <n v="3.67"/>
    <n v="3"/>
    <s v="BTU"/>
    <d v="1899-12-30T10:29:29"/>
    <x v="1454"/>
    <n v="1454"/>
    <n v="1454"/>
    <s v="USD"/>
    <s v="U1060261"/>
    <n v="0.26214399999999999"/>
    <n v="20"/>
    <m/>
    <m/>
    <x v="1278"/>
    <x v="0"/>
    <x v="0"/>
    <x v="0"/>
    <x v="0"/>
  </r>
  <r>
    <n v="1455"/>
    <x v="2"/>
    <x v="2"/>
    <d v="2019-10-10T00:00:00"/>
    <n v="0.20308499999999999"/>
    <n v="0.35732599999999998"/>
    <n v="0.43958900000000001"/>
    <n v="1"/>
    <n v="0.27615962500000002"/>
    <n v="0.47679623428270501"/>
    <n v="0.275354267729369"/>
    <n v="-0.23650399999999999"/>
    <n v="0.376075251006037"/>
    <d v="2019-10-10T00:00:00"/>
    <n v="2919.4"/>
    <n v="2959.75"/>
    <n v="2855.94"/>
    <s v="Rebal SLD"/>
    <n v="6"/>
    <s v="_NA_"/>
    <n v="19745.48"/>
    <s v="Value"/>
    <s v="B"/>
    <x v="946"/>
    <x v="941"/>
    <n v="2966.14990234375"/>
    <n v="2855.8916931152298"/>
    <n v="14.569999694824199"/>
    <s v="_NA_"/>
    <x v="2"/>
    <n v="5.0199999999999996"/>
    <n v="-7.4916742559999996"/>
    <s v="Contura Energy"/>
    <n v="22.72"/>
    <d v="2019-10-14T00:00:00"/>
    <d v="2019-10-14T00:00:00"/>
    <n v="0"/>
    <s v="_NA_"/>
    <s v="_NA_"/>
    <s v="_NA_"/>
    <s v="PCM-Tracking - LogHist.csv"/>
    <s v="_NA_"/>
    <s v="_NA_"/>
    <n v="0.1"/>
    <s v="_NA_"/>
    <x v="1"/>
    <x v="976"/>
    <n v="21.84"/>
    <n v="2019"/>
    <n v="8.43E-2"/>
    <x v="1454"/>
    <n v="-1051.6500000000001"/>
    <n v="21.945"/>
    <n v="900"/>
    <n v="537"/>
    <n v="0.12"/>
    <n v="3.8607279643803602E-2"/>
    <d v="2019-10-09T00:00:00"/>
    <n v="40"/>
    <x v="144"/>
    <n v="5"/>
    <n v="20.745000000000001"/>
    <s v="CTRA"/>
    <d v="1899-12-30T10:30:26"/>
    <x v="1455"/>
    <n v="1455"/>
    <n v="1455"/>
    <s v="USD"/>
    <s v="U1060261"/>
    <n v="0.26214399999999999"/>
    <n v="6"/>
    <m/>
    <m/>
    <x v="1279"/>
    <x v="0"/>
    <x v="0"/>
    <x v="0"/>
    <x v="0"/>
  </r>
  <r>
    <n v="1456"/>
    <x v="3"/>
    <x v="3"/>
    <d v="2019-10-17T00:00:00"/>
    <n v="0.33618199999999998"/>
    <n v="0.35327599999999998"/>
    <n v="0.31054100000000001"/>
    <n v="0.99999899999999997"/>
    <n v="0.28488799999999997"/>
    <n v="0.47679623428270501"/>
    <n v="0.275354267729369"/>
    <n v="2.56409999999999E-2"/>
    <n v="0.376075251006037"/>
    <d v="2019-10-17T00:00:00"/>
    <n v="2989.69"/>
    <n v="3003.28"/>
    <n v="2907.41"/>
    <s v="BOT"/>
    <n v="6"/>
    <s v="_NA_"/>
    <n v="-18932.71"/>
    <s v="Value"/>
    <s v="S"/>
    <x v="761"/>
    <x v="757"/>
    <n v="2997.94995117187"/>
    <n v="2863.2951916503898"/>
    <n v="13.789999961853001"/>
    <s v="_NA_"/>
    <x v="3"/>
    <n v="1"/>
    <n v="-2.786235601"/>
    <s v="Autozone"/>
    <n v="1110"/>
    <d v="2019-10-17T00:00:00"/>
    <d v="2019-10-17T00:00:00"/>
    <n v="3"/>
    <n v="-0.14000000000000001"/>
    <n v="62.48"/>
    <n v="65.650000000000006"/>
    <s v="PCM-Tracking - LogHist.csv"/>
    <d v="2019-08-31T00:00:00"/>
    <n v="66.08"/>
    <n v="0.125"/>
    <d v="2019-07-23T00:00:00"/>
    <x v="0"/>
    <x v="977"/>
    <n v="1113.6300000000001"/>
    <n v="2019"/>
    <s v="_NA_"/>
    <x v="1455"/>
    <n v="-1745.14"/>
    <n v="1113.6300000000001"/>
    <n v="17"/>
    <n v="17"/>
    <n v="0.15"/>
    <n v="4.70278998526414E-2"/>
    <d v="2013-10-16T00:00:00"/>
    <n v="890"/>
    <x v="12"/>
    <n v="1593.74"/>
    <n v="24.12"/>
    <s v="AZO"/>
    <d v="1899-12-30T10:12:01"/>
    <x v="1456"/>
    <n v="1456"/>
    <n v="1456"/>
    <s v="USD"/>
    <s v="U1060261"/>
    <n v="0.26214399999999999"/>
    <n v="6"/>
    <m/>
    <m/>
    <x v="1280"/>
    <x v="0"/>
    <x v="0"/>
    <x v="0"/>
    <x v="0"/>
  </r>
  <r>
    <n v="1457"/>
    <x v="4"/>
    <x v="4"/>
    <d v="2019-10-24T00:00:00"/>
    <n v="0.35602099999999998"/>
    <n v="0.36125699999999999"/>
    <n v="0.282723"/>
    <n v="1.0000009999999999"/>
    <n v="0.29672725"/>
    <n v="0.47679623428270501"/>
    <n v="0.275354267729369"/>
    <n v="7.3297999999999905E-2"/>
    <n v="0.376075251006037"/>
    <d v="2019-10-24T00:00:00"/>
    <n v="3004.52"/>
    <n v="3014.57"/>
    <n v="2976.31"/>
    <s v="SLD"/>
    <n v="6"/>
    <s v="_NA_"/>
    <n v="28635.39"/>
    <s v="Value"/>
    <s v="B"/>
    <x v="947"/>
    <x v="942"/>
    <n v="3010.2900390625"/>
    <n v="2874.8693432617101"/>
    <n v="13.7100000381469"/>
    <s v="_NA_"/>
    <x v="1"/>
    <n v="9.81"/>
    <n v="-14.3071722"/>
    <s v="Peabody Energy Corporation"/>
    <n v="15.81"/>
    <d v="2019-10-24T00:00:00"/>
    <d v="2019-10-24T00:00:00"/>
    <n v="3"/>
    <n v="0.18"/>
    <n v="1.1200000000000001"/>
    <n v="0"/>
    <s v="PCM-Tracking - LogHist.csv"/>
    <d v="2019-12-31T00:00:00"/>
    <n v="0.21"/>
    <n v="0"/>
    <d v="2019-10-20T00:00:00"/>
    <x v="1"/>
    <x v="978"/>
    <n v="15.914444444000001"/>
    <n v="2019"/>
    <n v="-0.40250000000000002"/>
    <x v="1456"/>
    <n v="5764.5"/>
    <n v="15.914"/>
    <n v="1800"/>
    <n v="900"/>
    <n v="0.04"/>
    <n v="4.71049914383719E-2"/>
    <d v="2012-04-15T00:00:00"/>
    <n v="25"/>
    <x v="132"/>
    <n v="3.04"/>
    <n v="14.71"/>
    <s v="BTU"/>
    <d v="1899-12-30T12:01:12"/>
    <x v="1457"/>
    <n v="1457"/>
    <n v="1457"/>
    <s v="USD"/>
    <s v="U1060261"/>
    <n v="0.26214399999999999"/>
    <n v="20"/>
    <m/>
    <m/>
    <x v="1281"/>
    <x v="0"/>
    <x v="0"/>
    <x v="0"/>
    <x v="0"/>
  </r>
  <r>
    <n v="1458"/>
    <x v="4"/>
    <x v="4"/>
    <d v="2019-10-24T00:00:00"/>
    <n v="0.35602099999999998"/>
    <n v="0.36125699999999999"/>
    <n v="0.282723"/>
    <n v="1.0000009999999999"/>
    <n v="0.29672725"/>
    <n v="0.47679623428270501"/>
    <n v="0.275354267729369"/>
    <n v="7.3297999999999905E-2"/>
    <n v="0.376075251006037"/>
    <d v="2019-10-24T00:00:00"/>
    <n v="3004.52"/>
    <n v="3014.57"/>
    <n v="2976.31"/>
    <s v="SLD"/>
    <n v="6"/>
    <s v="_NA_"/>
    <n v="28635.39"/>
    <s v="Value"/>
    <s v="B"/>
    <x v="948"/>
    <x v="943"/>
    <n v="3010.2900390625"/>
    <n v="2874.8693432617101"/>
    <n v="13.7100000381469"/>
    <s v="_NA_"/>
    <x v="1"/>
    <n v="9.81"/>
    <n v="-20.8071722"/>
    <s v="Peabody Energy Corporation"/>
    <n v="15.81"/>
    <d v="2019-10-24T00:00:00"/>
    <d v="2019-10-24T00:00:00"/>
    <n v="3"/>
    <n v="0.18"/>
    <n v="1.1200000000000001"/>
    <n v="0"/>
    <s v="PCM-Tracking - LogHist.csv"/>
    <d v="2019-12-31T00:00:00"/>
    <n v="0.21"/>
    <n v="0"/>
    <d v="2019-10-20T00:00:00"/>
    <x v="1"/>
    <x v="978"/>
    <n v="15.914444444000001"/>
    <n v="2019"/>
    <n v="-0.40250000000000002"/>
    <x v="1457"/>
    <n v="8800"/>
    <n v="15.914"/>
    <n v="1800"/>
    <n v="900"/>
    <n v="0.04"/>
    <n v="4.71049914383719E-2"/>
    <d v="2012-04-15T00:00:00"/>
    <n v="25"/>
    <x v="132"/>
    <n v="3.04"/>
    <n v="14.71"/>
    <s v="BTU"/>
    <d v="1899-12-30T12:01:12"/>
    <x v="1458"/>
    <n v="1458"/>
    <n v="1458"/>
    <s v="USD"/>
    <s v="U1060261"/>
    <n v="0.26214399999999999"/>
    <n v="20"/>
    <m/>
    <m/>
    <x v="1282"/>
    <x v="0"/>
    <x v="0"/>
    <x v="0"/>
    <x v="0"/>
  </r>
  <r>
    <n v="1459"/>
    <x v="5"/>
    <x v="5"/>
    <d v="2019-10-24T00:00:00"/>
    <n v="0.35602099999999998"/>
    <n v="0.36125699999999999"/>
    <n v="0.282723"/>
    <n v="1.0000009999999999"/>
    <n v="0.29672725"/>
    <n v="0.47679623428270501"/>
    <n v="0.275354267729369"/>
    <n v="7.3297999999999905E-2"/>
    <n v="0.376075251006037"/>
    <d v="2019-10-24T00:00:00"/>
    <n v="3004.52"/>
    <n v="3014.57"/>
    <n v="2976.31"/>
    <s v="SLD"/>
    <n v="6"/>
    <s v="_NA_"/>
    <n v="21483.35"/>
    <s v="Value"/>
    <s v="B"/>
    <x v="949"/>
    <x v="944"/>
    <n v="3010.2900390625"/>
    <n v="2874.8693432617101"/>
    <n v="13.7100000381469"/>
    <s v="_NA_"/>
    <x v="2"/>
    <n v="5.05"/>
    <n v="-9.5519016000000008"/>
    <s v="Contura Energy"/>
    <n v="24.07"/>
    <d v="2019-10-24T00:00:00"/>
    <d v="2019-10-24T00:00:00"/>
    <n v="3"/>
    <n v="0.18"/>
    <n v="1.18"/>
    <n v="0"/>
    <s v="PCM-Tracking - LogHist.csv"/>
    <d v="2019-12-31T00:00:00"/>
    <n v="0.22"/>
    <n v="0"/>
    <d v="2019-10-21T00:00:00"/>
    <x v="1"/>
    <x v="979"/>
    <n v="23.875555555999998"/>
    <n v="2019"/>
    <n v="-0.69259999999999999"/>
    <x v="1458"/>
    <n v="14881.5"/>
    <n v="23.876000000000001"/>
    <n v="900"/>
    <n v="900"/>
    <n v="0.04"/>
    <n v="4.71049914383719E-2"/>
    <d v="2019-10-09T00:00:00"/>
    <n v="40"/>
    <x v="144"/>
    <n v="3.2"/>
    <n v="14.71"/>
    <s v="CTRA"/>
    <d v="1899-12-30T12:01:47"/>
    <x v="1459"/>
    <n v="1459"/>
    <n v="1459"/>
    <s v="USD"/>
    <s v="U1060261"/>
    <n v="0.26214399999999999"/>
    <n v="20"/>
    <m/>
    <m/>
    <x v="1283"/>
    <x v="0"/>
    <x v="0"/>
    <x v="0"/>
    <x v="0"/>
  </r>
  <r>
    <n v="1460"/>
    <x v="6"/>
    <x v="6"/>
    <d v="2019-10-31T00:00:00"/>
    <n v="0.33975899999999998"/>
    <n v="0.37590400000000002"/>
    <n v="0.28433700000000001"/>
    <n v="1"/>
    <n v="0.30339462499999997"/>
    <n v="0.47679623428270501"/>
    <n v="0.275354267729369"/>
    <n v="5.5421999999999902E-2"/>
    <n v="0.376075251006037"/>
    <d v="2019-10-31T00:00:00"/>
    <n v="3046.77"/>
    <n v="3050.1"/>
    <n v="2991.21"/>
    <s v="SLD"/>
    <n v="6"/>
    <s v="_NA_"/>
    <n v="18298.61"/>
    <s v="_NA_"/>
    <s v="S"/>
    <x v="950"/>
    <x v="945"/>
    <n v="3066.90991210937"/>
    <n v="2887.9304919433598"/>
    <n v="12.300000190734799"/>
    <s v="_NA_"/>
    <x v="4"/>
    <n v="1.39"/>
    <n v="-2.1327185750000002"/>
    <s v="Facebook"/>
    <n v="182.34"/>
    <d v="2019-10-22T00:00:00"/>
    <d v="2019-11-01T00:00:00"/>
    <n v="1"/>
    <n v="0.19"/>
    <n v="7.98"/>
    <n v="9.26"/>
    <s v="PCM-Tracking - LogHist.csv"/>
    <d v="2019-12-31T00:00:00"/>
    <n v="9.02"/>
    <n v="0.2"/>
    <d v="2019-08-02T00:00:00"/>
    <x v="0"/>
    <x v="980"/>
    <n v="193.71"/>
    <n v="2019"/>
    <s v="_NA_"/>
    <x v="1459"/>
    <n v="1026.8699999999999"/>
    <n v="183"/>
    <n v="100"/>
    <n v="25"/>
    <n v="0.25"/>
    <n v="6.1974975043660403E-2"/>
    <d v="2016-11-14T00:00:00"/>
    <n v="160"/>
    <x v="100"/>
    <n v="304.64"/>
    <n v="33.78"/>
    <s v="FB"/>
    <d v="1899-12-30T15:50:24"/>
    <x v="1460"/>
    <n v="1460"/>
    <n v="1460"/>
    <s v="USD"/>
    <s v="U1060261"/>
    <n v="0.26214399999999999"/>
    <n v="4"/>
    <m/>
    <m/>
    <x v="1284"/>
    <x v="0"/>
    <x v="0"/>
    <x v="0"/>
    <x v="0"/>
  </r>
  <r>
    <n v="1461"/>
    <x v="6"/>
    <x v="6"/>
    <d v="2019-10-31T00:00:00"/>
    <n v="0.33975899999999998"/>
    <n v="0.37590400000000002"/>
    <n v="0.28433700000000001"/>
    <n v="1"/>
    <n v="0.30339462499999997"/>
    <n v="0.47679623428270501"/>
    <n v="0.275354267729369"/>
    <n v="5.5421999999999902E-2"/>
    <n v="0.376075251006037"/>
    <d v="2019-10-31T00:00:00"/>
    <n v="3046.77"/>
    <n v="3050.1"/>
    <n v="2991.21"/>
    <s v="SLD"/>
    <n v="6"/>
    <s v="_NA_"/>
    <n v="18298.61"/>
    <s v="_NA_"/>
    <s v="S"/>
    <x v="951"/>
    <x v="946"/>
    <n v="3066.90991210937"/>
    <n v="2887.9304919433598"/>
    <n v="12.300000190734799"/>
    <s v="_NA_"/>
    <x v="4"/>
    <n v="1.39"/>
    <n v="-2.6186665499999999"/>
    <s v="Facebook"/>
    <n v="182.34"/>
    <d v="2019-10-22T00:00:00"/>
    <d v="2019-11-01T00:00:00"/>
    <n v="1"/>
    <n v="0.19"/>
    <n v="7.98"/>
    <n v="9.26"/>
    <s v="PCM-Tracking - LogHist.csv"/>
    <d v="2019-12-31T00:00:00"/>
    <n v="9.02"/>
    <n v="0.2"/>
    <d v="2019-08-02T00:00:00"/>
    <x v="0"/>
    <x v="980"/>
    <n v="193.71"/>
    <n v="2019"/>
    <s v="_NA_"/>
    <x v="1460"/>
    <n v="2019.38"/>
    <n v="183"/>
    <n v="100"/>
    <n v="25"/>
    <n v="0.25"/>
    <n v="6.1974975043660403E-2"/>
    <d v="2016-11-14T00:00:00"/>
    <n v="160"/>
    <x v="100"/>
    <n v="304.64"/>
    <n v="33.78"/>
    <s v="FB"/>
    <d v="1899-12-30T15:50:24"/>
    <x v="1461"/>
    <n v="1461"/>
    <n v="1461"/>
    <s v="USD"/>
    <s v="U1060261"/>
    <n v="0.26214399999999999"/>
    <n v="4"/>
    <m/>
    <m/>
    <x v="1285"/>
    <x v="0"/>
    <x v="0"/>
    <x v="0"/>
    <x v="0"/>
  </r>
  <r>
    <n v="1462"/>
    <x v="6"/>
    <x v="6"/>
    <d v="2019-10-31T00:00:00"/>
    <n v="0.33975899999999998"/>
    <n v="0.37590400000000002"/>
    <n v="0.28433700000000001"/>
    <n v="1"/>
    <n v="0.30339462499999997"/>
    <n v="0.47679623428270501"/>
    <n v="0.275354267729369"/>
    <n v="5.5421999999999902E-2"/>
    <n v="0.376075251006037"/>
    <d v="2019-10-31T00:00:00"/>
    <n v="3046.77"/>
    <n v="3050.1"/>
    <n v="2991.21"/>
    <s v="SLD"/>
    <n v="6"/>
    <s v="_NA_"/>
    <n v="18298.61"/>
    <s v="_NA_"/>
    <s v="S"/>
    <x v="952"/>
    <x v="947"/>
    <n v="3066.90991210937"/>
    <n v="2887.9304919433598"/>
    <n v="12.300000190734799"/>
    <s v="_NA_"/>
    <x v="4"/>
    <n v="1.39"/>
    <n v="-2.1622883750000002"/>
    <s v="Facebook"/>
    <n v="182.34"/>
    <d v="2019-10-22T00:00:00"/>
    <d v="2019-11-01T00:00:00"/>
    <n v="1"/>
    <n v="0.19"/>
    <n v="7.98"/>
    <n v="9.26"/>
    <s v="PCM-Tracking - LogHist.csv"/>
    <d v="2019-12-31T00:00:00"/>
    <n v="9.02"/>
    <n v="0.2"/>
    <d v="2019-08-02T00:00:00"/>
    <x v="0"/>
    <x v="980"/>
    <n v="193.71"/>
    <n v="2019"/>
    <s v="_NA_"/>
    <x v="1461"/>
    <n v="2364.84"/>
    <n v="183"/>
    <n v="100"/>
    <n v="25"/>
    <n v="0.25"/>
    <n v="6.1974975043660403E-2"/>
    <d v="2016-11-14T00:00:00"/>
    <n v="160"/>
    <x v="100"/>
    <n v="304.64"/>
    <n v="33.78"/>
    <s v="FB"/>
    <d v="1899-12-30T15:50:24"/>
    <x v="1462"/>
    <n v="1462"/>
    <n v="1462"/>
    <s v="USD"/>
    <s v="U1060261"/>
    <n v="0.26214399999999999"/>
    <n v="4"/>
    <m/>
    <m/>
    <x v="1286"/>
    <x v="0"/>
    <x v="0"/>
    <x v="0"/>
    <x v="0"/>
  </r>
  <r>
    <n v="1463"/>
    <x v="6"/>
    <x v="6"/>
    <d v="2019-10-31T00:00:00"/>
    <n v="0.33975899999999998"/>
    <n v="0.37590400000000002"/>
    <n v="0.28433700000000001"/>
    <n v="1"/>
    <n v="0.30339462499999997"/>
    <n v="0.47679623428270501"/>
    <n v="0.275354267729369"/>
    <n v="5.5421999999999902E-2"/>
    <n v="0.376075251006037"/>
    <d v="2019-10-31T00:00:00"/>
    <n v="3046.77"/>
    <n v="3050.1"/>
    <n v="2991.21"/>
    <s v="SLD"/>
    <n v="6"/>
    <s v="_NA_"/>
    <n v="18298.61"/>
    <s v="_NA_"/>
    <s v="S"/>
    <x v="943"/>
    <x v="938"/>
    <n v="3066.90991210937"/>
    <n v="2887.9304919433598"/>
    <n v="12.300000190734799"/>
    <s v="_NA_"/>
    <x v="4"/>
    <n v="1.39"/>
    <n v="-2.2469947000000001"/>
    <s v="Facebook"/>
    <n v="182.34"/>
    <d v="2019-10-22T00:00:00"/>
    <d v="2019-11-01T00:00:00"/>
    <n v="1"/>
    <n v="0.19"/>
    <n v="7.98"/>
    <n v="9.26"/>
    <s v="PCM-Tracking - LogHist.csv"/>
    <d v="2019-12-31T00:00:00"/>
    <n v="9.02"/>
    <n v="0.2"/>
    <n v="43679"/>
    <x v="0"/>
    <x v="980"/>
    <n v="193.71"/>
    <n v="2019"/>
    <s v="_NA_"/>
    <x v="1462"/>
    <n v="609.5"/>
    <n v="183"/>
    <n v="100"/>
    <n v="25"/>
    <n v="0.25"/>
    <n v="6.1974975043660403E-2"/>
    <d v="2016-11-14T00:00:00"/>
    <n v="160"/>
    <x v="100"/>
    <n v="304.64"/>
    <n v="33.78"/>
    <s v="FB"/>
    <d v="1899-12-30T15:50:24"/>
    <x v="1463"/>
    <n v="1463"/>
    <n v="1463"/>
    <s v="USD"/>
    <s v="U1060261"/>
    <n v="0.26214399999999999"/>
    <n v="4"/>
    <m/>
    <m/>
    <x v="1287"/>
    <x v="0"/>
    <x v="0"/>
    <x v="0"/>
    <x v="0"/>
  </r>
  <r>
    <n v="1464"/>
    <x v="7"/>
    <x v="7"/>
    <d v="2019-10-31T00:00:00"/>
    <n v="0.33975899999999998"/>
    <n v="0.37590400000000002"/>
    <n v="0.28433700000000001"/>
    <n v="1"/>
    <n v="0.30339462499999997"/>
    <n v="0.47679623428270501"/>
    <n v="0.275354267729369"/>
    <n v="5.5421999999999902E-2"/>
    <n v="0.376075251006037"/>
    <d v="2019-10-31T00:00:00"/>
    <n v="3046.77"/>
    <n v="3050.1"/>
    <n v="2991.21"/>
    <s v="SLD"/>
    <n v="6"/>
    <s v="_NA_"/>
    <n v="17636.830000000002"/>
    <s v="LGrowth"/>
    <s v="S"/>
    <x v="937"/>
    <x v="932"/>
    <n v="3066.90991210937"/>
    <n v="2887.9304919433598"/>
    <n v="12.300000190734799"/>
    <s v="_NA_"/>
    <x v="5"/>
    <n v="1.37"/>
    <n v="-3.0865143279999998"/>
    <s v="Amazon"/>
    <n v="1765.73"/>
    <d v="2019-10-22T00:00:00"/>
    <d v="2019-11-01T00:00:00"/>
    <n v="1"/>
    <n v="0.19"/>
    <n v="48.31"/>
    <n v="60.39"/>
    <s v="PCM-Tracking - LogHist.csv"/>
    <d v="2019-12-31T00:00:00"/>
    <n v="58.09"/>
    <n v="0.25"/>
    <n v="43669"/>
    <x v="0"/>
    <x v="981"/>
    <n v="1788.1"/>
    <n v="2019"/>
    <s v="_NA_"/>
    <x v="1463"/>
    <n v="14838.81"/>
    <n v="1763.82"/>
    <n v="10"/>
    <n v="10"/>
    <n v="0.25"/>
    <n v="6.1974975043660403E-2"/>
    <d v="2016-03-15T00:00:00"/>
    <n v="1650"/>
    <x v="73"/>
    <n v="2281.29"/>
    <n v="39.270000000000003"/>
    <s v="AMZN"/>
    <d v="1899-12-30T15:51:29"/>
    <x v="1464"/>
    <n v="1464"/>
    <n v="1464"/>
    <s v="USD"/>
    <s v="U1060261"/>
    <n v="0.26214399999999999"/>
    <n v="8"/>
    <m/>
    <m/>
    <x v="1288"/>
    <x v="0"/>
    <x v="0"/>
    <x v="0"/>
    <x v="0"/>
  </r>
  <r>
    <n v="1465"/>
    <x v="8"/>
    <x v="8"/>
    <d v="2019-10-31T00:00:00"/>
    <n v="0.33975899999999998"/>
    <n v="0.37590400000000002"/>
    <n v="0.28433700000000001"/>
    <n v="1"/>
    <n v="0.30339462499999997"/>
    <n v="0.47679623428270501"/>
    <n v="0.275354267729369"/>
    <n v="5.5421999999999902E-2"/>
    <n v="0.376075251006037"/>
    <d v="2019-10-31T00:00:00"/>
    <n v="3046.77"/>
    <n v="3050.1"/>
    <n v="2991.21"/>
    <s v="BOT"/>
    <n v="6"/>
    <s v="_NA_"/>
    <n v="-20893.5"/>
    <s v="Value"/>
    <s v="S"/>
    <x v="953"/>
    <x v="948"/>
    <n v="3076.78002929687"/>
    <n v="2894.3672937011702"/>
    <n v="12.619999885559"/>
    <s v="_NA_"/>
    <x v="6"/>
    <n v="1.5"/>
    <n v="-2.7199273000000002"/>
    <s v="Progressive"/>
    <n v="70.930000000000007"/>
    <d v="2019-11-06T00:00:00"/>
    <d v="2019-11-06T00:00:00"/>
    <n v="2"/>
    <n v="0.15"/>
    <n v="5.39"/>
    <n v="5.55"/>
    <s v="PCM-Tracking - LogHist.csv"/>
    <n v="43830"/>
    <n v="5.53"/>
    <n v="0.05"/>
    <s v="10/272/2019"/>
    <x v="0"/>
    <x v="982"/>
    <n v="69.64"/>
    <n v="2019"/>
    <s v="_NA_"/>
    <x v="1464"/>
    <n v="2447.7800000000002"/>
    <n v="69.64"/>
    <n v="300"/>
    <n v="100"/>
    <n v="0.15"/>
    <n v="6.3023354358887396E-2"/>
    <n v="43389"/>
    <n v="65"/>
    <x v="141"/>
    <n v="115.87"/>
    <n v="20.97"/>
    <s v="PGR"/>
    <d v="1899-12-30T13:41:13"/>
    <x v="1465"/>
    <n v="1466"/>
    <n v="1465"/>
    <s v="USD"/>
    <s v="U1060261"/>
    <n v="0.26214399999999999"/>
    <n v="8"/>
    <m/>
    <m/>
    <x v="1289"/>
    <x v="0"/>
    <x v="0"/>
    <x v="0"/>
    <x v="0"/>
  </r>
  <r>
    <n v="1466"/>
    <x v="8"/>
    <x v="8"/>
    <d v="2019-10-31T00:00:00"/>
    <n v="0.33975899999999998"/>
    <n v="0.37590400000000002"/>
    <n v="0.28433700000000001"/>
    <n v="1"/>
    <n v="0.30339462499999997"/>
    <n v="0.47679623428270501"/>
    <n v="0.275354267729369"/>
    <n v="5.5421999999999902E-2"/>
    <n v="0.376075251006037"/>
    <d v="2019-10-31T00:00:00"/>
    <n v="3046.77"/>
    <n v="3050.1"/>
    <n v="2991.21"/>
    <s v="BOT"/>
    <n v="6"/>
    <s v="_NA_"/>
    <n v="-20893.5"/>
    <s v="Value"/>
    <s v="S"/>
    <x v="890"/>
    <x v="885"/>
    <n v="3076.78002929687"/>
    <n v="2894.3672937011702"/>
    <n v="12.619999885559"/>
    <s v="_NA_"/>
    <x v="6"/>
    <n v="1.5"/>
    <n v="-3.5495402490000001"/>
    <s v="Progressive"/>
    <n v="70.930000000000007"/>
    <d v="2019-11-06T00:00:00"/>
    <d v="2019-11-06T00:00:00"/>
    <n v="2"/>
    <n v="0.15"/>
    <n v="5.39"/>
    <n v="5.55"/>
    <s v="PCM-Tracking - LogHist.csv"/>
    <d v="2019-12-31T00:00:00"/>
    <n v="5.53"/>
    <n v="0.05"/>
    <s v="10/272/2019"/>
    <x v="0"/>
    <x v="982"/>
    <n v="69.64"/>
    <n v="2019"/>
    <s v="_NA_"/>
    <x v="1465"/>
    <n v="1569.95"/>
    <n v="69.64"/>
    <n v="300"/>
    <n v="200"/>
    <n v="0.15"/>
    <n v="6.3023354358887396E-2"/>
    <d v="2018-10-16T00:00:00"/>
    <n v="65"/>
    <x v="141"/>
    <n v="115.87"/>
    <n v="20.97"/>
    <s v="PGR"/>
    <d v="1899-12-30T13:41:13"/>
    <x v="1466"/>
    <n v="1465"/>
    <n v="1466"/>
    <s v="USD"/>
    <s v="U1060261"/>
    <n v="0.26214399999999999"/>
    <n v="8"/>
    <m/>
    <m/>
    <x v="1290"/>
    <x v="0"/>
    <x v="0"/>
    <x v="0"/>
    <x v="0"/>
  </r>
  <r>
    <n v="1467"/>
    <x v="0"/>
    <x v="0"/>
    <d v="2019-11-07T00:00:00"/>
    <n v="0.40302300000000002"/>
    <n v="0.35768299999999997"/>
    <n v="0.23929500000000001"/>
    <n v="1.0000009999999999"/>
    <n v="0.31236625000000001"/>
    <n v="0.47679623428270501"/>
    <n v="0.275354267729369"/>
    <n v="0.16372800000000001"/>
    <n v="0.376075251006037"/>
    <d v="2019-11-07T00:00:00"/>
    <n v="3076.78"/>
    <n v="3085.2"/>
    <n v="3023.19"/>
    <s v="BOT"/>
    <n v="6"/>
    <s v="_NA_"/>
    <n v="-13610"/>
    <s v="Value"/>
    <s v="S"/>
    <x v="843"/>
    <x v="838"/>
    <n v="3085.17993164062"/>
    <n v="2896.58154296875"/>
    <n v="12.7299995422363"/>
    <s v="_NA_"/>
    <x v="0"/>
    <n v="1"/>
    <n v="-3.1534171"/>
    <s v="_NA_"/>
    <s v="_NA_"/>
    <d v="2019-04-25T00:00:00"/>
    <d v="2019-11-07T00:00:00"/>
    <n v="3"/>
    <s v="_NA_"/>
    <s v="_NA_"/>
    <s v="_NA_"/>
    <s v="PCM-Tracking - LogHist.csv"/>
    <s v="_NA_"/>
    <s v="_NA_"/>
    <n v="0.1"/>
    <s v="_NA_"/>
    <x v="0"/>
    <x v="983"/>
    <n v="132.75"/>
    <n v="2019"/>
    <s v="_NA_"/>
    <x v="1466"/>
    <n v="-3960.15"/>
    <n v="136.09"/>
    <n v="100"/>
    <n v="100"/>
    <n v="0.12"/>
    <n v="6.5110678181901804E-2"/>
    <s v="_NA_"/>
    <s v="_NA_"/>
    <x v="142"/>
    <s v="_NA_"/>
    <n v="20.745000000000001"/>
    <s v="_NA_"/>
    <d v="1899-12-30T11:24:40"/>
    <x v="1467"/>
    <n v="1467"/>
    <n v="1467"/>
    <s v="USD"/>
    <s v="U1060261"/>
    <n v="0.26214399999999999"/>
    <n v="6"/>
    <m/>
    <m/>
    <x v="1291"/>
    <x v="0"/>
    <x v="0"/>
    <x v="0"/>
    <x v="0"/>
  </r>
  <r>
    <n v="1468"/>
    <x v="8"/>
    <x v="8"/>
    <d v="2019-11-07T00:00:00"/>
    <n v="0.40302300000000002"/>
    <n v="0.35768299999999997"/>
    <n v="0.23929500000000001"/>
    <n v="1.0000009999999999"/>
    <n v="0.31236625000000001"/>
    <n v="0.47679623428270501"/>
    <n v="0.275354267729369"/>
    <n v="0.16372800000000001"/>
    <n v="0.376075251006037"/>
    <d v="2019-11-07T00:00:00"/>
    <n v="3076.78"/>
    <n v="3085.2"/>
    <n v="3023.19"/>
    <s v="BOT"/>
    <n v="6"/>
    <s v="_NA_"/>
    <n v="-20893.5"/>
    <s v="Value"/>
    <s v="S"/>
    <x v="954"/>
    <x v="949"/>
    <n v="3085.17993164062"/>
    <n v="2896.58154296875"/>
    <n v="12.7299995422363"/>
    <s v="_NA_"/>
    <x v="6"/>
    <n v="1.5"/>
    <n v="-2.2211428"/>
    <s v="Progressive"/>
    <n v="70.930000000000007"/>
    <d v="2019-11-06T00:00:00"/>
    <d v="2019-11-07T00:00:00"/>
    <n v="2"/>
    <n v="0.15"/>
    <n v="5.39"/>
    <n v="5.55"/>
    <s v="PCM-Tracking - LogHist.csv"/>
    <d v="2019-12-31T00:00:00"/>
    <n v="5.53"/>
    <n v="0.05"/>
    <s v="10/272/2019"/>
    <x v="0"/>
    <x v="984"/>
    <n v="72.468649999999997"/>
    <n v="2019"/>
    <s v="_NA_"/>
    <x v="1467"/>
    <n v="2219.7800000000002"/>
    <n v="69.64"/>
    <n v="300"/>
    <n v="100"/>
    <n v="0.15"/>
    <n v="6.5110678181901804E-2"/>
    <d v="2018-10-16T00:00:00"/>
    <n v="65"/>
    <x v="141"/>
    <n v="115.87"/>
    <n v="20.97"/>
    <s v="PGR"/>
    <d v="1899-12-30T13:41:13"/>
    <x v="1468"/>
    <n v="1468"/>
    <n v="1468"/>
    <s v="USD"/>
    <s v="U1060261"/>
    <n v="0.26214399999999999"/>
    <n v="8"/>
    <m/>
    <m/>
    <x v="1292"/>
    <x v="0"/>
    <x v="0"/>
    <x v="0"/>
    <x v="0"/>
  </r>
  <r>
    <n v="1469"/>
    <x v="8"/>
    <x v="8"/>
    <d v="2019-11-07T00:00:00"/>
    <n v="0.40302300000000002"/>
    <n v="0.35768299999999997"/>
    <n v="0.23929500000000001"/>
    <n v="1.0000009999999999"/>
    <n v="0.31236625000000001"/>
    <n v="0.47679623428270501"/>
    <n v="0.275354267729369"/>
    <n v="0.16372800000000001"/>
    <n v="0.376075251006037"/>
    <d v="2019-11-07T00:00:00"/>
    <n v="3076.78"/>
    <n v="3085.2"/>
    <n v="3023.19"/>
    <s v="BOT"/>
    <n v="6"/>
    <s v="_NA_"/>
    <n v="-20893.5"/>
    <s v="Value"/>
    <s v="S"/>
    <x v="955"/>
    <x v="950"/>
    <n v="3085.17993164062"/>
    <n v="2896.58154296875"/>
    <n v="12.7299995422363"/>
    <s v="_NA_"/>
    <x v="6"/>
    <n v="1.5"/>
    <n v="-2.067477308"/>
    <s v="Progressive"/>
    <n v="70.930000000000007"/>
    <d v="2019-11-06T00:00:00"/>
    <d v="2019-11-07T00:00:00"/>
    <n v="2"/>
    <n v="0.15"/>
    <n v="5.39"/>
    <n v="5.55"/>
    <s v="PCM-Tracking - LogHist.csv"/>
    <d v="2019-12-31T00:00:00"/>
    <n v="5.53"/>
    <n v="0.05"/>
    <s v="10/272/2019"/>
    <x v="0"/>
    <x v="984"/>
    <n v="72.468649999999997"/>
    <n v="2019"/>
    <s v="_NA_"/>
    <x v="1468"/>
    <n v="3433.93"/>
    <n v="69.64"/>
    <n v="300"/>
    <n v="100"/>
    <n v="0.15"/>
    <n v="6.5110678181901804E-2"/>
    <d v="2018-10-16T00:00:00"/>
    <n v="65"/>
    <x v="141"/>
    <n v="115.87"/>
    <n v="20.97"/>
    <s v="PGR"/>
    <d v="1899-12-30T13:41:13"/>
    <x v="1469"/>
    <n v="1469"/>
    <n v="1469"/>
    <s v="USD"/>
    <s v="U1060261"/>
    <n v="0.26214399999999999"/>
    <n v="8"/>
    <m/>
    <m/>
    <x v="1293"/>
    <x v="0"/>
    <x v="0"/>
    <x v="0"/>
    <x v="0"/>
  </r>
  <r>
    <n v="1470"/>
    <x v="9"/>
    <x v="9"/>
    <d v="2019-11-07T00:00:00"/>
    <n v="0.40302300000000002"/>
    <n v="0.35768299999999997"/>
    <n v="0.23929500000000001"/>
    <n v="1.0000009999999999"/>
    <n v="0.31236625000000001"/>
    <n v="0.47679623428270501"/>
    <n v="0.275354267729369"/>
    <n v="0.16372800000000001"/>
    <n v="0.376075251006037"/>
    <d v="2019-11-07T00:00:00"/>
    <n v="3076.78"/>
    <n v="3085.2"/>
    <n v="3023.19"/>
    <s v="BOT"/>
    <n v="6"/>
    <s v="_NA_"/>
    <n v="-6959"/>
    <s v="SGrowth"/>
    <s v="S"/>
    <x v="956"/>
    <x v="951"/>
    <n v="3091.84008789062"/>
    <n v="2903.1981433105402"/>
    <n v="12.6800003051757"/>
    <s v="_NA_"/>
    <x v="7"/>
    <n v="1"/>
    <n v="-2.1664674000000002"/>
    <s v="Datadog"/>
    <n v="34.5"/>
    <d v="2019-11-12T00:00:00"/>
    <d v="2019-11-12T00:00:00"/>
    <n v="1"/>
    <n v="0.12"/>
    <n v="0.13"/>
    <n v="0.23"/>
    <s v="PCM-Tracking - LogHist.csv"/>
    <d v="2019-12-31T00:00:00"/>
    <n v="0.22"/>
    <n v="0.75"/>
    <d v="2019-10-24T00:00:00"/>
    <x v="0"/>
    <x v="985"/>
    <n v="34.79"/>
    <n v="2019"/>
    <s v="_NA_"/>
    <x v="1469"/>
    <n v="3513.83"/>
    <n v="34.79"/>
    <n v="200"/>
    <n v="100"/>
    <n v="0.2"/>
    <n v="6.4977288930395699E-2"/>
    <d v="2019-09-26T00:00:00"/>
    <n v="27"/>
    <x v="145"/>
    <n v="34.65"/>
    <n v="158.33000000000001"/>
    <s v="DDOG"/>
    <d v="2025-11-12T15:18:05"/>
    <x v="1470"/>
    <n v="1470"/>
    <n v="1470"/>
    <s v="USD"/>
    <s v="U1060261"/>
    <n v="0.26214399999999999"/>
    <n v="8"/>
    <m/>
    <m/>
    <x v="1294"/>
    <x v="0"/>
    <x v="0"/>
    <x v="0"/>
    <x v="0"/>
  </r>
  <r>
    <n v="1471"/>
    <x v="9"/>
    <x v="9"/>
    <d v="2019-11-07T00:00:00"/>
    <n v="0.40302300000000002"/>
    <n v="0.35768299999999997"/>
    <n v="0.23929500000000001"/>
    <n v="1.0000009999999999"/>
    <n v="0.31236625000000001"/>
    <n v="0.47679623428270501"/>
    <n v="0.275354267729369"/>
    <n v="0.16372800000000001"/>
    <n v="0.376075251006037"/>
    <d v="2019-11-07T00:00:00"/>
    <n v="3076.78"/>
    <n v="3085.2"/>
    <n v="3023.19"/>
    <s v="BOT"/>
    <n v="6"/>
    <s v="_NA_"/>
    <n v="-6959"/>
    <s v="SGrowth"/>
    <s v="S"/>
    <x v="957"/>
    <x v="952"/>
    <n v="3091.84008789062"/>
    <n v="2903.1981433105402"/>
    <n v="12.6800003051757"/>
    <s v="_NA_"/>
    <x v="7"/>
    <n v="1"/>
    <n v="-2.1025763"/>
    <s v="Datadog"/>
    <n v="34.5"/>
    <d v="2019-11-12T00:00:00"/>
    <d v="2019-11-12T00:00:00"/>
    <n v="1"/>
    <n v="0.12"/>
    <n v="0.13"/>
    <n v="0.23"/>
    <s v="PCM-Tracking - LogHist.csv"/>
    <d v="2019-12-31T00:00:00"/>
    <n v="0.22"/>
    <n v="0.75"/>
    <d v="2019-10-24T00:00:00"/>
    <x v="0"/>
    <x v="985"/>
    <n v="34.79"/>
    <n v="2019"/>
    <s v="_NA_"/>
    <x v="1470"/>
    <n v="622.9"/>
    <n v="34.79"/>
    <n v="200"/>
    <n v="100"/>
    <n v="0.2"/>
    <n v="6.4977288930395699E-2"/>
    <d v="2019-09-26T00:00:00"/>
    <n v="27"/>
    <x v="145"/>
    <n v="34.65"/>
    <n v="158.33000000000001"/>
    <s v="DDOG"/>
    <d v="2025-11-12T15:18:05"/>
    <x v="1471"/>
    <n v="1471"/>
    <n v="1471"/>
    <s v="USD"/>
    <s v="U1060261"/>
    <n v="0.26214399999999999"/>
    <n v="8"/>
    <m/>
    <m/>
    <x v="1295"/>
    <x v="0"/>
    <x v="0"/>
    <x v="0"/>
    <x v="0"/>
  </r>
  <r>
    <n v="1472"/>
    <x v="10"/>
    <x v="10"/>
    <d v="2019-11-21T00:00:00"/>
    <n v="0.34243200000000001"/>
    <n v="0.36724600000000002"/>
    <n v="0.290323"/>
    <n v="1.0000009999999999"/>
    <n v="0.32518387500000001"/>
    <n v="0.47679623428270501"/>
    <n v="0.275354267729369"/>
    <n v="5.2109000000000003E-2"/>
    <n v="0.376075251006037"/>
    <d v="2019-11-21T00:00:00"/>
    <n v="3108.46"/>
    <n v="3127.64"/>
    <n v="3078.8"/>
    <s v="BOT"/>
    <n v="6"/>
    <s v="_NA_"/>
    <n v="-11780.5"/>
    <s v="LGrowth"/>
    <s v="S"/>
    <x v="595"/>
    <x v="592"/>
    <n v="3140.52001953125"/>
    <n v="2923.17549072265"/>
    <n v="11.539999961853001"/>
    <s v="_NA_"/>
    <x v="8"/>
    <n v="1"/>
    <n v="-2.8939211999999999"/>
    <s v="Ulta Salon"/>
    <n v="235.97"/>
    <d v="2019-11-26T00:00:00"/>
    <d v="2019-11-26T00:00:00"/>
    <n v="1"/>
    <n v="0.18"/>
    <n v="11.98"/>
    <n v="13.56"/>
    <s v="PCM-Tracking - LogHist.csv"/>
    <d v="2020-01-31T00:00:00"/>
    <n v="13.28"/>
    <n v="0.125"/>
    <d v="2019-09-24T00:00:00"/>
    <x v="0"/>
    <x v="986"/>
    <n v="235.59"/>
    <n v="2019"/>
    <s v="_NA_"/>
    <x v="1471"/>
    <n v="-1938.39"/>
    <n v="235.59"/>
    <n v="50"/>
    <n v="50"/>
    <n v="0.22500000000000001"/>
    <n v="7.4352200029859497E-2"/>
    <d v="2014-09-18T00:00:00"/>
    <n v="230"/>
    <x v="98"/>
    <n v="332.31"/>
    <n v="25.03"/>
    <s v="ULTA"/>
    <d v="1899-12-30T10:17:27"/>
    <x v="1472"/>
    <n v="1472"/>
    <n v="1472"/>
    <s v="USD"/>
    <s v="U1060261"/>
    <n v="0.26214399999999999"/>
    <n v="6"/>
    <m/>
    <m/>
    <x v="1296"/>
    <x v="0"/>
    <x v="0"/>
    <x v="0"/>
    <x v="0"/>
  </r>
  <r>
    <n v="1473"/>
    <x v="11"/>
    <x v="11"/>
    <d v="2020-01-02T00:00:00"/>
    <n v="0.37215900000000002"/>
    <n v="0.40909099999999998"/>
    <n v="0.21875"/>
    <n v="1"/>
    <n v="0.37643787499999998"/>
    <n v="0.47679623428270501"/>
    <n v="0.275354267729369"/>
    <n v="0.15340899999999999"/>
    <n v="0.376075251006037"/>
    <d v="2020-01-02T00:00:00"/>
    <n v="3230.78"/>
    <n v="3247.93"/>
    <n v="3212.03"/>
    <s v="SLD"/>
    <n v="5"/>
    <s v="_NA_"/>
    <n v="8278.82"/>
    <s v="Value"/>
    <s v="B"/>
    <x v="948"/>
    <x v="943"/>
    <n v="3253.05004882812"/>
    <n v="2978.4370922851499"/>
    <n v="13.449999809265099"/>
    <s v="_NA_"/>
    <x v="1"/>
    <n v="4.78"/>
    <n v="-15.7785788"/>
    <s v="Peabody Energy Corporation"/>
    <n v="8.6199999999999992"/>
    <d v="2020-01-08T00:00:00"/>
    <d v="2020-01-08T00:00:00"/>
    <n v="2"/>
    <n v="0.97"/>
    <n v="0.1"/>
    <n v="0"/>
    <s v="PCM-Tracking - LogHist.csv"/>
    <d v="2020-12-31T00:00:00"/>
    <n v="0.1"/>
    <n v="0"/>
    <d v="2020-01-07T00:00:00"/>
    <x v="1"/>
    <x v="987"/>
    <n v="9.2044444439999999"/>
    <n v="2020"/>
    <s v="_NA_"/>
    <x v="1472"/>
    <n v="2761"/>
    <n v="9.2040000000000006"/>
    <n v="900"/>
    <n v="900"/>
    <n v="0.04"/>
    <n v="9.2200354761320893E-2"/>
    <d v="2012-04-15T00:00:00"/>
    <n v="16"/>
    <x v="132"/>
    <n v="1.42"/>
    <n v="14.71"/>
    <s v="BTU"/>
    <d v="1899-12-30T15:45:16"/>
    <x v="1473"/>
    <n v="1473"/>
    <n v="1473"/>
    <s v="USD"/>
    <s v="U1060261"/>
    <n v="0.32768000000000003"/>
    <n v="20"/>
    <m/>
    <m/>
    <x v="1297"/>
    <x v="0"/>
    <x v="0"/>
    <x v="0"/>
    <x v="0"/>
  </r>
  <r>
    <n v="1474"/>
    <x v="11"/>
    <x v="11"/>
    <d v="2020-01-09T00:00:00"/>
    <n v="0.33068799999999998"/>
    <n v="0.37036999999999998"/>
    <n v="0.29894199999999999"/>
    <n v="1"/>
    <n v="0.36687024999999901"/>
    <n v="0.47679623428270501"/>
    <n v="0.275354267729369"/>
    <n v="3.1745999999999899E-2"/>
    <n v="0.376075251006037"/>
    <d v="2020-01-09T00:00:00"/>
    <n v="3253.05"/>
    <n v="3267.07"/>
    <n v="3212.03"/>
    <s v="SLD"/>
    <n v="5"/>
    <s v="_NA_"/>
    <n v="6026.79"/>
    <s v="Value"/>
    <s v="B"/>
    <x v="948"/>
    <x v="943"/>
    <n v="3265.35009765625"/>
    <n v="2983.0181921386702"/>
    <n v="12.560000419616699"/>
    <s v="_NA_"/>
    <x v="1"/>
    <n v="3.71"/>
    <n v="-14.70813135"/>
    <s v="Peabody Energy Corporation"/>
    <n v="8.6199999999999992"/>
    <n v="43840"/>
    <d v="2020-01-10T00:00:00"/>
    <n v="4"/>
    <n v="0.97"/>
    <n v="0.1"/>
    <n v="0"/>
    <s v="PCM-Tracking - LogHist.csv"/>
    <n v="44196"/>
    <n v="0.1"/>
    <n v="0"/>
    <n v="43837"/>
    <x v="1"/>
    <x v="988"/>
    <n v="8.6150000000000002"/>
    <n v="2020"/>
    <s v="_NA_"/>
    <x v="1473"/>
    <n v="989"/>
    <n v="8.6150000000000002"/>
    <n v="700"/>
    <n v="400"/>
    <n v="0.04"/>
    <n v="9.46463907801917E-2"/>
    <n v="41014"/>
    <n v="16"/>
    <x v="132"/>
    <n v="1.42"/>
    <n v="14.71"/>
    <s v="BTU"/>
    <n v="0.66325231481481484"/>
    <x v="1474"/>
    <n v="1475"/>
    <n v="1474"/>
    <s v="USD"/>
    <s v="U1060261"/>
    <n v="0.32768000000000003"/>
    <n v="20"/>
    <m/>
    <m/>
    <x v="1298"/>
    <x v="0"/>
    <x v="0"/>
    <x v="0"/>
    <x v="0"/>
  </r>
  <r>
    <n v="1475"/>
    <x v="11"/>
    <x v="11"/>
    <d v="2020-01-09T00:00:00"/>
    <n v="0.33068799999999998"/>
    <n v="0.37036999999999998"/>
    <n v="0.29894199999999999"/>
    <n v="1"/>
    <n v="0.36687024999999901"/>
    <n v="0.47679623428270501"/>
    <n v="0.275354267729369"/>
    <n v="3.1745999999999899E-2"/>
    <n v="0.376075251006037"/>
    <d v="2020-01-09T00:00:00"/>
    <n v="3253.05"/>
    <n v="3267.07"/>
    <n v="3212.03"/>
    <s v="SLD"/>
    <n v="5"/>
    <s v="_NA_"/>
    <n v="6026.79"/>
    <s v="Value"/>
    <s v="B"/>
    <x v="958"/>
    <x v="953"/>
    <n v="3265.35009765625"/>
    <n v="2983.0181921386702"/>
    <n v="12.560000419616699"/>
    <s v="_NA_"/>
    <x v="1"/>
    <n v="3.71"/>
    <n v="-9.2081313500000004"/>
    <s v="Peabody Energy Corporation"/>
    <n v="8.6199999999999992"/>
    <d v="2020-01-10T00:00:00"/>
    <d v="2020-01-10T00:00:00"/>
    <n v="4"/>
    <n v="0.97"/>
    <n v="0.1"/>
    <n v="0"/>
    <s v="PCM-Tracking - LogHist.csv"/>
    <d v="2020-12-31T00:00:00"/>
    <n v="0.1"/>
    <n v="0"/>
    <d v="2020-01-07T00:00:00"/>
    <x v="1"/>
    <x v="988"/>
    <n v="8.6150000000000002"/>
    <n v="2020"/>
    <s v="_NA_"/>
    <x v="1474"/>
    <n v="1809.5"/>
    <n v="8.6150000000000002"/>
    <n v="700"/>
    <n v="300"/>
    <n v="0.04"/>
    <n v="9.46463907801917E-2"/>
    <d v="2012-04-15T00:00:00"/>
    <n v="16"/>
    <x v="132"/>
    <n v="1.42"/>
    <n v="14.71"/>
    <s v="BTU"/>
    <d v="1899-12-30T15:55:05"/>
    <x v="1475"/>
    <n v="1474"/>
    <n v="1475"/>
    <s v="USD"/>
    <s v="U1060261"/>
    <n v="0.32768000000000003"/>
    <n v="20"/>
    <m/>
    <m/>
    <x v="1299"/>
    <x v="0"/>
    <x v="0"/>
    <x v="0"/>
    <x v="0"/>
  </r>
  <r>
    <n v="1476"/>
    <x v="0"/>
    <x v="0"/>
    <d v="2020-01-09T00:00:00"/>
    <n v="0.33068799999999998"/>
    <n v="0.37036999999999998"/>
    <n v="0.29894199999999999"/>
    <n v="1"/>
    <n v="0.36687024999999901"/>
    <n v="0.47679623428270501"/>
    <n v="0.275354267729369"/>
    <n v="3.1745999999999899E-2"/>
    <n v="0.376075251006037"/>
    <d v="2020-01-09T00:00:00"/>
    <n v="3253.05"/>
    <n v="3267.07"/>
    <n v="3212.03"/>
    <s v="_NA_"/>
    <n v="5"/>
    <s v="_NA_"/>
    <s v="_NA_"/>
    <s v="_NA_"/>
    <s v="B"/>
    <x v="959"/>
    <x v="954"/>
    <n v="3283.14990234375"/>
    <n v="2987.6253918457001"/>
    <n v="12.390000343322701"/>
    <s v="_NA_"/>
    <x v="0"/>
    <n v="1.31"/>
    <n v="-2.2355415500000002"/>
    <s v="_NA_"/>
    <s v="_NA_"/>
    <s v="_NA_"/>
    <d v="2020-01-14T00:00:00"/>
    <n v="2"/>
    <s v="_NA_"/>
    <s v="_NA_"/>
    <s v="_NA_"/>
    <s v="_NA_"/>
    <s v="_NA_"/>
    <s v="_NA_"/>
    <n v="0.1"/>
    <s v="_NA_"/>
    <x v="1"/>
    <x v="989"/>
    <n v="70.11"/>
    <n v="2020"/>
    <s v="_NA_"/>
    <x v="1475"/>
    <n v="2729"/>
    <n v="59.43"/>
    <n v="250"/>
    <n v="150"/>
    <n v="0.12"/>
    <n v="9.8916186515430798E-2"/>
    <s v="_NA_"/>
    <s v="_NA_"/>
    <x v="146"/>
    <s v="_NA_"/>
    <n v="20.745000000000001"/>
    <s v="_NA_"/>
    <s v="_NA_"/>
    <x v="1476"/>
    <n v="1476"/>
    <n v="1476"/>
    <s v="_NA_"/>
    <s v="_NA_"/>
    <n v="0.32768000000000003"/>
    <n v="6"/>
    <m/>
    <m/>
    <x v="1300"/>
    <x v="0"/>
    <x v="0"/>
    <x v="0"/>
    <x v="0"/>
  </r>
  <r>
    <n v="1477"/>
    <x v="11"/>
    <x v="11"/>
    <d v="2020-01-09T00:00:00"/>
    <n v="0.33068799999999998"/>
    <n v="0.37036999999999998"/>
    <n v="0.29894199999999999"/>
    <n v="1"/>
    <n v="0.36687024999999901"/>
    <n v="0.47679623428270501"/>
    <n v="0.275354267729369"/>
    <n v="3.1745999999999899E-2"/>
    <n v="0.376075251006037"/>
    <d v="2020-01-09T00:00:00"/>
    <n v="3253.05"/>
    <n v="3267.07"/>
    <n v="3212.03"/>
    <s v="SLD"/>
    <n v="5"/>
    <s v="_NA_"/>
    <n v="6026.79"/>
    <s v="Value"/>
    <s v="B"/>
    <x v="958"/>
    <x v="953"/>
    <n v="3283.14990234375"/>
    <n v="2987.6253918457001"/>
    <n v="12.390000343322701"/>
    <s v="_NA_"/>
    <x v="1"/>
    <n v="3.71"/>
    <n v="-10.810211489"/>
    <s v="Peabody Energy Corporation"/>
    <n v="8.6199999999999992"/>
    <d v="2020-01-10T00:00:00"/>
    <d v="2020-01-14T00:00:00"/>
    <n v="4"/>
    <n v="0.97"/>
    <n v="0.1"/>
    <n v="0"/>
    <s v="PCM-Tracking - LogHist.csv"/>
    <n v="44196"/>
    <n v="0.1"/>
    <n v="0"/>
    <d v="2020-01-07T00:00:00"/>
    <x v="1"/>
    <x v="990"/>
    <n v="9.2372700000000005"/>
    <n v="2020"/>
    <s v="_NA_"/>
    <x v="1476"/>
    <n v="5338.5"/>
    <n v="8.6150000000000002"/>
    <n v="700"/>
    <n v="800"/>
    <n v="0.04"/>
    <n v="9.8916186515430798E-2"/>
    <d v="2012-04-15T00:00:00"/>
    <n v="16"/>
    <x v="132"/>
    <n v="1.42"/>
    <n v="14.71"/>
    <s v="BTU"/>
    <d v="1899-12-30T15:55:05"/>
    <x v="1477"/>
    <n v="1477"/>
    <n v="1477"/>
    <s v="USD"/>
    <s v="U1060261"/>
    <n v="0.32768000000000003"/>
    <n v="20"/>
    <m/>
    <m/>
    <x v="1301"/>
    <x v="0"/>
    <x v="0"/>
    <x v="0"/>
    <x v="0"/>
  </r>
  <r>
    <n v="1478"/>
    <x v="11"/>
    <x v="11"/>
    <d v="2020-01-09T00:00:00"/>
    <n v="0.33068799999999998"/>
    <n v="0.37036999999999998"/>
    <n v="0.29894199999999999"/>
    <n v="1"/>
    <n v="0.36687024999999901"/>
    <n v="0.47679623428270501"/>
    <n v="0.275354267729369"/>
    <n v="3.1745999999999899E-2"/>
    <n v="0.376075251006037"/>
    <d v="2020-01-09T00:00:00"/>
    <n v="3253.05"/>
    <n v="3267.07"/>
    <n v="3212.03"/>
    <s v="SLD"/>
    <n v="5"/>
    <s v="_NA_"/>
    <n v="6026.79"/>
    <s v="Value"/>
    <s v="B"/>
    <x v="960"/>
    <x v="955"/>
    <n v="3283.14990234375"/>
    <n v="2987.6253918457001"/>
    <n v="12.390000343322701"/>
    <s v="_NA_"/>
    <x v="1"/>
    <n v="3.71"/>
    <n v="-11.310211489"/>
    <s v="Peabody Energy Corporation"/>
    <n v="8.6199999999999992"/>
    <d v="2020-01-10T00:00:00"/>
    <d v="2020-01-14T00:00:00"/>
    <n v="4"/>
    <n v="0.97"/>
    <n v="0.1"/>
    <n v="0"/>
    <s v="PCM-Tracking - LogHist.csv"/>
    <n v="44196"/>
    <n v="0.1"/>
    <n v="0"/>
    <d v="2020-01-07T00:00:00"/>
    <x v="1"/>
    <x v="990"/>
    <n v="9.2372700000000005"/>
    <n v="2020"/>
    <s v="_NA_"/>
    <x v="1477"/>
    <n v="1156"/>
    <n v="8.6150000000000002"/>
    <n v="700"/>
    <n v="200"/>
    <n v="0.04"/>
    <n v="9.8916186515430798E-2"/>
    <d v="2012-04-15T00:00:00"/>
    <n v="16"/>
    <x v="132"/>
    <n v="1.42"/>
    <n v="14.71"/>
    <s v="BTU"/>
    <d v="1899-12-30T15:55:05"/>
    <x v="1478"/>
    <n v="1478"/>
    <n v="1478"/>
    <s v="USD"/>
    <s v="U1060261"/>
    <n v="0.32768000000000003"/>
    <n v="20"/>
    <m/>
    <m/>
    <x v="1302"/>
    <x v="0"/>
    <x v="0"/>
    <x v="0"/>
    <x v="0"/>
  </r>
  <r>
    <n v="1479"/>
    <x v="12"/>
    <x v="12"/>
    <d v="2020-01-09T00:00:00"/>
    <n v="0.33068799999999998"/>
    <n v="0.37036999999999998"/>
    <n v="0.29894199999999999"/>
    <n v="1"/>
    <n v="0.36687024999999901"/>
    <n v="0.47679623428270501"/>
    <n v="0.275354267729369"/>
    <n v="3.1745999999999899E-2"/>
    <n v="0.376075251006037"/>
    <d v="2020-01-09T00:00:00"/>
    <n v="3253.05"/>
    <n v="3267.07"/>
    <n v="3212.03"/>
    <s v="SLD"/>
    <n v="5"/>
    <s v="_NA_"/>
    <n v="10069.77"/>
    <s v="Value"/>
    <s v="B"/>
    <x v="961"/>
    <x v="956"/>
    <n v="3289.2900390625"/>
    <n v="2989.7358923339798"/>
    <n v="12.420000076293899"/>
    <s v="_NA_"/>
    <x v="9"/>
    <n v="1.23"/>
    <n v="-2.2263196999999999"/>
    <s v="Arch coal"/>
    <n v="66.3"/>
    <d v="2020-01-15T00:00:00"/>
    <d v="2020-01-15T00:00:00"/>
    <n v="2"/>
    <s v="_NA_"/>
    <s v="_NA_"/>
    <s v="_NA_"/>
    <s v="PCM-Tracking - LogHist.csv"/>
    <s v="_NA_"/>
    <s v="_NA_"/>
    <n v="0.1"/>
    <d v="2020-01-12T00:00:00"/>
    <x v="1"/>
    <x v="991"/>
    <n v="67.14"/>
    <n v="2020"/>
    <s v="_NA_"/>
    <x v="1478"/>
    <n v="3165"/>
    <n v="67.14"/>
    <n v="150"/>
    <n v="100"/>
    <n v="0.12"/>
    <n v="0.100194183538621"/>
    <d v="2019-10-09T00:00:00"/>
    <n v="90"/>
    <x v="146"/>
    <n v="5"/>
    <n v="20.745000000000001"/>
    <s v="ARCH"/>
    <d v="1899-12-30T10:43:01"/>
    <x v="1479"/>
    <n v="1479"/>
    <n v="1479"/>
    <s v="USD"/>
    <s v="U1060261"/>
    <n v="0.32768000000000003"/>
    <n v="6"/>
    <m/>
    <m/>
    <x v="1303"/>
    <x v="0"/>
    <x v="0"/>
    <x v="0"/>
    <x v="0"/>
  </r>
  <r>
    <n v="1480"/>
    <x v="12"/>
    <x v="12"/>
    <d v="2020-01-09T00:00:00"/>
    <n v="0.33068799999999998"/>
    <n v="0.37036999999999998"/>
    <n v="0.29894199999999999"/>
    <n v="1"/>
    <n v="0.36687024999999901"/>
    <n v="0.47679623428270501"/>
    <n v="0.275354267729369"/>
    <n v="3.1745999999999899E-2"/>
    <n v="0.376075251006037"/>
    <d v="2020-01-09T00:00:00"/>
    <n v="3253.05"/>
    <n v="3267.07"/>
    <n v="3212.03"/>
    <s v="SLD"/>
    <n v="5"/>
    <s v="_NA_"/>
    <n v="10069.77"/>
    <s v="Value"/>
    <s v="B"/>
    <x v="962"/>
    <x v="957"/>
    <n v="3289.2900390625"/>
    <n v="2989.7358923339798"/>
    <n v="12.420000076293899"/>
    <s v="_NA_"/>
    <x v="9"/>
    <n v="1.23"/>
    <n v="-2.2263196999999999"/>
    <s v="Arch coal"/>
    <n v="66.3"/>
    <d v="2020-01-15T00:00:00"/>
    <d v="2020-01-15T00:00:00"/>
    <n v="2"/>
    <s v="_NA_"/>
    <s v="_NA_"/>
    <s v="_NA_"/>
    <s v="PCM-Tracking - LogHist.csv"/>
    <s v="_NA_"/>
    <s v="_NA_"/>
    <n v="0.1"/>
    <d v="2020-01-12T00:00:00"/>
    <x v="1"/>
    <x v="991"/>
    <n v="67.14"/>
    <n v="2020"/>
    <s v="_NA_"/>
    <x v="1479"/>
    <n v="1766.5"/>
    <n v="67.14"/>
    <n v="150"/>
    <n v="50"/>
    <n v="0.12"/>
    <n v="0.100194183538621"/>
    <d v="2019-10-09T00:00:00"/>
    <n v="90"/>
    <x v="146"/>
    <n v="5"/>
    <n v="20.745000000000001"/>
    <s v="ARCH"/>
    <d v="1899-12-30T10:43:01"/>
    <x v="1480"/>
    <n v="1480"/>
    <n v="1480"/>
    <s v="USD"/>
    <s v="U1060261"/>
    <n v="0.32768000000000003"/>
    <n v="6"/>
    <m/>
    <m/>
    <x v="1304"/>
    <x v="0"/>
    <x v="0"/>
    <x v="0"/>
    <x v="0"/>
  </r>
  <r>
    <n v="1481"/>
    <x v="13"/>
    <x v="13"/>
    <d v="2020-01-09T00:00:00"/>
    <n v="0.33068799999999998"/>
    <n v="0.37036999999999998"/>
    <n v="0.29894199999999999"/>
    <n v="1"/>
    <n v="0.36687024999999901"/>
    <n v="0.47679623428270501"/>
    <n v="0.275354267729369"/>
    <n v="3.1745999999999899E-2"/>
    <n v="0.376075251006037"/>
    <d v="2020-01-09T00:00:00"/>
    <n v="3253.05"/>
    <n v="3267.07"/>
    <n v="3212.03"/>
    <s v="SLD"/>
    <n v="5"/>
    <s v="_NA_"/>
    <n v="8615.7000000000007"/>
    <s v="Value"/>
    <s v="B"/>
    <x v="960"/>
    <x v="955"/>
    <n v="3289.2900390625"/>
    <n v="2989.7358923339798"/>
    <n v="12.420000076293899"/>
    <s v="_NA_"/>
    <x v="10"/>
    <n v="5.3"/>
    <n v="-11.297459254"/>
    <s v="Peabody Energy Corporation"/>
    <n v="8.57"/>
    <d v="2020-01-15T00:00:00"/>
    <d v="2020-01-15T00:00:00"/>
    <n v="2"/>
    <n v="0.95"/>
    <n v="0.1"/>
    <n v="0"/>
    <s v="PCM-Tracking - LogHist.csv"/>
    <d v="2020-12-31T00:00:00"/>
    <n v="0.09"/>
    <n v="0"/>
    <d v="2020-01-07T00:00:00"/>
    <x v="1"/>
    <x v="992"/>
    <n v="8.6212199999999992"/>
    <n v="2020"/>
    <s v="_NA_"/>
    <x v="1480"/>
    <n v="5184"/>
    <n v="8.6210000000000004"/>
    <n v="1000"/>
    <n v="1000"/>
    <n v="0.04"/>
    <n v="0.100194183538621"/>
    <d v="2012-04-15T00:00:00"/>
    <n v="16"/>
    <x v="132"/>
    <n v="1.39"/>
    <n v="14.71"/>
    <s v="BTU"/>
    <d v="1899-12-30T10:43:21"/>
    <x v="1481"/>
    <n v="1481"/>
    <n v="1481"/>
    <s v="USD"/>
    <s v="U1060261"/>
    <n v="0.32768000000000003"/>
    <n v="20"/>
    <m/>
    <m/>
    <x v="1305"/>
    <x v="0"/>
    <x v="0"/>
    <x v="0"/>
    <x v="0"/>
  </r>
  <r>
    <n v="1482"/>
    <x v="14"/>
    <x v="14"/>
    <d v="2020-01-09T00:00:00"/>
    <n v="0.33068799999999998"/>
    <n v="0.37036999999999998"/>
    <n v="0.29894199999999999"/>
    <n v="1"/>
    <n v="0.36687024999999901"/>
    <n v="0.47679623428270501"/>
    <n v="0.275354267729369"/>
    <n v="3.1745999999999899E-2"/>
    <n v="0.376075251006037"/>
    <d v="2020-01-09T00:00:00"/>
    <n v="3253.05"/>
    <n v="3267.07"/>
    <n v="3212.03"/>
    <s v="BOT"/>
    <n v="5"/>
    <s v="_NA_"/>
    <n v="-15035"/>
    <s v="Value"/>
    <s v="S"/>
    <x v="963"/>
    <x v="958"/>
    <n v="3289.2900390625"/>
    <n v="2989.7358923339798"/>
    <n v="12.420000076293899"/>
    <s v="_NA_"/>
    <x v="6"/>
    <n v="1"/>
    <n v="-2.07031125"/>
    <s v="Progressive"/>
    <n v="76.3"/>
    <d v="2020-01-15T00:00:00"/>
    <d v="2020-01-15T00:00:00"/>
    <n v="2"/>
    <n v="-0.06"/>
    <n v="5.39"/>
    <n v="5.55"/>
    <s v="PCM-Tracking - LogHist.csv"/>
    <d v="2019-12-31T00:00:00"/>
    <n v="5.56"/>
    <n v="0.05"/>
    <d v="2019-10-27T00:00:00"/>
    <x v="0"/>
    <x v="993"/>
    <n v="75.17"/>
    <n v="2020"/>
    <s v="_NA_"/>
    <x v="1481"/>
    <n v="3718.93"/>
    <n v="75.17"/>
    <n v="200"/>
    <n v="100"/>
    <n v="0.15"/>
    <n v="0.100194183538621"/>
    <d v="2018-10-16T00:00:00"/>
    <n v="65"/>
    <x v="141"/>
    <n v="116.56"/>
    <n v="20.97"/>
    <s v="PGR"/>
    <d v="1899-12-30T10:58:41"/>
    <x v="1482"/>
    <n v="1484"/>
    <n v="1482"/>
    <s v="USD"/>
    <s v="U1060261"/>
    <n v="0.32768000000000003"/>
    <n v="8"/>
    <m/>
    <m/>
    <x v="1306"/>
    <x v="0"/>
    <x v="0"/>
    <x v="0"/>
    <x v="0"/>
  </r>
  <r>
    <n v="1483"/>
    <x v="14"/>
    <x v="14"/>
    <d v="2020-01-09T00:00:00"/>
    <n v="0.33068799999999998"/>
    <n v="0.37036999999999998"/>
    <n v="0.29894199999999999"/>
    <n v="1"/>
    <n v="0.36687024999999901"/>
    <n v="0.47679623428270501"/>
    <n v="0.275354267729369"/>
    <n v="3.1745999999999899E-2"/>
    <n v="0.376075251006037"/>
    <d v="2020-01-09T00:00:00"/>
    <n v="3253.05"/>
    <n v="3267.07"/>
    <n v="3212.03"/>
    <s v="BOT"/>
    <n v="5"/>
    <s v="_NA_"/>
    <n v="-15035"/>
    <s v="Value"/>
    <s v="S"/>
    <x v="964"/>
    <x v="959"/>
    <n v="3289.2900390625"/>
    <n v="2989.7358923339798"/>
    <n v="12.420000076293899"/>
    <s v="_NA_"/>
    <x v="6"/>
    <n v="1"/>
    <n v="-2.1422512"/>
    <s v="Progressive"/>
    <n v="76.3"/>
    <d v="2020-01-15T00:00:00"/>
    <d v="2020-01-15T00:00:00"/>
    <n v="2"/>
    <n v="-0.06"/>
    <n v="5.39"/>
    <n v="5.55"/>
    <s v="PCM-Tracking - LogHist.csv"/>
    <d v="2019-12-31T00:00:00"/>
    <n v="5.56"/>
    <n v="0.05"/>
    <d v="2019-10-27T00:00:00"/>
    <x v="0"/>
    <x v="993"/>
    <n v="75.17"/>
    <n v="2020"/>
    <s v="_NA_"/>
    <x v="1482"/>
    <n v="2168.36"/>
    <n v="75.17"/>
    <n v="200"/>
    <n v="50"/>
    <n v="0.15"/>
    <n v="0.100194183538621"/>
    <d v="2018-10-16T00:00:00"/>
    <n v="65"/>
    <x v="141"/>
    <n v="116.56"/>
    <n v="20.97"/>
    <s v="PGR"/>
    <n v="0.45741898148148147"/>
    <x v="1483"/>
    <n v="1483"/>
    <n v="1483"/>
    <s v="USD"/>
    <s v="U1060261"/>
    <n v="0.32768000000000003"/>
    <n v="8"/>
    <m/>
    <m/>
    <x v="1307"/>
    <x v="0"/>
    <x v="0"/>
    <x v="0"/>
    <x v="0"/>
  </r>
  <r>
    <n v="1484"/>
    <x v="14"/>
    <x v="14"/>
    <d v="2020-01-09T00:00:00"/>
    <n v="0.33068799999999998"/>
    <n v="0.37036999999999998"/>
    <n v="0.29894199999999999"/>
    <n v="1"/>
    <n v="0.36687024999999901"/>
    <n v="0.47679623428270501"/>
    <n v="0.275354267729369"/>
    <n v="3.1745999999999899E-2"/>
    <n v="0.376075251006037"/>
    <d v="2020-01-09T00:00:00"/>
    <n v="3253.05"/>
    <n v="3267.07"/>
    <n v="3212.03"/>
    <s v="BOT"/>
    <n v="5"/>
    <s v="_NA_"/>
    <n v="-15035"/>
    <s v="Value"/>
    <s v="S"/>
    <x v="965"/>
    <x v="960"/>
    <n v="3289.2900390625"/>
    <n v="2989.7358923339798"/>
    <n v="12.420000076293899"/>
    <s v="_NA_"/>
    <x v="6"/>
    <n v="1"/>
    <n v="-2.1443985329999999"/>
    <s v="Progressive"/>
    <n v="76.3"/>
    <d v="2020-01-15T00:00:00"/>
    <d v="2020-01-15T00:00:00"/>
    <n v="2"/>
    <n v="-0.06"/>
    <n v="5.39"/>
    <n v="5.55"/>
    <s v="PCM-Tracking - LogHist.csv"/>
    <d v="2019-12-31T00:00:00"/>
    <n v="5.56"/>
    <n v="0.05"/>
    <d v="2019-10-27T00:00:00"/>
    <x v="0"/>
    <x v="993"/>
    <n v="75.17"/>
    <n v="2020"/>
    <s v="_NA_"/>
    <x v="1483"/>
    <n v="2262.36"/>
    <n v="75.17"/>
    <n v="200"/>
    <n v="50"/>
    <n v="0.15"/>
    <n v="0.100194183538621"/>
    <d v="2018-10-16T00:00:00"/>
    <n v="65"/>
    <x v="141"/>
    <n v="116.56"/>
    <n v="20.97"/>
    <s v="PGR"/>
    <n v="0.45741898148148147"/>
    <x v="1484"/>
    <n v="1482"/>
    <n v="1484"/>
    <s v="USD"/>
    <s v="U1060261"/>
    <n v="0.32768000000000003"/>
    <n v="8"/>
    <m/>
    <m/>
    <x v="1308"/>
    <x v="0"/>
    <x v="0"/>
    <x v="0"/>
    <x v="0"/>
  </r>
  <r>
    <n v="1485"/>
    <x v="0"/>
    <x v="15"/>
    <d v="2020-02-13T00:00:00"/>
    <n v="0.41333300000000001"/>
    <n v="0.32266699999999998"/>
    <n v="0.26400000000000001"/>
    <n v="1"/>
    <n v="0.38348862500000003"/>
    <n v="0.47679623428270501"/>
    <n v="0.275354267729369"/>
    <n v="0.14933299999999999"/>
    <n v="0.376075251006037"/>
    <d v="2020-02-13T00:00:00"/>
    <n v="3379.45"/>
    <n v="3381.47"/>
    <n v="3313.75"/>
    <s v="BOT"/>
    <n v="5"/>
    <s v="_NA_"/>
    <n v="-7905.2"/>
    <s v="Value"/>
    <s v="S"/>
    <x v="940"/>
    <x v="935"/>
    <n v="3373.93994140625"/>
    <n v="3030.3245935058499"/>
    <n v="14.149999618530201"/>
    <s v="_NA_"/>
    <x v="11"/>
    <n v="1"/>
    <n v="-2.7707918999999999"/>
    <s v="O'Reilly Auto Parts"/>
    <n v="392.6"/>
    <d v="2020-02-13T00:00:00"/>
    <d v="2020-02-13T00:00:00"/>
    <n v="3"/>
    <n v="0.88"/>
    <n v="19.45"/>
    <n v="21.65"/>
    <s v="PCM-Tracking - LogHist.csv"/>
    <d v="2020-12-31T00:00:00"/>
    <n v="19.71"/>
    <n v="0.1"/>
    <d v="2020-02-12T00:00:00"/>
    <x v="0"/>
    <x v="994"/>
    <n v="395.21"/>
    <n v="2020"/>
    <s v="_NA_"/>
    <x v="1484"/>
    <n v="-1038.17"/>
    <n v="395.21"/>
    <n v="20"/>
    <n v="20"/>
    <n v="0.3"/>
    <n v="0.113392257924044"/>
    <d v="2015-08-06T00:00:00"/>
    <n v="350"/>
    <x v="40"/>
    <n v="560.95000000000005"/>
    <n v="28.46"/>
    <s v="ORLY"/>
    <s v="_NA_"/>
    <x v="1485"/>
    <n v="1485"/>
    <n v="1485"/>
    <s v="_NA_"/>
    <s v="_NA_"/>
    <n v="0.32768000000000003"/>
    <n v="8"/>
    <m/>
    <m/>
    <x v="1309"/>
    <x v="0"/>
    <x v="0"/>
    <x v="0"/>
    <x v="0"/>
  </r>
  <r>
    <n v="1486"/>
    <x v="15"/>
    <x v="16"/>
    <d v="2020-02-13T00:00:00"/>
    <n v="0.41333300000000001"/>
    <n v="0.32266699999999998"/>
    <n v="0.26400000000000001"/>
    <n v="1"/>
    <n v="0.38348862500000003"/>
    <n v="0.47679623428270501"/>
    <n v="0.275354267729369"/>
    <n v="0.14933299999999999"/>
    <n v="0.376075251006037"/>
    <d v="2020-02-13T00:00:00"/>
    <n v="3379.45"/>
    <n v="3381.47"/>
    <n v="3313.75"/>
    <s v="BOT"/>
    <n v="5"/>
    <s v="_NA_"/>
    <n v="-10671.4"/>
    <s v="Value"/>
    <s v="S"/>
    <x v="761"/>
    <x v="757"/>
    <n v="3373.93994140625"/>
    <n v="3030.3245935058499"/>
    <n v="14.149999618530201"/>
    <s v="_NA_"/>
    <x v="12"/>
    <n v="1"/>
    <n v="-2.786235601"/>
    <s v="Autozone"/>
    <n v="1066.55"/>
    <d v="2020-02-13T00:00:00"/>
    <d v="2020-02-13T00:00:00"/>
    <n v="3"/>
    <n v="0.55000000000000004"/>
    <n v="65.91"/>
    <n v="72.37"/>
    <s v="PCM-Tracking - LogHist.csv"/>
    <d v="2020-08-31T00:00:00"/>
    <n v="68.84"/>
    <n v="0.1"/>
    <d v="2020-02-08T00:00:00"/>
    <x v="0"/>
    <x v="995"/>
    <n v="1067.04"/>
    <n v="2020"/>
    <s v="_NA_"/>
    <x v="1485"/>
    <n v="-561.39"/>
    <n v="1067.04"/>
    <n v="10"/>
    <n v="10"/>
    <n v="0.2"/>
    <n v="0.113392257924044"/>
    <d v="2013-10-16T00:00:00"/>
    <n v="890"/>
    <x v="12"/>
    <n v="1814.54"/>
    <n v="26.36"/>
    <s v="AZO"/>
    <s v="_NA_"/>
    <x v="1486"/>
    <n v="1486"/>
    <n v="1486"/>
    <s v="_NA_"/>
    <s v="_NA_"/>
    <n v="0.32768000000000003"/>
    <n v="6"/>
    <m/>
    <m/>
    <x v="1310"/>
    <x v="0"/>
    <x v="0"/>
    <x v="0"/>
    <x v="0"/>
  </r>
  <r>
    <n v="1487"/>
    <x v="16"/>
    <x v="17"/>
    <d v="2020-02-20T00:00:00"/>
    <n v="0.40559400000000001"/>
    <n v="0.30769200000000002"/>
    <n v="0.286713"/>
    <n v="0.99999899999999997"/>
    <n v="0.381828"/>
    <n v="0.47679623428270501"/>
    <n v="0.275354267729369"/>
    <n v="0.118881"/>
    <n v="0.376075251006037"/>
    <d v="2020-02-20T00:00:00"/>
    <n v="3386.15"/>
    <n v="3393.52"/>
    <n v="3352.72"/>
    <s v="BOT"/>
    <n v="5"/>
    <s v="_NA_"/>
    <n v="-8498.5"/>
    <s v="LGrowth"/>
    <s v="S"/>
    <x v="924"/>
    <x v="919"/>
    <n v="3128.2099609375"/>
    <n v="3044.5652429199199"/>
    <n v="27.850000381469702"/>
    <s v="_NA_"/>
    <x v="13"/>
    <n v="1"/>
    <n v="-2.66968066"/>
    <s v="Microsoft Corporation"/>
    <n v="168.07"/>
    <d v="2020-02-25T00:00:00"/>
    <d v="2020-02-25T00:00:00"/>
    <n v="1"/>
    <n v="0.34"/>
    <n v="5.68"/>
    <n v="6.29"/>
    <s v="PCM-Tracking - LogHist.csv"/>
    <d v="2020-06-30T00:00:00"/>
    <n v="6.08"/>
    <n v="0.15"/>
    <d v="2020-02-05T00:00:00"/>
    <x v="0"/>
    <x v="996"/>
    <n v="169.95"/>
    <n v="2020"/>
    <s v="_NA_"/>
    <x v="1486"/>
    <n v="1332.33"/>
    <n v="169.95"/>
    <n v="50"/>
    <n v="50"/>
    <n v="0.22500000000000001"/>
    <n v="2.74734523137884E-2"/>
    <d v="2010-09-16T00:00:00"/>
    <n v="140"/>
    <x v="122"/>
    <n v="197.64"/>
    <n v="32.5"/>
    <s v="MSFT"/>
    <s v="_NA_"/>
    <x v="1487"/>
    <n v="1487"/>
    <n v="1487"/>
    <s v="_NA_"/>
    <s v="_NA_"/>
    <n v="0.32768000000000003"/>
    <n v="8"/>
    <m/>
    <m/>
    <x v="1311"/>
    <x v="0"/>
    <x v="0"/>
    <x v="0"/>
    <x v="0"/>
  </r>
  <r>
    <n v="1488"/>
    <x v="17"/>
    <x v="18"/>
    <d v="2020-02-20T00:00:00"/>
    <n v="0.40559400000000001"/>
    <n v="0.30769200000000002"/>
    <n v="0.286713"/>
    <n v="0.99999899999999997"/>
    <n v="0.381828"/>
    <n v="0.47679623428270501"/>
    <n v="0.275354267729369"/>
    <n v="0.118881"/>
    <n v="0.376075251006037"/>
    <d v="2020-02-20T00:00:00"/>
    <n v="3386.15"/>
    <n v="3393.52"/>
    <n v="3352.72"/>
    <s v="BOT"/>
    <n v="5"/>
    <s v="_NA_"/>
    <n v="-7295.5"/>
    <s v="SGrowth"/>
    <s v="S"/>
    <x v="966"/>
    <x v="961"/>
    <n v="3128.2099609375"/>
    <n v="3044.5652429199199"/>
    <n v="27.850000381469702"/>
    <s v="_NA_"/>
    <x v="14"/>
    <n v="1"/>
    <n v="-2.06969235"/>
    <s v="Atlassian"/>
    <n v="144.47999999999999"/>
    <d v="2020-02-25T00:00:00"/>
    <d v="2020-02-25T00:00:00"/>
    <n v="1"/>
    <n v="0.34"/>
    <n v="1.02"/>
    <n v="1.31"/>
    <s v="PCM-Tracking - LogHist.csv"/>
    <d v="2020-06-30T00:00:00"/>
    <n v="1.21"/>
    <n v="0.6"/>
    <d v="2019-11-05T00:00:00"/>
    <x v="0"/>
    <x v="997"/>
    <n v="145.88650000000001"/>
    <n v="2020"/>
    <s v="_NA_"/>
    <x v="1487"/>
    <n v="5202.93"/>
    <n v="145.88999999999999"/>
    <n v="50"/>
    <n v="50"/>
    <n v="0.2"/>
    <n v="2.74734523137884E-2"/>
    <d v="2017-11-23T00:00:00"/>
    <n v="110"/>
    <x v="120"/>
    <n v="223.43"/>
    <n v="184.58"/>
    <s v="TEAM"/>
    <s v="_NA_"/>
    <x v="1488"/>
    <n v="1488"/>
    <n v="1488"/>
    <s v="_NA_"/>
    <s v="_NA_"/>
    <n v="0.32768000000000003"/>
    <n v="10"/>
    <m/>
    <m/>
    <x v="1312"/>
    <x v="0"/>
    <x v="0"/>
    <x v="0"/>
    <x v="0"/>
  </r>
  <r>
    <n v="1489"/>
    <x v="18"/>
    <x v="19"/>
    <d v="2020-02-20T00:00:00"/>
    <n v="0.40559400000000001"/>
    <n v="0.30769200000000002"/>
    <n v="0.286713"/>
    <n v="0.99999899999999997"/>
    <n v="0.381828"/>
    <n v="0.47679623428270501"/>
    <n v="0.275354267729369"/>
    <n v="0.118881"/>
    <n v="0.376075251006037"/>
    <d v="2020-02-20T00:00:00"/>
    <n v="3386.15"/>
    <n v="3393.52"/>
    <n v="3352.72"/>
    <s v="BOT"/>
    <n v="5"/>
    <s v="_NA_"/>
    <n v="-9915.7999999999993"/>
    <s v="LGrowth"/>
    <s v="S"/>
    <x v="937"/>
    <x v="932"/>
    <n v="3128.2099609375"/>
    <n v="3044.5652429199199"/>
    <n v="27.850000381469702"/>
    <s v="_NA_"/>
    <x v="15"/>
    <n v="1"/>
    <n v="-3.0865143279999998"/>
    <s v="Amazon"/>
    <n v="1972.74"/>
    <d v="2020-02-25T00:00:00"/>
    <d v="2020-02-25T00:00:00"/>
    <n v="1"/>
    <n v="-0.16"/>
    <n v="55.61"/>
    <n v="65.61"/>
    <s v="PCM-Tracking - LogHist.csv"/>
    <d v="2019-12-31T00:00:00"/>
    <n v="67.16"/>
    <n v="0.25"/>
    <d v="2020-01-20T00:00:00"/>
    <x v="0"/>
    <x v="998"/>
    <n v="1982.96"/>
    <n v="2020"/>
    <s v="_NA_"/>
    <x v="1488"/>
    <n v="2576.35"/>
    <n v="1982.96"/>
    <n v="5"/>
    <n v="2"/>
    <n v="0.25"/>
    <n v="2.74734523137884E-2"/>
    <d v="2016-03-15T00:00:00"/>
    <n v="1650"/>
    <x v="73"/>
    <n v="3011.02"/>
    <n v="44.83"/>
    <s v="AMZN"/>
    <s v="_NA_"/>
    <x v="1489"/>
    <n v="1489"/>
    <n v="1489"/>
    <s v="_NA_"/>
    <s v="_NA_"/>
    <n v="0.32768000000000003"/>
    <n v="8"/>
    <m/>
    <m/>
    <x v="1313"/>
    <x v="0"/>
    <x v="0"/>
    <x v="0"/>
    <x v="0"/>
  </r>
  <r>
    <n v="1490"/>
    <x v="18"/>
    <x v="19"/>
    <d v="2020-02-20T00:00:00"/>
    <n v="0.40559400000000001"/>
    <n v="0.30769200000000002"/>
    <n v="0.286713"/>
    <n v="0.99999899999999997"/>
    <n v="0.381828"/>
    <n v="0.47679623428270501"/>
    <n v="0.275354267729369"/>
    <n v="0.118881"/>
    <n v="0.376075251006037"/>
    <d v="2020-02-20T00:00:00"/>
    <n v="3386.15"/>
    <n v="3393.52"/>
    <n v="3352.72"/>
    <s v="BOT"/>
    <n v="5"/>
    <s v="_NA_"/>
    <n v="-9915.7999999999993"/>
    <s v="LGrowth"/>
    <s v="S"/>
    <x v="967"/>
    <x v="962"/>
    <n v="3128.2099609375"/>
    <n v="3044.5652429199199"/>
    <n v="27.850000381469702"/>
    <s v="_NA_"/>
    <x v="15"/>
    <n v="1"/>
    <n v="-2.5821024399999999"/>
    <s v="Amazon"/>
    <n v="1972.74"/>
    <d v="2020-02-25T00:00:00"/>
    <d v="2020-02-25T00:00:00"/>
    <n v="1"/>
    <n v="-0.16"/>
    <n v="55.61"/>
    <n v="65.61"/>
    <s v="PCM-Tracking - LogHist.csv"/>
    <n v="43830"/>
    <n v="67.16"/>
    <n v="0.25"/>
    <n v="43850"/>
    <x v="0"/>
    <x v="998"/>
    <n v="1982.96"/>
    <n v="2020"/>
    <s v="_NA_"/>
    <x v="1489"/>
    <n v="3910.69"/>
    <n v="1982.96"/>
    <n v="5"/>
    <n v="3"/>
    <n v="0.25"/>
    <n v="2.74734523137884E-2"/>
    <n v="42444"/>
    <n v="1650"/>
    <x v="73"/>
    <n v="3011.02"/>
    <n v="44.83"/>
    <s v="AMZN"/>
    <s v="_NA_"/>
    <x v="1490"/>
    <n v="1490"/>
    <n v="1490"/>
    <s v="_NA_"/>
    <s v="_NA_"/>
    <n v="0.32768000000000003"/>
    <n v="8"/>
    <m/>
    <m/>
    <x v="1313"/>
    <x v="0"/>
    <x v="0"/>
    <x v="0"/>
    <x v="0"/>
  </r>
  <r>
    <n v="1491"/>
    <x v="19"/>
    <x v="20"/>
    <d v="2020-02-20T00:00:00"/>
    <n v="0.40559400000000001"/>
    <n v="0.30769200000000002"/>
    <n v="0.286713"/>
    <n v="0.99999899999999997"/>
    <n v="0.381828"/>
    <n v="0.47679623428270501"/>
    <n v="0.275354267729369"/>
    <n v="0.118881"/>
    <n v="0.376075251006037"/>
    <d v="2020-02-20T00:00:00"/>
    <n v="3386.15"/>
    <n v="3393.52"/>
    <n v="3352.72"/>
    <s v="BOT"/>
    <n v="5"/>
    <s v="_NA_"/>
    <n v="-8693.9500000000007"/>
    <s v="Value"/>
    <s v="S"/>
    <x v="968"/>
    <x v="963"/>
    <n v="3128.2099609375"/>
    <n v="3044.5652429199199"/>
    <n v="27.850000381469702"/>
    <s v="_NA_"/>
    <x v="16"/>
    <n v="1"/>
    <n v="-2.1368845099999998"/>
    <s v="TransDigm Group Incorporated"/>
    <n v="572.21"/>
    <d v="2020-02-25T00:00:00"/>
    <d v="2020-02-25T00:00:00"/>
    <n v="1"/>
    <n v="-0.41"/>
    <n v="21.03"/>
    <n v="24.35"/>
    <s v="PCM-Tracking - LogHist.csv"/>
    <n v="43738"/>
    <n v="25.7"/>
    <n v="0.15"/>
    <n v="43830"/>
    <x v="0"/>
    <x v="999"/>
    <n v="579.53"/>
    <n v="2020"/>
    <s v="_NA_"/>
    <x v="1490"/>
    <n v="-2580.9899999999998"/>
    <n v="579.53"/>
    <n v="15"/>
    <n v="15"/>
    <n v="0.2"/>
    <n v="2.74734523137884E-2"/>
    <n v="41260"/>
    <n v="500"/>
    <x v="147"/>
    <n v="761.13"/>
    <n v="29.61"/>
    <s v="TDG"/>
    <s v="_NA_"/>
    <x v="1491"/>
    <n v="1491"/>
    <n v="1491"/>
    <s v="_NA_"/>
    <s v="_NA_"/>
    <n v="0.32768000000000003"/>
    <n v="6"/>
    <m/>
    <m/>
    <x v="1314"/>
    <x v="0"/>
    <x v="0"/>
    <x v="0"/>
    <x v="0"/>
  </r>
  <r>
    <n v="1492"/>
    <x v="0"/>
    <x v="0"/>
    <d v="2020-02-27T00:00:00"/>
    <n v="0.30434800000000001"/>
    <n v="0.30434800000000001"/>
    <n v="0.39130399999999999"/>
    <n v="1"/>
    <n v="0.37335162499999902"/>
    <n v="0.47679623428270501"/>
    <n v="0.275354267729369"/>
    <n v="-8.6955999999999894E-2"/>
    <n v="0.376075251006037"/>
    <d v="2020-02-27T00:00:00"/>
    <n v="3116.39"/>
    <n v="3393.52"/>
    <n v="3108.99"/>
    <s v="BOT"/>
    <n v="5"/>
    <s v="_NA_"/>
    <n v="-10625"/>
    <s v="LGrowth"/>
    <s v="S"/>
    <x v="969"/>
    <x v="964"/>
    <n v="3090.22998046875"/>
    <n v="3048.3700427245999"/>
    <n v="33.419998168945298"/>
    <s v="_NA_"/>
    <x v="0"/>
    <n v="-1"/>
    <n v="-2.4397220000000002"/>
    <s v="_NA_"/>
    <s v="_NA_"/>
    <d v="2020-03-02T00:00:00"/>
    <d v="2020-03-02T00:00:00"/>
    <n v="0"/>
    <s v="_NA_"/>
    <s v="_NA_"/>
    <s v="_NA_"/>
    <s v="PCM-Tracking - LogHist.csv"/>
    <s v="_NA_"/>
    <s v="_NA_"/>
    <n v="0.1"/>
    <s v="_NA_"/>
    <x v="0"/>
    <x v="1000"/>
    <n v="106.26"/>
    <n v="2020"/>
    <s v="_NA_"/>
    <x v="1491"/>
    <n v="-1217.44"/>
    <n v="106.26"/>
    <n v="100"/>
    <n v="100"/>
    <n v="0.12"/>
    <n v="1.37319082517706E-2"/>
    <s v="_NA_"/>
    <s v="_NA_"/>
    <x v="148"/>
    <s v="_NA_"/>
    <n v="20.745000000000001"/>
    <s v="_NA_"/>
    <s v="_NA_"/>
    <x v="1492"/>
    <n v="1492"/>
    <n v="1492"/>
    <s v="_NA_"/>
    <s v="_NA_"/>
    <n v="0.32768000000000003"/>
    <n v="6"/>
    <m/>
    <m/>
    <x v="1315"/>
    <x v="0"/>
    <x v="0"/>
    <x v="0"/>
    <x v="0"/>
  </r>
  <r>
    <n v="1493"/>
    <x v="0"/>
    <x v="0"/>
    <d v="2020-02-27T00:00:00"/>
    <n v="0.30434800000000001"/>
    <n v="0.30434800000000001"/>
    <n v="0.39130399999999999"/>
    <n v="1"/>
    <n v="0.37335162499999902"/>
    <n v="0.47679623428270501"/>
    <n v="0.275354267729369"/>
    <n v="-8.6955999999999894E-2"/>
    <n v="0.376075251006037"/>
    <d v="2020-02-27T00:00:00"/>
    <n v="3116.39"/>
    <n v="3393.52"/>
    <n v="3108.99"/>
    <s v="BOT"/>
    <n v="5"/>
    <s v="_NA_"/>
    <n v="-9059.2999999999993"/>
    <s v="Value"/>
    <s v="S"/>
    <x v="927"/>
    <x v="922"/>
    <n v="3090.22998046875"/>
    <n v="3048.3700427245999"/>
    <n v="33.419998168945298"/>
    <s v="_NA_"/>
    <x v="0"/>
    <n v="-1"/>
    <n v="-2.14722992"/>
    <s v="_NA_"/>
    <s v="_NA_"/>
    <d v="2020-03-02T00:00:00"/>
    <d v="2020-03-02T00:00:00"/>
    <n v="0"/>
    <s v="_NA_"/>
    <s v="_NA_"/>
    <s v="_NA_"/>
    <s v="PCM-Tracking - LogHist.csv"/>
    <s v="_NA_"/>
    <s v="_NA_"/>
    <n v="0.1"/>
    <s v="_NA_"/>
    <x v="0"/>
    <x v="1001"/>
    <n v="302.01"/>
    <n v="2020"/>
    <s v="_NA_"/>
    <x v="1492"/>
    <n v="1465.45"/>
    <n v="302.01"/>
    <n v="30"/>
    <n v="5"/>
    <n v="0.12"/>
    <n v="1.37319082517706E-2"/>
    <s v="_NA_"/>
    <s v="_NA_"/>
    <x v="139"/>
    <s v="_NA_"/>
    <n v="20.745000000000001"/>
    <s v="_NA_"/>
    <s v="_NA_"/>
    <x v="1493"/>
    <n v="1493"/>
    <n v="1493"/>
    <s v="_NA_"/>
    <s v="_NA_"/>
    <n v="0.32768000000000003"/>
    <n v="6"/>
    <m/>
    <m/>
    <x v="1316"/>
    <x v="0"/>
    <x v="0"/>
    <x v="0"/>
    <x v="0"/>
  </r>
  <r>
    <n v="1494"/>
    <x v="0"/>
    <x v="0"/>
    <d v="2020-02-27T00:00:00"/>
    <n v="0.30434800000000001"/>
    <n v="0.30434800000000001"/>
    <n v="0.39130399999999999"/>
    <n v="1"/>
    <n v="0.37335162499999902"/>
    <n v="0.47679623428270501"/>
    <n v="0.275354267729369"/>
    <n v="-8.6955999999999894E-2"/>
    <n v="0.376075251006037"/>
    <d v="2020-02-27T00:00:00"/>
    <n v="3116.39"/>
    <n v="3393.52"/>
    <n v="3108.99"/>
    <s v="BOT"/>
    <n v="5"/>
    <s v="_NA_"/>
    <n v="-9059.2999999999993"/>
    <s v="Value"/>
    <s v="S"/>
    <x v="970"/>
    <x v="965"/>
    <n v="3090.22998046875"/>
    <n v="3048.3700427245999"/>
    <n v="33.419998168945298"/>
    <s v="_NA_"/>
    <x v="0"/>
    <n v="-1"/>
    <n v="-2.6208339249999999"/>
    <s v="_NA_"/>
    <s v="_NA_"/>
    <d v="2020-03-02T00:00:00"/>
    <d v="2020-03-02T00:00:00"/>
    <n v="0"/>
    <s v="_NA_"/>
    <s v="_NA_"/>
    <s v="_NA_"/>
    <s v="PCM-Tracking - LogHist.csv"/>
    <s v="_NA_"/>
    <s v="_NA_"/>
    <n v="0.1"/>
    <s v="_NA_"/>
    <x v="0"/>
    <x v="1001"/>
    <n v="302.01"/>
    <n v="2020"/>
    <s v="_NA_"/>
    <x v="1493"/>
    <n v="14631.13"/>
    <n v="302.01"/>
    <n v="30"/>
    <n v="25"/>
    <n v="0.12"/>
    <n v="1.37319082517706E-2"/>
    <s v="_NA_"/>
    <s v="_NA_"/>
    <x v="139"/>
    <s v="_NA_"/>
    <n v="20.745000000000001"/>
    <s v="_NA_"/>
    <s v="_NA_"/>
    <x v="1494"/>
    <n v="1494"/>
    <n v="1494"/>
    <s v="_NA_"/>
    <s v="_NA_"/>
    <n v="0.32768000000000003"/>
    <n v="6"/>
    <m/>
    <m/>
    <x v="1317"/>
    <x v="0"/>
    <x v="0"/>
    <x v="0"/>
    <x v="0"/>
  </r>
  <r>
    <n v="1495"/>
    <x v="0"/>
    <x v="0"/>
    <d v="2020-02-27T00:00:00"/>
    <n v="0.30434800000000001"/>
    <n v="0.30434800000000001"/>
    <n v="0.39130399999999999"/>
    <n v="1"/>
    <n v="0.37335162499999902"/>
    <n v="0.47679623428270501"/>
    <n v="0.275354267729369"/>
    <n v="-8.6955999999999894E-2"/>
    <n v="0.376075251006037"/>
    <d v="2020-02-27T00:00:00"/>
    <n v="3116.39"/>
    <n v="3393.52"/>
    <n v="3108.99"/>
    <s v="BOT"/>
    <n v="5"/>
    <s v="_NA_"/>
    <n v="-8928.2000000000007"/>
    <s v="Value"/>
    <s v="S"/>
    <x v="896"/>
    <x v="891"/>
    <n v="3090.22998046875"/>
    <n v="3048.3700427245999"/>
    <n v="33.419998168945298"/>
    <s v="_NA_"/>
    <x v="0"/>
    <n v="-1"/>
    <n v="-2.3008579249999999"/>
    <s v="_NA_"/>
    <s v="_NA_"/>
    <d v="2020-03-02T00:00:00"/>
    <d v="2020-03-02T00:00:00"/>
    <n v="0"/>
    <s v="_NA_"/>
    <s v="_NA_"/>
    <s v="_NA_"/>
    <s v="PCM-Tracking - LogHist.csv"/>
    <s v="_NA_"/>
    <s v="_NA_"/>
    <n v="0.1"/>
    <s v="_NA_"/>
    <x v="0"/>
    <x v="1002"/>
    <n v="297.64"/>
    <n v="2020"/>
    <s v="_NA_"/>
    <x v="1494"/>
    <n v="-923.8"/>
    <n v="297.64"/>
    <n v="30"/>
    <n v="30"/>
    <n v="0.12"/>
    <n v="1.37319082517706E-2"/>
    <s v="_NA_"/>
    <s v="_NA_"/>
    <x v="130"/>
    <s v="_NA_"/>
    <n v="20.745000000000001"/>
    <s v="_NA_"/>
    <s v="_NA_"/>
    <x v="1495"/>
    <n v="1495"/>
    <n v="1495"/>
    <s v="_NA_"/>
    <s v="_NA_"/>
    <n v="0.32768000000000003"/>
    <n v="6"/>
    <m/>
    <m/>
    <x v="1318"/>
    <x v="0"/>
    <x v="0"/>
    <x v="0"/>
    <x v="0"/>
  </r>
  <r>
    <n v="1496"/>
    <x v="0"/>
    <x v="0"/>
    <d v="2020-02-27T00:00:00"/>
    <n v="0.30434800000000001"/>
    <n v="0.30434800000000001"/>
    <n v="0.39130399999999999"/>
    <n v="1"/>
    <n v="0.37335162499999902"/>
    <n v="0.47679623428270501"/>
    <n v="0.275354267729369"/>
    <n v="-8.6955999999999894E-2"/>
    <n v="0.376075251006037"/>
    <d v="2020-02-27T00:00:00"/>
    <n v="3116.39"/>
    <n v="3393.52"/>
    <n v="3108.99"/>
    <s v="BOT"/>
    <n v="5"/>
    <s v="_NA_"/>
    <n v="-9391"/>
    <s v="Value"/>
    <s v="S"/>
    <x v="894"/>
    <x v="889"/>
    <n v="3090.22998046875"/>
    <n v="3048.3700427245999"/>
    <n v="33.419998168945298"/>
    <s v="_NA_"/>
    <x v="0"/>
    <n v="-1"/>
    <n v="-2.3005455499999998"/>
    <s v="_NA_"/>
    <s v="_NA_"/>
    <d v="2020-03-02T00:00:00"/>
    <d v="2020-03-02T00:00:00"/>
    <n v="0"/>
    <s v="_NA_"/>
    <s v="_NA_"/>
    <s v="_NA_"/>
    <s v="PCM-Tracking - LogHist.csv"/>
    <s v="_NA_"/>
    <s v="_NA_"/>
    <n v="0.1"/>
    <s v="_NA_"/>
    <x v="0"/>
    <x v="1003"/>
    <n v="187.84"/>
    <n v="2020"/>
    <s v="_NA_"/>
    <x v="1495"/>
    <n v="-596.29999999999995"/>
    <n v="187.84"/>
    <n v="50"/>
    <n v="50"/>
    <n v="0.12"/>
    <n v="1.37319082517706E-2"/>
    <s v="_NA_"/>
    <s v="_NA_"/>
    <x v="57"/>
    <s v="_NA_"/>
    <n v="20.745000000000001"/>
    <s v="_NA_"/>
    <s v="_NA_"/>
    <x v="1496"/>
    <n v="1496"/>
    <n v="1496"/>
    <s v="_NA_"/>
    <s v="_NA_"/>
    <n v="0.32768000000000003"/>
    <n v="6"/>
    <m/>
    <m/>
    <x v="1319"/>
    <x v="0"/>
    <x v="0"/>
    <x v="0"/>
    <x v="0"/>
  </r>
  <r>
    <n v="1497"/>
    <x v="0"/>
    <x v="0"/>
    <d v="2020-02-27T00:00:00"/>
    <n v="0.30434800000000001"/>
    <n v="0.30434800000000001"/>
    <n v="0.39130399999999999"/>
    <n v="1"/>
    <n v="0.37335162499999902"/>
    <n v="0.47679623428270501"/>
    <n v="0.275354267729369"/>
    <n v="-8.6955999999999894E-2"/>
    <n v="0.376075251006037"/>
    <d v="2020-02-27T00:00:00"/>
    <n v="3116.39"/>
    <n v="3393.52"/>
    <n v="3108.99"/>
    <s v="BOT"/>
    <n v="5"/>
    <s v="_NA_"/>
    <n v="-17661.5"/>
    <s v="Value"/>
    <s v="S"/>
    <x v="843"/>
    <x v="838"/>
    <n v="3130.1201171875"/>
    <n v="3050.3582434082"/>
    <n v="31.9899997711181"/>
    <s v="_NA_"/>
    <x v="0"/>
    <n v="-1"/>
    <n v="-3.1534171"/>
    <s v="_NA_"/>
    <s v="_NA_"/>
    <d v="2020-03-04T00:00:00"/>
    <d v="2020-03-04T00:00:00"/>
    <n v="2"/>
    <s v="_NA_"/>
    <s v="_NA_"/>
    <s v="_NA_"/>
    <s v="PCM-Tracking - LogHist.csv"/>
    <s v="_NA_"/>
    <s v="_NA_"/>
    <n v="0.1"/>
    <s v="_NA_"/>
    <x v="0"/>
    <x v="1004"/>
    <n v="117.75"/>
    <n v="2020"/>
    <s v="_NA_"/>
    <x v="1496"/>
    <n v="-3689.15"/>
    <n v="117.75"/>
    <n v="150"/>
    <n v="150"/>
    <n v="0.12"/>
    <n v="2.61483627215464E-2"/>
    <s v="_NA_"/>
    <s v="_NA_"/>
    <x v="142"/>
    <s v="_NA_"/>
    <n v="20.745000000000001"/>
    <s v="_NA_"/>
    <s v="_NA_"/>
    <x v="1497"/>
    <n v="1497"/>
    <n v="1497"/>
    <s v="_NA_"/>
    <s v="_NA_"/>
    <n v="0.32768000000000003"/>
    <n v="6"/>
    <m/>
    <m/>
    <x v="1320"/>
    <x v="0"/>
    <x v="0"/>
    <x v="0"/>
    <x v="0"/>
  </r>
  <r>
    <n v="1498"/>
    <x v="0"/>
    <x v="0"/>
    <d v="2020-02-27T00:00:00"/>
    <n v="0.30434800000000001"/>
    <n v="0.30434800000000001"/>
    <n v="0.39130399999999999"/>
    <n v="1"/>
    <n v="0.37335162499999902"/>
    <n v="0.47679623428270501"/>
    <n v="0.275354267729369"/>
    <n v="-8.6955999999999894E-2"/>
    <n v="0.376075251006037"/>
    <d v="2020-02-27T00:00:00"/>
    <n v="3116.39"/>
    <n v="3393.52"/>
    <n v="3108.99"/>
    <s v="BOT"/>
    <n v="5"/>
    <s v="_NA_"/>
    <n v="-23353"/>
    <s v="Value"/>
    <s v="S"/>
    <x v="971"/>
    <x v="966"/>
    <n v="3130.1201171875"/>
    <n v="3050.3582434082"/>
    <n v="31.9899997711181"/>
    <s v="_NA_"/>
    <x v="0"/>
    <n v="-1"/>
    <n v="-2.1359507"/>
    <s v="_NA_"/>
    <s v="_NA_"/>
    <d v="2020-03-04T00:00:00"/>
    <d v="2020-03-04T00:00:00"/>
    <n v="2"/>
    <s v="_NA_"/>
    <s v="_NA_"/>
    <s v="_NA_"/>
    <s v="PCM-Tracking - LogHist.csv"/>
    <s v="_NA_"/>
    <s v="_NA_"/>
    <n v="0.1"/>
    <s v="_NA_"/>
    <x v="0"/>
    <x v="1005"/>
    <n v="233.54"/>
    <n v="2020"/>
    <s v="_NA_"/>
    <x v="1497"/>
    <n v="177.36"/>
    <n v="233.54"/>
    <n v="100"/>
    <n v="25"/>
    <n v="0.12"/>
    <n v="2.61483627215464E-2"/>
    <s v="_NA_"/>
    <s v="_NA_"/>
    <x v="60"/>
    <s v="_NA_"/>
    <n v="20.745000000000001"/>
    <s v="_NA_"/>
    <s v="_NA_"/>
    <x v="1498"/>
    <n v="1498"/>
    <n v="1498"/>
    <s v="_NA_"/>
    <s v="_NA_"/>
    <n v="0.32768000000000003"/>
    <n v="6"/>
    <m/>
    <m/>
    <x v="1321"/>
    <x v="0"/>
    <x v="0"/>
    <x v="0"/>
    <x v="0"/>
  </r>
  <r>
    <n v="1499"/>
    <x v="0"/>
    <x v="0"/>
    <d v="2020-02-27T00:00:00"/>
    <n v="0.30434800000000001"/>
    <n v="0.30434800000000001"/>
    <n v="0.39130399999999999"/>
    <n v="1"/>
    <n v="0.37335162499999902"/>
    <n v="0.47679623428270501"/>
    <n v="0.275354267729369"/>
    <n v="-8.6955999999999894E-2"/>
    <n v="0.376075251006037"/>
    <d v="2020-02-27T00:00:00"/>
    <n v="3116.39"/>
    <n v="3393.52"/>
    <n v="3108.99"/>
    <s v="BOT"/>
    <n v="5"/>
    <s v="_NA_"/>
    <n v="-23353"/>
    <s v="Value"/>
    <s v="S"/>
    <x v="972"/>
    <x v="967"/>
    <n v="3130.1201171875"/>
    <n v="3050.3582434082"/>
    <n v="31.9899997711181"/>
    <s v="_NA_"/>
    <x v="0"/>
    <n v="-1"/>
    <n v="-2.4830694499999999"/>
    <s v="_NA_"/>
    <s v="_NA_"/>
    <d v="2020-03-04T00:00:00"/>
    <d v="2020-03-04T00:00:00"/>
    <n v="2"/>
    <s v="_NA_"/>
    <s v="_NA_"/>
    <s v="_NA_"/>
    <s v="PCM-Tracking - LogHist.csv"/>
    <s v="_NA_"/>
    <s v="_NA_"/>
    <n v="0.1"/>
    <s v="_NA_"/>
    <x v="0"/>
    <x v="1005"/>
    <n v="233.54"/>
    <n v="2020"/>
    <s v="_NA_"/>
    <x v="1498"/>
    <n v="2624.52"/>
    <n v="233.54"/>
    <n v="100"/>
    <n v="50"/>
    <n v="0.12"/>
    <n v="2.61483627215464E-2"/>
    <s v="_NA_"/>
    <s v="_NA_"/>
    <x v="60"/>
    <s v="_NA_"/>
    <n v="20.745000000000001"/>
    <s v="_NA_"/>
    <s v="_NA_"/>
    <x v="1499"/>
    <n v="1499"/>
    <n v="1499"/>
    <s v="_NA_"/>
    <s v="_NA_"/>
    <n v="0.32768000000000003"/>
    <n v="6"/>
    <m/>
    <m/>
    <x v="1322"/>
    <x v="0"/>
    <x v="0"/>
    <x v="0"/>
    <x v="0"/>
  </r>
  <r>
    <n v="1500"/>
    <x v="0"/>
    <x v="0"/>
    <d v="2020-02-27T00:00:00"/>
    <n v="0.30434800000000001"/>
    <n v="0.30434800000000001"/>
    <n v="0.39130399999999999"/>
    <n v="1"/>
    <n v="0.37335162499999902"/>
    <n v="0.47679623428270501"/>
    <n v="0.275354267729369"/>
    <n v="-8.6955999999999894E-2"/>
    <n v="0.376075251006037"/>
    <d v="2020-02-27T00:00:00"/>
    <n v="3116.39"/>
    <n v="3393.52"/>
    <n v="3108.99"/>
    <s v="BOT"/>
    <n v="5"/>
    <s v="_NA_"/>
    <n v="-23353"/>
    <s v="Value"/>
    <s v="S"/>
    <x v="973"/>
    <x v="968"/>
    <n v="3130.1201171875"/>
    <n v="3050.3582434082"/>
    <n v="31.9899997711181"/>
    <s v="_NA_"/>
    <x v="0"/>
    <n v="-1"/>
    <n v="-2.1557301999999998"/>
    <s v="_NA_"/>
    <s v="_NA_"/>
    <d v="2020-03-04T00:00:00"/>
    <d v="2020-03-04T00:00:00"/>
    <n v="2"/>
    <s v="_NA_"/>
    <s v="_NA_"/>
    <s v="_NA_"/>
    <s v="PCM-Tracking - LogHist.csv"/>
    <s v="_NA_"/>
    <s v="_NA_"/>
    <n v="0.1"/>
    <s v="_NA_"/>
    <x v="0"/>
    <x v="1005"/>
    <n v="233.54"/>
    <n v="2020"/>
    <s v="_NA_"/>
    <x v="1499"/>
    <n v="1072.3399999999999"/>
    <n v="233.54"/>
    <n v="100"/>
    <n v="25"/>
    <n v="0.12"/>
    <n v="2.61483627215464E-2"/>
    <s v="_NA_"/>
    <s v="_NA_"/>
    <x v="60"/>
    <s v="_NA_"/>
    <n v="20.745000000000001"/>
    <s v="_NA_"/>
    <s v="_NA_"/>
    <x v="1500"/>
    <n v="1500"/>
    <n v="1500"/>
    <s v="_NA_"/>
    <s v="_NA_"/>
    <n v="0.32768000000000003"/>
    <n v="6"/>
    <m/>
    <m/>
    <x v="1323"/>
    <x v="0"/>
    <x v="0"/>
    <x v="0"/>
    <x v="0"/>
  </r>
  <r>
    <n v="1501"/>
    <x v="0"/>
    <x v="0"/>
    <d v="2020-03-05T00:00:00"/>
    <n v="0.38738699999999998"/>
    <n v="0.21621599999999999"/>
    <n v="0.39639600000000003"/>
    <n v="0.99999899999999997"/>
    <n v="0.38043900000000003"/>
    <n v="0.47679623428270501"/>
    <n v="0.275354267729369"/>
    <n v="-9.0089999999999996E-3"/>
    <n v="0.376075251006037"/>
    <d v="2020-03-05T00:00:00"/>
    <n v="3130.12"/>
    <n v="3136.72"/>
    <n v="2855.84"/>
    <s v="BOT"/>
    <n v="5"/>
    <s v="_NA_"/>
    <n v="-9195"/>
    <s v="SGrowth"/>
    <s v="S"/>
    <x v="974"/>
    <x v="969"/>
    <n v="3023.93994140625"/>
    <n v="3051.27679321289"/>
    <n v="39.619998931884702"/>
    <s v="_NA_"/>
    <x v="0"/>
    <n v="-1"/>
    <n v="-2.1862248000000002"/>
    <s v="_NA_"/>
    <s v="_NA_"/>
    <d v="2020-03-05T00:00:00"/>
    <d v="2020-03-05T00:00:00"/>
    <n v="3"/>
    <s v="_NA_"/>
    <s v="_NA_"/>
    <s v="_NA_"/>
    <s v="PCM-Tracking - LogHist.csv"/>
    <s v="_NA_"/>
    <s v="_NA_"/>
    <n v="0.1"/>
    <s v="_NA_"/>
    <x v="0"/>
    <x v="1006"/>
    <n v="45.978650000000002"/>
    <n v="2020"/>
    <s v="_NA_"/>
    <x v="1500"/>
    <n v="3288.81"/>
    <n v="45.98"/>
    <n v="200"/>
    <n v="100"/>
    <n v="0.12"/>
    <n v="-8.9591517450816009E-3"/>
    <s v="_NA_"/>
    <s v="_NA_"/>
    <x v="145"/>
    <s v="_NA_"/>
    <n v="20.745000000000001"/>
    <s v="_NA_"/>
    <s v="_NA_"/>
    <x v="1501"/>
    <n v="1502"/>
    <n v="1501"/>
    <s v="_NA_"/>
    <s v="_NA_"/>
    <n v="0.32768000000000003"/>
    <n v="6"/>
    <m/>
    <m/>
    <x v="1324"/>
    <x v="0"/>
    <x v="0"/>
    <x v="0"/>
    <x v="0"/>
  </r>
  <r>
    <n v="1502"/>
    <x v="0"/>
    <x v="0"/>
    <d v="2020-03-05T00:00:00"/>
    <n v="0.38738699999999998"/>
    <n v="0.21621599999999999"/>
    <n v="0.39639600000000003"/>
    <n v="0.99999899999999997"/>
    <n v="0.38043900000000003"/>
    <n v="0.47679623428270501"/>
    <n v="0.275354267729369"/>
    <n v="-9.0089999999999996E-3"/>
    <n v="0.376075251006037"/>
    <d v="2020-03-05T00:00:00"/>
    <n v="3130.12"/>
    <n v="3136.72"/>
    <n v="2855.84"/>
    <s v="BOT"/>
    <n v="5"/>
    <s v="_NA_"/>
    <n v="-9195"/>
    <s v="SGrowth"/>
    <s v="S"/>
    <x v="975"/>
    <x v="970"/>
    <n v="3023.93994140625"/>
    <n v="3051.27679321289"/>
    <n v="39.619998931884702"/>
    <s v="_NA_"/>
    <x v="0"/>
    <n v="-1"/>
    <n v="-2.1999710000000001"/>
    <s v="_NA_"/>
    <s v="_NA_"/>
    <d v="2020-03-05T00:00:00"/>
    <d v="2020-03-05T00:00:00"/>
    <n v="3"/>
    <s v="_NA_"/>
    <s v="_NA_"/>
    <s v="_NA_"/>
    <s v="PCM-Tracking - LogHist.csv"/>
    <s v="_NA_"/>
    <s v="_NA_"/>
    <n v="0.1"/>
    <s v="_NA_"/>
    <x v="0"/>
    <x v="1006"/>
    <n v="45.978650000000002"/>
    <n v="2020"/>
    <s v="_NA_"/>
    <x v="1501"/>
    <n v="3910.8"/>
    <n v="45.98"/>
    <n v="200"/>
    <n v="100"/>
    <n v="0.12"/>
    <n v="-8.9591517450816009E-3"/>
    <s v="_NA_"/>
    <s v="_NA_"/>
    <x v="145"/>
    <s v="_NA_"/>
    <n v="20.745000000000001"/>
    <s v="_NA_"/>
    <s v="_NA_"/>
    <x v="1502"/>
    <n v="1501"/>
    <n v="1502"/>
    <s v="_NA_"/>
    <s v="_NA_"/>
    <n v="0.32768000000000003"/>
    <n v="6"/>
    <m/>
    <m/>
    <x v="1325"/>
    <x v="0"/>
    <x v="0"/>
    <x v="0"/>
    <x v="0"/>
  </r>
  <r>
    <n v="1503"/>
    <x v="0"/>
    <x v="0"/>
    <d v="2020-03-05T00:00:00"/>
    <n v="0.38738699999999998"/>
    <n v="0.21621599999999999"/>
    <n v="0.39639600000000003"/>
    <n v="0.99999899999999997"/>
    <n v="0.38043900000000003"/>
    <n v="0.47679623428270501"/>
    <n v="0.275354267729369"/>
    <n v="-9.0089999999999996E-3"/>
    <n v="0.376075251006037"/>
    <d v="2020-03-05T00:00:00"/>
    <n v="3130.12"/>
    <n v="3136.72"/>
    <n v="2855.84"/>
    <s v="BOT"/>
    <n v="5"/>
    <s v="_NA_"/>
    <n v="-15642"/>
    <s v="LGrowth"/>
    <s v="S"/>
    <x v="976"/>
    <x v="971"/>
    <n v="2882.22998046875"/>
    <n v="3051.5682434082"/>
    <n v="47.299999237060497"/>
    <s v="_NA_"/>
    <x v="0"/>
    <n v="1"/>
    <n v="-2.3648565499999998"/>
    <s v="_NA_"/>
    <s v="_NA_"/>
    <d v="2020-03-10T00:00:00"/>
    <d v="2020-03-10T00:00:00"/>
    <n v="1"/>
    <s v="_NA_"/>
    <s v="_NA_"/>
    <s v="_NA_"/>
    <s v="PCM-Tracking - LogHist.csv"/>
    <s v="_NA_"/>
    <s v="_NA_"/>
    <n v="0.1"/>
    <s v="_NA_"/>
    <x v="0"/>
    <x v="1007"/>
    <n v="156.41"/>
    <n v="2020"/>
    <s v="_NA_"/>
    <x v="1502"/>
    <n v="1456.89"/>
    <n v="156.41"/>
    <n v="100"/>
    <n v="25"/>
    <n v="0.12"/>
    <n v="-5.5492209065042701E-2"/>
    <s v="_NA_"/>
    <s v="_NA_"/>
    <x v="122"/>
    <s v="_NA_"/>
    <n v="20.745000000000001"/>
    <s v="_NA_"/>
    <s v="_NA_"/>
    <x v="1503"/>
    <n v="1504"/>
    <n v="1503"/>
    <s v="_NA_"/>
    <s v="_NA_"/>
    <n v="0.32768000000000003"/>
    <n v="6"/>
    <m/>
    <m/>
    <x v="1326"/>
    <x v="0"/>
    <x v="0"/>
    <x v="0"/>
    <x v="0"/>
  </r>
  <r>
    <n v="1504"/>
    <x v="0"/>
    <x v="0"/>
    <d v="2020-03-05T00:00:00"/>
    <n v="0.38738699999999998"/>
    <n v="0.21621599999999999"/>
    <n v="0.39639600000000003"/>
    <n v="0.99999899999999997"/>
    <n v="0.38043900000000003"/>
    <n v="0.47679623428270501"/>
    <n v="0.275354267729369"/>
    <n v="-9.0089999999999996E-3"/>
    <n v="0.376075251006037"/>
    <d v="2020-03-05T00:00:00"/>
    <n v="3130.12"/>
    <n v="3136.72"/>
    <n v="2855.84"/>
    <s v="BOT"/>
    <n v="5"/>
    <s v="_NA_"/>
    <n v="-15642"/>
    <s v="LGrowth"/>
    <s v="S"/>
    <x v="977"/>
    <x v="972"/>
    <n v="2882.22998046875"/>
    <n v="3051.5682434082"/>
    <n v="47.299999237060497"/>
    <s v="_NA_"/>
    <x v="0"/>
    <n v="1"/>
    <n v="-2.1244089750000001"/>
    <s v="_NA_"/>
    <s v="_NA_"/>
    <d v="2020-03-10T00:00:00"/>
    <d v="2020-03-10T00:00:00"/>
    <n v="1"/>
    <s v="_NA_"/>
    <s v="_NA_"/>
    <s v="_NA_"/>
    <s v="PCM-Tracking - LogHist.csv"/>
    <s v="_NA_"/>
    <s v="_NA_"/>
    <n v="0.1"/>
    <s v="_NA_"/>
    <x v="0"/>
    <x v="1007"/>
    <n v="156.41"/>
    <n v="2020"/>
    <s v="_NA_"/>
    <x v="1503"/>
    <n v="1583.38"/>
    <n v="156.41"/>
    <n v="100"/>
    <n v="25"/>
    <n v="0.12"/>
    <n v="-5.5492209065042701E-2"/>
    <s v="_NA_"/>
    <s v="_NA_"/>
    <x v="122"/>
    <s v="_NA_"/>
    <n v="20.745000000000001"/>
    <s v="_NA_"/>
    <s v="_NA_"/>
    <x v="1504"/>
    <n v="1505"/>
    <n v="1504"/>
    <s v="_NA_"/>
    <s v="_NA_"/>
    <n v="0.32768000000000003"/>
    <n v="6"/>
    <m/>
    <m/>
    <x v="1327"/>
    <x v="0"/>
    <x v="0"/>
    <x v="0"/>
    <x v="0"/>
  </r>
  <r>
    <n v="1505"/>
    <x v="0"/>
    <x v="0"/>
    <d v="2020-03-05T00:00:00"/>
    <n v="0.38738699999999998"/>
    <n v="0.21621599999999999"/>
    <n v="0.39639600000000003"/>
    <n v="0.99999899999999997"/>
    <n v="0.38043900000000003"/>
    <n v="0.47679623428270501"/>
    <n v="0.275354267729369"/>
    <n v="-9.0089999999999996E-3"/>
    <n v="0.376075251006037"/>
    <d v="2020-03-05T00:00:00"/>
    <n v="3130.12"/>
    <n v="3136.72"/>
    <n v="2855.84"/>
    <s v="BOT"/>
    <n v="5"/>
    <s v="_NA_"/>
    <n v="-15642"/>
    <s v="LGrowth"/>
    <s v="S"/>
    <x v="978"/>
    <x v="973"/>
    <n v="2882.22998046875"/>
    <n v="3051.5682434082"/>
    <n v="47.299999237060497"/>
    <s v="_NA_"/>
    <x v="0"/>
    <n v="1"/>
    <n v="-2.2328838499999999"/>
    <s v="_NA_"/>
    <s v="_NA_"/>
    <d v="2020-03-10T00:00:00"/>
    <d v="2020-03-10T00:00:00"/>
    <n v="1"/>
    <s v="_NA_"/>
    <s v="_NA_"/>
    <s v="_NA_"/>
    <s v="PCM-Tracking - LogHist.csv"/>
    <s v="_NA_"/>
    <s v="_NA_"/>
    <n v="0.1"/>
    <s v="_NA_"/>
    <x v="0"/>
    <x v="1007"/>
    <n v="156.41"/>
    <n v="2020"/>
    <s v="_NA_"/>
    <x v="1504"/>
    <n v="2446.77"/>
    <n v="156.41"/>
    <n v="100"/>
    <n v="50"/>
    <n v="0.12"/>
    <n v="-5.5492209065042701E-2"/>
    <s v="_NA_"/>
    <s v="_NA_"/>
    <x v="122"/>
    <s v="_NA_"/>
    <n v="20.745000000000001"/>
    <s v="_NA_"/>
    <s v="_NA_"/>
    <x v="1505"/>
    <n v="1503"/>
    <n v="1505"/>
    <s v="_NA_"/>
    <s v="_NA_"/>
    <n v="0.32768000000000003"/>
    <n v="6"/>
    <m/>
    <m/>
    <x v="1328"/>
    <x v="0"/>
    <x v="0"/>
    <x v="0"/>
    <x v="0"/>
  </r>
  <r>
    <n v="1506"/>
    <x v="0"/>
    <x v="0"/>
    <d v="2020-03-05T00:00:00"/>
    <n v="0.38738699999999998"/>
    <n v="0.21621599999999999"/>
    <n v="0.39639600000000003"/>
    <n v="0.99999899999999997"/>
    <n v="0.38043900000000003"/>
    <n v="0.47679623428270501"/>
    <n v="0.275354267729369"/>
    <n v="-9.0089999999999996E-3"/>
    <n v="0.376075251006037"/>
    <d v="2020-03-05T00:00:00"/>
    <n v="3130.12"/>
    <n v="3136.72"/>
    <n v="2855.84"/>
    <s v="BOT"/>
    <n v="5"/>
    <s v="_NA_"/>
    <n v="-10845"/>
    <s v="Value"/>
    <s v="S"/>
    <x v="972"/>
    <x v="967"/>
    <n v="2882.22998046875"/>
    <n v="3051.5682434082"/>
    <n v="47.299999237060497"/>
    <s v="_NA_"/>
    <x v="0"/>
    <n v="1"/>
    <n v="-2.4830694499999999"/>
    <s v="_NA_"/>
    <s v="_NA_"/>
    <d v="2020-03-10T00:00:00"/>
    <d v="2020-03-10T00:00:00"/>
    <n v="1"/>
    <s v="_NA_"/>
    <s v="_NA_"/>
    <s v="_NA_"/>
    <s v="PCM-Tracking - LogHist.csv"/>
    <s v="_NA_"/>
    <s v="_NA_"/>
    <n v="0.1"/>
    <s v="_NA_"/>
    <x v="0"/>
    <x v="1008"/>
    <n v="216.87649999999999"/>
    <n v="2020"/>
    <s v="_NA_"/>
    <x v="1505"/>
    <n v="1728.02"/>
    <n v="216.88"/>
    <n v="50"/>
    <n v="25"/>
    <n v="0.12"/>
    <n v="-5.5492209065042701E-2"/>
    <s v="_NA_"/>
    <s v="_NA_"/>
    <x v="60"/>
    <s v="_NA_"/>
    <n v="20.745000000000001"/>
    <s v="_NA_"/>
    <s v="_NA_"/>
    <x v="1506"/>
    <n v="1507"/>
    <n v="1506"/>
    <s v="_NA_"/>
    <s v="_NA_"/>
    <n v="0.32768000000000003"/>
    <n v="6"/>
    <m/>
    <m/>
    <x v="1329"/>
    <x v="0"/>
    <x v="0"/>
    <x v="0"/>
    <x v="0"/>
  </r>
  <r>
    <n v="1507"/>
    <x v="0"/>
    <x v="0"/>
    <d v="2020-03-05T00:00:00"/>
    <n v="0.38738699999999998"/>
    <n v="0.21621599999999999"/>
    <n v="0.39639600000000003"/>
    <n v="0.99999899999999997"/>
    <n v="0.38043900000000003"/>
    <n v="0.47679623428270501"/>
    <n v="0.275354267729369"/>
    <n v="-9.0089999999999996E-3"/>
    <n v="0.376075251006037"/>
    <d v="2020-03-05T00:00:00"/>
    <n v="3130.12"/>
    <n v="3136.72"/>
    <n v="2855.84"/>
    <s v="BOT"/>
    <n v="5"/>
    <s v="_NA_"/>
    <n v="-10845"/>
    <s v="Value"/>
    <s v="S"/>
    <x v="979"/>
    <x v="974"/>
    <n v="2882.22998046875"/>
    <n v="3051.5682434082"/>
    <n v="47.299999237060497"/>
    <s v="_NA_"/>
    <x v="0"/>
    <n v="1"/>
    <n v="-2.0432413619999998"/>
    <s v="_NA_"/>
    <s v="_NA_"/>
    <d v="2020-03-10T00:00:00"/>
    <d v="2020-03-10T00:00:00"/>
    <n v="1"/>
    <s v="_NA_"/>
    <s v="_NA_"/>
    <s v="_NA_"/>
    <s v="PCM-Tracking - LogHist.csv"/>
    <s v="_NA_"/>
    <s v="_NA_"/>
    <n v="0.1"/>
    <s v="_NA_"/>
    <x v="0"/>
    <x v="1008"/>
    <n v="216.87649999999999"/>
    <n v="2020"/>
    <s v="_NA_"/>
    <x v="1506"/>
    <n v="2472.46"/>
    <n v="216.88"/>
    <n v="50"/>
    <n v="25"/>
    <n v="0.12"/>
    <n v="-5.5492209065042701E-2"/>
    <s v="_NA_"/>
    <s v="_NA_"/>
    <x v="60"/>
    <s v="_NA_"/>
    <n v="20.745000000000001"/>
    <s v="_NA_"/>
    <s v="_NA_"/>
    <x v="1507"/>
    <n v="1506"/>
    <n v="1507"/>
    <s v="_NA_"/>
    <s v="_NA_"/>
    <n v="0.32768000000000003"/>
    <n v="6"/>
    <m/>
    <m/>
    <x v="1330"/>
    <x v="0"/>
    <x v="0"/>
    <x v="0"/>
    <x v="0"/>
  </r>
  <r>
    <n v="1508"/>
    <x v="0"/>
    <x v="0"/>
    <d v="2020-03-05T00:00:00"/>
    <n v="0.38738699999999998"/>
    <n v="0.21621599999999999"/>
    <n v="0.39639600000000003"/>
    <n v="0.99999899999999997"/>
    <n v="0.38043900000000003"/>
    <n v="0.47679623428270501"/>
    <n v="0.275354267729369"/>
    <n v="-9.0089999999999996E-3"/>
    <n v="0.376075251006037"/>
    <d v="2020-03-05T00:00:00"/>
    <n v="3130.12"/>
    <n v="3136.72"/>
    <n v="2855.84"/>
    <s v="BOT"/>
    <n v="5"/>
    <s v="_NA_"/>
    <n v="-13133.5"/>
    <s v="Value"/>
    <s v="S"/>
    <x v="980"/>
    <x v="975"/>
    <n v="2882.22998046875"/>
    <n v="3051.5682434082"/>
    <n v="47.299999237060497"/>
    <s v="_NA_"/>
    <x v="0"/>
    <n v="1"/>
    <n v="-2.3300158999999998"/>
    <s v="_NA_"/>
    <s v="_NA_"/>
    <d v="2020-03-10T00:00:00"/>
    <d v="2020-03-10T00:00:00"/>
    <n v="1"/>
    <s v="_NA_"/>
    <s v="_NA_"/>
    <s v="_NA_"/>
    <s v="PCM-Tracking - LogHist.csv"/>
    <s v="_NA_"/>
    <s v="_NA_"/>
    <n v="0.1"/>
    <s v="_NA_"/>
    <x v="0"/>
    <x v="1009"/>
    <n v="175.1"/>
    <n v="2020"/>
    <s v="_NA_"/>
    <x v="1507"/>
    <n v="1395.17"/>
    <n v="175.1"/>
    <n v="75"/>
    <n v="75"/>
    <n v="0.12"/>
    <n v="-5.5492209065042701E-2"/>
    <s v="_NA_"/>
    <s v="_NA_"/>
    <x v="57"/>
    <s v="_NA_"/>
    <n v="20.745000000000001"/>
    <s v="_NA_"/>
    <s v="_NA_"/>
    <x v="1508"/>
    <n v="1508"/>
    <n v="1508"/>
    <s v="_NA_"/>
    <s v="_NA_"/>
    <n v="0.32768000000000003"/>
    <n v="6"/>
    <m/>
    <m/>
    <x v="1331"/>
    <x v="0"/>
    <x v="0"/>
    <x v="0"/>
    <x v="0"/>
  </r>
  <r>
    <n v="1509"/>
    <x v="0"/>
    <x v="0"/>
    <d v="2020-03-05T00:00:00"/>
    <n v="0.38738699999999998"/>
    <n v="0.21621599999999999"/>
    <n v="0.39639600000000003"/>
    <n v="0.99999899999999997"/>
    <n v="0.38043900000000003"/>
    <n v="0.47679623428270501"/>
    <n v="0.275354267729369"/>
    <n v="-9.0089999999999996E-3"/>
    <n v="0.376075251006037"/>
    <d v="2020-03-05T00:00:00"/>
    <n v="3130.12"/>
    <n v="3136.72"/>
    <n v="2855.84"/>
    <s v="BOT"/>
    <n v="5"/>
    <s v="_NA_"/>
    <n v="-13473"/>
    <s v="Value"/>
    <s v="S"/>
    <x v="981"/>
    <x v="976"/>
    <n v="2882.22998046875"/>
    <n v="3051.5682434082"/>
    <n v="47.299999237060497"/>
    <s v="_NA_"/>
    <x v="0"/>
    <n v="1"/>
    <n v="-2.3361350500000002"/>
    <s v="_NA_"/>
    <s v="_NA_"/>
    <d v="2020-03-10T00:00:00"/>
    <d v="2020-03-10T00:00:00"/>
    <n v="1"/>
    <s v="_NA_"/>
    <s v="_NA_"/>
    <s v="_NA_"/>
    <s v="PCM-Tracking - LogHist.csv"/>
    <s v="_NA_"/>
    <s v="_NA_"/>
    <n v="0.1"/>
    <s v="_NA_"/>
    <x v="0"/>
    <x v="1010"/>
    <n v="269.44"/>
    <n v="2020"/>
    <s v="_NA_"/>
    <x v="1508"/>
    <n v="1467.16"/>
    <n v="269.44"/>
    <n v="50"/>
    <n v="50"/>
    <n v="0.12"/>
    <n v="-5.5492209065042701E-2"/>
    <s v="_NA_"/>
    <s v="_NA_"/>
    <x v="130"/>
    <s v="_NA_"/>
    <n v="20.745000000000001"/>
    <s v="_NA_"/>
    <s v="_NA_"/>
    <x v="1509"/>
    <n v="1509"/>
    <n v="1509"/>
    <s v="_NA_"/>
    <s v="_NA_"/>
    <n v="0.32768000000000003"/>
    <n v="6"/>
    <m/>
    <m/>
    <x v="1332"/>
    <x v="0"/>
    <x v="0"/>
    <x v="0"/>
    <x v="0"/>
  </r>
  <r>
    <n v="1510"/>
    <x v="0"/>
    <x v="0"/>
    <d v="2020-03-05T00:00:00"/>
    <n v="0.38738699999999998"/>
    <n v="0.21621599999999999"/>
    <n v="0.39639600000000003"/>
    <n v="0.99999899999999997"/>
    <n v="0.38043900000000003"/>
    <n v="0.47679623428270501"/>
    <n v="0.275354267729369"/>
    <n v="-9.0089999999999996E-3"/>
    <n v="0.376075251006037"/>
    <d v="2020-03-05T00:00:00"/>
    <n v="3130.12"/>
    <n v="3136.72"/>
    <n v="2855.84"/>
    <s v="BOT"/>
    <n v="5"/>
    <s v="_NA_"/>
    <n v="-10951.38"/>
    <s v="Value"/>
    <s v="S"/>
    <x v="782"/>
    <x v="777"/>
    <n v="2882.22998046875"/>
    <n v="3051.5682434082"/>
    <n v="47.299999237060497"/>
    <s v="_NA_"/>
    <x v="0"/>
    <n v="1"/>
    <n v="-2.6712625970000001"/>
    <s v="_NA_"/>
    <s v="_NA_"/>
    <d v="2020-03-10T00:00:00"/>
    <d v="2020-03-10T00:00:00"/>
    <n v="1"/>
    <s v="_NA_"/>
    <s v="_NA_"/>
    <s v="_NA_"/>
    <s v="PCM-Tracking - LogHist.csv"/>
    <s v="_NA_"/>
    <s v="_NA_"/>
    <n v="0.1"/>
    <s v="_NA_"/>
    <x v="0"/>
    <x v="1011"/>
    <n v="3650.1273000000001"/>
    <n v="2020"/>
    <s v="_NA_"/>
    <x v="1509"/>
    <n v="-1856.03"/>
    <n v="3650.13"/>
    <n v="3"/>
    <n v="3"/>
    <n v="0.12"/>
    <n v="-5.5492209065042701E-2"/>
    <s v="_NA_"/>
    <s v="_NA_"/>
    <x v="9"/>
    <s v="_NA_"/>
    <n v="20.745000000000001"/>
    <s v="_NA_"/>
    <s v="_NA_"/>
    <x v="1510"/>
    <n v="1510"/>
    <n v="1510"/>
    <s v="_NA_"/>
    <s v="_NA_"/>
    <n v="0.32768000000000003"/>
    <n v="6"/>
    <m/>
    <m/>
    <x v="1333"/>
    <x v="0"/>
    <x v="0"/>
    <x v="0"/>
    <x v="0"/>
  </r>
  <r>
    <n v="1511"/>
    <x v="0"/>
    <x v="0"/>
    <d v="2020-03-05T00:00:00"/>
    <n v="0.38738699999999998"/>
    <n v="0.21621599999999999"/>
    <n v="0.39639600000000003"/>
    <n v="0.99999899999999997"/>
    <n v="0.38043900000000003"/>
    <n v="0.47679623428270501"/>
    <n v="0.275354267729369"/>
    <n v="-9.0089999999999996E-3"/>
    <n v="0.376075251006037"/>
    <d v="2020-03-05T00:00:00"/>
    <n v="3130.12"/>
    <n v="3136.72"/>
    <n v="2855.84"/>
    <s v="BOT"/>
    <n v="5"/>
    <s v="_NA_"/>
    <n v="-10629"/>
    <s v="LGrowth"/>
    <s v="S"/>
    <x v="969"/>
    <x v="964"/>
    <n v="2882.22998046875"/>
    <n v="3051.5682434082"/>
    <n v="47.299999237060497"/>
    <s v="_NA_"/>
    <x v="0"/>
    <n v="1"/>
    <n v="-2.4397220000000002"/>
    <s v="_NA_"/>
    <s v="_NA_"/>
    <d v="2020-03-10T00:00:00"/>
    <d v="2020-03-10T00:00:00"/>
    <n v="1"/>
    <s v="_NA_"/>
    <s v="_NA_"/>
    <s v="_NA_"/>
    <s v="PCM-Tracking - LogHist.csv"/>
    <s v="_NA_"/>
    <s v="_NA_"/>
    <n v="0.1"/>
    <s v="_NA_"/>
    <x v="0"/>
    <x v="1012"/>
    <n v="106.28"/>
    <n v="2020"/>
    <s v="_NA_"/>
    <x v="1510"/>
    <n v="-1219.44"/>
    <n v="106.28"/>
    <n v="100"/>
    <n v="100"/>
    <n v="0.12"/>
    <n v="-5.5492209065042701E-2"/>
    <s v="_NA_"/>
    <s v="_NA_"/>
    <x v="148"/>
    <s v="_NA_"/>
    <n v="20.745000000000001"/>
    <s v="_NA_"/>
    <s v="_NA_"/>
    <x v="1511"/>
    <n v="1511"/>
    <n v="1511"/>
    <s v="_NA_"/>
    <s v="_NA_"/>
    <n v="0.32768000000000003"/>
    <n v="6"/>
    <m/>
    <m/>
    <x v="1334"/>
    <x v="0"/>
    <x v="0"/>
    <x v="0"/>
    <x v="0"/>
  </r>
  <r>
    <n v="1512"/>
    <x v="0"/>
    <x v="0"/>
    <d v="2020-03-12T00:00:00"/>
    <n v="0.29738599999999998"/>
    <n v="0.18954199999999999"/>
    <n v="0.51307199999999997"/>
    <n v="1"/>
    <n v="0.36531999999999998"/>
    <n v="0.47679623428270501"/>
    <n v="0.275354267729369"/>
    <n v="-0.21568599999999999"/>
    <n v="0.376075251006037"/>
    <d v="2020-03-12T00:00:00"/>
    <n v="2741.38"/>
    <n v="3130.97"/>
    <n v="2707.22"/>
    <s v="SLD"/>
    <n v="5"/>
    <s v="_NA_"/>
    <n v="14126.77"/>
    <s v="Value"/>
    <s v="S"/>
    <x v="859"/>
    <x v="854"/>
    <n v="2480.63989257812"/>
    <n v="3049.5360925292898"/>
    <n v="75.470001220703097"/>
    <s v="_NA_"/>
    <x v="0"/>
    <n v="1.73"/>
    <n v="-2.8479407339999998"/>
    <s v="_NA_"/>
    <s v="_NA_"/>
    <d v="2020-03-12T00:00:00"/>
    <d v="2020-03-12T00:00:00"/>
    <n v="3"/>
    <s v="_NA_"/>
    <s v="_NA_"/>
    <s v="_NA_"/>
    <s v="PCM-Tracking - LogHist.csv"/>
    <s v="_NA_"/>
    <s v="_NA_"/>
    <n v="0.1"/>
    <s v="_NA_"/>
    <x v="0"/>
    <x v="1013"/>
    <n v="47.56"/>
    <n v="2020"/>
    <s v="_NA_"/>
    <x v="1511"/>
    <n v="-70.849999999999994"/>
    <n v="47.1"/>
    <n v="300"/>
    <n v="150"/>
    <n v="0.12"/>
    <n v="-0.186551718913852"/>
    <s v="_NA_"/>
    <s v="_NA_"/>
    <x v="39"/>
    <s v="_NA_"/>
    <n v="20.745000000000001"/>
    <s v="_NA_"/>
    <d v="1899-12-30T10:29:15"/>
    <x v="1512"/>
    <n v="1512"/>
    <n v="1512"/>
    <s v="USD"/>
    <s v="_NA_"/>
    <n v="0.32768000000000003"/>
    <n v="6"/>
    <m/>
    <m/>
    <x v="1335"/>
    <x v="0"/>
    <x v="0"/>
    <x v="0"/>
    <x v="0"/>
  </r>
  <r>
    <n v="1513"/>
    <x v="0"/>
    <x v="0"/>
    <d v="2020-03-12T00:00:00"/>
    <n v="0.29738599999999998"/>
    <n v="0.18954199999999999"/>
    <n v="0.51307199999999997"/>
    <n v="1"/>
    <n v="0.36531999999999998"/>
    <n v="0.47679623428270501"/>
    <n v="0.275354267729369"/>
    <n v="-0.21568599999999999"/>
    <n v="0.376075251006037"/>
    <d v="2020-03-12T00:00:00"/>
    <n v="2741.38"/>
    <n v="3130.97"/>
    <n v="2707.22"/>
    <s v="BOT"/>
    <n v="5"/>
    <s v="_NA_"/>
    <n v="-7024"/>
    <s v="Value"/>
    <s v="S"/>
    <x v="982"/>
    <x v="977"/>
    <n v="2480.63989257812"/>
    <n v="3049.5360925292898"/>
    <n v="75.470001220703097"/>
    <s v="_NA_"/>
    <x v="0"/>
    <n v="1"/>
    <n v="-2.2323474999999999"/>
    <s v="_NA_"/>
    <s v="_NA_"/>
    <d v="2020-03-12T00:00:00"/>
    <d v="2020-03-12T00:00:00"/>
    <n v="3"/>
    <s v="_NA_"/>
    <s v="_NA_"/>
    <s v="_NA_"/>
    <s v="PCM-Tracking - LogHist.csv"/>
    <s v="_NA_"/>
    <s v="_NA_"/>
    <n v="0.1"/>
    <s v="_NA_"/>
    <x v="0"/>
    <x v="1014"/>
    <n v="93.64"/>
    <n v="2020"/>
    <s v="_NA_"/>
    <x v="1512"/>
    <n v="457.02"/>
    <n v="93.64"/>
    <n v="75"/>
    <n v="75"/>
    <n v="0.12"/>
    <n v="-0.186551718913852"/>
    <s v="_NA_"/>
    <s v="_NA_"/>
    <x v="76"/>
    <s v="_NA_"/>
    <n v="20.745000000000001"/>
    <s v="_NA_"/>
    <d v="1899-12-30T13:08:00"/>
    <x v="1513"/>
    <n v="1513"/>
    <n v="1513"/>
    <s v="USD"/>
    <s v="_NA_"/>
    <n v="0.32768000000000003"/>
    <n v="6"/>
    <m/>
    <m/>
    <x v="1336"/>
    <x v="0"/>
    <x v="0"/>
    <x v="0"/>
    <x v="0"/>
  </r>
  <r>
    <n v="1514"/>
    <x v="0"/>
    <x v="0"/>
    <d v="2020-03-12T00:00:00"/>
    <n v="0.29738599999999998"/>
    <n v="0.18954199999999999"/>
    <n v="0.51307199999999997"/>
    <n v="1"/>
    <n v="0.36531999999999998"/>
    <n v="0.47679623428270501"/>
    <n v="0.275354267729369"/>
    <n v="-0.21568599999999999"/>
    <n v="0.376075251006037"/>
    <d v="2020-03-12T00:00:00"/>
    <n v="2741.38"/>
    <n v="3130.97"/>
    <n v="2707.22"/>
    <s v="BOT"/>
    <n v="5"/>
    <s v="_NA_"/>
    <n v="-29473"/>
    <s v="Value"/>
    <s v="S"/>
    <x v="983"/>
    <x v="978"/>
    <n v="2480.63989257812"/>
    <n v="3049.5360925292898"/>
    <n v="75.470001220703097"/>
    <s v="_NA_"/>
    <x v="0"/>
    <n v="1"/>
    <n v="-2.3496401900000001"/>
    <s v="_NA_"/>
    <s v="_NA_"/>
    <d v="2020-03-12T00:00:00"/>
    <d v="2020-03-12T00:00:00"/>
    <n v="3"/>
    <s v="_NA_"/>
    <s v="_NA_"/>
    <s v="_NA_"/>
    <s v="PCM-Tracking - LogHist.csv"/>
    <s v="_NA_"/>
    <s v="_NA_"/>
    <n v="0.1"/>
    <s v="_NA_"/>
    <x v="0"/>
    <x v="1015"/>
    <n v="2947.2"/>
    <n v="2020"/>
    <s v="_NA_"/>
    <x v="1513"/>
    <n v="1056.55"/>
    <n v="2947.2"/>
    <n v="10"/>
    <n v="5"/>
    <n v="0.12"/>
    <n v="-0.186551718913852"/>
    <s v="_NA_"/>
    <s v="_NA_"/>
    <x v="9"/>
    <s v="_NA_"/>
    <n v="20.745000000000001"/>
    <s v="_NA_"/>
    <d v="1899-12-30T16:07:18"/>
    <x v="1514"/>
    <n v="1514"/>
    <n v="1514"/>
    <s v="USD"/>
    <s v="_NA_"/>
    <n v="0.32768000000000003"/>
    <n v="6"/>
    <m/>
    <m/>
    <x v="1337"/>
    <x v="0"/>
    <x v="0"/>
    <x v="0"/>
    <x v="0"/>
  </r>
  <r>
    <n v="1515"/>
    <x v="0"/>
    <x v="0"/>
    <d v="2020-03-12T00:00:00"/>
    <n v="0.29738599999999998"/>
    <n v="0.18954199999999999"/>
    <n v="0.51307199999999997"/>
    <n v="1"/>
    <n v="0.36531999999999998"/>
    <n v="0.47679623428270501"/>
    <n v="0.275354267729369"/>
    <n v="-0.21568599999999999"/>
    <n v="0.376075251006037"/>
    <d v="2020-03-12T00:00:00"/>
    <n v="2741.38"/>
    <n v="3130.97"/>
    <n v="2707.22"/>
    <s v="BOT"/>
    <n v="5"/>
    <s v="_NA_"/>
    <n v="-29473"/>
    <s v="Value"/>
    <s v="S"/>
    <x v="984"/>
    <x v="979"/>
    <n v="2480.63989257812"/>
    <n v="3049.5360925292898"/>
    <n v="75.470001220703097"/>
    <s v="_NA_"/>
    <x v="0"/>
    <n v="1"/>
    <n v="-2.2710665300000001"/>
    <s v="_NA_"/>
    <s v="_NA_"/>
    <d v="2020-03-12T00:00:00"/>
    <d v="2020-03-12T00:00:00"/>
    <n v="3"/>
    <s v="_NA_"/>
    <s v="_NA_"/>
    <s v="_NA_"/>
    <s v="PCM-Tracking - LogHist.csv"/>
    <s v="_NA_"/>
    <s v="_NA_"/>
    <n v="0.1"/>
    <s v="_NA_"/>
    <x v="0"/>
    <x v="1015"/>
    <n v="2947.2"/>
    <n v="2020"/>
    <s v="_NA_"/>
    <x v="1514"/>
    <n v="2270.5300000000002"/>
    <n v="2947.2"/>
    <n v="10"/>
    <n v="2"/>
    <n v="0.12"/>
    <n v="-0.186551718913852"/>
    <s v="_NA_"/>
    <s v="_NA_"/>
    <x v="9"/>
    <s v="_NA_"/>
    <n v="20.745000000000001"/>
    <s v="_NA_"/>
    <d v="1899-12-30T16:07:18"/>
    <x v="1515"/>
    <n v="1515"/>
    <n v="1515"/>
    <s v="USD"/>
    <s v="_NA_"/>
    <n v="0.32768000000000003"/>
    <n v="6"/>
    <m/>
    <m/>
    <x v="1338"/>
    <x v="0"/>
    <x v="0"/>
    <x v="0"/>
    <x v="0"/>
  </r>
  <r>
    <n v="1516"/>
    <x v="0"/>
    <x v="0"/>
    <d v="2020-03-12T00:00:00"/>
    <n v="0.29738599999999998"/>
    <n v="0.18954199999999999"/>
    <n v="0.51307199999999997"/>
    <n v="1"/>
    <n v="0.36531999999999998"/>
    <n v="0.47679623428270501"/>
    <n v="0.275354267729369"/>
    <n v="-0.21568599999999999"/>
    <n v="0.376075251006037"/>
    <d v="2020-03-12T00:00:00"/>
    <n v="2741.38"/>
    <n v="3130.97"/>
    <n v="2707.22"/>
    <s v="BOT"/>
    <n v="5"/>
    <s v="_NA_"/>
    <n v="-29473"/>
    <s v="Value"/>
    <s v="S"/>
    <x v="985"/>
    <x v="980"/>
    <n v="2480.63989257812"/>
    <n v="3049.5360925292898"/>
    <n v="75.470001220703097"/>
    <s v="_NA_"/>
    <x v="0"/>
    <n v="1"/>
    <n v="-2.2136407849999999"/>
    <s v="_NA_"/>
    <s v="_NA_"/>
    <d v="2020-03-12T00:00:00"/>
    <d v="2020-03-12T00:00:00"/>
    <n v="3"/>
    <s v="_NA_"/>
    <s v="_NA_"/>
    <s v="_NA_"/>
    <s v="PCM-Tracking - LogHist.csv"/>
    <s v="_NA_"/>
    <s v="_NA_"/>
    <n v="0.1"/>
    <s v="_NA_"/>
    <x v="0"/>
    <x v="1015"/>
    <n v="2947.2"/>
    <n v="2020"/>
    <s v="_NA_"/>
    <x v="1515"/>
    <n v="808.04"/>
    <n v="2947.2"/>
    <n v="10"/>
    <n v="3"/>
    <n v="0.12"/>
    <n v="-0.186551718913852"/>
    <s v="_NA_"/>
    <s v="_NA_"/>
    <x v="9"/>
    <s v="_NA_"/>
    <n v="20.745000000000001"/>
    <s v="_NA_"/>
    <d v="1899-12-30T16:07:18"/>
    <x v="1516"/>
    <n v="1516"/>
    <n v="1516"/>
    <s v="USD"/>
    <s v="_NA_"/>
    <n v="0.32768000000000003"/>
    <n v="6"/>
    <m/>
    <m/>
    <x v="1339"/>
    <x v="0"/>
    <x v="0"/>
    <x v="0"/>
    <x v="0"/>
  </r>
  <r>
    <n v="1517"/>
    <x v="0"/>
    <x v="0"/>
    <d v="2020-03-12T00:00:00"/>
    <n v="0.29738599999999998"/>
    <n v="0.18954199999999999"/>
    <n v="0.51307199999999997"/>
    <n v="1"/>
    <n v="0.36531999999999998"/>
    <n v="0.47679623428270501"/>
    <n v="0.275354267729369"/>
    <n v="-0.21568599999999999"/>
    <n v="0.376075251006037"/>
    <d v="2020-03-12T00:00:00"/>
    <n v="2741.38"/>
    <n v="3130.97"/>
    <n v="2707.22"/>
    <s v="BOT"/>
    <n v="5"/>
    <s v="_NA_"/>
    <n v="-10726"/>
    <s v="Value"/>
    <s v="S"/>
    <x v="986"/>
    <x v="981"/>
    <n v="2711.02001953125"/>
    <n v="3049.1760925292901"/>
    <n v="57.830001831054602"/>
    <s v="_NA_"/>
    <x v="0"/>
    <n v="1"/>
    <n v="-2.4939748480000001"/>
    <s v="_NA_"/>
    <s v="_NA_"/>
    <d v="2020-03-13T00:00:00"/>
    <d v="2020-03-13T00:00:00"/>
    <n v="4"/>
    <s v="_NA_"/>
    <s v="_NA_"/>
    <s v="_NA_"/>
    <s v="PCM-Tracking - LogHist.csv"/>
    <s v="_NA_"/>
    <s v="_NA_"/>
    <n v="0.1"/>
    <s v="_NA_"/>
    <x v="0"/>
    <x v="1016"/>
    <n v="429"/>
    <n v="2020"/>
    <s v="_NA_"/>
    <x v="1516"/>
    <n v="-2878.24"/>
    <n v="429"/>
    <n v="25"/>
    <n v="25"/>
    <n v="0.12"/>
    <n v="-0.110900801638368"/>
    <s v="_NA_"/>
    <s v="_NA_"/>
    <x v="147"/>
    <s v="_NA_"/>
    <n v="20.745000000000001"/>
    <s v="_NA_"/>
    <d v="1899-12-30T10:10:53"/>
    <x v="1517"/>
    <n v="1517"/>
    <n v="1517"/>
    <s v="USD"/>
    <s v="_NA_"/>
    <n v="0.32768000000000003"/>
    <n v="6"/>
    <m/>
    <m/>
    <x v="1340"/>
    <x v="0"/>
    <x v="0"/>
    <x v="0"/>
    <x v="0"/>
  </r>
  <r>
    <n v="1518"/>
    <x v="0"/>
    <x v="0"/>
    <d v="2020-03-12T00:00:00"/>
    <n v="0.29738599999999998"/>
    <n v="0.18954199999999999"/>
    <n v="0.51307199999999997"/>
    <n v="1"/>
    <n v="0.36531999999999998"/>
    <n v="0.47679623428270501"/>
    <n v="0.275354267729369"/>
    <n v="-0.21568599999999999"/>
    <n v="0.376075251006037"/>
    <d v="2020-03-12T00:00:00"/>
    <n v="2741.38"/>
    <n v="3130.97"/>
    <n v="2707.22"/>
    <s v="BOT"/>
    <n v="5"/>
    <s v="_NA_"/>
    <n v="-11180"/>
    <s v="Value"/>
    <s v="S"/>
    <x v="987"/>
    <x v="982"/>
    <n v="2711.02001953125"/>
    <n v="3049.1760925292901"/>
    <n v="57.830001831054602"/>
    <s v="_NA_"/>
    <x v="0"/>
    <n v="1"/>
    <n v="-2.2861557299999999"/>
    <s v="_NA_"/>
    <s v="_NA_"/>
    <d v="2020-03-13T00:00:00"/>
    <d v="2020-03-13T00:00:00"/>
    <n v="4"/>
    <s v="_NA_"/>
    <s v="_NA_"/>
    <s v="_NA_"/>
    <s v="PCM-Tracking - LogHist.csv"/>
    <s v="_NA_"/>
    <s v="_NA_"/>
    <n v="0.1"/>
    <s v="_NA_"/>
    <x v="0"/>
    <x v="1017"/>
    <n v="159.69999999999999"/>
    <n v="2020"/>
    <s v="_NA_"/>
    <x v="1517"/>
    <n v="1391.01"/>
    <n v="159.69999999999999"/>
    <n v="70"/>
    <n v="70"/>
    <n v="0.12"/>
    <n v="-0.110900801638368"/>
    <s v="_NA_"/>
    <s v="_NA_"/>
    <x v="149"/>
    <s v="_NA_"/>
    <n v="20.745000000000001"/>
    <s v="_NA_"/>
    <d v="1899-12-30T10:12:32"/>
    <x v="1518"/>
    <n v="1518"/>
    <n v="1518"/>
    <s v="USD"/>
    <s v="_NA_"/>
    <n v="0.32768000000000003"/>
    <n v="6"/>
    <m/>
    <m/>
    <x v="1341"/>
    <x v="0"/>
    <x v="0"/>
    <x v="0"/>
    <x v="0"/>
  </r>
  <r>
    <n v="1519"/>
    <x v="0"/>
    <x v="0"/>
    <d v="2020-03-12T00:00:00"/>
    <n v="0.29738599999999998"/>
    <n v="0.18954199999999999"/>
    <n v="0.51307199999999997"/>
    <n v="1"/>
    <n v="0.36531999999999998"/>
    <n v="0.47679623428270501"/>
    <n v="0.275354267729369"/>
    <n v="-0.21568599999999999"/>
    <n v="0.376075251006037"/>
    <d v="2020-03-12T00:00:00"/>
    <n v="2741.38"/>
    <n v="3130.97"/>
    <n v="2707.22"/>
    <s v="BOT"/>
    <n v="5"/>
    <s v="_NA_"/>
    <n v="-10816"/>
    <s v="Value"/>
    <s v="S"/>
    <x v="988"/>
    <x v="983"/>
    <n v="2711.02001953125"/>
    <n v="3049.1760925292901"/>
    <n v="57.830001831054602"/>
    <s v="_NA_"/>
    <x v="0"/>
    <n v="1"/>
    <n v="-2.1587817"/>
    <s v="_NA_"/>
    <s v="_NA_"/>
    <d v="2020-03-13T00:00:00"/>
    <d v="2020-03-13T00:00:00"/>
    <n v="4"/>
    <s v="_NA_"/>
    <s v="_NA_"/>
    <s v="_NA_"/>
    <s v="PCM-Tracking - LogHist.csv"/>
    <s v="_NA_"/>
    <s v="_NA_"/>
    <n v="0.1"/>
    <s v="_NA_"/>
    <x v="0"/>
    <x v="1018"/>
    <n v="309"/>
    <n v="2020"/>
    <s v="_NA_"/>
    <x v="1518"/>
    <n v="895.84"/>
    <n v="309"/>
    <n v="35"/>
    <n v="20"/>
    <n v="0.12"/>
    <n v="-0.110900801638368"/>
    <s v="_NA_"/>
    <s v="_NA_"/>
    <x v="150"/>
    <s v="_NA_"/>
    <n v="20.745000000000001"/>
    <s v="_NA_"/>
    <d v="1899-12-30T10:13:12"/>
    <x v="1519"/>
    <n v="1519"/>
    <n v="1519"/>
    <s v="USD"/>
    <s v="_NA_"/>
    <n v="0.32768000000000003"/>
    <n v="6"/>
    <m/>
    <m/>
    <x v="1342"/>
    <x v="0"/>
    <x v="0"/>
    <x v="0"/>
    <x v="0"/>
  </r>
  <r>
    <n v="1520"/>
    <x v="0"/>
    <x v="0"/>
    <d v="2020-03-12T00:00:00"/>
    <n v="0.29738599999999998"/>
    <n v="0.18954199999999999"/>
    <n v="0.51307199999999997"/>
    <n v="1"/>
    <n v="0.36531999999999998"/>
    <n v="0.47679623428270501"/>
    <n v="0.275354267729369"/>
    <n v="-0.21568599999999999"/>
    <n v="0.376075251006037"/>
    <d v="2020-03-12T00:00:00"/>
    <n v="2741.38"/>
    <n v="3130.97"/>
    <n v="2707.22"/>
    <s v="BOT"/>
    <n v="5"/>
    <s v="_NA_"/>
    <n v="-10816"/>
    <s v="Value"/>
    <s v="S"/>
    <x v="989"/>
    <x v="984"/>
    <n v="2711.02001953125"/>
    <n v="3049.1760925292901"/>
    <n v="57.830001831054602"/>
    <s v="_NA_"/>
    <x v="0"/>
    <n v="1"/>
    <n v="-2.1163149350000001"/>
    <s v="_NA_"/>
    <s v="_NA_"/>
    <d v="2020-03-13T00:00:00"/>
    <d v="2020-03-13T00:00:00"/>
    <n v="4"/>
    <s v="_NA_"/>
    <s v="_NA_"/>
    <s v="_NA_"/>
    <s v="PCM-Tracking - LogHist.csv"/>
    <s v="_NA_"/>
    <s v="_NA_"/>
    <n v="0.1"/>
    <s v="_NA_"/>
    <x v="0"/>
    <x v="1018"/>
    <n v="309"/>
    <n v="2020"/>
    <s v="_NA_"/>
    <x v="1519"/>
    <n v="546.23"/>
    <n v="309"/>
    <n v="35"/>
    <n v="15"/>
    <n v="0.12"/>
    <n v="-0.110900801638368"/>
    <s v="_NA_"/>
    <s v="_NA_"/>
    <x v="150"/>
    <s v="_NA_"/>
    <n v="20.745000000000001"/>
    <s v="_NA_"/>
    <d v="1899-12-30T10:13:12"/>
    <x v="1520"/>
    <n v="1520"/>
    <n v="1520"/>
    <s v="USD"/>
    <s v="_NA_"/>
    <n v="0.32768000000000003"/>
    <n v="6"/>
    <m/>
    <m/>
    <x v="1343"/>
    <x v="0"/>
    <x v="0"/>
    <x v="0"/>
    <x v="0"/>
  </r>
  <r>
    <n v="1521"/>
    <x v="0"/>
    <x v="0"/>
    <d v="2020-03-12T00:00:00"/>
    <n v="0.29738599999999998"/>
    <n v="0.18954199999999999"/>
    <n v="0.51307199999999997"/>
    <n v="1"/>
    <n v="0.36531999999999998"/>
    <n v="0.47679623428270501"/>
    <n v="0.275354267729369"/>
    <n v="-0.21568599999999999"/>
    <n v="0.376075251006037"/>
    <d v="2020-03-12T00:00:00"/>
    <n v="2741.38"/>
    <n v="3130.97"/>
    <n v="2707.22"/>
    <s v="BOT"/>
    <n v="5"/>
    <s v="_NA_"/>
    <n v="-9752.5"/>
    <s v="Value"/>
    <s v="S"/>
    <x v="990"/>
    <x v="985"/>
    <n v="2711.02001953125"/>
    <n v="3049.1760925292901"/>
    <n v="57.830001831054602"/>
    <s v="_NA_"/>
    <x v="0"/>
    <n v="1"/>
    <n v="-2.1786504670000002"/>
    <s v="_NA_"/>
    <s v="_NA_"/>
    <d v="2020-03-13T00:00:00"/>
    <d v="2020-03-13T00:00:00"/>
    <n v="4"/>
    <s v="_NA_"/>
    <s v="_NA_"/>
    <s v="_NA_"/>
    <s v="PCM-Tracking - LogHist.csv"/>
    <s v="_NA_"/>
    <s v="_NA_"/>
    <n v="0.1"/>
    <s v="_NA_"/>
    <x v="0"/>
    <x v="1019"/>
    <n v="65.010000000000005"/>
    <n v="2020"/>
    <s v="_NA_"/>
    <x v="1520"/>
    <n v="1042.82"/>
    <n v="65.010000000000005"/>
    <n v="150"/>
    <n v="100"/>
    <n v="0.12"/>
    <n v="-0.110900801638368"/>
    <s v="_NA_"/>
    <s v="_NA_"/>
    <x v="59"/>
    <s v="_NA_"/>
    <n v="20.745000000000001"/>
    <s v="_NA_"/>
    <d v="1899-12-30T10:14:34"/>
    <x v="1521"/>
    <n v="1521"/>
    <n v="1521"/>
    <s v="USD"/>
    <s v="_NA_"/>
    <n v="0.32768000000000003"/>
    <n v="6"/>
    <m/>
    <m/>
    <x v="1344"/>
    <x v="0"/>
    <x v="0"/>
    <x v="0"/>
    <x v="0"/>
  </r>
  <r>
    <n v="1522"/>
    <x v="0"/>
    <x v="0"/>
    <d v="2020-03-12T00:00:00"/>
    <n v="0.29738599999999998"/>
    <n v="0.18954199999999999"/>
    <n v="0.51307199999999997"/>
    <n v="1"/>
    <n v="0.36531999999999998"/>
    <n v="0.47679623428270501"/>
    <n v="0.275354267729369"/>
    <n v="-0.21568599999999999"/>
    <n v="0.376075251006037"/>
    <d v="2020-03-12T00:00:00"/>
    <n v="2741.38"/>
    <n v="3130.97"/>
    <n v="2707.22"/>
    <s v="BOT"/>
    <n v="5"/>
    <s v="_NA_"/>
    <n v="-9752.5"/>
    <s v="Value"/>
    <s v="S"/>
    <x v="991"/>
    <x v="986"/>
    <n v="2711.02001953125"/>
    <n v="3049.1760925292901"/>
    <n v="57.830001831054602"/>
    <s v="_NA_"/>
    <x v="0"/>
    <n v="1"/>
    <n v="-2.3630851669999999"/>
    <s v="_NA_"/>
    <s v="_NA_"/>
    <d v="2020-03-13T00:00:00"/>
    <d v="2020-03-13T00:00:00"/>
    <n v="4"/>
    <s v="_NA_"/>
    <s v="_NA_"/>
    <s v="_NA_"/>
    <s v="PCM-Tracking - LogHist.csv"/>
    <s v="_NA_"/>
    <s v="_NA_"/>
    <n v="0.1"/>
    <s v="_NA_"/>
    <x v="0"/>
    <x v="1019"/>
    <n v="65.010000000000005"/>
    <n v="2020"/>
    <s v="_NA_"/>
    <x v="1521"/>
    <n v="586.14"/>
    <n v="65.010000000000005"/>
    <n v="150"/>
    <n v="50"/>
    <n v="0.12"/>
    <n v="-0.110900801638368"/>
    <s v="_NA_"/>
    <s v="_NA_"/>
    <x v="59"/>
    <s v="_NA_"/>
    <n v="20.745000000000001"/>
    <s v="_NA_"/>
    <d v="1899-12-30T10:14:34"/>
    <x v="1522"/>
    <n v="1522"/>
    <n v="1522"/>
    <s v="USD"/>
    <s v="_NA_"/>
    <n v="0.32768000000000003"/>
    <n v="6"/>
    <m/>
    <m/>
    <x v="1345"/>
    <x v="0"/>
    <x v="0"/>
    <x v="0"/>
    <x v="0"/>
  </r>
  <r>
    <n v="1523"/>
    <x v="0"/>
    <x v="0"/>
    <d v="2020-03-12T00:00:00"/>
    <n v="0.29738599999999998"/>
    <n v="0.18954199999999999"/>
    <n v="0.51307199999999997"/>
    <n v="1"/>
    <n v="0.36531999999999998"/>
    <n v="0.47679623428270501"/>
    <n v="0.275354267729369"/>
    <n v="-0.21568599999999999"/>
    <n v="0.376075251006037"/>
    <d v="2020-03-12T00:00:00"/>
    <n v="2741.38"/>
    <n v="3130.97"/>
    <n v="2707.22"/>
    <s v="BOT"/>
    <n v="5"/>
    <s v="_NA_"/>
    <n v="-244005"/>
    <s v="_NA_"/>
    <s v="S"/>
    <x v="992"/>
    <x v="987"/>
    <n v="2386.1298828125"/>
    <n v="3047.1624414062499"/>
    <n v="82.690002441406193"/>
    <s v="_NA_"/>
    <x v="0"/>
    <n v="5"/>
    <n v="-15.658365"/>
    <s v="_NA_"/>
    <s v="_NA_"/>
    <d v="2020-03-16T00:00:00"/>
    <d v="2020-03-16T00:00:00"/>
    <n v="0"/>
    <s v="_NA_"/>
    <s v="_NA_"/>
    <s v="_NA_"/>
    <s v="PCM-Tracking - LogHist.csv"/>
    <s v="_NA_"/>
    <s v="_NA_"/>
    <n v="0.1"/>
    <s v="_NA_"/>
    <x v="0"/>
    <x v="1020"/>
    <n v="250.65598"/>
    <n v="2020"/>
    <s v="_NA_"/>
    <x v="1522"/>
    <n v="-20.66"/>
    <n v="244"/>
    <n v="1000"/>
    <n v="1000"/>
    <n v="0.12"/>
    <n v="-0.216933810160999"/>
    <s v="_NA_"/>
    <s v="_NA_"/>
    <x v="151"/>
    <s v="_NA_"/>
    <n v="20.745000000000001"/>
    <s v="_NA_"/>
    <d v="1899-12-30T15:34:23"/>
    <x v="1523"/>
    <n v="1523"/>
    <n v="1523"/>
    <s v="USD"/>
    <s v="_NA_"/>
    <n v="0.32768000000000003"/>
    <n v="6"/>
    <m/>
    <m/>
    <x v="1346"/>
    <x v="0"/>
    <x v="0"/>
    <x v="0"/>
    <x v="0"/>
  </r>
  <r>
    <n v="1524"/>
    <x v="0"/>
    <x v="0"/>
    <d v="2020-03-12T00:00:00"/>
    <n v="0.29738599999999998"/>
    <n v="0.18954199999999999"/>
    <n v="0.51307199999999997"/>
    <n v="1"/>
    <n v="0.36531999999999998"/>
    <n v="0.47679623428270501"/>
    <n v="0.275354267729369"/>
    <n v="-0.21568599999999999"/>
    <n v="0.376075251006037"/>
    <d v="2020-03-12T00:00:00"/>
    <n v="2741.38"/>
    <n v="3130.97"/>
    <n v="2707.22"/>
    <s v="BOT"/>
    <n v="5"/>
    <s v="_NA_"/>
    <n v="-244005"/>
    <s v="_NA_"/>
    <s v="S"/>
    <x v="993"/>
    <x v="988"/>
    <n v="2386.1298828125"/>
    <n v="3047.1624414062499"/>
    <n v="82.690002441406193"/>
    <s v="_NA_"/>
    <x v="0"/>
    <n v="5"/>
    <n v="-15.76494667"/>
    <s v="_NA_"/>
    <s v="_NA_"/>
    <d v="2020-03-16T00:00:00"/>
    <d v="2020-03-16T00:00:00"/>
    <n v="0"/>
    <s v="_NA_"/>
    <s v="_NA_"/>
    <s v="_NA_"/>
    <s v="PCM-Tracking - LogHist.csv"/>
    <s v="_NA_"/>
    <s v="_NA_"/>
    <n v="0.1"/>
    <s v="_NA_"/>
    <x v="0"/>
    <x v="1021"/>
    <n v="253.81950000000001"/>
    <n v="2020"/>
    <s v="_NA_"/>
    <x v="1523"/>
    <n v="1639.24"/>
    <n v="244"/>
    <n v="1000"/>
    <n v="1000"/>
    <n v="0.12"/>
    <n v="-0.216933810160999"/>
    <s v="_NA_"/>
    <s v="_NA_"/>
    <x v="151"/>
    <s v="_NA_"/>
    <n v="20.745000000000001"/>
    <s v="_NA_"/>
    <d v="1899-12-30T15:34:23"/>
    <x v="1524"/>
    <n v="1524"/>
    <n v="1524"/>
    <s v="USD"/>
    <s v="_NA_"/>
    <n v="0.32768000000000003"/>
    <n v="6"/>
    <m/>
    <m/>
    <x v="1346"/>
    <x v="0"/>
    <x v="0"/>
    <x v="0"/>
    <x v="0"/>
  </r>
  <r>
    <n v="1525"/>
    <x v="0"/>
    <x v="0"/>
    <d v="2020-03-12T00:00:00"/>
    <n v="0.29738599999999998"/>
    <n v="0.18954199999999999"/>
    <n v="0.51307199999999997"/>
    <n v="1"/>
    <n v="0.36531999999999998"/>
    <n v="0.47679623428270501"/>
    <n v="0.275354267729369"/>
    <n v="-0.21568599999999999"/>
    <n v="0.376075251006037"/>
    <d v="2020-03-12T00:00:00"/>
    <n v="2741.38"/>
    <n v="3130.97"/>
    <n v="2707.22"/>
    <s v="BOT"/>
    <n v="5"/>
    <s v="_NA_"/>
    <n v="-244005"/>
    <s v="_NA_"/>
    <s v="B"/>
    <x v="994"/>
    <x v="989"/>
    <n v="2386.1298828125"/>
    <n v="3047.1624414062499"/>
    <n v="82.690002441406193"/>
    <s v="_NA_"/>
    <x v="0"/>
    <n v="5"/>
    <n v="-15.53129"/>
    <s v="_NA_"/>
    <s v="_NA_"/>
    <d v="2020-03-16T00:00:00"/>
    <d v="2020-03-16T00:00:00"/>
    <n v="0"/>
    <s v="_NA_"/>
    <s v="_NA_"/>
    <s v="_NA_"/>
    <s v="PCM-Tracking - LogHist.csv"/>
    <s v="_NA_"/>
    <s v="_NA_"/>
    <n v="0.1"/>
    <s v="_NA_"/>
    <x v="1"/>
    <x v="1022"/>
    <n v="244.9"/>
    <n v="2020"/>
    <s v="_NA_"/>
    <x v="1524"/>
    <n v="-2365"/>
    <n v="244"/>
    <n v="1000"/>
    <n v="1000"/>
    <n v="0.12"/>
    <n v="-0.216933810160999"/>
    <s v="_NA_"/>
    <s v="_NA_"/>
    <x v="151"/>
    <s v="_NA_"/>
    <n v="20.745000000000001"/>
    <s v="_NA_"/>
    <d v="1899-12-30T15:34:23"/>
    <x v="1525"/>
    <n v="1525"/>
    <n v="1525"/>
    <s v="USD"/>
    <s v="_NA_"/>
    <n v="0.32768000000000003"/>
    <n v="6"/>
    <m/>
    <m/>
    <x v="1346"/>
    <x v="0"/>
    <x v="0"/>
    <x v="0"/>
    <x v="0"/>
  </r>
  <r>
    <n v="1526"/>
    <x v="0"/>
    <x v="0"/>
    <d v="2020-03-12T00:00:00"/>
    <n v="0.29738599999999998"/>
    <n v="0.18954199999999999"/>
    <n v="0.51307199999999997"/>
    <n v="1"/>
    <n v="0.36531999999999998"/>
    <n v="0.47679623428270501"/>
    <n v="0.275354267729369"/>
    <n v="-0.21568599999999999"/>
    <n v="0.376075251006037"/>
    <d v="2020-03-12T00:00:00"/>
    <n v="2741.38"/>
    <n v="3130.97"/>
    <n v="2707.22"/>
    <s v="BOT"/>
    <n v="5"/>
    <s v="_NA_"/>
    <n v="-244005"/>
    <s v="_NA_"/>
    <s v="S"/>
    <x v="995"/>
    <x v="990"/>
    <n v="2386.1298828125"/>
    <n v="3047.1624414062499"/>
    <n v="82.690002441406193"/>
    <s v="_NA_"/>
    <x v="0"/>
    <n v="5"/>
    <n v="-15.5484396"/>
    <s v="_NA_"/>
    <s v="_NA_"/>
    <d v="2020-03-16T00:00:00"/>
    <d v="2020-03-16T00:00:00"/>
    <n v="0"/>
    <s v="_NA_"/>
    <s v="_NA_"/>
    <s v="_NA_"/>
    <s v="PCM-Tracking - LogHist.csv"/>
    <s v="_NA_"/>
    <s v="_NA_"/>
    <n v="0.1"/>
    <s v="_NA_"/>
    <x v="0"/>
    <x v="1023"/>
    <n v="249.23"/>
    <n v="2020"/>
    <s v="_NA_"/>
    <x v="1525"/>
    <n v="-3560.55"/>
    <n v="244"/>
    <n v="1000"/>
    <n v="1000"/>
    <n v="0.12"/>
    <n v="-0.216933810160999"/>
    <s v="_NA_"/>
    <s v="_NA_"/>
    <x v="151"/>
    <s v="_NA_"/>
    <n v="20.745000000000001"/>
    <s v="_NA_"/>
    <d v="1899-12-30T15:34:23"/>
    <x v="1526"/>
    <n v="1526"/>
    <n v="1526"/>
    <s v="USD"/>
    <s v="_NA_"/>
    <n v="0.32768000000000003"/>
    <n v="6"/>
    <m/>
    <m/>
    <x v="1346"/>
    <x v="0"/>
    <x v="0"/>
    <x v="0"/>
    <x v="0"/>
  </r>
  <r>
    <n v="1527"/>
    <x v="0"/>
    <x v="0"/>
    <d v="2020-03-12T00:00:00"/>
    <n v="0.29738599999999998"/>
    <n v="0.18954199999999999"/>
    <n v="0.51307199999999997"/>
    <n v="1"/>
    <n v="0.36531999999999998"/>
    <n v="0.47679623428270501"/>
    <n v="0.275354267729369"/>
    <n v="-0.21568599999999999"/>
    <n v="0.376075251006037"/>
    <d v="2020-03-12T00:00:00"/>
    <n v="2741.38"/>
    <n v="3130.97"/>
    <n v="2707.22"/>
    <s v="BOT"/>
    <n v="5"/>
    <s v="_NA_"/>
    <n v="-244005"/>
    <s v="_NA_"/>
    <s v="B"/>
    <x v="996"/>
    <x v="991"/>
    <n v="2386.1298828125"/>
    <n v="3047.1624414062499"/>
    <n v="82.690002441406193"/>
    <s v="_NA_"/>
    <x v="0"/>
    <n v="5"/>
    <n v="-15.489742"/>
    <s v="_NA_"/>
    <s v="_NA_"/>
    <d v="2020-03-16T00:00:00"/>
    <d v="2020-03-16T00:00:00"/>
    <n v="0"/>
    <s v="_NA_"/>
    <s v="_NA_"/>
    <s v="_NA_"/>
    <s v="PCM-Tracking - LogHist.csv"/>
    <s v="_NA_"/>
    <s v="_NA_"/>
    <n v="0.1"/>
    <s v="_NA_"/>
    <x v="1"/>
    <x v="1024"/>
    <n v="243.02"/>
    <n v="2020"/>
    <s v="_NA_"/>
    <x v="1526"/>
    <n v="-985"/>
    <n v="244"/>
    <n v="1000"/>
    <n v="1000"/>
    <n v="0.12"/>
    <n v="-0.216933810160999"/>
    <s v="_NA_"/>
    <s v="_NA_"/>
    <x v="151"/>
    <s v="_NA_"/>
    <n v="20.745000000000001"/>
    <s v="_NA_"/>
    <d v="1899-12-30T15:34:23"/>
    <x v="1527"/>
    <n v="1527"/>
    <n v="1527"/>
    <s v="USD"/>
    <s v="_NA_"/>
    <n v="0.32768000000000003"/>
    <n v="6"/>
    <m/>
    <m/>
    <x v="1346"/>
    <x v="0"/>
    <x v="0"/>
    <x v="0"/>
    <x v="0"/>
  </r>
  <r>
    <n v="1528"/>
    <x v="0"/>
    <x v="0"/>
    <d v="2020-03-12T00:00:00"/>
    <n v="0.29738599999999998"/>
    <n v="0.18954199999999999"/>
    <n v="0.51307199999999997"/>
    <n v="1"/>
    <n v="0.36531999999999998"/>
    <n v="0.47679623428270501"/>
    <n v="0.275354267729369"/>
    <n v="-0.21568599999999999"/>
    <n v="0.376075251006037"/>
    <d v="2020-03-12T00:00:00"/>
    <n v="2741.38"/>
    <n v="3130.97"/>
    <n v="2707.22"/>
    <s v="BOT"/>
    <n v="5"/>
    <s v="_NA_"/>
    <n v="-10073"/>
    <s v="LGrowth"/>
    <s v="S"/>
    <x v="997"/>
    <x v="992"/>
    <n v="2529.18994140625"/>
    <n v="3046.0480908203099"/>
    <n v="75.910003662109304"/>
    <s v="_NA_"/>
    <x v="0"/>
    <n v="1"/>
    <n v="-2.2723927000000002"/>
    <s v="_NA_"/>
    <s v="_NA_"/>
    <d v="2020-03-17T00:00:00"/>
    <d v="2020-03-17T00:00:00"/>
    <n v="1"/>
    <s v="_NA_"/>
    <s v="_NA_"/>
    <s v="_NA_"/>
    <s v="PCM-Tracking - LogHist.csv"/>
    <s v="_NA_"/>
    <s v="_NA_"/>
    <n v="0.1"/>
    <s v="_NA_"/>
    <x v="0"/>
    <x v="1025"/>
    <n v="100.72"/>
    <n v="2020"/>
    <s v="_NA_"/>
    <x v="1527"/>
    <n v="1713.73"/>
    <n v="100.72"/>
    <n v="100"/>
    <n v="100"/>
    <n v="0.12"/>
    <n v="-0.169681546056901"/>
    <s v="_NA_"/>
    <s v="_NA_"/>
    <x v="148"/>
    <s v="_NA_"/>
    <n v="20.745000000000001"/>
    <s v="_NA_"/>
    <d v="1899-12-30T10:41:50"/>
    <x v="1528"/>
    <n v="1528"/>
    <n v="1528"/>
    <s v="USD"/>
    <s v="_NA_"/>
    <n v="0.32768000000000003"/>
    <n v="6"/>
    <m/>
    <m/>
    <x v="1347"/>
    <x v="0"/>
    <x v="0"/>
    <x v="0"/>
    <x v="0"/>
  </r>
  <r>
    <n v="1529"/>
    <x v="0"/>
    <x v="0"/>
    <d v="2020-03-19T00:00:00"/>
    <n v="0.34351100000000001"/>
    <n v="0.145038"/>
    <n v="0.51144999999999996"/>
    <n v="0.99999899999999997"/>
    <n v="0.35125649999999897"/>
    <n v="0.47679623428270501"/>
    <n v="0.275354267729369"/>
    <n v="-0.16793899999999901"/>
    <n v="0.376075251006037"/>
    <d v="2020-03-19T00:00:00"/>
    <n v="2398.1"/>
    <n v="2825.6"/>
    <n v="2280.52"/>
    <s v="BOT"/>
    <n v="5"/>
    <s v="_NA_"/>
    <n v="-5104.5"/>
    <s v="_NA_"/>
    <s v="S"/>
    <x v="998"/>
    <x v="993"/>
    <n v="2409.38989257812"/>
    <n v="3042.3469409179602"/>
    <n v="72"/>
    <s v="_NA_"/>
    <x v="0"/>
    <n v="1.5"/>
    <n v="-3.7485511009999999"/>
    <s v="_NA_"/>
    <s v="_NA_"/>
    <d v="2020-03-18T00:00:00"/>
    <d v="2020-03-19T00:00:00"/>
    <n v="2"/>
    <s v="_NA_"/>
    <s v="_NA_"/>
    <s v="_NA_"/>
    <s v="PCM-Tracking - LogHist.csv"/>
    <s v="_NA_"/>
    <s v="_NA_"/>
    <n v="0.1"/>
    <s v="_NA_"/>
    <x v="0"/>
    <x v="1026"/>
    <n v="17.010000000000002"/>
    <n v="2020"/>
    <s v="_NA_"/>
    <x v="1528"/>
    <n v="1713.75"/>
    <n v="17.010000000000002"/>
    <n v="300"/>
    <n v="300"/>
    <n v="0.12"/>
    <n v="-0.20804893742620301"/>
    <s v="_NA_"/>
    <s v="_NA_"/>
    <x v="0"/>
    <s v="_NA_"/>
    <n v="20.745000000000001"/>
    <s v="_NA_"/>
    <d v="1899-12-30T11:16:12"/>
    <x v="1529"/>
    <n v="1529"/>
    <n v="1529"/>
    <s v="USD"/>
    <s v="Stock"/>
    <n v="0.32768000000000003"/>
    <n v="6"/>
    <m/>
    <m/>
    <x v="1348"/>
    <x v="0"/>
    <x v="0"/>
    <x v="0"/>
    <x v="0"/>
  </r>
  <r>
    <n v="1530"/>
    <x v="0"/>
    <x v="0"/>
    <d v="2020-03-19T00:00:00"/>
    <n v="0.34351100000000001"/>
    <n v="0.145038"/>
    <n v="0.51144999999999996"/>
    <n v="0.99999899999999997"/>
    <n v="0.35125649999999897"/>
    <n v="0.47679623428270501"/>
    <n v="0.275354267729369"/>
    <n v="-0.16793899999999901"/>
    <n v="0.376075251006037"/>
    <d v="2020-03-19T00:00:00"/>
    <n v="2398.1"/>
    <n v="2825.6"/>
    <n v="2280.52"/>
    <s v="BOT"/>
    <n v="5"/>
    <s v="_NA_"/>
    <n v="-4515"/>
    <s v="Value"/>
    <s v="S"/>
    <x v="999"/>
    <x v="994"/>
    <n v="2409.38989257812"/>
    <n v="3042.3469409179602"/>
    <n v="72"/>
    <s v="_NA_"/>
    <x v="0"/>
    <n v="1"/>
    <n v="-3.5582867999999999"/>
    <s v="_NA_"/>
    <s v="_NA_"/>
    <d v="2020-03-18T00:00:00"/>
    <d v="2020-03-19T00:00:00"/>
    <n v="2"/>
    <s v="_NA_"/>
    <s v="_NA_"/>
    <s v="_NA_"/>
    <s v="PCM-Tracking - LogHist.csv"/>
    <s v="_NA_"/>
    <s v="_NA_"/>
    <n v="0.1"/>
    <s v="_NA_"/>
    <x v="0"/>
    <x v="1027"/>
    <n v="45.14"/>
    <n v="2020"/>
    <s v="_NA_"/>
    <x v="1529"/>
    <n v="1260.44"/>
    <n v="45.14"/>
    <n v="100"/>
    <n v="100"/>
    <n v="0.12"/>
    <n v="-0.20804893742620301"/>
    <s v="_NA_"/>
    <s v="_NA_"/>
    <x v="39"/>
    <s v="_NA_"/>
    <n v="20.745000000000001"/>
    <s v="_NA_"/>
    <d v="1899-12-30T11:21:41"/>
    <x v="1530"/>
    <n v="1530"/>
    <n v="1530"/>
    <s v="USD"/>
    <s v="Stock"/>
    <n v="0.32768000000000003"/>
    <n v="6"/>
    <m/>
    <m/>
    <x v="1349"/>
    <x v="0"/>
    <x v="0"/>
    <x v="0"/>
    <x v="0"/>
  </r>
  <r>
    <n v="1531"/>
    <x v="0"/>
    <x v="0"/>
    <d v="2020-03-19T00:00:00"/>
    <n v="0.34351100000000001"/>
    <n v="0.145038"/>
    <n v="0.51144999999999996"/>
    <n v="0.99999899999999997"/>
    <n v="0.35125649999999897"/>
    <n v="0.47679623428270501"/>
    <n v="0.275354267729369"/>
    <n v="-0.16793899999999901"/>
    <n v="0.376075251006037"/>
    <d v="2020-03-19T00:00:00"/>
    <n v="2398.1"/>
    <n v="2825.6"/>
    <n v="2280.52"/>
    <s v="BOT"/>
    <n v="5"/>
    <s v="_NA_"/>
    <n v="-9631"/>
    <s v="Value"/>
    <s v="S"/>
    <x v="1000"/>
    <x v="995"/>
    <n v="2409.38989257812"/>
    <n v="3042.3469409179602"/>
    <n v="72"/>
    <s v="_NA_"/>
    <x v="0"/>
    <n v="1"/>
    <n v="-2.269216267"/>
    <s v="_NA_"/>
    <s v="_NA_"/>
    <d v="2020-03-18T00:00:00"/>
    <d v="2020-03-19T00:00:00"/>
    <n v="2"/>
    <s v="_NA_"/>
    <s v="_NA_"/>
    <s v="_NA_"/>
    <s v="PCM-Tracking - LogHist.csv"/>
    <s v="_NA_"/>
    <s v="_NA_"/>
    <n v="0.1"/>
    <s v="_NA_"/>
    <x v="0"/>
    <x v="1028"/>
    <n v="96.3"/>
    <n v="2020"/>
    <s v="_NA_"/>
    <x v="1530"/>
    <n v="2011.73"/>
    <n v="96.3"/>
    <n v="100"/>
    <n v="100"/>
    <n v="0.12"/>
    <n v="-0.20804893742620301"/>
    <s v="_NA_"/>
    <s v="_NA_"/>
    <x v="142"/>
    <s v="_NA_"/>
    <n v="20.745000000000001"/>
    <s v="_NA_"/>
    <d v="1899-12-30T15:44:15"/>
    <x v="1531"/>
    <n v="1531"/>
    <n v="1531"/>
    <s v="USD"/>
    <s v="Stock"/>
    <n v="0.32768000000000003"/>
    <n v="6"/>
    <m/>
    <m/>
    <x v="1350"/>
    <x v="0"/>
    <x v="0"/>
    <x v="0"/>
    <x v="0"/>
  </r>
  <r>
    <n v="1532"/>
    <x v="0"/>
    <x v="0"/>
    <d v="2020-03-19T00:00:00"/>
    <n v="0.34351100000000001"/>
    <n v="0.145038"/>
    <n v="0.51144999999999996"/>
    <n v="0.99999899999999997"/>
    <n v="0.35125649999999897"/>
    <n v="0.47679623428270501"/>
    <n v="0.275354267729369"/>
    <n v="-0.16793899999999901"/>
    <n v="0.376075251006037"/>
    <d v="2020-03-19T00:00:00"/>
    <n v="2398.1"/>
    <n v="2825.6"/>
    <n v="2280.52"/>
    <s v="BOT"/>
    <n v="5"/>
    <s v="_NA_"/>
    <n v="-4276.5"/>
    <s v="Value"/>
    <s v="S"/>
    <x v="440"/>
    <x v="437"/>
    <n v="2409.38989257812"/>
    <n v="3042.3469409179602"/>
    <n v="72"/>
    <s v="_NA_"/>
    <x v="0"/>
    <n v="1"/>
    <n v="-2.4472967749999999"/>
    <s v="_NA_"/>
    <s v="_NA_"/>
    <d v="2020-03-18T00:00:00"/>
    <d v="2020-03-19T00:00:00"/>
    <n v="2"/>
    <s v="_NA_"/>
    <s v="_NA_"/>
    <s v="_NA_"/>
    <s v="PCM-Tracking - LogHist.csv"/>
    <s v="_NA_"/>
    <s v="_NA_"/>
    <n v="0.1"/>
    <s v="_NA_"/>
    <x v="0"/>
    <x v="1029"/>
    <n v="85.51"/>
    <n v="2020"/>
    <s v="_NA_"/>
    <x v="1531"/>
    <n v="513.54999999999995"/>
    <n v="85.51"/>
    <n v="50"/>
    <n v="50"/>
    <n v="0.12"/>
    <n v="-0.20804893742620301"/>
    <s v="_NA_"/>
    <s v="_NA_"/>
    <x v="79"/>
    <s v="_NA_"/>
    <n v="20.745000000000001"/>
    <s v="_NA_"/>
    <d v="1899-12-30T15:45:57"/>
    <x v="1532"/>
    <n v="1532"/>
    <n v="1532"/>
    <s v="USD"/>
    <s v="Stock"/>
    <n v="0.32768000000000003"/>
    <n v="6"/>
    <m/>
    <m/>
    <x v="1351"/>
    <x v="0"/>
    <x v="0"/>
    <x v="0"/>
    <x v="0"/>
  </r>
  <r>
    <n v="1533"/>
    <x v="0"/>
    <x v="0"/>
    <d v="2020-03-19T00:00:00"/>
    <n v="0.34351100000000001"/>
    <n v="0.145038"/>
    <n v="0.51144999999999996"/>
    <n v="0.99999899999999997"/>
    <n v="0.35125649999999897"/>
    <n v="0.47679623428270501"/>
    <n v="0.275354267729369"/>
    <n v="-0.16793899999999901"/>
    <n v="0.376075251006037"/>
    <d v="2020-03-19T00:00:00"/>
    <n v="2398.1"/>
    <n v="2825.6"/>
    <n v="2280.52"/>
    <s v="BOT"/>
    <n v="5"/>
    <s v="_NA_"/>
    <n v="-6270.1"/>
    <s v="Value"/>
    <s v="S"/>
    <x v="1001"/>
    <x v="996"/>
    <n v="2409.38989257812"/>
    <n v="3042.3469409179602"/>
    <n v="72"/>
    <s v="_NA_"/>
    <x v="0"/>
    <n v="1"/>
    <n v="-2.0367438"/>
    <s v="_NA_"/>
    <s v="_NA_"/>
    <d v="2020-03-18T00:00:00"/>
    <d v="2020-03-19T00:00:00"/>
    <n v="2"/>
    <s v="_NA_"/>
    <s v="_NA_"/>
    <s v="_NA_"/>
    <s v="PCM-Tracking - LogHist.csv"/>
    <s v="_NA_"/>
    <s v="_NA_"/>
    <n v="0.1"/>
    <s v="_NA_"/>
    <x v="0"/>
    <x v="1030"/>
    <n v="208.97"/>
    <n v="2020"/>
    <s v="_NA_"/>
    <x v="1532"/>
    <n v="1917.91"/>
    <n v="208.97"/>
    <n v="30"/>
    <n v="15"/>
    <n v="0.12"/>
    <n v="-0.20804893742620301"/>
    <s v="_NA_"/>
    <s v="_NA_"/>
    <x v="95"/>
    <s v="_NA_"/>
    <n v="20.745000000000001"/>
    <s v="_NA_"/>
    <d v="1899-12-30T15:46:13"/>
    <x v="1533"/>
    <n v="1533"/>
    <n v="1533"/>
    <s v="USD"/>
    <s v="Stock"/>
    <n v="0.32768000000000003"/>
    <n v="6"/>
    <m/>
    <m/>
    <x v="1352"/>
    <x v="0"/>
    <x v="0"/>
    <x v="0"/>
    <x v="0"/>
  </r>
  <r>
    <n v="1534"/>
    <x v="0"/>
    <x v="0"/>
    <d v="2020-03-19T00:00:00"/>
    <n v="0.34351100000000001"/>
    <n v="0.145038"/>
    <n v="0.51144999999999996"/>
    <n v="0.99999899999999997"/>
    <n v="0.35125649999999897"/>
    <n v="0.47679623428270501"/>
    <n v="0.275354267729369"/>
    <n v="-0.16793899999999901"/>
    <n v="0.376075251006037"/>
    <d v="2020-03-19T00:00:00"/>
    <n v="2398.1"/>
    <n v="2825.6"/>
    <n v="2280.52"/>
    <s v="BOT"/>
    <n v="5"/>
    <s v="_NA_"/>
    <n v="-6270.1"/>
    <s v="Value"/>
    <s v="S"/>
    <x v="1002"/>
    <x v="997"/>
    <n v="2409.38989257812"/>
    <n v="3042.3469409179602"/>
    <n v="72"/>
    <s v="_NA_"/>
    <x v="0"/>
    <n v="1"/>
    <n v="-2.109580513"/>
    <s v="_NA_"/>
    <s v="_NA_"/>
    <d v="2020-03-18T00:00:00"/>
    <d v="2020-03-19T00:00:00"/>
    <n v="2"/>
    <s v="_NA_"/>
    <s v="_NA_"/>
    <s v="_NA_"/>
    <s v="PCM-Tracking - LogHist.csv"/>
    <s v="_NA_"/>
    <s v="_NA_"/>
    <n v="0.1"/>
    <s v="_NA_"/>
    <x v="0"/>
    <x v="1030"/>
    <n v="208.97"/>
    <n v="2020"/>
    <s v="_NA_"/>
    <x v="1533"/>
    <n v="1742.04"/>
    <n v="208.97"/>
    <n v="30"/>
    <n v="15"/>
    <n v="0.12"/>
    <n v="-0.20804893742620301"/>
    <s v="_NA_"/>
    <s v="_NA_"/>
    <x v="95"/>
    <s v="_NA_"/>
    <n v="20.745000000000001"/>
    <s v="_NA_"/>
    <d v="1899-12-30T15:46:13"/>
    <x v="1534"/>
    <n v="1534"/>
    <n v="1534"/>
    <s v="USD"/>
    <s v="Stock"/>
    <n v="0.32768000000000003"/>
    <n v="6"/>
    <m/>
    <m/>
    <x v="1353"/>
    <x v="0"/>
    <x v="0"/>
    <x v="0"/>
    <x v="0"/>
  </r>
  <r>
    <n v="1535"/>
    <x v="0"/>
    <x v="0"/>
    <d v="2020-03-19T00:00:00"/>
    <n v="0.34351100000000001"/>
    <n v="0.145038"/>
    <n v="0.51144999999999996"/>
    <n v="0.99999899999999997"/>
    <n v="0.35125649999999897"/>
    <n v="0.47679623428270501"/>
    <n v="0.275354267729369"/>
    <n v="-0.16793899999999901"/>
    <n v="0.376075251006037"/>
    <d v="2020-03-19T00:00:00"/>
    <n v="2398.1"/>
    <n v="2825.6"/>
    <n v="2280.52"/>
    <s v="BOT"/>
    <n v="5"/>
    <s v="_NA_"/>
    <n v="-9017.5"/>
    <s v="Value"/>
    <s v="S"/>
    <x v="1003"/>
    <x v="998"/>
    <n v="2409.38989257812"/>
    <n v="3042.3469409179602"/>
    <n v="72"/>
    <s v="_NA_"/>
    <x v="0"/>
    <n v="1"/>
    <n v="-2.3061177260000001"/>
    <s v="_NA_"/>
    <s v="_NA_"/>
    <d v="2020-03-18T00:00:00"/>
    <d v="2020-03-19T00:00:00"/>
    <n v="2"/>
    <s v="_NA_"/>
    <s v="_NA_"/>
    <s v="_NA_"/>
    <s v="PCM-Tracking - LogHist.csv"/>
    <s v="_NA_"/>
    <s v="_NA_"/>
    <n v="0.1"/>
    <s v="_NA_"/>
    <x v="0"/>
    <x v="1031"/>
    <n v="180.33"/>
    <n v="2020"/>
    <s v="_NA_"/>
    <x v="1534"/>
    <n v="4564.1899999999996"/>
    <n v="180.33"/>
    <n v="50"/>
    <n v="50"/>
    <n v="0.12"/>
    <n v="-0.20804893742620301"/>
    <s v="_NA_"/>
    <s v="_NA_"/>
    <x v="94"/>
    <s v="_NA_"/>
    <n v="20.745000000000001"/>
    <s v="_NA_"/>
    <d v="1899-12-30T15:46:23"/>
    <x v="1535"/>
    <n v="1535"/>
    <n v="1535"/>
    <s v="USD"/>
    <s v="Stock"/>
    <n v="0.32768000000000003"/>
    <n v="6"/>
    <m/>
    <m/>
    <x v="1354"/>
    <x v="0"/>
    <x v="0"/>
    <x v="0"/>
    <x v="0"/>
  </r>
  <r>
    <n v="1536"/>
    <x v="0"/>
    <x v="0"/>
    <d v="2020-03-19T00:00:00"/>
    <n v="0.34351100000000001"/>
    <n v="0.145038"/>
    <n v="0.51144999999999996"/>
    <n v="0.99999899999999997"/>
    <n v="0.35125649999999897"/>
    <n v="0.47679623428270501"/>
    <n v="0.275354267729369"/>
    <n v="-0.16793899999999901"/>
    <n v="0.376075251006037"/>
    <d v="2020-03-19T00:00:00"/>
    <n v="2398.1"/>
    <n v="2825.6"/>
    <n v="2280.52"/>
    <s v="BOT"/>
    <n v="5"/>
    <s v="_NA_"/>
    <n v="-8737"/>
    <s v="Value"/>
    <s v="S"/>
    <x v="1004"/>
    <x v="999"/>
    <n v="2409.38989257812"/>
    <n v="3042.3469409179602"/>
    <n v="72"/>
    <s v="_NA_"/>
    <x v="0"/>
    <n v="1"/>
    <n v="-2.2668274099999999"/>
    <s v="_NA_"/>
    <s v="_NA_"/>
    <d v="2020-03-18T00:00:00"/>
    <d v="2020-03-19T00:00:00"/>
    <n v="2"/>
    <s v="_NA_"/>
    <s v="_NA_"/>
    <s v="_NA_"/>
    <s v="PCM-Tracking - LogHist.csv"/>
    <s v="_NA_"/>
    <s v="_NA_"/>
    <n v="0.1"/>
    <s v="_NA_"/>
    <x v="0"/>
    <x v="1032"/>
    <n v="291.2"/>
    <n v="2020"/>
    <s v="_NA_"/>
    <x v="1535"/>
    <n v="3174.83"/>
    <n v="291.2"/>
    <n v="30"/>
    <n v="30"/>
    <n v="0.12"/>
    <n v="-0.20804893742620301"/>
    <s v="_NA_"/>
    <s v="_NA_"/>
    <x v="40"/>
    <s v="_NA_"/>
    <n v="20.745000000000001"/>
    <s v="_NA_"/>
    <d v="1899-12-30T15:56:55"/>
    <x v="1536"/>
    <n v="1536"/>
    <n v="1536"/>
    <s v="USD"/>
    <s v="Stock"/>
    <n v="0.32768000000000003"/>
    <n v="6"/>
    <m/>
    <m/>
    <x v="1355"/>
    <x v="0"/>
    <x v="0"/>
    <x v="0"/>
    <x v="0"/>
  </r>
  <r>
    <n v="1537"/>
    <x v="0"/>
    <x v="0"/>
    <d v="2020-03-19T00:00:00"/>
    <n v="0.34351100000000001"/>
    <n v="0.145038"/>
    <n v="0.51144999999999996"/>
    <n v="0.99999899999999997"/>
    <n v="0.35125649999999897"/>
    <n v="0.47679623428270501"/>
    <n v="0.275354267729369"/>
    <n v="-0.16793899999999901"/>
    <n v="0.376075251006037"/>
    <d v="2020-03-19T00:00:00"/>
    <n v="2398.1"/>
    <n v="2825.6"/>
    <n v="2280.52"/>
    <s v="BOT"/>
    <n v="5"/>
    <s v="_NA_"/>
    <n v="-8274.1"/>
    <s v="Value"/>
    <s v="S"/>
    <x v="1005"/>
    <x v="1000"/>
    <n v="2409.38989257812"/>
    <n v="3042.3469409179602"/>
    <n v="72"/>
    <s v="_NA_"/>
    <x v="0"/>
    <n v="1"/>
    <n v="-2.2292244299999999"/>
    <s v="_NA_"/>
    <s v="_NA_"/>
    <d v="2020-03-18T00:00:00"/>
    <d v="2020-03-19T00:00:00"/>
    <n v="2"/>
    <s v="_NA_"/>
    <s v="_NA_"/>
    <s v="_NA_"/>
    <s v="PCM-Tracking - LogHist.csv"/>
    <s v="_NA_"/>
    <s v="_NA_"/>
    <n v="0.1"/>
    <s v="_NA_"/>
    <x v="0"/>
    <x v="1033"/>
    <n v="827.31"/>
    <n v="2020"/>
    <s v="_NA_"/>
    <x v="1536"/>
    <n v="2043.97"/>
    <n v="827.31"/>
    <n v="10"/>
    <n v="10"/>
    <n v="0.12"/>
    <n v="-0.20804893742620301"/>
    <s v="_NA_"/>
    <s v="_NA_"/>
    <x v="12"/>
    <s v="_NA_"/>
    <n v="20.745000000000001"/>
    <s v="_NA_"/>
    <d v="1899-12-30T15:57:09"/>
    <x v="1537"/>
    <n v="1537"/>
    <n v="1537"/>
    <s v="USD"/>
    <s v="Stock"/>
    <n v="0.32768000000000003"/>
    <n v="6"/>
    <m/>
    <m/>
    <x v="1356"/>
    <x v="0"/>
    <x v="0"/>
    <x v="0"/>
    <x v="0"/>
  </r>
  <r>
    <n v="1538"/>
    <x v="0"/>
    <x v="0"/>
    <d v="2020-03-19T00:00:00"/>
    <n v="0.34351100000000001"/>
    <n v="0.145038"/>
    <n v="0.51144999999999996"/>
    <n v="0.99999899999999997"/>
    <n v="0.35125649999999897"/>
    <n v="0.47679623428270501"/>
    <n v="0.275354267729369"/>
    <n v="-0.16793899999999901"/>
    <n v="0.376075251006037"/>
    <d v="2020-03-19T00:00:00"/>
    <n v="2398.1"/>
    <n v="2825.6"/>
    <n v="2280.52"/>
    <s v="BOT"/>
    <n v="5"/>
    <s v="_NA_"/>
    <n v="-5572"/>
    <s v="LGrowth"/>
    <s v="S"/>
    <x v="1006"/>
    <x v="1001"/>
    <n v="2409.38989257812"/>
    <n v="3042.3469409179602"/>
    <n v="72"/>
    <s v="_NA_"/>
    <x v="0"/>
    <n v="1"/>
    <n v="-2.0383412390000002"/>
    <s v="_NA_"/>
    <s v="_NA_"/>
    <d v="2020-03-18T00:00:00"/>
    <d v="2020-03-19T00:00:00"/>
    <n v="2"/>
    <s v="_NA_"/>
    <s v="_NA_"/>
    <s v="_NA_"/>
    <s v="PCM-Tracking - LogHist.csv"/>
    <s v="_NA_"/>
    <s v="_NA_"/>
    <n v="0.1"/>
    <s v="_NA_"/>
    <x v="0"/>
    <x v="1034"/>
    <n v="1114.2"/>
    <n v="2020"/>
    <s v="_NA_"/>
    <x v="1537"/>
    <n v="4104.25"/>
    <n v="1114.2"/>
    <n v="5"/>
    <n v="3"/>
    <n v="0.12"/>
    <n v="-0.20804893742620301"/>
    <s v="_NA_"/>
    <s v="_NA_"/>
    <x v="72"/>
    <s v="_NA_"/>
    <n v="20.745000000000001"/>
    <s v="_NA_"/>
    <d v="1899-12-30T15:58:01"/>
    <x v="1538"/>
    <n v="1538"/>
    <n v="1538"/>
    <s v="USD"/>
    <s v="Stock"/>
    <n v="0.32768000000000003"/>
    <n v="6"/>
    <m/>
    <m/>
    <x v="1357"/>
    <x v="0"/>
    <x v="0"/>
    <x v="0"/>
    <x v="0"/>
  </r>
  <r>
    <n v="1539"/>
    <x v="0"/>
    <x v="0"/>
    <d v="2020-03-19T00:00:00"/>
    <n v="0.34351100000000001"/>
    <n v="0.145038"/>
    <n v="0.51144999999999996"/>
    <n v="0.99999899999999997"/>
    <n v="0.35125649999999897"/>
    <n v="0.47679623428270501"/>
    <n v="0.275354267729369"/>
    <n v="-0.16793899999999901"/>
    <n v="0.376075251006037"/>
    <d v="2020-03-19T00:00:00"/>
    <n v="2398.1"/>
    <n v="2825.6"/>
    <n v="2280.52"/>
    <s v="BOT"/>
    <n v="5"/>
    <s v="_NA_"/>
    <n v="-5572"/>
    <s v="LGrowth"/>
    <s v="S"/>
    <x v="1007"/>
    <x v="1002"/>
    <n v="2409.38989257812"/>
    <n v="3042.3469409179602"/>
    <n v="72"/>
    <s v="_NA_"/>
    <x v="0"/>
    <n v="1"/>
    <n v="-2.054894"/>
    <s v="_NA_"/>
    <s v="_NA_"/>
    <d v="2020-03-18T00:00:00"/>
    <d v="2020-03-19T00:00:00"/>
    <n v="2"/>
    <s v="_NA_"/>
    <s v="_NA_"/>
    <s v="_NA_"/>
    <s v="PCM-Tracking - LogHist.csv"/>
    <s v="_NA_"/>
    <s v="_NA_"/>
    <n v="0.1"/>
    <s v="_NA_"/>
    <x v="0"/>
    <x v="1034"/>
    <n v="55.71"/>
    <n v="2020"/>
    <s v="_NA_"/>
    <x v="1538"/>
    <n v="2534.9499999999998"/>
    <n v="1114.2"/>
    <n v="5"/>
    <n v="40"/>
    <n v="0.12"/>
    <n v="-0.20804893742620301"/>
    <s v="_NA_"/>
    <s v="_NA_"/>
    <x v="72"/>
    <s v="_NA_"/>
    <n v="20.745000000000001"/>
    <s v="_NA_"/>
    <d v="1899-12-30T15:58:01"/>
    <x v="1539"/>
    <n v="1539"/>
    <n v="1539"/>
    <s v="USD"/>
    <s v="Stock"/>
    <n v="0.32768000000000003"/>
    <n v="6"/>
    <m/>
    <m/>
    <x v="1358"/>
    <x v="0"/>
    <x v="0"/>
    <x v="0"/>
    <x v="0"/>
  </r>
  <r>
    <n v="1540"/>
    <x v="0"/>
    <x v="0"/>
    <d v="2020-03-19T00:00:00"/>
    <n v="0.34351100000000001"/>
    <n v="0.145038"/>
    <n v="0.51144999999999996"/>
    <n v="0.99999899999999997"/>
    <n v="0.35125649999999897"/>
    <n v="0.47679623428270501"/>
    <n v="0.275354267729369"/>
    <n v="-0.16793899999999901"/>
    <n v="0.376075251006037"/>
    <d v="2020-03-19T00:00:00"/>
    <n v="2398.1"/>
    <n v="2825.6"/>
    <n v="2280.52"/>
    <s v="BOT"/>
    <n v="5"/>
    <s v="_NA_"/>
    <n v="-6879"/>
    <s v="SGrowth"/>
    <s v="S"/>
    <x v="1008"/>
    <x v="1003"/>
    <n v="2304.919921875"/>
    <n v="3039.7407910156198"/>
    <n v="66.040000915527301"/>
    <s v="_NA_"/>
    <x v="0"/>
    <n v="1"/>
    <n v="-2.1832855000000002"/>
    <s v="_NA_"/>
    <s v="_NA_"/>
    <d v="2020-03-20T00:00:00"/>
    <d v="2020-03-20T00:00:00"/>
    <n v="4"/>
    <s v="_NA_"/>
    <s v="_NA_"/>
    <s v="_NA_"/>
    <s v="PCM-Tracking - LogHist.csv"/>
    <s v="_NA_"/>
    <s v="_NA_"/>
    <n v="0.1"/>
    <s v="_NA_"/>
    <x v="0"/>
    <x v="1035"/>
    <n v="34.39"/>
    <n v="2020"/>
    <s v="_NA_"/>
    <x v="1539"/>
    <n v="4314.82"/>
    <n v="34.39"/>
    <n v="200"/>
    <n v="100"/>
    <n v="0.12"/>
    <n v="-0.241738003224646"/>
    <s v="_NA_"/>
    <s v="_NA_"/>
    <x v="145"/>
    <s v="_NA_"/>
    <n v="20.745000000000001"/>
    <s v="_NA_"/>
    <d v="1899-12-30T09:55:41"/>
    <x v="1540"/>
    <n v="1540"/>
    <n v="1540"/>
    <s v="USD"/>
    <s v="Stock"/>
    <n v="0.32768000000000003"/>
    <n v="6"/>
    <m/>
    <m/>
    <x v="1359"/>
    <x v="0"/>
    <x v="0"/>
    <x v="0"/>
    <x v="0"/>
  </r>
  <r>
    <n v="1541"/>
    <x v="0"/>
    <x v="0"/>
    <d v="2020-03-19T00:00:00"/>
    <n v="0.34351100000000001"/>
    <n v="0.145038"/>
    <n v="0.51144999999999996"/>
    <n v="0.99999899999999997"/>
    <n v="0.35125649999999897"/>
    <n v="0.47679623428270501"/>
    <n v="0.275354267729369"/>
    <n v="-0.16793899999999901"/>
    <n v="0.376075251006037"/>
    <d v="2020-03-19T00:00:00"/>
    <n v="2398.1"/>
    <n v="2825.6"/>
    <n v="2280.52"/>
    <s v="BOT"/>
    <n v="5"/>
    <s v="_NA_"/>
    <n v="-6879"/>
    <s v="SGrowth"/>
    <s v="S"/>
    <x v="1009"/>
    <x v="1004"/>
    <n v="2304.919921875"/>
    <n v="3039.7407910156198"/>
    <n v="66.040000915527301"/>
    <s v="_NA_"/>
    <x v="0"/>
    <n v="1"/>
    <n v="-2.2532762000000002"/>
    <s v="_NA_"/>
    <s v="_NA_"/>
    <d v="2020-03-20T00:00:00"/>
    <d v="2020-03-20T00:00:00"/>
    <n v="4"/>
    <s v="_NA_"/>
    <s v="_NA_"/>
    <s v="_NA_"/>
    <s v="PCM-Tracking - LogHist.csv"/>
    <s v="_NA_"/>
    <s v="_NA_"/>
    <n v="0.1"/>
    <s v="_NA_"/>
    <x v="0"/>
    <x v="1035"/>
    <n v="34.39"/>
    <n v="2020"/>
    <s v="_NA_"/>
    <x v="1540"/>
    <n v="7481.75"/>
    <n v="34.39"/>
    <n v="200"/>
    <n v="100"/>
    <n v="0.12"/>
    <n v="-0.241738003224646"/>
    <s v="_NA_"/>
    <s v="_NA_"/>
    <x v="145"/>
    <s v="_NA_"/>
    <n v="20.745000000000001"/>
    <s v="_NA_"/>
    <d v="1899-12-30T09:55:41"/>
    <x v="1541"/>
    <n v="1541"/>
    <n v="1541"/>
    <s v="USD"/>
    <s v="Stock"/>
    <n v="0.32768000000000003"/>
    <n v="6"/>
    <m/>
    <m/>
    <x v="1360"/>
    <x v="0"/>
    <x v="0"/>
    <x v="0"/>
    <x v="0"/>
  </r>
  <r>
    <n v="1542"/>
    <x v="0"/>
    <x v="0"/>
    <d v="2020-03-19T00:00:00"/>
    <n v="0.34351100000000001"/>
    <n v="0.145038"/>
    <n v="0.51144999999999996"/>
    <n v="0.99999899999999997"/>
    <n v="0.35125649999999897"/>
    <n v="0.47679623428270501"/>
    <n v="0.275354267729369"/>
    <n v="-0.16793899999999901"/>
    <n v="0.376075251006037"/>
    <d v="2020-03-19T00:00:00"/>
    <n v="2398.1"/>
    <n v="2825.6"/>
    <n v="2280.52"/>
    <s v="BOT"/>
    <n v="5"/>
    <s v="_NA_"/>
    <n v="-6644"/>
    <s v="SGrowth"/>
    <s v="S"/>
    <x v="1010"/>
    <x v="1005"/>
    <n v="2304.919921875"/>
    <n v="3039.7407910156198"/>
    <n v="66.040000915527301"/>
    <s v="_NA_"/>
    <x v="0"/>
    <n v="1.31"/>
    <n v="-2.1704734499999998"/>
    <s v="_NA_"/>
    <s v="_NA_"/>
    <d v="2020-03-20T00:00:00"/>
    <d v="2020-03-20T00:00:00"/>
    <n v="4"/>
    <s v="_NA_"/>
    <s v="_NA_"/>
    <s v="_NA_"/>
    <s v="PCM-Tracking - LogHist.csv"/>
    <s v="_NA_"/>
    <s v="_NA_"/>
    <n v="0.1"/>
    <s v="_NA_"/>
    <x v="0"/>
    <x v="1036"/>
    <n v="132.88"/>
    <n v="2020"/>
    <s v="_NA_"/>
    <x v="1541"/>
    <n v="799.33"/>
    <n v="132.88"/>
    <n v="50"/>
    <n v="50"/>
    <n v="0.12"/>
    <n v="-0.241738003224646"/>
    <s v="_NA_"/>
    <s v="_NA_"/>
    <x v="152"/>
    <s v="_NA_"/>
    <n v="20.745000000000001"/>
    <s v="_NA_"/>
    <d v="1899-12-30T10:10:06"/>
    <x v="1542"/>
    <n v="1542"/>
    <n v="1542"/>
    <s v="USD"/>
    <s v="Stock"/>
    <n v="0.32768000000000003"/>
    <n v="6"/>
    <m/>
    <m/>
    <x v="1361"/>
    <x v="0"/>
    <x v="0"/>
    <x v="0"/>
    <x v="0"/>
  </r>
  <r>
    <n v="1543"/>
    <x v="0"/>
    <x v="0"/>
    <d v="2020-03-19T00:00:00"/>
    <n v="0.34351100000000001"/>
    <n v="0.145038"/>
    <n v="0.51144999999999996"/>
    <n v="0.99999899999999997"/>
    <n v="0.35125649999999897"/>
    <n v="0.47679623428270501"/>
    <n v="0.275354267729369"/>
    <n v="-0.16793899999999901"/>
    <n v="0.376075251006037"/>
    <d v="2020-03-19T00:00:00"/>
    <n v="2398.1"/>
    <n v="2825.6"/>
    <n v="2280.52"/>
    <s v="BOT"/>
    <n v="5"/>
    <s v="_NA_"/>
    <n v="-7876"/>
    <s v="_NA_"/>
    <s v="S"/>
    <x v="1011"/>
    <x v="1006"/>
    <n v="2304.919921875"/>
    <n v="3039.7407910156198"/>
    <n v="66.040000915527301"/>
    <s v="_NA_"/>
    <x v="0"/>
    <n v="1.31"/>
    <n v="-8.7262700560000006"/>
    <s v="_NA_"/>
    <s v="_NA_"/>
    <d v="2020-03-20T00:00:00"/>
    <d v="2020-03-20T00:00:00"/>
    <n v="4"/>
    <s v="_NA_"/>
    <s v="_NA_"/>
    <s v="_NA_"/>
    <s v="PCM-Tracking - LogHist.csv"/>
    <s v="_NA_"/>
    <s v="_NA_"/>
    <n v="0.1"/>
    <s v="_NA_"/>
    <x v="0"/>
    <x v="1037"/>
    <n v="19.690000000000001"/>
    <n v="2020"/>
    <s v="_NA_"/>
    <x v="1542"/>
    <n v="686.27"/>
    <n v="19.690000000000001"/>
    <n v="400"/>
    <n v="300"/>
    <n v="0.12"/>
    <n v="-0.241738003224646"/>
    <s v="_NA_"/>
    <s v="_NA_"/>
    <x v="0"/>
    <s v="_NA_"/>
    <n v="20.745000000000001"/>
    <s v="_NA_"/>
    <d v="1899-12-30T10:38:00"/>
    <x v="1543"/>
    <n v="1543"/>
    <n v="1543"/>
    <s v="USD"/>
    <s v="Stock"/>
    <n v="0.32768000000000003"/>
    <n v="6"/>
    <m/>
    <m/>
    <x v="1362"/>
    <x v="0"/>
    <x v="0"/>
    <x v="0"/>
    <x v="0"/>
  </r>
  <r>
    <n v="1544"/>
    <x v="0"/>
    <x v="0"/>
    <d v="2020-03-19T00:00:00"/>
    <n v="0.34351100000000001"/>
    <n v="0.145038"/>
    <n v="0.51144999999999996"/>
    <n v="0.99999899999999997"/>
    <n v="0.35125649999999897"/>
    <n v="0.47679623428270501"/>
    <n v="0.275354267729369"/>
    <n v="-0.16793899999999901"/>
    <n v="0.376075251006037"/>
    <d v="2020-03-19T00:00:00"/>
    <n v="2398.1"/>
    <n v="2825.6"/>
    <n v="2280.52"/>
    <s v="BOT"/>
    <n v="5"/>
    <s v="_NA_"/>
    <n v="-7876"/>
    <s v="_NA_"/>
    <s v="S"/>
    <x v="998"/>
    <x v="993"/>
    <n v="2304.919921875"/>
    <n v="3039.7407910156198"/>
    <n v="66.040000915527301"/>
    <s v="_NA_"/>
    <x v="0"/>
    <n v="1.31"/>
    <n v="-4.2485511010000003"/>
    <s v="_NA_"/>
    <s v="_NA_"/>
    <d v="2020-03-20T00:00:00"/>
    <d v="2020-03-20T00:00:00"/>
    <n v="4"/>
    <s v="_NA_"/>
    <s v="_NA_"/>
    <s v="_NA_"/>
    <s v="PCM-Tracking - LogHist.csv"/>
    <s v="_NA_"/>
    <s v="_NA_"/>
    <n v="0.1"/>
    <s v="_NA_"/>
    <x v="0"/>
    <x v="1037"/>
    <n v="19.690000000000001"/>
    <n v="2020"/>
    <s v="_NA_"/>
    <x v="1543"/>
    <n v="301.75"/>
    <n v="19.690000000000001"/>
    <n v="400"/>
    <n v="100"/>
    <n v="0.12"/>
    <n v="-0.241738003224646"/>
    <s v="_NA_"/>
    <s v="_NA_"/>
    <x v="0"/>
    <s v="_NA_"/>
    <n v="20.745000000000001"/>
    <s v="_NA_"/>
    <d v="1899-12-30T10:38:00"/>
    <x v="1544"/>
    <n v="1544"/>
    <n v="1544"/>
    <s v="USD"/>
    <s v="Stock"/>
    <n v="0.32768000000000003"/>
    <n v="6"/>
    <m/>
    <m/>
    <x v="1363"/>
    <x v="0"/>
    <x v="0"/>
    <x v="0"/>
    <x v="0"/>
  </r>
  <r>
    <n v="1545"/>
    <x v="0"/>
    <x v="0"/>
    <d v="2020-03-19T00:00:00"/>
    <n v="0.34351100000000001"/>
    <n v="0.145038"/>
    <n v="0.51144999999999996"/>
    <n v="0.99999899999999997"/>
    <n v="0.35125649999999897"/>
    <n v="0.47679623428270501"/>
    <n v="0.275354267729369"/>
    <n v="-0.16793899999999901"/>
    <n v="0.376075251006037"/>
    <d v="2020-03-19T00:00:00"/>
    <n v="2398.1"/>
    <n v="2825.6"/>
    <n v="2280.52"/>
    <s v="BOT"/>
    <n v="5"/>
    <s v="_NA_"/>
    <n v="-4946"/>
    <s v="Value"/>
    <s v="S"/>
    <x v="999"/>
    <x v="994"/>
    <n v="2304.919921875"/>
    <n v="3039.7407910156198"/>
    <n v="66.040000915527301"/>
    <s v="_NA_"/>
    <x v="0"/>
    <n v="1.31"/>
    <n v="-3.5582867999999999"/>
    <s v="_NA_"/>
    <s v="_NA_"/>
    <d v="2020-03-20T00:00:00"/>
    <d v="2020-03-20T00:00:00"/>
    <n v="4"/>
    <s v="_NA_"/>
    <s v="_NA_"/>
    <s v="_NA_"/>
    <s v="PCM-Tracking - LogHist.csv"/>
    <s v="_NA_"/>
    <s v="_NA_"/>
    <n v="0.1"/>
    <s v="_NA_"/>
    <x v="0"/>
    <x v="1038"/>
    <n v="49.46"/>
    <n v="2020"/>
    <s v="_NA_"/>
    <x v="1544"/>
    <n v="828.44"/>
    <n v="49.46"/>
    <n v="100"/>
    <n v="100"/>
    <n v="0.12"/>
    <n v="-0.241738003224646"/>
    <s v="_NA_"/>
    <s v="_NA_"/>
    <x v="39"/>
    <s v="_NA_"/>
    <n v="20.745000000000001"/>
    <s v="_NA_"/>
    <d v="1899-12-30T10:38:26"/>
    <x v="1545"/>
    <n v="1545"/>
    <n v="1545"/>
    <s v="USD"/>
    <s v="Stock"/>
    <n v="0.32768000000000003"/>
    <n v="6"/>
    <m/>
    <m/>
    <x v="1364"/>
    <x v="0"/>
    <x v="0"/>
    <x v="0"/>
    <x v="0"/>
  </r>
  <r>
    <n v="1546"/>
    <x v="0"/>
    <x v="0"/>
    <d v="2020-03-19T00:00:00"/>
    <n v="0.34351100000000001"/>
    <n v="0.145038"/>
    <n v="0.51144999999999996"/>
    <n v="0.99999899999999997"/>
    <n v="0.35125649999999897"/>
    <n v="0.47679623428270501"/>
    <n v="0.275354267729369"/>
    <n v="-0.16793899999999901"/>
    <n v="0.376075251006037"/>
    <d v="2020-03-19T00:00:00"/>
    <n v="2398.1"/>
    <n v="2825.6"/>
    <n v="2280.52"/>
    <s v="SLD"/>
    <n v="5"/>
    <s v="_NA_"/>
    <n v="12237.68"/>
    <s v="Value"/>
    <s v="B"/>
    <x v="1012"/>
    <x v="1007"/>
    <n v="2447.330078125"/>
    <n v="3034.5802905273399"/>
    <n v="61.669998168945298"/>
    <s v="_NA_"/>
    <x v="0"/>
    <n v="2.3199999999999998"/>
    <n v="-6.8181039999999999"/>
    <s v="_NA_"/>
    <s v="_NA_"/>
    <d v="2020-03-24T00:00:00"/>
    <d v="2020-03-24T00:00:00"/>
    <n v="1"/>
    <s v="_NA_"/>
    <s v="_NA_"/>
    <s v="_NA_"/>
    <s v="PCM-Tracking - LogHist.csv"/>
    <s v="_NA_"/>
    <s v="_NA_"/>
    <n v="0.1"/>
    <s v="_NA_"/>
    <x v="1"/>
    <x v="1039"/>
    <n v="30.6"/>
    <n v="2020"/>
    <s v="_NA_"/>
    <x v="1545"/>
    <n v="1267.5"/>
    <n v="30.6"/>
    <n v="400"/>
    <n v="400"/>
    <n v="0.12"/>
    <n v="-0.19351941823239399"/>
    <s v="_NA_"/>
    <s v="_NA_"/>
    <x v="146"/>
    <s v="_NA_"/>
    <n v="20.745000000000001"/>
    <s v="_NA_"/>
    <d v="1899-12-30T12:31:43"/>
    <x v="1546"/>
    <n v="1546"/>
    <n v="1546"/>
    <s v="USD"/>
    <s v="Stock"/>
    <n v="0.32768000000000003"/>
    <n v="6"/>
    <m/>
    <m/>
    <x v="1365"/>
    <x v="0"/>
    <x v="0"/>
    <x v="0"/>
    <x v="0"/>
  </r>
  <r>
    <n v="1547"/>
    <x v="0"/>
    <x v="0"/>
    <d v="2020-03-19T00:00:00"/>
    <n v="0.34351100000000001"/>
    <n v="0.145038"/>
    <n v="0.51144999999999996"/>
    <n v="0.99999899999999997"/>
    <n v="0.35125649999999897"/>
    <n v="0.47679623428270501"/>
    <n v="0.275354267729369"/>
    <n v="-0.16793899999999901"/>
    <n v="0.376075251006037"/>
    <d v="2020-03-19T00:00:00"/>
    <n v="2398.1"/>
    <n v="2825.6"/>
    <n v="2280.52"/>
    <s v="BOT"/>
    <n v="5"/>
    <s v="_NA_"/>
    <n v="-7041"/>
    <s v="_NA_"/>
    <s v="S"/>
    <x v="1011"/>
    <x v="1006"/>
    <n v="2475.56005859375"/>
    <n v="3032.52444091796"/>
    <n v="63.950000762939403"/>
    <s v="_NA_"/>
    <x v="0"/>
    <n v="1.5"/>
    <n v="-8.2262700560000006"/>
    <s v="_NA_"/>
    <s v="_NA_"/>
    <d v="2020-03-25T00:00:00"/>
    <d v="2020-03-25T00:00:00"/>
    <n v="2"/>
    <s v="_NA_"/>
    <s v="_NA_"/>
    <s v="_NA_"/>
    <s v="PCM-Tracking - LogHist.csv"/>
    <s v="_NA_"/>
    <s v="_NA_"/>
    <n v="0.1"/>
    <s v="_NA_"/>
    <x v="0"/>
    <x v="1040"/>
    <n v="23.465"/>
    <n v="2020"/>
    <s v="_NA_"/>
    <x v="1546"/>
    <n v="-444.73"/>
    <n v="23.47"/>
    <n v="300"/>
    <n v="300"/>
    <n v="0.12"/>
    <n v="-0.183663608711302"/>
    <s v="_NA_"/>
    <s v="_NA_"/>
    <x v="0"/>
    <s v="_NA_"/>
    <n v="20.745000000000001"/>
    <s v="_NA_"/>
    <d v="1899-12-30T10:40:27"/>
    <x v="1547"/>
    <n v="1547"/>
    <n v="1547"/>
    <s v="USD"/>
    <s v="_NA_"/>
    <n v="0.32768000000000003"/>
    <n v="6"/>
    <m/>
    <m/>
    <x v="1366"/>
    <x v="0"/>
    <x v="0"/>
    <x v="0"/>
    <x v="0"/>
  </r>
  <r>
    <n v="1548"/>
    <x v="0"/>
    <x v="0"/>
    <d v="2020-03-19T00:00:00"/>
    <n v="0.34351100000000001"/>
    <n v="0.145038"/>
    <n v="0.51144999999999996"/>
    <n v="0.99999899999999997"/>
    <n v="0.35125649999999897"/>
    <n v="0.47679623428270501"/>
    <n v="0.275354267729369"/>
    <n v="-0.16793899999999901"/>
    <n v="0.376075251006037"/>
    <d v="2020-03-19T00:00:00"/>
    <n v="2398.1"/>
    <n v="2825.6"/>
    <n v="2280.52"/>
    <s v="BOT"/>
    <n v="5"/>
    <s v="_NA_"/>
    <n v="-3375.5"/>
    <s v="Value"/>
    <s v="S"/>
    <x v="986"/>
    <x v="981"/>
    <n v="2475.56005859375"/>
    <n v="3032.52444091796"/>
    <n v="63.950000762939403"/>
    <s v="_NA_"/>
    <x v="0"/>
    <n v="1.31"/>
    <n v="-2.4939748480000001"/>
    <s v="_NA_"/>
    <s v="_NA_"/>
    <d v="2020-03-25T00:00:00"/>
    <d v="2020-03-25T00:00:00"/>
    <n v="2"/>
    <s v="_NA_"/>
    <s v="_NA_"/>
    <s v="_NA_"/>
    <s v="PCM-Tracking - LogHist.csv"/>
    <s v="_NA_"/>
    <s v="_NA_"/>
    <n v="0.1"/>
    <s v="_NA_"/>
    <x v="0"/>
    <x v="1041"/>
    <n v="337.55"/>
    <n v="2020"/>
    <s v="_NA_"/>
    <x v="1547"/>
    <n v="-237.69"/>
    <n v="337.55"/>
    <n v="10"/>
    <n v="10"/>
    <n v="0.12"/>
    <n v="-0.183663608711302"/>
    <s v="_NA_"/>
    <s v="_NA_"/>
    <x v="147"/>
    <s v="_NA_"/>
    <n v="20.745000000000001"/>
    <s v="_NA_"/>
    <d v="1899-12-30T10:42:03"/>
    <x v="1548"/>
    <n v="1548"/>
    <n v="1548"/>
    <s v="USD"/>
    <s v="_NA_"/>
    <n v="0.32768000000000003"/>
    <n v="6"/>
    <m/>
    <m/>
    <x v="1367"/>
    <x v="0"/>
    <x v="0"/>
    <x v="0"/>
    <x v="0"/>
  </r>
  <r>
    <n v="1549"/>
    <x v="0"/>
    <x v="0"/>
    <d v="2020-03-19T00:00:00"/>
    <n v="0.34351100000000001"/>
    <n v="0.145038"/>
    <n v="0.51144999999999996"/>
    <n v="0.99999899999999997"/>
    <n v="0.35125649999999897"/>
    <n v="0.47679623428270501"/>
    <n v="0.275354267729369"/>
    <n v="-0.16793899999999901"/>
    <n v="0.376075251006037"/>
    <d v="2020-03-19T00:00:00"/>
    <n v="2398.1"/>
    <n v="2825.6"/>
    <n v="2280.52"/>
    <s v="BOT"/>
    <n v="5"/>
    <s v="_NA_"/>
    <n v="-7656"/>
    <s v="Value"/>
    <s v="S"/>
    <x v="1013"/>
    <x v="1008"/>
    <n v="2475.56005859375"/>
    <n v="3032.52444091796"/>
    <n v="63.950000762939403"/>
    <s v="_NA_"/>
    <x v="0"/>
    <n v="1.31"/>
    <n v="-2.3807813000000002"/>
    <s v="_NA_"/>
    <s v="_NA_"/>
    <d v="2020-03-25T00:00:00"/>
    <d v="2020-03-25T00:00:00"/>
    <n v="2"/>
    <s v="_NA_"/>
    <s v="_NA_"/>
    <s v="_NA_"/>
    <s v="PCM-Tracking - LogHist.csv"/>
    <s v="_NA_"/>
    <s v="_NA_"/>
    <n v="0.1"/>
    <s v="_NA_"/>
    <x v="0"/>
    <x v="1042"/>
    <n v="76.56"/>
    <n v="2020"/>
    <s v="_NA_"/>
    <x v="1548"/>
    <n v="418.62"/>
    <n v="76.56"/>
    <n v="100"/>
    <n v="100"/>
    <n v="0.12"/>
    <n v="-0.183663608711302"/>
    <s v="_NA_"/>
    <s v="_NA_"/>
    <x v="135"/>
    <s v="_NA_"/>
    <n v="20.745000000000001"/>
    <s v="_NA_"/>
    <d v="1899-12-30T10:42:54"/>
    <x v="1549"/>
    <n v="1549"/>
    <n v="1549"/>
    <s v="USD"/>
    <s v="_NA_"/>
    <n v="0.32768000000000003"/>
    <n v="6"/>
    <m/>
    <m/>
    <x v="1368"/>
    <x v="0"/>
    <x v="0"/>
    <x v="0"/>
    <x v="0"/>
  </r>
  <r>
    <n v="1550"/>
    <x v="0"/>
    <x v="0"/>
    <d v="2020-03-19T00:00:00"/>
    <n v="0.34351100000000001"/>
    <n v="0.145038"/>
    <n v="0.51144999999999996"/>
    <n v="0.99999899999999997"/>
    <n v="0.35125649999999897"/>
    <n v="0.47679623428270501"/>
    <n v="0.275354267729369"/>
    <n v="-0.16793899999999901"/>
    <n v="0.376075251006037"/>
    <d v="2020-03-19T00:00:00"/>
    <n v="2398.1"/>
    <n v="2825.6"/>
    <n v="2280.52"/>
    <s v="BOT"/>
    <n v="5"/>
    <s v="_NA_"/>
    <n v="-13210"/>
    <s v="Value"/>
    <s v="S"/>
    <x v="1014"/>
    <x v="1009"/>
    <n v="2475.56005859375"/>
    <n v="3032.52444091796"/>
    <n v="63.950000762939403"/>
    <s v="_NA_"/>
    <x v="0"/>
    <n v="0"/>
    <n v="-2.0849494339999999"/>
    <s v="_NA_"/>
    <s v="_NA_"/>
    <d v="2020-03-25T00:00:00"/>
    <d v="2020-03-25T00:00:00"/>
    <n v="2"/>
    <s v="_NA_"/>
    <s v="_NA_"/>
    <s v="_NA_"/>
    <s v="PCM-Tracking - LogHist.csv"/>
    <s v="_NA_"/>
    <s v="_NA_"/>
    <n v="0.1"/>
    <s v="_NA_"/>
    <x v="0"/>
    <x v="1043"/>
    <n v="66.05"/>
    <n v="2020"/>
    <s v="_NA_"/>
    <x v="1549"/>
    <n v="270.92"/>
    <n v="66.05"/>
    <n v="200"/>
    <n v="50"/>
    <n v="0.12"/>
    <n v="-0.183663608711302"/>
    <s v="_NA_"/>
    <s v="_NA_"/>
    <x v="59"/>
    <s v="_NA_"/>
    <n v="20.745000000000001"/>
    <s v="_NA_"/>
    <d v="1899-12-30T10:57:08"/>
    <x v="1550"/>
    <n v="1550"/>
    <n v="1550"/>
    <s v="USD"/>
    <s v="_NA_"/>
    <n v="0.32768000000000003"/>
    <n v="6"/>
    <m/>
    <m/>
    <x v="1369"/>
    <x v="0"/>
    <x v="0"/>
    <x v="0"/>
    <x v="0"/>
  </r>
  <r>
    <n v="1551"/>
    <x v="0"/>
    <x v="0"/>
    <d v="2020-03-19T00:00:00"/>
    <n v="0.34351100000000001"/>
    <n v="0.145038"/>
    <n v="0.51144999999999996"/>
    <n v="0.99999899999999997"/>
    <n v="0.35125649999999897"/>
    <n v="0.47679623428270501"/>
    <n v="0.275354267729369"/>
    <n v="-0.16793899999999901"/>
    <n v="0.376075251006037"/>
    <d v="2020-03-19T00:00:00"/>
    <n v="2398.1"/>
    <n v="2825.6"/>
    <n v="2280.52"/>
    <s v="BOT"/>
    <n v="5"/>
    <s v="_NA_"/>
    <n v="-13210"/>
    <s v="Value"/>
    <s v="S"/>
    <x v="991"/>
    <x v="986"/>
    <n v="2475.56005859375"/>
    <n v="3032.52444091796"/>
    <n v="63.950000762939403"/>
    <s v="_NA_"/>
    <x v="0"/>
    <n v="0"/>
    <n v="-2.3630851669999999"/>
    <s v="_NA_"/>
    <s v="_NA_"/>
    <d v="2020-03-25T00:00:00"/>
    <d v="2020-03-25T00:00:00"/>
    <n v="2"/>
    <s v="_NA_"/>
    <s v="_NA_"/>
    <s v="_NA_"/>
    <s v="PCM-Tracking - LogHist.csv"/>
    <s v="_NA_"/>
    <s v="_NA_"/>
    <n v="0.1"/>
    <s v="_NA_"/>
    <x v="0"/>
    <x v="1043"/>
    <n v="66.05"/>
    <n v="2020"/>
    <s v="_NA_"/>
    <x v="1550"/>
    <n v="1605.14"/>
    <n v="66.05"/>
    <n v="200"/>
    <n v="150"/>
    <n v="0.12"/>
    <n v="-0.183663608711302"/>
    <s v="_NA_"/>
    <s v="_NA_"/>
    <x v="59"/>
    <s v="_NA_"/>
    <n v="20.745000000000001"/>
    <s v="_NA_"/>
    <d v="1899-12-30T10:57:08"/>
    <x v="1551"/>
    <n v="1551"/>
    <n v="1551"/>
    <s v="USD"/>
    <s v="_NA_"/>
    <n v="0.32768000000000003"/>
    <n v="6"/>
    <m/>
    <m/>
    <x v="1370"/>
    <x v="0"/>
    <x v="0"/>
    <x v="0"/>
    <x v="0"/>
  </r>
  <r>
    <n v="1552"/>
    <x v="0"/>
    <x v="0"/>
    <d v="2020-03-19T00:00:00"/>
    <n v="0.34351100000000001"/>
    <n v="0.145038"/>
    <n v="0.51144999999999996"/>
    <n v="0.99999899999999997"/>
    <n v="0.35125649999999897"/>
    <n v="0.47679623428270501"/>
    <n v="0.275354267729369"/>
    <n v="-0.16793899999999901"/>
    <n v="0.376075251006037"/>
    <d v="2020-03-19T00:00:00"/>
    <n v="2398.1"/>
    <n v="2825.6"/>
    <n v="2280.52"/>
    <s v="BOT"/>
    <n v="5"/>
    <s v="_NA_"/>
    <n v="-8306.5"/>
    <s v="Value"/>
    <s v="S"/>
    <x v="1015"/>
    <x v="1010"/>
    <n v="2475.56005859375"/>
    <n v="3032.52444091796"/>
    <n v="63.950000762939403"/>
    <s v="_NA_"/>
    <x v="0"/>
    <n v="1"/>
    <n v="-2.2599521"/>
    <s v="_NA_"/>
    <s v="_NA_"/>
    <d v="2020-03-25T00:00:00"/>
    <d v="2020-03-25T00:00:00"/>
    <n v="2"/>
    <s v="_NA_"/>
    <s v="_NA_"/>
    <s v="_NA_"/>
    <s v="PCM-Tracking - LogHist.csv"/>
    <s v="_NA_"/>
    <s v="_NA_"/>
    <n v="0.1"/>
    <s v="_NA_"/>
    <x v="0"/>
    <x v="1044"/>
    <n v="276.85000000000002"/>
    <n v="2020"/>
    <s v="_NA_"/>
    <x v="1551"/>
    <n v="3294.24"/>
    <n v="276.85000000000002"/>
    <n v="30"/>
    <n v="30"/>
    <n v="0.12"/>
    <n v="-0.183663608711302"/>
    <s v="_NA_"/>
    <s v="_NA_"/>
    <x v="40"/>
    <s v="_NA_"/>
    <n v="20.745000000000001"/>
    <s v="_NA_"/>
    <d v="1899-12-30T11:23:03"/>
    <x v="1552"/>
    <n v="1552"/>
    <n v="1552"/>
    <s v="USD"/>
    <s v="_NA_"/>
    <n v="0.32768000000000003"/>
    <n v="6"/>
    <m/>
    <m/>
    <x v="1371"/>
    <x v="0"/>
    <x v="0"/>
    <x v="0"/>
    <x v="0"/>
  </r>
  <r>
    <n v="1553"/>
    <x v="0"/>
    <x v="0"/>
    <d v="2020-03-19T00:00:00"/>
    <n v="0.34351100000000001"/>
    <n v="0.145038"/>
    <n v="0.51144999999999996"/>
    <n v="0.99999899999999997"/>
    <n v="0.35125649999999897"/>
    <n v="0.47679623428270501"/>
    <n v="0.275354267729369"/>
    <n v="-0.16793899999999901"/>
    <n v="0.376075251006037"/>
    <d v="2020-03-19T00:00:00"/>
    <n v="2398.1"/>
    <n v="2825.6"/>
    <n v="2280.52"/>
    <s v="BOT"/>
    <n v="5"/>
    <s v="_NA_"/>
    <n v="-8234.7999999999993"/>
    <s v="Value"/>
    <s v="S"/>
    <x v="1016"/>
    <x v="1011"/>
    <n v="2475.56005859375"/>
    <n v="3032.52444091796"/>
    <n v="63.950000762939403"/>
    <s v="_NA_"/>
    <x v="0"/>
    <n v="0"/>
    <n v="-2.2304377199999998"/>
    <s v="_NA_"/>
    <s v="_NA_"/>
    <d v="2020-03-25T00:00:00"/>
    <d v="2020-03-25T00:00:00"/>
    <n v="2"/>
    <s v="_NA_"/>
    <s v="_NA_"/>
    <s v="_NA_"/>
    <s v="PCM-Tracking - LogHist.csv"/>
    <s v="_NA_"/>
    <s v="_NA_"/>
    <n v="0.1"/>
    <s v="_NA_"/>
    <x v="0"/>
    <x v="1045"/>
    <n v="823.48"/>
    <n v="2020"/>
    <s v="_NA_"/>
    <x v="1552"/>
    <n v="2137.17"/>
    <n v="823.48"/>
    <n v="10"/>
    <n v="10"/>
    <n v="0.12"/>
    <n v="-0.183663608711302"/>
    <s v="_NA_"/>
    <s v="_NA_"/>
    <x v="12"/>
    <s v="_NA_"/>
    <n v="20.745000000000001"/>
    <s v="_NA_"/>
    <d v="1899-12-30T11:23:16"/>
    <x v="1553"/>
    <n v="1553"/>
    <n v="1553"/>
    <s v="USD"/>
    <s v="_NA_"/>
    <n v="0.32768000000000003"/>
    <n v="6"/>
    <m/>
    <m/>
    <x v="1372"/>
    <x v="0"/>
    <x v="0"/>
    <x v="0"/>
    <x v="0"/>
  </r>
  <r>
    <n v="1554"/>
    <x v="0"/>
    <x v="0"/>
    <d v="2020-03-19T00:00:00"/>
    <n v="0.34351100000000001"/>
    <n v="0.145038"/>
    <n v="0.51144999999999996"/>
    <n v="0.99999899999999997"/>
    <n v="0.35125649999999897"/>
    <n v="0.47679623428270501"/>
    <n v="0.275354267729369"/>
    <n v="-0.16793899999999901"/>
    <n v="0.376075251006037"/>
    <d v="2020-03-19T00:00:00"/>
    <n v="2398.1"/>
    <n v="2825.6"/>
    <n v="2280.52"/>
    <s v="BOT"/>
    <n v="5"/>
    <s v="_NA_"/>
    <n v="-9861"/>
    <s v="Value"/>
    <s v="S"/>
    <x v="999"/>
    <x v="994"/>
    <n v="2475.56005859375"/>
    <n v="3032.52444091796"/>
    <n v="63.950000762939403"/>
    <s v="_NA_"/>
    <x v="0"/>
    <n v="1"/>
    <n v="-3.5582867999999999"/>
    <s v="_NA_"/>
    <s v="_NA_"/>
    <d v="2020-03-25T00:00:00"/>
    <d v="2020-03-25T00:00:00"/>
    <n v="2"/>
    <s v="_NA_"/>
    <s v="_NA_"/>
    <s v="_NA_"/>
    <s v="PCM-Tracking - LogHist.csv"/>
    <s v="_NA_"/>
    <s v="_NA_"/>
    <n v="0.1"/>
    <s v="_NA_"/>
    <x v="0"/>
    <x v="1046"/>
    <n v="49.3"/>
    <n v="2020"/>
    <s v="_NA_"/>
    <x v="1553"/>
    <n v="1691.44"/>
    <n v="49.3"/>
    <n v="200"/>
    <n v="200"/>
    <n v="0.12"/>
    <n v="-0.183663608711302"/>
    <s v="_NA_"/>
    <s v="_NA_"/>
    <x v="39"/>
    <s v="_NA_"/>
    <n v="20.745000000000001"/>
    <s v="_NA_"/>
    <d v="1899-12-30T12:12:25"/>
    <x v="1554"/>
    <n v="1554"/>
    <n v="1554"/>
    <s v="USD"/>
    <s v="_NA_"/>
    <n v="0.32768000000000003"/>
    <n v="6"/>
    <m/>
    <m/>
    <x v="1373"/>
    <x v="0"/>
    <x v="0"/>
    <x v="0"/>
    <x v="0"/>
  </r>
  <r>
    <n v="1555"/>
    <x v="0"/>
    <x v="0"/>
    <d v="2020-03-19T00:00:00"/>
    <n v="0.34351100000000001"/>
    <n v="0.145038"/>
    <n v="0.51144999999999996"/>
    <n v="0.99999899999999997"/>
    <n v="0.35125649999999897"/>
    <n v="0.47679623428270501"/>
    <n v="0.275354267729369"/>
    <n v="-0.16793899999999901"/>
    <n v="0.376075251006037"/>
    <d v="2020-03-19T00:00:00"/>
    <n v="2398.1"/>
    <n v="2825.6"/>
    <n v="2280.52"/>
    <s v="BOT"/>
    <n v="5"/>
    <s v="_NA_"/>
    <n v="-10184"/>
    <s v="Value"/>
    <s v="S"/>
    <x v="1017"/>
    <x v="1012"/>
    <n v="2475.56005859375"/>
    <n v="3032.52444091796"/>
    <n v="63.950000762939403"/>
    <s v="_NA_"/>
    <x v="0"/>
    <n v="1.31"/>
    <n v="-2.1404539699999998"/>
    <s v="_NA_"/>
    <s v="_NA_"/>
    <d v="2020-03-25T00:00:00"/>
    <d v="2020-03-25T00:00:00"/>
    <n v="2"/>
    <s v="_NA_"/>
    <s v="_NA_"/>
    <s v="_NA_"/>
    <s v="PCM-Tracking - LogHist.csv"/>
    <s v="_NA_"/>
    <s v="_NA_"/>
    <n v="0.1"/>
    <s v="_NA_"/>
    <x v="0"/>
    <x v="1047"/>
    <n v="101.84"/>
    <n v="2020"/>
    <s v="_NA_"/>
    <x v="1554"/>
    <n v="1035.8599999999999"/>
    <n v="101.84"/>
    <n v="100"/>
    <n v="100"/>
    <n v="0.12"/>
    <n v="-0.183663608711302"/>
    <s v="_NA_"/>
    <s v="_NA_"/>
    <x v="142"/>
    <s v="_NA_"/>
    <n v="20.745000000000001"/>
    <s v="_NA_"/>
    <d v="1899-12-30T12:13:21"/>
    <x v="1555"/>
    <n v="1555"/>
    <n v="1555"/>
    <s v="USD"/>
    <s v="_NA_"/>
    <n v="0.32768000000000003"/>
    <n v="6"/>
    <m/>
    <m/>
    <x v="1374"/>
    <x v="0"/>
    <x v="0"/>
    <x v="0"/>
    <x v="0"/>
  </r>
  <r>
    <n v="1556"/>
    <x v="0"/>
    <x v="0"/>
    <d v="2020-03-26T00:00:00"/>
    <n v="0.32901599999999998"/>
    <n v="0.150259"/>
    <n v="0.52072499999999999"/>
    <n v="1"/>
    <n v="0.35241062499999998"/>
    <n v="0.47679623428270501"/>
    <n v="0.275354267729369"/>
    <n v="-0.19170899999999999"/>
    <n v="0.376075251006037"/>
    <d v="2020-03-26T00:00:00"/>
    <n v="2475.56"/>
    <n v="2571.42"/>
    <n v="2191.86"/>
    <s v="SLD"/>
    <n v="5"/>
    <s v="_NA_"/>
    <n v="3981.69"/>
    <s v="LGrowth"/>
    <s v="S"/>
    <x v="460"/>
    <x v="457"/>
    <n v="2541.46997070312"/>
    <n v="3029.5543408203098"/>
    <n v="65.540000915527301"/>
    <s v="_NA_"/>
    <x v="0"/>
    <n v="1.05"/>
    <n v="-2.1919493800000001"/>
    <s v="_NA_"/>
    <s v="_NA_"/>
    <d v="2018-07-14T00:00:00"/>
    <d v="2020-03-27T00:00:00"/>
    <n v="5"/>
    <s v="_NA_"/>
    <s v="_NA_"/>
    <s v="_NA_"/>
    <s v="PCM-Tracking - LogHist.csv"/>
    <s v="_NA_"/>
    <s v="_NA_"/>
    <n v="0.1"/>
    <s v="_NA_"/>
    <x v="0"/>
    <x v="1048"/>
    <n v="363.83"/>
    <n v="2020"/>
    <s v="_NA_"/>
    <x v="1555"/>
    <n v="324.11"/>
    <n v="398.27350000000001"/>
    <n v="10"/>
    <n v="5"/>
    <n v="0.12"/>
    <n v="-0.16110764660686899"/>
    <s v="_NA_"/>
    <s v="_NA_"/>
    <x v="82"/>
    <s v="_NA_"/>
    <n v="20.745000000000001"/>
    <s v="_NA_"/>
    <d v="2025-07-13T10:13:51"/>
    <x v="1556"/>
    <n v="1556"/>
    <n v="1556"/>
    <s v="USD"/>
    <s v="U1060261"/>
    <n v="0.32768000000000003"/>
    <n v="6"/>
    <m/>
    <m/>
    <x v="1375"/>
    <x v="0"/>
    <x v="0"/>
    <x v="0"/>
    <x v="0"/>
  </r>
  <r>
    <n v="1557"/>
    <x v="0"/>
    <x v="0"/>
    <d v="2020-03-26T00:00:00"/>
    <n v="0.32901599999999998"/>
    <n v="0.150259"/>
    <n v="0.52072499999999999"/>
    <n v="1"/>
    <n v="0.35241062499999998"/>
    <n v="0.47679623428270501"/>
    <n v="0.275354267729369"/>
    <n v="-0.19170899999999999"/>
    <n v="0.376075251006037"/>
    <d v="2020-03-26T00:00:00"/>
    <n v="2475.56"/>
    <n v="2571.42"/>
    <n v="2191.86"/>
    <s v="SLD"/>
    <n v="5"/>
    <s v="_NA_"/>
    <n v="3981.69"/>
    <s v="LGrowth"/>
    <s v="S"/>
    <x v="1018"/>
    <x v="1013"/>
    <n v="2541.46997070312"/>
    <n v="3029.5543408203098"/>
    <n v="65.540000915527301"/>
    <s v="_NA_"/>
    <x v="0"/>
    <n v="1.05"/>
    <n v="-2.0404664600000002"/>
    <s v="_NA_"/>
    <s v="_NA_"/>
    <d v="2018-07-14T00:00:00"/>
    <d v="2020-03-27T00:00:00"/>
    <n v="5"/>
    <s v="_NA_"/>
    <s v="_NA_"/>
    <s v="_NA_"/>
    <s v="PCM-Tracking - LogHist.csv"/>
    <s v="_NA_"/>
    <s v="_NA_"/>
    <n v="0.1"/>
    <s v="_NA_"/>
    <x v="0"/>
    <x v="1048"/>
    <n v="363.83"/>
    <n v="2020"/>
    <s v="_NA_"/>
    <x v="1556"/>
    <n v="2126.11"/>
    <n v="398.27350000000001"/>
    <n v="10"/>
    <n v="15"/>
    <n v="0.12"/>
    <n v="-0.16110764660686899"/>
    <s v="_NA_"/>
    <s v="_NA_"/>
    <x v="82"/>
    <s v="_NA_"/>
    <n v="20.745000000000001"/>
    <s v="_NA_"/>
    <d v="2025-07-13T10:13:51"/>
    <x v="1557"/>
    <n v="1557"/>
    <n v="1557"/>
    <s v="USD"/>
    <s v="U1060261"/>
    <n v="0.32768000000000003"/>
    <n v="6"/>
    <m/>
    <m/>
    <x v="1376"/>
    <x v="0"/>
    <x v="0"/>
    <x v="0"/>
    <x v="0"/>
  </r>
  <r>
    <n v="1558"/>
    <x v="0"/>
    <x v="0"/>
    <d v="2020-03-26T00:00:00"/>
    <n v="0.32901599999999998"/>
    <n v="0.150259"/>
    <n v="0.52072499999999999"/>
    <n v="1"/>
    <n v="0.35241062499999998"/>
    <n v="0.47679623428270501"/>
    <n v="0.275354267729369"/>
    <n v="-0.19170899999999999"/>
    <n v="0.376075251006037"/>
    <d v="2020-03-26T00:00:00"/>
    <n v="2475.56"/>
    <n v="2571.42"/>
    <n v="2191.86"/>
    <s v="SLD"/>
    <n v="5"/>
    <s v="_NA_"/>
    <n v="3981.69"/>
    <s v="LGrowth"/>
    <s v="S"/>
    <x v="1019"/>
    <x v="1014"/>
    <n v="2541.46997070312"/>
    <n v="3029.5543408203098"/>
    <n v="65.540000915527301"/>
    <s v="_NA_"/>
    <x v="0"/>
    <n v="1.05"/>
    <n v="-2.1054401199999999"/>
    <s v="_NA_"/>
    <s v="_NA_"/>
    <d v="2018-07-14T00:00:00"/>
    <d v="2020-03-27T00:00:00"/>
    <n v="5"/>
    <s v="_NA_"/>
    <s v="_NA_"/>
    <s v="_NA_"/>
    <s v="PCM-Tracking - LogHist.csv"/>
    <s v="_NA_"/>
    <s v="_NA_"/>
    <n v="0.1"/>
    <s v="_NA_"/>
    <x v="0"/>
    <x v="1048"/>
    <n v="363.83"/>
    <n v="2020"/>
    <s v="_NA_"/>
    <x v="1557"/>
    <n v="1077.79"/>
    <n v="398.27350000000001"/>
    <n v="10"/>
    <n v="10"/>
    <n v="0.12"/>
    <n v="-0.16110764660686899"/>
    <s v="_NA_"/>
    <s v="_NA_"/>
    <x v="82"/>
    <s v="_NA_"/>
    <n v="20.745000000000001"/>
    <s v="_NA_"/>
    <d v="2025-07-13T10:13:51"/>
    <x v="1558"/>
    <n v="1558"/>
    <n v="1558"/>
    <s v="USD"/>
    <s v="U1060261"/>
    <n v="0.32768000000000003"/>
    <n v="6"/>
    <m/>
    <m/>
    <x v="1377"/>
    <x v="0"/>
    <x v="0"/>
    <x v="0"/>
    <x v="0"/>
  </r>
  <r>
    <n v="1559"/>
    <x v="0"/>
    <x v="0"/>
    <d v="2020-03-26T00:00:00"/>
    <n v="0.32901599999999998"/>
    <n v="0.150259"/>
    <n v="0.52072499999999999"/>
    <n v="1"/>
    <n v="0.35241062499999998"/>
    <n v="0.47679623428270501"/>
    <n v="0.275354267729369"/>
    <n v="-0.19170899999999999"/>
    <n v="0.376075251006037"/>
    <d v="2020-03-26T00:00:00"/>
    <n v="2475.56"/>
    <n v="2571.42"/>
    <n v="2191.86"/>
    <s v="BOT"/>
    <n v="5"/>
    <s v="_NA_"/>
    <n v="-7075"/>
    <s v="SGrowth"/>
    <s v="S"/>
    <x v="1020"/>
    <x v="1015"/>
    <n v="2626.64990234375"/>
    <n v="3028.2293908691399"/>
    <n v="57.080001831054602"/>
    <s v="_NA_"/>
    <x v="0"/>
    <n v="1"/>
    <n v="-2.3468306000000001"/>
    <s v="_NA_"/>
    <s v="_NA_"/>
    <d v="2020-03-30T00:00:00"/>
    <d v="2020-03-30T00:00:00"/>
    <n v="0"/>
    <s v="_NA_"/>
    <s v="_NA_"/>
    <s v="_NA_"/>
    <s v="PCM-Tracking - LogHist.csv"/>
    <s v="_NA_"/>
    <s v="_NA_"/>
    <n v="0.1"/>
    <s v="_NA_"/>
    <x v="0"/>
    <x v="1049"/>
    <n v="35.369999999999997"/>
    <n v="2020"/>
    <s v="_NA_"/>
    <x v="1558"/>
    <n v="9579.15"/>
    <n v="35.369999999999997"/>
    <n v="200"/>
    <n v="150"/>
    <n v="0.12"/>
    <n v="-0.132611977724095"/>
    <s v="_NA_"/>
    <s v="_NA_"/>
    <x v="145"/>
    <s v="_NA_"/>
    <n v="20.745000000000001"/>
    <s v="_NA_"/>
    <d v="1899-12-30T15:30:04"/>
    <x v="1559"/>
    <n v="1560"/>
    <n v="1559"/>
    <s v="USD"/>
    <s v="Stock"/>
    <n v="0.32768000000000003"/>
    <n v="6"/>
    <m/>
    <m/>
    <x v="1378"/>
    <x v="0"/>
    <x v="0"/>
    <x v="0"/>
    <x v="0"/>
  </r>
  <r>
    <n v="1560"/>
    <x v="0"/>
    <x v="0"/>
    <d v="2020-03-26T00:00:00"/>
    <n v="0.32901599999999998"/>
    <n v="0.150259"/>
    <n v="0.52072499999999999"/>
    <n v="1"/>
    <n v="0.35241062499999998"/>
    <n v="0.47679623428270501"/>
    <n v="0.275354267729369"/>
    <n v="-0.19170899999999999"/>
    <n v="0.376075251006037"/>
    <d v="2020-03-26T00:00:00"/>
    <n v="2475.56"/>
    <n v="2571.42"/>
    <n v="2191.86"/>
    <s v="BOT"/>
    <n v="5"/>
    <s v="_NA_"/>
    <n v="-7075"/>
    <s v="SGrowth"/>
    <s v="S"/>
    <x v="1021"/>
    <x v="1016"/>
    <n v="2626.64990234375"/>
    <n v="3028.2293908691399"/>
    <n v="57.080001831054602"/>
    <s v="_NA_"/>
    <x v="0"/>
    <n v="1"/>
    <n v="-2.9338966499999999"/>
    <s v="_NA_"/>
    <s v="_NA_"/>
    <d v="2020-03-30T00:00:00"/>
    <d v="2020-03-30T00:00:00"/>
    <n v="0"/>
    <s v="_NA_"/>
    <s v="_NA_"/>
    <s v="_NA_"/>
    <s v="PCM-Tracking - LogHist.csv"/>
    <s v="_NA_"/>
    <s v="_NA_"/>
    <n v="0.1"/>
    <s v="_NA_"/>
    <x v="0"/>
    <x v="1049"/>
    <n v="35.369999999999997"/>
    <n v="2020"/>
    <s v="_NA_"/>
    <x v="1559"/>
    <n v="2214.0700000000002"/>
    <n v="35.369999999999997"/>
    <n v="200"/>
    <n v="50"/>
    <n v="0.12"/>
    <n v="-0.132611977724095"/>
    <s v="_NA_"/>
    <s v="_NA_"/>
    <x v="145"/>
    <s v="_NA_"/>
    <n v="20.745000000000001"/>
    <s v="_NA_"/>
    <d v="1899-12-30T15:30:04"/>
    <x v="1560"/>
    <n v="1559"/>
    <n v="1560"/>
    <s v="USD"/>
    <s v="Stock"/>
    <n v="0.32768000000000003"/>
    <n v="6"/>
    <m/>
    <m/>
    <x v="1379"/>
    <x v="0"/>
    <x v="0"/>
    <x v="0"/>
    <x v="0"/>
  </r>
  <r>
    <n v="1561"/>
    <x v="0"/>
    <x v="0"/>
    <d v="2020-04-16T00:00:00"/>
    <n v="0.34860099999999999"/>
    <n v="0.22391900000000001"/>
    <n v="0.427481"/>
    <n v="1.0000009999999999"/>
    <n v="0.33982924999999897"/>
    <n v="0.47679623428270501"/>
    <n v="0.275354267729369"/>
    <n v="-7.8880000000000006E-2"/>
    <n v="0.376075251006037"/>
    <d v="2020-04-16T00:00:00"/>
    <n v="2783.36"/>
    <n v="2851.85"/>
    <n v="2657.67"/>
    <s v="BOT"/>
    <n v="5"/>
    <s v="_NA_"/>
    <n v="-14521.8"/>
    <s v="_NA_"/>
    <s v="S"/>
    <x v="1011"/>
    <x v="1006"/>
    <n v="2874.56005859375"/>
    <n v="3012.6926916503899"/>
    <n v="38.150001525878899"/>
    <s v="_NA_"/>
    <x v="0"/>
    <n v="3"/>
    <n v="-9.7262700560000006"/>
    <s v="_NA_"/>
    <s v="_NA_"/>
    <d v="2020-04-17T00:00:00"/>
    <d v="2020-04-17T00:00:00"/>
    <n v="4"/>
    <s v="_NA_"/>
    <s v="_NA_"/>
    <s v="_NA_"/>
    <s v="PCM-Tracking - LogHist.csv"/>
    <s v="_NA_"/>
    <s v="_NA_"/>
    <n v="0.1"/>
    <s v="_NA_"/>
    <x v="0"/>
    <x v="1050"/>
    <n v="24.197833332999998"/>
    <n v="2020"/>
    <s v="_NA_"/>
    <x v="1560"/>
    <n v="-1326.73"/>
    <n v="24.2"/>
    <n v="600"/>
    <n v="600"/>
    <n v="0.12"/>
    <n v="-4.5850223436154698E-2"/>
    <s v="_NA_"/>
    <s v="_NA_"/>
    <x v="0"/>
    <s v="_NA_"/>
    <n v="20.745000000000001"/>
    <s v="_NA_"/>
    <d v="1899-12-30T09:38:06"/>
    <x v="1561"/>
    <n v="1561"/>
    <n v="1561"/>
    <s v="USD"/>
    <s v="U1060261"/>
    <n v="0.32768000000000003"/>
    <n v="6"/>
    <m/>
    <m/>
    <x v="1380"/>
    <x v="0"/>
    <x v="0"/>
    <x v="0"/>
    <x v="0"/>
  </r>
  <r>
    <n v="1562"/>
    <x v="0"/>
    <x v="0"/>
    <d v="2020-04-16T00:00:00"/>
    <n v="0.34860099999999999"/>
    <n v="0.22391900000000001"/>
    <n v="0.427481"/>
    <n v="1.0000009999999999"/>
    <n v="0.33982924999999897"/>
    <n v="0.47679623428270501"/>
    <n v="0.275354267729369"/>
    <n v="-7.8880000000000006E-2"/>
    <n v="0.376075251006037"/>
    <d v="2020-04-16T00:00:00"/>
    <n v="2783.36"/>
    <n v="2851.85"/>
    <n v="2657.67"/>
    <s v="BOT"/>
    <n v="5"/>
    <s v="_NA_"/>
    <n v="-12019.3"/>
    <s v="Value"/>
    <s v="S"/>
    <x v="986"/>
    <x v="981"/>
    <n v="2874.56005859375"/>
    <n v="3012.6926916503899"/>
    <n v="38.150001525878899"/>
    <s v="_NA_"/>
    <x v="0"/>
    <n v="1"/>
    <n v="-2.4939748480000001"/>
    <s v="_NA_"/>
    <s v="_NA_"/>
    <d v="2020-04-17T00:00:00"/>
    <d v="2020-04-17T00:00:00"/>
    <n v="4"/>
    <s v="_NA_"/>
    <s v="_NA_"/>
    <s v="_NA_"/>
    <s v="PCM-Tracking - LogHist.csv"/>
    <s v="_NA_"/>
    <s v="_NA_"/>
    <n v="0.1"/>
    <s v="_NA_"/>
    <x v="0"/>
    <x v="1051"/>
    <n v="343.38"/>
    <n v="2020"/>
    <s v="_NA_"/>
    <x v="1561"/>
    <n v="-1032.24"/>
    <n v="343.38"/>
    <n v="35"/>
    <n v="35"/>
    <n v="0.12"/>
    <n v="-4.5850223436154698E-2"/>
    <s v="_NA_"/>
    <s v="_NA_"/>
    <x v="147"/>
    <s v="_NA_"/>
    <n v="20.745000000000001"/>
    <s v="_NA_"/>
    <d v="1899-12-30T09:38:22"/>
    <x v="1562"/>
    <n v="1562"/>
    <n v="1562"/>
    <s v="USD"/>
    <s v="U1060261"/>
    <n v="0.32768000000000003"/>
    <n v="6"/>
    <m/>
    <m/>
    <x v="1381"/>
    <x v="0"/>
    <x v="0"/>
    <x v="0"/>
    <x v="0"/>
  </r>
  <r>
    <n v="1563"/>
    <x v="0"/>
    <x v="0"/>
    <d v="2020-04-16T00:00:00"/>
    <n v="0.34860099999999999"/>
    <n v="0.22391900000000001"/>
    <n v="0.427481"/>
    <n v="1.0000009999999999"/>
    <n v="0.33982924999999897"/>
    <n v="0.47679623428270501"/>
    <n v="0.275354267729369"/>
    <n v="-7.8880000000000006E-2"/>
    <n v="0.376075251006037"/>
    <d v="2020-04-16T00:00:00"/>
    <n v="2783.36"/>
    <n v="2851.85"/>
    <n v="2657.67"/>
    <s v="BOT"/>
    <n v="5"/>
    <s v="_NA_"/>
    <n v="-8286"/>
    <s v="Value"/>
    <s v="S"/>
    <x v="1013"/>
    <x v="1008"/>
    <n v="2874.56005859375"/>
    <n v="3012.6926916503899"/>
    <n v="38.150001525878899"/>
    <s v="_NA_"/>
    <x v="0"/>
    <n v="1"/>
    <n v="-2.3807813000000002"/>
    <s v="_NA_"/>
    <s v="_NA_"/>
    <d v="2020-04-17T00:00:00"/>
    <d v="2020-04-17T00:00:00"/>
    <n v="4"/>
    <s v="_NA_"/>
    <s v="_NA_"/>
    <s v="_NA_"/>
    <s v="PCM-Tracking - LogHist.csv"/>
    <s v="_NA_"/>
    <s v="_NA_"/>
    <n v="0.1"/>
    <s v="_NA_"/>
    <x v="0"/>
    <x v="1052"/>
    <n v="82.85"/>
    <n v="2020"/>
    <s v="_NA_"/>
    <x v="1562"/>
    <n v="-209.38"/>
    <n v="82.85"/>
    <n v="100"/>
    <n v="100"/>
    <n v="0.12"/>
    <n v="-4.5850223436154698E-2"/>
    <s v="_NA_"/>
    <s v="_NA_"/>
    <x v="135"/>
    <s v="_NA_"/>
    <n v="20.745000000000001"/>
    <s v="_NA_"/>
    <d v="1899-12-30T09:38:46"/>
    <x v="1563"/>
    <n v="1563"/>
    <n v="1563"/>
    <s v="USD"/>
    <s v="U1060261"/>
    <n v="0.32768000000000003"/>
    <n v="6"/>
    <m/>
    <m/>
    <x v="1382"/>
    <x v="0"/>
    <x v="0"/>
    <x v="0"/>
    <x v="0"/>
  </r>
  <r>
    <n v="1564"/>
    <x v="0"/>
    <x v="0"/>
    <d v="2020-04-16T00:00:00"/>
    <n v="0.34860099999999999"/>
    <n v="0.22391900000000001"/>
    <n v="0.427481"/>
    <n v="1.0000009999999999"/>
    <n v="0.33982924999999897"/>
    <n v="0.47679623428270501"/>
    <n v="0.275354267729369"/>
    <n v="-7.8880000000000006E-2"/>
    <n v="0.376075251006037"/>
    <d v="2020-04-16T00:00:00"/>
    <n v="2783.36"/>
    <n v="2851.85"/>
    <n v="2657.67"/>
    <s v="BOT"/>
    <n v="5"/>
    <s v="_NA_"/>
    <n v="-6906.1"/>
    <s v="Value"/>
    <s v="S"/>
    <x v="982"/>
    <x v="977"/>
    <n v="2874.56005859375"/>
    <n v="3012.6926916503899"/>
    <n v="38.150001525878899"/>
    <s v="_NA_"/>
    <x v="0"/>
    <n v="1"/>
    <n v="-2.2323474999999999"/>
    <s v="_NA_"/>
    <s v="_NA_"/>
    <d v="2020-04-17T00:00:00"/>
    <d v="2020-04-17T00:00:00"/>
    <n v="4"/>
    <s v="_NA_"/>
    <s v="_NA_"/>
    <s v="_NA_"/>
    <s v="PCM-Tracking - LogHist.csv"/>
    <s v="_NA_"/>
    <s v="_NA_"/>
    <n v="0.1"/>
    <s v="_NA_"/>
    <x v="0"/>
    <x v="1053"/>
    <n v="92.067999999999998"/>
    <n v="2020"/>
    <s v="_NA_"/>
    <x v="1563"/>
    <n v="190.77"/>
    <n v="92.07"/>
    <n v="75"/>
    <n v="25"/>
    <n v="0.12"/>
    <n v="-4.5850223436154698E-2"/>
    <s v="_NA_"/>
    <s v="_NA_"/>
    <x v="76"/>
    <s v="_NA_"/>
    <n v="20.745000000000001"/>
    <s v="_NA_"/>
    <d v="1899-12-30T09:54:53"/>
    <x v="1564"/>
    <n v="1564"/>
    <n v="1564"/>
    <s v="USD"/>
    <s v="U1060261"/>
    <n v="0.32768000000000003"/>
    <n v="6"/>
    <m/>
    <m/>
    <x v="1383"/>
    <x v="0"/>
    <x v="0"/>
    <x v="0"/>
    <x v="0"/>
  </r>
  <r>
    <n v="1565"/>
    <x v="0"/>
    <x v="0"/>
    <d v="2020-04-16T00:00:00"/>
    <n v="0.34860099999999999"/>
    <n v="0.22391900000000001"/>
    <n v="0.427481"/>
    <n v="1.0000009999999999"/>
    <n v="0.33982924999999897"/>
    <n v="0.47679623428270501"/>
    <n v="0.275354267729369"/>
    <n v="-7.8880000000000006E-2"/>
    <n v="0.376075251006037"/>
    <d v="2020-04-16T00:00:00"/>
    <n v="2783.36"/>
    <n v="2851.85"/>
    <n v="2657.67"/>
    <s v="BOT"/>
    <n v="5"/>
    <s v="_NA_"/>
    <n v="-6906.1"/>
    <s v="Value"/>
    <s v="S"/>
    <x v="1022"/>
    <x v="1017"/>
    <n v="2874.56005859375"/>
    <n v="3012.6926916503899"/>
    <n v="38.150001525878899"/>
    <s v="_NA_"/>
    <x v="0"/>
    <n v="1"/>
    <n v="-2.3508794310000001"/>
    <s v="_NA_"/>
    <s v="_NA_"/>
    <d v="2020-04-17T00:00:00"/>
    <d v="2020-04-17T00:00:00"/>
    <n v="4"/>
    <s v="_NA_"/>
    <s v="_NA_"/>
    <s v="_NA_"/>
    <s v="PCM-Tracking - LogHist.csv"/>
    <s v="_NA_"/>
    <s v="_NA_"/>
    <n v="0.1"/>
    <s v="_NA_"/>
    <x v="0"/>
    <x v="1053"/>
    <n v="92.067999999999998"/>
    <n v="2020"/>
    <s v="_NA_"/>
    <x v="1564"/>
    <n v="418.15"/>
    <n v="92.07"/>
    <n v="75"/>
    <n v="50"/>
    <n v="0.12"/>
    <n v="-4.5850223436154698E-2"/>
    <s v="_NA_"/>
    <s v="_NA_"/>
    <x v="76"/>
    <s v="_NA_"/>
    <n v="20.745000000000001"/>
    <s v="_NA_"/>
    <d v="1899-12-30T09:54:53"/>
    <x v="1565"/>
    <n v="1565"/>
    <n v="1565"/>
    <s v="USD"/>
    <s v="U1060261"/>
    <n v="0.32768000000000003"/>
    <n v="6"/>
    <m/>
    <m/>
    <x v="1384"/>
    <x v="0"/>
    <x v="0"/>
    <x v="0"/>
    <x v="0"/>
  </r>
  <r>
    <n v="1566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BOT"/>
    <n v="5"/>
    <s v="_NA_"/>
    <n v="-13760.4"/>
    <s v="_NA_"/>
    <s v="S"/>
    <x v="1023"/>
    <x v="1018"/>
    <n v="2797.80004882812"/>
    <n v="3008.7677929687502"/>
    <n v="41.380001068115199"/>
    <s v="_NA_"/>
    <x v="0"/>
    <n v="3"/>
    <n v="-9.8819528430000005"/>
    <s v="_NA_"/>
    <s v="_NA_"/>
    <d v="2020-04-23T00:00:00"/>
    <d v="2020-04-23T00:00:00"/>
    <n v="3"/>
    <s v="_NA_"/>
    <s v="_NA_"/>
    <s v="_NA_"/>
    <s v="PCM-Tracking - LogHist.csv"/>
    <s v="_NA_"/>
    <s v="_NA_"/>
    <n v="0.1"/>
    <s v="_NA_"/>
    <x v="0"/>
    <x v="1054"/>
    <n v="22.928866667000001"/>
    <n v="2020"/>
    <s v="_NA_"/>
    <x v="1565"/>
    <n v="2957.12"/>
    <n v="22.93"/>
    <n v="600"/>
    <n v="600"/>
    <n v="0.12"/>
    <n v="-7.0117655684044405E-2"/>
    <s v="_NA_"/>
    <s v="_NA_"/>
    <x v="0"/>
    <s v="_NA_"/>
    <n v="20.745000000000001"/>
    <s v="_NA_"/>
    <d v="1899-12-30T11:14:15"/>
    <x v="1566"/>
    <n v="1566"/>
    <n v="1566"/>
    <s v="USD"/>
    <s v="U1060261"/>
    <n v="0.32768000000000003"/>
    <n v="6"/>
    <m/>
    <m/>
    <x v="1385"/>
    <x v="0"/>
    <x v="0"/>
    <x v="0"/>
    <x v="0"/>
  </r>
  <r>
    <n v="1567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BOT"/>
    <n v="5"/>
    <s v="_NA_"/>
    <n v="-15899"/>
    <s v="Value"/>
    <s v="S"/>
    <x v="1024"/>
    <x v="1019"/>
    <n v="2797.80004882812"/>
    <n v="3008.7677929687502"/>
    <n v="41.380001068115199"/>
    <s v="_NA_"/>
    <x v="0"/>
    <n v="1.31"/>
    <n v="-2.7306140999999999"/>
    <s v="_NA_"/>
    <s v="_NA_"/>
    <d v="2020-04-23T00:00:00"/>
    <d v="2020-04-23T00:00:00"/>
    <n v="3"/>
    <s v="_NA_"/>
    <s v="_NA_"/>
    <s v="_NA_"/>
    <s v="PCM-Tracking - LogHist.csv"/>
    <s v="_NA_"/>
    <s v="_NA_"/>
    <n v="0.1"/>
    <s v="_NA_"/>
    <x v="0"/>
    <x v="1055"/>
    <n v="317.98"/>
    <n v="2020"/>
    <s v="_NA_"/>
    <x v="1566"/>
    <n v="359.77"/>
    <n v="317.98"/>
    <n v="50"/>
    <n v="50"/>
    <n v="0.12"/>
    <n v="-7.0117655684044405E-2"/>
    <s v="_NA_"/>
    <s v="_NA_"/>
    <x v="147"/>
    <s v="_NA_"/>
    <n v="20.745000000000001"/>
    <s v="_NA_"/>
    <d v="1899-12-30T11:14:53"/>
    <x v="1567"/>
    <n v="1567"/>
    <n v="1567"/>
    <s v="USD"/>
    <s v="U1060261"/>
    <n v="0.32768000000000003"/>
    <n v="6"/>
    <m/>
    <m/>
    <x v="1386"/>
    <x v="0"/>
    <x v="0"/>
    <x v="0"/>
    <x v="0"/>
  </r>
  <r>
    <n v="1568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BOT"/>
    <n v="5"/>
    <s v="_NA_"/>
    <n v="-15891"/>
    <s v="Value"/>
    <s v="S"/>
    <x v="1025"/>
    <x v="1020"/>
    <n v="2797.80004882812"/>
    <n v="3008.7677929687502"/>
    <n v="41.380001068115199"/>
    <s v="_NA_"/>
    <x v="0"/>
    <n v="1.31"/>
    <n v="-3.7744104350000001"/>
    <s v="_NA_"/>
    <s v="_NA_"/>
    <d v="2020-04-23T00:00:00"/>
    <d v="2020-04-23T00:00:00"/>
    <n v="3"/>
    <s v="_NA_"/>
    <s v="_NA_"/>
    <s v="_NA_"/>
    <s v="PCM-Tracking - LogHist.csv"/>
    <s v="_NA_"/>
    <s v="_NA_"/>
    <n v="0.1"/>
    <s v="_NA_"/>
    <x v="0"/>
    <x v="1056"/>
    <n v="79.454999999999998"/>
    <n v="2020"/>
    <s v="_NA_"/>
    <x v="1567"/>
    <n v="549.23"/>
    <n v="79.459999999999994"/>
    <n v="200"/>
    <n v="200"/>
    <n v="0.12"/>
    <n v="-7.0117655684044405E-2"/>
    <s v="_NA_"/>
    <s v="_NA_"/>
    <x v="135"/>
    <s v="_NA_"/>
    <n v="20.745000000000001"/>
    <s v="_NA_"/>
    <d v="1899-12-30T11:15:16"/>
    <x v="1568"/>
    <n v="1568"/>
    <n v="1568"/>
    <s v="USD"/>
    <s v="U1060261"/>
    <n v="0.32768000000000003"/>
    <n v="6"/>
    <m/>
    <m/>
    <x v="1387"/>
    <x v="0"/>
    <x v="0"/>
    <x v="0"/>
    <x v="0"/>
  </r>
  <r>
    <n v="1569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BOT"/>
    <n v="5"/>
    <s v="_NA_"/>
    <n v="-24116"/>
    <s v="Value"/>
    <s v="S"/>
    <x v="1026"/>
    <x v="1021"/>
    <n v="2797.80004882812"/>
    <n v="3008.7677929687502"/>
    <n v="41.380001068115199"/>
    <s v="_NA_"/>
    <x v="0"/>
    <n v="1.31"/>
    <n v="-4.0253255000000001"/>
    <s v="_NA_"/>
    <s v="_NA_"/>
    <d v="2020-04-23T00:00:00"/>
    <d v="2020-04-23T00:00:00"/>
    <n v="3"/>
    <s v="_NA_"/>
    <s v="_NA_"/>
    <s v="_NA_"/>
    <s v="PCM-Tracking - LogHist.csv"/>
    <s v="_NA_"/>
    <s v="_NA_"/>
    <n v="0.1"/>
    <s v="_NA_"/>
    <x v="0"/>
    <x v="1057"/>
    <n v="60.29"/>
    <n v="2020"/>
    <s v="_NA_"/>
    <x v="1568"/>
    <n v="4065.97"/>
    <n v="60.29"/>
    <n v="400"/>
    <n v="300"/>
    <n v="0.12"/>
    <n v="-7.0117655684044405E-2"/>
    <s v="_NA_"/>
    <s v="_NA_"/>
    <x v="39"/>
    <s v="_NA_"/>
    <n v="20.745000000000001"/>
    <s v="_NA_"/>
    <d v="1899-12-30T11:16:25"/>
    <x v="1569"/>
    <n v="1570"/>
    <n v="1569"/>
    <s v="USD"/>
    <s v="U1060261"/>
    <n v="0.32768000000000003"/>
    <n v="6"/>
    <m/>
    <m/>
    <x v="1388"/>
    <x v="0"/>
    <x v="0"/>
    <x v="0"/>
    <x v="0"/>
  </r>
  <r>
    <n v="1570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BOT"/>
    <n v="5"/>
    <s v="_NA_"/>
    <n v="-24116"/>
    <s v="Value"/>
    <s v="S"/>
    <x v="1027"/>
    <x v="1022"/>
    <n v="2797.80004882812"/>
    <n v="3008.7677929687502"/>
    <n v="41.380001068115199"/>
    <s v="_NA_"/>
    <x v="0"/>
    <n v="1.31"/>
    <n v="-4.0280055670000001"/>
    <s v="_NA_"/>
    <s v="_NA_"/>
    <d v="2020-04-23T00:00:00"/>
    <d v="2020-04-23T00:00:00"/>
    <n v="3"/>
    <s v="_NA_"/>
    <s v="_NA_"/>
    <s v="_NA_"/>
    <s v="PCM-Tracking - LogHist.csv"/>
    <s v="_NA_"/>
    <s v="_NA_"/>
    <n v="0.1"/>
    <s v="_NA_"/>
    <x v="0"/>
    <x v="1057"/>
    <n v="60.29"/>
    <n v="2020"/>
    <s v="_NA_"/>
    <x v="1569"/>
    <n v="1393.97"/>
    <n v="60.29"/>
    <n v="400"/>
    <n v="100"/>
    <n v="0.12"/>
    <n v="-7.0117655684044405E-2"/>
    <s v="_NA_"/>
    <s v="_NA_"/>
    <x v="39"/>
    <s v="_NA_"/>
    <n v="20.745000000000001"/>
    <s v="_NA_"/>
    <d v="1899-12-30T11:16:25"/>
    <x v="1570"/>
    <n v="1569"/>
    <n v="1570"/>
    <s v="USD"/>
    <s v="U1060261"/>
    <n v="0.32768000000000003"/>
    <n v="6"/>
    <m/>
    <m/>
    <x v="1389"/>
    <x v="0"/>
    <x v="0"/>
    <x v="0"/>
    <x v="0"/>
  </r>
  <r>
    <n v="1571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SLD"/>
    <n v="5"/>
    <s v="_NA_"/>
    <n v="14665.4"/>
    <s v="Value"/>
    <s v="B"/>
    <x v="1012"/>
    <x v="1007"/>
    <n v="2797.80004882812"/>
    <n v="3008.7677929687502"/>
    <n v="41.380001068115199"/>
    <s v="_NA_"/>
    <x v="0"/>
    <n v="3.4"/>
    <n v="-7.8955871100000001"/>
    <s v="_NA_"/>
    <s v="_NA_"/>
    <d v="2020-04-23T00:00:00"/>
    <d v="2020-04-23T00:00:00"/>
    <n v="3"/>
    <s v="_NA_"/>
    <s v="_NA_"/>
    <s v="_NA_"/>
    <s v="PCM-Tracking - LogHist.csv"/>
    <s v="_NA_"/>
    <s v="_NA_"/>
    <n v="0.1"/>
    <s v="_NA_"/>
    <x v="1"/>
    <x v="1058"/>
    <n v="24.448499999999999"/>
    <n v="2020"/>
    <s v="_NA_"/>
    <x v="1570"/>
    <n v="-1489.5"/>
    <n v="24.45"/>
    <n v="600"/>
    <n v="500"/>
    <n v="0.12"/>
    <n v="-7.0117655684044405E-2"/>
    <s v="_NA_"/>
    <s v="_NA_"/>
    <x v="146"/>
    <s v="_NA_"/>
    <n v="20.745000000000001"/>
    <s v="_NA_"/>
    <d v="1899-12-30T14:18:56"/>
    <x v="1571"/>
    <n v="1571"/>
    <n v="1571"/>
    <s v="USD"/>
    <s v="U1060261"/>
    <n v="0.32768000000000003"/>
    <n v="6"/>
    <m/>
    <m/>
    <x v="1390"/>
    <x v="0"/>
    <x v="0"/>
    <x v="0"/>
    <x v="0"/>
  </r>
  <r>
    <n v="1572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SLD"/>
    <n v="5"/>
    <s v="_NA_"/>
    <n v="14665.4"/>
    <s v="Value"/>
    <s v="B"/>
    <x v="1028"/>
    <x v="1023"/>
    <n v="2797.80004882812"/>
    <n v="3008.7677929687502"/>
    <n v="41.380001068115199"/>
    <s v="_NA_"/>
    <x v="0"/>
    <n v="3.4"/>
    <n v="-7.8955871100000001"/>
    <s v="_NA_"/>
    <s v="_NA_"/>
    <d v="2020-04-23T00:00:00"/>
    <d v="2020-04-23T00:00:00"/>
    <n v="3"/>
    <s v="_NA_"/>
    <s v="_NA_"/>
    <s v="_NA_"/>
    <s v="PCM-Tracking - LogHist.csv"/>
    <s v="_NA_"/>
    <s v="_NA_"/>
    <n v="0.1"/>
    <s v="_NA_"/>
    <x v="1"/>
    <x v="1058"/>
    <n v="24.448499999999999"/>
    <n v="2020"/>
    <s v="_NA_"/>
    <x v="1571"/>
    <n v="-844.5"/>
    <n v="24.45"/>
    <n v="600"/>
    <n v="100"/>
    <n v="0.12"/>
    <n v="-7.0117655684044405E-2"/>
    <s v="_NA_"/>
    <s v="_NA_"/>
    <x v="146"/>
    <s v="_NA_"/>
    <n v="20.745000000000001"/>
    <s v="_NA_"/>
    <d v="1899-12-30T14:18:56"/>
    <x v="1572"/>
    <n v="1572"/>
    <n v="1572"/>
    <s v="USD"/>
    <s v="U1060261"/>
    <n v="0.32768000000000003"/>
    <n v="6"/>
    <m/>
    <m/>
    <x v="1391"/>
    <x v="0"/>
    <x v="0"/>
    <x v="0"/>
    <x v="0"/>
  </r>
  <r>
    <n v="1573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SLD"/>
    <n v="5"/>
    <s v="_NA_"/>
    <n v="14665.4"/>
    <s v="Value"/>
    <s v="B"/>
    <x v="1028"/>
    <x v="1023"/>
    <n v="2797.80004882812"/>
    <n v="3008.7677929687502"/>
    <n v="41.380001068115199"/>
    <s v="_NA_"/>
    <x v="0"/>
    <n v="3.4"/>
    <n v="-7.3308879999999998"/>
    <s v="_NA_"/>
    <s v="_NA_"/>
    <d v="2020-04-23T00:00:00"/>
    <d v="2020-04-23T00:00:00"/>
    <n v="3"/>
    <s v="_NA_"/>
    <s v="_NA_"/>
    <s v="_NA_"/>
    <s v="PCM-Tracking - LogHist.csv"/>
    <s v="_NA_"/>
    <s v="_NA_"/>
    <n v="0.1"/>
    <s v="_NA_"/>
    <x v="1"/>
    <x v="1059"/>
    <n v="24.56"/>
    <n v="2020"/>
    <s v="_NA_"/>
    <x v="1572"/>
    <n v="-4149.5"/>
    <n v="24.45"/>
    <n v="600"/>
    <n v="500"/>
    <n v="0.12"/>
    <n v="-7.0117655684044405E-2"/>
    <s v="_NA_"/>
    <s v="_NA_"/>
    <x v="146"/>
    <s v="_NA_"/>
    <n v="20.745000000000001"/>
    <s v="_NA_"/>
    <d v="1899-12-30T14:18:56"/>
    <x v="1573"/>
    <n v="1573"/>
    <n v="1573"/>
    <s v="USD"/>
    <s v="U1060261"/>
    <n v="0.32768000000000003"/>
    <n v="6"/>
    <m/>
    <m/>
    <x v="1391"/>
    <x v="0"/>
    <x v="0"/>
    <x v="0"/>
    <x v="0"/>
  </r>
  <r>
    <n v="1574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BOT"/>
    <n v="5"/>
    <s v="_NA_"/>
    <n v="-35107.25"/>
    <s v="Value"/>
    <s v="S"/>
    <x v="1029"/>
    <x v="1024"/>
    <n v="2836.73999023437"/>
    <n v="3007.9861425781201"/>
    <n v="35.930000305175703"/>
    <s v="_NA_"/>
    <x v="0"/>
    <n v="1"/>
    <n v="-2.5433268"/>
    <s v="_NA_"/>
    <s v="_NA_"/>
    <d v="2020-04-24T00:00:00"/>
    <d v="2020-04-24T00:00:00"/>
    <n v="4"/>
    <s v="_NA_"/>
    <s v="_NA_"/>
    <s v="_NA_"/>
    <s v="PCM-Tracking - LogHist.csv"/>
    <s v="_NA_"/>
    <s v="_NA_"/>
    <n v="0.1"/>
    <s v="_NA_"/>
    <x v="0"/>
    <x v="1060"/>
    <n v="70.212500000000006"/>
    <n v="2020"/>
    <s v="_NA_"/>
    <x v="1573"/>
    <n v="4731.46"/>
    <n v="280.85000000000002"/>
    <n v="125"/>
    <n v="100"/>
    <n v="0.12"/>
    <n v="-5.6930499086999098E-2"/>
    <s v="_NA_"/>
    <s v="_NA_"/>
    <x v="51"/>
    <s v="_NA_"/>
    <n v="20.745000000000001"/>
    <s v="_NA_"/>
    <d v="1899-12-30T13:31:59"/>
    <x v="1574"/>
    <n v="1574"/>
    <n v="1574"/>
    <s v="USD"/>
    <s v="U1060261"/>
    <n v="0.32768000000000003"/>
    <n v="6"/>
    <m/>
    <m/>
    <x v="1392"/>
    <x v="0"/>
    <x v="0"/>
    <x v="0"/>
    <x v="0"/>
  </r>
  <r>
    <n v="1575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BOT"/>
    <n v="5"/>
    <s v="_NA_"/>
    <n v="-35107.25"/>
    <s v="Value"/>
    <s v="S"/>
    <x v="1030"/>
    <x v="1025"/>
    <n v="2836.73999023437"/>
    <n v="3007.9861425781201"/>
    <n v="35.930000305175703"/>
    <s v="_NA_"/>
    <x v="0"/>
    <n v="1"/>
    <n v="-2.2685031000000002"/>
    <s v="_NA_"/>
    <s v="_NA_"/>
    <d v="2020-04-24T00:00:00"/>
    <d v="2020-04-24T00:00:00"/>
    <n v="4"/>
    <s v="_NA_"/>
    <s v="_NA_"/>
    <s v="_NA_"/>
    <s v="PCM-Tracking - LogHist.csv"/>
    <s v="_NA_"/>
    <s v="_NA_"/>
    <n v="0.1"/>
    <s v="_NA_"/>
    <x v="0"/>
    <x v="1060"/>
    <n v="70.212500000000006"/>
    <n v="2020"/>
    <s v="_NA_"/>
    <x v="1574"/>
    <n v="4588.7299999999996"/>
    <n v="280.85000000000002"/>
    <n v="125"/>
    <n v="100"/>
    <n v="0.12"/>
    <n v="-5.6930499086999098E-2"/>
    <s v="_NA_"/>
    <s v="_NA_"/>
    <x v="51"/>
    <s v="_NA_"/>
    <n v="20.745000000000001"/>
    <s v="_NA_"/>
    <d v="1899-12-30T13:31:59"/>
    <x v="1575"/>
    <n v="1575"/>
    <n v="1575"/>
    <s v="USD"/>
    <s v="U1060261"/>
    <n v="0.32768000000000003"/>
    <n v="6"/>
    <m/>
    <m/>
    <x v="1393"/>
    <x v="0"/>
    <x v="0"/>
    <x v="0"/>
    <x v="0"/>
  </r>
  <r>
    <n v="1576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BOT"/>
    <n v="5"/>
    <s v="_NA_"/>
    <n v="-35107.25"/>
    <s v="Value"/>
    <s v="S"/>
    <x v="921"/>
    <x v="916"/>
    <n v="2836.73999023437"/>
    <n v="3007.9861425781201"/>
    <n v="35.930000305175703"/>
    <s v="_NA_"/>
    <x v="0"/>
    <n v="1"/>
    <n v="-2.3891860999999999"/>
    <s v="_NA_"/>
    <s v="_NA_"/>
    <d v="2020-04-24T00:00:00"/>
    <d v="2020-04-24T00:00:00"/>
    <n v="4"/>
    <s v="_NA_"/>
    <s v="_NA_"/>
    <s v="_NA_"/>
    <s v="PCM-Tracking - LogHist.csv"/>
    <s v="_NA_"/>
    <s v="_NA_"/>
    <n v="0.1"/>
    <s v="_NA_"/>
    <x v="0"/>
    <x v="1060"/>
    <n v="280.85000000000002"/>
    <n v="2020"/>
    <s v="_NA_"/>
    <x v="1575"/>
    <n v="1647.86"/>
    <n v="280.85000000000002"/>
    <n v="125"/>
    <n v="25"/>
    <n v="0.12"/>
    <n v="-5.6930499086999098E-2"/>
    <s v="_NA_"/>
    <s v="_NA_"/>
    <x v="51"/>
    <s v="_NA_"/>
    <n v="20.745000000000001"/>
    <s v="_NA_"/>
    <d v="1899-12-30T13:31:59"/>
    <x v="1576"/>
    <n v="1576"/>
    <n v="1576"/>
    <s v="USD"/>
    <s v="U1060261"/>
    <n v="0.32768000000000003"/>
    <n v="6"/>
    <m/>
    <m/>
    <x v="1394"/>
    <x v="0"/>
    <x v="0"/>
    <x v="0"/>
    <x v="0"/>
  </r>
  <r>
    <n v="1577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BOT"/>
    <n v="5"/>
    <s v="_NA_"/>
    <n v="-35107.25"/>
    <s v="Value"/>
    <s v="S"/>
    <x v="1031"/>
    <x v="1026"/>
    <n v="2836.73999023437"/>
    <n v="3007.9861425781201"/>
    <n v="35.930000305175703"/>
    <s v="_NA_"/>
    <x v="0"/>
    <n v="1"/>
    <n v="-2.2853875000000001"/>
    <s v="_NA_"/>
    <s v="_NA_"/>
    <d v="2020-04-24T00:00:00"/>
    <d v="2020-04-24T00:00:00"/>
    <n v="4"/>
    <s v="_NA_"/>
    <s v="_NA_"/>
    <s v="_NA_"/>
    <s v="PCM-Tracking - LogHist.csv"/>
    <s v="_NA_"/>
    <s v="_NA_"/>
    <n v="0.1"/>
    <s v="_NA_"/>
    <x v="0"/>
    <x v="1060"/>
    <n v="70.212500000000006"/>
    <n v="2020"/>
    <s v="_NA_"/>
    <x v="1576"/>
    <n v="5352.71"/>
    <n v="280.85000000000002"/>
    <n v="125"/>
    <n v="100"/>
    <n v="0.12"/>
    <n v="-5.6930499086999098E-2"/>
    <s v="_NA_"/>
    <s v="_NA_"/>
    <x v="51"/>
    <s v="_NA_"/>
    <n v="20.745000000000001"/>
    <s v="_NA_"/>
    <d v="1899-12-30T13:31:59"/>
    <x v="1577"/>
    <n v="1577"/>
    <n v="1577"/>
    <s v="USD"/>
    <s v="U1060261"/>
    <n v="0.32768000000000003"/>
    <n v="6"/>
    <m/>
    <m/>
    <x v="1395"/>
    <x v="0"/>
    <x v="0"/>
    <x v="0"/>
    <x v="0"/>
  </r>
  <r>
    <n v="1578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BOT"/>
    <n v="5"/>
    <s v="_NA_"/>
    <n v="-35107.25"/>
    <s v="Value"/>
    <s v="S"/>
    <x v="1032"/>
    <x v="1027"/>
    <n v="2836.73999023437"/>
    <n v="3007.9861425781201"/>
    <n v="35.930000305175703"/>
    <s v="_NA_"/>
    <x v="0"/>
    <n v="1"/>
    <n v="-2.1988915000000002"/>
    <s v="_NA_"/>
    <s v="_NA_"/>
    <d v="2020-04-24T00:00:00"/>
    <d v="2020-04-24T00:00:00"/>
    <n v="4"/>
    <s v="_NA_"/>
    <s v="_NA_"/>
    <s v="_NA_"/>
    <s v="PCM-Tracking - LogHist.csv"/>
    <s v="_NA_"/>
    <s v="_NA_"/>
    <n v="0.1"/>
    <s v="_NA_"/>
    <x v="0"/>
    <x v="1060"/>
    <n v="280.85000000000002"/>
    <n v="2020"/>
    <s v="_NA_"/>
    <x v="1577"/>
    <n v="1842.55"/>
    <n v="280.85000000000002"/>
    <n v="125"/>
    <n v="25"/>
    <n v="0.12"/>
    <n v="-5.6930499086999098E-2"/>
    <s v="_NA_"/>
    <s v="_NA_"/>
    <x v="51"/>
    <s v="_NA_"/>
    <n v="20.745000000000001"/>
    <s v="_NA_"/>
    <d v="1899-12-30T13:31:59"/>
    <x v="1578"/>
    <n v="1578"/>
    <n v="1578"/>
    <s v="USD"/>
    <s v="U1060261"/>
    <n v="0.32768000000000003"/>
    <n v="6"/>
    <m/>
    <m/>
    <x v="1396"/>
    <x v="0"/>
    <x v="0"/>
    <x v="0"/>
    <x v="0"/>
  </r>
  <r>
    <n v="1579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BOT"/>
    <n v="5"/>
    <s v="_NA_"/>
    <n v="-19302"/>
    <s v="_NA_"/>
    <s v="S"/>
    <x v="951"/>
    <x v="946"/>
    <n v="2878.47998046875"/>
    <n v="3007.3789929199202"/>
    <n v="33.290000915527301"/>
    <s v="_NA_"/>
    <x v="0"/>
    <n v="1"/>
    <n v="-2.6186665499999999"/>
    <s v="_NA_"/>
    <s v="_NA_"/>
    <d v="2020-04-27T00:00:00"/>
    <d v="2020-04-27T00:00:00"/>
    <n v="0"/>
    <s v="_NA_"/>
    <s v="_NA_"/>
    <s v="_NA_"/>
    <s v="PCM-Tracking - LogHist.csv"/>
    <s v="_NA_"/>
    <s v="_NA_"/>
    <n v="0.1"/>
    <s v="_NA_"/>
    <x v="0"/>
    <x v="1061"/>
    <n v="193.01"/>
    <n v="2020"/>
    <s v="_NA_"/>
    <x v="1578"/>
    <n v="6114.63"/>
    <n v="193.01"/>
    <n v="100"/>
    <n v="75"/>
    <n v="0.12"/>
    <n v="-4.2860914023350703E-2"/>
    <s v="_NA_"/>
    <s v="_NA_"/>
    <x v="100"/>
    <s v="_NA_"/>
    <n v="20.745000000000001"/>
    <s v="_NA_"/>
    <d v="1899-12-30T10:30:12"/>
    <x v="1579"/>
    <n v="1580"/>
    <n v="1579"/>
    <s v="USD"/>
    <s v="U1060261"/>
    <n v="0.32768000000000003"/>
    <n v="6"/>
    <m/>
    <m/>
    <x v="1397"/>
    <x v="0"/>
    <x v="0"/>
    <x v="0"/>
    <x v="0"/>
  </r>
  <r>
    <n v="1580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BOT"/>
    <n v="5"/>
    <s v="_NA_"/>
    <n v="-19302"/>
    <s v="_NA_"/>
    <s v="S"/>
    <x v="1033"/>
    <x v="1028"/>
    <n v="2878.47998046875"/>
    <n v="3007.3789929199202"/>
    <n v="33.290000915527301"/>
    <s v="_NA_"/>
    <x v="0"/>
    <n v="1"/>
    <n v="-2.0717272499999999"/>
    <s v="_NA_"/>
    <s v="_NA_"/>
    <d v="2020-04-27T00:00:00"/>
    <d v="2020-04-27T00:00:00"/>
    <n v="0"/>
    <s v="_NA_"/>
    <s v="_NA_"/>
    <s v="_NA_"/>
    <s v="PCM-Tracking - LogHist.csv"/>
    <s v="_NA_"/>
    <s v="_NA_"/>
    <n v="0.1"/>
    <s v="_NA_"/>
    <x v="0"/>
    <x v="1061"/>
    <n v="193.01"/>
    <n v="2020"/>
    <s v="_NA_"/>
    <x v="1579"/>
    <n v="1622.43"/>
    <n v="193.01"/>
    <n v="100"/>
    <n v="25"/>
    <n v="0.12"/>
    <n v="-4.2860914023350703E-2"/>
    <s v="_NA_"/>
    <s v="_NA_"/>
    <x v="100"/>
    <s v="_NA_"/>
    <n v="20.745000000000001"/>
    <s v="_NA_"/>
    <d v="1899-12-30T10:30:12"/>
    <x v="1580"/>
    <n v="1579"/>
    <n v="1580"/>
    <s v="USD"/>
    <s v="U1060261"/>
    <n v="0.32768000000000003"/>
    <n v="6"/>
    <m/>
    <m/>
    <x v="1398"/>
    <x v="0"/>
    <x v="0"/>
    <x v="0"/>
    <x v="0"/>
  </r>
  <r>
    <n v="1581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BOT"/>
    <n v="5"/>
    <s v="_NA_"/>
    <n v="-17536"/>
    <s v="LGrowth"/>
    <s v="S"/>
    <x v="976"/>
    <x v="971"/>
    <n v="2878.47998046875"/>
    <n v="3007.3789929199202"/>
    <n v="33.290000915527301"/>
    <s v="_NA_"/>
    <x v="0"/>
    <n v="1"/>
    <n v="-2.3648565499999998"/>
    <s v="_NA_"/>
    <s v="_NA_"/>
    <d v="2020-04-27T00:00:00"/>
    <d v="2020-04-27T00:00:00"/>
    <n v="0"/>
    <s v="_NA_"/>
    <s v="_NA_"/>
    <s v="_NA_"/>
    <s v="PCM-Tracking - LogHist.csv"/>
    <s v="_NA_"/>
    <s v="_NA_"/>
    <n v="0.1"/>
    <s v="_NA_"/>
    <x v="0"/>
    <x v="1062"/>
    <n v="175.35"/>
    <n v="2020"/>
    <s v="_NA_"/>
    <x v="1580"/>
    <n v="1968.14"/>
    <n v="175.35"/>
    <n v="100"/>
    <n v="50"/>
    <n v="0.12"/>
    <n v="-4.2860914023350703E-2"/>
    <s v="_NA_"/>
    <s v="_NA_"/>
    <x v="122"/>
    <s v="_NA_"/>
    <n v="20.745000000000001"/>
    <s v="_NA_"/>
    <d v="1899-12-30T10:30:43"/>
    <x v="1581"/>
    <n v="1581"/>
    <n v="1581"/>
    <s v="USD"/>
    <s v="U1060261"/>
    <n v="0.32768000000000003"/>
    <n v="6"/>
    <m/>
    <m/>
    <x v="1399"/>
    <x v="0"/>
    <x v="0"/>
    <x v="0"/>
    <x v="0"/>
  </r>
  <r>
    <n v="1582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BOT"/>
    <n v="5"/>
    <s v="_NA_"/>
    <n v="-17536"/>
    <s v="LGrowth"/>
    <s v="S"/>
    <x v="1034"/>
    <x v="1029"/>
    <n v="2878.47998046875"/>
    <n v="3007.3789929199202"/>
    <n v="33.290000915527301"/>
    <s v="_NA_"/>
    <x v="0"/>
    <n v="1"/>
    <n v="-2.5355987280000001"/>
    <s v="_NA_"/>
    <s v="_NA_"/>
    <d v="2020-04-27T00:00:00"/>
    <d v="2020-04-27T00:00:00"/>
    <n v="0"/>
    <s v="_NA_"/>
    <s v="_NA_"/>
    <s v="_NA_"/>
    <s v="PCM-Tracking - LogHist.csv"/>
    <s v="_NA_"/>
    <s v="_NA_"/>
    <n v="0.1"/>
    <s v="_NA_"/>
    <x v="0"/>
    <x v="1062"/>
    <n v="175.35"/>
    <n v="2020"/>
    <s v="_NA_"/>
    <x v="1581"/>
    <n v="3079.46"/>
    <n v="175.35"/>
    <n v="100"/>
    <n v="50"/>
    <n v="0.12"/>
    <n v="-4.2860914023350703E-2"/>
    <s v="_NA_"/>
    <s v="_NA_"/>
    <x v="122"/>
    <s v="_NA_"/>
    <n v="20.745000000000001"/>
    <s v="_NA_"/>
    <d v="1899-12-30T10:30:43"/>
    <x v="1582"/>
    <n v="1582"/>
    <n v="1582"/>
    <s v="USD"/>
    <s v="U1060261"/>
    <n v="0.32768000000000003"/>
    <n v="6"/>
    <m/>
    <m/>
    <x v="1400"/>
    <x v="0"/>
    <x v="0"/>
    <x v="0"/>
    <x v="0"/>
  </r>
  <r>
    <n v="1583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BOT"/>
    <n v="5"/>
    <s v="_NA_"/>
    <n v="-9451.73"/>
    <s v="Value"/>
    <s v="S"/>
    <x v="1022"/>
    <x v="1017"/>
    <n v="2878.47998046875"/>
    <n v="3007.3789929199202"/>
    <n v="33.290000915527301"/>
    <s v="_NA_"/>
    <x v="0"/>
    <n v="1"/>
    <n v="-2.3508794310000001"/>
    <s v="_NA_"/>
    <s v="_NA_"/>
    <d v="2020-04-27T00:00:00"/>
    <d v="2020-04-27T00:00:00"/>
    <n v="0"/>
    <s v="_NA_"/>
    <s v="_NA_"/>
    <s v="_NA_"/>
    <s v="PCM-Tracking - LogHist.csv"/>
    <s v="_NA_"/>
    <s v="_NA_"/>
    <n v="0.1"/>
    <s v="_NA_"/>
    <x v="0"/>
    <x v="1063"/>
    <n v="94.507300000000001"/>
    <n v="2020"/>
    <s v="_NA_"/>
    <x v="1582"/>
    <n v="593.65"/>
    <n v="94.51"/>
    <n v="100"/>
    <n v="100"/>
    <n v="0.12"/>
    <n v="-4.2860914023350703E-2"/>
    <s v="_NA_"/>
    <s v="_NA_"/>
    <x v="76"/>
    <s v="_NA_"/>
    <n v="20.745000000000001"/>
    <s v="_NA_"/>
    <d v="1899-12-30T10:36:01"/>
    <x v="1583"/>
    <n v="1583"/>
    <n v="1583"/>
    <s v="USD"/>
    <s v="U1060261"/>
    <n v="0.32768000000000003"/>
    <n v="6"/>
    <m/>
    <m/>
    <x v="1401"/>
    <x v="0"/>
    <x v="0"/>
    <x v="0"/>
    <x v="0"/>
  </r>
  <r>
    <n v="1584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BOT"/>
    <n v="5"/>
    <s v="_NA_"/>
    <n v="-13075.5"/>
    <s v="Value"/>
    <s v="S"/>
    <x v="1035"/>
    <x v="1030"/>
    <n v="2878.47998046875"/>
    <n v="3007.3789929199202"/>
    <n v="33.290000915527301"/>
    <s v="_NA_"/>
    <x v="0"/>
    <n v="1"/>
    <n v="-2.3281569499999999"/>
    <s v="_NA_"/>
    <s v="_NA_"/>
    <d v="2020-04-27T00:00:00"/>
    <d v="2020-04-27T00:00:00"/>
    <n v="0"/>
    <s v="_NA_"/>
    <s v="_NA_"/>
    <s v="_NA_"/>
    <s v="PCM-Tracking - LogHist.csv"/>
    <s v="_NA_"/>
    <s v="_NA_"/>
    <n v="0.1"/>
    <s v="_NA_"/>
    <x v="0"/>
    <x v="1064"/>
    <n v="261.49"/>
    <n v="2020"/>
    <s v="_NA_"/>
    <x v="1583"/>
    <n v="1503.67"/>
    <n v="261.49"/>
    <n v="50"/>
    <n v="50"/>
    <n v="0.12"/>
    <n v="-4.2860914023350703E-2"/>
    <s v="_NA_"/>
    <s v="_NA_"/>
    <x v="130"/>
    <s v="_NA_"/>
    <n v="20.745000000000001"/>
    <s v="_NA_"/>
    <d v="1899-12-30T10:38:42"/>
    <x v="1584"/>
    <n v="1584"/>
    <n v="1584"/>
    <s v="USD"/>
    <s v="U1060261"/>
    <n v="0.32768000000000003"/>
    <n v="6"/>
    <m/>
    <m/>
    <x v="1402"/>
    <x v="0"/>
    <x v="0"/>
    <x v="0"/>
    <x v="0"/>
  </r>
  <r>
    <n v="1585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BOT"/>
    <n v="5"/>
    <s v="_NA_"/>
    <n v="-12726.05"/>
    <s v="Value"/>
    <s v="S"/>
    <x v="1036"/>
    <x v="1031"/>
    <n v="2878.47998046875"/>
    <n v="3007.3789929199202"/>
    <n v="33.290000915527301"/>
    <s v="_NA_"/>
    <x v="0"/>
    <n v="1"/>
    <n v="-2.32421465"/>
    <s v="_NA_"/>
    <s v="_NA_"/>
    <d v="2020-04-27T00:00:00"/>
    <d v="2020-04-27T00:00:00"/>
    <n v="0"/>
    <s v="_NA_"/>
    <s v="_NA_"/>
    <s v="_NA_"/>
    <s v="PCM-Tracking - LogHist.csv"/>
    <s v="_NA_"/>
    <s v="_NA_"/>
    <n v="0.1"/>
    <s v="_NA_"/>
    <x v="0"/>
    <x v="1065"/>
    <n v="169.66730000000001"/>
    <n v="2020"/>
    <s v="_NA_"/>
    <x v="1584"/>
    <n v="1539.93"/>
    <n v="169.67"/>
    <n v="75"/>
    <n v="75"/>
    <n v="0.12"/>
    <n v="-4.2860914023350703E-2"/>
    <s v="_NA_"/>
    <s v="_NA_"/>
    <x v="57"/>
    <s v="_NA_"/>
    <n v="20.745000000000001"/>
    <s v="_NA_"/>
    <d v="1899-12-30T10:38:57"/>
    <x v="1585"/>
    <n v="1585"/>
    <n v="1585"/>
    <s v="USD"/>
    <s v="U1060261"/>
    <n v="0.32768000000000003"/>
    <n v="6"/>
    <m/>
    <m/>
    <x v="1403"/>
    <x v="0"/>
    <x v="0"/>
    <x v="0"/>
    <x v="0"/>
  </r>
  <r>
    <n v="1586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BOT"/>
    <n v="5"/>
    <s v="_NA_"/>
    <n v="-9439.5"/>
    <s v="LGrowth"/>
    <s v="S"/>
    <x v="1037"/>
    <x v="1032"/>
    <n v="2878.47998046875"/>
    <n v="3007.3789929199202"/>
    <n v="33.290000915527301"/>
    <s v="_NA_"/>
    <x v="0"/>
    <n v="1"/>
    <n v="-2.2156679499999998"/>
    <s v="_NA_"/>
    <s v="_NA_"/>
    <d v="2020-04-27T00:00:00"/>
    <d v="2020-04-27T00:00:00"/>
    <n v="0"/>
    <s v="_NA_"/>
    <s v="_NA_"/>
    <s v="_NA_"/>
    <s v="PCM-Tracking - LogHist.csv"/>
    <s v="_NA_"/>
    <s v="_NA_"/>
    <n v="0.1"/>
    <s v="_NA_"/>
    <x v="0"/>
    <x v="1066"/>
    <n v="188.77"/>
    <n v="2020"/>
    <s v="_NA_"/>
    <x v="1585"/>
    <n v="49.78"/>
    <n v="188.77"/>
    <n v="50"/>
    <n v="50"/>
    <n v="0.12"/>
    <n v="-4.2860914023350703E-2"/>
    <s v="_NA_"/>
    <s v="_NA_"/>
    <x v="153"/>
    <s v="_NA_"/>
    <n v="20.745000000000001"/>
    <s v="_NA_"/>
    <d v="1899-12-30T10:52:56"/>
    <x v="1586"/>
    <n v="1586"/>
    <n v="1586"/>
    <s v="USD"/>
    <s v="U1060261"/>
    <n v="0.32768000000000003"/>
    <n v="6"/>
    <m/>
    <m/>
    <x v="1404"/>
    <x v="0"/>
    <x v="0"/>
    <x v="0"/>
    <x v="0"/>
  </r>
  <r>
    <n v="1587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BOT"/>
    <n v="5"/>
    <s v="_NA_"/>
    <n v="-13749"/>
    <s v="_NA_"/>
    <s v="S"/>
    <x v="1023"/>
    <x v="1018"/>
    <n v="2878.47998046875"/>
    <n v="3007.3789929199202"/>
    <n v="33.290000915527301"/>
    <s v="_NA_"/>
    <x v="0"/>
    <n v="3"/>
    <n v="-9.8819528430000005"/>
    <s v="_NA_"/>
    <s v="_NA_"/>
    <d v="2020-04-27T00:00:00"/>
    <d v="2020-04-27T00:00:00"/>
    <n v="0"/>
    <s v="_NA_"/>
    <s v="_NA_"/>
    <s v="_NA_"/>
    <s v="PCM-Tracking - LogHist.csv"/>
    <s v="_NA_"/>
    <s v="_NA_"/>
    <n v="0.1"/>
    <s v="_NA_"/>
    <x v="0"/>
    <x v="1067"/>
    <n v="22.91"/>
    <n v="2020"/>
    <s v="_NA_"/>
    <x v="1586"/>
    <n v="2969.12"/>
    <n v="22.91"/>
    <n v="600"/>
    <n v="600"/>
    <n v="0.12"/>
    <n v="-4.2860914023350703E-2"/>
    <s v="_NA_"/>
    <s v="_NA_"/>
    <x v="0"/>
    <s v="_NA_"/>
    <n v="20.745000000000001"/>
    <s v="_NA_"/>
    <d v="1899-12-30T10:58:58"/>
    <x v="1587"/>
    <n v="1587"/>
    <n v="1587"/>
    <s v="USD"/>
    <s v="U1060261"/>
    <n v="0.32768000000000003"/>
    <n v="6"/>
    <m/>
    <m/>
    <x v="1405"/>
    <x v="0"/>
    <x v="0"/>
    <x v="0"/>
    <x v="0"/>
  </r>
  <r>
    <n v="1588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BOT"/>
    <n v="5"/>
    <s v="_NA_"/>
    <n v="-15430"/>
    <s v="Value"/>
    <s v="S"/>
    <x v="1024"/>
    <x v="1019"/>
    <n v="2878.47998046875"/>
    <n v="3007.3789929199202"/>
    <n v="33.290000915527301"/>
    <s v="_NA_"/>
    <x v="0"/>
    <n v="1"/>
    <n v="-2.7306140999999999"/>
    <s v="_NA_"/>
    <s v="_NA_"/>
    <d v="2020-04-27T00:00:00"/>
    <d v="2020-04-27T00:00:00"/>
    <n v="0"/>
    <s v="_NA_"/>
    <s v="_NA_"/>
    <s v="_NA_"/>
    <s v="PCM-Tracking - LogHist.csv"/>
    <s v="_NA_"/>
    <s v="_NA_"/>
    <n v="0.1"/>
    <s v="_NA_"/>
    <x v="0"/>
    <x v="1068"/>
    <n v="308.58"/>
    <n v="2020"/>
    <s v="_NA_"/>
    <x v="1587"/>
    <n v="829.77"/>
    <n v="308.58"/>
    <n v="50"/>
    <n v="50"/>
    <n v="0.12"/>
    <n v="-4.2860914023350703E-2"/>
    <s v="_NA_"/>
    <s v="_NA_"/>
    <x v="147"/>
    <s v="_NA_"/>
    <n v="20.745000000000001"/>
    <s v="_NA_"/>
    <d v="1899-12-30T10:59:08"/>
    <x v="1588"/>
    <n v="1588"/>
    <n v="1588"/>
    <s v="USD"/>
    <s v="U1060261"/>
    <n v="0.32768000000000003"/>
    <n v="6"/>
    <m/>
    <m/>
    <x v="1406"/>
    <x v="0"/>
    <x v="0"/>
    <x v="0"/>
    <x v="0"/>
  </r>
  <r>
    <n v="1589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BOT"/>
    <n v="5"/>
    <s v="_NA_"/>
    <n v="-14957"/>
    <s v="Value"/>
    <s v="S"/>
    <x v="1025"/>
    <x v="1020"/>
    <n v="2878.47998046875"/>
    <n v="3007.3789929199202"/>
    <n v="33.290000915527301"/>
    <s v="_NA_"/>
    <x v="0"/>
    <n v="1"/>
    <n v="-3.7744104350000001"/>
    <s v="_NA_"/>
    <s v="_NA_"/>
    <d v="2020-04-27T00:00:00"/>
    <d v="2020-04-27T00:00:00"/>
    <n v="0"/>
    <s v="_NA_"/>
    <s v="_NA_"/>
    <s v="_NA_"/>
    <s v="PCM-Tracking - LogHist.csv"/>
    <s v="_NA_"/>
    <s v="_NA_"/>
    <n v="0.1"/>
    <s v="_NA_"/>
    <x v="0"/>
    <x v="1069"/>
    <n v="74.78"/>
    <n v="2020"/>
    <s v="_NA_"/>
    <x v="1588"/>
    <n v="1485.23"/>
    <n v="74.78"/>
    <n v="200"/>
    <n v="200"/>
    <n v="0.12"/>
    <n v="-4.2860914023350703E-2"/>
    <s v="_NA_"/>
    <s v="_NA_"/>
    <x v="135"/>
    <s v="_NA_"/>
    <n v="20.745000000000001"/>
    <s v="_NA_"/>
    <d v="1899-12-30T10:59:18"/>
    <x v="1589"/>
    <n v="1589"/>
    <n v="1589"/>
    <s v="USD"/>
    <s v="U1060261"/>
    <n v="0.32768000000000003"/>
    <n v="6"/>
    <m/>
    <m/>
    <x v="1407"/>
    <x v="0"/>
    <x v="0"/>
    <x v="0"/>
    <x v="0"/>
  </r>
  <r>
    <n v="1590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BOT"/>
    <n v="5"/>
    <s v="_NA_"/>
    <n v="-10460"/>
    <s v="Value"/>
    <s v="S"/>
    <x v="1017"/>
    <x v="1012"/>
    <n v="2878.47998046875"/>
    <n v="3007.3789929199202"/>
    <n v="33.290000915527301"/>
    <s v="_NA_"/>
    <x v="0"/>
    <n v="1"/>
    <n v="-2.1404539699999998"/>
    <s v="_NA_"/>
    <s v="_NA_"/>
    <d v="2020-04-27T00:00:00"/>
    <d v="2020-04-27T00:00:00"/>
    <n v="0"/>
    <s v="_NA_"/>
    <s v="_NA_"/>
    <s v="_NA_"/>
    <s v="PCM-Tracking - LogHist.csv"/>
    <s v="_NA_"/>
    <s v="_NA_"/>
    <n v="0.1"/>
    <s v="_NA_"/>
    <x v="0"/>
    <x v="1070"/>
    <n v="104.59"/>
    <n v="2020"/>
    <s v="_NA_"/>
    <x v="1589"/>
    <n v="760.86"/>
    <n v="104.59"/>
    <n v="100"/>
    <n v="100"/>
    <n v="0.12"/>
    <n v="-4.2860914023350703E-2"/>
    <s v="_NA_"/>
    <s v="_NA_"/>
    <x v="142"/>
    <s v="_NA_"/>
    <n v="20.745000000000001"/>
    <s v="_NA_"/>
    <d v="1899-12-30T10:59:29"/>
    <x v="1590"/>
    <n v="1590"/>
    <n v="1590"/>
    <s v="USD"/>
    <s v="U1060261"/>
    <n v="0.32768000000000003"/>
    <n v="6"/>
    <m/>
    <m/>
    <x v="1408"/>
    <x v="0"/>
    <x v="0"/>
    <x v="0"/>
    <x v="0"/>
  </r>
  <r>
    <n v="1591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BOT"/>
    <n v="5"/>
    <s v="_NA_"/>
    <n v="-15516.6"/>
    <s v="Value"/>
    <s v="S"/>
    <x v="1038"/>
    <x v="1033"/>
    <n v="2878.47998046875"/>
    <n v="3007.3789929199202"/>
    <n v="33.290000915527301"/>
    <s v="_NA_"/>
    <x v="0"/>
    <n v="1"/>
    <n v="-2.2043026000000001"/>
    <s v="_NA_"/>
    <s v="_NA_"/>
    <d v="2020-04-27T00:00:00"/>
    <d v="2020-04-27T00:00:00"/>
    <n v="0"/>
    <s v="_NA_"/>
    <s v="_NA_"/>
    <s v="_NA_"/>
    <s v="PCM-Tracking - LogHist.csv"/>
    <s v="_NA_"/>
    <s v="_NA_"/>
    <n v="0.1"/>
    <s v="_NA_"/>
    <x v="0"/>
    <x v="1071"/>
    <n v="77.578000000000003"/>
    <n v="2020"/>
    <s v="_NA_"/>
    <x v="1590"/>
    <n v="946.8"/>
    <n v="77.58"/>
    <n v="200"/>
    <n v="100"/>
    <n v="0.12"/>
    <n v="-4.2860914023350703E-2"/>
    <s v="_NA_"/>
    <s v="_NA_"/>
    <x v="59"/>
    <s v="_NA_"/>
    <n v="20.745000000000001"/>
    <s v="_NA_"/>
    <d v="1899-12-30T10:59:40"/>
    <x v="1591"/>
    <n v="1591"/>
    <n v="1591"/>
    <s v="USD"/>
    <s v="U1060261"/>
    <n v="0.32768000000000003"/>
    <n v="6"/>
    <m/>
    <m/>
    <x v="1409"/>
    <x v="0"/>
    <x v="0"/>
    <x v="0"/>
    <x v="0"/>
  </r>
  <r>
    <n v="1592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BOT"/>
    <n v="5"/>
    <s v="_NA_"/>
    <n v="-15516.6"/>
    <s v="Value"/>
    <s v="S"/>
    <x v="1039"/>
    <x v="1034"/>
    <n v="2878.47998046875"/>
    <n v="3007.3789929199202"/>
    <n v="33.290000915527301"/>
    <s v="_NA_"/>
    <x v="0"/>
    <n v="1"/>
    <n v="-2.1700365499999998"/>
    <s v="_NA_"/>
    <s v="_NA_"/>
    <d v="2020-04-27T00:00:00"/>
    <d v="2020-04-27T00:00:00"/>
    <n v="0"/>
    <s v="_NA_"/>
    <s v="_NA_"/>
    <s v="_NA_"/>
    <s v="PCM-Tracking - LogHist.csv"/>
    <s v="_NA_"/>
    <s v="_NA_"/>
    <n v="0.1"/>
    <s v="_NA_"/>
    <x v="0"/>
    <x v="1071"/>
    <n v="77.578000000000003"/>
    <n v="2020"/>
    <s v="_NA_"/>
    <x v="1591"/>
    <n v="-603.16999999999996"/>
    <n v="77.58"/>
    <n v="200"/>
    <n v="100"/>
    <n v="0.12"/>
    <n v="-4.2860914023350703E-2"/>
    <s v="_NA_"/>
    <s v="_NA_"/>
    <x v="59"/>
    <s v="_NA_"/>
    <n v="20.745000000000001"/>
    <s v="_NA_"/>
    <d v="1899-12-30T10:59:40"/>
    <x v="1592"/>
    <n v="1592"/>
    <n v="1592"/>
    <s v="USD"/>
    <s v="U1060261"/>
    <n v="0.32768000000000003"/>
    <n v="6"/>
    <m/>
    <m/>
    <x v="1410"/>
    <x v="0"/>
    <x v="0"/>
    <x v="0"/>
    <x v="0"/>
  </r>
  <r>
    <n v="1593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BOT"/>
    <n v="5"/>
    <s v="_NA_"/>
    <n v="-8825"/>
    <s v="Value"/>
    <s v="S"/>
    <x v="1040"/>
    <x v="1035"/>
    <n v="2878.47998046875"/>
    <n v="3007.3789929199202"/>
    <n v="33.290000915527301"/>
    <s v="_NA_"/>
    <x v="0"/>
    <n v="1"/>
    <n v="-2.2012749"/>
    <s v="_NA_"/>
    <s v="_NA_"/>
    <d v="2020-04-27T00:00:00"/>
    <d v="2020-04-27T00:00:00"/>
    <n v="0"/>
    <s v="_NA_"/>
    <s v="_NA_"/>
    <s v="_NA_"/>
    <s v="PCM-Tracking - LogHist.csv"/>
    <s v="_NA_"/>
    <s v="_NA_"/>
    <n v="0.1"/>
    <s v="_NA_"/>
    <x v="0"/>
    <x v="1072"/>
    <n v="88.24"/>
    <n v="2020"/>
    <s v="_NA_"/>
    <x v="1592"/>
    <n v="-256.2"/>
    <n v="88.24"/>
    <n v="100"/>
    <n v="100"/>
    <n v="0.12"/>
    <n v="-4.2860914023350703E-2"/>
    <s v="_NA_"/>
    <s v="_NA_"/>
    <x v="78"/>
    <s v="_NA_"/>
    <n v="20.745000000000001"/>
    <s v="_NA_"/>
    <d v="1899-12-30T11:00:03"/>
    <x v="1593"/>
    <n v="1593"/>
    <n v="1593"/>
    <s v="USD"/>
    <s v="U1060261"/>
    <n v="0.32768000000000003"/>
    <n v="6"/>
    <m/>
    <m/>
    <x v="1411"/>
    <x v="0"/>
    <x v="0"/>
    <x v="0"/>
    <x v="0"/>
  </r>
  <r>
    <n v="1594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BOT"/>
    <n v="5"/>
    <s v="_NA_"/>
    <n v="-12664"/>
    <s v="Value"/>
    <s v="S"/>
    <x v="1027"/>
    <x v="1022"/>
    <n v="2878.47998046875"/>
    <n v="3007.3789929199202"/>
    <n v="33.290000915527301"/>
    <s v="_NA_"/>
    <x v="0"/>
    <n v="1"/>
    <n v="-3.0280055670000001"/>
    <s v="_NA_"/>
    <s v="_NA_"/>
    <d v="2020-04-27T00:00:00"/>
    <d v="2020-04-27T00:00:00"/>
    <n v="0"/>
    <s v="_NA_"/>
    <s v="_NA_"/>
    <s v="_NA_"/>
    <s v="PCM-Tracking - LogHist.csv"/>
    <s v="_NA_"/>
    <s v="_NA_"/>
    <n v="0.1"/>
    <s v="_NA_"/>
    <x v="0"/>
    <x v="1073"/>
    <n v="63.314999999999998"/>
    <n v="2020"/>
    <s v="_NA_"/>
    <x v="1593"/>
    <n v="2185.9699999999998"/>
    <n v="63.32"/>
    <n v="200"/>
    <n v="200"/>
    <n v="0.12"/>
    <n v="-4.2860914023350703E-2"/>
    <s v="_NA_"/>
    <s v="_NA_"/>
    <x v="39"/>
    <s v="_NA_"/>
    <n v="20.745000000000001"/>
    <s v="_NA_"/>
    <d v="1899-12-30T14:50:53"/>
    <x v="1594"/>
    <n v="1594"/>
    <n v="1594"/>
    <s v="USD"/>
    <s v="U1060261"/>
    <n v="0.32768000000000003"/>
    <n v="6"/>
    <m/>
    <m/>
    <x v="1412"/>
    <x v="0"/>
    <x v="0"/>
    <x v="0"/>
    <x v="0"/>
  </r>
  <r>
    <n v="1595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BOT"/>
    <n v="5"/>
    <s v="_NA_"/>
    <n v="-13006.5"/>
    <s v="SGrowth"/>
    <s v="S"/>
    <x v="1021"/>
    <x v="1016"/>
    <n v="2878.47998046875"/>
    <n v="3007.3789929199202"/>
    <n v="33.290000915527301"/>
    <s v="_NA_"/>
    <x v="0"/>
    <n v="1.5"/>
    <n v="-3.4338966499999999"/>
    <s v="_NA_"/>
    <s v="_NA_"/>
    <d v="2020-04-27T00:00:00"/>
    <d v="2020-04-27T00:00:00"/>
    <n v="0"/>
    <s v="_NA_"/>
    <s v="_NA_"/>
    <s v="_NA_"/>
    <s v="PCM-Tracking - LogHist.csv"/>
    <s v="_NA_"/>
    <s v="_NA_"/>
    <n v="0.1"/>
    <s v="_NA_"/>
    <x v="0"/>
    <x v="1074"/>
    <n v="43.35"/>
    <n v="2020"/>
    <s v="_NA_"/>
    <x v="1594"/>
    <n v="10900.07"/>
    <n v="43.35"/>
    <n v="300"/>
    <n v="300"/>
    <n v="0.12"/>
    <n v="-4.2860914023350703E-2"/>
    <s v="_NA_"/>
    <s v="_NA_"/>
    <x v="145"/>
    <s v="_NA_"/>
    <n v="20.745000000000001"/>
    <s v="_NA_"/>
    <d v="1899-12-30T15:59:33"/>
    <x v="1595"/>
    <n v="1595"/>
    <n v="1595"/>
    <s v="USD"/>
    <s v="U1060261"/>
    <n v="0.32768000000000003"/>
    <n v="6"/>
    <m/>
    <m/>
    <x v="1413"/>
    <x v="0"/>
    <x v="0"/>
    <x v="0"/>
    <x v="0"/>
  </r>
  <r>
    <n v="1596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BOT"/>
    <n v="5"/>
    <s v="_NA_"/>
    <n v="-6325.35"/>
    <s v="LGrowth"/>
    <s v="S"/>
    <x v="1007"/>
    <x v="1002"/>
    <n v="2863.38989257812"/>
    <n v="3006.62709228515"/>
    <n v="33.569999694824197"/>
    <s v="_NA_"/>
    <x v="0"/>
    <n v="1"/>
    <n v="-2.054894"/>
    <s v="_NA_"/>
    <s v="_NA_"/>
    <d v="2020-04-28T00:00:00"/>
    <d v="2020-04-28T00:00:00"/>
    <n v="1"/>
    <s v="_NA_"/>
    <s v="_NA_"/>
    <s v="_NA_"/>
    <s v="PCM-Tracking - LogHist.csv"/>
    <s v="_NA_"/>
    <s v="_NA_"/>
    <n v="0.1"/>
    <s v="_NA_"/>
    <x v="0"/>
    <x v="1075"/>
    <n v="63.243499999999997"/>
    <n v="2020"/>
    <s v="_NA_"/>
    <x v="1595"/>
    <n v="557.65"/>
    <n v="1264.8699999999999"/>
    <n v="5"/>
    <n v="10"/>
    <n v="0.12"/>
    <n v="-4.7640493919106297E-2"/>
    <s v="_NA_"/>
    <s v="_NA_"/>
    <x v="72"/>
    <s v="_NA_"/>
    <n v="20.745000000000001"/>
    <s v="_NA_"/>
    <d v="1899-12-30T10:04:05"/>
    <x v="1596"/>
    <n v="1596"/>
    <n v="1596"/>
    <s v="USD"/>
    <s v="U1060261"/>
    <n v="0.32768000000000003"/>
    <n v="6"/>
    <m/>
    <m/>
    <x v="1414"/>
    <x v="0"/>
    <x v="0"/>
    <x v="0"/>
    <x v="0"/>
  </r>
  <r>
    <n v="1597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BOT"/>
    <n v="5"/>
    <s v="_NA_"/>
    <n v="-6325.35"/>
    <s v="LGrowth"/>
    <s v="S"/>
    <x v="1041"/>
    <x v="1036"/>
    <n v="2863.38989257812"/>
    <n v="3006.62709228515"/>
    <n v="33.569999694824197"/>
    <s v="_NA_"/>
    <x v="0"/>
    <n v="1"/>
    <n v="-2.17821"/>
    <s v="_NA_"/>
    <s v="_NA_"/>
    <d v="2020-04-28T00:00:00"/>
    <d v="2020-04-28T00:00:00"/>
    <n v="1"/>
    <s v="_NA_"/>
    <s v="_NA_"/>
    <s v="_NA_"/>
    <s v="PCM-Tracking - LogHist.csv"/>
    <s v="_NA_"/>
    <s v="_NA_"/>
    <n v="0.1"/>
    <s v="_NA_"/>
    <x v="0"/>
    <x v="1075"/>
    <n v="63.243499999999997"/>
    <n v="2020"/>
    <s v="_NA_"/>
    <x v="1596"/>
    <n v="6041.42"/>
    <n v="1264.8699999999999"/>
    <n v="5"/>
    <n v="90"/>
    <n v="0.12"/>
    <n v="-4.7640493919106297E-2"/>
    <s v="_NA_"/>
    <s v="_NA_"/>
    <x v="72"/>
    <s v="_NA_"/>
    <n v="20.745000000000001"/>
    <s v="_NA_"/>
    <d v="1899-12-30T10:04:05"/>
    <x v="1597"/>
    <n v="1597"/>
    <n v="1597"/>
    <s v="USD"/>
    <s v="U1060261"/>
    <n v="0.32768000000000003"/>
    <n v="6"/>
    <m/>
    <m/>
    <x v="1415"/>
    <x v="0"/>
    <x v="0"/>
    <x v="0"/>
    <x v="0"/>
  </r>
  <r>
    <n v="1598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BOT"/>
    <n v="5"/>
    <s v="_NA_"/>
    <n v="-19026.5"/>
    <s v="_NA_"/>
    <s v="S"/>
    <x v="1042"/>
    <x v="1037"/>
    <n v="2863.38989257812"/>
    <n v="3006.62709228515"/>
    <n v="33.569999694824197"/>
    <s v="_NA_"/>
    <x v="0"/>
    <n v="1"/>
    <n v="-2.1510006399999999"/>
    <s v="_NA_"/>
    <s v="_NA_"/>
    <d v="2020-04-28T00:00:00"/>
    <d v="2020-04-28T00:00:00"/>
    <n v="1"/>
    <s v="_NA_"/>
    <s v="_NA_"/>
    <s v="_NA_"/>
    <s v="PCM-Tracking - LogHist.csv"/>
    <s v="_NA_"/>
    <s v="_NA_"/>
    <n v="0.1"/>
    <s v="_NA_"/>
    <x v="0"/>
    <x v="1076"/>
    <n v="190.255"/>
    <n v="2020"/>
    <s v="_NA_"/>
    <x v="1597"/>
    <n v="8454.85"/>
    <n v="190.26"/>
    <n v="100"/>
    <n v="50"/>
    <n v="0.12"/>
    <n v="-4.7640493919106297E-2"/>
    <s v="_NA_"/>
    <s v="_NA_"/>
    <x v="38"/>
    <s v="_NA_"/>
    <n v="20.745000000000001"/>
    <s v="_NA_"/>
    <d v="1899-12-30T10:06:06"/>
    <x v="1598"/>
    <n v="1599"/>
    <n v="1598"/>
    <s v="USD"/>
    <s v="U1060261"/>
    <n v="0.32768000000000003"/>
    <n v="6"/>
    <m/>
    <m/>
    <x v="1416"/>
    <x v="0"/>
    <x v="0"/>
    <x v="0"/>
    <x v="0"/>
  </r>
  <r>
    <n v="1599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BOT"/>
    <n v="5"/>
    <s v="_NA_"/>
    <n v="-19026.5"/>
    <s v="_NA_"/>
    <s v="S"/>
    <x v="1043"/>
    <x v="1038"/>
    <n v="2863.38989257812"/>
    <n v="3006.62709228515"/>
    <n v="33.569999694824197"/>
    <s v="_NA_"/>
    <x v="0"/>
    <n v="1"/>
    <n v="-2.3298454999999998"/>
    <s v="_NA_"/>
    <s v="_NA_"/>
    <d v="2020-04-28T00:00:00"/>
    <d v="2020-04-28T00:00:00"/>
    <n v="1"/>
    <s v="_NA_"/>
    <s v="_NA_"/>
    <s v="_NA_"/>
    <s v="PCM-Tracking - LogHist.csv"/>
    <s v="_NA_"/>
    <s v="_NA_"/>
    <n v="0.1"/>
    <s v="_NA_"/>
    <x v="0"/>
    <x v="1076"/>
    <n v="190.255"/>
    <n v="2020"/>
    <s v="_NA_"/>
    <x v="1598"/>
    <n v="6914.67"/>
    <n v="190.26"/>
    <n v="100"/>
    <n v="25"/>
    <n v="0.12"/>
    <n v="-4.7640493919106297E-2"/>
    <s v="_NA_"/>
    <s v="_NA_"/>
    <x v="38"/>
    <s v="_NA_"/>
    <n v="20.745000000000001"/>
    <s v="_NA_"/>
    <d v="1899-12-30T10:06:06"/>
    <x v="1599"/>
    <n v="1600"/>
    <n v="1599"/>
    <s v="USD"/>
    <s v="U1060261"/>
    <n v="0.32768000000000003"/>
    <n v="6"/>
    <m/>
    <m/>
    <x v="1417"/>
    <x v="0"/>
    <x v="0"/>
    <x v="0"/>
    <x v="0"/>
  </r>
  <r>
    <n v="1600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BOT"/>
    <n v="5"/>
    <s v="_NA_"/>
    <n v="-19026.5"/>
    <s v="_NA_"/>
    <s v="S"/>
    <x v="909"/>
    <x v="904"/>
    <n v="2863.38989257812"/>
    <n v="3006.62709228515"/>
    <n v="33.569999694824197"/>
    <s v="_NA_"/>
    <x v="0"/>
    <n v="1"/>
    <n v="-2.1518860000000002"/>
    <s v="_NA_"/>
    <s v="_NA_"/>
    <d v="2020-04-28T00:00:00"/>
    <d v="2020-04-28T00:00:00"/>
    <n v="1"/>
    <s v="_NA_"/>
    <s v="_NA_"/>
    <s v="_NA_"/>
    <s v="PCM-Tracking - LogHist.csv"/>
    <s v="_NA_"/>
    <s v="_NA_"/>
    <n v="0.1"/>
    <s v="_NA_"/>
    <x v="0"/>
    <x v="1076"/>
    <n v="190.255"/>
    <n v="2020"/>
    <s v="_NA_"/>
    <x v="1599"/>
    <n v="4282.1000000000004"/>
    <n v="190.26"/>
    <n v="100"/>
    <n v="25"/>
    <n v="0.12"/>
    <n v="-4.7640493919106297E-2"/>
    <s v="_NA_"/>
    <s v="_NA_"/>
    <x v="38"/>
    <s v="_NA_"/>
    <n v="20.745000000000001"/>
    <s v="_NA_"/>
    <d v="1899-12-30T10:06:06"/>
    <x v="1600"/>
    <n v="1598"/>
    <n v="1600"/>
    <s v="USD"/>
    <s v="U1060261"/>
    <n v="0.32768000000000003"/>
    <n v="6"/>
    <m/>
    <m/>
    <x v="1418"/>
    <x v="0"/>
    <x v="0"/>
    <x v="0"/>
    <x v="0"/>
  </r>
  <r>
    <n v="1601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SLD"/>
    <n v="5"/>
    <s v="_NA_"/>
    <n v="7166.21"/>
    <s v="Value"/>
    <s v="B"/>
    <x v="1028"/>
    <x v="1023"/>
    <n v="2863.38989257812"/>
    <n v="3006.62709228515"/>
    <n v="33.569999694824197"/>
    <s v="_NA_"/>
    <x v="0"/>
    <n v="1.69"/>
    <n v="-6.1941128000000001"/>
    <s v="_NA_"/>
    <s v="_NA_"/>
    <d v="2020-04-28T00:00:00"/>
    <d v="2020-04-28T00:00:00"/>
    <n v="1"/>
    <s v="_NA_"/>
    <s v="_NA_"/>
    <s v="_NA_"/>
    <s v="PCM-Tracking - LogHist.csv"/>
    <s v="_NA_"/>
    <s v="_NA_"/>
    <n v="0.1"/>
    <s v="_NA_"/>
    <x v="1"/>
    <x v="1077"/>
    <n v="23.893333333000001"/>
    <n v="2020"/>
    <s v="_NA_"/>
    <x v="1600"/>
    <n v="-2692.5"/>
    <n v="23.89"/>
    <n v="300"/>
    <n v="300"/>
    <n v="0.12"/>
    <n v="-4.7640493919106297E-2"/>
    <s v="_NA_"/>
    <s v="_NA_"/>
    <x v="146"/>
    <s v="_NA_"/>
    <n v="20.745000000000001"/>
    <s v="_NA_"/>
    <d v="1899-12-30T10:09:59"/>
    <x v="1601"/>
    <n v="1601"/>
    <n v="1601"/>
    <s v="USD"/>
    <s v="U1060261"/>
    <n v="0.32768000000000003"/>
    <n v="6"/>
    <m/>
    <m/>
    <x v="1419"/>
    <x v="0"/>
    <x v="0"/>
    <x v="0"/>
    <x v="0"/>
  </r>
  <r>
    <n v="1602"/>
    <x v="0"/>
    <x v="0"/>
    <d v="2020-04-23T00:00:00"/>
    <n v="0.24863399999999999"/>
    <n v="0.25136599999999998"/>
    <n v="0.5"/>
    <n v="1"/>
    <n v="0.33286500000000002"/>
    <n v="0.47679623428270501"/>
    <n v="0.275354267729369"/>
    <n v="-0.25136599999999998"/>
    <n v="0.376075251006037"/>
    <d v="2020-04-23T00:00:00"/>
    <n v="2799.31"/>
    <n v="2879.22"/>
    <n v="2727.1"/>
    <s v="SLD"/>
    <n v="5"/>
    <s v="_NA_"/>
    <n v="6089.63"/>
    <s v="Value"/>
    <s v="B"/>
    <x v="1044"/>
    <x v="1039"/>
    <n v="2939.51000976562"/>
    <n v="3006.2531420898399"/>
    <n v="31.2299995422363"/>
    <s v="_NA_"/>
    <x v="0"/>
    <n v="10.37"/>
    <n v="-20.372810000000001"/>
    <s v="_NA_"/>
    <s v="_NA_"/>
    <d v="2020-04-29T00:00:00"/>
    <d v="2020-04-29T00:00:00"/>
    <n v="2"/>
    <s v="_NA_"/>
    <s v="_NA_"/>
    <s v="_NA_"/>
    <s v="PCM-Tracking - LogHist.csv"/>
    <s v="_NA_"/>
    <s v="_NA_"/>
    <n v="0.1"/>
    <s v="_NA_"/>
    <x v="1"/>
    <x v="1078"/>
    <n v="3.05"/>
    <n v="2020"/>
    <s v="_NA_"/>
    <x v="1601"/>
    <n v="-1090"/>
    <n v="3.05"/>
    <n v="2000"/>
    <n v="2000"/>
    <n v="0.12"/>
    <n v="-2.22014345331614E-2"/>
    <s v="_NA_"/>
    <s v="_NA_"/>
    <x v="132"/>
    <s v="_NA_"/>
    <n v="20.745000000000001"/>
    <s v="_NA_"/>
    <d v="2025-04-29T15:05:18"/>
    <x v="1602"/>
    <n v="1602"/>
    <n v="1602"/>
    <s v="USD"/>
    <s v="U1060261"/>
    <n v="0.32768000000000003"/>
    <n v="6"/>
    <m/>
    <m/>
    <x v="1420"/>
    <x v="0"/>
    <x v="0"/>
    <x v="0"/>
    <x v="0"/>
  </r>
  <r>
    <n v="1603"/>
    <x v="0"/>
    <x v="0"/>
    <d v="2020-04-30T00:00:00"/>
    <n v="0.30597000000000002"/>
    <n v="0.25373099999999998"/>
    <n v="0.440299"/>
    <n v="1"/>
    <n v="0.32268787500000001"/>
    <n v="0.47679623428270501"/>
    <n v="0.275354267729369"/>
    <n v="-0.134328999999999"/>
    <n v="0.376075251006037"/>
    <d v="2020-04-30T00:00:00"/>
    <n v="2939.51"/>
    <n v="2954.86"/>
    <n v="2775.95"/>
    <s v="BOT"/>
    <n v="5"/>
    <s v="_NA_"/>
    <n v="-7166.2"/>
    <s v="Value"/>
    <s v="S"/>
    <x v="1045"/>
    <x v="1040"/>
    <n v="2842.73999023437"/>
    <n v="3004.2646911621"/>
    <n v="35.970001220703097"/>
    <s v="_NA_"/>
    <x v="0"/>
    <n v="1"/>
    <n v="-2.1653851799999999"/>
    <s v="_NA_"/>
    <s v="_NA_"/>
    <d v="2020-05-04T00:00:00"/>
    <d v="2020-05-04T00:00:00"/>
    <n v="0"/>
    <s v="_NA_"/>
    <s v="_NA_"/>
    <s v="_NA_"/>
    <s v="PCM-Tracking - LogHist.csv"/>
    <s v="_NA_"/>
    <s v="_NA_"/>
    <n v="0.1"/>
    <s v="_NA_"/>
    <x v="0"/>
    <x v="1079"/>
    <n v="358.26"/>
    <n v="2020"/>
    <s v="_NA_"/>
    <x v="1602"/>
    <n v="209.43"/>
    <n v="358.26"/>
    <n v="20"/>
    <n v="20"/>
    <n v="0.12"/>
    <n v="-5.3765136408554397E-2"/>
    <s v="_NA_"/>
    <s v="_NA_"/>
    <x v="58"/>
    <s v="_NA_"/>
    <n v="20.745000000000001"/>
    <s v="_NA_"/>
    <d v="1899-12-30T15:56:58"/>
    <x v="1603"/>
    <n v="1603"/>
    <n v="1603"/>
    <s v="USD"/>
    <s v="U1060261"/>
    <n v="0.32768000000000003"/>
    <n v="6"/>
    <m/>
    <m/>
    <x v="1421"/>
    <x v="0"/>
    <x v="0"/>
    <x v="0"/>
    <x v="0"/>
  </r>
  <r>
    <n v="1604"/>
    <x v="0"/>
    <x v="0"/>
    <d v="2020-04-30T00:00:00"/>
    <n v="0.30597000000000002"/>
    <n v="0.25373099999999998"/>
    <n v="0.440299"/>
    <n v="1"/>
    <n v="0.32268787500000001"/>
    <n v="0.47679623428270501"/>
    <n v="0.275354267729369"/>
    <n v="-0.134328999999999"/>
    <n v="0.376075251006037"/>
    <d v="2020-04-30T00:00:00"/>
    <n v="2939.51"/>
    <n v="2954.86"/>
    <n v="2775.95"/>
    <s v="BOT"/>
    <n v="5"/>
    <s v="_NA_"/>
    <n v="-7172.5"/>
    <s v="SGrowth"/>
    <s v="S"/>
    <x v="1046"/>
    <x v="1041"/>
    <n v="2842.73999023437"/>
    <n v="3004.2646911621"/>
    <n v="35.970001220703097"/>
    <s v="_NA_"/>
    <x v="0"/>
    <n v="1"/>
    <n v="-2.1443542249999998"/>
    <s v="_NA_"/>
    <s v="_NA_"/>
    <d v="2020-05-04T00:00:00"/>
    <d v="2020-05-04T00:00:00"/>
    <n v="0"/>
    <s v="_NA_"/>
    <s v="_NA_"/>
    <s v="_NA_"/>
    <s v="PCM-Tracking - LogHist.csv"/>
    <s v="_NA_"/>
    <s v="_NA_"/>
    <n v="0.1"/>
    <s v="_NA_"/>
    <x v="0"/>
    <x v="1080"/>
    <n v="143.43"/>
    <n v="2020"/>
    <s v="_NA_"/>
    <x v="1603"/>
    <n v="2810.36"/>
    <n v="143.43"/>
    <n v="50"/>
    <n v="25"/>
    <n v="0.12"/>
    <n v="-5.3765136408554397E-2"/>
    <s v="_NA_"/>
    <s v="_NA_"/>
    <x v="152"/>
    <s v="_NA_"/>
    <n v="20.745000000000001"/>
    <s v="_NA_"/>
    <d v="1899-12-30T15:57:16"/>
    <x v="1604"/>
    <n v="1604"/>
    <n v="1604"/>
    <s v="USD"/>
    <s v="U1060261"/>
    <n v="0.32768000000000003"/>
    <n v="6"/>
    <m/>
    <m/>
    <x v="1422"/>
    <x v="0"/>
    <x v="0"/>
    <x v="0"/>
    <x v="0"/>
  </r>
  <r>
    <n v="1605"/>
    <x v="0"/>
    <x v="0"/>
    <d v="2020-04-30T00:00:00"/>
    <n v="0.30597000000000002"/>
    <n v="0.25373099999999998"/>
    <n v="0.440299"/>
    <n v="1"/>
    <n v="0.32268787500000001"/>
    <n v="0.47679623428270501"/>
    <n v="0.275354267729369"/>
    <n v="-0.134328999999999"/>
    <n v="0.376075251006037"/>
    <d v="2020-04-30T00:00:00"/>
    <n v="2939.51"/>
    <n v="2954.86"/>
    <n v="2775.95"/>
    <s v="BOT"/>
    <n v="5"/>
    <s v="_NA_"/>
    <n v="-7172.5"/>
    <s v="SGrowth"/>
    <s v="S"/>
    <x v="1047"/>
    <x v="1042"/>
    <n v="2842.73999023437"/>
    <n v="3004.2646911621"/>
    <n v="35.970001220703097"/>
    <s v="_NA_"/>
    <x v="0"/>
    <n v="1"/>
    <n v="-2.1829596950000001"/>
    <s v="_NA_"/>
    <s v="_NA_"/>
    <d v="2020-05-04T00:00:00"/>
    <d v="2020-05-04T00:00:00"/>
    <n v="0"/>
    <s v="_NA_"/>
    <s v="_NA_"/>
    <s v="_NA_"/>
    <s v="PCM-Tracking - LogHist.csv"/>
    <s v="_NA_"/>
    <s v="_NA_"/>
    <n v="0.1"/>
    <s v="_NA_"/>
    <x v="0"/>
    <x v="1080"/>
    <n v="143.43"/>
    <n v="2020"/>
    <s v="_NA_"/>
    <x v="1604"/>
    <n v="6045.32"/>
    <n v="143.43"/>
    <n v="50"/>
    <n v="15"/>
    <n v="0.12"/>
    <n v="-5.3765136408554397E-2"/>
    <s v="_NA_"/>
    <s v="_NA_"/>
    <x v="152"/>
    <s v="_NA_"/>
    <n v="20.745000000000001"/>
    <s v="_NA_"/>
    <d v="1899-12-30T15:57:16"/>
    <x v="1605"/>
    <n v="1605"/>
    <n v="1605"/>
    <s v="USD"/>
    <s v="U1060261"/>
    <n v="0.32768000000000003"/>
    <n v="6"/>
    <m/>
    <m/>
    <x v="1423"/>
    <x v="0"/>
    <x v="0"/>
    <x v="0"/>
    <x v="0"/>
  </r>
  <r>
    <n v="1606"/>
    <x v="0"/>
    <x v="0"/>
    <d v="2020-04-30T00:00:00"/>
    <n v="0.30597000000000002"/>
    <n v="0.25373099999999998"/>
    <n v="0.440299"/>
    <n v="1"/>
    <n v="0.32268787500000001"/>
    <n v="0.47679623428270501"/>
    <n v="0.275354267729369"/>
    <n v="-0.134328999999999"/>
    <n v="0.376075251006037"/>
    <d v="2020-04-30T00:00:00"/>
    <n v="2939.51"/>
    <n v="2954.86"/>
    <n v="2775.95"/>
    <s v="BOT"/>
    <n v="5"/>
    <s v="_NA_"/>
    <n v="-7172.5"/>
    <s v="SGrowth"/>
    <s v="S"/>
    <x v="1048"/>
    <x v="1043"/>
    <n v="2842.73999023437"/>
    <n v="3004.2646911621"/>
    <n v="35.970001220703097"/>
    <s v="_NA_"/>
    <x v="0"/>
    <n v="1"/>
    <n v="-2.1345010250000001"/>
    <s v="_NA_"/>
    <s v="_NA_"/>
    <d v="2020-05-04T00:00:00"/>
    <d v="2020-05-04T00:00:00"/>
    <n v="0"/>
    <s v="_NA_"/>
    <s v="_NA_"/>
    <s v="_NA_"/>
    <s v="PCM-Tracking - LogHist.csv"/>
    <s v="_NA_"/>
    <s v="_NA_"/>
    <n v="0.1"/>
    <s v="_NA_"/>
    <x v="0"/>
    <x v="1080"/>
    <n v="143.43"/>
    <n v="2020"/>
    <s v="_NA_"/>
    <x v="1605"/>
    <n v="2568.0700000000002"/>
    <n v="143.43"/>
    <n v="50"/>
    <n v="10"/>
    <n v="0.12"/>
    <n v="-5.3765136408554397E-2"/>
    <s v="_NA_"/>
    <s v="_NA_"/>
    <x v="152"/>
    <s v="_NA_"/>
    <n v="20.745000000000001"/>
    <s v="_NA_"/>
    <d v="1899-12-30T15:57:16"/>
    <x v="1606"/>
    <n v="1606"/>
    <n v="1606"/>
    <s v="USD"/>
    <s v="U1060261"/>
    <n v="0.32768000000000003"/>
    <n v="6"/>
    <m/>
    <m/>
    <x v="1424"/>
    <x v="0"/>
    <x v="0"/>
    <x v="0"/>
    <x v="0"/>
  </r>
  <r>
    <n v="1607"/>
    <x v="0"/>
    <x v="0"/>
    <d v="2020-04-30T00:00:00"/>
    <n v="0.30597000000000002"/>
    <n v="0.25373099999999998"/>
    <n v="0.440299"/>
    <n v="1"/>
    <n v="0.32268787500000001"/>
    <n v="0.47679623428270501"/>
    <n v="0.275354267729369"/>
    <n v="-0.134328999999999"/>
    <n v="0.376075251006037"/>
    <d v="2020-04-30T00:00:00"/>
    <n v="2939.51"/>
    <n v="2954.86"/>
    <n v="2775.95"/>
    <s v="BOT"/>
    <n v="5"/>
    <s v="_NA_"/>
    <n v="-11173"/>
    <s v="LGrowth"/>
    <s v="S"/>
    <x v="1049"/>
    <x v="1044"/>
    <n v="2868.43994140625"/>
    <n v="3003.7238403320298"/>
    <n v="33.610000610351499"/>
    <s v="_NA_"/>
    <x v="0"/>
    <n v="1"/>
    <n v="-2.2708235999999999"/>
    <s v="_NA_"/>
    <s v="_NA_"/>
    <d v="2020-05-05T00:00:00"/>
    <d v="2020-05-05T00:00:00"/>
    <n v="1"/>
    <s v="_NA_"/>
    <s v="_NA_"/>
    <s v="_NA_"/>
    <s v="PCM-Tracking - LogHist.csv"/>
    <s v="_NA_"/>
    <s v="_NA_"/>
    <n v="0.1"/>
    <s v="_NA_"/>
    <x v="0"/>
    <x v="1081"/>
    <n v="111.72"/>
    <n v="2020"/>
    <s v="_NA_"/>
    <x v="1606"/>
    <n v="542.73"/>
    <n v="111.72"/>
    <n v="100"/>
    <n v="100"/>
    <n v="0.12"/>
    <n v="-4.5038727298854102E-2"/>
    <s v="_NA_"/>
    <s v="_NA_"/>
    <x v="148"/>
    <s v="_NA_"/>
    <n v="20.745000000000001"/>
    <s v="_NA_"/>
    <d v="1899-12-30T09:43:56"/>
    <x v="1607"/>
    <n v="1607"/>
    <n v="1607"/>
    <s v="USD"/>
    <s v="U1060261"/>
    <n v="0.32768000000000003"/>
    <n v="6"/>
    <m/>
    <m/>
    <x v="1425"/>
    <x v="0"/>
    <x v="0"/>
    <x v="0"/>
    <x v="0"/>
  </r>
  <r>
    <n v="1608"/>
    <x v="0"/>
    <x v="0"/>
    <d v="2020-05-07T00:00:00"/>
    <n v="0.23668600000000001"/>
    <n v="0.23668600000000001"/>
    <n v="0.52662699999999996"/>
    <n v="0.99999899999999997"/>
    <n v="0.31510037499999999"/>
    <n v="0.47679623428270501"/>
    <n v="0.275354267729369"/>
    <n v="-0.28994099999999901"/>
    <n v="0.376075251006037"/>
    <d v="2020-05-07T00:00:00"/>
    <n v="2848.42"/>
    <n v="2954.86"/>
    <n v="2797.85"/>
    <s v="BOT"/>
    <n v="5"/>
    <s v="_NA_"/>
    <n v="-33540"/>
    <s v="Value"/>
    <s v="S"/>
    <x v="1050"/>
    <x v="1045"/>
    <n v="2929.80004882812"/>
    <n v="3001.9705895995999"/>
    <n v="27.9799995422363"/>
    <s v="_NA_"/>
    <x v="0"/>
    <n v="1"/>
    <n v="-2.7440509"/>
    <s v="_NA_"/>
    <s v="_NA_"/>
    <d v="2020-05-08T00:00:00"/>
    <d v="2020-05-08T00:00:00"/>
    <n v="4"/>
    <s v="_NA_"/>
    <s v="_NA_"/>
    <s v="_NA_"/>
    <s v="PCM-Tracking - LogHist.csv"/>
    <s v="_NA_"/>
    <s v="_NA_"/>
    <n v="0.1"/>
    <s v="_NA_"/>
    <x v="0"/>
    <x v="1082"/>
    <n v="335.39"/>
    <n v="2020"/>
    <s v="_NA_"/>
    <x v="1607"/>
    <n v="-411.74"/>
    <n v="335.39"/>
    <n v="100"/>
    <n v="100"/>
    <n v="0.12"/>
    <n v="-2.4041055239355302E-2"/>
    <s v="_NA_"/>
    <s v="_NA_"/>
    <x v="147"/>
    <s v="_NA_"/>
    <n v="20.745000000000001"/>
    <s v="_NA_"/>
    <d v="1899-12-30T10:10:29"/>
    <x v="1608"/>
    <n v="1608"/>
    <n v="1608"/>
    <s v="USD"/>
    <s v="U1060261"/>
    <n v="0.32768000000000003"/>
    <n v="6"/>
    <m/>
    <m/>
    <x v="1426"/>
    <x v="0"/>
    <x v="0"/>
    <x v="0"/>
    <x v="0"/>
  </r>
  <r>
    <n v="1609"/>
    <x v="0"/>
    <x v="0"/>
    <d v="2020-05-07T00:00:00"/>
    <n v="0.23668600000000001"/>
    <n v="0.23668600000000001"/>
    <n v="0.52662699999999996"/>
    <n v="0.99999899999999997"/>
    <n v="0.31510037499999999"/>
    <n v="0.47679623428270501"/>
    <n v="0.275354267729369"/>
    <n v="-0.28994099999999901"/>
    <n v="0.376075251006037"/>
    <d v="2020-05-07T00:00:00"/>
    <n v="2848.42"/>
    <n v="2954.86"/>
    <n v="2797.85"/>
    <s v="BOT"/>
    <n v="5"/>
    <s v="_NA_"/>
    <n v="-35262"/>
    <s v="Value"/>
    <s v="S"/>
    <x v="1051"/>
    <x v="1046"/>
    <n v="2929.80004882812"/>
    <n v="3001.9705895995999"/>
    <n v="27.9799995422363"/>
    <s v="_NA_"/>
    <x v="0"/>
    <n v="2"/>
    <n v="-4.8377523499999997"/>
    <s v="_NA_"/>
    <s v="_NA_"/>
    <d v="2020-05-08T00:00:00"/>
    <d v="2020-05-08T00:00:00"/>
    <n v="4"/>
    <s v="_NA_"/>
    <s v="_NA_"/>
    <s v="_NA_"/>
    <s v="PCM-Tracking - LogHist.csv"/>
    <s v="_NA_"/>
    <s v="_NA_"/>
    <n v="0.1"/>
    <s v="_NA_"/>
    <x v="0"/>
    <x v="1083"/>
    <n v="88.15"/>
    <n v="2020"/>
    <s v="_NA_"/>
    <x v="1608"/>
    <n v="489.16"/>
    <n v="88.15"/>
    <n v="400"/>
    <n v="400"/>
    <n v="0.12"/>
    <n v="-2.4041055239355302E-2"/>
    <s v="_NA_"/>
    <s v="_NA_"/>
    <x v="135"/>
    <s v="_NA_"/>
    <n v="20.745000000000001"/>
    <s v="_NA_"/>
    <d v="1899-12-30T10:10:47"/>
    <x v="1609"/>
    <n v="1609"/>
    <n v="1609"/>
    <s v="USD"/>
    <s v="U1060261"/>
    <n v="0.32768000000000003"/>
    <n v="6"/>
    <m/>
    <m/>
    <x v="1427"/>
    <x v="0"/>
    <x v="0"/>
    <x v="0"/>
    <x v="0"/>
  </r>
  <r>
    <n v="1610"/>
    <x v="0"/>
    <x v="0"/>
    <d v="2020-05-07T00:00:00"/>
    <n v="0.23668600000000001"/>
    <n v="0.23668600000000001"/>
    <n v="0.52662699999999996"/>
    <n v="0.99999899999999997"/>
    <n v="0.31510037499999999"/>
    <n v="0.47679623428270501"/>
    <n v="0.275354267729369"/>
    <n v="-0.28994099999999901"/>
    <n v="0.376075251006037"/>
    <d v="2020-05-07T00:00:00"/>
    <n v="2848.42"/>
    <n v="2954.86"/>
    <n v="2797.85"/>
    <s v="BOT"/>
    <n v="5"/>
    <s v="_NA_"/>
    <n v="-35592"/>
    <s v="_NA_"/>
    <s v="S"/>
    <x v="1052"/>
    <x v="1047"/>
    <n v="2929.80004882812"/>
    <n v="3001.9705895995999"/>
    <n v="27.9799995422363"/>
    <s v="_NA_"/>
    <x v="0"/>
    <n v="6"/>
    <n v="-12.864954186"/>
    <s v="_NA_"/>
    <s v="_NA_"/>
    <d v="2020-05-08T00:00:00"/>
    <d v="2020-05-08T00:00:00"/>
    <n v="4"/>
    <s v="_NA_"/>
    <s v="_NA_"/>
    <s v="_NA_"/>
    <s v="PCM-Tracking - LogHist.csv"/>
    <s v="_NA_"/>
    <s v="_NA_"/>
    <n v="0.1"/>
    <s v="_NA_"/>
    <x v="0"/>
    <x v="1084"/>
    <n v="29.655416667000001"/>
    <n v="2020"/>
    <s v="_NA_"/>
    <x v="1609"/>
    <n v="-2910.86"/>
    <n v="29.66"/>
    <n v="1200"/>
    <n v="1200"/>
    <n v="0.12"/>
    <n v="-2.4041055239355302E-2"/>
    <s v="_NA_"/>
    <s v="_NA_"/>
    <x v="0"/>
    <s v="_NA_"/>
    <n v="20.745000000000001"/>
    <s v="_NA_"/>
    <d v="1899-12-30T10:11:17"/>
    <x v="1610"/>
    <n v="1610"/>
    <n v="1610"/>
    <s v="USD"/>
    <s v="U1060261"/>
    <n v="0.32768000000000003"/>
    <n v="6"/>
    <m/>
    <m/>
    <x v="1428"/>
    <x v="0"/>
    <x v="0"/>
    <x v="0"/>
    <x v="0"/>
  </r>
  <r>
    <n v="1611"/>
    <x v="0"/>
    <x v="0"/>
    <d v="2020-05-07T00:00:00"/>
    <n v="0.23668600000000001"/>
    <n v="0.23668600000000001"/>
    <n v="0.52662699999999996"/>
    <n v="0.99999899999999997"/>
    <n v="0.31510037499999999"/>
    <n v="0.47679623428270501"/>
    <n v="0.275354267729369"/>
    <n v="-0.28994099999999901"/>
    <n v="0.376075251006037"/>
    <d v="2020-05-07T00:00:00"/>
    <n v="2848.42"/>
    <n v="2954.86"/>
    <n v="2797.85"/>
    <s v="BOT"/>
    <n v="5"/>
    <s v="_NA_"/>
    <n v="-12000.1"/>
    <s v="Value"/>
    <s v="S"/>
    <x v="1053"/>
    <x v="1048"/>
    <n v="2929.80004882812"/>
    <n v="3001.9705895995999"/>
    <n v="27.9799995422363"/>
    <s v="_NA_"/>
    <x v="0"/>
    <n v="1"/>
    <n v="-2.2722706399999999"/>
    <s v="_NA_"/>
    <s v="_NA_"/>
    <d v="2020-05-08T00:00:00"/>
    <d v="2020-05-08T00:00:00"/>
    <n v="4"/>
    <s v="_NA_"/>
    <s v="_NA_"/>
    <s v="_NA_"/>
    <s v="PCM-Tracking - LogHist.csv"/>
    <s v="_NA_"/>
    <s v="_NA_"/>
    <n v="0.1"/>
    <s v="_NA_"/>
    <x v="0"/>
    <x v="1085"/>
    <n v="399.97"/>
    <n v="2020"/>
    <s v="_NA_"/>
    <x v="1610"/>
    <n v="158.03"/>
    <n v="399.97"/>
    <n v="30"/>
    <n v="30"/>
    <n v="0.12"/>
    <n v="-2.4041055239355302E-2"/>
    <s v="_NA_"/>
    <s v="_NA_"/>
    <x v="40"/>
    <s v="_NA_"/>
    <n v="20.745000000000001"/>
    <s v="_NA_"/>
    <d v="1899-12-30T10:39:40"/>
    <x v="1611"/>
    <n v="1611"/>
    <n v="1611"/>
    <s v="USD"/>
    <s v="U1060261"/>
    <n v="0.32768000000000003"/>
    <n v="6"/>
    <m/>
    <m/>
    <x v="1429"/>
    <x v="0"/>
    <x v="0"/>
    <x v="0"/>
    <x v="0"/>
  </r>
  <r>
    <n v="1612"/>
    <x v="0"/>
    <x v="0"/>
    <d v="2020-05-07T00:00:00"/>
    <n v="0.23668600000000001"/>
    <n v="0.23668600000000001"/>
    <n v="0.52662699999999996"/>
    <n v="0.99999899999999997"/>
    <n v="0.31510037499999999"/>
    <n v="0.47679623428270501"/>
    <n v="0.275354267729369"/>
    <n v="-0.28994099999999901"/>
    <n v="0.376075251006037"/>
    <d v="2020-05-07T00:00:00"/>
    <n v="2848.42"/>
    <n v="2954.86"/>
    <n v="2797.85"/>
    <s v="BOT"/>
    <n v="5"/>
    <s v="_NA_"/>
    <n v="-10427.799999999999"/>
    <s v="Value"/>
    <s v="S"/>
    <x v="1054"/>
    <x v="1049"/>
    <n v="2929.80004882812"/>
    <n v="3001.9705895995999"/>
    <n v="27.9799995422363"/>
    <s v="_NA_"/>
    <x v="0"/>
    <n v="1"/>
    <n v="-2.2428358199999998"/>
    <s v="_NA_"/>
    <s v="_NA_"/>
    <d v="2020-05-08T00:00:00"/>
    <d v="2020-05-08T00:00:00"/>
    <n v="4"/>
    <s v="_NA_"/>
    <s v="_NA_"/>
    <s v="_NA_"/>
    <s v="PCM-Tracking - LogHist.csv"/>
    <s v="_NA_"/>
    <s v="_NA_"/>
    <n v="0.1"/>
    <s v="_NA_"/>
    <x v="0"/>
    <x v="1086"/>
    <n v="1042.68"/>
    <n v="2020"/>
    <s v="_NA_"/>
    <x v="1611"/>
    <n v="506.16"/>
    <n v="1042.68"/>
    <n v="10"/>
    <n v="10"/>
    <n v="0.12"/>
    <n v="-2.4041055239355302E-2"/>
    <s v="_NA_"/>
    <s v="_NA_"/>
    <x v="12"/>
    <s v="_NA_"/>
    <n v="20.745000000000001"/>
    <s v="_NA_"/>
    <d v="1899-12-30T10:39:53"/>
    <x v="1612"/>
    <n v="1612"/>
    <n v="1612"/>
    <s v="USD"/>
    <s v="U1060261"/>
    <n v="0.32768000000000003"/>
    <n v="6"/>
    <m/>
    <m/>
    <x v="1430"/>
    <x v="0"/>
    <x v="0"/>
    <x v="0"/>
    <x v="0"/>
  </r>
  <r>
    <n v="1613"/>
    <x v="0"/>
    <x v="0"/>
    <d v="2020-05-07T00:00:00"/>
    <n v="0.23668600000000001"/>
    <n v="0.23668600000000001"/>
    <n v="0.52662699999999996"/>
    <n v="0.99999899999999997"/>
    <n v="0.31510037499999999"/>
    <n v="0.47679623428270501"/>
    <n v="0.275354267729369"/>
    <n v="-0.28994099999999901"/>
    <n v="0.376075251006037"/>
    <d v="2020-05-07T00:00:00"/>
    <n v="2848.42"/>
    <n v="2954.86"/>
    <n v="2797.85"/>
    <s v="BOT"/>
    <n v="5"/>
    <s v="_NA_"/>
    <n v="-9609.5"/>
    <s v="LGrowth"/>
    <s v="S"/>
    <x v="1055"/>
    <x v="1050"/>
    <n v="2929.80004882812"/>
    <n v="3001.9705895995999"/>
    <n v="27.9799995422363"/>
    <s v="_NA_"/>
    <x v="0"/>
    <n v="1"/>
    <n v="-2.2194470499999999"/>
    <s v="_NA_"/>
    <s v="_NA_"/>
    <d v="2020-05-08T00:00:00"/>
    <d v="2020-05-08T00:00:00"/>
    <n v="4"/>
    <s v="_NA_"/>
    <s v="_NA_"/>
    <s v="_NA_"/>
    <s v="PCM-Tracking - LogHist.csv"/>
    <s v="_NA_"/>
    <s v="_NA_"/>
    <n v="0.1"/>
    <s v="_NA_"/>
    <x v="0"/>
    <x v="1087"/>
    <n v="192.17"/>
    <n v="2020"/>
    <s v="_NA_"/>
    <x v="1612"/>
    <n v="50.78"/>
    <n v="192.17"/>
    <n v="50"/>
    <n v="50"/>
    <n v="0.12"/>
    <n v="-2.4041055239355302E-2"/>
    <s v="_NA_"/>
    <s v="_NA_"/>
    <x v="153"/>
    <s v="_NA_"/>
    <n v="20.745000000000001"/>
    <s v="_NA_"/>
    <d v="1899-12-30T10:45:21"/>
    <x v="1613"/>
    <n v="1613"/>
    <n v="1613"/>
    <s v="USD"/>
    <s v="U1060261"/>
    <n v="0.32768000000000003"/>
    <n v="6"/>
    <m/>
    <m/>
    <x v="1431"/>
    <x v="0"/>
    <x v="0"/>
    <x v="0"/>
    <x v="0"/>
  </r>
  <r>
    <n v="1614"/>
    <x v="0"/>
    <x v="0"/>
    <d v="2020-05-07T00:00:00"/>
    <n v="0.23668600000000001"/>
    <n v="0.23668600000000001"/>
    <n v="0.52662699999999996"/>
    <n v="0.99999899999999997"/>
    <n v="0.31510037499999999"/>
    <n v="0.47679623428270501"/>
    <n v="0.275354267729369"/>
    <n v="-0.28994099999999901"/>
    <n v="0.376075251006037"/>
    <d v="2020-05-07T00:00:00"/>
    <n v="2848.42"/>
    <n v="2954.86"/>
    <n v="2797.85"/>
    <s v="BOT"/>
    <n v="5"/>
    <s v="_NA_"/>
    <n v="-7354.6"/>
    <s v="Value"/>
    <s v="S"/>
    <x v="1056"/>
    <x v="1051"/>
    <n v="2929.80004882812"/>
    <n v="3001.9705895995999"/>
    <n v="27.9799995422363"/>
    <s v="_NA_"/>
    <x v="0"/>
    <n v="1"/>
    <n v="-2.1706803400000001"/>
    <s v="_NA_"/>
    <s v="_NA_"/>
    <d v="2020-05-08T00:00:00"/>
    <d v="2020-05-08T00:00:00"/>
    <n v="4"/>
    <s v="_NA_"/>
    <s v="_NA_"/>
    <s v="_NA_"/>
    <s v="PCM-Tracking - LogHist.csv"/>
    <s v="_NA_"/>
    <s v="_NA_"/>
    <n v="0.1"/>
    <s v="_NA_"/>
    <x v="0"/>
    <x v="1088"/>
    <n v="367.68"/>
    <n v="2020"/>
    <s v="_NA_"/>
    <x v="1613"/>
    <n v="260.63"/>
    <n v="367.68"/>
    <n v="20"/>
    <n v="20"/>
    <n v="0.12"/>
    <n v="-2.4041055239355302E-2"/>
    <s v="_NA_"/>
    <s v="_NA_"/>
    <x v="58"/>
    <s v="_NA_"/>
    <n v="20.745000000000001"/>
    <s v="_NA_"/>
    <d v="1899-12-30T10:47:26"/>
    <x v="1614"/>
    <n v="1614"/>
    <n v="1614"/>
    <s v="USD"/>
    <s v="U1060261"/>
    <n v="0.32768000000000003"/>
    <n v="6"/>
    <m/>
    <m/>
    <x v="1432"/>
    <x v="0"/>
    <x v="0"/>
    <x v="0"/>
    <x v="0"/>
  </r>
  <r>
    <n v="1615"/>
    <x v="0"/>
    <x v="0"/>
    <d v="2020-05-07T00:00:00"/>
    <n v="0.23668600000000001"/>
    <n v="0.23668600000000001"/>
    <n v="0.52662699999999996"/>
    <n v="0.99999899999999997"/>
    <n v="0.31510037499999999"/>
    <n v="0.47679623428270501"/>
    <n v="0.275354267729369"/>
    <n v="-0.28994099999999901"/>
    <n v="0.376075251006037"/>
    <d v="2020-05-07T00:00:00"/>
    <n v="2848.42"/>
    <n v="2954.86"/>
    <n v="2797.85"/>
    <s v="BOT"/>
    <n v="5"/>
    <s v="_NA_"/>
    <n v="-22672.5"/>
    <s v="Value"/>
    <s v="S"/>
    <x v="1057"/>
    <x v="1052"/>
    <n v="2929.80004882812"/>
    <n v="3001.9705895995999"/>
    <n v="27.9799995422363"/>
    <s v="_NA_"/>
    <x v="0"/>
    <n v="1.5"/>
    <n v="-3.5273425669999998"/>
    <s v="_NA_"/>
    <s v="_NA_"/>
    <d v="2020-05-08T00:00:00"/>
    <d v="2020-05-08T00:00:00"/>
    <n v="4"/>
    <s v="_NA_"/>
    <s v="_NA_"/>
    <s v="_NA_"/>
    <s v="PCM-Tracking - LogHist.csv"/>
    <s v="_NA_"/>
    <s v="_NA_"/>
    <n v="0.1"/>
    <s v="_NA_"/>
    <x v="0"/>
    <x v="1089"/>
    <n v="75.569999999999993"/>
    <n v="2020"/>
    <s v="_NA_"/>
    <x v="1614"/>
    <n v="-428.03"/>
    <n v="75.569999999999993"/>
    <n v="300"/>
    <n v="300"/>
    <n v="0.12"/>
    <n v="-2.4041055239355302E-2"/>
    <s v="_NA_"/>
    <s v="_NA_"/>
    <x v="39"/>
    <s v="_NA_"/>
    <n v="20.745000000000001"/>
    <s v="_NA_"/>
    <d v="1899-12-30T11:25:23"/>
    <x v="1615"/>
    <n v="1615"/>
    <n v="1615"/>
    <s v="USD"/>
    <s v="U1060261"/>
    <n v="0.32768000000000003"/>
    <n v="6"/>
    <m/>
    <m/>
    <x v="1433"/>
    <x v="0"/>
    <x v="0"/>
    <x v="0"/>
    <x v="0"/>
  </r>
  <r>
    <n v="1616"/>
    <x v="0"/>
    <x v="0"/>
    <d v="2020-05-07T00:00:00"/>
    <n v="0.23668600000000001"/>
    <n v="0.23668600000000001"/>
    <n v="0.52662699999999996"/>
    <n v="0.99999899999999997"/>
    <n v="0.31510037499999999"/>
    <n v="0.47679623428270501"/>
    <n v="0.275354267729369"/>
    <n v="-0.28994099999999901"/>
    <n v="0.376075251006037"/>
    <d v="2020-05-07T00:00:00"/>
    <n v="2848.42"/>
    <n v="2954.86"/>
    <n v="2797.85"/>
    <s v="SLD"/>
    <n v="5"/>
    <s v="_NA_"/>
    <n v="29235.75"/>
    <s v="Value"/>
    <s v="B"/>
    <x v="1058"/>
    <x v="1053"/>
    <n v="2929.80004882812"/>
    <n v="3001.9705895995999"/>
    <n v="27.9799995422363"/>
    <s v="_NA_"/>
    <x v="0"/>
    <n v="5.25"/>
    <n v="-11.753326100000001"/>
    <s v="_NA_"/>
    <s v="_NA_"/>
    <d v="2020-05-08T00:00:00"/>
    <d v="2020-05-08T00:00:00"/>
    <n v="4"/>
    <s v="_NA_"/>
    <s v="_NA_"/>
    <s v="_NA_"/>
    <s v="PCM-Tracking - LogHist.csv"/>
    <s v="_NA_"/>
    <s v="_NA_"/>
    <n v="0.1"/>
    <s v="_NA_"/>
    <x v="1"/>
    <x v="1090"/>
    <n v="32.49"/>
    <n v="2020"/>
    <s v="_NA_"/>
    <x v="1615"/>
    <n v="-7035.5"/>
    <n v="32.49"/>
    <n v="900"/>
    <n v="900"/>
    <n v="0.12"/>
    <n v="-2.4041055239355302E-2"/>
    <s v="_NA_"/>
    <s v="_NA_"/>
    <x v="146"/>
    <s v="_NA_"/>
    <n v="20.745000000000001"/>
    <s v="_NA_"/>
    <d v="1899-12-30T15:58:42"/>
    <x v="1616"/>
    <n v="1616"/>
    <n v="1616"/>
    <s v="USD"/>
    <s v="U1060261"/>
    <n v="0.32768000000000003"/>
    <n v="6"/>
    <m/>
    <m/>
    <x v="1434"/>
    <x v="0"/>
    <x v="0"/>
    <x v="0"/>
    <x v="0"/>
  </r>
  <r>
    <n v="1617"/>
    <x v="0"/>
    <x v="0"/>
    <d v="2020-05-07T00:00:00"/>
    <n v="0.23668600000000001"/>
    <n v="0.23668600000000001"/>
    <n v="0.52662699999999996"/>
    <n v="0.99999899999999997"/>
    <n v="0.31510037499999999"/>
    <n v="0.47679623428270501"/>
    <n v="0.275354267729369"/>
    <n v="-0.28994099999999901"/>
    <n v="0.376075251006037"/>
    <d v="2020-05-07T00:00:00"/>
    <n v="2848.42"/>
    <n v="2954.86"/>
    <n v="2797.85"/>
    <s v="SLD"/>
    <n v="5"/>
    <s v="_NA_"/>
    <n v="9194.5"/>
    <s v="Value"/>
    <s v="B"/>
    <x v="1059"/>
    <x v="1054"/>
    <n v="2929.80004882812"/>
    <n v="3001.9705895995999"/>
    <n v="27.9799995422363"/>
    <s v="_NA_"/>
    <x v="0"/>
    <n v="13"/>
    <n v="-50.501001219999999"/>
    <s v="_NA_"/>
    <s v="_NA_"/>
    <d v="2020-05-08T00:00:00"/>
    <d v="2020-05-08T00:00:00"/>
    <n v="4"/>
    <s v="_NA_"/>
    <s v="_NA_"/>
    <s v="_NA_"/>
    <s v="PCM-Tracking - LogHist.csv"/>
    <s v="_NA_"/>
    <s v="_NA_"/>
    <n v="0.1"/>
    <s v="_NA_"/>
    <x v="1"/>
    <x v="1091"/>
    <n v="3.6832799999999999"/>
    <n v="2020"/>
    <s v="_NA_"/>
    <x v="1616"/>
    <n v="-3337.5"/>
    <n v="3.68"/>
    <n v="2500"/>
    <n v="2500"/>
    <n v="0.12"/>
    <n v="-2.4041055239355302E-2"/>
    <s v="_NA_"/>
    <s v="_NA_"/>
    <x v="132"/>
    <s v="_NA_"/>
    <n v="20.745000000000001"/>
    <s v="_NA_"/>
    <d v="1899-12-30T15:58:47"/>
    <x v="1617"/>
    <n v="1617"/>
    <n v="1617"/>
    <s v="USD"/>
    <s v="U1060261"/>
    <n v="0.32768000000000003"/>
    <n v="6"/>
    <m/>
    <m/>
    <x v="1435"/>
    <x v="0"/>
    <x v="0"/>
    <x v="0"/>
    <x v="0"/>
  </r>
  <r>
    <n v="1618"/>
    <x v="0"/>
    <x v="0"/>
    <d v="2020-05-14T00:00:00"/>
    <n v="0.233129"/>
    <n v="0.26073600000000002"/>
    <n v="0.506135"/>
    <n v="1"/>
    <n v="0.30130262499999999"/>
    <n v="0.47679623428270501"/>
    <n v="0.275354267729369"/>
    <n v="-0.27300599999999903"/>
    <n v="0.376075251006037"/>
    <d v="2020-05-14T00:00:00"/>
    <n v="2820"/>
    <n v="2945.82"/>
    <n v="2793.15"/>
    <s v="BOT"/>
    <n v="5"/>
    <s v="_NA_"/>
    <n v="-7740.9"/>
    <s v="_NA_"/>
    <s v="S"/>
    <x v="1060"/>
    <x v="1055"/>
    <n v="2852.5"/>
    <n v="2999.0162402343699"/>
    <n v="32.610000610351499"/>
    <s v="_NA_"/>
    <x v="0"/>
    <n v="1.5"/>
    <n v="-4.9878048850000001"/>
    <s v="_NA_"/>
    <s v="_NA_"/>
    <d v="2020-05-14T00:00:00"/>
    <d v="2020-05-14T00:00:00"/>
    <n v="3"/>
    <s v="_NA_"/>
    <s v="_NA_"/>
    <s v="_NA_"/>
    <s v="PCM-Tracking - LogHist.csv"/>
    <s v="_NA_"/>
    <s v="_NA_"/>
    <n v="0.1"/>
    <s v="_NA_"/>
    <x v="0"/>
    <x v="1092"/>
    <n v="25.798200000000001"/>
    <n v="2020"/>
    <s v="_NA_"/>
    <x v="1617"/>
    <n v="1676.51"/>
    <n v="25.8"/>
    <n v="300"/>
    <n v="300"/>
    <n v="0.12"/>
    <n v="-4.88547671962338E-2"/>
    <s v="_NA_"/>
    <s v="_NA_"/>
    <x v="0"/>
    <s v="_NA_"/>
    <n v="20.745000000000001"/>
    <s v="_NA_"/>
    <d v="1899-12-30T15:34:53"/>
    <x v="1618"/>
    <n v="1618"/>
    <n v="1618"/>
    <s v="USD"/>
    <s v="U1060261"/>
    <n v="0.32768000000000003"/>
    <n v="6"/>
    <m/>
    <m/>
    <x v="1436"/>
    <x v="0"/>
    <x v="0"/>
    <x v="0"/>
    <x v="0"/>
  </r>
  <r>
    <n v="1619"/>
    <x v="0"/>
    <x v="0"/>
    <d v="2020-05-14T00:00:00"/>
    <n v="0.233129"/>
    <n v="0.26073600000000002"/>
    <n v="0.506135"/>
    <n v="1"/>
    <n v="0.30130262499999999"/>
    <n v="0.47679623428270501"/>
    <n v="0.275354267729369"/>
    <n v="-0.27300599999999903"/>
    <n v="0.376075251006037"/>
    <d v="2020-05-14T00:00:00"/>
    <n v="2820"/>
    <n v="2945.82"/>
    <n v="2793.15"/>
    <s v="BOT"/>
    <n v="5"/>
    <s v="_NA_"/>
    <n v="-7138"/>
    <s v="Value"/>
    <s v="S"/>
    <x v="1061"/>
    <x v="1056"/>
    <n v="2852.5"/>
    <n v="2999.0162402343699"/>
    <n v="32.610000610351499"/>
    <s v="_NA_"/>
    <x v="0"/>
    <n v="1"/>
    <n v="-3.7151968000000002"/>
    <s v="_NA_"/>
    <s v="_NA_"/>
    <d v="2020-05-14T00:00:00"/>
    <d v="2020-05-14T00:00:00"/>
    <n v="3"/>
    <s v="_NA_"/>
    <s v="_NA_"/>
    <s v="_NA_"/>
    <s v="PCM-Tracking - LogHist.csv"/>
    <s v="_NA_"/>
    <s v="_NA_"/>
    <n v="0.1"/>
    <s v="_NA_"/>
    <x v="0"/>
    <x v="1093"/>
    <n v="71.37"/>
    <n v="2020"/>
    <s v="_NA_"/>
    <x v="1618"/>
    <n v="412.28"/>
    <n v="71.37"/>
    <n v="100"/>
    <n v="100"/>
    <n v="0.12"/>
    <n v="-4.88547671962338E-2"/>
    <s v="_NA_"/>
    <s v="_NA_"/>
    <x v="39"/>
    <s v="_NA_"/>
    <n v="20.745000000000001"/>
    <s v="_NA_"/>
    <d v="1899-12-30T15:35:19"/>
    <x v="1619"/>
    <n v="1619"/>
    <n v="1619"/>
    <s v="USD"/>
    <s v="U1060261"/>
    <n v="0.32768000000000003"/>
    <n v="6"/>
    <m/>
    <m/>
    <x v="1437"/>
    <x v="0"/>
    <x v="0"/>
    <x v="0"/>
    <x v="0"/>
  </r>
  <r>
    <n v="1620"/>
    <x v="0"/>
    <x v="0"/>
    <d v="2020-05-14T00:00:00"/>
    <n v="0.233129"/>
    <n v="0.26073600000000002"/>
    <n v="0.506135"/>
    <n v="1"/>
    <n v="0.30130262499999999"/>
    <n v="0.47679623428270501"/>
    <n v="0.275354267729369"/>
    <n v="-0.27300599999999903"/>
    <n v="0.376075251006037"/>
    <d v="2020-05-14T00:00:00"/>
    <n v="2820"/>
    <n v="2945.82"/>
    <n v="2793.15"/>
    <s v="BOT"/>
    <n v="5"/>
    <s v="_NA_"/>
    <n v="-26257.5"/>
    <s v="_NA_"/>
    <s v="S"/>
    <x v="1062"/>
    <x v="1057"/>
    <n v="2922.93994140625"/>
    <n v="2998.3890393066399"/>
    <n v="30.530000686645501"/>
    <s v="_NA_"/>
    <x v="0"/>
    <n v="4.5"/>
    <n v="-11.407235022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094"/>
    <n v="29.17"/>
    <n v="2020"/>
    <s v="_NA_"/>
    <x v="1619"/>
    <n v="-111.91"/>
    <n v="29.17"/>
    <n v="900"/>
    <n v="300"/>
    <n v="0.12"/>
    <n v="-2.5163211615073702E-2"/>
    <s v="_NA_"/>
    <s v="_NA_"/>
    <x v="0"/>
    <s v="_NA_"/>
    <n v="20.745000000000001"/>
    <s v="_NA_"/>
    <d v="1899-12-30T11:30:20"/>
    <x v="1620"/>
    <n v="1621"/>
    <n v="1620"/>
    <s v="USD"/>
    <s v="U1060261"/>
    <n v="0.32768000000000003"/>
    <n v="6"/>
    <m/>
    <m/>
    <x v="1438"/>
    <x v="0"/>
    <x v="0"/>
    <x v="0"/>
    <x v="0"/>
  </r>
  <r>
    <n v="1621"/>
    <x v="0"/>
    <x v="0"/>
    <d v="2020-05-14T00:00:00"/>
    <n v="0.233129"/>
    <n v="0.26073600000000002"/>
    <n v="0.506135"/>
    <n v="1"/>
    <n v="0.30130262499999999"/>
    <n v="0.47679623428270501"/>
    <n v="0.275354267729369"/>
    <n v="-0.27300599999999903"/>
    <n v="0.376075251006037"/>
    <d v="2020-05-14T00:00:00"/>
    <n v="2820"/>
    <n v="2945.82"/>
    <n v="2793.15"/>
    <s v="BOT"/>
    <n v="5"/>
    <s v="_NA_"/>
    <n v="-26257.5"/>
    <s v="_NA_"/>
    <s v="S"/>
    <x v="1063"/>
    <x v="1058"/>
    <n v="2922.93994140625"/>
    <n v="2998.3890393066399"/>
    <n v="30.530000686645501"/>
    <s v="_NA_"/>
    <x v="0"/>
    <n v="4.5"/>
    <n v="-6.2597277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094"/>
    <n v="29.17"/>
    <n v="2020"/>
    <s v="_NA_"/>
    <x v="1620"/>
    <n v="1384.24"/>
    <n v="29.17"/>
    <n v="900"/>
    <n v="300"/>
    <n v="0.12"/>
    <n v="-2.5163211615073702E-2"/>
    <s v="_NA_"/>
    <s v="_NA_"/>
    <x v="0"/>
    <s v="_NA_"/>
    <n v="20.745000000000001"/>
    <s v="_NA_"/>
    <d v="1899-12-30T11:30:20"/>
    <x v="1621"/>
    <n v="1622"/>
    <n v="1621"/>
    <s v="USD"/>
    <s v="U1060261"/>
    <n v="0.32768000000000003"/>
    <n v="6"/>
    <m/>
    <m/>
    <x v="1439"/>
    <x v="0"/>
    <x v="0"/>
    <x v="0"/>
    <x v="0"/>
  </r>
  <r>
    <n v="1622"/>
    <x v="0"/>
    <x v="0"/>
    <d v="2020-05-14T00:00:00"/>
    <n v="0.233129"/>
    <n v="0.26073600000000002"/>
    <n v="0.506135"/>
    <n v="1"/>
    <n v="0.30130262499999999"/>
    <n v="0.47679623428270501"/>
    <n v="0.275354267729369"/>
    <n v="-0.27300599999999903"/>
    <n v="0.376075251006037"/>
    <d v="2020-05-14T00:00:00"/>
    <n v="2820"/>
    <n v="2945.82"/>
    <n v="2793.15"/>
    <s v="BOT"/>
    <n v="5"/>
    <s v="_NA_"/>
    <n v="-26257.5"/>
    <s v="_NA_"/>
    <s v="S"/>
    <x v="1060"/>
    <x v="1055"/>
    <n v="2922.93994140625"/>
    <n v="2998.3890393066399"/>
    <n v="30.530000686645501"/>
    <s v="_NA_"/>
    <x v="0"/>
    <n v="4.5"/>
    <n v="-7.9878048850000001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094"/>
    <n v="29.17"/>
    <n v="2020"/>
    <s v="_NA_"/>
    <x v="1621"/>
    <n v="665.51"/>
    <n v="29.17"/>
    <n v="900"/>
    <n v="300"/>
    <n v="0.12"/>
    <n v="-2.5163211615073702E-2"/>
    <s v="_NA_"/>
    <s v="_NA_"/>
    <x v="0"/>
    <s v="_NA_"/>
    <n v="20.745000000000001"/>
    <s v="_NA_"/>
    <d v="1899-12-30T11:30:20"/>
    <x v="1622"/>
    <n v="1620"/>
    <n v="1622"/>
    <s v="USD"/>
    <s v="U1060261"/>
    <n v="0.32768000000000003"/>
    <n v="6"/>
    <m/>
    <m/>
    <x v="1440"/>
    <x v="0"/>
    <x v="0"/>
    <x v="0"/>
    <x v="0"/>
  </r>
  <r>
    <n v="1623"/>
    <x v="0"/>
    <x v="0"/>
    <d v="2020-05-14T00:00:00"/>
    <n v="0.233129"/>
    <n v="0.26073600000000002"/>
    <n v="0.506135"/>
    <n v="1"/>
    <n v="0.30130262499999999"/>
    <n v="0.47679623428270501"/>
    <n v="0.275354267729369"/>
    <n v="-0.27300599999999903"/>
    <n v="0.376075251006037"/>
    <d v="2020-05-14T00:00:00"/>
    <n v="2820"/>
    <n v="2945.82"/>
    <n v="2793.15"/>
    <s v="BOT"/>
    <n v="5"/>
    <s v="_NA_"/>
    <n v="-37559"/>
    <s v="Value"/>
    <s v="S"/>
    <x v="1064"/>
    <x v="1059"/>
    <n v="2922.93994140625"/>
    <n v="2998.3890393066399"/>
    <n v="30.530000686645501"/>
    <s v="_NA_"/>
    <x v="0"/>
    <n v="1.31"/>
    <n v="-2.4683593500000001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095"/>
    <n v="375.59"/>
    <n v="2020"/>
    <s v="_NA_"/>
    <x v="1622"/>
    <n v="2142.5300000000002"/>
    <n v="375.59"/>
    <n v="100"/>
    <n v="50"/>
    <n v="0.12"/>
    <n v="-2.5163211615073702E-2"/>
    <s v="_NA_"/>
    <s v="_NA_"/>
    <x v="147"/>
    <s v="_NA_"/>
    <n v="20.745000000000001"/>
    <s v="_NA_"/>
    <d v="1899-12-30T11:31:21"/>
    <x v="1623"/>
    <n v="1623"/>
    <n v="1623"/>
    <s v="USD"/>
    <s v="U1060261"/>
    <n v="0.32768000000000003"/>
    <n v="6"/>
    <m/>
    <m/>
    <x v="1441"/>
    <x v="0"/>
    <x v="0"/>
    <x v="0"/>
    <x v="0"/>
  </r>
  <r>
    <n v="1624"/>
    <x v="0"/>
    <x v="0"/>
    <d v="2020-05-14T00:00:00"/>
    <n v="0.233129"/>
    <n v="0.26073600000000002"/>
    <n v="0.506135"/>
    <n v="1"/>
    <n v="0.30130262499999999"/>
    <n v="0.47679623428270501"/>
    <n v="0.275354267729369"/>
    <n v="-0.27300599999999903"/>
    <n v="0.376075251006037"/>
    <d v="2020-05-14T00:00:00"/>
    <n v="2820"/>
    <n v="2945.82"/>
    <n v="2793.15"/>
    <s v="BOT"/>
    <n v="5"/>
    <s v="_NA_"/>
    <n v="-37559"/>
    <s v="Value"/>
    <s v="S"/>
    <x v="1065"/>
    <x v="1060"/>
    <n v="2922.93994140625"/>
    <n v="2998.3890393066399"/>
    <n v="30.530000686645501"/>
    <s v="_NA_"/>
    <x v="0"/>
    <n v="1.31"/>
    <n v="-2.2510751249999998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095"/>
    <n v="375.59"/>
    <n v="2020"/>
    <s v="_NA_"/>
    <x v="1623"/>
    <n v="1835.25"/>
    <n v="375.59"/>
    <n v="100"/>
    <n v="25"/>
    <n v="0.12"/>
    <n v="-2.5163211615073702E-2"/>
    <s v="_NA_"/>
    <s v="_NA_"/>
    <x v="147"/>
    <s v="_NA_"/>
    <n v="20.745000000000001"/>
    <s v="_NA_"/>
    <d v="1899-12-30T11:31:21"/>
    <x v="1624"/>
    <n v="1624"/>
    <n v="1624"/>
    <s v="USD"/>
    <s v="U1060261"/>
    <n v="0.32768000000000003"/>
    <n v="6"/>
    <m/>
    <m/>
    <x v="1442"/>
    <x v="0"/>
    <x v="0"/>
    <x v="0"/>
    <x v="0"/>
  </r>
  <r>
    <n v="1625"/>
    <x v="0"/>
    <x v="0"/>
    <d v="2020-05-14T00:00:00"/>
    <n v="0.233129"/>
    <n v="0.26073600000000002"/>
    <n v="0.506135"/>
    <n v="1"/>
    <n v="0.30130262499999999"/>
    <n v="0.47679623428270501"/>
    <n v="0.275354267729369"/>
    <n v="-0.27300599999999903"/>
    <n v="0.376075251006037"/>
    <d v="2020-05-14T00:00:00"/>
    <n v="2820"/>
    <n v="2945.82"/>
    <n v="2793.15"/>
    <s v="BOT"/>
    <n v="5"/>
    <s v="_NA_"/>
    <n v="-37559"/>
    <s v="Value"/>
    <s v="S"/>
    <x v="1066"/>
    <x v="1061"/>
    <n v="2922.93994140625"/>
    <n v="2998.3890393066399"/>
    <n v="30.530000686645501"/>
    <s v="_NA_"/>
    <x v="0"/>
    <n v="1.31"/>
    <n v="-2.9324313000000002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095"/>
    <n v="375.59"/>
    <n v="2020"/>
    <s v="_NA_"/>
    <x v="1624"/>
    <n v="1021.57"/>
    <n v="375.59"/>
    <n v="100"/>
    <n v="25"/>
    <n v="0.12"/>
    <n v="-2.5163211615073702E-2"/>
    <s v="_NA_"/>
    <s v="_NA_"/>
    <x v="147"/>
    <s v="_NA_"/>
    <n v="20.745000000000001"/>
    <s v="_NA_"/>
    <d v="1899-12-30T11:31:21"/>
    <x v="1625"/>
    <n v="1625"/>
    <n v="1625"/>
    <s v="USD"/>
    <s v="U1060261"/>
    <n v="0.32768000000000003"/>
    <n v="6"/>
    <m/>
    <m/>
    <x v="1443"/>
    <x v="0"/>
    <x v="0"/>
    <x v="0"/>
    <x v="0"/>
  </r>
  <r>
    <n v="1626"/>
    <x v="0"/>
    <x v="0"/>
    <d v="2020-05-14T00:00:00"/>
    <n v="0.233129"/>
    <n v="0.26073600000000002"/>
    <n v="0.506135"/>
    <n v="1"/>
    <n v="0.30130262499999999"/>
    <n v="0.47679623428270501"/>
    <n v="0.275354267729369"/>
    <n v="-0.27300599999999903"/>
    <n v="0.376075251006037"/>
    <d v="2020-05-14T00:00:00"/>
    <n v="2820"/>
    <n v="2945.82"/>
    <n v="2793.15"/>
    <s v="BOT"/>
    <n v="5"/>
    <s v="_NA_"/>
    <n v="-36605"/>
    <s v="Value"/>
    <s v="S"/>
    <x v="1067"/>
    <x v="1062"/>
    <n v="2922.93994140625"/>
    <n v="2998.3890393066399"/>
    <n v="30.530000686645501"/>
    <s v="_NA_"/>
    <x v="0"/>
    <n v="1"/>
    <n v="-3.2550884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096"/>
    <n v="91.51"/>
    <n v="2020"/>
    <s v="_NA_"/>
    <x v="1625"/>
    <n v="1851.74"/>
    <n v="91.51"/>
    <n v="400"/>
    <n v="100"/>
    <n v="0.12"/>
    <n v="-2.5163211615073702E-2"/>
    <s v="_NA_"/>
    <s v="_NA_"/>
    <x v="135"/>
    <s v="_NA_"/>
    <n v="20.745000000000001"/>
    <s v="_NA_"/>
    <d v="1899-12-30T11:32:26"/>
    <x v="1626"/>
    <n v="1626"/>
    <n v="1626"/>
    <s v="USD"/>
    <s v="U1060261"/>
    <n v="0.32768000000000003"/>
    <n v="6"/>
    <m/>
    <m/>
    <x v="1444"/>
    <x v="0"/>
    <x v="0"/>
    <x v="0"/>
    <x v="0"/>
  </r>
  <r>
    <n v="1627"/>
    <x v="0"/>
    <x v="0"/>
    <d v="2020-05-14T00:00:00"/>
    <n v="0.233129"/>
    <n v="0.26073600000000002"/>
    <n v="0.506135"/>
    <n v="1"/>
    <n v="0.30130262499999999"/>
    <n v="0.47679623428270501"/>
    <n v="0.275354267729369"/>
    <n v="-0.27300599999999903"/>
    <n v="0.376075251006037"/>
    <d v="2020-05-14T00:00:00"/>
    <n v="2820"/>
    <n v="2945.82"/>
    <n v="2793.15"/>
    <s v="BOT"/>
    <n v="5"/>
    <s v="_NA_"/>
    <n v="-36605"/>
    <s v="Value"/>
    <s v="S"/>
    <x v="1068"/>
    <x v="1063"/>
    <n v="2922.93994140625"/>
    <n v="2998.3890393066399"/>
    <n v="30.530000686645501"/>
    <s v="_NA_"/>
    <x v="0"/>
    <n v="1"/>
    <n v="-3.4879280669999999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096"/>
    <n v="91.51"/>
    <n v="2020"/>
    <s v="_NA_"/>
    <x v="1626"/>
    <n v="2698.51"/>
    <n v="91.51"/>
    <n v="400"/>
    <n v="200"/>
    <n v="0.12"/>
    <n v="-2.5163211615073702E-2"/>
    <s v="_NA_"/>
    <s v="_NA_"/>
    <x v="135"/>
    <s v="_NA_"/>
    <n v="20.745000000000001"/>
    <s v="_NA_"/>
    <d v="1899-12-30T11:32:26"/>
    <x v="1627"/>
    <n v="1627"/>
    <n v="1627"/>
    <s v="USD"/>
    <s v="U1060261"/>
    <n v="0.32768000000000003"/>
    <n v="6"/>
    <m/>
    <m/>
    <x v="1445"/>
    <x v="0"/>
    <x v="0"/>
    <x v="0"/>
    <x v="0"/>
  </r>
  <r>
    <n v="1628"/>
    <x v="0"/>
    <x v="0"/>
    <d v="2020-05-14T00:00:00"/>
    <n v="0.233129"/>
    <n v="0.26073600000000002"/>
    <n v="0.506135"/>
    <n v="1"/>
    <n v="0.30130262499999999"/>
    <n v="0.47679623428270501"/>
    <n v="0.275354267729369"/>
    <n v="-0.27300599999999903"/>
    <n v="0.376075251006037"/>
    <d v="2020-05-14T00:00:00"/>
    <n v="2820"/>
    <n v="2945.82"/>
    <n v="2793.15"/>
    <s v="BOT"/>
    <n v="5"/>
    <s v="_NA_"/>
    <n v="-36605"/>
    <s v="Value"/>
    <s v="S"/>
    <x v="1069"/>
    <x v="1064"/>
    <n v="2922.93994140625"/>
    <n v="2998.3890393066399"/>
    <n v="30.530000686645501"/>
    <s v="_NA_"/>
    <x v="0"/>
    <n v="1"/>
    <n v="-4.8903733340000004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096"/>
    <n v="91.51"/>
    <n v="2020"/>
    <s v="_NA_"/>
    <x v="1627"/>
    <n v="380.11"/>
    <n v="91.51"/>
    <n v="400"/>
    <n v="100"/>
    <n v="0.12"/>
    <n v="-2.5163211615073702E-2"/>
    <s v="_NA_"/>
    <s v="_NA_"/>
    <x v="135"/>
    <s v="_NA_"/>
    <n v="20.745000000000001"/>
    <s v="_NA_"/>
    <d v="1899-12-30T11:32:26"/>
    <x v="1628"/>
    <n v="1628"/>
    <n v="1628"/>
    <s v="USD"/>
    <s v="U1060261"/>
    <n v="0.32768000000000003"/>
    <n v="6"/>
    <m/>
    <m/>
    <x v="1446"/>
    <x v="0"/>
    <x v="0"/>
    <x v="0"/>
    <x v="0"/>
  </r>
  <r>
    <n v="1629"/>
    <x v="0"/>
    <x v="0"/>
    <d v="2020-05-14T00:00:00"/>
    <n v="0.233129"/>
    <n v="0.26073600000000002"/>
    <n v="0.506135"/>
    <n v="1"/>
    <n v="0.30130262499999999"/>
    <n v="0.47679623428270501"/>
    <n v="0.275354267729369"/>
    <n v="-0.27300599999999903"/>
    <n v="0.376075251006037"/>
    <d v="2020-05-14T00:00:00"/>
    <n v="2820"/>
    <n v="2945.82"/>
    <n v="2793.15"/>
    <s v="BOT"/>
    <n v="5"/>
    <s v="_NA_"/>
    <n v="-33568"/>
    <s v="Value"/>
    <s v="S"/>
    <x v="1070"/>
    <x v="1065"/>
    <n v="2922.93994140625"/>
    <n v="2998.3890393066399"/>
    <n v="30.530000686645501"/>
    <s v="_NA_"/>
    <x v="0"/>
    <n v="1.31"/>
    <n v="-22.211850565999999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097"/>
    <n v="8.3921250000000001"/>
    <n v="2020"/>
    <s v="_NA_"/>
    <x v="1628"/>
    <n v="-6.38"/>
    <n v="8.39"/>
    <n v="4000"/>
    <n v="417"/>
    <n v="0.12"/>
    <n v="-2.5163211615073702E-2"/>
    <s v="_NA_"/>
    <s v="_NA_"/>
    <x v="1"/>
    <s v="_NA_"/>
    <n v="20.745000000000001"/>
    <s v="_NA_"/>
    <d v="1899-12-30T11:43:27"/>
    <x v="1629"/>
    <n v="1629"/>
    <n v="1629"/>
    <s v="USD"/>
    <s v="U1060261"/>
    <n v="0.32768000000000003"/>
    <n v="6"/>
    <m/>
    <m/>
    <x v="1447"/>
    <x v="0"/>
    <x v="0"/>
    <x v="0"/>
    <x v="0"/>
  </r>
  <r>
    <n v="1630"/>
    <x v="0"/>
    <x v="0"/>
    <d v="2020-05-14T00:00:00"/>
    <n v="0.233129"/>
    <n v="0.26073600000000002"/>
    <n v="0.506135"/>
    <n v="1"/>
    <n v="0.30130262499999999"/>
    <n v="0.47679623428270501"/>
    <n v="0.275354267729369"/>
    <n v="-0.27300599999999903"/>
    <n v="0.376075251006037"/>
    <d v="2020-05-14T00:00:00"/>
    <n v="2820"/>
    <n v="2945.82"/>
    <n v="2793.15"/>
    <s v="BOT"/>
    <n v="5"/>
    <s v="_NA_"/>
    <n v="-33568"/>
    <s v="Value"/>
    <s v="S"/>
    <x v="1071"/>
    <x v="1066"/>
    <n v="2922.93994140625"/>
    <n v="2998.3890393066399"/>
    <n v="30.530000686645501"/>
    <s v="_NA_"/>
    <x v="0"/>
    <n v="1.31"/>
    <n v="-39.011276178000003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097"/>
    <n v="8.3921250000000001"/>
    <n v="2020"/>
    <s v="_NA_"/>
    <x v="1629"/>
    <n v="231.8"/>
    <n v="8.39"/>
    <n v="4000"/>
    <n v="3583"/>
    <n v="0.12"/>
    <n v="-2.5163211615073702E-2"/>
    <s v="_NA_"/>
    <s v="_NA_"/>
    <x v="1"/>
    <s v="_NA_"/>
    <n v="20.745000000000001"/>
    <s v="_NA_"/>
    <d v="1899-12-30T11:43:27"/>
    <x v="1630"/>
    <n v="1630"/>
    <n v="1630"/>
    <s v="USD"/>
    <s v="U1060261"/>
    <n v="0.32768000000000003"/>
    <n v="6"/>
    <m/>
    <m/>
    <x v="1447"/>
    <x v="0"/>
    <x v="0"/>
    <x v="0"/>
    <x v="0"/>
  </r>
  <r>
    <n v="1631"/>
    <x v="0"/>
    <x v="0"/>
    <d v="2020-05-14T00:00:00"/>
    <n v="0.233129"/>
    <n v="0.26073600000000002"/>
    <n v="0.506135"/>
    <n v="1"/>
    <n v="0.30130262499999999"/>
    <n v="0.47679623428270501"/>
    <n v="0.275354267729369"/>
    <n v="-0.27300599999999903"/>
    <n v="0.376075251006037"/>
    <d v="2020-05-14T00:00:00"/>
    <n v="2820"/>
    <n v="2945.82"/>
    <n v="2793.15"/>
    <s v="BOT"/>
    <n v="5"/>
    <s v="_NA_"/>
    <n v="-19403"/>
    <s v="Value"/>
    <s v="S"/>
    <x v="1072"/>
    <x v="1067"/>
    <n v="2922.93994140625"/>
    <n v="2998.3890393066399"/>
    <n v="30.530000686645501"/>
    <s v="_NA_"/>
    <x v="0"/>
    <n v="1.31"/>
    <n v="-2.481747989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098"/>
    <n v="194.03"/>
    <n v="2020"/>
    <s v="_NA_"/>
    <x v="1630"/>
    <n v="1855.52"/>
    <n v="194.03"/>
    <n v="100"/>
    <n v="100"/>
    <n v="0.12"/>
    <n v="-2.5163211615073702E-2"/>
    <s v="_NA_"/>
    <s v="_NA_"/>
    <x v="149"/>
    <s v="_NA_"/>
    <n v="20.745000000000001"/>
    <s v="_NA_"/>
    <d v="1899-12-30T11:44:27"/>
    <x v="1631"/>
    <n v="1631"/>
    <n v="1631"/>
    <s v="USD"/>
    <s v="U1060261"/>
    <n v="0.32768000000000003"/>
    <n v="6"/>
    <m/>
    <m/>
    <x v="1448"/>
    <x v="0"/>
    <x v="0"/>
    <x v="0"/>
    <x v="0"/>
  </r>
  <r>
    <n v="1632"/>
    <x v="0"/>
    <x v="0"/>
    <d v="2020-05-14T00:00:00"/>
    <n v="0.233129"/>
    <n v="0.26073600000000002"/>
    <n v="0.506135"/>
    <n v="1"/>
    <n v="0.30130262499999999"/>
    <n v="0.47679623428270501"/>
    <n v="0.275354267729369"/>
    <n v="-0.27300599999999903"/>
    <n v="0.376075251006037"/>
    <d v="2020-05-14T00:00:00"/>
    <n v="2820"/>
    <n v="2945.82"/>
    <n v="2793.15"/>
    <s v="BOT"/>
    <n v="5"/>
    <s v="_NA_"/>
    <n v="-18474.5"/>
    <s v="Value"/>
    <s v="S"/>
    <x v="1073"/>
    <x v="1068"/>
    <n v="2922.93994140625"/>
    <n v="2998.3890393066399"/>
    <n v="30.530000686645501"/>
    <s v="_NA_"/>
    <x v="0"/>
    <n v="1.31"/>
    <n v="-2.2069801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099"/>
    <n v="369.49"/>
    <n v="2020"/>
    <s v="_NA_"/>
    <x v="1631"/>
    <n v="-7.46"/>
    <n v="369.49"/>
    <n v="50"/>
    <n v="25"/>
    <n v="0.12"/>
    <n v="-2.5163211615073702E-2"/>
    <s v="_NA_"/>
    <s v="_NA_"/>
    <x v="58"/>
    <s v="_NA_"/>
    <n v="20.745000000000001"/>
    <s v="_NA_"/>
    <d v="1899-12-30T11:48:38"/>
    <x v="1632"/>
    <n v="1633"/>
    <n v="1632"/>
    <s v="USD"/>
    <s v="U1060261"/>
    <n v="0.32768000000000003"/>
    <n v="6"/>
    <m/>
    <m/>
    <x v="1449"/>
    <x v="0"/>
    <x v="0"/>
    <x v="0"/>
    <x v="0"/>
  </r>
  <r>
    <n v="1633"/>
    <x v="0"/>
    <x v="0"/>
    <d v="2020-05-14T00:00:00"/>
    <n v="0.233129"/>
    <n v="0.26073600000000002"/>
    <n v="0.506135"/>
    <n v="1"/>
    <n v="0.30130262499999999"/>
    <n v="0.47679623428270501"/>
    <n v="0.275354267729369"/>
    <n v="-0.27300599999999903"/>
    <n v="0.376075251006037"/>
    <d v="2020-05-14T00:00:00"/>
    <n v="2820"/>
    <n v="2945.82"/>
    <n v="2793.15"/>
    <s v="BOT"/>
    <n v="5"/>
    <s v="_NA_"/>
    <n v="-18474.5"/>
    <s v="Value"/>
    <s v="S"/>
    <x v="1074"/>
    <x v="1069"/>
    <n v="2922.93994140625"/>
    <n v="2998.3890393066399"/>
    <n v="30.530000686645501"/>
    <s v="_NA_"/>
    <x v="0"/>
    <n v="1.31"/>
    <n v="-2.21459355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099"/>
    <n v="369.49"/>
    <n v="2020"/>
    <s v="_NA_"/>
    <x v="1632"/>
    <n v="337.04"/>
    <n v="369.49"/>
    <n v="50"/>
    <n v="25"/>
    <n v="0.12"/>
    <n v="-2.5163211615073702E-2"/>
    <s v="_NA_"/>
    <s v="_NA_"/>
    <x v="58"/>
    <s v="_NA_"/>
    <n v="20.745000000000001"/>
    <s v="_NA_"/>
    <d v="1899-12-30T11:48:38"/>
    <x v="1633"/>
    <n v="1632"/>
    <n v="1633"/>
    <s v="USD"/>
    <s v="U1060261"/>
    <n v="0.32768000000000003"/>
    <n v="6"/>
    <m/>
    <m/>
    <x v="1450"/>
    <x v="0"/>
    <x v="0"/>
    <x v="0"/>
    <x v="0"/>
  </r>
  <r>
    <n v="1634"/>
    <x v="0"/>
    <x v="0"/>
    <d v="2020-05-14T00:00:00"/>
    <n v="0.233129"/>
    <n v="0.26073600000000002"/>
    <n v="0.506135"/>
    <n v="1"/>
    <n v="0.30130262499999999"/>
    <n v="0.47679623428270501"/>
    <n v="0.275354267729369"/>
    <n v="-0.27300599999999903"/>
    <n v="0.376075251006037"/>
    <d v="2020-05-14T00:00:00"/>
    <n v="2820"/>
    <n v="2945.82"/>
    <n v="2793.15"/>
    <s v="BOT"/>
    <n v="5"/>
    <s v="_NA_"/>
    <n v="-18681.37"/>
    <s v="Value"/>
    <s v="S"/>
    <x v="1075"/>
    <x v="1070"/>
    <n v="2922.93994140625"/>
    <n v="2998.3890393066399"/>
    <n v="30.530000686645501"/>
    <s v="_NA_"/>
    <x v="0"/>
    <n v="1.31"/>
    <n v="-2.2224501000000001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100"/>
    <n v="373.62729999999999"/>
    <n v="2020"/>
    <s v="_NA_"/>
    <x v="1633"/>
    <n v="589.03"/>
    <n v="373.63"/>
    <n v="50"/>
    <n v="25"/>
    <n v="0.12"/>
    <n v="-2.5163211615073702E-2"/>
    <s v="_NA_"/>
    <s v="_NA_"/>
    <x v="150"/>
    <s v="_NA_"/>
    <n v="20.745000000000001"/>
    <s v="_NA_"/>
    <d v="1899-12-30T11:50:06"/>
    <x v="1634"/>
    <n v="1634"/>
    <n v="1634"/>
    <s v="USD"/>
    <s v="U1060261"/>
    <n v="0.32768000000000003"/>
    <n v="6"/>
    <m/>
    <m/>
    <x v="1451"/>
    <x v="0"/>
    <x v="0"/>
    <x v="0"/>
    <x v="0"/>
  </r>
  <r>
    <n v="1635"/>
    <x v="0"/>
    <x v="0"/>
    <d v="2020-05-14T00:00:00"/>
    <n v="0.233129"/>
    <n v="0.26073600000000002"/>
    <n v="0.506135"/>
    <n v="1"/>
    <n v="0.30130262499999999"/>
    <n v="0.47679623428270501"/>
    <n v="0.275354267729369"/>
    <n v="-0.27300599999999903"/>
    <n v="0.376075251006037"/>
    <d v="2020-05-14T00:00:00"/>
    <n v="2820"/>
    <n v="2945.82"/>
    <n v="2793.15"/>
    <s v="BOT"/>
    <n v="5"/>
    <s v="_NA_"/>
    <n v="-18681.37"/>
    <s v="Value"/>
    <s v="S"/>
    <x v="1076"/>
    <x v="1071"/>
    <n v="2922.93994140625"/>
    <n v="2998.3890393066399"/>
    <n v="30.530000686645501"/>
    <s v="_NA_"/>
    <x v="0"/>
    <n v="1.31"/>
    <n v="-2.1487588400000002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100"/>
    <n v="373.62729999999999"/>
    <n v="2020"/>
    <s v="_NA_"/>
    <x v="1634"/>
    <n v="1044.8"/>
    <n v="373.63"/>
    <n v="50"/>
    <n v="15"/>
    <n v="0.12"/>
    <n v="-2.5163211615073702E-2"/>
    <s v="_NA_"/>
    <s v="_NA_"/>
    <x v="150"/>
    <s v="_NA_"/>
    <n v="20.745000000000001"/>
    <s v="_NA_"/>
    <d v="1899-12-30T11:50:06"/>
    <x v="1635"/>
    <n v="1635"/>
    <n v="1635"/>
    <s v="USD"/>
    <s v="U1060261"/>
    <n v="0.32768000000000003"/>
    <n v="6"/>
    <m/>
    <m/>
    <x v="1452"/>
    <x v="0"/>
    <x v="0"/>
    <x v="0"/>
    <x v="0"/>
  </r>
  <r>
    <n v="1636"/>
    <x v="0"/>
    <x v="0"/>
    <d v="2020-05-14T00:00:00"/>
    <n v="0.233129"/>
    <n v="0.26073600000000002"/>
    <n v="0.506135"/>
    <n v="1"/>
    <n v="0.30130262499999999"/>
    <n v="0.47679623428270501"/>
    <n v="0.275354267729369"/>
    <n v="-0.27300599999999903"/>
    <n v="0.376075251006037"/>
    <d v="2020-05-14T00:00:00"/>
    <n v="2820"/>
    <n v="2945.82"/>
    <n v="2793.15"/>
    <s v="BOT"/>
    <n v="5"/>
    <s v="_NA_"/>
    <n v="-18681.37"/>
    <s v="Value"/>
    <s v="S"/>
    <x v="1077"/>
    <x v="1072"/>
    <n v="2922.93994140625"/>
    <n v="2998.3890393066399"/>
    <n v="30.530000686645501"/>
    <s v="_NA_"/>
    <x v="0"/>
    <n v="1.31"/>
    <n v="-2.0947643839999999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100"/>
    <n v="373.62729999999999"/>
    <n v="2020"/>
    <s v="_NA_"/>
    <x v="1635"/>
    <n v="496.81"/>
    <n v="373.63"/>
    <n v="50"/>
    <n v="10"/>
    <n v="0.12"/>
    <n v="-2.5163211615073702E-2"/>
    <s v="_NA_"/>
    <s v="_NA_"/>
    <x v="150"/>
    <s v="_NA_"/>
    <n v="20.745000000000001"/>
    <s v="_NA_"/>
    <d v="1899-12-30T11:50:06"/>
    <x v="1636"/>
    <n v="1636"/>
    <n v="1636"/>
    <s v="USD"/>
    <s v="U1060261"/>
    <n v="0.32768000000000003"/>
    <n v="6"/>
    <m/>
    <m/>
    <x v="1453"/>
    <x v="0"/>
    <x v="0"/>
    <x v="0"/>
    <x v="0"/>
  </r>
  <r>
    <n v="1637"/>
    <x v="0"/>
    <x v="0"/>
    <d v="2020-05-14T00:00:00"/>
    <n v="0.233129"/>
    <n v="0.26073600000000002"/>
    <n v="0.506135"/>
    <n v="1"/>
    <n v="0.30130262499999999"/>
    <n v="0.47679623428270501"/>
    <n v="0.275354267729369"/>
    <n v="-0.27300599999999903"/>
    <n v="0.376075251006037"/>
    <d v="2020-05-14T00:00:00"/>
    <n v="2820"/>
    <n v="2945.82"/>
    <n v="2793.15"/>
    <s v="BOT"/>
    <n v="5"/>
    <s v="_NA_"/>
    <n v="-18507.8"/>
    <s v="Value"/>
    <s v="S"/>
    <x v="1078"/>
    <x v="1073"/>
    <n v="2922.93994140625"/>
    <n v="2998.3890393066399"/>
    <n v="30.530000686645501"/>
    <s v="_NA_"/>
    <x v="0"/>
    <n v="1.31"/>
    <n v="-2.2260268999999999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101"/>
    <n v="92.539000000000001"/>
    <n v="2020"/>
    <s v="_NA_"/>
    <x v="1636"/>
    <n v="433.77"/>
    <n v="92.54"/>
    <n v="200"/>
    <n v="100"/>
    <n v="0.12"/>
    <n v="-2.5163211615073702E-2"/>
    <s v="_NA_"/>
    <s v="_NA_"/>
    <x v="78"/>
    <s v="_NA_"/>
    <n v="20.745000000000001"/>
    <s v="_NA_"/>
    <d v="1899-12-30T11:51:17"/>
    <x v="1637"/>
    <n v="1637"/>
    <n v="1637"/>
    <s v="USD"/>
    <s v="U1060261"/>
    <n v="0.32768000000000003"/>
    <n v="6"/>
    <m/>
    <m/>
    <x v="1454"/>
    <x v="0"/>
    <x v="0"/>
    <x v="0"/>
    <x v="0"/>
  </r>
  <r>
    <n v="1638"/>
    <x v="0"/>
    <x v="0"/>
    <d v="2020-05-14T00:00:00"/>
    <n v="0.233129"/>
    <n v="0.26073600000000002"/>
    <n v="0.506135"/>
    <n v="1"/>
    <n v="0.30130262499999999"/>
    <n v="0.47679623428270501"/>
    <n v="0.275354267729369"/>
    <n v="-0.27300599999999903"/>
    <n v="0.376075251006037"/>
    <d v="2020-05-14T00:00:00"/>
    <n v="2820"/>
    <n v="2945.82"/>
    <n v="2793.15"/>
    <s v="BOT"/>
    <n v="5"/>
    <s v="_NA_"/>
    <n v="-18507.8"/>
    <s v="Value"/>
    <s v="S"/>
    <x v="1079"/>
    <x v="1074"/>
    <n v="2922.93994140625"/>
    <n v="2998.3890393066399"/>
    <n v="30.530000686645501"/>
    <s v="_NA_"/>
    <x v="0"/>
    <n v="1.31"/>
    <n v="-2.039068125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101"/>
    <n v="92.539000000000001"/>
    <n v="2020"/>
    <s v="_NA_"/>
    <x v="1637"/>
    <n v="1865.96"/>
    <n v="92.54"/>
    <n v="200"/>
    <n v="50"/>
    <n v="0.12"/>
    <n v="-2.5163211615073702E-2"/>
    <s v="_NA_"/>
    <s v="_NA_"/>
    <x v="78"/>
    <s v="_NA_"/>
    <n v="20.745000000000001"/>
    <s v="_NA_"/>
    <d v="1899-12-30T11:51:17"/>
    <x v="1638"/>
    <n v="1638"/>
    <n v="1638"/>
    <s v="USD"/>
    <s v="U1060261"/>
    <n v="0.32768000000000003"/>
    <n v="6"/>
    <m/>
    <m/>
    <x v="1455"/>
    <x v="0"/>
    <x v="0"/>
    <x v="0"/>
    <x v="0"/>
  </r>
  <r>
    <n v="1639"/>
    <x v="0"/>
    <x v="0"/>
    <d v="2020-05-14T00:00:00"/>
    <n v="0.233129"/>
    <n v="0.26073600000000002"/>
    <n v="0.506135"/>
    <n v="1"/>
    <n v="0.30130262499999999"/>
    <n v="0.47679623428270501"/>
    <n v="0.275354267729369"/>
    <n v="-0.27300599999999903"/>
    <n v="0.376075251006037"/>
    <d v="2020-05-14T00:00:00"/>
    <n v="2820"/>
    <n v="2945.82"/>
    <n v="2793.15"/>
    <s v="BOT"/>
    <n v="5"/>
    <s v="_NA_"/>
    <n v="-18507.8"/>
    <s v="Value"/>
    <s v="S"/>
    <x v="1080"/>
    <x v="1075"/>
    <n v="2922.93994140625"/>
    <n v="2998.3890393066399"/>
    <n v="30.530000686645501"/>
    <s v="_NA_"/>
    <x v="0"/>
    <n v="1.31"/>
    <n v="-2.1099415499999998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101"/>
    <n v="92.539000000000001"/>
    <n v="2020"/>
    <s v="_NA_"/>
    <x v="1638"/>
    <n v="77.39"/>
    <n v="92.54"/>
    <n v="200"/>
    <n v="50"/>
    <n v="0.12"/>
    <n v="-2.5163211615073702E-2"/>
    <s v="_NA_"/>
    <s v="_NA_"/>
    <x v="78"/>
    <s v="_NA_"/>
    <n v="20.745000000000001"/>
    <s v="_NA_"/>
    <d v="1899-12-30T11:51:17"/>
    <x v="1639"/>
    <n v="1639"/>
    <n v="1639"/>
    <s v="USD"/>
    <s v="U1060261"/>
    <n v="0.32768000000000003"/>
    <n v="6"/>
    <m/>
    <m/>
    <x v="1456"/>
    <x v="0"/>
    <x v="0"/>
    <x v="0"/>
    <x v="0"/>
  </r>
  <r>
    <n v="1640"/>
    <x v="0"/>
    <x v="0"/>
    <d v="2020-05-14T00:00:00"/>
    <n v="0.233129"/>
    <n v="0.26073600000000002"/>
    <n v="0.506135"/>
    <n v="1"/>
    <n v="0.30130262499999999"/>
    <n v="0.47679623428270501"/>
    <n v="0.275354267729369"/>
    <n v="-0.27300599999999903"/>
    <n v="0.376075251006037"/>
    <d v="2020-05-14T00:00:00"/>
    <n v="2820"/>
    <n v="2945.82"/>
    <n v="2793.15"/>
    <s v="BOT"/>
    <n v="5"/>
    <s v="_NA_"/>
    <n v="-15543.7"/>
    <s v="Value"/>
    <s v="S"/>
    <x v="984"/>
    <x v="979"/>
    <n v="2922.93994140625"/>
    <n v="2998.3890393066399"/>
    <n v="30.530000686645501"/>
    <s v="_NA_"/>
    <x v="0"/>
    <n v="1.31"/>
    <n v="-2.2710665300000001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102"/>
    <n v="3108.74"/>
    <n v="2020"/>
    <s v="_NA_"/>
    <x v="1639"/>
    <n v="973.09"/>
    <n v="3108.74"/>
    <n v="5"/>
    <n v="1"/>
    <n v="0.12"/>
    <n v="-2.5163211615073702E-2"/>
    <s v="_NA_"/>
    <s v="_NA_"/>
    <x v="9"/>
    <s v="_NA_"/>
    <n v="20.745000000000001"/>
    <s v="_NA_"/>
    <d v="1899-12-30T11:53:28"/>
    <x v="1640"/>
    <n v="1640"/>
    <n v="1640"/>
    <s v="USD"/>
    <s v="U1060261"/>
    <n v="0.32768000000000003"/>
    <n v="6"/>
    <m/>
    <m/>
    <x v="1457"/>
    <x v="0"/>
    <x v="0"/>
    <x v="0"/>
    <x v="0"/>
  </r>
  <r>
    <n v="1641"/>
    <x v="0"/>
    <x v="0"/>
    <d v="2020-05-14T00:00:00"/>
    <n v="0.233129"/>
    <n v="0.26073600000000002"/>
    <n v="0.506135"/>
    <n v="1"/>
    <n v="0.30130262499999999"/>
    <n v="0.47679623428270501"/>
    <n v="0.275354267729369"/>
    <n v="-0.27300599999999903"/>
    <n v="0.376075251006037"/>
    <d v="2020-05-14T00:00:00"/>
    <n v="2820"/>
    <n v="2945.82"/>
    <n v="2793.15"/>
    <s v="BOT"/>
    <n v="5"/>
    <s v="_NA_"/>
    <n v="-15543.7"/>
    <s v="Value"/>
    <s v="S"/>
    <x v="1081"/>
    <x v="1076"/>
    <n v="2922.93994140625"/>
    <n v="2998.3890393066399"/>
    <n v="30.530000686645501"/>
    <s v="_NA_"/>
    <x v="0"/>
    <n v="1.31"/>
    <n v="-2.291929814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102"/>
    <n v="3108.74"/>
    <n v="2020"/>
    <s v="_NA_"/>
    <x v="1640"/>
    <n v="3865.83"/>
    <n v="3108.74"/>
    <n v="5"/>
    <n v="3"/>
    <n v="0.12"/>
    <n v="-2.5163211615073702E-2"/>
    <s v="_NA_"/>
    <s v="_NA_"/>
    <x v="9"/>
    <s v="_NA_"/>
    <n v="20.745000000000001"/>
    <s v="_NA_"/>
    <d v="1899-12-30T11:53:28"/>
    <x v="1641"/>
    <n v="1641"/>
    <n v="1641"/>
    <s v="USD"/>
    <s v="U1060261"/>
    <n v="0.32768000000000003"/>
    <n v="6"/>
    <m/>
    <m/>
    <x v="1458"/>
    <x v="0"/>
    <x v="0"/>
    <x v="0"/>
    <x v="0"/>
  </r>
  <r>
    <n v="1642"/>
    <x v="0"/>
    <x v="0"/>
    <d v="2020-05-14T00:00:00"/>
    <n v="0.233129"/>
    <n v="0.26073600000000002"/>
    <n v="0.506135"/>
    <n v="1"/>
    <n v="0.30130262499999999"/>
    <n v="0.47679623428270501"/>
    <n v="0.275354267729369"/>
    <n v="-0.27300599999999903"/>
    <n v="0.376075251006037"/>
    <d v="2020-05-14T00:00:00"/>
    <n v="2820"/>
    <n v="2945.82"/>
    <n v="2793.15"/>
    <s v="BOT"/>
    <n v="5"/>
    <s v="_NA_"/>
    <n v="-15543.7"/>
    <s v="Value"/>
    <s v="S"/>
    <x v="1082"/>
    <x v="1077"/>
    <n v="2922.93994140625"/>
    <n v="2998.3890393066399"/>
    <n v="30.530000686645501"/>
    <s v="_NA_"/>
    <x v="0"/>
    <n v="1.31"/>
    <n v="-2.3001656000000001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102"/>
    <n v="3108.74"/>
    <n v="2020"/>
    <s v="_NA_"/>
    <x v="1641"/>
    <n v="1411.96"/>
    <n v="3108.74"/>
    <n v="5"/>
    <n v="1"/>
    <n v="0.12"/>
    <n v="-2.5163211615073702E-2"/>
    <s v="_NA_"/>
    <s v="_NA_"/>
    <x v="9"/>
    <s v="_NA_"/>
    <n v="20.745000000000001"/>
    <s v="_NA_"/>
    <d v="1899-12-30T11:53:28"/>
    <x v="1642"/>
    <n v="1642"/>
    <n v="1642"/>
    <s v="USD"/>
    <s v="U1060261"/>
    <n v="0.32768000000000003"/>
    <n v="6"/>
    <m/>
    <m/>
    <x v="1459"/>
    <x v="0"/>
    <x v="0"/>
    <x v="0"/>
    <x v="0"/>
  </r>
  <r>
    <n v="1643"/>
    <x v="0"/>
    <x v="0"/>
    <d v="2020-05-14T00:00:00"/>
    <n v="0.233129"/>
    <n v="0.26073600000000002"/>
    <n v="0.506135"/>
    <n v="1"/>
    <n v="0.30130262499999999"/>
    <n v="0.47679623428270501"/>
    <n v="0.275354267729369"/>
    <n v="-0.27300599999999903"/>
    <n v="0.376075251006037"/>
    <d v="2020-05-14T00:00:00"/>
    <n v="2820"/>
    <n v="2945.82"/>
    <n v="2793.15"/>
    <s v="BOT"/>
    <n v="5"/>
    <s v="_NA_"/>
    <n v="-14860.5"/>
    <s v="Value"/>
    <s v="S"/>
    <x v="1083"/>
    <x v="1078"/>
    <n v="2922.93994140625"/>
    <n v="2998.3890393066399"/>
    <n v="30.530000686645501"/>
    <s v="_NA_"/>
    <x v="0"/>
    <n v="1.31"/>
    <n v="-2.3908159750000002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103"/>
    <n v="297.20999999999998"/>
    <n v="2020"/>
    <s v="_NA_"/>
    <x v="1642"/>
    <n v="2553.11"/>
    <n v="297.20999999999998"/>
    <n v="50"/>
    <n v="50"/>
    <n v="0.12"/>
    <n v="-2.5163211615073702E-2"/>
    <s v="_NA_"/>
    <s v="_NA_"/>
    <x v="130"/>
    <s v="_NA_"/>
    <n v="20.745000000000001"/>
    <s v="_NA_"/>
    <d v="1899-12-30T14:48:17"/>
    <x v="1643"/>
    <n v="1643"/>
    <n v="1643"/>
    <s v="USD"/>
    <s v="U1060261"/>
    <n v="0.32768000000000003"/>
    <n v="6"/>
    <m/>
    <m/>
    <x v="1460"/>
    <x v="0"/>
    <x v="0"/>
    <x v="0"/>
    <x v="0"/>
  </r>
  <r>
    <n v="1644"/>
    <x v="0"/>
    <x v="0"/>
    <d v="2020-05-14T00:00:00"/>
    <n v="0.233129"/>
    <n v="0.26073600000000002"/>
    <n v="0.506135"/>
    <n v="1"/>
    <n v="0.30130262499999999"/>
    <n v="0.47679623428270501"/>
    <n v="0.275354267729369"/>
    <n v="-0.27300599999999903"/>
    <n v="0.376075251006037"/>
    <d v="2020-05-14T00:00:00"/>
    <n v="2820"/>
    <n v="2945.82"/>
    <n v="2793.15"/>
    <s v="BOT"/>
    <n v="5"/>
    <s v="_NA_"/>
    <n v="-14484.75"/>
    <s v="Value"/>
    <s v="S"/>
    <x v="1084"/>
    <x v="1079"/>
    <n v="2922.93994140625"/>
    <n v="2998.3890393066399"/>
    <n v="30.530000686645501"/>
    <s v="_NA_"/>
    <x v="0"/>
    <n v="1.31"/>
    <n v="-2.356850825"/>
    <s v="_NA_"/>
    <s v="_NA_"/>
    <d v="2020-05-19T00:00:00"/>
    <d v="2020-05-19T00:00:00"/>
    <n v="1"/>
    <s v="_NA_"/>
    <s v="_NA_"/>
    <s v="_NA_"/>
    <s v="PCM-Tracking - LogHist.csv"/>
    <s v="_NA_"/>
    <s v="_NA_"/>
    <n v="0.1"/>
    <s v="_NA_"/>
    <x v="0"/>
    <x v="1104"/>
    <n v="193.13"/>
    <n v="2020"/>
    <s v="_NA_"/>
    <x v="1643"/>
    <n v="1257.1400000000001"/>
    <n v="193.13"/>
    <n v="75"/>
    <n v="75"/>
    <n v="0.12"/>
    <n v="-2.5163211615073702E-2"/>
    <s v="_NA_"/>
    <s v="_NA_"/>
    <x v="57"/>
    <s v="_NA_"/>
    <n v="20.745000000000001"/>
    <s v="_NA_"/>
    <d v="1899-12-30T14:48:44"/>
    <x v="1644"/>
    <n v="1644"/>
    <n v="1644"/>
    <s v="USD"/>
    <s v="U1060261"/>
    <n v="0.32768000000000003"/>
    <n v="6"/>
    <m/>
    <m/>
    <x v="1461"/>
    <x v="0"/>
    <x v="0"/>
    <x v="0"/>
    <x v="0"/>
  </r>
  <r>
    <n v="1645"/>
    <x v="20"/>
    <x v="21"/>
    <d v="2020-05-14T00:00:00"/>
    <n v="0.233129"/>
    <n v="0.26073600000000002"/>
    <n v="0.506135"/>
    <n v="1"/>
    <n v="0.30130262499999999"/>
    <n v="0.47679623428270501"/>
    <n v="0.275354267729369"/>
    <n v="-0.27300599999999903"/>
    <n v="0.376075251006037"/>
    <d v="2020-05-14T00:00:00"/>
    <n v="2820"/>
    <n v="2945.82"/>
    <n v="2793.15"/>
    <s v="BOT"/>
    <n v="5"/>
    <s v="_NA_"/>
    <n v="-23281.5"/>
    <s v="Value"/>
    <s v="S"/>
    <x v="1061"/>
    <x v="1056"/>
    <n v="2971.61010742187"/>
    <n v="2999.0233898925699"/>
    <n v="27.9899997711181"/>
    <s v="_NA_"/>
    <x v="17"/>
    <n v="1.5"/>
    <n v="-4.2151968000000002"/>
    <s v="Phillips 66"/>
    <n v="83.73"/>
    <d v="2020-05-20T00:00:00"/>
    <d v="2020-05-20T00:00:00"/>
    <n v="2"/>
    <n v="0.57999999999999996"/>
    <n v="6.48"/>
    <n v="6.58"/>
    <s v="PCM-Tracking - LogHist.csv"/>
    <d v="2020-12-31T00:00:00"/>
    <n v="6.52"/>
    <n v="1.4999999999999999E-2"/>
    <d v="2020-05-28T00:00:00"/>
    <x v="0"/>
    <x v="1105"/>
    <n v="77.599999999999994"/>
    <n v="2020"/>
    <s v="_NA_"/>
    <x v="1644"/>
    <n v="-626.72"/>
    <n v="77.599999999999994"/>
    <n v="300"/>
    <n v="300"/>
    <n v="0.15"/>
    <n v="-9.1407364687759E-3"/>
    <d v="2012-07-31T00:00:00"/>
    <n v="40"/>
    <x v="39"/>
    <n v="116.89"/>
    <n v="17.920000000000002"/>
    <s v="PSX"/>
    <d v="1899-12-30T09:40:35"/>
    <x v="1645"/>
    <n v="1645"/>
    <n v="1645"/>
    <s v="USD"/>
    <s v="U1060261"/>
    <n v="0.32768000000000003"/>
    <n v="4"/>
    <m/>
    <m/>
    <x v="1462"/>
    <x v="0"/>
    <x v="0"/>
    <x v="0"/>
    <x v="0"/>
  </r>
  <r>
    <n v="1646"/>
    <x v="21"/>
    <x v="22"/>
    <d v="2020-05-14T00:00:00"/>
    <n v="0.233129"/>
    <n v="0.26073600000000002"/>
    <n v="0.506135"/>
    <n v="1"/>
    <n v="0.30130262499999999"/>
    <n v="0.47679623428270501"/>
    <n v="0.275354267729369"/>
    <n v="-0.27300599999999903"/>
    <n v="0.376075251006037"/>
    <d v="2020-05-14T00:00:00"/>
    <n v="2820"/>
    <n v="2945.82"/>
    <n v="2793.15"/>
    <s v="BOT"/>
    <n v="5"/>
    <s v="_NA_"/>
    <n v="-12358"/>
    <s v="Value"/>
    <s v="S"/>
    <x v="1085"/>
    <x v="1080"/>
    <n v="2971.61010742187"/>
    <n v="2999.0233898925699"/>
    <n v="27.9899997711181"/>
    <s v="_NA_"/>
    <x v="11"/>
    <n v="1"/>
    <n v="-2.3102008700000001"/>
    <s v="O'Reilly Auto Parts"/>
    <n v="420.95"/>
    <d v="2020-05-20T00:00:00"/>
    <d v="2020-05-20T00:00:00"/>
    <n v="2"/>
    <n v="0.57999999999999996"/>
    <n v="19.45"/>
    <n v="21.65"/>
    <s v="PCM-Tracking - LogHist.csv"/>
    <d v="2020-12-31T00:00:00"/>
    <n v="20.38"/>
    <n v="0.1"/>
    <d v="2020-03-13T00:00:00"/>
    <x v="0"/>
    <x v="1106"/>
    <n v="411.9"/>
    <n v="2020"/>
    <s v="_NA_"/>
    <x v="1645"/>
    <n v="1516.39"/>
    <n v="411.9"/>
    <n v="30"/>
    <n v="30"/>
    <n v="0.3"/>
    <n v="-9.1407364687759E-3"/>
    <d v="2015-08-06T00:00:00"/>
    <n v="310"/>
    <x v="40"/>
    <n v="580"/>
    <n v="28.46"/>
    <s v="ORLY"/>
    <d v="1899-12-30T09:43:09"/>
    <x v="1646"/>
    <n v="1646"/>
    <n v="1646"/>
    <s v="USD"/>
    <s v="U1060261"/>
    <n v="0.32768000000000003"/>
    <n v="8"/>
    <m/>
    <m/>
    <x v="1463"/>
    <x v="0"/>
    <x v="0"/>
    <x v="0"/>
    <x v="0"/>
  </r>
  <r>
    <n v="1647"/>
    <x v="22"/>
    <x v="23"/>
    <d v="2020-05-14T00:00:00"/>
    <n v="0.233129"/>
    <n v="0.26073600000000002"/>
    <n v="0.506135"/>
    <n v="1"/>
    <n v="0.30130262499999999"/>
    <n v="0.47679623428270501"/>
    <n v="0.275354267729369"/>
    <n v="-0.27300599999999903"/>
    <n v="0.376075251006037"/>
    <d v="2020-05-14T00:00:00"/>
    <n v="2820"/>
    <n v="2945.82"/>
    <n v="2793.15"/>
    <s v="BOT"/>
    <n v="5"/>
    <s v="_NA_"/>
    <n v="-11226.2"/>
    <s v="Value"/>
    <s v="S"/>
    <x v="1086"/>
    <x v="1081"/>
    <n v="2971.61010742187"/>
    <n v="2999.0233898925699"/>
    <n v="27.9899997711181"/>
    <s v="_NA_"/>
    <x v="12"/>
    <n v="1"/>
    <n v="-2.2643833199999999"/>
    <s v="Autozone"/>
    <n v="1150.46"/>
    <d v="2020-05-20T00:00:00"/>
    <d v="2020-05-20T00:00:00"/>
    <n v="2"/>
    <n v="0.24"/>
    <n v="65.91"/>
    <n v="72.37"/>
    <s v="PCM-Tracking - LogHist.csv"/>
    <d v="2020-08-31T00:00:00"/>
    <n v="70.81"/>
    <n v="0.1"/>
    <d v="2020-02-08T00:00:00"/>
    <x v="0"/>
    <x v="1107"/>
    <n v="1122.52"/>
    <n v="2020"/>
    <s v="_NA_"/>
    <x v="1646"/>
    <n v="682.74"/>
    <n v="1122.52"/>
    <n v="10"/>
    <n v="10"/>
    <n v="0.2"/>
    <n v="-9.1407364687759E-3"/>
    <d v="2013-10-16T00:00:00"/>
    <n v="890"/>
    <x v="12"/>
    <n v="1866.35"/>
    <n v="26.36"/>
    <s v="AZO"/>
    <d v="1899-12-30T09:43:19"/>
    <x v="1647"/>
    <n v="1647"/>
    <n v="1647"/>
    <s v="USD"/>
    <s v="U1060261"/>
    <n v="0.32768000000000003"/>
    <n v="6"/>
    <m/>
    <m/>
    <x v="1464"/>
    <x v="0"/>
    <x v="0"/>
    <x v="0"/>
    <x v="0"/>
  </r>
  <r>
    <n v="1648"/>
    <x v="23"/>
    <x v="24"/>
    <d v="2020-05-14T00:00:00"/>
    <n v="0.233129"/>
    <n v="0.26073600000000002"/>
    <n v="0.506135"/>
    <n v="1"/>
    <n v="0.30130262499999999"/>
    <n v="0.47679623428270501"/>
    <n v="0.275354267729369"/>
    <n v="-0.27300599999999903"/>
    <n v="0.376075251006037"/>
    <d v="2020-05-14T00:00:00"/>
    <n v="2820"/>
    <n v="2945.82"/>
    <n v="2793.15"/>
    <s v="BOT"/>
    <n v="5"/>
    <n v="35"/>
    <n v="-9916"/>
    <s v="LGrowth"/>
    <s v="S"/>
    <x v="1087"/>
    <x v="1082"/>
    <n v="2971.61010742187"/>
    <n v="2999.0233898925699"/>
    <n v="27.9899997711181"/>
    <s v="_NA_"/>
    <x v="18"/>
    <n v="1"/>
    <n v="-2.1328732750000001"/>
    <s v="Veeva Systems Inc."/>
    <n v="215.24"/>
    <d v="2020-05-20T00:00:00"/>
    <d v="2020-05-20T00:00:00"/>
    <n v="2"/>
    <n v="0.66"/>
    <n v="2.5"/>
    <n v="3.03"/>
    <s v="PCM-Tracking - LogHist.csv"/>
    <d v="2021-01-31T00:00:00"/>
    <n v="2.68"/>
    <n v="0.5"/>
    <d v="2020-04-24T00:00:00"/>
    <x v="0"/>
    <x v="1108"/>
    <n v="198.3"/>
    <n v="2020"/>
    <s v="_NA_"/>
    <x v="1647"/>
    <n v="919.12"/>
    <n v="198.3"/>
    <n v="50"/>
    <n v="25"/>
    <n v="0.2"/>
    <n v="-9.1407364687759E-3"/>
    <d v="2019-07-04T00:00:00"/>
    <n v="130"/>
    <x v="153"/>
    <n v="176.89"/>
    <n v="66.010000000000005"/>
    <s v="VEEV"/>
    <d v="1899-12-30T09:43:59"/>
    <x v="1648"/>
    <n v="1648"/>
    <n v="1648"/>
    <s v="USD"/>
    <s v="U1060261"/>
    <n v="0.32768000000000003"/>
    <n v="6"/>
    <m/>
    <m/>
    <x v="1465"/>
    <x v="0"/>
    <x v="0"/>
    <x v="0"/>
    <x v="0"/>
  </r>
  <r>
    <n v="1649"/>
    <x v="23"/>
    <x v="24"/>
    <d v="2020-05-14T00:00:00"/>
    <n v="0.233129"/>
    <n v="0.26073600000000002"/>
    <n v="0.506135"/>
    <n v="1"/>
    <n v="0.30130262499999999"/>
    <n v="0.47679623428270501"/>
    <n v="0.275354267729369"/>
    <n v="-0.27300599999999903"/>
    <n v="0.376075251006037"/>
    <d v="2020-05-14T00:00:00"/>
    <n v="2820"/>
    <n v="2945.82"/>
    <n v="2793.15"/>
    <s v="BOT"/>
    <n v="5"/>
    <n v="35"/>
    <n v="-9916"/>
    <s v="LGrowth"/>
    <s v="S"/>
    <x v="1088"/>
    <x v="1083"/>
    <n v="2971.61010742187"/>
    <n v="2999.0233898925699"/>
    <n v="27.9899997711181"/>
    <s v="_NA_"/>
    <x v="18"/>
    <n v="1"/>
    <n v="-2.0593085800000002"/>
    <s v="Veeva Systems Inc."/>
    <n v="215.24"/>
    <d v="2020-05-20T00:00:00"/>
    <d v="2020-05-20T00:00:00"/>
    <n v="2"/>
    <n v="0.66"/>
    <n v="2.5"/>
    <n v="3.03"/>
    <s v="PCM-Tracking - LogHist.csv"/>
    <d v="2021-01-31T00:00:00"/>
    <n v="2.68"/>
    <n v="0.5"/>
    <d v="2020-04-24T00:00:00"/>
    <x v="0"/>
    <x v="1108"/>
    <n v="198.3"/>
    <n v="2020"/>
    <s v="_NA_"/>
    <x v="1648"/>
    <n v="645.74"/>
    <n v="198.3"/>
    <n v="50"/>
    <n v="10"/>
    <n v="0.2"/>
    <n v="-9.1407364687759E-3"/>
    <d v="2019-07-04T00:00:00"/>
    <n v="130"/>
    <x v="153"/>
    <n v="176.89"/>
    <n v="66.010000000000005"/>
    <s v="VEEV"/>
    <d v="1899-12-30T09:43:59"/>
    <x v="1649"/>
    <n v="1649"/>
    <n v="1649"/>
    <s v="USD"/>
    <s v="U1060261"/>
    <n v="0.32768000000000003"/>
    <n v="6"/>
    <m/>
    <m/>
    <x v="1466"/>
    <x v="0"/>
    <x v="0"/>
    <x v="0"/>
    <x v="0"/>
  </r>
  <r>
    <n v="1650"/>
    <x v="23"/>
    <x v="24"/>
    <d v="2020-05-14T00:00:00"/>
    <n v="0.233129"/>
    <n v="0.26073600000000002"/>
    <n v="0.506135"/>
    <n v="1"/>
    <n v="0.30130262499999999"/>
    <n v="0.47679623428270501"/>
    <n v="0.275354267729369"/>
    <n v="-0.27300599999999903"/>
    <n v="0.376075251006037"/>
    <d v="2020-05-14T00:00:00"/>
    <n v="2820"/>
    <n v="2945.82"/>
    <n v="2793.15"/>
    <s v="BOT"/>
    <n v="5"/>
    <n v="35"/>
    <n v="-9916"/>
    <s v="LGrowth"/>
    <s v="S"/>
    <x v="1089"/>
    <x v="1084"/>
    <n v="2971.61010742187"/>
    <n v="2999.0233898925699"/>
    <n v="27.9899997711181"/>
    <s v="_NA_"/>
    <x v="18"/>
    <n v="1"/>
    <n v="-2.0203855929999999"/>
    <s v="Veeva Systems Inc."/>
    <n v="215.24"/>
    <d v="2020-05-20T00:00:00"/>
    <d v="2020-05-20T00:00:00"/>
    <n v="2"/>
    <n v="0.66"/>
    <n v="2.5"/>
    <n v="3.03"/>
    <s v="PCM-Tracking - LogHist.csv"/>
    <d v="2021-01-31T00:00:00"/>
    <n v="2.68"/>
    <n v="0.5"/>
    <d v="2020-04-24T00:00:00"/>
    <x v="0"/>
    <x v="1108"/>
    <n v="198.3"/>
    <n v="2020"/>
    <s v="_NA_"/>
    <x v="1649"/>
    <n v="671.58"/>
    <n v="198.3"/>
    <n v="50"/>
    <n v="15"/>
    <n v="0.2"/>
    <n v="-9.1407364687759E-3"/>
    <d v="2019-07-04T00:00:00"/>
    <n v="130"/>
    <x v="153"/>
    <n v="176.89"/>
    <n v="66.010000000000005"/>
    <s v="VEEV"/>
    <d v="1899-12-30T09:43:59"/>
    <x v="1650"/>
    <n v="1650"/>
    <n v="1650"/>
    <s v="USD"/>
    <s v="U1060261"/>
    <n v="0.32768000000000003"/>
    <n v="6"/>
    <m/>
    <m/>
    <x v="1467"/>
    <x v="0"/>
    <x v="0"/>
    <x v="0"/>
    <x v="0"/>
  </r>
  <r>
    <n v="1651"/>
    <x v="0"/>
    <x v="0"/>
    <d v="2020-05-14T00:00:00"/>
    <n v="0.233129"/>
    <n v="0.26073600000000002"/>
    <n v="0.506135"/>
    <n v="1"/>
    <n v="0.30130262499999999"/>
    <n v="0.47679623428270501"/>
    <n v="0.275354267729369"/>
    <n v="-0.27300599999999903"/>
    <n v="0.376075251006037"/>
    <d v="2020-05-14T00:00:00"/>
    <n v="2820"/>
    <n v="2945.82"/>
    <n v="2793.15"/>
    <s v="BOT"/>
    <n v="5"/>
    <s v="_NA_"/>
    <n v="-19026.5"/>
    <s v="_NA_"/>
    <s v="S"/>
    <x v="1090"/>
    <x v="1085"/>
    <n v="2971.61010742187"/>
    <n v="2999.0233898925699"/>
    <n v="27.9899997711181"/>
    <s v="_NA_"/>
    <x v="0"/>
    <n v="1"/>
    <n v="-2.0050249999999998"/>
    <s v="_NA_"/>
    <s v="_NA_"/>
    <d v="2020-04-28T00:00:00"/>
    <d v="2020-05-20T00:00:00"/>
    <n v="1"/>
    <s v="_NA_"/>
    <s v="_NA_"/>
    <s v="_NA_"/>
    <s v="PCM-Tracking - LogHist.csv"/>
    <s v="_NA_"/>
    <s v="_NA_"/>
    <n v="0.1"/>
    <s v="_NA_"/>
    <x v="0"/>
    <x v="1109"/>
    <n v="176.2"/>
    <n v="2020"/>
    <s v="_NA_"/>
    <x v="1650"/>
    <n v="7937.24"/>
    <n v="190.26"/>
    <n v="100"/>
    <n v="25"/>
    <n v="0.12"/>
    <n v="-9.1407364687759E-3"/>
    <s v="_NA_"/>
    <s v="_NA_"/>
    <x v="38"/>
    <s v="_NA_"/>
    <n v="20.745000000000001"/>
    <s v="_NA_"/>
    <d v="1899-12-30T10:06:06"/>
    <x v="1651"/>
    <n v="1651"/>
    <n v="1651"/>
    <s v="USD"/>
    <s v="U1060261"/>
    <n v="0.32768000000000003"/>
    <n v="6"/>
    <m/>
    <m/>
    <x v="1468"/>
    <x v="0"/>
    <x v="0"/>
    <x v="0"/>
    <x v="0"/>
  </r>
  <r>
    <n v="1652"/>
    <x v="0"/>
    <x v="0"/>
    <d v="2020-05-14T00:00:00"/>
    <n v="0.233129"/>
    <n v="0.26073600000000002"/>
    <n v="0.506135"/>
    <n v="1"/>
    <n v="0.30130262499999999"/>
    <n v="0.47679623428270501"/>
    <n v="0.275354267729369"/>
    <n v="-0.27300599999999903"/>
    <n v="0.376075251006037"/>
    <d v="2020-05-14T00:00:00"/>
    <n v="2820"/>
    <n v="2945.82"/>
    <n v="2793.15"/>
    <s v="BOT"/>
    <n v="5"/>
    <s v="_NA_"/>
    <n v="-19026.5"/>
    <s v="_NA_"/>
    <s v="S"/>
    <x v="1091"/>
    <x v="1086"/>
    <n v="2971.61010742187"/>
    <n v="2999.0233898925699"/>
    <n v="27.9899997711181"/>
    <s v="_NA_"/>
    <x v="0"/>
    <n v="1"/>
    <n v="-2.0093999999999999"/>
    <s v="_NA_"/>
    <s v="_NA_"/>
    <d v="2020-04-28T00:00:00"/>
    <d v="2020-05-20T00:00:00"/>
    <n v="1"/>
    <s v="_NA_"/>
    <s v="_NA_"/>
    <s v="_NA_"/>
    <s v="PCM-Tracking - LogHist.csv"/>
    <s v="_NA_"/>
    <s v="_NA_"/>
    <n v="0.1"/>
    <s v="_NA_"/>
    <x v="0"/>
    <x v="1109"/>
    <n v="176.2"/>
    <n v="2020"/>
    <s v="_NA_"/>
    <x v="1651"/>
    <n v="7124.74"/>
    <n v="190.26"/>
    <n v="100"/>
    <n v="25"/>
    <n v="0.12"/>
    <n v="-9.1407364687759E-3"/>
    <s v="_NA_"/>
    <s v="_NA_"/>
    <x v="38"/>
    <s v="_NA_"/>
    <n v="20.745000000000001"/>
    <s v="_NA_"/>
    <d v="1899-12-30T10:06:06"/>
    <x v="1652"/>
    <n v="1652"/>
    <n v="1652"/>
    <s v="USD"/>
    <s v="U1060261"/>
    <n v="0.32768000000000003"/>
    <n v="6"/>
    <m/>
    <m/>
    <x v="1469"/>
    <x v="0"/>
    <x v="0"/>
    <x v="0"/>
    <x v="0"/>
  </r>
  <r>
    <n v="1653"/>
    <x v="20"/>
    <x v="21"/>
    <d v="2020-05-21T00:00:00"/>
    <n v="0.290043"/>
    <n v="0.25974000000000003"/>
    <n v="0.45021600000000001"/>
    <n v="0.99999899999999997"/>
    <n v="0.296431"/>
    <n v="0.47679623428270501"/>
    <n v="0.275354267729369"/>
    <n v="-0.16017300000000001"/>
    <n v="0.376075251006037"/>
    <d v="2020-05-21T00:00:00"/>
    <n v="2971.61"/>
    <n v="2980.29"/>
    <n v="2766.64"/>
    <s v="BOT"/>
    <n v="5"/>
    <s v="_NA_"/>
    <n v="-22783.5"/>
    <s v="Value"/>
    <s v="S"/>
    <x v="1092"/>
    <x v="1087"/>
    <n v="2955.44995117187"/>
    <n v="2999.7144396972599"/>
    <n v="28.159999847412099"/>
    <s v="_NA_"/>
    <x v="17"/>
    <n v="1.5"/>
    <n v="-3.3553000000000002"/>
    <s v="Phillips 66"/>
    <n v="83.73"/>
    <d v="2020-05-22T00:00:00"/>
    <d v="2020-05-22T00:00:00"/>
    <n v="4"/>
    <n v="0.57999999999999996"/>
    <n v="6.48"/>
    <n v="6.58"/>
    <s v="PCM-Tracking - LogHist.csv"/>
    <n v="44196"/>
    <n v="6.52"/>
    <n v="1.4999999999999999E-2"/>
    <d v="2020-05-28T00:00:00"/>
    <x v="0"/>
    <x v="1110"/>
    <n v="75.819999999999993"/>
    <n v="2020"/>
    <s v="_NA_"/>
    <x v="1652"/>
    <n v="-83.36"/>
    <n v="75.94"/>
    <n v="300"/>
    <n v="100"/>
    <n v="0.15"/>
    <n v="-1.4756234106689799E-2"/>
    <d v="2012-07-31T00:00:00"/>
    <n v="40"/>
    <x v="39"/>
    <n v="116.89"/>
    <n v="17.920000000000002"/>
    <s v="PSX"/>
    <d v="1899-12-30T11:35:15"/>
    <x v="1653"/>
    <n v="1654"/>
    <n v="1653"/>
    <s v="USD"/>
    <s v="U1060261"/>
    <n v="0.32768000000000003"/>
    <n v="4"/>
    <m/>
    <m/>
    <x v="1470"/>
    <x v="0"/>
    <x v="0"/>
    <x v="0"/>
    <x v="0"/>
  </r>
  <r>
    <n v="1654"/>
    <x v="20"/>
    <x v="21"/>
    <d v="2020-05-21T00:00:00"/>
    <n v="0.290043"/>
    <n v="0.25974000000000003"/>
    <n v="0.45021600000000001"/>
    <n v="0.99999899999999997"/>
    <n v="0.296431"/>
    <n v="0.47679623428270501"/>
    <n v="0.275354267729369"/>
    <n v="-0.16017300000000001"/>
    <n v="0.376075251006037"/>
    <d v="2020-05-21T00:00:00"/>
    <n v="2971.61"/>
    <n v="2980.29"/>
    <n v="2766.64"/>
    <s v="BOT"/>
    <n v="5"/>
    <s v="_NA_"/>
    <n v="-22783.5"/>
    <s v="Value"/>
    <s v="S"/>
    <x v="1093"/>
    <x v="1088"/>
    <n v="2955.44995117187"/>
    <n v="2999.7144396972599"/>
    <n v="28.159999847412099"/>
    <s v="_NA_"/>
    <x v="17"/>
    <n v="1.5"/>
    <n v="-4.0401103999999997"/>
    <s v="Phillips 66"/>
    <n v="83.73"/>
    <d v="2020-05-22T00:00:00"/>
    <d v="2020-05-22T00:00:00"/>
    <n v="4"/>
    <n v="0.57999999999999996"/>
    <n v="6.48"/>
    <n v="6.58"/>
    <s v="PCM-Tracking - LogHist.csv"/>
    <d v="2020-12-31T00:00:00"/>
    <n v="6.52"/>
    <n v="1.4999999999999999E-2"/>
    <d v="2020-05-28T00:00:00"/>
    <x v="0"/>
    <x v="1110"/>
    <n v="75.819999999999993"/>
    <n v="2020"/>
    <s v="_NA_"/>
    <x v="1653"/>
    <n v="75.959999999999994"/>
    <n v="75.94"/>
    <n v="300"/>
    <n v="300"/>
    <n v="0.15"/>
    <n v="-1.4756234106689799E-2"/>
    <d v="2012-07-31T00:00:00"/>
    <n v="40"/>
    <x v="39"/>
    <n v="116.89"/>
    <n v="17.920000000000002"/>
    <s v="PSX"/>
    <d v="1899-12-30T11:35:15"/>
    <x v="1654"/>
    <n v="1653"/>
    <n v="1654"/>
    <s v="USD"/>
    <s v="U1060261"/>
    <n v="0.32768000000000003"/>
    <n v="4"/>
    <m/>
    <m/>
    <x v="1471"/>
    <x v="0"/>
    <x v="0"/>
    <x v="0"/>
    <x v="0"/>
  </r>
  <r>
    <n v="1655"/>
    <x v="24"/>
    <x v="25"/>
    <d v="2020-05-21T00:00:00"/>
    <n v="0.290043"/>
    <n v="0.25974000000000003"/>
    <n v="0.45021600000000001"/>
    <n v="0.99999899999999997"/>
    <n v="0.296431"/>
    <n v="0.47679623428270501"/>
    <n v="0.275354267729369"/>
    <n v="-0.16017300000000001"/>
    <n v="0.376075251006037"/>
    <d v="2020-05-21T00:00:00"/>
    <n v="2971.61"/>
    <n v="2980.29"/>
    <n v="2766.64"/>
    <s v="SLD"/>
    <n v="5"/>
    <n v="60"/>
    <n v="15350.84"/>
    <s v="Value"/>
    <s v="S"/>
    <x v="1094"/>
    <x v="1089"/>
    <n v="2955.44995117187"/>
    <n v="2999.7144396972599"/>
    <n v="28.159999847412099"/>
    <s v="_NA_"/>
    <x v="19"/>
    <n v="1.36"/>
    <n v="-2.45347041"/>
    <s v="Starbucks Corporation"/>
    <n v="79.58"/>
    <d v="2020-05-22T00:00:00"/>
    <d v="2020-05-22T00:00:00"/>
    <n v="4"/>
    <n v="0.32"/>
    <n v="3.05"/>
    <n v="3.43"/>
    <s v="PCM-Tracking - LogHist.csv"/>
    <d v="2020-09-30T00:00:00"/>
    <n v="3.31"/>
    <n v="0.1"/>
    <d v="2020-03-13T00:00:00"/>
    <x v="0"/>
    <x v="1111"/>
    <n v="76.98"/>
    <n v="2020"/>
    <s v="_NA_"/>
    <x v="1654"/>
    <n v="2021.55"/>
    <n v="76.760000000000005"/>
    <n v="200"/>
    <n v="100"/>
    <n v="0.3"/>
    <n v="-1.4756234106689799E-2"/>
    <d v="2010-11-26T00:00:00"/>
    <n v="55"/>
    <x v="59"/>
    <n v="94.1"/>
    <n v="28.46"/>
    <s v="SBUX"/>
    <d v="1899-12-30T10:58:36"/>
    <x v="1655"/>
    <n v="1655"/>
    <n v="1655"/>
    <s v="USD"/>
    <s v="U1060261"/>
    <n v="0.32768000000000003"/>
    <n v="8"/>
    <m/>
    <m/>
    <x v="1472"/>
    <x v="0"/>
    <x v="0"/>
    <x v="0"/>
    <x v="0"/>
  </r>
  <r>
    <n v="1656"/>
    <x v="24"/>
    <x v="25"/>
    <d v="2020-05-21T00:00:00"/>
    <n v="0.290043"/>
    <n v="0.25974000000000003"/>
    <n v="0.45021600000000001"/>
    <n v="0.99999899999999997"/>
    <n v="0.296431"/>
    <n v="0.47679623428270501"/>
    <n v="0.275354267729369"/>
    <n v="-0.16017300000000001"/>
    <n v="0.376075251006037"/>
    <d v="2020-05-21T00:00:00"/>
    <n v="2971.61"/>
    <n v="2980.29"/>
    <n v="2766.64"/>
    <s v="SLD"/>
    <n v="5"/>
    <n v="60"/>
    <n v="15350.84"/>
    <s v="Value"/>
    <s v="S"/>
    <x v="1095"/>
    <x v="1090"/>
    <n v="2955.44995117187"/>
    <n v="2999.7144396972599"/>
    <n v="28.159999847412099"/>
    <s v="_NA_"/>
    <x v="19"/>
    <n v="1.36"/>
    <n v="-2.2359166500000001"/>
    <s v="Starbucks Corporation"/>
    <n v="79.58"/>
    <d v="2020-05-22T00:00:00"/>
    <d v="2020-05-22T00:00:00"/>
    <n v="4"/>
    <n v="0.32"/>
    <n v="3.05"/>
    <n v="3.43"/>
    <s v="PCM-Tracking - LogHist.csv"/>
    <d v="2020-09-30T00:00:00"/>
    <n v="3.31"/>
    <n v="0.1"/>
    <d v="2020-03-13T00:00:00"/>
    <x v="0"/>
    <x v="1111"/>
    <n v="76.98"/>
    <n v="2020"/>
    <s v="_NA_"/>
    <x v="1655"/>
    <n v="2436.7600000000002"/>
    <n v="76.760000000000005"/>
    <n v="200"/>
    <n v="100"/>
    <n v="0.3"/>
    <n v="-1.4756234106689799E-2"/>
    <d v="2010-11-26T00:00:00"/>
    <n v="55"/>
    <x v="59"/>
    <n v="94.1"/>
    <n v="28.46"/>
    <s v="SBUX"/>
    <d v="1899-12-30T10:58:36"/>
    <x v="1656"/>
    <n v="1656"/>
    <n v="1656"/>
    <s v="USD"/>
    <s v="U1060261"/>
    <n v="0.32768000000000003"/>
    <n v="8"/>
    <m/>
    <m/>
    <x v="1473"/>
    <x v="0"/>
    <x v="0"/>
    <x v="0"/>
    <x v="0"/>
  </r>
  <r>
    <n v="1657"/>
    <x v="20"/>
    <x v="21"/>
    <d v="2020-05-21T00:00:00"/>
    <n v="0.290043"/>
    <n v="0.25974000000000003"/>
    <n v="0.45021600000000001"/>
    <n v="0.99999899999999997"/>
    <n v="0.296431"/>
    <n v="0.47679623428270501"/>
    <n v="0.275354267729369"/>
    <n v="-0.16017300000000001"/>
    <n v="0.376075251006037"/>
    <d v="2020-05-21T00:00:00"/>
    <n v="2971.61"/>
    <n v="2980.29"/>
    <n v="2766.64"/>
    <s v="BOT"/>
    <n v="5"/>
    <s v="_NA_"/>
    <n v="-22783.5"/>
    <s v="Value"/>
    <s v="S"/>
    <x v="1096"/>
    <x v="1091"/>
    <n v="2955.44995117187"/>
    <n v="2999.7144396972599"/>
    <n v="28.159999847412099"/>
    <s v="_NA_"/>
    <x v="17"/>
    <n v="1.5"/>
    <n v="-4.8156515000000004"/>
    <s v="Phillips 66"/>
    <n v="83.73"/>
    <d v="2020-05-22T00:00:00"/>
    <d v="2020-05-22T00:00:00"/>
    <n v="4"/>
    <n v="0.57999999999999996"/>
    <n v="6.48"/>
    <n v="6.58"/>
    <s v="PCM-Tracking - LogHist.csv"/>
    <d v="2020-12-31T00:00:00"/>
    <n v="6.52"/>
    <n v="1.4999999999999999E-2"/>
    <d v="2020-05-28T00:00:00"/>
    <x v="0"/>
    <x v="1112"/>
    <n v="75.94"/>
    <n v="2020"/>
    <s v="_NA_"/>
    <x v="1656"/>
    <n v="-754.32"/>
    <n v="75.94"/>
    <n v="300"/>
    <n v="100"/>
    <n v="0.15"/>
    <n v="-1.4756234106689799E-2"/>
    <d v="2012-07-31T00:00:00"/>
    <n v="40"/>
    <x v="39"/>
    <n v="116.89"/>
    <n v="17.920000000000002"/>
    <s v="PSX"/>
    <d v="1899-12-30T11:35:15"/>
    <x v="1657"/>
    <n v="1657"/>
    <n v="1657"/>
    <s v="USD"/>
    <s v="U1060261"/>
    <n v="0.32768000000000003"/>
    <n v="4"/>
    <m/>
    <m/>
    <x v="1474"/>
    <x v="0"/>
    <x v="0"/>
    <x v="0"/>
    <x v="0"/>
  </r>
  <r>
    <n v="1658"/>
    <x v="20"/>
    <x v="21"/>
    <d v="2020-05-21T00:00:00"/>
    <n v="0.290043"/>
    <n v="0.25974000000000003"/>
    <n v="0.45021600000000001"/>
    <n v="0.99999899999999997"/>
    <n v="0.296431"/>
    <n v="0.47679623428270501"/>
    <n v="0.275354267729369"/>
    <n v="-0.16017300000000001"/>
    <n v="0.376075251006037"/>
    <d v="2020-05-21T00:00:00"/>
    <n v="2971.61"/>
    <n v="2980.29"/>
    <n v="2766.64"/>
    <s v="BOT"/>
    <n v="5"/>
    <s v="_NA_"/>
    <n v="-22783.5"/>
    <s v="Value"/>
    <s v="S"/>
    <x v="1097"/>
    <x v="1092"/>
    <n v="2955.44995117187"/>
    <n v="2999.7144396972599"/>
    <n v="28.159999847412099"/>
    <s v="_NA_"/>
    <x v="17"/>
    <n v="1.5"/>
    <n v="-2.6855839000000001"/>
    <s v="Phillips 66"/>
    <n v="83.73"/>
    <d v="2020-05-22T00:00:00"/>
    <d v="2020-05-22T00:00:00"/>
    <n v="4"/>
    <n v="0.57999999999999996"/>
    <n v="6.48"/>
    <n v="6.58"/>
    <s v="PCM-Tracking - LogHist.csv"/>
    <d v="2020-12-31T00:00:00"/>
    <n v="6.52"/>
    <n v="1.4999999999999999E-2"/>
    <d v="2020-05-28T00:00:00"/>
    <x v="0"/>
    <x v="1112"/>
    <n v="75.94"/>
    <n v="2020"/>
    <s v="_NA_"/>
    <x v="1657"/>
    <n v="263.81"/>
    <n v="75.94"/>
    <n v="300"/>
    <n v="100"/>
    <n v="0.15"/>
    <n v="-1.4756234106689799E-2"/>
    <d v="2012-07-31T00:00:00"/>
    <n v="40"/>
    <x v="39"/>
    <n v="116.89"/>
    <n v="17.920000000000002"/>
    <s v="PSX"/>
    <d v="1899-12-30T11:35:15"/>
    <x v="1658"/>
    <n v="1658"/>
    <n v="1658"/>
    <s v="USD"/>
    <s v="U1060261"/>
    <n v="0.32768000000000003"/>
    <n v="4"/>
    <m/>
    <m/>
    <x v="1475"/>
    <x v="0"/>
    <x v="0"/>
    <x v="0"/>
    <x v="0"/>
  </r>
  <r>
    <n v="1659"/>
    <x v="20"/>
    <x v="21"/>
    <d v="2020-05-21T00:00:00"/>
    <n v="0.290043"/>
    <n v="0.25974000000000003"/>
    <n v="0.45021600000000001"/>
    <n v="0.99999899999999997"/>
    <n v="0.296431"/>
    <n v="0.47679623428270501"/>
    <n v="0.275354267729369"/>
    <n v="-0.16017300000000001"/>
    <n v="0.376075251006037"/>
    <d v="2020-05-21T00:00:00"/>
    <n v="2971.61"/>
    <n v="2980.29"/>
    <n v="2766.64"/>
    <s v="BOT"/>
    <n v="5"/>
    <s v="_NA_"/>
    <n v="-22783.5"/>
    <s v="Value"/>
    <s v="S"/>
    <x v="1092"/>
    <x v="1087"/>
    <n v="2955.44995117187"/>
    <n v="2999.7144396972599"/>
    <n v="28.159999847412099"/>
    <s v="_NA_"/>
    <x v="17"/>
    <n v="1.5"/>
    <n v="-2.8553000000000002"/>
    <s v="Phillips 66"/>
    <n v="83.73"/>
    <d v="2020-05-22T00:00:00"/>
    <d v="2020-05-22T00:00:00"/>
    <n v="4"/>
    <n v="0.57999999999999996"/>
    <n v="6.48"/>
    <n v="6.58"/>
    <s v="PCM-Tracking - LogHist.csv"/>
    <d v="2020-12-31T00:00:00"/>
    <n v="6.52"/>
    <n v="1.4999999999999999E-2"/>
    <d v="2020-05-28T00:00:00"/>
    <x v="0"/>
    <x v="1112"/>
    <n v="75.94"/>
    <n v="2020"/>
    <s v="_NA_"/>
    <x v="1658"/>
    <n v="-95.36"/>
    <n v="75.94"/>
    <n v="300"/>
    <n v="100"/>
    <n v="0.15"/>
    <n v="-1.4756234106689799E-2"/>
    <d v="2012-07-31T00:00:00"/>
    <n v="40"/>
    <x v="39"/>
    <n v="116.89"/>
    <n v="17.920000000000002"/>
    <s v="PSX"/>
    <d v="1899-12-30T11:35:15"/>
    <x v="1659"/>
    <n v="1659"/>
    <n v="1659"/>
    <s v="USD"/>
    <s v="U1060261"/>
    <n v="0.32768000000000003"/>
    <n v="4"/>
    <m/>
    <m/>
    <x v="1470"/>
    <x v="0"/>
    <x v="0"/>
    <x v="0"/>
    <x v="0"/>
  </r>
  <r>
    <n v="1660"/>
    <x v="25"/>
    <x v="26"/>
    <d v="2020-05-28T00:00:00"/>
    <n v="0.33070899999999998"/>
    <n v="0.248031"/>
    <n v="0.42126000000000002"/>
    <n v="1"/>
    <n v="0.29497075"/>
    <n v="0.47679623428270501"/>
    <n v="0.275354267729369"/>
    <n v="-9.0551000000000006E-2"/>
    <n v="0.376075251006037"/>
    <d v="2020-05-28T00:00:00"/>
    <n v="3036.13"/>
    <n v="3036.25"/>
    <n v="2922.35"/>
    <s v="SLD"/>
    <n v="5"/>
    <s v="_NA_"/>
    <n v="15824.05"/>
    <s v="Value"/>
    <s v="B"/>
    <x v="1059"/>
    <x v="1054"/>
    <n v="3044.31005859375"/>
    <n v="3001.8953393554598"/>
    <n v="27.5100002288818"/>
    <s v="_NA_"/>
    <x v="10"/>
    <n v="25.95"/>
    <n v="-63.445275938999998"/>
    <s v="Peabody Energy Corporation"/>
    <n v="3.04"/>
    <d v="2020-05-29T00:00:00"/>
    <d v="2020-05-29T00:00:00"/>
    <n v="4"/>
    <n v="0.57999999999999996"/>
    <n v="0.1"/>
    <n v="0"/>
    <s v="PCM-Tracking - LogHist.csv"/>
    <d v="2020-12-31T00:00:00"/>
    <n v="0.06"/>
    <n v="0"/>
    <d v="2020-05-08T00:00:00"/>
    <x v="1"/>
    <x v="1113"/>
    <n v="3.169918"/>
    <n v="2020"/>
    <s v="_NA_"/>
    <x v="1659"/>
    <n v="-9187.5"/>
    <n v="3.17"/>
    <n v="5000"/>
    <n v="5000"/>
    <n v="0.04"/>
    <n v="1.41293131316789E-2"/>
    <d v="2012-04-15T00:00:00"/>
    <n v="8"/>
    <x v="132"/>
    <n v="0.9"/>
    <n v="15.63"/>
    <s v="BTU"/>
    <d v="1899-12-30T09:46:17"/>
    <x v="1660"/>
    <n v="1660"/>
    <n v="1660"/>
    <s v="USD"/>
    <s v="U1060261"/>
    <n v="0.32768000000000003"/>
    <n v="20"/>
    <m/>
    <m/>
    <x v="1476"/>
    <x v="0"/>
    <x v="0"/>
    <x v="0"/>
    <x v="0"/>
  </r>
  <r>
    <n v="1661"/>
    <x v="26"/>
    <x v="27"/>
    <d v="2020-05-28T00:00:00"/>
    <n v="0.33070899999999998"/>
    <n v="0.248031"/>
    <n v="0.42126000000000002"/>
    <n v="1"/>
    <n v="0.29497075"/>
    <n v="0.47679623428270501"/>
    <n v="0.275354267729369"/>
    <n v="-9.0551000000000006E-2"/>
    <n v="0.376075251006037"/>
    <d v="2020-05-28T00:00:00"/>
    <n v="3036.13"/>
    <n v="3036.25"/>
    <n v="2922.35"/>
    <s v="SLD"/>
    <n v="5"/>
    <s v="_NA_"/>
    <n v="13267.66"/>
    <s v="Value"/>
    <s v="B"/>
    <x v="1058"/>
    <x v="1053"/>
    <n v="3044.31005859375"/>
    <n v="3001.8953393554598"/>
    <n v="27.5100002288818"/>
    <s v="_NA_"/>
    <x v="9"/>
    <n v="2.34"/>
    <n v="-8.8408669999999994"/>
    <s v="Arch coal"/>
    <n v="32.39"/>
    <d v="2020-05-29T00:00:00"/>
    <d v="2020-05-29T00:00:00"/>
    <n v="4"/>
    <s v="_NA_"/>
    <s v="_NA_"/>
    <s v="_NA_"/>
    <s v="PCM-Tracking - LogHist.csv"/>
    <s v="_NA_"/>
    <s v="_NA_"/>
    <n v="0.1"/>
    <d v="2020-04-12T00:00:00"/>
    <x v="1"/>
    <x v="1114"/>
    <n v="33.174999999999997"/>
    <n v="2020"/>
    <s v="_NA_"/>
    <x v="1660"/>
    <n v="-2854.5"/>
    <n v="33.18"/>
    <n v="400"/>
    <n v="400"/>
    <n v="0.12"/>
    <n v="1.41293131316789E-2"/>
    <d v="2019-10-09T00:00:00"/>
    <n v="50"/>
    <x v="146"/>
    <n v="5"/>
    <n v="20.745000000000001"/>
    <s v="ARCH"/>
    <d v="1899-12-30T09:46:42"/>
    <x v="1661"/>
    <n v="1661"/>
    <n v="1661"/>
    <s v="USD"/>
    <s v="U1060261"/>
    <n v="0.32768000000000003"/>
    <n v="6"/>
    <m/>
    <m/>
    <x v="1477"/>
    <x v="0"/>
    <x v="0"/>
    <x v="0"/>
    <x v="0"/>
  </r>
  <r>
    <n v="1662"/>
    <x v="0"/>
    <x v="0"/>
    <d v="2020-05-28T00:00:00"/>
    <n v="0.33070899999999998"/>
    <n v="0.248031"/>
    <n v="0.42126000000000002"/>
    <n v="1"/>
    <n v="0.29497075"/>
    <n v="0.47679623428270501"/>
    <n v="0.275354267729369"/>
    <n v="-9.0551000000000006E-2"/>
    <n v="0.376075251006037"/>
    <d v="2020-05-28T00:00:00"/>
    <n v="3036.13"/>
    <n v="3036.25"/>
    <n v="2922.35"/>
    <s v="BOT"/>
    <n v="5"/>
    <s v="_NA_"/>
    <n v="-9177"/>
    <s v="_NA_"/>
    <s v="S"/>
    <x v="1091"/>
    <x v="1086"/>
    <n v="3044.31005859375"/>
    <n v="3001.8953393554598"/>
    <n v="27.5100002288818"/>
    <s v="_NA_"/>
    <x v="0"/>
    <n v="1"/>
    <n v="-2.0093999999999999"/>
    <s v="_NA_"/>
    <s v="_NA_"/>
    <d v="2020-05-29T00:00:00"/>
    <d v="2020-05-29T00:00:00"/>
    <n v="4"/>
    <s v="_NA_"/>
    <s v="_NA_"/>
    <s v="_NA_"/>
    <s v="PCM-Tracking - LogHist.csv"/>
    <s v="_NA_"/>
    <s v="_NA_"/>
    <n v="0.1"/>
    <s v="_NA_"/>
    <x v="0"/>
    <x v="1115"/>
    <n v="183.52"/>
    <n v="2020"/>
    <s v="_NA_"/>
    <x v="1661"/>
    <n v="6941.74"/>
    <n v="183.52"/>
    <n v="50"/>
    <n v="25"/>
    <n v="0.12"/>
    <n v="1.41293131316789E-2"/>
    <s v="_NA_"/>
    <s v="_NA_"/>
    <x v="38"/>
    <s v="_NA_"/>
    <n v="20.745000000000001"/>
    <s v="_NA_"/>
    <d v="1899-12-30T09:58:10"/>
    <x v="1662"/>
    <n v="1662"/>
    <n v="1662"/>
    <s v="USD"/>
    <s v="U1060261"/>
    <n v="0.32768000000000003"/>
    <n v="6"/>
    <m/>
    <m/>
    <x v="1478"/>
    <x v="0"/>
    <x v="0"/>
    <x v="0"/>
    <x v="0"/>
  </r>
  <r>
    <n v="1663"/>
    <x v="27"/>
    <x v="28"/>
    <d v="2020-05-28T00:00:00"/>
    <n v="0.33070899999999998"/>
    <n v="0.248031"/>
    <n v="0.42126000000000002"/>
    <n v="1"/>
    <n v="0.29497075"/>
    <n v="0.47679623428270501"/>
    <n v="0.275354267729369"/>
    <n v="-9.0551000000000006E-2"/>
    <n v="0.376075251006037"/>
    <d v="2020-05-28T00:00:00"/>
    <n v="3036.13"/>
    <n v="3036.25"/>
    <n v="2922.35"/>
    <s v="BOT"/>
    <n v="5"/>
    <s v="_NA_"/>
    <n v="-16984.73"/>
    <s v="_NA_"/>
    <s v="S"/>
    <x v="1098"/>
    <x v="1093"/>
    <n v="3044.31005859375"/>
    <n v="3001.8953393554598"/>
    <n v="27.5100002288818"/>
    <s v="_NA_"/>
    <x v="4"/>
    <n v="1"/>
    <n v="-2.0450532890000002"/>
    <s v="Facebook"/>
    <n v="230.16"/>
    <d v="2020-05-29T00:00:00"/>
    <d v="2020-05-29T00:00:00"/>
    <n v="4"/>
    <n v="0.57999999999999996"/>
    <n v="7.87"/>
    <n v="9.7200000000000006"/>
    <s v="PCM-Tracking - LogHist.csv"/>
    <d v="2020-12-31T00:00:00"/>
    <n v="8.65"/>
    <n v="0.2"/>
    <d v="2020-04-21T00:00:00"/>
    <x v="0"/>
    <x v="1116"/>
    <n v="226.44970000000001"/>
    <n v="2020"/>
    <s v="_NA_"/>
    <x v="1662"/>
    <n v="2588.4499999999998"/>
    <n v="226.45"/>
    <n v="75"/>
    <n v="25"/>
    <n v="0.25"/>
    <n v="1.41293131316789E-2"/>
    <d v="2016-11-14T00:00:00"/>
    <n v="140"/>
    <x v="100"/>
    <n v="294.5"/>
    <n v="34.03"/>
    <s v="FB"/>
    <d v="1899-12-30T09:59:27"/>
    <x v="1663"/>
    <n v="1665"/>
    <n v="1663"/>
    <s v="USD"/>
    <s v="U1060261"/>
    <n v="0.32768000000000003"/>
    <n v="6"/>
    <m/>
    <m/>
    <x v="1479"/>
    <x v="0"/>
    <x v="0"/>
    <x v="0"/>
    <x v="0"/>
  </r>
  <r>
    <n v="1664"/>
    <x v="27"/>
    <x v="28"/>
    <d v="2020-05-28T00:00:00"/>
    <n v="0.33070899999999998"/>
    <n v="0.248031"/>
    <n v="0.42126000000000002"/>
    <n v="1"/>
    <n v="0.29497075"/>
    <n v="0.47679623428270501"/>
    <n v="0.275354267729369"/>
    <n v="-9.0551000000000006E-2"/>
    <n v="0.376075251006037"/>
    <d v="2020-05-28T00:00:00"/>
    <n v="3036.13"/>
    <n v="3036.25"/>
    <n v="2922.35"/>
    <s v="BOT"/>
    <n v="5"/>
    <s v="_NA_"/>
    <n v="-16984.73"/>
    <s v="_NA_"/>
    <s v="S"/>
    <x v="1099"/>
    <x v="1094"/>
    <n v="3044.31005859375"/>
    <n v="3001.8953393554598"/>
    <n v="27.5100002288818"/>
    <s v="_NA_"/>
    <x v="4"/>
    <n v="1"/>
    <n v="-3.218866963"/>
    <s v="Facebook"/>
    <n v="230.16"/>
    <d v="2020-05-29T00:00:00"/>
    <d v="2020-05-29T00:00:00"/>
    <n v="4"/>
    <n v="0.57999999999999996"/>
    <n v="7.87"/>
    <n v="9.7200000000000006"/>
    <s v="PCM-Tracking - LogHist.csv"/>
    <d v="2020-12-31T00:00:00"/>
    <n v="8.65"/>
    <n v="0.2"/>
    <d v="2020-04-21T00:00:00"/>
    <x v="0"/>
    <x v="1116"/>
    <n v="226.44970000000001"/>
    <n v="2020"/>
    <s v="_NA_"/>
    <x v="1663"/>
    <n v="266.02999999999997"/>
    <n v="226.45"/>
    <n v="75"/>
    <n v="25"/>
    <n v="0.25"/>
    <n v="1.41293131316789E-2"/>
    <d v="2016-11-14T00:00:00"/>
    <n v="140"/>
    <x v="100"/>
    <n v="294.5"/>
    <n v="34.03"/>
    <s v="FB"/>
    <d v="1899-12-30T09:59:27"/>
    <x v="1664"/>
    <n v="1664"/>
    <n v="1664"/>
    <s v="USD"/>
    <s v="U1060261"/>
    <n v="0.32768000000000003"/>
    <n v="6"/>
    <m/>
    <m/>
    <x v="1480"/>
    <x v="0"/>
    <x v="0"/>
    <x v="0"/>
    <x v="0"/>
  </r>
  <r>
    <n v="1665"/>
    <x v="27"/>
    <x v="28"/>
    <d v="2020-05-28T00:00:00"/>
    <n v="0.33070899999999998"/>
    <n v="0.248031"/>
    <n v="0.42126000000000002"/>
    <n v="1"/>
    <n v="0.29497075"/>
    <n v="0.47679623428270501"/>
    <n v="0.275354267729369"/>
    <n v="-9.0551000000000006E-2"/>
    <n v="0.376075251006037"/>
    <d v="2020-05-28T00:00:00"/>
    <n v="3036.13"/>
    <n v="3036.25"/>
    <n v="2922.35"/>
    <s v="BOT"/>
    <n v="5"/>
    <s v="_NA_"/>
    <n v="-16984.73"/>
    <s v="_NA_"/>
    <s v="S"/>
    <x v="1033"/>
    <x v="1028"/>
    <n v="3044.31005859375"/>
    <n v="3001.8953393554598"/>
    <n v="27.5100002288818"/>
    <s v="_NA_"/>
    <x v="4"/>
    <n v="1"/>
    <n v="-2.0717272499999999"/>
    <s v="Facebook"/>
    <n v="230.16"/>
    <d v="2020-05-29T00:00:00"/>
    <d v="2020-05-29T00:00:00"/>
    <n v="4"/>
    <n v="0.57999999999999996"/>
    <n v="7.87"/>
    <n v="9.7200000000000006"/>
    <s v="PCM-Tracking - LogHist.csv"/>
    <d v="2020-12-31T00:00:00"/>
    <n v="8.65"/>
    <n v="0.2"/>
    <d v="2020-04-21T00:00:00"/>
    <x v="0"/>
    <x v="1116"/>
    <n v="226.44970000000001"/>
    <n v="2020"/>
    <s v="_NA_"/>
    <x v="1664"/>
    <n v="786.43"/>
    <n v="226.45"/>
    <n v="75"/>
    <n v="25"/>
    <n v="0.25"/>
    <n v="1.41293131316789E-2"/>
    <d v="2016-11-14T00:00:00"/>
    <n v="140"/>
    <x v="100"/>
    <n v="294.5"/>
    <n v="34.03"/>
    <s v="FB"/>
    <d v="1899-12-30T09:59:27"/>
    <x v="1665"/>
    <n v="1663"/>
    <n v="1665"/>
    <s v="USD"/>
    <s v="U1060261"/>
    <n v="0.32768000000000003"/>
    <n v="6"/>
    <m/>
    <m/>
    <x v="1481"/>
    <x v="0"/>
    <x v="0"/>
    <x v="0"/>
    <x v="0"/>
  </r>
  <r>
    <n v="1666"/>
    <x v="28"/>
    <x v="29"/>
    <d v="2020-05-28T00:00:00"/>
    <n v="0.33070899999999998"/>
    <n v="0.248031"/>
    <n v="0.42126000000000002"/>
    <n v="1"/>
    <n v="0.29497075"/>
    <n v="0.47679623428270501"/>
    <n v="0.275354267729369"/>
    <n v="-9.0551000000000006E-2"/>
    <n v="0.376075251006037"/>
    <d v="2020-05-28T00:00:00"/>
    <n v="3036.13"/>
    <n v="3036.25"/>
    <n v="2922.35"/>
    <s v="BOT"/>
    <n v="5"/>
    <s v="_NA_"/>
    <n v="-18300.5"/>
    <s v="LGrowth"/>
    <s v="S"/>
    <x v="1100"/>
    <x v="1095"/>
    <n v="3044.31005859375"/>
    <n v="3001.8953393554598"/>
    <n v="27.5100002288818"/>
    <s v="_NA_"/>
    <x v="13"/>
    <n v="1"/>
    <n v="-2.2648296210000001"/>
    <s v="Microsoft Corporation"/>
    <n v="185.36"/>
    <d v="2020-05-29T00:00:00"/>
    <d v="2020-05-29T00:00:00"/>
    <n v="4"/>
    <n v="7.0000000000000007E-2"/>
    <n v="5.69"/>
    <n v="6.2"/>
    <s v="PCM-Tracking - LogHist.csv"/>
    <d v="2020-06-30T00:00:00"/>
    <n v="6.16"/>
    <n v="0.15"/>
    <d v="2020-06-03T00:00:00"/>
    <x v="0"/>
    <x v="1117"/>
    <n v="182.995"/>
    <n v="2020"/>
    <s v="_NA_"/>
    <x v="1665"/>
    <n v="2563.2399999999998"/>
    <n v="183"/>
    <n v="100"/>
    <n v="50"/>
    <n v="0.22500000000000001"/>
    <n v="1.41293131316789E-2"/>
    <d v="2010-09-16T00:00:00"/>
    <n v="140"/>
    <x v="122"/>
    <n v="200.33"/>
    <n v="32.5"/>
    <s v="MSFT"/>
    <d v="1899-12-30T09:59:36"/>
    <x v="1666"/>
    <n v="1666"/>
    <n v="1666"/>
    <s v="USD"/>
    <s v="U1060261"/>
    <n v="0.32768000000000003"/>
    <n v="8"/>
    <m/>
    <m/>
    <x v="1482"/>
    <x v="0"/>
    <x v="0"/>
    <x v="0"/>
    <x v="0"/>
  </r>
  <r>
    <n v="1667"/>
    <x v="28"/>
    <x v="29"/>
    <d v="2020-05-28T00:00:00"/>
    <n v="0.33070899999999998"/>
    <n v="0.248031"/>
    <n v="0.42126000000000002"/>
    <n v="1"/>
    <n v="0.29497075"/>
    <n v="0.47679623428270501"/>
    <n v="0.275354267729369"/>
    <n v="-9.0551000000000006E-2"/>
    <n v="0.376075251006037"/>
    <d v="2020-05-28T00:00:00"/>
    <n v="3036.13"/>
    <n v="3036.25"/>
    <n v="2922.35"/>
    <s v="BOT"/>
    <n v="5"/>
    <s v="_NA_"/>
    <n v="-18300.5"/>
    <s v="LGrowth"/>
    <s v="S"/>
    <x v="1034"/>
    <x v="1029"/>
    <n v="3044.31005859375"/>
    <n v="3001.8953393554598"/>
    <n v="27.5100002288818"/>
    <s v="_NA_"/>
    <x v="13"/>
    <n v="1"/>
    <n v="-2.5355987280000001"/>
    <s v="Microsoft Corporation"/>
    <n v="185.36"/>
    <d v="2020-05-29T00:00:00"/>
    <d v="2020-05-29T00:00:00"/>
    <n v="4"/>
    <n v="7.0000000000000007E-2"/>
    <n v="5.69"/>
    <n v="6.2"/>
    <s v="PCM-Tracking - LogHist.csv"/>
    <d v="2020-06-30T00:00:00"/>
    <n v="6.16"/>
    <n v="0.15"/>
    <d v="2020-06-03T00:00:00"/>
    <x v="0"/>
    <x v="1117"/>
    <n v="182.995"/>
    <n v="2020"/>
    <s v="_NA_"/>
    <x v="1666"/>
    <n v="2696.96"/>
    <n v="183"/>
    <n v="100"/>
    <n v="50"/>
    <n v="0.22500000000000001"/>
    <n v="1.41293131316789E-2"/>
    <d v="2010-09-16T00:00:00"/>
    <n v="140"/>
    <x v="122"/>
    <n v="200.33"/>
    <n v="32.5"/>
    <s v="MSFT"/>
    <d v="1899-12-30T09:59:36"/>
    <x v="1667"/>
    <n v="1667"/>
    <n v="1667"/>
    <s v="USD"/>
    <s v="U1060261"/>
    <n v="0.32768000000000003"/>
    <n v="8"/>
    <m/>
    <m/>
    <x v="1483"/>
    <x v="0"/>
    <x v="0"/>
    <x v="0"/>
    <x v="0"/>
  </r>
  <r>
    <n v="1668"/>
    <x v="29"/>
    <x v="30"/>
    <d v="2020-05-28T00:00:00"/>
    <n v="0.33070899999999998"/>
    <n v="0.248031"/>
    <n v="0.42126000000000002"/>
    <n v="1"/>
    <n v="0.29497075"/>
    <n v="0.47679623428270501"/>
    <n v="0.275354267729369"/>
    <n v="-9.0551000000000006E-2"/>
    <n v="0.376075251006037"/>
    <d v="2020-05-28T00:00:00"/>
    <n v="3036.13"/>
    <n v="3036.25"/>
    <n v="2922.35"/>
    <s v="BOT"/>
    <n v="5"/>
    <n v="813.6"/>
    <n v="-14299"/>
    <s v="LGrowth"/>
    <s v="S"/>
    <x v="1101"/>
    <x v="1096"/>
    <n v="3044.31005859375"/>
    <n v="3001.8953393554598"/>
    <n v="27.5100002288818"/>
    <s v="_NA_"/>
    <x v="20"/>
    <n v="1"/>
    <n v="-2.1267075599999998"/>
    <s v="Google Inc."/>
    <n v="1439.25"/>
    <d v="2020-05-29T00:00:00"/>
    <d v="2020-05-29T00:00:00"/>
    <n v="4"/>
    <n v="0.57999999999999996"/>
    <n v="56.01"/>
    <n v="65.010000000000005"/>
    <s v="PCM-Tracking - LogHist.csv"/>
    <d v="2020-12-31T00:00:00"/>
    <n v="59.83"/>
    <n v="0.15"/>
    <d v="2020-03-12T00:00:00"/>
    <x v="0"/>
    <x v="1118"/>
    <n v="71.489999999999995"/>
    <n v="2020"/>
    <s v="_NA_"/>
    <x v="1667"/>
    <n v="6875.87"/>
    <n v="1429.8"/>
    <n v="10"/>
    <n v="100"/>
    <n v="0.15"/>
    <n v="1.41293131316789E-2"/>
    <d v="2010-10-21T00:00:00"/>
    <n v="1100"/>
    <x v="72"/>
    <n v="1856.09"/>
    <n v="31.02"/>
    <s v="GOOGL"/>
    <d v="1899-12-30T09:59:50"/>
    <x v="1668"/>
    <n v="1668"/>
    <n v="1668"/>
    <s v="USD"/>
    <s v="U1060261"/>
    <n v="0.32768000000000003"/>
    <n v="8"/>
    <m/>
    <m/>
    <x v="1484"/>
    <x v="0"/>
    <x v="0"/>
    <x v="0"/>
    <x v="0"/>
  </r>
  <r>
    <n v="1669"/>
    <x v="29"/>
    <x v="30"/>
    <d v="2020-05-28T00:00:00"/>
    <n v="0.33070899999999998"/>
    <n v="0.248031"/>
    <n v="0.42126000000000002"/>
    <n v="1"/>
    <n v="0.29497075"/>
    <n v="0.47679623428270501"/>
    <n v="0.275354267729369"/>
    <n v="-9.0551000000000006E-2"/>
    <n v="0.376075251006037"/>
    <d v="2020-05-28T00:00:00"/>
    <n v="3036.13"/>
    <n v="3036.25"/>
    <n v="2922.35"/>
    <s v="BOT"/>
    <n v="5"/>
    <n v="813.6"/>
    <n v="-14299"/>
    <s v="LGrowth"/>
    <s v="S"/>
    <x v="1041"/>
    <x v="1036"/>
    <n v="3044.31005859375"/>
    <n v="3001.8953393554598"/>
    <n v="27.5100002288818"/>
    <s v="_NA_"/>
    <x v="20"/>
    <n v="1"/>
    <n v="-2.17821"/>
    <s v="Google Inc."/>
    <n v="1439.25"/>
    <d v="2020-05-29T00:00:00"/>
    <d v="2020-05-29T00:00:00"/>
    <n v="4"/>
    <n v="0.57999999999999996"/>
    <n v="56.01"/>
    <n v="65.010000000000005"/>
    <s v="PCM-Tracking - LogHist.csv"/>
    <n v="44196"/>
    <n v="59.83"/>
    <n v="0.15"/>
    <n v="43902"/>
    <x v="0"/>
    <x v="1118"/>
    <n v="71.489999999999995"/>
    <n v="2020"/>
    <s v="_NA_"/>
    <x v="1668"/>
    <n v="3532.22"/>
    <n v="1429.8"/>
    <n v="10"/>
    <n v="60"/>
    <n v="0.15"/>
    <n v="1.41293131316789E-2"/>
    <n v="40472"/>
    <n v="1100"/>
    <x v="72"/>
    <n v="1856.09"/>
    <n v="31.02"/>
    <s v="GOOGL"/>
    <d v="1899-12-30T09:59:50"/>
    <x v="1669"/>
    <n v="1669"/>
    <n v="1669"/>
    <s v="USD"/>
    <s v="U1060261"/>
    <n v="0.32768000000000003"/>
    <n v="8"/>
    <m/>
    <m/>
    <x v="1485"/>
    <x v="0"/>
    <x v="0"/>
    <x v="0"/>
    <x v="0"/>
  </r>
  <r>
    <n v="1670"/>
    <x v="29"/>
    <x v="30"/>
    <d v="2020-05-28T00:00:00"/>
    <n v="0.33070899999999998"/>
    <n v="0.248031"/>
    <n v="0.42126000000000002"/>
    <n v="1"/>
    <n v="0.29497075"/>
    <n v="0.47679623428270501"/>
    <n v="0.275354267729369"/>
    <n v="-9.0551000000000006E-2"/>
    <n v="0.376075251006037"/>
    <d v="2020-05-28T00:00:00"/>
    <n v="3036.13"/>
    <n v="3036.25"/>
    <n v="2922.35"/>
    <s v="BOT"/>
    <n v="5"/>
    <n v="813.6"/>
    <n v="-14299"/>
    <s v="LGrowth"/>
    <s v="S"/>
    <x v="1102"/>
    <x v="1097"/>
    <n v="3044.31005859375"/>
    <n v="3001.8953393554598"/>
    <n v="27.5100002288818"/>
    <s v="_NA_"/>
    <x v="20"/>
    <n v="1"/>
    <n v="-2.1226400000000001"/>
    <s v="Google Inc."/>
    <n v="1439.25"/>
    <d v="2020-05-29T00:00:00"/>
    <d v="2020-05-29T00:00:00"/>
    <n v="4"/>
    <n v="0.57999999999999996"/>
    <n v="56.01"/>
    <n v="65.010000000000005"/>
    <s v="PCM-Tracking - LogHist.csv"/>
    <n v="44196"/>
    <n v="59.83"/>
    <n v="0.15"/>
    <n v="43902"/>
    <x v="0"/>
    <x v="1118"/>
    <n v="71.489999999999995"/>
    <n v="2020"/>
    <s v="_NA_"/>
    <x v="1669"/>
    <n v="2546.48"/>
    <n v="1429.8"/>
    <n v="10"/>
    <n v="40"/>
    <n v="0.15"/>
    <n v="1.41293131316789E-2"/>
    <n v="40472"/>
    <n v="1100"/>
    <x v="72"/>
    <n v="1856.09"/>
    <n v="31.02"/>
    <s v="GOOGL"/>
    <d v="1899-12-30T09:59:50"/>
    <x v="1670"/>
    <n v="1670"/>
    <n v="1670"/>
    <s v="USD"/>
    <s v="U1060261"/>
    <n v="0.32768000000000003"/>
    <n v="8"/>
    <m/>
    <m/>
    <x v="1486"/>
    <x v="0"/>
    <x v="0"/>
    <x v="0"/>
    <x v="0"/>
  </r>
  <r>
    <n v="1671"/>
    <x v="30"/>
    <x v="31"/>
    <d v="2020-05-28T00:00:00"/>
    <n v="0.33070899999999998"/>
    <n v="0.248031"/>
    <n v="0.42126000000000002"/>
    <n v="1"/>
    <n v="0.29497075"/>
    <n v="0.47679623428270501"/>
    <n v="0.275354267729369"/>
    <n v="-9.0551000000000006E-2"/>
    <n v="0.376075251006037"/>
    <d v="2020-05-28T00:00:00"/>
    <n v="3036.13"/>
    <n v="3036.25"/>
    <n v="2922.35"/>
    <s v="BOT"/>
    <n v="5"/>
    <s v="_NA_"/>
    <n v="-14474.26"/>
    <s v="LGrowth"/>
    <s v="S"/>
    <x v="1103"/>
    <x v="1098"/>
    <n v="3044.31005859375"/>
    <n v="3001.8953393554598"/>
    <n v="27.5100002288818"/>
    <s v="_NA_"/>
    <x v="15"/>
    <n v="1"/>
    <n v="-2.5640458559999999"/>
    <s v="Amazon"/>
    <n v="2478.4"/>
    <d v="2020-05-29T00:00:00"/>
    <d v="2020-05-29T00:00:00"/>
    <n v="4"/>
    <n v="0.57999999999999996"/>
    <n v="66.489999999999995"/>
    <n v="77.95"/>
    <s v="PCM-Tracking - LogHist.csv"/>
    <n v="44196"/>
    <n v="71.349999999999994"/>
    <n v="0.25"/>
    <n v="43937"/>
    <x v="0"/>
    <x v="1119"/>
    <n v="2412.21"/>
    <n v="2020"/>
    <s v="_NA_"/>
    <x v="1670"/>
    <n v="771.15"/>
    <n v="2412.21"/>
    <n v="6"/>
    <n v="1"/>
    <n v="0.25"/>
    <n v="1.41293131316789E-2"/>
    <n v="42444"/>
    <n v="1800"/>
    <x v="73"/>
    <n v="3198.8"/>
    <n v="44.83"/>
    <s v="AMZN"/>
    <d v="1899-12-30T10:00:04"/>
    <x v="1671"/>
    <n v="1671"/>
    <n v="1671"/>
    <s v="USD"/>
    <s v="U1060261"/>
    <n v="0.32768000000000003"/>
    <n v="8"/>
    <m/>
    <m/>
    <x v="1487"/>
    <x v="0"/>
    <x v="0"/>
    <x v="0"/>
    <x v="0"/>
  </r>
  <r>
    <n v="1672"/>
    <x v="30"/>
    <x v="31"/>
    <d v="2020-05-28T00:00:00"/>
    <n v="0.33070899999999998"/>
    <n v="0.248031"/>
    <n v="0.42126000000000002"/>
    <n v="1"/>
    <n v="0.29497075"/>
    <n v="0.47679623428270501"/>
    <n v="0.275354267729369"/>
    <n v="-9.0551000000000006E-2"/>
    <n v="0.376075251006037"/>
    <d v="2020-05-28T00:00:00"/>
    <n v="3036.13"/>
    <n v="3036.25"/>
    <n v="2922.35"/>
    <s v="BOT"/>
    <n v="5"/>
    <s v="_NA_"/>
    <n v="-14474.26"/>
    <s v="LGrowth"/>
    <s v="S"/>
    <x v="967"/>
    <x v="962"/>
    <n v="3044.31005859375"/>
    <n v="3001.8953393554598"/>
    <n v="27.5100002288818"/>
    <s v="_NA_"/>
    <x v="15"/>
    <n v="1"/>
    <n v="-2.5821024399999999"/>
    <s v="Amazon"/>
    <n v="2478.4"/>
    <d v="2020-05-29T00:00:00"/>
    <d v="2020-05-29T00:00:00"/>
    <n v="4"/>
    <n v="0.57999999999999996"/>
    <n v="66.489999999999995"/>
    <n v="77.95"/>
    <s v="PCM-Tracking - LogHist.csv"/>
    <n v="44196"/>
    <n v="71.349999999999994"/>
    <n v="0.25"/>
    <n v="43937"/>
    <x v="0"/>
    <x v="1119"/>
    <n v="2412.21"/>
    <n v="2020"/>
    <s v="_NA_"/>
    <x v="1671"/>
    <n v="4372.62"/>
    <n v="2412.21"/>
    <n v="6"/>
    <n v="5"/>
    <n v="0.25"/>
    <n v="1.41293131316789E-2"/>
    <n v="42444"/>
    <n v="1800"/>
    <x v="73"/>
    <n v="3198.8"/>
    <n v="44.83"/>
    <s v="AMZN"/>
    <d v="1899-12-30T10:00:04"/>
    <x v="1672"/>
    <n v="1672"/>
    <n v="1672"/>
    <s v="USD"/>
    <s v="U1060261"/>
    <n v="0.32768000000000003"/>
    <n v="8"/>
    <m/>
    <m/>
    <x v="1488"/>
    <x v="0"/>
    <x v="0"/>
    <x v="0"/>
    <x v="0"/>
  </r>
  <r>
    <n v="1673"/>
    <x v="31"/>
    <x v="32"/>
    <d v="2020-05-28T00:00:00"/>
    <n v="0.33070899999999998"/>
    <n v="0.248031"/>
    <n v="0.42126000000000002"/>
    <n v="1"/>
    <n v="0.29497075"/>
    <n v="0.47679623428270501"/>
    <n v="0.275354267729369"/>
    <n v="-9.0551000000000006E-2"/>
    <n v="0.376075251006037"/>
    <d v="2020-05-28T00:00:00"/>
    <n v="3036.13"/>
    <n v="3036.25"/>
    <n v="2922.35"/>
    <s v="BOT"/>
    <n v="5"/>
    <s v="_NA_"/>
    <n v="-31820.65"/>
    <s v="Value"/>
    <s v="S"/>
    <x v="1104"/>
    <x v="1099"/>
    <n v="3044.31005859375"/>
    <n v="3001.8953393554598"/>
    <n v="27.5100002288818"/>
    <s v="_NA_"/>
    <x v="21"/>
    <n v="1"/>
    <n v="-2.6525229010000002"/>
    <s v="Apple, Inc."/>
    <n v="325.12"/>
    <d v="2020-05-29T00:00:00"/>
    <d v="2020-05-29T00:00:00"/>
    <n v="4"/>
    <n v="0.32"/>
    <n v="12.36"/>
    <n v="14.8"/>
    <s v="PCM-Tracking - LogHist.csv"/>
    <n v="44104"/>
    <n v="14.01"/>
    <n v="0.04"/>
    <n v="43966"/>
    <x v="0"/>
    <x v="1120"/>
    <n v="79.549125000000004"/>
    <n v="2020"/>
    <s v="_NA_"/>
    <x v="1672"/>
    <n v="6268.35"/>
    <n v="318.2"/>
    <n v="100"/>
    <n v="100"/>
    <n v="0.22500000000000001"/>
    <n v="1.41293131316789E-2"/>
    <n v="40424"/>
    <n v="220"/>
    <x v="51"/>
    <n v="322.52999999999997"/>
    <n v="23.02"/>
    <s v="AAPL"/>
    <d v="1899-12-30T10:00:31"/>
    <x v="1673"/>
    <n v="1675"/>
    <n v="1673"/>
    <s v="USD"/>
    <s v="U1060261"/>
    <n v="0.32768000000000003"/>
    <n v="6"/>
    <m/>
    <m/>
    <x v="1489"/>
    <x v="0"/>
    <x v="0"/>
    <x v="0"/>
    <x v="0"/>
  </r>
  <r>
    <n v="1674"/>
    <x v="31"/>
    <x v="32"/>
    <d v="2020-05-28T00:00:00"/>
    <n v="0.33070899999999998"/>
    <n v="0.248031"/>
    <n v="0.42126000000000002"/>
    <n v="1"/>
    <n v="0.29497075"/>
    <n v="0.47679623428270501"/>
    <n v="0.275354267729369"/>
    <n v="-9.0551000000000006E-2"/>
    <n v="0.376075251006037"/>
    <d v="2020-05-28T00:00:00"/>
    <n v="3036.13"/>
    <n v="3036.25"/>
    <n v="2922.35"/>
    <s v="BOT"/>
    <n v="5"/>
    <s v="_NA_"/>
    <n v="-31820.65"/>
    <s v="Value"/>
    <s v="S"/>
    <x v="1105"/>
    <x v="1100"/>
    <n v="3044.31005859375"/>
    <n v="3001.8953393554598"/>
    <n v="27.5100002288818"/>
    <s v="_NA_"/>
    <x v="21"/>
    <n v="1"/>
    <n v="-2.5761707149999999"/>
    <s v="Apple, Inc."/>
    <n v="325.12"/>
    <d v="2020-05-29T00:00:00"/>
    <d v="2020-05-29T00:00:00"/>
    <n v="4"/>
    <n v="0.32"/>
    <n v="12.36"/>
    <n v="14.8"/>
    <s v="PCM-Tracking - LogHist.csv"/>
    <n v="44104"/>
    <n v="14.01"/>
    <n v="0.04"/>
    <n v="43966"/>
    <x v="0"/>
    <x v="1120"/>
    <n v="79.549125000000004"/>
    <n v="2020"/>
    <s v="_NA_"/>
    <x v="1673"/>
    <n v="9082.42"/>
    <n v="318.2"/>
    <n v="100"/>
    <n v="200"/>
    <n v="0.22500000000000001"/>
    <n v="1.41293131316789E-2"/>
    <n v="40424"/>
    <n v="220"/>
    <x v="51"/>
    <n v="322.52999999999997"/>
    <n v="23.02"/>
    <s v="AAPL"/>
    <d v="1899-12-30T10:00:31"/>
    <x v="1674"/>
    <n v="1673"/>
    <n v="1674"/>
    <s v="USD"/>
    <s v="U1060261"/>
    <n v="0.32768000000000003"/>
    <n v="6"/>
    <m/>
    <m/>
    <x v="1490"/>
    <x v="0"/>
    <x v="0"/>
    <x v="0"/>
    <x v="0"/>
  </r>
  <r>
    <n v="1675"/>
    <x v="31"/>
    <x v="32"/>
    <d v="2020-05-28T00:00:00"/>
    <n v="0.33070899999999998"/>
    <n v="0.248031"/>
    <n v="0.42126000000000002"/>
    <n v="1"/>
    <n v="0.29497075"/>
    <n v="0.47679623428270501"/>
    <n v="0.275354267729369"/>
    <n v="-9.0551000000000006E-2"/>
    <n v="0.376075251006037"/>
    <d v="2020-05-28T00:00:00"/>
    <n v="3036.13"/>
    <n v="3036.25"/>
    <n v="2922.35"/>
    <s v="BOT"/>
    <n v="5"/>
    <s v="_NA_"/>
    <n v="-31820.65"/>
    <s v="Value"/>
    <s v="S"/>
    <x v="1029"/>
    <x v="1024"/>
    <n v="3044.31005859375"/>
    <n v="3001.8953393554598"/>
    <n v="27.5100002288818"/>
    <s v="_NA_"/>
    <x v="21"/>
    <n v="1"/>
    <n v="-2.5433268"/>
    <s v="Apple, Inc."/>
    <n v="325.12"/>
    <d v="2020-05-29T00:00:00"/>
    <d v="2020-05-29T00:00:00"/>
    <n v="4"/>
    <n v="0.32"/>
    <n v="12.36"/>
    <n v="14.8"/>
    <s v="PCM-Tracking - LogHist.csv"/>
    <n v="44104"/>
    <n v="14.01"/>
    <n v="0.04"/>
    <n v="43966"/>
    <x v="0"/>
    <x v="1120"/>
    <n v="79.549125000000004"/>
    <n v="2020"/>
    <s v="_NA_"/>
    <x v="1674"/>
    <n v="3797.46"/>
    <n v="318.2"/>
    <n v="100"/>
    <n v="100"/>
    <n v="0.22500000000000001"/>
    <n v="1.41293131316789E-2"/>
    <n v="40424"/>
    <n v="220"/>
    <x v="51"/>
    <n v="322.52999999999997"/>
    <n v="23.02"/>
    <s v="AAPL"/>
    <d v="1899-12-30T10:00:31"/>
    <x v="1675"/>
    <n v="1674"/>
    <n v="1675"/>
    <s v="USD"/>
    <s v="U1060261"/>
    <n v="0.32768000000000003"/>
    <n v="6"/>
    <m/>
    <m/>
    <x v="1491"/>
    <x v="0"/>
    <x v="0"/>
    <x v="0"/>
    <x v="0"/>
  </r>
  <r>
    <n v="1676"/>
    <x v="32"/>
    <x v="33"/>
    <d v="2020-05-28T00:00:00"/>
    <n v="0.33070899999999998"/>
    <n v="0.248031"/>
    <n v="0.42126000000000002"/>
    <n v="1"/>
    <n v="0.29497075"/>
    <n v="0.47679623428270501"/>
    <n v="0.275354267729369"/>
    <n v="-9.0551000000000006E-2"/>
    <n v="0.376075251006037"/>
    <d v="2020-05-28T00:00:00"/>
    <n v="3036.13"/>
    <n v="3036.25"/>
    <n v="2922.35"/>
    <s v="BOT"/>
    <n v="5"/>
    <s v="_NA_"/>
    <n v="-35772"/>
    <s v="Value"/>
    <s v="S"/>
    <x v="1106"/>
    <x v="1101"/>
    <n v="3044.31005859375"/>
    <n v="3001.8953393554598"/>
    <n v="27.5100002288818"/>
    <s v="_NA_"/>
    <x v="22"/>
    <n v="20"/>
    <n v="-41.258737799999999"/>
    <s v="Fannie Mae Preferreds"/>
    <n v="9.15"/>
    <d v="2020-05-29T00:00:00"/>
    <d v="2020-05-29T00:00:00"/>
    <n v="4"/>
    <n v="-1.43"/>
    <s v="_NA_"/>
    <s v="_NA_"/>
    <s v="PCM-Tracking - LogHist.csv"/>
    <n v="43465"/>
    <n v="0"/>
    <n v="-0.03"/>
    <n v="43619"/>
    <x v="0"/>
    <x v="1121"/>
    <n v="8.9384999999999994"/>
    <n v="2020"/>
    <s v="_NA_"/>
    <x v="1675"/>
    <n v="-341.26"/>
    <n v="8.94"/>
    <n v="4000"/>
    <n v="4000"/>
    <n v="0.12"/>
    <n v="1.41293131316789E-2"/>
    <n v="41573"/>
    <n v="8"/>
    <x v="1"/>
    <n v="25"/>
    <n v="20.745000000000001"/>
    <s v="FNMAS"/>
    <d v="1899-12-30T14:17:53"/>
    <x v="1676"/>
    <n v="1676"/>
    <n v="1676"/>
    <s v="USD"/>
    <s v="U1060261"/>
    <n v="0.32768000000000003"/>
    <n v="6"/>
    <m/>
    <m/>
    <x v="1492"/>
    <x v="0"/>
    <x v="0"/>
    <x v="0"/>
    <x v="0"/>
  </r>
  <r>
    <n v="1677"/>
    <x v="33"/>
    <x v="34"/>
    <d v="2020-05-28T00:00:00"/>
    <n v="0.33070899999999998"/>
    <n v="0.248031"/>
    <n v="0.42126000000000002"/>
    <n v="1"/>
    <n v="0.29497075"/>
    <n v="0.47679623428270501"/>
    <n v="0.275354267729369"/>
    <n v="-9.0551000000000006E-2"/>
    <n v="0.376075251006037"/>
    <d v="2020-05-28T00:00:00"/>
    <n v="3036.13"/>
    <n v="3036.25"/>
    <n v="2922.35"/>
    <s v="BOT"/>
    <n v="5"/>
    <s v="_NA_"/>
    <n v="-33607"/>
    <s v="Value"/>
    <s v="S"/>
    <x v="1107"/>
    <x v="1102"/>
    <n v="3122.8701171875"/>
    <n v="3005.30803955078"/>
    <n v="25.659999847412099"/>
    <s v="_NA_"/>
    <x v="23"/>
    <n v="1"/>
    <n v="-2.3891469999999999"/>
    <s v="Danaher Corporation"/>
    <n v="169.64"/>
    <d v="2020-06-03T00:00:00"/>
    <d v="2020-06-03T00:00:00"/>
    <n v="2"/>
    <n v="0.57999999999999996"/>
    <n v="4.9400000000000004"/>
    <n v="5.91"/>
    <s v="PCM-Tracking - LogHist.csv"/>
    <n v="44196"/>
    <n v="5.35"/>
    <n v="7.0000000000000007E-2"/>
    <n v="43963"/>
    <x v="0"/>
    <x v="1122"/>
    <n v="168.03"/>
    <n v="2020"/>
    <s v="_NA_"/>
    <x v="1676"/>
    <n v="265.61"/>
    <n v="168.03"/>
    <n v="200"/>
    <n v="100"/>
    <n v="0.12"/>
    <n v="3.9118145657471799E-2"/>
    <n v="41655"/>
    <n v="90"/>
    <x v="109"/>
    <n v="127.7"/>
    <n v="23.86"/>
    <s v="DHR"/>
    <d v="1899-12-30T09:34:53"/>
    <x v="1677"/>
    <n v="1677"/>
    <n v="1677"/>
    <s v="USD"/>
    <s v="U1060261"/>
    <n v="0.32768000000000003"/>
    <n v="6"/>
    <m/>
    <m/>
    <x v="1493"/>
    <x v="0"/>
    <x v="0"/>
    <x v="0"/>
    <x v="0"/>
  </r>
  <r>
    <n v="1678"/>
    <x v="33"/>
    <x v="34"/>
    <d v="2020-05-28T00:00:00"/>
    <n v="0.33070899999999998"/>
    <n v="0.248031"/>
    <n v="0.42126000000000002"/>
    <n v="1"/>
    <n v="0.29497075"/>
    <n v="0.47679623428270501"/>
    <n v="0.275354267729369"/>
    <n v="-9.0551000000000006E-2"/>
    <n v="0.376075251006037"/>
    <d v="2020-05-28T00:00:00"/>
    <n v="3036.13"/>
    <n v="3036.25"/>
    <n v="2922.35"/>
    <s v="BOT"/>
    <n v="5"/>
    <s v="_NA_"/>
    <n v="-33607"/>
    <s v="Value"/>
    <s v="S"/>
    <x v="1108"/>
    <x v="1103"/>
    <n v="3122.8701171875"/>
    <n v="3005.30803955078"/>
    <n v="25.659999847412099"/>
    <s v="_NA_"/>
    <x v="23"/>
    <n v="1"/>
    <n v="-2.3891027999999999"/>
    <s v="Danaher Corporation"/>
    <n v="169.64"/>
    <d v="2020-06-03T00:00:00"/>
    <d v="2020-06-03T00:00:00"/>
    <n v="2"/>
    <n v="0.57999999999999996"/>
    <n v="4.9400000000000004"/>
    <n v="5.91"/>
    <s v="PCM-Tracking - LogHist.csv"/>
    <n v="44196"/>
    <n v="5.35"/>
    <n v="7.0000000000000007E-2"/>
    <n v="43963"/>
    <x v="0"/>
    <x v="1122"/>
    <n v="168.03"/>
    <n v="2020"/>
    <s v="_NA_"/>
    <x v="1677"/>
    <n v="263.61"/>
    <n v="168.03"/>
    <n v="200"/>
    <n v="100"/>
    <n v="0.12"/>
    <n v="3.9118145657471799E-2"/>
    <n v="41655"/>
    <n v="90"/>
    <x v="109"/>
    <n v="127.7"/>
    <n v="23.86"/>
    <s v="DHR"/>
    <d v="1899-12-30T09:34:53"/>
    <x v="1678"/>
    <n v="1678"/>
    <n v="1678"/>
    <s v="USD"/>
    <s v="U1060261"/>
    <n v="0.32768000000000003"/>
    <n v="6"/>
    <m/>
    <m/>
    <x v="1494"/>
    <x v="0"/>
    <x v="0"/>
    <x v="0"/>
    <x v="0"/>
  </r>
  <r>
    <n v="1679"/>
    <x v="0"/>
    <x v="0"/>
    <d v="2020-06-04T00:00:00"/>
    <n v="0.34551500000000002"/>
    <n v="0.26578099999999999"/>
    <n v="0.38870399999999999"/>
    <n v="1"/>
    <n v="0.29241087499999902"/>
    <n v="0.47679623428270501"/>
    <n v="0.275354267729369"/>
    <n v="-4.3188999999999901E-2"/>
    <n v="0.376075251006037"/>
    <d v="2020-06-04T00:00:00"/>
    <n v="3122.87"/>
    <n v="3130.94"/>
    <n v="2969.75"/>
    <s v="BOT"/>
    <n v="5"/>
    <s v="_NA_"/>
    <n v="-52396.5"/>
    <s v="Value"/>
    <s v="B"/>
    <x v="1109"/>
    <x v="1104"/>
    <n v="3207.17993164062"/>
    <n v="3010.6795898437499"/>
    <n v="27.569999694824201"/>
    <s v="_NA_"/>
    <x v="0"/>
    <n v="6.5"/>
    <n v="-11.521125700000001"/>
    <s v="_NA_"/>
    <s v="_NA_"/>
    <d v="2020-06-08T00:00:00"/>
    <d v="2020-06-09T00:00:00"/>
    <n v="0"/>
    <s v="_NA_"/>
    <s v="_NA_"/>
    <s v="_NA_"/>
    <s v="PCM-Tracking - LogHist.csv"/>
    <s v="_NA_"/>
    <s v="_NA_"/>
    <n v="0.1"/>
    <s v="_NA_"/>
    <x v="1"/>
    <x v="1123"/>
    <n v="38.859230769"/>
    <n v="2020"/>
    <s v="_NA_"/>
    <x v="1678"/>
    <n v="4136.25"/>
    <n v="40.299999999999997"/>
    <n v="1300"/>
    <n v="600"/>
    <n v="0.12"/>
    <n v="6.5267769595858297E-2"/>
    <s v="_NA_"/>
    <s v="_NA_"/>
    <x v="146"/>
    <s v="_NA_"/>
    <n v="20.745000000000001"/>
    <s v="_NA_"/>
    <d v="1899-12-30T15:31:21"/>
    <x v="1679"/>
    <n v="1679"/>
    <n v="1679"/>
    <s v="USD"/>
    <s v="U1060261"/>
    <n v="0.32768000000000003"/>
    <n v="6"/>
    <m/>
    <m/>
    <x v="1495"/>
    <x v="0"/>
    <x v="0"/>
    <x v="0"/>
    <x v="0"/>
  </r>
  <r>
    <n v="1680"/>
    <x v="0"/>
    <x v="0"/>
    <d v="2020-06-04T00:00:00"/>
    <n v="0.34551500000000002"/>
    <n v="0.26578099999999999"/>
    <n v="0.38870399999999999"/>
    <n v="1"/>
    <n v="0.29241087499999902"/>
    <n v="0.47679623428270501"/>
    <n v="0.275354267729369"/>
    <n v="-4.3188999999999901E-2"/>
    <n v="0.376075251006037"/>
    <d v="2020-06-04T00:00:00"/>
    <n v="3122.87"/>
    <n v="3130.94"/>
    <n v="2969.75"/>
    <s v="BOT"/>
    <n v="5"/>
    <s v="_NA_"/>
    <n v="-52396.5"/>
    <s v="Value"/>
    <s v="B"/>
    <x v="1110"/>
    <x v="1105"/>
    <n v="3207.17993164062"/>
    <n v="3010.6795898437499"/>
    <n v="27.569999694824201"/>
    <s v="_NA_"/>
    <x v="0"/>
    <n v="6.5"/>
    <n v="-11.271125700000001"/>
    <s v="_NA_"/>
    <s v="_NA_"/>
    <d v="2020-06-08T00:00:00"/>
    <d v="2020-06-09T00:00:00"/>
    <n v="0"/>
    <s v="_NA_"/>
    <s v="_NA_"/>
    <s v="_NA_"/>
    <s v="PCM-Tracking - LogHist.csv"/>
    <s v="_NA_"/>
    <s v="_NA_"/>
    <n v="0.1"/>
    <s v="_NA_"/>
    <x v="1"/>
    <x v="1123"/>
    <n v="38.859230769"/>
    <n v="2020"/>
    <s v="_NA_"/>
    <x v="1679"/>
    <n v="3755.5"/>
    <n v="40.299999999999997"/>
    <n v="1300"/>
    <n v="700"/>
    <n v="0.12"/>
    <n v="6.5267769595858297E-2"/>
    <s v="_NA_"/>
    <s v="_NA_"/>
    <x v="146"/>
    <s v="_NA_"/>
    <n v="20.745000000000001"/>
    <s v="_NA_"/>
    <d v="1899-12-30T15:31:21"/>
    <x v="1680"/>
    <n v="1680"/>
    <n v="1680"/>
    <s v="USD"/>
    <s v="U1060261"/>
    <n v="0.32768000000000003"/>
    <n v="6"/>
    <m/>
    <m/>
    <x v="1496"/>
    <x v="0"/>
    <x v="0"/>
    <x v="0"/>
    <x v="0"/>
  </r>
  <r>
    <n v="1681"/>
    <x v="0"/>
    <x v="0"/>
    <d v="2020-06-04T00:00:00"/>
    <n v="0.34551500000000002"/>
    <n v="0.26578099999999999"/>
    <n v="0.38870399999999999"/>
    <n v="1"/>
    <n v="0.29241087499999902"/>
    <n v="0.47679623428270501"/>
    <n v="0.275354267729369"/>
    <n v="-4.3188999999999901E-2"/>
    <n v="0.376075251006037"/>
    <d v="2020-06-04T00:00:00"/>
    <n v="3122.87"/>
    <n v="3130.94"/>
    <n v="2969.75"/>
    <s v="BOT"/>
    <n v="5"/>
    <s v="_NA_"/>
    <n v="-37537.5"/>
    <s v="Value"/>
    <s v="B"/>
    <x v="1111"/>
    <x v="1106"/>
    <n v="3207.17993164062"/>
    <n v="3010.6795898437499"/>
    <n v="27.569999694824201"/>
    <s v="_NA_"/>
    <x v="0"/>
    <n v="37.5"/>
    <n v="-56.669542409000002"/>
    <s v="_NA_"/>
    <s v="_NA_"/>
    <d v="2020-06-08T00:00:00"/>
    <d v="2020-06-09T00:00:00"/>
    <n v="0"/>
    <s v="_NA_"/>
    <s v="_NA_"/>
    <s v="_NA_"/>
    <s v="PCM-Tracking - LogHist.csv"/>
    <s v="_NA_"/>
    <s v="_NA_"/>
    <n v="0.1"/>
    <s v="_NA_"/>
    <x v="1"/>
    <x v="1124"/>
    <n v="4.6880386669999998"/>
    <n v="2020"/>
    <s v="_NA_"/>
    <x v="1680"/>
    <n v="6947.5"/>
    <n v="5"/>
    <n v="7500"/>
    <n v="3500"/>
    <n v="0.12"/>
    <n v="6.5267769595858297E-2"/>
    <s v="_NA_"/>
    <s v="_NA_"/>
    <x v="132"/>
    <s v="_NA_"/>
    <n v="20.745000000000001"/>
    <s v="_NA_"/>
    <d v="1899-12-30T15:31:30"/>
    <x v="1681"/>
    <n v="1681"/>
    <n v="1681"/>
    <s v="USD"/>
    <s v="U1060261"/>
    <n v="0.32768000000000003"/>
    <n v="6"/>
    <m/>
    <m/>
    <x v="1497"/>
    <x v="0"/>
    <x v="0"/>
    <x v="0"/>
    <x v="0"/>
  </r>
  <r>
    <n v="1682"/>
    <x v="0"/>
    <x v="0"/>
    <d v="2020-06-04T00:00:00"/>
    <n v="0.34551500000000002"/>
    <n v="0.26578099999999999"/>
    <n v="0.38870399999999999"/>
    <n v="1"/>
    <n v="0.29241087499999902"/>
    <n v="0.47679623428270501"/>
    <n v="0.275354267729369"/>
    <n v="-4.3188999999999901E-2"/>
    <n v="0.376075251006037"/>
    <d v="2020-06-04T00:00:00"/>
    <n v="3122.87"/>
    <n v="3130.94"/>
    <n v="2969.75"/>
    <s v="BOT"/>
    <n v="5"/>
    <s v="_NA_"/>
    <n v="-37537.5"/>
    <s v="Value"/>
    <s v="B"/>
    <x v="1112"/>
    <x v="1107"/>
    <n v="3207.17993164062"/>
    <n v="3010.6795898437499"/>
    <n v="27.569999694824201"/>
    <s v="_NA_"/>
    <x v="0"/>
    <n v="37.5"/>
    <n v="-59.169542409000002"/>
    <s v="_NA_"/>
    <s v="_NA_"/>
    <d v="2020-06-08T00:00:00"/>
    <d v="2020-06-09T00:00:00"/>
    <n v="0"/>
    <s v="_NA_"/>
    <s v="_NA_"/>
    <s v="_NA_"/>
    <s v="PCM-Tracking - LogHist.csv"/>
    <s v="_NA_"/>
    <s v="_NA_"/>
    <n v="0.1"/>
    <s v="_NA_"/>
    <x v="1"/>
    <x v="1124"/>
    <n v="4.6880386669999998"/>
    <n v="2020"/>
    <s v="_NA_"/>
    <x v="1681"/>
    <n v="5300"/>
    <n v="5"/>
    <n v="7500"/>
    <n v="4000"/>
    <n v="0.12"/>
    <n v="6.5267769595858297E-2"/>
    <s v="_NA_"/>
    <s v="_NA_"/>
    <x v="132"/>
    <s v="_NA_"/>
    <n v="20.745000000000001"/>
    <s v="_NA_"/>
    <d v="1899-12-30T15:31:30"/>
    <x v="1682"/>
    <n v="1682"/>
    <n v="1682"/>
    <s v="USD"/>
    <s v="U1060261"/>
    <n v="0.32768000000000003"/>
    <n v="6"/>
    <m/>
    <m/>
    <x v="1498"/>
    <x v="0"/>
    <x v="0"/>
    <x v="0"/>
    <x v="0"/>
  </r>
  <r>
    <n v="1683"/>
    <x v="0"/>
    <x v="0"/>
    <d v="2020-06-04T00:00:00"/>
    <n v="0.34551500000000002"/>
    <n v="0.26578099999999999"/>
    <n v="0.38870399999999999"/>
    <n v="1"/>
    <n v="0.29241087499999902"/>
    <n v="0.47679623428270501"/>
    <n v="0.275354267729369"/>
    <n v="-4.3188999999999901E-2"/>
    <n v="0.376075251006037"/>
    <d v="2020-06-04T00:00:00"/>
    <n v="3122.87"/>
    <n v="3130.94"/>
    <n v="2969.75"/>
    <s v="SLD"/>
    <n v="5"/>
    <s v="_NA_"/>
    <n v="35394.74"/>
    <s v="Value"/>
    <s v="S"/>
    <x v="1113"/>
    <x v="1108"/>
    <n v="3207.17993164062"/>
    <n v="3010.6795898437499"/>
    <n v="27.569999694824201"/>
    <s v="_NA_"/>
    <x v="0"/>
    <n v="21.26"/>
    <n v="-35.913257000000002"/>
    <s v="_NA_"/>
    <s v="_NA_"/>
    <d v="2020-06-08T00:00:00"/>
    <d v="2020-06-09T00:00:00"/>
    <n v="0"/>
    <s v="_NA_"/>
    <s v="_NA_"/>
    <s v="_NA_"/>
    <s v="PCM-Tracking - LogHist.csv"/>
    <s v="_NA_"/>
    <s v="_NA_"/>
    <n v="0.1"/>
    <s v="_NA_"/>
    <x v="0"/>
    <x v="1125"/>
    <n v="8.83"/>
    <n v="2020"/>
    <s v="_NA_"/>
    <x v="1682"/>
    <n v="-1335.91"/>
    <n v="8.85"/>
    <n v="4000"/>
    <n v="3000"/>
    <n v="0.12"/>
    <n v="6.5267769595858297E-2"/>
    <s v="_NA_"/>
    <s v="_NA_"/>
    <x v="1"/>
    <s v="_NA_"/>
    <n v="20.745000000000001"/>
    <s v="_NA_"/>
    <d v="1899-12-30T15:34:49"/>
    <x v="1683"/>
    <n v="1684"/>
    <n v="1683"/>
    <s v="USD"/>
    <s v="U1060261"/>
    <n v="0.32768000000000003"/>
    <n v="6"/>
    <m/>
    <m/>
    <x v="1499"/>
    <x v="0"/>
    <x v="0"/>
    <x v="0"/>
    <x v="0"/>
  </r>
  <r>
    <n v="1684"/>
    <x v="0"/>
    <x v="0"/>
    <d v="2020-06-04T00:00:00"/>
    <n v="0.34551500000000002"/>
    <n v="0.26578099999999999"/>
    <n v="0.38870399999999999"/>
    <n v="1"/>
    <n v="0.29241087499999902"/>
    <n v="0.47679623428270501"/>
    <n v="0.275354267729369"/>
    <n v="-4.3188999999999901E-2"/>
    <n v="0.376075251006037"/>
    <d v="2020-06-04T00:00:00"/>
    <n v="3122.87"/>
    <n v="3130.94"/>
    <n v="2969.75"/>
    <s v="SLD"/>
    <n v="5"/>
    <s v="_NA_"/>
    <n v="35394.74"/>
    <s v="Value"/>
    <s v="S"/>
    <x v="1114"/>
    <x v="1109"/>
    <n v="3207.17993164062"/>
    <n v="3010.6795898437499"/>
    <n v="27.569999694824201"/>
    <s v="_NA_"/>
    <x v="0"/>
    <n v="21.26"/>
    <n v="-25.283203"/>
    <s v="_NA_"/>
    <s v="_NA_"/>
    <d v="2020-06-08T00:00:00"/>
    <d v="2020-06-09T00:00:00"/>
    <n v="0"/>
    <s v="_NA_"/>
    <s v="_NA_"/>
    <s v="_NA_"/>
    <s v="PCM-Tracking - LogHist.csv"/>
    <s v="_NA_"/>
    <s v="_NA_"/>
    <n v="0.1"/>
    <s v="_NA_"/>
    <x v="0"/>
    <x v="1125"/>
    <n v="8.83"/>
    <n v="2020"/>
    <s v="_NA_"/>
    <x v="1683"/>
    <n v="-1405.28"/>
    <n v="8.85"/>
    <n v="4000"/>
    <n v="1000"/>
    <n v="0.12"/>
    <n v="6.5267769595858297E-2"/>
    <s v="_NA_"/>
    <s v="_NA_"/>
    <x v="1"/>
    <s v="_NA_"/>
    <n v="20.745000000000001"/>
    <s v="_NA_"/>
    <d v="1899-12-30T15:34:49"/>
    <x v="1684"/>
    <n v="1683"/>
    <n v="1684"/>
    <s v="USD"/>
    <s v="U1060261"/>
    <n v="0.32768000000000003"/>
    <n v="6"/>
    <m/>
    <m/>
    <x v="1500"/>
    <x v="0"/>
    <x v="0"/>
    <x v="0"/>
    <x v="0"/>
  </r>
  <r>
    <n v="1685"/>
    <x v="0"/>
    <x v="0"/>
    <d v="2020-06-11T00:00:00"/>
    <n v="0.34276699999999999"/>
    <n v="0.27672999999999998"/>
    <n v="0.38050299999999998"/>
    <n v="1"/>
    <n v="0.291681625"/>
    <n v="0.47679623428270501"/>
    <n v="0.275354267729369"/>
    <n v="-3.7735999999999902E-2"/>
    <n v="0.376075251006037"/>
    <d v="2020-06-11T00:00:00"/>
    <n v="3190.14"/>
    <n v="3223.27"/>
    <n v="3090.41"/>
    <s v="BOT"/>
    <n v="5"/>
    <s v="_NA_"/>
    <n v="-11819.5"/>
    <s v="_NA_"/>
    <s v="S"/>
    <x v="1099"/>
    <x v="1094"/>
    <n v="3124.73999023437"/>
    <n v="3015.7681408691401"/>
    <n v="33.669998168945298"/>
    <s v="_NA_"/>
    <x v="0"/>
    <n v="1"/>
    <n v="-3.218866963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26"/>
    <n v="236.37"/>
    <n v="2020"/>
    <s v="_NA_"/>
    <x v="1684"/>
    <n v="38.28"/>
    <n v="236.37"/>
    <n v="50"/>
    <n v="50"/>
    <n v="0.12"/>
    <n v="3.6134027642399799E-2"/>
    <s v="_NA_"/>
    <s v="_NA_"/>
    <x v="100"/>
    <s v="_NA_"/>
    <n v="20.745000000000001"/>
    <s v="_NA_"/>
    <d v="1899-12-30T11:59:10"/>
    <x v="1685"/>
    <n v="1685"/>
    <n v="1685"/>
    <s v="USD"/>
    <s v="U1060261"/>
    <n v="0.32768000000000003"/>
    <n v="6"/>
    <m/>
    <m/>
    <x v="1501"/>
    <x v="0"/>
    <x v="0"/>
    <x v="0"/>
    <x v="0"/>
  </r>
  <r>
    <n v="1686"/>
    <x v="0"/>
    <x v="0"/>
    <d v="2020-06-11T00:00:00"/>
    <n v="0.34276699999999999"/>
    <n v="0.27672999999999998"/>
    <n v="0.38050299999999998"/>
    <n v="1"/>
    <n v="0.291681625"/>
    <n v="0.47679623428270501"/>
    <n v="0.275354267729369"/>
    <n v="-3.7735999999999902E-2"/>
    <n v="0.376075251006037"/>
    <d v="2020-06-11T00:00:00"/>
    <n v="3190.14"/>
    <n v="3223.27"/>
    <n v="3090.41"/>
    <s v="BOT"/>
    <n v="5"/>
    <s v="_NA_"/>
    <n v="-29083"/>
    <s v="LGrowth"/>
    <s v="S"/>
    <x v="1115"/>
    <x v="1110"/>
    <n v="3124.73999023437"/>
    <n v="3015.7681408691401"/>
    <n v="33.669998168945298"/>
    <s v="_NA_"/>
    <x v="0"/>
    <n v="1"/>
    <n v="-2.0767775249999998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27"/>
    <n v="193.88"/>
    <n v="2020"/>
    <s v="_NA_"/>
    <x v="1685"/>
    <n v="4192.92"/>
    <n v="193.88"/>
    <n v="150"/>
    <n v="50"/>
    <n v="0.12"/>
    <n v="3.6134027642399799E-2"/>
    <s v="_NA_"/>
    <s v="_NA_"/>
    <x v="122"/>
    <s v="_NA_"/>
    <n v="20.745000000000001"/>
    <s v="_NA_"/>
    <d v="1899-12-30T12:00:08"/>
    <x v="1686"/>
    <n v="1686"/>
    <n v="1686"/>
    <s v="USD"/>
    <s v="U1060261"/>
    <n v="0.32768000000000003"/>
    <n v="6"/>
    <m/>
    <m/>
    <x v="1502"/>
    <x v="0"/>
    <x v="0"/>
    <x v="0"/>
    <x v="0"/>
  </r>
  <r>
    <n v="1687"/>
    <x v="0"/>
    <x v="0"/>
    <d v="2020-06-11T00:00:00"/>
    <n v="0.34276699999999999"/>
    <n v="0.27672999999999998"/>
    <n v="0.38050299999999998"/>
    <n v="1"/>
    <n v="0.291681625"/>
    <n v="0.47679623428270501"/>
    <n v="0.275354267729369"/>
    <n v="-3.7735999999999902E-2"/>
    <n v="0.376075251006037"/>
    <d v="2020-06-11T00:00:00"/>
    <n v="3190.14"/>
    <n v="3223.27"/>
    <n v="3090.41"/>
    <s v="BOT"/>
    <n v="5"/>
    <s v="_NA_"/>
    <n v="-29083"/>
    <s v="LGrowth"/>
    <s v="S"/>
    <x v="1116"/>
    <x v="1111"/>
    <n v="3124.73999023437"/>
    <n v="3015.7681408691401"/>
    <n v="33.669998168945298"/>
    <s v="_NA_"/>
    <x v="0"/>
    <n v="1"/>
    <n v="-2.0796190000000001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27"/>
    <n v="193.88"/>
    <n v="2020"/>
    <s v="_NA_"/>
    <x v="1686"/>
    <n v="4651.17"/>
    <n v="193.88"/>
    <n v="150"/>
    <n v="25"/>
    <n v="0.12"/>
    <n v="3.6134027642399799E-2"/>
    <s v="_NA_"/>
    <s v="_NA_"/>
    <x v="122"/>
    <s v="_NA_"/>
    <n v="20.745000000000001"/>
    <s v="_NA_"/>
    <d v="1899-12-30T12:00:08"/>
    <x v="1687"/>
    <n v="1687"/>
    <n v="1687"/>
    <s v="USD"/>
    <s v="U1060261"/>
    <n v="0.32768000000000003"/>
    <n v="6"/>
    <m/>
    <m/>
    <x v="1503"/>
    <x v="0"/>
    <x v="0"/>
    <x v="0"/>
    <x v="0"/>
  </r>
  <r>
    <n v="1688"/>
    <x v="0"/>
    <x v="0"/>
    <d v="2020-06-11T00:00:00"/>
    <n v="0.34276699999999999"/>
    <n v="0.27672999999999998"/>
    <n v="0.38050299999999998"/>
    <n v="1"/>
    <n v="0.291681625"/>
    <n v="0.47679623428270501"/>
    <n v="0.275354267729369"/>
    <n v="-3.7735999999999902E-2"/>
    <n v="0.376075251006037"/>
    <d v="2020-06-11T00:00:00"/>
    <n v="3190.14"/>
    <n v="3223.27"/>
    <n v="3090.41"/>
    <s v="BOT"/>
    <n v="5"/>
    <s v="_NA_"/>
    <n v="-29083"/>
    <s v="LGrowth"/>
    <s v="S"/>
    <x v="1117"/>
    <x v="1112"/>
    <n v="3124.73999023437"/>
    <n v="3015.7681408691401"/>
    <n v="33.669998168945298"/>
    <s v="_NA_"/>
    <x v="0"/>
    <n v="1"/>
    <n v="-2.0677409999999998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27"/>
    <n v="193.88"/>
    <n v="2020"/>
    <s v="_NA_"/>
    <x v="1687"/>
    <n v="3166.43"/>
    <n v="193.88"/>
    <n v="150"/>
    <n v="25"/>
    <n v="0.12"/>
    <n v="3.6134027642399799E-2"/>
    <s v="_NA_"/>
    <s v="_NA_"/>
    <x v="122"/>
    <s v="_NA_"/>
    <n v="20.745000000000001"/>
    <s v="_NA_"/>
    <d v="1899-12-30T12:00:08"/>
    <x v="1688"/>
    <n v="1688"/>
    <n v="1688"/>
    <s v="USD"/>
    <s v="U1060261"/>
    <n v="0.32768000000000003"/>
    <n v="6"/>
    <m/>
    <m/>
    <x v="1504"/>
    <x v="0"/>
    <x v="0"/>
    <x v="0"/>
    <x v="0"/>
  </r>
  <r>
    <n v="1689"/>
    <x v="0"/>
    <x v="0"/>
    <d v="2020-06-11T00:00:00"/>
    <n v="0.34276699999999999"/>
    <n v="0.27672999999999998"/>
    <n v="0.38050299999999998"/>
    <n v="1"/>
    <n v="0.291681625"/>
    <n v="0.47679623428270501"/>
    <n v="0.275354267729369"/>
    <n v="-3.7735999999999902E-2"/>
    <n v="0.376075251006037"/>
    <d v="2020-06-11T00:00:00"/>
    <n v="3190.14"/>
    <n v="3223.27"/>
    <n v="3090.41"/>
    <s v="BOT"/>
    <n v="5"/>
    <s v="_NA_"/>
    <n v="-29083"/>
    <s v="LGrowth"/>
    <s v="S"/>
    <x v="1118"/>
    <x v="1113"/>
    <n v="3124.73999023437"/>
    <n v="3015.7681408691401"/>
    <n v="33.669998168945298"/>
    <s v="_NA_"/>
    <x v="0"/>
    <n v="1"/>
    <n v="-2.0711149999999998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27"/>
    <n v="193.88"/>
    <n v="2020"/>
    <s v="_NA_"/>
    <x v="1688"/>
    <n v="3588.18"/>
    <n v="193.88"/>
    <n v="150"/>
    <n v="25"/>
    <n v="0.12"/>
    <n v="3.6134027642399799E-2"/>
    <s v="_NA_"/>
    <s v="_NA_"/>
    <x v="122"/>
    <s v="_NA_"/>
    <n v="20.745000000000001"/>
    <s v="_NA_"/>
    <d v="1899-12-30T12:00:08"/>
    <x v="1689"/>
    <n v="1689"/>
    <n v="1689"/>
    <s v="USD"/>
    <s v="U1060261"/>
    <n v="0.32768000000000003"/>
    <n v="6"/>
    <m/>
    <m/>
    <x v="1505"/>
    <x v="0"/>
    <x v="0"/>
    <x v="0"/>
    <x v="0"/>
  </r>
  <r>
    <n v="1690"/>
    <x v="0"/>
    <x v="0"/>
    <d v="2020-06-11T00:00:00"/>
    <n v="0.34276699999999999"/>
    <n v="0.27672999999999998"/>
    <n v="0.38050299999999998"/>
    <n v="1"/>
    <n v="0.291681625"/>
    <n v="0.47679623428270501"/>
    <n v="0.275354267729369"/>
    <n v="-3.7735999999999902E-2"/>
    <n v="0.376075251006037"/>
    <d v="2020-06-11T00:00:00"/>
    <n v="3190.14"/>
    <n v="3223.27"/>
    <n v="3090.41"/>
    <s v="BOT"/>
    <n v="5"/>
    <s v="_NA_"/>
    <n v="-29083"/>
    <s v="LGrowth"/>
    <s v="S"/>
    <x v="1119"/>
    <x v="1114"/>
    <n v="3124.73999023437"/>
    <n v="3015.7681408691401"/>
    <n v="33.669998168945298"/>
    <s v="_NA_"/>
    <x v="0"/>
    <n v="1"/>
    <n v="-2.0382023070000002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27"/>
    <n v="193.88"/>
    <n v="2020"/>
    <s v="_NA_"/>
    <x v="1689"/>
    <n v="2059.21"/>
    <n v="193.88"/>
    <n v="150"/>
    <n v="25"/>
    <n v="0.12"/>
    <n v="3.6134027642399799E-2"/>
    <s v="_NA_"/>
    <s v="_NA_"/>
    <x v="122"/>
    <s v="_NA_"/>
    <n v="20.745000000000001"/>
    <s v="_NA_"/>
    <d v="1899-12-30T12:00:08"/>
    <x v="1690"/>
    <n v="1690"/>
    <n v="1690"/>
    <s v="USD"/>
    <s v="U1060261"/>
    <n v="0.32768000000000003"/>
    <n v="6"/>
    <m/>
    <m/>
    <x v="1506"/>
    <x v="0"/>
    <x v="0"/>
    <x v="0"/>
    <x v="0"/>
  </r>
  <r>
    <n v="1691"/>
    <x v="0"/>
    <x v="0"/>
    <d v="2020-06-11T00:00:00"/>
    <n v="0.34276699999999999"/>
    <n v="0.27672999999999998"/>
    <n v="0.38050299999999998"/>
    <n v="1"/>
    <n v="0.291681625"/>
    <n v="0.47679623428270501"/>
    <n v="0.275354267729369"/>
    <n v="-3.7735999999999902E-2"/>
    <n v="0.376075251006037"/>
    <d v="2020-06-11T00:00:00"/>
    <n v="3190.14"/>
    <n v="3223.27"/>
    <n v="3090.41"/>
    <s v="BOT"/>
    <n v="5"/>
    <s v="_NA_"/>
    <n v="-20745"/>
    <s v="Value"/>
    <s v="S"/>
    <x v="1120"/>
    <x v="1115"/>
    <n v="3124.73999023437"/>
    <n v="3015.7681408691401"/>
    <n v="33.669998168945298"/>
    <s v="_NA_"/>
    <x v="0"/>
    <n v="1"/>
    <n v="-2.2340713000000001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28"/>
    <n v="103.72"/>
    <n v="2020"/>
    <s v="_NA_"/>
    <x v="1690"/>
    <n v="-320.23"/>
    <n v="103.72"/>
    <n v="200"/>
    <n v="100"/>
    <n v="0.12"/>
    <n v="3.6134027642399799E-2"/>
    <s v="_NA_"/>
    <s v="_NA_"/>
    <x v="79"/>
    <s v="_NA_"/>
    <n v="20.745000000000001"/>
    <s v="_NA_"/>
    <d v="1899-12-30T12:04:43"/>
    <x v="1691"/>
    <n v="1691"/>
    <n v="1691"/>
    <s v="USD"/>
    <s v="U1060261"/>
    <n v="0.32768000000000003"/>
    <n v="6"/>
    <m/>
    <m/>
    <x v="1507"/>
    <x v="0"/>
    <x v="0"/>
    <x v="0"/>
    <x v="0"/>
  </r>
  <r>
    <n v="1692"/>
    <x v="0"/>
    <x v="0"/>
    <d v="2020-06-11T00:00:00"/>
    <n v="0.34276699999999999"/>
    <n v="0.27672999999999998"/>
    <n v="0.38050299999999998"/>
    <n v="1"/>
    <n v="0.291681625"/>
    <n v="0.47679623428270501"/>
    <n v="0.275354267729369"/>
    <n v="-3.7735999999999902E-2"/>
    <n v="0.376075251006037"/>
    <d v="2020-06-11T00:00:00"/>
    <n v="3190.14"/>
    <n v="3223.27"/>
    <n v="3090.41"/>
    <s v="BOT"/>
    <n v="5"/>
    <s v="_NA_"/>
    <n v="-20745"/>
    <s v="Value"/>
    <s v="S"/>
    <x v="440"/>
    <x v="437"/>
    <n v="3124.73999023437"/>
    <n v="3015.7681408691401"/>
    <n v="33.669998168945298"/>
    <s v="_NA_"/>
    <x v="0"/>
    <n v="1"/>
    <n v="-2.4472967749999999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28"/>
    <n v="103.72"/>
    <n v="2020"/>
    <s v="_NA_"/>
    <x v="1691"/>
    <n v="-792.45"/>
    <n v="103.72"/>
    <n v="200"/>
    <n v="100"/>
    <n v="0.12"/>
    <n v="3.6134027642399799E-2"/>
    <s v="_NA_"/>
    <s v="_NA_"/>
    <x v="79"/>
    <s v="_NA_"/>
    <n v="20.745000000000001"/>
    <s v="_NA_"/>
    <d v="1899-12-30T12:04:43"/>
    <x v="1692"/>
    <n v="1692"/>
    <n v="1692"/>
    <s v="USD"/>
    <s v="U1060261"/>
    <n v="0.32768000000000003"/>
    <n v="6"/>
    <m/>
    <m/>
    <x v="1508"/>
    <x v="0"/>
    <x v="0"/>
    <x v="0"/>
    <x v="0"/>
  </r>
  <r>
    <n v="1693"/>
    <x v="0"/>
    <x v="0"/>
    <d v="2020-06-11T00:00:00"/>
    <n v="0.34276699999999999"/>
    <n v="0.27672999999999998"/>
    <n v="0.38050299999999998"/>
    <n v="1"/>
    <n v="0.291681625"/>
    <n v="0.47679623428270501"/>
    <n v="0.275354267729369"/>
    <n v="-3.7735999999999902E-2"/>
    <n v="0.376075251006037"/>
    <d v="2020-06-11T00:00:00"/>
    <n v="3190.14"/>
    <n v="3223.27"/>
    <n v="3090.41"/>
    <s v="BOT"/>
    <n v="5"/>
    <s v="_NA_"/>
    <n v="-24014.25"/>
    <s v="Value"/>
    <s v="S"/>
    <x v="1121"/>
    <x v="1116"/>
    <n v="3124.73999023437"/>
    <n v="3015.7681408691401"/>
    <n v="33.669998168945298"/>
    <s v="_NA_"/>
    <x v="0"/>
    <n v="1"/>
    <n v="-2.3000648749999999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29"/>
    <n v="192.10563999999999"/>
    <n v="2020"/>
    <s v="_NA_"/>
    <x v="1692"/>
    <n v="-1235.8"/>
    <n v="192.11"/>
    <n v="125"/>
    <n v="75"/>
    <n v="0.12"/>
    <n v="3.6134027642399799E-2"/>
    <s v="_NA_"/>
    <s v="_NA_"/>
    <x v="44"/>
    <s v="_NA_"/>
    <n v="20.745000000000001"/>
    <s v="_NA_"/>
    <d v="1899-12-30T12:06:37"/>
    <x v="1693"/>
    <n v="1694"/>
    <n v="1693"/>
    <s v="USD"/>
    <s v="U1060261"/>
    <n v="0.32768000000000003"/>
    <n v="6"/>
    <m/>
    <m/>
    <x v="1509"/>
    <x v="0"/>
    <x v="0"/>
    <x v="0"/>
    <x v="0"/>
  </r>
  <r>
    <n v="1694"/>
    <x v="0"/>
    <x v="0"/>
    <d v="2020-06-11T00:00:00"/>
    <n v="0.34276699999999999"/>
    <n v="0.27672999999999998"/>
    <n v="0.38050299999999998"/>
    <n v="1"/>
    <n v="0.291681625"/>
    <n v="0.47679623428270501"/>
    <n v="0.275354267729369"/>
    <n v="-3.7735999999999902E-2"/>
    <n v="0.376075251006037"/>
    <d v="2020-06-11T00:00:00"/>
    <n v="3190.14"/>
    <n v="3223.27"/>
    <n v="3090.41"/>
    <s v="BOT"/>
    <n v="5"/>
    <s v="_NA_"/>
    <n v="-24014.25"/>
    <s v="Value"/>
    <s v="S"/>
    <x v="931"/>
    <x v="926"/>
    <n v="3124.73999023437"/>
    <n v="3015.7681408691401"/>
    <n v="33.669998168945298"/>
    <s v="_NA_"/>
    <x v="0"/>
    <n v="1"/>
    <n v="-2.3158442749999999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29"/>
    <n v="192.10563999999999"/>
    <n v="2020"/>
    <s v="_NA_"/>
    <x v="1693"/>
    <n v="-348.32"/>
    <n v="192.11"/>
    <n v="125"/>
    <n v="50"/>
    <n v="0.12"/>
    <n v="3.6134027642399799E-2"/>
    <s v="_NA_"/>
    <s v="_NA_"/>
    <x v="44"/>
    <s v="_NA_"/>
    <n v="20.745000000000001"/>
    <s v="_NA_"/>
    <d v="1899-12-30T12:06:37"/>
    <x v="1694"/>
    <n v="1693"/>
    <n v="1694"/>
    <s v="USD"/>
    <s v="U1060261"/>
    <n v="0.32768000000000003"/>
    <n v="6"/>
    <m/>
    <m/>
    <x v="1510"/>
    <x v="0"/>
    <x v="0"/>
    <x v="0"/>
    <x v="0"/>
  </r>
  <r>
    <n v="1695"/>
    <x v="0"/>
    <x v="0"/>
    <d v="2020-06-11T00:00:00"/>
    <n v="0.34276699999999999"/>
    <n v="0.27672999999999998"/>
    <n v="0.38050299999999998"/>
    <n v="1"/>
    <n v="0.291681625"/>
    <n v="0.47679623428270501"/>
    <n v="0.275354267729369"/>
    <n v="-3.7735999999999902E-2"/>
    <n v="0.376075251006037"/>
    <d v="2020-06-11T00:00:00"/>
    <n v="3190.14"/>
    <n v="3223.27"/>
    <n v="3090.41"/>
    <s v="BOT"/>
    <n v="5"/>
    <s v="_NA_"/>
    <n v="-24810.799999999999"/>
    <s v="Value"/>
    <s v="S"/>
    <x v="932"/>
    <x v="927"/>
    <n v="3124.73999023437"/>
    <n v="3015.7681408691401"/>
    <n v="33.669998168945298"/>
    <s v="_NA_"/>
    <x v="0"/>
    <n v="1"/>
    <n v="-2.3229744999999999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30"/>
    <n v="291.88"/>
    <n v="2020"/>
    <s v="_NA_"/>
    <x v="1694"/>
    <n v="-175.62"/>
    <n v="291.88"/>
    <n v="85"/>
    <n v="35"/>
    <n v="0.12"/>
    <n v="3.6134027642399799E-2"/>
    <s v="_NA_"/>
    <s v="_NA_"/>
    <x v="103"/>
    <s v="_NA_"/>
    <n v="20.745000000000001"/>
    <s v="_NA_"/>
    <d v="1899-12-30T12:06:53"/>
    <x v="1695"/>
    <n v="1695"/>
    <n v="1695"/>
    <s v="USD"/>
    <s v="U1060261"/>
    <n v="0.32768000000000003"/>
    <n v="6"/>
    <m/>
    <m/>
    <x v="1511"/>
    <x v="0"/>
    <x v="0"/>
    <x v="0"/>
    <x v="0"/>
  </r>
  <r>
    <n v="1696"/>
    <x v="0"/>
    <x v="0"/>
    <d v="2020-06-11T00:00:00"/>
    <n v="0.34276699999999999"/>
    <n v="0.27672999999999998"/>
    <n v="0.38050299999999998"/>
    <n v="1"/>
    <n v="0.291681625"/>
    <n v="0.47679623428270501"/>
    <n v="0.275354267729369"/>
    <n v="-3.7735999999999902E-2"/>
    <n v="0.376075251006037"/>
    <d v="2020-06-11T00:00:00"/>
    <n v="3190.14"/>
    <n v="3223.27"/>
    <n v="3090.41"/>
    <s v="BOT"/>
    <n v="5"/>
    <s v="_NA_"/>
    <n v="-24810.799999999999"/>
    <s v="Value"/>
    <s v="S"/>
    <x v="1122"/>
    <x v="1117"/>
    <n v="3124.73999023437"/>
    <n v="3015.7681408691401"/>
    <n v="33.669998168945298"/>
    <s v="_NA_"/>
    <x v="0"/>
    <n v="1"/>
    <n v="-2.05757747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30"/>
    <n v="291.88"/>
    <n v="2020"/>
    <s v="_NA_"/>
    <x v="1695"/>
    <n v="610.04"/>
    <n v="291.88"/>
    <n v="85"/>
    <n v="10"/>
    <n v="0.12"/>
    <n v="3.6134027642399799E-2"/>
    <s v="_NA_"/>
    <s v="_NA_"/>
    <x v="103"/>
    <s v="_NA_"/>
    <n v="20.745000000000001"/>
    <s v="_NA_"/>
    <d v="1899-12-30T12:06:53"/>
    <x v="1696"/>
    <n v="1696"/>
    <n v="1696"/>
    <s v="USD"/>
    <s v="U1060261"/>
    <n v="0.32768000000000003"/>
    <n v="6"/>
    <m/>
    <m/>
    <x v="1512"/>
    <x v="0"/>
    <x v="0"/>
    <x v="0"/>
    <x v="0"/>
  </r>
  <r>
    <n v="1697"/>
    <x v="0"/>
    <x v="0"/>
    <d v="2020-06-11T00:00:00"/>
    <n v="0.34276699999999999"/>
    <n v="0.27672999999999998"/>
    <n v="0.38050299999999998"/>
    <n v="1"/>
    <n v="0.291681625"/>
    <n v="0.47679623428270501"/>
    <n v="0.275354267729369"/>
    <n v="-3.7735999999999902E-2"/>
    <n v="0.376075251006037"/>
    <d v="2020-06-11T00:00:00"/>
    <n v="3190.14"/>
    <n v="3223.27"/>
    <n v="3090.41"/>
    <s v="BOT"/>
    <n v="5"/>
    <s v="_NA_"/>
    <n v="-24810.799999999999"/>
    <s v="Value"/>
    <s v="S"/>
    <x v="1123"/>
    <x v="1118"/>
    <n v="3124.73999023437"/>
    <n v="3015.7681408691401"/>
    <n v="33.669998168945298"/>
    <s v="_NA_"/>
    <x v="0"/>
    <n v="1"/>
    <n v="-2.3138152399999998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30"/>
    <n v="291.88"/>
    <n v="2020"/>
    <s v="_NA_"/>
    <x v="1696"/>
    <n v="2307.89"/>
    <n v="291.88"/>
    <n v="85"/>
    <n v="40"/>
    <n v="0.12"/>
    <n v="3.6134027642399799E-2"/>
    <s v="_NA_"/>
    <s v="_NA_"/>
    <x v="103"/>
    <s v="_NA_"/>
    <n v="20.745000000000001"/>
    <s v="_NA_"/>
    <d v="1899-12-30T12:06:53"/>
    <x v="1697"/>
    <n v="1697"/>
    <n v="1697"/>
    <s v="USD"/>
    <s v="U1060261"/>
    <n v="0.32768000000000003"/>
    <n v="6"/>
    <m/>
    <m/>
    <x v="1513"/>
    <x v="0"/>
    <x v="0"/>
    <x v="0"/>
    <x v="0"/>
  </r>
  <r>
    <n v="1698"/>
    <x v="0"/>
    <x v="0"/>
    <d v="2020-06-11T00:00:00"/>
    <n v="0.34276699999999999"/>
    <n v="0.27672999999999998"/>
    <n v="0.38050299999999998"/>
    <n v="1"/>
    <n v="0.291681625"/>
    <n v="0.47679623428270501"/>
    <n v="0.275354267729369"/>
    <n v="-3.7735999999999902E-2"/>
    <n v="0.376075251006037"/>
    <d v="2020-06-11T00:00:00"/>
    <n v="3190.14"/>
    <n v="3223.27"/>
    <n v="3090.41"/>
    <s v="BOT"/>
    <n v="5"/>
    <s v="_NA_"/>
    <n v="-12412"/>
    <s v="Value"/>
    <s v="S"/>
    <x v="1124"/>
    <x v="1119"/>
    <n v="3124.73999023437"/>
    <n v="3015.7681408691401"/>
    <n v="33.669998168945298"/>
    <s v="_NA_"/>
    <x v="0"/>
    <n v="1"/>
    <n v="-2.1068638700000002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31"/>
    <n v="248.22"/>
    <n v="2020"/>
    <s v="_NA_"/>
    <x v="1697"/>
    <n v="3882.39"/>
    <n v="248.22"/>
    <n v="50"/>
    <n v="50"/>
    <n v="0.12"/>
    <n v="3.6134027642399799E-2"/>
    <s v="_NA_"/>
    <s v="_NA_"/>
    <x v="60"/>
    <s v="_NA_"/>
    <n v="20.745000000000001"/>
    <s v="_NA_"/>
    <d v="1899-12-30T12:07:37"/>
    <x v="1698"/>
    <n v="1698"/>
    <n v="1698"/>
    <s v="USD"/>
    <s v="U1060261"/>
    <n v="0.32768000000000003"/>
    <n v="6"/>
    <m/>
    <m/>
    <x v="1514"/>
    <x v="0"/>
    <x v="0"/>
    <x v="0"/>
    <x v="0"/>
  </r>
  <r>
    <n v="1699"/>
    <x v="0"/>
    <x v="0"/>
    <d v="2020-06-11T00:00:00"/>
    <n v="0.34276699999999999"/>
    <n v="0.27672999999999998"/>
    <n v="0.38050299999999998"/>
    <n v="1"/>
    <n v="0.291681625"/>
    <n v="0.47679623428270501"/>
    <n v="0.275354267729369"/>
    <n v="-3.7735999999999902E-2"/>
    <n v="0.376075251006037"/>
    <d v="2020-06-11T00:00:00"/>
    <n v="3190.14"/>
    <n v="3223.27"/>
    <n v="3090.41"/>
    <s v="BOT"/>
    <n v="5"/>
    <s v="_NA_"/>
    <n v="-10138.15"/>
    <s v="Value"/>
    <s v="S"/>
    <x v="1082"/>
    <x v="1077"/>
    <n v="3124.73999023437"/>
    <n v="3015.7681408691401"/>
    <n v="33.669998168945298"/>
    <s v="_NA_"/>
    <x v="0"/>
    <n v="1"/>
    <n v="-2.3001656000000001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32"/>
    <n v="3379.05"/>
    <n v="2020"/>
    <s v="_NA_"/>
    <x v="1698"/>
    <n v="2284.6"/>
    <n v="3379.05"/>
    <n v="3"/>
    <n v="2"/>
    <n v="0.12"/>
    <n v="3.6134027642399799E-2"/>
    <s v="_NA_"/>
    <s v="_NA_"/>
    <x v="9"/>
    <s v="_NA_"/>
    <n v="20.745000000000001"/>
    <s v="_NA_"/>
    <d v="1899-12-30T12:08:00"/>
    <x v="1699"/>
    <n v="1699"/>
    <n v="1699"/>
    <s v="USD"/>
    <s v="U1060261"/>
    <n v="0.32768000000000003"/>
    <n v="6"/>
    <m/>
    <m/>
    <x v="1515"/>
    <x v="0"/>
    <x v="0"/>
    <x v="0"/>
    <x v="0"/>
  </r>
  <r>
    <n v="1700"/>
    <x v="0"/>
    <x v="0"/>
    <d v="2020-06-11T00:00:00"/>
    <n v="0.34276699999999999"/>
    <n v="0.27672999999999998"/>
    <n v="0.38050299999999998"/>
    <n v="1"/>
    <n v="0.291681625"/>
    <n v="0.47679623428270501"/>
    <n v="0.275354267729369"/>
    <n v="-3.7735999999999902E-2"/>
    <n v="0.376075251006037"/>
    <d v="2020-06-11T00:00:00"/>
    <n v="3190.14"/>
    <n v="3223.27"/>
    <n v="3090.41"/>
    <s v="BOT"/>
    <n v="5"/>
    <s v="_NA_"/>
    <n v="-10138.15"/>
    <s v="Value"/>
    <s v="S"/>
    <x v="1125"/>
    <x v="1120"/>
    <n v="3124.73999023437"/>
    <n v="3015.7681408691401"/>
    <n v="33.669998168945298"/>
    <s v="_NA_"/>
    <x v="0"/>
    <n v="1"/>
    <n v="-2.048013321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32"/>
    <n v="3379.05"/>
    <n v="2020"/>
    <s v="_NA_"/>
    <x v="1699"/>
    <n v="1303.75"/>
    <n v="3379.05"/>
    <n v="3"/>
    <n v="1"/>
    <n v="0.12"/>
    <n v="3.6134027642399799E-2"/>
    <s v="_NA_"/>
    <s v="_NA_"/>
    <x v="9"/>
    <s v="_NA_"/>
    <n v="20.745000000000001"/>
    <s v="_NA_"/>
    <d v="1899-12-30T12:08:00"/>
    <x v="1700"/>
    <n v="1700"/>
    <n v="1700"/>
    <s v="USD"/>
    <s v="U1060261"/>
    <n v="0.32768000000000003"/>
    <n v="6"/>
    <m/>
    <m/>
    <x v="1516"/>
    <x v="0"/>
    <x v="0"/>
    <x v="0"/>
    <x v="0"/>
  </r>
  <r>
    <n v="1701"/>
    <x v="0"/>
    <x v="0"/>
    <d v="2020-06-11T00:00:00"/>
    <n v="0.34276699999999999"/>
    <n v="0.27672999999999998"/>
    <n v="0.38050299999999998"/>
    <n v="1"/>
    <n v="0.291681625"/>
    <n v="0.47679623428270501"/>
    <n v="0.275354267729369"/>
    <n v="-3.7735999999999902E-2"/>
    <n v="0.376075251006037"/>
    <d v="2020-06-11T00:00:00"/>
    <n v="3190.14"/>
    <n v="3223.27"/>
    <n v="3090.41"/>
    <s v="BOT"/>
    <n v="5"/>
    <s v="_NA_"/>
    <n v="-32004.9"/>
    <s v="_NA_"/>
    <s v="S"/>
    <x v="1062"/>
    <x v="1057"/>
    <n v="3124.73999023437"/>
    <n v="3015.7681408691401"/>
    <n v="33.669998168945298"/>
    <s v="_NA_"/>
    <x v="0"/>
    <n v="4.5"/>
    <n v="-11.407235022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33"/>
    <n v="35.555999999999997"/>
    <n v="2020"/>
    <s v="_NA_"/>
    <x v="1700"/>
    <n v="-6063.91"/>
    <n v="35.56"/>
    <n v="900"/>
    <n v="900"/>
    <n v="0.12"/>
    <n v="3.6134027642399799E-2"/>
    <s v="_NA_"/>
    <s v="_NA_"/>
    <x v="0"/>
    <s v="_NA_"/>
    <n v="20.745000000000001"/>
    <s v="_NA_"/>
    <d v="1899-12-30T12:10:26"/>
    <x v="1701"/>
    <n v="1701"/>
    <n v="1701"/>
    <s v="USD"/>
    <s v="U1060261"/>
    <n v="0.32768000000000003"/>
    <n v="6"/>
    <m/>
    <m/>
    <x v="1517"/>
    <x v="0"/>
    <x v="0"/>
    <x v="0"/>
    <x v="0"/>
  </r>
  <r>
    <n v="1702"/>
    <x v="0"/>
    <x v="0"/>
    <d v="2020-06-11T00:00:00"/>
    <n v="0.34276699999999999"/>
    <n v="0.27672999999999998"/>
    <n v="0.38050299999999998"/>
    <n v="1"/>
    <n v="0.291681625"/>
    <n v="0.47679623428270501"/>
    <n v="0.275354267729369"/>
    <n v="-3.7735999999999902E-2"/>
    <n v="0.376075251006037"/>
    <d v="2020-06-11T00:00:00"/>
    <n v="3190.14"/>
    <n v="3223.27"/>
    <n v="3090.41"/>
    <s v="BOT"/>
    <n v="5"/>
    <s v="_NA_"/>
    <n v="-33242.699999999997"/>
    <s v="Value"/>
    <s v="S"/>
    <x v="1069"/>
    <x v="1064"/>
    <n v="3124.73999023437"/>
    <n v="3015.7681408691401"/>
    <n v="33.669998168945298"/>
    <s v="_NA_"/>
    <x v="0"/>
    <n v="1.5"/>
    <n v="-4.3903733340000004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34"/>
    <n v="110.803833333"/>
    <n v="2020"/>
    <s v="_NA_"/>
    <x v="1701"/>
    <n v="-4643.8900000000003"/>
    <n v="110.8"/>
    <n v="300"/>
    <n v="300"/>
    <n v="0.12"/>
    <n v="3.6134027642399799E-2"/>
    <s v="_NA_"/>
    <s v="_NA_"/>
    <x v="135"/>
    <s v="_NA_"/>
    <n v="20.745000000000001"/>
    <s v="_NA_"/>
    <d v="1899-12-30T12:14:07"/>
    <x v="1702"/>
    <n v="1702"/>
    <n v="1702"/>
    <s v="USD"/>
    <s v="U1060261"/>
    <n v="0.32768000000000003"/>
    <n v="6"/>
    <m/>
    <m/>
    <x v="1518"/>
    <x v="0"/>
    <x v="0"/>
    <x v="0"/>
    <x v="0"/>
  </r>
  <r>
    <n v="1703"/>
    <x v="0"/>
    <x v="0"/>
    <d v="2020-06-11T00:00:00"/>
    <n v="0.34276699999999999"/>
    <n v="0.27672999999999998"/>
    <n v="0.38050299999999998"/>
    <n v="1"/>
    <n v="0.291681625"/>
    <n v="0.47679623428270501"/>
    <n v="0.275354267729369"/>
    <n v="-3.7735999999999902E-2"/>
    <n v="0.376075251006037"/>
    <d v="2020-06-11T00:00:00"/>
    <n v="3190.14"/>
    <n v="3223.27"/>
    <n v="3090.41"/>
    <s v="BOT"/>
    <n v="5"/>
    <s v="_NA_"/>
    <n v="-34751.5"/>
    <s v="Value"/>
    <s v="S"/>
    <x v="1066"/>
    <x v="1061"/>
    <n v="3124.73999023437"/>
    <n v="3015.7681408691401"/>
    <n v="33.669998168945298"/>
    <s v="_NA_"/>
    <x v="0"/>
    <n v="1"/>
    <n v="-2.9324313000000002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35"/>
    <n v="463.34"/>
    <n v="2020"/>
    <s v="_NA_"/>
    <x v="1702"/>
    <n v="-3512.68"/>
    <n v="463.34"/>
    <n v="75"/>
    <n v="75"/>
    <n v="0.12"/>
    <n v="3.6134027642399799E-2"/>
    <s v="_NA_"/>
    <s v="_NA_"/>
    <x v="147"/>
    <s v="_NA_"/>
    <n v="20.745000000000001"/>
    <s v="_NA_"/>
    <d v="1899-12-30T12:14:20"/>
    <x v="1703"/>
    <n v="1703"/>
    <n v="1703"/>
    <s v="USD"/>
    <s v="U1060261"/>
    <n v="0.32768000000000003"/>
    <n v="6"/>
    <m/>
    <m/>
    <x v="1519"/>
    <x v="0"/>
    <x v="0"/>
    <x v="0"/>
    <x v="0"/>
  </r>
  <r>
    <n v="1704"/>
    <x v="0"/>
    <x v="0"/>
    <d v="2020-06-11T00:00:00"/>
    <n v="0.34276699999999999"/>
    <n v="0.27672999999999998"/>
    <n v="0.38050299999999998"/>
    <n v="1"/>
    <n v="0.291681625"/>
    <n v="0.47679623428270501"/>
    <n v="0.275354267729369"/>
    <n v="-3.7735999999999902E-2"/>
    <n v="0.376075251006037"/>
    <d v="2020-06-11T00:00:00"/>
    <n v="3190.14"/>
    <n v="3223.27"/>
    <n v="3090.41"/>
    <s v="BOT"/>
    <n v="5"/>
    <s v="_NA_"/>
    <n v="-12678.7"/>
    <s v="Value"/>
    <s v="S"/>
    <x v="1126"/>
    <x v="1121"/>
    <n v="3124.73999023437"/>
    <n v="3015.7681408691401"/>
    <n v="33.669998168945298"/>
    <s v="_NA_"/>
    <x v="0"/>
    <n v="1"/>
    <n v="-2.9105583519999998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36"/>
    <n v="422.59"/>
    <n v="2020"/>
    <s v="_NA_"/>
    <x v="1703"/>
    <n v="892.69"/>
    <n v="422.59"/>
    <n v="30"/>
    <n v="30"/>
    <n v="0.12"/>
    <n v="3.6134027642399799E-2"/>
    <s v="_NA_"/>
    <s v="_NA_"/>
    <x v="40"/>
    <s v="_NA_"/>
    <n v="20.745000000000001"/>
    <s v="_NA_"/>
    <d v="1899-12-30T12:15:19"/>
    <x v="1704"/>
    <n v="1704"/>
    <n v="1704"/>
    <s v="USD"/>
    <s v="U1060261"/>
    <n v="0.32768000000000003"/>
    <n v="6"/>
    <m/>
    <m/>
    <x v="1520"/>
    <x v="0"/>
    <x v="0"/>
    <x v="0"/>
    <x v="0"/>
  </r>
  <r>
    <n v="1705"/>
    <x v="0"/>
    <x v="0"/>
    <d v="2020-06-11T00:00:00"/>
    <n v="0.34276699999999999"/>
    <n v="0.27672999999999998"/>
    <n v="0.38050299999999998"/>
    <n v="1"/>
    <n v="0.291681625"/>
    <n v="0.47679623428270501"/>
    <n v="0.275354267729369"/>
    <n v="-3.7735999999999902E-2"/>
    <n v="0.376075251006037"/>
    <d v="2020-06-11T00:00:00"/>
    <n v="3190.14"/>
    <n v="3223.27"/>
    <n v="3090.41"/>
    <s v="BOT"/>
    <n v="5"/>
    <s v="_NA_"/>
    <n v="-11450.5"/>
    <s v="Value"/>
    <s v="S"/>
    <x v="1127"/>
    <x v="1122"/>
    <n v="3124.73999023437"/>
    <n v="3015.7681408691401"/>
    <n v="33.669998168945298"/>
    <s v="_NA_"/>
    <x v="0"/>
    <n v="1"/>
    <n v="-3.5243624599999999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37"/>
    <n v="1144.95"/>
    <n v="2020"/>
    <s v="_NA_"/>
    <x v="1704"/>
    <n v="-9.92"/>
    <n v="1144.95"/>
    <n v="10"/>
    <n v="10"/>
    <n v="0.12"/>
    <n v="3.6134027642399799E-2"/>
    <s v="_NA_"/>
    <s v="_NA_"/>
    <x v="12"/>
    <s v="_NA_"/>
    <n v="20.745000000000001"/>
    <s v="_NA_"/>
    <d v="1899-12-30T12:16:01"/>
    <x v="1705"/>
    <n v="1705"/>
    <n v="1705"/>
    <s v="USD"/>
    <s v="U1060261"/>
    <n v="0.32768000000000003"/>
    <n v="6"/>
    <m/>
    <m/>
    <x v="1521"/>
    <x v="0"/>
    <x v="0"/>
    <x v="0"/>
    <x v="0"/>
  </r>
  <r>
    <n v="1706"/>
    <x v="0"/>
    <x v="0"/>
    <d v="2020-06-11T00:00:00"/>
    <n v="0.34276699999999999"/>
    <n v="0.27672999999999998"/>
    <n v="0.38050299999999998"/>
    <n v="1"/>
    <n v="0.291681625"/>
    <n v="0.47679623428270501"/>
    <n v="0.275354267729369"/>
    <n v="-3.7735999999999902E-2"/>
    <n v="0.376075251006037"/>
    <d v="2020-06-11T00:00:00"/>
    <n v="3190.14"/>
    <n v="3223.27"/>
    <n v="3090.41"/>
    <s v="BOT"/>
    <n v="5"/>
    <s v="_NA_"/>
    <n v="-14668.38"/>
    <s v="Value"/>
    <s v="S"/>
    <x v="1128"/>
    <x v="1123"/>
    <n v="3124.73999023437"/>
    <n v="3015.7681408691401"/>
    <n v="33.669998168945298"/>
    <s v="_NA_"/>
    <x v="0"/>
    <n v="1"/>
    <n v="-2.33681165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38"/>
    <n v="195.565"/>
    <n v="2020"/>
    <s v="_NA_"/>
    <x v="1705"/>
    <n v="167.41"/>
    <n v="195.57"/>
    <n v="75"/>
    <n v="75"/>
    <n v="0.12"/>
    <n v="3.6134027642399799E-2"/>
    <s v="_NA_"/>
    <s v="_NA_"/>
    <x v="57"/>
    <s v="_NA_"/>
    <n v="20.745000000000001"/>
    <s v="_NA_"/>
    <d v="1899-12-30T12:25:34"/>
    <x v="1706"/>
    <n v="1706"/>
    <n v="1706"/>
    <s v="USD"/>
    <s v="U1060261"/>
    <n v="0.32768000000000003"/>
    <n v="6"/>
    <m/>
    <m/>
    <x v="1522"/>
    <x v="0"/>
    <x v="0"/>
    <x v="0"/>
    <x v="0"/>
  </r>
  <r>
    <n v="1707"/>
    <x v="0"/>
    <x v="0"/>
    <d v="2020-06-11T00:00:00"/>
    <n v="0.34276699999999999"/>
    <n v="0.27672999999999998"/>
    <n v="0.38050299999999998"/>
    <n v="1"/>
    <n v="0.291681625"/>
    <n v="0.47679623428270501"/>
    <n v="0.275354267729369"/>
    <n v="-3.7735999999999902E-2"/>
    <n v="0.376075251006037"/>
    <d v="2020-06-11T00:00:00"/>
    <n v="3190.14"/>
    <n v="3223.27"/>
    <n v="3090.41"/>
    <s v="BOT"/>
    <n v="5"/>
    <s v="_NA_"/>
    <n v="-15275.83"/>
    <s v="Value"/>
    <s v="S"/>
    <x v="1129"/>
    <x v="1124"/>
    <n v="3124.73999023437"/>
    <n v="3015.7681408691401"/>
    <n v="33.669998168945298"/>
    <s v="_NA_"/>
    <x v="0"/>
    <n v="1"/>
    <n v="-2.3737161000000002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39"/>
    <n v="305.49650000000003"/>
    <n v="2020"/>
    <s v="_NA_"/>
    <x v="1706"/>
    <n v="1364.63"/>
    <n v="305.5"/>
    <n v="50"/>
    <n v="50"/>
    <n v="0.12"/>
    <n v="3.6134027642399799E-2"/>
    <s v="_NA_"/>
    <s v="_NA_"/>
    <x v="130"/>
    <s v="_NA_"/>
    <n v="20.745000000000001"/>
    <s v="_NA_"/>
    <d v="1899-12-30T12:26:07"/>
    <x v="1707"/>
    <n v="1707"/>
    <n v="1707"/>
    <s v="USD"/>
    <s v="U1060261"/>
    <n v="0.32768000000000003"/>
    <n v="6"/>
    <m/>
    <m/>
    <x v="1523"/>
    <x v="0"/>
    <x v="0"/>
    <x v="0"/>
    <x v="0"/>
  </r>
  <r>
    <n v="1708"/>
    <x v="0"/>
    <x v="0"/>
    <d v="2020-06-11T00:00:00"/>
    <n v="0.34276699999999999"/>
    <n v="0.27672999999999998"/>
    <n v="0.38050299999999998"/>
    <n v="1"/>
    <n v="0.291681625"/>
    <n v="0.47679623428270501"/>
    <n v="0.275354267729369"/>
    <n v="-3.7735999999999902E-2"/>
    <n v="0.376075251006037"/>
    <d v="2020-06-11T00:00:00"/>
    <n v="3190.14"/>
    <n v="3223.27"/>
    <n v="3090.41"/>
    <s v="BOT"/>
    <n v="5"/>
    <s v="_NA_"/>
    <n v="-7777.85"/>
    <s v="Value"/>
    <s v="S"/>
    <x v="816"/>
    <x v="811"/>
    <n v="3124.73999023437"/>
    <n v="3015.7681408691401"/>
    <n v="33.669998168945298"/>
    <s v="_NA_"/>
    <x v="0"/>
    <n v="1"/>
    <n v="-2.1504759340000001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40"/>
    <n v="141.3973"/>
    <n v="2020"/>
    <s v="_NA_"/>
    <x v="1707"/>
    <n v="-54.15"/>
    <n v="141.4"/>
    <n v="55"/>
    <n v="5"/>
    <n v="0.12"/>
    <n v="3.6134027642399799E-2"/>
    <s v="_NA_"/>
    <s v="_NA_"/>
    <x v="138"/>
    <s v="_NA_"/>
    <n v="20.745000000000001"/>
    <s v="_NA_"/>
    <d v="1899-12-30T12:33:45"/>
    <x v="1708"/>
    <n v="1708"/>
    <n v="1708"/>
    <s v="USD"/>
    <s v="U1060261"/>
    <n v="0.32768000000000003"/>
    <n v="6"/>
    <m/>
    <m/>
    <x v="1524"/>
    <x v="0"/>
    <x v="0"/>
    <x v="0"/>
    <x v="0"/>
  </r>
  <r>
    <n v="1709"/>
    <x v="0"/>
    <x v="0"/>
    <d v="2020-06-11T00:00:00"/>
    <n v="0.34276699999999999"/>
    <n v="0.27672999999999998"/>
    <n v="0.38050299999999998"/>
    <n v="1"/>
    <n v="0.291681625"/>
    <n v="0.47679623428270501"/>
    <n v="0.275354267729369"/>
    <n v="-3.7735999999999902E-2"/>
    <n v="0.376075251006037"/>
    <d v="2020-06-11T00:00:00"/>
    <n v="3190.14"/>
    <n v="3223.27"/>
    <n v="3090.41"/>
    <s v="BOT"/>
    <n v="5"/>
    <s v="_NA_"/>
    <n v="-7777.85"/>
    <s v="Value"/>
    <s v="S"/>
    <x v="1130"/>
    <x v="1125"/>
    <n v="3124.73999023437"/>
    <n v="3015.7681408691401"/>
    <n v="33.669998168945298"/>
    <s v="_NA_"/>
    <x v="0"/>
    <n v="1"/>
    <n v="-2.1703659339999999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40"/>
    <n v="141.3973"/>
    <n v="2020"/>
    <s v="_NA_"/>
    <x v="1708"/>
    <n v="368.83"/>
    <n v="141.4"/>
    <n v="55"/>
    <n v="50"/>
    <n v="0.12"/>
    <n v="3.6134027642399799E-2"/>
    <s v="_NA_"/>
    <s v="_NA_"/>
    <x v="138"/>
    <s v="_NA_"/>
    <n v="20.745000000000001"/>
    <s v="_NA_"/>
    <d v="1899-12-30T12:33:45"/>
    <x v="1709"/>
    <n v="1709"/>
    <n v="1709"/>
    <s v="USD"/>
    <s v="U1060261"/>
    <n v="0.32768000000000003"/>
    <n v="6"/>
    <m/>
    <m/>
    <x v="1525"/>
    <x v="0"/>
    <x v="0"/>
    <x v="0"/>
    <x v="0"/>
  </r>
  <r>
    <n v="1710"/>
    <x v="0"/>
    <x v="0"/>
    <d v="2020-06-11T00:00:00"/>
    <n v="0.34276699999999999"/>
    <n v="0.27672999999999998"/>
    <n v="0.38050299999999998"/>
    <n v="1"/>
    <n v="0.291681625"/>
    <n v="0.47679623428270501"/>
    <n v="0.275354267729369"/>
    <n v="-3.7735999999999902E-2"/>
    <n v="0.376075251006037"/>
    <d v="2020-06-11T00:00:00"/>
    <n v="3190.14"/>
    <n v="3223.27"/>
    <n v="3090.41"/>
    <s v="BOT"/>
    <n v="5"/>
    <s v="_NA_"/>
    <n v="-20568"/>
    <s v="Value"/>
    <s v="S"/>
    <x v="1131"/>
    <x v="1126"/>
    <n v="3124.73999023437"/>
    <n v="3015.7681408691401"/>
    <n v="33.669998168945298"/>
    <s v="_NA_"/>
    <x v="0"/>
    <n v="1"/>
    <n v="-2.2825666390000001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41"/>
    <n v="205.67"/>
    <n v="2020"/>
    <s v="_NA_"/>
    <x v="1709"/>
    <n v="2231.7199999999998"/>
    <n v="205.67"/>
    <n v="100"/>
    <n v="50"/>
    <n v="0.12"/>
    <n v="3.6134027642399799E-2"/>
    <s v="_NA_"/>
    <s v="_NA_"/>
    <x v="149"/>
    <s v="_NA_"/>
    <n v="20.745000000000001"/>
    <s v="_NA_"/>
    <d v="1899-12-30T12:34:20"/>
    <x v="1710"/>
    <n v="1710"/>
    <n v="1710"/>
    <s v="USD"/>
    <s v="U1060261"/>
    <n v="0.32768000000000003"/>
    <n v="6"/>
    <m/>
    <m/>
    <x v="1526"/>
    <x v="0"/>
    <x v="0"/>
    <x v="0"/>
    <x v="0"/>
  </r>
  <r>
    <n v="1711"/>
    <x v="0"/>
    <x v="0"/>
    <d v="2020-06-11T00:00:00"/>
    <n v="0.34276699999999999"/>
    <n v="0.27672999999999998"/>
    <n v="0.38050299999999998"/>
    <n v="1"/>
    <n v="0.291681625"/>
    <n v="0.47679623428270501"/>
    <n v="0.275354267729369"/>
    <n v="-3.7735999999999902E-2"/>
    <n v="0.376075251006037"/>
    <d v="2020-06-11T00:00:00"/>
    <n v="3190.14"/>
    <n v="3223.27"/>
    <n v="3090.41"/>
    <s v="BOT"/>
    <n v="5"/>
    <s v="_NA_"/>
    <n v="-20568"/>
    <s v="Value"/>
    <s v="S"/>
    <x v="1132"/>
    <x v="1127"/>
    <n v="3124.73999023437"/>
    <n v="3015.7681408691401"/>
    <n v="33.669998168945298"/>
    <s v="_NA_"/>
    <x v="0"/>
    <n v="1"/>
    <n v="-2.239547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41"/>
    <n v="205.67"/>
    <n v="2020"/>
    <s v="_NA_"/>
    <x v="1710"/>
    <n v="285.26"/>
    <n v="205.67"/>
    <n v="100"/>
    <n v="50"/>
    <n v="0.12"/>
    <n v="3.6134027642399799E-2"/>
    <s v="_NA_"/>
    <s v="_NA_"/>
    <x v="149"/>
    <s v="_NA_"/>
    <n v="20.745000000000001"/>
    <s v="_NA_"/>
    <d v="1899-12-30T12:34:20"/>
    <x v="1711"/>
    <n v="1711"/>
    <n v="1711"/>
    <s v="USD"/>
    <s v="U1060261"/>
    <n v="0.32768000000000003"/>
    <n v="6"/>
    <m/>
    <m/>
    <x v="1527"/>
    <x v="0"/>
    <x v="0"/>
    <x v="0"/>
    <x v="0"/>
  </r>
  <r>
    <n v="1712"/>
    <x v="0"/>
    <x v="0"/>
    <d v="2020-06-11T00:00:00"/>
    <n v="0.34276699999999999"/>
    <n v="0.27672999999999998"/>
    <n v="0.38050299999999998"/>
    <n v="1"/>
    <n v="0.291681625"/>
    <n v="0.47679623428270501"/>
    <n v="0.275354267729369"/>
    <n v="-3.7735999999999902E-2"/>
    <n v="0.376075251006037"/>
    <d v="2020-06-11T00:00:00"/>
    <n v="3190.14"/>
    <n v="3223.27"/>
    <n v="3090.41"/>
    <s v="BOT"/>
    <n v="5"/>
    <s v="_NA_"/>
    <n v="-17552"/>
    <s v="Value"/>
    <s v="S"/>
    <x v="1133"/>
    <x v="1128"/>
    <n v="3124.73999023437"/>
    <n v="3015.7681408691401"/>
    <n v="33.669998168945298"/>
    <s v="_NA_"/>
    <x v="0"/>
    <n v="1"/>
    <n v="-2.0912396800000002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42"/>
    <n v="175.51"/>
    <n v="2020"/>
    <s v="_NA_"/>
    <x v="1711"/>
    <n v="509.51"/>
    <n v="175.51"/>
    <n v="100"/>
    <n v="20"/>
    <n v="0.12"/>
    <n v="3.6134027642399799E-2"/>
    <s v="_NA_"/>
    <s v="_NA_"/>
    <x v="109"/>
    <s v="_NA_"/>
    <n v="20.745000000000001"/>
    <s v="_NA_"/>
    <d v="1899-12-30T12:34:53"/>
    <x v="1712"/>
    <n v="1713"/>
    <n v="1712"/>
    <s v="USD"/>
    <s v="U1060261"/>
    <n v="0.32768000000000003"/>
    <n v="6"/>
    <m/>
    <m/>
    <x v="1528"/>
    <x v="0"/>
    <x v="0"/>
    <x v="0"/>
    <x v="0"/>
  </r>
  <r>
    <n v="1713"/>
    <x v="0"/>
    <x v="0"/>
    <d v="2020-06-11T00:00:00"/>
    <n v="0.34276699999999999"/>
    <n v="0.27672999999999998"/>
    <n v="0.38050299999999998"/>
    <n v="1"/>
    <n v="0.291681625"/>
    <n v="0.47679623428270501"/>
    <n v="0.275354267729369"/>
    <n v="-3.7735999999999902E-2"/>
    <n v="0.376075251006037"/>
    <d v="2020-06-11T00:00:00"/>
    <n v="3190.14"/>
    <n v="3223.27"/>
    <n v="3090.41"/>
    <s v="BOT"/>
    <n v="5"/>
    <s v="_NA_"/>
    <n v="-17552"/>
    <s v="Value"/>
    <s v="S"/>
    <x v="1134"/>
    <x v="1129"/>
    <n v="3124.73999023437"/>
    <n v="3015.7681408691401"/>
    <n v="33.669998168945298"/>
    <s v="_NA_"/>
    <x v="0"/>
    <n v="1"/>
    <n v="-2.2295799000000001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42"/>
    <n v="175.51"/>
    <n v="2020"/>
    <s v="_NA_"/>
    <x v="1712"/>
    <n v="1342.27"/>
    <n v="175.51"/>
    <n v="100"/>
    <n v="50"/>
    <n v="0.12"/>
    <n v="3.6134027642399799E-2"/>
    <s v="_NA_"/>
    <s v="_NA_"/>
    <x v="109"/>
    <s v="_NA_"/>
    <n v="20.745000000000001"/>
    <s v="_NA_"/>
    <d v="1899-12-30T12:34:53"/>
    <x v="1713"/>
    <n v="1712"/>
    <n v="1713"/>
    <s v="USD"/>
    <s v="U1060261"/>
    <n v="0.32768000000000003"/>
    <n v="6"/>
    <m/>
    <m/>
    <x v="1529"/>
    <x v="0"/>
    <x v="0"/>
    <x v="0"/>
    <x v="0"/>
  </r>
  <r>
    <n v="1714"/>
    <x v="0"/>
    <x v="0"/>
    <d v="2020-06-11T00:00:00"/>
    <n v="0.34276699999999999"/>
    <n v="0.27672999999999998"/>
    <n v="0.38050299999999998"/>
    <n v="1"/>
    <n v="0.291681625"/>
    <n v="0.47679623428270501"/>
    <n v="0.275354267729369"/>
    <n v="-3.7735999999999902E-2"/>
    <n v="0.376075251006037"/>
    <d v="2020-06-11T00:00:00"/>
    <n v="3190.14"/>
    <n v="3223.27"/>
    <n v="3090.41"/>
    <s v="BOT"/>
    <n v="5"/>
    <s v="_NA_"/>
    <n v="-17552"/>
    <s v="Value"/>
    <s v="S"/>
    <x v="1135"/>
    <x v="1130"/>
    <n v="3124.73999023437"/>
    <n v="3015.7681408691401"/>
    <n v="33.669998168945298"/>
    <s v="_NA_"/>
    <x v="0"/>
    <n v="1"/>
    <n v="-2.1171419"/>
    <s v="_NA_"/>
    <s v="_NA_"/>
    <d v="2020-06-16T00:00:00"/>
    <d v="2020-06-16T00:00:00"/>
    <n v="1"/>
    <s v="_NA_"/>
    <s v="_NA_"/>
    <s v="_NA_"/>
    <s v="PCM-Tracking - LogHist.csv"/>
    <s v="_NA_"/>
    <s v="_NA_"/>
    <n v="0.1"/>
    <s v="_NA_"/>
    <x v="0"/>
    <x v="1142"/>
    <n v="175.51"/>
    <n v="2020"/>
    <s v="_NA_"/>
    <x v="1713"/>
    <n v="-127.42"/>
    <n v="175.51"/>
    <n v="100"/>
    <n v="30"/>
    <n v="0.12"/>
    <n v="3.6134027642399799E-2"/>
    <s v="_NA_"/>
    <s v="_NA_"/>
    <x v="109"/>
    <s v="_NA_"/>
    <n v="20.745000000000001"/>
    <s v="_NA_"/>
    <d v="1899-12-30T12:34:53"/>
    <x v="1714"/>
    <n v="1714"/>
    <n v="1714"/>
    <s v="USD"/>
    <s v="U1060261"/>
    <n v="0.32768000000000003"/>
    <n v="6"/>
    <m/>
    <m/>
    <x v="1530"/>
    <x v="0"/>
    <x v="0"/>
    <x v="0"/>
    <x v="0"/>
  </r>
  <r>
    <n v="1715"/>
    <x v="0"/>
    <x v="0"/>
    <d v="2020-06-18T00:00:00"/>
    <n v="0.243671"/>
    <n v="0.27848099999999998"/>
    <n v="0.47784799999999999"/>
    <n v="1"/>
    <n v="0.29106124999999999"/>
    <n v="0.47679623428270501"/>
    <n v="0.275354267729369"/>
    <n v="-0.234177"/>
    <n v="0.376075251006037"/>
    <d v="2020-06-18T00:00:00"/>
    <n v="3113.49"/>
    <n v="3223.27"/>
    <n v="2965.66"/>
    <s v="BOT"/>
    <n v="5"/>
    <s v="_NA_"/>
    <n v="-22825.5"/>
    <s v="Value"/>
    <s v="S"/>
    <x v="1096"/>
    <x v="1091"/>
    <n v="3115.34008789062"/>
    <n v="3017.7486413574202"/>
    <n v="32.939998626708899"/>
    <s v="_NA_"/>
    <x v="0"/>
    <n v="1.5"/>
    <n v="-4.8156515000000004"/>
    <s v="_NA_"/>
    <s v="_NA_"/>
    <d v="2020-06-18T00:00:00"/>
    <d v="2020-06-18T00:00:00"/>
    <n v="3"/>
    <s v="_NA_"/>
    <s v="_NA_"/>
    <s v="_NA_"/>
    <s v="PCM-Tracking - LogHist.csv"/>
    <s v="_NA_"/>
    <s v="_NA_"/>
    <n v="0.1"/>
    <s v="_NA_"/>
    <x v="0"/>
    <x v="1143"/>
    <n v="76.08"/>
    <n v="2020"/>
    <s v="_NA_"/>
    <x v="1714"/>
    <n v="-2298.3200000000002"/>
    <n v="76.08"/>
    <n v="300"/>
    <n v="300"/>
    <n v="0.12"/>
    <n v="3.2339156812379498E-2"/>
    <s v="_NA_"/>
    <s v="_NA_"/>
    <x v="39"/>
    <s v="_NA_"/>
    <n v="20.745000000000001"/>
    <s v="_NA_"/>
    <d v="1899-12-30T10:56:57"/>
    <x v="1715"/>
    <n v="1715"/>
    <n v="1715"/>
    <s v="USD"/>
    <s v="U1060261"/>
    <n v="0.32768000000000003"/>
    <n v="6"/>
    <m/>
    <m/>
    <x v="1531"/>
    <x v="0"/>
    <x v="0"/>
    <x v="0"/>
    <x v="0"/>
  </r>
  <r>
    <n v="1716"/>
    <x v="0"/>
    <x v="0"/>
    <d v="2020-06-18T00:00:00"/>
    <n v="0.243671"/>
    <n v="0.27848099999999998"/>
    <n v="0.47784799999999999"/>
    <n v="1"/>
    <n v="0.29106124999999999"/>
    <n v="0.47679623428270501"/>
    <n v="0.275354267729369"/>
    <n v="-0.234177"/>
    <n v="0.376075251006037"/>
    <d v="2020-06-18T00:00:00"/>
    <n v="3113.49"/>
    <n v="3223.27"/>
    <n v="2965.66"/>
    <s v="BOT"/>
    <n v="5"/>
    <s v="_NA_"/>
    <n v="-22825.5"/>
    <s v="Value"/>
    <s v="S"/>
    <x v="1096"/>
    <x v="1091"/>
    <n v="3115.34008789062"/>
    <n v="3017.7486413574202"/>
    <n v="32.939998626708899"/>
    <s v="_NA_"/>
    <x v="0"/>
    <n v="1.5"/>
    <n v="-4.3156515000000004"/>
    <s v="_NA_"/>
    <s v="_NA_"/>
    <d v="2020-06-18T00:00:00"/>
    <d v="2020-06-18T00:00:00"/>
    <n v="3"/>
    <s v="_NA_"/>
    <s v="_NA_"/>
    <s v="_NA_"/>
    <s v="PCM-Tracking - LogHist.csv"/>
    <s v="_NA_"/>
    <s v="_NA_"/>
    <n v="0.1"/>
    <s v="_NA_"/>
    <x v="0"/>
    <x v="1144"/>
    <n v="76.180000000000007"/>
    <n v="2020"/>
    <s v="_NA_"/>
    <x v="1715"/>
    <n v="-778.32"/>
    <n v="76.08"/>
    <n v="300"/>
    <n v="100"/>
    <n v="0.12"/>
    <n v="3.2339156812379498E-2"/>
    <s v="_NA_"/>
    <s v="_NA_"/>
    <x v="39"/>
    <s v="_NA_"/>
    <n v="20.745000000000001"/>
    <s v="_NA_"/>
    <d v="1899-12-30T10:56:57"/>
    <x v="1716"/>
    <n v="1716"/>
    <n v="1716"/>
    <s v="USD"/>
    <s v="U1060261"/>
    <n v="0.32768000000000003"/>
    <n v="6"/>
    <m/>
    <m/>
    <x v="1531"/>
    <x v="0"/>
    <x v="0"/>
    <x v="0"/>
    <x v="0"/>
  </r>
  <r>
    <n v="1717"/>
    <x v="0"/>
    <x v="0"/>
    <d v="2020-06-18T00:00:00"/>
    <n v="0.243671"/>
    <n v="0.27848099999999998"/>
    <n v="0.47784799999999999"/>
    <n v="1"/>
    <n v="0.29106124999999999"/>
    <n v="0.47679623428270501"/>
    <n v="0.275354267729369"/>
    <n v="-0.234177"/>
    <n v="0.376075251006037"/>
    <d v="2020-06-18T00:00:00"/>
    <n v="3113.49"/>
    <n v="3223.27"/>
    <n v="2965.66"/>
    <s v="BOT"/>
    <n v="5"/>
    <s v="_NA_"/>
    <n v="-16150"/>
    <s v="Value"/>
    <s v="S"/>
    <x v="1136"/>
    <x v="1131"/>
    <n v="3115.34008789062"/>
    <n v="3017.7486413574202"/>
    <n v="32.939998626708899"/>
    <s v="_NA_"/>
    <x v="0"/>
    <n v="1"/>
    <n v="-2.1216447999999999"/>
    <s v="_NA_"/>
    <s v="_NA_"/>
    <d v="2020-06-18T00:00:00"/>
    <d v="2020-06-18T00:00:00"/>
    <n v="3"/>
    <s v="_NA_"/>
    <s v="_NA_"/>
    <s v="_NA_"/>
    <s v="PCM-Tracking - LogHist.csv"/>
    <s v="_NA_"/>
    <s v="_NA_"/>
    <n v="0.1"/>
    <s v="_NA_"/>
    <x v="0"/>
    <x v="1145"/>
    <n v="80.745000000000005"/>
    <n v="2020"/>
    <s v="_NA_"/>
    <x v="1716"/>
    <n v="5317.88"/>
    <n v="80.75"/>
    <n v="200"/>
    <n v="100"/>
    <n v="0.12"/>
    <n v="3.2339156812379498E-2"/>
    <s v="_NA_"/>
    <s v="_NA_"/>
    <x v="141"/>
    <s v="_NA_"/>
    <n v="20.745000000000001"/>
    <s v="_NA_"/>
    <d v="1899-12-30T12:43:53"/>
    <x v="1717"/>
    <n v="1717"/>
    <n v="1717"/>
    <s v="USD"/>
    <s v="U1060261"/>
    <n v="0.32768000000000003"/>
    <n v="6"/>
    <m/>
    <m/>
    <x v="1532"/>
    <x v="0"/>
    <x v="0"/>
    <x v="0"/>
    <x v="0"/>
  </r>
  <r>
    <n v="1718"/>
    <x v="0"/>
    <x v="0"/>
    <d v="2020-06-18T00:00:00"/>
    <n v="0.243671"/>
    <n v="0.27848099999999998"/>
    <n v="0.47784799999999999"/>
    <n v="1"/>
    <n v="0.29106124999999999"/>
    <n v="0.47679623428270501"/>
    <n v="0.275354267729369"/>
    <n v="-0.234177"/>
    <n v="0.376075251006037"/>
    <d v="2020-06-18T00:00:00"/>
    <n v="3113.49"/>
    <n v="3223.27"/>
    <n v="2965.66"/>
    <s v="BOT"/>
    <n v="5"/>
    <s v="_NA_"/>
    <n v="-16150"/>
    <s v="Value"/>
    <s v="S"/>
    <x v="1137"/>
    <x v="1132"/>
    <n v="3115.34008789062"/>
    <n v="3017.7486413574202"/>
    <n v="32.939998626708899"/>
    <s v="_NA_"/>
    <x v="0"/>
    <n v="1"/>
    <n v="-2.1501746000000002"/>
    <s v="_NA_"/>
    <s v="_NA_"/>
    <d v="2020-06-18T00:00:00"/>
    <d v="2020-06-18T00:00:00"/>
    <n v="3"/>
    <s v="_NA_"/>
    <s v="_NA_"/>
    <s v="_NA_"/>
    <s v="PCM-Tracking - LogHist.csv"/>
    <s v="_NA_"/>
    <s v="_NA_"/>
    <n v="0.1"/>
    <s v="_NA_"/>
    <x v="0"/>
    <x v="1145"/>
    <n v="80.745000000000005"/>
    <n v="2020"/>
    <s v="_NA_"/>
    <x v="1717"/>
    <n v="2235.35"/>
    <n v="80.75"/>
    <n v="200"/>
    <n v="50"/>
    <n v="0.12"/>
    <n v="3.2339156812379498E-2"/>
    <s v="_NA_"/>
    <s v="_NA_"/>
    <x v="141"/>
    <s v="_NA_"/>
    <n v="20.745000000000001"/>
    <s v="_NA_"/>
    <d v="1899-12-30T12:43:53"/>
    <x v="1718"/>
    <n v="1718"/>
    <n v="1718"/>
    <s v="USD"/>
    <s v="U1060261"/>
    <n v="0.32768000000000003"/>
    <n v="6"/>
    <m/>
    <m/>
    <x v="1533"/>
    <x v="0"/>
    <x v="0"/>
    <x v="0"/>
    <x v="0"/>
  </r>
  <r>
    <n v="1719"/>
    <x v="0"/>
    <x v="0"/>
    <d v="2020-06-18T00:00:00"/>
    <n v="0.243671"/>
    <n v="0.27848099999999998"/>
    <n v="0.47784799999999999"/>
    <n v="1"/>
    <n v="0.29106124999999999"/>
    <n v="0.47679623428270501"/>
    <n v="0.275354267729369"/>
    <n v="-0.234177"/>
    <n v="0.376075251006037"/>
    <d v="2020-06-18T00:00:00"/>
    <n v="3113.49"/>
    <n v="3223.27"/>
    <n v="2965.66"/>
    <s v="BOT"/>
    <n v="5"/>
    <s v="_NA_"/>
    <n v="-16150"/>
    <s v="Value"/>
    <s v="S"/>
    <x v="1138"/>
    <x v="1133"/>
    <n v="3115.34008789062"/>
    <n v="3017.7486413574202"/>
    <n v="32.939998626708899"/>
    <s v="_NA_"/>
    <x v="0"/>
    <n v="1"/>
    <n v="-2.3149131500000002"/>
    <s v="_NA_"/>
    <s v="_NA_"/>
    <d v="2020-06-18T00:00:00"/>
    <d v="2020-06-18T00:00:00"/>
    <n v="3"/>
    <s v="_NA_"/>
    <s v="_NA_"/>
    <s v="_NA_"/>
    <s v="PCM-Tracking - LogHist.csv"/>
    <s v="_NA_"/>
    <s v="_NA_"/>
    <n v="0.1"/>
    <s v="_NA_"/>
    <x v="0"/>
    <x v="1145"/>
    <n v="80.745000000000005"/>
    <n v="2020"/>
    <s v="_NA_"/>
    <x v="1718"/>
    <n v="6990.69"/>
    <n v="80.75"/>
    <n v="200"/>
    <n v="50"/>
    <n v="0.12"/>
    <n v="3.2339156812379498E-2"/>
    <s v="_NA_"/>
    <s v="_NA_"/>
    <x v="141"/>
    <s v="_NA_"/>
    <n v="20.745000000000001"/>
    <s v="_NA_"/>
    <d v="1899-12-30T12:43:53"/>
    <x v="1719"/>
    <n v="1719"/>
    <n v="1719"/>
    <s v="USD"/>
    <s v="U1060261"/>
    <n v="0.32768000000000003"/>
    <n v="6"/>
    <m/>
    <m/>
    <x v="1534"/>
    <x v="0"/>
    <x v="0"/>
    <x v="0"/>
    <x v="0"/>
  </r>
  <r>
    <n v="1720"/>
    <x v="0"/>
    <x v="0"/>
    <d v="2020-06-18T00:00:00"/>
    <n v="0.243671"/>
    <n v="0.27848099999999998"/>
    <n v="0.47784799999999999"/>
    <n v="1"/>
    <n v="0.29106124999999999"/>
    <n v="0.47679623428270501"/>
    <n v="0.275354267729369"/>
    <n v="-0.234177"/>
    <n v="0.376075251006037"/>
    <d v="2020-06-18T00:00:00"/>
    <n v="3113.49"/>
    <n v="3223.27"/>
    <n v="2965.66"/>
    <s v="BOT"/>
    <n v="5"/>
    <s v="_NA_"/>
    <s v="_NA_"/>
    <s v="LGrowth"/>
    <s v="S"/>
    <x v="1139"/>
    <x v="1134"/>
    <n v="3097.73999023437"/>
    <n v="3018.5484411621001"/>
    <n v="35.119998931884702"/>
    <s v="_NA_"/>
    <x v="0"/>
    <n v="1"/>
    <n v="-2.0514598500000001"/>
    <s v="_NA_"/>
    <s v="_NA_"/>
    <d v="2020-06-19T00:00:00"/>
    <d v="2020-06-19T00:00:00"/>
    <n v="4"/>
    <s v="_NA_"/>
    <s v="_NA_"/>
    <s v="_NA_"/>
    <s v="PCM-Tracking - LogHist.csv"/>
    <s v="_NA_"/>
    <s v="_NA_"/>
    <n v="0.1"/>
    <s v="_NA_"/>
    <x v="0"/>
    <x v="1146"/>
    <n v="121.1985"/>
    <n v="2020"/>
    <s v="_NA_"/>
    <x v="1719"/>
    <n v="2862.45"/>
    <n v="121.2"/>
    <n v="200"/>
    <n v="50"/>
    <n v="0.12"/>
    <n v="2.6234977048033702E-2"/>
    <s v="_NA_"/>
    <s v="_NA_"/>
    <x v="148"/>
    <s v="_NA_"/>
    <n v="20.745000000000001"/>
    <s v="_NA_"/>
    <d v="1899-12-30T12:56:05"/>
    <x v="1720"/>
    <n v="1720"/>
    <n v="1720"/>
    <s v="USD"/>
    <s v="U1060261"/>
    <n v="0.32768000000000003"/>
    <n v="6"/>
    <m/>
    <m/>
    <x v="1535"/>
    <x v="0"/>
    <x v="0"/>
    <x v="0"/>
    <x v="0"/>
  </r>
  <r>
    <n v="1721"/>
    <x v="0"/>
    <x v="0"/>
    <d v="2020-06-18T00:00:00"/>
    <n v="0.243671"/>
    <n v="0.27848099999999998"/>
    <n v="0.47784799999999999"/>
    <n v="1"/>
    <n v="0.29106124999999999"/>
    <n v="0.47679623428270501"/>
    <n v="0.275354267729369"/>
    <n v="-0.234177"/>
    <n v="0.376075251006037"/>
    <d v="2020-06-18T00:00:00"/>
    <n v="3113.49"/>
    <n v="3223.27"/>
    <n v="2965.66"/>
    <s v="BOT"/>
    <n v="5"/>
    <s v="_NA_"/>
    <s v="_NA_"/>
    <s v="LGrowth"/>
    <s v="S"/>
    <x v="1140"/>
    <x v="1135"/>
    <n v="3097.73999023437"/>
    <n v="3018.5484411621001"/>
    <n v="35.119998931884702"/>
    <s v="_NA_"/>
    <x v="0"/>
    <n v="1"/>
    <n v="-2.0631426749999999"/>
    <s v="_NA_"/>
    <s v="_NA_"/>
    <d v="2020-06-19T00:00:00"/>
    <d v="2020-06-19T00:00:00"/>
    <n v="4"/>
    <s v="_NA_"/>
    <s v="_NA_"/>
    <s v="_NA_"/>
    <s v="PCM-Tracking - LogHist.csv"/>
    <s v="_NA_"/>
    <s v="_NA_"/>
    <n v="0.1"/>
    <s v="_NA_"/>
    <x v="0"/>
    <x v="1146"/>
    <n v="121.1985"/>
    <n v="2020"/>
    <s v="_NA_"/>
    <x v="1720"/>
    <n v="5153.4399999999996"/>
    <n v="121.2"/>
    <n v="200"/>
    <n v="50"/>
    <n v="0.12"/>
    <n v="2.6234977048033702E-2"/>
    <s v="_NA_"/>
    <s v="_NA_"/>
    <x v="148"/>
    <s v="_NA_"/>
    <n v="20.745000000000001"/>
    <s v="_NA_"/>
    <d v="1899-12-30T12:56:05"/>
    <x v="1721"/>
    <n v="1721"/>
    <n v="1721"/>
    <s v="USD"/>
    <s v="U1060261"/>
    <n v="0.32768000000000003"/>
    <n v="6"/>
    <m/>
    <m/>
    <x v="1536"/>
    <x v="0"/>
    <x v="0"/>
    <x v="0"/>
    <x v="0"/>
  </r>
  <r>
    <n v="1722"/>
    <x v="34"/>
    <x v="35"/>
    <d v="2020-06-25T00:00:00"/>
    <n v="0.24137900000000001"/>
    <n v="0.269592"/>
    <n v="0.48902800000000002"/>
    <n v="0.99999899999999997"/>
    <n v="0.28298737499999999"/>
    <n v="0.47679623428270501"/>
    <n v="0.275354267729369"/>
    <n v="-0.24764900000000001"/>
    <n v="0.376075251006037"/>
    <d v="2020-06-25T00:00:00"/>
    <n v="3050.33"/>
    <n v="3155.53"/>
    <n v="3032.13"/>
    <s v="BOT"/>
    <n v="5"/>
    <s v="_NA_"/>
    <n v="-10533"/>
    <s v="_NA_"/>
    <s v="S"/>
    <x v="1099"/>
    <x v="1094"/>
    <n v="3053.23999023437"/>
    <n v="3021.1609436035101"/>
    <n v="31.780000686645501"/>
    <s v="_NA_"/>
    <x v="4"/>
    <n v="1"/>
    <n v="-3.218866963"/>
    <s v="Facebook"/>
    <n v="220.64"/>
    <d v="2020-06-29T00:00:00"/>
    <d v="2020-06-29T00:00:00"/>
    <n v="0"/>
    <n v="0.5"/>
    <n v="7.87"/>
    <n v="9.7200000000000006"/>
    <s v="PCM-Tracking - LogHist.csv"/>
    <d v="2020-12-31T00:00:00"/>
    <n v="8.7899999999999991"/>
    <n v="0.2"/>
    <d v="2020-04-21T00:00:00"/>
    <x v="0"/>
    <x v="1147"/>
    <n v="210.64"/>
    <n v="2020"/>
    <s v="_NA_"/>
    <x v="1721"/>
    <n v="1324.78"/>
    <n v="210.64"/>
    <n v="50"/>
    <n v="50"/>
    <n v="0.25"/>
    <n v="1.0618119070676399E-2"/>
    <d v="2016-11-14T00:00:00"/>
    <n v="175"/>
    <x v="100"/>
    <n v="349.59"/>
    <n v="39.79"/>
    <s v="FB"/>
    <d v="1899-12-30T09:42:05"/>
    <x v="1722"/>
    <n v="1722"/>
    <n v="1722"/>
    <s v="USD"/>
    <s v="U1060261"/>
    <n v="0.32768000000000003"/>
    <n v="6"/>
    <m/>
    <m/>
    <x v="1537"/>
    <x v="0"/>
    <x v="0"/>
    <x v="0"/>
    <x v="0"/>
  </r>
  <r>
    <n v="1723"/>
    <x v="0"/>
    <x v="0"/>
    <d v="2020-06-25T00:00:00"/>
    <n v="0.24137900000000001"/>
    <n v="0.269592"/>
    <n v="0.48902800000000002"/>
    <n v="0.99999899999999997"/>
    <n v="0.28298737499999999"/>
    <n v="0.47679623428270501"/>
    <n v="0.275354267729369"/>
    <n v="-0.24764900000000001"/>
    <n v="0.376075251006037"/>
    <d v="2020-06-25T00:00:00"/>
    <n v="3050.33"/>
    <n v="3155.53"/>
    <n v="3032.13"/>
    <s v="BOT"/>
    <n v="5"/>
    <s v="_NA_"/>
    <n v="-9667.06"/>
    <s v="Value"/>
    <s v="S"/>
    <x v="1125"/>
    <x v="1120"/>
    <n v="3100.2900390625"/>
    <n v="3021.6254443359298"/>
    <n v="30.4300003051757"/>
    <s v="_NA_"/>
    <x v="0"/>
    <n v="1"/>
    <n v="-2.048013321"/>
    <s v="_NA_"/>
    <s v="_NA_"/>
    <d v="2020-06-30T00:00:00"/>
    <d v="2020-06-30T00:00:00"/>
    <n v="1"/>
    <s v="_NA_"/>
    <s v="_NA_"/>
    <s v="_NA_"/>
    <s v="PCM-Tracking - LogHist.csv"/>
    <s v="_NA_"/>
    <s v="_NA_"/>
    <n v="0.1"/>
    <s v="_NA_"/>
    <x v="0"/>
    <x v="1148"/>
    <n v="3222.02"/>
    <n v="2020"/>
    <s v="_NA_"/>
    <x v="1722"/>
    <n v="1460.78"/>
    <n v="3222.02"/>
    <n v="3"/>
    <n v="1"/>
    <n v="0.12"/>
    <n v="2.6033866928814701E-2"/>
    <s v="_NA_"/>
    <s v="_NA_"/>
    <x v="9"/>
    <s v="_NA_"/>
    <n v="20.745000000000001"/>
    <s v="_NA_"/>
    <d v="1899-12-30T10:03:21"/>
    <x v="1723"/>
    <n v="1723"/>
    <n v="1723"/>
    <s v="USD"/>
    <s v="U1060261"/>
    <n v="0.32768000000000003"/>
    <n v="6"/>
    <m/>
    <m/>
    <x v="1538"/>
    <x v="0"/>
    <x v="0"/>
    <x v="0"/>
    <x v="0"/>
  </r>
  <r>
    <n v="1724"/>
    <x v="0"/>
    <x v="0"/>
    <d v="2020-06-25T00:00:00"/>
    <n v="0.24137900000000001"/>
    <n v="0.269592"/>
    <n v="0.48902800000000002"/>
    <n v="0.99999899999999997"/>
    <n v="0.28298737499999999"/>
    <n v="0.47679623428270501"/>
    <n v="0.275354267729369"/>
    <n v="-0.24764900000000001"/>
    <n v="0.376075251006037"/>
    <d v="2020-06-25T00:00:00"/>
    <n v="3050.33"/>
    <n v="3155.53"/>
    <n v="3032.13"/>
    <s v="BOT"/>
    <n v="5"/>
    <s v="_NA_"/>
    <n v="-9667.06"/>
    <s v="Value"/>
    <s v="S"/>
    <x v="1141"/>
    <x v="1136"/>
    <n v="3100.2900390625"/>
    <n v="3021.6254443359298"/>
    <n v="30.4300003051757"/>
    <s v="_NA_"/>
    <x v="0"/>
    <n v="1"/>
    <n v="-3.0202355000000001"/>
    <s v="_NA_"/>
    <s v="_NA_"/>
    <d v="2020-06-30T00:00:00"/>
    <d v="2020-06-30T00:00:00"/>
    <n v="1"/>
    <s v="_NA_"/>
    <s v="_NA_"/>
    <s v="_NA_"/>
    <s v="PCM-Tracking - LogHist.csv"/>
    <s v="_NA_"/>
    <s v="_NA_"/>
    <n v="0.1"/>
    <s v="_NA_"/>
    <x v="0"/>
    <x v="1148"/>
    <n v="3222.02"/>
    <n v="2020"/>
    <s v="_NA_"/>
    <x v="1723"/>
    <n v="2452.94"/>
    <n v="3222.02"/>
    <n v="3"/>
    <n v="2"/>
    <n v="0.12"/>
    <n v="2.6033866928814701E-2"/>
    <s v="_NA_"/>
    <s v="_NA_"/>
    <x v="9"/>
    <s v="_NA_"/>
    <n v="20.745000000000001"/>
    <s v="_NA_"/>
    <d v="1899-12-30T10:03:21"/>
    <x v="1724"/>
    <n v="1724"/>
    <n v="1724"/>
    <s v="USD"/>
    <s v="U1060261"/>
    <n v="0.32768000000000003"/>
    <n v="6"/>
    <m/>
    <m/>
    <x v="1539"/>
    <x v="0"/>
    <x v="0"/>
    <x v="0"/>
    <x v="0"/>
  </r>
  <r>
    <n v="1725"/>
    <x v="0"/>
    <x v="0"/>
    <d v="2020-06-25T00:00:00"/>
    <n v="0.24137900000000001"/>
    <n v="0.269592"/>
    <n v="0.48902800000000002"/>
    <n v="0.99999899999999997"/>
    <n v="0.28298737499999999"/>
    <n v="0.47679623428270501"/>
    <n v="0.275354267729369"/>
    <n v="-0.24764900000000001"/>
    <n v="0.376075251006037"/>
    <d v="2020-06-25T00:00:00"/>
    <n v="3050.33"/>
    <n v="3155.53"/>
    <n v="3032.13"/>
    <s v="BOT"/>
    <n v="5"/>
    <s v="_NA_"/>
    <n v="-6959.13"/>
    <s v="LGrowth"/>
    <s v="S"/>
    <x v="1142"/>
    <x v="1137"/>
    <n v="3100.2900390625"/>
    <n v="3021.6254443359298"/>
    <n v="30.4300003051757"/>
    <s v="_NA_"/>
    <x v="0"/>
    <n v="1"/>
    <n v="-2.0606499999999999"/>
    <s v="_NA_"/>
    <s v="_NA_"/>
    <n v="44012"/>
    <d v="2020-06-30T00:00:00"/>
    <n v="1"/>
    <s v="_NA_"/>
    <s v="_NA_"/>
    <s v="_NA_"/>
    <s v="PCM-Tracking - LogHist.csv"/>
    <s v="_NA_"/>
    <s v="_NA_"/>
    <n v="0.1"/>
    <s v="_NA_"/>
    <x v="0"/>
    <x v="1149"/>
    <n v="69.581249999999997"/>
    <n v="2020"/>
    <s v="_NA_"/>
    <x v="1724"/>
    <n v="2450.54"/>
    <n v="1391.63"/>
    <n v="5"/>
    <n v="40"/>
    <n v="0.12"/>
    <n v="2.6033866928814701E-2"/>
    <s v="_NA_"/>
    <s v="_NA_"/>
    <x v="72"/>
    <s v="_NA_"/>
    <n v="20.745000000000001"/>
    <s v="_NA_"/>
    <n v="0.43693287037037037"/>
    <x v="1725"/>
    <n v="1726"/>
    <n v="1725"/>
    <s v="USD"/>
    <s v="U1060261"/>
    <n v="0.32768000000000003"/>
    <n v="6"/>
    <m/>
    <m/>
    <x v="1540"/>
    <x v="0"/>
    <x v="0"/>
    <x v="0"/>
    <x v="0"/>
  </r>
  <r>
    <n v="1726"/>
    <x v="0"/>
    <x v="0"/>
    <d v="2020-06-25T00:00:00"/>
    <n v="0.24137900000000001"/>
    <n v="0.269592"/>
    <n v="0.48902800000000002"/>
    <n v="0.99999899999999997"/>
    <n v="0.28298737499999999"/>
    <n v="0.47679623428270501"/>
    <n v="0.275354267729369"/>
    <n v="-0.24764900000000001"/>
    <n v="0.376075251006037"/>
    <d v="2020-06-25T00:00:00"/>
    <n v="3050.33"/>
    <n v="3155.53"/>
    <n v="3032.13"/>
    <s v="BOT"/>
    <n v="5"/>
    <s v="_NA_"/>
    <n v="-6959.13"/>
    <s v="LGrowth"/>
    <s v="S"/>
    <x v="1102"/>
    <x v="1097"/>
    <n v="3100.2900390625"/>
    <n v="3021.6254443359298"/>
    <n v="30.4300003051757"/>
    <s v="_NA_"/>
    <x v="0"/>
    <n v="1"/>
    <n v="-2.1226400000000001"/>
    <s v="_NA_"/>
    <s v="_NA_"/>
    <n v="44012"/>
    <d v="2020-06-30T00:00:00"/>
    <n v="1"/>
    <s v="_NA_"/>
    <s v="_NA_"/>
    <s v="_NA_"/>
    <s v="PCM-Tracking - LogHist.csv"/>
    <s v="_NA_"/>
    <s v="_NA_"/>
    <n v="0.1"/>
    <s v="_NA_"/>
    <x v="0"/>
    <x v="1149"/>
    <n v="69.581249999999997"/>
    <n v="2020"/>
    <s v="_NA_"/>
    <x v="1725"/>
    <n v="3934.28"/>
    <n v="1391.63"/>
    <n v="5"/>
    <n v="60"/>
    <n v="0.12"/>
    <n v="2.6033866928814701E-2"/>
    <s v="_NA_"/>
    <s v="_NA_"/>
    <x v="72"/>
    <s v="_NA_"/>
    <n v="20.745000000000001"/>
    <s v="_NA_"/>
    <n v="0.43693287037037037"/>
    <x v="1726"/>
    <n v="1725"/>
    <n v="1726"/>
    <s v="USD"/>
    <s v="U1060261"/>
    <n v="0.32768000000000003"/>
    <n v="6"/>
    <m/>
    <m/>
    <x v="1541"/>
    <x v="0"/>
    <x v="0"/>
    <x v="0"/>
    <x v="0"/>
  </r>
  <r>
    <n v="1727"/>
    <x v="0"/>
    <x v="0"/>
    <d v="2020-07-02T00:00:00"/>
    <n v="0.22151899999999999"/>
    <n v="0.31962000000000002"/>
    <n v="0.45886100000000002"/>
    <n v="1"/>
    <n v="0.28109149999999899"/>
    <n v="0.47679623428270501"/>
    <n v="0.275354267729369"/>
    <n v="-0.237342"/>
    <n v="0.376075251006037"/>
    <d v="2020-07-02T00:00:00"/>
    <n v="3115.86"/>
    <n v="3128.44"/>
    <n v="2999.74"/>
    <s v="SLD"/>
    <n v="5"/>
    <s v="_NA_"/>
    <n v="8459.7800000000007"/>
    <s v="Value"/>
    <s v="B"/>
    <x v="1143"/>
    <x v="1138"/>
    <n v="3169.93994140625"/>
    <n v="3025.2834448242102"/>
    <n v="28.079999923706001"/>
    <s v="_NA_"/>
    <x v="0"/>
    <n v="1.72"/>
    <n v="-8.7226991500000004"/>
    <s v="_NA_"/>
    <s v="_NA_"/>
    <d v="2020-07-08T00:00:00"/>
    <d v="2020-07-08T00:00:00"/>
    <n v="2"/>
    <s v="_NA_"/>
    <s v="_NA_"/>
    <s v="_NA_"/>
    <s v="PCM-Tracking - LogHist.csv"/>
    <s v="_NA_"/>
    <s v="_NA_"/>
    <n v="0.1"/>
    <s v="_NA_"/>
    <x v="1"/>
    <x v="1150"/>
    <n v="28.204999999999998"/>
    <n v="2020"/>
    <s v="_NA_"/>
    <x v="1726"/>
    <n v="-1607.5"/>
    <n v="28.21"/>
    <n v="300"/>
    <n v="150"/>
    <n v="0.12"/>
    <n v="4.78158490668091E-2"/>
    <s v="_NA_"/>
    <s v="_NA_"/>
    <x v="146"/>
    <s v="_NA_"/>
    <n v="20.745000000000001"/>
    <s v="_NA_"/>
    <d v="1899-12-30T13:18:41"/>
    <x v="1727"/>
    <n v="1727"/>
    <n v="1727"/>
    <s v="USD"/>
    <s v="U1060261"/>
    <n v="0.32768000000000003"/>
    <n v="6"/>
    <m/>
    <m/>
    <x v="1542"/>
    <x v="0"/>
    <x v="0"/>
    <x v="0"/>
    <x v="0"/>
  </r>
  <r>
    <n v="1728"/>
    <x v="0"/>
    <x v="0"/>
    <d v="2020-07-02T00:00:00"/>
    <n v="0.22151899999999999"/>
    <n v="0.31962000000000002"/>
    <n v="0.45886100000000002"/>
    <n v="1"/>
    <n v="0.28109149999999899"/>
    <n v="0.47679623428270501"/>
    <n v="0.275354267729369"/>
    <n v="-0.237342"/>
    <n v="0.376075251006037"/>
    <d v="2020-07-02T00:00:00"/>
    <n v="3115.86"/>
    <n v="3128.44"/>
    <n v="2999.74"/>
    <s v="SLD"/>
    <n v="5"/>
    <s v="_NA_"/>
    <n v="8459.7800000000007"/>
    <s v="Value"/>
    <s v="B"/>
    <x v="1109"/>
    <x v="1104"/>
    <n v="3169.93994140625"/>
    <n v="3025.2834448242102"/>
    <n v="28.079999923706001"/>
    <s v="_NA_"/>
    <x v="0"/>
    <n v="1.72"/>
    <n v="-5.4726991500000004"/>
    <s v="_NA_"/>
    <s v="_NA_"/>
    <d v="2020-07-08T00:00:00"/>
    <d v="2020-07-08T00:00:00"/>
    <n v="2"/>
    <s v="_NA_"/>
    <s v="_NA_"/>
    <s v="_NA_"/>
    <s v="PCM-Tracking - LogHist.csv"/>
    <s v="_NA_"/>
    <s v="_NA_"/>
    <n v="0.1"/>
    <s v="_NA_"/>
    <x v="1"/>
    <x v="1150"/>
    <n v="28.204999999999998"/>
    <n v="2020"/>
    <s v="_NA_"/>
    <x v="1727"/>
    <n v="-567.75"/>
    <n v="28.21"/>
    <n v="300"/>
    <n v="150"/>
    <n v="0.12"/>
    <n v="4.78158490668091E-2"/>
    <s v="_NA_"/>
    <s v="_NA_"/>
    <x v="146"/>
    <s v="_NA_"/>
    <n v="20.745000000000001"/>
    <s v="_NA_"/>
    <d v="1899-12-30T13:18:41"/>
    <x v="1728"/>
    <n v="1728"/>
    <n v="1728"/>
    <s v="USD"/>
    <s v="U1060261"/>
    <n v="0.32768000000000003"/>
    <n v="6"/>
    <m/>
    <m/>
    <x v="1543"/>
    <x v="0"/>
    <x v="0"/>
    <x v="0"/>
    <x v="0"/>
  </r>
  <r>
    <n v="1729"/>
    <x v="0"/>
    <x v="0"/>
    <d v="2020-07-09T00:00:00"/>
    <n v="0.27155200000000002"/>
    <n v="0.30172399999999999"/>
    <n v="0.42672399999999999"/>
    <n v="1"/>
    <n v="0.28589437499999998"/>
    <n v="0.47679623428270501"/>
    <n v="0.275354267729369"/>
    <n v="-0.15517199999999901"/>
    <n v="0.376075251006037"/>
    <d v="2020-07-09T00:00:00"/>
    <n v="3169.94"/>
    <n v="3184.15"/>
    <n v="3047.83"/>
    <s v="BOT"/>
    <n v="5"/>
    <s v="_NA_"/>
    <n v="-5422.8"/>
    <s v="Value"/>
    <s v="S"/>
    <x v="1144"/>
    <x v="1139"/>
    <n v="3185.0400390625"/>
    <n v="3027.1769946289"/>
    <n v="27.290000915527301"/>
    <s v="_NA_"/>
    <x v="0"/>
    <n v="3"/>
    <n v="-6.1807949999999998"/>
    <s v="_NA_"/>
    <s v="_NA_"/>
    <d v="2020-07-10T00:00:00"/>
    <d v="2020-07-10T00:00:00"/>
    <n v="4"/>
    <s v="_NA_"/>
    <s v="_NA_"/>
    <s v="_NA_"/>
    <s v="PCM-Tracking - LogHist.csv"/>
    <s v="_NA_"/>
    <s v="_NA_"/>
    <n v="0.1"/>
    <s v="_NA_"/>
    <x v="0"/>
    <x v="1151"/>
    <n v="9.0333333329999999"/>
    <n v="2020"/>
    <s v="_NA_"/>
    <x v="1728"/>
    <n v="-471.18"/>
    <n v="9.0299999999999994"/>
    <n v="600"/>
    <n v="600"/>
    <n v="0.12"/>
    <n v="5.2148600730544802E-2"/>
    <s v="_NA_"/>
    <s v="_NA_"/>
    <x v="1"/>
    <s v="_NA_"/>
    <n v="20.745000000000001"/>
    <s v="_NA_"/>
    <d v="1899-12-30T12:26:49"/>
    <x v="1729"/>
    <n v="1729"/>
    <n v="1729"/>
    <s v="USD"/>
    <s v="U1060261"/>
    <n v="0.32768000000000003"/>
    <n v="6"/>
    <m/>
    <m/>
    <x v="1544"/>
    <x v="0"/>
    <x v="0"/>
    <x v="0"/>
    <x v="0"/>
  </r>
  <r>
    <n v="1730"/>
    <x v="35"/>
    <x v="36"/>
    <d v="2020-07-16T00:00:00"/>
    <n v="0.30836999999999998"/>
    <n v="0.23788500000000001"/>
    <n v="0.45374399999999998"/>
    <n v="0.99999899999999997"/>
    <n v="0.28818525"/>
    <n v="0.47679623428270501"/>
    <n v="0.275354267729369"/>
    <n v="-0.145374"/>
    <n v="0.376075251006037"/>
    <d v="2020-07-16T00:00:00"/>
    <n v="3226.56"/>
    <n v="3238.28"/>
    <n v="3115.7"/>
    <s v="BOT"/>
    <n v="5"/>
    <s v="_NA_"/>
    <n v="-12967.9"/>
    <s v="Value"/>
    <s v="S"/>
    <x v="1126"/>
    <x v="1121"/>
    <n v="3224.72998046875"/>
    <n v="3033.0686437988202"/>
    <n v="25.6800003051757"/>
    <s v="_NA_"/>
    <x v="11"/>
    <n v="1"/>
    <n v="-2.9105583519999998"/>
    <s v="O'Reilly Auto Parts"/>
    <n v="431.74"/>
    <d v="2020-07-17T00:00:00"/>
    <d v="2020-07-17T00:00:00"/>
    <n v="4"/>
    <n v="0.45"/>
    <n v="19.45"/>
    <n v="21.65"/>
    <s v="PCM-Tracking - LogHist.csv"/>
    <n v="44196"/>
    <n v="20.65"/>
    <n v="0.1"/>
    <d v="2020-03-13T00:00:00"/>
    <x v="0"/>
    <x v="1152"/>
    <n v="432.23"/>
    <n v="2020"/>
    <s v="_NA_"/>
    <x v="1729"/>
    <n v="603.49"/>
    <n v="432.23"/>
    <n v="30"/>
    <n v="30"/>
    <n v="0.3"/>
    <n v="6.3190570072252594E-2"/>
    <d v="2015-08-06T00:00:00"/>
    <n v="310"/>
    <x v="40"/>
    <n v="680.95"/>
    <n v="32.97"/>
    <s v="ORLY"/>
    <d v="2025-07-17T09:43:25"/>
    <x v="1730"/>
    <n v="1730"/>
    <n v="1730"/>
    <s v="USD"/>
    <s v="U1060261"/>
    <n v="0.32768000000000003"/>
    <n v="8"/>
    <m/>
    <m/>
    <x v="1545"/>
    <x v="0"/>
    <x v="0"/>
    <x v="0"/>
    <x v="0"/>
  </r>
  <r>
    <n v="1731"/>
    <x v="36"/>
    <x v="37"/>
    <d v="2020-07-16T00:00:00"/>
    <n v="0.30836999999999998"/>
    <n v="0.23788500000000001"/>
    <n v="0.45374399999999998"/>
    <n v="0.99999899999999997"/>
    <n v="0.28818525"/>
    <n v="0.47679623428270501"/>
    <n v="0.275354267729369"/>
    <n v="-0.145374"/>
    <n v="0.376075251006037"/>
    <d v="2020-07-16T00:00:00"/>
    <n v="3226.56"/>
    <n v="3238.28"/>
    <n v="3115.7"/>
    <s v="BOT"/>
    <n v="5"/>
    <s v="_NA_"/>
    <n v="-11487.3"/>
    <s v="Value"/>
    <s v="S"/>
    <x v="1127"/>
    <x v="1122"/>
    <n v="3224.72998046875"/>
    <n v="3033.0686437988202"/>
    <n v="25.6800003051757"/>
    <s v="_NA_"/>
    <x v="12"/>
    <n v="1"/>
    <n v="-3.5243624599999999"/>
    <s v="Autozone"/>
    <n v="1157.3"/>
    <d v="2020-07-17T00:00:00"/>
    <d v="2020-07-17T00:00:00"/>
    <n v="4"/>
    <n v="0.12"/>
    <n v="65.91"/>
    <n v="72.37"/>
    <s v="PCM-Tracking - LogHist.csv"/>
    <d v="2020-08-31T00:00:00"/>
    <n v="71.599999999999994"/>
    <n v="0.1"/>
    <d v="2020-02-08T00:00:00"/>
    <x v="0"/>
    <x v="1153"/>
    <n v="1148.6300000000001"/>
    <n v="2020"/>
    <s v="_NA_"/>
    <x v="1730"/>
    <n v="-46.72"/>
    <n v="1148.6300000000001"/>
    <n v="10"/>
    <n v="10"/>
    <n v="0.2"/>
    <n v="6.3190570072252594E-2"/>
    <d v="2013-10-16T00:00:00"/>
    <n v="890"/>
    <x v="12"/>
    <n v="2189.7800000000002"/>
    <n v="30.59"/>
    <s v="AZO"/>
    <d v="2025-07-17T09:43:38"/>
    <x v="1731"/>
    <n v="1731"/>
    <n v="1731"/>
    <s v="USD"/>
    <s v="U1060261"/>
    <n v="0.32768000000000003"/>
    <n v="6"/>
    <m/>
    <m/>
    <x v="1546"/>
    <x v="0"/>
    <x v="0"/>
    <x v="0"/>
    <x v="0"/>
  </r>
  <r>
    <n v="1732"/>
    <x v="37"/>
    <x v="38"/>
    <d v="2020-07-16T00:00:00"/>
    <n v="0.30836999999999998"/>
    <n v="0.23788500000000001"/>
    <n v="0.45374399999999998"/>
    <n v="0.99999899999999997"/>
    <n v="0.28818525"/>
    <n v="0.47679623428270501"/>
    <n v="0.275354267729369"/>
    <n v="-0.145374"/>
    <n v="0.376075251006037"/>
    <d v="2020-07-16T00:00:00"/>
    <n v="3226.56"/>
    <n v="3238.28"/>
    <n v="3115.7"/>
    <s v="BOT"/>
    <n v="5"/>
    <s v="_NA_"/>
    <n v="-3025.13"/>
    <s v="Value"/>
    <s v="S"/>
    <x v="1145"/>
    <x v="1140"/>
    <n v="3224.72998046875"/>
    <n v="3033.0686437988202"/>
    <n v="25.6800003051757"/>
    <s v="_NA_"/>
    <x v="24"/>
    <n v="1"/>
    <n v="-2.0702997600000002"/>
    <s v="Sherwin-Williams"/>
    <n v="610.09"/>
    <d v="2020-07-17T00:00:00"/>
    <d v="2020-07-17T00:00:00"/>
    <n v="4"/>
    <n v="0.45"/>
    <n v="20.12"/>
    <n v="23.44"/>
    <s v="PCM-Tracking - LogHist.csv"/>
    <d v="2020-12-31T00:00:00"/>
    <n v="21.93"/>
    <n v="7.0000000000000007E-2"/>
    <d v="2020-06-28T00:00:00"/>
    <x v="0"/>
    <x v="1154"/>
    <n v="604.70500000000004"/>
    <n v="2020"/>
    <s v="_NA_"/>
    <x v="1731"/>
    <n v="916.48"/>
    <n v="604.83000000000004"/>
    <n v="5"/>
    <n v="15"/>
    <n v="0.2"/>
    <n v="6.3190570072252594E-2"/>
    <d v="2016-02-28T00:00:00"/>
    <n v="450"/>
    <x v="86"/>
    <n v="642.20000000000005"/>
    <n v="29.28"/>
    <s v="SHW"/>
    <d v="2025-07-17T11:07:58"/>
    <x v="1732"/>
    <n v="1732"/>
    <n v="1732"/>
    <s v="USD"/>
    <s v="U1060261"/>
    <n v="0.32768000000000003"/>
    <n v="8"/>
    <m/>
    <m/>
    <x v="1547"/>
    <x v="0"/>
    <x v="0"/>
    <x v="0"/>
    <x v="0"/>
  </r>
  <r>
    <n v="1733"/>
    <x v="38"/>
    <x v="39"/>
    <d v="2020-07-16T00:00:00"/>
    <n v="0.30836999999999998"/>
    <n v="0.23788500000000001"/>
    <n v="0.45374399999999998"/>
    <n v="0.99999899999999997"/>
    <n v="0.28818525"/>
    <n v="0.47679623428270501"/>
    <n v="0.275354267729369"/>
    <n v="-0.145374"/>
    <n v="0.376075251006037"/>
    <d v="2020-07-16T00:00:00"/>
    <n v="3226.56"/>
    <n v="3238.28"/>
    <n v="3115.7"/>
    <s v="BOT"/>
    <n v="5"/>
    <s v="_NA_"/>
    <n v="-6486.88"/>
    <s v="Value"/>
    <s v="S"/>
    <x v="1124"/>
    <x v="1119"/>
    <n v="3224.72998046875"/>
    <n v="3033.0686437988202"/>
    <n v="25.6800003051757"/>
    <s v="_NA_"/>
    <x v="25"/>
    <n v="1"/>
    <n v="-2.1068638700000002"/>
    <s v="Home Depot"/>
    <n v="260.38"/>
    <d v="2020-07-17T00:00:00"/>
    <d v="2020-07-17T00:00:00"/>
    <n v="4"/>
    <n v="0.54"/>
    <n v="10"/>
    <n v="11.08"/>
    <s v="PCM-Tracking - LogHist.csv"/>
    <d v="2021-01-31T00:00:00"/>
    <n v="10.5"/>
    <n v="0.1"/>
    <d v="2020-06-30T00:00:00"/>
    <x v="0"/>
    <x v="1155"/>
    <n v="259.435"/>
    <n v="2020"/>
    <s v="_NA_"/>
    <x v="1732"/>
    <n v="663.49"/>
    <n v="259.44"/>
    <n v="25"/>
    <n v="10"/>
    <n v="0.25"/>
    <n v="6.3190570072252594E-2"/>
    <d v="2015-02-24T00:00:00"/>
    <n v="185"/>
    <x v="60"/>
    <n v="324.89999999999998"/>
    <n v="30.95"/>
    <s v="HD"/>
    <d v="2025-07-17T11:06:18"/>
    <x v="1733"/>
    <n v="1733"/>
    <n v="1733"/>
    <s v="USD"/>
    <s v="U1060261"/>
    <n v="0.32768000000000003"/>
    <n v="6"/>
    <m/>
    <m/>
    <x v="1548"/>
    <x v="0"/>
    <x v="0"/>
    <x v="0"/>
    <x v="0"/>
  </r>
  <r>
    <n v="1734"/>
    <x v="38"/>
    <x v="39"/>
    <d v="2020-07-16T00:00:00"/>
    <n v="0.30836999999999998"/>
    <n v="0.23788500000000001"/>
    <n v="0.45374399999999998"/>
    <n v="0.99999899999999997"/>
    <n v="0.28818525"/>
    <n v="0.47679623428270501"/>
    <n v="0.275354267729369"/>
    <n v="-0.145374"/>
    <n v="0.376075251006037"/>
    <d v="2020-07-16T00:00:00"/>
    <n v="3226.56"/>
    <n v="3238.28"/>
    <n v="3115.7"/>
    <s v="BOT"/>
    <n v="5"/>
    <s v="_NA_"/>
    <n v="-6486.88"/>
    <s v="Value"/>
    <s v="S"/>
    <x v="1146"/>
    <x v="1141"/>
    <n v="3224.72998046875"/>
    <n v="3033.0686437988202"/>
    <n v="25.6800003051757"/>
    <s v="_NA_"/>
    <x v="25"/>
    <n v="1"/>
    <n v="-2.0634629000000002"/>
    <s v="Home Depot"/>
    <n v="260.38"/>
    <d v="2020-07-17T00:00:00"/>
    <d v="2020-07-17T00:00:00"/>
    <n v="4"/>
    <n v="0.54"/>
    <n v="10"/>
    <n v="11.08"/>
    <s v="PCM-Tracking - LogHist.csv"/>
    <n v="44227"/>
    <n v="10.5"/>
    <n v="0.1"/>
    <d v="2020-06-30T00:00:00"/>
    <x v="0"/>
    <x v="1155"/>
    <n v="259.435"/>
    <n v="2020"/>
    <s v="_NA_"/>
    <x v="1733"/>
    <n v="1946.99"/>
    <n v="259.44"/>
    <n v="25"/>
    <n v="15"/>
    <n v="0.25"/>
    <n v="6.3190570072252594E-2"/>
    <d v="2015-02-24T00:00:00"/>
    <n v="185"/>
    <x v="60"/>
    <n v="324.89999999999998"/>
    <n v="30.95"/>
    <s v="HD"/>
    <d v="2025-07-17T11:06:18"/>
    <x v="1734"/>
    <n v="1734"/>
    <n v="1734"/>
    <s v="USD"/>
    <s v="U1060261"/>
    <n v="0.32768000000000003"/>
    <n v="6"/>
    <m/>
    <m/>
    <x v="1549"/>
    <x v="0"/>
    <x v="0"/>
    <x v="0"/>
    <x v="0"/>
  </r>
  <r>
    <n v="1735"/>
    <x v="39"/>
    <x v="40"/>
    <d v="2020-07-16T00:00:00"/>
    <n v="0.30836999999999998"/>
    <n v="0.23788500000000001"/>
    <n v="0.45374399999999998"/>
    <n v="0.99999899999999997"/>
    <n v="0.28818525"/>
    <n v="0.47679623428270501"/>
    <n v="0.275354267729369"/>
    <n v="-0.145374"/>
    <n v="0.376075251006037"/>
    <d v="2020-07-16T00:00:00"/>
    <n v="3226.56"/>
    <n v="3238.28"/>
    <n v="3115.7"/>
    <s v="BOT"/>
    <n v="5"/>
    <s v="_NA_"/>
    <n v="-6785.04"/>
    <s v="Value"/>
    <s v="S"/>
    <x v="1141"/>
    <x v="1136"/>
    <n v="3224.72998046875"/>
    <n v="3033.0686437988202"/>
    <n v="25.6800003051757"/>
    <s v="_NA_"/>
    <x v="26"/>
    <n v="1"/>
    <n v="-3.0202355000000001"/>
    <s v="NVR"/>
    <n v="3342.8"/>
    <d v="2020-07-17T00:00:00"/>
    <d v="2020-07-17T00:00:00"/>
    <n v="4"/>
    <n v="0.45"/>
    <n v="174.39"/>
    <n v="183.73"/>
    <s v="PCM-Tracking - LogHist.csv"/>
    <n v="44196"/>
    <n v="179.49"/>
    <n v="0.12"/>
    <d v="2020-07-17T00:00:00"/>
    <x v="0"/>
    <x v="1156"/>
    <n v="3392.02"/>
    <n v="2020"/>
    <s v="_NA_"/>
    <x v="1734"/>
    <n v="2112.94"/>
    <n v="3392.02"/>
    <n v="2"/>
    <n v="2"/>
    <n v="0.2"/>
    <n v="6.3190570072252594E-2"/>
    <d v="2015-07-30T00:00:00"/>
    <n v="2850"/>
    <x v="9"/>
    <n v="5764.52"/>
    <n v="32.119999999999997"/>
    <s v="NVR"/>
    <d v="2025-07-17T11:07:28"/>
    <x v="1735"/>
    <n v="1735"/>
    <n v="1735"/>
    <s v="USD"/>
    <s v="U1060261"/>
    <n v="0.32768000000000003"/>
    <n v="6"/>
    <m/>
    <m/>
    <x v="1550"/>
    <x v="0"/>
    <x v="0"/>
    <x v="0"/>
    <x v="0"/>
  </r>
  <r>
    <n v="1736"/>
    <x v="37"/>
    <x v="38"/>
    <d v="2020-07-16T00:00:00"/>
    <n v="0.30836999999999998"/>
    <n v="0.23788500000000001"/>
    <n v="0.45374399999999998"/>
    <n v="0.99999899999999997"/>
    <n v="0.28818525"/>
    <n v="0.47679623428270501"/>
    <n v="0.275354267729369"/>
    <n v="-0.145374"/>
    <n v="0.376075251006037"/>
    <d v="2020-07-16T00:00:00"/>
    <n v="3226.56"/>
    <n v="3238.28"/>
    <n v="3115.7"/>
    <s v="BOT"/>
    <n v="5"/>
    <s v="_NA_"/>
    <n v="-3025.13"/>
    <s v="Value"/>
    <s v="S"/>
    <x v="1145"/>
    <x v="1140"/>
    <n v="3224.72998046875"/>
    <n v="3033.0686437988202"/>
    <n v="25.6800003051757"/>
    <s v="_NA_"/>
    <x v="24"/>
    <n v="1"/>
    <n v="-2.0702997600000002"/>
    <s v="Sherwin-Williams"/>
    <n v="610.09"/>
    <d v="2020-07-17T00:00:00"/>
    <d v="2020-07-17T00:00:00"/>
    <n v="4"/>
    <n v="0.45"/>
    <n v="20.12"/>
    <n v="23.44"/>
    <s v="PCM-Tracking - LogHist.csv"/>
    <n v="44196"/>
    <n v="21.93"/>
    <n v="7.0000000000000007E-2"/>
    <n v="44010"/>
    <x v="0"/>
    <x v="1157"/>
    <n v="604.82500000000005"/>
    <n v="2020"/>
    <s v="_NA_"/>
    <x v="1735"/>
    <n v="304.18"/>
    <n v="604.83000000000004"/>
    <n v="5"/>
    <n v="5"/>
    <n v="0.2"/>
    <n v="6.3190570072252594E-2"/>
    <n v="42428"/>
    <n v="450"/>
    <x v="86"/>
    <n v="642.20000000000005"/>
    <n v="29.28"/>
    <s v="SHW"/>
    <d v="2025-07-17T11:07:58"/>
    <x v="1736"/>
    <n v="1736"/>
    <n v="1736"/>
    <s v="USD"/>
    <s v="U1060261"/>
    <n v="0.32768000000000003"/>
    <n v="8"/>
    <m/>
    <m/>
    <x v="1547"/>
    <x v="0"/>
    <x v="0"/>
    <x v="0"/>
    <x v="0"/>
  </r>
  <r>
    <n v="1737"/>
    <x v="40"/>
    <x v="41"/>
    <d v="2020-07-16T00:00:00"/>
    <n v="0.30836999999999998"/>
    <n v="0.23788500000000001"/>
    <n v="0.45374399999999998"/>
    <n v="0.99999899999999997"/>
    <n v="0.28818525"/>
    <n v="0.47679623428270501"/>
    <n v="0.275354267729369"/>
    <n v="-0.145374"/>
    <n v="0.376075251006037"/>
    <d v="2020-07-16T00:00:00"/>
    <n v="3226.56"/>
    <n v="3238.28"/>
    <n v="3115.7"/>
    <s v="SLD"/>
    <n v="5"/>
    <s v="_NA_"/>
    <n v="8587.57"/>
    <s v="Value"/>
    <s v="B"/>
    <x v="1143"/>
    <x v="1138"/>
    <n v="3224.72998046875"/>
    <n v="3033.0686437988202"/>
    <n v="25.6800003051757"/>
    <s v="_NA_"/>
    <x v="9"/>
    <n v="1.73"/>
    <n v="-8.7255246349999993"/>
    <s v="Arch coal"/>
    <n v="28.64"/>
    <d v="2020-07-17T00:00:00"/>
    <d v="2020-07-17T00:00:00"/>
    <n v="4"/>
    <s v="_NA_"/>
    <s v="_NA_"/>
    <s v="_NA_"/>
    <s v="PCM-Tracking - LogHist.csv"/>
    <s v="_NA_"/>
    <s v="_NA_"/>
    <n v="0.1"/>
    <n v="44019"/>
    <x v="1"/>
    <x v="1158"/>
    <n v="28.631166666999999"/>
    <n v="2020"/>
    <s v="_NA_"/>
    <x v="1736"/>
    <n v="-3082"/>
    <n v="28.63"/>
    <n v="300"/>
    <n v="300"/>
    <n v="0.12"/>
    <n v="6.3190570072252594E-2"/>
    <n v="43747"/>
    <n v="47"/>
    <x v="146"/>
    <n v="5"/>
    <n v="20.745000000000001"/>
    <s v="ARCH"/>
    <d v="2025-07-17T15:58:24"/>
    <x v="1737"/>
    <n v="1737"/>
    <n v="1737"/>
    <s v="USD"/>
    <s v="U1060261"/>
    <n v="0.32768000000000003"/>
    <n v="6"/>
    <m/>
    <m/>
    <x v="1551"/>
    <x v="0"/>
    <x v="0"/>
    <x v="0"/>
    <x v="0"/>
  </r>
  <r>
    <n v="1738"/>
    <x v="0"/>
    <x v="0"/>
    <d v="2020-07-16T00:00:00"/>
    <n v="0.30836999999999998"/>
    <n v="0.23788500000000001"/>
    <n v="0.45374399999999998"/>
    <n v="0.99999899999999997"/>
    <n v="0.28818525"/>
    <n v="0.47679623428270501"/>
    <n v="0.275354267729369"/>
    <n v="-0.145374"/>
    <n v="0.376075251006037"/>
    <d v="2020-07-16T00:00:00"/>
    <n v="3226.56"/>
    <n v="3238.28"/>
    <n v="3115.7"/>
    <s v="_NA_"/>
    <n v="5"/>
    <s v="_NA_"/>
    <s v="_NA_"/>
    <s v="_NA_"/>
    <s v="S"/>
    <x v="1147"/>
    <x v="1142"/>
    <n v="3251.84008789062"/>
    <n v="3034.8897937011702"/>
    <n v="24.459999084472599"/>
    <s v="_NA_"/>
    <x v="0"/>
    <n v="1.31"/>
    <n v="-6.3027241509999996"/>
    <s v="_NA_"/>
    <s v="_NA_"/>
    <s v="_NA_"/>
    <d v="2020-07-20T00:00:00"/>
    <n v="2"/>
    <s v="_NA_"/>
    <s v="_NA_"/>
    <s v="_NA_"/>
    <s v="_NA_"/>
    <s v="_NA_"/>
    <s v="_NA_"/>
    <n v="0.1"/>
    <s v="_NA_"/>
    <x v="0"/>
    <x v="1159"/>
    <n v="9.6050000000000004"/>
    <n v="2020"/>
    <s v="_NA_"/>
    <x v="1737"/>
    <n v="-19.489999999999998"/>
    <n v="59.43"/>
    <n v="250"/>
    <n v="11"/>
    <n v="0.12"/>
    <n v="7.1485394507479996E-2"/>
    <s v="_NA_"/>
    <s v="_NA_"/>
    <x v="154"/>
    <s v="_NA_"/>
    <n v="20.745000000000001"/>
    <s v="_NA_"/>
    <s v="_NA_"/>
    <x v="1738"/>
    <n v="1738"/>
    <n v="1738"/>
    <s v="_NA_"/>
    <s v="_NA_"/>
    <n v="0.32768000000000003"/>
    <n v="6"/>
    <m/>
    <m/>
    <x v="1552"/>
    <x v="0"/>
    <x v="0"/>
    <x v="0"/>
    <x v="0"/>
  </r>
  <r>
    <n v="1739"/>
    <x v="0"/>
    <x v="0"/>
    <d v="2020-07-16T00:00:00"/>
    <n v="0.30836999999999998"/>
    <n v="0.23788500000000001"/>
    <n v="0.45374399999999998"/>
    <n v="0.99999899999999997"/>
    <n v="0.28818525"/>
    <n v="0.47679623428270501"/>
    <n v="0.275354267729369"/>
    <n v="-0.145374"/>
    <n v="0.376075251006037"/>
    <d v="2020-07-16T00:00:00"/>
    <n v="3226.56"/>
    <n v="3238.28"/>
    <n v="3115.7"/>
    <s v="_NA_"/>
    <n v="5"/>
    <s v="_NA_"/>
    <s v="_NA_"/>
    <s v="_NA_"/>
    <s v="S"/>
    <x v="1147"/>
    <x v="1142"/>
    <n v="3251.84008789062"/>
    <n v="3034.8897937011702"/>
    <n v="24.459999084472599"/>
    <s v="_NA_"/>
    <x v="0"/>
    <n v="1.31"/>
    <n v="-8.7477241509999999"/>
    <s v="_NA_"/>
    <s v="_NA_"/>
    <s v="_NA_"/>
    <d v="2020-07-20T00:00:00"/>
    <n v="2"/>
    <s v="_NA_"/>
    <s v="_NA_"/>
    <s v="_NA_"/>
    <s v="_NA_"/>
    <s v="_NA_"/>
    <s v="_NA_"/>
    <n v="0.1"/>
    <s v="_NA_"/>
    <x v="0"/>
    <x v="1160"/>
    <n v="9.6150000000000002"/>
    <n v="2020"/>
    <s v="_NA_"/>
    <x v="1738"/>
    <n v="-901"/>
    <n v="59.43"/>
    <n v="250"/>
    <n v="689"/>
    <n v="0.12"/>
    <n v="7.1485394507479996E-2"/>
    <s v="_NA_"/>
    <s v="_NA_"/>
    <x v="154"/>
    <s v="_NA_"/>
    <n v="20.745000000000001"/>
    <s v="_NA_"/>
    <s v="_NA_"/>
    <x v="1739"/>
    <n v="1739"/>
    <n v="1739"/>
    <s v="_NA_"/>
    <s v="_NA_"/>
    <n v="0.32768000000000003"/>
    <n v="6"/>
    <m/>
    <m/>
    <x v="1552"/>
    <x v="0"/>
    <x v="0"/>
    <x v="0"/>
    <x v="0"/>
  </r>
  <r>
    <n v="1740"/>
    <x v="0"/>
    <x v="0"/>
    <d v="2020-07-16T00:00:00"/>
    <n v="0.30836999999999998"/>
    <n v="0.23788500000000001"/>
    <n v="0.45374399999999998"/>
    <n v="0.99999899999999997"/>
    <n v="0.28818525"/>
    <n v="0.47679623428270501"/>
    <n v="0.275354267729369"/>
    <n v="-0.145374"/>
    <n v="0.376075251006037"/>
    <d v="2020-07-16T00:00:00"/>
    <n v="3226.56"/>
    <n v="3238.28"/>
    <n v="3115.7"/>
    <s v="SLD"/>
    <n v="5"/>
    <s v="_NA_"/>
    <n v="7618.33"/>
    <s v="SGrowth"/>
    <s v="S"/>
    <x v="1148"/>
    <x v="1143"/>
    <n v="3251.84008789062"/>
    <n v="3034.8897937011702"/>
    <n v="24.459999084472599"/>
    <s v="_NA_"/>
    <x v="0"/>
    <n v="1.17"/>
    <n v="-2.072615925"/>
    <s v="_NA_"/>
    <s v="_NA_"/>
    <d v="2020-04-20T00:00:00"/>
    <d v="2020-07-20T00:00:00"/>
    <n v="0"/>
    <s v="_NA_"/>
    <s v="_NA_"/>
    <s v="_NA_"/>
    <s v="PCM-Tracking - LogHist.csv"/>
    <s v="_NA_"/>
    <s v="_NA_"/>
    <n v="0.1"/>
    <s v="_NA_"/>
    <x v="0"/>
    <x v="1161"/>
    <n v="183.15"/>
    <n v="2020"/>
    <s v="_NA_"/>
    <x v="1739"/>
    <n v="3912.93"/>
    <n v="152.38999999999999"/>
    <n v="50"/>
    <n v="50"/>
    <n v="0.12"/>
    <n v="7.1485394507479996E-2"/>
    <s v="_NA_"/>
    <s v="_NA_"/>
    <x v="120"/>
    <s v="_NA_"/>
    <n v="20.745000000000001"/>
    <s v="_NA_"/>
    <d v="1899-12-30T15:05:41"/>
    <x v="1740"/>
    <n v="1740"/>
    <n v="1740"/>
    <s v="USD"/>
    <s v="U1060261"/>
    <n v="0.32768000000000003"/>
    <n v="6"/>
    <m/>
    <m/>
    <x v="1553"/>
    <x v="0"/>
    <x v="0"/>
    <x v="0"/>
    <x v="0"/>
  </r>
  <r>
    <n v="1741"/>
    <x v="41"/>
    <x v="42"/>
    <d v="2020-07-16T00:00:00"/>
    <n v="0.30836999999999998"/>
    <n v="0.23788500000000001"/>
    <n v="0.45374399999999998"/>
    <n v="0.99999899999999997"/>
    <n v="0.28818525"/>
    <n v="0.47679623428270501"/>
    <n v="0.275354267729369"/>
    <n v="-0.145374"/>
    <n v="0.376075251006037"/>
    <d v="2020-07-16T00:00:00"/>
    <n v="3226.56"/>
    <n v="3238.28"/>
    <n v="3115.7"/>
    <s v="SLD"/>
    <n v="5"/>
    <s v="_NA_"/>
    <n v="14578.17"/>
    <s v="Value"/>
    <s v="S"/>
    <x v="1149"/>
    <x v="1144"/>
    <n v="3251.84008789062"/>
    <n v="3034.8897937011702"/>
    <n v="24.459999084472599"/>
    <s v="_NA_"/>
    <x v="27"/>
    <n v="1.33"/>
    <n v="-2.3719260000000002"/>
    <s v="Mastercard"/>
    <n v="289.33999999999997"/>
    <d v="2020-06-26T00:00:00"/>
    <d v="2020-07-20T00:00:00"/>
    <n v="4"/>
    <n v="0.51"/>
    <n v="7.64"/>
    <n v="9.6199999999999992"/>
    <s v="PCM-Tracking - LogHist.csv"/>
    <d v="2020-12-31T00:00:00"/>
    <n v="8.6"/>
    <n v="0.15"/>
    <d v="2020-04-22T00:00:00"/>
    <x v="0"/>
    <x v="1162"/>
    <n v="311.44499999999999"/>
    <n v="2020"/>
    <s v="_NA_"/>
    <x v="1740"/>
    <n v="986.13"/>
    <n v="291.58999999999997"/>
    <n v="50"/>
    <n v="50"/>
    <n v="0.4"/>
    <n v="7.1485394507479996E-2"/>
    <d v="2012-05-06T00:00:00"/>
    <n v="220"/>
    <x v="130"/>
    <n v="341.03"/>
    <n v="39.630000000000003"/>
    <s v="MA"/>
    <d v="1899-12-30T15:28:03"/>
    <x v="1741"/>
    <n v="1741"/>
    <n v="1741"/>
    <s v="USD"/>
    <s v="U1060261"/>
    <n v="0.32768000000000003"/>
    <n v="8"/>
    <m/>
    <m/>
    <x v="1554"/>
    <x v="0"/>
    <x v="0"/>
    <x v="0"/>
    <x v="0"/>
  </r>
  <r>
    <n v="1742"/>
    <x v="42"/>
    <x v="43"/>
    <d v="2020-07-16T00:00:00"/>
    <n v="0.30836999999999998"/>
    <n v="0.23788500000000001"/>
    <n v="0.45374399999999998"/>
    <n v="0.99999899999999997"/>
    <n v="0.28818525"/>
    <n v="0.47679623428270501"/>
    <n v="0.275354267729369"/>
    <n v="-0.145374"/>
    <n v="0.376075251006037"/>
    <d v="2020-07-16T00:00:00"/>
    <n v="3226.56"/>
    <n v="3238.28"/>
    <n v="3115.7"/>
    <s v="SLD"/>
    <n v="5"/>
    <s v="_NA_"/>
    <n v="14265.18"/>
    <s v="Value"/>
    <s v="S"/>
    <x v="1150"/>
    <x v="1145"/>
    <n v="3251.84008789062"/>
    <n v="3034.8897937011702"/>
    <n v="24.459999084472599"/>
    <s v="_NA_"/>
    <x v="28"/>
    <n v="1.32"/>
    <n v="-2.336734576"/>
    <s v="Visa"/>
    <n v="189.27"/>
    <n v="44008"/>
    <d v="2020-07-20T00:00:00"/>
    <n v="4"/>
    <n v="0.26"/>
    <n v="5.4"/>
    <n v="6.39"/>
    <s v="PCM-Tracking - LogHist.csv"/>
    <n v="44104"/>
    <n v="6.13"/>
    <n v="0.15"/>
    <n v="43944"/>
    <x v="0"/>
    <x v="1163"/>
    <n v="198.59"/>
    <n v="2020"/>
    <s v="_NA_"/>
    <x v="1741"/>
    <n v="-62.84"/>
    <n v="190.22"/>
    <n v="75"/>
    <n v="75"/>
    <n v="0.2"/>
    <n v="7.1485394507479996E-2"/>
    <n v="41035"/>
    <n v="150"/>
    <x v="57"/>
    <n v="230.63"/>
    <n v="37.61"/>
    <s v="V"/>
    <n v="0.64461805555555551"/>
    <x v="1742"/>
    <n v="1742"/>
    <n v="1742"/>
    <s v="USD"/>
    <s v="U1060261"/>
    <n v="0.32768000000000003"/>
    <n v="8"/>
    <m/>
    <m/>
    <x v="1555"/>
    <x v="0"/>
    <x v="0"/>
    <x v="0"/>
    <x v="0"/>
  </r>
  <r>
    <n v="1743"/>
    <x v="40"/>
    <x v="41"/>
    <d v="2020-07-16T00:00:00"/>
    <n v="0.30836999999999998"/>
    <n v="0.23788500000000001"/>
    <n v="0.45374399999999998"/>
    <n v="0.99999899999999997"/>
    <n v="0.28818525"/>
    <n v="0.47679623428270501"/>
    <n v="0.275354267729369"/>
    <n v="-0.145374"/>
    <n v="0.376075251006037"/>
    <d v="2020-07-16T00:00:00"/>
    <n v="3226.56"/>
    <n v="3238.28"/>
    <n v="3115.7"/>
    <s v="SLD"/>
    <n v="5"/>
    <s v="_NA_"/>
    <n v="8587.57"/>
    <s v="Value"/>
    <s v="B"/>
    <x v="1143"/>
    <x v="1138"/>
    <n v="3251.84008789062"/>
    <n v="3034.8897937011702"/>
    <n v="24.459999084472599"/>
    <s v="_NA_"/>
    <x v="9"/>
    <n v="1.73"/>
    <n v="-8.7225551679999995"/>
    <s v="Arch coal"/>
    <n v="28.64"/>
    <d v="2020-07-17T00:00:00"/>
    <d v="2020-07-20T00:00:00"/>
    <n v="4"/>
    <s v="_NA_"/>
    <s v="_NA_"/>
    <s v="_NA_"/>
    <s v="PCM-Tracking - LogHist.csv"/>
    <s v="_NA_"/>
    <s v="_NA_"/>
    <n v="0.1"/>
    <d v="2020-07-07T00:00:00"/>
    <x v="1"/>
    <x v="1164"/>
    <n v="28.183283332999999"/>
    <n v="2020"/>
    <s v="_NA_"/>
    <x v="1742"/>
    <n v="-3214"/>
    <n v="28.63"/>
    <n v="300"/>
    <n v="300"/>
    <n v="0.12"/>
    <n v="7.1485394507479996E-2"/>
    <d v="2019-10-09T00:00:00"/>
    <n v="47"/>
    <x v="146"/>
    <n v="5"/>
    <n v="20.745000000000001"/>
    <s v="ARCH"/>
    <d v="2025-07-17T15:58:24"/>
    <x v="1743"/>
    <n v="1743"/>
    <n v="1743"/>
    <s v="USD"/>
    <s v="U1060261"/>
    <n v="0.32768000000000003"/>
    <n v="6"/>
    <m/>
    <m/>
    <x v="1556"/>
    <x v="0"/>
    <x v="0"/>
    <x v="0"/>
    <x v="0"/>
  </r>
  <r>
    <n v="1744"/>
    <x v="43"/>
    <x v="44"/>
    <d v="2020-07-23T00:00:00"/>
    <n v="0.26056299999999999"/>
    <n v="0.27112700000000001"/>
    <n v="0.46831"/>
    <n v="1"/>
    <n v="0.27941700000000003"/>
    <n v="0.47679623428270501"/>
    <n v="0.275354267729369"/>
    <n v="-0.20774699999999999"/>
    <n v="0.376075251006037"/>
    <d v="2020-07-23T00:00:00"/>
    <n v="3276.02"/>
    <n v="3279.32"/>
    <n v="3198.59"/>
    <s v="BOT"/>
    <n v="5"/>
    <s v="_NA_"/>
    <n v="-2220.9"/>
    <s v="SGrowth"/>
    <s v="S"/>
    <x v="1147"/>
    <x v="1142"/>
    <n v="3239.40991210937"/>
    <n v="3042.9404431152302"/>
    <n v="24.7399997711181"/>
    <s v="_NA_"/>
    <x v="29"/>
    <n v="1.5"/>
    <n v="-6.8027241509999996"/>
    <s v="Digital Media Solutions LLC"/>
    <n v="7.41"/>
    <d v="2020-07-27T00:00:00"/>
    <d v="2020-07-27T00:00:00"/>
    <n v="0"/>
    <n v="0.43"/>
    <n v="0.47"/>
    <n v="0.47"/>
    <s v="PCM-Tracking - LogHist.csv"/>
    <d v="2020-12-31T00:00:00"/>
    <n v="0.47"/>
    <n v="0.15"/>
    <d v="2020-07-18T00:00:00"/>
    <x v="0"/>
    <x v="1165"/>
    <n v="7.3982000000000001"/>
    <n v="2020"/>
    <s v="_NA_"/>
    <x v="1743"/>
    <n v="270.7"/>
    <n v="7.4"/>
    <n v="300"/>
    <n v="300"/>
    <n v="0.1"/>
    <n v="6.4565663596426903E-2"/>
    <d v="2020-07-18T00:00:00"/>
    <n v="5"/>
    <x v="154"/>
    <n v="13.93"/>
    <n v="29.81"/>
    <s v="DMS"/>
    <d v="1899-12-30T13:14:58"/>
    <x v="1744"/>
    <n v="1744"/>
    <n v="1744"/>
    <s v="USD"/>
    <s v="U1060261"/>
    <n v="0.32768000000000003"/>
    <n v="6"/>
    <m/>
    <m/>
    <x v="1557"/>
    <x v="0"/>
    <x v="0"/>
    <x v="0"/>
    <x v="0"/>
  </r>
  <r>
    <n v="1745"/>
    <x v="44"/>
    <x v="45"/>
    <d v="2020-07-23T00:00:00"/>
    <n v="0.26056299999999999"/>
    <n v="0.27112700000000001"/>
    <n v="0.46831"/>
    <n v="1"/>
    <n v="0.27941700000000003"/>
    <n v="0.47679623428270501"/>
    <n v="0.275354267729369"/>
    <n v="-0.20774699999999999"/>
    <n v="0.376075251006037"/>
    <d v="2020-07-23T00:00:00"/>
    <n v="3276.02"/>
    <n v="3279.32"/>
    <n v="3198.59"/>
    <s v="BOT"/>
    <n v="5"/>
    <n v="60"/>
    <n v="-7739"/>
    <s v="Value"/>
    <s v="S"/>
    <x v="1094"/>
    <x v="1089"/>
    <n v="3258.43994140625"/>
    <n v="3045.78284301757"/>
    <n v="24.100000381469702"/>
    <s v="_NA_"/>
    <x v="19"/>
    <n v="1"/>
    <n v="-2.45347041"/>
    <s v="Starbucks Corporation"/>
    <n v="77.42"/>
    <d v="2020-07-29T00:00:00"/>
    <d v="2020-07-29T00:00:00"/>
    <n v="2"/>
    <n v="1.17"/>
    <n v="2.67"/>
    <n v="3.32"/>
    <s v="PCM-Tracking - LogHist.csv"/>
    <d v="2021-09-30T00:00:00"/>
    <n v="2.56"/>
    <n v="0.15"/>
    <d v="2020-07-29T00:00:00"/>
    <x v="0"/>
    <x v="1166"/>
    <n v="77.38"/>
    <n v="2020"/>
    <s v="_NA_"/>
    <x v="1744"/>
    <n v="1981.55"/>
    <n v="77.38"/>
    <n v="100"/>
    <n v="100"/>
    <n v="0.3"/>
    <n v="6.9820177389266505E-2"/>
    <d v="2010-11-26T00:00:00"/>
    <n v="55"/>
    <x v="59"/>
    <n v="99.53"/>
    <n v="38.89"/>
    <s v="SBUX"/>
    <d v="1899-12-30T11:21:59"/>
    <x v="1745"/>
    <n v="1745"/>
    <n v="1745"/>
    <s v="USD"/>
    <s v="U1060261"/>
    <n v="0.32768000000000003"/>
    <n v="8"/>
    <m/>
    <m/>
    <x v="1558"/>
    <x v="0"/>
    <x v="0"/>
    <x v="0"/>
    <x v="0"/>
  </r>
  <r>
    <n v="1746"/>
    <x v="45"/>
    <x v="46"/>
    <d v="2020-07-23T00:00:00"/>
    <n v="0.26056299999999999"/>
    <n v="0.27112700000000001"/>
    <n v="0.46831"/>
    <n v="1"/>
    <n v="0.27941700000000003"/>
    <n v="0.47679623428270501"/>
    <n v="0.275354267729369"/>
    <n v="-0.20774699999999999"/>
    <n v="0.376075251006037"/>
    <d v="2020-07-23T00:00:00"/>
    <n v="3276.02"/>
    <n v="3279.32"/>
    <n v="3198.59"/>
    <s v="BOT"/>
    <n v="5"/>
    <s v="_NA_"/>
    <n v="-9152"/>
    <s v="Value"/>
    <s v="S"/>
    <x v="1151"/>
    <x v="1146"/>
    <n v="3258.43994140625"/>
    <n v="3045.78284301757"/>
    <n v="24.100000381469702"/>
    <s v="_NA_"/>
    <x v="30"/>
    <n v="1"/>
    <n v="-2.1995018000000002"/>
    <s v="Renaissance Re"/>
    <n v="181.23"/>
    <d v="2020-07-29T00:00:00"/>
    <d v="2020-07-29T00:00:00"/>
    <n v="2"/>
    <n v="1.42"/>
    <n v="15.33"/>
    <n v="17.91"/>
    <s v="PCM-Tracking - LogHist.csv"/>
    <d v="2021-12-31T00:00:00"/>
    <n v="14.24"/>
    <n v="1.4999999999999999E-2"/>
    <d v="2020-07-29T00:00:00"/>
    <x v="0"/>
    <x v="1167"/>
    <n v="183.02"/>
    <n v="2020"/>
    <s v="_NA_"/>
    <x v="1745"/>
    <n v="-394.2"/>
    <n v="183.02"/>
    <n v="50"/>
    <n v="50"/>
    <n v="0.12"/>
    <n v="6.9820177389266505E-2"/>
    <d v="2016-02-18T00:00:00"/>
    <n v="120"/>
    <x v="155"/>
    <n v="280"/>
    <n v="19.66"/>
    <s v="RNR"/>
    <d v="1899-12-30T11:22:38"/>
    <x v="1746"/>
    <n v="1746"/>
    <n v="1746"/>
    <s v="USD"/>
    <s v="U1060261"/>
    <n v="0.32768000000000003"/>
    <n v="6"/>
    <m/>
    <m/>
    <x v="1559"/>
    <x v="0"/>
    <x v="0"/>
    <x v="0"/>
    <x v="0"/>
  </r>
  <r>
    <n v="1747"/>
    <x v="46"/>
    <x v="47"/>
    <d v="2020-07-30T00:00:00"/>
    <n v="0.20229"/>
    <n v="0.31297700000000001"/>
    <n v="0.48473300000000002"/>
    <n v="1"/>
    <n v="0.26151387500000001"/>
    <n v="0.47679623428270501"/>
    <n v="0.275354267729369"/>
    <n v="-0.282443"/>
    <n v="0.376075251006037"/>
    <d v="2020-07-30T00:00:00"/>
    <n v="3258.44"/>
    <n v="3279.99"/>
    <n v="3200.05"/>
    <s v="BOT"/>
    <n v="5"/>
    <n v="813.6"/>
    <n v="-7415.9"/>
    <s v="LGrowth"/>
    <s v="S"/>
    <x v="1152"/>
    <x v="1147"/>
    <n v="3327.77001953125"/>
    <n v="3053.3356457519499"/>
    <n v="22.9899997711181"/>
    <s v="_NA_"/>
    <x v="20"/>
    <n v="1"/>
    <n v="-2.2339734500000001"/>
    <s v="Google Inc."/>
    <n v="1479.09"/>
    <d v="2020-08-05T00:00:00"/>
    <d v="2020-08-05T00:00:00"/>
    <n v="2"/>
    <n v="0.4"/>
    <n v="43.92"/>
    <n v="56.12"/>
    <s v="PCM-Tracking - LogHist.csv"/>
    <d v="2020-12-31T00:00:00"/>
    <n v="51.2"/>
    <n v="0.15"/>
    <d v="2020-08-03T00:00:00"/>
    <x v="0"/>
    <x v="1168"/>
    <n v="74.149000000000001"/>
    <n v="2020"/>
    <s v="_NA_"/>
    <x v="1746"/>
    <n v="3527.17"/>
    <n v="1482.98"/>
    <n v="5"/>
    <n v="40"/>
    <n v="0.2"/>
    <n v="8.9880185351096903E-2"/>
    <d v="2010-10-21T00:00:00"/>
    <n v="1300"/>
    <x v="72"/>
    <n v="1925.7"/>
    <n v="37.61"/>
    <s v="GOOGL"/>
    <d v="1899-12-30T10:31:21"/>
    <x v="1747"/>
    <n v="1747"/>
    <n v="1747"/>
    <s v="USD"/>
    <s v="U1060261"/>
    <n v="0.32768000000000003"/>
    <n v="8"/>
    <m/>
    <m/>
    <x v="1560"/>
    <x v="0"/>
    <x v="0"/>
    <x v="0"/>
    <x v="0"/>
  </r>
  <r>
    <n v="1748"/>
    <x v="46"/>
    <x v="47"/>
    <d v="2020-07-30T00:00:00"/>
    <n v="0.20229"/>
    <n v="0.31297700000000001"/>
    <n v="0.48473300000000002"/>
    <n v="1"/>
    <n v="0.26151387500000001"/>
    <n v="0.47679623428270501"/>
    <n v="0.275354267729369"/>
    <n v="-0.282443"/>
    <n v="0.376075251006037"/>
    <d v="2020-07-30T00:00:00"/>
    <n v="3258.44"/>
    <n v="3279.99"/>
    <n v="3200.05"/>
    <s v="BOT"/>
    <n v="5"/>
    <n v="813.6"/>
    <n v="-7415.9"/>
    <s v="LGrowth"/>
    <s v="S"/>
    <x v="1153"/>
    <x v="1148"/>
    <n v="3327.77001953125"/>
    <n v="3053.3356457519499"/>
    <n v="22.9899997711181"/>
    <s v="_NA_"/>
    <x v="20"/>
    <n v="1"/>
    <n v="-2.2574296999999999"/>
    <s v="Google Inc."/>
    <n v="1479.09"/>
    <d v="2020-08-05T00:00:00"/>
    <d v="2020-08-05T00:00:00"/>
    <n v="2"/>
    <n v="0.4"/>
    <n v="43.92"/>
    <n v="56.12"/>
    <s v="PCM-Tracking - LogHist.csv"/>
    <d v="2020-12-31T00:00:00"/>
    <n v="51.2"/>
    <n v="0.15"/>
    <d v="2020-08-03T00:00:00"/>
    <x v="0"/>
    <x v="1168"/>
    <n v="74.149000000000001"/>
    <n v="2020"/>
    <s v="_NA_"/>
    <x v="1747"/>
    <n v="5252.74"/>
    <n v="1482.98"/>
    <n v="5"/>
    <n v="50"/>
    <n v="0.2"/>
    <n v="8.9880185351096903E-2"/>
    <d v="2010-10-21T00:00:00"/>
    <n v="1300"/>
    <x v="72"/>
    <n v="1925.7"/>
    <n v="37.61"/>
    <s v="GOOGL"/>
    <d v="1899-12-30T10:31:21"/>
    <x v="1748"/>
    <n v="1748"/>
    <n v="1748"/>
    <s v="USD"/>
    <s v="U1060261"/>
    <n v="0.32768000000000003"/>
    <n v="8"/>
    <m/>
    <m/>
    <x v="1561"/>
    <x v="0"/>
    <x v="0"/>
    <x v="0"/>
    <x v="0"/>
  </r>
  <r>
    <n v="1749"/>
    <x v="46"/>
    <x v="47"/>
    <d v="2020-07-30T00:00:00"/>
    <n v="0.20229"/>
    <n v="0.31297700000000001"/>
    <n v="0.48473300000000002"/>
    <n v="1"/>
    <n v="0.26151387500000001"/>
    <n v="0.47679623428270501"/>
    <n v="0.275354267729369"/>
    <n v="-0.282443"/>
    <n v="0.376075251006037"/>
    <d v="2020-07-30T00:00:00"/>
    <n v="3258.44"/>
    <n v="3279.99"/>
    <n v="3200.05"/>
    <s v="BOT"/>
    <n v="5"/>
    <n v="813.6"/>
    <n v="-7415.9"/>
    <s v="LGrowth"/>
    <s v="S"/>
    <x v="1142"/>
    <x v="1137"/>
    <n v="3327.77001953125"/>
    <n v="3053.3356457519499"/>
    <n v="22.9899997711181"/>
    <s v="_NA_"/>
    <x v="20"/>
    <n v="1"/>
    <n v="-2.0606499999999999"/>
    <s v="Google Inc."/>
    <n v="1479.09"/>
    <d v="2020-08-05T00:00:00"/>
    <d v="2020-08-05T00:00:00"/>
    <n v="2"/>
    <n v="0.4"/>
    <n v="43.92"/>
    <n v="56.12"/>
    <s v="PCM-Tracking - LogHist.csv"/>
    <d v="2020-12-31T00:00:00"/>
    <n v="51.2"/>
    <n v="0.15"/>
    <d v="2020-08-03T00:00:00"/>
    <x v="0"/>
    <x v="1168"/>
    <n v="74.149000000000001"/>
    <n v="2020"/>
    <s v="_NA_"/>
    <x v="1748"/>
    <n v="566.24"/>
    <n v="1482.98"/>
    <n v="5"/>
    <n v="10"/>
    <n v="0.2"/>
    <n v="8.9880185351096903E-2"/>
    <d v="2010-10-21T00:00:00"/>
    <n v="1300"/>
    <x v="72"/>
    <n v="1925.7"/>
    <n v="37.61"/>
    <s v="GOOGL"/>
    <d v="1899-12-30T10:31:21"/>
    <x v="1749"/>
    <n v="1749"/>
    <n v="1749"/>
    <s v="USD"/>
    <s v="U1060261"/>
    <n v="0.32768000000000003"/>
    <n v="8"/>
    <m/>
    <m/>
    <x v="1562"/>
    <x v="0"/>
    <x v="0"/>
    <x v="0"/>
    <x v="0"/>
  </r>
  <r>
    <n v="1750"/>
    <x v="47"/>
    <x v="48"/>
    <d v="2020-07-30T00:00:00"/>
    <n v="0.20229"/>
    <n v="0.31297700000000001"/>
    <n v="0.48473300000000002"/>
    <n v="1"/>
    <n v="0.26151387500000001"/>
    <n v="0.47679623428270501"/>
    <n v="0.275354267729369"/>
    <n v="-0.282443"/>
    <n v="0.376075251006037"/>
    <d v="2020-07-30T00:00:00"/>
    <n v="3258.44"/>
    <n v="3279.99"/>
    <n v="3200.05"/>
    <s v="SLD"/>
    <n v="5"/>
    <s v="_NA_"/>
    <n v="23545.64"/>
    <s v="Value"/>
    <s v="B"/>
    <x v="1143"/>
    <x v="1138"/>
    <n v="3327.77001953125"/>
    <n v="3053.3356457519499"/>
    <n v="22.9899997711181"/>
    <s v="_NA_"/>
    <x v="9"/>
    <n v="4.3600000000000003"/>
    <n v="-11.359705"/>
    <s v="Arch coal"/>
    <n v="31.17"/>
    <d v="2020-08-05T00:00:00"/>
    <d v="2020-08-05T00:00:00"/>
    <n v="2"/>
    <s v="_NA_"/>
    <s v="_NA_"/>
    <s v="_NA_"/>
    <s v="PCM-Tracking - LogHist.csv"/>
    <s v="_NA_"/>
    <s v="_NA_"/>
    <n v="0.1"/>
    <d v="2020-07-07T00:00:00"/>
    <x v="1"/>
    <x v="1169"/>
    <n v="31.4"/>
    <n v="2020"/>
    <s v="_NA_"/>
    <x v="1749"/>
    <n v="-4869"/>
    <n v="31.4"/>
    <n v="750"/>
    <n v="650"/>
    <n v="0.12"/>
    <n v="8.9880185351096903E-2"/>
    <d v="2019-10-09T00:00:00"/>
    <n v="47"/>
    <x v="146"/>
    <n v="5"/>
    <n v="20.745000000000001"/>
    <s v="ARCH"/>
    <d v="1899-12-30T13:05:07"/>
    <x v="1750"/>
    <n v="1750"/>
    <n v="1750"/>
    <s v="USD"/>
    <s v="U1060261"/>
    <n v="0.32768000000000003"/>
    <n v="6"/>
    <m/>
    <m/>
    <x v="1563"/>
    <x v="0"/>
    <x v="0"/>
    <x v="0"/>
    <x v="0"/>
  </r>
  <r>
    <n v="1751"/>
    <x v="47"/>
    <x v="48"/>
    <d v="2020-07-30T00:00:00"/>
    <n v="0.20229"/>
    <n v="0.31297700000000001"/>
    <n v="0.48473300000000002"/>
    <n v="1"/>
    <n v="0.26151387500000001"/>
    <n v="0.47679623428270501"/>
    <n v="0.275354267729369"/>
    <n v="-0.282443"/>
    <n v="0.376075251006037"/>
    <d v="2020-07-30T00:00:00"/>
    <n v="3258.44"/>
    <n v="3279.99"/>
    <n v="3200.05"/>
    <s v="SLD"/>
    <n v="5"/>
    <s v="_NA_"/>
    <n v="23545.64"/>
    <s v="Value"/>
    <s v="B"/>
    <x v="1154"/>
    <x v="1149"/>
    <n v="3327.77001953125"/>
    <n v="3053.3356457519499"/>
    <n v="22.9899997711181"/>
    <s v="_NA_"/>
    <x v="9"/>
    <n v="4.3600000000000003"/>
    <n v="-6.3597049999999999"/>
    <s v="Arch coal"/>
    <n v="31.17"/>
    <d v="2020-08-05T00:00:00"/>
    <d v="2020-08-05T00:00:00"/>
    <n v="2"/>
    <s v="_NA_"/>
    <s v="_NA_"/>
    <s v="_NA_"/>
    <s v="PCM-Tracking - LogHist.csv"/>
    <s v="_NA_"/>
    <s v="_NA_"/>
    <n v="0.1"/>
    <d v="2020-07-07T00:00:00"/>
    <x v="1"/>
    <x v="1169"/>
    <n v="31.4"/>
    <n v="2020"/>
    <s v="_NA_"/>
    <x v="1750"/>
    <n v="-761"/>
    <n v="31.4"/>
    <n v="750"/>
    <n v="100"/>
    <n v="0.12"/>
    <n v="8.9880185351096903E-2"/>
    <d v="2019-10-09T00:00:00"/>
    <n v="47"/>
    <x v="146"/>
    <n v="5"/>
    <n v="20.745000000000001"/>
    <s v="ARCH"/>
    <d v="1899-12-30T13:05:07"/>
    <x v="1751"/>
    <n v="1751"/>
    <n v="1751"/>
    <s v="USD"/>
    <s v="U1060261"/>
    <n v="0.32768000000000003"/>
    <n v="6"/>
    <m/>
    <m/>
    <x v="1563"/>
    <x v="0"/>
    <x v="0"/>
    <x v="0"/>
    <x v="0"/>
  </r>
  <r>
    <n v="1752"/>
    <x v="0"/>
    <x v="0"/>
    <d v="2020-08-06T00:00:00"/>
    <n v="0.232877"/>
    <n v="0.29109600000000002"/>
    <n v="0.47602699999999998"/>
    <n v="1"/>
    <n v="0.247777625"/>
    <n v="0.47679623428270501"/>
    <n v="0.275354267729369"/>
    <n v="-0.24314999999999901"/>
    <n v="0.376075251006037"/>
    <d v="2020-08-06T00:00:00"/>
    <n v="3327.77"/>
    <n v="3330.77"/>
    <n v="3204.13"/>
    <s v="BOT"/>
    <n v="5"/>
    <s v="_NA_"/>
    <n v="-7040.5"/>
    <s v="Value"/>
    <s v="S"/>
    <x v="1155"/>
    <x v="1150"/>
    <n v="3349.15991210937"/>
    <n v="3055.0478454589802"/>
    <n v="22.649999618530199"/>
    <s v="_NA_"/>
    <x v="0"/>
    <n v="1"/>
    <n v="-2.1645837999999999"/>
    <s v="_NA_"/>
    <s v="_NA_"/>
    <d v="2020-08-06T00:00:00"/>
    <d v="2020-08-06T00:00:00"/>
    <n v="3"/>
    <s v="_NA_"/>
    <s v="_NA_"/>
    <s v="_NA_"/>
    <s v="PCM-Tracking - LogHist.csv"/>
    <s v="_NA_"/>
    <s v="_NA_"/>
    <n v="0.1"/>
    <s v="_NA_"/>
    <x v="0"/>
    <x v="1170"/>
    <n v="281.58"/>
    <n v="2020"/>
    <s v="_NA_"/>
    <x v="1751"/>
    <n v="-3451.66"/>
    <n v="281.58"/>
    <n v="25"/>
    <n v="25"/>
    <n v="0.12"/>
    <n v="9.6270854509711901E-2"/>
    <s v="_NA_"/>
    <s v="_NA_"/>
    <x v="156"/>
    <s v="_NA_"/>
    <n v="20.745000000000001"/>
    <s v="_NA_"/>
    <d v="1899-12-30T14:40:58"/>
    <x v="1752"/>
    <n v="1752"/>
    <n v="1752"/>
    <s v="USD"/>
    <s v="U1060261"/>
    <n v="0.32768000000000003"/>
    <n v="6"/>
    <m/>
    <m/>
    <x v="1564"/>
    <x v="0"/>
    <x v="0"/>
    <x v="0"/>
    <x v="0"/>
  </r>
  <r>
    <n v="1753"/>
    <x v="0"/>
    <x v="0"/>
    <d v="2020-08-06T00:00:00"/>
    <n v="0.232877"/>
    <n v="0.29109600000000002"/>
    <n v="0.47602699999999998"/>
    <n v="1"/>
    <n v="0.247777625"/>
    <n v="0.47679623428270501"/>
    <n v="0.275354267729369"/>
    <n v="-0.24314999999999901"/>
    <n v="0.376075251006037"/>
    <d v="2020-08-06T00:00:00"/>
    <n v="3327.77"/>
    <n v="3330.77"/>
    <n v="3204.13"/>
    <s v="BOT"/>
    <n v="5"/>
    <s v="_NA_"/>
    <n v="-6088.73"/>
    <s v="LGrowth"/>
    <s v="S"/>
    <x v="1156"/>
    <x v="1151"/>
    <n v="3349.15991210937"/>
    <n v="3055.0478454589802"/>
    <n v="22.649999618530199"/>
    <s v="_NA_"/>
    <x v="0"/>
    <n v="1"/>
    <n v="-2.1617711499999999"/>
    <s v="_NA_"/>
    <s v="_NA_"/>
    <d v="2020-08-06T00:00:00"/>
    <d v="2020-08-06T00:00:00"/>
    <n v="3"/>
    <s v="_NA_"/>
    <s v="_NA_"/>
    <s v="_NA_"/>
    <s v="PCM-Tracking - LogHist.csv"/>
    <s v="_NA_"/>
    <s v="_NA_"/>
    <n v="0.1"/>
    <s v="_NA_"/>
    <x v="0"/>
    <x v="1171"/>
    <n v="60.877299999999998"/>
    <n v="2020"/>
    <s v="_NA_"/>
    <x v="1752"/>
    <n v="692.84"/>
    <n v="60.88"/>
    <n v="100"/>
    <n v="100"/>
    <n v="0.12"/>
    <n v="9.6270854509711901E-2"/>
    <s v="_NA_"/>
    <s v="_NA_"/>
    <x v="157"/>
    <s v="_NA_"/>
    <n v="20.745000000000001"/>
    <s v="_NA_"/>
    <d v="1899-12-30T14:46:22"/>
    <x v="1753"/>
    <n v="1753"/>
    <n v="1753"/>
    <s v="USD"/>
    <s v="U1060261"/>
    <n v="0.32768000000000003"/>
    <n v="6"/>
    <m/>
    <m/>
    <x v="1565"/>
    <x v="0"/>
    <x v="0"/>
    <x v="0"/>
    <x v="0"/>
  </r>
  <r>
    <n v="1754"/>
    <x v="48"/>
    <x v="49"/>
    <d v="2020-08-06T00:00:00"/>
    <n v="0.232877"/>
    <n v="0.29109600000000002"/>
    <n v="0.47602699999999998"/>
    <n v="1"/>
    <n v="0.247777625"/>
    <n v="0.47679623428270501"/>
    <n v="0.275354267729369"/>
    <n v="-0.24314999999999901"/>
    <n v="0.376075251006037"/>
    <d v="2020-08-06T00:00:00"/>
    <n v="3327.77"/>
    <n v="3330.77"/>
    <n v="3204.13"/>
    <s v="BOT"/>
    <n v="5"/>
    <s v="_NA_"/>
    <n v="-5760.7"/>
    <s v="Value"/>
    <s v="S"/>
    <x v="1157"/>
    <x v="1152"/>
    <n v="3380.35009765625"/>
    <n v="3062.0100451660101"/>
    <n v="22.280000686645501"/>
    <s v="_NA_"/>
    <x v="31"/>
    <n v="1"/>
    <n v="-2.1409720829999999"/>
    <s v="Aflac"/>
    <n v="38.07"/>
    <d v="2020-08-12T00:00:00"/>
    <d v="2020-08-12T00:00:00"/>
    <n v="2"/>
    <n v="1.38"/>
    <n v="4.47"/>
    <n v="4.54"/>
    <s v="PCM-Tracking - LogHist.csv"/>
    <d v="2021-12-31T00:00:00"/>
    <n v="4.4400000000000004"/>
    <n v="1.4999999999999999E-2"/>
    <d v="2020-08-11T00:00:00"/>
    <x v="0"/>
    <x v="1172"/>
    <n v="38.398000000000003"/>
    <n v="2020"/>
    <s v="_NA_"/>
    <x v="1753"/>
    <n v="-190.14"/>
    <n v="38.4"/>
    <n v="150"/>
    <n v="150"/>
    <n v="7.0000000000000007E-2"/>
    <n v="0.10396440501323501"/>
    <d v="2016-02-24T00:00:00"/>
    <n v="30"/>
    <x v="158"/>
    <n v="78.48"/>
    <n v="17.66"/>
    <s v="AFL"/>
    <d v="1899-12-30T09:46:22"/>
    <x v="1754"/>
    <n v="1754"/>
    <n v="1754"/>
    <s v="USD"/>
    <s v="U1060261"/>
    <n v="0.32768000000000003"/>
    <n v="4"/>
    <m/>
    <m/>
    <x v="1566"/>
    <x v="0"/>
    <x v="0"/>
    <x v="0"/>
    <x v="0"/>
  </r>
  <r>
    <n v="1755"/>
    <x v="49"/>
    <x v="50"/>
    <d v="2020-08-06T00:00:00"/>
    <n v="0.232877"/>
    <n v="0.29109600000000002"/>
    <n v="0.47602699999999998"/>
    <n v="1"/>
    <n v="0.247777625"/>
    <n v="0.47679623428270501"/>
    <n v="0.275354267729369"/>
    <n v="-0.24314999999999901"/>
    <n v="0.376075251006037"/>
    <d v="2020-08-06T00:00:00"/>
    <n v="3327.77"/>
    <n v="3330.77"/>
    <n v="3204.13"/>
    <s v="SLD"/>
    <n v="5"/>
    <s v="_NA_"/>
    <n v="10006.24"/>
    <s v="Value"/>
    <s v="B"/>
    <x v="1154"/>
    <x v="1149"/>
    <n v="3380.35009765625"/>
    <n v="3062.0100451660101"/>
    <n v="22.280000686645501"/>
    <s v="_NA_"/>
    <x v="9"/>
    <n v="1.76"/>
    <n v="-3.7568768000000001"/>
    <s v="Arch coal"/>
    <n v="34.119999999999997"/>
    <d v="2020-08-12T00:00:00"/>
    <d v="2020-08-12T00:00:00"/>
    <n v="2"/>
    <s v="_NA_"/>
    <s v="_NA_"/>
    <s v="_NA_"/>
    <s v="PCM-Tracking - LogHist.csv"/>
    <s v="_NA_"/>
    <s v="_NA_"/>
    <n v="0.1"/>
    <d v="2020-07-07T00:00:00"/>
    <x v="1"/>
    <x v="1173"/>
    <n v="33.36"/>
    <n v="2020"/>
    <s v="_NA_"/>
    <x v="1754"/>
    <n v="-1691"/>
    <n v="33.36"/>
    <n v="300"/>
    <n v="300"/>
    <n v="0.12"/>
    <n v="0.10396440501323501"/>
    <d v="2019-10-09T00:00:00"/>
    <n v="47"/>
    <x v="146"/>
    <n v="5"/>
    <n v="20.745000000000001"/>
    <s v="ARCH"/>
    <d v="1899-12-30T09:53:21"/>
    <x v="1755"/>
    <n v="1755"/>
    <n v="1755"/>
    <s v="USD"/>
    <s v="U1060261"/>
    <n v="0.32768000000000003"/>
    <n v="6"/>
    <m/>
    <m/>
    <x v="1567"/>
    <x v="0"/>
    <x v="0"/>
    <x v="0"/>
    <x v="0"/>
  </r>
  <r>
    <n v="1756"/>
    <x v="50"/>
    <x v="51"/>
    <d v="2020-08-06T00:00:00"/>
    <n v="0.232877"/>
    <n v="0.29109600000000002"/>
    <n v="0.47602699999999998"/>
    <n v="1"/>
    <n v="0.247777625"/>
    <n v="0.47679623428270501"/>
    <n v="0.275354267729369"/>
    <n v="-0.24314999999999901"/>
    <n v="0.376075251006037"/>
    <d v="2020-08-06T00:00:00"/>
    <n v="3327.77"/>
    <n v="3330.77"/>
    <n v="3204.13"/>
    <s v="BOT"/>
    <n v="5"/>
    <s v="_NA_"/>
    <n v="-5966.75"/>
    <s v="Value"/>
    <s v="S"/>
    <x v="1155"/>
    <x v="1150"/>
    <n v="3380.35009765625"/>
    <n v="3062.0100451660101"/>
    <n v="22.280000686645501"/>
    <s v="_NA_"/>
    <x v="32"/>
    <n v="1"/>
    <n v="-2.1645837999999999"/>
    <s v="Quidel"/>
    <n v="245.93"/>
    <d v="2020-08-12T00:00:00"/>
    <d v="2020-08-12T00:00:00"/>
    <n v="2"/>
    <n v="0.38"/>
    <n v="12.36"/>
    <n v="14.08"/>
    <s v="PCM-Tracking - LogHist.csv"/>
    <d v="2020-12-31T00:00:00"/>
    <n v="13.43"/>
    <n v="0.05"/>
    <d v="2020-06-15T00:00:00"/>
    <x v="0"/>
    <x v="1174"/>
    <n v="238.63"/>
    <n v="2020"/>
    <s v="_NA_"/>
    <x v="1755"/>
    <n v="-2377.91"/>
    <n v="238.63"/>
    <n v="25"/>
    <n v="25"/>
    <n v="0.2"/>
    <n v="0.10396440501323501"/>
    <d v="2020-06-15T00:00:00"/>
    <n v="150"/>
    <x v="156"/>
    <n v="357.33"/>
    <n v="26.61"/>
    <s v="QDEL"/>
    <d v="1899-12-30T09:53:55"/>
    <x v="1756"/>
    <n v="1756"/>
    <n v="1756"/>
    <s v="USD"/>
    <s v="U1060261"/>
    <n v="0.32768000000000003"/>
    <n v="4"/>
    <m/>
    <m/>
    <x v="1568"/>
    <x v="0"/>
    <x v="0"/>
    <x v="0"/>
    <x v="0"/>
  </r>
  <r>
    <n v="1757"/>
    <x v="51"/>
    <x v="52"/>
    <d v="2020-08-13T00:00:00"/>
    <n v="0.30036600000000002"/>
    <n v="0.27838800000000002"/>
    <n v="0.42124499999999998"/>
    <n v="0.99999899999999997"/>
    <n v="0.25486449999999999"/>
    <n v="0.47679623428270501"/>
    <n v="0.275354267729369"/>
    <n v="-0.120878999999999"/>
    <n v="0.376075251006037"/>
    <d v="2020-08-13T00:00:00"/>
    <n v="3380.35"/>
    <n v="3387.89"/>
    <n v="3317.37"/>
    <s v="BOT"/>
    <n v="5"/>
    <s v="_NA_"/>
    <s v="_NA_"/>
    <s v="SGrowth"/>
    <s v="S"/>
    <x v="1158"/>
    <x v="1153"/>
    <n v="3372.85009765625"/>
    <n v="3065.3598962402298"/>
    <n v="22.049999237060501"/>
    <s v="_NA_"/>
    <x v="33"/>
    <n v="1"/>
    <n v="-2.2578236999999999"/>
    <s v="Docusign"/>
    <n v="199.71"/>
    <d v="2020-08-14T00:00:00"/>
    <d v="2020-08-14T00:00:00"/>
    <n v="4"/>
    <n v="0.46"/>
    <n v="0.74"/>
    <n v="0.94"/>
    <s v="PCM-Tracking - LogHist.csv"/>
    <n v="44227"/>
    <n v="0.85"/>
    <n v="0.6"/>
    <d v="2020-08-13T00:00:00"/>
    <x v="0"/>
    <x v="1175"/>
    <n v="202.24199999999999"/>
    <n v="2020"/>
    <s v="_NA_"/>
    <x v="1756"/>
    <n v="1283.74"/>
    <n v="202.24"/>
    <n v="50"/>
    <n v="50"/>
    <n v="0.2"/>
    <n v="0.10031128866569999"/>
    <d v="2020-08-13T00:00:00"/>
    <n v="125"/>
    <x v="159"/>
    <n v="126.83"/>
    <n v="149.52000000000001"/>
    <s v="DOCU"/>
    <d v="1899-12-30T09:46:29"/>
    <x v="1757"/>
    <n v="1757"/>
    <n v="1757"/>
    <s v="USD"/>
    <s v="U1060261"/>
    <n v="0.32768000000000003"/>
    <n v="8"/>
    <m/>
    <m/>
    <x v="1569"/>
    <x v="0"/>
    <x v="0"/>
    <x v="0"/>
    <x v="0"/>
  </r>
  <r>
    <n v="1758"/>
    <x v="0"/>
    <x v="0"/>
    <d v="2020-08-20T00:00:00"/>
    <n v="0.30388700000000002"/>
    <n v="0.27208500000000002"/>
    <n v="0.42402800000000002"/>
    <n v="1"/>
    <n v="0.26267800000000002"/>
    <n v="0.47679623428270501"/>
    <n v="0.275354267729369"/>
    <n v="-0.120141"/>
    <n v="0.376075251006037"/>
    <d v="2020-08-20T00:00:00"/>
    <n v="3374.85"/>
    <n v="3399.54"/>
    <n v="3355.46"/>
    <s v="_NA_"/>
    <n v="5"/>
    <s v="_NA_"/>
    <s v="_NA_"/>
    <s v="_NA_"/>
    <s v="S"/>
    <x v="1159"/>
    <x v="1154"/>
    <n v="3385.51000976562"/>
    <n v="3071.87299682617"/>
    <n v="22.7199993133544"/>
    <s v="_NA_"/>
    <x v="0"/>
    <n v="1.31"/>
    <n v="-2.2674865"/>
    <s v="_NA_"/>
    <s v="_NA_"/>
    <s v="_NA_"/>
    <d v="2020-08-20T00:00:00"/>
    <n v="2"/>
    <s v="_NA_"/>
    <s v="_NA_"/>
    <s v="_NA_"/>
    <s v="_NA_"/>
    <s v="_NA_"/>
    <s v="_NA_"/>
    <n v="0.1"/>
    <s v="_NA_"/>
    <x v="0"/>
    <x v="1176"/>
    <n v="113.2"/>
    <n v="2020"/>
    <s v="_NA_"/>
    <x v="1757"/>
    <n v="243.73"/>
    <n v="59.43"/>
    <n v="250"/>
    <n v="100"/>
    <n v="0.12"/>
    <n v="0.102099602836282"/>
    <s v="_NA_"/>
    <s v="_NA_"/>
    <x v="160"/>
    <s v="_NA_"/>
    <n v="20.745000000000001"/>
    <s v="_NA_"/>
    <s v="_NA_"/>
    <x v="1758"/>
    <n v="1758"/>
    <n v="1758"/>
    <s v="_NA_"/>
    <s v="_NA_"/>
    <n v="0.32768000000000003"/>
    <n v="6"/>
    <m/>
    <m/>
    <x v="1570"/>
    <x v="0"/>
    <x v="0"/>
    <x v="0"/>
    <x v="0"/>
  </r>
  <r>
    <n v="1759"/>
    <x v="48"/>
    <x v="53"/>
    <d v="2020-08-20T00:00:00"/>
    <n v="0.30388700000000002"/>
    <n v="0.27208500000000002"/>
    <n v="0.42402800000000002"/>
    <n v="1"/>
    <n v="0.26267800000000002"/>
    <n v="0.47679623428270501"/>
    <n v="0.275354267729369"/>
    <n v="-0.120141"/>
    <n v="0.376075251006037"/>
    <d v="2020-08-20T00:00:00"/>
    <n v="3374.85"/>
    <n v="3399.54"/>
    <n v="3355.46"/>
    <s v="BOT"/>
    <n v="5"/>
    <n v="60"/>
    <n v="-15720.6"/>
    <s v="Value"/>
    <s v="S"/>
    <x v="1160"/>
    <x v="1155"/>
    <n v="3431.28002929687"/>
    <n v="3075.25819580078"/>
    <n v="22.370000839233398"/>
    <s v="_NA_"/>
    <x v="19"/>
    <n v="1"/>
    <n v="-3.1233131959999998"/>
    <s v="Starbucks Corporation"/>
    <n v="78.680000000000007"/>
    <d v="2020-08-24T00:00:00"/>
    <d v="2020-08-24T00:00:00"/>
    <n v="0"/>
    <n v="1.1000000000000001"/>
    <n v="2.67"/>
    <n v="3.32"/>
    <s v="PCM-Tracking - LogHist.csv"/>
    <d v="2021-09-30T00:00:00"/>
    <n v="2.61"/>
    <n v="0.15"/>
    <d v="2020-08-12T00:00:00"/>
    <x v="0"/>
    <x v="1177"/>
    <n v="78.597999999999999"/>
    <n v="2020"/>
    <s v="_NA_"/>
    <x v="1758"/>
    <n v="-264.77"/>
    <n v="78.599999999999994"/>
    <n v="200"/>
    <n v="85"/>
    <n v="0.3"/>
    <n v="0.11576973731254001"/>
    <d v="2010-11-26T00:00:00"/>
    <n v="62"/>
    <x v="59"/>
    <n v="101.33"/>
    <n v="38.89"/>
    <s v="SBUX"/>
    <d v="1899-12-30T12:24:35"/>
    <x v="1759"/>
    <n v="1759"/>
    <n v="1759"/>
    <s v="USD"/>
    <s v="U1060261"/>
    <n v="0.32768000000000003"/>
    <n v="8"/>
    <m/>
    <m/>
    <x v="1571"/>
    <x v="0"/>
    <x v="0"/>
    <x v="0"/>
    <x v="0"/>
  </r>
  <r>
    <n v="1760"/>
    <x v="48"/>
    <x v="53"/>
    <d v="2020-08-20T00:00:00"/>
    <n v="0.30388700000000002"/>
    <n v="0.27208500000000002"/>
    <n v="0.42402800000000002"/>
    <n v="1"/>
    <n v="0.26267800000000002"/>
    <n v="0.47679623428270501"/>
    <n v="0.275354267729369"/>
    <n v="-0.120141"/>
    <n v="0.376075251006037"/>
    <d v="2020-08-20T00:00:00"/>
    <n v="3374.85"/>
    <n v="3399.54"/>
    <n v="3355.46"/>
    <s v="BOT"/>
    <n v="5"/>
    <n v="60"/>
    <n v="-15720.6"/>
    <s v="Value"/>
    <s v="S"/>
    <x v="1161"/>
    <x v="1156"/>
    <n v="3431.28002929687"/>
    <n v="3075.25819580078"/>
    <n v="22.370000839233398"/>
    <s v="_NA_"/>
    <x v="19"/>
    <n v="1"/>
    <n v="-2.03344155"/>
    <s v="Starbucks Corporation"/>
    <n v="78.680000000000007"/>
    <d v="2020-08-24T00:00:00"/>
    <d v="2020-08-24T00:00:00"/>
    <n v="0"/>
    <n v="1.1000000000000001"/>
    <n v="2.67"/>
    <n v="3.32"/>
    <s v="PCM-Tracking - LogHist.csv"/>
    <d v="2021-09-30T00:00:00"/>
    <n v="2.61"/>
    <n v="0.15"/>
    <d v="2020-08-12T00:00:00"/>
    <x v="0"/>
    <x v="1177"/>
    <n v="78.597999999999999"/>
    <n v="2020"/>
    <s v="_NA_"/>
    <x v="1759"/>
    <n v="1459.47"/>
    <n v="78.599999999999994"/>
    <n v="200"/>
    <n v="50"/>
    <n v="0.3"/>
    <n v="0.11576973731254001"/>
    <d v="2010-11-26T00:00:00"/>
    <n v="62"/>
    <x v="59"/>
    <n v="101.33"/>
    <n v="38.89"/>
    <s v="SBUX"/>
    <d v="1899-12-30T12:24:35"/>
    <x v="1760"/>
    <n v="1760"/>
    <n v="1760"/>
    <s v="USD"/>
    <s v="U1060261"/>
    <n v="0.32768000000000003"/>
    <n v="8"/>
    <m/>
    <m/>
    <x v="1572"/>
    <x v="0"/>
    <x v="0"/>
    <x v="0"/>
    <x v="0"/>
  </r>
  <r>
    <n v="1761"/>
    <x v="48"/>
    <x v="53"/>
    <d v="2020-08-20T00:00:00"/>
    <n v="0.30388700000000002"/>
    <n v="0.27208500000000002"/>
    <n v="0.42402800000000002"/>
    <n v="1"/>
    <n v="0.26267800000000002"/>
    <n v="0.47679623428270501"/>
    <n v="0.275354267729369"/>
    <n v="-0.120141"/>
    <n v="0.376075251006037"/>
    <d v="2020-08-20T00:00:00"/>
    <n v="3374.85"/>
    <n v="3399.54"/>
    <n v="3355.46"/>
    <s v="BOT"/>
    <n v="5"/>
    <n v="60"/>
    <n v="-15720.6"/>
    <s v="Value"/>
    <s v="S"/>
    <x v="1162"/>
    <x v="1157"/>
    <n v="3431.28002929687"/>
    <n v="3075.25819580078"/>
    <n v="22.370000839233398"/>
    <s v="_NA_"/>
    <x v="19"/>
    <n v="1"/>
    <n v="-2.046000045"/>
    <s v="Starbucks Corporation"/>
    <n v="78.680000000000007"/>
    <d v="2020-08-24T00:00:00"/>
    <d v="2020-08-24T00:00:00"/>
    <n v="0"/>
    <n v="1.1000000000000001"/>
    <n v="2.67"/>
    <n v="3.32"/>
    <s v="PCM-Tracking - LogHist.csv"/>
    <d v="2021-09-30T00:00:00"/>
    <n v="2.61"/>
    <n v="0.15"/>
    <d v="2020-08-12T00:00:00"/>
    <x v="0"/>
    <x v="1177"/>
    <n v="78.597999999999999"/>
    <n v="2020"/>
    <s v="_NA_"/>
    <x v="1760"/>
    <n v="2392.9"/>
    <n v="78.599999999999994"/>
    <n v="200"/>
    <n v="65"/>
    <n v="0.3"/>
    <n v="0.11576973731254001"/>
    <d v="2010-11-26T00:00:00"/>
    <n v="62"/>
    <x v="59"/>
    <n v="101.33"/>
    <n v="38.89"/>
    <s v="SBUX"/>
    <d v="1899-12-30T12:24:35"/>
    <x v="1761"/>
    <n v="1761"/>
    <n v="1761"/>
    <s v="USD"/>
    <s v="U1060261"/>
    <n v="0.32768000000000003"/>
    <n v="8"/>
    <m/>
    <m/>
    <x v="1573"/>
    <x v="0"/>
    <x v="0"/>
    <x v="0"/>
    <x v="0"/>
  </r>
  <r>
    <n v="1762"/>
    <x v="52"/>
    <x v="0"/>
    <d v="2020-08-20T00:00:00"/>
    <n v="0.30388700000000002"/>
    <n v="0.27208500000000002"/>
    <n v="0.42402800000000002"/>
    <n v="1"/>
    <n v="0.26267800000000002"/>
    <n v="0.47679623428270501"/>
    <n v="0.275354267729369"/>
    <n v="-0.120141"/>
    <n v="0.376075251006037"/>
    <d v="2020-08-20T00:00:00"/>
    <n v="3374.85"/>
    <n v="3399.54"/>
    <n v="3355.46"/>
    <s v="BOT"/>
    <n v="5"/>
    <s v="_NA_"/>
    <n v="-43883.6"/>
    <s v="Value"/>
    <s v="S"/>
    <x v="1163"/>
    <x v="1158"/>
    <n v="3431.28002929687"/>
    <n v="3075.25819580078"/>
    <n v="22.370000839233398"/>
    <s v="_NA_"/>
    <x v="34"/>
    <n v="2"/>
    <n v="-3.5115470000000002"/>
    <s v="Heico"/>
    <n v="110.66"/>
    <d v="2020-08-24T00:00:00"/>
    <d v="2020-08-24T00:00:00"/>
    <n v="0"/>
    <n v="0.18"/>
    <n v="2.0699999999999998"/>
    <n v="2.2200000000000002"/>
    <s v="PCM-Tracking - LogHist.csv"/>
    <d v="2020-10-31T00:00:00"/>
    <n v="2.19"/>
    <n v="0.22500000000000001"/>
    <d v="2020-08-11T00:00:00"/>
    <x v="0"/>
    <x v="1178"/>
    <n v="109.70365"/>
    <n v="2020"/>
    <s v="_NA_"/>
    <x v="1761"/>
    <n v="128.49"/>
    <n v="109.7"/>
    <n v="400"/>
    <n v="200"/>
    <n v="0.17499999999999999"/>
    <n v="0.11576973731254001"/>
    <d v="2014-12-19T00:00:00"/>
    <n v="70"/>
    <x v="135"/>
    <n v="102.67"/>
    <n v="46.83"/>
    <s v="HEI"/>
    <d v="1899-12-30T12:24:54"/>
    <x v="1762"/>
    <n v="1762"/>
    <n v="1762"/>
    <s v="USD"/>
    <s v="U1060261"/>
    <n v="0.32768000000000003"/>
    <n v="8"/>
    <m/>
    <m/>
    <x v="1574"/>
    <x v="0"/>
    <x v="0"/>
    <x v="0"/>
    <x v="0"/>
  </r>
  <r>
    <n v="1763"/>
    <x v="52"/>
    <x v="0"/>
    <d v="2020-08-20T00:00:00"/>
    <n v="0.30388700000000002"/>
    <n v="0.27208500000000002"/>
    <n v="0.42402800000000002"/>
    <n v="1"/>
    <n v="0.26267800000000002"/>
    <n v="0.47679623428270501"/>
    <n v="0.275354267729369"/>
    <n v="-0.120141"/>
    <n v="0.376075251006037"/>
    <d v="2020-08-20T00:00:00"/>
    <n v="3374.85"/>
    <n v="3399.54"/>
    <n v="3355.46"/>
    <s v="BOT"/>
    <n v="5"/>
    <s v="_NA_"/>
    <n v="-43883.6"/>
    <s v="Value"/>
    <s v="S"/>
    <x v="1164"/>
    <x v="1159"/>
    <n v="3431.28002929687"/>
    <n v="3075.25819580078"/>
    <n v="22.370000839233398"/>
    <s v="_NA_"/>
    <x v="34"/>
    <n v="2"/>
    <n v="-3.5072154000000002"/>
    <s v="Heico"/>
    <n v="110.66"/>
    <d v="2020-08-24T00:00:00"/>
    <d v="2020-08-24T00:00:00"/>
    <n v="0"/>
    <n v="0.18"/>
    <n v="2.0699999999999998"/>
    <n v="2.2200000000000002"/>
    <s v="PCM-Tracking - LogHist.csv"/>
    <d v="2020-10-31T00:00:00"/>
    <n v="2.19"/>
    <n v="0.22500000000000001"/>
    <d v="2020-08-11T00:00:00"/>
    <x v="0"/>
    <x v="1178"/>
    <n v="109.70365"/>
    <n v="2020"/>
    <s v="_NA_"/>
    <x v="1762"/>
    <n v="-67.510000000000005"/>
    <n v="109.7"/>
    <n v="400"/>
    <n v="200"/>
    <n v="0.17499999999999999"/>
    <n v="0.11576973731254001"/>
    <d v="2014-12-19T00:00:00"/>
    <n v="70"/>
    <x v="135"/>
    <n v="102.67"/>
    <n v="46.83"/>
    <s v="HEI"/>
    <d v="1899-12-30T12:24:54"/>
    <x v="1763"/>
    <n v="1763"/>
    <n v="1763"/>
    <s v="USD"/>
    <s v="U1060261"/>
    <n v="0.32768000000000003"/>
    <n v="8"/>
    <m/>
    <m/>
    <x v="1575"/>
    <x v="0"/>
    <x v="0"/>
    <x v="0"/>
    <x v="0"/>
  </r>
  <r>
    <n v="1764"/>
    <x v="53"/>
    <x v="54"/>
    <d v="2020-08-20T00:00:00"/>
    <n v="0.30388700000000002"/>
    <n v="0.27208500000000002"/>
    <n v="0.42402800000000002"/>
    <n v="1"/>
    <n v="0.26267800000000002"/>
    <n v="0.47679623428270501"/>
    <n v="0.275354267729369"/>
    <n v="-0.120141"/>
    <n v="0.376075251006037"/>
    <d v="2020-08-20T00:00:00"/>
    <n v="3374.85"/>
    <n v="3399.54"/>
    <n v="3355.46"/>
    <s v="BOT"/>
    <n v="5"/>
    <s v="_NA_"/>
    <n v="-10717.5"/>
    <s v="SGrowth"/>
    <s v="S"/>
    <x v="1165"/>
    <x v="1160"/>
    <n v="3478.72998046875"/>
    <n v="3078.9786462402299"/>
    <n v="23.270000457763601"/>
    <s v="_NA_"/>
    <x v="35"/>
    <n v="1"/>
    <n v="-2.1194289099999999"/>
    <s v="Shopify"/>
    <n v="1089.33"/>
    <d v="2020-08-26T00:00:00"/>
    <d v="2020-08-26T00:00:00"/>
    <n v="2"/>
    <n v="0.35"/>
    <n v="2.29"/>
    <n v="2.96"/>
    <s v="PCM-Tracking - LogHist.csv"/>
    <d v="2020-12-31T00:00:00"/>
    <n v="2.73"/>
    <n v="1"/>
    <d v="2020-08-26T00:00:00"/>
    <x v="0"/>
    <x v="1179"/>
    <n v="1071.6500000000001"/>
    <n v="2020"/>
    <s v="_NA_"/>
    <x v="1763"/>
    <n v="17.73"/>
    <n v="1071.6500000000001"/>
    <n v="10"/>
    <n v="5"/>
    <n v="0.2"/>
    <n v="0.12983244775557401"/>
    <d v="2019-07-30T00:00:00"/>
    <n v="600"/>
    <x v="161"/>
    <n v="1218.83"/>
    <n v="446.28"/>
    <s v="SHOP"/>
    <d v="1899-12-30T09:46:41"/>
    <x v="1764"/>
    <n v="1764"/>
    <n v="1764"/>
    <s v="USD"/>
    <s v="U1060261"/>
    <n v="0.32768000000000003"/>
    <n v="8"/>
    <m/>
    <m/>
    <x v="1576"/>
    <x v="0"/>
    <x v="0"/>
    <x v="0"/>
    <x v="0"/>
  </r>
  <r>
    <n v="1765"/>
    <x v="53"/>
    <x v="54"/>
    <d v="2020-08-20T00:00:00"/>
    <n v="0.30388700000000002"/>
    <n v="0.27208500000000002"/>
    <n v="0.42402800000000002"/>
    <n v="1"/>
    <n v="0.26267800000000002"/>
    <n v="0.47679623428270501"/>
    <n v="0.275354267729369"/>
    <n v="-0.120141"/>
    <n v="0.376075251006037"/>
    <d v="2020-08-20T00:00:00"/>
    <n v="3374.85"/>
    <n v="3399.54"/>
    <n v="3355.46"/>
    <s v="BOT"/>
    <n v="5"/>
    <s v="_NA_"/>
    <n v="-10717.5"/>
    <s v="SGrowth"/>
    <s v="S"/>
    <x v="1166"/>
    <x v="1161"/>
    <n v="3478.72998046875"/>
    <n v="3078.9786462402299"/>
    <n v="23.270000457763601"/>
    <s v="_NA_"/>
    <x v="35"/>
    <n v="1"/>
    <n v="-2.112075135"/>
    <s v="Shopify"/>
    <n v="1089.33"/>
    <d v="2020-08-26T00:00:00"/>
    <d v="2020-08-26T00:00:00"/>
    <n v="2"/>
    <n v="0.35"/>
    <n v="2.29"/>
    <n v="2.96"/>
    <s v="PCM-Tracking - LogHist.csv"/>
    <d v="2020-12-31T00:00:00"/>
    <n v="2.73"/>
    <n v="1"/>
    <d v="2020-08-26T00:00:00"/>
    <x v="0"/>
    <x v="1179"/>
    <n v="1071.6500000000001"/>
    <n v="2020"/>
    <s v="_NA_"/>
    <x v="1764"/>
    <n v="-315.01"/>
    <n v="1071.6500000000001"/>
    <n v="10"/>
    <n v="5"/>
    <n v="0.2"/>
    <n v="0.12983244775557401"/>
    <d v="2019-07-30T00:00:00"/>
    <n v="600"/>
    <x v="161"/>
    <n v="1218.83"/>
    <n v="446.28"/>
    <s v="SHOP"/>
    <d v="1899-12-30T09:46:41"/>
    <x v="1765"/>
    <n v="1765"/>
    <n v="1765"/>
    <s v="USD"/>
    <s v="U1060261"/>
    <n v="0.32768000000000003"/>
    <n v="8"/>
    <m/>
    <m/>
    <x v="1577"/>
    <x v="0"/>
    <x v="0"/>
    <x v="0"/>
    <x v="0"/>
  </r>
  <r>
    <n v="1766"/>
    <x v="54"/>
    <x v="55"/>
    <d v="2020-08-20T00:00:00"/>
    <n v="0.30388700000000002"/>
    <n v="0.27208500000000002"/>
    <n v="0.42402800000000002"/>
    <n v="1"/>
    <n v="0.26267800000000002"/>
    <n v="0.47679623428270501"/>
    <n v="0.275354267729369"/>
    <n v="-0.120141"/>
    <n v="0.376075251006037"/>
    <d v="2020-08-20T00:00:00"/>
    <n v="3374.85"/>
    <n v="3399.54"/>
    <n v="3355.46"/>
    <s v="BOT"/>
    <n v="5"/>
    <s v="_NA_"/>
    <n v="-10901"/>
    <s v="Value"/>
    <s v="S"/>
    <x v="1167"/>
    <x v="1162"/>
    <n v="3478.72998046875"/>
    <n v="3078.9786462402299"/>
    <n v="23.270000457763601"/>
    <s v="_NA_"/>
    <x v="36"/>
    <n v="1"/>
    <n v="-2.1634125000000002"/>
    <s v="BigCommerce"/>
    <n v="139"/>
    <d v="2020-08-26T00:00:00"/>
    <d v="2020-08-26T00:00:00"/>
    <n v="2"/>
    <n v="-0.66"/>
    <n v="0.2"/>
    <n v="0.24"/>
    <s v="PCM-Tracking - LogHist.csv"/>
    <d v="2019-12-31T00:00:00"/>
    <n v="0.27"/>
    <n v="1"/>
    <d v="2020-08-26T00:00:00"/>
    <x v="0"/>
    <x v="1180"/>
    <n v="109"/>
    <n v="2020"/>
    <s v="_NA_"/>
    <x v="1765"/>
    <n v="1673.84"/>
    <n v="109"/>
    <n v="100"/>
    <n v="50"/>
    <n v="0.2"/>
    <n v="0.12983244775557401"/>
    <d v="2020-08-25T00:00:00"/>
    <n v="60"/>
    <x v="162"/>
    <n v="120.99"/>
    <n v="446.28"/>
    <s v="BIGC"/>
    <d v="1899-12-30T09:47:06"/>
    <x v="1766"/>
    <n v="1767"/>
    <n v="1766"/>
    <s v="USD"/>
    <s v="U1060261"/>
    <n v="0.32768000000000003"/>
    <n v="8"/>
    <m/>
    <m/>
    <x v="1578"/>
    <x v="0"/>
    <x v="0"/>
    <x v="0"/>
    <x v="0"/>
  </r>
  <r>
    <n v="1767"/>
    <x v="54"/>
    <x v="55"/>
    <d v="2020-08-20T00:00:00"/>
    <n v="0.30388700000000002"/>
    <n v="0.27208500000000002"/>
    <n v="0.42402800000000002"/>
    <n v="1"/>
    <n v="0.26267800000000002"/>
    <n v="0.47679623428270501"/>
    <n v="0.275354267729369"/>
    <n v="-0.120141"/>
    <n v="0.376075251006037"/>
    <d v="2020-08-20T00:00:00"/>
    <n v="3374.85"/>
    <n v="3399.54"/>
    <n v="3355.46"/>
    <s v="BOT"/>
    <n v="5"/>
    <s v="_NA_"/>
    <n v="-10901"/>
    <s v="Value"/>
    <s v="S"/>
    <x v="1168"/>
    <x v="1163"/>
    <n v="3478.72998046875"/>
    <n v="3078.9786462402299"/>
    <n v="23.270000457763601"/>
    <s v="_NA_"/>
    <x v="36"/>
    <n v="1"/>
    <n v="-2.1164538670000002"/>
    <s v="BigCommerce"/>
    <n v="139"/>
    <d v="2020-08-26T00:00:00"/>
    <d v="2020-08-26T00:00:00"/>
    <n v="2"/>
    <n v="-0.66"/>
    <n v="0.2"/>
    <n v="0.24"/>
    <s v="PCM-Tracking - LogHist.csv"/>
    <d v="2019-12-31T00:00:00"/>
    <n v="0.27"/>
    <n v="1"/>
    <d v="2020-08-26T00:00:00"/>
    <x v="0"/>
    <x v="1180"/>
    <n v="109"/>
    <n v="2020"/>
    <s v="_NA_"/>
    <x v="1766"/>
    <n v="-451.12"/>
    <n v="109"/>
    <n v="100"/>
    <n v="50"/>
    <n v="0.2"/>
    <n v="0.12983244775557401"/>
    <d v="2020-08-25T00:00:00"/>
    <n v="60"/>
    <x v="162"/>
    <n v="120.99"/>
    <n v="446.28"/>
    <s v="BIGC"/>
    <d v="1899-12-30T09:47:06"/>
    <x v="1767"/>
    <n v="1766"/>
    <n v="1767"/>
    <s v="USD"/>
    <s v="U1060261"/>
    <n v="0.32768000000000003"/>
    <n v="8"/>
    <m/>
    <m/>
    <x v="1579"/>
    <x v="0"/>
    <x v="0"/>
    <x v="0"/>
    <x v="0"/>
  </r>
  <r>
    <n v="1768"/>
    <x v="55"/>
    <x v="56"/>
    <d v="2020-08-20T00:00:00"/>
    <n v="0.30388700000000002"/>
    <n v="0.27208500000000002"/>
    <n v="0.42402800000000002"/>
    <n v="1"/>
    <n v="0.26267800000000002"/>
    <n v="0.47679623428270501"/>
    <n v="0.275354267729369"/>
    <n v="-0.120141"/>
    <n v="0.376075251006037"/>
    <d v="2020-08-20T00:00:00"/>
    <n v="3374.85"/>
    <n v="3399.54"/>
    <n v="3355.46"/>
    <s v="BOT"/>
    <n v="5"/>
    <s v="_NA_"/>
    <n v="-9328"/>
    <s v="SGrowth"/>
    <s v="S"/>
    <x v="1169"/>
    <x v="1164"/>
    <n v="3478.72998046875"/>
    <n v="3078.9786462402299"/>
    <n v="23.270000457763601"/>
    <s v="_NA_"/>
    <x v="37"/>
    <n v="1"/>
    <n v="-2.2001919999999999"/>
    <s v="nCino"/>
    <n v="86.71"/>
    <d v="2020-08-26T00:00:00"/>
    <d v="2020-08-26T00:00:00"/>
    <n v="2"/>
    <n v="0.43"/>
    <n v="0.2"/>
    <n v="0.25"/>
    <s v="PCM-Tracking - LogHist.csv"/>
    <d v="2021-01-31T00:00:00"/>
    <n v="0.23"/>
    <n v="0.5"/>
    <d v="2020-08-26T00:00:00"/>
    <x v="0"/>
    <x v="1181"/>
    <n v="93.27"/>
    <n v="2020"/>
    <s v="_NA_"/>
    <x v="1767"/>
    <n v="-808.2"/>
    <n v="93.27"/>
    <n v="100"/>
    <n v="100"/>
    <n v="0.2"/>
    <n v="0.12983244775557401"/>
    <d v="2020-08-26T00:00:00"/>
    <n v="24"/>
    <x v="163"/>
    <n v="18.399999999999999"/>
    <n v="79.14"/>
    <s v="NCNO"/>
    <d v="1899-12-30T09:49:23"/>
    <x v="1768"/>
    <n v="1768"/>
    <n v="1768"/>
    <s v="USD"/>
    <s v="U1060261"/>
    <n v="0.32768000000000003"/>
    <n v="6"/>
    <m/>
    <m/>
    <x v="1580"/>
    <x v="0"/>
    <x v="0"/>
    <x v="0"/>
    <x v="0"/>
  </r>
  <r>
    <n v="1769"/>
    <x v="56"/>
    <x v="57"/>
    <d v="2020-09-03T00:00:00"/>
    <n v="0.30801699999999999"/>
    <n v="0.27426200000000001"/>
    <n v="0.41772199999999998"/>
    <n v="1.0000009999999999"/>
    <n v="0.27964062499999998"/>
    <n v="0.47679623428270501"/>
    <n v="0.275354267729369"/>
    <n v="-0.109705"/>
    <n v="0.376075251006037"/>
    <d v="2020-09-03T00:00:00"/>
    <n v="3580.84"/>
    <n v="3588.11"/>
    <n v="3444.15"/>
    <s v="BOT"/>
    <n v="5"/>
    <s v="_NA_"/>
    <n v="-6718.25"/>
    <s v="Value"/>
    <s v="S"/>
    <x v="1146"/>
    <x v="1141"/>
    <n v="3331.84008789062"/>
    <n v="3093.84649780273"/>
    <n v="31.459999084472599"/>
    <s v="_NA_"/>
    <x v="25"/>
    <n v="1"/>
    <n v="-2.0634629000000002"/>
    <s v="Home Depot"/>
    <n v="269.26"/>
    <d v="2020-09-08T00:00:00"/>
    <d v="2020-09-08T00:00:00"/>
    <n v="1"/>
    <n v="0.4"/>
    <n v="11.36"/>
    <n v="11.95"/>
    <s v="PCM-Tracking - LogHist.csv"/>
    <d v="2021-01-31T00:00:00"/>
    <n v="11.72"/>
    <n v="0.125"/>
    <d v="2020-09-07T00:00:00"/>
    <x v="0"/>
    <x v="1182"/>
    <n v="269.37"/>
    <n v="2020"/>
    <s v="_NA_"/>
    <x v="1768"/>
    <n v="1797.89"/>
    <n v="268.69"/>
    <n v="25"/>
    <n v="15"/>
    <n v="0.25"/>
    <n v="7.6924821660322995E-2"/>
    <d v="2015-02-24T00:00:00"/>
    <n v="200"/>
    <x v="60"/>
    <n v="386.27"/>
    <n v="32.97"/>
    <s v="HD"/>
    <d v="1899-12-30T11:13:01"/>
    <x v="1769"/>
    <n v="1769"/>
    <n v="1769"/>
    <s v="USD"/>
    <s v="U1060261"/>
    <n v="0.32768000000000003"/>
    <n v="6"/>
    <m/>
    <m/>
    <x v="1581"/>
    <x v="0"/>
    <x v="0"/>
    <x v="0"/>
    <x v="0"/>
  </r>
  <r>
    <n v="1770"/>
    <x v="56"/>
    <x v="57"/>
    <d v="2020-09-03T00:00:00"/>
    <n v="0.30801699999999999"/>
    <n v="0.27426200000000001"/>
    <n v="0.41772199999999998"/>
    <n v="1.0000009999999999"/>
    <n v="0.27964062499999998"/>
    <n v="0.47679623428270501"/>
    <n v="0.275354267729369"/>
    <n v="-0.109705"/>
    <n v="0.376075251006037"/>
    <d v="2020-09-03T00:00:00"/>
    <n v="3580.84"/>
    <n v="3588.11"/>
    <n v="3444.15"/>
    <s v="BOT"/>
    <n v="5"/>
    <s v="_NA_"/>
    <n v="-6718.25"/>
    <s v="Value"/>
    <s v="S"/>
    <x v="1170"/>
    <x v="1165"/>
    <n v="3331.84008789062"/>
    <n v="3093.84649780273"/>
    <n v="31.459999084472599"/>
    <s v="_NA_"/>
    <x v="25"/>
    <n v="1"/>
    <n v="-2.049199475"/>
    <s v="Home Depot"/>
    <n v="269.26"/>
    <d v="2020-09-08T00:00:00"/>
    <d v="2020-09-08T00:00:00"/>
    <n v="1"/>
    <n v="0.4"/>
    <n v="11.36"/>
    <n v="11.95"/>
    <s v="PCM-Tracking - LogHist.csv"/>
    <d v="2021-01-31T00:00:00"/>
    <n v="11.72"/>
    <n v="0.125"/>
    <d v="2020-09-07T00:00:00"/>
    <x v="0"/>
    <x v="1182"/>
    <n v="269.37"/>
    <n v="2020"/>
    <s v="_NA_"/>
    <x v="1769"/>
    <n v="265.95"/>
    <n v="268.69"/>
    <n v="25"/>
    <n v="10"/>
    <n v="0.25"/>
    <n v="7.6924821660322995E-2"/>
    <d v="2015-02-24T00:00:00"/>
    <n v="200"/>
    <x v="60"/>
    <n v="386.27"/>
    <n v="32.97"/>
    <s v="HD"/>
    <d v="1899-12-30T11:13:01"/>
    <x v="1770"/>
    <n v="1770"/>
    <n v="1770"/>
    <s v="USD"/>
    <s v="U1060261"/>
    <n v="0.32768000000000003"/>
    <n v="6"/>
    <m/>
    <m/>
    <x v="1582"/>
    <x v="0"/>
    <x v="0"/>
    <x v="0"/>
    <x v="0"/>
  </r>
  <r>
    <n v="1771"/>
    <x v="57"/>
    <x v="58"/>
    <d v="2020-09-03T00:00:00"/>
    <n v="0.30801699999999999"/>
    <n v="0.27426200000000001"/>
    <n v="0.41772199999999998"/>
    <n v="1.0000009999999999"/>
    <n v="0.27964062499999998"/>
    <n v="0.47679623428270501"/>
    <n v="0.275354267729369"/>
    <n v="-0.109705"/>
    <n v="0.376075251006037"/>
    <d v="2020-09-03T00:00:00"/>
    <n v="3580.84"/>
    <n v="3588.11"/>
    <n v="3444.15"/>
    <s v="BOT"/>
    <n v="5"/>
    <s v="_NA_"/>
    <n v="-5119.5"/>
    <s v="Value"/>
    <s v="S"/>
    <x v="1171"/>
    <x v="1166"/>
    <n v="3331.84008789062"/>
    <n v="3093.84649780273"/>
    <n v="31.459999084472599"/>
    <s v="_NA_"/>
    <x v="36"/>
    <n v="1"/>
    <n v="-2.0956760000000001"/>
    <s v="BigCommerce"/>
    <n v="95.34"/>
    <d v="2020-09-08T00:00:00"/>
    <d v="2020-09-08T00:00:00"/>
    <n v="1"/>
    <n v="-0.69"/>
    <n v="0.2"/>
    <n v="0.24"/>
    <s v="PCM-Tracking - LogHist.csv"/>
    <d v="2019-12-31T00:00:00"/>
    <n v="0.27"/>
    <n v="1"/>
    <d v="2020-08-26T00:00:00"/>
    <x v="0"/>
    <x v="1183"/>
    <n v="102.37"/>
    <n v="2020"/>
    <s v="_NA_"/>
    <x v="1770"/>
    <n v="-1059.5999999999999"/>
    <n v="102.37"/>
    <n v="50"/>
    <n v="50"/>
    <n v="0.2"/>
    <n v="7.6924821660322995E-2"/>
    <d v="2020-08-25T00:00:00"/>
    <n v="60"/>
    <x v="162"/>
    <n v="121.63"/>
    <n v="446.28"/>
    <s v="BIGC"/>
    <d v="1899-12-30T10:32:01"/>
    <x v="1771"/>
    <n v="1771"/>
    <n v="1771"/>
    <s v="USD"/>
    <s v="U1060261"/>
    <n v="0.32768000000000003"/>
    <n v="8"/>
    <m/>
    <m/>
    <x v="1583"/>
    <x v="0"/>
    <x v="0"/>
    <x v="0"/>
    <x v="0"/>
  </r>
  <r>
    <n v="1772"/>
    <x v="58"/>
    <x v="59"/>
    <d v="2020-09-03T00:00:00"/>
    <n v="0.30801699999999999"/>
    <n v="0.27426200000000001"/>
    <n v="0.41772199999999998"/>
    <n v="1.0000009999999999"/>
    <n v="0.27964062499999998"/>
    <n v="0.47679623428270501"/>
    <n v="0.275354267729369"/>
    <n v="-0.109705"/>
    <n v="0.376075251006037"/>
    <d v="2020-09-03T00:00:00"/>
    <n v="3580.84"/>
    <n v="3588.11"/>
    <n v="3444.15"/>
    <s v="BOT"/>
    <n v="5"/>
    <s v="_NA_"/>
    <n v="-4730.5"/>
    <s v="SGrowth"/>
    <s v="S"/>
    <x v="1172"/>
    <x v="1167"/>
    <n v="3331.84008789062"/>
    <n v="3093.84649780273"/>
    <n v="31.459999084472599"/>
    <s v="_NA_"/>
    <x v="35"/>
    <n v="1"/>
    <n v="-2.1031767910000001"/>
    <s v="Shopify"/>
    <n v="917.4"/>
    <d v="2020-09-08T00:00:00"/>
    <d v="2020-09-08T00:00:00"/>
    <n v="1"/>
    <n v="0.31"/>
    <n v="2.29"/>
    <n v="2.96"/>
    <s v="PCM-Tracking - LogHist.csv"/>
    <d v="2020-12-31T00:00:00"/>
    <n v="2.76"/>
    <n v="1"/>
    <d v="2020-08-26T00:00:00"/>
    <x v="0"/>
    <x v="1184"/>
    <n v="945.9"/>
    <n v="2020"/>
    <s v="_NA_"/>
    <x v="1771"/>
    <n v="-88.9"/>
    <n v="945.9"/>
    <n v="5"/>
    <n v="5"/>
    <n v="0.2"/>
    <n v="7.6924821660322995E-2"/>
    <d v="2019-07-30T00:00:00"/>
    <n v="600"/>
    <x v="161"/>
    <n v="1229.55"/>
    <n v="446.28"/>
    <s v="SHOP"/>
    <d v="1899-12-30T10:32:21"/>
    <x v="1772"/>
    <n v="1772"/>
    <n v="1772"/>
    <s v="USD"/>
    <s v="U1060261"/>
    <n v="0.32768000000000003"/>
    <n v="8"/>
    <m/>
    <m/>
    <x v="1584"/>
    <x v="0"/>
    <x v="0"/>
    <x v="0"/>
    <x v="0"/>
  </r>
  <r>
    <n v="1773"/>
    <x v="59"/>
    <x v="60"/>
    <d v="2020-09-03T00:00:00"/>
    <n v="0.30801699999999999"/>
    <n v="0.27426200000000001"/>
    <n v="0.41772199999999998"/>
    <n v="1.0000009999999999"/>
    <n v="0.27964062499999998"/>
    <n v="0.47679623428270501"/>
    <n v="0.275354267729369"/>
    <n v="-0.109705"/>
    <n v="0.376075251006037"/>
    <d v="2020-09-03T00:00:00"/>
    <n v="3580.84"/>
    <n v="3588.11"/>
    <n v="3444.15"/>
    <s v="SLD"/>
    <n v="5"/>
    <s v="_NA_"/>
    <n v="27776.7"/>
    <s v="Value"/>
    <s v="B"/>
    <x v="1173"/>
    <x v="1168"/>
    <n v="3331.84008789062"/>
    <n v="3093.84649780273"/>
    <n v="31.459999084472599"/>
    <s v="_NA_"/>
    <x v="38"/>
    <n v="4.2"/>
    <n v="-7.6972576689999999"/>
    <s v="Arch coal"/>
    <n v="39.19"/>
    <d v="2020-09-08T00:00:00"/>
    <d v="2020-09-08T00:00:00"/>
    <n v="1"/>
    <s v="_NA_"/>
    <s v="_NA_"/>
    <s v="_NA_"/>
    <s v="PCM-Tracking - LogHist.csv"/>
    <s v="_NA_"/>
    <s v="_NA_"/>
    <n v="0.1"/>
    <d v="2020-07-07T00:00:00"/>
    <x v="1"/>
    <x v="1185"/>
    <n v="39.686985714000002"/>
    <n v="2020"/>
    <s v="_NA_"/>
    <x v="1772"/>
    <n v="-3223.5"/>
    <n v="39.69"/>
    <n v="700"/>
    <n v="700"/>
    <n v="0.12"/>
    <n v="7.6924821660322995E-2"/>
    <d v="2019-10-09T00:00:00"/>
    <n v="47"/>
    <x v="146"/>
    <n v="5"/>
    <n v="20.745000000000001"/>
    <s v="ARCH"/>
    <d v="1899-12-30T10:40:29"/>
    <x v="1773"/>
    <n v="1773"/>
    <n v="1773"/>
    <s v="USD"/>
    <s v="U1060261"/>
    <n v="0.32768000000000003"/>
    <n v="6"/>
    <m/>
    <m/>
    <x v="1585"/>
    <x v="0"/>
    <x v="0"/>
    <x v="0"/>
    <x v="0"/>
  </r>
  <r>
    <n v="1774"/>
    <x v="60"/>
    <x v="61"/>
    <d v="2020-09-03T00:00:00"/>
    <n v="0.30801699999999999"/>
    <n v="0.27426200000000001"/>
    <n v="0.41772199999999998"/>
    <n v="1.0000009999999999"/>
    <n v="0.27964062499999998"/>
    <n v="0.47679623428270501"/>
    <n v="0.275354267729369"/>
    <n v="-0.109705"/>
    <n v="0.376075251006037"/>
    <d v="2020-09-03T00:00:00"/>
    <n v="3580.84"/>
    <n v="3588.11"/>
    <n v="3444.15"/>
    <s v="BOT"/>
    <n v="5"/>
    <s v="_NA_"/>
    <n v="-6767.5"/>
    <s v="LGrowth"/>
    <s v="S"/>
    <x v="1174"/>
    <x v="1169"/>
    <n v="3331.84008789062"/>
    <n v="3093.84649780273"/>
    <n v="31.459999084472599"/>
    <s v="_NA_"/>
    <x v="39"/>
    <n v="1"/>
    <n v="-2.184073535"/>
    <s v="MarketAxess Holdings Inc. "/>
    <n v="449.62"/>
    <d v="2020-09-08T00:00:00"/>
    <d v="2020-09-08T00:00:00"/>
    <n v="1"/>
    <n v="0.31"/>
    <n v="7.51"/>
    <n v="7.87"/>
    <s v="PCM-Tracking - LogHist.csv"/>
    <d v="2020-12-31T00:00:00"/>
    <n v="7.76"/>
    <n v="0.25"/>
    <d v="2020-09-08T00:00:00"/>
    <x v="0"/>
    <x v="1186"/>
    <n v="451.1"/>
    <n v="2020"/>
    <s v="_NA_"/>
    <x v="1773"/>
    <n v="1480.67"/>
    <n v="451.1"/>
    <n v="15"/>
    <n v="15"/>
    <n v="0.3"/>
    <n v="7.6924821660322995E-2"/>
    <d v="2011-11-12T00:00:00"/>
    <n v="310"/>
    <x v="87"/>
    <n v="493"/>
    <n v="63.55"/>
    <s v="MKTX"/>
    <d v="1899-12-30T10:59:36"/>
    <x v="1774"/>
    <n v="1774"/>
    <n v="1774"/>
    <s v="USD"/>
    <s v="U1060261"/>
    <n v="0.32768000000000003"/>
    <n v="10"/>
    <m/>
    <m/>
    <x v="1586"/>
    <x v="0"/>
    <x v="0"/>
    <x v="0"/>
    <x v="0"/>
  </r>
  <r>
    <n v="1775"/>
    <x v="61"/>
    <x v="62"/>
    <d v="2020-09-03T00:00:00"/>
    <n v="0.30801699999999999"/>
    <n v="0.27426200000000001"/>
    <n v="0.41772199999999998"/>
    <n v="1.0000009999999999"/>
    <n v="0.27964062499999998"/>
    <n v="0.47679623428270501"/>
    <n v="0.275354267729369"/>
    <n v="-0.109705"/>
    <n v="0.376075251006037"/>
    <d v="2020-09-03T00:00:00"/>
    <n v="3580.84"/>
    <n v="3588.11"/>
    <n v="3444.15"/>
    <s v="BOT"/>
    <n v="5"/>
    <s v="_NA_"/>
    <n v="-6848.5"/>
    <s v="Value"/>
    <s v="S"/>
    <x v="1175"/>
    <x v="1170"/>
    <n v="3331.84008789062"/>
    <n v="3093.84649780273"/>
    <n v="31.459999084472599"/>
    <s v="_NA_"/>
    <x v="40"/>
    <n v="1"/>
    <n v="-3.217047703"/>
    <s v="Disney"/>
    <n v="134.19999999999999"/>
    <d v="2020-09-08T00:00:00"/>
    <d v="2020-09-08T00:00:00"/>
    <n v="1"/>
    <n v="0.06"/>
    <n v="5.27"/>
    <n v="6.16"/>
    <s v="PCM-Tracking - LogHist.csv"/>
    <d v="2020-09-30T00:00:00"/>
    <n v="6.11"/>
    <n v="0.15"/>
    <d v="2020-03-13T00:00:00"/>
    <x v="0"/>
    <x v="1187"/>
    <n v="136.94999999999999"/>
    <n v="2020"/>
    <s v="_NA_"/>
    <x v="1774"/>
    <n v="-1914.72"/>
    <n v="136.94999999999999"/>
    <n v="50"/>
    <n v="50"/>
    <n v="0.15"/>
    <n v="7.6924821660322995E-2"/>
    <d v="2017-09-11T00:00:00"/>
    <n v="100"/>
    <x v="142"/>
    <n v="206.01"/>
    <n v="33.729999999999997"/>
    <s v="DIS"/>
    <d v="1899-12-30T11:10:50"/>
    <x v="1775"/>
    <n v="1775"/>
    <n v="1775"/>
    <s v="USD"/>
    <s v="U1060261"/>
    <n v="0.32768000000000003"/>
    <n v="6"/>
    <m/>
    <m/>
    <x v="1587"/>
    <x v="0"/>
    <x v="0"/>
    <x v="0"/>
    <x v="0"/>
  </r>
  <r>
    <n v="1776"/>
    <x v="62"/>
    <x v="63"/>
    <d v="2020-09-03T00:00:00"/>
    <n v="0.30801699999999999"/>
    <n v="0.27426200000000001"/>
    <n v="0.41772199999999998"/>
    <n v="1.0000009999999999"/>
    <n v="0.27964062499999998"/>
    <n v="0.47679623428270501"/>
    <n v="0.275354267729369"/>
    <n v="-0.109705"/>
    <n v="0.376075251006037"/>
    <d v="2020-09-03T00:00:00"/>
    <n v="3580.84"/>
    <n v="3588.11"/>
    <n v="3444.15"/>
    <s v="BOT"/>
    <n v="5"/>
    <s v="_NA_"/>
    <n v="-6176"/>
    <s v="SGrowth"/>
    <s v="S"/>
    <x v="1176"/>
    <x v="1171"/>
    <n v="3331.84008789062"/>
    <n v="3093.84649780273"/>
    <n v="31.459999084472599"/>
    <s v="_NA_"/>
    <x v="41"/>
    <n v="1"/>
    <n v="-2.1613057210000002"/>
    <s v="Simulation Plus"/>
    <n v="62.46"/>
    <d v="2020-09-08T00:00:00"/>
    <d v="2020-09-08T00:00:00"/>
    <n v="1"/>
    <n v="-0.02"/>
    <n v="0.47"/>
    <n v="0.66"/>
    <s v="PCM-Tracking - LogHist.csv"/>
    <d v="2020-08-31T00:00:00"/>
    <n v="0.66"/>
    <n v="0.4"/>
    <d v="2020-09-03T00:00:00"/>
    <x v="0"/>
    <x v="1188"/>
    <n v="61.75"/>
    <n v="2020"/>
    <s v="_NA_"/>
    <x v="1775"/>
    <n v="583.84"/>
    <n v="61.75"/>
    <n v="100"/>
    <n v="100"/>
    <n v="0.3"/>
    <n v="7.6924821660322995E-2"/>
    <d v="2017-07-25T00:00:00"/>
    <n v="25"/>
    <x v="164"/>
    <n v="43.92"/>
    <n v="66.099999999999994"/>
    <s v="SLP"/>
    <d v="1899-12-30T11:11:09"/>
    <x v="1776"/>
    <n v="1776"/>
    <n v="1776"/>
    <s v="USD"/>
    <s v="U1060261"/>
    <n v="0.32768000000000003"/>
    <n v="6"/>
    <m/>
    <m/>
    <x v="1588"/>
    <x v="0"/>
    <x v="0"/>
    <x v="0"/>
    <x v="0"/>
  </r>
  <r>
    <n v="1777"/>
    <x v="63"/>
    <x v="64"/>
    <d v="2020-09-03T00:00:00"/>
    <n v="0.30801699999999999"/>
    <n v="0.27426200000000001"/>
    <n v="0.41772199999999998"/>
    <n v="1.0000009999999999"/>
    <n v="0.27964062499999998"/>
    <n v="0.47679623428270501"/>
    <n v="0.275354267729369"/>
    <n v="-0.109705"/>
    <n v="0.376075251006037"/>
    <d v="2020-09-03T00:00:00"/>
    <n v="3580.84"/>
    <n v="3588.11"/>
    <n v="3444.15"/>
    <s v="BOT"/>
    <n v="5"/>
    <s v="_NA_"/>
    <n v="-11973.22"/>
    <s v="Value"/>
    <s v="S"/>
    <x v="1141"/>
    <x v="1136"/>
    <n v="3331.84008789062"/>
    <n v="3093.84649780273"/>
    <n v="31.459999084472599"/>
    <s v="_NA_"/>
    <x v="26"/>
    <n v="1"/>
    <n v="-3.0202355000000001"/>
    <s v="NVR"/>
    <n v="3915.61"/>
    <d v="2020-09-08T00:00:00"/>
    <d v="2020-09-08T00:00:00"/>
    <n v="1"/>
    <n v="0.31"/>
    <n v="174.39"/>
    <n v="251.56"/>
    <s v="PCM-Tracking - LogHist.csv"/>
    <d v="2020-12-31T00:00:00"/>
    <n v="227.59"/>
    <n v="0.1"/>
    <d v="2020-08-24T00:00:00"/>
    <x v="0"/>
    <x v="1189"/>
    <n v="3990.74"/>
    <n v="2020"/>
    <s v="_NA_"/>
    <x v="1776"/>
    <n v="1374.26"/>
    <n v="3990.74"/>
    <n v="3"/>
    <n v="3"/>
    <n v="0.2"/>
    <n v="7.6924821660322995E-2"/>
    <d v="2015-07-30T00:00:00"/>
    <n v="3150"/>
    <x v="9"/>
    <n v="6961.06"/>
    <n v="30.59"/>
    <s v="NVR"/>
    <d v="1899-12-30T11:11:51"/>
    <x v="1777"/>
    <n v="1777"/>
    <n v="1777"/>
    <s v="USD"/>
    <s v="U1060261"/>
    <n v="0.32768000000000003"/>
    <n v="6"/>
    <m/>
    <m/>
    <x v="1589"/>
    <x v="0"/>
    <x v="0"/>
    <x v="0"/>
    <x v="0"/>
  </r>
  <r>
    <n v="1778"/>
    <x v="64"/>
    <x v="65"/>
    <d v="2020-09-03T00:00:00"/>
    <n v="0.30801699999999999"/>
    <n v="0.27426200000000001"/>
    <n v="0.41772199999999998"/>
    <n v="1.0000009999999999"/>
    <n v="0.27964062499999998"/>
    <n v="0.47679623428270501"/>
    <n v="0.275354267729369"/>
    <n v="-0.109705"/>
    <n v="0.376075251006037"/>
    <d v="2020-09-03T00:00:00"/>
    <n v="3580.84"/>
    <n v="3588.11"/>
    <n v="3444.15"/>
    <s v="BOT"/>
    <n v="5"/>
    <s v="_NA_"/>
    <n v="-14302.9"/>
    <s v="Value"/>
    <s v="S"/>
    <x v="1126"/>
    <x v="1121"/>
    <n v="3331.84008789062"/>
    <n v="3093.84649780273"/>
    <n v="31.459999084472599"/>
    <s v="_NA_"/>
    <x v="11"/>
    <n v="1"/>
    <n v="-2.9105583519999998"/>
    <s v="O'Reilly Auto Parts"/>
    <n v="470.41"/>
    <d v="2020-09-08T00:00:00"/>
    <d v="2020-09-08T00:00:00"/>
    <n v="1"/>
    <n v="0.31"/>
    <n v="19.45"/>
    <n v="21.65"/>
    <s v="PCM-Tracking - LogHist.csv"/>
    <d v="2020-12-31T00:00:00"/>
    <n v="20.97"/>
    <n v="0.1"/>
    <d v="2020-03-13T00:00:00"/>
    <x v="0"/>
    <x v="1190"/>
    <n v="476.73"/>
    <n v="2020"/>
    <s v="_NA_"/>
    <x v="1777"/>
    <n v="-731.51"/>
    <n v="476.73"/>
    <n v="30"/>
    <n v="30"/>
    <n v="0.3"/>
    <n v="7.6924821660322995E-2"/>
    <d v="2015-08-06T00:00:00"/>
    <n v="310"/>
    <x v="40"/>
    <n v="691.36"/>
    <n v="32.97"/>
    <s v="ORLY"/>
    <d v="1899-12-30T11:12:13"/>
    <x v="1778"/>
    <n v="1778"/>
    <n v="1778"/>
    <s v="USD"/>
    <s v="U1060261"/>
    <n v="0.32768000000000003"/>
    <n v="8"/>
    <m/>
    <m/>
    <x v="1590"/>
    <x v="0"/>
    <x v="0"/>
    <x v="0"/>
    <x v="0"/>
  </r>
  <r>
    <n v="1779"/>
    <x v="65"/>
    <x v="66"/>
    <d v="2020-09-03T00:00:00"/>
    <n v="0.30801699999999999"/>
    <n v="0.27426200000000001"/>
    <n v="0.41772199999999998"/>
    <n v="1.0000009999999999"/>
    <n v="0.27964062499999998"/>
    <n v="0.47679623428270501"/>
    <n v="0.275354267729369"/>
    <n v="-0.109705"/>
    <n v="0.376075251006037"/>
    <d v="2020-09-03T00:00:00"/>
    <n v="3580.84"/>
    <n v="3588.11"/>
    <n v="3444.15"/>
    <s v="BOT"/>
    <n v="5"/>
    <s v="_NA_"/>
    <n v="-12196.3"/>
    <s v="Value"/>
    <s v="S"/>
    <x v="1127"/>
    <x v="1122"/>
    <n v="3331.84008789062"/>
    <n v="3093.84649780273"/>
    <n v="31.459999084472599"/>
    <s v="_NA_"/>
    <x v="12"/>
    <n v="1"/>
    <n v="-3.5243624599999999"/>
    <s v="Autozone"/>
    <n v="1211.49"/>
    <d v="2020-09-08T00:00:00"/>
    <d v="2020-09-08T00:00:00"/>
    <n v="1"/>
    <n v="-0.02"/>
    <n v="65.91"/>
    <n v="72.37"/>
    <s v="PCM-Tracking - LogHist.csv"/>
    <n v="44074"/>
    <n v="72.52"/>
    <n v="0.1"/>
    <d v="2020-02-08T00:00:00"/>
    <x v="0"/>
    <x v="1191"/>
    <n v="1219.53"/>
    <n v="2020"/>
    <s v="_NA_"/>
    <x v="1778"/>
    <n v="-755.72"/>
    <n v="1219.53"/>
    <n v="10"/>
    <n v="10"/>
    <n v="0.2"/>
    <n v="7.6924821660322995E-2"/>
    <d v="2013-10-16T00:00:00"/>
    <n v="890"/>
    <x v="12"/>
    <n v="2218.15"/>
    <n v="30.59"/>
    <s v="AZO"/>
    <d v="1899-12-30T11:12:43"/>
    <x v="1779"/>
    <n v="1779"/>
    <n v="1779"/>
    <s v="USD"/>
    <s v="U1060261"/>
    <n v="0.32768000000000003"/>
    <n v="6"/>
    <m/>
    <m/>
    <x v="1591"/>
    <x v="0"/>
    <x v="0"/>
    <x v="0"/>
    <x v="0"/>
  </r>
  <r>
    <n v="1780"/>
    <x v="56"/>
    <x v="57"/>
    <d v="2020-09-03T00:00:00"/>
    <n v="0.30801699999999999"/>
    <n v="0.27426200000000001"/>
    <n v="0.41772199999999998"/>
    <n v="1.0000009999999999"/>
    <n v="0.27964062499999998"/>
    <n v="0.47679623428270501"/>
    <n v="0.275354267729369"/>
    <n v="-0.109705"/>
    <n v="0.376075251006037"/>
    <d v="2020-09-03T00:00:00"/>
    <n v="3580.84"/>
    <n v="3588.11"/>
    <n v="3444.15"/>
    <s v="BOT"/>
    <n v="5"/>
    <s v="_NA_"/>
    <n v="-6718.25"/>
    <s v="Value"/>
    <s v="S"/>
    <x v="1177"/>
    <x v="1172"/>
    <n v="3331.84008789062"/>
    <n v="3093.84649780273"/>
    <n v="31.459999084472599"/>
    <s v="_NA_"/>
    <x v="25"/>
    <n v="1"/>
    <n v="-2.1729621290000001"/>
    <s v="Home Depot"/>
    <n v="269.26"/>
    <d v="2020-09-08T00:00:00"/>
    <d v="2020-09-08T00:00:00"/>
    <n v="1"/>
    <n v="0.4"/>
    <n v="11.36"/>
    <n v="11.95"/>
    <s v="PCM-Tracking - LogHist.csv"/>
    <n v="44227"/>
    <n v="11.72"/>
    <n v="0.125"/>
    <d v="2020-09-07T00:00:00"/>
    <x v="0"/>
    <x v="1192"/>
    <n v="268.69"/>
    <n v="2020"/>
    <s v="_NA_"/>
    <x v="1779"/>
    <n v="137.58000000000001"/>
    <n v="268.69"/>
    <n v="25"/>
    <n v="5"/>
    <n v="0.25"/>
    <n v="7.6924821660322995E-2"/>
    <d v="2015-02-24T00:00:00"/>
    <n v="200"/>
    <x v="60"/>
    <n v="386.27"/>
    <n v="32.97"/>
    <s v="HD"/>
    <d v="1899-12-30T11:13:01"/>
    <x v="1780"/>
    <n v="1780"/>
    <n v="1780"/>
    <s v="USD"/>
    <s v="U1060261"/>
    <n v="0.32768000000000003"/>
    <n v="6"/>
    <m/>
    <m/>
    <x v="1592"/>
    <x v="0"/>
    <x v="0"/>
    <x v="0"/>
    <x v="0"/>
  </r>
  <r>
    <n v="1781"/>
    <x v="56"/>
    <x v="57"/>
    <d v="2020-09-03T00:00:00"/>
    <n v="0.30801699999999999"/>
    <n v="0.27426200000000001"/>
    <n v="0.41772199999999998"/>
    <n v="1.0000009999999999"/>
    <n v="0.27964062499999998"/>
    <n v="0.47679623428270501"/>
    <n v="0.275354267729369"/>
    <n v="-0.109705"/>
    <n v="0.376075251006037"/>
    <d v="2020-09-03T00:00:00"/>
    <n v="3580.84"/>
    <n v="3588.11"/>
    <n v="3444.15"/>
    <s v="BOT"/>
    <n v="5"/>
    <s v="_NA_"/>
    <n v="-6718.25"/>
    <s v="Value"/>
    <s v="S"/>
    <x v="1170"/>
    <x v="1165"/>
    <n v="3331.84008789062"/>
    <n v="3093.84649780273"/>
    <n v="31.459999084472599"/>
    <s v="_NA_"/>
    <x v="25"/>
    <n v="1"/>
    <n v="-2.049199475"/>
    <s v="Home Depot"/>
    <n v="269.26"/>
    <d v="2020-09-08T00:00:00"/>
    <d v="2020-09-08T00:00:00"/>
    <n v="1"/>
    <n v="0.4"/>
    <n v="11.36"/>
    <n v="11.95"/>
    <s v="PCM-Tracking - LogHist.csv"/>
    <n v="44227"/>
    <n v="11.72"/>
    <n v="0.125"/>
    <d v="2020-09-07T00:00:00"/>
    <x v="0"/>
    <x v="1192"/>
    <n v="268.69"/>
    <n v="2020"/>
    <s v="_NA_"/>
    <x v="1780"/>
    <n v="546.54999999999995"/>
    <n v="268.69"/>
    <n v="25"/>
    <n v="20"/>
    <n v="0.25"/>
    <n v="7.6924821660322995E-2"/>
    <d v="2015-02-24T00:00:00"/>
    <n v="200"/>
    <x v="60"/>
    <n v="386.27"/>
    <n v="32.97"/>
    <s v="HD"/>
    <d v="1899-12-30T11:13:01"/>
    <x v="1781"/>
    <n v="1781"/>
    <n v="1781"/>
    <s v="USD"/>
    <s v="U1060261"/>
    <n v="0.32768000000000003"/>
    <n v="6"/>
    <m/>
    <m/>
    <x v="1582"/>
    <x v="0"/>
    <x v="0"/>
    <x v="0"/>
    <x v="0"/>
  </r>
  <r>
    <n v="1782"/>
    <x v="66"/>
    <x v="67"/>
    <d v="2020-09-03T00:00:00"/>
    <n v="0.30801699999999999"/>
    <n v="0.27426200000000001"/>
    <n v="0.41772199999999998"/>
    <n v="1.0000009999999999"/>
    <n v="0.27964062499999998"/>
    <n v="0.47679623428270501"/>
    <n v="0.275354267729369"/>
    <n v="-0.109705"/>
    <n v="0.376075251006037"/>
    <d v="2020-09-03T00:00:00"/>
    <n v="3580.84"/>
    <n v="3588.11"/>
    <n v="3444.15"/>
    <s v="BOT"/>
    <n v="5"/>
    <s v="_NA_"/>
    <n v="-6871.5"/>
    <s v="_NA_"/>
    <s v="S"/>
    <x v="1099"/>
    <x v="1094"/>
    <n v="3398.9599609375"/>
    <n v="3095.3235974120998"/>
    <n v="28.809999465942301"/>
    <s v="_NA_"/>
    <x v="4"/>
    <n v="1"/>
    <n v="-3.218866963"/>
    <s v="Facebook"/>
    <n v="273.72000000000003"/>
    <d v="2020-09-09T00:00:00"/>
    <d v="2020-09-09T00:00:00"/>
    <n v="2"/>
    <n v="0.31"/>
    <n v="7.87"/>
    <n v="9.7200000000000006"/>
    <s v="PCM-Tracking - LogHist.csv"/>
    <d v="2020-12-31T00:00:00"/>
    <n v="9.15"/>
    <n v="0.2"/>
    <d v="2020-04-21T00:00:00"/>
    <x v="0"/>
    <x v="1193"/>
    <n v="274.82"/>
    <n v="2020"/>
    <s v="_NA_"/>
    <x v="1781"/>
    <n v="-943.22"/>
    <n v="274.82"/>
    <n v="25"/>
    <n v="25"/>
    <n v="0.25"/>
    <n v="9.8095192302107004E-2"/>
    <d v="2016-11-14T00:00:00"/>
    <n v="175"/>
    <x v="100"/>
    <n v="364.21"/>
    <n v="39.79"/>
    <s v="FB"/>
    <d v="2025-09-09T09:35:05"/>
    <x v="1782"/>
    <n v="1782"/>
    <n v="1782"/>
    <s v="USD"/>
    <s v="U1060261"/>
    <n v="0.32768000000000003"/>
    <n v="6"/>
    <m/>
    <m/>
    <x v="1593"/>
    <x v="0"/>
    <x v="0"/>
    <x v="0"/>
    <x v="0"/>
  </r>
  <r>
    <n v="1783"/>
    <x v="67"/>
    <x v="68"/>
    <d v="2020-09-03T00:00:00"/>
    <n v="0.30801699999999999"/>
    <n v="0.27426200000000001"/>
    <n v="0.41772199999999998"/>
    <n v="1.0000009999999999"/>
    <n v="0.27964062499999998"/>
    <n v="0.47679623428270501"/>
    <n v="0.275354267729369"/>
    <n v="-0.109705"/>
    <n v="0.376075251006037"/>
    <d v="2020-09-03T00:00:00"/>
    <n v="3580.84"/>
    <n v="3588.11"/>
    <n v="3444.15"/>
    <s v="BOT"/>
    <n v="5"/>
    <s v="_NA_"/>
    <n v="-5213"/>
    <s v="LGrowth"/>
    <s v="S"/>
    <x v="1178"/>
    <x v="1173"/>
    <n v="3398.9599609375"/>
    <n v="3095.3235974120998"/>
    <n v="28.809999465942301"/>
    <s v="_NA_"/>
    <x v="13"/>
    <n v="1"/>
    <n v="-2.0845060000000002"/>
    <s v="Microsoft Corporation"/>
    <n v="211.29"/>
    <d v="2020-09-09T00:00:00"/>
    <d v="2020-09-09T00:00:00"/>
    <n v="2"/>
    <n v="0.8"/>
    <n v="6.44"/>
    <n v="7.32"/>
    <s v="PCM-Tracking - LogHist.csv"/>
    <d v="2021-06-30T00:00:00"/>
    <n v="6.61"/>
    <n v="0.15"/>
    <d v="2020-06-03T00:00:00"/>
    <x v="0"/>
    <x v="1194"/>
    <n v="208.63"/>
    <n v="2020"/>
    <s v="_NA_"/>
    <x v="1782"/>
    <n v="4827.67"/>
    <n v="208.48"/>
    <n v="25"/>
    <n v="25"/>
    <n v="0.22500000000000001"/>
    <n v="9.8095192302107004E-2"/>
    <d v="2010-09-16T00:00:00"/>
    <n v="165"/>
    <x v="122"/>
    <n v="251.44"/>
    <n v="38.01"/>
    <s v="MSFT"/>
    <d v="2025-09-09T09:36:26"/>
    <x v="1783"/>
    <n v="1783"/>
    <n v="1783"/>
    <s v="USD"/>
    <s v="U1060261"/>
    <n v="0.32768000000000003"/>
    <n v="8"/>
    <m/>
    <m/>
    <x v="1594"/>
    <x v="0"/>
    <x v="0"/>
    <x v="0"/>
    <x v="0"/>
  </r>
  <r>
    <n v="1784"/>
    <x v="68"/>
    <x v="69"/>
    <d v="2020-09-03T00:00:00"/>
    <n v="0.30801699999999999"/>
    <n v="0.27426200000000001"/>
    <n v="0.41772199999999998"/>
    <n v="1.0000009999999999"/>
    <n v="0.27964062499999998"/>
    <n v="0.47679623428270501"/>
    <n v="0.275354267729369"/>
    <n v="-0.109705"/>
    <n v="0.376075251006037"/>
    <d v="2020-09-03T00:00:00"/>
    <n v="3580.84"/>
    <n v="3588.11"/>
    <n v="3444.15"/>
    <s v="BOT"/>
    <n v="5"/>
    <n v="813.6"/>
    <n v="-7718.9"/>
    <s v="LGrowth"/>
    <s v="S"/>
    <x v="1179"/>
    <x v="1174"/>
    <n v="3398.9599609375"/>
    <n v="3095.3235974120998"/>
    <n v="28.809999465942301"/>
    <s v="_NA_"/>
    <x v="20"/>
    <n v="1"/>
    <n v="-2.5070244389999998"/>
    <s v="Google Inc."/>
    <n v="1547.23"/>
    <d v="2020-09-09T00:00:00"/>
    <d v="2020-09-09T00:00:00"/>
    <n v="2"/>
    <n v="0.31"/>
    <n v="43.92"/>
    <n v="56.12"/>
    <s v="PCM-Tracking - LogHist.csv"/>
    <d v="2020-12-31T00:00:00"/>
    <n v="52.38"/>
    <n v="0.15"/>
    <d v="2020-08-03T00:00:00"/>
    <x v="0"/>
    <x v="1195"/>
    <n v="77.179000000000002"/>
    <n v="2020"/>
    <s v="_NA_"/>
    <x v="1783"/>
    <n v="8774.39"/>
    <n v="1543.58"/>
    <n v="5"/>
    <n v="90"/>
    <n v="0.2"/>
    <n v="9.8095192302107004E-2"/>
    <d v="2010-10-21T00:00:00"/>
    <n v="1300"/>
    <x v="72"/>
    <n v="1970.31"/>
    <n v="37.61"/>
    <s v="GOOGL"/>
    <d v="2025-09-09T09:35:24"/>
    <x v="1784"/>
    <n v="1784"/>
    <n v="1784"/>
    <s v="USD"/>
    <s v="U1060261"/>
    <n v="0.32768000000000003"/>
    <n v="8"/>
    <m/>
    <m/>
    <x v="1595"/>
    <x v="0"/>
    <x v="0"/>
    <x v="0"/>
    <x v="0"/>
  </r>
  <r>
    <n v="1785"/>
    <x v="68"/>
    <x v="69"/>
    <d v="2020-09-03T00:00:00"/>
    <n v="0.30801699999999999"/>
    <n v="0.27426200000000001"/>
    <n v="0.41772199999999998"/>
    <n v="1.0000009999999999"/>
    <n v="0.27964062499999998"/>
    <n v="0.47679623428270501"/>
    <n v="0.275354267729369"/>
    <n v="-0.109705"/>
    <n v="0.376075251006037"/>
    <d v="2020-09-03T00:00:00"/>
    <n v="3580.84"/>
    <n v="3588.11"/>
    <n v="3444.15"/>
    <s v="BOT"/>
    <n v="5"/>
    <n v="813.6"/>
    <n v="-7718.9"/>
    <s v="LGrowth"/>
    <s v="S"/>
    <x v="1152"/>
    <x v="1147"/>
    <n v="3398.9599609375"/>
    <n v="3095.3235974120998"/>
    <n v="28.809999465942301"/>
    <s v="_NA_"/>
    <x v="20"/>
    <n v="1"/>
    <n v="-2.2339734500000001"/>
    <s v="Google Inc."/>
    <n v="1547.23"/>
    <d v="2020-09-09T00:00:00"/>
    <d v="2020-09-09T00:00:00"/>
    <n v="2"/>
    <n v="0.31"/>
    <n v="43.92"/>
    <n v="56.12"/>
    <s v="PCM-Tracking - LogHist.csv"/>
    <n v="44196"/>
    <n v="52.38"/>
    <n v="0.15"/>
    <d v="2020-08-03T00:00:00"/>
    <x v="0"/>
    <x v="1195"/>
    <n v="77.179000000000002"/>
    <n v="2020"/>
    <s v="_NA_"/>
    <x v="1784"/>
    <n v="850.57"/>
    <n v="1543.58"/>
    <n v="5"/>
    <n v="10"/>
    <n v="0.2"/>
    <n v="9.8095192302107004E-2"/>
    <d v="2010-10-21T00:00:00"/>
    <n v="1300"/>
    <x v="72"/>
    <n v="1970.31"/>
    <n v="37.61"/>
    <s v="GOOGL"/>
    <d v="2025-09-09T09:35:24"/>
    <x v="1785"/>
    <n v="1785"/>
    <n v="1785"/>
    <s v="USD"/>
    <s v="U1060261"/>
    <n v="0.32768000000000003"/>
    <n v="8"/>
    <m/>
    <m/>
    <x v="1596"/>
    <x v="0"/>
    <x v="0"/>
    <x v="0"/>
    <x v="0"/>
  </r>
  <r>
    <n v="1786"/>
    <x v="69"/>
    <x v="70"/>
    <d v="2020-09-03T00:00:00"/>
    <n v="0.30801699999999999"/>
    <n v="0.27426200000000001"/>
    <n v="0.41772199999999998"/>
    <n v="1.0000009999999999"/>
    <n v="0.27964062499999998"/>
    <n v="0.47679623428270501"/>
    <n v="0.275354267729369"/>
    <n v="-0.109705"/>
    <n v="0.376075251006037"/>
    <d v="2020-09-03T00:00:00"/>
    <n v="3580.84"/>
    <n v="3588.11"/>
    <n v="3444.15"/>
    <s v="BOT"/>
    <n v="5"/>
    <s v="_NA_"/>
    <n v="-6433.96"/>
    <s v="LGrowth"/>
    <s v="S"/>
    <x v="1103"/>
    <x v="1098"/>
    <n v="3398.9599609375"/>
    <n v="3095.3235974120998"/>
    <n v="28.809999465942301"/>
    <s v="_NA_"/>
    <x v="42"/>
    <n v="1"/>
    <n v="-2.5640458559999999"/>
    <s v="Amazon"/>
    <n v="3268.61"/>
    <d v="2020-09-09T00:00:00"/>
    <d v="2020-09-09T00:00:00"/>
    <n v="2"/>
    <n v="0.31"/>
    <n v="72.87"/>
    <n v="85.21"/>
    <s v="PCM-Tracking - LogHist.csv"/>
    <n v="44196"/>
    <n v="81.430000000000007"/>
    <n v="0.25"/>
    <d v="2020-08-03T00:00:00"/>
    <x v="0"/>
    <x v="1196"/>
    <n v="3216.48"/>
    <n v="2020"/>
    <s v="_NA_"/>
    <x v="1785"/>
    <n v="-64.680000000000007"/>
    <n v="3216.48"/>
    <n v="2"/>
    <n v="2"/>
    <n v="0.25"/>
    <n v="9.8095192302107004E-2"/>
    <d v="2016-03-15T00:00:00"/>
    <n v="2200"/>
    <x v="73"/>
    <n v="4310.38"/>
    <n v="52.93"/>
    <s v="AMZN"/>
    <d v="2025-09-09T09:35:32"/>
    <x v="1786"/>
    <n v="1786"/>
    <n v="1786"/>
    <s v="USD"/>
    <s v="U1060261"/>
    <n v="0.32768000000000003"/>
    <n v="8"/>
    <m/>
    <m/>
    <x v="1597"/>
    <x v="0"/>
    <x v="0"/>
    <x v="0"/>
    <x v="0"/>
  </r>
  <r>
    <n v="1787"/>
    <x v="66"/>
    <x v="71"/>
    <d v="2020-09-03T00:00:00"/>
    <n v="0.30801699999999999"/>
    <n v="0.27426200000000001"/>
    <n v="0.41772199999999998"/>
    <n v="1.0000009999999999"/>
    <n v="0.27964062499999998"/>
    <n v="0.47679623428270501"/>
    <n v="0.275354267729369"/>
    <n v="-0.109705"/>
    <n v="0.376075251006037"/>
    <d v="2020-09-03T00:00:00"/>
    <n v="3580.84"/>
    <n v="3588.11"/>
    <n v="3444.15"/>
    <s v="BOT"/>
    <n v="5"/>
    <s v="_NA_"/>
    <n v="-11660"/>
    <s v="Value"/>
    <s v="S"/>
    <x v="1104"/>
    <x v="1099"/>
    <n v="3398.9599609375"/>
    <n v="3095.3235974120998"/>
    <n v="28.809999465942301"/>
    <s v="_NA_"/>
    <x v="21"/>
    <n v="1"/>
    <n v="-2.6525229010000002"/>
    <s v="Apple, Inc."/>
    <n v="117.32"/>
    <d v="2020-09-09T00:00:00"/>
    <d v="2020-09-09T00:00:00"/>
    <n v="2"/>
    <n v="0.05"/>
    <n v="3.23"/>
    <n v="3.86"/>
    <s v="PCM-Tracking - LogHist.csv"/>
    <n v="44104"/>
    <n v="3.83"/>
    <n v="0.04"/>
    <n v="44054"/>
    <x v="0"/>
    <x v="1197"/>
    <n v="116.59"/>
    <n v="2020"/>
    <s v="_NA_"/>
    <x v="1786"/>
    <n v="2564.35"/>
    <n v="116.59"/>
    <n v="100"/>
    <n v="100"/>
    <n v="0.22500000000000001"/>
    <n v="9.8095192302107004E-2"/>
    <n v="40424"/>
    <n v="75"/>
    <x v="51"/>
    <n v="101.41"/>
    <n v="26.51"/>
    <s v="AAPL"/>
    <d v="2025-09-09T09:35:42"/>
    <x v="1787"/>
    <n v="1787"/>
    <n v="1787"/>
    <s v="USD"/>
    <s v="U1060261"/>
    <n v="0.32768000000000003"/>
    <n v="6"/>
    <m/>
    <m/>
    <x v="1598"/>
    <x v="0"/>
    <x v="0"/>
    <x v="0"/>
    <x v="0"/>
  </r>
  <r>
    <n v="1788"/>
    <x v="67"/>
    <x v="68"/>
    <d v="2020-09-03T00:00:00"/>
    <n v="0.30801699999999999"/>
    <n v="0.27426200000000001"/>
    <n v="0.41772199999999998"/>
    <n v="1.0000009999999999"/>
    <n v="0.27964062499999998"/>
    <n v="0.47679623428270501"/>
    <n v="0.275354267729369"/>
    <n v="-0.109705"/>
    <n v="0.376075251006037"/>
    <d v="2020-09-03T00:00:00"/>
    <n v="3580.84"/>
    <n v="3588.11"/>
    <n v="3444.15"/>
    <s v="BOT"/>
    <n v="5"/>
    <s v="_NA_"/>
    <n v="-5213"/>
    <s v="LGrowth"/>
    <s v="S"/>
    <x v="1180"/>
    <x v="1175"/>
    <n v="3398.9599609375"/>
    <n v="3095.3235974120998"/>
    <n v="28.809999465942301"/>
    <s v="_NA_"/>
    <x v="13"/>
    <n v="1"/>
    <n v="-2.3156767999999999"/>
    <s v="Microsoft Corporation"/>
    <n v="211.29"/>
    <d v="2020-09-09T00:00:00"/>
    <d v="2020-09-09T00:00:00"/>
    <n v="2"/>
    <n v="0.8"/>
    <n v="6.44"/>
    <n v="7.32"/>
    <s v="PCM-Tracking - LogHist.csv"/>
    <n v="44377"/>
    <n v="6.61"/>
    <n v="0.15"/>
    <d v="2020-06-03T00:00:00"/>
    <x v="0"/>
    <x v="1198"/>
    <n v="208.48"/>
    <n v="2020"/>
    <s v="_NA_"/>
    <x v="1787"/>
    <n v="5992.68"/>
    <n v="208.48"/>
    <n v="25"/>
    <n v="25"/>
    <n v="0.22500000000000001"/>
    <n v="9.8095192302107004E-2"/>
    <d v="2010-09-16T00:00:00"/>
    <n v="165"/>
    <x v="122"/>
    <n v="251.44"/>
    <n v="38.01"/>
    <s v="MSFT"/>
    <d v="2025-09-09T09:36:26"/>
    <x v="1788"/>
    <n v="1788"/>
    <n v="1788"/>
    <s v="USD"/>
    <s v="U1060261"/>
    <n v="0.32768000000000003"/>
    <n v="8"/>
    <m/>
    <m/>
    <x v="1599"/>
    <x v="0"/>
    <x v="0"/>
    <x v="0"/>
    <x v="0"/>
  </r>
  <r>
    <n v="1789"/>
    <x v="70"/>
    <x v="72"/>
    <d v="2020-09-03T00:00:00"/>
    <n v="0.30801699999999999"/>
    <n v="0.27426200000000001"/>
    <n v="0.41772199999999998"/>
    <n v="1.0000009999999999"/>
    <n v="0.27964062499999998"/>
    <n v="0.47679623428270501"/>
    <n v="0.275354267729369"/>
    <n v="-0.109705"/>
    <n v="0.376075251006037"/>
    <d v="2020-09-03T00:00:00"/>
    <n v="3580.84"/>
    <n v="3588.11"/>
    <n v="3444.15"/>
    <s v="BOT"/>
    <n v="5"/>
    <s v="_NA_"/>
    <n v="-15401.13"/>
    <s v="Value"/>
    <s v="S"/>
    <x v="1181"/>
    <x v="1176"/>
    <n v="3398.9599609375"/>
    <n v="3095.3235974120998"/>
    <n v="28.809999465942301"/>
    <s v="_NA_"/>
    <x v="28"/>
    <n v="1"/>
    <n v="-2.3583962779999998"/>
    <s v="Visa"/>
    <n v="204.06"/>
    <d v="2020-09-09T00:00:00"/>
    <d v="2020-09-09T00:00:00"/>
    <n v="2"/>
    <n v="0.05"/>
    <n v="5.4"/>
    <n v="6.39"/>
    <s v="PCM-Tracking - LogHist.csv"/>
    <n v="44104"/>
    <n v="6.34"/>
    <n v="0.15"/>
    <n v="43944"/>
    <x v="0"/>
    <x v="1199"/>
    <n v="205.33500000000001"/>
    <n v="2020"/>
    <s v="_NA_"/>
    <x v="1788"/>
    <n v="411.89"/>
    <n v="205.34"/>
    <n v="75"/>
    <n v="75"/>
    <n v="0.2"/>
    <n v="9.8095192302107004E-2"/>
    <d v="2012-05-06T00:00:00"/>
    <n v="150"/>
    <x v="57"/>
    <n v="238.33"/>
    <n v="37.61"/>
    <s v="V"/>
    <d v="2025-09-09T12:10:30"/>
    <x v="1789"/>
    <n v="1789"/>
    <n v="1789"/>
    <s v="USD"/>
    <s v="U1060261"/>
    <n v="0.32768000000000003"/>
    <n v="8"/>
    <m/>
    <m/>
    <x v="1600"/>
    <x v="0"/>
    <x v="0"/>
    <x v="0"/>
    <x v="0"/>
  </r>
  <r>
    <n v="1790"/>
    <x v="71"/>
    <x v="73"/>
    <d v="2020-09-03T00:00:00"/>
    <n v="0.30801699999999999"/>
    <n v="0.27426200000000001"/>
    <n v="0.41772199999999998"/>
    <n v="1.0000009999999999"/>
    <n v="0.27964062499999998"/>
    <n v="0.47679623428270501"/>
    <n v="0.275354267729369"/>
    <n v="-0.109705"/>
    <n v="0.376075251006037"/>
    <d v="2020-09-03T00:00:00"/>
    <n v="3580.84"/>
    <n v="3588.11"/>
    <n v="3444.15"/>
    <s v="BOT"/>
    <n v="5"/>
    <s v="_NA_"/>
    <n v="-16976"/>
    <s v="Value"/>
    <s v="S"/>
    <x v="1182"/>
    <x v="1177"/>
    <n v="3398.9599609375"/>
    <n v="3095.3235974120998"/>
    <n v="28.809999465942301"/>
    <s v="_NA_"/>
    <x v="27"/>
    <n v="1"/>
    <n v="-2.38015825"/>
    <s v="Mastercard"/>
    <n v="339.64"/>
    <d v="2020-09-09T00:00:00"/>
    <d v="2020-09-09T00:00:00"/>
    <n v="2"/>
    <n v="0.31"/>
    <n v="7.64"/>
    <n v="9.6199999999999992"/>
    <s v="PCM-Tracking - LogHist.csv"/>
    <n v="44196"/>
    <n v="9.01"/>
    <n v="0.15"/>
    <n v="43943"/>
    <x v="0"/>
    <x v="1200"/>
    <n v="339.5"/>
    <n v="2020"/>
    <s v="_NA_"/>
    <x v="1789"/>
    <n v="-43.88"/>
    <n v="339.5"/>
    <n v="50"/>
    <n v="50"/>
    <n v="0.4"/>
    <n v="9.8095192302107004E-2"/>
    <d v="2012-05-06T00:00:00"/>
    <n v="220"/>
    <x v="130"/>
    <n v="357.25"/>
    <n v="39.630000000000003"/>
    <s v="MA"/>
    <d v="2025-09-09T12:10:43"/>
    <x v="1790"/>
    <n v="1790"/>
    <n v="1790"/>
    <s v="USD"/>
    <s v="U1060261"/>
    <n v="0.32768000000000003"/>
    <n v="8"/>
    <m/>
    <m/>
    <x v="1601"/>
    <x v="0"/>
    <x v="0"/>
    <x v="0"/>
    <x v="0"/>
  </r>
  <r>
    <n v="1791"/>
    <x v="72"/>
    <x v="74"/>
    <d v="2020-09-03T00:00:00"/>
    <n v="0.30801699999999999"/>
    <n v="0.27426200000000001"/>
    <n v="0.41772199999999998"/>
    <n v="1.0000009999999999"/>
    <n v="0.27964062499999998"/>
    <n v="0.47679623428270501"/>
    <n v="0.275354267729369"/>
    <n v="-0.109705"/>
    <n v="0.376075251006037"/>
    <d v="2020-09-03T00:00:00"/>
    <n v="3580.84"/>
    <n v="3588.11"/>
    <n v="3444.15"/>
    <s v="BOT"/>
    <n v="5"/>
    <s v="_NA_"/>
    <n v="-9661.75"/>
    <s v="SGrowth"/>
    <s v="S"/>
    <x v="1048"/>
    <x v="1043"/>
    <n v="3398.9599609375"/>
    <n v="3095.3235974120998"/>
    <n v="28.809999465942301"/>
    <s v="_NA_"/>
    <x v="43"/>
    <n v="1"/>
    <n v="-2.1345010250000001"/>
    <s v="Zoom Communications"/>
    <n v="389.65"/>
    <d v="2020-09-09T00:00:00"/>
    <d v="2020-09-09T00:00:00"/>
    <n v="2"/>
    <n v="0.39"/>
    <n v="2.5"/>
    <n v="2.48"/>
    <s v="PCM-Tracking - LogHist.csv"/>
    <n v="44227"/>
    <n v="2.4900000000000002"/>
    <n v="1"/>
    <n v="44083"/>
    <x v="0"/>
    <x v="1201"/>
    <n v="386.43"/>
    <n v="2020"/>
    <s v="_NA_"/>
    <x v="1790"/>
    <n v="68.47"/>
    <n v="386.43"/>
    <n v="25"/>
    <n v="5"/>
    <n v="0.2"/>
    <n v="9.8095192302107004E-2"/>
    <d v="2019-05-08T00:00:00"/>
    <n v="170"/>
    <x v="152"/>
    <n v="565.03"/>
    <n v="227.12"/>
    <s v="ZM"/>
    <d v="2025-09-09T12:32:13"/>
    <x v="1791"/>
    <n v="1791"/>
    <n v="1791"/>
    <s v="USD"/>
    <s v="U1060261"/>
    <n v="0.32768000000000003"/>
    <n v="6"/>
    <m/>
    <m/>
    <x v="1602"/>
    <x v="0"/>
    <x v="0"/>
    <x v="0"/>
    <x v="0"/>
  </r>
  <r>
    <n v="1792"/>
    <x v="72"/>
    <x v="74"/>
    <d v="2020-09-03T00:00:00"/>
    <n v="0.30801699999999999"/>
    <n v="0.27426200000000001"/>
    <n v="0.41772199999999998"/>
    <n v="1.0000009999999999"/>
    <n v="0.27964062499999998"/>
    <n v="0.47679623428270501"/>
    <n v="0.275354267729369"/>
    <n v="-0.109705"/>
    <n v="0.376075251006037"/>
    <d v="2020-09-03T00:00:00"/>
    <n v="3580.84"/>
    <n v="3588.11"/>
    <n v="3444.15"/>
    <s v="BOT"/>
    <n v="5"/>
    <s v="_NA_"/>
    <n v="-9661.75"/>
    <s v="SGrowth"/>
    <s v="S"/>
    <x v="1183"/>
    <x v="1178"/>
    <n v="3398.9599609375"/>
    <n v="3095.3235974120998"/>
    <n v="28.809999465942301"/>
    <s v="_NA_"/>
    <x v="43"/>
    <n v="1"/>
    <n v="-2.151892025"/>
    <s v="Zoom Communications"/>
    <n v="389.65"/>
    <d v="2020-09-09T00:00:00"/>
    <d v="2020-09-09T00:00:00"/>
    <n v="2"/>
    <n v="0.39"/>
    <n v="2.5"/>
    <n v="2.48"/>
    <s v="PCM-Tracking - LogHist.csv"/>
    <d v="2021-01-31T00:00:00"/>
    <n v="2.4900000000000002"/>
    <n v="1"/>
    <d v="2020-09-09T00:00:00"/>
    <x v="0"/>
    <x v="1201"/>
    <n v="386.43"/>
    <n v="2020"/>
    <s v="_NA_"/>
    <x v="1791"/>
    <n v="-254.35"/>
    <n v="386.43"/>
    <n v="25"/>
    <n v="20"/>
    <n v="0.2"/>
    <n v="9.8095192302107004E-2"/>
    <d v="2019-05-08T00:00:00"/>
    <n v="170"/>
    <x v="152"/>
    <n v="565.03"/>
    <n v="227.12"/>
    <s v="ZM"/>
    <d v="2025-09-09T12:32:13"/>
    <x v="1792"/>
    <n v="1792"/>
    <n v="1792"/>
    <s v="USD"/>
    <s v="U1060261"/>
    <n v="0.32768000000000003"/>
    <n v="6"/>
    <m/>
    <m/>
    <x v="1603"/>
    <x v="0"/>
    <x v="0"/>
    <x v="0"/>
    <x v="0"/>
  </r>
  <r>
    <n v="1793"/>
    <x v="73"/>
    <x v="75"/>
    <d v="2020-09-03T00:00:00"/>
    <n v="0.30801699999999999"/>
    <n v="0.27426200000000001"/>
    <n v="0.41772199999999998"/>
    <n v="1.0000009999999999"/>
    <n v="0.27964062499999998"/>
    <n v="0.47679623428270501"/>
    <n v="0.275354267729369"/>
    <n v="-0.109705"/>
    <n v="0.376075251006037"/>
    <d v="2020-09-03T00:00:00"/>
    <n v="3580.84"/>
    <n v="3588.11"/>
    <n v="3444.15"/>
    <s v="BOT"/>
    <n v="5"/>
    <s v="_NA_"/>
    <n v="-13925.8"/>
    <s v="Value"/>
    <s v="S"/>
    <x v="1184"/>
    <x v="1179"/>
    <n v="3398.9599609375"/>
    <n v="3095.3235974120998"/>
    <n v="28.809999465942301"/>
    <s v="_NA_"/>
    <x v="24"/>
    <n v="1"/>
    <n v="-2.0532180200000001"/>
    <s v="Sherwin-Williams"/>
    <n v="694.43"/>
    <d v="2020-09-09T00:00:00"/>
    <d v="2020-09-09T00:00:00"/>
    <n v="2"/>
    <n v="0.31"/>
    <n v="22.84"/>
    <n v="25.12"/>
    <s v="PCM-Tracking - LogHist.csv"/>
    <n v="44196"/>
    <n v="24.42"/>
    <n v="7.0000000000000007E-2"/>
    <n v="44083"/>
    <x v="0"/>
    <x v="1202"/>
    <n v="232.08"/>
    <n v="2020"/>
    <s v="_NA_"/>
    <x v="1792"/>
    <n v="2706.75"/>
    <n v="696.24"/>
    <n v="20"/>
    <n v="30"/>
    <n v="0.2"/>
    <n v="9.8095192302107004E-2"/>
    <d v="2016-02-28T00:00:00"/>
    <n v="450"/>
    <x v="86"/>
    <n v="715.1"/>
    <n v="29.28"/>
    <s v="SHW"/>
    <d v="2025-09-09T14:49:51"/>
    <x v="1793"/>
    <n v="1793"/>
    <n v="1793"/>
    <s v="USD"/>
    <s v="U1060261"/>
    <n v="0.32768000000000003"/>
    <n v="8"/>
    <m/>
    <m/>
    <x v="1604"/>
    <x v="0"/>
    <x v="0"/>
    <x v="0"/>
    <x v="0"/>
  </r>
  <r>
    <n v="1794"/>
    <x v="73"/>
    <x v="75"/>
    <d v="2020-09-03T00:00:00"/>
    <n v="0.30801699999999999"/>
    <n v="0.27426200000000001"/>
    <n v="0.41772199999999998"/>
    <n v="1.0000009999999999"/>
    <n v="0.27964062499999998"/>
    <n v="0.47679623428270501"/>
    <n v="0.275354267729369"/>
    <n v="-0.109705"/>
    <n v="0.376075251006037"/>
    <d v="2020-09-03T00:00:00"/>
    <n v="3580.84"/>
    <n v="3588.11"/>
    <n v="3444.15"/>
    <s v="BOT"/>
    <n v="5"/>
    <s v="_NA_"/>
    <n v="-13925.8"/>
    <s v="Value"/>
    <s v="S"/>
    <x v="1185"/>
    <x v="1180"/>
    <n v="3398.9599609375"/>
    <n v="3095.3235974120998"/>
    <n v="28.809999465942301"/>
    <s v="_NA_"/>
    <x v="24"/>
    <n v="1"/>
    <n v="-2.1673991300000002"/>
    <s v="Sherwin-Williams"/>
    <n v="694.43"/>
    <d v="2020-09-09T00:00:00"/>
    <d v="2020-09-09T00:00:00"/>
    <n v="2"/>
    <n v="0.31"/>
    <n v="22.84"/>
    <n v="25.12"/>
    <s v="PCM-Tracking - LogHist.csv"/>
    <d v="2020-12-31T00:00:00"/>
    <n v="24.42"/>
    <n v="7.0000000000000007E-2"/>
    <d v="2020-09-09T00:00:00"/>
    <x v="0"/>
    <x v="1202"/>
    <n v="232.08"/>
    <n v="2020"/>
    <s v="_NA_"/>
    <x v="1793"/>
    <n v="176.13"/>
    <n v="696.24"/>
    <n v="20"/>
    <n v="30"/>
    <n v="0.2"/>
    <n v="9.8095192302107004E-2"/>
    <d v="2016-02-28T00:00:00"/>
    <n v="450"/>
    <x v="86"/>
    <n v="715.1"/>
    <n v="29.28"/>
    <s v="SHW"/>
    <d v="2025-09-09T14:49:51"/>
    <x v="1794"/>
    <n v="1794"/>
    <n v="1794"/>
    <s v="USD"/>
    <s v="U1060261"/>
    <n v="0.32768000000000003"/>
    <n v="8"/>
    <m/>
    <m/>
    <x v="1605"/>
    <x v="0"/>
    <x v="0"/>
    <x v="0"/>
    <x v="0"/>
  </r>
  <r>
    <n v="1795"/>
    <x v="74"/>
    <x v="76"/>
    <d v="2020-09-10T00:00:00"/>
    <n v="0.23711299999999999"/>
    <n v="0.27835100000000002"/>
    <n v="0.48453600000000002"/>
    <n v="1"/>
    <n v="0.27073350000000002"/>
    <n v="0.47679623428270501"/>
    <n v="0.275354267729369"/>
    <n v="-0.247423"/>
    <n v="0.376075251006037"/>
    <d v="2020-09-10T00:00:00"/>
    <n v="3398.96"/>
    <n v="3588.11"/>
    <n v="3329.27"/>
    <s v="BOT"/>
    <n v="5"/>
    <s v="_NA_"/>
    <n v="-8741"/>
    <s v="SGrowth"/>
    <s v="S"/>
    <x v="1186"/>
    <x v="1181"/>
    <n v="3339.18994140625"/>
    <n v="3096.4680969238202"/>
    <n v="29.709999084472599"/>
    <s v="_NA_"/>
    <x v="44"/>
    <n v="1"/>
    <n v="-2.0896154999999998"/>
    <s v="Atlassian"/>
    <n v="169.72"/>
    <d v="2020-09-10T00:00:00"/>
    <d v="2020-09-10T00:00:00"/>
    <n v="3"/>
    <n v="0.8"/>
    <n v="1.1599999999999999"/>
    <n v="1.42"/>
    <s v="PCM-Tracking - LogHist.csv"/>
    <d v="2021-06-30T00:00:00"/>
    <n v="1.21"/>
    <n v="0.6"/>
    <d v="2020-08-07T00:00:00"/>
    <x v="0"/>
    <x v="1203"/>
    <n v="174.8"/>
    <n v="2020"/>
    <s v="_NA_"/>
    <x v="1794"/>
    <n v="7663.91"/>
    <n v="174.8"/>
    <n v="50"/>
    <n v="50"/>
    <n v="0.2"/>
    <n v="7.8386676976763603E-2"/>
    <d v="2017-11-23T00:00:00"/>
    <n v="135"/>
    <x v="120"/>
    <n v="273.99"/>
    <n v="226.76"/>
    <s v="TEAM"/>
    <d v="1899-12-30T09:41:29"/>
    <x v="1795"/>
    <n v="1795"/>
    <n v="1795"/>
    <s v="USD"/>
    <s v="U1060261"/>
    <n v="0.32768000000000003"/>
    <n v="10"/>
    <m/>
    <m/>
    <x v="1606"/>
    <x v="0"/>
    <x v="0"/>
    <x v="0"/>
    <x v="0"/>
  </r>
  <r>
    <n v="1796"/>
    <x v="75"/>
    <x v="0"/>
    <d v="2020-09-10T00:00:00"/>
    <n v="0.23711299999999999"/>
    <n v="0.27835100000000002"/>
    <n v="0.48453600000000002"/>
    <n v="1"/>
    <n v="0.27073350000000002"/>
    <n v="0.47679623428270501"/>
    <n v="0.275354267729369"/>
    <n v="-0.247423"/>
    <n v="0.376075251006037"/>
    <d v="2020-09-10T00:00:00"/>
    <n v="3398.96"/>
    <n v="3588.11"/>
    <n v="3329.27"/>
    <s v="BOT"/>
    <n v="5"/>
    <s v="_NA_"/>
    <n v="-8426"/>
    <s v="SGrowth"/>
    <s v="S"/>
    <x v="1187"/>
    <x v="1182"/>
    <n v="3339.18994140625"/>
    <n v="3096.4680969238202"/>
    <n v="29.709999084472599"/>
    <s v="_NA_"/>
    <x v="45"/>
    <n v="1"/>
    <n v="-2.0645405170000002"/>
    <s v="Datadog"/>
    <n v="80.67"/>
    <d v="2020-09-10T00:00:00"/>
    <d v="2020-09-10T00:00:00"/>
    <n v="3"/>
    <s v="z"/>
    <n v="0.19"/>
    <n v="0.31"/>
    <s v="PCM-Tracking - LogHist.csv"/>
    <d v="2020-12-31T00:00:00"/>
    <s v="_NA_"/>
    <n v="0.75"/>
    <d v="2020-09-10T00:00:00"/>
    <x v="0"/>
    <x v="1204"/>
    <n v="84.25"/>
    <n v="2020"/>
    <s v="_NA_"/>
    <x v="1795"/>
    <n v="1895.94"/>
    <n v="84.25"/>
    <n v="100"/>
    <n v="100"/>
    <n v="0.2"/>
    <n v="7.8386676976763603E-2"/>
    <d v="2019-09-26T00:00:00"/>
    <n v="47.5"/>
    <x v="145"/>
    <s v="_NA_"/>
    <n v="20.745000000000001"/>
    <s v="DDOG"/>
    <d v="1899-12-30T09:41:37"/>
    <x v="1796"/>
    <n v="1796"/>
    <n v="1796"/>
    <s v="USD"/>
    <s v="U1060261"/>
    <n v="0.32768000000000003"/>
    <n v="8"/>
    <m/>
    <m/>
    <x v="1607"/>
    <x v="0"/>
    <x v="0"/>
    <x v="0"/>
    <x v="0"/>
  </r>
  <r>
    <n v="1797"/>
    <x v="76"/>
    <x v="77"/>
    <d v="2020-09-10T00:00:00"/>
    <n v="0.23711299999999999"/>
    <n v="0.27835100000000002"/>
    <n v="0.48453600000000002"/>
    <n v="1"/>
    <n v="0.27073350000000002"/>
    <n v="0.47679623428270501"/>
    <n v="0.275354267729369"/>
    <n v="-0.247423"/>
    <n v="0.376075251006037"/>
    <d v="2020-09-10T00:00:00"/>
    <n v="3398.96"/>
    <n v="3588.11"/>
    <n v="3329.27"/>
    <s v="SLD"/>
    <n v="5"/>
    <s v="_NA_"/>
    <n v="30777.1"/>
    <s v="Value"/>
    <s v="B"/>
    <x v="1188"/>
    <x v="1183"/>
    <n v="3401.19995117187"/>
    <n v="3099.9576977539"/>
    <n v="25.590000152587798"/>
    <s v="_NA_"/>
    <x v="38"/>
    <n v="4.7"/>
    <n v="-3.0251938310000002"/>
    <s v="Arch coal"/>
    <n v="46.3"/>
    <d v="2020-09-15T00:00:00"/>
    <d v="2020-09-15T00:00:00"/>
    <n v="1"/>
    <s v="_NA_"/>
    <s v="_NA_"/>
    <s v="_NA_"/>
    <s v="PCM-Tracking - LogHist.csv"/>
    <s v="_NA_"/>
    <s v="_NA_"/>
    <n v="0.1"/>
    <d v="2020-07-07T00:00:00"/>
    <x v="1"/>
    <x v="1205"/>
    <n v="44.11"/>
    <n v="2020"/>
    <s v="_NA_"/>
    <x v="1796"/>
    <n v="-4.47"/>
    <n v="43.97"/>
    <n v="700"/>
    <n v="1"/>
    <n v="0.12"/>
    <n v="9.7176246513375197E-2"/>
    <d v="2019-10-09T00:00:00"/>
    <n v="47"/>
    <x v="146"/>
    <n v="5"/>
    <n v="20.745000000000001"/>
    <s v="ARCH"/>
    <d v="1899-12-30T15:36:31"/>
    <x v="1797"/>
    <n v="1797"/>
    <n v="1797"/>
    <s v="USD"/>
    <s v="U1060261"/>
    <n v="0.32768000000000003"/>
    <n v="6"/>
    <m/>
    <m/>
    <x v="1608"/>
    <x v="0"/>
    <x v="0"/>
    <x v="0"/>
    <x v="0"/>
  </r>
  <r>
    <n v="1798"/>
    <x v="76"/>
    <x v="77"/>
    <d v="2020-09-10T00:00:00"/>
    <n v="0.23711299999999999"/>
    <n v="0.27835100000000002"/>
    <n v="0.48453600000000002"/>
    <n v="1"/>
    <n v="0.27073350000000002"/>
    <n v="0.47679623428270501"/>
    <n v="0.275354267729369"/>
    <n v="-0.247423"/>
    <n v="0.376075251006037"/>
    <d v="2020-09-10T00:00:00"/>
    <n v="3398.96"/>
    <n v="3588.11"/>
    <n v="3329.27"/>
    <s v="SLD"/>
    <n v="5"/>
    <s v="_NA_"/>
    <n v="30777.1"/>
    <s v="Value"/>
    <s v="B"/>
    <x v="1189"/>
    <x v="1184"/>
    <n v="3401.19995117187"/>
    <n v="3099.9576977539"/>
    <n v="25.590000152587798"/>
    <s v="_NA_"/>
    <x v="38"/>
    <n v="4.7"/>
    <n v="-5.257491463"/>
    <s v="Arch coal"/>
    <n v="46.3"/>
    <d v="2020-09-15T00:00:00"/>
    <d v="2020-09-15T00:00:00"/>
    <n v="1"/>
    <s v="_NA_"/>
    <s v="_NA_"/>
    <s v="_NA_"/>
    <s v="PCM-Tracking - LogHist.csv"/>
    <s v="_NA_"/>
    <s v="_NA_"/>
    <n v="0.1"/>
    <d v="2020-07-07T00:00:00"/>
    <x v="1"/>
    <x v="1206"/>
    <n v="43.974291845000003"/>
    <n v="2020"/>
    <s v="_NA_"/>
    <x v="1797"/>
    <n v="-418.68"/>
    <n v="43.97"/>
    <n v="700"/>
    <n v="184"/>
    <n v="0.12"/>
    <n v="9.7176246513375197E-2"/>
    <d v="2019-10-09T00:00:00"/>
    <n v="47"/>
    <x v="146"/>
    <n v="5"/>
    <n v="20.745000000000001"/>
    <s v="ARCH"/>
    <d v="1899-12-30T15:36:31"/>
    <x v="1798"/>
    <n v="1799"/>
    <n v="1798"/>
    <s v="USD"/>
    <s v="U1060261"/>
    <n v="0.32768000000000003"/>
    <n v="6"/>
    <m/>
    <m/>
    <x v="1608"/>
    <x v="0"/>
    <x v="0"/>
    <x v="0"/>
    <x v="0"/>
  </r>
  <r>
    <n v="1799"/>
    <x v="76"/>
    <x v="77"/>
    <d v="2020-09-10T00:00:00"/>
    <n v="0.23711299999999999"/>
    <n v="0.27835100000000002"/>
    <n v="0.48453600000000002"/>
    <n v="1"/>
    <n v="0.27073350000000002"/>
    <n v="0.47679623428270501"/>
    <n v="0.275354267729369"/>
    <n v="-0.247423"/>
    <n v="0.376075251006037"/>
    <d v="2020-09-10T00:00:00"/>
    <n v="3398.96"/>
    <n v="3588.11"/>
    <n v="3329.27"/>
    <s v="SLD"/>
    <n v="5"/>
    <s v="_NA_"/>
    <n v="30777.1"/>
    <s v="Value"/>
    <s v="B"/>
    <x v="1188"/>
    <x v="1183"/>
    <n v="3401.19995117187"/>
    <n v="3099.9576977539"/>
    <n v="25.590000152587798"/>
    <s v="_NA_"/>
    <x v="38"/>
    <n v="4.7"/>
    <n v="-6.8374914630000001"/>
    <s v="Arch coal"/>
    <n v="46.3"/>
    <d v="2020-09-15T00:00:00"/>
    <d v="2020-09-15T00:00:00"/>
    <n v="1"/>
    <s v="_NA_"/>
    <s v="_NA_"/>
    <s v="_NA_"/>
    <s v="PCM-Tracking - LogHist.csv"/>
    <s v="_NA_"/>
    <s v="_NA_"/>
    <n v="0.1"/>
    <d v="2020-07-07T00:00:00"/>
    <x v="1"/>
    <x v="1206"/>
    <n v="43.974291845000003"/>
    <n v="2020"/>
    <s v="_NA_"/>
    <x v="1798"/>
    <n v="-1048.03"/>
    <n v="43.97"/>
    <n v="700"/>
    <n v="515"/>
    <n v="0.12"/>
    <n v="9.7176246513375197E-2"/>
    <d v="2019-10-09T00:00:00"/>
    <n v="47"/>
    <x v="146"/>
    <n v="5"/>
    <n v="20.745000000000001"/>
    <s v="ARCH"/>
    <d v="1899-12-30T15:36:31"/>
    <x v="1799"/>
    <n v="1798"/>
    <n v="1799"/>
    <s v="USD"/>
    <s v="U1060261"/>
    <n v="0.32768000000000003"/>
    <n v="6"/>
    <m/>
    <m/>
    <x v="1608"/>
    <x v="0"/>
    <x v="0"/>
    <x v="0"/>
    <x v="0"/>
  </r>
  <r>
    <n v="1800"/>
    <x v="77"/>
    <x v="78"/>
    <d v="2020-09-17T00:00:00"/>
    <n v="0.32019700000000001"/>
    <n v="0.275862"/>
    <n v="0.40394099999999999"/>
    <n v="1"/>
    <n v="0.27818774999999901"/>
    <n v="0.47679623428270501"/>
    <n v="0.275354267729369"/>
    <n v="-8.3743999999999902E-2"/>
    <n v="0.376075251006037"/>
    <d v="2020-09-17T00:00:00"/>
    <n v="3385.49"/>
    <n v="3428.92"/>
    <n v="3310.47"/>
    <s v="BOT"/>
    <n v="5"/>
    <s v="_NA_"/>
    <n v="-15469.5"/>
    <s v="Value"/>
    <s v="S"/>
    <x v="1190"/>
    <x v="1185"/>
    <n v="3319.46997070312"/>
    <n v="3103.52729736328"/>
    <n v="25.829999923706001"/>
    <s v="_NA_"/>
    <x v="46"/>
    <n v="1"/>
    <n v="-2.35113386"/>
    <s v="United Health"/>
    <n v="308.02"/>
    <d v="2020-09-18T00:00:00"/>
    <d v="2020-09-18T00:00:00"/>
    <n v="4"/>
    <n v="0.28000000000000003"/>
    <n v="16.55"/>
    <n v="18.48"/>
    <s v="PCM-Tracking - LogHist.csv"/>
    <d v="2020-12-31T00:00:00"/>
    <n v="17.93"/>
    <n v="0.06"/>
    <d v="2020-09-03T00:00:00"/>
    <x v="0"/>
    <x v="1207"/>
    <n v="309.37"/>
    <n v="2020"/>
    <s v="_NA_"/>
    <x v="1799"/>
    <n v="5860.95"/>
    <n v="309.37"/>
    <n v="50"/>
    <n v="30"/>
    <n v="0.13"/>
    <n v="6.9579756402756904E-2"/>
    <d v="2013-08-24T00:00:00"/>
    <n v="250"/>
    <x v="103"/>
    <n v="488.09"/>
    <n v="27.22"/>
    <s v="UNH"/>
    <d v="1899-12-30T12:12:21"/>
    <x v="1800"/>
    <n v="1800"/>
    <n v="1800"/>
    <s v="USD"/>
    <s v="U1060261"/>
    <n v="0.32768000000000003"/>
    <n v="6"/>
    <m/>
    <m/>
    <x v="1609"/>
    <x v="0"/>
    <x v="0"/>
    <x v="0"/>
    <x v="0"/>
  </r>
  <r>
    <n v="1801"/>
    <x v="77"/>
    <x v="78"/>
    <d v="2020-09-17T00:00:00"/>
    <n v="0.32019700000000001"/>
    <n v="0.275862"/>
    <n v="0.40394099999999999"/>
    <n v="1"/>
    <n v="0.27818774999999901"/>
    <n v="0.47679623428270501"/>
    <n v="0.275354267729369"/>
    <n v="-8.3743999999999902E-2"/>
    <n v="0.376075251006037"/>
    <d v="2020-09-17T00:00:00"/>
    <n v="3385.49"/>
    <n v="3428.92"/>
    <n v="3310.47"/>
    <s v="BOT"/>
    <n v="5"/>
    <s v="_NA_"/>
    <n v="-15469.5"/>
    <s v="Value"/>
    <s v="S"/>
    <x v="1122"/>
    <x v="1117"/>
    <n v="3319.46997070312"/>
    <n v="3103.52729736328"/>
    <n v="25.829999923706001"/>
    <s v="_NA_"/>
    <x v="46"/>
    <n v="1"/>
    <n v="-2.05757747"/>
    <s v="United Health"/>
    <n v="308.02"/>
    <d v="2020-09-18T00:00:00"/>
    <d v="2020-09-18T00:00:00"/>
    <n v="4"/>
    <n v="0.28000000000000003"/>
    <n v="16.55"/>
    <n v="18.48"/>
    <s v="PCM-Tracking - LogHist.csv"/>
    <d v="2020-12-31T00:00:00"/>
    <n v="17.93"/>
    <n v="0.06"/>
    <d v="2020-09-03T00:00:00"/>
    <x v="0"/>
    <x v="1207"/>
    <n v="309.37"/>
    <n v="2020"/>
    <s v="_NA_"/>
    <x v="1800"/>
    <n v="871.34"/>
    <n v="309.37"/>
    <n v="50"/>
    <n v="20"/>
    <n v="0.13"/>
    <n v="6.9579756402756904E-2"/>
    <d v="2013-08-24T00:00:00"/>
    <n v="250"/>
    <x v="103"/>
    <n v="488.09"/>
    <n v="27.22"/>
    <s v="UNH"/>
    <d v="1899-12-30T12:12:21"/>
    <x v="1801"/>
    <n v="1801"/>
    <n v="1801"/>
    <s v="USD"/>
    <s v="U1060261"/>
    <n v="0.32768000000000003"/>
    <n v="6"/>
    <m/>
    <m/>
    <x v="1610"/>
    <x v="0"/>
    <x v="0"/>
    <x v="0"/>
    <x v="0"/>
  </r>
  <r>
    <n v="1802"/>
    <x v="78"/>
    <x v="79"/>
    <d v="2020-09-17T00:00:00"/>
    <n v="0.32019700000000001"/>
    <n v="0.275862"/>
    <n v="0.40394099999999999"/>
    <n v="1"/>
    <n v="0.27818774999999901"/>
    <n v="0.47679623428270501"/>
    <n v="0.275354267729369"/>
    <n v="-8.3743999999999902E-2"/>
    <n v="0.376075251006037"/>
    <d v="2020-09-17T00:00:00"/>
    <n v="3385.49"/>
    <n v="3428.92"/>
    <n v="3310.47"/>
    <s v="BOT"/>
    <n v="5"/>
    <s v="_NA_"/>
    <n v="-4413.28"/>
    <s v="SGrowth"/>
    <s v="S"/>
    <x v="1191"/>
    <x v="1186"/>
    <n v="3319.46997070312"/>
    <n v="3103.52729736328"/>
    <n v="25.829999923706001"/>
    <s v="_NA_"/>
    <x v="35"/>
    <n v="1"/>
    <n v="-2.067137845"/>
    <s v="Shopify"/>
    <n v="901.34"/>
    <d v="2020-09-18T00:00:00"/>
    <d v="2020-09-18T00:00:00"/>
    <n v="4"/>
    <n v="0.28000000000000003"/>
    <n v="2.29"/>
    <n v="2.96"/>
    <s v="PCM-Tracking - LogHist.csv"/>
    <d v="2020-12-31T00:00:00"/>
    <n v="2.77"/>
    <n v="1"/>
    <d v="2020-08-26T00:00:00"/>
    <x v="0"/>
    <x v="1208"/>
    <n v="882.45500000000004"/>
    <n v="2020"/>
    <s v="_NA_"/>
    <x v="1801"/>
    <n v="2052.13"/>
    <n v="882.46"/>
    <n v="5"/>
    <n v="5"/>
    <n v="0.2"/>
    <n v="6.9579756402756904E-2"/>
    <d v="2019-07-30T00:00:00"/>
    <n v="600"/>
    <x v="161"/>
    <n v="1237.82"/>
    <n v="446.28"/>
    <s v="SHOP"/>
    <d v="1899-12-30T12:14:18"/>
    <x v="1802"/>
    <n v="1802"/>
    <n v="1802"/>
    <s v="USD"/>
    <s v="U1060261"/>
    <n v="0.32768000000000003"/>
    <n v="8"/>
    <m/>
    <m/>
    <x v="1611"/>
    <x v="0"/>
    <x v="0"/>
    <x v="0"/>
    <x v="0"/>
  </r>
  <r>
    <n v="1803"/>
    <x v="79"/>
    <x v="80"/>
    <d v="2020-09-17T00:00:00"/>
    <n v="0.32019700000000001"/>
    <n v="0.275862"/>
    <n v="0.40394099999999999"/>
    <n v="1"/>
    <n v="0.27818774999999901"/>
    <n v="0.47679623428270501"/>
    <n v="0.275354267729369"/>
    <n v="-8.3743999999999902E-2"/>
    <n v="0.376075251006037"/>
    <d v="2020-09-17T00:00:00"/>
    <n v="3385.49"/>
    <n v="3428.92"/>
    <n v="3310.47"/>
    <s v="BOT"/>
    <n v="5"/>
    <s v="_NA_"/>
    <n v="-8305"/>
    <s v="Value"/>
    <s v="S"/>
    <x v="1192"/>
    <x v="1187"/>
    <n v="3315.57006835937"/>
    <n v="3105.3594982910099"/>
    <n v="26.860000610351499"/>
    <s v="_NA_"/>
    <x v="22"/>
    <n v="5"/>
    <n v="-23.756520999999999"/>
    <s v="Fannie Mae Preferreds"/>
    <n v="8.3000000000000007"/>
    <d v="2020-09-22T00:00:00"/>
    <d v="2020-09-22T00:00:00"/>
    <n v="1"/>
    <n v="0.27"/>
    <n v="1"/>
    <n v="1"/>
    <s v="PCM-Tracking - LogHist.csv"/>
    <d v="2020-12-31T00:00:00"/>
    <n v="1"/>
    <n v="0.03"/>
    <d v="2020-07-10T00:00:00"/>
    <x v="0"/>
    <x v="1209"/>
    <n v="8.3000000000000007"/>
    <n v="2020"/>
    <s v="_NA_"/>
    <x v="1802"/>
    <n v="2541.2399999999998"/>
    <n v="8.3000000000000007"/>
    <n v="1000"/>
    <n v="1000"/>
    <n v="0.1"/>
    <n v="6.7692829182593797E-2"/>
    <d v="2013-10-26T00:00:00"/>
    <n v="8"/>
    <x v="1"/>
    <n v="23.73"/>
    <n v="23.73"/>
    <s v="FNMAS"/>
    <d v="1899-12-30T15:55:16"/>
    <x v="1803"/>
    <n v="1803"/>
    <n v="1803"/>
    <s v="USD"/>
    <s v="U1060261"/>
    <n v="0.32768000000000003"/>
    <n v="8"/>
    <m/>
    <m/>
    <x v="1612"/>
    <x v="0"/>
    <x v="0"/>
    <x v="0"/>
    <x v="0"/>
  </r>
  <r>
    <n v="1804"/>
    <x v="80"/>
    <x v="81"/>
    <d v="2020-09-17T00:00:00"/>
    <n v="0.32019700000000001"/>
    <n v="0.275862"/>
    <n v="0.40394099999999999"/>
    <n v="1"/>
    <n v="0.27818774999999901"/>
    <n v="0.47679623428270501"/>
    <n v="0.275354267729369"/>
    <n v="-8.3743999999999902E-2"/>
    <n v="0.376075251006037"/>
    <d v="2020-09-17T00:00:00"/>
    <n v="3385.49"/>
    <n v="3428.92"/>
    <n v="3310.47"/>
    <s v="SLD"/>
    <n v="5"/>
    <s v="_NA_"/>
    <s v="_NA_"/>
    <s v="Value"/>
    <s v="B"/>
    <x v="1193"/>
    <x v="1188"/>
    <n v="3236.919921875"/>
    <n v="3105.8145483398398"/>
    <n v="28.579999923706001"/>
    <s v="_NA_"/>
    <x v="38"/>
    <n v="4.34"/>
    <n v="-7.3425807350000003"/>
    <s v="Arch coal"/>
    <n v="46.75"/>
    <d v="2020-09-22T00:00:00"/>
    <d v="2020-09-23T00:00:00"/>
    <n v="1"/>
    <s v="_NA_"/>
    <s v="_NA_"/>
    <s v="_NA_"/>
    <s v="PCM-Tracking - LogHist.csv"/>
    <s v="_NA_"/>
    <s v="_NA_"/>
    <n v="0.1"/>
    <d v="2020-07-07T00:00:00"/>
    <x v="1"/>
    <x v="1210"/>
    <n v="48.757642857"/>
    <n v="2020"/>
    <s v="_NA_"/>
    <x v="1803"/>
    <n v="2455.08"/>
    <n v="48.76"/>
    <n v="700"/>
    <n v="601"/>
    <n v="0.12"/>
    <n v="4.2212878938710598E-2"/>
    <d v="2019-10-09T00:00:00"/>
    <n v="47"/>
    <x v="146"/>
    <n v="5"/>
    <n v="20.745000000000001"/>
    <s v="ARCH"/>
    <d v="1899-12-30T10:59:13"/>
    <x v="1804"/>
    <n v="1804"/>
    <n v="1804"/>
    <s v="USD"/>
    <s v="U1060261"/>
    <n v="0.32768000000000003"/>
    <n v="6"/>
    <m/>
    <m/>
    <x v="1613"/>
    <x v="0"/>
    <x v="0"/>
    <x v="0"/>
    <x v="0"/>
  </r>
  <r>
    <n v="1805"/>
    <x v="80"/>
    <x v="81"/>
    <d v="2020-09-17T00:00:00"/>
    <n v="0.32019700000000001"/>
    <n v="0.275862"/>
    <n v="0.40394099999999999"/>
    <n v="1"/>
    <n v="0.27818774999999901"/>
    <n v="0.47679623428270501"/>
    <n v="0.275354267729369"/>
    <n v="-8.3743999999999902E-2"/>
    <n v="0.376075251006037"/>
    <d v="2020-09-17T00:00:00"/>
    <n v="3385.49"/>
    <n v="3428.92"/>
    <n v="3310.47"/>
    <s v="SLD"/>
    <n v="5"/>
    <s v="_NA_"/>
    <s v="_NA_"/>
    <s v="Value"/>
    <s v="B"/>
    <x v="1194"/>
    <x v="1189"/>
    <n v="3236.919921875"/>
    <n v="3105.8145483398398"/>
    <n v="28.579999923706001"/>
    <s v="_NA_"/>
    <x v="38"/>
    <n v="4.34"/>
    <n v="-5.5825807349999996"/>
    <s v="Arch coal"/>
    <n v="46.75"/>
    <d v="2020-09-22T00:00:00"/>
    <d v="2020-09-23T00:00:00"/>
    <n v="1"/>
    <s v="_NA_"/>
    <s v="_NA_"/>
    <s v="_NA_"/>
    <s v="PCM-Tracking - LogHist.csv"/>
    <s v="_NA_"/>
    <s v="_NA_"/>
    <n v="0.1"/>
    <d v="2020-07-07T00:00:00"/>
    <x v="1"/>
    <x v="1210"/>
    <n v="48.757642857"/>
    <n v="2020"/>
    <s v="_NA_"/>
    <x v="1804"/>
    <n v="389.81"/>
    <n v="48.76"/>
    <n v="700"/>
    <n v="99"/>
    <n v="0.12"/>
    <n v="4.2212878938710598E-2"/>
    <d v="2019-10-09T00:00:00"/>
    <n v="47"/>
    <x v="146"/>
    <n v="5"/>
    <n v="20.745000000000001"/>
    <s v="ARCH"/>
    <d v="1899-12-30T10:59:13"/>
    <x v="1805"/>
    <n v="1805"/>
    <n v="1805"/>
    <s v="USD"/>
    <s v="U1060261"/>
    <n v="0.32768000000000003"/>
    <n v="6"/>
    <m/>
    <m/>
    <x v="1613"/>
    <x v="0"/>
    <x v="0"/>
    <x v="0"/>
    <x v="0"/>
  </r>
  <r>
    <n v="1806"/>
    <x v="0"/>
    <x v="0"/>
    <d v="2020-09-24T00:00:00"/>
    <n v="0.248945"/>
    <n v="0.29113899999999998"/>
    <n v="0.45991599999999999"/>
    <n v="1"/>
    <n v="0.284019625"/>
    <n v="0.47679623428270501"/>
    <n v="0.275354267729369"/>
    <n v="-0.21097099999999999"/>
    <n v="0.376075251006037"/>
    <d v="2020-09-24T00:00:00"/>
    <n v="3236.92"/>
    <n v="3428.92"/>
    <n v="3229.1"/>
    <s v="SLD"/>
    <n v="5"/>
    <s v="_NA_"/>
    <n v="7436.9"/>
    <s v="LGrowth"/>
    <s v="S"/>
    <x v="1195"/>
    <x v="1190"/>
    <n v="3246.59008789062"/>
    <n v="3106.3676989746"/>
    <n v="28.5100002288818"/>
    <s v="_NA_"/>
    <x v="0"/>
    <n v="1.1000000000000001"/>
    <n v="-2.146045725"/>
    <s v="_NA_"/>
    <s v="_NA_"/>
    <d v="2018-11-19T00:00:00"/>
    <d v="2020-09-24T00:00:00"/>
    <n v="0"/>
    <s v="_NA_"/>
    <s v="_NA_"/>
    <s v="_NA_"/>
    <s v="PCM-Tracking - LogHist.csv"/>
    <s v="_NA_"/>
    <s v="_NA_"/>
    <n v="0.1"/>
    <s v="_NA_"/>
    <x v="0"/>
    <x v="1211"/>
    <n v="494.44"/>
    <n v="2020"/>
    <s v="_NA_"/>
    <x v="1805"/>
    <n v="823.1"/>
    <n v="148.76"/>
    <n v="50"/>
    <n v="15"/>
    <n v="0.12"/>
    <n v="4.51403061402878E-2"/>
    <s v="_NA_"/>
    <s v="_NA_"/>
    <x v="117"/>
    <s v="_NA_"/>
    <n v="20.745000000000001"/>
    <s v="_NA_"/>
    <d v="1899-12-30T15:23:27"/>
    <x v="1806"/>
    <n v="1806"/>
    <n v="1806"/>
    <s v="USD"/>
    <s v="U1060261"/>
    <n v="0.32768000000000003"/>
    <n v="6"/>
    <m/>
    <m/>
    <x v="1614"/>
    <x v="0"/>
    <x v="0"/>
    <x v="0"/>
    <x v="0"/>
  </r>
  <r>
    <n v="1807"/>
    <x v="81"/>
    <x v="82"/>
    <d v="2020-09-24T00:00:00"/>
    <n v="0.248945"/>
    <n v="0.29113899999999998"/>
    <n v="0.45991599999999999"/>
    <n v="1"/>
    <n v="0.284019625"/>
    <n v="0.47679623428270501"/>
    <n v="0.275354267729369"/>
    <n v="-0.21097099999999999"/>
    <n v="0.376075251006037"/>
    <d v="2020-09-24T00:00:00"/>
    <n v="3236.92"/>
    <n v="3428.92"/>
    <n v="3229.1"/>
    <s v="SLD"/>
    <n v="5"/>
    <s v="_NA_"/>
    <n v="6516.34"/>
    <s v="Value"/>
    <s v="B"/>
    <x v="1194"/>
    <x v="1189"/>
    <n v="3335.46997070312"/>
    <n v="3109.0817492675701"/>
    <n v="26.270000457763601"/>
    <s v="_NA_"/>
    <x v="38"/>
    <n v="1.1599999999999999"/>
    <n v="-2.40688675"/>
    <s v="Arch coal"/>
    <n v="43.12"/>
    <d v="2020-09-29T00:00:00"/>
    <d v="2020-09-29T00:00:00"/>
    <n v="1"/>
    <s v="_NA_"/>
    <s v="_NA_"/>
    <s v="_NA_"/>
    <s v="PCM-Tracking - LogHist.csv"/>
    <s v="_NA_"/>
    <s v="_NA_"/>
    <n v="0.1"/>
    <d v="2020-07-07T00:00:00"/>
    <x v="1"/>
    <x v="1212"/>
    <n v="43.45"/>
    <n v="2020"/>
    <s v="_NA_"/>
    <x v="1806"/>
    <n v="-203.75"/>
    <n v="43.45"/>
    <n v="150"/>
    <n v="150"/>
    <n v="0.12"/>
    <n v="7.2815139546870397E-2"/>
    <d v="2019-10-09T00:00:00"/>
    <n v="47"/>
    <x v="146"/>
    <n v="5"/>
    <n v="20.745000000000001"/>
    <s v="ARCH"/>
    <d v="1899-12-30T10:33:37"/>
    <x v="1807"/>
    <n v="1807"/>
    <n v="1807"/>
    <s v="USD"/>
    <s v="U1060261"/>
    <n v="0.32768000000000003"/>
    <n v="6"/>
    <m/>
    <m/>
    <x v="1615"/>
    <x v="0"/>
    <x v="0"/>
    <x v="0"/>
    <x v="0"/>
  </r>
  <r>
    <n v="1808"/>
    <x v="82"/>
    <x v="83"/>
    <d v="2020-09-24T00:00:00"/>
    <n v="0.248945"/>
    <n v="0.29113899999999998"/>
    <n v="0.45991599999999999"/>
    <n v="1"/>
    <n v="0.284019625"/>
    <n v="0.47679623428270501"/>
    <n v="0.275354267729369"/>
    <n v="-0.21097099999999999"/>
    <n v="0.376075251006037"/>
    <d v="2020-09-24T00:00:00"/>
    <n v="3236.92"/>
    <n v="3428.92"/>
    <n v="3229.1"/>
    <s v="SLD"/>
    <n v="5"/>
    <s v="`"/>
    <n v="19829.32"/>
    <s v="Value"/>
    <s v="B"/>
    <x v="1196"/>
    <x v="1191"/>
    <n v="3335.46997070312"/>
    <n v="3109.0817492675701"/>
    <n v="26.270000457763601"/>
    <s v="_NA_"/>
    <x v="47"/>
    <n v="10.68"/>
    <n v="-40.676486099999998"/>
    <s v="Occidental Petroleum"/>
    <n v="9.99"/>
    <d v="2020-09-29T00:00:00"/>
    <d v="2020-09-29T00:00:00"/>
    <n v="1"/>
    <s v="_NA_"/>
    <s v="_NA_"/>
    <s v="_NA_"/>
    <s v="PCM-Tracking - LogHist.csv"/>
    <s v="_NA_"/>
    <s v="_NA_"/>
    <n v="0.1"/>
    <s v="_NA_"/>
    <x v="1"/>
    <x v="1213"/>
    <n v="9.9205000000000005"/>
    <n v="2020"/>
    <s v="_NA_"/>
    <x v="1807"/>
    <n v="10"/>
    <n v="9.92"/>
    <n v="2000"/>
    <n v="2000"/>
    <n v="0.12"/>
    <n v="7.2815139546870397E-2"/>
    <d v="2020-09-29T00:00:00"/>
    <n v="13"/>
    <x v="165"/>
    <n v="6"/>
    <n v="20.745000000000001"/>
    <s v="OXY"/>
    <d v="1899-12-30T12:27:08"/>
    <x v="1808"/>
    <n v="1808"/>
    <n v="1808"/>
    <s v="USD"/>
    <s v="U1060261"/>
    <n v="0.32768000000000003"/>
    <n v="6"/>
    <m/>
    <m/>
    <x v="1616"/>
    <x v="0"/>
    <x v="0"/>
    <x v="0"/>
    <x v="0"/>
  </r>
  <r>
    <n v="1809"/>
    <x v="82"/>
    <x v="83"/>
    <d v="2020-09-24T00:00:00"/>
    <n v="0.248945"/>
    <n v="0.29113899999999998"/>
    <n v="0.45991599999999999"/>
    <n v="1"/>
    <n v="0.284019625"/>
    <n v="0.47679623428270501"/>
    <n v="0.275354267729369"/>
    <n v="-0.21097099999999999"/>
    <n v="0.376075251006037"/>
    <d v="2020-09-24T00:00:00"/>
    <n v="3236.92"/>
    <n v="3428.92"/>
    <n v="3229.1"/>
    <s v="SLD"/>
    <n v="5"/>
    <s v="`"/>
    <n v="19829.32"/>
    <s v="Value"/>
    <s v="B"/>
    <x v="1196"/>
    <x v="1191"/>
    <n v="3335.46997070312"/>
    <n v="3109.0817492675701"/>
    <n v="26.270000457763601"/>
    <s v="_NA_"/>
    <x v="47"/>
    <n v="10.68"/>
    <n v="-40.676529195000001"/>
    <s v="Occidental Petroleum"/>
    <n v="9.99"/>
    <d v="2020-09-29T00:00:00"/>
    <d v="2020-09-29T00:00:00"/>
    <n v="1"/>
    <s v="_NA_"/>
    <s v="_NA_"/>
    <s v="_NA_"/>
    <s v="PCM-Tracking - LogHist.csv"/>
    <s v="_NA_"/>
    <s v="_NA_"/>
    <n v="0.1"/>
    <s v="_NA_"/>
    <x v="1"/>
    <x v="1214"/>
    <n v="9.9214749999999992"/>
    <n v="2020"/>
    <s v="_NA_"/>
    <x v="1808"/>
    <n v="10"/>
    <n v="9.92"/>
    <n v="2000"/>
    <n v="2000"/>
    <n v="0.12"/>
    <n v="7.2815139546870397E-2"/>
    <d v="2020-09-29T00:00:00"/>
    <n v="13"/>
    <x v="165"/>
    <n v="6"/>
    <n v="20.745000000000001"/>
    <s v="OXY"/>
    <d v="1899-12-30T12:27:08"/>
    <x v="1809"/>
    <n v="1809"/>
    <n v="1809"/>
    <s v="USD"/>
    <s v="U1060261"/>
    <n v="0.32768000000000003"/>
    <n v="6"/>
    <m/>
    <m/>
    <x v="1616"/>
    <x v="0"/>
    <x v="0"/>
    <x v="0"/>
    <x v="0"/>
  </r>
  <r>
    <n v="1810"/>
    <x v="82"/>
    <x v="83"/>
    <d v="2020-09-24T00:00:00"/>
    <n v="0.248945"/>
    <n v="0.29113899999999998"/>
    <n v="0.45991599999999999"/>
    <n v="1"/>
    <n v="0.284019625"/>
    <n v="0.47679623428270501"/>
    <n v="0.275354267729369"/>
    <n v="-0.21097099999999999"/>
    <n v="0.376075251006037"/>
    <d v="2020-09-24T00:00:00"/>
    <n v="3236.92"/>
    <n v="3428.92"/>
    <n v="3229.1"/>
    <s v="SLD"/>
    <n v="5"/>
    <s v="`"/>
    <n v="19829.32"/>
    <s v="Value"/>
    <s v="B"/>
    <x v="1196"/>
    <x v="1191"/>
    <n v="3335.46997070312"/>
    <n v="3109.0817492675701"/>
    <n v="26.270000457763601"/>
    <s v="_NA_"/>
    <x v="47"/>
    <n v="10.68"/>
    <n v="-35.338288575999997"/>
    <s v="Occidental Petroleum"/>
    <n v="9.99"/>
    <d v="2020-09-29T00:00:00"/>
    <d v="2020-09-29T00:00:00"/>
    <n v="1"/>
    <s v="_NA_"/>
    <s v="_NA_"/>
    <s v="_NA_"/>
    <s v="PCM-Tracking - LogHist.csv"/>
    <s v="_NA_"/>
    <s v="_NA_"/>
    <n v="0.1"/>
    <s v="_NA_"/>
    <x v="1"/>
    <x v="1215"/>
    <n v="9.9225600000000007"/>
    <n v="2020"/>
    <s v="_NA_"/>
    <x v="1809"/>
    <n v="-10"/>
    <n v="9.92"/>
    <n v="2000"/>
    <n v="1000"/>
    <n v="0.12"/>
    <n v="7.2815139546870397E-2"/>
    <d v="2020-09-29T00:00:00"/>
    <n v="13"/>
    <x v="165"/>
    <n v="6"/>
    <n v="20.745000000000001"/>
    <s v="OXY"/>
    <d v="1899-12-30T12:27:08"/>
    <x v="1810"/>
    <n v="1810"/>
    <n v="1810"/>
    <s v="USD"/>
    <s v="U1060261"/>
    <n v="0.32768000000000003"/>
    <n v="6"/>
    <m/>
    <m/>
    <x v="1616"/>
    <x v="0"/>
    <x v="0"/>
    <x v="0"/>
    <x v="0"/>
  </r>
  <r>
    <n v="1811"/>
    <x v="83"/>
    <x v="84"/>
    <d v="2020-09-24T00:00:00"/>
    <n v="0.248945"/>
    <n v="0.29113899999999998"/>
    <n v="0.45991599999999999"/>
    <n v="1"/>
    <n v="0.284019625"/>
    <n v="0.47679623428270501"/>
    <n v="0.275354267729369"/>
    <n v="-0.21097099999999999"/>
    <n v="0.376075251006037"/>
    <d v="2020-09-24T00:00:00"/>
    <n v="3236.92"/>
    <n v="3428.92"/>
    <n v="3229.1"/>
    <s v="BOT"/>
    <n v="5"/>
    <s v="_NA_"/>
    <n v="-5393.75"/>
    <s v="SGrowth"/>
    <s v="S"/>
    <x v="1197"/>
    <x v="1192"/>
    <n v="3363"/>
    <n v="3110.0527490234299"/>
    <n v="26.370000839233398"/>
    <s v="_NA_"/>
    <x v="48"/>
    <n v="1"/>
    <n v="-2.1295251249999998"/>
    <s v="Docusign"/>
    <n v="215.24"/>
    <d v="2020-09-30T00:00:00"/>
    <d v="2020-09-30T00:00:00"/>
    <n v="2"/>
    <n v="0.33"/>
    <n v="0.77"/>
    <n v="1.01"/>
    <s v="PCM-Tracking - LogHist.csv"/>
    <d v="2021-01-31T00:00:00"/>
    <n v="0.93"/>
    <n v="0.6"/>
    <d v="2020-09-11T00:00:00"/>
    <x v="0"/>
    <x v="1216"/>
    <n v="215.71"/>
    <n v="2020"/>
    <s v="_NA_"/>
    <x v="1810"/>
    <n v="332.37"/>
    <n v="215.71"/>
    <n v="25"/>
    <n v="25"/>
    <n v="0.2"/>
    <n v="8.13321417316758E-2"/>
    <d v="2020-08-13T00:00:00"/>
    <n v="125"/>
    <x v="159"/>
    <n v="139.21"/>
    <n v="149.52000000000001"/>
    <s v="DOCU"/>
    <d v="2025-09-30T14:43:14"/>
    <x v="1811"/>
    <n v="1811"/>
    <n v="1811"/>
    <s v="USD"/>
    <s v="U1060261"/>
    <n v="0.32768000000000003"/>
    <n v="8"/>
    <m/>
    <m/>
    <x v="1617"/>
    <x v="0"/>
    <x v="0"/>
    <x v="0"/>
    <x v="0"/>
  </r>
  <r>
    <n v="1812"/>
    <x v="84"/>
    <x v="85"/>
    <d v="2020-09-24T00:00:00"/>
    <n v="0.248945"/>
    <n v="0.29113899999999998"/>
    <n v="0.45991599999999999"/>
    <n v="1"/>
    <n v="0.284019625"/>
    <n v="0.47679623428270501"/>
    <n v="0.275354267729369"/>
    <n v="-0.21097099999999999"/>
    <n v="0.376075251006037"/>
    <d v="2020-09-24T00:00:00"/>
    <n v="3236.92"/>
    <n v="3428.92"/>
    <n v="3229.1"/>
    <s v="SLD"/>
    <n v="5"/>
    <s v="`"/>
    <n v="9999.66"/>
    <s v="Value"/>
    <s v="B"/>
    <x v="1196"/>
    <x v="1191"/>
    <n v="3363"/>
    <n v="3110.0527490234299"/>
    <n v="26.370000839233398"/>
    <s v="_NA_"/>
    <x v="47"/>
    <n v="5.34"/>
    <n v="-35.340110500000002"/>
    <s v="Occidental Petroleum"/>
    <n v="10.01"/>
    <d v="2020-09-30T00:00:00"/>
    <d v="2020-09-30T00:00:00"/>
    <n v="2"/>
    <s v="_NA_"/>
    <s v="_NA_"/>
    <s v="_NA_"/>
    <s v="PCM-Tracking - LogHist.csv"/>
    <s v="_NA_"/>
    <s v="_NA_"/>
    <n v="0.1"/>
    <s v="_NA_"/>
    <x v="1"/>
    <x v="1217"/>
    <n v="10.005000000000001"/>
    <n v="2020"/>
    <s v="_NA_"/>
    <x v="1811"/>
    <n v="80"/>
    <n v="10.01"/>
    <n v="1000"/>
    <n v="1000"/>
    <n v="0.12"/>
    <n v="8.13321417316758E-2"/>
    <d v="2020-09-29T00:00:00"/>
    <n v="13"/>
    <x v="165"/>
    <n v="6"/>
    <n v="20.745000000000001"/>
    <s v="OXY"/>
    <d v="2025-09-30T14:48:46"/>
    <x v="1812"/>
    <n v="1812"/>
    <n v="1812"/>
    <s v="USD"/>
    <s v="U1060261"/>
    <n v="0.32768000000000003"/>
    <n v="6"/>
    <m/>
    <m/>
    <x v="1618"/>
    <x v="0"/>
    <x v="0"/>
    <x v="0"/>
    <x v="0"/>
  </r>
  <r>
    <n v="1813"/>
    <x v="85"/>
    <x v="86"/>
    <d v="2020-10-01T00:00:00"/>
    <n v="0.262376"/>
    <n v="0.30693100000000001"/>
    <n v="0.43069299999999999"/>
    <n v="1"/>
    <n v="0.28770699999999999"/>
    <n v="0.47679623428270501"/>
    <n v="0.275354267729369"/>
    <n v="-0.16831699999999999"/>
    <n v="0.376075251006037"/>
    <d v="2020-10-01T00:00:00"/>
    <n v="3363"/>
    <n v="3393.56"/>
    <n v="3209.45"/>
    <s v="BOT"/>
    <n v="5"/>
    <s v="_NA_"/>
    <n v="-8040.6"/>
    <s v="LGrowth"/>
    <s v="S"/>
    <x v="1195"/>
    <x v="1190"/>
    <n v="3348.419921875"/>
    <n v="3111.7789990234301"/>
    <n v="27.629999160766602"/>
    <s v="_NA_"/>
    <x v="49"/>
    <n v="1"/>
    <n v="-2.146045725"/>
    <s v="nVidia"/>
    <n v="522.49"/>
    <d v="2020-10-02T00:00:00"/>
    <d v="2020-10-02T00:00:00"/>
    <n v="4"/>
    <n v="0.33"/>
    <n v="9.06"/>
    <n v="11.02"/>
    <s v="PCM-Tracking - LogHist.csv"/>
    <d v="2021-01-31T00:00:00"/>
    <n v="10.37"/>
    <n v="0.3"/>
    <d v="2020-09-23T00:00:00"/>
    <x v="0"/>
    <x v="1218"/>
    <n v="535.97333333300003"/>
    <n v="2020"/>
    <s v="_NA_"/>
    <x v="1812"/>
    <n v="200.15"/>
    <n v="535.97"/>
    <n v="15"/>
    <n v="15"/>
    <n v="0.2"/>
    <n v="7.6046828173153405E-2"/>
    <d v="2017-11-02T00:00:00"/>
    <n v="350"/>
    <x v="117"/>
    <n v="515.01"/>
    <n v="49.64"/>
    <s v="NVDA"/>
    <d v="1899-12-30T09:38:50"/>
    <x v="1813"/>
    <n v="1813"/>
    <n v="1813"/>
    <s v="USD"/>
    <s v="U1060261"/>
    <n v="0.32768000000000003"/>
    <n v="6"/>
    <m/>
    <m/>
    <x v="1619"/>
    <x v="0"/>
    <x v="0"/>
    <x v="0"/>
    <x v="0"/>
  </r>
  <r>
    <n v="1814"/>
    <x v="86"/>
    <x v="87"/>
    <d v="2020-10-01T00:00:00"/>
    <n v="0.262376"/>
    <n v="0.30693100000000001"/>
    <n v="0.43069299999999999"/>
    <n v="1"/>
    <n v="0.28770699999999999"/>
    <n v="0.47679623428270501"/>
    <n v="0.275354267729369"/>
    <n v="-0.16831699999999999"/>
    <n v="0.376075251006037"/>
    <d v="2020-10-01T00:00:00"/>
    <n v="3363"/>
    <n v="3393.56"/>
    <n v="3209.45"/>
    <s v="BOT"/>
    <n v="5"/>
    <s v="_NA_"/>
    <n v="-4651.75"/>
    <s v="SGrowth"/>
    <s v="S"/>
    <x v="1198"/>
    <x v="1193"/>
    <n v="3419.43994140625"/>
    <n v="3114.6353991699202"/>
    <n v="28.059999465942301"/>
    <s v="_NA_"/>
    <x v="50"/>
    <n v="1"/>
    <n v="-2.1132225500000001"/>
    <s v="Hyllion (HYLN, SHLL prev)"/>
    <n v="29.4"/>
    <d v="2020-10-07T00:00:00"/>
    <d v="2020-10-07T00:00:00"/>
    <n v="2"/>
    <n v="3.23"/>
    <n v="0.94"/>
    <n v="0.94"/>
    <s v="PCM-Tracking - LogHist.csv"/>
    <d v="2023-12-31T00:00:00"/>
    <n v="0.94"/>
    <n v="0.5"/>
    <d v="2020-09-13T00:00:00"/>
    <x v="0"/>
    <x v="1219"/>
    <n v="31.004999999999999"/>
    <n v="2020"/>
    <s v="_NA_"/>
    <x v="1813"/>
    <n v="-335.61"/>
    <n v="31.01"/>
    <n v="150"/>
    <n v="150"/>
    <n v="0.12"/>
    <n v="9.7862029795706101E-2"/>
    <d v="2020-09-12T00:00:00"/>
    <n v="20"/>
    <x v="166"/>
    <n v="49.1"/>
    <n v="52.24"/>
    <s v="HYLN"/>
    <d v="1899-12-30T11:45:39"/>
    <x v="1814"/>
    <n v="1814"/>
    <n v="1814"/>
    <s v="USD"/>
    <s v="U1060261"/>
    <n v="0.32768000000000003"/>
    <n v="4"/>
    <m/>
    <m/>
    <x v="1620"/>
    <x v="0"/>
    <x v="0"/>
    <x v="0"/>
    <x v="0"/>
  </r>
  <r>
    <n v="1815"/>
    <x v="87"/>
    <x v="88"/>
    <d v="2020-10-08T00:00:00"/>
    <n v="0.347418"/>
    <n v="0.26291100000000001"/>
    <n v="0.38967099999999999"/>
    <n v="1"/>
    <n v="0.29358849999999997"/>
    <n v="0.47679623428270501"/>
    <n v="0.275354267729369"/>
    <n v="-4.2252999999999902E-2"/>
    <n v="0.376075251006037"/>
    <d v="2020-10-08T00:00:00"/>
    <n v="3419.44"/>
    <n v="3431.56"/>
    <n v="3323.69"/>
    <s v="BOT"/>
    <n v="5"/>
    <s v="_NA_"/>
    <n v="-4981"/>
    <s v="SGrowth"/>
    <s v="S"/>
    <x v="1199"/>
    <x v="1194"/>
    <n v="3446.830078125"/>
    <n v="3115.7494995117099"/>
    <n v="26.360000610351499"/>
    <s v="_NA_"/>
    <x v="50"/>
    <n v="1"/>
    <n v="-2.1052333999999999"/>
    <s v="Hyllion (HYLN, SHLL prev)"/>
    <n v="30.95"/>
    <d v="2020-10-08T00:00:00"/>
    <d v="2020-10-08T00:00:00"/>
    <n v="3"/>
    <n v="3.23"/>
    <n v="0.94"/>
    <n v="0.94"/>
    <s v="PCM-Tracking - LogHist.csv"/>
    <d v="2023-12-31T00:00:00"/>
    <n v="0.94"/>
    <n v="0.5"/>
    <d v="2020-09-13T00:00:00"/>
    <x v="0"/>
    <x v="1220"/>
    <n v="33.299999999999997"/>
    <n v="2020"/>
    <s v="_NA_"/>
    <x v="1814"/>
    <n v="-1042.1099999999999"/>
    <n v="33.200000000000003"/>
    <n v="150"/>
    <n v="150"/>
    <n v="0.12"/>
    <n v="0.106260332759474"/>
    <d v="2020-09-12T00:00:00"/>
    <n v="20"/>
    <x v="166"/>
    <n v="49.1"/>
    <n v="52.24"/>
    <s v="HYLN"/>
    <d v="1899-12-30T11:45:39"/>
    <x v="1815"/>
    <n v="1815"/>
    <n v="1815"/>
    <s v="USD"/>
    <s v="U1060261"/>
    <n v="0.32768000000000003"/>
    <n v="4"/>
    <m/>
    <m/>
    <x v="1621"/>
    <x v="0"/>
    <x v="0"/>
    <x v="0"/>
    <x v="0"/>
  </r>
  <r>
    <n v="1816"/>
    <x v="88"/>
    <x v="89"/>
    <d v="2020-10-08T00:00:00"/>
    <n v="0.347418"/>
    <n v="0.26291100000000001"/>
    <n v="0.38967099999999999"/>
    <n v="1"/>
    <n v="0.29358849999999997"/>
    <n v="0.47679623428270501"/>
    <n v="0.275354267729369"/>
    <n v="-4.2252999999999902E-2"/>
    <n v="0.376075251006037"/>
    <d v="2020-10-08T00:00:00"/>
    <n v="3419.44"/>
    <n v="3431.56"/>
    <n v="3323.69"/>
    <s v="SLD"/>
    <n v="5"/>
    <s v="_NA_"/>
    <n v="41563.96"/>
    <s v="Value"/>
    <s v="B"/>
    <x v="1200"/>
    <x v="1195"/>
    <n v="3477.13989257812"/>
    <n v="3117.0182995605401"/>
    <n v="25"/>
    <s v="_NA_"/>
    <x v="38"/>
    <n v="6.04"/>
    <n v="-12.287697"/>
    <s v="Arch coal"/>
    <n v="40.270000000000003"/>
    <d v="2020-10-09T00:00:00"/>
    <d v="2020-10-09T00:00:00"/>
    <n v="4"/>
    <s v="_NA_"/>
    <s v="_NA_"/>
    <s v="_NA_"/>
    <s v="PCM-Tracking - LogHist.csv"/>
    <s v="_NA_"/>
    <s v="_NA_"/>
    <n v="0.1"/>
    <d v="2020-07-07T00:00:00"/>
    <x v="1"/>
    <x v="1221"/>
    <n v="41.57"/>
    <n v="2020"/>
    <s v="_NA_"/>
    <x v="1815"/>
    <n v="3703.75"/>
    <n v="41.57"/>
    <n v="1000"/>
    <n v="1000"/>
    <n v="0.12"/>
    <n v="0.11553400025542"/>
    <d v="2019-10-09T00:00:00"/>
    <n v="47"/>
    <x v="146"/>
    <n v="5"/>
    <n v="20.745000000000001"/>
    <s v="ARCH"/>
    <d v="1899-12-30T09:45:36"/>
    <x v="1816"/>
    <n v="1816"/>
    <n v="1816"/>
    <s v="USD"/>
    <s v="U1060261"/>
    <n v="0.32768000000000003"/>
    <n v="6"/>
    <m/>
    <m/>
    <x v="1622"/>
    <x v="0"/>
    <x v="0"/>
    <x v="0"/>
    <x v="0"/>
  </r>
  <r>
    <n v="1817"/>
    <x v="88"/>
    <x v="89"/>
    <d v="2020-10-08T00:00:00"/>
    <n v="0.347418"/>
    <n v="0.26291100000000001"/>
    <n v="0.38967099999999999"/>
    <n v="1"/>
    <n v="0.29358849999999997"/>
    <n v="0.47679623428270501"/>
    <n v="0.275354267729369"/>
    <n v="-4.2252999999999902E-2"/>
    <n v="0.376075251006037"/>
    <d v="2020-10-08T00:00:00"/>
    <n v="3419.44"/>
    <n v="3431.56"/>
    <n v="3323.69"/>
    <s v="SLD"/>
    <n v="5"/>
    <s v="_NA_"/>
    <n v="41563.96"/>
    <s v="Value"/>
    <s v="B"/>
    <x v="1200"/>
    <x v="1195"/>
    <n v="3477.13989257812"/>
    <n v="3117.0182995605401"/>
    <n v="25"/>
    <s v="_NA_"/>
    <x v="38"/>
    <n v="6.04"/>
    <n v="-7.7478769999999999"/>
    <s v="Arch coal"/>
    <n v="40.270000000000003"/>
    <d v="2020-10-09T00:00:00"/>
    <d v="2020-10-09T00:00:00"/>
    <n v="4"/>
    <s v="_NA_"/>
    <s v="_NA_"/>
    <s v="_NA_"/>
    <s v="PCM-Tracking - LogHist.csv"/>
    <s v="_NA_"/>
    <s v="_NA_"/>
    <n v="0.1"/>
    <d v="2020-07-07T00:00:00"/>
    <x v="1"/>
    <x v="1222"/>
    <n v="39.479999999999997"/>
    <n v="2020"/>
    <s v="_NA_"/>
    <x v="1816"/>
    <n v="398.75"/>
    <n v="41.57"/>
    <n v="1000"/>
    <n v="250"/>
    <n v="0.12"/>
    <n v="0.11553400025542"/>
    <d v="2019-10-09T00:00:00"/>
    <n v="47"/>
    <x v="146"/>
    <n v="5"/>
    <n v="20.745000000000001"/>
    <s v="ARCH"/>
    <d v="1899-12-30T09:45:36"/>
    <x v="1817"/>
    <n v="1817"/>
    <n v="1817"/>
    <s v="USD"/>
    <s v="U1060261"/>
    <n v="0.32768000000000003"/>
    <n v="6"/>
    <m/>
    <m/>
    <x v="1622"/>
    <x v="0"/>
    <x v="0"/>
    <x v="0"/>
    <x v="0"/>
  </r>
  <r>
    <n v="1818"/>
    <x v="89"/>
    <x v="90"/>
    <d v="2020-10-08T00:00:00"/>
    <n v="0.347418"/>
    <n v="0.26291100000000001"/>
    <n v="0.38967099999999999"/>
    <n v="1"/>
    <n v="0.29358849999999997"/>
    <n v="0.47679623428270501"/>
    <n v="0.275354267729369"/>
    <n v="-4.2252999999999902E-2"/>
    <n v="0.376075251006037"/>
    <d v="2020-10-08T00:00:00"/>
    <n v="3419.44"/>
    <n v="3431.56"/>
    <n v="3323.69"/>
    <s v="BOT"/>
    <n v="5"/>
    <s v="_NA_"/>
    <n v="-16139.5"/>
    <s v="LGrowth"/>
    <s v="S"/>
    <x v="1201"/>
    <x v="1196"/>
    <n v="3477.13989257812"/>
    <n v="3117.0182995605401"/>
    <n v="25"/>
    <s v="_NA_"/>
    <x v="13"/>
    <n v="1"/>
    <n v="-2.2865736750000001"/>
    <s v="Microsoft Corporation"/>
    <n v="215.81"/>
    <d v="2020-10-09T00:00:00"/>
    <d v="2020-10-09T00:00:00"/>
    <n v="4"/>
    <n v="0.72"/>
    <n v="6.44"/>
    <n v="7.32"/>
    <s v="PCM-Tracking - LogHist.csv"/>
    <n v="44377"/>
    <n v="6.69"/>
    <n v="0.15"/>
    <n v="43985"/>
    <x v="0"/>
    <x v="1223"/>
    <n v="215.18"/>
    <n v="2020"/>
    <s v="_NA_"/>
    <x v="1817"/>
    <n v="4778.46"/>
    <n v="215.18"/>
    <n v="75"/>
    <n v="25"/>
    <n v="0.22500000000000001"/>
    <n v="0.11553400025542"/>
    <d v="2010-09-16T00:00:00"/>
    <n v="165"/>
    <x v="122"/>
    <n v="254.14"/>
    <n v="38.01"/>
    <s v="MSFT"/>
    <d v="1899-12-30T15:31:56"/>
    <x v="1818"/>
    <n v="1820"/>
    <n v="1818"/>
    <s v="USD"/>
    <s v="U1060261"/>
    <n v="0.32768000000000003"/>
    <n v="8"/>
    <m/>
    <m/>
    <x v="1623"/>
    <x v="0"/>
    <x v="0"/>
    <x v="0"/>
    <x v="0"/>
  </r>
  <r>
    <n v="1819"/>
    <x v="89"/>
    <x v="90"/>
    <d v="2020-10-08T00:00:00"/>
    <n v="0.347418"/>
    <n v="0.26291100000000001"/>
    <n v="0.38967099999999999"/>
    <n v="1"/>
    <n v="0.29358849999999997"/>
    <n v="0.47679623428270501"/>
    <n v="0.275354267729369"/>
    <n v="-4.2252999999999902E-2"/>
    <n v="0.376075251006037"/>
    <d v="2020-10-08T00:00:00"/>
    <n v="3419.44"/>
    <n v="3431.56"/>
    <n v="3323.69"/>
    <s v="BOT"/>
    <n v="5"/>
    <s v="_NA_"/>
    <n v="-16139.5"/>
    <s v="LGrowth"/>
    <s v="S"/>
    <x v="1202"/>
    <x v="1197"/>
    <n v="3477.13989257812"/>
    <n v="3117.0182995605401"/>
    <n v="25"/>
    <s v="_NA_"/>
    <x v="13"/>
    <n v="1"/>
    <n v="-2.28816175"/>
    <s v="Microsoft Corporation"/>
    <n v="215.81"/>
    <d v="2020-10-09T00:00:00"/>
    <d v="2020-10-09T00:00:00"/>
    <n v="4"/>
    <n v="0.72"/>
    <n v="6.44"/>
    <n v="7.32"/>
    <s v="PCM-Tracking - LogHist.csv"/>
    <n v="44377"/>
    <n v="6.69"/>
    <n v="0.15"/>
    <n v="43985"/>
    <x v="0"/>
    <x v="1223"/>
    <n v="215.18"/>
    <n v="2020"/>
    <s v="_NA_"/>
    <x v="1818"/>
    <n v="4835.46"/>
    <n v="215.18"/>
    <n v="75"/>
    <n v="25"/>
    <n v="0.22500000000000001"/>
    <n v="0.11553400025542"/>
    <d v="2010-09-16T00:00:00"/>
    <n v="165"/>
    <x v="122"/>
    <n v="254.14"/>
    <n v="38.01"/>
    <s v="MSFT"/>
    <d v="1899-12-30T15:31:56"/>
    <x v="1819"/>
    <n v="1819"/>
    <n v="1819"/>
    <s v="USD"/>
    <s v="U1060261"/>
    <n v="0.32768000000000003"/>
    <n v="8"/>
    <m/>
    <m/>
    <x v="1624"/>
    <x v="0"/>
    <x v="0"/>
    <x v="0"/>
    <x v="0"/>
  </r>
  <r>
    <n v="1820"/>
    <x v="89"/>
    <x v="90"/>
    <d v="2020-10-08T00:00:00"/>
    <n v="0.347418"/>
    <n v="0.26291100000000001"/>
    <n v="0.38967099999999999"/>
    <n v="1"/>
    <n v="0.29358849999999997"/>
    <n v="0.47679623428270501"/>
    <n v="0.275354267729369"/>
    <n v="-4.2252999999999902E-2"/>
    <n v="0.376075251006037"/>
    <d v="2020-10-08T00:00:00"/>
    <n v="3419.44"/>
    <n v="3431.56"/>
    <n v="3323.69"/>
    <s v="BOT"/>
    <n v="5"/>
    <s v="_NA_"/>
    <n v="-16139.5"/>
    <s v="LGrowth"/>
    <s v="S"/>
    <x v="1203"/>
    <x v="1198"/>
    <n v="3477.13989257812"/>
    <n v="3117.0182995605401"/>
    <n v="25"/>
    <s v="_NA_"/>
    <x v="13"/>
    <n v="1"/>
    <n v="-2.3126407750000002"/>
    <s v="Microsoft Corporation"/>
    <n v="215.81"/>
    <d v="2020-10-09T00:00:00"/>
    <d v="2020-10-09T00:00:00"/>
    <n v="4"/>
    <n v="0.72"/>
    <n v="6.44"/>
    <n v="7.32"/>
    <s v="PCM-Tracking - LogHist.csv"/>
    <d v="2021-06-30T00:00:00"/>
    <n v="6.69"/>
    <n v="0.15"/>
    <d v="2020-06-03T00:00:00"/>
    <x v="0"/>
    <x v="1223"/>
    <n v="215.18"/>
    <n v="2020"/>
    <s v="_NA_"/>
    <x v="1819"/>
    <n v="5672.69"/>
    <n v="215.18"/>
    <n v="75"/>
    <n v="25"/>
    <n v="0.22500000000000001"/>
    <n v="0.11553400025542"/>
    <d v="2010-09-16T00:00:00"/>
    <n v="165"/>
    <x v="122"/>
    <n v="254.14"/>
    <n v="38.01"/>
    <s v="MSFT"/>
    <d v="1899-12-30T15:31:56"/>
    <x v="1820"/>
    <n v="1818"/>
    <n v="1820"/>
    <s v="USD"/>
    <s v="U1060261"/>
    <n v="0.32768000000000003"/>
    <n v="8"/>
    <m/>
    <m/>
    <x v="1625"/>
    <x v="0"/>
    <x v="0"/>
    <x v="0"/>
    <x v="0"/>
  </r>
  <r>
    <n v="1821"/>
    <x v="90"/>
    <x v="91"/>
    <d v="2020-10-08T00:00:00"/>
    <n v="0.347418"/>
    <n v="0.26291100000000001"/>
    <n v="0.38967099999999999"/>
    <n v="1"/>
    <n v="0.29358849999999997"/>
    <n v="0.47679623428270501"/>
    <n v="0.275354267729369"/>
    <n v="-4.2252999999999902E-2"/>
    <n v="0.376075251006037"/>
    <d v="2020-10-08T00:00:00"/>
    <n v="3419.44"/>
    <n v="3431.56"/>
    <n v="3323.69"/>
    <s v="BOT"/>
    <n v="5"/>
    <s v="_NA_"/>
    <n v="-23280.6"/>
    <s v="Value"/>
    <s v="S"/>
    <x v="1204"/>
    <x v="1199"/>
    <n v="3477.13989257812"/>
    <n v="3117.0182995605401"/>
    <n v="25"/>
    <s v="_NA_"/>
    <x v="21"/>
    <n v="1"/>
    <n v="-3.3721076499999998"/>
    <s v="Apple, Inc."/>
    <n v="116.97"/>
    <d v="2020-10-09T00:00:00"/>
    <d v="2020-10-09T00:00:00"/>
    <n v="4"/>
    <n v="-0.03"/>
    <n v="3.23"/>
    <n v="3.86"/>
    <s v="PCM-Tracking - LogHist.csv"/>
    <d v="2020-09-30T00:00:00"/>
    <n v="3.88"/>
    <n v="0.04"/>
    <d v="2020-08-11T00:00:00"/>
    <x v="0"/>
    <x v="1224"/>
    <n v="116.39749999999999"/>
    <n v="2020"/>
    <s v="_NA_"/>
    <x v="1820"/>
    <n v="973.63"/>
    <n v="116.4"/>
    <n v="200"/>
    <n v="100"/>
    <n v="0.22500000000000001"/>
    <n v="0.11553400025542"/>
    <d v="2010-09-03T00:00:00"/>
    <n v="75"/>
    <x v="51"/>
    <n v="102.75"/>
    <n v="26.51"/>
    <s v="AAPL"/>
    <d v="1899-12-30T15:33:46"/>
    <x v="1821"/>
    <n v="1821"/>
    <n v="1821"/>
    <s v="USD"/>
    <s v="U1060261"/>
    <n v="0.32768000000000003"/>
    <n v="6"/>
    <m/>
    <m/>
    <x v="1626"/>
    <x v="0"/>
    <x v="0"/>
    <x v="0"/>
    <x v="0"/>
  </r>
  <r>
    <n v="1822"/>
    <x v="90"/>
    <x v="91"/>
    <d v="2020-10-08T00:00:00"/>
    <n v="0.347418"/>
    <n v="0.26291100000000001"/>
    <n v="0.38967099999999999"/>
    <n v="1"/>
    <n v="0.29358849999999997"/>
    <n v="0.47679623428270501"/>
    <n v="0.275354267729369"/>
    <n v="-4.2252999999999902E-2"/>
    <n v="0.376075251006037"/>
    <d v="2020-10-08T00:00:00"/>
    <n v="3419.44"/>
    <n v="3431.56"/>
    <n v="3323.69"/>
    <s v="BOT"/>
    <n v="5"/>
    <s v="_NA_"/>
    <n v="-23280.6"/>
    <s v="Value"/>
    <s v="S"/>
    <x v="1205"/>
    <x v="1200"/>
    <n v="3477.13989257812"/>
    <n v="3117.0182995605401"/>
    <n v="25"/>
    <s v="_NA_"/>
    <x v="21"/>
    <n v="1"/>
    <n v="-2.3287366500000002"/>
    <s v="Apple, Inc."/>
    <n v="116.97"/>
    <d v="2020-10-09T00:00:00"/>
    <d v="2020-10-09T00:00:00"/>
    <n v="4"/>
    <n v="-0.03"/>
    <n v="3.23"/>
    <n v="3.86"/>
    <s v="PCM-Tracking - LogHist.csv"/>
    <d v="2020-09-30T00:00:00"/>
    <n v="3.88"/>
    <n v="0.04"/>
    <d v="2020-08-11T00:00:00"/>
    <x v="0"/>
    <x v="1224"/>
    <n v="116.39749999999999"/>
    <n v="2020"/>
    <s v="_NA_"/>
    <x v="1821"/>
    <n v="2695.67"/>
    <n v="116.4"/>
    <n v="200"/>
    <n v="100"/>
    <n v="0.22500000000000001"/>
    <n v="0.11553400025542"/>
    <d v="2010-09-03T00:00:00"/>
    <n v="75"/>
    <x v="51"/>
    <n v="102.75"/>
    <n v="26.51"/>
    <s v="AAPL"/>
    <d v="1899-12-30T15:33:46"/>
    <x v="1822"/>
    <n v="1822"/>
    <n v="1822"/>
    <s v="USD"/>
    <s v="U1060261"/>
    <n v="0.32768000000000003"/>
    <n v="6"/>
    <m/>
    <m/>
    <x v="1627"/>
    <x v="0"/>
    <x v="0"/>
    <x v="0"/>
    <x v="0"/>
  </r>
  <r>
    <n v="1823"/>
    <x v="91"/>
    <x v="92"/>
    <d v="2020-10-08T00:00:00"/>
    <n v="0.347418"/>
    <n v="0.26291100000000001"/>
    <n v="0.38967099999999999"/>
    <n v="1"/>
    <n v="0.29358849999999997"/>
    <n v="0.47679623428270501"/>
    <n v="0.275354267729369"/>
    <n v="-4.2252999999999902E-2"/>
    <n v="0.376075251006037"/>
    <d v="2020-10-08T00:00:00"/>
    <n v="3419.44"/>
    <n v="3431.56"/>
    <n v="3323.69"/>
    <s v="BOT"/>
    <n v="5"/>
    <s v="_NA_"/>
    <n v="-19824"/>
    <s v="SGrowth"/>
    <s v="S"/>
    <x v="1206"/>
    <x v="1201"/>
    <n v="3477.13989257812"/>
    <n v="3117.0182995605401"/>
    <n v="25"/>
    <s v="_NA_"/>
    <x v="44"/>
    <n v="1"/>
    <n v="-2.0521275760000002"/>
    <s v="Atlassian"/>
    <n v="198.85"/>
    <d v="2020-10-09T00:00:00"/>
    <d v="2020-10-09T00:00:00"/>
    <n v="4"/>
    <n v="0.72"/>
    <n v="1.1599999999999999"/>
    <n v="1.42"/>
    <s v="PCM-Tracking - LogHist.csv"/>
    <n v="44377"/>
    <n v="1.23"/>
    <n v="0.6"/>
    <d v="2020-08-07T00:00:00"/>
    <x v="0"/>
    <x v="1225"/>
    <n v="198.23"/>
    <n v="2020"/>
    <s v="_NA_"/>
    <x v="1822"/>
    <n v="4680.95"/>
    <n v="198.23"/>
    <n v="100"/>
    <n v="25"/>
    <n v="0.2"/>
    <n v="0.11553400025542"/>
    <d v="2017-11-23T00:00:00"/>
    <n v="135"/>
    <x v="120"/>
    <n v="278.64"/>
    <n v="226.76"/>
    <s v="TEAM"/>
    <d v="1899-12-30T15:34:54"/>
    <x v="1823"/>
    <n v="1823"/>
    <n v="1823"/>
    <s v="USD"/>
    <s v="U1060261"/>
    <n v="0.32768000000000003"/>
    <n v="10"/>
    <m/>
    <m/>
    <x v="1628"/>
    <x v="0"/>
    <x v="0"/>
    <x v="0"/>
    <x v="0"/>
  </r>
  <r>
    <n v="1824"/>
    <x v="91"/>
    <x v="92"/>
    <d v="2020-10-08T00:00:00"/>
    <n v="0.347418"/>
    <n v="0.26291100000000001"/>
    <n v="0.38967099999999999"/>
    <n v="1"/>
    <n v="0.29358849999999997"/>
    <n v="0.47679623428270501"/>
    <n v="0.275354267729369"/>
    <n v="-4.2252999999999902E-2"/>
    <n v="0.376075251006037"/>
    <d v="2020-10-08T00:00:00"/>
    <n v="3419.44"/>
    <n v="3431.56"/>
    <n v="3323.69"/>
    <s v="BOT"/>
    <n v="5"/>
    <s v="_NA_"/>
    <n v="-19824"/>
    <s v="SGrowth"/>
    <s v="S"/>
    <x v="1207"/>
    <x v="1202"/>
    <n v="3477.13989257812"/>
    <n v="3117.0182995605401"/>
    <n v="25"/>
    <s v="_NA_"/>
    <x v="44"/>
    <n v="1"/>
    <n v="-2.1312932500000001"/>
    <s v="Atlassian"/>
    <n v="198.85"/>
    <d v="2020-10-09T00:00:00"/>
    <d v="2020-10-09T00:00:00"/>
    <n v="4"/>
    <n v="0.72"/>
    <n v="1.1599999999999999"/>
    <n v="1.42"/>
    <s v="PCM-Tracking - LogHist.csv"/>
    <n v="44377"/>
    <n v="1.23"/>
    <n v="0.6"/>
    <n v="44050"/>
    <x v="0"/>
    <x v="1225"/>
    <n v="198.23"/>
    <n v="2020"/>
    <s v="_NA_"/>
    <x v="1823"/>
    <n v="-1333.88"/>
    <n v="198.23"/>
    <n v="100"/>
    <n v="75"/>
    <n v="0.2"/>
    <n v="0.11553400025542"/>
    <d v="2017-11-23T00:00:00"/>
    <n v="135"/>
    <x v="120"/>
    <n v="278.64"/>
    <n v="226.76"/>
    <s v="TEAM"/>
    <d v="1899-12-30T15:34:54"/>
    <x v="1824"/>
    <n v="1824"/>
    <n v="1824"/>
    <s v="USD"/>
    <s v="U1060261"/>
    <n v="0.32768000000000003"/>
    <n v="10"/>
    <m/>
    <m/>
    <x v="1629"/>
    <x v="0"/>
    <x v="0"/>
    <x v="0"/>
    <x v="0"/>
  </r>
  <r>
    <n v="1825"/>
    <x v="92"/>
    <x v="93"/>
    <d v="2020-10-08T00:00:00"/>
    <n v="0.347418"/>
    <n v="0.26291100000000001"/>
    <n v="0.38967099999999999"/>
    <n v="1"/>
    <n v="0.29358849999999997"/>
    <n v="0.47679623428270501"/>
    <n v="0.275354267729369"/>
    <n v="-4.2252999999999902E-2"/>
    <n v="0.376075251006037"/>
    <d v="2020-10-08T00:00:00"/>
    <n v="3419.44"/>
    <n v="3431.56"/>
    <n v="3323.69"/>
    <s v="BOT"/>
    <n v="5"/>
    <s v="_NA_"/>
    <n v="-21481.75"/>
    <s v="Value"/>
    <s v="S"/>
    <x v="1208"/>
    <x v="1203"/>
    <n v="3477.13989257812"/>
    <n v="3117.0182995605401"/>
    <n v="25"/>
    <s v="_NA_"/>
    <x v="25"/>
    <n v="1"/>
    <n v="-2.3280860739999998"/>
    <s v="Home Depot"/>
    <n v="285.92"/>
    <d v="2020-10-09T00:00:00"/>
    <d v="2020-10-09T00:00:00"/>
    <n v="4"/>
    <n v="0.31"/>
    <n v="11.36"/>
    <n v="11.95"/>
    <s v="PCM-Tracking - LogHist.csv"/>
    <d v="2021-01-31T00:00:00"/>
    <n v="11.77"/>
    <n v="0.125"/>
    <d v="2020-09-07T00:00:00"/>
    <x v="0"/>
    <x v="1226"/>
    <n v="286.41000000000003"/>
    <n v="2020"/>
    <s v="_NA_"/>
    <x v="1824"/>
    <n v="-278.83"/>
    <n v="286.41000000000003"/>
    <n v="75"/>
    <n v="50"/>
    <n v="0.25"/>
    <n v="0.11553400025542"/>
    <d v="2015-02-24T00:00:00"/>
    <n v="200"/>
    <x v="60"/>
    <n v="387.92"/>
    <n v="32.97"/>
    <s v="HD"/>
    <d v="1899-12-30T15:35:22"/>
    <x v="1825"/>
    <n v="1825"/>
    <n v="1825"/>
    <s v="USD"/>
    <s v="U1060261"/>
    <n v="0.32768000000000003"/>
    <n v="6"/>
    <m/>
    <m/>
    <x v="1630"/>
    <x v="0"/>
    <x v="0"/>
    <x v="0"/>
    <x v="0"/>
  </r>
  <r>
    <n v="1826"/>
    <x v="92"/>
    <x v="93"/>
    <d v="2020-10-08T00:00:00"/>
    <n v="0.347418"/>
    <n v="0.26291100000000001"/>
    <n v="0.38967099999999999"/>
    <n v="1"/>
    <n v="0.29358849999999997"/>
    <n v="0.47679623428270501"/>
    <n v="0.275354267729369"/>
    <n v="-4.2252999999999902E-2"/>
    <n v="0.376075251006037"/>
    <d v="2020-10-08T00:00:00"/>
    <n v="3419.44"/>
    <n v="3431.56"/>
    <n v="3323.69"/>
    <s v="BOT"/>
    <n v="5"/>
    <s v="_NA_"/>
    <n v="-21481.75"/>
    <s v="Value"/>
    <s v="S"/>
    <x v="1209"/>
    <x v="1204"/>
    <n v="3477.13989257812"/>
    <n v="3117.0182995605401"/>
    <n v="25"/>
    <s v="_NA_"/>
    <x v="25"/>
    <n v="1"/>
    <n v="-2.7202321500000002"/>
    <s v="Home Depot"/>
    <n v="285.92"/>
    <d v="2020-10-09T00:00:00"/>
    <d v="2020-10-09T00:00:00"/>
    <n v="4"/>
    <n v="0.31"/>
    <n v="11.36"/>
    <n v="11.95"/>
    <s v="PCM-Tracking - LogHist.csv"/>
    <d v="2021-01-31T00:00:00"/>
    <n v="11.77"/>
    <n v="0.125"/>
    <d v="2020-09-07T00:00:00"/>
    <x v="0"/>
    <x v="1226"/>
    <n v="286.41000000000003"/>
    <n v="2020"/>
    <s v="_NA_"/>
    <x v="1825"/>
    <n v="110.38"/>
    <n v="286.41000000000003"/>
    <n v="75"/>
    <n v="5"/>
    <n v="0.25"/>
    <n v="0.11553400025542"/>
    <d v="2015-02-24T00:00:00"/>
    <n v="200"/>
    <x v="60"/>
    <n v="387.92"/>
    <n v="32.97"/>
    <s v="HD"/>
    <d v="1899-12-30T15:35:22"/>
    <x v="1826"/>
    <n v="1826"/>
    <n v="1826"/>
    <s v="USD"/>
    <s v="U1060261"/>
    <n v="0.32768000000000003"/>
    <n v="6"/>
    <m/>
    <m/>
    <x v="1631"/>
    <x v="0"/>
    <x v="0"/>
    <x v="0"/>
    <x v="0"/>
  </r>
  <r>
    <n v="1827"/>
    <x v="92"/>
    <x v="93"/>
    <d v="2020-10-08T00:00:00"/>
    <n v="0.347418"/>
    <n v="0.26291100000000001"/>
    <n v="0.38967099999999999"/>
    <n v="1"/>
    <n v="0.29358849999999997"/>
    <n v="0.47679623428270501"/>
    <n v="0.275354267729369"/>
    <n v="-4.2252999999999902E-2"/>
    <n v="0.376075251006037"/>
    <d v="2020-10-08T00:00:00"/>
    <n v="3419.44"/>
    <n v="3431.56"/>
    <n v="3323.69"/>
    <s v="BOT"/>
    <n v="5"/>
    <s v="_NA_"/>
    <n v="-21481.75"/>
    <s v="Value"/>
    <s v="S"/>
    <x v="1177"/>
    <x v="1172"/>
    <n v="3477.13989257812"/>
    <n v="3117.0182995605401"/>
    <n v="25"/>
    <s v="_NA_"/>
    <x v="25"/>
    <n v="1"/>
    <n v="-2.1729621290000001"/>
    <s v="Home Depot"/>
    <n v="285.92"/>
    <d v="2020-10-09T00:00:00"/>
    <d v="2020-10-09T00:00:00"/>
    <n v="4"/>
    <n v="0.31"/>
    <n v="11.36"/>
    <n v="11.95"/>
    <s v="PCM-Tracking - LogHist.csv"/>
    <d v="2021-01-31T00:00:00"/>
    <n v="11.77"/>
    <n v="0.125"/>
    <d v="2020-09-07T00:00:00"/>
    <x v="0"/>
    <x v="1226"/>
    <n v="286.41000000000003"/>
    <n v="2020"/>
    <s v="_NA_"/>
    <x v="1826"/>
    <n v="199.43"/>
    <n v="286.41000000000003"/>
    <n v="75"/>
    <n v="20"/>
    <n v="0.25"/>
    <n v="0.11553400025542"/>
    <d v="2015-02-24T00:00:00"/>
    <n v="200"/>
    <x v="60"/>
    <n v="387.92"/>
    <n v="32.97"/>
    <s v="HD"/>
    <d v="1899-12-30T15:35:22"/>
    <x v="1827"/>
    <n v="1827"/>
    <n v="1827"/>
    <s v="USD"/>
    <s v="U1060261"/>
    <n v="0.32768000000000003"/>
    <n v="6"/>
    <m/>
    <m/>
    <x v="1632"/>
    <x v="0"/>
    <x v="0"/>
    <x v="0"/>
    <x v="0"/>
  </r>
  <r>
    <n v="1828"/>
    <x v="93"/>
    <x v="94"/>
    <d v="2020-10-08T00:00:00"/>
    <n v="0.347418"/>
    <n v="0.26291100000000001"/>
    <n v="0.38967099999999999"/>
    <n v="1"/>
    <n v="0.29358849999999997"/>
    <n v="0.47679623428270501"/>
    <n v="0.275354267729369"/>
    <n v="-4.2252999999999902E-2"/>
    <n v="0.376075251006037"/>
    <d v="2020-10-08T00:00:00"/>
    <n v="3419.44"/>
    <n v="3431.56"/>
    <n v="3323.69"/>
    <s v="BOT"/>
    <n v="5"/>
    <s v="_NA_"/>
    <n v="-17606"/>
    <s v="Value"/>
    <s v="S"/>
    <x v="1210"/>
    <x v="1205"/>
    <n v="3477.13989257812"/>
    <n v="3117.0182995605401"/>
    <n v="25"/>
    <s v="_NA_"/>
    <x v="27"/>
    <n v="1"/>
    <n v="-3.0644507499999998"/>
    <s v="Mastercard"/>
    <n v="352.39"/>
    <d v="2020-10-09T00:00:00"/>
    <d v="2020-10-09T00:00:00"/>
    <n v="4"/>
    <n v="0.23"/>
    <n v="7.39"/>
    <n v="8.68"/>
    <s v="PCM-Tracking - LogHist.csv"/>
    <d v="2020-12-31T00:00:00"/>
    <n v="8.39"/>
    <n v="0.17499999999999999"/>
    <d v="2020-10-09T00:00:00"/>
    <x v="0"/>
    <x v="1227"/>
    <n v="352.1"/>
    <n v="2020"/>
    <s v="_NA_"/>
    <x v="1827"/>
    <n v="-1821.06"/>
    <n v="352.1"/>
    <n v="50"/>
    <n v="50"/>
    <n v="0.4"/>
    <n v="0.11553400025542"/>
    <d v="2012-05-06T00:00:00"/>
    <n v="220"/>
    <x v="130"/>
    <n v="361.7"/>
    <n v="43.12"/>
    <s v="MA"/>
    <d v="1899-12-30T15:35:44"/>
    <x v="1828"/>
    <n v="1828"/>
    <n v="1828"/>
    <s v="USD"/>
    <s v="U1060261"/>
    <n v="0.32768000000000003"/>
    <n v="8"/>
    <m/>
    <m/>
    <x v="1633"/>
    <x v="0"/>
    <x v="0"/>
    <x v="0"/>
    <x v="0"/>
  </r>
  <r>
    <n v="1829"/>
    <x v="94"/>
    <x v="95"/>
    <d v="2020-10-08T00:00:00"/>
    <n v="0.347418"/>
    <n v="0.26291100000000001"/>
    <n v="0.38967099999999999"/>
    <n v="1"/>
    <n v="0.29358849999999997"/>
    <n v="0.47679623428270501"/>
    <n v="0.275354267729369"/>
    <n v="-4.2252999999999902E-2"/>
    <n v="0.376075251006037"/>
    <d v="2020-10-08T00:00:00"/>
    <n v="3419.44"/>
    <n v="3431.56"/>
    <n v="3323.69"/>
    <s v="BOT"/>
    <n v="5"/>
    <s v="_NA_"/>
    <n v="-15439"/>
    <s v="Value"/>
    <s v="S"/>
    <x v="1211"/>
    <x v="1206"/>
    <n v="3477.13989257812"/>
    <n v="3117.0182995605401"/>
    <n v="25"/>
    <s v="_NA_"/>
    <x v="28"/>
    <n v="1"/>
    <n v="-2.4449380079999998"/>
    <s v="Visa"/>
    <n v="206.64"/>
    <d v="2020-10-09T00:00:00"/>
    <d v="2020-10-09T00:00:00"/>
    <n v="4"/>
    <n v="-0.03"/>
    <n v="5.0199999999999996"/>
    <n v="5.84"/>
    <s v="PCM-Tracking - LogHist.csv"/>
    <n v="44104"/>
    <n v="5.86"/>
    <n v="0.17499999999999999"/>
    <d v="2020-10-09T00:00:00"/>
    <x v="0"/>
    <x v="1228"/>
    <n v="205.84"/>
    <n v="2020"/>
    <s v="_NA_"/>
    <x v="1828"/>
    <n v="-743.94"/>
    <n v="205.84"/>
    <n v="75"/>
    <n v="75"/>
    <n v="0.2"/>
    <n v="0.11553400025542"/>
    <d v="2012-05-06T00:00:00"/>
    <n v="150"/>
    <x v="57"/>
    <n v="238.53"/>
    <n v="40.69"/>
    <s v="V"/>
    <d v="1899-12-30T15:36:07"/>
    <x v="1829"/>
    <n v="1829"/>
    <n v="1829"/>
    <s v="USD"/>
    <s v="U1060261"/>
    <n v="0.32768000000000003"/>
    <n v="8"/>
    <m/>
    <m/>
    <x v="1634"/>
    <x v="0"/>
    <x v="0"/>
    <x v="0"/>
    <x v="0"/>
  </r>
  <r>
    <n v="1830"/>
    <x v="95"/>
    <x v="96"/>
    <d v="2020-10-08T00:00:00"/>
    <n v="0.347418"/>
    <n v="0.26291100000000001"/>
    <n v="0.38967099999999999"/>
    <n v="1"/>
    <n v="0.29358849999999997"/>
    <n v="0.47679623428270501"/>
    <n v="0.275354267729369"/>
    <n v="-4.2252999999999902E-2"/>
    <n v="0.376075251006037"/>
    <d v="2020-10-08T00:00:00"/>
    <n v="3419.44"/>
    <n v="3431.56"/>
    <n v="3323.69"/>
    <s v="SLD"/>
    <n v="5"/>
    <s v="_NA_"/>
    <n v="68650.080000000002"/>
    <s v="Value"/>
    <s v="S"/>
    <x v="1127"/>
    <x v="1122"/>
    <n v="3477.13989257812"/>
    <n v="3117.0182995605401"/>
    <n v="25"/>
    <s v="_NA_"/>
    <x v="51"/>
    <n v="2.52"/>
    <n v="-3.5243624599999999"/>
    <s v="Autozone"/>
    <n v="1137.74"/>
    <d v="2020-10-09T00:00:00"/>
    <d v="2020-10-09T00:00:00"/>
    <n v="4"/>
    <n v="-0.11"/>
    <n v="74.209999999999994"/>
    <n v="82.92"/>
    <s v="PCM-Tracking - LogHist.csv"/>
    <n v="44074"/>
    <n v="83.87"/>
    <n v="0.05"/>
    <d v="2020-10-05T00:00:00"/>
    <x v="0"/>
    <x v="1229"/>
    <n v="1144.47"/>
    <n v="2020"/>
    <s v="_NA_"/>
    <x v="1829"/>
    <n v="-10.32"/>
    <n v="1144.21"/>
    <n v="60"/>
    <n v="30"/>
    <n v="0.2"/>
    <n v="0.11553400025542"/>
    <d v="2013-10-16T00:00:00"/>
    <n v="950"/>
    <x v="12"/>
    <n v="2270.2800000000002"/>
    <n v="27.07"/>
    <s v="AZO"/>
    <d v="1899-12-30T15:36:56"/>
    <x v="1830"/>
    <n v="1830"/>
    <n v="1830"/>
    <s v="USD"/>
    <s v="U1060261"/>
    <n v="0.32768000000000003"/>
    <n v="6"/>
    <m/>
    <m/>
    <x v="1635"/>
    <x v="0"/>
    <x v="0"/>
    <x v="0"/>
    <x v="0"/>
  </r>
  <r>
    <n v="1831"/>
    <x v="96"/>
    <x v="97"/>
    <d v="2020-10-08T00:00:00"/>
    <n v="0.347418"/>
    <n v="0.26291100000000001"/>
    <n v="0.38967099999999999"/>
    <n v="1"/>
    <n v="0.29358849999999997"/>
    <n v="0.47679623428270501"/>
    <n v="0.275354267729369"/>
    <n v="-4.2252999999999902E-2"/>
    <n v="0.376075251006037"/>
    <d v="2020-10-08T00:00:00"/>
    <n v="3419.44"/>
    <n v="3431.56"/>
    <n v="3323.69"/>
    <s v="BOT"/>
    <n v="5"/>
    <s v="_NA_"/>
    <n v="-5631.5"/>
    <s v="SGrowth"/>
    <s v="S"/>
    <x v="1212"/>
    <x v="1207"/>
    <n v="3477.13989257812"/>
    <n v="3117.0182995605401"/>
    <n v="25"/>
    <s v="_NA_"/>
    <x v="48"/>
    <n v="1"/>
    <n v="-2.1672047750000001"/>
    <s v="Docusign"/>
    <n v="225.6"/>
    <d v="2020-10-09T00:00:00"/>
    <d v="2020-10-09T00:00:00"/>
    <n v="4"/>
    <n v="0.31"/>
    <n v="0.77"/>
    <n v="1.01"/>
    <s v="PCM-Tracking - LogHist.csv"/>
    <n v="44227"/>
    <n v="0.94"/>
    <n v="0.6"/>
    <n v="44085"/>
    <x v="0"/>
    <x v="1230"/>
    <n v="225.22"/>
    <n v="2020"/>
    <s v="_NA_"/>
    <x v="1830"/>
    <n v="-750.67"/>
    <n v="225.22"/>
    <n v="25"/>
    <n v="25"/>
    <n v="0.2"/>
    <n v="0.11553400025542"/>
    <n v="44056"/>
    <n v="125"/>
    <x v="159"/>
    <n v="140.04"/>
    <n v="149.52000000000001"/>
    <s v="DOCU"/>
    <d v="1899-12-30T15:37:31"/>
    <x v="1831"/>
    <n v="1831"/>
    <n v="1831"/>
    <s v="USD"/>
    <s v="U1060261"/>
    <n v="0.32768000000000003"/>
    <n v="8"/>
    <m/>
    <m/>
    <x v="1636"/>
    <x v="0"/>
    <x v="0"/>
    <x v="0"/>
    <x v="0"/>
  </r>
  <r>
    <n v="1832"/>
    <x v="97"/>
    <x v="98"/>
    <d v="2020-10-08T00:00:00"/>
    <n v="0.347418"/>
    <n v="0.26291100000000001"/>
    <n v="0.38967099999999999"/>
    <n v="1"/>
    <n v="0.29358849999999997"/>
    <n v="0.47679623428270501"/>
    <n v="0.275354267729369"/>
    <n v="-4.2252999999999902E-2"/>
    <n v="0.376075251006037"/>
    <d v="2020-10-08T00:00:00"/>
    <n v="3419.44"/>
    <n v="3431.56"/>
    <n v="3323.69"/>
    <s v="BOT"/>
    <n v="5"/>
    <s v="_NA_"/>
    <n v="-7819.6"/>
    <s v="LGrowth"/>
    <s v="S"/>
    <x v="1213"/>
    <x v="1208"/>
    <n v="3477.13989257812"/>
    <n v="3117.0182995605401"/>
    <n v="25"/>
    <s v="_NA_"/>
    <x v="39"/>
    <n v="1"/>
    <n v="-2.0256373600000002"/>
    <s v="MarketAxess Holdings Inc. "/>
    <n v="522.04999999999995"/>
    <d v="2020-10-09T00:00:00"/>
    <d v="2020-10-09T00:00:00"/>
    <n v="4"/>
    <n v="0.23"/>
    <n v="7.51"/>
    <n v="7.87"/>
    <s v="PCM-Tracking - LogHist.csv"/>
    <d v="2020-12-31T00:00:00"/>
    <n v="7.79"/>
    <n v="0.25"/>
    <d v="2020-09-08T00:00:00"/>
    <x v="0"/>
    <x v="1231"/>
    <n v="521.24"/>
    <n v="2020"/>
    <s v="_NA_"/>
    <x v="1831"/>
    <n v="-419.83"/>
    <n v="521.24"/>
    <n v="15"/>
    <n v="10"/>
    <n v="0.3"/>
    <n v="0.11553400025542"/>
    <d v="2011-11-12T00:00:00"/>
    <n v="310"/>
    <x v="87"/>
    <n v="494.94"/>
    <n v="63.55"/>
    <s v="MKTX"/>
    <d v="1899-12-30T15:48:44"/>
    <x v="1832"/>
    <n v="1832"/>
    <n v="1832"/>
    <s v="USD"/>
    <s v="U1060261"/>
    <n v="0.32768000000000003"/>
    <n v="10"/>
    <m/>
    <m/>
    <x v="1637"/>
    <x v="0"/>
    <x v="0"/>
    <x v="0"/>
    <x v="0"/>
  </r>
  <r>
    <n v="1833"/>
    <x v="97"/>
    <x v="98"/>
    <d v="2020-10-08T00:00:00"/>
    <n v="0.347418"/>
    <n v="0.26291100000000001"/>
    <n v="0.38967099999999999"/>
    <n v="1"/>
    <n v="0.29358849999999997"/>
    <n v="0.47679623428270501"/>
    <n v="0.275354267729369"/>
    <n v="-4.2252999999999902E-2"/>
    <n v="0.376075251006037"/>
    <d v="2020-10-08T00:00:00"/>
    <n v="3419.44"/>
    <n v="3431.56"/>
    <n v="3323.69"/>
    <s v="BOT"/>
    <n v="5"/>
    <s v="_NA_"/>
    <n v="-7819.6"/>
    <s v="LGrowth"/>
    <s v="S"/>
    <x v="1214"/>
    <x v="1209"/>
    <n v="3477.13989257812"/>
    <n v="3117.0182995605401"/>
    <n v="25"/>
    <s v="_NA_"/>
    <x v="39"/>
    <n v="1"/>
    <n v="-2.060920485"/>
    <s v="MarketAxess Holdings Inc. "/>
    <n v="522.04999999999995"/>
    <d v="2020-10-09T00:00:00"/>
    <d v="2020-10-09T00:00:00"/>
    <n v="4"/>
    <n v="0.23"/>
    <n v="7.51"/>
    <n v="7.87"/>
    <s v="PCM-Tracking - LogHist.csv"/>
    <d v="2020-12-31T00:00:00"/>
    <n v="7.79"/>
    <n v="0.25"/>
    <d v="2020-09-08T00:00:00"/>
    <x v="0"/>
    <x v="1231"/>
    <n v="521.24"/>
    <n v="2020"/>
    <s v="_NA_"/>
    <x v="1832"/>
    <n v="122.39"/>
    <n v="521.24"/>
    <n v="15"/>
    <n v="5"/>
    <n v="0.3"/>
    <n v="0.11553400025542"/>
    <d v="2011-11-12T00:00:00"/>
    <n v="310"/>
    <x v="87"/>
    <n v="494.94"/>
    <n v="63.55"/>
    <s v="MKTX"/>
    <d v="1899-12-30T15:48:44"/>
    <x v="1833"/>
    <n v="1833"/>
    <n v="1833"/>
    <s v="USD"/>
    <s v="U1060261"/>
    <n v="0.32768000000000003"/>
    <n v="10"/>
    <m/>
    <m/>
    <x v="1638"/>
    <x v="0"/>
    <x v="0"/>
    <x v="0"/>
    <x v="0"/>
  </r>
  <r>
    <n v="1834"/>
    <x v="98"/>
    <x v="99"/>
    <d v="2020-10-08T00:00:00"/>
    <n v="0.347418"/>
    <n v="0.26291100000000001"/>
    <n v="0.38967099999999999"/>
    <n v="1"/>
    <n v="0.29358849999999997"/>
    <n v="0.47679623428270501"/>
    <n v="0.275354267729369"/>
    <n v="-4.2252999999999902E-2"/>
    <n v="0.376075251006037"/>
    <d v="2020-10-08T00:00:00"/>
    <n v="3419.44"/>
    <n v="3431.56"/>
    <n v="3323.69"/>
    <s v="BOT"/>
    <n v="5"/>
    <s v="_NA_"/>
    <n v="-7507.38"/>
    <s v="Value"/>
    <s v="S"/>
    <x v="1215"/>
    <x v="1210"/>
    <n v="3477.13989257812"/>
    <n v="3117.0182995605401"/>
    <n v="25"/>
    <s v="_NA_"/>
    <x v="52"/>
    <n v="1"/>
    <n v="-2.0343655850000002"/>
    <s v="Adobe"/>
    <n v="502.16"/>
    <d v="2020-10-09T00:00:00"/>
    <d v="2020-10-09T00:00:00"/>
    <n v="4"/>
    <n v="0.14000000000000001"/>
    <n v="9.73"/>
    <n v="11.03"/>
    <s v="PCM-Tracking - LogHist.csv"/>
    <d v="2020-11-30T00:00:00"/>
    <n v="10.85"/>
    <n v="0.2"/>
    <d v="2020-08-20T00:00:00"/>
    <x v="0"/>
    <x v="1232"/>
    <n v="500.424666667"/>
    <n v="2020"/>
    <s v="_NA_"/>
    <x v="1833"/>
    <n v="-1118.98"/>
    <n v="500.43"/>
    <n v="15"/>
    <n v="15"/>
    <n v="0.2"/>
    <n v="0.11553400025542"/>
    <d v="2018-09-26T00:00:00"/>
    <n v="210"/>
    <x v="150"/>
    <n v="423.29"/>
    <n v="39.020000000000003"/>
    <s v="ADBE"/>
    <d v="1899-12-30T15:48:53"/>
    <x v="1834"/>
    <n v="1834"/>
    <n v="1834"/>
    <s v="USD"/>
    <s v="U1060261"/>
    <n v="0.32768000000000003"/>
    <n v="6"/>
    <m/>
    <m/>
    <x v="1639"/>
    <x v="0"/>
    <x v="0"/>
    <x v="0"/>
    <x v="0"/>
  </r>
  <r>
    <n v="1835"/>
    <x v="99"/>
    <x v="100"/>
    <d v="2020-10-08T00:00:00"/>
    <n v="0.347418"/>
    <n v="0.26291100000000001"/>
    <n v="0.38967099999999999"/>
    <n v="1"/>
    <n v="0.29358849999999997"/>
    <n v="0.47679623428270501"/>
    <n v="0.275354267729369"/>
    <n v="-4.2252999999999902E-2"/>
    <n v="0.376075251006037"/>
    <d v="2020-10-08T00:00:00"/>
    <n v="3419.44"/>
    <n v="3431.56"/>
    <n v="3323.69"/>
    <s v="BOT"/>
    <n v="5"/>
    <s v="_NA_"/>
    <n v="-6274"/>
    <s v="Value"/>
    <s v="S"/>
    <x v="1216"/>
    <x v="1211"/>
    <n v="3477.13989257812"/>
    <n v="3117.0182995605401"/>
    <n v="25"/>
    <s v="_NA_"/>
    <x v="53"/>
    <n v="1"/>
    <n v="-2.149621888"/>
    <s v="Edwards Lifesciences"/>
    <n v="83.9"/>
    <d v="2020-10-09T00:00:00"/>
    <d v="2020-10-09T00:00:00"/>
    <n v="4"/>
    <n v="0.23"/>
    <n v="1.84"/>
    <n v="2.1800000000000002"/>
    <s v="PCM-Tracking - LogHist.csv"/>
    <d v="2020-12-31T00:00:00"/>
    <n v="2.1"/>
    <n v="0.15"/>
    <d v="2020-09-03T00:00:00"/>
    <x v="0"/>
    <x v="1233"/>
    <n v="83.64"/>
    <n v="2020"/>
    <s v="_NA_"/>
    <x v="1834"/>
    <n v="92.6"/>
    <n v="83.64"/>
    <n v="75"/>
    <n v="75"/>
    <n v="0.2"/>
    <n v="0.11553400025542"/>
    <d v="2016-08-20T00:00:00"/>
    <n v="55"/>
    <x v="99"/>
    <n v="79.11"/>
    <n v="37.61"/>
    <s v="EW"/>
    <d v="1899-12-30T15:50:25"/>
    <x v="1835"/>
    <n v="1835"/>
    <n v="1835"/>
    <s v="USD"/>
    <s v="U1060261"/>
    <n v="0.32768000000000003"/>
    <n v="8"/>
    <m/>
    <m/>
    <x v="1640"/>
    <x v="0"/>
    <x v="0"/>
    <x v="0"/>
    <x v="0"/>
  </r>
  <r>
    <n v="1836"/>
    <x v="100"/>
    <x v="101"/>
    <d v="2020-10-08T00:00:00"/>
    <n v="0.347418"/>
    <n v="0.26291100000000001"/>
    <n v="0.38967099999999999"/>
    <n v="1"/>
    <n v="0.29358849999999997"/>
    <n v="0.47679623428270501"/>
    <n v="0.275354267729369"/>
    <n v="-4.2252999999999902E-2"/>
    <n v="0.376075251006037"/>
    <d v="2020-10-08T00:00:00"/>
    <n v="3419.44"/>
    <n v="3431.56"/>
    <n v="3323.69"/>
    <s v="BOT"/>
    <n v="5"/>
    <s v="_NA_"/>
    <n v="-8253"/>
    <s v="SGrowth"/>
    <s v="S"/>
    <x v="1217"/>
    <x v="1212"/>
    <n v="3477.13989257812"/>
    <n v="3117.0182995605401"/>
    <n v="25"/>
    <s v="_NA_"/>
    <x v="54"/>
    <n v="1"/>
    <n v="-2.1836671499999998"/>
    <s v="Zoetis Inc"/>
    <n v="165.43"/>
    <d v="2020-10-09T00:00:00"/>
    <d v="2020-10-09T00:00:00"/>
    <n v="4"/>
    <n v="0.23"/>
    <n v="3.61"/>
    <n v="4.0999999999999996"/>
    <s v="PCM-Tracking - LogHist.csv"/>
    <d v="2020-12-31T00:00:00"/>
    <n v="3.99"/>
    <n v="0.15"/>
    <d v="2020-09-06T00:00:00"/>
    <x v="0"/>
    <x v="1234"/>
    <n v="165.04"/>
    <n v="2020"/>
    <s v="_NA_"/>
    <x v="1835"/>
    <n v="-211.68"/>
    <n v="165.04"/>
    <n v="50"/>
    <n v="50"/>
    <n v="0.18"/>
    <n v="0.11553400025542"/>
    <d v="2013-02-23T00:00:00"/>
    <n v="105"/>
    <x v="89"/>
    <n v="136.71"/>
    <n v="34.270000000000003"/>
    <s v="ZTS"/>
    <d v="1899-12-30T15:52:05"/>
    <x v="1836"/>
    <n v="1836"/>
    <n v="1836"/>
    <s v="USD"/>
    <s v="U1060261"/>
    <n v="0.32768000000000003"/>
    <n v="6"/>
    <m/>
    <m/>
    <x v="1641"/>
    <x v="0"/>
    <x v="0"/>
    <x v="0"/>
    <x v="0"/>
  </r>
  <r>
    <n v="1837"/>
    <x v="101"/>
    <x v="102"/>
    <d v="2020-10-08T00:00:00"/>
    <n v="0.347418"/>
    <n v="0.26291100000000001"/>
    <n v="0.38967099999999999"/>
    <n v="1"/>
    <n v="0.29358849999999997"/>
    <n v="0.47679623428270501"/>
    <n v="0.275354267729369"/>
    <n v="-4.2252999999999902E-2"/>
    <n v="0.376075251006037"/>
    <d v="2020-10-08T00:00:00"/>
    <n v="3419.44"/>
    <n v="3431.56"/>
    <n v="3323.69"/>
    <s v="BOT"/>
    <n v="5"/>
    <s v="_NA_"/>
    <n v="-11901"/>
    <s v="SGrowth"/>
    <s v="S"/>
    <x v="1218"/>
    <x v="1213"/>
    <n v="3477.13989257812"/>
    <n v="3117.0182995605401"/>
    <n v="25"/>
    <s v="_NA_"/>
    <x v="55"/>
    <n v="1"/>
    <n v="-2.2123752620000001"/>
    <s v="Snowflake"/>
    <n v="238"/>
    <d v="2020-10-09T00:00:00"/>
    <d v="2020-10-09T00:00:00"/>
    <n v="4"/>
    <n v="0.31"/>
    <n v="0.22"/>
    <n v="0.43"/>
    <s v="PCM-Tracking - LogHist.csv"/>
    <n v="44227"/>
    <n v="0.37"/>
    <n v="1"/>
    <d v="2020-09-16T00:00:00"/>
    <x v="0"/>
    <x v="1235"/>
    <n v="238"/>
    <n v="2020"/>
    <s v="_NA_"/>
    <x v="1836"/>
    <n v="3523.79"/>
    <n v="238"/>
    <n v="50"/>
    <n v="25"/>
    <n v="0.2"/>
    <n v="0.11553400025542"/>
    <d v="2020-09-16T00:00:00"/>
    <n v="120"/>
    <x v="167"/>
    <n v="163.15"/>
    <n v="446.28"/>
    <s v="SNOW"/>
    <d v="1899-12-30T15:58:21"/>
    <x v="1837"/>
    <n v="1837"/>
    <n v="1837"/>
    <s v="USD"/>
    <s v="U1060261"/>
    <n v="0.32768000000000003"/>
    <n v="8"/>
    <m/>
    <m/>
    <x v="1642"/>
    <x v="0"/>
    <x v="0"/>
    <x v="0"/>
    <x v="0"/>
  </r>
  <r>
    <n v="1838"/>
    <x v="101"/>
    <x v="102"/>
    <d v="2020-10-08T00:00:00"/>
    <n v="0.347418"/>
    <n v="0.26291100000000001"/>
    <n v="0.38967099999999999"/>
    <n v="1"/>
    <n v="0.29358849999999997"/>
    <n v="0.47679623428270501"/>
    <n v="0.275354267729369"/>
    <n v="-4.2252999999999902E-2"/>
    <n v="0.376075251006037"/>
    <d v="2020-10-08T00:00:00"/>
    <n v="3419.44"/>
    <n v="3431.56"/>
    <n v="3323.69"/>
    <s v="BOT"/>
    <n v="5"/>
    <s v="_NA_"/>
    <n v="-11901"/>
    <s v="SGrowth"/>
    <s v="S"/>
    <x v="1219"/>
    <x v="1214"/>
    <n v="3477.13989257812"/>
    <n v="3117.0182995605401"/>
    <n v="25"/>
    <s v="_NA_"/>
    <x v="55"/>
    <n v="1"/>
    <n v="-2.1416986339999999"/>
    <s v="Snowflake"/>
    <n v="238"/>
    <d v="2020-10-09T00:00:00"/>
    <d v="2020-10-09T00:00:00"/>
    <n v="4"/>
    <n v="0.31"/>
    <n v="0.22"/>
    <n v="0.43"/>
    <s v="PCM-Tracking - LogHist.csv"/>
    <n v="44227"/>
    <n v="0.37"/>
    <n v="1"/>
    <d v="2020-09-16T00:00:00"/>
    <x v="0"/>
    <x v="1235"/>
    <n v="238"/>
    <n v="2020"/>
    <s v="_NA_"/>
    <x v="1837"/>
    <n v="325.86"/>
    <n v="238"/>
    <n v="50"/>
    <n v="25"/>
    <n v="0.2"/>
    <n v="0.11553400025542"/>
    <d v="2020-09-16T00:00:00"/>
    <n v="120"/>
    <x v="167"/>
    <n v="163.15"/>
    <n v="446.28"/>
    <s v="SNOW"/>
    <d v="1899-12-30T15:58:21"/>
    <x v="1838"/>
    <n v="1838"/>
    <n v="1838"/>
    <s v="USD"/>
    <s v="U1060261"/>
    <n v="0.32768000000000003"/>
    <n v="8"/>
    <m/>
    <m/>
    <x v="1643"/>
    <x v="0"/>
    <x v="0"/>
    <x v="0"/>
    <x v="0"/>
  </r>
  <r>
    <n v="1839"/>
    <x v="102"/>
    <x v="103"/>
    <d v="2020-10-08T00:00:00"/>
    <n v="0.347418"/>
    <n v="0.26291100000000001"/>
    <n v="0.38967099999999999"/>
    <n v="1"/>
    <n v="0.29358849999999997"/>
    <n v="0.47679623428270501"/>
    <n v="0.275354267729369"/>
    <n v="-4.2252999999999902E-2"/>
    <n v="0.376075251006037"/>
    <d v="2020-10-08T00:00:00"/>
    <n v="3419.44"/>
    <n v="3431.56"/>
    <n v="3323.69"/>
    <s v="BOT"/>
    <n v="5"/>
    <s v="_NA_"/>
    <n v="-4411"/>
    <s v="SGrowth"/>
    <s v="S"/>
    <x v="1220"/>
    <x v="1215"/>
    <n v="3488.669921875"/>
    <n v="3121.18629882812"/>
    <n v="26.399999618530199"/>
    <s v="_NA_"/>
    <x v="50"/>
    <n v="1"/>
    <n v="-2.0949900499999998"/>
    <s v="Hyllion (HYLN, SHLL prev)"/>
    <n v="29.14"/>
    <d v="2020-10-14T00:00:00"/>
    <d v="2020-10-14T00:00:00"/>
    <n v="2"/>
    <n v="3.21"/>
    <n v="0.94"/>
    <n v="0.94"/>
    <s v="PCM-Tracking - LogHist.csv"/>
    <n v="45291"/>
    <n v="0.94"/>
    <n v="0.5"/>
    <d v="2020-09-13T00:00:00"/>
    <x v="0"/>
    <x v="1236"/>
    <n v="29.4"/>
    <n v="2020"/>
    <s v="_NA_"/>
    <x v="1838"/>
    <n v="-920.59"/>
    <n v="29.4"/>
    <n v="150"/>
    <n v="150"/>
    <n v="0.12"/>
    <n v="0.117738445534266"/>
    <d v="2020-09-12T00:00:00"/>
    <n v="20"/>
    <x v="166"/>
    <n v="49.1"/>
    <n v="52.24"/>
    <s v="HYLN"/>
    <d v="1899-12-30T15:58:45"/>
    <x v="1839"/>
    <n v="1839"/>
    <n v="1839"/>
    <s v="USD"/>
    <s v="U1060261"/>
    <n v="0.32768000000000003"/>
    <n v="4"/>
    <m/>
    <m/>
    <x v="1644"/>
    <x v="0"/>
    <x v="0"/>
    <x v="0"/>
    <x v="0"/>
  </r>
  <r>
    <n v="1840"/>
    <x v="103"/>
    <x v="104"/>
    <d v="2020-10-15T00:00:00"/>
    <n v="0.34782600000000002"/>
    <n v="0.294686"/>
    <n v="0.35748799999999997"/>
    <n v="1"/>
    <n v="0.29908087499999902"/>
    <n v="0.47679623428270501"/>
    <n v="0.275354267729369"/>
    <n v="-9.6619999999998998E-3"/>
    <n v="0.376075251006037"/>
    <d v="2020-10-15T00:00:00"/>
    <n v="3488.67"/>
    <n v="3549.85"/>
    <n v="3384.56"/>
    <s v="SLD"/>
    <n v="5"/>
    <s v="`"/>
    <n v="15231.98"/>
    <s v="Value"/>
    <s v="B"/>
    <x v="1221"/>
    <x v="1216"/>
    <n v="3483.81005859375"/>
    <n v="3123.5788989257799"/>
    <n v="27.409999847412099"/>
    <s v="_NA_"/>
    <x v="56"/>
    <n v="8.02"/>
    <n v="-23.016021808000001"/>
    <s v="Occidental Petroleum"/>
    <n v="10.09"/>
    <d v="2020-10-16T00:00:00"/>
    <d v="2020-10-16T00:00:00"/>
    <n v="4"/>
    <s v="_NA_"/>
    <s v="_NA_"/>
    <s v="_NA_"/>
    <s v="PCM-Tracking - LogHist.csv"/>
    <s v="_NA_"/>
    <s v="_NA_"/>
    <n v="0.1"/>
    <s v="_NA_"/>
    <x v="1"/>
    <x v="1237"/>
    <n v="10.181653333"/>
    <n v="2020"/>
    <s v="_NA_"/>
    <x v="1839"/>
    <n v="60"/>
    <n v="10.16"/>
    <n v="1500"/>
    <n v="1500"/>
    <n v="0.12"/>
    <n v="0.115326416051745"/>
    <d v="2020-09-29T00:00:00"/>
    <n v="13"/>
    <x v="165"/>
    <n v="6"/>
    <n v="20.745000000000001"/>
    <s v="OXY"/>
    <d v="1899-12-30T15:35:08"/>
    <x v="1840"/>
    <n v="1840"/>
    <n v="1840"/>
    <s v="USD"/>
    <s v="U1060261"/>
    <n v="0.32768000000000003"/>
    <n v="6"/>
    <m/>
    <m/>
    <x v="1645"/>
    <x v="0"/>
    <x v="0"/>
    <x v="0"/>
    <x v="0"/>
  </r>
  <r>
    <n v="1841"/>
    <x v="103"/>
    <x v="104"/>
    <d v="2020-10-15T00:00:00"/>
    <n v="0.34782600000000002"/>
    <n v="0.294686"/>
    <n v="0.35748799999999997"/>
    <n v="1"/>
    <n v="0.29908087499999902"/>
    <n v="0.47679623428270501"/>
    <n v="0.275354267729369"/>
    <n v="-9.6619999999998998E-3"/>
    <n v="0.376075251006037"/>
    <d v="2020-10-15T00:00:00"/>
    <n v="3488.67"/>
    <n v="3549.85"/>
    <n v="3384.56"/>
    <s v="SLD"/>
    <n v="5"/>
    <s v="`"/>
    <n v="15231.98"/>
    <s v="Value"/>
    <s v="B"/>
    <x v="1221"/>
    <x v="1216"/>
    <n v="3483.81005859375"/>
    <n v="3123.5788989257799"/>
    <n v="27.409999847412099"/>
    <s v="_NA_"/>
    <x v="56"/>
    <n v="8.02"/>
    <n v="-23.015304"/>
    <s v="Occidental Petroleum"/>
    <n v="10.09"/>
    <d v="2020-10-16T00:00:00"/>
    <d v="2020-10-16T00:00:00"/>
    <n v="4"/>
    <s v="_NA_"/>
    <s v="_NA_"/>
    <s v="_NA_"/>
    <s v="PCM-Tracking - LogHist.csv"/>
    <s v="_NA_"/>
    <s v="_NA_"/>
    <n v="0.1"/>
    <s v="_NA_"/>
    <x v="1"/>
    <x v="1238"/>
    <n v="10.16"/>
    <n v="2020"/>
    <s v="_NA_"/>
    <x v="1840"/>
    <n v="30"/>
    <n v="10.16"/>
    <n v="1500"/>
    <n v="1500"/>
    <n v="0.12"/>
    <n v="0.115326416051745"/>
    <d v="2020-09-29T00:00:00"/>
    <n v="13"/>
    <x v="165"/>
    <n v="6"/>
    <n v="20.745000000000001"/>
    <s v="OXY"/>
    <d v="1899-12-30T15:35:08"/>
    <x v="1841"/>
    <n v="1841"/>
    <n v="1841"/>
    <s v="USD"/>
    <s v="U1060261"/>
    <n v="0.32768000000000003"/>
    <n v="6"/>
    <m/>
    <m/>
    <x v="1645"/>
    <x v="0"/>
    <x v="0"/>
    <x v="0"/>
    <x v="0"/>
  </r>
  <r>
    <n v="1842"/>
    <x v="32"/>
    <x v="105"/>
    <d v="2020-10-15T00:00:00"/>
    <n v="0.34782600000000002"/>
    <n v="0.294686"/>
    <n v="0.35748799999999997"/>
    <n v="1"/>
    <n v="0.29908087499999902"/>
    <n v="0.47679623428270501"/>
    <n v="0.275354267729369"/>
    <n v="-9.6619999999998998E-3"/>
    <n v="0.376075251006037"/>
    <d v="2020-10-15T00:00:00"/>
    <n v="3488.67"/>
    <n v="3549.85"/>
    <n v="3384.56"/>
    <s v="BOT"/>
    <n v="5"/>
    <s v="_NA_"/>
    <n v="-9115"/>
    <s v="Value"/>
    <s v="S"/>
    <x v="1192"/>
    <x v="1187"/>
    <n v="3443.1201171875"/>
    <n v="3125.5234484863199"/>
    <n v="29.350000381469702"/>
    <s v="_NA_"/>
    <x v="22"/>
    <n v="5"/>
    <n v="-23.756520999999999"/>
    <s v="Fannie Mae Preferreds"/>
    <n v="9.15"/>
    <d v="2020-10-20T00:00:00"/>
    <d v="2020-10-20T00:00:00"/>
    <n v="1"/>
    <n v="0.2"/>
    <n v="1"/>
    <n v="1"/>
    <s v="PCM-Tracking - LogHist.csv"/>
    <d v="2020-12-31T00:00:00"/>
    <n v="1"/>
    <n v="0.03"/>
    <d v="2020-07-10T00:00:00"/>
    <x v="0"/>
    <x v="1239"/>
    <n v="9.11"/>
    <n v="2020"/>
    <s v="_NA_"/>
    <x v="1841"/>
    <n v="1731.24"/>
    <n v="9.11"/>
    <n v="1000"/>
    <n v="1000"/>
    <n v="0.1"/>
    <n v="0.101613913296661"/>
    <d v="2013-10-26T00:00:00"/>
    <n v="8"/>
    <x v="1"/>
    <n v="23.73"/>
    <n v="23.73"/>
    <s v="FNMAS"/>
    <d v="1899-12-30T14:58:33"/>
    <x v="1842"/>
    <n v="1842"/>
    <n v="1842"/>
    <s v="USD"/>
    <s v="U1060261"/>
    <n v="0.32768000000000003"/>
    <n v="8"/>
    <m/>
    <m/>
    <x v="1646"/>
    <x v="0"/>
    <x v="0"/>
    <x v="0"/>
    <x v="0"/>
  </r>
  <r>
    <n v="1843"/>
    <x v="104"/>
    <x v="106"/>
    <d v="2020-10-15T00:00:00"/>
    <n v="0.34782600000000002"/>
    <n v="0.294686"/>
    <n v="0.35748799999999997"/>
    <n v="1"/>
    <n v="0.29908087499999902"/>
    <n v="0.47679623428270501"/>
    <n v="0.275354267729369"/>
    <n v="-9.6619999999998998E-3"/>
    <n v="0.376075251006037"/>
    <d v="2020-10-15T00:00:00"/>
    <n v="3488.67"/>
    <n v="3549.85"/>
    <n v="3384.56"/>
    <s v="BOT"/>
    <n v="5"/>
    <s v="_NA_"/>
    <n v="-8886.5"/>
    <s v="Value"/>
    <s v="S"/>
    <x v="1222"/>
    <x v="1217"/>
    <n v="3443.1201171875"/>
    <n v="3125.5234484863199"/>
    <n v="29.350000381469702"/>
    <s v="_NA_"/>
    <x v="57"/>
    <n v="1"/>
    <n v="-2.1036575000000002"/>
    <s v="Lowe's"/>
    <n v="177.09"/>
    <d v="2020-10-20T00:00:00"/>
    <d v="2020-10-20T00:00:00"/>
    <n v="1"/>
    <n v="0.2"/>
    <n v="8.5399999999999991"/>
    <n v="8.5399999999999991"/>
    <s v="PCM-Tracking - LogHist.csv"/>
    <d v="2020-12-31T00:00:00"/>
    <n v="8.5399999999999991"/>
    <n v="7.4999999999999997E-2"/>
    <d v="2020-10-16T00:00:00"/>
    <x v="0"/>
    <x v="1240"/>
    <n v="177.71"/>
    <n v="2020"/>
    <s v="_NA_"/>
    <x v="1842"/>
    <n v="246.8"/>
    <n v="177.71"/>
    <n v="50"/>
    <n v="10"/>
    <n v="0.17499999999999999"/>
    <n v="0.101613913296661"/>
    <d v="2020-10-16T00:00:00"/>
    <n v="135"/>
    <x v="168"/>
    <n v="244.17"/>
    <n v="28.59"/>
    <s v="LOW"/>
    <d v="1899-12-30T14:59:10"/>
    <x v="1843"/>
    <n v="1843"/>
    <n v="1843"/>
    <s v="USD"/>
    <s v="U1060261"/>
    <n v="0.32768000000000003"/>
    <n v="6"/>
    <m/>
    <m/>
    <x v="1647"/>
    <x v="0"/>
    <x v="0"/>
    <x v="0"/>
    <x v="0"/>
  </r>
  <r>
    <n v="1844"/>
    <x v="104"/>
    <x v="106"/>
    <d v="2020-10-15T00:00:00"/>
    <n v="0.34782600000000002"/>
    <n v="0.294686"/>
    <n v="0.35748799999999997"/>
    <n v="1"/>
    <n v="0.29908087499999902"/>
    <n v="0.47679623428270501"/>
    <n v="0.275354267729369"/>
    <n v="-9.6619999999998998E-3"/>
    <n v="0.376075251006037"/>
    <d v="2020-10-15T00:00:00"/>
    <n v="3488.67"/>
    <n v="3549.85"/>
    <n v="3384.56"/>
    <s v="BOT"/>
    <n v="5"/>
    <s v="_NA_"/>
    <n v="-8886.5"/>
    <s v="Value"/>
    <s v="S"/>
    <x v="1223"/>
    <x v="1218"/>
    <n v="3443.1201171875"/>
    <n v="3125.5234484863199"/>
    <n v="29.350000381469702"/>
    <s v="_NA_"/>
    <x v="57"/>
    <n v="1"/>
    <n v="-2.04371686"/>
    <s v="Lowe's"/>
    <n v="177.09"/>
    <d v="2020-10-20T00:00:00"/>
    <d v="2020-10-20T00:00:00"/>
    <n v="1"/>
    <n v="0.2"/>
    <n v="8.5399999999999991"/>
    <n v="8.5399999999999991"/>
    <s v="PCM-Tracking - LogHist.csv"/>
    <d v="2020-12-31T00:00:00"/>
    <n v="8.5399999999999991"/>
    <n v="7.4999999999999997E-2"/>
    <d v="2020-10-16T00:00:00"/>
    <x v="0"/>
    <x v="1240"/>
    <n v="177.71"/>
    <n v="2020"/>
    <s v="_NA_"/>
    <x v="1843"/>
    <n v="528.96"/>
    <n v="177.71"/>
    <n v="50"/>
    <n v="40"/>
    <n v="0.17499999999999999"/>
    <n v="0.101613913296661"/>
    <d v="2020-10-16T00:00:00"/>
    <n v="135"/>
    <x v="168"/>
    <n v="244.17"/>
    <n v="28.59"/>
    <s v="LOW"/>
    <d v="1899-12-30T14:59:10"/>
    <x v="1844"/>
    <n v="1844"/>
    <n v="1844"/>
    <s v="USD"/>
    <s v="U1060261"/>
    <n v="0.32768000000000003"/>
    <n v="6"/>
    <m/>
    <m/>
    <x v="1648"/>
    <x v="0"/>
    <x v="0"/>
    <x v="0"/>
    <x v="0"/>
  </r>
  <r>
    <n v="1845"/>
    <x v="105"/>
    <x v="107"/>
    <d v="2020-10-22T00:00:00"/>
    <n v="0.35746600000000001"/>
    <n v="0.31221700000000002"/>
    <n v="0.33031700000000003"/>
    <n v="1"/>
    <n v="0.30366975000000002"/>
    <n v="0.47679623428270501"/>
    <n v="0.275354267729369"/>
    <n v="2.7148999999999899E-2"/>
    <n v="0.376075251006037"/>
    <d v="2020-10-22T00:00:00"/>
    <n v="3435.56"/>
    <n v="3527.94"/>
    <n v="3419.93"/>
    <s v="SLD"/>
    <n v="5"/>
    <s v="_NA_"/>
    <n v="45540.09"/>
    <s v="Value"/>
    <s v="B"/>
    <x v="1224"/>
    <x v="1219"/>
    <n v="3400.96997070312"/>
    <n v="3129.1490979003902"/>
    <n v="32.459999084472599"/>
    <s v="_NA_"/>
    <x v="38"/>
    <n v="7.41"/>
    <n v="-13.6553387"/>
    <s v="Arch coal"/>
    <n v="36.979999999999997"/>
    <d v="2020-10-26T00:00:00"/>
    <d v="2020-10-26T00:00:00"/>
    <n v="0"/>
    <s v="_NA_"/>
    <s v="_NA_"/>
    <s v="_NA_"/>
    <s v="PCM-Tracking - LogHist.csv"/>
    <s v="_NA_"/>
    <s v="_NA_"/>
    <n v="0.1"/>
    <d v="2020-07-07T00:00:00"/>
    <x v="1"/>
    <x v="1241"/>
    <n v="36.437600000000003"/>
    <n v="2020"/>
    <s v="_NA_"/>
    <x v="1844"/>
    <n v="5343.75"/>
    <n v="36.44"/>
    <n v="1250"/>
    <n v="1250"/>
    <n v="0.12"/>
    <n v="8.6867344539485705E-2"/>
    <d v="2019-10-09T00:00:00"/>
    <n v="47"/>
    <x v="146"/>
    <n v="5"/>
    <n v="20.745000000000001"/>
    <s v="ARCH"/>
    <d v="1899-12-30T09:50:37"/>
    <x v="1845"/>
    <n v="1845"/>
    <n v="1845"/>
    <s v="USD"/>
    <s v="U1060261"/>
    <n v="0.32768000000000003"/>
    <n v="6"/>
    <m/>
    <m/>
    <x v="1649"/>
    <x v="0"/>
    <x v="0"/>
    <x v="0"/>
    <x v="0"/>
  </r>
  <r>
    <n v="1846"/>
    <x v="106"/>
    <x v="108"/>
    <d v="2020-10-22T00:00:00"/>
    <n v="0.35746600000000001"/>
    <n v="0.31221700000000002"/>
    <n v="0.33031700000000003"/>
    <n v="1"/>
    <n v="0.30366975000000002"/>
    <n v="0.47679623428270501"/>
    <n v="0.275354267729369"/>
    <n v="2.7148999999999899E-2"/>
    <n v="0.376075251006037"/>
    <d v="2020-10-22T00:00:00"/>
    <n v="3435.56"/>
    <n v="3527.94"/>
    <n v="3419.93"/>
    <s v="SLD"/>
    <n v="5"/>
    <s v="`"/>
    <n v="14423.85"/>
    <s v="Value"/>
    <s v="B"/>
    <x v="1225"/>
    <x v="1220"/>
    <n v="3400.96997070312"/>
    <n v="3129.1490979003902"/>
    <n v="32.459999084472599"/>
    <s v="_NA_"/>
    <x v="56"/>
    <n v="7.65"/>
    <n v="-15.147441454000001"/>
    <s v="Occidental Petroleum"/>
    <n v="9.4600000000000009"/>
    <d v="2020-10-26T00:00:00"/>
    <d v="2020-10-26T00:00:00"/>
    <n v="0"/>
    <s v="_NA_"/>
    <s v="_NA_"/>
    <s v="_NA_"/>
    <s v="PCM-Tracking - LogHist.csv"/>
    <s v="_NA_"/>
    <s v="_NA_"/>
    <n v="0.1"/>
    <s v="_NA_"/>
    <x v="1"/>
    <x v="1242"/>
    <n v="9.6211599999999997"/>
    <n v="2020"/>
    <s v="_NA_"/>
    <x v="1845"/>
    <n v="-7.5"/>
    <n v="9.6199999999999992"/>
    <n v="1500"/>
    <n v="1500"/>
    <n v="0.12"/>
    <n v="8.6867344539485705E-2"/>
    <d v="2020-09-29T00:00:00"/>
    <n v="13"/>
    <x v="165"/>
    <n v="6"/>
    <n v="20.745000000000001"/>
    <s v="OXY"/>
    <d v="1899-12-30T09:50:51"/>
    <x v="1846"/>
    <n v="1846"/>
    <n v="1846"/>
    <s v="USD"/>
    <s v="U1060261"/>
    <n v="0.32768000000000003"/>
    <n v="6"/>
    <m/>
    <m/>
    <x v="1650"/>
    <x v="0"/>
    <x v="0"/>
    <x v="0"/>
    <x v="0"/>
  </r>
  <r>
    <n v="1847"/>
    <x v="107"/>
    <x v="109"/>
    <d v="2020-10-22T00:00:00"/>
    <n v="0.35746600000000001"/>
    <n v="0.31221700000000002"/>
    <n v="0.33031700000000003"/>
    <n v="1"/>
    <n v="0.30366975000000002"/>
    <n v="0.47679623428270501"/>
    <n v="0.275354267729369"/>
    <n v="2.7148999999999899E-2"/>
    <n v="0.376075251006037"/>
    <d v="2020-10-22T00:00:00"/>
    <n v="3435.56"/>
    <n v="3527.94"/>
    <n v="3419.93"/>
    <s v="BOT"/>
    <n v="5"/>
    <s v="_NA_"/>
    <n v="-11955.97"/>
    <s v="Value"/>
    <s v="S"/>
    <x v="1141"/>
    <x v="1136"/>
    <n v="3390.67993164062"/>
    <n v="3129.6618481445298"/>
    <n v="33.349998474121001"/>
    <s v="_NA_"/>
    <x v="58"/>
    <n v="1"/>
    <n v="-3.0202355000000001"/>
    <s v="NVR"/>
    <n v="4000.66"/>
    <d v="2020-10-27T00:00:00"/>
    <d v="2020-10-27T00:00:00"/>
    <n v="1"/>
    <n v="0.18"/>
    <n v="232.81"/>
    <n v="310.10000000000002"/>
    <s v="PCM-Tracking - LogHist.csv"/>
    <d v="2020-12-31T00:00:00"/>
    <n v="296.5"/>
    <n v="0.05"/>
    <d v="2020-10-27T00:00:00"/>
    <x v="0"/>
    <x v="1243"/>
    <n v="3984.99"/>
    <n v="2020"/>
    <s v="_NA_"/>
    <x v="1846"/>
    <n v="1391.51"/>
    <n v="3984.99"/>
    <n v="3"/>
    <n v="3"/>
    <n v="0.2"/>
    <n v="8.34013692727993E-2"/>
    <d v="2015-07-30T00:00:00"/>
    <n v="3150"/>
    <x v="9"/>
    <n v="8026.33"/>
    <n v="27.07"/>
    <s v="NVR"/>
    <d v="1899-12-30T13:22:16"/>
    <x v="1847"/>
    <n v="1847"/>
    <n v="1847"/>
    <s v="USD"/>
    <s v="U1060261"/>
    <n v="0.32768000000000003"/>
    <n v="6"/>
    <m/>
    <m/>
    <x v="1651"/>
    <x v="0"/>
    <x v="0"/>
    <x v="0"/>
    <x v="0"/>
  </r>
  <r>
    <n v="1848"/>
    <x v="108"/>
    <x v="110"/>
    <d v="2020-10-29T00:00:00"/>
    <n v="0.352941"/>
    <n v="0.29411799999999999"/>
    <n v="0.352941"/>
    <n v="1"/>
    <n v="0.30928524999999901"/>
    <n v="0.47679623428270501"/>
    <n v="0.275354267729369"/>
    <n v="0"/>
    <n v="0.376075251006037"/>
    <d v="2020-10-29T00:00:00"/>
    <n v="3271.03"/>
    <n v="3466.46"/>
    <n v="3268.89"/>
    <s v="BOT"/>
    <n v="5"/>
    <s v="_NA_"/>
    <n v="-13444"/>
    <s v="Value"/>
    <s v="S"/>
    <x v="1226"/>
    <x v="1221"/>
    <n v="3310.23999023437"/>
    <n v="3129.37419799804"/>
    <n v="37.130001068115199"/>
    <s v="_NA_"/>
    <x v="59"/>
    <n v="1"/>
    <n v="-2.899365365"/>
    <s v="O'Reilly Auto Parts"/>
    <n v="441.46"/>
    <d v="2020-11-02T00:00:00"/>
    <d v="2020-11-02T00:00:00"/>
    <n v="0"/>
    <n v="0.16"/>
    <n v="21.76"/>
    <n v="21.97"/>
    <s v="PCM-Tracking - LogHist.csv"/>
    <n v="44196"/>
    <n v="21.94"/>
    <n v="0.05"/>
    <d v="2020-10-05T00:00:00"/>
    <x v="0"/>
    <x v="1244"/>
    <n v="448.1"/>
    <n v="2020"/>
    <s v="_NA_"/>
    <x v="1847"/>
    <n v="-41.2"/>
    <n v="448.1"/>
    <n v="30"/>
    <n v="30"/>
    <n v="0.3"/>
    <n v="5.7796153733239403E-2"/>
    <d v="2015-08-06T00:00:00"/>
    <n v="350"/>
    <x v="40"/>
    <n v="613.16999999999996"/>
    <n v="27.95"/>
    <s v="ORLY"/>
    <d v="1899-12-30T09:58:34"/>
    <x v="1848"/>
    <n v="1848"/>
    <n v="1848"/>
    <s v="USD"/>
    <s v="U1060261"/>
    <n v="0.32768000000000003"/>
    <n v="8"/>
    <m/>
    <m/>
    <x v="1652"/>
    <x v="0"/>
    <x v="0"/>
    <x v="0"/>
    <x v="0"/>
  </r>
  <r>
    <n v="1849"/>
    <x v="109"/>
    <x v="111"/>
    <d v="2020-10-29T00:00:00"/>
    <n v="0.352941"/>
    <n v="0.29411799999999999"/>
    <n v="0.352941"/>
    <n v="1"/>
    <n v="0.30928524999999901"/>
    <n v="0.47679623428270501"/>
    <n v="0.275354267729369"/>
    <n v="0"/>
    <n v="0.376075251006037"/>
    <d v="2020-10-29T00:00:00"/>
    <n v="3271.03"/>
    <n v="3466.46"/>
    <n v="3268.89"/>
    <s v="BOT"/>
    <n v="5"/>
    <s v="_NA_"/>
    <n v="-11495"/>
    <s v="Value"/>
    <s v="S"/>
    <x v="1227"/>
    <x v="1222"/>
    <n v="3310.23999023437"/>
    <n v="3129.37419799804"/>
    <n v="37.130001068115199"/>
    <s v="_NA_"/>
    <x v="51"/>
    <n v="1"/>
    <n v="-2.7528809970000001"/>
    <s v="Autozone"/>
    <n v="1141.1500000000001"/>
    <d v="2020-11-02T00:00:00"/>
    <d v="2020-11-02T00:00:00"/>
    <n v="0"/>
    <n v="-0.17"/>
    <n v="74.209999999999994"/>
    <n v="82.92"/>
    <s v="PCM-Tracking - LogHist.csv"/>
    <n v="44074"/>
    <n v="84.44"/>
    <n v="0.05"/>
    <d v="2020-10-05T00:00:00"/>
    <x v="0"/>
    <x v="1245"/>
    <n v="1149.4000000000001"/>
    <n v="2020"/>
    <s v="_NA_"/>
    <x v="1848"/>
    <n v="-193.95"/>
    <n v="1149.4000000000001"/>
    <n v="10"/>
    <n v="10"/>
    <n v="0.2"/>
    <n v="5.7796153733239403E-2"/>
    <d v="2013-10-16T00:00:00"/>
    <n v="950"/>
    <x v="12"/>
    <n v="2285.87"/>
    <n v="27.07"/>
    <s v="AZO"/>
    <d v="1899-12-30T09:58:51"/>
    <x v="1849"/>
    <n v="1849"/>
    <n v="1849"/>
    <s v="USD"/>
    <s v="U1060261"/>
    <n v="0.32768000000000003"/>
    <n v="6"/>
    <m/>
    <m/>
    <x v="1653"/>
    <x v="0"/>
    <x v="0"/>
    <x v="0"/>
    <x v="0"/>
  </r>
  <r>
    <n v="1850"/>
    <x v="110"/>
    <x v="112"/>
    <d v="2020-10-29T00:00:00"/>
    <n v="0.352941"/>
    <n v="0.29411799999999999"/>
    <n v="0.352941"/>
    <n v="1"/>
    <n v="0.30928524999999901"/>
    <n v="0.47679623428270501"/>
    <n v="0.275354267729369"/>
    <n v="0"/>
    <n v="0.376075251006037"/>
    <d v="2020-10-29T00:00:00"/>
    <n v="3271.03"/>
    <n v="3466.46"/>
    <n v="3268.89"/>
    <s v="BOT"/>
    <n v="5"/>
    <s v="_NA_"/>
    <n v="-10987"/>
    <s v="Value"/>
    <s v="S"/>
    <x v="1204"/>
    <x v="1199"/>
    <n v="3369.15991210937"/>
    <n v="3129.6160473632799"/>
    <n v="35.549999237060497"/>
    <s v="_NA_"/>
    <x v="21"/>
    <n v="1"/>
    <n v="-3.3721076499999998"/>
    <s v="Apple, Inc."/>
    <n v="110.44"/>
    <d v="2020-11-03T00:00:00"/>
    <d v="2020-11-03T00:00:00"/>
    <n v="1"/>
    <n v="-0.1"/>
    <n v="3.94"/>
    <n v="4.2699999999999996"/>
    <s v="PCM-Tracking - LogHist.csv"/>
    <n v="44104"/>
    <d v="1900-01-03T07:12:00"/>
    <n v="0.04"/>
    <d v="2020-11-03T00:00:00"/>
    <x v="0"/>
    <x v="1246"/>
    <n v="109.86"/>
    <n v="2020"/>
    <s v="_NA_"/>
    <x v="1849"/>
    <n v="1627.63"/>
    <n v="109.86"/>
    <n v="100"/>
    <n v="100"/>
    <n v="0.22500000000000001"/>
    <n v="7.6540975353162094E-2"/>
    <d v="2010-09-03T00:00:00"/>
    <d v="1900-03-20T00:00:00"/>
    <x v="51"/>
    <d v="1900-04-23T00:14:24"/>
    <n v="26.51"/>
    <s v="AAPL"/>
    <d v="1899-12-30T09:54:44"/>
    <x v="1850"/>
    <n v="1850"/>
    <n v="1850"/>
    <s v="USD"/>
    <s v="U1060261"/>
    <n v="0.32768000000000003"/>
    <n v="6"/>
    <m/>
    <m/>
    <x v="1654"/>
    <x v="0"/>
    <x v="0"/>
    <x v="0"/>
    <x v="0"/>
  </r>
  <r>
    <n v="1851"/>
    <x v="111"/>
    <x v="113"/>
    <d v="2020-10-29T00:00:00"/>
    <n v="0.352941"/>
    <n v="0.29411799999999999"/>
    <n v="0.352941"/>
    <n v="1"/>
    <n v="0.30928524999999901"/>
    <n v="0.47679623428270501"/>
    <n v="0.275354267729369"/>
    <n v="0"/>
    <n v="0.376075251006037"/>
    <d v="2020-10-29T00:00:00"/>
    <n v="3271.03"/>
    <n v="3466.46"/>
    <n v="3268.89"/>
    <s v="SLD"/>
    <n v="5"/>
    <s v="_NA_"/>
    <n v="15861.59"/>
    <s v="Value"/>
    <s v="B"/>
    <x v="1228"/>
    <x v="1223"/>
    <n v="3369.15991210937"/>
    <n v="3129.6160473632799"/>
    <n v="35.549999237060497"/>
    <s v="_NA_"/>
    <x v="38"/>
    <n v="2.91"/>
    <n v="-17.071338000000001"/>
    <s v="Arch coal"/>
    <n v="30.54"/>
    <d v="2020-11-03T00:00:00"/>
    <d v="2020-11-03T00:00:00"/>
    <n v="1"/>
    <s v="_NA_"/>
    <s v="_NA_"/>
    <s v="_NA_"/>
    <s v="PCM-Tracking - LogHist.csv"/>
    <s v="_NA_"/>
    <s v="_NA_"/>
    <n v="0.1"/>
    <d v="2020-11-03T00:00:00"/>
    <x v="1"/>
    <x v="1247"/>
    <n v="31.78"/>
    <n v="2020"/>
    <s v="_NA_"/>
    <x v="1850"/>
    <n v="-1441.25"/>
    <n v="31.73"/>
    <n v="500"/>
    <n v="1000"/>
    <n v="0.12"/>
    <n v="7.6540975353162094E-2"/>
    <d v="2019-10-09T00:00:00"/>
    <n v="40"/>
    <x v="146"/>
    <n v="5"/>
    <n v="20.745000000000001"/>
    <s v="ARCH"/>
    <d v="1899-12-30T10:34:32"/>
    <x v="1851"/>
    <n v="1851"/>
    <n v="1851"/>
    <s v="USD"/>
    <s v="U1060261"/>
    <n v="0.32768000000000003"/>
    <n v="6"/>
    <m/>
    <m/>
    <x v="1655"/>
    <x v="0"/>
    <x v="0"/>
    <x v="0"/>
    <x v="0"/>
  </r>
  <r>
    <n v="1852"/>
    <x v="111"/>
    <x v="113"/>
    <d v="2020-10-29T00:00:00"/>
    <n v="0.352941"/>
    <n v="0.29411799999999999"/>
    <n v="0.352941"/>
    <n v="1"/>
    <n v="0.30928524999999901"/>
    <n v="0.47679623428270501"/>
    <n v="0.275354267729369"/>
    <n v="0"/>
    <n v="0.376075251006037"/>
    <d v="2020-10-29T00:00:00"/>
    <n v="3271.03"/>
    <n v="3466.46"/>
    <n v="3268.89"/>
    <s v="SLD"/>
    <n v="5"/>
    <s v="_NA_"/>
    <n v="15861.59"/>
    <s v="Value"/>
    <s v="B"/>
    <x v="1228"/>
    <x v="1223"/>
    <n v="3369.15991210937"/>
    <n v="3129.6160473632799"/>
    <n v="35.549999237060497"/>
    <s v="_NA_"/>
    <x v="38"/>
    <n v="2.91"/>
    <n v="-14.160100367"/>
    <s v="Arch coal"/>
    <n v="30.54"/>
    <d v="2020-11-03T00:00:00"/>
    <d v="2020-11-03T00:00:00"/>
    <n v="1"/>
    <s v="_NA_"/>
    <s v="_NA_"/>
    <s v="_NA_"/>
    <s v="PCM-Tracking - LogHist.csv"/>
    <s v="_NA_"/>
    <s v="_NA_"/>
    <n v="0.1"/>
    <d v="2020-11-03T00:00:00"/>
    <x v="1"/>
    <x v="1248"/>
    <n v="31.728539999999999"/>
    <n v="2020"/>
    <s v="_NA_"/>
    <x v="1851"/>
    <n v="-756.25"/>
    <n v="31.73"/>
    <n v="500"/>
    <n v="500"/>
    <n v="0.12"/>
    <n v="7.6540975353162094E-2"/>
    <d v="2019-10-09T00:00:00"/>
    <n v="40"/>
    <x v="146"/>
    <n v="5"/>
    <n v="20.745000000000001"/>
    <s v="ARCH"/>
    <d v="1899-12-30T10:34:32"/>
    <x v="1852"/>
    <n v="1852"/>
    <n v="1852"/>
    <s v="USD"/>
    <s v="U1060261"/>
    <n v="0.32768000000000003"/>
    <n v="6"/>
    <m/>
    <m/>
    <x v="1655"/>
    <x v="0"/>
    <x v="0"/>
    <x v="0"/>
    <x v="0"/>
  </r>
  <r>
    <n v="1853"/>
    <x v="0"/>
    <x v="0"/>
    <d v="2020-10-29T00:00:00"/>
    <n v="0.352941"/>
    <n v="0.29411799999999999"/>
    <n v="0.352941"/>
    <n v="1"/>
    <n v="0.30928524999999901"/>
    <n v="0.47679623428270501"/>
    <n v="0.275354267729369"/>
    <n v="0"/>
    <n v="0.376075251006037"/>
    <d v="2020-10-29T00:00:00"/>
    <n v="3271.03"/>
    <n v="3466.46"/>
    <n v="3268.89"/>
    <s v="BOT"/>
    <n v="5"/>
    <s v="_NA_"/>
    <s v="_NA_"/>
    <s v="Value"/>
    <s v="S"/>
    <x v="1229"/>
    <x v="1224"/>
    <n v="3443.43994140625"/>
    <n v="3130.22449707031"/>
    <n v="29.569999694824201"/>
    <s v="_NA_"/>
    <x v="0"/>
    <n v="2"/>
    <n v="-4.2121566000000001"/>
    <s v="_NA_"/>
    <s v="_NA_"/>
    <d v="2020-11-04T00:00:00"/>
    <d v="2020-11-04T00:00:00"/>
    <n v="2"/>
    <s v="_NA_"/>
    <s v="_NA_"/>
    <s v="_NA_"/>
    <s v="PCM-Tracking - LogHist.csv"/>
    <s v="_NA_"/>
    <s v="_NA_"/>
    <n v="0.1"/>
    <s v="_NA_"/>
    <x v="0"/>
    <x v="1249"/>
    <n v="21.45"/>
    <n v="2020"/>
    <s v="_NA_"/>
    <x v="1852"/>
    <n v="-1138.21"/>
    <n v="21.45"/>
    <n v="400"/>
    <n v="400"/>
    <n v="0.12"/>
    <n v="0.100061655203672"/>
    <s v="_NA_"/>
    <s v="_NA_"/>
    <x v="169"/>
    <s v="_NA_"/>
    <n v="20.745000000000001"/>
    <s v="_NA_"/>
    <d v="1899-12-30T12:10:33"/>
    <x v="1853"/>
    <n v="1853"/>
    <n v="1853"/>
    <s v="USD"/>
    <s v="U1060261"/>
    <n v="0.32768000000000003"/>
    <n v="6"/>
    <m/>
    <m/>
    <x v="1656"/>
    <x v="0"/>
    <x v="0"/>
    <x v="0"/>
    <x v="0"/>
  </r>
  <r>
    <n v="1854"/>
    <x v="112"/>
    <x v="114"/>
    <d v="2020-11-05T00:00:00"/>
    <n v="0.37963000000000002"/>
    <n v="0.30555599999999999"/>
    <n v="0.31481500000000001"/>
    <n v="1.0000009999999999"/>
    <n v="0.32709987499999998"/>
    <n v="0.47679623428270501"/>
    <n v="0.275354267729369"/>
    <n v="6.4814999999999998E-2"/>
    <n v="0.376075251006037"/>
    <d v="2020-11-05T00:00:00"/>
    <n v="3443.44"/>
    <n v="3486.25"/>
    <n v="3233.94"/>
    <s v="BOT"/>
    <n v="5"/>
    <s v="_NA_"/>
    <n v="-8506.9"/>
    <s v="Value"/>
    <s v="S"/>
    <x v="1230"/>
    <x v="1225"/>
    <n v="3572.65991210937"/>
    <n v="3136.59599731445"/>
    <n v="23.4500007629394"/>
    <s v="_NA_"/>
    <x v="60"/>
    <n v="1"/>
    <n v="-2.2027116119999999"/>
    <s v="Marsh and McLennan"/>
    <n v="113.36"/>
    <d v="2020-11-11T00:00:00"/>
    <d v="2020-11-11T00:00:00"/>
    <n v="2"/>
    <n v="-1.87"/>
    <n v="4.3"/>
    <n v="4.6500000000000004"/>
    <s v="PCM-Tracking - LogHist.csv"/>
    <n v="43465"/>
    <n v="5.3"/>
    <n v="0.05"/>
    <d v="2019-08-28T00:00:00"/>
    <x v="0"/>
    <x v="1250"/>
    <n v="113.412133333"/>
    <n v="2020"/>
    <s v="_NA_"/>
    <x v="1853"/>
    <n v="261.3"/>
    <n v="113.41"/>
    <n v="75"/>
    <n v="75"/>
    <n v="0.15"/>
    <n v="0.13902457159553799"/>
    <d v="2015-05-25T00:00:00"/>
    <n v="75"/>
    <x v="115"/>
    <n v="144.03"/>
    <n v="27.16"/>
    <s v="MMC"/>
    <d v="1899-12-30T11:55:49"/>
    <x v="1854"/>
    <n v="1854"/>
    <n v="1854"/>
    <s v="USD"/>
    <s v="U1060261"/>
    <n v="0.32768000000000003"/>
    <n v="8"/>
    <m/>
    <m/>
    <x v="1657"/>
    <x v="0"/>
    <x v="0"/>
    <x v="0"/>
    <x v="0"/>
  </r>
  <r>
    <n v="1855"/>
    <x v="28"/>
    <x v="115"/>
    <d v="2020-11-05T00:00:00"/>
    <n v="0.37963000000000002"/>
    <n v="0.30555599999999999"/>
    <n v="0.31481500000000001"/>
    <n v="1.0000009999999999"/>
    <n v="0.32709987499999998"/>
    <n v="0.47679623428270501"/>
    <n v="0.275354267729369"/>
    <n v="6.4814999999999998E-2"/>
    <n v="0.376075251006037"/>
    <d v="2020-11-05T00:00:00"/>
    <n v="3443.44"/>
    <n v="3486.25"/>
    <n v="3233.94"/>
    <s v="BOT"/>
    <n v="5"/>
    <s v="_NA_"/>
    <n v="-27756.1"/>
    <s v="Value"/>
    <s v="S"/>
    <x v="1226"/>
    <x v="1221"/>
    <n v="3572.65991210937"/>
    <n v="3136.59599731445"/>
    <n v="23.4500007629394"/>
    <s v="_NA_"/>
    <x v="61"/>
    <n v="1"/>
    <n v="-2.899365365"/>
    <s v="O'Reilly Auto Parts"/>
    <n v="463.38"/>
    <d v="2020-11-11T00:00:00"/>
    <d v="2020-11-11T00:00:00"/>
    <n v="2"/>
    <n v="0.13"/>
    <n v="21.76"/>
    <n v="21.97"/>
    <s v="PCM-Tracking - LogHist.csv"/>
    <d v="2020-12-31T00:00:00"/>
    <n v="21.94"/>
    <n v="0.05"/>
    <d v="2020-10-05T00:00:00"/>
    <x v="0"/>
    <x v="1251"/>
    <n v="462.58499999999998"/>
    <n v="2020"/>
    <s v="_NA_"/>
    <x v="1854"/>
    <n v="-949.9"/>
    <n v="462.59"/>
    <n v="60"/>
    <n v="60"/>
    <n v="0.3"/>
    <n v="0.13902457159553799"/>
    <d v="2015-08-06T00:00:00"/>
    <n v="350"/>
    <x v="40"/>
    <n v="613.32000000000005"/>
    <n v="27.95"/>
    <s v="ORLY"/>
    <d v="1899-12-30T11:57:03"/>
    <x v="1855"/>
    <n v="1855"/>
    <n v="1855"/>
    <s v="USD"/>
    <s v="U1060261"/>
    <n v="0.32768000000000003"/>
    <n v="8"/>
    <m/>
    <m/>
    <x v="1658"/>
    <x v="0"/>
    <x v="0"/>
    <x v="0"/>
    <x v="0"/>
  </r>
  <r>
    <n v="1856"/>
    <x v="113"/>
    <x v="116"/>
    <d v="2020-11-05T00:00:00"/>
    <n v="0.37963000000000002"/>
    <n v="0.30555599999999999"/>
    <n v="0.31481500000000001"/>
    <n v="1.0000009999999999"/>
    <n v="0.32709987499999998"/>
    <n v="0.47679623428270501"/>
    <n v="0.275354267729369"/>
    <n v="6.4814999999999998E-2"/>
    <n v="0.376075251006037"/>
    <d v="2020-11-05T00:00:00"/>
    <n v="3443.44"/>
    <n v="3486.25"/>
    <n v="3233.94"/>
    <s v="BOT"/>
    <n v="5"/>
    <s v="_NA_"/>
    <n v="-23576.799999999999"/>
    <s v="Value"/>
    <s v="S"/>
    <x v="1227"/>
    <x v="1222"/>
    <n v="3572.65991210937"/>
    <n v="3136.59599731445"/>
    <n v="23.4500007629394"/>
    <s v="_NA_"/>
    <x v="62"/>
    <n v="1"/>
    <n v="-2.7528809970000001"/>
    <s v="Autozone"/>
    <n v="1181.83"/>
    <d v="2020-11-11T00:00:00"/>
    <d v="2020-11-11T00:00:00"/>
    <n v="2"/>
    <n v="-0.2"/>
    <n v="74.209999999999994"/>
    <n v="82.92"/>
    <s v="PCM-Tracking - LogHist.csv"/>
    <n v="44074"/>
    <n v="84.66"/>
    <n v="0.05"/>
    <d v="2020-10-05T00:00:00"/>
    <x v="0"/>
    <x v="1252"/>
    <n v="1178.79"/>
    <n v="2020"/>
    <s v="_NA_"/>
    <x v="1855"/>
    <n v="-973.95"/>
    <n v="1178.79"/>
    <n v="20"/>
    <n v="20"/>
    <n v="0.2"/>
    <n v="0.13902457159553799"/>
    <d v="2013-10-16T00:00:00"/>
    <n v="950"/>
    <x v="12"/>
    <n v="2291.66"/>
    <n v="27.07"/>
    <s v="AZO"/>
    <d v="1899-12-30T11:56:36"/>
    <x v="1856"/>
    <n v="1856"/>
    <n v="1856"/>
    <s v="USD"/>
    <s v="U1060261"/>
    <n v="0.32768000000000003"/>
    <n v="6"/>
    <m/>
    <m/>
    <x v="1659"/>
    <x v="0"/>
    <x v="0"/>
    <x v="0"/>
    <x v="0"/>
  </r>
  <r>
    <n v="1857"/>
    <x v="114"/>
    <x v="117"/>
    <d v="2020-11-05T00:00:00"/>
    <n v="0.37963000000000002"/>
    <n v="0.30555599999999999"/>
    <n v="0.31481500000000001"/>
    <n v="1.0000009999999999"/>
    <n v="0.32709987499999998"/>
    <n v="0.47679623428270501"/>
    <n v="0.275354267729369"/>
    <n v="6.4814999999999998E-2"/>
    <n v="0.376075251006037"/>
    <d v="2020-11-05T00:00:00"/>
    <n v="3443.44"/>
    <n v="3486.25"/>
    <n v="3233.94"/>
    <s v="BOT"/>
    <n v="5"/>
    <s v="_NA_"/>
    <n v="-8022.36"/>
    <s v="Value"/>
    <s v="S"/>
    <x v="1231"/>
    <x v="1226"/>
    <n v="3572.65991210937"/>
    <n v="3136.59599731445"/>
    <n v="23.4500007629394"/>
    <s v="_NA_"/>
    <x v="63"/>
    <n v="1"/>
    <n v="-2.1905326000000001"/>
    <s v="Aon plc"/>
    <n v="201.42"/>
    <d v="2020-11-11T00:00:00"/>
    <d v="2020-11-11T00:00:00"/>
    <n v="2"/>
    <n v="0.13"/>
    <n v="9.77"/>
    <n v="10.61"/>
    <s v="PCM-Tracking - LogHist.csv"/>
    <n v="44196"/>
    <n v="10.5"/>
    <n v="0.04"/>
    <d v="2020-06-03T00:00:00"/>
    <x v="0"/>
    <x v="1253"/>
    <n v="200.5335"/>
    <n v="2020"/>
    <s v="_NA_"/>
    <x v="1856"/>
    <n v="383.61"/>
    <n v="200.53"/>
    <n v="40"/>
    <n v="40"/>
    <n v="0.13"/>
    <n v="0.13902457159553799"/>
    <d v="2014-11-21T00:00:00"/>
    <n v="140"/>
    <x v="170"/>
    <n v="273.42"/>
    <n v="26.05"/>
    <s v="AON"/>
    <d v="1899-12-30T12:00:54"/>
    <x v="1857"/>
    <n v="1857"/>
    <n v="1857"/>
    <s v="USD"/>
    <s v="U1060261"/>
    <n v="0.32768000000000003"/>
    <n v="6"/>
    <m/>
    <m/>
    <x v="1660"/>
    <x v="0"/>
    <x v="0"/>
    <x v="0"/>
    <x v="0"/>
  </r>
  <r>
    <n v="1858"/>
    <x v="115"/>
    <x v="118"/>
    <d v="2020-11-05T00:00:00"/>
    <n v="0.37963000000000002"/>
    <n v="0.30555599999999999"/>
    <n v="0.31481500000000001"/>
    <n v="1.0000009999999999"/>
    <n v="0.32709987499999998"/>
    <n v="0.47679623428270501"/>
    <n v="0.275354267729369"/>
    <n v="6.4814999999999998E-2"/>
    <n v="0.376075251006037"/>
    <d v="2020-11-05T00:00:00"/>
    <n v="3443.44"/>
    <n v="3486.25"/>
    <n v="3233.94"/>
    <s v="BOT"/>
    <n v="5"/>
    <s v="_NA_"/>
    <n v="-7802"/>
    <s v="Value"/>
    <s v="S"/>
    <x v="1232"/>
    <x v="1227"/>
    <n v="3572.65991210937"/>
    <n v="3136.59599731445"/>
    <n v="23.4500007629394"/>
    <s v="_NA_"/>
    <x v="64"/>
    <n v="1"/>
    <n v="-2.1728101"/>
    <s v="NextEra Energy"/>
    <n v="77.540000000000006"/>
    <d v="2020-11-11T00:00:00"/>
    <d v="2020-11-11T00:00:00"/>
    <n v="2"/>
    <n v="0.13"/>
    <n v="2.29"/>
    <n v="2.5"/>
    <s v="PCM-Tracking - LogHist.csv"/>
    <d v="2020-12-31T00:00:00"/>
    <n v="2.4700000000000002"/>
    <n v="0.05"/>
    <d v="2020-10-10T00:00:00"/>
    <x v="0"/>
    <x v="1254"/>
    <n v="78.010000000000005"/>
    <n v="2020"/>
    <s v="_NA_"/>
    <x v="1857"/>
    <n v="-521.16999999999996"/>
    <n v="78.010000000000005"/>
    <n v="100"/>
    <n v="100"/>
    <n v="0.12"/>
    <n v="0.13902457159553799"/>
    <d v="2020-10-10T00:00:00"/>
    <n v="65"/>
    <x v="171"/>
    <n v="66.31"/>
    <n v="26.83"/>
    <s v="NEE"/>
    <d v="1899-12-30T12:07:44"/>
    <x v="1858"/>
    <n v="1858"/>
    <n v="1858"/>
    <s v="USD"/>
    <s v="U1060261"/>
    <n v="0.32768000000000003"/>
    <n v="8"/>
    <m/>
    <m/>
    <x v="1661"/>
    <x v="0"/>
    <x v="0"/>
    <x v="0"/>
    <x v="0"/>
  </r>
  <r>
    <n v="1859"/>
    <x v="116"/>
    <x v="119"/>
    <d v="2020-11-12T00:00:00"/>
    <n v="0.55837599999999998"/>
    <n v="0.19289300000000001"/>
    <n v="0.24873100000000001"/>
    <n v="1"/>
    <n v="0.35687225"/>
    <n v="0.47679623428270501"/>
    <n v="0.275354267729369"/>
    <n v="0.309644999999999"/>
    <n v="0.376075251006037"/>
    <d v="2020-11-12T00:00:00"/>
    <n v="3572.66"/>
    <n v="3645.99"/>
    <n v="3405.17"/>
    <s v="SLD"/>
    <n v="5"/>
    <s v="_NA_"/>
    <n v="20804.419999999998"/>
    <s v="SGrowth"/>
    <s v="B"/>
    <x v="1233"/>
    <x v="1228"/>
    <n v="3626.90991210937"/>
    <n v="3141.55084716796"/>
    <n v="22.4500007629394"/>
    <s v="_NA_"/>
    <x v="65"/>
    <n v="5.58"/>
    <n v="-11.328901"/>
    <s v="Root insurance"/>
    <n v="19.850000000000001"/>
    <d v="2020-11-16T00:00:00"/>
    <d v="2020-11-16T00:00:00"/>
    <n v="0"/>
    <s v="_NA_"/>
    <s v="_NA_"/>
    <s v="_NA_"/>
    <s v="PCM-Tracking - LogHist.csv"/>
    <s v="_NA_"/>
    <s v="_NA_"/>
    <n v="0.1"/>
    <d v="2020-11-16T00:00:00"/>
    <x v="1"/>
    <x v="1255"/>
    <n v="20.81"/>
    <n v="2020"/>
    <s v="_NA_"/>
    <x v="1858"/>
    <n v="3534.25"/>
    <n v="20.81"/>
    <n v="1000"/>
    <n v="1000"/>
    <n v="0.12"/>
    <n v="0.15449664466801299"/>
    <d v="2020-11-14T00:00:00"/>
    <n v="25"/>
    <x v="172"/>
    <n v="0.7"/>
    <n v="20.745000000000001"/>
    <s v="ROOT"/>
    <d v="1899-12-30T10:05:07"/>
    <x v="1859"/>
    <n v="1859"/>
    <n v="1859"/>
    <s v="USD"/>
    <s v="U1060261"/>
    <n v="0.32768000000000003"/>
    <n v="6"/>
    <m/>
    <m/>
    <x v="1662"/>
    <x v="0"/>
    <x v="0"/>
    <x v="0"/>
    <x v="0"/>
  </r>
  <r>
    <n v="1860"/>
    <x v="116"/>
    <x v="119"/>
    <d v="2020-11-12T00:00:00"/>
    <n v="0.55837599999999998"/>
    <n v="0.19289300000000001"/>
    <n v="0.24873100000000001"/>
    <n v="1"/>
    <n v="0.35687225"/>
    <n v="0.47679623428270501"/>
    <n v="0.275354267729369"/>
    <n v="0.309644999999999"/>
    <n v="0.376075251006037"/>
    <d v="2020-11-12T00:00:00"/>
    <n v="3572.66"/>
    <n v="3645.99"/>
    <n v="3405.17"/>
    <s v="SLD"/>
    <n v="5"/>
    <s v="_NA_"/>
    <n v="20804.419999999998"/>
    <s v="SGrowth"/>
    <s v="B"/>
    <x v="1233"/>
    <x v="1228"/>
    <n v="3626.90991210937"/>
    <n v="3141.55084716796"/>
    <n v="22.4500007629394"/>
    <s v="_NA_"/>
    <x v="65"/>
    <n v="5.58"/>
    <n v="-8.5301685000000003"/>
    <s v="Root insurance"/>
    <n v="19.850000000000001"/>
    <d v="2020-11-16T00:00:00"/>
    <d v="2020-11-16T00:00:00"/>
    <n v="0"/>
    <s v="_NA_"/>
    <s v="_NA_"/>
    <s v="_NA_"/>
    <s v="PCM-Tracking - LogHist.csv"/>
    <s v="_NA_"/>
    <s v="_NA_"/>
    <n v="0.1"/>
    <d v="2020-11-16T00:00:00"/>
    <x v="1"/>
    <x v="1256"/>
    <n v="19.97"/>
    <n v="2020"/>
    <s v="_NA_"/>
    <x v="1859"/>
    <n v="399.25"/>
    <n v="20.81"/>
    <n v="1000"/>
    <n v="150"/>
    <n v="0.12"/>
    <n v="0.15449664466801299"/>
    <d v="2020-11-14T00:00:00"/>
    <n v="25"/>
    <x v="172"/>
    <n v="0.7"/>
    <n v="20.745000000000001"/>
    <s v="ROOT"/>
    <d v="1899-12-30T10:05:07"/>
    <x v="1860"/>
    <n v="1860"/>
    <n v="1860"/>
    <s v="USD"/>
    <s v="U1060261"/>
    <n v="0.32768000000000003"/>
    <n v="6"/>
    <m/>
    <m/>
    <x v="1662"/>
    <x v="0"/>
    <x v="0"/>
    <x v="0"/>
    <x v="0"/>
  </r>
  <r>
    <n v="1861"/>
    <x v="116"/>
    <x v="119"/>
    <d v="2020-11-12T00:00:00"/>
    <n v="0.55837599999999998"/>
    <n v="0.19289300000000001"/>
    <n v="0.24873100000000001"/>
    <n v="1"/>
    <n v="0.35687225"/>
    <n v="0.47679623428270501"/>
    <n v="0.275354267729369"/>
    <n v="0.309644999999999"/>
    <n v="0.376075251006037"/>
    <d v="2020-11-12T00:00:00"/>
    <n v="3572.66"/>
    <n v="3645.99"/>
    <n v="3405.17"/>
    <s v="SLD"/>
    <n v="5"/>
    <s v="_NA_"/>
    <n v="20804.419999999998"/>
    <s v="SGrowth"/>
    <s v="B"/>
    <x v="1234"/>
    <x v="1229"/>
    <n v="3626.90991210937"/>
    <n v="3141.55084716796"/>
    <n v="22.4500007629394"/>
    <s v="_NA_"/>
    <x v="65"/>
    <n v="5.58"/>
    <n v="-17.780168499999998"/>
    <s v="Root insurance"/>
    <n v="19.850000000000001"/>
    <d v="2020-11-16T00:00:00"/>
    <d v="2020-11-16T00:00:00"/>
    <n v="0"/>
    <s v="_NA_"/>
    <s v="_NA_"/>
    <s v="_NA_"/>
    <s v="PCM-Tracking - LogHist.csv"/>
    <s v="_NA_"/>
    <s v="_NA_"/>
    <n v="0.1"/>
    <d v="2020-11-16T00:00:00"/>
    <x v="1"/>
    <x v="1256"/>
    <n v="19.97"/>
    <n v="2020"/>
    <s v="_NA_"/>
    <x v="1860"/>
    <n v="1280"/>
    <n v="20.81"/>
    <n v="1000"/>
    <n v="350"/>
    <n v="0.12"/>
    <n v="0.15449664466801299"/>
    <d v="2020-11-14T00:00:00"/>
    <n v="25"/>
    <x v="172"/>
    <n v="0.7"/>
    <n v="20.745000000000001"/>
    <s v="ROOT"/>
    <d v="1899-12-30T10:05:07"/>
    <x v="1861"/>
    <n v="1861"/>
    <n v="1861"/>
    <s v="USD"/>
    <s v="U1060261"/>
    <n v="0.32768000000000003"/>
    <n v="6"/>
    <m/>
    <m/>
    <x v="1663"/>
    <x v="0"/>
    <x v="0"/>
    <x v="0"/>
    <x v="0"/>
  </r>
  <r>
    <n v="1862"/>
    <x v="117"/>
    <x v="120"/>
    <d v="2020-11-12T00:00:00"/>
    <n v="0.55837599999999998"/>
    <n v="0.19289300000000001"/>
    <n v="0.24873100000000001"/>
    <n v="1"/>
    <n v="0.35687225"/>
    <n v="0.47679623428270501"/>
    <n v="0.275354267729369"/>
    <n v="0.309644999999999"/>
    <n v="0.376075251006037"/>
    <d v="2020-11-12T00:00:00"/>
    <n v="3572.66"/>
    <n v="3645.99"/>
    <n v="3405.17"/>
    <s v="BOT"/>
    <n v="5"/>
    <s v="_NA_"/>
    <n v="-11986"/>
    <s v="Value"/>
    <s v="S"/>
    <x v="1204"/>
    <x v="1199"/>
    <n v="3626.90991210937"/>
    <n v="3141.55084716796"/>
    <n v="22.4500007629394"/>
    <s v="_NA_"/>
    <x v="66"/>
    <n v="1"/>
    <n v="-3.3721076499999998"/>
    <s v="Apple, Inc."/>
    <n v="120.3"/>
    <d v="2020-11-16T00:00:00"/>
    <d v="2020-11-16T00:00:00"/>
    <n v="0"/>
    <n v="-0.13"/>
    <n v="3.95"/>
    <n v="4.3099999999999996"/>
    <s v="PCM-Tracking - LogHist.csv"/>
    <n v="44104"/>
    <n v="4.3600000000000003"/>
    <n v="0.04"/>
    <d v="2020-11-16T00:00:00"/>
    <x v="0"/>
    <x v="1257"/>
    <n v="119.85"/>
    <n v="2020"/>
    <s v="_NA_"/>
    <x v="1861"/>
    <n v="628.63"/>
    <n v="119.85"/>
    <n v="100"/>
    <n v="100"/>
    <n v="0.22500000000000001"/>
    <n v="0.15449664466801299"/>
    <d v="2010-09-03T00:00:00"/>
    <n v="80"/>
    <x v="51"/>
    <n v="115.49"/>
    <n v="26.51"/>
    <s v="AAPL"/>
    <d v="1899-12-30T15:13:08"/>
    <x v="1862"/>
    <n v="1862"/>
    <n v="1862"/>
    <s v="USD"/>
    <s v="U1060261"/>
    <n v="0.32768000000000003"/>
    <n v="6"/>
    <m/>
    <m/>
    <x v="1664"/>
    <x v="0"/>
    <x v="0"/>
    <x v="0"/>
    <x v="0"/>
  </r>
  <r>
    <n v="1863"/>
    <x v="118"/>
    <x v="121"/>
    <d v="2020-11-12T00:00:00"/>
    <n v="0.55837599999999998"/>
    <n v="0.19289300000000001"/>
    <n v="0.24873100000000001"/>
    <n v="1"/>
    <n v="0.35687225"/>
    <n v="0.47679623428270501"/>
    <n v="0.275354267729369"/>
    <n v="0.309644999999999"/>
    <n v="0.376075251006037"/>
    <d v="2020-11-12T00:00:00"/>
    <n v="3572.66"/>
    <n v="3645.99"/>
    <n v="3405.17"/>
    <s v="BOT"/>
    <n v="5"/>
    <s v="_NA_"/>
    <n v="-16121.95"/>
    <s v="LGrowth"/>
    <s v="S"/>
    <x v="1195"/>
    <x v="1190"/>
    <n v="3626.90991210937"/>
    <n v="3141.55084716796"/>
    <n v="22.4500007629394"/>
    <s v="_NA_"/>
    <x v="67"/>
    <n v="1"/>
    <n v="-2.146045725"/>
    <s v="nVidia"/>
    <n v="540.61"/>
    <d v="2020-11-16T00:00:00"/>
    <d v="2020-11-16T00:00:00"/>
    <n v="0"/>
    <n v="0.21"/>
    <n v="9.0500000000000007"/>
    <n v="11.02"/>
    <s v="PCM-Tracking - LogHist.csv"/>
    <d v="2021-01-31T00:00:00"/>
    <n v="10.61"/>
    <n v="0.3"/>
    <d v="2020-11-14T00:00:00"/>
    <x v="0"/>
    <x v="1258"/>
    <n v="537.36500000000001"/>
    <n v="2020"/>
    <s v="_NA_"/>
    <x v="1862"/>
    <n v="239.45"/>
    <n v="537.37"/>
    <n v="30"/>
    <n v="20"/>
    <n v="0.2"/>
    <n v="0.15449664466801299"/>
    <d v="2017-11-02T00:00:00"/>
    <n v="350"/>
    <x v="117"/>
    <n v="526.91999999999996"/>
    <n v="49.64"/>
    <s v="NVDA"/>
    <d v="1899-12-30T15:24:21"/>
    <x v="1863"/>
    <n v="1863"/>
    <n v="1863"/>
    <s v="USD"/>
    <s v="U1060261"/>
    <n v="0.32768000000000003"/>
    <n v="6"/>
    <m/>
    <m/>
    <x v="1665"/>
    <x v="0"/>
    <x v="0"/>
    <x v="0"/>
    <x v="0"/>
  </r>
  <r>
    <n v="1864"/>
    <x v="118"/>
    <x v="121"/>
    <d v="2020-11-12T00:00:00"/>
    <n v="0.55837599999999998"/>
    <n v="0.19289300000000001"/>
    <n v="0.24873100000000001"/>
    <n v="1"/>
    <n v="0.35687225"/>
    <n v="0.47679623428270501"/>
    <n v="0.275354267729369"/>
    <n v="0.309644999999999"/>
    <n v="0.376075251006037"/>
    <d v="2020-11-12T00:00:00"/>
    <n v="3572.66"/>
    <n v="3645.99"/>
    <n v="3405.17"/>
    <s v="BOT"/>
    <n v="5"/>
    <s v="_NA_"/>
    <n v="-16121.95"/>
    <s v="LGrowth"/>
    <s v="S"/>
    <x v="1235"/>
    <x v="1230"/>
    <n v="3626.90991210937"/>
    <n v="3141.55084716796"/>
    <n v="22.4500007629394"/>
    <s v="_NA_"/>
    <x v="67"/>
    <n v="1"/>
    <n v="-2.1263150999999998"/>
    <s v="nVidia"/>
    <n v="540.61"/>
    <d v="2020-11-16T00:00:00"/>
    <d v="2020-11-16T00:00:00"/>
    <n v="0"/>
    <n v="0.21"/>
    <n v="9.0500000000000007"/>
    <n v="11.02"/>
    <s v="PCM-Tracking - LogHist.csv"/>
    <d v="2021-01-31T00:00:00"/>
    <n v="10.61"/>
    <n v="0.3"/>
    <d v="2020-11-14T00:00:00"/>
    <x v="0"/>
    <x v="1258"/>
    <n v="537.36500000000001"/>
    <n v="2020"/>
    <s v="_NA_"/>
    <x v="1863"/>
    <n v="-654.63"/>
    <n v="537.37"/>
    <n v="30"/>
    <n v="10"/>
    <n v="0.2"/>
    <n v="0.15449664466801299"/>
    <d v="2017-11-02T00:00:00"/>
    <n v="350"/>
    <x v="117"/>
    <n v="526.91999999999996"/>
    <n v="49.64"/>
    <s v="NVDA"/>
    <d v="1899-12-30T15:24:21"/>
    <x v="1864"/>
    <n v="1864"/>
    <n v="1864"/>
    <s v="USD"/>
    <s v="U1060261"/>
    <n v="0.32768000000000003"/>
    <n v="6"/>
    <m/>
    <m/>
    <x v="1666"/>
    <x v="0"/>
    <x v="0"/>
    <x v="0"/>
    <x v="0"/>
  </r>
  <r>
    <n v="1865"/>
    <x v="119"/>
    <x v="122"/>
    <d v="2020-11-12T00:00:00"/>
    <n v="0.55837599999999998"/>
    <n v="0.19289300000000001"/>
    <n v="0.24873100000000001"/>
    <n v="1"/>
    <n v="0.35687225"/>
    <n v="0.47679623428270501"/>
    <n v="0.275354267729369"/>
    <n v="0.309644999999999"/>
    <n v="0.376075251006037"/>
    <d v="2020-11-12T00:00:00"/>
    <n v="3572.66"/>
    <n v="3645.99"/>
    <n v="3405.17"/>
    <s v="BOT"/>
    <n v="5"/>
    <s v="_NA_"/>
    <n v="-6921"/>
    <s v="LGrowth"/>
    <s v="S"/>
    <x v="1236"/>
    <x v="1231"/>
    <n v="3626.90991210937"/>
    <n v="3141.55084716796"/>
    <n v="22.4500007629394"/>
    <s v="_NA_"/>
    <x v="68"/>
    <n v="1"/>
    <n v="-2.1579469389999999"/>
    <s v="Ulta Salon"/>
    <n v="275.29000000000002"/>
    <d v="2020-11-16T00:00:00"/>
    <d v="2020-11-16T00:00:00"/>
    <n v="0"/>
    <n v="0.21"/>
    <n v="10.8"/>
    <n v="10.8"/>
    <s v="PCM-Tracking - LogHist.csv"/>
    <n v="44227"/>
    <n v="10.8"/>
    <n v="0.1"/>
    <d v="2020-11-14T00:00:00"/>
    <x v="0"/>
    <x v="1259"/>
    <n v="276.8"/>
    <n v="2020"/>
    <s v="_NA_"/>
    <x v="1864"/>
    <n v="91.09"/>
    <n v="276.8"/>
    <n v="25"/>
    <n v="25"/>
    <n v="0.2"/>
    <n v="0.15449664466801299"/>
    <d v="2014-09-18T00:00:00"/>
    <n v="230"/>
    <x v="98"/>
    <n v="330.32"/>
    <n v="30.59"/>
    <s v="ULTA"/>
    <d v="1899-12-30T15:25:22"/>
    <x v="1865"/>
    <n v="1865"/>
    <n v="1865"/>
    <s v="USD"/>
    <s v="U1060261"/>
    <n v="0.32768000000000003"/>
    <n v="6"/>
    <m/>
    <m/>
    <x v="1667"/>
    <x v="0"/>
    <x v="0"/>
    <x v="0"/>
    <x v="0"/>
  </r>
  <r>
    <n v="1866"/>
    <x v="32"/>
    <x v="105"/>
    <d v="2020-11-12T00:00:00"/>
    <n v="0.55837599999999998"/>
    <n v="0.19289300000000001"/>
    <n v="0.24873100000000001"/>
    <n v="1"/>
    <n v="0.35687225"/>
    <n v="0.47679623428270501"/>
    <n v="0.275354267729369"/>
    <n v="0.309644999999999"/>
    <n v="0.376075251006037"/>
    <d v="2020-11-12T00:00:00"/>
    <n v="3572.66"/>
    <n v="3645.99"/>
    <n v="3405.17"/>
    <s v="BOT"/>
    <n v="5"/>
    <s v="_NA_"/>
    <n v="-9115"/>
    <s v="Value"/>
    <s v="S"/>
    <x v="1192"/>
    <x v="1187"/>
    <n v="3567.7900390625"/>
    <n v="3144.2760473632802"/>
    <n v="23.840000152587798"/>
    <s v="_NA_"/>
    <x v="22"/>
    <n v="5"/>
    <n v="-33.756520999999999"/>
    <s v="Fannie Mae Preferreds"/>
    <n v="9.15"/>
    <d v="2020-10-20T00:00:00"/>
    <d v="2020-11-18T00:00:00"/>
    <n v="1"/>
    <n v="0.2"/>
    <n v="1"/>
    <n v="1"/>
    <s v="PCM-Tracking - LogHist.csv"/>
    <n v="44196"/>
    <n v="1"/>
    <n v="0.03"/>
    <d v="2020-07-10T00:00:00"/>
    <x v="0"/>
    <x v="1260"/>
    <n v="9.2446666670000006"/>
    <n v="2020"/>
    <s v="_NA_"/>
    <x v="1865"/>
    <n v="2411.2399999999998"/>
    <n v="9.11"/>
    <n v="1000"/>
    <n v="1500"/>
    <n v="0.1"/>
    <n v="0.13469364181760299"/>
    <d v="2013-10-26T00:00:00"/>
    <n v="8"/>
    <x v="1"/>
    <n v="23.73"/>
    <n v="23.73"/>
    <s v="FNMAS"/>
    <d v="1899-12-30T14:58:33"/>
    <x v="1866"/>
    <n v="1866"/>
    <n v="1866"/>
    <s v="USD"/>
    <s v="U1060261"/>
    <n v="0.32768000000000003"/>
    <n v="8"/>
    <m/>
    <m/>
    <x v="1668"/>
    <x v="0"/>
    <x v="0"/>
    <x v="0"/>
    <x v="0"/>
  </r>
  <r>
    <n v="1867"/>
    <x v="32"/>
    <x v="105"/>
    <d v="2020-11-12T00:00:00"/>
    <n v="0.55837599999999998"/>
    <n v="0.19289300000000001"/>
    <n v="0.24873100000000001"/>
    <n v="1"/>
    <n v="0.35687225"/>
    <n v="0.47679623428270501"/>
    <n v="0.275354267729369"/>
    <n v="0.309644999999999"/>
    <n v="0.376075251006037"/>
    <d v="2020-11-12T00:00:00"/>
    <n v="3572.66"/>
    <n v="3645.99"/>
    <n v="3405.17"/>
    <s v="BOT"/>
    <n v="5"/>
    <s v="_NA_"/>
    <n v="-9115"/>
    <s v="Value"/>
    <s v="S"/>
    <x v="1237"/>
    <x v="1232"/>
    <n v="3567.7900390625"/>
    <n v="3144.2760473632802"/>
    <n v="23.840000152587798"/>
    <s v="_NA_"/>
    <x v="22"/>
    <n v="5"/>
    <n v="-22.971546"/>
    <s v="Fannie Mae Preferreds"/>
    <n v="9.15"/>
    <d v="2020-10-20T00:00:00"/>
    <d v="2020-11-18T00:00:00"/>
    <n v="1"/>
    <n v="0.2"/>
    <n v="1"/>
    <n v="1"/>
    <s v="PCM-Tracking - LogHist.csv"/>
    <d v="2020-12-31T00:00:00"/>
    <n v="1"/>
    <n v="0.03"/>
    <d v="2020-07-10T00:00:00"/>
    <x v="0"/>
    <x v="1260"/>
    <n v="9.2446666670000006"/>
    <n v="2020"/>
    <s v="_NA_"/>
    <x v="1866"/>
    <n v="-607.97"/>
    <n v="9.11"/>
    <n v="1000"/>
    <n v="1500"/>
    <n v="0.1"/>
    <n v="0.13469364181760299"/>
    <d v="2013-10-26T00:00:00"/>
    <n v="8"/>
    <x v="1"/>
    <n v="23.73"/>
    <n v="23.73"/>
    <s v="FNMAS"/>
    <d v="1899-12-30T14:58:33"/>
    <x v="1867"/>
    <n v="1867"/>
    <n v="1867"/>
    <s v="USD"/>
    <s v="U1060261"/>
    <n v="0.32768000000000003"/>
    <n v="8"/>
    <m/>
    <m/>
    <x v="1669"/>
    <x v="0"/>
    <x v="0"/>
    <x v="0"/>
    <x v="0"/>
  </r>
  <r>
    <n v="1868"/>
    <x v="120"/>
    <x v="123"/>
    <d v="2020-11-19T00:00:00"/>
    <n v="0.44351499999999999"/>
    <n v="0.29288700000000001"/>
    <n v="0.263598"/>
    <n v="1"/>
    <n v="0.38119350000000002"/>
    <n v="0.47679623428270501"/>
    <n v="0.275354267729369"/>
    <n v="0.17991699999999999"/>
    <n v="0.376075251006037"/>
    <d v="2020-11-19T00:00:00"/>
    <n v="3567.79"/>
    <n v="3623.11"/>
    <n v="3405.17"/>
    <s v="BOT"/>
    <n v="5"/>
    <s v="_NA_"/>
    <n v="-6623.95"/>
    <s v="SGrowth"/>
    <s v="S"/>
    <x v="1183"/>
    <x v="1178"/>
    <n v="3557.5400390625"/>
    <n v="3146.6056481933501"/>
    <n v="23.7000007629394"/>
    <s v="_NA_"/>
    <x v="43"/>
    <n v="1"/>
    <n v="-2.151892025"/>
    <s v="Zoom Communications"/>
    <n v="439.6"/>
    <d v="2020-11-20T00:00:00"/>
    <d v="2020-11-20T00:00:00"/>
    <n v="4"/>
    <n v="0.2"/>
    <n v="2.5"/>
    <n v="2.48"/>
    <s v="PCM-Tracking - LogHist.csv"/>
    <d v="2021-01-31T00:00:00"/>
    <n v="2.48"/>
    <n v="1"/>
    <d v="2020-09-09T00:00:00"/>
    <x v="0"/>
    <x v="1261"/>
    <n v="441.53"/>
    <n v="2020"/>
    <s v="_NA_"/>
    <x v="1867"/>
    <n v="-1017.55"/>
    <n v="441.53"/>
    <n v="15"/>
    <n v="15"/>
    <n v="0.2"/>
    <n v="0.13059608886963001"/>
    <d v="2019-05-08T00:00:00"/>
    <n v="250"/>
    <x v="152"/>
    <n v="564.14"/>
    <n v="227.12"/>
    <s v="ZM"/>
    <d v="1899-12-30T10:55:20"/>
    <x v="1868"/>
    <n v="1868"/>
    <n v="1868"/>
    <s v="USD"/>
    <s v="U1060261"/>
    <n v="0.32768000000000003"/>
    <n v="6"/>
    <m/>
    <m/>
    <x v="1670"/>
    <x v="0"/>
    <x v="0"/>
    <x v="0"/>
    <x v="0"/>
  </r>
  <r>
    <n v="1869"/>
    <x v="121"/>
    <x v="124"/>
    <d v="2020-11-19T00:00:00"/>
    <n v="0.44351499999999999"/>
    <n v="0.29288700000000001"/>
    <n v="0.263598"/>
    <n v="1"/>
    <n v="0.38119350000000002"/>
    <n v="0.47679623428270501"/>
    <n v="0.275354267729369"/>
    <n v="0.17991699999999999"/>
    <n v="0.376075251006037"/>
    <d v="2020-11-19T00:00:00"/>
    <n v="3567.79"/>
    <n v="3623.11"/>
    <n v="3405.17"/>
    <s v="BOT"/>
    <n v="5"/>
    <s v="_NA_"/>
    <n v="-11112"/>
    <s v="SGrowth"/>
    <s v="S"/>
    <x v="1212"/>
    <x v="1207"/>
    <n v="3557.5400390625"/>
    <n v="3146.6056481933501"/>
    <n v="23.7000007629394"/>
    <s v="_NA_"/>
    <x v="48"/>
    <n v="1"/>
    <n v="-2.1672047750000001"/>
    <s v="Docusign"/>
    <n v="221.59"/>
    <d v="2020-11-20T00:00:00"/>
    <d v="2020-11-20T00:00:00"/>
    <n v="4"/>
    <n v="0.2"/>
    <n v="0.77"/>
    <n v="1.01"/>
    <s v="PCM-Tracking - LogHist.csv"/>
    <d v="2021-01-31T00:00:00"/>
    <n v="0.96"/>
    <n v="0.6"/>
    <d v="2020-09-11T00:00:00"/>
    <x v="0"/>
    <x v="1262"/>
    <n v="222.21950000000001"/>
    <n v="2020"/>
    <s v="_NA_"/>
    <x v="1868"/>
    <n v="-1350.17"/>
    <n v="222.22"/>
    <n v="50"/>
    <n v="50"/>
    <n v="0.2"/>
    <n v="0.13059608886963001"/>
    <d v="2020-08-13T00:00:00"/>
    <n v="125"/>
    <x v="159"/>
    <n v="144.18"/>
    <n v="149.52000000000001"/>
    <s v="DOCU"/>
    <d v="1899-12-30T10:56:05"/>
    <x v="1869"/>
    <n v="1869"/>
    <n v="1869"/>
    <s v="USD"/>
    <s v="U1060261"/>
    <n v="0.32768000000000003"/>
    <n v="8"/>
    <m/>
    <m/>
    <x v="1671"/>
    <x v="0"/>
    <x v="0"/>
    <x v="0"/>
    <x v="0"/>
  </r>
  <r>
    <n v="1870"/>
    <x v="122"/>
    <x v="125"/>
    <d v="2020-11-19T00:00:00"/>
    <n v="0.44351499999999999"/>
    <n v="0.29288700000000001"/>
    <n v="0.263598"/>
    <n v="1"/>
    <n v="0.38119350000000002"/>
    <n v="0.47679623428270501"/>
    <n v="0.275354267729369"/>
    <n v="0.17991699999999999"/>
    <n v="0.376075251006037"/>
    <d v="2020-11-19T00:00:00"/>
    <n v="3567.79"/>
    <n v="3623.11"/>
    <n v="3405.17"/>
    <s v="SLD"/>
    <n v="5"/>
    <s v="_NA_"/>
    <n v="14095.1"/>
    <s v="SGrowth"/>
    <s v="B"/>
    <x v="1234"/>
    <x v="1229"/>
    <n v="3557.5400390625"/>
    <n v="3146.6056481933501"/>
    <n v="23.7000007629394"/>
    <s v="_NA_"/>
    <x v="65"/>
    <n v="4.1500000000000004"/>
    <n v="-19.150840883000001"/>
    <s v="Root insurance"/>
    <n v="19"/>
    <d v="2020-11-20T00:00:00"/>
    <d v="2020-11-20T00:00:00"/>
    <n v="4"/>
    <s v="_NA_"/>
    <s v="_NA_"/>
    <s v="_NA_"/>
    <s v="PCM-Tracking - LogHist.csv"/>
    <s v="_NA_"/>
    <s v="_NA_"/>
    <n v="0.1"/>
    <d v="2020-11-16T00:00:00"/>
    <x v="1"/>
    <x v="1263"/>
    <n v="18.798846666999999"/>
    <n v="2020"/>
    <s v="_NA_"/>
    <x v="1869"/>
    <n v="1882.5"/>
    <n v="18.8"/>
    <n v="750"/>
    <n v="750"/>
    <n v="0.12"/>
    <n v="0.13059608886963001"/>
    <d v="2020-11-14T00:00:00"/>
    <n v="25"/>
    <x v="172"/>
    <n v="0.7"/>
    <n v="20.745000000000001"/>
    <s v="ROOT"/>
    <d v="1899-12-30T11:13:53"/>
    <x v="1870"/>
    <n v="1870"/>
    <n v="1870"/>
    <s v="USD"/>
    <s v="U1060261"/>
    <n v="0.32768000000000003"/>
    <n v="6"/>
    <m/>
    <m/>
    <x v="1672"/>
    <x v="0"/>
    <x v="0"/>
    <x v="0"/>
    <x v="0"/>
  </r>
  <r>
    <n v="1871"/>
    <x v="123"/>
    <x v="126"/>
    <d v="2020-11-19T00:00:00"/>
    <n v="0.44351499999999999"/>
    <n v="0.29288700000000001"/>
    <n v="0.263598"/>
    <n v="1"/>
    <n v="0.38119350000000002"/>
    <n v="0.47679623428270501"/>
    <n v="0.275354267729369"/>
    <n v="0.17991699999999999"/>
    <n v="0.376075251006037"/>
    <d v="2020-11-19T00:00:00"/>
    <n v="3567.79"/>
    <n v="3623.11"/>
    <n v="3405.17"/>
    <s v="SLD"/>
    <n v="5"/>
    <s v="_NA_"/>
    <n v="22474.66"/>
    <s v="Value"/>
    <s v="B"/>
    <x v="1228"/>
    <x v="1223"/>
    <n v="3557.5400390625"/>
    <n v="3146.6056481933501"/>
    <n v="23.7000007629394"/>
    <s v="_NA_"/>
    <x v="38"/>
    <n v="4.34"/>
    <n v="-15.586040762"/>
    <s v="Arch coal"/>
    <n v="29.82"/>
    <d v="2020-11-20T00:00:00"/>
    <d v="2020-11-20T00:00:00"/>
    <n v="4"/>
    <s v="_NA_"/>
    <s v="_NA_"/>
    <s v="_NA_"/>
    <s v="PCM-Tracking - LogHist.csv"/>
    <s v="_NA_"/>
    <s v="_NA_"/>
    <n v="0.1"/>
    <d v="2020-11-03T00:00:00"/>
    <x v="1"/>
    <x v="1264"/>
    <n v="29.972293333"/>
    <n v="2020"/>
    <s v="_NA_"/>
    <x v="1870"/>
    <n v="-2441.25"/>
    <n v="29.97"/>
    <n v="750"/>
    <n v="750"/>
    <n v="0.12"/>
    <n v="0.13059608886963001"/>
    <d v="2019-10-09T00:00:00"/>
    <n v="40"/>
    <x v="146"/>
    <n v="5"/>
    <n v="20.745000000000001"/>
    <s v="ARCH"/>
    <d v="1899-12-30T11:20:23"/>
    <x v="1871"/>
    <n v="1871"/>
    <n v="1871"/>
    <s v="USD"/>
    <s v="U1060261"/>
    <n v="0.32768000000000003"/>
    <n v="6"/>
    <m/>
    <m/>
    <x v="1673"/>
    <x v="0"/>
    <x v="0"/>
    <x v="0"/>
    <x v="0"/>
  </r>
  <r>
    <n v="1872"/>
    <x v="0"/>
    <x v="0"/>
    <d v="2020-11-19T00:00:00"/>
    <n v="0.44351499999999999"/>
    <n v="0.29288700000000001"/>
    <n v="0.263598"/>
    <n v="1"/>
    <n v="0.38119350000000002"/>
    <n v="0.47679623428270501"/>
    <n v="0.275354267729369"/>
    <n v="0.17991699999999999"/>
    <n v="0.376075251006037"/>
    <d v="2020-11-19T00:00:00"/>
    <n v="3567.79"/>
    <n v="3623.11"/>
    <n v="3405.17"/>
    <s v="BOT"/>
    <n v="5"/>
    <s v="_NA_"/>
    <n v="-70524"/>
    <s v="Other"/>
    <s v="S"/>
    <x v="1238"/>
    <x v="1233"/>
    <n v="3635.40991210937"/>
    <n v="3149.1214477539002"/>
    <n v="21.639999389648398"/>
    <s v="impulsive trade, extended trend near new high"/>
    <x v="69"/>
    <n v="15"/>
    <n v="-31.735377"/>
    <s v="GBTC"/>
    <s v="_NA_"/>
    <d v="2020-11-24T00:00:00"/>
    <d v="2020-11-24T00:00:00"/>
    <n v="1"/>
    <s v="_NA_"/>
    <s v="_NA_"/>
    <s v="_NA_"/>
    <s v="PCM-Tracking - LogHist.csv"/>
    <s v="_NA_"/>
    <n v="44149"/>
    <n v="0.1"/>
    <d v="2020-11-24T00:00:00"/>
    <x v="0"/>
    <x v="1265"/>
    <n v="23.502833333000002"/>
    <n v="2020"/>
    <s v="_NA_"/>
    <x v="1871"/>
    <n v="-8146.74"/>
    <n v="23.5"/>
    <n v="3000"/>
    <n v="3000"/>
    <n v="0.12"/>
    <n v="0.15442035895513301"/>
    <d v="2020-11-24T00:00:00"/>
    <n v="14"/>
    <x v="173"/>
    <n v="100"/>
    <n v="20.745000000000001"/>
    <s v="GBTC"/>
    <d v="1899-12-30T13:45:56"/>
    <x v="1872"/>
    <n v="1872"/>
    <n v="1872"/>
    <s v="USD"/>
    <s v="U1060261"/>
    <n v="0.32768000000000003"/>
    <n v="6"/>
    <m/>
    <m/>
    <x v="1674"/>
    <x v="1"/>
    <x v="1"/>
    <x v="1"/>
    <x v="1"/>
  </r>
  <r>
    <n v="1873"/>
    <x v="124"/>
    <x v="127"/>
    <d v="2020-11-19T00:00:00"/>
    <n v="0.44351499999999999"/>
    <n v="0.29288700000000001"/>
    <n v="0.263598"/>
    <n v="1"/>
    <n v="0.38119350000000002"/>
    <n v="0.47679623428270501"/>
    <n v="0.275354267729369"/>
    <n v="0.17991699999999999"/>
    <n v="0.376075251006037"/>
    <d v="2020-11-19T00:00:00"/>
    <n v="3567.79"/>
    <n v="3623.11"/>
    <n v="3405.17"/>
    <s v="SLD"/>
    <n v="5"/>
    <s v="_NA_"/>
    <n v="34274.120000000003"/>
    <s v="Value"/>
    <s v="B"/>
    <x v="1239"/>
    <x v="1234"/>
    <n v="3635.40991210937"/>
    <n v="3149.1214477539002"/>
    <n v="21.639999389648398"/>
    <s v="_NA_"/>
    <x v="38"/>
    <n v="5.88"/>
    <n v="-17.126580926999999"/>
    <s v="Arch coal"/>
    <n v="34.29"/>
    <d v="2020-11-24T00:00:00"/>
    <d v="2020-11-24T00:00:00"/>
    <n v="1"/>
    <s v="_NA_"/>
    <s v="_NA_"/>
    <s v="_NA_"/>
    <s v="PCM-Tracking - LogHist.csv"/>
    <s v="_NA_"/>
    <s v="_NA_"/>
    <n v="0.1"/>
    <d v="2020-11-03T00:00:00"/>
    <x v="1"/>
    <x v="1266"/>
    <n v="34.279679999999999"/>
    <n v="2020"/>
    <s v="_NA_"/>
    <x v="1872"/>
    <n v="-2821.25"/>
    <n v="34.28"/>
    <n v="1000"/>
    <n v="1000"/>
    <n v="0.12"/>
    <n v="0.15442035895513301"/>
    <d v="2019-10-09T00:00:00"/>
    <n v="40"/>
    <x v="146"/>
    <n v="5"/>
    <n v="20.745000000000001"/>
    <s v="ARCH"/>
    <d v="1899-12-30T15:03:55"/>
    <x v="1873"/>
    <n v="1873"/>
    <n v="1873"/>
    <s v="USD"/>
    <s v="U1060261"/>
    <n v="0.32768000000000003"/>
    <n v="6"/>
    <m/>
    <m/>
    <x v="1675"/>
    <x v="0"/>
    <x v="0"/>
    <x v="0"/>
    <x v="0"/>
  </r>
  <r>
    <n v="1874"/>
    <x v="125"/>
    <x v="128"/>
    <d v="2020-11-19T00:00:00"/>
    <n v="0.44351499999999999"/>
    <n v="0.29288700000000001"/>
    <n v="0.263598"/>
    <n v="1"/>
    <n v="0.38119350000000002"/>
    <n v="0.47679623428270501"/>
    <n v="0.275354267729369"/>
    <n v="0.17991699999999999"/>
    <n v="0.376075251006037"/>
    <d v="2020-11-19T00:00:00"/>
    <n v="3567.79"/>
    <n v="3623.11"/>
    <n v="3405.17"/>
    <s v="BOT"/>
    <n v="5"/>
    <s v="_NA_"/>
    <n v="-9512.77"/>
    <s v="LGrowth"/>
    <s v="S"/>
    <x v="1103"/>
    <x v="1098"/>
    <n v="3629.64990234375"/>
    <n v="3150.3724475097601"/>
    <n v="21.25"/>
    <s v="_NA_"/>
    <x v="42"/>
    <n v="1"/>
    <n v="-2.5640458559999999"/>
    <s v="Amazon"/>
    <n v="3195.34"/>
    <d v="2020-11-25T00:00:00"/>
    <d v="2020-11-25T00:00:00"/>
    <n v="2"/>
    <n v="0.09"/>
    <n v="72.87"/>
    <n v="85.21"/>
    <s v="PCM-Tracking - LogHist.csv"/>
    <n v="44196"/>
    <n v="84.09"/>
    <n v="0.25"/>
    <n v="44046"/>
    <x v="0"/>
    <x v="1267"/>
    <n v="3170.59"/>
    <n v="2020"/>
    <s v="_NA_"/>
    <x v="1873"/>
    <n v="41.43"/>
    <n v="3170.59"/>
    <n v="3"/>
    <n v="3"/>
    <n v="0.25"/>
    <n v="0.152133585098115"/>
    <d v="2016-03-15T00:00:00"/>
    <n v="2350"/>
    <x v="73"/>
    <n v="4451.05"/>
    <n v="52.93"/>
    <s v="AMZN"/>
    <d v="1899-12-30T09:52:31"/>
    <x v="1874"/>
    <n v="1874"/>
    <n v="1874"/>
    <s v="USD"/>
    <s v="U1060261"/>
    <n v="0.32768000000000003"/>
    <n v="8"/>
    <m/>
    <m/>
    <x v="1676"/>
    <x v="0"/>
    <x v="0"/>
    <x v="0"/>
    <x v="0"/>
  </r>
  <r>
    <n v="1875"/>
    <x v="126"/>
    <x v="129"/>
    <d v="2020-11-19T00:00:00"/>
    <n v="0.44351499999999999"/>
    <n v="0.29288700000000001"/>
    <n v="0.263598"/>
    <n v="1"/>
    <n v="0.38119350000000002"/>
    <n v="0.47679623428270501"/>
    <n v="0.275354267729369"/>
    <n v="0.17991699999999999"/>
    <n v="0.376075251006037"/>
    <d v="2020-11-19T00:00:00"/>
    <n v="3567.79"/>
    <n v="3623.11"/>
    <n v="3405.17"/>
    <s v="BOT"/>
    <n v="5"/>
    <s v="_NA_"/>
    <n v="-6706.23"/>
    <s v="SGrowth"/>
    <s v="S"/>
    <x v="1183"/>
    <x v="1178"/>
    <n v="3629.64990234375"/>
    <n v="3150.3724475097601"/>
    <n v="21.25"/>
    <s v="_NA_"/>
    <x v="43"/>
    <n v="1"/>
    <n v="-2.151892025"/>
    <s v="Zoom Communications"/>
    <n v="471.61"/>
    <d v="2020-11-25T00:00:00"/>
    <d v="2020-11-25T00:00:00"/>
    <n v="2"/>
    <n v="0.18"/>
    <n v="2.5"/>
    <n v="2.48"/>
    <s v="PCM-Tracking - LogHist.csv"/>
    <d v="2021-01-31T00:00:00"/>
    <n v="2.48"/>
    <n v="1"/>
    <d v="2020-09-09T00:00:00"/>
    <x v="0"/>
    <x v="1268"/>
    <n v="447.01499999999999"/>
    <n v="2020"/>
    <s v="_NA_"/>
    <x v="1874"/>
    <n v="-1099.9000000000001"/>
    <n v="447.02"/>
    <n v="15"/>
    <n v="15"/>
    <n v="0.2"/>
    <n v="0.152133585098115"/>
    <d v="2019-05-08T00:00:00"/>
    <n v="250"/>
    <x v="152"/>
    <n v="564.04999999999995"/>
    <n v="227.12"/>
    <s v="ZM"/>
    <d v="1899-12-30T10:15:17"/>
    <x v="1875"/>
    <n v="1875"/>
    <n v="1875"/>
    <s v="USD"/>
    <s v="U1060261"/>
    <n v="0.32768000000000003"/>
    <n v="6"/>
    <m/>
    <m/>
    <x v="1677"/>
    <x v="0"/>
    <x v="0"/>
    <x v="0"/>
    <x v="0"/>
  </r>
  <r>
    <n v="1876"/>
    <x v="127"/>
    <x v="130"/>
    <d v="2020-11-19T00:00:00"/>
    <n v="0.44351499999999999"/>
    <n v="0.29288700000000001"/>
    <n v="0.263598"/>
    <n v="1"/>
    <n v="0.38119350000000002"/>
    <n v="0.47679623428270501"/>
    <n v="0.275354267729369"/>
    <n v="0.17991699999999999"/>
    <n v="0.376075251006037"/>
    <d v="2020-11-19T00:00:00"/>
    <n v="3567.79"/>
    <n v="3623.11"/>
    <n v="3405.17"/>
    <s v="SLD"/>
    <n v="5"/>
    <s v="_NA_"/>
    <n v="17045.060000000001"/>
    <s v="Value"/>
    <s v="B"/>
    <x v="1239"/>
    <x v="1234"/>
    <n v="3629.64990234375"/>
    <n v="3150.3724475097601"/>
    <n v="21.25"/>
    <s v="_NA_"/>
    <x v="38"/>
    <n v="2.94"/>
    <n v="-14.186257152"/>
    <s v="Arch coal"/>
    <n v="35.32"/>
    <d v="2020-11-25T00:00:00"/>
    <d v="2020-11-25T00:00:00"/>
    <n v="2"/>
    <s v="_NA_"/>
    <s v="_NA_"/>
    <s v="_NA_"/>
    <s v="PCM-Tracking - LogHist.csv"/>
    <s v="_NA_"/>
    <s v="_NA_"/>
    <n v="0.1"/>
    <d v="2020-11-03T00:00:00"/>
    <x v="1"/>
    <x v="1269"/>
    <n v="34.095669999999998"/>
    <n v="2020"/>
    <s v="_NA_"/>
    <x v="1875"/>
    <n v="-1511.25"/>
    <n v="34.1"/>
    <n v="500"/>
    <n v="500"/>
    <n v="0.12"/>
    <n v="0.152133585098115"/>
    <d v="2019-10-09T00:00:00"/>
    <n v="40"/>
    <x v="146"/>
    <n v="5"/>
    <n v="20.745000000000001"/>
    <s v="ARCH"/>
    <d v="1899-12-30T10:44:52"/>
    <x v="1876"/>
    <n v="1876"/>
    <n v="1876"/>
    <s v="USD"/>
    <s v="U1060261"/>
    <n v="0.32768000000000003"/>
    <n v="6"/>
    <m/>
    <m/>
    <x v="1678"/>
    <x v="0"/>
    <x v="0"/>
    <x v="0"/>
    <x v="0"/>
  </r>
  <r>
    <n v="1877"/>
    <x v="128"/>
    <x v="131"/>
    <d v="2020-11-27T00:00:00"/>
    <n v="0.47252699999999997"/>
    <n v="0.252747"/>
    <n v="0.274725"/>
    <n v="0.99999899999999997"/>
    <n v="0.40746237499999999"/>
    <n v="0.47679623428270501"/>
    <n v="0.275354267729369"/>
    <n v="0.19780199999999901"/>
    <n v="0.376075251006037"/>
    <d v="2020-11-27T00:00:00"/>
    <n v="3629.65"/>
    <n v="3642.31"/>
    <n v="3543.84"/>
    <s v="BOT"/>
    <n v="5"/>
    <s v="_NA_"/>
    <n v="-9637.5"/>
    <s v="SGrowth"/>
    <s v="S"/>
    <x v="1240"/>
    <x v="1235"/>
    <n v="3638.35009765625"/>
    <n v="3151.6944982910099"/>
    <n v="20.840000152587798"/>
    <s v="_NA_"/>
    <x v="70"/>
    <n v="1"/>
    <n v="-2.405483415"/>
    <s v="Datadog"/>
    <n v="96.42"/>
    <d v="2020-11-27T00:00:00"/>
    <d v="2020-11-27T00:00:00"/>
    <n v="4"/>
    <n v="0.09"/>
    <n v="0.2"/>
    <n v="0.27"/>
    <s v="PCM-Tracking - LogHist.csv"/>
    <d v="2020-12-31T00:00:00"/>
    <n v="0.26"/>
    <n v="0.75"/>
    <d v="2020-11-26T00:00:00"/>
    <x v="0"/>
    <x v="1270"/>
    <n v="96.364999999999995"/>
    <n v="2020"/>
    <s v="_NA_"/>
    <x v="1876"/>
    <n v="7.59"/>
    <n v="96.37"/>
    <n v="100"/>
    <n v="100"/>
    <n v="0.2"/>
    <n v="0.154410777957419"/>
    <d v="2019-09-26T00:00:00"/>
    <n v="47.5"/>
    <x v="145"/>
    <n v="60.05"/>
    <n v="229.07"/>
    <s v="DDOG"/>
    <d v="1899-12-30T11:05:28"/>
    <x v="1877"/>
    <n v="1877"/>
    <n v="1877"/>
    <s v="USD"/>
    <s v="U1060261"/>
    <n v="0.32768000000000003"/>
    <n v="8"/>
    <m/>
    <m/>
    <x v="1679"/>
    <x v="0"/>
    <x v="0"/>
    <x v="0"/>
    <x v="0"/>
  </r>
  <r>
    <n v="1878"/>
    <x v="129"/>
    <x v="132"/>
    <d v="2020-11-27T00:00:00"/>
    <n v="0.47252699999999997"/>
    <n v="0.252747"/>
    <n v="0.274725"/>
    <n v="0.99999899999999997"/>
    <n v="0.40746237499999999"/>
    <n v="0.47679623428270501"/>
    <n v="0.275354267729369"/>
    <n v="0.19780199999999901"/>
    <n v="0.376075251006037"/>
    <d v="2020-11-27T00:00:00"/>
    <n v="3629.65"/>
    <n v="3642.31"/>
    <n v="3543.84"/>
    <s v="BOT"/>
    <n v="5"/>
    <s v="_NA_"/>
    <n v="-31058"/>
    <s v="Other"/>
    <s v="S"/>
    <x v="1241"/>
    <x v="1236"/>
    <n v="3621.6298828125"/>
    <n v="3152.90184814453"/>
    <n v="20.569999694824201"/>
    <s v="_NA_"/>
    <x v="71"/>
    <n v="1"/>
    <n v="-2.7126247000000001"/>
    <s v="Microstrategy"/>
    <s v="_NA_"/>
    <d v="2020-11-30T00:00:00"/>
    <d v="2020-11-30T00:00:00"/>
    <n v="0"/>
    <s v="_NA_"/>
    <s v="_NA_"/>
    <s v="_NA_"/>
    <s v="PCM-Tracking - LogHist.csv"/>
    <s v="_NA_"/>
    <n v="44150"/>
    <n v="-3"/>
    <d v="2020-11-25T00:00:00"/>
    <x v="0"/>
    <x v="1271"/>
    <n v="310.57"/>
    <n v="2020"/>
    <s v="_NA_"/>
    <x v="1877"/>
    <n v="648.29"/>
    <n v="310.57"/>
    <n v="100"/>
    <n v="100"/>
    <n v="-3"/>
    <n v="0.148665596724431"/>
    <d v="2020-11-25T00:00:00"/>
    <n v="175"/>
    <x v="174"/>
    <n v="600"/>
    <n v="-4"/>
    <s v="MSTR"/>
    <d v="1899-12-30T09:37:21"/>
    <x v="1878"/>
    <n v="1878"/>
    <n v="1878"/>
    <s v="USD"/>
    <s v="U1060261"/>
    <n v="0.32768000000000003"/>
    <n v="6"/>
    <m/>
    <m/>
    <x v="1680"/>
    <x v="0"/>
    <x v="0"/>
    <x v="0"/>
    <x v="0"/>
  </r>
  <r>
    <n v="1879"/>
    <x v="130"/>
    <x v="133"/>
    <d v="2020-11-27T00:00:00"/>
    <n v="0.47252699999999997"/>
    <n v="0.252747"/>
    <n v="0.274725"/>
    <n v="0.99999899999999997"/>
    <n v="0.40746237499999999"/>
    <n v="0.47679623428270501"/>
    <n v="0.275354267729369"/>
    <n v="0.19780199999999901"/>
    <n v="0.376075251006037"/>
    <d v="2020-11-27T00:00:00"/>
    <n v="3629.65"/>
    <n v="3642.31"/>
    <n v="3543.84"/>
    <s v="SLD"/>
    <n v="5"/>
    <s v="_NA_"/>
    <n v="25435.599999999999"/>
    <s v="Value"/>
    <s v="B"/>
    <x v="1239"/>
    <x v="1234"/>
    <n v="3621.6298828125"/>
    <n v="3152.90184814453"/>
    <n v="20.569999694824201"/>
    <s v="_NA_"/>
    <x v="38"/>
    <n v="4.4000000000000004"/>
    <n v="-15.651474"/>
    <s v="Arch coal"/>
    <n v="33.65"/>
    <d v="2020-11-30T00:00:00"/>
    <d v="2020-11-30T00:00:00"/>
    <n v="0"/>
    <s v="_NA_"/>
    <s v="_NA_"/>
    <s v="_NA_"/>
    <s v="PCM-Tracking - LogHist.csv"/>
    <s v="_NA_"/>
    <s v="_NA_"/>
    <n v="0.1"/>
    <n v="44138"/>
    <x v="1"/>
    <x v="1272"/>
    <n v="33.92"/>
    <n v="2020"/>
    <s v="_NA_"/>
    <x v="1878"/>
    <n v="-2388.75"/>
    <n v="33.92"/>
    <n v="750"/>
    <n v="750"/>
    <n v="0.12"/>
    <n v="0.148665596724431"/>
    <d v="2019-10-09T00:00:00"/>
    <n v="40"/>
    <x v="146"/>
    <n v="5"/>
    <n v="20.745000000000001"/>
    <s v="ARCH"/>
    <d v="1899-12-30T09:59:20"/>
    <x v="1879"/>
    <n v="1879"/>
    <n v="1879"/>
    <s v="USD"/>
    <s v="U1060261"/>
    <n v="0.32768000000000003"/>
    <n v="6"/>
    <m/>
    <m/>
    <x v="1681"/>
    <x v="0"/>
    <x v="0"/>
    <x v="0"/>
    <x v="0"/>
  </r>
  <r>
    <n v="1880"/>
    <x v="131"/>
    <x v="134"/>
    <d v="2020-11-27T00:00:00"/>
    <n v="0.47252699999999997"/>
    <n v="0.252747"/>
    <n v="0.274725"/>
    <n v="0.99999899999999997"/>
    <n v="0.40746237499999999"/>
    <n v="0.47679623428270501"/>
    <n v="0.275354267729369"/>
    <n v="0.19780199999999901"/>
    <n v="0.376075251006037"/>
    <d v="2020-11-27T00:00:00"/>
    <n v="3629.65"/>
    <n v="3642.31"/>
    <n v="3543.84"/>
    <s v="BOT"/>
    <n v="5"/>
    <s v="_NA_"/>
    <n v="-7945.63"/>
    <s v="SGrowth"/>
    <s v="S"/>
    <x v="1242"/>
    <x v="1237"/>
    <n v="3621.6298828125"/>
    <n v="3152.90184814453"/>
    <n v="20.569999694824201"/>
    <s v="_NA_"/>
    <x v="72"/>
    <n v="1"/>
    <n v="-2.1864657749999998"/>
    <s v="Snowflake"/>
    <n v="305.64"/>
    <d v="2020-11-30T00:00:00"/>
    <d v="2020-11-30T00:00:00"/>
    <n v="0"/>
    <n v="0.16"/>
    <n v="0.2"/>
    <n v="0.39"/>
    <s v="PCM-Tracking - LogHist.csv"/>
    <n v="44227"/>
    <n v="0.36"/>
    <n v="1.25"/>
    <d v="2020-11-30T00:00:00"/>
    <x v="0"/>
    <x v="1273"/>
    <n v="317.78539999999998"/>
    <n v="2020"/>
    <s v="_NA_"/>
    <x v="1879"/>
    <n v="356.81"/>
    <n v="317.79000000000002"/>
    <n v="25"/>
    <n v="25"/>
    <n v="0.2"/>
    <n v="0.148665596724431"/>
    <d v="2020-09-16T00:00:00"/>
    <n v="240"/>
    <x v="167"/>
    <n v="296.35000000000002"/>
    <n v="825.67"/>
    <s v="SNOW"/>
    <d v="1899-12-30T10:00:44"/>
    <x v="1880"/>
    <n v="1880"/>
    <n v="1880"/>
    <s v="USD"/>
    <s v="U1060261"/>
    <n v="0.32768000000000003"/>
    <n v="8"/>
    <m/>
    <m/>
    <x v="1682"/>
    <x v="0"/>
    <x v="0"/>
    <x v="0"/>
    <x v="0"/>
  </r>
  <r>
    <n v="1881"/>
    <x v="0"/>
    <x v="0"/>
    <d v="2020-11-27T00:00:00"/>
    <n v="0.47252699999999997"/>
    <n v="0.252747"/>
    <n v="0.274725"/>
    <n v="0.99999899999999997"/>
    <n v="0.40746237499999999"/>
    <n v="0.47679623428270501"/>
    <n v="0.275354267729369"/>
    <n v="0.19780199999999901"/>
    <n v="0.376075251006037"/>
    <d v="2020-11-27T00:00:00"/>
    <n v="3629.65"/>
    <n v="3642.31"/>
    <n v="3543.84"/>
    <s v="BOT"/>
    <n v="5"/>
    <s v="_NA_"/>
    <n v="-14029"/>
    <s v="Value"/>
    <s v="S"/>
    <x v="1243"/>
    <x v="1238"/>
    <n v="3621.6298828125"/>
    <n v="3152.90184814453"/>
    <n v="20.569999694824201"/>
    <s v="_NA_"/>
    <x v="73"/>
    <n v="1"/>
    <n v="-2.1670050500000002"/>
    <s v="Moody's Corporation"/>
    <s v="_NA_"/>
    <d v="2020-11-30T00:00:00"/>
    <d v="2020-11-30T00:00:00"/>
    <n v="0"/>
    <n v="0.08"/>
    <n v="8.7899999999999991"/>
    <n v="9.86"/>
    <s v="PCM-Tracking - LogHist.csv"/>
    <d v="2020-12-31T00:00:00"/>
    <n v="9.77"/>
    <n v="7.0000000000000007E-2"/>
    <d v="2020-04-16T00:00:00"/>
    <x v="0"/>
    <x v="1274"/>
    <n v="280.56"/>
    <n v="2020"/>
    <s v="_NA_"/>
    <x v="1880"/>
    <n v="119.33"/>
    <n v="280.56"/>
    <n v="50"/>
    <n v="25"/>
    <n v="0.25"/>
    <n v="0.148665596724431"/>
    <d v="2014-10-26T00:00:00"/>
    <n v="140"/>
    <x v="94"/>
    <n v="298.61"/>
    <n v="30.55"/>
    <s v="MCO"/>
    <d v="1899-12-30T10:25:46"/>
    <x v="1881"/>
    <n v="1884"/>
    <n v="1881"/>
    <s v="USD"/>
    <s v="U1060261"/>
    <n v="0.32768000000000003"/>
    <n v="10"/>
    <m/>
    <m/>
    <x v="1683"/>
    <x v="0"/>
    <x v="0"/>
    <x v="0"/>
    <x v="0"/>
  </r>
  <r>
    <n v="1882"/>
    <x v="132"/>
    <x v="135"/>
    <d v="2020-11-27T00:00:00"/>
    <n v="0.47252699999999997"/>
    <n v="0.252747"/>
    <n v="0.274725"/>
    <n v="0.99999899999999997"/>
    <n v="0.40746237499999999"/>
    <n v="0.47679623428270501"/>
    <n v="0.275354267729369"/>
    <n v="0.19780199999999901"/>
    <n v="0.376075251006037"/>
    <d v="2020-11-27T00:00:00"/>
    <n v="3629.65"/>
    <n v="3642.31"/>
    <n v="3543.84"/>
    <s v="BOT"/>
    <n v="5"/>
    <s v="_NA_"/>
    <n v="-10519.33"/>
    <s v="Value"/>
    <s v="S"/>
    <x v="1244"/>
    <x v="1239"/>
    <n v="3621.6298828125"/>
    <n v="3152.90184814453"/>
    <n v="20.569999694824201"/>
    <s v="_NA_"/>
    <x v="74"/>
    <n v="1"/>
    <n v="-2.2003302749999998"/>
    <s v="S&amp;P Global"/>
    <n v="334.32"/>
    <d v="2020-11-30T00:00:00"/>
    <d v="2020-11-30T00:00:00"/>
    <n v="0"/>
    <n v="0.08"/>
    <n v="11.45"/>
    <n v="11.8"/>
    <s v="PCM-Tracking - LogHist.csv"/>
    <d v="2020-12-31T00:00:00"/>
    <n v="11.77"/>
    <n v="0.1"/>
    <d v="2020-11-30T00:00:00"/>
    <x v="0"/>
    <x v="1274"/>
    <n v="350.61083333300002"/>
    <n v="2020"/>
    <s v="_NA_"/>
    <x v="1881"/>
    <n v="-176.7"/>
    <n v="350.61"/>
    <n v="30"/>
    <n v="25"/>
    <n v="0.3"/>
    <n v="0.148665596724431"/>
    <d v="2016-05-24T00:00:00"/>
    <n v="250"/>
    <x v="95"/>
    <n v="388.17"/>
    <n v="32.97"/>
    <s v="SPGI"/>
    <d v="1899-12-30T10:25:47"/>
    <x v="1882"/>
    <n v="1883"/>
    <n v="1882"/>
    <s v="USD"/>
    <s v="U1060261"/>
    <n v="0.32768000000000003"/>
    <n v="8"/>
    <m/>
    <m/>
    <x v="1684"/>
    <x v="0"/>
    <x v="0"/>
    <x v="0"/>
    <x v="0"/>
  </r>
  <r>
    <n v="1883"/>
    <x v="0"/>
    <x v="0"/>
    <d v="2020-11-27T00:00:00"/>
    <n v="0.47252699999999997"/>
    <n v="0.252747"/>
    <n v="0.274725"/>
    <n v="0.99999899999999997"/>
    <n v="0.40746237499999999"/>
    <n v="0.47679623428270501"/>
    <n v="0.275354267729369"/>
    <n v="0.19780199999999901"/>
    <n v="0.376075251006037"/>
    <d v="2020-11-27T00:00:00"/>
    <n v="3629.65"/>
    <n v="3642.31"/>
    <n v="3543.84"/>
    <s v="BOT"/>
    <n v="5"/>
    <s v="_NA_"/>
    <n v="-14029"/>
    <s v="Value"/>
    <s v="S"/>
    <x v="1245"/>
    <x v="1240"/>
    <n v="3621.6298828125"/>
    <n v="3152.90184814453"/>
    <n v="20.569999694824201"/>
    <s v="_NA_"/>
    <x v="73"/>
    <n v="1"/>
    <n v="-2.0399206749999999"/>
    <s v="Moody's Corporation"/>
    <s v="_NA_"/>
    <d v="2020-11-30T00:00:00"/>
    <d v="2020-11-30T00:00:00"/>
    <n v="0"/>
    <n v="0.08"/>
    <n v="8.7899999999999991"/>
    <n v="9.86"/>
    <s v="PCM-Tracking - LogHist.csv"/>
    <d v="2020-12-31T00:00:00"/>
    <n v="9.77"/>
    <n v="7.0000000000000007E-2"/>
    <d v="2020-04-16T00:00:00"/>
    <x v="0"/>
    <x v="1274"/>
    <n v="280.56"/>
    <n v="2020"/>
    <s v="_NA_"/>
    <x v="1882"/>
    <n v="229.21"/>
    <n v="280.56"/>
    <n v="50"/>
    <n v="25"/>
    <n v="0.25"/>
    <n v="0.148665596724431"/>
    <d v="2014-10-26T00:00:00"/>
    <n v="140"/>
    <x v="94"/>
    <n v="298.61"/>
    <n v="30.55"/>
    <s v="MCO"/>
    <d v="1899-12-30T10:25:46"/>
    <x v="1883"/>
    <n v="1882"/>
    <n v="1883"/>
    <s v="USD"/>
    <s v="U1060261"/>
    <n v="0.32768000000000003"/>
    <n v="10"/>
    <m/>
    <m/>
    <x v="1685"/>
    <x v="0"/>
    <x v="0"/>
    <x v="0"/>
    <x v="0"/>
  </r>
  <r>
    <n v="1884"/>
    <x v="132"/>
    <x v="135"/>
    <d v="2020-11-27T00:00:00"/>
    <n v="0.47252699999999997"/>
    <n v="0.252747"/>
    <n v="0.274725"/>
    <n v="0.99999899999999997"/>
    <n v="0.40746237499999999"/>
    <n v="0.47679623428270501"/>
    <n v="0.275354267729369"/>
    <n v="0.19780199999999901"/>
    <n v="0.376075251006037"/>
    <d v="2020-11-27T00:00:00"/>
    <n v="3629.65"/>
    <n v="3642.31"/>
    <n v="3543.84"/>
    <s v="BOT"/>
    <n v="5"/>
    <s v="_NA_"/>
    <n v="-10519.33"/>
    <s v="Value"/>
    <s v="S"/>
    <x v="1001"/>
    <x v="996"/>
    <n v="3621.6298828125"/>
    <n v="3152.90184814453"/>
    <n v="20.569999694824201"/>
    <s v="_NA_"/>
    <x v="74"/>
    <n v="1"/>
    <n v="-2.0367438"/>
    <s v="S&amp;P Global"/>
    <n v="334.32"/>
    <d v="2020-11-30T00:00:00"/>
    <d v="2020-11-30T00:00:00"/>
    <n v="0"/>
    <n v="0.08"/>
    <n v="11.45"/>
    <n v="11.8"/>
    <s v="PCM-Tracking - LogHist.csv"/>
    <d v="2020-12-31T00:00:00"/>
    <n v="11.77"/>
    <n v="0.1"/>
    <d v="2020-11-30T00:00:00"/>
    <x v="0"/>
    <x v="1274"/>
    <n v="350.61083333300002"/>
    <n v="2020"/>
    <s v="_NA_"/>
    <x v="1883"/>
    <n v="-69.59"/>
    <n v="350.61"/>
    <n v="30"/>
    <n v="5"/>
    <n v="0.3"/>
    <n v="0.148665596724431"/>
    <d v="2016-05-24T00:00:00"/>
    <n v="250"/>
    <x v="95"/>
    <n v="388.17"/>
    <n v="32.97"/>
    <s v="SPGI"/>
    <d v="1899-12-30T10:25:47"/>
    <x v="1884"/>
    <n v="1881"/>
    <n v="1884"/>
    <s v="USD"/>
    <s v="U1060261"/>
    <n v="0.32768000000000003"/>
    <n v="8"/>
    <m/>
    <m/>
    <x v="1686"/>
    <x v="0"/>
    <x v="0"/>
    <x v="0"/>
    <x v="0"/>
  </r>
  <r>
    <n v="1885"/>
    <x v="133"/>
    <x v="136"/>
    <d v="2020-11-27T00:00:00"/>
    <n v="0.47252699999999997"/>
    <n v="0.252747"/>
    <n v="0.274725"/>
    <n v="0.99999899999999997"/>
    <n v="0.40746237499999999"/>
    <n v="0.47679623428270501"/>
    <n v="0.275354267729369"/>
    <n v="0.19780199999999901"/>
    <n v="0.376075251006037"/>
    <d v="2020-11-27T00:00:00"/>
    <n v="3629.65"/>
    <n v="3642.31"/>
    <n v="3543.84"/>
    <s v="SLD"/>
    <n v="5"/>
    <s v="_NA_"/>
    <n v="10557.71"/>
    <s v="SGrowth"/>
    <s v="B"/>
    <x v="1246"/>
    <x v="1241"/>
    <n v="3621.6298828125"/>
    <n v="3152.90184814453"/>
    <n v="20.569999694824201"/>
    <s v="_NA_"/>
    <x v="75"/>
    <n v="3.29"/>
    <n v="-11.058950899999999"/>
    <s v="Nikola"/>
    <n v="17.37"/>
    <d v="2020-11-30T00:00:00"/>
    <d v="2020-11-30T00:00:00"/>
    <n v="0"/>
    <s v="_NA_"/>
    <s v="_NA_"/>
    <s v="_NA_"/>
    <s v="PCM-Tracking - LogHist.csv"/>
    <s v="_NA_"/>
    <s v="_NA_"/>
    <n v="0.1"/>
    <d v="2020-11-30T00:00:00"/>
    <x v="1"/>
    <x v="1275"/>
    <n v="21.29"/>
    <n v="2020"/>
    <s v="_NA_"/>
    <x v="1884"/>
    <n v="553"/>
    <n v="21.12"/>
    <n v="500"/>
    <n v="100"/>
    <n v="0.12"/>
    <n v="0.148665596724431"/>
    <d v="2020-09-10T00:00:00"/>
    <n v="30"/>
    <x v="175"/>
    <n v="5"/>
    <n v="20.745000000000001"/>
    <s v="NKLA"/>
    <d v="1899-12-30T12:01:54"/>
    <x v="1885"/>
    <n v="1885"/>
    <n v="1885"/>
    <s v="USD"/>
    <s v="U1060261"/>
    <n v="0.32768000000000003"/>
    <n v="6"/>
    <m/>
    <m/>
    <x v="1687"/>
    <x v="0"/>
    <x v="0"/>
    <x v="0"/>
    <x v="0"/>
  </r>
  <r>
    <n v="1886"/>
    <x v="133"/>
    <x v="136"/>
    <d v="2020-11-27T00:00:00"/>
    <n v="0.47252699999999997"/>
    <n v="0.252747"/>
    <n v="0.274725"/>
    <n v="0.99999899999999997"/>
    <n v="0.40746237499999999"/>
    <n v="0.47679623428270501"/>
    <n v="0.275354267729369"/>
    <n v="0.19780199999999901"/>
    <n v="0.376075251006037"/>
    <d v="2020-11-27T00:00:00"/>
    <n v="3629.65"/>
    <n v="3642.31"/>
    <n v="3543.84"/>
    <s v="SLD"/>
    <n v="5"/>
    <s v="_NA_"/>
    <n v="10557.71"/>
    <s v="SGrowth"/>
    <s v="B"/>
    <x v="1246"/>
    <x v="1241"/>
    <n v="3621.6298828125"/>
    <n v="3152.90184814453"/>
    <n v="20.569999694824201"/>
    <s v="_NA_"/>
    <x v="75"/>
    <n v="3.29"/>
    <n v="-12.233947199999999"/>
    <s v="Nikola"/>
    <n v="17.37"/>
    <d v="2020-11-30T00:00:00"/>
    <d v="2020-11-30T00:00:00"/>
    <n v="0"/>
    <s v="_NA_"/>
    <s v="_NA_"/>
    <s v="_NA_"/>
    <s v="PCM-Tracking - LogHist.csv"/>
    <s v="_NA_"/>
    <s v="_NA_"/>
    <n v="0.1"/>
    <d v="2020-11-30T00:00:00"/>
    <x v="1"/>
    <x v="1276"/>
    <n v="21.08"/>
    <n v="2020"/>
    <s v="_NA_"/>
    <x v="1885"/>
    <n v="2158"/>
    <n v="21.12"/>
    <n v="500"/>
    <n v="400"/>
    <n v="0.12"/>
    <n v="0.148665596724431"/>
    <d v="2020-09-10T00:00:00"/>
    <n v="30"/>
    <x v="175"/>
    <n v="5"/>
    <n v="20.745000000000001"/>
    <s v="NKLA"/>
    <d v="1899-12-30T12:01:54"/>
    <x v="1886"/>
    <n v="1886"/>
    <n v="1886"/>
    <s v="USD"/>
    <s v="U1060261"/>
    <n v="0.32768000000000003"/>
    <n v="6"/>
    <m/>
    <m/>
    <x v="1687"/>
    <x v="0"/>
    <x v="0"/>
    <x v="0"/>
    <x v="0"/>
  </r>
  <r>
    <n v="1887"/>
    <x v="134"/>
    <x v="137"/>
    <d v="2020-11-27T00:00:00"/>
    <n v="0.47252699999999997"/>
    <n v="0.252747"/>
    <n v="0.274725"/>
    <n v="0.99999899999999997"/>
    <n v="0.40746237499999999"/>
    <n v="0.47679623428270501"/>
    <n v="0.275354267729369"/>
    <n v="0.19780199999999901"/>
    <n v="0.376075251006037"/>
    <d v="2020-11-27T00:00:00"/>
    <n v="3629.65"/>
    <n v="3642.31"/>
    <n v="3543.84"/>
    <s v="BOT"/>
    <n v="5"/>
    <s v="_NA_"/>
    <n v="-5454.45"/>
    <s v="SGrowth"/>
    <s v="S"/>
    <x v="1191"/>
    <x v="1186"/>
    <n v="3621.6298828125"/>
    <n v="3152.90184814453"/>
    <n v="20.569999694824201"/>
    <s v="_NA_"/>
    <x v="35"/>
    <n v="1"/>
    <n v="-2.067137845"/>
    <s v="Shopify"/>
    <n v="1069.06"/>
    <d v="2020-11-30T00:00:00"/>
    <d v="2020-11-30T00:00:00"/>
    <n v="0"/>
    <n v="0.08"/>
    <n v="3.7"/>
    <n v="3.32"/>
    <s v="PCM-Tracking - LogHist.csv"/>
    <n v="44196"/>
    <n v="3.35"/>
    <n v="1"/>
    <d v="2020-08-26T00:00:00"/>
    <x v="0"/>
    <x v="1277"/>
    <n v="1090.69"/>
    <n v="2020"/>
    <s v="_NA_"/>
    <x v="1886"/>
    <n v="1010.93"/>
    <n v="1090.69"/>
    <n v="5"/>
    <n v="5"/>
    <n v="0.2"/>
    <n v="0.148665596724431"/>
    <d v="2019-07-30T00:00:00"/>
    <n v="600"/>
    <x v="161"/>
    <n v="1495.18"/>
    <n v="446.28"/>
    <s v="SHOP"/>
    <d v="1899-12-30T13:13:38"/>
    <x v="1887"/>
    <n v="1887"/>
    <n v="1887"/>
    <s v="USD"/>
    <s v="U1060261"/>
    <n v="0.32768000000000003"/>
    <n v="8"/>
    <m/>
    <m/>
    <x v="1688"/>
    <x v="0"/>
    <x v="0"/>
    <x v="0"/>
    <x v="0"/>
  </r>
  <r>
    <n v="1888"/>
    <x v="135"/>
    <x v="138"/>
    <d v="2020-11-27T00:00:00"/>
    <n v="0.47252699999999997"/>
    <n v="0.252747"/>
    <n v="0.274725"/>
    <n v="0.99999899999999997"/>
    <n v="0.40746237499999999"/>
    <n v="0.47679623428270501"/>
    <n v="0.275354267729369"/>
    <n v="0.19780199999999901"/>
    <n v="0.376075251006037"/>
    <d v="2020-11-27T00:00:00"/>
    <n v="3629.65"/>
    <n v="3642.31"/>
    <n v="3543.84"/>
    <s v="BOT"/>
    <n v="5"/>
    <s v="_NA_"/>
    <n v="-23990"/>
    <s v="Value"/>
    <s v="S"/>
    <x v="1247"/>
    <x v="1242"/>
    <n v="3621.6298828125"/>
    <n v="3152.90184814453"/>
    <n v="20.569999694824201"/>
    <s v="_NA_"/>
    <x v="66"/>
    <n v="1"/>
    <n v="-2.1718082480000001"/>
    <s v="Apple, Inc."/>
    <n v="122.72"/>
    <d v="2020-11-30T00:00:00"/>
    <d v="2020-11-30T00:00:00"/>
    <n v="0"/>
    <n v="-0.17"/>
    <n v="3.95"/>
    <n v="4.3099999999999996"/>
    <s v="PCM-Tracking - LogHist.csv"/>
    <d v="2020-09-30T00:00:00"/>
    <n v="4.37"/>
    <n v="0.04"/>
    <d v="2020-11-16T00:00:00"/>
    <x v="0"/>
    <x v="1278"/>
    <n v="119.94499999999999"/>
    <n v="2020"/>
    <s v="_NA_"/>
    <x v="1887"/>
    <n v="5030.83"/>
    <n v="119.95"/>
    <n v="200"/>
    <n v="200"/>
    <n v="0.22500000000000001"/>
    <n v="0.148665596724431"/>
    <d v="2010-09-03T00:00:00"/>
    <n v="80"/>
    <x v="51"/>
    <n v="115.88"/>
    <n v="26.51"/>
    <s v="AAPL"/>
    <d v="1899-12-30T14:14:54"/>
    <x v="1888"/>
    <n v="1888"/>
    <n v="1888"/>
    <s v="USD"/>
    <s v="U1060261"/>
    <n v="0.32768000000000003"/>
    <n v="6"/>
    <m/>
    <m/>
    <x v="1689"/>
    <x v="0"/>
    <x v="0"/>
    <x v="0"/>
    <x v="0"/>
  </r>
  <r>
    <n v="1889"/>
    <x v="129"/>
    <x v="132"/>
    <d v="2020-11-27T00:00:00"/>
    <n v="0.47252699999999997"/>
    <n v="0.252747"/>
    <n v="0.274725"/>
    <n v="0.99999899999999997"/>
    <n v="0.40746237499999999"/>
    <n v="0.47679623428270501"/>
    <n v="0.275354267729369"/>
    <n v="0.19780199999999901"/>
    <n v="0.376075251006037"/>
    <d v="2020-11-27T00:00:00"/>
    <n v="3629.65"/>
    <n v="3642.31"/>
    <n v="3543.84"/>
    <s v="SLD"/>
    <n v="5"/>
    <s v="_NA_"/>
    <n v="31705.29"/>
    <s v="Other"/>
    <s v="S"/>
    <x v="1248"/>
    <x v="1243"/>
    <n v="3662.44995117187"/>
    <n v="3154.3626477050698"/>
    <n v="20.770000457763601"/>
    <s v="_NA_"/>
    <x v="71"/>
    <n v="1.71"/>
    <n v="-4.4340580000000003"/>
    <s v="Microstrategy"/>
    <s v="_NA_"/>
    <d v="2020-12-01T00:00:00"/>
    <d v="2020-12-01T00:00:00"/>
    <n v="1"/>
    <s v="_NA_"/>
    <s v="_NA_"/>
    <s v="_NA_"/>
    <s v="PCM-Tracking - LogHist.csv"/>
    <s v="_NA_"/>
    <n v="44150"/>
    <n v="-3"/>
    <d v="2020-11-25T00:00:00"/>
    <x v="0"/>
    <x v="1279"/>
    <n v="329.38499999999999"/>
    <n v="2020"/>
    <s v="_NA_"/>
    <x v="1888"/>
    <n v="6050.57"/>
    <n v="317.07"/>
    <n v="100"/>
    <n v="100"/>
    <n v="-3"/>
    <n v="0.16107447374082001"/>
    <d v="2020-11-25T00:00:00"/>
    <n v="175"/>
    <x v="174"/>
    <n v="600"/>
    <n v="-4"/>
    <s v="MSTR"/>
    <d v="1899-12-30T12:25:30"/>
    <x v="1889"/>
    <n v="1889"/>
    <n v="1889"/>
    <s v="USD"/>
    <s v="U1060261"/>
    <n v="0.32768000000000003"/>
    <n v="6"/>
    <m/>
    <m/>
    <x v="1690"/>
    <x v="0"/>
    <x v="0"/>
    <x v="0"/>
    <x v="0"/>
  </r>
  <r>
    <n v="1890"/>
    <x v="136"/>
    <x v="139"/>
    <d v="2020-11-27T00:00:00"/>
    <n v="0.47252699999999997"/>
    <n v="0.252747"/>
    <n v="0.274725"/>
    <n v="0.99999899999999997"/>
    <n v="0.40746237499999999"/>
    <n v="0.47679623428270501"/>
    <n v="0.275354267729369"/>
    <n v="0.19780199999999901"/>
    <n v="0.376075251006037"/>
    <d v="2020-11-27T00:00:00"/>
    <n v="3629.65"/>
    <n v="3642.31"/>
    <n v="3543.84"/>
    <s v="SLD"/>
    <n v="5"/>
    <s v="_NA_"/>
    <n v="8592.75"/>
    <s v="SGrowth"/>
    <s v="B"/>
    <x v="1234"/>
    <x v="1229"/>
    <n v="3662.44995117187"/>
    <n v="3154.3626477050698"/>
    <n v="20.770000457763601"/>
    <s v="_NA_"/>
    <x v="76"/>
    <n v="2.75"/>
    <n v="-17.749460549999998"/>
    <s v="Root insurance"/>
    <n v="17"/>
    <d v="2020-12-01T00:00:00"/>
    <d v="2020-12-01T00:00:00"/>
    <n v="1"/>
    <s v="_NA_"/>
    <s v="_NA_"/>
    <s v="_NA_"/>
    <s v="PCM-Tracking - LogHist.csv"/>
    <s v="_NA_"/>
    <s v="_NA_"/>
    <n v="0.1"/>
    <n v="44161"/>
    <x v="1"/>
    <x v="1280"/>
    <n v="17.190999999999999"/>
    <n v="2020"/>
    <s v="_NA_"/>
    <x v="1889"/>
    <n v="445"/>
    <n v="17.190000000000001"/>
    <n v="500"/>
    <n v="500"/>
    <n v="0.12"/>
    <n v="0.16107447374082001"/>
    <d v="2020-11-14T00:00:00"/>
    <n v="25"/>
    <x v="172"/>
    <n v="1.4"/>
    <n v="20.745000000000001"/>
    <s v="ROOT"/>
    <d v="1899-12-30T15:17:03"/>
    <x v="1890"/>
    <n v="1890"/>
    <n v="1890"/>
    <s v="USD"/>
    <s v="U1060261"/>
    <n v="0.32768000000000003"/>
    <n v="6"/>
    <m/>
    <m/>
    <x v="1691"/>
    <x v="0"/>
    <x v="0"/>
    <x v="0"/>
    <x v="0"/>
  </r>
  <r>
    <n v="1891"/>
    <x v="137"/>
    <x v="140"/>
    <d v="2020-11-27T00:00:00"/>
    <n v="0.47252699999999997"/>
    <n v="0.252747"/>
    <n v="0.274725"/>
    <n v="0.99999899999999997"/>
    <n v="0.40746237499999999"/>
    <n v="0.47679623428270501"/>
    <n v="0.275354267729369"/>
    <n v="0.19780199999999901"/>
    <n v="0.376075251006037"/>
    <d v="2020-11-27T00:00:00"/>
    <n v="3629.65"/>
    <n v="3642.31"/>
    <n v="3543.84"/>
    <s v="BOT"/>
    <n v="5"/>
    <s v="_NA_"/>
    <n v="-9887.25"/>
    <s v="Value"/>
    <s v="S"/>
    <x v="1249"/>
    <x v="1244"/>
    <n v="3669.01000976562"/>
    <n v="3155.77694824218"/>
    <n v="21.170000076293899"/>
    <s v="_NA_"/>
    <x v="77"/>
    <n v="1"/>
    <n v="-2.0345504769999998"/>
    <s v="Square Inc"/>
    <n v="202"/>
    <d v="2020-12-02T00:00:00"/>
    <d v="2020-12-02T00:00:00"/>
    <n v="2"/>
    <n v="0.08"/>
    <n v="1.57"/>
    <n v="1.96"/>
    <s v="PCM-Tracking - LogHist.csv"/>
    <d v="2020-12-31T00:00:00"/>
    <n v="1.93"/>
    <n v="0.75"/>
    <d v="2020-11-06T00:00:00"/>
    <x v="0"/>
    <x v="1281"/>
    <n v="197.72499999999999"/>
    <n v="2020"/>
    <s v="_NA_"/>
    <x v="1890"/>
    <n v="1247.22"/>
    <n v="197.73"/>
    <n v="50"/>
    <n v="25"/>
    <n v="0.2"/>
    <n v="0.162632869794335"/>
    <d v="2019-10-17T00:00:00"/>
    <n v="160"/>
    <x v="176"/>
    <n v="264.32"/>
    <n v="136.85"/>
    <s v="SQ"/>
    <d v="1899-12-30T10:40:20"/>
    <x v="1891"/>
    <n v="1891"/>
    <n v="1891"/>
    <s v="USD"/>
    <s v="U1060261"/>
    <n v="0.32768000000000003"/>
    <n v="6"/>
    <m/>
    <m/>
    <x v="1692"/>
    <x v="0"/>
    <x v="0"/>
    <x v="0"/>
    <x v="0"/>
  </r>
  <r>
    <n v="1892"/>
    <x v="137"/>
    <x v="140"/>
    <d v="2020-11-27T00:00:00"/>
    <n v="0.47252699999999997"/>
    <n v="0.252747"/>
    <n v="0.274725"/>
    <n v="0.99999899999999997"/>
    <n v="0.40746237499999999"/>
    <n v="0.47679623428270501"/>
    <n v="0.275354267729369"/>
    <n v="0.19780199999999901"/>
    <n v="0.376075251006037"/>
    <d v="2020-11-27T00:00:00"/>
    <n v="3629.65"/>
    <n v="3642.31"/>
    <n v="3543.84"/>
    <s v="BOT"/>
    <n v="5"/>
    <s v="_NA_"/>
    <n v="-9887.25"/>
    <s v="Value"/>
    <s v="S"/>
    <x v="1250"/>
    <x v="1245"/>
    <n v="3669.01000976562"/>
    <n v="3155.77694824218"/>
    <n v="21.170000076293899"/>
    <s v="_NA_"/>
    <x v="77"/>
    <n v="1"/>
    <n v="-2.0285559630000001"/>
    <s v="Square Inc"/>
    <n v="202"/>
    <d v="2020-12-02T00:00:00"/>
    <d v="2020-12-02T00:00:00"/>
    <n v="2"/>
    <n v="0.08"/>
    <n v="1.57"/>
    <n v="1.96"/>
    <s v="PCM-Tracking - LogHist.csv"/>
    <d v="2020-12-31T00:00:00"/>
    <n v="1.93"/>
    <n v="0.75"/>
    <d v="2020-11-06T00:00:00"/>
    <x v="0"/>
    <x v="1281"/>
    <n v="197.72499999999999"/>
    <n v="2020"/>
    <s v="_NA_"/>
    <x v="1891"/>
    <n v="71.72"/>
    <n v="197.73"/>
    <n v="50"/>
    <n v="25"/>
    <n v="0.2"/>
    <n v="0.162632869794335"/>
    <d v="2019-10-17T00:00:00"/>
    <n v="160"/>
    <x v="176"/>
    <n v="264.32"/>
    <n v="136.85"/>
    <s v="SQ"/>
    <d v="1899-12-30T10:40:20"/>
    <x v="1892"/>
    <n v="1892"/>
    <n v="1892"/>
    <s v="USD"/>
    <s v="U1060261"/>
    <n v="0.32768000000000003"/>
    <n v="6"/>
    <m/>
    <m/>
    <x v="1693"/>
    <x v="0"/>
    <x v="0"/>
    <x v="0"/>
    <x v="0"/>
  </r>
  <r>
    <n v="1893"/>
    <x v="138"/>
    <x v="141"/>
    <d v="2020-11-27T00:00:00"/>
    <n v="0.47252699999999997"/>
    <n v="0.252747"/>
    <n v="0.274725"/>
    <n v="0.99999899999999997"/>
    <n v="0.40746237499999999"/>
    <n v="0.47679623428270501"/>
    <n v="0.275354267729369"/>
    <n v="0.19780199999999901"/>
    <n v="0.376075251006037"/>
    <d v="2020-11-27T00:00:00"/>
    <n v="3629.65"/>
    <n v="3642.31"/>
    <n v="3543.84"/>
    <s v="BOT"/>
    <n v="5"/>
    <s v="_NA_"/>
    <n v="-10356.120000000001"/>
    <s v="SGrowth"/>
    <s v="S"/>
    <x v="1251"/>
    <x v="1246"/>
    <n v="3669.01000976562"/>
    <n v="3155.77694824218"/>
    <n v="21.170000076293899"/>
    <s v="_NA_"/>
    <x v="78"/>
    <n v="1"/>
    <n v="-2.1530068"/>
    <s v="Enphase"/>
    <n v="127.93"/>
    <d v="2020-12-02T00:00:00"/>
    <d v="2020-12-02T00:00:00"/>
    <n v="2"/>
    <n v="0.08"/>
    <n v="1.26"/>
    <n v="1.86"/>
    <s v="PCM-Tracking - LogHist.csv"/>
    <n v="44196"/>
    <n v="1.81"/>
    <n v="0.5"/>
    <n v="44161"/>
    <x v="0"/>
    <x v="1282"/>
    <n v="129.43899999999999"/>
    <n v="2020"/>
    <s v="_NA_"/>
    <x v="1892"/>
    <n v="1529.25"/>
    <n v="129.44"/>
    <n v="80"/>
    <n v="40"/>
    <n v="0.35"/>
    <n v="0.162632869794335"/>
    <d v="2020-09-26T00:00:00"/>
    <n v="75"/>
    <x v="177"/>
    <n v="154.4"/>
    <n v="85.14"/>
    <s v="ENPH"/>
    <d v="1899-12-30T10:42:03"/>
    <x v="1893"/>
    <n v="1894"/>
    <n v="1893"/>
    <s v="USD"/>
    <s v="U1060261"/>
    <n v="0.32768000000000003"/>
    <n v="6"/>
    <m/>
    <m/>
    <x v="1694"/>
    <x v="0"/>
    <x v="0"/>
    <x v="0"/>
    <x v="0"/>
  </r>
  <r>
    <n v="1894"/>
    <x v="138"/>
    <x v="141"/>
    <d v="2020-11-27T00:00:00"/>
    <n v="0.47252699999999997"/>
    <n v="0.252747"/>
    <n v="0.274725"/>
    <n v="0.99999899999999997"/>
    <n v="0.40746237499999999"/>
    <n v="0.47679623428270501"/>
    <n v="0.275354267729369"/>
    <n v="0.19780199999999901"/>
    <n v="0.376075251006037"/>
    <d v="2020-11-27T00:00:00"/>
    <n v="3629.65"/>
    <n v="3642.31"/>
    <n v="3543.84"/>
    <s v="BOT"/>
    <n v="5"/>
    <s v="_NA_"/>
    <n v="-10356.120000000001"/>
    <s v="SGrowth"/>
    <s v="S"/>
    <x v="1252"/>
    <x v="1247"/>
    <n v="3669.01000976562"/>
    <n v="3155.77694824218"/>
    <n v="21.170000076293899"/>
    <s v="_NA_"/>
    <x v="78"/>
    <n v="1"/>
    <n v="-2.032270215"/>
    <s v="Enphase"/>
    <n v="127.93"/>
    <d v="2020-12-02T00:00:00"/>
    <d v="2020-12-02T00:00:00"/>
    <n v="2"/>
    <n v="0.08"/>
    <n v="1.26"/>
    <n v="1.86"/>
    <s v="PCM-Tracking - LogHist.csv"/>
    <n v="44196"/>
    <n v="1.81"/>
    <n v="0.5"/>
    <d v="2020-11-26T00:00:00"/>
    <x v="0"/>
    <x v="1282"/>
    <n v="129.43899999999999"/>
    <n v="2020"/>
    <s v="_NA_"/>
    <x v="1893"/>
    <n v="215.77"/>
    <n v="129.44"/>
    <n v="80"/>
    <n v="40"/>
    <n v="0.35"/>
    <n v="0.162632869794335"/>
    <d v="2020-09-26T00:00:00"/>
    <n v="75"/>
    <x v="177"/>
    <n v="154.4"/>
    <n v="85.14"/>
    <s v="ENPH"/>
    <d v="1899-12-30T10:42:03"/>
    <x v="1894"/>
    <n v="1893"/>
    <n v="1894"/>
    <s v="USD"/>
    <s v="U1060261"/>
    <n v="0.32768000000000003"/>
    <n v="6"/>
    <m/>
    <m/>
    <x v="1695"/>
    <x v="0"/>
    <x v="0"/>
    <x v="0"/>
    <x v="0"/>
  </r>
  <r>
    <n v="1895"/>
    <x v="139"/>
    <x v="142"/>
    <d v="2020-11-27T00:00:00"/>
    <n v="0.47252699999999997"/>
    <n v="0.252747"/>
    <n v="0.274725"/>
    <n v="0.99999899999999997"/>
    <n v="0.40746237499999999"/>
    <n v="0.47679623428270501"/>
    <n v="0.275354267729369"/>
    <n v="0.19780199999999901"/>
    <n v="0.376075251006037"/>
    <d v="2020-11-27T00:00:00"/>
    <n v="3629.65"/>
    <n v="3642.31"/>
    <n v="3543.84"/>
    <s v="BOT"/>
    <n v="5"/>
    <s v="_NA_"/>
    <n v="-11261"/>
    <s v="Value"/>
    <s v="S"/>
    <x v="1253"/>
    <x v="1248"/>
    <n v="3669.01000976562"/>
    <n v="3155.77694824218"/>
    <n v="21.170000076293899"/>
    <s v="_NA_"/>
    <x v="79"/>
    <n v="1"/>
    <n v="-2.253155075"/>
    <s v="Danaher Corporation"/>
    <n v="224.8"/>
    <d v="2020-12-02T00:00:00"/>
    <d v="2020-12-02T00:00:00"/>
    <n v="2"/>
    <n v="0.08"/>
    <n v="6.02"/>
    <n v="7.07"/>
    <s v="PCM-Tracking - LogHist.csv"/>
    <n v="44196"/>
    <n v="6.99"/>
    <n v="0.1"/>
    <d v="2020-11-24T00:00:00"/>
    <x v="0"/>
    <x v="1283"/>
    <n v="225.2"/>
    <n v="2020"/>
    <s v="_NA_"/>
    <x v="1894"/>
    <n v="-75.25"/>
    <n v="225.2"/>
    <n v="50"/>
    <n v="50"/>
    <n v="0.12"/>
    <n v="0.162632869794335"/>
    <d v="2014-01-16T00:00:00"/>
    <n v="175"/>
    <x v="109"/>
    <n v="206.57"/>
    <n v="29.56"/>
    <s v="DHR"/>
    <d v="1899-12-30T10:42:31"/>
    <x v="1895"/>
    <n v="1895"/>
    <n v="1895"/>
    <s v="USD"/>
    <s v="U1060261"/>
    <n v="0.32768000000000003"/>
    <n v="6"/>
    <m/>
    <m/>
    <x v="1696"/>
    <x v="0"/>
    <x v="0"/>
    <x v="0"/>
    <x v="0"/>
  </r>
  <r>
    <n v="1896"/>
    <x v="22"/>
    <x v="74"/>
    <d v="2020-12-03T00:00:00"/>
    <n v="0.49070599999999998"/>
    <n v="0.282528"/>
    <n v="0.226766"/>
    <n v="1"/>
    <n v="0.425373375"/>
    <n v="0.47679623428270501"/>
    <n v="0.275354267729369"/>
    <n v="0.26393999999999901"/>
    <n v="0.376075251006037"/>
    <d v="2020-12-03T00:00:00"/>
    <n v="3669.01"/>
    <n v="3678.45"/>
    <n v="3594.39"/>
    <s v="BOT"/>
    <n v="5"/>
    <s v="_NA_"/>
    <n v="-7137.75"/>
    <s v="_NA_"/>
    <s v="S"/>
    <x v="1099"/>
    <x v="1094"/>
    <n v="3672.82006835937"/>
    <n v="3167.0339501953099"/>
    <n v="22.270000457763601"/>
    <s v="_NA_"/>
    <x v="4"/>
    <n v="1"/>
    <n v="-3.218866963"/>
    <s v="Facebook"/>
    <n v="277.92"/>
    <d v="2020-12-09T00:00:00"/>
    <d v="2020-12-09T00:00:00"/>
    <n v="2"/>
    <n v="0.06"/>
    <n v="9.3000000000000007"/>
    <n v="10.18"/>
    <s v="PCM-Tracking - LogHist.csv"/>
    <d v="2020-12-31T00:00:00"/>
    <n v="10.130000000000001"/>
    <n v="0.2"/>
    <d v="2020-10-07T00:00:00"/>
    <x v="0"/>
    <x v="1284"/>
    <n v="285.47000000000003"/>
    <n v="2020"/>
    <s v="_NA_"/>
    <x v="1895"/>
    <n v="-1209.47"/>
    <n v="285.47000000000003"/>
    <n v="25"/>
    <n v="25"/>
    <n v="0.25"/>
    <n v="0.15970340896815099"/>
    <d v="2016-11-14T00:00:00"/>
    <n v="215"/>
    <x v="100"/>
    <n v="403.02"/>
    <n v="39.79"/>
    <s v="FB"/>
    <d v="1899-12-30T10:25:53"/>
    <x v="1896"/>
    <n v="1896"/>
    <n v="1896"/>
    <s v="USD"/>
    <s v="U1060261"/>
    <n v="0.32768000000000003"/>
    <n v="6"/>
    <m/>
    <m/>
    <x v="1697"/>
    <x v="0"/>
    <x v="0"/>
    <x v="0"/>
    <x v="0"/>
  </r>
  <r>
    <n v="1897"/>
    <x v="140"/>
    <x v="143"/>
    <d v="2020-12-10T00:00:00"/>
    <n v="0.48056500000000002"/>
    <n v="0.25088300000000002"/>
    <n v="0.26855099999999998"/>
    <n v="0.99999899999999997"/>
    <n v="0.44196574999999999"/>
    <n v="0.47679623428270501"/>
    <n v="0.275354267729369"/>
    <n v="0.21201400000000001"/>
    <n v="0.376075251006037"/>
    <d v="2020-12-10T00:00:00"/>
    <n v="3672.82"/>
    <n v="3712.39"/>
    <n v="3644.84"/>
    <s v="SLD"/>
    <n v="5"/>
    <s v="_NA_"/>
    <n v="8413.25"/>
    <s v="SGrowth"/>
    <s v="B"/>
    <x v="1246"/>
    <x v="1241"/>
    <n v="3647.48999023437"/>
    <n v="3176.8131506347599"/>
    <n v="24.7199993133544"/>
    <s v="_NA_"/>
    <x v="75"/>
    <n v="2.75"/>
    <n v="-12.745494262999999"/>
    <s v="Nikola"/>
    <n v="16.41"/>
    <d v="2020-12-14T00:00:00"/>
    <d v="2020-12-14T00:00:00"/>
    <n v="0"/>
    <s v="_NA_"/>
    <s v="_NA_"/>
    <s v="_NA_"/>
    <s v="PCM-Tracking - LogHist.csv"/>
    <s v="_NA_"/>
    <s v="_NA_"/>
    <n v="0.1"/>
    <d v="2020-11-30T00:00:00"/>
    <x v="1"/>
    <x v="1285"/>
    <n v="16.832059999999998"/>
    <n v="2020"/>
    <s v="_NA_"/>
    <x v="1896"/>
    <n v="575"/>
    <n v="16.829999999999998"/>
    <n v="500"/>
    <n v="500"/>
    <n v="0.12"/>
    <n v="0.148160063963964"/>
    <d v="2020-09-10T00:00:00"/>
    <n v="30"/>
    <x v="175"/>
    <n v="5"/>
    <n v="20.745000000000001"/>
    <s v="NKLA"/>
    <d v="1899-12-30T10:04:00"/>
    <x v="1897"/>
    <n v="1897"/>
    <n v="1897"/>
    <s v="USD"/>
    <s v="U1060261"/>
    <n v="0.32768000000000003"/>
    <n v="6"/>
    <m/>
    <m/>
    <x v="1698"/>
    <x v="0"/>
    <x v="0"/>
    <x v="0"/>
    <x v="0"/>
  </r>
  <r>
    <n v="1898"/>
    <x v="141"/>
    <x v="144"/>
    <d v="2020-12-10T00:00:00"/>
    <n v="0.48056500000000002"/>
    <n v="0.25088300000000002"/>
    <n v="0.26855099999999998"/>
    <n v="0.99999899999999997"/>
    <n v="0.44196574999999999"/>
    <n v="0.47679623428270501"/>
    <n v="0.275354267729369"/>
    <n v="0.21201400000000001"/>
    <n v="0.376075251006037"/>
    <d v="2020-12-10T00:00:00"/>
    <n v="3672.82"/>
    <n v="3712.39"/>
    <n v="3644.84"/>
    <s v="SLD"/>
    <n v="5"/>
    <s v="_NA_"/>
    <n v="7790.74"/>
    <s v="Value"/>
    <s v="B"/>
    <x v="1254"/>
    <x v="1249"/>
    <n v="3647.48999023437"/>
    <n v="3176.8131506347599"/>
    <n v="24.7199993133544"/>
    <s v="_NA_"/>
    <x v="80"/>
    <n v="3.76"/>
    <n v="-18.755558449999999"/>
    <s v="Macy's"/>
    <n v="10.33"/>
    <d v="2020-12-14T00:00:00"/>
    <d v="2020-12-14T00:00:00"/>
    <n v="0"/>
    <s v="_NA_"/>
    <s v="_NA_"/>
    <s v="_NA_"/>
    <s v="PCM-Tracking - LogHist.csv"/>
    <s v="_NA_"/>
    <s v="_NA_"/>
    <n v="0.1"/>
    <s v="_NA_"/>
    <x v="1"/>
    <x v="1286"/>
    <n v="11.135"/>
    <n v="2020"/>
    <s v="_NA_"/>
    <x v="1897"/>
    <n v="-36"/>
    <n v="11.14"/>
    <n v="700"/>
    <n v="700"/>
    <n v="0.12"/>
    <n v="0.148160063963964"/>
    <d v="2020-12-12T00:00:00"/>
    <n v="16"/>
    <x v="178"/>
    <n v="4"/>
    <n v="20.745000000000001"/>
    <s v="M"/>
    <d v="1899-12-30T10:14:35"/>
    <x v="1898"/>
    <n v="1898"/>
    <n v="1898"/>
    <s v="USD"/>
    <s v="U1060261"/>
    <n v="0.32768000000000003"/>
    <n v="6"/>
    <m/>
    <m/>
    <x v="1699"/>
    <x v="0"/>
    <x v="0"/>
    <x v="0"/>
    <x v="0"/>
  </r>
  <r>
    <n v="1899"/>
    <x v="142"/>
    <x v="145"/>
    <d v="2020-12-10T00:00:00"/>
    <n v="0.48056500000000002"/>
    <n v="0.25088300000000002"/>
    <n v="0.26855099999999998"/>
    <n v="0.99999899999999997"/>
    <n v="0.44196574999999999"/>
    <n v="0.47679623428270501"/>
    <n v="0.275354267729369"/>
    <n v="0.21201400000000001"/>
    <n v="0.376075251006037"/>
    <d v="2020-12-10T00:00:00"/>
    <n v="3672.82"/>
    <n v="3712.39"/>
    <n v="3644.84"/>
    <s v="BOT"/>
    <n v="5"/>
    <s v="_NA_"/>
    <n v="-8747"/>
    <s v="Value"/>
    <s v="S"/>
    <x v="1175"/>
    <x v="1170"/>
    <n v="3647.48999023437"/>
    <n v="3176.8131506347599"/>
    <n v="24.7199993133544"/>
    <s v="_NA_"/>
    <x v="40"/>
    <n v="1"/>
    <n v="-3.217047703"/>
    <s v="Disney"/>
    <n v="169.3"/>
    <d v="2020-12-14T00:00:00"/>
    <d v="2020-12-14T00:00:00"/>
    <n v="0"/>
    <n v="-0.21"/>
    <n v="6.48"/>
    <n v="6.48"/>
    <s v="PCM-Tracking - LogHist.csv"/>
    <d v="2020-09-30T00:00:00"/>
    <n v="6.48"/>
    <n v="0.15"/>
    <d v="2020-10-16T00:00:00"/>
    <x v="0"/>
    <x v="1287"/>
    <n v="174.92"/>
    <n v="2020"/>
    <s v="_NA_"/>
    <x v="1898"/>
    <n v="-3813.22"/>
    <n v="174.92"/>
    <n v="50"/>
    <n v="50"/>
    <n v="0.15"/>
    <n v="0.148160063963964"/>
    <d v="2017-09-11T00:00:00"/>
    <n v="100"/>
    <x v="142"/>
    <n v="218.56"/>
    <n v="33.729999999999997"/>
    <s v="DIS"/>
    <d v="1899-12-30T10:21:42"/>
    <x v="1899"/>
    <n v="1899"/>
    <n v="1899"/>
    <s v="USD"/>
    <s v="U1060261"/>
    <n v="0.32768000000000003"/>
    <n v="6"/>
    <m/>
    <m/>
    <x v="1700"/>
    <x v="0"/>
    <x v="0"/>
    <x v="0"/>
    <x v="0"/>
  </r>
  <r>
    <n v="1900"/>
    <x v="143"/>
    <x v="146"/>
    <d v="2020-12-10T00:00:00"/>
    <n v="0.48056500000000002"/>
    <n v="0.25088300000000002"/>
    <n v="0.26855099999999998"/>
    <n v="0.99999899999999997"/>
    <n v="0.44196574999999999"/>
    <n v="0.47679623428270501"/>
    <n v="0.275354267729369"/>
    <n v="0.21201400000000001"/>
    <n v="0.376075251006037"/>
    <d v="2020-12-10T00:00:00"/>
    <n v="3672.82"/>
    <n v="3712.39"/>
    <n v="3644.84"/>
    <s v="BOT"/>
    <n v="5"/>
    <s v="_NA_"/>
    <n v="-27338.7"/>
    <s v="_NA_"/>
    <s v="S"/>
    <x v="1099"/>
    <x v="1094"/>
    <n v="3701.169921875"/>
    <n v="3183.1246496581998"/>
    <n v="22.5"/>
    <s v="_NA_"/>
    <x v="81"/>
    <n v="1"/>
    <n v="-3.218866963"/>
    <s v="Facebook"/>
    <n v="275.67"/>
    <d v="2020-12-16T00:00:00"/>
    <d v="2020-12-16T00:00:00"/>
    <n v="2"/>
    <n v="0.04"/>
    <n v="9.35"/>
    <n v="10.18"/>
    <s v="PCM-Tracking - LogHist.csv"/>
    <n v="44196"/>
    <n v="10.15"/>
    <n v="0.2"/>
    <d v="2020-12-16T00:00:00"/>
    <x v="0"/>
    <x v="1288"/>
    <n v="273.37655000000001"/>
    <n v="2020"/>
    <s v="_NA_"/>
    <x v="1899"/>
    <n v="-3622.22"/>
    <n v="273.38"/>
    <n v="100"/>
    <n v="100"/>
    <n v="0.25"/>
    <n v="0.16274740364704901"/>
    <d v="2016-11-14T00:00:00"/>
    <n v="220"/>
    <x v="100"/>
    <n v="403.77"/>
    <n v="39.79"/>
    <s v="FB"/>
    <d v="1899-12-30T09:47:41"/>
    <x v="1900"/>
    <n v="1900"/>
    <n v="1900"/>
    <s v="USD"/>
    <s v="U1060261"/>
    <n v="0.32768000000000003"/>
    <n v="6"/>
    <m/>
    <m/>
    <x v="1701"/>
    <x v="0"/>
    <x v="0"/>
    <x v="0"/>
    <x v="0"/>
  </r>
  <r>
    <n v="1901"/>
    <x v="144"/>
    <x v="147"/>
    <d v="2020-12-10T00:00:00"/>
    <n v="0.48056500000000002"/>
    <n v="0.25088300000000002"/>
    <n v="0.26855099999999998"/>
    <n v="0.99999899999999997"/>
    <n v="0.44196574999999999"/>
    <n v="0.47679623428270501"/>
    <n v="0.275354267729369"/>
    <n v="0.21201400000000001"/>
    <n v="0.376075251006037"/>
    <d v="2020-12-10T00:00:00"/>
    <n v="3672.82"/>
    <n v="3712.39"/>
    <n v="3644.84"/>
    <s v="BOT"/>
    <n v="5"/>
    <s v="_NA_"/>
    <n v="-35000.97"/>
    <s v="LGrowth"/>
    <s v="S"/>
    <x v="1103"/>
    <x v="1098"/>
    <n v="3701.169921875"/>
    <n v="3183.1246496581998"/>
    <n v="22.5"/>
    <s v="_NA_"/>
    <x v="42"/>
    <n v="1"/>
    <n v="-2.5640458559999999"/>
    <s v="Amazon"/>
    <n v="3240.96"/>
    <d v="2020-12-16T00:00:00"/>
    <d v="2020-12-16T00:00:00"/>
    <n v="2"/>
    <n v="0.04"/>
    <n v="75.22"/>
    <n v="88.9"/>
    <s v="PCM-Tracking - LogHist.csv"/>
    <n v="44196"/>
    <n v="88.37"/>
    <n v="0.25"/>
    <d v="2020-12-16T00:00:00"/>
    <x v="0"/>
    <x v="1289"/>
    <n v="3181.8150000000001"/>
    <n v="2020"/>
    <s v="_NA_"/>
    <x v="1900"/>
    <n v="4.66"/>
    <n v="3181.82"/>
    <n v="11"/>
    <n v="2"/>
    <n v="0.25"/>
    <n v="0.16274740364704901"/>
    <d v="2016-03-15T00:00:00"/>
    <n v="2500"/>
    <x v="73"/>
    <n v="4677.62"/>
    <n v="52.93"/>
    <s v="AMZN"/>
    <d v="1899-12-30T09:48:01"/>
    <x v="1901"/>
    <n v="1901"/>
    <n v="1901"/>
    <s v="USD"/>
    <s v="U1060261"/>
    <n v="0.32768000000000003"/>
    <n v="8"/>
    <m/>
    <m/>
    <x v="1702"/>
    <x v="0"/>
    <x v="0"/>
    <x v="0"/>
    <x v="0"/>
  </r>
  <r>
    <n v="1902"/>
    <x v="144"/>
    <x v="147"/>
    <d v="2020-12-10T00:00:00"/>
    <n v="0.48056500000000002"/>
    <n v="0.25088300000000002"/>
    <n v="0.26855099999999998"/>
    <n v="0.99999899999999997"/>
    <n v="0.44196574999999999"/>
    <n v="0.47679623428270501"/>
    <n v="0.275354267729369"/>
    <n v="0.21201400000000001"/>
    <n v="0.376075251006037"/>
    <d v="2020-12-10T00:00:00"/>
    <n v="3672.82"/>
    <n v="3712.39"/>
    <n v="3644.84"/>
    <s v="BOT"/>
    <n v="5"/>
    <s v="_NA_"/>
    <n v="-35000.97"/>
    <s v="LGrowth"/>
    <s v="S"/>
    <x v="1255"/>
    <x v="1250"/>
    <n v="3701.169921875"/>
    <n v="3183.1246496581998"/>
    <n v="22.5"/>
    <s v="_NA_"/>
    <x v="42"/>
    <n v="1"/>
    <n v="-2.2253095850000002"/>
    <s v="Amazon"/>
    <n v="3240.96"/>
    <d v="2020-12-16T00:00:00"/>
    <d v="2020-12-16T00:00:00"/>
    <n v="2"/>
    <n v="0.04"/>
    <n v="75.22"/>
    <n v="88.9"/>
    <s v="PCM-Tracking - LogHist.csv"/>
    <d v="2020-12-31T00:00:00"/>
    <n v="88.37"/>
    <n v="0.25"/>
    <d v="2020-12-16T00:00:00"/>
    <x v="0"/>
    <x v="1289"/>
    <n v="3181.8150000000001"/>
    <n v="2020"/>
    <s v="_NA_"/>
    <x v="1901"/>
    <n v="-2340.6"/>
    <n v="3181.82"/>
    <n v="11"/>
    <n v="9"/>
    <n v="0.25"/>
    <n v="0.16274740364704901"/>
    <d v="2016-03-15T00:00:00"/>
    <n v="2500"/>
    <x v="73"/>
    <n v="4677.62"/>
    <n v="52.93"/>
    <s v="AMZN"/>
    <d v="1899-12-30T09:48:01"/>
    <x v="1902"/>
    <n v="1902"/>
    <n v="1902"/>
    <s v="USD"/>
    <s v="U1060261"/>
    <n v="0.32768000000000003"/>
    <n v="8"/>
    <m/>
    <m/>
    <x v="1703"/>
    <x v="0"/>
    <x v="0"/>
    <x v="0"/>
    <x v="0"/>
  </r>
  <r>
    <n v="1903"/>
    <x v="145"/>
    <x v="148"/>
    <d v="2020-12-10T00:00:00"/>
    <n v="0.48056500000000002"/>
    <n v="0.25088300000000002"/>
    <n v="0.26855099999999998"/>
    <n v="0.99999899999999997"/>
    <n v="0.44196574999999999"/>
    <n v="0.47679623428270501"/>
    <n v="0.275354267729369"/>
    <n v="0.21201400000000001"/>
    <n v="0.376075251006037"/>
    <d v="2020-12-10T00:00:00"/>
    <n v="3672.82"/>
    <n v="3712.39"/>
    <n v="3644.84"/>
    <s v="SLD"/>
    <n v="5"/>
    <s v="_NA_"/>
    <n v="7363.75"/>
    <s v="Value"/>
    <s v="B"/>
    <x v="1254"/>
    <x v="1249"/>
    <n v="3701.169921875"/>
    <n v="3183.1246496581998"/>
    <n v="22.5"/>
    <s v="_NA_"/>
    <x v="80"/>
    <n v="3.75"/>
    <n v="-20.356464500000001"/>
    <s v="Macy's"/>
    <n v="10.28"/>
    <d v="2020-12-16T00:00:00"/>
    <d v="2020-12-16T00:00:00"/>
    <n v="2"/>
    <s v="_NA_"/>
    <s v="_NA_"/>
    <s v="_NA_"/>
    <s v="PCM-Tracking - LogHist.csv"/>
    <s v="_NA_"/>
    <s v="_NA_"/>
    <n v="0.1"/>
    <s v="_NA_"/>
    <x v="1"/>
    <x v="1290"/>
    <n v="10.744999999999999"/>
    <n v="2020"/>
    <s v="_NA_"/>
    <x v="1902"/>
    <n v="-435"/>
    <n v="10.53"/>
    <n v="700"/>
    <n v="1000"/>
    <n v="0.12"/>
    <n v="0.16274740364704901"/>
    <d v="2020-12-12T00:00:00"/>
    <n v="16"/>
    <x v="178"/>
    <n v="4"/>
    <n v="20.745000000000001"/>
    <s v="M"/>
    <d v="1899-12-30T10:17:00"/>
    <x v="1903"/>
    <n v="1903"/>
    <n v="1903"/>
    <s v="USD"/>
    <s v="U1060261"/>
    <n v="0.32768000000000003"/>
    <n v="6"/>
    <m/>
    <m/>
    <x v="1704"/>
    <x v="0"/>
    <x v="0"/>
    <x v="0"/>
    <x v="0"/>
  </r>
  <r>
    <n v="1904"/>
    <x v="146"/>
    <x v="149"/>
    <d v="2020-12-10T00:00:00"/>
    <n v="0.48056500000000002"/>
    <n v="0.25088300000000002"/>
    <n v="0.26855099999999998"/>
    <n v="0.99999899999999997"/>
    <n v="0.44196574999999999"/>
    <n v="0.47679623428270501"/>
    <n v="0.275354267729369"/>
    <n v="0.21201400000000001"/>
    <n v="0.376075251006037"/>
    <d v="2020-12-10T00:00:00"/>
    <n v="3672.82"/>
    <n v="3712.39"/>
    <n v="3644.84"/>
    <s v="SLD"/>
    <n v="5"/>
    <s v="_NA_"/>
    <n v="13709.58"/>
    <s v="SGrowth"/>
    <s v="B"/>
    <x v="1234"/>
    <x v="1229"/>
    <n v="3701.169921875"/>
    <n v="3183.1246496581998"/>
    <n v="22.5"/>
    <s v="_NA_"/>
    <x v="76"/>
    <n v="5.42"/>
    <n v="-20.4221015"/>
    <s v="Root insurance"/>
    <n v="13.96"/>
    <d v="2020-12-16T00:00:00"/>
    <d v="2020-12-16T00:00:00"/>
    <n v="2"/>
    <s v="_NA_"/>
    <s v="_NA_"/>
    <s v="_NA_"/>
    <s v="PCM-Tracking - LogHist.csv"/>
    <s v="_NA_"/>
    <s v="_NA_"/>
    <n v="0.1"/>
    <d v="2020-11-26T00:00:00"/>
    <x v="1"/>
    <x v="1291"/>
    <n v="13.715"/>
    <n v="2020"/>
    <s v="_NA_"/>
    <x v="1903"/>
    <n v="-2565"/>
    <n v="13.72"/>
    <n v="1000"/>
    <n v="1000"/>
    <n v="0.12"/>
    <n v="0.16274740364704901"/>
    <d v="2020-11-14T00:00:00"/>
    <n v="25"/>
    <x v="172"/>
    <n v="1.4"/>
    <n v="20.745000000000001"/>
    <s v="ROOT"/>
    <d v="1899-12-30T09:52:08"/>
    <x v="1904"/>
    <n v="1904"/>
    <n v="1904"/>
    <s v="USD"/>
    <s v="U1060261"/>
    <n v="0.32768000000000003"/>
    <n v="6"/>
    <m/>
    <m/>
    <x v="1705"/>
    <x v="0"/>
    <x v="0"/>
    <x v="0"/>
    <x v="0"/>
  </r>
  <r>
    <n v="1905"/>
    <x v="144"/>
    <x v="147"/>
    <d v="2020-12-10T00:00:00"/>
    <n v="0.48056500000000002"/>
    <n v="0.25088300000000002"/>
    <n v="0.26855099999999998"/>
    <n v="0.99999899999999997"/>
    <n v="0.44196574999999999"/>
    <n v="0.47679623428270501"/>
    <n v="0.275354267729369"/>
    <n v="0.21201400000000001"/>
    <n v="0.376075251006037"/>
    <d v="2020-12-10T00:00:00"/>
    <n v="3672.82"/>
    <n v="3712.39"/>
    <n v="3644.84"/>
    <s v="BOT"/>
    <n v="5"/>
    <s v="_NA_"/>
    <n v="-35000.97"/>
    <s v="LGrowth"/>
    <s v="S"/>
    <x v="1255"/>
    <x v="1250"/>
    <n v="3701.169921875"/>
    <n v="3183.1246496581998"/>
    <n v="22.5"/>
    <s v="_NA_"/>
    <x v="42"/>
    <n v="1"/>
    <n v="-2.2253095850000002"/>
    <s v="Amazon"/>
    <n v="3240.96"/>
    <d v="2020-12-16T00:00:00"/>
    <d v="2020-12-16T00:00:00"/>
    <n v="2"/>
    <n v="0.04"/>
    <n v="75.22"/>
    <n v="88.9"/>
    <s v="PCM-Tracking - LogHist.csv"/>
    <n v="44196"/>
    <n v="88.37"/>
    <n v="0.25"/>
    <d v="2020-12-16T00:00:00"/>
    <x v="0"/>
    <x v="1292"/>
    <n v="3201.5075000000002"/>
    <n v="2020"/>
    <s v="_NA_"/>
    <x v="1904"/>
    <n v="-1678.95"/>
    <n v="3181.82"/>
    <n v="11"/>
    <n v="6"/>
    <n v="0.25"/>
    <n v="0.16274740364704901"/>
    <d v="2016-03-15T00:00:00"/>
    <n v="2500"/>
    <x v="73"/>
    <n v="4677.62"/>
    <n v="52.93"/>
    <s v="AMZN"/>
    <d v="1899-12-30T09:48:01"/>
    <x v="1905"/>
    <n v="1905"/>
    <n v="1905"/>
    <s v="USD"/>
    <s v="U1060261"/>
    <n v="0.32768000000000003"/>
    <n v="8"/>
    <m/>
    <m/>
    <x v="1703"/>
    <x v="0"/>
    <x v="0"/>
    <x v="0"/>
    <x v="0"/>
  </r>
  <r>
    <n v="1906"/>
    <x v="144"/>
    <x v="147"/>
    <d v="2020-12-10T00:00:00"/>
    <n v="0.48056500000000002"/>
    <n v="0.25088300000000002"/>
    <n v="0.26855099999999998"/>
    <n v="0.99999899999999997"/>
    <n v="0.44196574999999999"/>
    <n v="0.47679623428270501"/>
    <n v="0.275354267729369"/>
    <n v="0.21201400000000001"/>
    <n v="0.376075251006037"/>
    <d v="2020-12-10T00:00:00"/>
    <n v="3672.82"/>
    <n v="3712.39"/>
    <n v="3644.84"/>
    <s v="BOT"/>
    <n v="5"/>
    <s v="_NA_"/>
    <n v="-35000.97"/>
    <s v="LGrowth"/>
    <s v="S"/>
    <x v="1256"/>
    <x v="1251"/>
    <n v="3701.169921875"/>
    <n v="3183.1246496581998"/>
    <n v="22.5"/>
    <s v="_NA_"/>
    <x v="42"/>
    <n v="1"/>
    <n v="-2.0954648169999999"/>
    <s v="Amazon"/>
    <n v="3240.96"/>
    <d v="2020-12-16T00:00:00"/>
    <d v="2020-12-16T00:00:00"/>
    <n v="2"/>
    <n v="0.04"/>
    <n v="75.22"/>
    <n v="88.9"/>
    <s v="PCM-Tracking - LogHist.csv"/>
    <n v="44196"/>
    <n v="88.37"/>
    <n v="0.25"/>
    <d v="2020-12-16T00:00:00"/>
    <x v="0"/>
    <x v="1292"/>
    <n v="3201.5075000000002"/>
    <n v="2020"/>
    <s v="_NA_"/>
    <x v="1905"/>
    <n v="2074.42"/>
    <n v="3181.82"/>
    <n v="11"/>
    <n v="4"/>
    <n v="0.25"/>
    <n v="0.16274740364704901"/>
    <d v="2016-03-15T00:00:00"/>
    <n v="2500"/>
    <x v="73"/>
    <n v="4677.62"/>
    <n v="52.93"/>
    <s v="AMZN"/>
    <d v="1899-12-30T09:48:01"/>
    <x v="1906"/>
    <n v="1906"/>
    <n v="1906"/>
    <s v="USD"/>
    <s v="U1060261"/>
    <n v="0.32768000000000003"/>
    <n v="8"/>
    <m/>
    <m/>
    <x v="1706"/>
    <x v="0"/>
    <x v="0"/>
    <x v="0"/>
    <x v="0"/>
  </r>
  <r>
    <n v="1907"/>
    <x v="144"/>
    <x v="147"/>
    <d v="2020-12-10T00:00:00"/>
    <n v="0.48056500000000002"/>
    <n v="0.25088300000000002"/>
    <n v="0.26855099999999998"/>
    <n v="0.99999899999999997"/>
    <n v="0.44196574999999999"/>
    <n v="0.47679623428270501"/>
    <n v="0.275354267729369"/>
    <n v="0.21201400000000001"/>
    <n v="0.376075251006037"/>
    <d v="2020-12-10T00:00:00"/>
    <n v="3672.82"/>
    <n v="3712.39"/>
    <n v="3644.84"/>
    <s v="BOT"/>
    <n v="5"/>
    <s v="_NA_"/>
    <n v="-35000.97"/>
    <s v="LGrowth"/>
    <s v="S"/>
    <x v="1257"/>
    <x v="1252"/>
    <n v="3701.169921875"/>
    <n v="3183.1246496581998"/>
    <n v="22.5"/>
    <s v="_NA_"/>
    <x v="42"/>
    <n v="1"/>
    <n v="-2.0839374149999998"/>
    <s v="Amazon"/>
    <n v="3240.96"/>
    <d v="2020-12-16T00:00:00"/>
    <d v="2020-12-16T00:00:00"/>
    <n v="2"/>
    <n v="0.04"/>
    <n v="75.22"/>
    <n v="88.9"/>
    <s v="PCM-Tracking - LogHist.csv"/>
    <n v="44196"/>
    <n v="88.37"/>
    <n v="0.25"/>
    <d v="2020-12-16T00:00:00"/>
    <x v="0"/>
    <x v="1293"/>
    <n v="3203.1"/>
    <n v="2020"/>
    <s v="_NA_"/>
    <x v="1906"/>
    <n v="259.83999999999997"/>
    <n v="3181.82"/>
    <n v="11"/>
    <n v="4"/>
    <n v="0.25"/>
    <n v="0.16274740364704901"/>
    <d v="2016-03-15T00:00:00"/>
    <n v="2500"/>
    <x v="73"/>
    <n v="4677.62"/>
    <n v="52.93"/>
    <s v="AMZN"/>
    <d v="1899-12-30T09:48:01"/>
    <x v="1907"/>
    <n v="1907"/>
    <n v="1907"/>
    <s v="USD"/>
    <s v="U1060261"/>
    <n v="0.32768000000000003"/>
    <n v="8"/>
    <m/>
    <m/>
    <x v="1707"/>
    <x v="0"/>
    <x v="0"/>
    <x v="0"/>
    <x v="0"/>
  </r>
  <r>
    <n v="1908"/>
    <x v="144"/>
    <x v="147"/>
    <d v="2020-12-10T00:00:00"/>
    <n v="0.48056500000000002"/>
    <n v="0.25088300000000002"/>
    <n v="0.26855099999999998"/>
    <n v="0.99999899999999997"/>
    <n v="0.44196574999999999"/>
    <n v="0.47679623428270501"/>
    <n v="0.275354267729369"/>
    <n v="0.21201400000000001"/>
    <n v="0.376075251006037"/>
    <d v="2020-12-10T00:00:00"/>
    <n v="3672.82"/>
    <n v="3712.39"/>
    <n v="3644.84"/>
    <s v="BOT"/>
    <n v="5"/>
    <s v="_NA_"/>
    <n v="-35000.97"/>
    <s v="LGrowth"/>
    <s v="S"/>
    <x v="1258"/>
    <x v="1253"/>
    <n v="3701.169921875"/>
    <n v="3183.1246496581998"/>
    <n v="22.5"/>
    <s v="_NA_"/>
    <x v="42"/>
    <n v="1"/>
    <n v="-2.0827711720000002"/>
    <s v="Amazon"/>
    <n v="3240.96"/>
    <d v="2020-12-16T00:00:00"/>
    <d v="2020-12-16T00:00:00"/>
    <n v="2"/>
    <n v="0.04"/>
    <n v="75.22"/>
    <n v="88.9"/>
    <s v="PCM-Tracking - LogHist.csv"/>
    <d v="2020-12-31T00:00:00"/>
    <n v="88.37"/>
    <n v="0.25"/>
    <d v="2020-12-16T00:00:00"/>
    <x v="0"/>
    <x v="1293"/>
    <n v="3203.1"/>
    <n v="2020"/>
    <s v="_NA_"/>
    <x v="1907"/>
    <n v="96.37"/>
    <n v="3181.82"/>
    <n v="11"/>
    <n v="5"/>
    <n v="0.25"/>
    <n v="0.16274740364704901"/>
    <d v="2016-03-15T00:00:00"/>
    <n v="2500"/>
    <x v="73"/>
    <n v="4677.62"/>
    <n v="52.93"/>
    <s v="AMZN"/>
    <d v="1899-12-30T09:48:01"/>
    <x v="1908"/>
    <n v="1908"/>
    <n v="1908"/>
    <s v="USD"/>
    <s v="U1060261"/>
    <n v="0.32768000000000003"/>
    <n v="8"/>
    <m/>
    <m/>
    <x v="1708"/>
    <x v="0"/>
    <x v="0"/>
    <x v="0"/>
    <x v="0"/>
  </r>
  <r>
    <n v="1909"/>
    <x v="144"/>
    <x v="147"/>
    <d v="2020-12-10T00:00:00"/>
    <n v="0.48056500000000002"/>
    <n v="0.25088300000000002"/>
    <n v="0.26855099999999998"/>
    <n v="0.99999899999999997"/>
    <n v="0.44196574999999999"/>
    <n v="0.47679623428270501"/>
    <n v="0.275354267729369"/>
    <n v="0.21201400000000001"/>
    <n v="0.376075251006037"/>
    <d v="2020-12-10T00:00:00"/>
    <n v="3672.82"/>
    <n v="3712.39"/>
    <n v="3644.84"/>
    <s v="BOT"/>
    <n v="5"/>
    <s v="_NA_"/>
    <n v="-35000.97"/>
    <s v="LGrowth"/>
    <s v="S"/>
    <x v="1256"/>
    <x v="1251"/>
    <n v="3701.169921875"/>
    <n v="3183.1246496581998"/>
    <n v="22.5"/>
    <s v="_NA_"/>
    <x v="42"/>
    <n v="1"/>
    <n v="-2.0954648169999999"/>
    <s v="Amazon"/>
    <n v="3240.96"/>
    <d v="2020-12-16T00:00:00"/>
    <d v="2020-12-16T00:00:00"/>
    <n v="2"/>
    <n v="0.04"/>
    <n v="75.22"/>
    <n v="88.9"/>
    <s v="PCM-Tracking - LogHist.csv"/>
    <n v="44196"/>
    <n v="88.37"/>
    <n v="0.25"/>
    <d v="2020-12-16T00:00:00"/>
    <x v="0"/>
    <x v="1293"/>
    <n v="3203.1"/>
    <n v="2020"/>
    <s v="_NA_"/>
    <x v="1908"/>
    <n v="516.19000000000005"/>
    <n v="3181.82"/>
    <n v="11"/>
    <n v="1"/>
    <n v="0.25"/>
    <n v="0.16274740364704901"/>
    <d v="2016-03-15T00:00:00"/>
    <n v="2500"/>
    <x v="73"/>
    <n v="4677.62"/>
    <n v="52.93"/>
    <s v="AMZN"/>
    <d v="1899-12-30T09:48:01"/>
    <x v="1909"/>
    <n v="1909"/>
    <n v="1909"/>
    <s v="USD"/>
    <s v="U1060261"/>
    <n v="0.32768000000000003"/>
    <n v="8"/>
    <m/>
    <m/>
    <x v="1706"/>
    <x v="0"/>
    <x v="0"/>
    <x v="0"/>
    <x v="0"/>
  </r>
  <r>
    <n v="1910"/>
    <x v="147"/>
    <x v="150"/>
    <d v="2020-12-10T00:00:00"/>
    <n v="0.48056500000000002"/>
    <n v="0.25088300000000002"/>
    <n v="0.26855099999999998"/>
    <n v="0.99999899999999997"/>
    <n v="0.44196574999999999"/>
    <n v="0.47679623428270501"/>
    <n v="0.275354267729369"/>
    <n v="0.21201400000000001"/>
    <n v="0.376075251006037"/>
    <d v="2020-12-10T00:00:00"/>
    <n v="3672.82"/>
    <n v="3712.39"/>
    <n v="3644.84"/>
    <s v="BOT"/>
    <n v="5"/>
    <s v="_NA_"/>
    <n v="-61730.6"/>
    <s v="Other"/>
    <s v="S"/>
    <x v="1259"/>
    <x v="1254"/>
    <n v="3701.169921875"/>
    <n v="3183.1246496581998"/>
    <n v="22.5"/>
    <s v="_NA_"/>
    <x v="71"/>
    <n v="1"/>
    <n v="-3.1482523859999998"/>
    <s v="Microstrategy"/>
    <s v="_NA_"/>
    <d v="2020-12-16T00:00:00"/>
    <d v="2020-12-16T00:00:00"/>
    <n v="2"/>
    <s v="_NA_"/>
    <s v="_NA_"/>
    <s v="_NA_"/>
    <s v="PCM-Tracking - LogHist.csv"/>
    <s v="_NA_"/>
    <n v="44150"/>
    <n v="-3"/>
    <d v="2020-11-25T00:00:00"/>
    <x v="0"/>
    <x v="1294"/>
    <n v="308.64819999999997"/>
    <n v="2020"/>
    <s v="_NA_"/>
    <x v="1909"/>
    <n v="10274.85"/>
    <n v="308.64999999999998"/>
    <n v="200"/>
    <n v="50"/>
    <n v="-3"/>
    <n v="0.16274740364704901"/>
    <d v="2020-11-25T00:00:00"/>
    <n v="175"/>
    <x v="174"/>
    <n v="600"/>
    <n v="-4"/>
    <s v="MSTR"/>
    <d v="1899-12-30T10:10:04"/>
    <x v="1910"/>
    <n v="1910"/>
    <n v="1910"/>
    <s v="USD"/>
    <s v="U1060261"/>
    <n v="0.32768000000000003"/>
    <n v="6"/>
    <m/>
    <m/>
    <x v="1709"/>
    <x v="0"/>
    <x v="0"/>
    <x v="0"/>
    <x v="0"/>
  </r>
  <r>
    <n v="1911"/>
    <x v="147"/>
    <x v="150"/>
    <d v="2020-12-10T00:00:00"/>
    <n v="0.48056500000000002"/>
    <n v="0.25088300000000002"/>
    <n v="0.26855099999999998"/>
    <n v="0.99999899999999997"/>
    <n v="0.44196574999999999"/>
    <n v="0.47679623428270501"/>
    <n v="0.275354267729369"/>
    <n v="0.21201400000000001"/>
    <n v="0.376075251006037"/>
    <d v="2020-12-10T00:00:00"/>
    <n v="3672.82"/>
    <n v="3712.39"/>
    <n v="3644.84"/>
    <s v="BOT"/>
    <n v="5"/>
    <s v="_NA_"/>
    <n v="-61730.6"/>
    <s v="Other"/>
    <s v="S"/>
    <x v="1248"/>
    <x v="1243"/>
    <n v="3701.169921875"/>
    <n v="3183.1246496581998"/>
    <n v="22.5"/>
    <s v="_NA_"/>
    <x v="71"/>
    <n v="1"/>
    <n v="-4.4340580000000003"/>
    <s v="Microstrategy"/>
    <s v="_NA_"/>
    <n v="44181"/>
    <d v="2020-12-16T00:00:00"/>
    <n v="2"/>
    <s v="_NA_"/>
    <s v="_NA_"/>
    <s v="_NA_"/>
    <s v="PCM-Tracking - LogHist.csv"/>
    <s v="_NA_"/>
    <n v="44150"/>
    <n v="-3"/>
    <n v="44160"/>
    <x v="0"/>
    <x v="1294"/>
    <n v="308.64819999999997"/>
    <n v="2020"/>
    <s v="_NA_"/>
    <x v="1910"/>
    <n v="12187.07"/>
    <n v="308.64999999999998"/>
    <n v="200"/>
    <n v="150"/>
    <n v="-3"/>
    <n v="0.16274740364704901"/>
    <n v="44160"/>
    <n v="175"/>
    <x v="174"/>
    <n v="600"/>
    <n v="-4"/>
    <s v="MSTR"/>
    <n v="0.42365740740740743"/>
    <x v="1911"/>
    <n v="1911"/>
    <n v="1911"/>
    <s v="USD"/>
    <s v="U1060261"/>
    <n v="0.32768000000000003"/>
    <n v="6"/>
    <m/>
    <m/>
    <x v="1710"/>
    <x v="0"/>
    <x v="0"/>
    <x v="0"/>
    <x v="0"/>
  </r>
  <r>
    <n v="1912"/>
    <x v="148"/>
    <x v="151"/>
    <d v="2020-12-10T00:00:00"/>
    <n v="0.48056500000000002"/>
    <n v="0.25088300000000002"/>
    <n v="0.26855099999999998"/>
    <n v="0.99999899999999997"/>
    <n v="0.44196574999999999"/>
    <n v="0.47679623428270501"/>
    <n v="0.275354267729369"/>
    <n v="0.21201400000000001"/>
    <n v="0.376075251006037"/>
    <d v="2020-12-10T00:00:00"/>
    <n v="3672.82"/>
    <n v="3712.39"/>
    <n v="3644.84"/>
    <s v="BOT"/>
    <n v="5"/>
    <s v="_NA_"/>
    <n v="-13497.8"/>
    <s v="SGrowth"/>
    <s v="S"/>
    <x v="1260"/>
    <x v="1255"/>
    <n v="3701.169921875"/>
    <n v="3183.1246496581998"/>
    <n v="22.5"/>
    <s v="_NA_"/>
    <x v="82"/>
    <n v="1"/>
    <n v="-2.1806947000000001"/>
    <s v="AirBnB"/>
    <n v="137.99"/>
    <d v="2020-12-16T00:00:00"/>
    <d v="2020-12-16T00:00:00"/>
    <n v="2"/>
    <n v="0.04"/>
    <n v="1.27"/>
    <n v="1.64"/>
    <s v="PCM-Tracking - LogHist.csv"/>
    <d v="2020-12-31T00:00:00"/>
    <n v="1.63"/>
    <n v="0.4"/>
    <d v="2020-12-13T00:00:00"/>
    <x v="0"/>
    <x v="1295"/>
    <n v="134.9675"/>
    <n v="2020"/>
    <s v="_NA_"/>
    <x v="1911"/>
    <n v="1157.32"/>
    <n v="134.97"/>
    <n v="100"/>
    <n v="50"/>
    <n v="0.2"/>
    <n v="0.16274740364704901"/>
    <d v="2020-11-16T00:00:00"/>
    <n v="75"/>
    <x v="179"/>
    <n v="102.42"/>
    <n v="62.86"/>
    <s v="ABNB"/>
    <d v="1899-12-30T10:13:49"/>
    <x v="1912"/>
    <n v="1913"/>
    <n v="1912"/>
    <s v="USD"/>
    <s v="U1060261"/>
    <n v="0.32768000000000003"/>
    <n v="6"/>
    <m/>
    <m/>
    <x v="1711"/>
    <x v="0"/>
    <x v="0"/>
    <x v="0"/>
    <x v="0"/>
  </r>
  <r>
    <n v="1913"/>
    <x v="148"/>
    <x v="151"/>
    <d v="2020-12-10T00:00:00"/>
    <n v="0.48056500000000002"/>
    <n v="0.25088300000000002"/>
    <n v="0.26855099999999998"/>
    <n v="0.99999899999999997"/>
    <n v="0.44196574999999999"/>
    <n v="0.47679623428270501"/>
    <n v="0.275354267729369"/>
    <n v="0.21201400000000001"/>
    <n v="0.376075251006037"/>
    <d v="2020-12-10T00:00:00"/>
    <n v="3672.82"/>
    <n v="3712.39"/>
    <n v="3644.84"/>
    <s v="BOT"/>
    <n v="5"/>
    <s v="_NA_"/>
    <n v="-13497.8"/>
    <s v="SGrowth"/>
    <s v="S"/>
    <x v="1261"/>
    <x v="1256"/>
    <n v="3701.169921875"/>
    <n v="3183.1246496581998"/>
    <n v="22.5"/>
    <s v="_NA_"/>
    <x v="82"/>
    <n v="1"/>
    <n v="-2.0486637750000001"/>
    <s v="AirBnB"/>
    <n v="137.99"/>
    <d v="2020-12-16T00:00:00"/>
    <d v="2020-12-16T00:00:00"/>
    <n v="2"/>
    <n v="0.04"/>
    <n v="1.27"/>
    <n v="1.64"/>
    <s v="PCM-Tracking - LogHist.csv"/>
    <d v="2020-12-31T00:00:00"/>
    <n v="1.63"/>
    <n v="0.4"/>
    <d v="2020-12-13T00:00:00"/>
    <x v="0"/>
    <x v="1295"/>
    <n v="134.9675"/>
    <n v="2020"/>
    <s v="_NA_"/>
    <x v="1912"/>
    <n v="1625.95"/>
    <n v="134.97"/>
    <n v="100"/>
    <n v="50"/>
    <n v="0.2"/>
    <n v="0.16274740364704901"/>
    <d v="2020-11-16T00:00:00"/>
    <n v="75"/>
    <x v="179"/>
    <n v="102.42"/>
    <n v="62.86"/>
    <s v="ABNB"/>
    <d v="1899-12-30T10:13:49"/>
    <x v="1913"/>
    <n v="1912"/>
    <n v="1913"/>
    <s v="USD"/>
    <s v="U1060261"/>
    <n v="0.32768000000000003"/>
    <n v="6"/>
    <m/>
    <m/>
    <x v="1712"/>
    <x v="0"/>
    <x v="0"/>
    <x v="0"/>
    <x v="0"/>
  </r>
  <r>
    <n v="1914"/>
    <x v="145"/>
    <x v="148"/>
    <d v="2020-12-10T00:00:00"/>
    <n v="0.48056500000000002"/>
    <n v="0.25088300000000002"/>
    <n v="0.26855099999999998"/>
    <n v="0.99999899999999997"/>
    <n v="0.44196574999999999"/>
    <n v="0.47679623428270501"/>
    <n v="0.275354267729369"/>
    <n v="0.21201400000000001"/>
    <n v="0.376075251006037"/>
    <d v="2020-12-10T00:00:00"/>
    <n v="3672.82"/>
    <n v="3712.39"/>
    <n v="3644.84"/>
    <s v="SLD"/>
    <n v="5"/>
    <s v="_NA_"/>
    <n v="7363.75"/>
    <s v="Value"/>
    <s v="B"/>
    <x v="1254"/>
    <x v="1249"/>
    <n v="3701.169921875"/>
    <n v="3183.1246496581998"/>
    <n v="22.5"/>
    <s v="_NA_"/>
    <x v="80"/>
    <n v="3.75"/>
    <n v="-18.74612175"/>
    <s v="Macy's"/>
    <n v="10.28"/>
    <n v="44181"/>
    <d v="2020-12-16T00:00:00"/>
    <n v="2"/>
    <s v="_NA_"/>
    <s v="_NA_"/>
    <s v="_NA_"/>
    <s v="PCM-Tracking - LogHist.csv"/>
    <s v="_NA_"/>
    <s v="_NA_"/>
    <n v="0.1"/>
    <s v="_NA_"/>
    <x v="1"/>
    <x v="1296"/>
    <n v="10.525"/>
    <n v="2020"/>
    <s v="_NA_"/>
    <x v="1913"/>
    <n v="-463"/>
    <n v="10.53"/>
    <n v="700"/>
    <n v="700"/>
    <n v="0.12"/>
    <n v="0.16274740364704901"/>
    <n v="44177"/>
    <n v="16"/>
    <x v="178"/>
    <n v="4"/>
    <n v="20.745000000000001"/>
    <s v="M"/>
    <n v="0.4284722222222222"/>
    <x v="1914"/>
    <n v="1914"/>
    <n v="1914"/>
    <s v="USD"/>
    <s v="U1060261"/>
    <n v="0.32768000000000003"/>
    <n v="6"/>
    <m/>
    <m/>
    <x v="1704"/>
    <x v="0"/>
    <x v="0"/>
    <x v="0"/>
    <x v="0"/>
  </r>
  <r>
    <n v="1915"/>
    <x v="149"/>
    <x v="152"/>
    <d v="2020-12-10T00:00:00"/>
    <n v="0.48056500000000002"/>
    <n v="0.25088300000000002"/>
    <n v="0.26855099999999998"/>
    <n v="0.99999899999999997"/>
    <n v="0.44196574999999999"/>
    <n v="0.47679623428270501"/>
    <n v="0.275354267729369"/>
    <n v="0.21201400000000001"/>
    <n v="0.376075251006037"/>
    <d v="2020-12-10T00:00:00"/>
    <n v="3672.82"/>
    <n v="3712.39"/>
    <n v="3644.84"/>
    <s v="BOT"/>
    <n v="5"/>
    <n v="45"/>
    <n v="-13563.43"/>
    <s v="SGrowth"/>
    <s v="S"/>
    <x v="1262"/>
    <x v="1257"/>
    <n v="3701.169921875"/>
    <n v="3183.1246496581998"/>
    <n v="22.5"/>
    <s v="_NA_"/>
    <x v="83"/>
    <n v="1"/>
    <n v="-2.0628643000000002"/>
    <s v="ServiceNow"/>
    <n v="545"/>
    <d v="2020-12-16T00:00:00"/>
    <d v="2020-12-16T00:00:00"/>
    <n v="2"/>
    <n v="0.04"/>
    <n v="4.53"/>
    <n v="5.58"/>
    <s v="PCM-Tracking - LogHist.csv"/>
    <n v="44196"/>
    <n v="5.54"/>
    <n v="0.45"/>
    <d v="2020-12-07T00:00:00"/>
    <x v="0"/>
    <x v="1297"/>
    <n v="542.49720000000002"/>
    <n v="2020"/>
    <s v="_NA_"/>
    <x v="1914"/>
    <n v="-1820.56"/>
    <n v="542.5"/>
    <n v="25"/>
    <n v="25"/>
    <n v="0.22500000000000001"/>
    <n v="0.16274740364704901"/>
    <d v="2020-05-09T00:00:00"/>
    <n v="300"/>
    <x v="180"/>
    <n v="540.45000000000005"/>
    <n v="97.57"/>
    <s v="NOW"/>
    <d v="1899-12-30T10:29:33"/>
    <x v="1915"/>
    <n v="1915"/>
    <n v="1915"/>
    <s v="USD"/>
    <s v="U1060261"/>
    <n v="0.32768000000000003"/>
    <n v="8"/>
    <m/>
    <m/>
    <x v="1713"/>
    <x v="0"/>
    <x v="0"/>
    <x v="0"/>
    <x v="0"/>
  </r>
  <r>
    <n v="1916"/>
    <x v="150"/>
    <x v="153"/>
    <d v="2020-12-10T00:00:00"/>
    <n v="0.48056500000000002"/>
    <n v="0.25088300000000002"/>
    <n v="0.26855099999999998"/>
    <n v="0.99999899999999997"/>
    <n v="0.44196574999999999"/>
    <n v="0.47679623428270501"/>
    <n v="0.275354267729369"/>
    <n v="0.21201400000000001"/>
    <n v="0.376075251006037"/>
    <d v="2020-12-10T00:00:00"/>
    <n v="3672.82"/>
    <n v="3712.39"/>
    <n v="3644.84"/>
    <s v="BOT"/>
    <n v="5"/>
    <s v="_NA_"/>
    <n v="-11327.25"/>
    <s v="SGrowth"/>
    <s v="S"/>
    <x v="1263"/>
    <x v="1258"/>
    <n v="3701.169921875"/>
    <n v="3183.1246496581998"/>
    <n v="22.5"/>
    <s v="_NA_"/>
    <x v="35"/>
    <n v="1"/>
    <n v="-2.05435291"/>
    <s v="Shopify"/>
    <n v="1157.31"/>
    <d v="2020-12-16T00:00:00"/>
    <d v="2020-12-16T00:00:00"/>
    <n v="2"/>
    <n v="0.04"/>
    <n v="3.7"/>
    <n v="3.32"/>
    <s v="PCM-Tracking - LogHist.csv"/>
    <d v="2020-12-31T00:00:00"/>
    <n v="3.33"/>
    <n v="1"/>
    <d v="2020-08-26T00:00:00"/>
    <x v="0"/>
    <x v="1298"/>
    <n v="1132.625"/>
    <n v="2020"/>
    <s v="_NA_"/>
    <x v="1915"/>
    <n v="-903.15"/>
    <n v="1132.6300000000001"/>
    <n v="10"/>
    <n v="10"/>
    <n v="0.2"/>
    <n v="0.16274740364704901"/>
    <d v="2019-07-30T00:00:00"/>
    <n v="600"/>
    <x v="161"/>
    <n v="1488.22"/>
    <n v="446.28"/>
    <s v="SHOP"/>
    <d v="1899-12-30T10:49:12"/>
    <x v="1916"/>
    <n v="1916"/>
    <n v="1916"/>
    <s v="USD"/>
    <s v="U1060261"/>
    <n v="0.32768000000000003"/>
    <n v="8"/>
    <m/>
    <m/>
    <x v="1714"/>
    <x v="0"/>
    <x v="0"/>
    <x v="0"/>
    <x v="0"/>
  </r>
  <r>
    <n v="1917"/>
    <x v="145"/>
    <x v="148"/>
    <d v="2020-12-10T00:00:00"/>
    <n v="0.48056500000000002"/>
    <n v="0.25088300000000002"/>
    <n v="0.26855099999999998"/>
    <n v="0.99999899999999997"/>
    <n v="0.44196574999999999"/>
    <n v="0.47679623428270501"/>
    <n v="0.275354267729369"/>
    <n v="0.21201400000000001"/>
    <n v="0.376075251006037"/>
    <d v="2020-12-10T00:00:00"/>
    <n v="3672.82"/>
    <n v="3712.39"/>
    <n v="3644.84"/>
    <s v="SLD"/>
    <n v="5"/>
    <s v="_NA_"/>
    <n v="7363.75"/>
    <s v="Value"/>
    <s v="B"/>
    <x v="1254"/>
    <x v="1249"/>
    <n v="3701.169921875"/>
    <n v="3183.1246496581998"/>
    <n v="22.5"/>
    <s v="_NA_"/>
    <x v="80"/>
    <n v="3.75"/>
    <n v="-18.208176900000002"/>
    <s v="Macy's"/>
    <n v="10.28"/>
    <d v="2020-12-16T00:00:00"/>
    <d v="2020-12-16T00:00:00"/>
    <n v="2"/>
    <s v="_NA_"/>
    <s v="_NA_"/>
    <s v="_NA_"/>
    <s v="PCM-Tracking - LogHist.csv"/>
    <s v="_NA_"/>
    <s v="_NA_"/>
    <n v="0.1"/>
    <s v="_NA_"/>
    <x v="1"/>
    <x v="1299"/>
    <n v="10.315"/>
    <n v="2020"/>
    <s v="_NA_"/>
    <x v="1916"/>
    <n v="-525"/>
    <n v="10.53"/>
    <n v="700"/>
    <n v="600"/>
    <n v="0.12"/>
    <n v="0.16274740364704901"/>
    <d v="2020-12-12T00:00:00"/>
    <n v="16"/>
    <x v="178"/>
    <n v="4"/>
    <n v="20.745000000000001"/>
    <s v="M"/>
    <d v="1899-12-30T10:17:00"/>
    <x v="1917"/>
    <n v="1917"/>
    <n v="1917"/>
    <s v="USD"/>
    <s v="U1060261"/>
    <n v="0.32768000000000003"/>
    <n v="6"/>
    <m/>
    <m/>
    <x v="1704"/>
    <x v="0"/>
    <x v="0"/>
    <x v="0"/>
    <x v="0"/>
  </r>
  <r>
    <n v="1918"/>
    <x v="151"/>
    <x v="154"/>
    <d v="2020-12-10T00:00:00"/>
    <n v="0.48056500000000002"/>
    <n v="0.25088300000000002"/>
    <n v="0.26855099999999998"/>
    <n v="0.99999899999999997"/>
    <n v="0.44196574999999999"/>
    <n v="0.47679623428270501"/>
    <n v="0.275354267729369"/>
    <n v="0.21201400000000001"/>
    <n v="0.376075251006037"/>
    <d v="2020-12-10T00:00:00"/>
    <n v="3672.82"/>
    <n v="3712.39"/>
    <n v="3644.84"/>
    <s v="SLD"/>
    <n v="5"/>
    <s v="_NA_"/>
    <n v="46195.86"/>
    <s v="Value"/>
    <s v="B"/>
    <x v="1264"/>
    <x v="1259"/>
    <n v="3701.169921875"/>
    <n v="3183.1246496581998"/>
    <n v="22.5"/>
    <s v="_NA_"/>
    <x v="38"/>
    <n v="6.14"/>
    <n v="-12.140070941999999"/>
    <s v="Arch coal"/>
    <n v="45.29"/>
    <d v="2020-12-16T00:00:00"/>
    <d v="2020-12-16T00:00:00"/>
    <n v="2"/>
    <s v="_NA_"/>
    <s v="_NA_"/>
    <s v="_NA_"/>
    <s v="PCM-Tracking - LogHist.csv"/>
    <s v="_NA_"/>
    <s v="_NA_"/>
    <n v="0.1"/>
    <d v="2020-11-03T00:00:00"/>
    <x v="1"/>
    <x v="1300"/>
    <n v="46.202305000000003"/>
    <n v="2020"/>
    <s v="_NA_"/>
    <x v="1917"/>
    <n v="648"/>
    <n v="46.2"/>
    <n v="1000"/>
    <n v="300"/>
    <n v="0.12"/>
    <n v="0.16274740364704901"/>
    <d v="2019-10-09T00:00:00"/>
    <n v="50"/>
    <x v="146"/>
    <n v="5"/>
    <n v="20.745000000000001"/>
    <s v="ARCH"/>
    <d v="1899-12-30T13:28:26"/>
    <x v="1918"/>
    <n v="1918"/>
    <n v="1918"/>
    <s v="USD"/>
    <s v="U1060261"/>
    <n v="0.32768000000000003"/>
    <n v="6"/>
    <m/>
    <m/>
    <x v="1715"/>
    <x v="0"/>
    <x v="0"/>
    <x v="0"/>
    <x v="0"/>
  </r>
  <r>
    <n v="1919"/>
    <x v="151"/>
    <x v="154"/>
    <d v="2020-12-10T00:00:00"/>
    <n v="0.48056500000000002"/>
    <n v="0.25088300000000002"/>
    <n v="0.26855099999999998"/>
    <n v="0.99999899999999997"/>
    <n v="0.44196574999999999"/>
    <n v="0.47679623428270501"/>
    <n v="0.275354267729369"/>
    <n v="0.21201400000000001"/>
    <n v="0.376075251006037"/>
    <d v="2020-12-10T00:00:00"/>
    <n v="3672.82"/>
    <n v="3712.39"/>
    <n v="3644.84"/>
    <s v="SLD"/>
    <n v="5"/>
    <s v="_NA_"/>
    <n v="46195.86"/>
    <s v="Value"/>
    <s v="B"/>
    <x v="1265"/>
    <x v="1260"/>
    <n v="3701.169921875"/>
    <n v="3183.1246496581998"/>
    <n v="22.5"/>
    <s v="_NA_"/>
    <x v="38"/>
    <n v="6.14"/>
    <n v="-9.6400709419999995"/>
    <s v="Arch coal"/>
    <n v="45.29"/>
    <d v="2020-12-16T00:00:00"/>
    <d v="2020-12-16T00:00:00"/>
    <n v="2"/>
    <s v="_NA_"/>
    <s v="_NA_"/>
    <s v="_NA_"/>
    <s v="PCM-Tracking - LogHist.csv"/>
    <s v="_NA_"/>
    <s v="_NA_"/>
    <n v="0.1"/>
    <d v="2020-11-03T00:00:00"/>
    <x v="1"/>
    <x v="1300"/>
    <n v="46.202305000000003"/>
    <n v="2020"/>
    <s v="_NA_"/>
    <x v="1918"/>
    <n v="2117.5"/>
    <n v="46.2"/>
    <n v="1000"/>
    <n v="700"/>
    <n v="0.12"/>
    <n v="0.16274740364704901"/>
    <d v="2019-10-09T00:00:00"/>
    <n v="50"/>
    <x v="146"/>
    <n v="5"/>
    <n v="20.745000000000001"/>
    <s v="ARCH"/>
    <d v="1899-12-30T13:28:26"/>
    <x v="1919"/>
    <n v="1919"/>
    <n v="1919"/>
    <s v="USD"/>
    <s v="U1060261"/>
    <n v="0.32768000000000003"/>
    <n v="6"/>
    <m/>
    <m/>
    <x v="1716"/>
    <x v="0"/>
    <x v="0"/>
    <x v="0"/>
    <x v="0"/>
  </r>
  <r>
    <n v="1920"/>
    <x v="152"/>
    <x v="155"/>
    <d v="2020-12-17T00:00:00"/>
    <n v="0.43426300000000001"/>
    <n v="0.30278899999999997"/>
    <n v="0.26294800000000002"/>
    <n v="1"/>
    <n v="0.45156537499999999"/>
    <n v="0.47679623428270501"/>
    <n v="0.275354267729369"/>
    <n v="0.171315"/>
    <n v="0.376075251006037"/>
    <d v="2020-12-17T00:00:00"/>
    <n v="3701.17"/>
    <n v="3712.39"/>
    <n v="3633.4"/>
    <s v="BOT"/>
    <n v="5"/>
    <s v="_NA_"/>
    <n v="-21344.2"/>
    <s v="LGrowth"/>
    <s v="S"/>
    <x v="1235"/>
    <x v="1230"/>
    <n v="3722.47998046875"/>
    <n v="3186.6173498535099"/>
    <n v="21.9300003051757"/>
    <s v="_NA_"/>
    <x v="67"/>
    <n v="1"/>
    <n v="-2.1263150999999998"/>
    <s v="nVidia"/>
    <n v="533.52"/>
    <d v="2020-12-17T00:00:00"/>
    <d v="2020-12-17T00:00:00"/>
    <n v="3"/>
    <n v="0.12"/>
    <n v="9.0500000000000007"/>
    <n v="11.02"/>
    <s v="PCM-Tracking - LogHist.csv"/>
    <d v="2021-01-31T00:00:00"/>
    <n v="10.78"/>
    <n v="0.3"/>
    <d v="2020-11-14T00:00:00"/>
    <x v="0"/>
    <x v="1301"/>
    <n v="533.58000000000004"/>
    <n v="2020"/>
    <s v="_NA_"/>
    <x v="1919"/>
    <n v="-2463.5300000000002"/>
    <n v="533.58000000000004"/>
    <n v="40"/>
    <n v="40"/>
    <n v="0.2"/>
    <n v="0.16816033171973599"/>
    <d v="2017-11-02T00:00:00"/>
    <n v="350"/>
    <x v="117"/>
    <n v="535.16"/>
    <n v="49.64"/>
    <s v="NVDA"/>
    <d v="1899-12-30T10:37:30"/>
    <x v="1920"/>
    <n v="1920"/>
    <n v="1920"/>
    <s v="USD"/>
    <s v="U1060261"/>
    <n v="0.32768000000000003"/>
    <n v="6"/>
    <m/>
    <m/>
    <x v="1717"/>
    <x v="0"/>
    <x v="0"/>
    <x v="0"/>
    <x v="0"/>
  </r>
  <r>
    <n v="1921"/>
    <x v="153"/>
    <x v="156"/>
    <d v="2020-12-17T00:00:00"/>
    <n v="0.43426300000000001"/>
    <n v="0.30278899999999997"/>
    <n v="0.26294800000000002"/>
    <n v="1"/>
    <n v="0.45156537499999999"/>
    <n v="0.47679623428270501"/>
    <n v="0.275354267729369"/>
    <n v="0.171315"/>
    <n v="0.376075251006037"/>
    <d v="2020-12-17T00:00:00"/>
    <n v="3701.17"/>
    <n v="3712.39"/>
    <n v="3633.4"/>
    <s v="BOT"/>
    <n v="5"/>
    <s v="_NA_"/>
    <n v="-25567.4"/>
    <s v="Value"/>
    <s v="S"/>
    <x v="1266"/>
    <x v="1261"/>
    <n v="3709.40991210937"/>
    <n v="3190.3025488281201"/>
    <n v="21.569999694824201"/>
    <s v="_NA_"/>
    <x v="66"/>
    <n v="1"/>
    <n v="-2.0874233499999999"/>
    <s v="Apple, Inc."/>
    <n v="126.66"/>
    <d v="2020-12-18T00:00:00"/>
    <d v="2020-12-18T00:00:00"/>
    <n v="4"/>
    <n v="-0.22"/>
    <n v="3.96"/>
    <n v="4.3099999999999996"/>
    <s v="PCM-Tracking - LogHist.csv"/>
    <d v="2020-09-30T00:00:00"/>
    <n v="4.3899999999999997"/>
    <n v="0.04"/>
    <d v="2020-12-15T00:00:00"/>
    <x v="0"/>
    <x v="1302"/>
    <n v="127.8325"/>
    <n v="2020"/>
    <s v="_NA_"/>
    <x v="1920"/>
    <n v="2023.91"/>
    <n v="127.83"/>
    <n v="200"/>
    <n v="100"/>
    <n v="0.22500000000000001"/>
    <n v="0.16271414868534301"/>
    <d v="2010-09-03T00:00:00"/>
    <n v="80"/>
    <x v="51"/>
    <n v="116.27"/>
    <n v="26.51"/>
    <s v="AAPL"/>
    <d v="1899-12-30T11:03:40"/>
    <x v="1921"/>
    <n v="1921"/>
    <n v="1921"/>
    <s v="USD"/>
    <s v="U1060261"/>
    <n v="0.32768000000000003"/>
    <n v="6"/>
    <m/>
    <m/>
    <x v="1718"/>
    <x v="0"/>
    <x v="0"/>
    <x v="0"/>
    <x v="0"/>
  </r>
  <r>
    <n v="1922"/>
    <x v="153"/>
    <x v="156"/>
    <d v="2020-12-17T00:00:00"/>
    <n v="0.43426300000000001"/>
    <n v="0.30278899999999997"/>
    <n v="0.26294800000000002"/>
    <n v="1"/>
    <n v="0.45156537499999999"/>
    <n v="0.47679623428270501"/>
    <n v="0.275354267729369"/>
    <n v="0.171315"/>
    <n v="0.376075251006037"/>
    <d v="2020-12-17T00:00:00"/>
    <n v="3701.17"/>
    <n v="3712.39"/>
    <n v="3633.4"/>
    <s v="BOT"/>
    <n v="5"/>
    <s v="_NA_"/>
    <n v="-25567.4"/>
    <s v="Value"/>
    <s v="S"/>
    <x v="1267"/>
    <x v="1262"/>
    <n v="3709.40991210937"/>
    <n v="3190.3025488281201"/>
    <n v="21.569999694824201"/>
    <s v="_NA_"/>
    <x v="66"/>
    <n v="1"/>
    <n v="-2.0841593500000002"/>
    <s v="Apple, Inc."/>
    <n v="126.66"/>
    <d v="2020-12-18T00:00:00"/>
    <d v="2020-12-18T00:00:00"/>
    <n v="4"/>
    <n v="-0.22"/>
    <n v="3.96"/>
    <n v="4.3099999999999996"/>
    <s v="PCM-Tracking - LogHist.csv"/>
    <d v="2020-09-30T00:00:00"/>
    <n v="4.3899999999999997"/>
    <n v="0.04"/>
    <d v="2020-12-15T00:00:00"/>
    <x v="0"/>
    <x v="1302"/>
    <n v="127.8325"/>
    <n v="2020"/>
    <s v="_NA_"/>
    <x v="1921"/>
    <n v="1383.92"/>
    <n v="127.83"/>
    <n v="200"/>
    <n v="100"/>
    <n v="0.22500000000000001"/>
    <n v="0.16271414868534301"/>
    <d v="2010-09-03T00:00:00"/>
    <n v="80"/>
    <x v="51"/>
    <n v="116.27"/>
    <n v="26.51"/>
    <s v="AAPL"/>
    <d v="1899-12-30T11:03:40"/>
    <x v="1922"/>
    <n v="1922"/>
    <n v="1922"/>
    <s v="USD"/>
    <s v="U1060261"/>
    <n v="0.32768000000000003"/>
    <n v="6"/>
    <m/>
    <m/>
    <x v="1719"/>
    <x v="0"/>
    <x v="0"/>
    <x v="0"/>
    <x v="0"/>
  </r>
  <r>
    <n v="1923"/>
    <x v="35"/>
    <x v="157"/>
    <d v="2020-12-17T00:00:00"/>
    <n v="0.43426300000000001"/>
    <n v="0.30278899999999997"/>
    <n v="0.26294800000000002"/>
    <n v="1"/>
    <n v="0.45156537499999999"/>
    <n v="0.47679623428270501"/>
    <n v="0.275354267729369"/>
    <n v="0.171315"/>
    <n v="0.376075251006037"/>
    <d v="2020-12-17T00:00:00"/>
    <n v="3701.17"/>
    <n v="3712.39"/>
    <n v="3633.4"/>
    <s v="BOT"/>
    <n v="5"/>
    <s v="_NA_"/>
    <n v="-8289.1299999999992"/>
    <s v="SGrowth"/>
    <s v="S"/>
    <x v="1268"/>
    <x v="1263"/>
    <n v="3709.40991210937"/>
    <n v="3190.3025488281201"/>
    <n v="21.569999694824201"/>
    <s v="_NA_"/>
    <x v="72"/>
    <n v="1"/>
    <n v="-2.062772925"/>
    <s v="Snowflake"/>
    <n v="334.25"/>
    <d v="2020-12-18T00:00:00"/>
    <d v="2020-12-18T00:00:00"/>
    <n v="4"/>
    <n v="0.12"/>
    <n v="0.21"/>
    <n v="0.4"/>
    <s v="PCM-Tracking - LogHist.csv"/>
    <d v="2021-01-31T00:00:00"/>
    <n v="0.37"/>
    <n v="1.25"/>
    <d v="2020-11-30T00:00:00"/>
    <x v="0"/>
    <x v="1303"/>
    <n v="331.52499999999998"/>
    <n v="2020"/>
    <s v="_NA_"/>
    <x v="1922"/>
    <n v="-2718.31"/>
    <n v="331.53"/>
    <n v="25"/>
    <n v="25"/>
    <n v="0.2"/>
    <n v="0.16271414868534301"/>
    <d v="2020-09-16T00:00:00"/>
    <n v="240"/>
    <x v="167"/>
    <n v="309.20999999999998"/>
    <n v="825.67"/>
    <s v="SNOW"/>
    <d v="1899-12-30T14:49:05"/>
    <x v="1923"/>
    <n v="1923"/>
    <n v="1923"/>
    <s v="USD"/>
    <s v="U1060261"/>
    <n v="0.32768000000000003"/>
    <n v="8"/>
    <m/>
    <m/>
    <x v="1720"/>
    <x v="0"/>
    <x v="0"/>
    <x v="0"/>
    <x v="0"/>
  </r>
  <r>
    <n v="1924"/>
    <x v="154"/>
    <x v="158"/>
    <d v="2020-12-17T00:00:00"/>
    <n v="0.43426300000000001"/>
    <n v="0.30278899999999997"/>
    <n v="0.26294800000000002"/>
    <n v="1"/>
    <n v="0.45156537499999999"/>
    <n v="0.47679623428270501"/>
    <n v="0.275354267729369"/>
    <n v="0.171315"/>
    <n v="0.376075251006037"/>
    <d v="2020-12-17T00:00:00"/>
    <n v="3701.17"/>
    <n v="3712.39"/>
    <n v="3633.4"/>
    <s v="SLD"/>
    <n v="5"/>
    <s v="_NA_"/>
    <n v="5573.43"/>
    <s v="SGrowth"/>
    <s v="B"/>
    <x v="1234"/>
    <x v="1229"/>
    <n v="3709.40991210937"/>
    <n v="3190.3025488281201"/>
    <n v="21.569999694824201"/>
    <s v="_NA_"/>
    <x v="76"/>
    <n v="2.17"/>
    <n v="-17.170817003"/>
    <s v="Root insurance"/>
    <n v="14.05"/>
    <d v="2020-12-18T00:00:00"/>
    <d v="2020-12-18T00:00:00"/>
    <n v="4"/>
    <s v="_NA_"/>
    <s v="_NA_"/>
    <s v="_NA_"/>
    <s v="PCM-Tracking - LogHist.csv"/>
    <s v="_NA_"/>
    <s v="_NA_"/>
    <n v="0.1"/>
    <d v="2020-11-26T00:00:00"/>
    <x v="1"/>
    <x v="1304"/>
    <n v="13.938575"/>
    <n v="2020"/>
    <s v="_NA_"/>
    <x v="1923"/>
    <n v="-947"/>
    <n v="13.94"/>
    <n v="400"/>
    <n v="400"/>
    <n v="0.12"/>
    <n v="0.16271414868534301"/>
    <d v="2020-11-14T00:00:00"/>
    <n v="25"/>
    <x v="172"/>
    <n v="1.4"/>
    <n v="20.745000000000001"/>
    <s v="ROOT"/>
    <d v="1899-12-30T14:52:18"/>
    <x v="1924"/>
    <n v="1924"/>
    <n v="1924"/>
    <s v="USD"/>
    <s v="U1060261"/>
    <n v="0.32768000000000003"/>
    <n v="6"/>
    <m/>
    <m/>
    <x v="1721"/>
    <x v="0"/>
    <x v="0"/>
    <x v="0"/>
    <x v="0"/>
  </r>
  <r>
    <n v="1925"/>
    <x v="155"/>
    <x v="159"/>
    <d v="2020-12-17T00:00:00"/>
    <n v="0.43426300000000001"/>
    <n v="0.30278899999999997"/>
    <n v="0.26294800000000002"/>
    <n v="1"/>
    <n v="0.45156537499999999"/>
    <n v="0.47679623428270501"/>
    <n v="0.275354267729369"/>
    <n v="0.171315"/>
    <n v="0.376075251006037"/>
    <d v="2020-12-17T00:00:00"/>
    <n v="3701.17"/>
    <n v="3712.39"/>
    <n v="3633.4"/>
    <s v="SLD"/>
    <n v="5"/>
    <s v="_NA_"/>
    <n v="12673.18"/>
    <s v="Value"/>
    <s v="B"/>
    <x v="1264"/>
    <x v="1259"/>
    <n v="3687.26000976562"/>
    <n v="3199.0694982910099"/>
    <n v="24.2299995422363"/>
    <s v="_NA_"/>
    <x v="38"/>
    <n v="1.82"/>
    <n v="-7.8158174999999996"/>
    <s v="Arch coal"/>
    <n v="41.92"/>
    <d v="2020-12-22T00:00:00"/>
    <d v="2020-12-22T00:00:00"/>
    <n v="1"/>
    <s v="_NA_"/>
    <s v="_NA_"/>
    <s v="_NA_"/>
    <s v="PCM-Tracking - LogHist.csv"/>
    <s v="_NA_"/>
    <s v="_NA_"/>
    <n v="0.1"/>
    <d v="2020-11-03T00:00:00"/>
    <x v="1"/>
    <x v="1305"/>
    <n v="42.25"/>
    <n v="2020"/>
    <s v="_NA_"/>
    <x v="1924"/>
    <n v="-537"/>
    <n v="42.25"/>
    <n v="300"/>
    <n v="300"/>
    <n v="0.12"/>
    <n v="0.15260390927280801"/>
    <d v="2019-10-09T00:00:00"/>
    <n v="50"/>
    <x v="146"/>
    <n v="5"/>
    <n v="20.745000000000001"/>
    <s v="ARCH"/>
    <d v="1899-12-30T10:34:52"/>
    <x v="1925"/>
    <n v="1925"/>
    <n v="1925"/>
    <s v="USD"/>
    <s v="U1060261"/>
    <n v="0.32768000000000003"/>
    <n v="6"/>
    <m/>
    <m/>
    <x v="1722"/>
    <x v="0"/>
    <x v="0"/>
    <x v="0"/>
    <x v="0"/>
  </r>
  <r>
    <n v="1926"/>
    <x v="156"/>
    <x v="160"/>
    <d v="2020-12-17T00:00:00"/>
    <n v="0.43426300000000001"/>
    <n v="0.30278899999999997"/>
    <n v="0.26294800000000002"/>
    <n v="1"/>
    <n v="0.45156537499999999"/>
    <n v="0.47679623428270501"/>
    <n v="0.275354267729369"/>
    <n v="0.171315"/>
    <n v="0.376075251006037"/>
    <d v="2020-12-17T00:00:00"/>
    <n v="3701.17"/>
    <n v="3712.39"/>
    <n v="3633.4"/>
    <s v="BOT"/>
    <n v="5"/>
    <s v="_NA_"/>
    <n v="-17509.400000000001"/>
    <s v="Value"/>
    <s v="S"/>
    <x v="1269"/>
    <x v="1264"/>
    <n v="3687.26000976562"/>
    <n v="3199.0694982910099"/>
    <n v="24.2299995422363"/>
    <s v="_NA_"/>
    <x v="53"/>
    <n v="1"/>
    <n v="-2.0526540999999998"/>
    <s v="Edwards Lifesciences"/>
    <n v="88"/>
    <d v="2020-12-22T00:00:00"/>
    <d v="2020-12-22T00:00:00"/>
    <n v="1"/>
    <n v="0.02"/>
    <n v="1.89"/>
    <n v="2.13"/>
    <s v="PCM-Tracking - LogHist.csv"/>
    <n v="44196"/>
    <n v="2.12"/>
    <n v="0.17499999999999999"/>
    <d v="2020-12-22T00:00:00"/>
    <x v="0"/>
    <x v="1306"/>
    <n v="87.542500000000004"/>
    <n v="2020"/>
    <s v="_NA_"/>
    <x v="1925"/>
    <n v="-764.05"/>
    <n v="87.54"/>
    <n v="200"/>
    <n v="100"/>
    <n v="0.2"/>
    <n v="0.15260390927280801"/>
    <d v="2016-08-20T00:00:00"/>
    <n v="65"/>
    <x v="99"/>
    <n v="86.45"/>
    <n v="40.69"/>
    <s v="EW"/>
    <d v="1899-12-30T10:55:04"/>
    <x v="1926"/>
    <n v="1926"/>
    <n v="1926"/>
    <s v="USD"/>
    <s v="U1060261"/>
    <n v="0.32768000000000003"/>
    <n v="8"/>
    <m/>
    <m/>
    <x v="1723"/>
    <x v="0"/>
    <x v="0"/>
    <x v="0"/>
    <x v="0"/>
  </r>
  <r>
    <n v="1927"/>
    <x v="156"/>
    <x v="160"/>
    <d v="2020-12-17T00:00:00"/>
    <n v="0.43426300000000001"/>
    <n v="0.30278899999999997"/>
    <n v="0.26294800000000002"/>
    <n v="1"/>
    <n v="0.45156537499999999"/>
    <n v="0.47679623428270501"/>
    <n v="0.275354267729369"/>
    <n v="0.171315"/>
    <n v="0.376075251006037"/>
    <d v="2020-12-17T00:00:00"/>
    <n v="3701.17"/>
    <n v="3712.39"/>
    <n v="3633.4"/>
    <s v="BOT"/>
    <n v="5"/>
    <s v="_NA_"/>
    <n v="-17509.400000000001"/>
    <s v="Value"/>
    <s v="S"/>
    <x v="1270"/>
    <x v="1265"/>
    <n v="3687.26000976562"/>
    <n v="3199.0694982910099"/>
    <n v="24.2299995422363"/>
    <s v="_NA_"/>
    <x v="53"/>
    <n v="1"/>
    <n v="-2.0528377"/>
    <s v="Edwards Lifesciences"/>
    <n v="88"/>
    <d v="2020-12-22T00:00:00"/>
    <d v="2020-12-22T00:00:00"/>
    <n v="1"/>
    <n v="0.02"/>
    <n v="1.89"/>
    <n v="2.13"/>
    <s v="PCM-Tracking - LogHist.csv"/>
    <n v="44196"/>
    <n v="2.12"/>
    <n v="0.17499999999999999"/>
    <d v="2020-12-22T00:00:00"/>
    <x v="0"/>
    <x v="1306"/>
    <n v="87.542500000000004"/>
    <n v="2020"/>
    <s v="_NA_"/>
    <x v="1926"/>
    <n v="-728.05"/>
    <n v="87.54"/>
    <n v="200"/>
    <n v="100"/>
    <n v="0.2"/>
    <n v="0.15260390927280801"/>
    <d v="2016-08-20T00:00:00"/>
    <n v="65"/>
    <x v="99"/>
    <n v="86.45"/>
    <n v="40.69"/>
    <s v="EW"/>
    <d v="1899-12-30T10:55:04"/>
    <x v="1927"/>
    <n v="1927"/>
    <n v="1927"/>
    <s v="USD"/>
    <s v="U1060261"/>
    <n v="0.32768000000000003"/>
    <n v="8"/>
    <m/>
    <m/>
    <x v="1723"/>
    <x v="0"/>
    <x v="0"/>
    <x v="0"/>
    <x v="0"/>
  </r>
  <r>
    <n v="1928"/>
    <x v="157"/>
    <x v="161"/>
    <d v="2020-12-17T00:00:00"/>
    <n v="0.43426300000000001"/>
    <n v="0.30278899999999997"/>
    <n v="0.26294800000000002"/>
    <n v="1"/>
    <n v="0.45156537499999999"/>
    <n v="0.47679623428270501"/>
    <n v="0.275354267729369"/>
    <n v="0.171315"/>
    <n v="0.376075251006037"/>
    <d v="2020-12-17T00:00:00"/>
    <n v="3701.17"/>
    <n v="3712.39"/>
    <n v="3633.4"/>
    <s v="SLD"/>
    <n v="5"/>
    <s v="_NA_"/>
    <n v="18649.47"/>
    <s v="SGrowth"/>
    <s v="B"/>
    <x v="1271"/>
    <x v="1266"/>
    <n v="3687.26000976562"/>
    <n v="3199.0694982910099"/>
    <n v="24.2299995422363"/>
    <s v="_NA_"/>
    <x v="76"/>
    <n v="5.53"/>
    <n v="-13.0312755"/>
    <s v="Root insurance"/>
    <n v="18.14"/>
    <d v="2020-12-22T00:00:00"/>
    <d v="2020-12-22T00:00:00"/>
    <n v="1"/>
    <s v="_NA_"/>
    <s v="_NA_"/>
    <s v="_NA_"/>
    <s v="PCM-Tracking - LogHist.csv"/>
    <s v="_NA_"/>
    <s v="_NA_"/>
    <n v="0.1"/>
    <d v="2020-11-26T00:00:00"/>
    <x v="1"/>
    <x v="1307"/>
    <n v="18.655000000000001"/>
    <n v="2020"/>
    <s v="_NA_"/>
    <x v="1927"/>
    <n v="2582.5"/>
    <n v="18.66"/>
    <n v="1000"/>
    <n v="1000"/>
    <n v="0.12"/>
    <n v="0.15260390927280801"/>
    <d v="2020-11-14T00:00:00"/>
    <n v="25"/>
    <x v="172"/>
    <n v="1.4"/>
    <n v="20.745000000000001"/>
    <s v="ROOT"/>
    <d v="1899-12-30T11:17:37"/>
    <x v="1928"/>
    <n v="1928"/>
    <n v="1928"/>
    <s v="USD"/>
    <s v="U1060261"/>
    <n v="0.32768000000000003"/>
    <n v="6"/>
    <m/>
    <m/>
    <x v="1724"/>
    <x v="0"/>
    <x v="0"/>
    <x v="0"/>
    <x v="0"/>
  </r>
  <r>
    <n v="1929"/>
    <x v="158"/>
    <x v="162"/>
    <d v="2020-12-17T00:00:00"/>
    <n v="0.43426300000000001"/>
    <n v="0.30278899999999997"/>
    <n v="0.26294800000000002"/>
    <n v="1"/>
    <n v="0.45156537499999999"/>
    <n v="0.47679623428270501"/>
    <n v="0.275354267729369"/>
    <n v="0.171315"/>
    <n v="0.376075251006037"/>
    <d v="2020-12-17T00:00:00"/>
    <n v="3701.17"/>
    <n v="3712.39"/>
    <n v="3633.4"/>
    <s v="SLD"/>
    <n v="5"/>
    <s v="_NA_"/>
    <n v="16419.52"/>
    <s v="SGrowth"/>
    <s v="B"/>
    <x v="1246"/>
    <x v="1241"/>
    <n v="3687.26000976562"/>
    <n v="3199.0694982910099"/>
    <n v="24.2299995422363"/>
    <s v="_NA_"/>
    <x v="84"/>
    <n v="5.48"/>
    <n v="-15.481983659999999"/>
    <s v="Nikola"/>
    <n v="16.829999999999998"/>
    <d v="2020-12-22T00:00:00"/>
    <d v="2020-12-22T00:00:00"/>
    <n v="1"/>
    <s v="_NA_"/>
    <s v="_NA_"/>
    <s v="_NA_"/>
    <s v="PCM-Tracking - LogHist.csv"/>
    <s v="_NA_"/>
    <s v="_NA_"/>
    <n v="0.1"/>
    <d v="2020-12-22T00:00:00"/>
    <x v="1"/>
    <x v="1308"/>
    <n v="16.424600000000002"/>
    <n v="2020"/>
    <s v="_NA_"/>
    <x v="1928"/>
    <n v="750"/>
    <n v="16.43"/>
    <n v="1000"/>
    <n v="1000"/>
    <n v="0.12"/>
    <n v="0.15260390927280801"/>
    <d v="2020-09-10T00:00:00"/>
    <n v="23.4"/>
    <x v="175"/>
    <n v="5"/>
    <n v="20.745000000000001"/>
    <s v="NKLA"/>
    <d v="1899-12-30T11:25:00"/>
    <x v="1929"/>
    <n v="1929"/>
    <n v="1929"/>
    <s v="USD"/>
    <s v="U1060261"/>
    <n v="0.32768000000000003"/>
    <n v="6"/>
    <m/>
    <m/>
    <x v="1725"/>
    <x v="2"/>
    <x v="2"/>
    <x v="2"/>
    <x v="2"/>
  </r>
  <r>
    <n v="1930"/>
    <x v="159"/>
    <x v="163"/>
    <d v="2020-12-24T00:00:00"/>
    <n v="0.43568499999999999"/>
    <n v="0.34439799999999998"/>
    <n v="0.219917"/>
    <n v="1"/>
    <n v="0.46190837499999998"/>
    <n v="0.47679623428270501"/>
    <n v="0.275354267729369"/>
    <n v="0.21576799999999999"/>
    <n v="0.376075251006037"/>
    <d v="2020-12-24T00:00:00"/>
    <n v="3690.01"/>
    <n v="3726.7"/>
    <n v="3636.48"/>
    <s v="SLD"/>
    <n v="5"/>
    <s v="_NA_"/>
    <n v="34888.99"/>
    <s v="SGrowth"/>
    <s v="B"/>
    <x v="1272"/>
    <x v="1267"/>
    <n v="3703.06005859375"/>
    <n v="3209.9247497558499"/>
    <n v="21.530000686645501"/>
    <s v="_NA_"/>
    <x v="76"/>
    <n v="11.01"/>
    <n v="-18.509278949999999"/>
    <s v="Root insurance"/>
    <n v="17.13"/>
    <d v="2020-12-24T00:00:00"/>
    <d v="2020-12-24T00:00:00"/>
    <n v="3"/>
    <s v="_NA_"/>
    <s v="_NA_"/>
    <s v="_NA_"/>
    <s v="PCM-Tracking - LogHist.csv"/>
    <s v="_NA_"/>
    <s v="_NA_"/>
    <n v="0.1"/>
    <d v="2020-11-26T00:00:00"/>
    <x v="1"/>
    <x v="1309"/>
    <n v="17.449750000000002"/>
    <n v="2020"/>
    <s v="_NA_"/>
    <x v="1929"/>
    <n v="247.5"/>
    <n v="17.45"/>
    <n v="2000"/>
    <n v="1500"/>
    <n v="0.12"/>
    <n v="0.15362830822604001"/>
    <d v="2020-11-14T00:00:00"/>
    <n v="25"/>
    <x v="172"/>
    <n v="1.4"/>
    <n v="20.745000000000001"/>
    <s v="ROOT"/>
    <d v="1899-12-30T10:10:49"/>
    <x v="1930"/>
    <n v="1930"/>
    <n v="1930"/>
    <s v="USD"/>
    <s v="U1060261"/>
    <n v="0.32768000000000003"/>
    <n v="6"/>
    <m/>
    <m/>
    <x v="1726"/>
    <x v="0"/>
    <x v="0"/>
    <x v="0"/>
    <x v="0"/>
  </r>
  <r>
    <n v="1931"/>
    <x v="159"/>
    <x v="163"/>
    <d v="2020-12-24T00:00:00"/>
    <n v="0.43568499999999999"/>
    <n v="0.34439799999999998"/>
    <n v="0.219917"/>
    <n v="1"/>
    <n v="0.46190837499999998"/>
    <n v="0.47679623428270501"/>
    <n v="0.275354267729369"/>
    <n v="0.21576799999999999"/>
    <n v="0.376075251006037"/>
    <d v="2020-12-24T00:00:00"/>
    <n v="3690.01"/>
    <n v="3726.7"/>
    <n v="3636.48"/>
    <s v="SLD"/>
    <n v="5"/>
    <s v="_NA_"/>
    <n v="34888.99"/>
    <s v="SGrowth"/>
    <s v="B"/>
    <x v="1271"/>
    <x v="1266"/>
    <n v="3703.06005859375"/>
    <n v="3209.9247497558499"/>
    <n v="21.530000686645501"/>
    <s v="_NA_"/>
    <x v="76"/>
    <n v="11.01"/>
    <n v="-18.509278949999999"/>
    <s v="Root insurance"/>
    <n v="17.13"/>
    <d v="2020-12-24T00:00:00"/>
    <d v="2020-12-24T00:00:00"/>
    <n v="3"/>
    <s v="_NA_"/>
    <s v="_NA_"/>
    <s v="_NA_"/>
    <s v="PCM-Tracking - LogHist.csv"/>
    <s v="_NA_"/>
    <s v="_NA_"/>
    <n v="0.1"/>
    <d v="2020-11-26T00:00:00"/>
    <x v="1"/>
    <x v="1309"/>
    <n v="17.449750000000002"/>
    <n v="2020"/>
    <s v="_NA_"/>
    <x v="1930"/>
    <n v="682.5"/>
    <n v="17.45"/>
    <n v="2000"/>
    <n v="500"/>
    <n v="0.12"/>
    <n v="0.15362830822604001"/>
    <d v="2020-11-14T00:00:00"/>
    <n v="25"/>
    <x v="172"/>
    <n v="1.4"/>
    <n v="20.745000000000001"/>
    <s v="ROOT"/>
    <d v="1899-12-30T10:10:49"/>
    <x v="1931"/>
    <n v="1931"/>
    <n v="1931"/>
    <s v="USD"/>
    <s v="U1060261"/>
    <n v="0.32768000000000003"/>
    <n v="6"/>
    <m/>
    <m/>
    <x v="1727"/>
    <x v="0"/>
    <x v="0"/>
    <x v="0"/>
    <x v="0"/>
  </r>
  <r>
    <n v="1932"/>
    <x v="160"/>
    <x v="164"/>
    <d v="2020-12-24T00:00:00"/>
    <n v="0.43568499999999999"/>
    <n v="0.34439799999999998"/>
    <n v="0.219917"/>
    <n v="1"/>
    <n v="0.46190837499999998"/>
    <n v="0.47679623428270501"/>
    <n v="0.275354267729369"/>
    <n v="0.21576799999999999"/>
    <n v="0.376075251006037"/>
    <d v="2020-12-24T00:00:00"/>
    <n v="3690.01"/>
    <n v="3726.7"/>
    <n v="3636.48"/>
    <s v="SLD"/>
    <n v="5"/>
    <s v="_NA_"/>
    <n v="32188.93"/>
    <s v="Value"/>
    <s v="B"/>
    <x v="1273"/>
    <x v="1268"/>
    <n v="3703.06005859375"/>
    <n v="3209.9247497558499"/>
    <n v="21.530000686645501"/>
    <s v="_NA_"/>
    <x v="85"/>
    <n v="16.07"/>
    <n v="-31.068737461000001"/>
    <s v="Macy's"/>
    <n v="10.71"/>
    <d v="2020-12-24T00:00:00"/>
    <d v="2020-12-24T00:00:00"/>
    <n v="3"/>
    <n v="0.02"/>
    <n v="0.65"/>
    <n v="0.65"/>
    <s v="PCM-Tracking - LogHist.csv"/>
    <d v="2020-12-31T00:00:00"/>
    <n v="0.65"/>
    <n v="-0.05"/>
    <d v="2020-12-18T00:00:00"/>
    <x v="1"/>
    <x v="1310"/>
    <n v="10.735105000000001"/>
    <n v="2020"/>
    <s v="_NA_"/>
    <x v="1931"/>
    <n v="-3945"/>
    <n v="10.74"/>
    <n v="3000"/>
    <n v="3000"/>
    <n v="-0.1"/>
    <n v="0.15362830822604001"/>
    <d v="2020-12-12T00:00:00"/>
    <n v="13.5"/>
    <x v="178"/>
    <n v="2.97"/>
    <n v="4.57"/>
    <s v="M"/>
    <d v="1899-12-30T10:24:25"/>
    <x v="1932"/>
    <n v="1932"/>
    <n v="1932"/>
    <s v="USD"/>
    <s v="U1060261"/>
    <n v="0.32768000000000003"/>
    <n v="4"/>
    <m/>
    <m/>
    <x v="1728"/>
    <x v="2"/>
    <x v="2"/>
    <x v="2"/>
    <x v="2"/>
  </r>
  <r>
    <n v="1933"/>
    <x v="161"/>
    <x v="165"/>
    <d v="2020-12-24T00:00:00"/>
    <n v="0.43568499999999999"/>
    <n v="0.34439799999999998"/>
    <n v="0.219917"/>
    <n v="1"/>
    <n v="0.46190837499999998"/>
    <n v="0.47679623428270501"/>
    <n v="0.275354267729369"/>
    <n v="0.21576799999999999"/>
    <n v="0.376075251006037"/>
    <d v="2020-12-24T00:00:00"/>
    <n v="3690.01"/>
    <n v="3726.7"/>
    <n v="3636.48"/>
    <s v="SLD"/>
    <n v="5"/>
    <s v="_NA_"/>
    <n v="24331.79"/>
    <s v="Value"/>
    <s v="B"/>
    <x v="1264"/>
    <x v="1259"/>
    <n v="3703.06005859375"/>
    <n v="3209.9247497558499"/>
    <n v="21.530000686645501"/>
    <s v="_NA_"/>
    <x v="38"/>
    <n v="3.61"/>
    <n v="-9.6092175330000007"/>
    <s v="Arch coal"/>
    <n v="40.520000000000003"/>
    <d v="2020-12-24T00:00:00"/>
    <d v="2020-12-24T00:00:00"/>
    <n v="3"/>
    <s v="_NA_"/>
    <s v="_NA_"/>
    <s v="_NA_"/>
    <s v="PCM-Tracking - LogHist.csv"/>
    <s v="_NA_"/>
    <s v="_NA_"/>
    <n v="0.1"/>
    <d v="2020-11-03T00:00:00"/>
    <x v="1"/>
    <x v="1311"/>
    <n v="40.559391667"/>
    <n v="2020"/>
    <s v="_NA_"/>
    <x v="1932"/>
    <n v="-2082"/>
    <n v="40.56"/>
    <n v="600"/>
    <n v="600"/>
    <n v="0.12"/>
    <n v="0.15362830822604001"/>
    <d v="2019-10-09T00:00:00"/>
    <n v="50"/>
    <x v="146"/>
    <n v="5"/>
    <n v="20.745000000000001"/>
    <s v="ARCH"/>
    <d v="1899-12-30T10:36:58"/>
    <x v="1933"/>
    <n v="1933"/>
    <n v="1933"/>
    <s v="USD"/>
    <s v="U1060261"/>
    <n v="0.32768000000000003"/>
    <n v="6"/>
    <m/>
    <m/>
    <x v="1729"/>
    <x v="2"/>
    <x v="2"/>
    <x v="2"/>
    <x v="2"/>
  </r>
  <r>
    <n v="1934"/>
    <x v="162"/>
    <x v="166"/>
    <d v="2020-12-24T00:00:00"/>
    <n v="0.43568499999999999"/>
    <n v="0.34439799999999998"/>
    <n v="0.219917"/>
    <n v="1"/>
    <n v="0.46190837499999998"/>
    <n v="0.47679623428270501"/>
    <n v="0.275354267729369"/>
    <n v="0.21576799999999999"/>
    <n v="0.376075251006037"/>
    <d v="2020-12-24T00:00:00"/>
    <n v="3690.01"/>
    <n v="3726.7"/>
    <n v="3636.48"/>
    <s v="SLD"/>
    <n v="5"/>
    <n v="813.6"/>
    <n v="9054.4"/>
    <s v="LGrowth"/>
    <s v="S"/>
    <x v="1179"/>
    <x v="1174"/>
    <n v="3735.36010742187"/>
    <n v="3215.0464501953102"/>
    <n v="21.7000007629394"/>
    <s v="_NA_"/>
    <x v="20"/>
    <n v="1.2"/>
    <n v="-2.5070244389999998"/>
    <s v="Google Inc."/>
    <n v="1777.86"/>
    <n v="44174"/>
    <d v="2020-12-28T00:00:00"/>
    <n v="2"/>
    <n v="0.06"/>
    <n v="51.06"/>
    <n v="61.44"/>
    <s v="PCM-Tracking - LogHist.csv"/>
    <n v="44196"/>
    <n v="60.84"/>
    <n v="0.15"/>
    <n v="44167"/>
    <x v="0"/>
    <x v="1312"/>
    <n v="87.439750000000004"/>
    <n v="2020"/>
    <s v="_NA_"/>
    <x v="1933"/>
    <n v="870.99"/>
    <n v="1811.12"/>
    <n v="5"/>
    <n v="10"/>
    <n v="0.2"/>
    <n v="0.16183705750035199"/>
    <n v="40472"/>
    <n v="1450"/>
    <x v="72"/>
    <n v="2288.2399999999998"/>
    <n v="37.61"/>
    <s v="GOOGL"/>
    <n v="0.48211805555555554"/>
    <x v="1934"/>
    <n v="1934"/>
    <n v="1934"/>
    <s v="USD"/>
    <s v="U1060261"/>
    <n v="0.32768000000000003"/>
    <n v="8"/>
    <m/>
    <m/>
    <x v="1730"/>
    <x v="0"/>
    <x v="0"/>
    <x v="0"/>
    <x v="0"/>
  </r>
  <r>
    <n v="1935"/>
    <x v="158"/>
    <x v="162"/>
    <d v="2020-12-24T00:00:00"/>
    <n v="0.43568499999999999"/>
    <n v="0.34439799999999998"/>
    <n v="0.219917"/>
    <n v="1"/>
    <n v="0.46190837499999998"/>
    <n v="0.47679623428270501"/>
    <n v="0.275354267729369"/>
    <n v="0.21576799999999999"/>
    <n v="0.376075251006037"/>
    <d v="2020-12-24T00:00:00"/>
    <n v="3690.01"/>
    <n v="3726.7"/>
    <n v="3636.48"/>
    <s v="SLD"/>
    <n v="5"/>
    <s v="_NA_"/>
    <n v="16419.52"/>
    <s v="SGrowth"/>
    <s v="B"/>
    <x v="1274"/>
    <x v="1269"/>
    <n v="3735.36010742187"/>
    <n v="3215.0464501953102"/>
    <n v="21.7000007629394"/>
    <s v="_NA_"/>
    <x v="84"/>
    <n v="5.48"/>
    <n v="-20.936802"/>
    <s v="Nikola"/>
    <n v="16.829999999999998"/>
    <n v="44187"/>
    <d v="2020-12-28T00:00:00"/>
    <n v="1"/>
    <s v="_NA_"/>
    <s v="_NA_"/>
    <s v="_NA_"/>
    <s v="PCM-Tracking - LogHist.csv"/>
    <s v="_NA_"/>
    <s v="_NA_"/>
    <n v="0.1"/>
    <n v="44187"/>
    <x v="1"/>
    <x v="1313"/>
    <n v="15.81"/>
    <n v="2020"/>
    <s v="_NA_"/>
    <x v="1934"/>
    <n v="-590"/>
    <n v="16.43"/>
    <n v="1000"/>
    <n v="2000"/>
    <n v="0.12"/>
    <n v="0.16183705750035199"/>
    <n v="44084"/>
    <n v="23.4"/>
    <x v="175"/>
    <n v="5"/>
    <n v="20.745000000000001"/>
    <s v="NKLA"/>
    <n v="0.47569444444444442"/>
    <x v="1935"/>
    <n v="1935"/>
    <n v="1935"/>
    <s v="USD"/>
    <s v="U1060261"/>
    <n v="0.32768000000000003"/>
    <n v="6"/>
    <m/>
    <m/>
    <x v="1731"/>
    <x v="0"/>
    <x v="0"/>
    <x v="0"/>
    <x v="0"/>
  </r>
  <r>
    <n v="1936"/>
    <x v="0"/>
    <x v="0"/>
    <d v="2020-12-24T00:00:00"/>
    <n v="0.43568499999999999"/>
    <n v="0.34439799999999998"/>
    <n v="0.219917"/>
    <n v="1"/>
    <n v="0.46190837499999998"/>
    <n v="0.47679623428270501"/>
    <n v="0.275354267729369"/>
    <n v="0.21576799999999999"/>
    <n v="0.376075251006037"/>
    <d v="2020-12-24T00:00:00"/>
    <n v="3690.01"/>
    <n v="3726.7"/>
    <n v="3636.48"/>
    <s v="_NA_"/>
    <n v="5"/>
    <s v="_NA_"/>
    <s v="_NA_"/>
    <s v="_NA_"/>
    <s v="B"/>
    <x v="1275"/>
    <x v="1270"/>
    <n v="3727.0400390625"/>
    <n v="3221.7510009765601"/>
    <n v="23.079999923706001"/>
    <s v="_NA_"/>
    <x v="0"/>
    <n v="1.31"/>
    <n v="-2.1592709600000002"/>
    <s v="_NA_"/>
    <s v="_NA_"/>
    <s v="_NA_"/>
    <d v="2020-12-29T00:00:00"/>
    <n v="2"/>
    <s v="_NA_"/>
    <s v="_NA_"/>
    <s v="_NA_"/>
    <s v="_NA_"/>
    <s v="_NA_"/>
    <s v="_NA_"/>
    <n v="0.1"/>
    <s v="_NA_"/>
    <x v="1"/>
    <x v="1314"/>
    <n v="138.75200000000001"/>
    <n v="2020"/>
    <s v="_NA_"/>
    <x v="1935"/>
    <n v="270.5"/>
    <n v="59.43"/>
    <n v="250"/>
    <n v="50"/>
    <n v="0.12"/>
    <n v="0.156836775384806"/>
    <s v="_NA_"/>
    <s v="_NA_"/>
    <x v="181"/>
    <s v="_NA_"/>
    <n v="20.745000000000001"/>
    <s v="_NA_"/>
    <s v="_NA_"/>
    <x v="1936"/>
    <n v="1936"/>
    <n v="1936"/>
    <s v="_NA_"/>
    <s v="_NA_"/>
    <n v="0.32768000000000003"/>
    <n v="6"/>
    <m/>
    <m/>
    <x v="1732"/>
    <x v="0"/>
    <x v="0"/>
    <x v="0"/>
    <x v="0"/>
  </r>
  <r>
    <n v="1937"/>
    <x v="163"/>
    <x v="167"/>
    <d v="2020-12-31T00:00:00"/>
    <n v="0.46078400000000003"/>
    <n v="0.27124199999999998"/>
    <n v="0.26797399999999999"/>
    <n v="1"/>
    <n v="0.472052624999999"/>
    <n v="0.47679623428270501"/>
    <n v="0.275354267729369"/>
    <n v="0.19281000000000001"/>
    <n v="0.376075251006037"/>
    <d v="2020-12-31T00:00:00"/>
    <n v="3732.04"/>
    <n v="3756.12"/>
    <n v="3676.16"/>
    <s v="BOT"/>
    <n v="5"/>
    <s v="_NA_"/>
    <n v="-36150"/>
    <s v="Value"/>
    <s v="B"/>
    <x v="1276"/>
    <x v="1271"/>
    <n v="3756.07006835937"/>
    <n v="3234.5551013183499"/>
    <n v="22.75"/>
    <s v="_NA_"/>
    <x v="85"/>
    <n v="15"/>
    <n v="-10.376685999999999"/>
    <s v="Macy's"/>
    <n v="12.03"/>
    <d v="2020-12-30T00:00:00"/>
    <d v="2020-12-31T00:00:00"/>
    <n v="2"/>
    <n v="0"/>
    <n v="0.65"/>
    <n v="0.65"/>
    <s v="PCM-Tracking - LogHist.csv"/>
    <n v="44196"/>
    <n v="0.65"/>
    <n v="-0.05"/>
    <d v="2020-12-18T00:00:00"/>
    <x v="1"/>
    <x v="1315"/>
    <n v="11.66"/>
    <n v="2020"/>
    <s v="_NA_"/>
    <x v="1936"/>
    <n v="-775"/>
    <n v="12.05"/>
    <n v="3000"/>
    <n v="1000"/>
    <n v="-0.1"/>
    <n v="0.161232364484517"/>
    <d v="2020-12-12T00:00:00"/>
    <n v="13.5"/>
    <x v="178"/>
    <n v="2.97"/>
    <n v="4.57"/>
    <s v="M"/>
    <d v="1899-12-30T15:50:24"/>
    <x v="1937"/>
    <n v="1937"/>
    <n v="1937"/>
    <s v="USD"/>
    <s v="U1060261"/>
    <n v="0.32768000000000003"/>
    <n v="4"/>
    <m/>
    <m/>
    <x v="1733"/>
    <x v="0"/>
    <x v="0"/>
    <x v="0"/>
    <x v="0"/>
  </r>
  <r>
    <n v="1938"/>
    <x v="164"/>
    <x v="168"/>
    <d v="2020-12-31T00:00:00"/>
    <n v="0.46078400000000003"/>
    <n v="0.27124199999999998"/>
    <n v="0.26797399999999999"/>
    <n v="1"/>
    <n v="0.472052624999999"/>
    <n v="0.47679623428270501"/>
    <n v="0.275354267729369"/>
    <n v="0.19281000000000001"/>
    <n v="0.376075251006037"/>
    <d v="2020-12-31T00:00:00"/>
    <n v="3732.04"/>
    <n v="3756.12"/>
    <n v="3676.16"/>
    <s v="BOT"/>
    <n v="4"/>
    <s v="_NA_"/>
    <n v="-17048.88"/>
    <s v="SGrowth"/>
    <s v="S"/>
    <x v="1212"/>
    <x v="1207"/>
    <n v="3726.86010742187"/>
    <n v="3248.1211022949201"/>
    <n v="25.340000152587798"/>
    <s v="_NA_"/>
    <x v="48"/>
    <n v="1"/>
    <n v="-2.1672047750000001"/>
    <s v="Docusign"/>
    <n v="228.5"/>
    <d v="2021-01-05T00:00:00"/>
    <d v="2021-01-05T00:00:00"/>
    <n v="1"/>
    <n v="7.0000000000000007E-2"/>
    <n v="0.8"/>
    <n v="1.06"/>
    <s v="PCM-Tracking - LogHist.csv"/>
    <n v="44227"/>
    <n v="1.04"/>
    <n v="0.75"/>
    <d v="2020-12-24T00:00:00"/>
    <x v="0"/>
    <x v="1316"/>
    <n v="227.30500000000001"/>
    <n v="2021"/>
    <s v="_NA_"/>
    <x v="1937"/>
    <n v="-2406.42"/>
    <n v="227.31"/>
    <n v="75"/>
    <n v="75"/>
    <n v="0.2"/>
    <n v="0.14738951844766601"/>
    <d v="2020-08-13T00:00:00"/>
    <n v="150"/>
    <x v="159"/>
    <n v="237.77"/>
    <n v="229.07"/>
    <s v="DOCU"/>
    <d v="1899-12-30T09:35:22"/>
    <x v="1938"/>
    <n v="1938"/>
    <n v="1938"/>
    <s v="USD"/>
    <s v="U1060261"/>
    <n v="0.40960000000000002"/>
    <n v="8"/>
    <m/>
    <m/>
    <x v="1734"/>
    <x v="0"/>
    <x v="0"/>
    <x v="0"/>
    <x v="0"/>
  </r>
  <r>
    <n v="1939"/>
    <x v="0"/>
    <x v="0"/>
    <d v="2020-12-31T00:00:00"/>
    <n v="0.46078400000000003"/>
    <n v="0.27124199999999998"/>
    <n v="0.26797399999999999"/>
    <n v="1"/>
    <n v="0.472052624999999"/>
    <n v="0.47679623428270501"/>
    <n v="0.275354267729369"/>
    <n v="0.19281000000000001"/>
    <n v="0.376075251006037"/>
    <d v="2020-12-31T00:00:00"/>
    <n v="3732.04"/>
    <n v="3756.12"/>
    <n v="3676.16"/>
    <s v="_NA_"/>
    <n v="4"/>
    <s v="_NA_"/>
    <s v="_NA_"/>
    <s v="_NA_"/>
    <s v="B"/>
    <x v="1275"/>
    <x v="1270"/>
    <n v="3748.13989257812"/>
    <n v="3255.6748022460902"/>
    <n v="25.069999694824201"/>
    <s v="_NA_"/>
    <x v="0"/>
    <n v="1.31"/>
    <n v="-2.1339333100000002"/>
    <s v="_NA_"/>
    <s v="_NA_"/>
    <s v="_NA_"/>
    <d v="2021-01-06T00:00:00"/>
    <n v="2"/>
    <s v="_NA_"/>
    <s v="_NA_"/>
    <s v="_NA_"/>
    <s v="_NA_"/>
    <s v="_NA_"/>
    <s v="_NA_"/>
    <n v="0.1"/>
    <s v="_NA_"/>
    <x v="1"/>
    <x v="1317"/>
    <n v="115.822"/>
    <n v="2021"/>
    <s v="_NA_"/>
    <x v="1938"/>
    <n v="-876"/>
    <n v="59.43"/>
    <n v="250"/>
    <n v="50"/>
    <n v="0.12"/>
    <n v="0.151263599789597"/>
    <s v="_NA_"/>
    <s v="_NA_"/>
    <x v="181"/>
    <s v="_NA_"/>
    <n v="20.745000000000001"/>
    <s v="_NA_"/>
    <s v="_NA_"/>
    <x v="1939"/>
    <n v="1939"/>
    <n v="1939"/>
    <s v="_NA_"/>
    <s v="_NA_"/>
    <n v="0.40960000000000002"/>
    <n v="6"/>
    <m/>
    <m/>
    <x v="1735"/>
    <x v="0"/>
    <x v="0"/>
    <x v="0"/>
    <x v="0"/>
  </r>
  <r>
    <n v="1940"/>
    <x v="165"/>
    <x v="169"/>
    <d v="2020-12-31T00:00:00"/>
    <n v="0.46078400000000003"/>
    <n v="0.27124199999999998"/>
    <n v="0.26797399999999999"/>
    <n v="1"/>
    <n v="0.472052624999999"/>
    <n v="0.47679623428270501"/>
    <n v="0.275354267729369"/>
    <n v="0.19281000000000001"/>
    <n v="0.376075251006037"/>
    <d v="2020-12-31T00:00:00"/>
    <n v="3732.04"/>
    <n v="3756.12"/>
    <n v="3676.16"/>
    <s v="BOT"/>
    <n v="4"/>
    <s v="_NA_"/>
    <n v="-25926"/>
    <s v="SGrowth"/>
    <s v="B"/>
    <x v="1277"/>
    <x v="1272"/>
    <n v="3748.13989257812"/>
    <n v="3255.6748022460902"/>
    <n v="25.069999694824201"/>
    <s v="_NA_"/>
    <x v="76"/>
    <n v="7.5"/>
    <n v="-20.971501202999999"/>
    <s v="Root insurance"/>
    <n v="17.260000000000002"/>
    <d v="2021-01-05T00:00:00"/>
    <d v="2021-01-06T00:00:00"/>
    <n v="1"/>
    <s v="_NA_"/>
    <s v="_NA_"/>
    <s v="_NA_"/>
    <s v="PCM-Tracking - LogHist.csv"/>
    <s v="_NA_"/>
    <s v="_NA_"/>
    <n v="0.1"/>
    <d v="2020-11-26T00:00:00"/>
    <x v="1"/>
    <x v="1318"/>
    <n v="16.595050000000001"/>
    <n v="2021"/>
    <s v="_NA_"/>
    <x v="1939"/>
    <n v="-13450"/>
    <n v="17.28"/>
    <n v="1500"/>
    <n v="2000"/>
    <n v="0.12"/>
    <n v="0.151263599789597"/>
    <d v="2020-11-14T00:00:00"/>
    <n v="25"/>
    <x v="172"/>
    <n v="1.4"/>
    <n v="20.745000000000001"/>
    <s v="ROOT"/>
    <d v="1899-12-30T15:56:35"/>
    <x v="1940"/>
    <n v="1940"/>
    <n v="1940"/>
    <s v="USD"/>
    <s v="U1060261"/>
    <n v="0.40960000000000002"/>
    <n v="6"/>
    <m/>
    <m/>
    <x v="1736"/>
    <x v="0"/>
    <x v="0"/>
    <x v="0"/>
    <x v="0"/>
  </r>
  <r>
    <n v="1941"/>
    <x v="163"/>
    <x v="167"/>
    <d v="2020-12-31T00:00:00"/>
    <n v="0.46078400000000003"/>
    <n v="0.27124199999999998"/>
    <n v="0.26797399999999999"/>
    <n v="1"/>
    <n v="0.472052624999999"/>
    <n v="0.47679623428270501"/>
    <n v="0.275354267729369"/>
    <n v="0.19281000000000001"/>
    <n v="0.376075251006037"/>
    <d v="2020-12-31T00:00:00"/>
    <n v="3732.04"/>
    <n v="3756.12"/>
    <n v="3676.16"/>
    <s v="BOT"/>
    <n v="4"/>
    <s v="_NA_"/>
    <n v="-36150"/>
    <s v="Value"/>
    <s v="B"/>
    <x v="1278"/>
    <x v="1273"/>
    <n v="3748.13989257812"/>
    <n v="3255.6748022460902"/>
    <n v="25.069999694824201"/>
    <s v="_NA_"/>
    <x v="85"/>
    <n v="15"/>
    <n v="-15.3938135"/>
    <s v="Macy's"/>
    <n v="12.03"/>
    <d v="2020-12-30T00:00:00"/>
    <d v="2021-01-06T00:00:00"/>
    <n v="2"/>
    <n v="0"/>
    <n v="0.65"/>
    <n v="0.65"/>
    <s v="PCM-Tracking - LogHist.csv"/>
    <d v="2020-12-31T00:00:00"/>
    <n v="0.65"/>
    <n v="-0.05"/>
    <d v="2020-12-18T00:00:00"/>
    <x v="1"/>
    <x v="1319"/>
    <n v="12.435"/>
    <n v="2021"/>
    <s v="_NA_"/>
    <x v="1940"/>
    <n v="-600"/>
    <n v="12.05"/>
    <n v="3000"/>
    <n v="1000"/>
    <n v="-0.1"/>
    <n v="0.151263599789597"/>
    <d v="2020-12-12T00:00:00"/>
    <n v="13.5"/>
    <x v="178"/>
    <n v="2.97"/>
    <n v="4.57"/>
    <s v="M"/>
    <d v="1899-12-30T15:50:24"/>
    <x v="1941"/>
    <n v="1941"/>
    <n v="1941"/>
    <s v="USD"/>
    <s v="U1060261"/>
    <n v="0.40960000000000002"/>
    <n v="4"/>
    <m/>
    <m/>
    <x v="1737"/>
    <x v="0"/>
    <x v="0"/>
    <x v="0"/>
    <x v="0"/>
  </r>
  <r>
    <n v="1942"/>
    <x v="166"/>
    <x v="170"/>
    <d v="2021-01-07T00:00:00"/>
    <n v="0.45190000000000002"/>
    <n v="0.23080000000000001"/>
    <n v="0.31730000000000003"/>
    <n v="1"/>
    <n v="0.45874312499999997"/>
    <n v="0.47679623428270501"/>
    <n v="0.275354267729369"/>
    <n v="0.1346"/>
    <n v="0.376075251006037"/>
    <d v="2021-01-07T00:00:00"/>
    <n v="3748.14"/>
    <n v="3783.04"/>
    <n v="3662.71"/>
    <s v="BOT"/>
    <n v="4"/>
    <s v="_NA_"/>
    <n v="-7604"/>
    <s v="Value"/>
    <s v="S"/>
    <x v="1279"/>
    <x v="1274"/>
    <n v="3803.7900390625"/>
    <n v="3262.4571020507801"/>
    <n v="22.370000839233398"/>
    <s v="_NA_"/>
    <x v="86"/>
    <n v="2"/>
    <n v="-3.1160351999999998"/>
    <s v="Bed bath and beyond"/>
    <n v="18.77"/>
    <d v="2021-01-07T00:00:00"/>
    <d v="2021-01-07T00:00:00"/>
    <n v="3"/>
    <n v="-0.02"/>
    <n v="0.95"/>
    <n v="0.95"/>
    <s v="PCM-Tracking - LogHist.csv"/>
    <d v="2020-12-31T00:00:00"/>
    <n v="0.95"/>
    <n v="0.03"/>
    <d v="2020-11-04T00:00:00"/>
    <x v="0"/>
    <x v="1320"/>
    <n v="19.004999999999999"/>
    <n v="2021"/>
    <s v="_NA_"/>
    <x v="1941"/>
    <n v="2809.88"/>
    <n v="19.010000000000002"/>
    <n v="400"/>
    <n v="100"/>
    <n v="0.12"/>
    <n v="0.16592798620139301"/>
    <d v="2020-11-04T00:00:00"/>
    <n v="12.5"/>
    <x v="169"/>
    <n v="24.15"/>
    <n v="25.42"/>
    <s v="BBBY"/>
    <d v="1899-12-30T10:15:48"/>
    <x v="1942"/>
    <n v="1942"/>
    <n v="1942"/>
    <s v="USD"/>
    <s v="U1060261"/>
    <n v="0.40960000000000002"/>
    <n v="6"/>
    <m/>
    <m/>
    <x v="1738"/>
    <x v="0"/>
    <x v="0"/>
    <x v="0"/>
    <x v="0"/>
  </r>
  <r>
    <n v="1943"/>
    <x v="166"/>
    <x v="170"/>
    <d v="2021-01-07T00:00:00"/>
    <n v="0.45190000000000002"/>
    <n v="0.23080000000000001"/>
    <n v="0.31730000000000003"/>
    <n v="1"/>
    <n v="0.45874312499999997"/>
    <n v="0.47679623428270501"/>
    <n v="0.275354267729369"/>
    <n v="0.1346"/>
    <n v="0.376075251006037"/>
    <d v="2021-01-07T00:00:00"/>
    <n v="3748.14"/>
    <n v="3783.04"/>
    <n v="3662.71"/>
    <s v="BOT"/>
    <n v="4"/>
    <s v="_NA_"/>
    <n v="-7604"/>
    <s v="Value"/>
    <s v="S"/>
    <x v="1280"/>
    <x v="1275"/>
    <n v="3803.7900390625"/>
    <n v="3262.4571020507801"/>
    <n v="22.370000839233398"/>
    <s v="_NA_"/>
    <x v="86"/>
    <n v="2"/>
    <n v="-4.6297269999999999"/>
    <s v="Bed bath and beyond"/>
    <n v="18.77"/>
    <d v="2021-01-07T00:00:00"/>
    <d v="2021-01-07T00:00:00"/>
    <n v="3"/>
    <n v="-0.02"/>
    <n v="0.95"/>
    <n v="0.95"/>
    <s v="PCM-Tracking - LogHist.csv"/>
    <d v="2020-12-31T00:00:00"/>
    <n v="0.95"/>
    <n v="0.03"/>
    <d v="2020-11-04T00:00:00"/>
    <x v="0"/>
    <x v="1320"/>
    <n v="19.004999999999999"/>
    <n v="2021"/>
    <s v="_NA_"/>
    <x v="1942"/>
    <n v="2559.37"/>
    <n v="19.010000000000002"/>
    <n v="400"/>
    <n v="300"/>
    <n v="0.12"/>
    <n v="0.16592798620139301"/>
    <d v="2020-11-04T00:00:00"/>
    <n v="12.5"/>
    <x v="169"/>
    <n v="24.15"/>
    <n v="25.42"/>
    <s v="BBBY"/>
    <d v="1899-12-30T10:15:48"/>
    <x v="1943"/>
    <n v="1943"/>
    <n v="1943"/>
    <s v="USD"/>
    <s v="U1060261"/>
    <n v="0.40960000000000002"/>
    <n v="6"/>
    <m/>
    <m/>
    <x v="1739"/>
    <x v="0"/>
    <x v="0"/>
    <x v="0"/>
    <x v="0"/>
  </r>
  <r>
    <n v="1944"/>
    <x v="167"/>
    <x v="171"/>
    <d v="2021-01-07T00:00:00"/>
    <n v="0.45190000000000002"/>
    <n v="0.23080000000000001"/>
    <n v="0.31730000000000003"/>
    <n v="1"/>
    <n v="0.45874312499999997"/>
    <n v="0.47679623428270501"/>
    <n v="0.275354267729369"/>
    <n v="0.1346"/>
    <n v="0.376075251006037"/>
    <d v="2021-01-07T00:00:00"/>
    <n v="3748.14"/>
    <n v="3783.04"/>
    <n v="3662.71"/>
    <s v="BOT"/>
    <n v="4"/>
    <s v="_NA_"/>
    <n v="-7399.58"/>
    <s v="SGrowth"/>
    <s v="S"/>
    <x v="1268"/>
    <x v="1263"/>
    <n v="3803.7900390625"/>
    <n v="3262.4571020507801"/>
    <n v="22.370000839233398"/>
    <s v="_NA_"/>
    <x v="72"/>
    <n v="1"/>
    <n v="-2.062772925"/>
    <s v="Snowflake"/>
    <n v="304.2"/>
    <d v="2021-01-07T00:00:00"/>
    <d v="2021-01-07T00:00:00"/>
    <n v="3"/>
    <n v="0.06"/>
    <n v="0.21"/>
    <n v="0.4"/>
    <s v="PCM-Tracking - LogHist.csv"/>
    <d v="2021-01-31T00:00:00"/>
    <n v="0.38"/>
    <n v="1.25"/>
    <d v="2020-11-30T00:00:00"/>
    <x v="0"/>
    <x v="1321"/>
    <n v="295.94299999999998"/>
    <n v="2021"/>
    <s v="_NA_"/>
    <x v="1943"/>
    <n v="-1828.81"/>
    <n v="295.94"/>
    <n v="25"/>
    <n v="25"/>
    <n v="0.2"/>
    <n v="0.16592798620139301"/>
    <d v="2020-09-16T00:00:00"/>
    <n v="240"/>
    <x v="167"/>
    <n v="317.64999999999998"/>
    <n v="825.67"/>
    <s v="SNOW"/>
    <d v="1899-12-30T10:49:08"/>
    <x v="1944"/>
    <n v="1944"/>
    <n v="1944"/>
    <s v="USD"/>
    <s v="U1060261"/>
    <n v="0.40960000000000002"/>
    <n v="8"/>
    <m/>
    <m/>
    <x v="1740"/>
    <x v="0"/>
    <x v="0"/>
    <x v="0"/>
    <x v="0"/>
  </r>
  <r>
    <n v="1945"/>
    <x v="168"/>
    <x v="172"/>
    <d v="2021-01-07T00:00:00"/>
    <n v="0.45190000000000002"/>
    <n v="0.23080000000000001"/>
    <n v="0.31730000000000003"/>
    <n v="1"/>
    <n v="0.45874312499999997"/>
    <n v="0.47679623428270501"/>
    <n v="0.275354267729369"/>
    <n v="0.1346"/>
    <n v="0.376075251006037"/>
    <d v="2021-01-07T00:00:00"/>
    <n v="3748.14"/>
    <n v="3783.04"/>
    <n v="3662.71"/>
    <s v="SLD"/>
    <n v="4"/>
    <s v="_NA_"/>
    <n v="11961.62"/>
    <s v="Value"/>
    <s v="B"/>
    <x v="1278"/>
    <x v="1273"/>
    <n v="3824.67993164062"/>
    <n v="3269.2027014160099"/>
    <n v="21.559999465942301"/>
    <s v="_NA_"/>
    <x v="85"/>
    <n v="5.38"/>
    <n v="-15.3834707"/>
    <s v="Macy's"/>
    <n v="12.28"/>
    <d v="2021-01-08T00:00:00"/>
    <d v="2021-01-08T00:00:00"/>
    <n v="4"/>
    <n v="-0.02"/>
    <n v="0.65"/>
    <n v="0.65"/>
    <s v="PCM-Tracking - LogHist.csv"/>
    <d v="2020-12-31T00:00:00"/>
    <n v="0.65"/>
    <n v="-0.05"/>
    <d v="2020-12-18T00:00:00"/>
    <x v="1"/>
    <x v="1322"/>
    <n v="11.967000000000001"/>
    <n v="2021"/>
    <s v="_NA_"/>
    <x v="1944"/>
    <n v="-1070"/>
    <n v="11.97"/>
    <n v="1000"/>
    <n v="1000"/>
    <n v="-0.1"/>
    <n v="0.16991214095840801"/>
    <d v="2020-12-12T00:00:00"/>
    <n v="13.5"/>
    <x v="178"/>
    <n v="2.97"/>
    <n v="4.57"/>
    <s v="M"/>
    <d v="1899-12-30T09:40:35"/>
    <x v="1945"/>
    <n v="1945"/>
    <n v="1945"/>
    <s v="USD"/>
    <s v="U1060261"/>
    <n v="0.40960000000000002"/>
    <n v="4"/>
    <m/>
    <m/>
    <x v="1741"/>
    <x v="0"/>
    <x v="0"/>
    <x v="0"/>
    <x v="0"/>
  </r>
  <r>
    <n v="1946"/>
    <x v="169"/>
    <x v="173"/>
    <d v="2021-01-07T00:00:00"/>
    <n v="0.45190000000000002"/>
    <n v="0.23080000000000001"/>
    <n v="0.31730000000000003"/>
    <n v="1"/>
    <n v="0.45874312499999997"/>
    <n v="0.47679623428270501"/>
    <n v="0.275354267729369"/>
    <n v="0.1346"/>
    <n v="0.376075251006037"/>
    <d v="2021-01-07T00:00:00"/>
    <n v="3748.14"/>
    <n v="3783.04"/>
    <n v="3662.71"/>
    <s v="BOT"/>
    <n v="4"/>
    <s v="_NA_"/>
    <n v="-35180.800000000003"/>
    <s v="Value"/>
    <s v="S"/>
    <x v="1210"/>
    <x v="1205"/>
    <n v="3799.61010742187"/>
    <n v="3275.05040161132"/>
    <n v="24.079999923706001"/>
    <s v="_NA_"/>
    <x v="27"/>
    <n v="1"/>
    <n v="-3.0644507499999998"/>
    <s v="Mastercard"/>
    <n v="348.2"/>
    <d v="2021-01-11T00:00:00"/>
    <d v="2021-01-11T00:00:00"/>
    <n v="0"/>
    <n v="-0.03"/>
    <n v="7.39"/>
    <n v="8.68"/>
    <s v="PCM-Tracking - LogHist.csv"/>
    <d v="2020-12-31T00:00:00"/>
    <n v="8.7200000000000006"/>
    <n v="0.17499999999999999"/>
    <d v="2020-10-09T00:00:00"/>
    <x v="0"/>
    <x v="1323"/>
    <n v="351.79750000000001"/>
    <n v="2021"/>
    <s v="_NA_"/>
    <x v="1945"/>
    <n v="-3610.06"/>
    <n v="351.8"/>
    <n v="100"/>
    <n v="100"/>
    <n v="0.4"/>
    <n v="0.160168437576552"/>
    <d v="2012-05-06T00:00:00"/>
    <n v="220"/>
    <x v="130"/>
    <n v="376.06"/>
    <n v="43.12"/>
    <s v="MA"/>
    <d v="1899-12-30T10:29:35"/>
    <x v="1946"/>
    <n v="1946"/>
    <n v="1946"/>
    <s v="USD"/>
    <s v="U1060261"/>
    <n v="0.40960000000000002"/>
    <n v="8"/>
    <m/>
    <m/>
    <x v="1742"/>
    <x v="0"/>
    <x v="0"/>
    <x v="0"/>
    <x v="0"/>
  </r>
  <r>
    <n v="1947"/>
    <x v="170"/>
    <x v="174"/>
    <d v="2021-01-07T00:00:00"/>
    <n v="0.45190000000000002"/>
    <n v="0.23080000000000001"/>
    <n v="0.31730000000000003"/>
    <n v="1"/>
    <n v="0.45874312499999997"/>
    <n v="0.47679623428270501"/>
    <n v="0.275354267729369"/>
    <n v="0.1346"/>
    <n v="0.376075251006037"/>
    <d v="2021-01-07T00:00:00"/>
    <n v="3748.14"/>
    <n v="3783.04"/>
    <n v="3662.71"/>
    <s v="BOT"/>
    <n v="4"/>
    <s v="_NA_"/>
    <n v="-32122.75"/>
    <s v="Value"/>
    <s v="S"/>
    <x v="1281"/>
    <x v="1276"/>
    <n v="3799.61010742187"/>
    <n v="3275.05040161132"/>
    <n v="24.079999923706001"/>
    <s v="_NA_"/>
    <x v="28"/>
    <n v="1"/>
    <n v="-2.556076375"/>
    <s v="Visa"/>
    <n v="212.89"/>
    <d v="2021-01-11T00:00:00"/>
    <d v="2021-01-11T00:00:00"/>
    <n v="0"/>
    <n v="-0.28000000000000003"/>
    <n v="5.0199999999999996"/>
    <n v="5.84"/>
    <s v="PCM-Tracking - LogHist.csv"/>
    <d v="2020-09-30T00:00:00"/>
    <n v="6.07"/>
    <n v="0.17499999999999999"/>
    <d v="2020-10-09T00:00:00"/>
    <x v="0"/>
    <x v="1324"/>
    <n v="214.14500000000001"/>
    <n v="2021"/>
    <s v="_NA_"/>
    <x v="1946"/>
    <n v="-2281.56"/>
    <n v="214.15"/>
    <n v="150"/>
    <n v="125"/>
    <n v="0.2"/>
    <n v="0.160168437576552"/>
    <d v="2012-05-06T00:00:00"/>
    <n v="150"/>
    <x v="57"/>
    <n v="247.13"/>
    <n v="40.69"/>
    <s v="V"/>
    <d v="1899-12-30T10:29:39"/>
    <x v="1947"/>
    <n v="1947"/>
    <n v="1947"/>
    <s v="USD"/>
    <s v="U1060261"/>
    <n v="0.40960000000000002"/>
    <n v="8"/>
    <m/>
    <m/>
    <x v="1743"/>
    <x v="0"/>
    <x v="0"/>
    <x v="0"/>
    <x v="0"/>
  </r>
  <r>
    <n v="1948"/>
    <x v="170"/>
    <x v="174"/>
    <d v="2021-01-07T00:00:00"/>
    <n v="0.45190000000000002"/>
    <n v="0.23080000000000001"/>
    <n v="0.31730000000000003"/>
    <n v="1"/>
    <n v="0.45874312499999997"/>
    <n v="0.47679623428270501"/>
    <n v="0.275354267729369"/>
    <n v="0.1346"/>
    <n v="0.376075251006037"/>
    <d v="2021-01-07T00:00:00"/>
    <n v="3748.14"/>
    <n v="3783.04"/>
    <n v="3662.71"/>
    <s v="BOT"/>
    <n v="4"/>
    <s v="_NA_"/>
    <n v="-32122.75"/>
    <s v="Value"/>
    <s v="S"/>
    <x v="1211"/>
    <x v="1206"/>
    <n v="3799.61010742187"/>
    <n v="3275.05040161132"/>
    <n v="24.079999923706001"/>
    <s v="_NA_"/>
    <x v="28"/>
    <n v="1"/>
    <n v="-2.4449380079999998"/>
    <s v="Visa"/>
    <n v="212.89"/>
    <d v="2021-01-11T00:00:00"/>
    <d v="2021-01-11T00:00:00"/>
    <n v="0"/>
    <n v="-0.28000000000000003"/>
    <n v="5.0199999999999996"/>
    <n v="5.84"/>
    <s v="PCM-Tracking - LogHist.csv"/>
    <d v="2020-09-30T00:00:00"/>
    <n v="6.07"/>
    <n v="0.17499999999999999"/>
    <d v="2020-10-09T00:00:00"/>
    <x v="0"/>
    <x v="1324"/>
    <n v="214.14500000000001"/>
    <n v="2021"/>
    <s v="_NA_"/>
    <x v="1947"/>
    <n v="-456.44"/>
    <n v="214.15"/>
    <n v="150"/>
    <n v="25"/>
    <n v="0.2"/>
    <n v="0.160168437576552"/>
    <d v="2012-05-06T00:00:00"/>
    <n v="150"/>
    <x v="57"/>
    <n v="247.13"/>
    <n v="40.69"/>
    <s v="V"/>
    <d v="1899-12-30T10:29:39"/>
    <x v="1948"/>
    <n v="1948"/>
    <n v="1948"/>
    <s v="USD"/>
    <s v="U1060261"/>
    <n v="0.40960000000000002"/>
    <n v="8"/>
    <m/>
    <m/>
    <x v="1743"/>
    <x v="0"/>
    <x v="0"/>
    <x v="0"/>
    <x v="0"/>
  </r>
  <r>
    <n v="1949"/>
    <x v="171"/>
    <x v="175"/>
    <d v="2021-01-07T00:00:00"/>
    <n v="0.45190000000000002"/>
    <n v="0.23080000000000001"/>
    <n v="0.31730000000000003"/>
    <n v="1"/>
    <n v="0.45874312499999997"/>
    <n v="0.47679623428270501"/>
    <n v="0.275354267729369"/>
    <n v="0.1346"/>
    <n v="0.376075251006037"/>
    <d v="2021-01-07T00:00:00"/>
    <n v="3748.14"/>
    <n v="3783.04"/>
    <n v="3662.71"/>
    <s v="SLD"/>
    <n v="4"/>
    <s v="_NA_"/>
    <n v="25728.75"/>
    <s v="SGrowth"/>
    <s v="B"/>
    <x v="1282"/>
    <x v="1277"/>
    <n v="3799.61010742187"/>
    <n v="3275.05040161132"/>
    <n v="24.079999923706001"/>
    <s v="_NA_"/>
    <x v="84"/>
    <n v="8.25"/>
    <n v="-15.747290131"/>
    <s v="Nikola"/>
    <n v="17.079999999999998"/>
    <d v="2021-01-11T00:00:00"/>
    <d v="2021-01-11T00:00:00"/>
    <n v="0"/>
    <s v="_NA_"/>
    <s v="_NA_"/>
    <s v="_NA_"/>
    <s v="PCM-Tracking - LogHist.csv"/>
    <s v="_NA_"/>
    <s v="_NA_"/>
    <n v="0.1"/>
    <d v="2020-12-22T00:00:00"/>
    <x v="1"/>
    <x v="1325"/>
    <n v="17.158073333000001"/>
    <n v="2021"/>
    <s v="_NA_"/>
    <x v="1948"/>
    <n v="-2182.5"/>
    <n v="17.16"/>
    <n v="1500"/>
    <n v="1500"/>
    <n v="0.12"/>
    <n v="0.160168437576552"/>
    <d v="2020-09-10T00:00:00"/>
    <n v="25.6"/>
    <x v="175"/>
    <n v="5"/>
    <n v="20.745000000000001"/>
    <s v="NKLA"/>
    <d v="1899-12-30T10:32:29"/>
    <x v="1949"/>
    <n v="1949"/>
    <n v="1949"/>
    <s v="USD"/>
    <s v="U1060261"/>
    <n v="0.40960000000000002"/>
    <n v="6"/>
    <m/>
    <m/>
    <x v="1744"/>
    <x v="0"/>
    <x v="0"/>
    <x v="0"/>
    <x v="0"/>
  </r>
  <r>
    <n v="1950"/>
    <x v="172"/>
    <x v="176"/>
    <d v="2021-01-07T00:00:00"/>
    <n v="0.45190000000000002"/>
    <n v="0.23080000000000001"/>
    <n v="0.31730000000000003"/>
    <n v="1"/>
    <n v="0.45874312499999997"/>
    <n v="0.47679623428270501"/>
    <n v="0.275354267729369"/>
    <n v="0.1346"/>
    <n v="0.376075251006037"/>
    <d v="2021-01-07T00:00:00"/>
    <n v="3748.14"/>
    <n v="3783.04"/>
    <n v="3662.71"/>
    <s v="BOT"/>
    <n v="4"/>
    <s v="_NA_"/>
    <n v="-24903.85"/>
    <s v="Other"/>
    <s v="S"/>
    <x v="1259"/>
    <x v="1254"/>
    <n v="3799.61010742187"/>
    <n v="3275.05040161132"/>
    <n v="24.079999923706001"/>
    <s v="_NA_"/>
    <x v="87"/>
    <n v="1"/>
    <n v="-3.1482523859999998"/>
    <s v="Microstrategy"/>
    <s v="_NA_"/>
    <d v="2021-01-11T00:00:00"/>
    <d v="2021-01-11T00:00:00"/>
    <n v="0"/>
    <s v="_NA_"/>
    <s v="_NA_"/>
    <s v="_NA_"/>
    <s v="PCM-Tracking - LogHist.csv"/>
    <s v="_NA_"/>
    <n v="44197"/>
    <n v="-3"/>
    <d v="2021-01-11T00:00:00"/>
    <x v="0"/>
    <x v="1326"/>
    <n v="498.05700000000002"/>
    <n v="2021"/>
    <s v="_NA_"/>
    <x v="1949"/>
    <n v="804.35"/>
    <n v="498.06"/>
    <n v="50"/>
    <n v="50"/>
    <n v="-3"/>
    <n v="0.160168437576552"/>
    <d v="2020-11-25T00:00:00"/>
    <n v="300"/>
    <x v="174"/>
    <n v="1000"/>
    <n v="-4"/>
    <s v="MSTR"/>
    <d v="1899-12-30T12:20:42"/>
    <x v="1950"/>
    <n v="1950"/>
    <n v="1950"/>
    <s v="USD"/>
    <s v="U1060261"/>
    <n v="0.40960000000000002"/>
    <n v="6"/>
    <m/>
    <m/>
    <x v="1745"/>
    <x v="0"/>
    <x v="0"/>
    <x v="0"/>
    <x v="0"/>
  </r>
  <r>
    <n v="1951"/>
    <x v="173"/>
    <x v="177"/>
    <d v="2021-01-07T00:00:00"/>
    <n v="0.45190000000000002"/>
    <n v="0.23080000000000001"/>
    <n v="0.31730000000000003"/>
    <n v="1"/>
    <n v="0.45874312499999997"/>
    <n v="0.47679623428270501"/>
    <n v="0.275354267729369"/>
    <n v="0.1346"/>
    <n v="0.376075251006037"/>
    <d v="2021-01-07T00:00:00"/>
    <n v="3748.14"/>
    <n v="3783.04"/>
    <n v="3662.71"/>
    <s v="BOT"/>
    <n v="4"/>
    <s v="_NA_"/>
    <n v="-15846"/>
    <s v="Other"/>
    <s v="S"/>
    <x v="1283"/>
    <x v="1278"/>
    <n v="3809.84008789062"/>
    <n v="3287.2649523925702"/>
    <n v="22.209999084472599"/>
    <s v="_NA_"/>
    <x v="88"/>
    <n v="2"/>
    <n v="-6.600137513"/>
    <s v="GBTC"/>
    <s v="_NA_"/>
    <d v="2021-01-13T00:00:00"/>
    <d v="2021-01-13T00:00:00"/>
    <n v="2"/>
    <s v="_NA_"/>
    <s v="_NA_"/>
    <s v="_NA_"/>
    <s v="PCM-Tracking - LogHist.csv"/>
    <s v="_NA_"/>
    <n v="44199"/>
    <n v="-3"/>
    <d v="2021-01-13T00:00:00"/>
    <x v="0"/>
    <x v="1327"/>
    <n v="39.61"/>
    <n v="2021"/>
    <s v="_NA_"/>
    <x v="1950"/>
    <n v="-4424.6000000000004"/>
    <n v="39.61"/>
    <n v="400"/>
    <n v="400"/>
    <n v="-3"/>
    <n v="0.15896958202827499"/>
    <d v="2020-11-24T00:00:00"/>
    <n v="24"/>
    <x v="173"/>
    <n v="75"/>
    <n v="-4"/>
    <s v="GBTC"/>
    <d v="1899-12-30T13:56:39"/>
    <x v="1951"/>
    <n v="1951"/>
    <n v="1951"/>
    <s v="USD"/>
    <s v="U1060261"/>
    <n v="0.40960000000000002"/>
    <n v="6"/>
    <m/>
    <m/>
    <x v="1746"/>
    <x v="0"/>
    <x v="0"/>
    <x v="0"/>
    <x v="0"/>
  </r>
  <r>
    <n v="1952"/>
    <x v="174"/>
    <x v="178"/>
    <d v="2021-01-21T00:00:00"/>
    <n v="0.42546600000000001"/>
    <n v="0.22981399999999999"/>
    <n v="0.34472000000000003"/>
    <n v="1"/>
    <n v="0.45648699999999998"/>
    <n v="0.47679623428270501"/>
    <n v="0.275354267729369"/>
    <n v="8.0745999999999901E-2"/>
    <n v="0.376075251006037"/>
    <d v="2021-01-21T00:00:00"/>
    <n v="3851.85"/>
    <n v="3859.75"/>
    <n v="3749.62"/>
    <s v="SLD"/>
    <n v="4"/>
    <s v="_NA_"/>
    <n v="13597.12"/>
    <s v="SGrowth"/>
    <s v="B"/>
    <x v="1284"/>
    <x v="1279"/>
    <n v="3853.07006835937"/>
    <n v="3318.9314538574199"/>
    <n v="21.319999694824201"/>
    <s v="_NA_"/>
    <x v="84"/>
    <n v="3.88"/>
    <n v="-7.3838821000000001"/>
    <s v="Nikola"/>
    <n v="19.5"/>
    <d v="2021-01-21T00:00:00"/>
    <d v="2021-01-21T00:00:00"/>
    <n v="3"/>
    <s v="_NA_"/>
    <s v="_NA_"/>
    <s v="_NA_"/>
    <s v="PCM-Tracking - LogHist.csv"/>
    <s v="_NA_"/>
    <s v="_NA_"/>
    <n v="0.1"/>
    <d v="2020-12-22T00:00:00"/>
    <x v="1"/>
    <x v="1328"/>
    <n v="19.43"/>
    <n v="2021"/>
    <s v="_NA_"/>
    <x v="1951"/>
    <n v="-2369.5"/>
    <n v="19.43"/>
    <n v="700"/>
    <n v="700"/>
    <n v="0.12"/>
    <n v="0.16093692259933501"/>
    <d v="2020-09-10T00:00:00"/>
    <n v="25.6"/>
    <x v="175"/>
    <n v="5"/>
    <n v="20.745000000000001"/>
    <s v="NKLA"/>
    <d v="1899-12-30T10:27:24"/>
    <x v="1952"/>
    <n v="1952"/>
    <n v="1952"/>
    <s v="USD"/>
    <s v="U1060261"/>
    <n v="0.40960000000000002"/>
    <n v="6"/>
    <m/>
    <m/>
    <x v="1747"/>
    <x v="0"/>
    <x v="0"/>
    <x v="0"/>
    <x v="0"/>
  </r>
  <r>
    <n v="1953"/>
    <x v="175"/>
    <x v="179"/>
    <d v="2021-01-21T00:00:00"/>
    <n v="0.42546600000000001"/>
    <n v="0.22981399999999999"/>
    <n v="0.34472000000000003"/>
    <n v="1"/>
    <n v="0.45648699999999998"/>
    <n v="0.47679623428270501"/>
    <n v="0.275354267729369"/>
    <n v="8.0745999999999901E-2"/>
    <n v="0.376075251006037"/>
    <d v="2021-01-21T00:00:00"/>
    <n v="3851.85"/>
    <n v="3859.75"/>
    <n v="3749.62"/>
    <s v="SLD"/>
    <n v="4"/>
    <s v="_NA_"/>
    <n v="15668.55"/>
    <s v="SGrowth"/>
    <s v="B"/>
    <x v="1285"/>
    <x v="1280"/>
    <n v="3853.07006835937"/>
    <n v="3318.9314538574199"/>
    <n v="21.319999694824201"/>
    <s v="_NA_"/>
    <x v="76"/>
    <n v="4.95"/>
    <n v="-9.4534843550000005"/>
    <s v="Root insurance"/>
    <n v="17.57"/>
    <d v="2021-01-21T00:00:00"/>
    <d v="2021-01-21T00:00:00"/>
    <n v="3"/>
    <s v="_NA_"/>
    <s v="_NA_"/>
    <s v="_NA_"/>
    <s v="PCM-Tracking - LogHist.csv"/>
    <s v="_NA_"/>
    <s v="_NA_"/>
    <n v="0.1"/>
    <d v="2020-11-26T00:00:00"/>
    <x v="1"/>
    <x v="1329"/>
    <n v="17.414999999999999"/>
    <n v="2021"/>
    <s v="_NA_"/>
    <x v="1952"/>
    <n v="-6223.5"/>
    <n v="17.420000000000002"/>
    <n v="900"/>
    <n v="900"/>
    <n v="0.12"/>
    <n v="0.16093692259933501"/>
    <d v="2020-11-14T00:00:00"/>
    <n v="25"/>
    <x v="172"/>
    <n v="1.4"/>
    <n v="20.745000000000001"/>
    <s v="ROOT"/>
    <d v="1899-12-30T10:31:27"/>
    <x v="1953"/>
    <n v="1953"/>
    <n v="1953"/>
    <s v="USD"/>
    <s v="U1060261"/>
    <n v="0.40960000000000002"/>
    <n v="6"/>
    <m/>
    <m/>
    <x v="1748"/>
    <x v="0"/>
    <x v="0"/>
    <x v="0"/>
    <x v="0"/>
  </r>
  <r>
    <n v="1954"/>
    <x v="176"/>
    <x v="180"/>
    <d v="2021-01-21T00:00:00"/>
    <n v="0.42546600000000001"/>
    <n v="0.22981399999999999"/>
    <n v="0.34472000000000003"/>
    <n v="1"/>
    <n v="0.45648699999999998"/>
    <n v="0.47679623428270501"/>
    <n v="0.275354267729369"/>
    <n v="8.0745999999999901E-2"/>
    <n v="0.376075251006037"/>
    <d v="2021-01-21T00:00:00"/>
    <n v="3851.85"/>
    <n v="3859.75"/>
    <n v="3749.62"/>
    <s v="SLD"/>
    <n v="4"/>
    <s v="_NA_"/>
    <n v="29701.07"/>
    <s v="Value"/>
    <s v="B"/>
    <x v="1286"/>
    <x v="1281"/>
    <n v="3853.07006835937"/>
    <n v="3318.9314538574199"/>
    <n v="21.319999694824201"/>
    <s v="_NA_"/>
    <x v="38"/>
    <n v="3.73"/>
    <n v="-4.8578805000000003"/>
    <s v="Arch coal"/>
    <n v="49"/>
    <d v="2021-01-21T00:00:00"/>
    <d v="2021-01-21T00:00:00"/>
    <n v="3"/>
    <s v="_NA_"/>
    <s v="_NA_"/>
    <s v="_NA_"/>
    <s v="PCM-Tracking - LogHist.csv"/>
    <s v="_NA_"/>
    <s v="_NA_"/>
    <n v="0.1"/>
    <d v="2020-11-03T00:00:00"/>
    <x v="1"/>
    <x v="1330"/>
    <n v="49.508333333000003"/>
    <n v="2021"/>
    <s v="_NA_"/>
    <x v="1953"/>
    <n v="89.27"/>
    <n v="49.51"/>
    <n v="600"/>
    <n v="226"/>
    <n v="0.12"/>
    <n v="0.16093692259933501"/>
    <d v="2019-10-09T00:00:00"/>
    <n v="50"/>
    <x v="146"/>
    <n v="5"/>
    <n v="20.745000000000001"/>
    <s v="ARCH"/>
    <d v="1899-12-30T10:36:09"/>
    <x v="1954"/>
    <n v="1955"/>
    <n v="1954"/>
    <s v="USD"/>
    <s v="U1060261"/>
    <n v="0.40960000000000002"/>
    <n v="6"/>
    <m/>
    <m/>
    <x v="1749"/>
    <x v="0"/>
    <x v="0"/>
    <x v="0"/>
    <x v="0"/>
  </r>
  <r>
    <n v="1955"/>
    <x v="176"/>
    <x v="180"/>
    <d v="2021-01-21T00:00:00"/>
    <n v="0.42546600000000001"/>
    <n v="0.22981399999999999"/>
    <n v="0.34472000000000003"/>
    <n v="1"/>
    <n v="0.45648699999999998"/>
    <n v="0.47679623428270501"/>
    <n v="0.275354267729369"/>
    <n v="8.0745999999999901E-2"/>
    <n v="0.376075251006037"/>
    <d v="2021-01-21T00:00:00"/>
    <n v="3851.85"/>
    <n v="3859.75"/>
    <n v="3749.62"/>
    <s v="SLD"/>
    <n v="4"/>
    <s v="_NA_"/>
    <n v="29701.07"/>
    <s v="Value"/>
    <s v="B"/>
    <x v="1287"/>
    <x v="1282"/>
    <n v="3853.07006835937"/>
    <n v="3318.9314538574199"/>
    <n v="21.319999694824201"/>
    <s v="_NA_"/>
    <x v="38"/>
    <n v="3.73"/>
    <n v="-5.5978804999999996"/>
    <s v="Arch coal"/>
    <n v="49"/>
    <d v="2021-01-21T00:00:00"/>
    <d v="2021-01-21T00:00:00"/>
    <n v="3"/>
    <s v="_NA_"/>
    <s v="_NA_"/>
    <s v="_NA_"/>
    <s v="PCM-Tracking - LogHist.csv"/>
    <s v="_NA_"/>
    <s v="_NA_"/>
    <n v="0.1"/>
    <d v="2020-11-03T00:00:00"/>
    <x v="1"/>
    <x v="1330"/>
    <n v="49.508333333000003"/>
    <n v="2021"/>
    <s v="_NA_"/>
    <x v="1954"/>
    <n v="192.61"/>
    <n v="49.51"/>
    <n v="600"/>
    <n v="374"/>
    <n v="0.12"/>
    <n v="0.16093692259933501"/>
    <d v="2019-10-09T00:00:00"/>
    <n v="50"/>
    <x v="146"/>
    <n v="5"/>
    <n v="20.745000000000001"/>
    <s v="ARCH"/>
    <d v="1899-12-30T10:36:09"/>
    <x v="1955"/>
    <n v="1954"/>
    <n v="1955"/>
    <s v="USD"/>
    <s v="U1060261"/>
    <n v="0.40960000000000002"/>
    <n v="6"/>
    <m/>
    <m/>
    <x v="1749"/>
    <x v="0"/>
    <x v="0"/>
    <x v="0"/>
    <x v="0"/>
  </r>
  <r>
    <n v="1956"/>
    <x v="177"/>
    <x v="181"/>
    <d v="2021-01-21T00:00:00"/>
    <n v="0.42546600000000001"/>
    <n v="0.22981399999999999"/>
    <n v="0.34472000000000003"/>
    <n v="1"/>
    <n v="0.45648699999999998"/>
    <n v="0.47679623428270501"/>
    <n v="0.275354267729369"/>
    <n v="8.0745999999999901E-2"/>
    <n v="0.376075251006037"/>
    <d v="2021-01-21T00:00:00"/>
    <n v="3851.85"/>
    <n v="3859.75"/>
    <n v="3749.62"/>
    <s v="BOT"/>
    <n v="4"/>
    <s v="_NA_"/>
    <n v="-13558"/>
    <s v="Other"/>
    <s v="S"/>
    <x v="1283"/>
    <x v="1278"/>
    <n v="3841.46997070312"/>
    <n v="3324.84175415039"/>
    <n v="21.909999847412099"/>
    <s v="_NA_"/>
    <x v="88"/>
    <n v="2"/>
    <n v="-6.600137513"/>
    <s v="GBTC"/>
    <s v="_NA_"/>
    <d v="2021-01-22T00:00:00"/>
    <d v="2021-01-22T00:00:00"/>
    <n v="4"/>
    <s v="_NA_"/>
    <s v="_NA_"/>
    <s v="_NA_"/>
    <s v="PCM-Tracking - LogHist.csv"/>
    <s v="_NA_"/>
    <n v="44199"/>
    <n v="-3"/>
    <d v="2021-01-13T00:00:00"/>
    <x v="0"/>
    <x v="1331"/>
    <n v="33.89"/>
    <n v="2021"/>
    <s v="_NA_"/>
    <x v="1955"/>
    <n v="-2136.6"/>
    <n v="33.89"/>
    <n v="400"/>
    <n v="400"/>
    <n v="-3"/>
    <n v="0.1553843023981"/>
    <d v="2020-11-24T00:00:00"/>
    <n v="24"/>
    <x v="173"/>
    <n v="75"/>
    <n v="-4"/>
    <s v="GBTC"/>
    <d v="2025-01-22T09:59:46"/>
    <x v="1956"/>
    <n v="1956"/>
    <n v="1956"/>
    <s v="USD"/>
    <s v="U1060261"/>
    <n v="0.40960000000000002"/>
    <n v="6"/>
    <m/>
    <m/>
    <x v="1750"/>
    <x v="0"/>
    <x v="0"/>
    <x v="0"/>
    <x v="0"/>
  </r>
  <r>
    <n v="1957"/>
    <x v="178"/>
    <x v="182"/>
    <d v="2021-01-21T00:00:00"/>
    <n v="0.42546600000000001"/>
    <n v="0.22981399999999999"/>
    <n v="0.34472000000000003"/>
    <n v="1"/>
    <n v="0.45648699999999998"/>
    <n v="0.47679623428270501"/>
    <n v="0.275354267729369"/>
    <n v="8.0745999999999901E-2"/>
    <n v="0.376075251006037"/>
    <d v="2021-01-21T00:00:00"/>
    <n v="3851.85"/>
    <n v="3859.75"/>
    <n v="3749.62"/>
    <s v="BOT"/>
    <n v="4"/>
    <s v="_NA_"/>
    <n v="-7019.25"/>
    <s v="Value"/>
    <s v="S"/>
    <x v="1209"/>
    <x v="1204"/>
    <n v="3841.46997070312"/>
    <n v="3324.84175415039"/>
    <n v="21.909999847412099"/>
    <s v="_NA_"/>
    <x v="25"/>
    <n v="1"/>
    <n v="-2.7202321500000002"/>
    <s v="Home Depot"/>
    <n v="284"/>
    <d v="2021-01-22T00:00:00"/>
    <d v="2021-01-22T00:00:00"/>
    <n v="4"/>
    <n v="0.02"/>
    <n v="11.36"/>
    <n v="11.95"/>
    <s v="PCM-Tracking - LogHist.csv"/>
    <n v="44227"/>
    <n v="11.94"/>
    <n v="0.125"/>
    <d v="2021-01-19T00:00:00"/>
    <x v="0"/>
    <x v="1332"/>
    <n v="280.73"/>
    <n v="2021"/>
    <s v="_NA_"/>
    <x v="1956"/>
    <n v="700.78"/>
    <n v="280.73"/>
    <n v="25"/>
    <n v="25"/>
    <n v="0.25"/>
    <n v="0.1553843023981"/>
    <d v="2015-02-24T00:00:00"/>
    <n v="215"/>
    <x v="60"/>
    <n v="393.55"/>
    <n v="32.97"/>
    <s v="HD"/>
    <d v="2025-01-22T10:09:05"/>
    <x v="1957"/>
    <n v="1957"/>
    <n v="1957"/>
    <s v="USD"/>
    <s v="U1060261"/>
    <n v="0.40960000000000002"/>
    <n v="6"/>
    <m/>
    <m/>
    <x v="1751"/>
    <x v="0"/>
    <x v="0"/>
    <x v="0"/>
    <x v="0"/>
  </r>
  <r>
    <n v="1958"/>
    <x v="179"/>
    <x v="183"/>
    <d v="2021-01-21T00:00:00"/>
    <n v="0.42546600000000001"/>
    <n v="0.22981399999999999"/>
    <n v="0.34472000000000003"/>
    <n v="1"/>
    <n v="0.45648699999999998"/>
    <n v="0.47679623428270501"/>
    <n v="0.275354267729369"/>
    <n v="8.0745999999999901E-2"/>
    <n v="0.376075251006037"/>
    <d v="2021-01-21T00:00:00"/>
    <n v="3851.85"/>
    <n v="3859.75"/>
    <n v="3749.62"/>
    <s v="BOT"/>
    <n v="4"/>
    <s v="_NA_"/>
    <n v="-8660.5"/>
    <s v="Value"/>
    <s v="S"/>
    <x v="1222"/>
    <x v="1217"/>
    <n v="3841.46997070312"/>
    <n v="3324.84175415039"/>
    <n v="21.909999847412099"/>
    <s v="_NA_"/>
    <x v="57"/>
    <n v="1"/>
    <n v="-2.1036575000000002"/>
    <s v="Lowe's"/>
    <n v="172.4"/>
    <d v="2021-01-22T00:00:00"/>
    <d v="2021-01-22T00:00:00"/>
    <n v="4"/>
    <n v="-0.06"/>
    <n v="8.5399999999999991"/>
    <n v="8.5399999999999991"/>
    <s v="PCM-Tracking - LogHist.csv"/>
    <d v="2020-12-31T00:00:00"/>
    <n v="8.5399999999999991"/>
    <n v="7.4999999999999997E-2"/>
    <d v="2020-10-16T00:00:00"/>
    <x v="0"/>
    <x v="1333"/>
    <n v="173.19"/>
    <n v="2021"/>
    <s v="_NA_"/>
    <x v="1957"/>
    <n v="1464.4"/>
    <n v="173.19"/>
    <n v="50"/>
    <n v="50"/>
    <n v="0.17499999999999999"/>
    <n v="0.1553843023981"/>
    <d v="2020-10-16T00:00:00"/>
    <n v="135"/>
    <x v="168"/>
    <n v="244.17"/>
    <n v="28.59"/>
    <s v="LOW"/>
    <d v="2025-01-22T10:09:45"/>
    <x v="1958"/>
    <n v="1958"/>
    <n v="1958"/>
    <s v="USD"/>
    <s v="U1060261"/>
    <n v="0.40960000000000002"/>
    <n v="6"/>
    <m/>
    <m/>
    <x v="1752"/>
    <x v="0"/>
    <x v="0"/>
    <x v="0"/>
    <x v="0"/>
  </r>
  <r>
    <n v="1959"/>
    <x v="0"/>
    <x v="0"/>
    <d v="2021-01-21T00:00:00"/>
    <n v="0.42546600000000001"/>
    <n v="0.22981399999999999"/>
    <n v="0.34472000000000003"/>
    <n v="1"/>
    <n v="0.45648699999999998"/>
    <n v="0.47679623428270501"/>
    <n v="0.275354267729369"/>
    <n v="8.0745999999999901E-2"/>
    <n v="0.376075251006037"/>
    <d v="2021-01-21T00:00:00"/>
    <n v="3851.85"/>
    <n v="3859.75"/>
    <n v="3749.62"/>
    <s v="_NA_"/>
    <n v="4"/>
    <s v="_NA_"/>
    <s v="_NA_"/>
    <s v="_NA_"/>
    <s v="S"/>
    <x v="1288"/>
    <x v="1283"/>
    <n v="3855.36010742187"/>
    <n v="3330.3686547851498"/>
    <n v="23.190000534057599"/>
    <s v="_NA_"/>
    <x v="0"/>
    <n v="1.31"/>
    <n v="-2.98468825"/>
    <s v="_NA_"/>
    <s v="_NA_"/>
    <s v="_NA_"/>
    <d v="2021-01-25T00:00:00"/>
    <n v="2"/>
    <s v="_NA_"/>
    <s v="_NA_"/>
    <s v="_NA_"/>
    <s v="_NA_"/>
    <s v="_NA_"/>
    <s v="_NA_"/>
    <n v="0.1"/>
    <s v="_NA_"/>
    <x v="0"/>
    <x v="1334"/>
    <n v="53.142499999999998"/>
    <n v="2021"/>
    <s v="_NA_"/>
    <x v="1958"/>
    <n v="-1913.98"/>
    <n v="59.43"/>
    <n v="250"/>
    <n v="100"/>
    <n v="0.12"/>
    <n v="0.15763763926927299"/>
    <s v="_NA_"/>
    <s v="_NA_"/>
    <x v="182"/>
    <s v="_NA_"/>
    <n v="20.745000000000001"/>
    <s v="_NA_"/>
    <s v="_NA_"/>
    <x v="1959"/>
    <n v="1959"/>
    <n v="1959"/>
    <s v="_NA_"/>
    <s v="_NA_"/>
    <n v="0.40960000000000002"/>
    <n v="6"/>
    <m/>
    <m/>
    <x v="1753"/>
    <x v="0"/>
    <x v="0"/>
    <x v="0"/>
    <x v="0"/>
  </r>
  <r>
    <n v="1960"/>
    <x v="0"/>
    <x v="0"/>
    <d v="2021-01-21T00:00:00"/>
    <n v="0.42546600000000001"/>
    <n v="0.22981399999999999"/>
    <n v="0.34472000000000003"/>
    <n v="1"/>
    <n v="0.45648699999999998"/>
    <n v="0.47679623428270501"/>
    <n v="0.275354267729369"/>
    <n v="8.0745999999999901E-2"/>
    <n v="0.376075251006037"/>
    <d v="2021-01-21T00:00:00"/>
    <n v="3851.85"/>
    <n v="3859.75"/>
    <n v="3749.62"/>
    <s v="_NA_"/>
    <n v="4"/>
    <s v="_NA_"/>
    <s v="_NA_"/>
    <s v="_NA_"/>
    <s v="S"/>
    <x v="1289"/>
    <x v="1284"/>
    <n v="3855.36010742187"/>
    <n v="3330.3686547851498"/>
    <n v="23.190000534057599"/>
    <s v="_NA_"/>
    <x v="0"/>
    <n v="1.31"/>
    <n v="-2.0643042"/>
    <s v="_NA_"/>
    <s v="_NA_"/>
    <s v="_NA_"/>
    <d v="2021-01-25T00:00:00"/>
    <n v="2"/>
    <s v="_NA_"/>
    <s v="_NA_"/>
    <s v="_NA_"/>
    <s v="_NA_"/>
    <s v="_NA_"/>
    <s v="_NA_"/>
    <n v="0.1"/>
    <s v="_NA_"/>
    <x v="0"/>
    <x v="1334"/>
    <n v="53.142499999999998"/>
    <n v="2021"/>
    <s v="_NA_"/>
    <x v="1959"/>
    <n v="-2687.06"/>
    <n v="59.43"/>
    <n v="250"/>
    <n v="200"/>
    <n v="0.12"/>
    <n v="0.15763763926927299"/>
    <s v="_NA_"/>
    <s v="_NA_"/>
    <x v="182"/>
    <s v="_NA_"/>
    <n v="20.745000000000001"/>
    <s v="_NA_"/>
    <s v="_NA_"/>
    <x v="1960"/>
    <n v="1960"/>
    <n v="1960"/>
    <s v="_NA_"/>
    <s v="_NA_"/>
    <n v="0.40960000000000002"/>
    <n v="6"/>
    <m/>
    <m/>
    <x v="1754"/>
    <x v="0"/>
    <x v="0"/>
    <x v="0"/>
    <x v="0"/>
  </r>
  <r>
    <n v="1961"/>
    <x v="0"/>
    <x v="184"/>
    <d v="2021-01-21T00:00:00"/>
    <n v="0.42546600000000001"/>
    <n v="0.22981399999999999"/>
    <n v="0.34472000000000003"/>
    <n v="1"/>
    <n v="0.45648699999999998"/>
    <n v="0.47679623428270501"/>
    <n v="0.275354267729369"/>
    <n v="8.0745999999999901E-2"/>
    <n v="0.376075251006037"/>
    <d v="2021-01-21T00:00:00"/>
    <n v="3851.85"/>
    <n v="3859.75"/>
    <n v="3749.62"/>
    <s v="SLD"/>
    <n v="4"/>
    <s v="_NA_"/>
    <n v="34887.69"/>
    <s v="Value"/>
    <s v="S"/>
    <x v="1290"/>
    <x v="1285"/>
    <n v="3849.6201171875"/>
    <n v="3335.66765502929"/>
    <n v="23.020000457763601"/>
    <s v="_NA_"/>
    <x v="89"/>
    <n v="2.31"/>
    <n v="-3.8067690000000001"/>
    <s v="Gamestop"/>
    <n v="147.97999999999999"/>
    <d v="2021-01-26T00:00:00"/>
    <d v="2021-01-26T00:00:00"/>
    <n v="1"/>
    <n v="-7.0000000000000007E-2"/>
    <n v="0.34"/>
    <n v="0.34"/>
    <s v="PCM-Tracking - LogHist.csv"/>
    <d v="2020-12-31T00:00:00"/>
    <n v="0.34"/>
    <n v="0"/>
    <d v="2021-01-26T00:00:00"/>
    <x v="0"/>
    <x v="1335"/>
    <n v="107.04"/>
    <n v="2021"/>
    <s v="_NA_"/>
    <x v="1960"/>
    <n v="2775.69"/>
    <n v="116.3"/>
    <n v="300"/>
    <n v="300"/>
    <n v="0.1"/>
    <n v="0.15407783847509501"/>
    <d v="2011-10-18T00:00:00"/>
    <s v="_NA_"/>
    <x v="183"/>
    <n v="5.71"/>
    <n v="16.809999999999999"/>
    <s v="GME"/>
    <d v="1899-12-30T13:44:05"/>
    <x v="1961"/>
    <n v="1961"/>
    <n v="1961"/>
    <s v="USD"/>
    <s v="U1060261"/>
    <n v="0.40960000000000002"/>
    <n v="4"/>
    <m/>
    <m/>
    <x v="1755"/>
    <x v="0"/>
    <x v="0"/>
    <x v="0"/>
    <x v="0"/>
  </r>
  <r>
    <n v="1962"/>
    <x v="180"/>
    <x v="185"/>
    <d v="2021-01-21T00:00:00"/>
    <n v="0.42546600000000001"/>
    <n v="0.22981399999999999"/>
    <n v="0.34472000000000003"/>
    <n v="1"/>
    <n v="0.45648699999999998"/>
    <n v="0.47679623428270501"/>
    <n v="0.275354267729369"/>
    <n v="8.0745999999999901E-2"/>
    <n v="0.376075251006037"/>
    <d v="2021-01-21T00:00:00"/>
    <n v="3851.85"/>
    <n v="3859.75"/>
    <n v="3749.62"/>
    <s v="SLD"/>
    <n v="4"/>
    <s v="_NA_"/>
    <n v="51416.55"/>
    <s v="Other"/>
    <s v="S"/>
    <x v="1291"/>
    <x v="1286"/>
    <n v="3750.77001953125"/>
    <n v="3340.6133557128901"/>
    <n v="37.209999084472599"/>
    <s v="_NA_"/>
    <x v="87"/>
    <n v="2.15"/>
    <n v="-3.4645580749999998"/>
    <s v="Microstrategy"/>
    <s v="_NA_"/>
    <d v="2021-01-27T00:00:00"/>
    <d v="2021-01-27T00:00:00"/>
    <n v="2"/>
    <s v="_NA_"/>
    <s v="_NA_"/>
    <s v="_NA_"/>
    <s v="PCM-Tracking - LogHist.csv"/>
    <s v="_NA_"/>
    <n v="44197"/>
    <n v="-3"/>
    <d v="2021-01-11T00:00:00"/>
    <x v="0"/>
    <x v="1336"/>
    <n v="537.94000000000005"/>
    <n v="2021"/>
    <s v="_NA_"/>
    <x v="1961"/>
    <n v="25517.79"/>
    <n v="514.19000000000005"/>
    <n v="100"/>
    <n v="75"/>
    <n v="-3"/>
    <n v="0.122778849314284"/>
    <d v="2020-11-25T00:00:00"/>
    <n v="300"/>
    <x v="174"/>
    <n v="1000"/>
    <n v="-4"/>
    <s v="MSTR"/>
    <d v="2025-01-27T09:52:09"/>
    <x v="1962"/>
    <n v="1962"/>
    <n v="1962"/>
    <s v="USD"/>
    <s v="U1060261"/>
    <n v="0.40960000000000002"/>
    <n v="6"/>
    <m/>
    <m/>
    <x v="1756"/>
    <x v="0"/>
    <x v="0"/>
    <x v="0"/>
    <x v="0"/>
  </r>
  <r>
    <n v="1963"/>
    <x v="180"/>
    <x v="185"/>
    <d v="2021-01-21T00:00:00"/>
    <n v="0.42546600000000001"/>
    <n v="0.22981399999999999"/>
    <n v="0.34472000000000003"/>
    <n v="1"/>
    <n v="0.45648699999999998"/>
    <n v="0.47679623428270501"/>
    <n v="0.275354267729369"/>
    <n v="8.0745999999999901E-2"/>
    <n v="0.376075251006037"/>
    <d v="2021-01-21T00:00:00"/>
    <n v="3851.85"/>
    <n v="3859.75"/>
    <n v="3749.62"/>
    <s v="SLD"/>
    <n v="4"/>
    <s v="_NA_"/>
    <n v="51416.55"/>
    <s v="Other"/>
    <s v="S"/>
    <x v="1292"/>
    <x v="1287"/>
    <n v="3750.77001953125"/>
    <n v="3340.6133557128901"/>
    <n v="37.209999084472599"/>
    <s v="_NA_"/>
    <x v="87"/>
    <n v="2.15"/>
    <n v="-3.7179318069999998"/>
    <s v="Microstrategy"/>
    <s v="_NA_"/>
    <d v="2021-01-27T00:00:00"/>
    <d v="2021-01-27T00:00:00"/>
    <n v="2"/>
    <s v="_NA_"/>
    <s v="_NA_"/>
    <s v="_NA_"/>
    <s v="PCM-Tracking - LogHist.csv"/>
    <s v="_NA_"/>
    <n v="44197"/>
    <n v="-3"/>
    <d v="2021-01-11T00:00:00"/>
    <x v="0"/>
    <x v="1336"/>
    <n v="537.94000000000005"/>
    <n v="2021"/>
    <s v="_NA_"/>
    <x v="1962"/>
    <n v="36982.03"/>
    <n v="514.19000000000005"/>
    <n v="100"/>
    <n v="75"/>
    <n v="-3"/>
    <n v="0.122778849314284"/>
    <d v="2020-11-25T00:00:00"/>
    <n v="300"/>
    <x v="174"/>
    <n v="1000"/>
    <n v="-4"/>
    <s v="MSTR"/>
    <d v="2025-01-27T09:52:09"/>
    <x v="1963"/>
    <n v="1963"/>
    <n v="1963"/>
    <s v="USD"/>
    <s v="U1060261"/>
    <n v="0.40960000000000002"/>
    <n v="6"/>
    <m/>
    <m/>
    <x v="1757"/>
    <x v="0"/>
    <x v="0"/>
    <x v="0"/>
    <x v="0"/>
  </r>
  <r>
    <n v="1964"/>
    <x v="181"/>
    <x v="186"/>
    <d v="2021-01-21T00:00:00"/>
    <n v="0.42546600000000001"/>
    <n v="0.22981399999999999"/>
    <n v="0.34472000000000003"/>
    <n v="1"/>
    <n v="0.45648699999999998"/>
    <n v="0.47679623428270501"/>
    <n v="0.275354267729369"/>
    <n v="8.0745999999999901E-2"/>
    <n v="0.376075251006037"/>
    <d v="2021-01-21T00:00:00"/>
    <n v="3851.85"/>
    <n v="3859.75"/>
    <n v="3749.62"/>
    <s v="BOT"/>
    <n v="4"/>
    <s v="_NA_"/>
    <n v="-36594"/>
    <s v="Other"/>
    <s v="S"/>
    <x v="1293"/>
    <x v="1288"/>
    <n v="3750.77001953125"/>
    <n v="3340.6133557128901"/>
    <n v="37.209999084472599"/>
    <s v="_NA_"/>
    <x v="90"/>
    <n v="6"/>
    <n v="-10.4131108"/>
    <s v="GBTC"/>
    <s v="_NA_"/>
    <d v="2021-01-27T00:00:00"/>
    <d v="2021-01-27T00:00:00"/>
    <n v="2"/>
    <s v="_NA_"/>
    <s v="_NA_"/>
    <s v="_NA_"/>
    <s v="PCM-Tracking - LogHist.csv"/>
    <s v="_NA_"/>
    <n v="44199"/>
    <n v="-3"/>
    <d v="2021-01-13T00:00:00"/>
    <x v="0"/>
    <x v="1337"/>
    <n v="30.49"/>
    <n v="2021"/>
    <s v="_NA_"/>
    <x v="1963"/>
    <n v="13885.59"/>
    <n v="30.49"/>
    <n v="1200"/>
    <n v="600"/>
    <n v="-3"/>
    <n v="0.122778849314284"/>
    <d v="2020-11-24T00:00:00"/>
    <n v="24"/>
    <x v="173"/>
    <n v="75"/>
    <n v="-4"/>
    <s v="GBTC"/>
    <d v="2025-01-27T11:27:39"/>
    <x v="1964"/>
    <n v="1965"/>
    <n v="1964"/>
    <s v="USD"/>
    <s v="U1060261"/>
    <n v="0.40960000000000002"/>
    <n v="6"/>
    <m/>
    <m/>
    <x v="1758"/>
    <x v="0"/>
    <x v="0"/>
    <x v="0"/>
    <x v="0"/>
  </r>
  <r>
    <n v="1965"/>
    <x v="181"/>
    <x v="186"/>
    <d v="2021-01-21T00:00:00"/>
    <n v="0.42546600000000001"/>
    <n v="0.22981399999999999"/>
    <n v="0.34472000000000003"/>
    <n v="1"/>
    <n v="0.45648699999999998"/>
    <n v="0.47679623428270501"/>
    <n v="0.275354267729369"/>
    <n v="8.0745999999999901E-2"/>
    <n v="0.376075251006037"/>
    <d v="2021-01-21T00:00:00"/>
    <n v="3851.85"/>
    <n v="3859.75"/>
    <n v="3749.62"/>
    <s v="BOT"/>
    <n v="4"/>
    <s v="_NA_"/>
    <n v="-36594"/>
    <s v="Other"/>
    <s v="S"/>
    <x v="1294"/>
    <x v="1289"/>
    <n v="3750.77001953125"/>
    <n v="3340.6133557128901"/>
    <n v="37.209999084472599"/>
    <s v="_NA_"/>
    <x v="90"/>
    <n v="6"/>
    <n v="-9.6670391999999996"/>
    <s v="GBTC"/>
    <s v="_NA_"/>
    <d v="2021-01-27T00:00:00"/>
    <d v="2021-01-27T00:00:00"/>
    <n v="2"/>
    <s v="_NA_"/>
    <s v="_NA_"/>
    <s v="_NA_"/>
    <s v="PCM-Tracking - LogHist.csv"/>
    <s v="_NA_"/>
    <n v="44199"/>
    <n v="-3"/>
    <d v="2021-01-13T00:00:00"/>
    <x v="0"/>
    <x v="1337"/>
    <n v="30.49"/>
    <n v="2021"/>
    <s v="_NA_"/>
    <x v="1964"/>
    <n v="8654.33"/>
    <n v="30.49"/>
    <n v="1200"/>
    <n v="600"/>
    <n v="-3"/>
    <n v="0.122778849314284"/>
    <d v="2020-11-24T00:00:00"/>
    <n v="24"/>
    <x v="173"/>
    <n v="75"/>
    <n v="-4"/>
    <s v="GBTC"/>
    <d v="2025-01-27T11:27:39"/>
    <x v="1965"/>
    <n v="1964"/>
    <n v="1965"/>
    <s v="USD"/>
    <s v="U1060261"/>
    <n v="0.40960000000000002"/>
    <n v="6"/>
    <m/>
    <m/>
    <x v="1759"/>
    <x v="0"/>
    <x v="0"/>
    <x v="0"/>
    <x v="0"/>
  </r>
  <r>
    <n v="1966"/>
    <x v="182"/>
    <x v="187"/>
    <d v="2021-01-21T00:00:00"/>
    <n v="0.42546600000000001"/>
    <n v="0.22981399999999999"/>
    <n v="0.34472000000000003"/>
    <n v="1"/>
    <n v="0.45648699999999998"/>
    <n v="0.47679623428270501"/>
    <n v="0.275354267729369"/>
    <n v="8.0745999999999901E-2"/>
    <n v="0.376075251006037"/>
    <d v="2021-01-21T00:00:00"/>
    <n v="3851.85"/>
    <n v="3859.75"/>
    <n v="3749.62"/>
    <s v="BOT"/>
    <n v="4"/>
    <s v="_NA_"/>
    <n v="-16223.5"/>
    <s v="Value"/>
    <s v="S"/>
    <x v="1175"/>
    <x v="1170"/>
    <n v="3750.77001953125"/>
    <n v="3340.6133557128901"/>
    <n v="37.209999084472599"/>
    <s v="_NA_"/>
    <x v="40"/>
    <n v="1"/>
    <n v="-3.217047703"/>
    <s v="Disney"/>
    <n v="170.97"/>
    <d v="2021-01-27T00:00:00"/>
    <d v="2021-01-27T00:00:00"/>
    <n v="2"/>
    <n v="-0.34"/>
    <n v="5.77"/>
    <n v="7.17"/>
    <s v="PCM-Tracking - LogHist.csv"/>
    <n v="44104"/>
    <n v="7.65"/>
    <n v="0.2"/>
    <d v="2021-01-15T00:00:00"/>
    <x v="0"/>
    <x v="1338"/>
    <n v="162.22499999999999"/>
    <n v="2021"/>
    <s v="_NA_"/>
    <x v="1965"/>
    <n v="-6355.22"/>
    <n v="162.22999999999999"/>
    <n v="100"/>
    <n v="100"/>
    <n v="0.15"/>
    <n v="0.122778849314284"/>
    <d v="2017-09-11T00:00:00"/>
    <n v="135"/>
    <x v="142"/>
    <n v="289.67"/>
    <n v="37.880000000000003"/>
    <s v="DIS"/>
    <d v="2025-01-27T11:34:57"/>
    <x v="1966"/>
    <n v="1966"/>
    <n v="1966"/>
    <s v="USD"/>
    <s v="U1060261"/>
    <n v="0.40960000000000002"/>
    <n v="6"/>
    <m/>
    <m/>
    <x v="1760"/>
    <x v="0"/>
    <x v="0"/>
    <x v="0"/>
    <x v="0"/>
  </r>
  <r>
    <n v="1967"/>
    <x v="183"/>
    <x v="188"/>
    <d v="2021-01-28T00:00:00"/>
    <n v="0.37662299999999999"/>
    <n v="0.24026"/>
    <n v="0.38311699999999999"/>
    <n v="1"/>
    <n v="0.44449899999999998"/>
    <n v="0.47679623428270501"/>
    <n v="0.275354267729369"/>
    <n v="-6.4939999999999998E-3"/>
    <n v="0.376075251006037"/>
    <d v="2021-01-28T00:00:00"/>
    <n v="3750.77"/>
    <n v="3870.9"/>
    <n v="3732.48"/>
    <s v="BOT"/>
    <n v="4"/>
    <s v="_NA_"/>
    <n v="-12595"/>
    <s v="LGrowth"/>
    <s v="S"/>
    <x v="1295"/>
    <x v="1290"/>
    <n v="3773.86010742187"/>
    <n v="3354.84590454101"/>
    <n v="30.2399997711181"/>
    <s v="_NA_"/>
    <x v="91"/>
    <n v="1"/>
    <n v="-2.0713252"/>
    <s v="Taiwain Semiconductor"/>
    <n v="126.66"/>
    <d v="2021-02-01T00:00:00"/>
    <d v="2021-02-01T00:00:00"/>
    <n v="0"/>
    <n v="-0.09"/>
    <n v="3.15"/>
    <n v="3.56"/>
    <s v="PCM-Tracking - LogHist.csv"/>
    <n v="44196"/>
    <n v="3.6"/>
    <n v="7.0000000000000007E-2"/>
    <d v="2020-11-07T00:00:00"/>
    <x v="0"/>
    <x v="1339"/>
    <n v="125.94"/>
    <n v="2021"/>
    <s v="_NA_"/>
    <x v="1966"/>
    <n v="-943.07"/>
    <n v="125.94"/>
    <n v="100"/>
    <n v="100"/>
    <n v="0.2"/>
    <n v="0.12489819646073599"/>
    <d v="2020-10-04T00:00:00"/>
    <n v="75"/>
    <x v="184"/>
    <n v="99.16"/>
    <n v="27.57"/>
    <s v="TSM"/>
    <d v="1899-12-30T14:25:10"/>
    <x v="1967"/>
    <n v="1967"/>
    <n v="1967"/>
    <s v="USD"/>
    <s v="U1060261"/>
    <n v="0.40960000000000002"/>
    <n v="4"/>
    <m/>
    <m/>
    <x v="1761"/>
    <x v="0"/>
    <x v="0"/>
    <x v="0"/>
    <x v="0"/>
  </r>
  <r>
    <n v="1968"/>
    <x v="0"/>
    <x v="189"/>
    <d v="2021-01-28T00:00:00"/>
    <n v="0.37662299999999999"/>
    <n v="0.24026"/>
    <n v="0.38311699999999999"/>
    <n v="1"/>
    <n v="0.44449899999999998"/>
    <n v="0.47679623428270501"/>
    <n v="0.275354267729369"/>
    <n v="-6.4939999999999998E-3"/>
    <n v="0.376075251006037"/>
    <d v="2021-01-28T00:00:00"/>
    <n v="3750.77"/>
    <n v="3870.9"/>
    <n v="3732.48"/>
    <s v="BOT"/>
    <n v="4"/>
    <s v="_NA_"/>
    <n v="-12690"/>
    <s v="Value"/>
    <s v="S"/>
    <x v="1296"/>
    <x v="1291"/>
    <n v="3773.86010742187"/>
    <n v="3354.84590454101"/>
    <n v="30.2399997711181"/>
    <s v="_NA_"/>
    <x v="92"/>
    <n v="1.25"/>
    <n v="-2.8609482499999999"/>
    <s v="Riley"/>
    <n v="50.48"/>
    <d v="2021-02-01T00:00:00"/>
    <d v="2021-02-01T00:00:00"/>
    <n v="0"/>
    <n v="-1.0900000000000001"/>
    <n v="1.68"/>
    <n v="1.68"/>
    <s v="PCM-Tracking - LogHist.csv"/>
    <n v="43830"/>
    <n v="1.68"/>
    <n v="0.12"/>
    <d v="2021-01-15T00:00:00"/>
    <x v="0"/>
    <x v="1340"/>
    <n v="50.755119999999998"/>
    <n v="2021"/>
    <s v="_NA_"/>
    <x v="1967"/>
    <n v="-281.36"/>
    <n v="50.76"/>
    <n v="250"/>
    <n v="75"/>
    <n v="0.12"/>
    <n v="0.12489819646073599"/>
    <d v="2021-01-15T00:00:00"/>
    <s v="_NA_"/>
    <x v="185"/>
    <n v="51.95"/>
    <n v="30.88"/>
    <s v="RILY"/>
    <d v="1899-12-30T14:32:26"/>
    <x v="1968"/>
    <n v="1968"/>
    <n v="1968"/>
    <s v="USD"/>
    <s v="U1060261"/>
    <n v="0.40960000000000002"/>
    <n v="6"/>
    <m/>
    <m/>
    <x v="1762"/>
    <x v="0"/>
    <x v="0"/>
    <x v="0"/>
    <x v="0"/>
  </r>
  <r>
    <n v="1969"/>
    <x v="0"/>
    <x v="189"/>
    <d v="2021-01-28T00:00:00"/>
    <n v="0.37662299999999999"/>
    <n v="0.24026"/>
    <n v="0.38311699999999999"/>
    <n v="1"/>
    <n v="0.44449899999999998"/>
    <n v="0.47679623428270501"/>
    <n v="0.275354267729369"/>
    <n v="-6.4939999999999998E-3"/>
    <n v="0.376075251006037"/>
    <d v="2021-01-28T00:00:00"/>
    <n v="3750.77"/>
    <n v="3870.9"/>
    <n v="3732.48"/>
    <s v="BOT"/>
    <n v="4"/>
    <s v="_NA_"/>
    <n v="-12690"/>
    <s v="Value"/>
    <s v="S"/>
    <x v="1297"/>
    <x v="113"/>
    <n v="3773.86010742187"/>
    <n v="3354.84590454101"/>
    <n v="30.2399997711181"/>
    <s v="_NA_"/>
    <x v="92"/>
    <n v="1.25"/>
    <n v="-2.2909955000000002"/>
    <s v="Riley"/>
    <n v="50.48"/>
    <d v="2021-02-01T00:00:00"/>
    <d v="2021-02-01T00:00:00"/>
    <n v="0"/>
    <n v="-1.0900000000000001"/>
    <n v="1.68"/>
    <n v="1.68"/>
    <s v="PCM-Tracking - LogHist.csv"/>
    <n v="43830"/>
    <n v="1.68"/>
    <n v="0.12"/>
    <d v="2021-01-15T00:00:00"/>
    <x v="0"/>
    <x v="1340"/>
    <n v="50.755119999999998"/>
    <n v="2021"/>
    <s v="_NA_"/>
    <x v="1968"/>
    <n v="627.96"/>
    <n v="50.76"/>
    <n v="250"/>
    <n v="100"/>
    <n v="0.12"/>
    <n v="0.12489819646073599"/>
    <d v="2021-01-15T00:00:00"/>
    <s v="_NA_"/>
    <x v="185"/>
    <n v="51.95"/>
    <n v="30.88"/>
    <s v="RILY"/>
    <d v="1899-12-30T14:32:26"/>
    <x v="1969"/>
    <n v="1969"/>
    <n v="1969"/>
    <s v="USD"/>
    <s v="U1060261"/>
    <n v="0.40960000000000002"/>
    <n v="6"/>
    <m/>
    <m/>
    <x v="1763"/>
    <x v="0"/>
    <x v="0"/>
    <x v="0"/>
    <x v="0"/>
  </r>
  <r>
    <n v="1970"/>
    <x v="0"/>
    <x v="189"/>
    <d v="2021-01-28T00:00:00"/>
    <n v="0.37662299999999999"/>
    <n v="0.24026"/>
    <n v="0.38311699999999999"/>
    <n v="1"/>
    <n v="0.44449899999999998"/>
    <n v="0.47679623428270501"/>
    <n v="0.275354267729369"/>
    <n v="-6.4939999999999998E-3"/>
    <n v="0.376075251006037"/>
    <d v="2021-01-28T00:00:00"/>
    <n v="3750.77"/>
    <n v="3870.9"/>
    <n v="3732.48"/>
    <s v="BOT"/>
    <n v="4"/>
    <s v="_NA_"/>
    <n v="-12690"/>
    <s v="Value"/>
    <s v="S"/>
    <x v="1298"/>
    <x v="1292"/>
    <n v="3773.86010742187"/>
    <n v="3354.84590454101"/>
    <n v="30.2399997711181"/>
    <s v="_NA_"/>
    <x v="92"/>
    <n v="1.25"/>
    <n v="-2.280656381"/>
    <s v="Riley"/>
    <n v="50.48"/>
    <d v="2021-02-01T00:00:00"/>
    <d v="2021-02-01T00:00:00"/>
    <n v="0"/>
    <n v="-1.0900000000000001"/>
    <n v="1.68"/>
    <n v="1.68"/>
    <s v="PCM-Tracking - LogHist.csv"/>
    <d v="2019-12-31T00:00:00"/>
    <n v="1.68"/>
    <n v="0.12"/>
    <d v="2021-01-15T00:00:00"/>
    <x v="0"/>
    <x v="1340"/>
    <n v="50.755119999999998"/>
    <n v="2021"/>
    <s v="_NA_"/>
    <x v="1969"/>
    <n v="453.47"/>
    <n v="50.76"/>
    <n v="250"/>
    <n v="75"/>
    <n v="0.12"/>
    <n v="0.12489819646073599"/>
    <d v="2021-01-15T00:00:00"/>
    <s v="_NA_"/>
    <x v="185"/>
    <n v="51.95"/>
    <n v="30.88"/>
    <s v="RILY"/>
    <d v="1899-12-30T14:32:26"/>
    <x v="1970"/>
    <n v="1970"/>
    <n v="1970"/>
    <s v="USD"/>
    <s v="U1060261"/>
    <n v="0.40960000000000002"/>
    <n v="6"/>
    <m/>
    <m/>
    <x v="1763"/>
    <x v="0"/>
    <x v="0"/>
    <x v="0"/>
    <x v="0"/>
  </r>
  <r>
    <n v="1971"/>
    <x v="184"/>
    <x v="190"/>
    <d v="2021-01-28T00:00:00"/>
    <n v="0.37662299999999999"/>
    <n v="0.24026"/>
    <n v="0.38311699999999999"/>
    <n v="1"/>
    <n v="0.44449899999999998"/>
    <n v="0.47679623428270501"/>
    <n v="0.275354267729369"/>
    <n v="-6.4939999999999998E-3"/>
    <n v="0.376075251006037"/>
    <d v="2021-01-28T00:00:00"/>
    <n v="3750.77"/>
    <n v="3870.9"/>
    <n v="3732.48"/>
    <s v="BOT"/>
    <n v="4"/>
    <s v="_NA_"/>
    <n v="-12163.15"/>
    <s v="Value"/>
    <s v="S"/>
    <x v="1299"/>
    <x v="1293"/>
    <n v="3773.86010742187"/>
    <n v="3354.84590454101"/>
    <n v="30.2399997711181"/>
    <s v="_NA_"/>
    <x v="79"/>
    <n v="1"/>
    <n v="-2.0306641750000001"/>
    <s v="Danaher Corporation"/>
    <n v="241.75"/>
    <d v="2021-02-01T00:00:00"/>
    <d v="2021-02-01T00:00:00"/>
    <n v="0"/>
    <n v="-0.09"/>
    <n v="6.02"/>
    <n v="7.07"/>
    <s v="PCM-Tracking - LogHist.csv"/>
    <d v="2020-12-31T00:00:00"/>
    <n v="7.16"/>
    <n v="0.1"/>
    <d v="2020-11-24T00:00:00"/>
    <x v="0"/>
    <x v="1341"/>
    <n v="243.24279999999999"/>
    <n v="2021"/>
    <s v="_NA_"/>
    <x v="1970"/>
    <n v="-652.78"/>
    <n v="243.24"/>
    <n v="50"/>
    <n v="25"/>
    <n v="0.12"/>
    <n v="0.12489819646073599"/>
    <d v="2014-01-16T00:00:00"/>
    <n v="175"/>
    <x v="109"/>
    <n v="211.76"/>
    <n v="29.56"/>
    <s v="DHR"/>
    <d v="1899-12-30T14:28:20"/>
    <x v="1971"/>
    <n v="1971"/>
    <n v="1971"/>
    <s v="USD"/>
    <s v="U1060261"/>
    <n v="0.40960000000000002"/>
    <n v="6"/>
    <m/>
    <m/>
    <x v="1764"/>
    <x v="0"/>
    <x v="0"/>
    <x v="0"/>
    <x v="0"/>
  </r>
  <r>
    <n v="1972"/>
    <x v="184"/>
    <x v="190"/>
    <d v="2021-01-28T00:00:00"/>
    <n v="0.37662299999999999"/>
    <n v="0.24026"/>
    <n v="0.38311699999999999"/>
    <n v="1"/>
    <n v="0.44449899999999998"/>
    <n v="0.47679623428270501"/>
    <n v="0.275354267729369"/>
    <n v="-6.4939999999999998E-3"/>
    <n v="0.376075251006037"/>
    <d v="2021-01-28T00:00:00"/>
    <n v="3750.77"/>
    <n v="3870.9"/>
    <n v="3732.48"/>
    <s v="BOT"/>
    <n v="4"/>
    <s v="_NA_"/>
    <n v="-12163.15"/>
    <s v="Value"/>
    <s v="S"/>
    <x v="1300"/>
    <x v="1294"/>
    <n v="3773.86010742187"/>
    <n v="3354.84590454101"/>
    <n v="30.2399997711181"/>
    <s v="_NA_"/>
    <x v="79"/>
    <n v="1"/>
    <n v="-2.0386450379999999"/>
    <s v="Danaher Corporation"/>
    <n v="241.75"/>
    <d v="2021-02-01T00:00:00"/>
    <d v="2021-02-01T00:00:00"/>
    <n v="0"/>
    <n v="-0.09"/>
    <n v="6.02"/>
    <n v="7.07"/>
    <s v="PCM-Tracking - LogHist.csv"/>
    <n v="44196"/>
    <n v="7.16"/>
    <n v="0.1"/>
    <d v="2020-11-24T00:00:00"/>
    <x v="0"/>
    <x v="1341"/>
    <n v="243.24279999999999"/>
    <n v="2021"/>
    <s v="_NA_"/>
    <x v="1971"/>
    <n v="911.96"/>
    <n v="243.24"/>
    <n v="50"/>
    <n v="25"/>
    <n v="0.12"/>
    <n v="0.12489819646073599"/>
    <d v="2014-01-16T00:00:00"/>
    <n v="175"/>
    <x v="109"/>
    <n v="211.76"/>
    <n v="29.56"/>
    <s v="DHR"/>
    <d v="1899-12-30T14:28:20"/>
    <x v="1972"/>
    <n v="1972"/>
    <n v="1972"/>
    <s v="USD"/>
    <s v="U1060261"/>
    <n v="0.40960000000000002"/>
    <n v="6"/>
    <m/>
    <m/>
    <x v="1765"/>
    <x v="0"/>
    <x v="0"/>
    <x v="0"/>
    <x v="0"/>
  </r>
  <r>
    <n v="1973"/>
    <x v="185"/>
    <x v="191"/>
    <d v="2021-01-28T00:00:00"/>
    <n v="0.37662299999999999"/>
    <n v="0.24026"/>
    <n v="0.38311699999999999"/>
    <n v="1"/>
    <n v="0.44449899999999998"/>
    <n v="0.47679623428270501"/>
    <n v="0.275354267729369"/>
    <n v="-6.4939999999999998E-3"/>
    <n v="0.376075251006037"/>
    <d v="2021-01-28T00:00:00"/>
    <n v="3750.77"/>
    <n v="3870.9"/>
    <n v="3732.48"/>
    <s v="BOT"/>
    <n v="4"/>
    <n v="60"/>
    <n v="-29721.599999999999"/>
    <s v="Value"/>
    <s v="S"/>
    <x v="1160"/>
    <x v="1155"/>
    <n v="3773.86010742187"/>
    <n v="3354.84590454101"/>
    <n v="30.2399997711181"/>
    <s v="_NA_"/>
    <x v="19"/>
    <n v="1.5"/>
    <n v="-3.6233131959999998"/>
    <s v="Starbucks Corporation"/>
    <n v="98.58"/>
    <d v="2021-02-01T00:00:00"/>
    <d v="2021-02-01T00:00:00"/>
    <n v="0"/>
    <n v="0.66"/>
    <n v="2.67"/>
    <n v="3.32"/>
    <s v="PCM-Tracking - LogHist.csv"/>
    <n v="44469"/>
    <n v="2.89"/>
    <n v="0.15"/>
    <d v="2020-10-05T00:00:00"/>
    <x v="0"/>
    <x v="1342"/>
    <n v="99.066766666999996"/>
    <n v="2021"/>
    <s v="_NA_"/>
    <x v="1972"/>
    <n v="-7070.12"/>
    <n v="99.07"/>
    <n v="300"/>
    <n v="300"/>
    <n v="0.3"/>
    <n v="0.12489819646073599"/>
    <d v="2010-11-26T00:00:00"/>
    <n v="75"/>
    <x v="59"/>
    <n v="112.48"/>
    <n v="38.89"/>
    <s v="SBUX"/>
    <d v="1899-12-30T14:37:11"/>
    <x v="1973"/>
    <n v="1973"/>
    <n v="1973"/>
    <s v="USD"/>
    <s v="U1060261"/>
    <n v="0.40960000000000002"/>
    <n v="8"/>
    <m/>
    <m/>
    <x v="1766"/>
    <x v="0"/>
    <x v="0"/>
    <x v="0"/>
    <x v="0"/>
  </r>
  <r>
    <n v="1974"/>
    <x v="186"/>
    <x v="192"/>
    <d v="2021-01-28T00:00:00"/>
    <n v="0.37662299999999999"/>
    <n v="0.24026"/>
    <n v="0.38311699999999999"/>
    <n v="1"/>
    <n v="0.44449899999999998"/>
    <n v="0.47679623428270501"/>
    <n v="0.275354267729369"/>
    <n v="-6.4939999999999998E-3"/>
    <n v="0.376075251006037"/>
    <d v="2021-01-28T00:00:00"/>
    <n v="3750.77"/>
    <n v="3870.9"/>
    <n v="3732.48"/>
    <s v="SLD"/>
    <n v="4"/>
    <s v="_NA_"/>
    <n v="74075.81"/>
    <s v="SGrowth"/>
    <s v="S"/>
    <x v="1301"/>
    <x v="1295"/>
    <n v="3826.31005859375"/>
    <n v="3359.6046545410099"/>
    <n v="25.559999465942301"/>
    <s v="_NA_"/>
    <x v="93"/>
    <n v="2.65"/>
    <n v="-3.6478448499999998"/>
    <s v="The Trade Desk"/>
    <n v="831.45"/>
    <d v="2021-02-02T00:00:00"/>
    <d v="2021-02-02T00:00:00"/>
    <n v="1"/>
    <n v="-0.09"/>
    <n v="4.9400000000000004"/>
    <n v="6.42"/>
    <s v="PCM-Tracking - LogHist.csv"/>
    <n v="44196"/>
    <n v="6.56"/>
    <n v="0.6"/>
    <d v="2020-11-30T00:00:00"/>
    <x v="0"/>
    <x v="1343"/>
    <n v="820.92139999999995"/>
    <n v="2021"/>
    <s v="_NA_"/>
    <x v="1973"/>
    <n v="192.65"/>
    <n v="823.09"/>
    <n v="90"/>
    <n v="90"/>
    <n v="0.25"/>
    <n v="0.138916763144113"/>
    <d v="2018-09-04T00:00:00"/>
    <n v="500"/>
    <x v="186"/>
    <n v="672.29"/>
    <n v="102.5"/>
    <s v="TTD"/>
    <d v="1899-12-30T11:19:29"/>
    <x v="1974"/>
    <n v="1976"/>
    <n v="1974"/>
    <s v="USD"/>
    <s v="U1060261"/>
    <n v="0.40960000000000002"/>
    <n v="6"/>
    <m/>
    <m/>
    <x v="1767"/>
    <x v="0"/>
    <x v="0"/>
    <x v="0"/>
    <x v="0"/>
  </r>
  <r>
    <n v="1975"/>
    <x v="186"/>
    <x v="192"/>
    <d v="2021-01-28T00:00:00"/>
    <n v="0.37662299999999999"/>
    <n v="0.24026"/>
    <n v="0.38311699999999999"/>
    <n v="1"/>
    <n v="0.44449899999999998"/>
    <n v="0.47679623428270501"/>
    <n v="0.275354267729369"/>
    <n v="-6.4939999999999998E-3"/>
    <n v="0.376075251006037"/>
    <d v="2021-01-28T00:00:00"/>
    <n v="3750.77"/>
    <n v="3870.9"/>
    <n v="3732.48"/>
    <s v="SLD"/>
    <n v="4"/>
    <s v="_NA_"/>
    <n v="74075.81"/>
    <s v="SGrowth"/>
    <s v="S"/>
    <x v="1302"/>
    <x v="1296"/>
    <n v="3826.31005859375"/>
    <n v="3359.6046545410099"/>
    <n v="25.559999465942301"/>
    <s v="_NA_"/>
    <x v="93"/>
    <n v="2.65"/>
    <n v="-2.014951881"/>
    <s v="The Trade Desk"/>
    <n v="831.45"/>
    <d v="2021-02-02T00:00:00"/>
    <d v="2021-02-02T00:00:00"/>
    <n v="1"/>
    <n v="-0.09"/>
    <n v="4.9400000000000004"/>
    <n v="6.42"/>
    <s v="PCM-Tracking - LogHist.csv"/>
    <n v="44196"/>
    <n v="6.56"/>
    <n v="0.6"/>
    <d v="2020-11-30T00:00:00"/>
    <x v="0"/>
    <x v="1343"/>
    <n v="820.92139999999995"/>
    <n v="2021"/>
    <s v="_NA_"/>
    <x v="1974"/>
    <n v="-1290.56"/>
    <n v="823.09"/>
    <n v="90"/>
    <n v="5"/>
    <n v="0.25"/>
    <n v="0.138916763144113"/>
    <d v="2018-09-04T00:00:00"/>
    <n v="500"/>
    <x v="186"/>
    <n v="672.29"/>
    <n v="102.5"/>
    <s v="TTD"/>
    <d v="1899-12-30T11:19:29"/>
    <x v="1975"/>
    <n v="1975"/>
    <n v="1975"/>
    <s v="USD"/>
    <s v="U1060261"/>
    <n v="0.40960000000000002"/>
    <n v="6"/>
    <m/>
    <m/>
    <x v="1768"/>
    <x v="0"/>
    <x v="0"/>
    <x v="0"/>
    <x v="0"/>
  </r>
  <r>
    <n v="1976"/>
    <x v="186"/>
    <x v="192"/>
    <d v="2021-01-28T00:00:00"/>
    <n v="0.37662299999999999"/>
    <n v="0.24026"/>
    <n v="0.38311699999999999"/>
    <n v="1"/>
    <n v="0.44449899999999998"/>
    <n v="0.47679623428270501"/>
    <n v="0.275354267729369"/>
    <n v="-6.4939999999999998E-3"/>
    <n v="0.376075251006037"/>
    <d v="2021-01-28T00:00:00"/>
    <n v="3750.77"/>
    <n v="3870.9"/>
    <n v="3732.48"/>
    <s v="SLD"/>
    <n v="4"/>
    <s v="_NA_"/>
    <n v="74075.81"/>
    <s v="SGrowth"/>
    <s v="S"/>
    <x v="1303"/>
    <x v="1297"/>
    <n v="3826.31005859375"/>
    <n v="3359.6046545410099"/>
    <n v="25.559999465942301"/>
    <s v="_NA_"/>
    <x v="93"/>
    <n v="2.65"/>
    <n v="-2.0940116999999998"/>
    <s v="The Trade Desk"/>
    <n v="831.45"/>
    <d v="2021-02-02T00:00:00"/>
    <d v="2021-02-02T00:00:00"/>
    <n v="1"/>
    <n v="-0.09"/>
    <n v="4.9400000000000004"/>
    <n v="6.42"/>
    <s v="PCM-Tracking - LogHist.csv"/>
    <n v="44196"/>
    <n v="6.56"/>
    <n v="0.6"/>
    <d v="2020-11-30T00:00:00"/>
    <x v="0"/>
    <x v="1343"/>
    <n v="820.92139999999995"/>
    <n v="2021"/>
    <s v="_NA_"/>
    <x v="1975"/>
    <n v="121.31"/>
    <n v="823.09"/>
    <n v="90"/>
    <n v="5"/>
    <n v="0.25"/>
    <n v="0.138916763144113"/>
    <d v="2018-09-04T00:00:00"/>
    <n v="500"/>
    <x v="186"/>
    <n v="672.29"/>
    <n v="102.5"/>
    <s v="TTD"/>
    <d v="1899-12-30T11:19:29"/>
    <x v="1976"/>
    <n v="1974"/>
    <n v="1976"/>
    <s v="USD"/>
    <s v="U1060261"/>
    <n v="0.40960000000000002"/>
    <n v="6"/>
    <m/>
    <m/>
    <x v="1769"/>
    <x v="0"/>
    <x v="0"/>
    <x v="0"/>
    <x v="0"/>
  </r>
  <r>
    <n v="1977"/>
    <x v="187"/>
    <x v="193"/>
    <d v="2021-02-04T00:00:00"/>
    <n v="0.373529"/>
    <n v="0.270588"/>
    <n v="0.35588199999999998"/>
    <n v="0.99999899999999997"/>
    <n v="0.42985187499999999"/>
    <n v="0.47679623428270501"/>
    <n v="0.275354267729369"/>
    <n v="1.7646999999999999E-2"/>
    <n v="0.376075251006037"/>
    <d v="2021-02-04T00:00:00"/>
    <n v="3830.17"/>
    <n v="3847.51"/>
    <n v="3694.12"/>
    <s v="BOT"/>
    <n v="4"/>
    <s v="_NA_"/>
    <n v="-10246.25"/>
    <s v="SGrowth"/>
    <s v="S"/>
    <x v="1183"/>
    <x v="1178"/>
    <n v="3886.830078125"/>
    <n v="3375.7532043456999"/>
    <n v="20.870000839233398"/>
    <s v="_NA_"/>
    <x v="94"/>
    <n v="1"/>
    <n v="-2.151892025"/>
    <s v="Zoom Communications"/>
    <n v="419.59"/>
    <d v="2021-02-05T00:00:00"/>
    <d v="2021-02-05T00:00:00"/>
    <n v="4"/>
    <n v="-0.02"/>
    <n v="2.91"/>
    <n v="2.94"/>
    <s v="PCM-Tracking - LogHist.csv"/>
    <n v="44227"/>
    <n v="2.94"/>
    <n v="0.8"/>
    <d v="2021-01-11T00:00:00"/>
    <x v="0"/>
    <x v="1344"/>
    <n v="409.81"/>
    <n v="2021"/>
    <s v="_NA_"/>
    <x v="1976"/>
    <n v="-902.15"/>
    <n v="409.81"/>
    <n v="25"/>
    <n v="25"/>
    <n v="0.2"/>
    <n v="0.151396397438465"/>
    <d v="2019-05-08T00:00:00"/>
    <n v="250"/>
    <x v="152"/>
    <n v="446.75"/>
    <n v="151.93"/>
    <s v="ZM"/>
    <d v="1899-12-30T09:58:04"/>
    <x v="1977"/>
    <n v="1977"/>
    <n v="1977"/>
    <s v="USD"/>
    <s v="U1060261"/>
    <n v="0.40960000000000002"/>
    <n v="6"/>
    <m/>
    <m/>
    <x v="1770"/>
    <x v="0"/>
    <x v="0"/>
    <x v="0"/>
    <x v="0"/>
  </r>
  <r>
    <n v="1978"/>
    <x v="188"/>
    <x v="194"/>
    <d v="2021-02-04T00:00:00"/>
    <n v="0.373529"/>
    <n v="0.270588"/>
    <n v="0.35588199999999998"/>
    <n v="0.99999899999999997"/>
    <n v="0.42985187499999999"/>
    <n v="0.47679623428270501"/>
    <n v="0.275354267729369"/>
    <n v="1.7646999999999999E-2"/>
    <n v="0.376075251006037"/>
    <d v="2021-02-04T00:00:00"/>
    <n v="3830.17"/>
    <n v="3847.51"/>
    <n v="3694.12"/>
    <s v="BOT"/>
    <n v="4"/>
    <s v="_NA_"/>
    <n v="-8244"/>
    <s v="Value"/>
    <s v="S"/>
    <x v="1280"/>
    <x v="1275"/>
    <n v="3909.8798828125"/>
    <n v="3391.8716040038998"/>
    <n v="21.9899997711181"/>
    <s v="_NA_"/>
    <x v="86"/>
    <n v="1.5"/>
    <n v="-4.1297269999999999"/>
    <s v="Bed bath and beyond"/>
    <n v="29.02"/>
    <d v="2021-02-10T00:00:00"/>
    <d v="2021-02-10T00:00:00"/>
    <n v="2"/>
    <n v="1.89"/>
    <n v="1.25"/>
    <n v="1.25"/>
    <s v="PCM-Tracking - LogHist.csv"/>
    <d v="2022-12-31T00:00:00"/>
    <n v="1.25"/>
    <n v="0.03"/>
    <d v="2021-02-04T00:00:00"/>
    <x v="0"/>
    <x v="1345"/>
    <n v="27.475000000000001"/>
    <n v="2021"/>
    <s v="_NA_"/>
    <x v="1977"/>
    <n v="9.3699999999999992"/>
    <n v="27.48"/>
    <n v="300"/>
    <n v="200"/>
    <n v="0.12"/>
    <n v="0.15272048570385599"/>
    <d v="2020-11-04T00:00:00"/>
    <n v="17.5"/>
    <x v="169"/>
    <n v="31.78"/>
    <n v="25.42"/>
    <s v="BBBY"/>
    <d v="1899-12-30T10:19:52"/>
    <x v="1978"/>
    <n v="1978"/>
    <n v="1978"/>
    <s v="USD"/>
    <s v="U1060261"/>
    <n v="0.40960000000000002"/>
    <n v="6"/>
    <m/>
    <m/>
    <x v="1771"/>
    <x v="0"/>
    <x v="0"/>
    <x v="0"/>
    <x v="0"/>
  </r>
  <r>
    <n v="1979"/>
    <x v="188"/>
    <x v="194"/>
    <d v="2021-02-04T00:00:00"/>
    <n v="0.373529"/>
    <n v="0.270588"/>
    <n v="0.35588199999999998"/>
    <n v="0.99999899999999997"/>
    <n v="0.42985187499999999"/>
    <n v="0.47679623428270501"/>
    <n v="0.275354267729369"/>
    <n v="1.7646999999999999E-2"/>
    <n v="0.376075251006037"/>
    <d v="2021-02-04T00:00:00"/>
    <n v="3830.17"/>
    <n v="3847.51"/>
    <n v="3694.12"/>
    <s v="BOT"/>
    <n v="4"/>
    <s v="_NA_"/>
    <n v="-8244"/>
    <s v="Value"/>
    <s v="S"/>
    <x v="1304"/>
    <x v="1298"/>
    <n v="3909.8798828125"/>
    <n v="3391.8716040038998"/>
    <n v="21.9899997711181"/>
    <s v="_NA_"/>
    <x v="86"/>
    <n v="1.5"/>
    <n v="-2.8153416249999998"/>
    <s v="Bed bath and beyond"/>
    <n v="29.02"/>
    <d v="2021-02-10T00:00:00"/>
    <d v="2021-02-10T00:00:00"/>
    <n v="2"/>
    <n v="1.89"/>
    <n v="1.25"/>
    <n v="1.25"/>
    <s v="PCM-Tracking - LogHist.csv"/>
    <d v="2022-12-31T00:00:00"/>
    <n v="1.25"/>
    <n v="0.03"/>
    <d v="2021-02-04T00:00:00"/>
    <x v="0"/>
    <x v="1345"/>
    <n v="27.475000000000001"/>
    <n v="2021"/>
    <s v="_NA_"/>
    <x v="1978"/>
    <n v="42.68"/>
    <n v="27.48"/>
    <n v="300"/>
    <n v="100"/>
    <n v="0.12"/>
    <n v="0.15272048570385599"/>
    <d v="2020-11-04T00:00:00"/>
    <n v="17.5"/>
    <x v="169"/>
    <n v="31.78"/>
    <n v="25.42"/>
    <s v="BBBY"/>
    <d v="1899-12-30T10:19:52"/>
    <x v="1979"/>
    <n v="1979"/>
    <n v="1979"/>
    <s v="USD"/>
    <s v="U1060261"/>
    <n v="0.40960000000000002"/>
    <n v="6"/>
    <m/>
    <m/>
    <x v="1771"/>
    <x v="0"/>
    <x v="0"/>
    <x v="0"/>
    <x v="0"/>
  </r>
  <r>
    <n v="1980"/>
    <x v="189"/>
    <x v="195"/>
    <d v="2021-02-11T00:00:00"/>
    <n v="0.45454499999999998"/>
    <n v="0.28282800000000002"/>
    <n v="0.26262600000000003"/>
    <n v="0.99999899999999997"/>
    <n v="0.426599375"/>
    <n v="0.47679623428270501"/>
    <n v="0.275354267729369"/>
    <n v="0.19191899999999901"/>
    <n v="0.376075251006037"/>
    <d v="2021-02-11T00:00:00"/>
    <n v="3909.88"/>
    <n v="3931.5"/>
    <n v="3816.68"/>
    <s v="SLD"/>
    <n v="4"/>
    <s v="_NA_"/>
    <n v="8860.56"/>
    <s v="SGrowth"/>
    <s v="B"/>
    <x v="1305"/>
    <x v="1299"/>
    <n v="3916.3798828125"/>
    <n v="3397.1365539550702"/>
    <n v="21.25"/>
    <s v="_NA_"/>
    <x v="84"/>
    <n v="2.2400000000000002"/>
    <n v="-5.2434667749999999"/>
    <s v="Nikola"/>
    <n v="22.62"/>
    <d v="2021-02-11T00:00:00"/>
    <d v="2021-02-11T00:00:00"/>
    <n v="3"/>
    <s v="_NA_"/>
    <s v="_NA_"/>
    <s v="_NA_"/>
    <s v="PCM-Tracking - LogHist.csv"/>
    <s v="_NA_"/>
    <s v="_NA_"/>
    <n v="0.1"/>
    <d v="2020-12-22T00:00:00"/>
    <x v="1"/>
    <x v="1346"/>
    <n v="22.156874999999999"/>
    <n v="2021"/>
    <s v="_NA_"/>
    <x v="1979"/>
    <n v="1105"/>
    <n v="22.16"/>
    <n v="400"/>
    <n v="400"/>
    <n v="0.12"/>
    <n v="0.15284735264848201"/>
    <d v="2020-09-10T00:00:00"/>
    <n v="25.6"/>
    <x v="175"/>
    <n v="5"/>
    <n v="20.745000000000001"/>
    <s v="NKLA"/>
    <d v="1899-12-30T12:31:36"/>
    <x v="1980"/>
    <n v="1980"/>
    <n v="1980"/>
    <s v="USD"/>
    <s v="U1060261"/>
    <n v="0.40960000000000002"/>
    <n v="6"/>
    <m/>
    <m/>
    <x v="1772"/>
    <x v="0"/>
    <x v="0"/>
    <x v="0"/>
    <x v="0"/>
  </r>
  <r>
    <n v="1981"/>
    <x v="190"/>
    <x v="196"/>
    <d v="2021-02-11T00:00:00"/>
    <n v="0.45454499999999998"/>
    <n v="0.28282800000000002"/>
    <n v="0.26262600000000003"/>
    <n v="0.99999899999999997"/>
    <n v="0.426599375"/>
    <n v="0.47679623428270501"/>
    <n v="0.275354267729369"/>
    <n v="0.19191899999999901"/>
    <n v="0.376075251006037"/>
    <d v="2021-02-11T00:00:00"/>
    <n v="3909.88"/>
    <n v="3931.5"/>
    <n v="3816.68"/>
    <s v="SLD"/>
    <n v="4"/>
    <s v="_NA_"/>
    <n v="20655.419999999998"/>
    <s v="SGrowth"/>
    <s v="B"/>
    <x v="1306"/>
    <x v="1300"/>
    <n v="3916.3798828125"/>
    <n v="3397.1365539550702"/>
    <n v="21.25"/>
    <s v="_NA_"/>
    <x v="76"/>
    <n v="5.58"/>
    <n v="-24.075602133"/>
    <s v="Root insurance"/>
    <n v="20.8"/>
    <d v="2021-02-11T00:00:00"/>
    <d v="2021-02-11T00:00:00"/>
    <n v="3"/>
    <s v="_NA_"/>
    <s v="_NA_"/>
    <s v="_NA_"/>
    <s v="PCM-Tracking - LogHist.csv"/>
    <s v="_NA_"/>
    <s v="_NA_"/>
    <n v="0.1"/>
    <d v="2020-11-26T00:00:00"/>
    <x v="1"/>
    <x v="1347"/>
    <n v="20.660730000000001"/>
    <n v="2021"/>
    <s v="_NA_"/>
    <x v="1980"/>
    <n v="4221.5"/>
    <n v="20.66"/>
    <n v="1000"/>
    <n v="1000"/>
    <n v="0.12"/>
    <n v="0.15284735264848201"/>
    <d v="2020-11-14T00:00:00"/>
    <n v="25"/>
    <x v="172"/>
    <n v="1.4"/>
    <n v="20.745000000000001"/>
    <s v="ROOT"/>
    <d v="1899-12-30T12:34:06"/>
    <x v="1981"/>
    <n v="1981"/>
    <n v="1981"/>
    <s v="USD"/>
    <s v="U1060261"/>
    <n v="0.40960000000000002"/>
    <n v="6"/>
    <m/>
    <m/>
    <x v="1773"/>
    <x v="0"/>
    <x v="0"/>
    <x v="0"/>
    <x v="0"/>
  </r>
  <r>
    <n v="1982"/>
    <x v="191"/>
    <x v="197"/>
    <d v="2021-02-11T00:00:00"/>
    <n v="0.45454499999999998"/>
    <n v="0.28282800000000002"/>
    <n v="0.26262600000000003"/>
    <n v="0.99999899999999997"/>
    <n v="0.426599375"/>
    <n v="0.47679623428270501"/>
    <n v="0.275354267729369"/>
    <n v="0.19191899999999901"/>
    <n v="0.376075251006037"/>
    <d v="2021-02-11T00:00:00"/>
    <n v="3909.88"/>
    <n v="3931.5"/>
    <n v="3816.68"/>
    <s v="SLD"/>
    <n v="4"/>
    <s v="_NA_"/>
    <n v="32045.21"/>
    <s v="Value"/>
    <s v="B"/>
    <x v="1307"/>
    <x v="1301"/>
    <n v="3916.3798828125"/>
    <n v="3397.1365539550702"/>
    <n v="21.25"/>
    <s v="_NA_"/>
    <x v="38"/>
    <n v="4.29"/>
    <n v="-11.791594062"/>
    <s v="Arch coal"/>
    <n v="46.37"/>
    <d v="2021-02-11T00:00:00"/>
    <d v="2021-02-11T00:00:00"/>
    <n v="3"/>
    <s v="_NA_"/>
    <s v="_NA_"/>
    <s v="_NA_"/>
    <s v="PCM-Tracking - LogHist.csv"/>
    <s v="_NA_"/>
    <s v="_NA_"/>
    <n v="0.1"/>
    <d v="2020-11-03T00:00:00"/>
    <x v="1"/>
    <x v="1348"/>
    <n v="45.785007143000001"/>
    <n v="2021"/>
    <s v="_NA_"/>
    <x v="1981"/>
    <n v="-4837.5"/>
    <n v="45.79"/>
    <n v="700"/>
    <n v="700"/>
    <n v="0.12"/>
    <n v="0.15284735264848201"/>
    <d v="2019-10-09T00:00:00"/>
    <n v="50"/>
    <x v="146"/>
    <n v="5"/>
    <n v="20.745000000000001"/>
    <s v="ARCH"/>
    <d v="1899-12-30T12:36:10"/>
    <x v="1982"/>
    <n v="1982"/>
    <n v="1982"/>
    <s v="USD"/>
    <s v="U1060261"/>
    <n v="0.40960000000000002"/>
    <n v="6"/>
    <m/>
    <m/>
    <x v="1774"/>
    <x v="0"/>
    <x v="0"/>
    <x v="0"/>
    <x v="0"/>
  </r>
  <r>
    <n v="1983"/>
    <x v="192"/>
    <x v="198"/>
    <d v="2021-02-11T00:00:00"/>
    <n v="0.45454499999999998"/>
    <n v="0.28282800000000002"/>
    <n v="0.26262600000000003"/>
    <n v="0.99999899999999997"/>
    <n v="0.426599375"/>
    <n v="0.47679623428270501"/>
    <n v="0.275354267729369"/>
    <n v="0.19191899999999901"/>
    <n v="0.376075251006037"/>
    <d v="2021-02-11T00:00:00"/>
    <n v="3909.88"/>
    <n v="3931.5"/>
    <n v="3816.68"/>
    <s v="BOT"/>
    <n v="4"/>
    <s v="_NA_"/>
    <n v="-13739.75"/>
    <s v="_NA_"/>
    <s v="S"/>
    <x v="1099"/>
    <x v="1094"/>
    <n v="3932.59008789062"/>
    <n v="3407.2139550781199"/>
    <n v="21.459999084472599"/>
    <s v="_NA_"/>
    <x v="81"/>
    <n v="1"/>
    <n v="-3.218866963"/>
    <s v="Facebook"/>
    <n v="273.89999999999998"/>
    <d v="2021-02-16T00:00:00"/>
    <d v="2021-02-16T00:00:00"/>
    <n v="1"/>
    <n v="-0.13"/>
    <n v="9.35"/>
    <n v="10.18"/>
    <s v="PCM-Tracking - LogHist.csv"/>
    <d v="2020-12-31T00:00:00"/>
    <n v="10.29"/>
    <n v="0.2"/>
    <d v="2020-12-16T00:00:00"/>
    <x v="0"/>
    <x v="1349"/>
    <n v="274.77499999999998"/>
    <n v="2021"/>
    <s v="_NA_"/>
    <x v="1982"/>
    <n v="-1881.72"/>
    <n v="274.77999999999997"/>
    <n v="50"/>
    <n v="50"/>
    <n v="0.25"/>
    <n v="0.15419522804826399"/>
    <d v="2016-11-14T00:00:00"/>
    <n v="220"/>
    <x v="100"/>
    <n v="409.38"/>
    <n v="39.79"/>
    <s v="FB"/>
    <d v="1899-12-30T10:11:35"/>
    <x v="1983"/>
    <n v="1983"/>
    <n v="1983"/>
    <s v="USD"/>
    <s v="U1060261"/>
    <n v="0.40960000000000002"/>
    <n v="6"/>
    <m/>
    <m/>
    <x v="1775"/>
    <x v="0"/>
    <x v="0"/>
    <x v="0"/>
    <x v="0"/>
  </r>
  <r>
    <n v="1984"/>
    <x v="193"/>
    <x v="199"/>
    <d v="2021-02-11T00:00:00"/>
    <n v="0.45454499999999998"/>
    <n v="0.28282800000000002"/>
    <n v="0.26262600000000003"/>
    <n v="0.99999899999999997"/>
    <n v="0.426599375"/>
    <n v="0.47679623428270501"/>
    <n v="0.275354267729369"/>
    <n v="0.19191899999999901"/>
    <n v="0.376075251006037"/>
    <d v="2021-02-11T00:00:00"/>
    <n v="3909.88"/>
    <n v="3931.5"/>
    <n v="3816.68"/>
    <s v="SLD"/>
    <n v="4"/>
    <s v="_NA_"/>
    <n v="23495.34"/>
    <s v="SGrowth"/>
    <s v="B"/>
    <x v="1306"/>
    <x v="1300"/>
    <n v="3932.59008789062"/>
    <n v="3407.2139550781199"/>
    <n v="21.459999084472599"/>
    <s v="_NA_"/>
    <x v="76"/>
    <n v="6.66"/>
    <n v="-25.162194199999998"/>
    <s v="Root insurance"/>
    <n v="19.559999999999999"/>
    <d v="2021-02-16T00:00:00"/>
    <d v="2021-02-16T00:00:00"/>
    <n v="1"/>
    <s v="_NA_"/>
    <s v="_NA_"/>
    <s v="_NA_"/>
    <s v="PCM-Tracking - LogHist.csv"/>
    <s v="_NA_"/>
    <s v="_NA_"/>
    <n v="0.1"/>
    <d v="2020-11-26T00:00:00"/>
    <x v="1"/>
    <x v="1350"/>
    <n v="19.585000000000001"/>
    <n v="2021"/>
    <s v="_NA_"/>
    <x v="1983"/>
    <n v="3773.5"/>
    <n v="19.59"/>
    <n v="1200"/>
    <n v="1200"/>
    <n v="0.12"/>
    <n v="0.15419522804826399"/>
    <d v="2020-11-14T00:00:00"/>
    <n v="25"/>
    <x v="172"/>
    <n v="1.4"/>
    <n v="20.745000000000001"/>
    <s v="ROOT"/>
    <d v="1899-12-30T10:25:16"/>
    <x v="1984"/>
    <n v="1984"/>
    <n v="1984"/>
    <s v="USD"/>
    <s v="U1060261"/>
    <n v="0.40960000000000002"/>
    <n v="6"/>
    <m/>
    <m/>
    <x v="1776"/>
    <x v="0"/>
    <x v="0"/>
    <x v="0"/>
    <x v="0"/>
  </r>
  <r>
    <n v="1985"/>
    <x v="194"/>
    <x v="200"/>
    <d v="2021-02-11T00:00:00"/>
    <n v="0.45454499999999998"/>
    <n v="0.28282800000000002"/>
    <n v="0.26262600000000003"/>
    <n v="0.99999899999999997"/>
    <n v="0.426599375"/>
    <n v="0.47679623428270501"/>
    <n v="0.275354267729369"/>
    <n v="0.19191899999999901"/>
    <n v="0.376075251006037"/>
    <d v="2021-02-11T00:00:00"/>
    <n v="3909.88"/>
    <n v="3931.5"/>
    <n v="3816.68"/>
    <s v="BOT"/>
    <n v="4"/>
    <s v="_NA_"/>
    <n v="-26310.04"/>
    <s v="LGrowth"/>
    <s v="S"/>
    <x v="1308"/>
    <x v="1302"/>
    <n v="3932.59008789062"/>
    <n v="3407.2139550781199"/>
    <n v="21.459999084472599"/>
    <s v="_NA_"/>
    <x v="42"/>
    <n v="1"/>
    <n v="-2.0599397439999998"/>
    <s v="Amazon"/>
    <n v="3268.95"/>
    <d v="2021-02-16T00:00:00"/>
    <d v="2021-02-16T00:00:00"/>
    <n v="1"/>
    <n v="-0.13"/>
    <n v="75.22"/>
    <n v="88.9"/>
    <s v="PCM-Tracking - LogHist.csv"/>
    <d v="2020-12-31T00:00:00"/>
    <n v="90.7"/>
    <n v="0.25"/>
    <d v="2020-12-16T00:00:00"/>
    <x v="0"/>
    <x v="1351"/>
    <n v="3288.63"/>
    <n v="2021"/>
    <s v="_NA_"/>
    <x v="1984"/>
    <n v="-4818.76"/>
    <n v="3288.63"/>
    <n v="8"/>
    <n v="5"/>
    <n v="0.25"/>
    <n v="0.15419522804826399"/>
    <d v="2016-03-15T00:00:00"/>
    <n v="2500"/>
    <x v="73"/>
    <n v="4800.66"/>
    <n v="52.93"/>
    <s v="AMZN"/>
    <d v="1899-12-30T10:43:06"/>
    <x v="1985"/>
    <n v="1987"/>
    <n v="1985"/>
    <s v="USD"/>
    <s v="U1060261"/>
    <n v="0.40960000000000002"/>
    <n v="8"/>
    <m/>
    <m/>
    <x v="1777"/>
    <x v="0"/>
    <x v="0"/>
    <x v="0"/>
    <x v="0"/>
  </r>
  <r>
    <n v="1986"/>
    <x v="194"/>
    <x v="200"/>
    <d v="2021-02-11T00:00:00"/>
    <n v="0.45454499999999998"/>
    <n v="0.28282800000000002"/>
    <n v="0.26262600000000003"/>
    <n v="0.99999899999999997"/>
    <n v="0.426599375"/>
    <n v="0.47679623428270501"/>
    <n v="0.275354267729369"/>
    <n v="0.19191899999999901"/>
    <n v="0.376075251006037"/>
    <d v="2021-02-11T00:00:00"/>
    <n v="3909.88"/>
    <n v="3931.5"/>
    <n v="3816.68"/>
    <s v="BOT"/>
    <n v="4"/>
    <s v="_NA_"/>
    <n v="-26310.04"/>
    <s v="LGrowth"/>
    <s v="S"/>
    <x v="1309"/>
    <x v="1303"/>
    <n v="3932.59008789062"/>
    <n v="3407.2139550781199"/>
    <n v="21.459999084472599"/>
    <s v="_NA_"/>
    <x v="42"/>
    <n v="1"/>
    <n v="-2.411531283"/>
    <s v="Amazon"/>
    <n v="3268.95"/>
    <d v="2021-02-16T00:00:00"/>
    <d v="2021-02-16T00:00:00"/>
    <n v="1"/>
    <n v="-0.13"/>
    <n v="75.22"/>
    <n v="88.9"/>
    <s v="PCM-Tracking - LogHist.csv"/>
    <d v="2020-12-31T00:00:00"/>
    <n v="90.7"/>
    <n v="0.25"/>
    <d v="2020-12-16T00:00:00"/>
    <x v="0"/>
    <x v="1351"/>
    <n v="164.4315"/>
    <n v="2021"/>
    <s v="_NA_"/>
    <x v="1985"/>
    <n v="-2013.41"/>
    <n v="3288.63"/>
    <n v="8"/>
    <n v="40"/>
    <n v="0.25"/>
    <n v="0.15419522804826399"/>
    <d v="2016-03-15T00:00:00"/>
    <n v="2500"/>
    <x v="73"/>
    <n v="4800.66"/>
    <n v="52.93"/>
    <s v="AMZN"/>
    <d v="1899-12-30T10:43:06"/>
    <x v="1986"/>
    <n v="1985"/>
    <n v="1986"/>
    <s v="USD"/>
    <s v="U1060261"/>
    <n v="0.40960000000000002"/>
    <n v="8"/>
    <m/>
    <m/>
    <x v="1778"/>
    <x v="0"/>
    <x v="0"/>
    <x v="0"/>
    <x v="0"/>
  </r>
  <r>
    <n v="1987"/>
    <x v="194"/>
    <x v="200"/>
    <d v="2021-02-11T00:00:00"/>
    <n v="0.45454499999999998"/>
    <n v="0.28282800000000002"/>
    <n v="0.26262600000000003"/>
    <n v="0.99999899999999997"/>
    <n v="0.426599375"/>
    <n v="0.47679623428270501"/>
    <n v="0.275354267729369"/>
    <n v="0.19191899999999901"/>
    <n v="0.376075251006037"/>
    <d v="2021-02-11T00:00:00"/>
    <n v="3909.88"/>
    <n v="3931.5"/>
    <n v="3816.68"/>
    <s v="BOT"/>
    <n v="4"/>
    <s v="_NA_"/>
    <n v="-26310.04"/>
    <s v="LGrowth"/>
    <s v="S"/>
    <x v="1257"/>
    <x v="1252"/>
    <n v="3932.59008789062"/>
    <n v="3407.2139550781199"/>
    <n v="21.459999084472599"/>
    <s v="_NA_"/>
    <x v="42"/>
    <n v="1"/>
    <n v="-2.0839374149999998"/>
    <s v="Amazon"/>
    <n v="3268.95"/>
    <d v="2021-02-16T00:00:00"/>
    <d v="2021-02-16T00:00:00"/>
    <n v="1"/>
    <n v="-0.13"/>
    <n v="75.22"/>
    <n v="88.9"/>
    <s v="PCM-Tracking - LogHist.csv"/>
    <d v="2020-12-31T00:00:00"/>
    <n v="90.7"/>
    <n v="0.25"/>
    <d v="2020-12-16T00:00:00"/>
    <x v="0"/>
    <x v="1351"/>
    <n v="3288.63"/>
    <n v="2021"/>
    <s v="_NA_"/>
    <x v="1986"/>
    <n v="-21.38"/>
    <n v="3288.63"/>
    <n v="8"/>
    <n v="1"/>
    <n v="0.25"/>
    <n v="0.15419522804826399"/>
    <d v="2016-03-15T00:00:00"/>
    <n v="2500"/>
    <x v="73"/>
    <n v="4800.66"/>
    <n v="52.93"/>
    <s v="AMZN"/>
    <d v="1899-12-30T10:43:06"/>
    <x v="1987"/>
    <n v="1986"/>
    <n v="1987"/>
    <s v="USD"/>
    <s v="U1060261"/>
    <n v="0.40960000000000002"/>
    <n v="8"/>
    <m/>
    <m/>
    <x v="1779"/>
    <x v="0"/>
    <x v="0"/>
    <x v="0"/>
    <x v="0"/>
  </r>
  <r>
    <n v="1988"/>
    <x v="195"/>
    <x v="201"/>
    <d v="2021-02-11T00:00:00"/>
    <n v="0.45454499999999998"/>
    <n v="0.28282800000000002"/>
    <n v="0.26262600000000003"/>
    <n v="0.99999899999999997"/>
    <n v="0.426599375"/>
    <n v="0.47679623428270501"/>
    <n v="0.275354267729369"/>
    <n v="0.19191899999999901"/>
    <n v="0.376075251006037"/>
    <d v="2021-02-11T00:00:00"/>
    <n v="3909.88"/>
    <n v="3931.5"/>
    <n v="3816.68"/>
    <s v="SLD"/>
    <n v="4"/>
    <s v="_NA_"/>
    <n v="14396.65"/>
    <s v="Value"/>
    <s v="B"/>
    <x v="1307"/>
    <x v="1301"/>
    <n v="3932.59008789062"/>
    <n v="3407.2139550781199"/>
    <n v="21.459999084472599"/>
    <s v="_NA_"/>
    <x v="38"/>
    <n v="1.85"/>
    <n v="-9.3539068459999992"/>
    <s v="Arch coal"/>
    <n v="48.58"/>
    <d v="2021-02-16T00:00:00"/>
    <d v="2021-02-16T00:00:00"/>
    <n v="1"/>
    <s v="_NA_"/>
    <s v="_NA_"/>
    <s v="_NA_"/>
    <s v="PCM-Tracking - LogHist.csv"/>
    <s v="_NA_"/>
    <s v="_NA_"/>
    <n v="0.1"/>
    <d v="2020-11-03T00:00:00"/>
    <x v="1"/>
    <x v="1352"/>
    <n v="47.994999999999997"/>
    <n v="2021"/>
    <s v="_NA_"/>
    <x v="1987"/>
    <n v="-1414.5"/>
    <n v="48"/>
    <n v="300"/>
    <n v="300"/>
    <n v="0.12"/>
    <n v="0.15419522804826399"/>
    <d v="2019-10-09T00:00:00"/>
    <n v="50"/>
    <x v="146"/>
    <n v="5"/>
    <n v="20.745000000000001"/>
    <s v="ARCH"/>
    <d v="1899-12-30T10:49:24"/>
    <x v="1988"/>
    <n v="1988"/>
    <n v="1988"/>
    <s v="USD"/>
    <s v="U1060261"/>
    <n v="0.40960000000000002"/>
    <n v="6"/>
    <m/>
    <m/>
    <x v="1780"/>
    <x v="0"/>
    <x v="0"/>
    <x v="0"/>
    <x v="0"/>
  </r>
  <r>
    <n v="1989"/>
    <x v="193"/>
    <x v="199"/>
    <d v="2021-02-11T00:00:00"/>
    <n v="0.45454499999999998"/>
    <n v="0.28282800000000002"/>
    <n v="0.26262600000000003"/>
    <n v="0.99999899999999997"/>
    <n v="0.426599375"/>
    <n v="0.47679623428270501"/>
    <n v="0.275354267729369"/>
    <n v="0.19191899999999901"/>
    <n v="0.376075251006037"/>
    <d v="2021-02-11T00:00:00"/>
    <n v="3909.88"/>
    <n v="3931.5"/>
    <n v="3816.68"/>
    <s v="SLD"/>
    <n v="4"/>
    <s v="_NA_"/>
    <n v="23495.34"/>
    <s v="SGrowth"/>
    <s v="B"/>
    <x v="1306"/>
    <x v="1300"/>
    <n v="3932.59008789062"/>
    <n v="3407.2139550781199"/>
    <n v="21.459999084472599"/>
    <s v="_NA_"/>
    <x v="76"/>
    <n v="6.66"/>
    <n v="-24.056138000000001"/>
    <s v="Root insurance"/>
    <n v="19.559999999999999"/>
    <d v="2021-02-16T00:00:00"/>
    <d v="2021-02-16T00:00:00"/>
    <n v="1"/>
    <s v="_NA_"/>
    <s v="_NA_"/>
    <s v="_NA_"/>
    <s v="PCM-Tracking - LogHist.csv"/>
    <s v="_NA_"/>
    <s v="_NA_"/>
    <n v="0.1"/>
    <d v="2020-11-26T00:00:00"/>
    <x v="1"/>
    <x v="1353"/>
    <n v="19.78"/>
    <n v="2021"/>
    <s v="_NA_"/>
    <x v="1988"/>
    <n v="3341.5"/>
    <n v="19.59"/>
    <n v="1200"/>
    <n v="1000"/>
    <n v="0.12"/>
    <n v="0.15419522804826399"/>
    <d v="2020-11-14T00:00:00"/>
    <n v="25"/>
    <x v="172"/>
    <n v="1.4"/>
    <n v="20.745000000000001"/>
    <s v="ROOT"/>
    <d v="1899-12-30T10:25:16"/>
    <x v="1989"/>
    <n v="1989"/>
    <n v="1989"/>
    <s v="USD"/>
    <s v="U1060261"/>
    <n v="0.40960000000000002"/>
    <n v="6"/>
    <m/>
    <m/>
    <x v="1776"/>
    <x v="0"/>
    <x v="0"/>
    <x v="0"/>
    <x v="0"/>
  </r>
  <r>
    <n v="1990"/>
    <x v="196"/>
    <x v="202"/>
    <d v="2021-02-11T00:00:00"/>
    <n v="0.45454499999999998"/>
    <n v="0.28282800000000002"/>
    <n v="0.26262600000000003"/>
    <n v="0.99999899999999997"/>
    <n v="0.426599375"/>
    <n v="0.47679623428270501"/>
    <n v="0.275354267729369"/>
    <n v="0.19191899999999901"/>
    <n v="0.376075251006037"/>
    <d v="2021-02-11T00:00:00"/>
    <n v="3909.88"/>
    <n v="3931.5"/>
    <n v="3816.68"/>
    <s v="SLD"/>
    <n v="4"/>
    <s v="_NA_"/>
    <n v="8784.9599999999991"/>
    <s v="SGrowth"/>
    <s v="B"/>
    <x v="1305"/>
    <x v="1299"/>
    <n v="3932.59008789062"/>
    <n v="3407.2139550781199"/>
    <n v="21.459999084472599"/>
    <s v="_NA_"/>
    <x v="84"/>
    <n v="2.2400000000000002"/>
    <n v="-5.2417927009999996"/>
    <s v="Nikola"/>
    <n v="21.94"/>
    <d v="2021-02-16T00:00:00"/>
    <d v="2021-02-16T00:00:00"/>
    <n v="1"/>
    <s v="_NA_"/>
    <s v="_NA_"/>
    <s v="_NA_"/>
    <s v="PCM-Tracking - LogHist.csv"/>
    <s v="_NA_"/>
    <s v="_NA_"/>
    <n v="0.1"/>
    <d v="2020-12-22T00:00:00"/>
    <x v="1"/>
    <x v="1354"/>
    <n v="21.967500000000001"/>
    <n v="2021"/>
    <s v="_NA_"/>
    <x v="1989"/>
    <n v="513"/>
    <n v="21.97"/>
    <n v="400"/>
    <n v="200"/>
    <n v="0.12"/>
    <n v="0.15419522804826399"/>
    <d v="2020-09-10T00:00:00"/>
    <n v="25.6"/>
    <x v="175"/>
    <n v="5"/>
    <n v="20.745000000000001"/>
    <s v="NKLA"/>
    <d v="1899-12-30T15:28:55"/>
    <x v="1990"/>
    <n v="1990"/>
    <n v="1990"/>
    <s v="USD"/>
    <s v="U1060261"/>
    <n v="0.40960000000000002"/>
    <n v="6"/>
    <m/>
    <m/>
    <x v="1781"/>
    <x v="0"/>
    <x v="0"/>
    <x v="0"/>
    <x v="0"/>
  </r>
  <r>
    <n v="1991"/>
    <x v="196"/>
    <x v="202"/>
    <d v="2021-02-11T00:00:00"/>
    <n v="0.45454499999999998"/>
    <n v="0.28282800000000002"/>
    <n v="0.26262600000000003"/>
    <n v="0.99999899999999997"/>
    <n v="0.426599375"/>
    <n v="0.47679623428270501"/>
    <n v="0.275354267729369"/>
    <n v="0.19191899999999901"/>
    <n v="0.376075251006037"/>
    <d v="2021-02-11T00:00:00"/>
    <n v="3909.88"/>
    <n v="3931.5"/>
    <n v="3816.68"/>
    <s v="SLD"/>
    <n v="4"/>
    <s v="_NA_"/>
    <n v="8784.9599999999991"/>
    <s v="SGrowth"/>
    <s v="B"/>
    <x v="1310"/>
    <x v="1304"/>
    <n v="3932.59008789062"/>
    <n v="3407.2139550781199"/>
    <n v="21.459999084472599"/>
    <s v="_NA_"/>
    <x v="84"/>
    <n v="2.2400000000000002"/>
    <n v="-3.7417927010000001"/>
    <s v="Nikola"/>
    <n v="21.94"/>
    <d v="2021-02-16T00:00:00"/>
    <d v="2021-02-16T00:00:00"/>
    <n v="1"/>
    <s v="_NA_"/>
    <s v="_NA_"/>
    <s v="_NA_"/>
    <s v="PCM-Tracking - LogHist.csv"/>
    <s v="_NA_"/>
    <s v="_NA_"/>
    <n v="0.1"/>
    <d v="2020-12-22T00:00:00"/>
    <x v="1"/>
    <x v="1354"/>
    <n v="21.967500000000001"/>
    <n v="2021"/>
    <s v="_NA_"/>
    <x v="1990"/>
    <n v="1244.5"/>
    <n v="21.97"/>
    <n v="400"/>
    <n v="200"/>
    <n v="0.12"/>
    <n v="0.15419522804826399"/>
    <d v="2020-09-10T00:00:00"/>
    <n v="25.6"/>
    <x v="175"/>
    <n v="5"/>
    <n v="20.745000000000001"/>
    <s v="NKLA"/>
    <d v="1899-12-30T15:28:55"/>
    <x v="1991"/>
    <n v="1991"/>
    <n v="1991"/>
    <s v="USD"/>
    <s v="U1060261"/>
    <n v="0.40960000000000002"/>
    <n v="6"/>
    <m/>
    <m/>
    <x v="1782"/>
    <x v="0"/>
    <x v="0"/>
    <x v="0"/>
    <x v="0"/>
  </r>
  <r>
    <n v="1992"/>
    <x v="197"/>
    <x v="203"/>
    <d v="2021-02-11T00:00:00"/>
    <n v="0.45454499999999998"/>
    <n v="0.28282800000000002"/>
    <n v="0.26262600000000003"/>
    <n v="0.99999899999999997"/>
    <n v="0.426599375"/>
    <n v="0.47679623428270501"/>
    <n v="0.275354267729369"/>
    <n v="0.19191899999999901"/>
    <n v="0.376075251006037"/>
    <d v="2021-02-11T00:00:00"/>
    <n v="3909.88"/>
    <n v="3931.5"/>
    <n v="3816.68"/>
    <s v="BOT"/>
    <n v="4"/>
    <s v="_NA_"/>
    <n v="-69347.13"/>
    <s v="Other"/>
    <s v="S"/>
    <x v="1311"/>
    <x v="1305"/>
    <n v="3931.330078125"/>
    <n v="3412.7170556640599"/>
    <n v="21.5"/>
    <s v="_NA_"/>
    <x v="95"/>
    <n v="1"/>
    <n v="-2.3045000569999998"/>
    <s v="Microstrategy"/>
    <s v="_NA_"/>
    <d v="2021-02-17T00:00:00"/>
    <d v="2021-02-17T00:00:00"/>
    <n v="2"/>
    <s v="_NA_"/>
    <s v="_NA_"/>
    <s v="_NA_"/>
    <s v="PCM-Tracking - LogHist.csv"/>
    <s v="_NA_"/>
    <n v="44228"/>
    <n v="-3"/>
    <d v="2021-02-11T00:00:00"/>
    <x v="0"/>
    <x v="1355"/>
    <n v="924.61500000000001"/>
    <n v="2021"/>
    <s v="_NA_"/>
    <x v="1991"/>
    <n v="-26318.05"/>
    <n v="924.62"/>
    <n v="75"/>
    <n v="75"/>
    <n v="-3"/>
    <n v="0.15196484619203801"/>
    <d v="2020-11-25T00:00:00"/>
    <n v="525"/>
    <x v="174"/>
    <n v="3000"/>
    <n v="-4"/>
    <s v="MSTR"/>
    <d v="1899-12-30T13:08:12"/>
    <x v="1992"/>
    <n v="1992"/>
    <n v="1992"/>
    <s v="USD"/>
    <s v="U1060261"/>
    <n v="0.40960000000000002"/>
    <n v="6"/>
    <m/>
    <m/>
    <x v="1783"/>
    <x v="0"/>
    <x v="0"/>
    <x v="0"/>
    <x v="0"/>
  </r>
  <r>
    <n v="1993"/>
    <x v="198"/>
    <x v="204"/>
    <d v="2021-02-11T00:00:00"/>
    <n v="0.45454499999999998"/>
    <n v="0.28282800000000002"/>
    <n v="0.26262600000000003"/>
    <n v="0.99999899999999997"/>
    <n v="0.426599375"/>
    <n v="0.47679623428270501"/>
    <n v="0.275354267729369"/>
    <n v="0.19191899999999901"/>
    <n v="0.376075251006037"/>
    <d v="2021-02-11T00:00:00"/>
    <n v="3909.88"/>
    <n v="3931.5"/>
    <n v="3816.68"/>
    <s v="BOT"/>
    <n v="4"/>
    <s v="_NA_"/>
    <n v="-42396"/>
    <s v="Other"/>
    <s v="S"/>
    <x v="1312"/>
    <x v="1306"/>
    <n v="3931.330078125"/>
    <n v="3412.7170556640599"/>
    <n v="21.5"/>
    <s v="_NA_"/>
    <x v="96"/>
    <n v="4"/>
    <n v="-9.3233060000000005"/>
    <s v="GBTC"/>
    <s v="_NA_"/>
    <d v="2021-02-17T00:00:00"/>
    <d v="2021-02-17T00:00:00"/>
    <n v="2"/>
    <s v="_NA_"/>
    <s v="_NA_"/>
    <s v="_NA_"/>
    <s v="PCM-Tracking - LogHist.csv"/>
    <s v="_NA_"/>
    <n v="44228"/>
    <n v="-3"/>
    <d v="2021-02-11T00:00:00"/>
    <x v="0"/>
    <x v="1356"/>
    <n v="52.99"/>
    <n v="2021"/>
    <s v="_NA_"/>
    <x v="1992"/>
    <n v="-9056.32"/>
    <n v="52.99"/>
    <n v="800"/>
    <n v="700"/>
    <n v="-3"/>
    <n v="0.15196484619203801"/>
    <d v="2020-11-24T00:00:00"/>
    <n v="25"/>
    <x v="173"/>
    <n v="250"/>
    <n v="-4"/>
    <s v="GBTC"/>
    <d v="1899-12-30T13:08:26"/>
    <x v="1993"/>
    <n v="1993"/>
    <n v="1993"/>
    <s v="USD"/>
    <s v="U1060261"/>
    <n v="0.40960000000000002"/>
    <n v="6"/>
    <m/>
    <m/>
    <x v="1784"/>
    <x v="0"/>
    <x v="0"/>
    <x v="0"/>
    <x v="0"/>
  </r>
  <r>
    <n v="1994"/>
    <x v="198"/>
    <x v="204"/>
    <d v="2021-02-11T00:00:00"/>
    <n v="0.45454499999999998"/>
    <n v="0.28282800000000002"/>
    <n v="0.26262600000000003"/>
    <n v="0.99999899999999997"/>
    <n v="0.426599375"/>
    <n v="0.47679623428270501"/>
    <n v="0.275354267729369"/>
    <n v="0.19191899999999901"/>
    <n v="0.376075251006037"/>
    <d v="2021-02-11T00:00:00"/>
    <n v="3909.88"/>
    <n v="3931.5"/>
    <n v="3816.68"/>
    <s v="BOT"/>
    <n v="4"/>
    <s v="_NA_"/>
    <n v="-42396"/>
    <s v="Other"/>
    <s v="S"/>
    <x v="1293"/>
    <x v="1288"/>
    <n v="3931.330078125"/>
    <n v="3412.7170556640599"/>
    <n v="21.5"/>
    <s v="_NA_"/>
    <x v="96"/>
    <n v="4"/>
    <n v="-8.4131108000000001"/>
    <s v="GBTC"/>
    <s v="_NA_"/>
    <d v="2021-02-17T00:00:00"/>
    <d v="2021-02-17T00:00:00"/>
    <n v="2"/>
    <s v="_NA_"/>
    <s v="_NA_"/>
    <s v="_NA_"/>
    <s v="PCM-Tracking - LogHist.csv"/>
    <s v="_NA_"/>
    <n v="44228"/>
    <n v="-3"/>
    <d v="2021-02-11T00:00:00"/>
    <x v="0"/>
    <x v="1356"/>
    <n v="52.99"/>
    <n v="2021"/>
    <s v="_NA_"/>
    <x v="1993"/>
    <n v="60.59"/>
    <n v="52.99"/>
    <n v="800"/>
    <n v="100"/>
    <n v="-3"/>
    <n v="0.15196484619203801"/>
    <d v="2020-11-24T00:00:00"/>
    <n v="25"/>
    <x v="173"/>
    <n v="250"/>
    <n v="-4"/>
    <s v="GBTC"/>
    <d v="1899-12-30T13:08:26"/>
    <x v="1994"/>
    <n v="1994"/>
    <n v="1994"/>
    <s v="USD"/>
    <s v="U1060261"/>
    <n v="0.40960000000000002"/>
    <n v="6"/>
    <m/>
    <m/>
    <x v="1785"/>
    <x v="0"/>
    <x v="0"/>
    <x v="0"/>
    <x v="0"/>
  </r>
  <r>
    <n v="1995"/>
    <x v="199"/>
    <x v="205"/>
    <d v="2021-02-18T00:00:00"/>
    <n v="0.47058800000000001"/>
    <n v="0.27554200000000001"/>
    <n v="0.25386999999999998"/>
    <n v="1"/>
    <n v="0.43113999999999902"/>
    <n v="0.47679623428270501"/>
    <n v="0.275354267729369"/>
    <n v="0.21671799999999999"/>
    <n v="0.376075251006037"/>
    <d v="2021-02-18T00:00:00"/>
    <n v="3931.33"/>
    <n v="3950.43"/>
    <n v="3884.94"/>
    <s v="BOT"/>
    <n v="4"/>
    <s v="_NA_"/>
    <n v="-14097.25"/>
    <s v="Value"/>
    <s v="S"/>
    <x v="1209"/>
    <x v="1204"/>
    <n v="3913.96997070312"/>
    <n v="3418.0732055663998"/>
    <n v="22.4899997711181"/>
    <s v="_NA_"/>
    <x v="25"/>
    <n v="1"/>
    <n v="-2.7202321500000002"/>
    <s v="Home Depot"/>
    <n v="283.05"/>
    <d v="2021-02-18T00:00:00"/>
    <d v="2021-02-18T00:00:00"/>
    <n v="3"/>
    <n v="-0.05"/>
    <n v="11.36"/>
    <n v="11.95"/>
    <s v="PCM-Tracking - LogHist.csv"/>
    <d v="2021-01-31T00:00:00"/>
    <n v="11.98"/>
    <n v="0.125"/>
    <d v="2021-02-17T00:00:00"/>
    <x v="0"/>
    <x v="1357"/>
    <n v="281.92500000000001"/>
    <n v="2021"/>
    <s v="_NA_"/>
    <x v="1994"/>
    <n v="1343.78"/>
    <n v="281.93"/>
    <n v="50"/>
    <n v="50"/>
    <n v="0.25"/>
    <n v="0.14508079122739001"/>
    <d v="2015-02-24T00:00:00"/>
    <n v="225"/>
    <x v="60"/>
    <n v="394.96"/>
    <n v="32.97"/>
    <s v="HD"/>
    <d v="1899-12-30T09:56:28"/>
    <x v="1995"/>
    <n v="1995"/>
    <n v="1995"/>
    <s v="USD"/>
    <s v="U1060261"/>
    <n v="0.40960000000000002"/>
    <n v="6"/>
    <m/>
    <m/>
    <x v="1786"/>
    <x v="0"/>
    <x v="0"/>
    <x v="0"/>
    <x v="0"/>
  </r>
  <r>
    <n v="1996"/>
    <x v="200"/>
    <x v="206"/>
    <d v="2021-02-18T00:00:00"/>
    <n v="0.47058800000000001"/>
    <n v="0.27554200000000001"/>
    <n v="0.25386999999999998"/>
    <n v="1"/>
    <n v="0.43113999999999902"/>
    <n v="0.47679623428270501"/>
    <n v="0.275354267729369"/>
    <n v="0.21671799999999999"/>
    <n v="0.376075251006037"/>
    <d v="2021-02-18T00:00:00"/>
    <n v="3931.33"/>
    <n v="3950.43"/>
    <n v="3884.94"/>
    <s v="BOT"/>
    <n v="4"/>
    <s v="_NA_"/>
    <n v="-15636.25"/>
    <s v="SGrowth"/>
    <s v="S"/>
    <x v="1240"/>
    <x v="1235"/>
    <n v="3913.96997070312"/>
    <n v="3418.0732055663998"/>
    <n v="22.4899997711181"/>
    <s v="_NA_"/>
    <x v="97"/>
    <n v="1"/>
    <n v="-2.405483415"/>
    <s v="Datadog"/>
    <n v="106.4"/>
    <d v="2021-02-18T00:00:00"/>
    <d v="2021-02-18T00:00:00"/>
    <n v="3"/>
    <n v="0.86"/>
    <n v="0.28000000000000003"/>
    <n v="0.37"/>
    <s v="PCM-Tracking - LogHist.csv"/>
    <d v="2021-12-31T00:00:00"/>
    <n v="0.28999999999999998"/>
    <n v="0.9"/>
    <d v="2021-02-16T00:00:00"/>
    <x v="0"/>
    <x v="1358"/>
    <n v="104.23480000000001"/>
    <n v="2021"/>
    <s v="_NA_"/>
    <x v="1995"/>
    <n v="-1168.4100000000001"/>
    <n v="104.24"/>
    <n v="150"/>
    <n v="150"/>
    <n v="0.2"/>
    <n v="0.14508079122739001"/>
    <d v="2019-09-26T00:00:00"/>
    <n v="90"/>
    <x v="145"/>
    <n v="100.08"/>
    <n v="344"/>
    <s v="DDOG"/>
    <d v="1899-12-30T09:57:24"/>
    <x v="1996"/>
    <n v="1996"/>
    <n v="1996"/>
    <s v="USD"/>
    <s v="U1060261"/>
    <n v="0.40960000000000002"/>
    <n v="8"/>
    <m/>
    <m/>
    <x v="1787"/>
    <x v="0"/>
    <x v="0"/>
    <x v="0"/>
    <x v="0"/>
  </r>
  <r>
    <n v="1997"/>
    <x v="201"/>
    <x v="207"/>
    <d v="2021-02-18T00:00:00"/>
    <n v="0.47058800000000001"/>
    <n v="0.27554200000000001"/>
    <n v="0.25386999999999998"/>
    <n v="1"/>
    <n v="0.43113999999999902"/>
    <n v="0.47679623428270501"/>
    <n v="0.275354267729369"/>
    <n v="0.21671799999999999"/>
    <n v="0.376075251006037"/>
    <d v="2021-02-18T00:00:00"/>
    <n v="3931.33"/>
    <n v="3950.43"/>
    <n v="3884.94"/>
    <s v="SLD"/>
    <n v="4"/>
    <s v="_NA_"/>
    <n v="8262.57"/>
    <s v="SGrowth"/>
    <s v="B"/>
    <x v="1310"/>
    <x v="1304"/>
    <n v="3913.96997070312"/>
    <n v="3418.0732055663998"/>
    <n v="22.4899997711181"/>
    <s v="_NA_"/>
    <x v="84"/>
    <n v="2.23"/>
    <n v="-3.7302523010000002"/>
    <s v="Nikola"/>
    <n v="20.36"/>
    <d v="2021-02-18T00:00:00"/>
    <d v="2021-02-18T00:00:00"/>
    <n v="3"/>
    <s v="_NA_"/>
    <s v="_NA_"/>
    <s v="_NA_"/>
    <s v="PCM-Tracking - LogHist.csv"/>
    <s v="_NA_"/>
    <s v="_NA_"/>
    <n v="0.1"/>
    <d v="2020-12-22T00:00:00"/>
    <x v="1"/>
    <x v="1359"/>
    <n v="20.662025"/>
    <n v="2021"/>
    <s v="_NA_"/>
    <x v="1996"/>
    <n v="491.5"/>
    <n v="20.66"/>
    <n v="400"/>
    <n v="100"/>
    <n v="0.12"/>
    <n v="0.14508079122739001"/>
    <d v="2020-09-10T00:00:00"/>
    <n v="25.6"/>
    <x v="175"/>
    <n v="5"/>
    <n v="20.745000000000001"/>
    <s v="NKLA"/>
    <d v="1899-12-30T10:17:31"/>
    <x v="1997"/>
    <n v="1997"/>
    <n v="1997"/>
    <s v="USD"/>
    <s v="U1060261"/>
    <n v="0.40960000000000002"/>
    <n v="6"/>
    <m/>
    <m/>
    <x v="1788"/>
    <x v="0"/>
    <x v="0"/>
    <x v="0"/>
    <x v="0"/>
  </r>
  <r>
    <n v="1998"/>
    <x v="201"/>
    <x v="207"/>
    <d v="2021-02-18T00:00:00"/>
    <n v="0.47058800000000001"/>
    <n v="0.27554200000000001"/>
    <n v="0.25386999999999998"/>
    <n v="1"/>
    <n v="0.43113999999999902"/>
    <n v="0.47679623428270501"/>
    <n v="0.275354267729369"/>
    <n v="0.21671799999999999"/>
    <n v="0.376075251006037"/>
    <d v="2021-02-18T00:00:00"/>
    <n v="3931.33"/>
    <n v="3950.43"/>
    <n v="3884.94"/>
    <s v="SLD"/>
    <n v="4"/>
    <s v="_NA_"/>
    <n v="8262.57"/>
    <s v="SGrowth"/>
    <s v="B"/>
    <x v="1313"/>
    <x v="1307"/>
    <n v="3913.96997070312"/>
    <n v="3418.0732055663998"/>
    <n v="22.4899997711181"/>
    <s v="_NA_"/>
    <x v="84"/>
    <n v="2.23"/>
    <n v="-5.9802523010000002"/>
    <s v="Nikola"/>
    <n v="20.36"/>
    <d v="2021-02-18T00:00:00"/>
    <d v="2021-02-18T00:00:00"/>
    <n v="3"/>
    <s v="_NA_"/>
    <s v="_NA_"/>
    <s v="_NA_"/>
    <s v="PCM-Tracking - LogHist.csv"/>
    <s v="_NA_"/>
    <s v="_NA_"/>
    <n v="0.1"/>
    <d v="2020-12-22T00:00:00"/>
    <x v="1"/>
    <x v="1359"/>
    <n v="20.662025"/>
    <n v="2021"/>
    <s v="_NA_"/>
    <x v="1997"/>
    <n v="2765.25"/>
    <n v="20.66"/>
    <n v="400"/>
    <n v="300"/>
    <n v="0.12"/>
    <n v="0.14508079122739001"/>
    <d v="2020-09-10T00:00:00"/>
    <n v="25.6"/>
    <x v="175"/>
    <n v="5"/>
    <n v="20.745000000000001"/>
    <s v="NKLA"/>
    <d v="1899-12-30T10:17:31"/>
    <x v="1998"/>
    <n v="1998"/>
    <n v="1998"/>
    <s v="USD"/>
    <s v="U1060261"/>
    <n v="0.40960000000000002"/>
    <n v="6"/>
    <m/>
    <m/>
    <x v="1789"/>
    <x v="0"/>
    <x v="0"/>
    <x v="0"/>
    <x v="0"/>
  </r>
  <r>
    <n v="1999"/>
    <x v="202"/>
    <x v="208"/>
    <d v="2021-02-18T00:00:00"/>
    <n v="0.47058800000000001"/>
    <n v="0.27554200000000001"/>
    <n v="0.25386999999999998"/>
    <n v="1"/>
    <n v="0.43113999999999902"/>
    <n v="0.47679623428270501"/>
    <n v="0.275354267729369"/>
    <n v="0.21671799999999999"/>
    <n v="0.376075251006037"/>
    <d v="2021-02-18T00:00:00"/>
    <n v="3931.33"/>
    <n v="3950.43"/>
    <n v="3884.94"/>
    <s v="SLD"/>
    <n v="4"/>
    <s v="_NA_"/>
    <n v="27966.7"/>
    <s v="SGrowth"/>
    <s v="B"/>
    <x v="1306"/>
    <x v="1300"/>
    <n v="3913.96997070312"/>
    <n v="3418.0732055663998"/>
    <n v="22.4899997711181"/>
    <s v="_NA_"/>
    <x v="76"/>
    <n v="8.3000000000000007"/>
    <n v="-26.796747499999999"/>
    <s v="Root insurance"/>
    <n v="18.36"/>
    <d v="2021-02-18T00:00:00"/>
    <d v="2021-02-18T00:00:00"/>
    <n v="3"/>
    <s v="_NA_"/>
    <s v="_NA_"/>
    <s v="_NA_"/>
    <s v="PCM-Tracking - LogHist.csv"/>
    <s v="_NA_"/>
    <s v="_NA_"/>
    <n v="0.1"/>
    <d v="2020-11-26T00:00:00"/>
    <x v="1"/>
    <x v="1360"/>
    <n v="18.649999999999999"/>
    <n v="2021"/>
    <s v="_NA_"/>
    <x v="1998"/>
    <n v="1091.5"/>
    <n v="18.649999999999999"/>
    <n v="1500"/>
    <n v="500"/>
    <n v="0.12"/>
    <n v="0.14508079122739001"/>
    <d v="2020-11-14T00:00:00"/>
    <n v="25"/>
    <x v="172"/>
    <n v="1.4"/>
    <n v="20.745000000000001"/>
    <s v="ROOT"/>
    <d v="1899-12-30T10:17:21"/>
    <x v="1999"/>
    <n v="1999"/>
    <n v="1999"/>
    <s v="USD"/>
    <s v="U1060261"/>
    <n v="0.40960000000000002"/>
    <n v="6"/>
    <m/>
    <m/>
    <x v="1790"/>
    <x v="0"/>
    <x v="0"/>
    <x v="0"/>
    <x v="0"/>
  </r>
  <r>
    <n v="2000"/>
    <x v="202"/>
    <x v="208"/>
    <d v="2021-02-18T00:00:00"/>
    <n v="0.47058800000000001"/>
    <n v="0.27554200000000001"/>
    <n v="0.25386999999999998"/>
    <n v="1"/>
    <n v="0.43113999999999902"/>
    <n v="0.47679623428270501"/>
    <n v="0.275354267729369"/>
    <n v="0.21671799999999999"/>
    <n v="0.376075251006037"/>
    <d v="2021-02-18T00:00:00"/>
    <n v="3931.33"/>
    <n v="3950.43"/>
    <n v="3884.94"/>
    <s v="SLD"/>
    <n v="4"/>
    <s v="_NA_"/>
    <n v="27966.7"/>
    <s v="SGrowth"/>
    <s v="B"/>
    <x v="1314"/>
    <x v="1308"/>
    <n v="3913.96997070312"/>
    <n v="3418.0732055663998"/>
    <n v="22.4899997711181"/>
    <s v="_NA_"/>
    <x v="76"/>
    <n v="8.3000000000000007"/>
    <n v="-20.796747499999999"/>
    <s v="Root insurance"/>
    <n v="18.36"/>
    <d v="2021-02-18T00:00:00"/>
    <d v="2021-02-18T00:00:00"/>
    <n v="3"/>
    <s v="_NA_"/>
    <s v="_NA_"/>
    <s v="_NA_"/>
    <s v="PCM-Tracking - LogHist.csv"/>
    <s v="_NA_"/>
    <s v="_NA_"/>
    <n v="0.1"/>
    <d v="2020-11-26T00:00:00"/>
    <x v="1"/>
    <x v="1360"/>
    <n v="18.649999999999999"/>
    <n v="2021"/>
    <s v="_NA_"/>
    <x v="1999"/>
    <n v="4817.5"/>
    <n v="18.649999999999999"/>
    <n v="1500"/>
    <n v="500"/>
    <n v="0.12"/>
    <n v="0.14508079122739001"/>
    <d v="2020-11-14T00:00:00"/>
    <n v="25"/>
    <x v="172"/>
    <n v="1.4"/>
    <n v="20.745000000000001"/>
    <s v="ROOT"/>
    <d v="1899-12-30T10:17:21"/>
    <x v="2000"/>
    <n v="2000"/>
    <n v="2000"/>
    <s v="USD"/>
    <s v="U1060261"/>
    <n v="0.40960000000000002"/>
    <n v="6"/>
    <m/>
    <m/>
    <x v="1791"/>
    <x v="0"/>
    <x v="0"/>
    <x v="0"/>
    <x v="0"/>
  </r>
  <r>
    <n v="2001"/>
    <x v="202"/>
    <x v="208"/>
    <d v="2021-02-18T00:00:00"/>
    <n v="0.47058800000000001"/>
    <n v="0.27554200000000001"/>
    <n v="0.25386999999999998"/>
    <n v="1"/>
    <n v="0.43113999999999902"/>
    <n v="0.47679623428270501"/>
    <n v="0.275354267729369"/>
    <n v="0.21671799999999999"/>
    <n v="0.376075251006037"/>
    <d v="2021-02-18T00:00:00"/>
    <n v="3931.33"/>
    <n v="3950.43"/>
    <n v="3884.94"/>
    <s v="SLD"/>
    <n v="4"/>
    <s v="_NA_"/>
    <n v="27966.7"/>
    <s v="SGrowth"/>
    <s v="B"/>
    <x v="1315"/>
    <x v="1309"/>
    <n v="3913.96997070312"/>
    <n v="3418.0732055663998"/>
    <n v="22.4899997711181"/>
    <s v="_NA_"/>
    <x v="76"/>
    <n v="8.3000000000000007"/>
    <n v="-10.7967475"/>
    <s v="Root insurance"/>
    <n v="18.36"/>
    <d v="2021-02-18T00:00:00"/>
    <d v="2021-02-18T00:00:00"/>
    <n v="3"/>
    <s v="_NA_"/>
    <s v="_NA_"/>
    <s v="_NA_"/>
    <s v="PCM-Tracking - LogHist.csv"/>
    <s v="_NA_"/>
    <s v="_NA_"/>
    <n v="0.1"/>
    <d v="2020-11-26T00:00:00"/>
    <x v="1"/>
    <x v="1360"/>
    <n v="18.649999999999999"/>
    <n v="2021"/>
    <s v="_NA_"/>
    <x v="2000"/>
    <n v="3082.5"/>
    <n v="18.649999999999999"/>
    <n v="1500"/>
    <n v="500"/>
    <n v="0.12"/>
    <n v="0.14508079122739001"/>
    <d v="2020-11-14T00:00:00"/>
    <n v="25"/>
    <x v="172"/>
    <n v="1.4"/>
    <n v="20.745000000000001"/>
    <s v="ROOT"/>
    <d v="1899-12-30T10:17:21"/>
    <x v="2001"/>
    <n v="2001"/>
    <n v="2001"/>
    <s v="USD"/>
    <s v="U1060261"/>
    <n v="0.40960000000000002"/>
    <n v="6"/>
    <m/>
    <m/>
    <x v="1792"/>
    <x v="0"/>
    <x v="0"/>
    <x v="0"/>
    <x v="0"/>
  </r>
  <r>
    <n v="2002"/>
    <x v="203"/>
    <x v="209"/>
    <d v="2021-02-18T00:00:00"/>
    <n v="0.47058800000000001"/>
    <n v="0.27554200000000001"/>
    <n v="0.25386999999999998"/>
    <n v="1"/>
    <n v="0.43113999999999902"/>
    <n v="0.47679623428270501"/>
    <n v="0.275354267729369"/>
    <n v="0.21671799999999999"/>
    <n v="0.376075251006037"/>
    <d v="2021-02-18T00:00:00"/>
    <n v="3931.33"/>
    <n v="3950.43"/>
    <n v="3884.94"/>
    <s v="SLD"/>
    <n v="4"/>
    <s v="_NA_"/>
    <n v="23936.91"/>
    <s v="Value"/>
    <s v="B"/>
    <x v="1307"/>
    <x v="1301"/>
    <n v="3913.96997070312"/>
    <n v="3418.0732055663998"/>
    <n v="22.4899997711181"/>
    <s v="_NA_"/>
    <x v="38"/>
    <n v="3.09"/>
    <n v="-10.588577315"/>
    <s v="Arch coal"/>
    <n v="49.12"/>
    <d v="2021-02-18T00:00:00"/>
    <d v="2021-02-18T00:00:00"/>
    <n v="3"/>
    <s v="_NA_"/>
    <s v="_NA_"/>
    <s v="_NA_"/>
    <s v="PCM-Tracking - LogHist.csv"/>
    <s v="_NA_"/>
    <s v="_NA_"/>
    <n v="0.1"/>
    <d v="2020-11-03T00:00:00"/>
    <x v="1"/>
    <x v="1361"/>
    <n v="47.880299999999998"/>
    <n v="2021"/>
    <s v="_NA_"/>
    <x v="2001"/>
    <n v="-2412.5"/>
    <n v="47.88"/>
    <n v="500"/>
    <n v="500"/>
    <n v="0.12"/>
    <n v="0.14508079122739001"/>
    <d v="2019-10-09T00:00:00"/>
    <n v="50"/>
    <x v="146"/>
    <n v="5"/>
    <n v="20.745000000000001"/>
    <s v="ARCH"/>
    <d v="1899-12-30T10:30:00"/>
    <x v="2002"/>
    <n v="2002"/>
    <n v="2002"/>
    <s v="USD"/>
    <s v="U1060261"/>
    <n v="0.40960000000000002"/>
    <n v="6"/>
    <m/>
    <m/>
    <x v="1793"/>
    <x v="0"/>
    <x v="0"/>
    <x v="0"/>
    <x v="0"/>
  </r>
  <r>
    <n v="2003"/>
    <x v="204"/>
    <x v="210"/>
    <d v="2021-02-18T00:00:00"/>
    <n v="0.47058800000000001"/>
    <n v="0.27554200000000001"/>
    <n v="0.25386999999999998"/>
    <n v="1"/>
    <n v="0.43113999999999902"/>
    <n v="0.47679623428270501"/>
    <n v="0.275354267729369"/>
    <n v="0.21671799999999999"/>
    <n v="0.376075251006037"/>
    <d v="2021-02-18T00:00:00"/>
    <n v="3931.33"/>
    <n v="3950.43"/>
    <n v="3884.94"/>
    <s v="BOT"/>
    <n v="4"/>
    <s v="_NA_"/>
    <n v="-10411.75"/>
    <s v="SGrowth"/>
    <s v="S"/>
    <x v="1288"/>
    <x v="1283"/>
    <n v="3913.96997070312"/>
    <n v="3418.0732055663998"/>
    <n v="22.4899997711181"/>
    <s v="_NA_"/>
    <x v="98"/>
    <n v="1"/>
    <n v="-2.98468825"/>
    <s v="eXp World Holdings, Inc."/>
    <n v="68.709999999999994"/>
    <d v="2021-02-18T00:00:00"/>
    <d v="2021-02-18T00:00:00"/>
    <n v="3"/>
    <n v="-0.14000000000000001"/>
    <n v="0.6"/>
    <n v="0.86"/>
    <s v="PCM-Tracking - LogHist.csv"/>
    <d v="2020-12-31T00:00:00"/>
    <n v="0.89"/>
    <n v="1"/>
    <d v="2021-01-24T00:00:00"/>
    <x v="0"/>
    <x v="1362"/>
    <n v="69.405000000000001"/>
    <n v="2021"/>
    <s v="_NA_"/>
    <x v="2002"/>
    <n v="-5308.98"/>
    <n v="69.41"/>
    <n v="150"/>
    <n v="150"/>
    <n v="0.3"/>
    <n v="0.14508079122739001"/>
    <d v="2021-01-24T00:00:00"/>
    <n v="45"/>
    <x v="182"/>
    <n v="217.24"/>
    <n v="242.81"/>
    <s v="EXPI"/>
    <d v="1899-12-30T10:50:09"/>
    <x v="2003"/>
    <n v="2003"/>
    <n v="2003"/>
    <s v="USD"/>
    <s v="U1060261"/>
    <n v="0.40960000000000002"/>
    <n v="6"/>
    <m/>
    <m/>
    <x v="1794"/>
    <x v="0"/>
    <x v="0"/>
    <x v="0"/>
    <x v="0"/>
  </r>
  <r>
    <n v="2004"/>
    <x v="205"/>
    <x v="211"/>
    <d v="2021-02-18T00:00:00"/>
    <n v="0.47058800000000001"/>
    <n v="0.27554200000000001"/>
    <n v="0.25386999999999998"/>
    <n v="1"/>
    <n v="0.43113999999999902"/>
    <n v="0.47679623428270501"/>
    <n v="0.275354267729369"/>
    <n v="0.21671799999999999"/>
    <n v="0.376075251006037"/>
    <d v="2021-02-18T00:00:00"/>
    <n v="3931.33"/>
    <n v="3950.43"/>
    <n v="3884.94"/>
    <s v="BOT"/>
    <n v="4"/>
    <s v="_NA_"/>
    <n v="-25483.08"/>
    <s v="LGrowth"/>
    <s v="S"/>
    <x v="1316"/>
    <x v="1310"/>
    <n v="3881.3701171875"/>
    <n v="3433.4058569335898"/>
    <n v="23.110000610351499"/>
    <s v="_NA_"/>
    <x v="42"/>
    <n v="1"/>
    <n v="-2.1589223999999998"/>
    <s v="Amazon"/>
    <n v="3194.5"/>
    <d v="2021-02-23T00:00:00"/>
    <d v="2021-02-23T00:00:00"/>
    <n v="1"/>
    <n v="-0.15"/>
    <n v="75.22"/>
    <n v="88.9"/>
    <s v="PCM-Tracking - LogHist.csv"/>
    <d v="2020-12-31T00:00:00"/>
    <n v="90.96"/>
    <n v="0.25"/>
    <d v="2020-12-16T00:00:00"/>
    <x v="0"/>
    <x v="1363"/>
    <n v="159.26300000000001"/>
    <n v="2021"/>
    <s v="_NA_"/>
    <x v="2003"/>
    <n v="-1308.1600000000001"/>
    <n v="3185.26"/>
    <n v="8"/>
    <n v="50"/>
    <n v="0.25"/>
    <n v="0.130472271243221"/>
    <d v="2016-03-15T00:00:00"/>
    <n v="2500"/>
    <x v="73"/>
    <n v="4814.5200000000004"/>
    <n v="52.93"/>
    <s v="AMZN"/>
    <d v="1899-12-30T15:14:00"/>
    <x v="2004"/>
    <n v="2004"/>
    <n v="2004"/>
    <s v="USD"/>
    <s v="U1060261"/>
    <n v="0.40960000000000002"/>
    <n v="8"/>
    <m/>
    <m/>
    <x v="1795"/>
    <x v="0"/>
    <x v="0"/>
    <x v="0"/>
    <x v="0"/>
  </r>
  <r>
    <n v="2005"/>
    <x v="205"/>
    <x v="211"/>
    <d v="2021-02-18T00:00:00"/>
    <n v="0.47058800000000001"/>
    <n v="0.27554200000000001"/>
    <n v="0.25386999999999998"/>
    <n v="1"/>
    <n v="0.43113999999999902"/>
    <n v="0.47679623428270501"/>
    <n v="0.275354267729369"/>
    <n v="0.21671799999999999"/>
    <n v="0.376075251006037"/>
    <d v="2021-02-18T00:00:00"/>
    <n v="3931.33"/>
    <n v="3950.43"/>
    <n v="3884.94"/>
    <s v="BOT"/>
    <n v="4"/>
    <s v="_NA_"/>
    <n v="-25483.08"/>
    <s v="LGrowth"/>
    <s v="S"/>
    <x v="1309"/>
    <x v="1303"/>
    <n v="3881.3701171875"/>
    <n v="3433.4058569335898"/>
    <n v="23.110000610351499"/>
    <s v="_NA_"/>
    <x v="42"/>
    <n v="1"/>
    <n v="-2.411531283"/>
    <s v="Amazon"/>
    <n v="3194.5"/>
    <d v="2021-02-23T00:00:00"/>
    <d v="2021-02-23T00:00:00"/>
    <n v="1"/>
    <n v="-0.15"/>
    <n v="75.22"/>
    <n v="88.9"/>
    <s v="PCM-Tracking - LogHist.csv"/>
    <d v="2020-12-31T00:00:00"/>
    <n v="90.96"/>
    <n v="0.25"/>
    <d v="2020-12-16T00:00:00"/>
    <x v="0"/>
    <x v="1363"/>
    <n v="159.26300000000001"/>
    <n v="2021"/>
    <s v="_NA_"/>
    <x v="2004"/>
    <n v="-4965.71"/>
    <n v="3185.26"/>
    <n v="8"/>
    <n v="110"/>
    <n v="0.25"/>
    <n v="0.130472271243221"/>
    <d v="2016-03-15T00:00:00"/>
    <n v="2500"/>
    <x v="73"/>
    <n v="4814.5200000000004"/>
    <n v="52.93"/>
    <s v="AMZN"/>
    <d v="1899-12-30T15:14:00"/>
    <x v="2005"/>
    <n v="2005"/>
    <n v="2005"/>
    <s v="USD"/>
    <s v="U1060261"/>
    <n v="0.40960000000000002"/>
    <n v="8"/>
    <m/>
    <m/>
    <x v="1796"/>
    <x v="0"/>
    <x v="0"/>
    <x v="0"/>
    <x v="0"/>
  </r>
  <r>
    <n v="2006"/>
    <x v="206"/>
    <x v="212"/>
    <d v="2021-02-18T00:00:00"/>
    <n v="0.47058800000000001"/>
    <n v="0.27554200000000001"/>
    <n v="0.25386999999999998"/>
    <n v="1"/>
    <n v="0.43113999999999902"/>
    <n v="0.47679623428270501"/>
    <n v="0.275354267729369"/>
    <n v="0.21671799999999999"/>
    <n v="0.376075251006037"/>
    <d v="2021-02-18T00:00:00"/>
    <n v="3931.33"/>
    <n v="3950.43"/>
    <n v="3884.94"/>
    <s v="BOT"/>
    <n v="4"/>
    <s v="_NA_"/>
    <n v="-28395.25"/>
    <s v="LGrowth"/>
    <s v="S"/>
    <x v="1317"/>
    <x v="1311"/>
    <n v="3881.3701171875"/>
    <n v="3433.4058569335898"/>
    <n v="23.110000610351499"/>
    <s v="_NA_"/>
    <x v="67"/>
    <n v="1"/>
    <n v="-2.055295101"/>
    <s v="nVidia"/>
    <n v="565.67999999999995"/>
    <d v="2021-02-23T00:00:00"/>
    <d v="2021-02-23T00:00:00"/>
    <n v="1"/>
    <n v="-7.0000000000000007E-2"/>
    <n v="9.6999999999999993"/>
    <n v="11.63"/>
    <s v="PCM-Tracking - LogHist.csv"/>
    <d v="2021-01-31T00:00:00"/>
    <n v="11.76"/>
    <n v="0.3"/>
    <d v="2021-01-15T00:00:00"/>
    <x v="0"/>
    <x v="1364"/>
    <n v="141.97125"/>
    <n v="2021"/>
    <s v="_NA_"/>
    <x v="2005"/>
    <n v="2575.94"/>
    <n v="567.89"/>
    <n v="50"/>
    <n v="50"/>
    <n v="0.2"/>
    <n v="0.130472271243221"/>
    <d v="2017-11-02T00:00:00"/>
    <n v="375"/>
    <x v="117"/>
    <n v="583.61"/>
    <n v="49.64"/>
    <s v="NVDA"/>
    <d v="1899-12-30T15:28:14"/>
    <x v="2006"/>
    <n v="2011"/>
    <n v="2006"/>
    <s v="USD"/>
    <s v="U1060261"/>
    <n v="0.40960000000000002"/>
    <n v="6"/>
    <m/>
    <m/>
    <x v="1797"/>
    <x v="0"/>
    <x v="0"/>
    <x v="0"/>
    <x v="0"/>
  </r>
  <r>
    <n v="2007"/>
    <x v="206"/>
    <x v="212"/>
    <d v="2021-02-18T00:00:00"/>
    <n v="0.47058800000000001"/>
    <n v="0.27554200000000001"/>
    <n v="0.25386999999999998"/>
    <n v="1"/>
    <n v="0.43113999999999902"/>
    <n v="0.47679623428270501"/>
    <n v="0.275354267729369"/>
    <n v="0.21671799999999999"/>
    <n v="0.376075251006037"/>
    <d v="2021-02-18T00:00:00"/>
    <n v="3931.33"/>
    <n v="3950.43"/>
    <n v="3884.94"/>
    <s v="BOT"/>
    <n v="4"/>
    <s v="_NA_"/>
    <n v="-28395.25"/>
    <s v="LGrowth"/>
    <s v="S"/>
    <x v="1318"/>
    <x v="1312"/>
    <n v="3881.3701171875"/>
    <n v="3433.4058569335898"/>
    <n v="23.110000610351499"/>
    <s v="_NA_"/>
    <x v="67"/>
    <n v="1"/>
    <n v="-2.1041911999999998"/>
    <s v="nVidia"/>
    <n v="565.67999999999995"/>
    <d v="2021-02-23T00:00:00"/>
    <d v="2021-02-23T00:00:00"/>
    <n v="1"/>
    <n v="-7.0000000000000007E-2"/>
    <n v="9.6999999999999993"/>
    <n v="11.63"/>
    <s v="PCM-Tracking - LogHist.csv"/>
    <n v="44227"/>
    <n v="11.76"/>
    <n v="0.3"/>
    <n v="44211"/>
    <x v="0"/>
    <x v="1364"/>
    <n v="141.97125"/>
    <n v="2021"/>
    <s v="_NA_"/>
    <x v="2006"/>
    <n v="10582"/>
    <n v="567.89"/>
    <n v="50"/>
    <n v="15"/>
    <n v="0.2"/>
    <n v="0.130472271243221"/>
    <n v="43041"/>
    <n v="375"/>
    <x v="117"/>
    <n v="583.61"/>
    <n v="49.64"/>
    <s v="NVDA"/>
    <d v="1899-12-30T15:28:14"/>
    <x v="2007"/>
    <n v="2010"/>
    <n v="2007"/>
    <s v="USD"/>
    <s v="U1060261"/>
    <n v="0.40960000000000002"/>
    <n v="6"/>
    <m/>
    <m/>
    <x v="1798"/>
    <x v="0"/>
    <x v="0"/>
    <x v="0"/>
    <x v="0"/>
  </r>
  <r>
    <n v="2008"/>
    <x v="206"/>
    <x v="212"/>
    <d v="2021-02-18T00:00:00"/>
    <n v="0.47058800000000001"/>
    <n v="0.27554200000000001"/>
    <n v="0.25386999999999998"/>
    <n v="1"/>
    <n v="0.43113999999999902"/>
    <n v="0.47679623428270501"/>
    <n v="0.275354267729369"/>
    <n v="0.21671799999999999"/>
    <n v="0.376075251006037"/>
    <d v="2021-02-18T00:00:00"/>
    <n v="3931.33"/>
    <n v="3950.43"/>
    <n v="3884.94"/>
    <s v="BOT"/>
    <n v="4"/>
    <s v="_NA_"/>
    <n v="-28395.25"/>
    <s v="LGrowth"/>
    <s v="S"/>
    <x v="1319"/>
    <x v="1313"/>
    <n v="3881.3701171875"/>
    <n v="3433.4058569335898"/>
    <n v="23.110000610351499"/>
    <s v="_NA_"/>
    <x v="67"/>
    <n v="1"/>
    <n v="-2.020405185"/>
    <s v="nVidia"/>
    <n v="565.67999999999995"/>
    <d v="2021-02-23T00:00:00"/>
    <d v="2021-02-23T00:00:00"/>
    <n v="1"/>
    <n v="-7.0000000000000007E-2"/>
    <n v="9.6999999999999993"/>
    <n v="11.63"/>
    <s v="PCM-Tracking - LogHist.csv"/>
    <n v="44227"/>
    <n v="11.76"/>
    <n v="0.3"/>
    <d v="2021-01-15T00:00:00"/>
    <x v="0"/>
    <x v="1364"/>
    <n v="567.88499999999999"/>
    <n v="2021"/>
    <s v="_NA_"/>
    <x v="2007"/>
    <n v="1043.93"/>
    <n v="567.89"/>
    <n v="50"/>
    <n v="5"/>
    <n v="0.2"/>
    <n v="0.130472271243221"/>
    <d v="2017-11-02T00:00:00"/>
    <n v="375"/>
    <x v="117"/>
    <n v="583.61"/>
    <n v="49.64"/>
    <s v="NVDA"/>
    <d v="1899-12-30T15:28:14"/>
    <x v="2008"/>
    <n v="2009"/>
    <n v="2008"/>
    <s v="USD"/>
    <s v="U1060261"/>
    <n v="0.40960000000000002"/>
    <n v="6"/>
    <m/>
    <m/>
    <x v="1799"/>
    <x v="0"/>
    <x v="0"/>
    <x v="0"/>
    <x v="0"/>
  </r>
  <r>
    <n v="2009"/>
    <x v="206"/>
    <x v="212"/>
    <d v="2021-02-18T00:00:00"/>
    <n v="0.47058800000000001"/>
    <n v="0.27554200000000001"/>
    <n v="0.25386999999999998"/>
    <n v="1"/>
    <n v="0.43113999999999902"/>
    <n v="0.47679623428270501"/>
    <n v="0.275354267729369"/>
    <n v="0.21671799999999999"/>
    <n v="0.376075251006037"/>
    <d v="2021-02-18T00:00:00"/>
    <n v="3931.33"/>
    <n v="3950.43"/>
    <n v="3884.94"/>
    <s v="BOT"/>
    <n v="4"/>
    <s v="_NA_"/>
    <n v="-28395.25"/>
    <s v="LGrowth"/>
    <s v="S"/>
    <x v="1320"/>
    <x v="1314"/>
    <n v="3881.3701171875"/>
    <n v="3433.4058569335898"/>
    <n v="23.110000610351499"/>
    <s v="_NA_"/>
    <x v="67"/>
    <n v="1"/>
    <n v="-2.0981190000000001"/>
    <s v="nVidia"/>
    <n v="565.67999999999995"/>
    <d v="2021-02-23T00:00:00"/>
    <d v="2021-02-23T00:00:00"/>
    <n v="1"/>
    <n v="-7.0000000000000007E-2"/>
    <n v="9.6999999999999993"/>
    <n v="11.63"/>
    <s v="PCM-Tracking - LogHist.csv"/>
    <n v="44227"/>
    <n v="11.76"/>
    <n v="0.3"/>
    <d v="2021-01-15T00:00:00"/>
    <x v="0"/>
    <x v="1364"/>
    <n v="141.97125"/>
    <n v="2021"/>
    <s v="_NA_"/>
    <x v="2008"/>
    <n v="8261.4"/>
    <n v="567.89"/>
    <n v="50"/>
    <n v="25"/>
    <n v="0.2"/>
    <n v="0.130472271243221"/>
    <d v="2017-11-02T00:00:00"/>
    <n v="375"/>
    <x v="117"/>
    <n v="583.61"/>
    <n v="49.64"/>
    <s v="NVDA"/>
    <d v="1899-12-30T15:28:14"/>
    <x v="2009"/>
    <n v="2008"/>
    <n v="2009"/>
    <s v="USD"/>
    <s v="U1060261"/>
    <n v="0.40960000000000002"/>
    <n v="6"/>
    <m/>
    <m/>
    <x v="1800"/>
    <x v="0"/>
    <x v="0"/>
    <x v="0"/>
    <x v="0"/>
  </r>
  <r>
    <n v="2010"/>
    <x v="206"/>
    <x v="212"/>
    <d v="2021-02-18T00:00:00"/>
    <n v="0.47058800000000001"/>
    <n v="0.27554200000000001"/>
    <n v="0.25386999999999998"/>
    <n v="1"/>
    <n v="0.43113999999999902"/>
    <n v="0.47679623428270501"/>
    <n v="0.275354267729369"/>
    <n v="0.21671799999999999"/>
    <n v="0.376075251006037"/>
    <d v="2021-02-18T00:00:00"/>
    <n v="3931.33"/>
    <n v="3950.43"/>
    <n v="3884.94"/>
    <s v="BOT"/>
    <n v="4"/>
    <s v="_NA_"/>
    <n v="-28395.25"/>
    <s v="LGrowth"/>
    <s v="S"/>
    <x v="1321"/>
    <x v="1315"/>
    <n v="3881.3701171875"/>
    <n v="3433.4058569335898"/>
    <n v="23.110000610351499"/>
    <s v="_NA_"/>
    <x v="67"/>
    <n v="1"/>
    <n v="-2.0555322"/>
    <s v="nVidia"/>
    <n v="565.67999999999995"/>
    <d v="2021-02-23T00:00:00"/>
    <d v="2021-02-23T00:00:00"/>
    <n v="1"/>
    <n v="-7.0000000000000007E-2"/>
    <n v="9.6999999999999993"/>
    <n v="11.63"/>
    <s v="PCM-Tracking - LogHist.csv"/>
    <d v="2021-01-31T00:00:00"/>
    <n v="11.76"/>
    <n v="0.3"/>
    <d v="2021-01-15T00:00:00"/>
    <x v="0"/>
    <x v="1364"/>
    <n v="567.88499999999999"/>
    <n v="2021"/>
    <s v="_NA_"/>
    <x v="2009"/>
    <n v="-936.66"/>
    <n v="567.89"/>
    <n v="50"/>
    <n v="20"/>
    <n v="0.2"/>
    <n v="0.130472271243221"/>
    <d v="2017-11-02T00:00:00"/>
    <n v="375"/>
    <x v="117"/>
    <n v="583.61"/>
    <n v="49.64"/>
    <s v="NVDA"/>
    <d v="1899-12-30T15:28:14"/>
    <x v="2010"/>
    <n v="2007"/>
    <n v="2010"/>
    <s v="USD"/>
    <s v="U1060261"/>
    <n v="0.40960000000000002"/>
    <n v="6"/>
    <m/>
    <m/>
    <x v="1801"/>
    <x v="0"/>
    <x v="0"/>
    <x v="0"/>
    <x v="0"/>
  </r>
  <r>
    <n v="2011"/>
    <x v="206"/>
    <x v="212"/>
    <d v="2021-02-18T00:00:00"/>
    <n v="0.47058800000000001"/>
    <n v="0.27554200000000001"/>
    <n v="0.25386999999999998"/>
    <n v="1"/>
    <n v="0.43113999999999902"/>
    <n v="0.47679623428270501"/>
    <n v="0.275354267729369"/>
    <n v="0.21671799999999999"/>
    <n v="0.376075251006037"/>
    <d v="2021-02-18T00:00:00"/>
    <n v="3931.33"/>
    <n v="3950.43"/>
    <n v="3884.94"/>
    <s v="BOT"/>
    <n v="4"/>
    <s v="_NA_"/>
    <n v="-28395.25"/>
    <s v="LGrowth"/>
    <s v="S"/>
    <x v="1322"/>
    <x v="1316"/>
    <n v="3881.3701171875"/>
    <n v="3433.4058569335898"/>
    <n v="23.110000610351499"/>
    <s v="_NA_"/>
    <x v="67"/>
    <n v="1"/>
    <n v="-2.3478509000000001"/>
    <s v="nVidia"/>
    <n v="565.67999999999995"/>
    <d v="2021-02-23T00:00:00"/>
    <d v="2021-02-23T00:00:00"/>
    <n v="1"/>
    <n v="-7.0000000000000007E-2"/>
    <n v="9.6999999999999993"/>
    <n v="11.63"/>
    <s v="PCM-Tracking - LogHist.csv"/>
    <d v="2021-01-31T00:00:00"/>
    <n v="11.76"/>
    <n v="0.3"/>
    <d v="2021-01-15T00:00:00"/>
    <x v="0"/>
    <x v="1364"/>
    <n v="14.197125"/>
    <n v="2021"/>
    <s v="_NA_"/>
    <x v="2010"/>
    <n v="10494.65"/>
    <n v="567.89"/>
    <n v="50"/>
    <n v="100"/>
    <n v="0.2"/>
    <n v="0.130472271243221"/>
    <d v="2017-11-02T00:00:00"/>
    <n v="375"/>
    <x v="117"/>
    <n v="583.61"/>
    <n v="49.64"/>
    <s v="NVDA"/>
    <d v="1899-12-30T15:28:14"/>
    <x v="2011"/>
    <n v="2006"/>
    <n v="2011"/>
    <s v="USD"/>
    <s v="U1060261"/>
    <n v="0.40960000000000002"/>
    <n v="6"/>
    <m/>
    <m/>
    <x v="1802"/>
    <x v="0"/>
    <x v="0"/>
    <x v="0"/>
    <x v="0"/>
  </r>
  <r>
    <n v="2012"/>
    <x v="207"/>
    <x v="213"/>
    <d v="2021-02-18T00:00:00"/>
    <n v="0.47058800000000001"/>
    <n v="0.27554200000000001"/>
    <n v="0.25386999999999998"/>
    <n v="1"/>
    <n v="0.43113999999999902"/>
    <n v="0.47679623428270501"/>
    <n v="0.275354267729369"/>
    <n v="0.21671799999999999"/>
    <n v="0.376075251006037"/>
    <d v="2021-02-18T00:00:00"/>
    <n v="3931.33"/>
    <n v="3950.43"/>
    <n v="3884.94"/>
    <s v="BOT"/>
    <n v="4"/>
    <s v="_NA_"/>
    <n v="-17223.150000000001"/>
    <s v="Other"/>
    <s v="S"/>
    <x v="1311"/>
    <x v="1305"/>
    <n v="3881.3701171875"/>
    <n v="3433.4058569335898"/>
    <n v="23.110000610351499"/>
    <s v="_NA_"/>
    <x v="95"/>
    <n v="1"/>
    <n v="-2.3045000569999998"/>
    <s v="Microstrategy"/>
    <s v="_NA_"/>
    <d v="2021-02-23T00:00:00"/>
    <d v="2021-02-23T00:00:00"/>
    <n v="1"/>
    <s v="_NA_"/>
    <s v="_NA_"/>
    <s v="_NA_"/>
    <s v="PCM-Tracking - LogHist.csv"/>
    <s v="_NA_"/>
    <n v="44228"/>
    <n v="-3"/>
    <d v="2021-02-11T00:00:00"/>
    <x v="0"/>
    <x v="1365"/>
    <n v="688.88639999999998"/>
    <n v="2021"/>
    <s v="_NA_"/>
    <x v="2011"/>
    <n v="-2880.3"/>
    <n v="688.89"/>
    <n v="25"/>
    <n v="25"/>
    <n v="-3"/>
    <n v="0.130472271243221"/>
    <d v="2020-11-25T00:00:00"/>
    <n v="525"/>
    <x v="174"/>
    <n v="3000"/>
    <n v="-4"/>
    <s v="MSTR"/>
    <d v="1899-12-30T15:37:20"/>
    <x v="2012"/>
    <n v="2012"/>
    <n v="2012"/>
    <s v="USD"/>
    <s v="U1060261"/>
    <n v="0.40960000000000002"/>
    <n v="6"/>
    <m/>
    <m/>
    <x v="1803"/>
    <x v="0"/>
    <x v="0"/>
    <x v="0"/>
    <x v="0"/>
  </r>
  <r>
    <n v="2013"/>
    <x v="208"/>
    <x v="214"/>
    <d v="2021-02-18T00:00:00"/>
    <n v="0.47058800000000001"/>
    <n v="0.27554200000000001"/>
    <n v="0.25386999999999998"/>
    <n v="1"/>
    <n v="0.43113999999999902"/>
    <n v="0.47679623428270501"/>
    <n v="0.275354267729369"/>
    <n v="0.21671799999999999"/>
    <n v="0.376075251006037"/>
    <d v="2021-02-18T00:00:00"/>
    <n v="3931.33"/>
    <n v="3950.43"/>
    <n v="3884.94"/>
    <s v="BOT"/>
    <n v="4"/>
    <s v="_NA_"/>
    <n v="-13624.5"/>
    <s v="Other"/>
    <s v="S"/>
    <x v="1312"/>
    <x v="1306"/>
    <n v="3881.3701171875"/>
    <n v="3433.4058569335898"/>
    <n v="23.110000610351499"/>
    <s v="_NA_"/>
    <x v="96"/>
    <n v="1.5"/>
    <n v="-6.8233059999999996"/>
    <s v="GBTC"/>
    <s v="_NA_"/>
    <d v="2021-02-23T00:00:00"/>
    <d v="2021-02-23T00:00:00"/>
    <n v="1"/>
    <s v="_NA_"/>
    <s v="_NA_"/>
    <s v="_NA_"/>
    <s v="PCM-Tracking - LogHist.csv"/>
    <s v="_NA_"/>
    <n v="44228"/>
    <n v="-3"/>
    <d v="2021-02-11T00:00:00"/>
    <x v="0"/>
    <x v="1366"/>
    <n v="45.41"/>
    <n v="2021"/>
    <s v="_NA_"/>
    <x v="2012"/>
    <n v="-1610.32"/>
    <n v="45.41"/>
    <n v="300"/>
    <n v="300"/>
    <n v="-3"/>
    <n v="0.130472271243221"/>
    <d v="2020-11-24T00:00:00"/>
    <n v="25"/>
    <x v="173"/>
    <n v="250"/>
    <n v="-4"/>
    <s v="GBTC"/>
    <d v="1899-12-30T15:46:24"/>
    <x v="2013"/>
    <n v="2013"/>
    <n v="2013"/>
    <s v="USD"/>
    <s v="U1060261"/>
    <n v="0.40960000000000002"/>
    <n v="6"/>
    <m/>
    <m/>
    <x v="1804"/>
    <x v="0"/>
    <x v="0"/>
    <x v="0"/>
    <x v="0"/>
  </r>
  <r>
    <n v="2014"/>
    <x v="209"/>
    <x v="215"/>
    <d v="2021-02-25T00:00:00"/>
    <n v="0.459283"/>
    <n v="0.30293199999999998"/>
    <n v="0.237785"/>
    <n v="1"/>
    <n v="0.43408975"/>
    <n v="0.47679623428270501"/>
    <n v="0.275354267729369"/>
    <n v="0.221498"/>
    <n v="0.376075251006037"/>
    <d v="2021-02-25T00:00:00"/>
    <n v="3924.3"/>
    <n v="3924.3"/>
    <n v="3911.13"/>
    <s v="BOT"/>
    <n v="4"/>
    <s v="_NA_"/>
    <n v="-11120"/>
    <s v="Value"/>
    <s v="S"/>
    <x v="1304"/>
    <x v="1298"/>
    <n v="3901.82006835937"/>
    <n v="3452.9940063476502"/>
    <n v="23.350000381469702"/>
    <s v="_NA_"/>
    <x v="86"/>
    <n v="2"/>
    <n v="-3.3153416249999998"/>
    <s v="Bed bath and beyond"/>
    <n v="27.86"/>
    <d v="2021-03-01T00:00:00"/>
    <d v="2021-03-01T00:00:00"/>
    <n v="0"/>
    <n v="1.83"/>
    <n v="1.25"/>
    <n v="1.25"/>
    <s v="PCM-Tracking - LogHist.csv"/>
    <n v="44926"/>
    <n v="1.25"/>
    <n v="0.03"/>
    <d v="2021-02-04T00:00:00"/>
    <x v="0"/>
    <x v="1367"/>
    <n v="27.795000000000002"/>
    <n v="2021"/>
    <s v="_NA_"/>
    <x v="2013"/>
    <n v="16.68"/>
    <n v="27.8"/>
    <n v="400"/>
    <n v="150"/>
    <n v="0.12"/>
    <n v="0.129981708971008"/>
    <d v="2020-11-04T00:00:00"/>
    <n v="17.5"/>
    <x v="169"/>
    <n v="31.78"/>
    <n v="25.42"/>
    <s v="BBBY"/>
    <d v="2025-03-01T10:08:27"/>
    <x v="2014"/>
    <n v="2014"/>
    <n v="2014"/>
    <s v="USD"/>
    <s v="U1060261"/>
    <n v="0.40960000000000002"/>
    <n v="6"/>
    <m/>
    <m/>
    <x v="1805"/>
    <x v="0"/>
    <x v="0"/>
    <x v="0"/>
    <x v="0"/>
  </r>
  <r>
    <n v="2015"/>
    <x v="209"/>
    <x v="215"/>
    <d v="2021-02-25T00:00:00"/>
    <n v="0.459283"/>
    <n v="0.30293199999999998"/>
    <n v="0.237785"/>
    <n v="1"/>
    <n v="0.43408975"/>
    <n v="0.47679623428270501"/>
    <n v="0.275354267729369"/>
    <n v="0.221498"/>
    <n v="0.376075251006037"/>
    <d v="2021-02-25T00:00:00"/>
    <n v="3924.3"/>
    <n v="3924.3"/>
    <n v="3911.13"/>
    <s v="BOT"/>
    <n v="4"/>
    <s v="_NA_"/>
    <n v="-11120"/>
    <s v="Value"/>
    <s v="S"/>
    <x v="1323"/>
    <x v="1317"/>
    <n v="3901.82006835937"/>
    <n v="3452.9940063476502"/>
    <n v="23.350000381469702"/>
    <s v="_NA_"/>
    <x v="86"/>
    <n v="2"/>
    <n v="-11.366609038"/>
    <s v="Bed bath and beyond"/>
    <n v="27.86"/>
    <d v="2021-03-01T00:00:00"/>
    <d v="2021-03-01T00:00:00"/>
    <n v="0"/>
    <n v="1.83"/>
    <n v="1.25"/>
    <n v="1.25"/>
    <s v="PCM-Tracking - LogHist.csv"/>
    <n v="44926"/>
    <n v="1.25"/>
    <n v="0.03"/>
    <d v="2021-02-04T00:00:00"/>
    <x v="0"/>
    <x v="1367"/>
    <n v="27.795000000000002"/>
    <n v="2021"/>
    <s v="_NA_"/>
    <x v="2014"/>
    <n v="-2806.87"/>
    <n v="27.8"/>
    <n v="400"/>
    <n v="250"/>
    <n v="0.12"/>
    <n v="0.129981708971008"/>
    <d v="2020-11-04T00:00:00"/>
    <n v="17.5"/>
    <x v="169"/>
    <n v="31.78"/>
    <n v="25.42"/>
    <s v="BBBY"/>
    <d v="2025-03-01T10:08:27"/>
    <x v="2015"/>
    <n v="2015"/>
    <n v="2015"/>
    <s v="USD"/>
    <s v="U1060261"/>
    <n v="0.40960000000000002"/>
    <n v="6"/>
    <m/>
    <m/>
    <x v="1806"/>
    <x v="0"/>
    <x v="0"/>
    <x v="0"/>
    <x v="0"/>
  </r>
  <r>
    <n v="2016"/>
    <x v="210"/>
    <x v="216"/>
    <d v="2021-02-25T00:00:00"/>
    <n v="0.459283"/>
    <n v="0.30293199999999998"/>
    <n v="0.237785"/>
    <n v="1"/>
    <n v="0.43408975"/>
    <n v="0.47679623428270501"/>
    <n v="0.275354267729369"/>
    <n v="0.221498"/>
    <n v="0.376075251006037"/>
    <d v="2021-02-25T00:00:00"/>
    <n v="3924.3"/>
    <n v="3924.3"/>
    <n v="3911.13"/>
    <s v="BOT"/>
    <n v="4"/>
    <s v="_NA_"/>
    <n v="-12107.5"/>
    <s v="SGrowth"/>
    <s v="S"/>
    <x v="1324"/>
    <x v="1318"/>
    <n v="3901.82006835937"/>
    <n v="3452.9940063476502"/>
    <n v="23.350000381469702"/>
    <s v="_NA_"/>
    <x v="99"/>
    <n v="1"/>
    <n v="-2.1044394999999998"/>
    <s v="Etsy"/>
    <n v="244.58"/>
    <d v="2021-03-01T00:00:00"/>
    <d v="2021-03-01T00:00:00"/>
    <n v="0"/>
    <n v="-0.17"/>
    <n v="3.31"/>
    <n v="4.3099999999999996"/>
    <s v="PCM-Tracking - LogHist.csv"/>
    <n v="44196"/>
    <n v="4.4800000000000004"/>
    <n v="1.25"/>
    <d v="2021-03-01T00:00:00"/>
    <x v="0"/>
    <x v="1368"/>
    <n v="242.13"/>
    <n v="2021"/>
    <s v="_NA_"/>
    <x v="2015"/>
    <n v="-3035.1"/>
    <n v="242.13"/>
    <n v="50"/>
    <n v="50"/>
    <n v="0.25"/>
    <n v="0.129981708971008"/>
    <d v="2018-07-07T00:00:00"/>
    <n v="140"/>
    <x v="187"/>
    <n v="747.65"/>
    <n v="166.97"/>
    <s v="ETSY"/>
    <d v="2025-03-01T11:10:24"/>
    <x v="2016"/>
    <n v="2016"/>
    <n v="2016"/>
    <s v="USD"/>
    <s v="U1060261"/>
    <n v="0.40960000000000002"/>
    <n v="4"/>
    <m/>
    <m/>
    <x v="1807"/>
    <x v="0"/>
    <x v="0"/>
    <x v="0"/>
    <x v="0"/>
  </r>
  <r>
    <n v="2017"/>
    <x v="211"/>
    <x v="217"/>
    <d v="2021-02-25T00:00:00"/>
    <n v="0.459283"/>
    <n v="0.30293199999999998"/>
    <n v="0.237785"/>
    <n v="1"/>
    <n v="0.43408975"/>
    <n v="0.47679623428270501"/>
    <n v="0.275354267729369"/>
    <n v="0.221498"/>
    <n v="0.376075251006037"/>
    <d v="2021-02-25T00:00:00"/>
    <n v="3924.3"/>
    <n v="3924.3"/>
    <n v="3911.13"/>
    <s v="BOT"/>
    <n v="4"/>
    <s v="_NA_"/>
    <n v="-32633.599999999999"/>
    <s v="Value"/>
    <s v="S"/>
    <x v="1325"/>
    <x v="1319"/>
    <n v="3870.2900390625"/>
    <n v="3458.0829565429599"/>
    <n v="24.100000381469702"/>
    <s v="_NA_"/>
    <x v="100"/>
    <n v="1"/>
    <n v="-2.0704897"/>
    <s v="Lowe's"/>
    <n v="163.05000000000001"/>
    <d v="2021-03-02T00:00:00"/>
    <d v="2021-03-02T00:00:00"/>
    <n v="1"/>
    <n v="-0.17"/>
    <n v="9.61"/>
    <n v="10.87"/>
    <s v="PCM-Tracking - LogHist.csv"/>
    <n v="44196"/>
    <n v="11.08"/>
    <n v="7.4999999999999997E-2"/>
    <d v="2021-03-02T00:00:00"/>
    <x v="0"/>
    <x v="1369"/>
    <n v="162.80500000000001"/>
    <n v="2021"/>
    <s v="_NA_"/>
    <x v="2016"/>
    <n v="4405.43"/>
    <n v="163.16"/>
    <n v="200"/>
    <n v="50"/>
    <n v="0.2"/>
    <n v="0.119201039332964"/>
    <d v="2020-10-16T00:00:00"/>
    <n v="135"/>
    <x v="168"/>
    <n v="318.95"/>
    <n v="28.77"/>
    <s v="LOW"/>
    <d v="2025-03-02T09:41:08"/>
    <x v="2017"/>
    <n v="2021"/>
    <n v="2017"/>
    <s v="USD"/>
    <s v="U1060261"/>
    <n v="0.40960000000000002"/>
    <n v="6"/>
    <m/>
    <m/>
    <x v="1808"/>
    <x v="0"/>
    <x v="0"/>
    <x v="0"/>
    <x v="0"/>
  </r>
  <r>
    <n v="2018"/>
    <x v="211"/>
    <x v="217"/>
    <d v="2021-02-25T00:00:00"/>
    <n v="0.459283"/>
    <n v="0.30293199999999998"/>
    <n v="0.237785"/>
    <n v="1"/>
    <n v="0.43408975"/>
    <n v="0.47679623428270501"/>
    <n v="0.275354267729369"/>
    <n v="0.221498"/>
    <n v="0.376075251006037"/>
    <d v="2021-02-25T00:00:00"/>
    <n v="3924.3"/>
    <n v="3924.3"/>
    <n v="3911.13"/>
    <s v="BOT"/>
    <n v="4"/>
    <s v="_NA_"/>
    <n v="-32633.599999999999"/>
    <s v="Value"/>
    <s v="S"/>
    <x v="1326"/>
    <x v="1320"/>
    <n v="3870.2900390625"/>
    <n v="3458.0829565429599"/>
    <n v="24.100000381469702"/>
    <s v="_NA_"/>
    <x v="100"/>
    <n v="1"/>
    <n v="-2.9708293829999999"/>
    <s v="Lowe's"/>
    <n v="163.05000000000001"/>
    <d v="2021-03-02T00:00:00"/>
    <d v="2021-03-02T00:00:00"/>
    <n v="1"/>
    <n v="-0.17"/>
    <n v="9.61"/>
    <n v="10.87"/>
    <s v="PCM-Tracking - LogHist.csv"/>
    <n v="44196"/>
    <n v="11.08"/>
    <n v="7.4999999999999997E-2"/>
    <d v="2021-03-02T00:00:00"/>
    <x v="0"/>
    <x v="1369"/>
    <n v="162.80500000000001"/>
    <n v="2021"/>
    <s v="_NA_"/>
    <x v="2017"/>
    <n v="867.83"/>
    <n v="163.16"/>
    <n v="200"/>
    <n v="20"/>
    <n v="0.2"/>
    <n v="0.119201039332964"/>
    <d v="2020-10-16T00:00:00"/>
    <n v="135"/>
    <x v="168"/>
    <n v="318.95"/>
    <n v="28.77"/>
    <s v="LOW"/>
    <d v="2025-03-02T09:41:08"/>
    <x v="2018"/>
    <n v="2020"/>
    <n v="2018"/>
    <s v="USD"/>
    <s v="U1060261"/>
    <n v="0.40960000000000002"/>
    <n v="6"/>
    <m/>
    <m/>
    <x v="1809"/>
    <x v="0"/>
    <x v="0"/>
    <x v="0"/>
    <x v="0"/>
  </r>
  <r>
    <n v="2019"/>
    <x v="211"/>
    <x v="217"/>
    <d v="2021-02-25T00:00:00"/>
    <n v="0.459283"/>
    <n v="0.30293199999999998"/>
    <n v="0.237785"/>
    <n v="1"/>
    <n v="0.43408975"/>
    <n v="0.47679623428270501"/>
    <n v="0.275354267729369"/>
    <n v="0.221498"/>
    <n v="0.376075251006037"/>
    <d v="2021-02-25T00:00:00"/>
    <n v="3924.3"/>
    <n v="3924.3"/>
    <n v="3911.13"/>
    <s v="BOT"/>
    <n v="4"/>
    <s v="_NA_"/>
    <n v="-32633.599999999999"/>
    <s v="Value"/>
    <s v="S"/>
    <x v="1327"/>
    <x v="1321"/>
    <n v="3870.2900390625"/>
    <n v="3458.0829565429599"/>
    <n v="24.100000381469702"/>
    <s v="_NA_"/>
    <x v="100"/>
    <n v="1"/>
    <n v="-2.0562941050000001"/>
    <s v="Lowe's"/>
    <n v="163.05000000000001"/>
    <d v="2021-03-02T00:00:00"/>
    <d v="2021-03-02T00:00:00"/>
    <n v="1"/>
    <n v="-0.17"/>
    <n v="9.61"/>
    <n v="10.87"/>
    <s v="PCM-Tracking - LogHist.csv"/>
    <n v="44196"/>
    <n v="11.08"/>
    <n v="7.4999999999999997E-2"/>
    <d v="2021-03-02T00:00:00"/>
    <x v="0"/>
    <x v="1369"/>
    <n v="162.80500000000001"/>
    <n v="2021"/>
    <s v="_NA_"/>
    <x v="2018"/>
    <n v="1622.44"/>
    <n v="163.16"/>
    <n v="200"/>
    <n v="50"/>
    <n v="0.2"/>
    <n v="0.119201039332964"/>
    <d v="2020-10-16T00:00:00"/>
    <n v="135"/>
    <x v="168"/>
    <n v="318.95"/>
    <n v="28.77"/>
    <s v="LOW"/>
    <d v="2025-03-02T09:41:08"/>
    <x v="2019"/>
    <n v="2018"/>
    <n v="2019"/>
    <s v="USD"/>
    <s v="U1060261"/>
    <n v="0.40960000000000002"/>
    <n v="6"/>
    <m/>
    <m/>
    <x v="1810"/>
    <x v="0"/>
    <x v="0"/>
    <x v="0"/>
    <x v="0"/>
  </r>
  <r>
    <n v="2020"/>
    <x v="211"/>
    <x v="217"/>
    <d v="2021-02-25T00:00:00"/>
    <n v="0.459283"/>
    <n v="0.30293199999999998"/>
    <n v="0.237785"/>
    <n v="1"/>
    <n v="0.43408975"/>
    <n v="0.47679623428270501"/>
    <n v="0.275354267729369"/>
    <n v="0.221498"/>
    <n v="0.376075251006037"/>
    <d v="2021-02-25T00:00:00"/>
    <n v="3924.3"/>
    <n v="3924.3"/>
    <n v="3911.13"/>
    <s v="BOT"/>
    <n v="4"/>
    <s v="_NA_"/>
    <n v="-32633.599999999999"/>
    <s v="Value"/>
    <s v="S"/>
    <x v="1328"/>
    <x v="1322"/>
    <n v="3870.2900390625"/>
    <n v="3458.0829565429599"/>
    <n v="24.100000381469702"/>
    <s v="_NA_"/>
    <x v="100"/>
    <n v="1"/>
    <n v="-2.2415284259999999"/>
    <s v="Lowe's"/>
    <n v="163.05000000000001"/>
    <d v="2021-03-02T00:00:00"/>
    <d v="2021-03-02T00:00:00"/>
    <n v="1"/>
    <n v="-0.17"/>
    <n v="9.61"/>
    <n v="10.87"/>
    <s v="PCM-Tracking - LogHist.csv"/>
    <n v="44196"/>
    <n v="11.08"/>
    <n v="7.4999999999999997E-2"/>
    <d v="2021-03-02T00:00:00"/>
    <x v="0"/>
    <x v="1369"/>
    <n v="162.80500000000001"/>
    <n v="2021"/>
    <s v="_NA_"/>
    <x v="2019"/>
    <n v="2121.7600000000002"/>
    <n v="163.16"/>
    <n v="200"/>
    <n v="50"/>
    <n v="0.2"/>
    <n v="0.119201039332964"/>
    <d v="2020-10-16T00:00:00"/>
    <n v="135"/>
    <x v="168"/>
    <n v="318.95"/>
    <n v="28.77"/>
    <s v="LOW"/>
    <d v="2025-03-02T09:41:08"/>
    <x v="2020"/>
    <n v="2017"/>
    <n v="2020"/>
    <s v="USD"/>
    <s v="U1060261"/>
    <n v="0.40960000000000002"/>
    <n v="6"/>
    <m/>
    <m/>
    <x v="1811"/>
    <x v="0"/>
    <x v="0"/>
    <x v="0"/>
    <x v="0"/>
  </r>
  <r>
    <n v="2021"/>
    <x v="211"/>
    <x v="217"/>
    <d v="2021-02-25T00:00:00"/>
    <n v="0.459283"/>
    <n v="0.30293199999999998"/>
    <n v="0.237785"/>
    <n v="1"/>
    <n v="0.43408975"/>
    <n v="0.47679623428270501"/>
    <n v="0.275354267729369"/>
    <n v="0.221498"/>
    <n v="0.376075251006037"/>
    <d v="2021-02-25T00:00:00"/>
    <n v="3924.3"/>
    <n v="3924.3"/>
    <n v="3911.13"/>
    <s v="BOT"/>
    <n v="4"/>
    <s v="_NA_"/>
    <n v="-32633.599999999999"/>
    <s v="Value"/>
    <s v="S"/>
    <x v="1222"/>
    <x v="1217"/>
    <n v="3870.2900390625"/>
    <n v="3458.0829565429599"/>
    <n v="24.100000381469702"/>
    <s v="_NA_"/>
    <x v="100"/>
    <n v="1"/>
    <n v="-2.1036575000000002"/>
    <s v="Lowe's"/>
    <n v="163.05000000000001"/>
    <n v="44257"/>
    <d v="2021-03-02T00:00:00"/>
    <n v="1"/>
    <n v="-0.17"/>
    <n v="9.61"/>
    <n v="10.87"/>
    <s v="PCM-Tracking - LogHist.csv"/>
    <n v="44196"/>
    <n v="11.08"/>
    <n v="7.4999999999999997E-2"/>
    <n v="44257"/>
    <x v="0"/>
    <x v="1369"/>
    <n v="162.80500000000001"/>
    <n v="2021"/>
    <s v="_NA_"/>
    <x v="2020"/>
    <n v="1189.5999999999999"/>
    <n v="163.16"/>
    <n v="200"/>
    <n v="30"/>
    <n v="0.2"/>
    <n v="0.119201039332964"/>
    <n v="44120"/>
    <n v="135"/>
    <x v="168"/>
    <n v="318.95"/>
    <n v="28.77"/>
    <s v="LOW"/>
    <n v="45718.403564814813"/>
    <x v="2021"/>
    <n v="2019"/>
    <n v="2021"/>
    <s v="USD"/>
    <s v="U1060261"/>
    <n v="0.40960000000000002"/>
    <n v="6"/>
    <m/>
    <m/>
    <x v="1812"/>
    <x v="0"/>
    <x v="0"/>
    <x v="0"/>
    <x v="0"/>
  </r>
  <r>
    <n v="2022"/>
    <x v="211"/>
    <x v="217"/>
    <d v="2021-02-25T00:00:00"/>
    <n v="0.459283"/>
    <n v="0.30293199999999998"/>
    <n v="0.237785"/>
    <n v="1"/>
    <n v="0.43408975"/>
    <n v="0.47679623428270501"/>
    <n v="0.275354267729369"/>
    <n v="0.221498"/>
    <n v="0.376075251006037"/>
    <d v="2021-02-25T00:00:00"/>
    <n v="3924.3"/>
    <n v="3924.3"/>
    <n v="3911.13"/>
    <s v="BOT"/>
    <n v="4"/>
    <s v="_NA_"/>
    <n v="-32633.599999999999"/>
    <s v="Value"/>
    <s v="S"/>
    <x v="1326"/>
    <x v="1320"/>
    <n v="3870.2900390625"/>
    <n v="3458.0829565429599"/>
    <n v="24.100000381469702"/>
    <s v="_NA_"/>
    <x v="100"/>
    <n v="1"/>
    <n v="-2.9708293829999999"/>
    <s v="Lowe's"/>
    <n v="163.05000000000001"/>
    <d v="2021-03-02T00:00:00"/>
    <d v="2021-03-02T00:00:00"/>
    <n v="1"/>
    <n v="-0.17"/>
    <n v="9.61"/>
    <n v="10.87"/>
    <s v="PCM-Tracking - LogHist.csv"/>
    <d v="2020-12-31T00:00:00"/>
    <n v="11.08"/>
    <n v="7.4999999999999997E-2"/>
    <d v="2021-03-02T00:00:00"/>
    <x v="0"/>
    <x v="1370"/>
    <n v="163.16309999999999"/>
    <n v="2021"/>
    <s v="_NA_"/>
    <x v="2021"/>
    <n v="7761.43"/>
    <n v="163.16"/>
    <n v="200"/>
    <n v="180"/>
    <n v="0.2"/>
    <n v="0.119201039332964"/>
    <d v="2020-10-16T00:00:00"/>
    <n v="135"/>
    <x v="168"/>
    <n v="318.95"/>
    <n v="28.77"/>
    <s v="LOW"/>
    <d v="2025-03-02T09:41:08"/>
    <x v="2022"/>
    <n v="2022"/>
    <n v="2022"/>
    <s v="USD"/>
    <s v="U1060261"/>
    <n v="0.40960000000000002"/>
    <n v="6"/>
    <m/>
    <m/>
    <x v="1809"/>
    <x v="0"/>
    <x v="0"/>
    <x v="0"/>
    <x v="0"/>
  </r>
  <r>
    <n v="2023"/>
    <x v="211"/>
    <x v="217"/>
    <d v="2021-02-25T00:00:00"/>
    <n v="0.459283"/>
    <n v="0.30293199999999998"/>
    <n v="0.237785"/>
    <n v="1"/>
    <n v="0.43408975"/>
    <n v="0.47679623428270501"/>
    <n v="0.275354267729369"/>
    <n v="0.221498"/>
    <n v="0.376075251006037"/>
    <d v="2021-02-25T00:00:00"/>
    <n v="3924.3"/>
    <n v="3924.3"/>
    <n v="3911.13"/>
    <s v="BOT"/>
    <n v="4"/>
    <s v="_NA_"/>
    <n v="-32633.599999999999"/>
    <s v="Value"/>
    <s v="S"/>
    <x v="1329"/>
    <x v="1323"/>
    <n v="3870.2900390625"/>
    <n v="3458.0829565429599"/>
    <n v="24.100000381469702"/>
    <s v="_NA_"/>
    <x v="100"/>
    <n v="1"/>
    <n v="-2.1012819999999999"/>
    <s v="Lowe's"/>
    <n v="163.05000000000001"/>
    <d v="2021-03-02T00:00:00"/>
    <d v="2021-03-02T00:00:00"/>
    <n v="1"/>
    <n v="-0.17"/>
    <n v="9.61"/>
    <n v="10.87"/>
    <s v="PCM-Tracking - LogHist.csv"/>
    <n v="44196"/>
    <n v="11.08"/>
    <n v="7.4999999999999997E-2"/>
    <d v="2021-03-02T00:00:00"/>
    <x v="0"/>
    <x v="1370"/>
    <n v="163.16309999999999"/>
    <n v="2021"/>
    <s v="_NA_"/>
    <x v="2022"/>
    <n v="1384.7"/>
    <n v="163.16"/>
    <n v="200"/>
    <n v="20"/>
    <n v="0.2"/>
    <n v="0.119201039332964"/>
    <d v="2020-10-16T00:00:00"/>
    <n v="135"/>
    <x v="168"/>
    <n v="318.95"/>
    <n v="28.77"/>
    <s v="LOW"/>
    <d v="2025-03-02T09:41:08"/>
    <x v="2023"/>
    <n v="2023"/>
    <n v="2023"/>
    <s v="USD"/>
    <s v="U1060261"/>
    <n v="0.40960000000000002"/>
    <n v="6"/>
    <m/>
    <m/>
    <x v="1813"/>
    <x v="0"/>
    <x v="0"/>
    <x v="0"/>
    <x v="0"/>
  </r>
  <r>
    <n v="2024"/>
    <x v="212"/>
    <x v="218"/>
    <d v="2021-03-04T00:00:00"/>
    <n v="0.40259699999999998"/>
    <n v="0.34415600000000002"/>
    <n v="0.253247"/>
    <n v="1"/>
    <n v="0.42681637500000003"/>
    <n v="0.47679623428270501"/>
    <n v="0.275354267729369"/>
    <n v="0.14934999999999901"/>
    <n v="0.376075251006037"/>
    <d v="2021-03-04T00:00:00"/>
    <n v="3837.2"/>
    <n v="3837.96"/>
    <n v="3817.26"/>
    <s v="SLD"/>
    <n v="4"/>
    <s v="_NA_"/>
    <n v="18143.900000000001"/>
    <s v="SGrowth"/>
    <s v="B"/>
    <x v="1330"/>
    <x v="1324"/>
    <n v="3841.93994140625"/>
    <n v="3471.5308569335898"/>
    <n v="24.659999847412099"/>
    <s v="panic selling, DO NOT OVER LONG "/>
    <x v="99"/>
    <n v="1.1000000000000001"/>
    <n v="-2.1044394999999998"/>
    <s v="Etsy"/>
    <n v="200.3"/>
    <d v="2021-03-05T00:00:00"/>
    <d v="2021-03-05T00:00:00"/>
    <n v="4"/>
    <n v="-0.18"/>
    <n v="3.31"/>
    <n v="4.3099999999999996"/>
    <s v="PCM-Tracking - LogHist.csv"/>
    <n v="44196"/>
    <n v="4.49"/>
    <n v="1.25"/>
    <d v="2021-03-01T00:00:00"/>
    <x v="1"/>
    <x v="1371"/>
    <n v="181.45"/>
    <n v="2021"/>
    <s v="_NA_"/>
    <x v="2023"/>
    <n v="-4.5"/>
    <n v="181.45"/>
    <n v="100"/>
    <n v="50"/>
    <n v="0.25"/>
    <n v="0.106699061520034"/>
    <d v="2018-07-07T00:00:00"/>
    <n v="140"/>
    <x v="187"/>
    <n v="749.51"/>
    <n v="166.97"/>
    <s v="ETSY"/>
    <d v="2025-03-05T11:16:45"/>
    <x v="2024"/>
    <n v="2024"/>
    <n v="2024"/>
    <s v="USD"/>
    <s v="U1060261"/>
    <n v="0.40960000000000002"/>
    <n v="4"/>
    <m/>
    <m/>
    <x v="1814"/>
    <x v="0"/>
    <x v="0"/>
    <x v="0"/>
    <x v="0"/>
  </r>
  <r>
    <n v="2025"/>
    <x v="213"/>
    <x v="219"/>
    <d v="2021-03-04T00:00:00"/>
    <n v="0.40259699999999998"/>
    <n v="0.34415600000000002"/>
    <n v="0.253247"/>
    <n v="1"/>
    <n v="0.42681637500000003"/>
    <n v="0.47679623428270501"/>
    <n v="0.275354267729369"/>
    <n v="0.14934999999999901"/>
    <n v="0.376075251006037"/>
    <d v="2021-03-04T00:00:00"/>
    <n v="3837.2"/>
    <n v="3837.96"/>
    <n v="3817.26"/>
    <s v="BOT"/>
    <n v="4"/>
    <s v="_NA_"/>
    <n v="-15942"/>
    <s v="Other"/>
    <s v="S"/>
    <x v="1331"/>
    <x v="1325"/>
    <n v="3821.35009765625"/>
    <n v="3475.77955688476"/>
    <n v="25.4699993133544"/>
    <s v="_NA_"/>
    <x v="95"/>
    <n v="1"/>
    <n v="-2.3193841000000002"/>
    <s v="Microstrategy"/>
    <s v="_NA_"/>
    <d v="2021-03-08T00:00:00"/>
    <d v="2021-03-08T00:00:00"/>
    <n v="0"/>
    <s v="_NA_"/>
    <s v="_NA_"/>
    <s v="_NA_"/>
    <s v="PCM-Tracking - LogHist.csv"/>
    <s v="_NA_"/>
    <n v="44228"/>
    <n v="-3"/>
    <d v="2021-02-11T00:00:00"/>
    <x v="0"/>
    <x v="1372"/>
    <n v="637.64"/>
    <n v="2021"/>
    <s v="_NA_"/>
    <x v="2024"/>
    <n v="-869.57"/>
    <n v="637.64"/>
    <n v="25"/>
    <n v="25"/>
    <n v="-3"/>
    <n v="9.9422456204676199E-2"/>
    <d v="2020-11-25T00:00:00"/>
    <n v="525"/>
    <x v="174"/>
    <n v="3000"/>
    <n v="-4"/>
    <s v="MSTR"/>
    <d v="1899-12-30T09:49:21"/>
    <x v="2025"/>
    <n v="2025"/>
    <n v="2025"/>
    <s v="USD"/>
    <s v="U1060261"/>
    <n v="0.40960000000000002"/>
    <n v="6"/>
    <m/>
    <m/>
    <x v="1815"/>
    <x v="0"/>
    <x v="0"/>
    <x v="0"/>
    <x v="0"/>
  </r>
  <r>
    <n v="2026"/>
    <x v="214"/>
    <x v="220"/>
    <d v="2021-03-04T00:00:00"/>
    <n v="0.40259699999999998"/>
    <n v="0.34415600000000002"/>
    <n v="0.253247"/>
    <n v="1"/>
    <n v="0.42681637500000003"/>
    <n v="0.47679623428270501"/>
    <n v="0.275354267729369"/>
    <n v="0.14934999999999901"/>
    <n v="0.376075251006037"/>
    <d v="2021-03-04T00:00:00"/>
    <n v="3837.2"/>
    <n v="3837.96"/>
    <n v="3817.26"/>
    <s v="BOT"/>
    <n v="4"/>
    <s v="_NA_"/>
    <n v="-13686"/>
    <s v="Other"/>
    <s v="S"/>
    <x v="1332"/>
    <x v="1326"/>
    <n v="3821.35009765625"/>
    <n v="3475.77955688476"/>
    <n v="25.4699993133544"/>
    <s v="_NA_"/>
    <x v="96"/>
    <n v="1.5"/>
    <n v="-6.3046994999999999"/>
    <s v="GBTC"/>
    <s v="_NA_"/>
    <d v="2021-03-08T00:00:00"/>
    <d v="2021-03-08T00:00:00"/>
    <n v="0"/>
    <s v="_NA_"/>
    <s v="_NA_"/>
    <s v="_NA_"/>
    <s v="PCM-Tracking - LogHist.csv"/>
    <s v="_NA_"/>
    <n v="44228"/>
    <n v="-3"/>
    <d v="2021-02-11T00:00:00"/>
    <x v="0"/>
    <x v="1373"/>
    <n v="45.615000000000002"/>
    <n v="2021"/>
    <s v="_NA_"/>
    <x v="2025"/>
    <n v="-775.8"/>
    <n v="45.62"/>
    <n v="300"/>
    <n v="300"/>
    <n v="-3"/>
    <n v="9.9422456204676199E-2"/>
    <d v="2020-11-24T00:00:00"/>
    <n v="25"/>
    <x v="173"/>
    <n v="250"/>
    <n v="-4"/>
    <s v="GBTC"/>
    <d v="1899-12-30T09:49:57"/>
    <x v="2026"/>
    <n v="2026"/>
    <n v="2026"/>
    <s v="USD"/>
    <s v="U1060261"/>
    <n v="0.40960000000000002"/>
    <n v="6"/>
    <m/>
    <m/>
    <x v="1816"/>
    <x v="0"/>
    <x v="0"/>
    <x v="0"/>
    <x v="0"/>
  </r>
  <r>
    <n v="2027"/>
    <x v="215"/>
    <x v="221"/>
    <d v="2021-03-04T00:00:00"/>
    <n v="0.40259699999999998"/>
    <n v="0.34415600000000002"/>
    <n v="0.253247"/>
    <n v="1"/>
    <n v="0.42681637500000003"/>
    <n v="0.47679623428270501"/>
    <n v="0.275354267729369"/>
    <n v="0.14934999999999901"/>
    <n v="0.376075251006037"/>
    <d v="2021-03-04T00:00:00"/>
    <n v="3837.2"/>
    <n v="3837.96"/>
    <n v="3817.26"/>
    <s v="SLD"/>
    <n v="4"/>
    <s v="_NA_"/>
    <n v="10423.049999999999"/>
    <s v="SGrowth"/>
    <s v="S"/>
    <x v="1333"/>
    <x v="1327"/>
    <n v="3875.43994140625"/>
    <n v="3480.4142065429601"/>
    <n v="24.030000686645501"/>
    <s v="panic selling, DO NOT OVER LONG "/>
    <x v="101"/>
    <n v="1.05"/>
    <n v="-2.0698178949999999"/>
    <s v="Shopify"/>
    <n v="1131.01"/>
    <d v="2021-03-05T00:00:00"/>
    <d v="2021-03-09T00:00:00"/>
    <n v="4"/>
    <n v="-0.18"/>
    <n v="3.67"/>
    <n v="3.69"/>
    <s v="PCM-Tracking - LogHist.csv"/>
    <n v="44196"/>
    <n v="3.69"/>
    <n v="1"/>
    <d v="2021-02-10T00:00:00"/>
    <x v="0"/>
    <x v="1374"/>
    <n v="1116.83"/>
    <n v="2021"/>
    <s v="_NA_"/>
    <x v="2026"/>
    <n v="2287.13"/>
    <n v="1042.4100000000001"/>
    <n v="10"/>
    <n v="10"/>
    <n v="0.2"/>
    <n v="0.113499632923189"/>
    <d v="2019-07-30T00:00:00"/>
    <n v="950"/>
    <x v="161"/>
    <n v="1648.35"/>
    <n v="446.28"/>
    <s v="SHOP"/>
    <d v="2025-03-05T11:18:16"/>
    <x v="2027"/>
    <n v="2027"/>
    <n v="2027"/>
    <s v="USD"/>
    <s v="U1060261"/>
    <n v="0.40960000000000002"/>
    <n v="8"/>
    <m/>
    <m/>
    <x v="1817"/>
    <x v="0"/>
    <x v="0"/>
    <x v="0"/>
    <x v="0"/>
  </r>
  <r>
    <n v="2028"/>
    <x v="216"/>
    <x v="222"/>
    <d v="2021-03-04T00:00:00"/>
    <n v="0.40259699999999998"/>
    <n v="0.34415600000000002"/>
    <n v="0.253247"/>
    <n v="1"/>
    <n v="0.42681637500000003"/>
    <n v="0.47679623428270501"/>
    <n v="0.275354267729369"/>
    <n v="0.14934999999999901"/>
    <n v="0.376075251006037"/>
    <d v="2021-03-04T00:00:00"/>
    <n v="3837.2"/>
    <n v="3837.96"/>
    <n v="3817.26"/>
    <s v="SLD"/>
    <n v="4"/>
    <s v="_NA_"/>
    <n v="11140.69"/>
    <s v="SGrowth"/>
    <s v="S"/>
    <x v="1334"/>
    <x v="1328"/>
    <n v="3875.43994140625"/>
    <n v="3480.4142065429601"/>
    <n v="24.030000686645501"/>
    <s v="panic selling, DO NOT OVER LONG "/>
    <x v="72"/>
    <n v="1.06"/>
    <n v="-2.0366996350000002"/>
    <s v="Snowflake"/>
    <n v="239.73"/>
    <d v="2021-03-05T00:00:00"/>
    <d v="2021-03-09T00:00:00"/>
    <n v="4"/>
    <n v="-0.09"/>
    <n v="0.21"/>
    <n v="0.4"/>
    <s v="PCM-Tracking - LogHist.csv"/>
    <d v="2021-01-31T00:00:00"/>
    <n v="0.41"/>
    <n v="1.25"/>
    <d v="2020-11-30T00:00:00"/>
    <x v="0"/>
    <x v="1375"/>
    <n v="228.28"/>
    <n v="2021"/>
    <s v="_NA_"/>
    <x v="2027"/>
    <n v="-482.74"/>
    <n v="222.84"/>
    <n v="50"/>
    <n v="10"/>
    <n v="0.2"/>
    <n v="0.113499632923189"/>
    <d v="2020-09-16T00:00:00"/>
    <n v="240"/>
    <x v="167"/>
    <n v="342.1"/>
    <n v="825.67"/>
    <s v="SNOW"/>
    <d v="2025-03-05T11:15:46"/>
    <x v="2028"/>
    <n v="2029"/>
    <n v="2028"/>
    <s v="USD"/>
    <s v="U1060261"/>
    <n v="0.40960000000000002"/>
    <n v="8"/>
    <m/>
    <m/>
    <x v="1818"/>
    <x v="0"/>
    <x v="0"/>
    <x v="0"/>
    <x v="0"/>
  </r>
  <r>
    <n v="2029"/>
    <x v="216"/>
    <x v="222"/>
    <d v="2021-03-04T00:00:00"/>
    <n v="0.40259699999999998"/>
    <n v="0.34415600000000002"/>
    <n v="0.253247"/>
    <n v="1"/>
    <n v="0.42681637500000003"/>
    <n v="0.47679623428270501"/>
    <n v="0.275354267729369"/>
    <n v="0.14934999999999901"/>
    <n v="0.376075251006037"/>
    <d v="2021-03-04T00:00:00"/>
    <n v="3837.2"/>
    <n v="3837.96"/>
    <n v="3817.26"/>
    <s v="SLD"/>
    <n v="4"/>
    <s v="_NA_"/>
    <n v="11140.69"/>
    <s v="SGrowth"/>
    <s v="S"/>
    <x v="1335"/>
    <x v="1329"/>
    <n v="3875.43994140625"/>
    <n v="3480.4142065429601"/>
    <n v="24.030000686645501"/>
    <s v="panic selling, DO NOT OVER LONG "/>
    <x v="72"/>
    <n v="1.06"/>
    <n v="-2.0678177999999998"/>
    <s v="Snowflake"/>
    <n v="239.73"/>
    <d v="2021-03-05T00:00:00"/>
    <d v="2021-03-09T00:00:00"/>
    <n v="4"/>
    <n v="-0.09"/>
    <n v="0.21"/>
    <n v="0.4"/>
    <s v="PCM-Tracking - LogHist.csv"/>
    <d v="2021-01-31T00:00:00"/>
    <n v="0.41"/>
    <n v="1.25"/>
    <d v="2020-11-30T00:00:00"/>
    <x v="0"/>
    <x v="1375"/>
    <n v="228.28"/>
    <n v="2021"/>
    <s v="_NA_"/>
    <x v="2028"/>
    <n v="3145.73"/>
    <n v="222.84"/>
    <n v="50"/>
    <n v="40"/>
    <n v="0.2"/>
    <n v="0.113499632923189"/>
    <d v="2020-09-16T00:00:00"/>
    <n v="240"/>
    <x v="167"/>
    <n v="342.1"/>
    <n v="825.67"/>
    <s v="SNOW"/>
    <d v="2025-03-05T11:15:46"/>
    <x v="2029"/>
    <n v="2028"/>
    <n v="2029"/>
    <s v="USD"/>
    <s v="U1060261"/>
    <n v="0.40960000000000002"/>
    <n v="8"/>
    <m/>
    <m/>
    <x v="1819"/>
    <x v="0"/>
    <x v="0"/>
    <x v="0"/>
    <x v="0"/>
  </r>
  <r>
    <n v="2030"/>
    <x v="212"/>
    <x v="218"/>
    <d v="2021-03-04T00:00:00"/>
    <n v="0.40259699999999998"/>
    <n v="0.34415600000000002"/>
    <n v="0.253247"/>
    <n v="1"/>
    <n v="0.42681637500000003"/>
    <n v="0.47679623428270501"/>
    <n v="0.275354267729369"/>
    <n v="0.14934999999999901"/>
    <n v="0.376075251006037"/>
    <d v="2021-03-04T00:00:00"/>
    <n v="3837.2"/>
    <n v="3837.96"/>
    <n v="3817.26"/>
    <s v="SLD"/>
    <n v="4"/>
    <s v="_NA_"/>
    <n v="18143.900000000001"/>
    <s v="SGrowth"/>
    <s v="S"/>
    <x v="1336"/>
    <x v="1330"/>
    <n v="3875.43994140625"/>
    <n v="3480.4142065429601"/>
    <n v="24.030000686645501"/>
    <s v="panic selling, DO NOT OVER LONG "/>
    <x v="99"/>
    <n v="1.1000000000000001"/>
    <n v="-2.1350753020000002"/>
    <s v="Etsy"/>
    <n v="200.3"/>
    <d v="2021-03-05T00:00:00"/>
    <d v="2021-03-09T00:00:00"/>
    <n v="4"/>
    <n v="-0.18"/>
    <n v="3.31"/>
    <n v="4.3099999999999996"/>
    <s v="PCM-Tracking - LogHist.csv"/>
    <d v="2020-12-31T00:00:00"/>
    <n v="4.49"/>
    <n v="1.25"/>
    <d v="2021-03-01T00:00:00"/>
    <x v="0"/>
    <x v="1376"/>
    <n v="208.745"/>
    <n v="2021"/>
    <s v="_NA_"/>
    <x v="2029"/>
    <n v="1637.86"/>
    <n v="181.45"/>
    <n v="100"/>
    <n v="50"/>
    <n v="0.25"/>
    <n v="0.113499632923189"/>
    <d v="2018-07-07T00:00:00"/>
    <n v="140"/>
    <x v="187"/>
    <n v="749.51"/>
    <n v="166.97"/>
    <s v="ETSY"/>
    <d v="2025-03-05T11:16:45"/>
    <x v="2030"/>
    <n v="2030"/>
    <n v="2030"/>
    <s v="USD"/>
    <s v="U1060261"/>
    <n v="0.40960000000000002"/>
    <n v="4"/>
    <m/>
    <m/>
    <x v="1820"/>
    <x v="0"/>
    <x v="0"/>
    <x v="0"/>
    <x v="0"/>
  </r>
  <r>
    <n v="2031"/>
    <x v="0"/>
    <x v="0"/>
    <d v="2021-03-04T00:00:00"/>
    <n v="0.40259699999999998"/>
    <n v="0.34415600000000002"/>
    <n v="0.253247"/>
    <n v="1"/>
    <n v="0.42681637500000003"/>
    <n v="0.47679623428270501"/>
    <n v="0.275354267729369"/>
    <n v="0.14934999999999901"/>
    <n v="0.376075251006037"/>
    <d v="2021-03-04T00:00:00"/>
    <n v="3837.2"/>
    <n v="3837.96"/>
    <n v="3817.26"/>
    <s v="SLD"/>
    <n v="4"/>
    <s v="_NA_"/>
    <n v="9229.7900000000009"/>
    <s v="Value"/>
    <s v="S"/>
    <x v="1337"/>
    <x v="1331"/>
    <n v="3875.43994140625"/>
    <n v="3480.4142065429601"/>
    <n v="24.030000686645501"/>
    <s v="_NA_"/>
    <x v="0"/>
    <n v="1.21"/>
    <n v="-2.2356592380000002"/>
    <s v="_NA_"/>
    <s v="_NA_"/>
    <d v="2020-06-12T00:00:00"/>
    <d v="2021-03-09T00:00:00"/>
    <n v="4"/>
    <s v="_NA_"/>
    <s v="_NA_"/>
    <s v="_NA_"/>
    <s v="PCM-Tracking - LogHist.csv"/>
    <s v="_NA_"/>
    <s v="_NA_"/>
    <n v="0.1"/>
    <s v="_NA_"/>
    <x v="0"/>
    <x v="1377"/>
    <n v="344.88499999999999"/>
    <n v="2021"/>
    <s v="_NA_"/>
    <x v="2030"/>
    <n v="1525.51"/>
    <n v="369.24"/>
    <n v="25"/>
    <n v="25"/>
    <n v="0.12"/>
    <n v="0.113499632923189"/>
    <s v="_NA_"/>
    <s v="_NA_"/>
    <x v="58"/>
    <s v="_NA_"/>
    <n v="20.745000000000001"/>
    <s v="_NA_"/>
    <d v="1899-12-30T11:21:46"/>
    <x v="2031"/>
    <n v="2031"/>
    <n v="2031"/>
    <s v="USD"/>
    <s v="U1060261"/>
    <n v="0.40960000000000002"/>
    <n v="6"/>
    <m/>
    <m/>
    <x v="1821"/>
    <x v="0"/>
    <x v="0"/>
    <x v="0"/>
    <x v="0"/>
  </r>
  <r>
    <n v="2032"/>
    <x v="213"/>
    <x v="219"/>
    <d v="2021-03-04T00:00:00"/>
    <n v="0.40259699999999998"/>
    <n v="0.34415600000000002"/>
    <n v="0.253247"/>
    <n v="1"/>
    <n v="0.42681637500000003"/>
    <n v="0.47679623428270501"/>
    <n v="0.275354267729369"/>
    <n v="0.14934999999999901"/>
    <n v="0.376075251006037"/>
    <d v="2021-03-04T00:00:00"/>
    <n v="3837.2"/>
    <n v="3837.96"/>
    <n v="3817.26"/>
    <s v="BOT"/>
    <n v="4"/>
    <s v="_NA_"/>
    <n v="-15942"/>
    <s v="Other"/>
    <s v="S"/>
    <x v="1331"/>
    <x v="1325"/>
    <n v="3875.43994140625"/>
    <n v="3480.4142065429601"/>
    <n v="24.030000686645501"/>
    <s v="_NA_"/>
    <x v="95"/>
    <n v="1"/>
    <n v="-2.3193841000000002"/>
    <s v="Microstrategy"/>
    <s v="_NA_"/>
    <d v="2021-03-08T00:00:00"/>
    <d v="2021-03-09T00:00:00"/>
    <n v="0"/>
    <s v="_NA_"/>
    <s v="_NA_"/>
    <s v="_NA_"/>
    <s v="PCM-Tracking - LogHist.csv"/>
    <s v="_NA_"/>
    <n v="44228"/>
    <n v="-3"/>
    <d v="2021-02-11T00:00:00"/>
    <x v="0"/>
    <x v="1378"/>
    <n v="713.36"/>
    <n v="2021"/>
    <s v="_NA_"/>
    <x v="2031"/>
    <n v="-2762.57"/>
    <n v="637.64"/>
    <n v="25"/>
    <n v="25"/>
    <n v="-3"/>
    <n v="0.113499632923189"/>
    <d v="2020-11-25T00:00:00"/>
    <n v="525"/>
    <x v="174"/>
    <n v="3000"/>
    <n v="-4"/>
    <s v="MSTR"/>
    <d v="1899-12-30T09:49:21"/>
    <x v="2032"/>
    <n v="2032"/>
    <n v="2032"/>
    <s v="USD"/>
    <s v="U1060261"/>
    <n v="0.40960000000000002"/>
    <n v="6"/>
    <m/>
    <m/>
    <x v="1822"/>
    <x v="0"/>
    <x v="0"/>
    <x v="0"/>
    <x v="0"/>
  </r>
  <r>
    <n v="2033"/>
    <x v="214"/>
    <x v="220"/>
    <d v="2021-03-04T00:00:00"/>
    <n v="0.40259699999999998"/>
    <n v="0.34415600000000002"/>
    <n v="0.253247"/>
    <n v="1"/>
    <n v="0.42681637500000003"/>
    <n v="0.47679623428270501"/>
    <n v="0.275354267729369"/>
    <n v="0.14934999999999901"/>
    <n v="0.376075251006037"/>
    <d v="2021-03-04T00:00:00"/>
    <n v="3837.2"/>
    <n v="3837.96"/>
    <n v="3817.26"/>
    <s v="BOT"/>
    <n v="4"/>
    <s v="_NA_"/>
    <n v="-13686"/>
    <s v="Other"/>
    <s v="S"/>
    <x v="1332"/>
    <x v="1326"/>
    <n v="3875.43994140625"/>
    <n v="3480.4142065429601"/>
    <n v="24.030000686645501"/>
    <s v="_NA_"/>
    <x v="96"/>
    <n v="1.5"/>
    <n v="-5.8046994999999999"/>
    <s v="GBTC"/>
    <s v="_NA_"/>
    <d v="2021-03-08T00:00:00"/>
    <d v="2021-03-09T00:00:00"/>
    <n v="0"/>
    <s v="_NA_"/>
    <s v="_NA_"/>
    <s v="_NA_"/>
    <s v="PCM-Tracking - LogHist.csv"/>
    <s v="_NA_"/>
    <n v="44228"/>
    <n v="-3"/>
    <d v="2021-02-11T00:00:00"/>
    <x v="0"/>
    <x v="1379"/>
    <n v="48.41"/>
    <n v="2021"/>
    <s v="_NA_"/>
    <x v="2032"/>
    <n v="-808.8"/>
    <n v="45.62"/>
    <n v="300"/>
    <n v="150"/>
    <n v="-3"/>
    <n v="0.113499632923189"/>
    <d v="2020-11-24T00:00:00"/>
    <n v="25"/>
    <x v="173"/>
    <n v="250"/>
    <n v="-4"/>
    <s v="GBTC"/>
    <d v="1899-12-30T09:49:57"/>
    <x v="2033"/>
    <n v="2033"/>
    <n v="2033"/>
    <s v="USD"/>
    <s v="U1060261"/>
    <n v="0.40960000000000002"/>
    <n v="6"/>
    <m/>
    <m/>
    <x v="1823"/>
    <x v="0"/>
    <x v="0"/>
    <x v="0"/>
    <x v="0"/>
  </r>
  <r>
    <n v="2034"/>
    <x v="217"/>
    <x v="223"/>
    <d v="2021-03-04T00:00:00"/>
    <n v="0.40259699999999998"/>
    <n v="0.34415600000000002"/>
    <n v="0.253247"/>
    <n v="1"/>
    <n v="0.42681637500000003"/>
    <n v="0.47679623428270501"/>
    <n v="0.275354267729369"/>
    <n v="0.14934999999999901"/>
    <n v="0.376075251006037"/>
    <d v="2021-03-04T00:00:00"/>
    <n v="3837.2"/>
    <n v="3837.96"/>
    <n v="3817.26"/>
    <s v="SLD"/>
    <n v="4"/>
    <s v="_NA_"/>
    <n v="7940.94"/>
    <s v="SGrowth"/>
    <s v="S"/>
    <x v="1288"/>
    <x v="1283"/>
    <n v="3875.43994140625"/>
    <n v="3480.4142065429601"/>
    <n v="24.030000686645501"/>
    <s v="panic selling, DO NOT OVER LONG "/>
    <x v="98"/>
    <n v="1.06"/>
    <n v="-2.98468825"/>
    <s v="eXp World Holdings, Inc."/>
    <n v="44.11"/>
    <d v="2021-03-05T00:00:00"/>
    <d v="2021-03-09T00:00:00"/>
    <n v="4"/>
    <n v="-0.18"/>
    <n v="0.6"/>
    <n v="0.86"/>
    <s v="PCM-Tracking - LogHist.csv"/>
    <d v="2020-12-31T00:00:00"/>
    <n v="0.91"/>
    <n v="1"/>
    <d v="2021-03-03T00:00:00"/>
    <x v="0"/>
    <x v="1380"/>
    <n v="47.463000000000001"/>
    <n v="2021"/>
    <s v="_NA_"/>
    <x v="2033"/>
    <n v="-1681.98"/>
    <n v="39.71"/>
    <n v="200"/>
    <n v="125"/>
    <n v="0.3"/>
    <n v="0.113499632923189"/>
    <d v="2021-01-24T00:00:00"/>
    <n v="45"/>
    <x v="182"/>
    <n v="112.28"/>
    <n v="123.96"/>
    <s v="EXPI"/>
    <d v="2025-03-05T11:15:22"/>
    <x v="2034"/>
    <n v="2034"/>
    <n v="2034"/>
    <s v="USD"/>
    <s v="U1060261"/>
    <n v="0.40960000000000002"/>
    <n v="4"/>
    <m/>
    <m/>
    <x v="1824"/>
    <x v="0"/>
    <x v="0"/>
    <x v="0"/>
    <x v="0"/>
  </r>
  <r>
    <n v="2035"/>
    <x v="218"/>
    <x v="224"/>
    <d v="2021-03-11T00:00:00"/>
    <n v="0.494118"/>
    <n v="0.270588"/>
    <n v="0.235294"/>
    <n v="1"/>
    <n v="0.43209362499999998"/>
    <n v="0.47679623428270501"/>
    <n v="0.275354267729369"/>
    <n v="0.258824"/>
    <n v="0.376075251006037"/>
    <d v="2021-03-11T00:00:00"/>
    <n v="3898.81"/>
    <n v="3917.35"/>
    <n v="3885.73"/>
    <s v="BOT"/>
    <n v="4"/>
    <s v="_NA_"/>
    <n v="-15121"/>
    <s v="Value"/>
    <s v="S"/>
    <x v="1338"/>
    <x v="1332"/>
    <n v="3968.93994140625"/>
    <n v="3499.10095825195"/>
    <n v="20.030000686645501"/>
    <s v="_NA_"/>
    <x v="102"/>
    <n v="1"/>
    <n v="-2.0651379749999998"/>
    <s v="Texas Pacific Land Trust"/>
    <n v="1557.92"/>
    <d v="2021-03-15T00:00:00"/>
    <d v="2021-03-15T00:00:00"/>
    <n v="0"/>
    <n v="-0.2"/>
    <n v="41.09"/>
    <n v="53.42"/>
    <s v="PCM-Tracking - LogHist.csv"/>
    <d v="2020-12-31T00:00:00"/>
    <n v="55.94"/>
    <n v="0.3"/>
    <d v="2021-03-14T00:00:00"/>
    <x v="0"/>
    <x v="1381"/>
    <n v="1512"/>
    <n v="2021"/>
    <s v="_NA_"/>
    <x v="2034"/>
    <n v="-2603.87"/>
    <n v="1512"/>
    <n v="10"/>
    <n v="10"/>
    <n v="0.3"/>
    <n v="0.13427420036174501"/>
    <d v="2021-03-14T00:00:00"/>
    <n v="1075"/>
    <x v="188"/>
    <n v="2367.9699999999998"/>
    <n v="42.33"/>
    <s v="TPL"/>
    <d v="1899-12-30T10:25:47"/>
    <x v="2035"/>
    <n v="2035"/>
    <n v="2035"/>
    <s v="USD"/>
    <s v="U1060261"/>
    <n v="0.40960000000000002"/>
    <n v="4"/>
    <m/>
    <m/>
    <x v="1825"/>
    <x v="0"/>
    <x v="0"/>
    <x v="0"/>
    <x v="0"/>
  </r>
  <r>
    <n v="2036"/>
    <x v="219"/>
    <x v="225"/>
    <d v="2021-03-18T00:00:00"/>
    <n v="0.48943700000000001"/>
    <n v="0.274648"/>
    <n v="0.23591500000000001"/>
    <n v="1"/>
    <n v="0.44008999999999998"/>
    <n v="0.47679623428270501"/>
    <n v="0.275354267729369"/>
    <n v="0.25352200000000003"/>
    <n v="0.376075251006037"/>
    <d v="2021-03-18T00:00:00"/>
    <n v="3952.17"/>
    <n v="3953.5"/>
    <n v="3947.41"/>
    <s v="BOT"/>
    <n v="4"/>
    <n v="150"/>
    <n v="-10102.25"/>
    <s v="LGrowth"/>
    <s v="S"/>
    <x v="1339"/>
    <x v="1333"/>
    <n v="3940.59008789062"/>
    <n v="3520.5504577636698"/>
    <n v="18.879999160766602"/>
    <s v="_NA_"/>
    <x v="103"/>
    <n v="1"/>
    <n v="-2.0558163550000002"/>
    <s v="Chipotle Mexican Grill, Inc."/>
    <n v="1444.33"/>
    <d v="2021-03-22T00:00:00"/>
    <d v="2021-03-22T00:00:00"/>
    <n v="0"/>
    <n v="-0.22"/>
    <n v="22.99"/>
    <n v="30.48"/>
    <s v="PCM-Tracking - LogHist.csv"/>
    <n v="44196"/>
    <n v="32.159999999999997"/>
    <n v="0.35"/>
    <d v="2021-03-22T00:00:00"/>
    <x v="0"/>
    <x v="1382"/>
    <n v="1443.0350000000001"/>
    <n v="2021"/>
    <s v="_NA_"/>
    <x v="2035"/>
    <n v="678.78"/>
    <n v="1443.04"/>
    <n v="7"/>
    <n v="7"/>
    <n v="0.2"/>
    <n v="0.11931078255125201"/>
    <d v="2010-10-22T00:00:00"/>
    <n v="1243"/>
    <x v="189"/>
    <n v="2264.86"/>
    <n v="70.430000000000007"/>
    <s v="CMG"/>
    <d v="1899-12-30T10:22:35"/>
    <x v="2036"/>
    <n v="2036"/>
    <n v="2036"/>
    <s v="USD"/>
    <s v="U1060261"/>
    <n v="0.40960000000000002"/>
    <n v="8"/>
    <m/>
    <m/>
    <x v="1826"/>
    <x v="0"/>
    <x v="0"/>
    <x v="0"/>
    <x v="0"/>
  </r>
  <r>
    <n v="2037"/>
    <x v="220"/>
    <x v="226"/>
    <d v="2021-03-25T00:00:00"/>
    <n v="0.509494"/>
    <n v="0.28481000000000001"/>
    <n v="0.20569599999999999"/>
    <n v="1"/>
    <n v="0.456698875"/>
    <n v="0.47679623428270501"/>
    <n v="0.275354267729369"/>
    <n v="0.30379800000000001"/>
    <n v="0.376075251006037"/>
    <d v="2021-03-25T00:00:00"/>
    <n v="3881.2"/>
    <n v="3887.14"/>
    <n v="3864.63"/>
    <s v="BOT"/>
    <n v="4"/>
    <s v="_NA_"/>
    <n v="-11633.4"/>
    <s v="SGrowth"/>
    <s v="B"/>
    <x v="1313"/>
    <x v="1307"/>
    <n v="3971.09008789062"/>
    <n v="3539.6958093261701"/>
    <n v="20.7399997711181"/>
    <s v="_NA_"/>
    <x v="84"/>
    <n v="3"/>
    <n v="-7.3828337499999996"/>
    <s v="Nikola"/>
    <n v="19.690000000000001"/>
    <d v="2021-02-23T00:00:00"/>
    <d v="2021-03-29T00:00:00"/>
    <n v="1"/>
    <s v="_NA_"/>
    <s v="_NA_"/>
    <s v="_NA_"/>
    <s v="PCM-Tracking - LogHist.csv"/>
    <s v="_NA_"/>
    <s v="_NA_"/>
    <n v="0.1"/>
    <d v="2020-12-22T00:00:00"/>
    <x v="1"/>
    <x v="1383"/>
    <n v="13.875"/>
    <n v="2021"/>
    <s v="_NA_"/>
    <x v="2036"/>
    <n v="1098.75"/>
    <n v="19.38"/>
    <n v="600"/>
    <n v="450"/>
    <n v="0.12"/>
    <n v="0.121873263071883"/>
    <d v="2020-09-10T00:00:00"/>
    <n v="25.6"/>
    <x v="175"/>
    <n v="5"/>
    <n v="20.745000000000001"/>
    <s v="NKLA"/>
    <d v="1899-12-30T12:32:40"/>
    <x v="2037"/>
    <n v="2037"/>
    <n v="2037"/>
    <s v="USD"/>
    <s v="U1060261"/>
    <n v="0.40960000000000002"/>
    <n v="6"/>
    <m/>
    <m/>
    <x v="1827"/>
    <x v="0"/>
    <x v="0"/>
    <x v="0"/>
    <x v="0"/>
  </r>
  <r>
    <n v="2038"/>
    <x v="220"/>
    <x v="226"/>
    <d v="2021-03-25T00:00:00"/>
    <n v="0.509494"/>
    <n v="0.28481000000000001"/>
    <n v="0.20569599999999999"/>
    <n v="1"/>
    <n v="0.456698875"/>
    <n v="0.47679623428270501"/>
    <n v="0.275354267729369"/>
    <n v="0.30379800000000001"/>
    <n v="0.376075251006037"/>
    <d v="2021-03-25T00:00:00"/>
    <n v="3881.2"/>
    <n v="3887.14"/>
    <n v="3864.63"/>
    <s v="BOT"/>
    <n v="4"/>
    <s v="_NA_"/>
    <n v="-11633.4"/>
    <s v="SGrowth"/>
    <s v="B"/>
    <x v="1340"/>
    <x v="1334"/>
    <n v="3971.09008789062"/>
    <n v="3539.6958093261701"/>
    <n v="20.7399997711181"/>
    <s v="_NA_"/>
    <x v="84"/>
    <n v="3"/>
    <n v="-5.6328337499999996"/>
    <s v="Nikola"/>
    <n v="19.690000000000001"/>
    <d v="2021-02-23T00:00:00"/>
    <d v="2021-03-29T00:00:00"/>
    <n v="1"/>
    <s v="_NA_"/>
    <s v="_NA_"/>
    <s v="_NA_"/>
    <s v="PCM-Tracking - LogHist.csv"/>
    <s v="_NA_"/>
    <s v="_NA_"/>
    <n v="0.1"/>
    <d v="2020-12-22T00:00:00"/>
    <x v="1"/>
    <x v="1383"/>
    <n v="13.875"/>
    <n v="2021"/>
    <s v="_NA_"/>
    <x v="2037"/>
    <n v="620.5"/>
    <n v="19.38"/>
    <n v="600"/>
    <n v="250"/>
    <n v="0.12"/>
    <n v="0.121873263071883"/>
    <d v="2020-09-10T00:00:00"/>
    <n v="25.6"/>
    <x v="175"/>
    <n v="5"/>
    <n v="20.745000000000001"/>
    <s v="NKLA"/>
    <d v="1899-12-30T12:32:40"/>
    <x v="2038"/>
    <n v="2038"/>
    <n v="2038"/>
    <s v="USD"/>
    <s v="U1060261"/>
    <n v="0.40960000000000002"/>
    <n v="6"/>
    <m/>
    <m/>
    <x v="1827"/>
    <x v="0"/>
    <x v="0"/>
    <x v="0"/>
    <x v="0"/>
  </r>
  <r>
    <n v="2039"/>
    <x v="221"/>
    <x v="227"/>
    <d v="2021-03-25T00:00:00"/>
    <n v="0.509494"/>
    <n v="0.28481000000000001"/>
    <n v="0.20569599999999999"/>
    <n v="1"/>
    <n v="0.456698875"/>
    <n v="0.47679623428270501"/>
    <n v="0.275354267729369"/>
    <n v="0.30379800000000001"/>
    <n v="0.376075251006037"/>
    <d v="2021-03-25T00:00:00"/>
    <n v="3881.2"/>
    <n v="3887.14"/>
    <n v="3864.63"/>
    <s v="BOT"/>
    <n v="4"/>
    <s v="_NA_"/>
    <n v="-60791"/>
    <s v="SGrowth"/>
    <s v="B"/>
    <x v="1314"/>
    <x v="1308"/>
    <n v="3971.09008789062"/>
    <n v="3539.6958093261701"/>
    <n v="20.7399997711181"/>
    <s v="_NA_"/>
    <x v="76"/>
    <n v="18.5"/>
    <n v="-20.277605749999999"/>
    <s v="Root insurance"/>
    <n v="16.64"/>
    <d v="2021-02-23T00:00:00"/>
    <d v="2021-03-29T00:00:00"/>
    <n v="1"/>
    <s v="_NA_"/>
    <s v="_NA_"/>
    <s v="_NA_"/>
    <s v="PCM-Tracking - LogHist.csv"/>
    <s v="_NA_"/>
    <s v="_NA_"/>
    <n v="0.1"/>
    <d v="2020-11-26T00:00:00"/>
    <x v="1"/>
    <x v="1384"/>
    <n v="12.955"/>
    <n v="2021"/>
    <s v="_NA_"/>
    <x v="2038"/>
    <n v="5942.5"/>
    <n v="16.43"/>
    <n v="3700"/>
    <n v="1500"/>
    <n v="0.12"/>
    <n v="0.121873263071883"/>
    <d v="2020-11-14T00:00:00"/>
    <n v="25"/>
    <x v="172"/>
    <n v="1.4"/>
    <n v="20.745000000000001"/>
    <s v="ROOT"/>
    <d v="1899-12-30T12:31:17"/>
    <x v="2039"/>
    <n v="2039"/>
    <n v="2039"/>
    <s v="USD"/>
    <s v="U1060261"/>
    <n v="0.40960000000000002"/>
    <n v="6"/>
    <m/>
    <m/>
    <x v="1828"/>
    <x v="0"/>
    <x v="0"/>
    <x v="0"/>
    <x v="0"/>
  </r>
  <r>
    <n v="2040"/>
    <x v="220"/>
    <x v="226"/>
    <d v="2021-03-25T00:00:00"/>
    <n v="0.509494"/>
    <n v="0.28481000000000001"/>
    <n v="0.20569599999999999"/>
    <n v="1"/>
    <n v="0.456698875"/>
    <n v="0.47679623428270501"/>
    <n v="0.275354267729369"/>
    <n v="0.30379800000000001"/>
    <n v="0.376075251006037"/>
    <d v="2021-03-25T00:00:00"/>
    <n v="3881.2"/>
    <n v="3887.14"/>
    <n v="3864.63"/>
    <s v="BOT"/>
    <n v="4"/>
    <s v="_NA_"/>
    <n v="-11633.4"/>
    <s v="SGrowth"/>
    <s v="B"/>
    <x v="1341"/>
    <x v="1335"/>
    <n v="3971.09008789062"/>
    <n v="3539.6958093261701"/>
    <n v="20.7399997711181"/>
    <s v="_NA_"/>
    <x v="84"/>
    <n v="3"/>
    <n v="-15.59494245"/>
    <s v="Nikola"/>
    <n v="19.690000000000001"/>
    <d v="2021-02-23T00:00:00"/>
    <d v="2021-03-29T00:00:00"/>
    <n v="1"/>
    <s v="_NA_"/>
    <s v="_NA_"/>
    <s v="_NA_"/>
    <s v="PCM-Tracking - LogHist.csv"/>
    <s v="_NA_"/>
    <s v="_NA_"/>
    <n v="0.1"/>
    <d v="2020-12-22T00:00:00"/>
    <x v="1"/>
    <x v="1385"/>
    <n v="13.898999999999999"/>
    <n v="2021"/>
    <s v="_NA_"/>
    <x v="2039"/>
    <n v="-209.5"/>
    <n v="19.38"/>
    <n v="600"/>
    <n v="150"/>
    <n v="0.12"/>
    <n v="0.121873263071883"/>
    <d v="2020-09-10T00:00:00"/>
    <n v="25.6"/>
    <x v="175"/>
    <n v="5"/>
    <n v="20.745000000000001"/>
    <s v="NKLA"/>
    <d v="1899-12-30T12:32:40"/>
    <x v="2040"/>
    <n v="2040"/>
    <n v="2040"/>
    <s v="USD"/>
    <s v="U1060261"/>
    <n v="0.40960000000000002"/>
    <n v="6"/>
    <m/>
    <m/>
    <x v="1829"/>
    <x v="0"/>
    <x v="0"/>
    <x v="0"/>
    <x v="0"/>
  </r>
  <r>
    <n v="2041"/>
    <x v="220"/>
    <x v="226"/>
    <d v="2021-03-25T00:00:00"/>
    <n v="0.509494"/>
    <n v="0.28481000000000001"/>
    <n v="0.20569599999999999"/>
    <n v="1"/>
    <n v="0.456698875"/>
    <n v="0.47679623428270501"/>
    <n v="0.275354267729369"/>
    <n v="0.30379800000000001"/>
    <n v="0.376075251006037"/>
    <d v="2021-03-25T00:00:00"/>
    <n v="3881.2"/>
    <n v="3887.14"/>
    <n v="3864.63"/>
    <s v="BOT"/>
    <n v="4"/>
    <s v="_NA_"/>
    <n v="-11633.4"/>
    <s v="SGrowth"/>
    <s v="B"/>
    <x v="1342"/>
    <x v="1336"/>
    <n v="3971.09008789062"/>
    <n v="3539.6958093261701"/>
    <n v="20.7399997711181"/>
    <s v="_NA_"/>
    <x v="84"/>
    <n v="3"/>
    <n v="-3.59494245"/>
    <s v="Nikola"/>
    <n v="19.690000000000001"/>
    <d v="2021-02-23T00:00:00"/>
    <d v="2021-03-29T00:00:00"/>
    <n v="1"/>
    <s v="_NA_"/>
    <s v="_NA_"/>
    <s v="_NA_"/>
    <s v="PCM-Tracking - LogHist.csv"/>
    <s v="_NA_"/>
    <s v="_NA_"/>
    <n v="0.1"/>
    <d v="2020-12-22T00:00:00"/>
    <x v="1"/>
    <x v="1385"/>
    <n v="13.898999999999999"/>
    <n v="2021"/>
    <s v="_NA_"/>
    <x v="2040"/>
    <n v="499"/>
    <n v="19.38"/>
    <n v="600"/>
    <n v="200"/>
    <n v="0.12"/>
    <n v="0.121873263071883"/>
    <d v="2020-09-10T00:00:00"/>
    <n v="25.6"/>
    <x v="175"/>
    <n v="5"/>
    <n v="20.745000000000001"/>
    <s v="NKLA"/>
    <d v="1899-12-30T12:32:40"/>
    <x v="2041"/>
    <n v="2041"/>
    <n v="2041"/>
    <s v="USD"/>
    <s v="U1060261"/>
    <n v="0.40960000000000002"/>
    <n v="6"/>
    <m/>
    <m/>
    <x v="1827"/>
    <x v="0"/>
    <x v="0"/>
    <x v="0"/>
    <x v="0"/>
  </r>
  <r>
    <n v="2042"/>
    <x v="220"/>
    <x v="226"/>
    <d v="2021-03-25T00:00:00"/>
    <n v="0.509494"/>
    <n v="0.28481000000000001"/>
    <n v="0.20569599999999999"/>
    <n v="1"/>
    <n v="0.456698875"/>
    <n v="0.47679623428270501"/>
    <n v="0.275354267729369"/>
    <n v="0.30379800000000001"/>
    <n v="0.376075251006037"/>
    <d v="2021-03-25T00:00:00"/>
    <n v="3881.2"/>
    <n v="3887.14"/>
    <n v="3864.63"/>
    <s v="BOT"/>
    <n v="4"/>
    <s v="_NA_"/>
    <n v="-11633.4"/>
    <s v="SGrowth"/>
    <s v="B"/>
    <x v="1340"/>
    <x v="1334"/>
    <n v="3971.09008789062"/>
    <n v="3539.6958093261701"/>
    <n v="20.7399997711181"/>
    <s v="_NA_"/>
    <x v="84"/>
    <n v="3"/>
    <n v="-4.5949424499999996"/>
    <s v="Nikola"/>
    <n v="19.690000000000001"/>
    <d v="2021-02-23T00:00:00"/>
    <d v="2021-03-29T00:00:00"/>
    <n v="1"/>
    <s v="_NA_"/>
    <s v="_NA_"/>
    <s v="_NA_"/>
    <s v="PCM-Tracking - LogHist.csv"/>
    <s v="_NA_"/>
    <s v="_NA_"/>
    <n v="0.1"/>
    <d v="2020-12-22T00:00:00"/>
    <x v="1"/>
    <x v="1385"/>
    <n v="13.898999999999999"/>
    <n v="2021"/>
    <s v="_NA_"/>
    <x v="2041"/>
    <n v="374.5"/>
    <n v="19.38"/>
    <n v="600"/>
    <n v="150"/>
    <n v="0.12"/>
    <n v="0.121873263071883"/>
    <d v="2020-09-10T00:00:00"/>
    <n v="25.6"/>
    <x v="175"/>
    <n v="5"/>
    <n v="20.745000000000001"/>
    <s v="NKLA"/>
    <d v="1899-12-30T12:32:40"/>
    <x v="2042"/>
    <n v="2042"/>
    <n v="2042"/>
    <s v="USD"/>
    <s v="U1060261"/>
    <n v="0.40960000000000002"/>
    <n v="6"/>
    <m/>
    <m/>
    <x v="1827"/>
    <x v="0"/>
    <x v="0"/>
    <x v="0"/>
    <x v="0"/>
  </r>
  <r>
    <n v="2043"/>
    <x v="221"/>
    <x v="227"/>
    <d v="2021-03-25T00:00:00"/>
    <n v="0.509494"/>
    <n v="0.28481000000000001"/>
    <n v="0.20569599999999999"/>
    <n v="1"/>
    <n v="0.456698875"/>
    <n v="0.47679623428270501"/>
    <n v="0.275354267729369"/>
    <n v="0.30379800000000001"/>
    <n v="0.376075251006037"/>
    <d v="2021-03-25T00:00:00"/>
    <n v="3881.2"/>
    <n v="3887.14"/>
    <n v="3864.63"/>
    <s v="BOT"/>
    <n v="4"/>
    <s v="_NA_"/>
    <n v="-60791"/>
    <s v="SGrowth"/>
    <s v="B"/>
    <x v="1314"/>
    <x v="1308"/>
    <n v="3971.09008789062"/>
    <n v="3539.6958093261701"/>
    <n v="20.7399997711181"/>
    <s v="_NA_"/>
    <x v="76"/>
    <n v="18.5"/>
    <n v="-17.6851725"/>
    <s v="Root insurance"/>
    <n v="16.64"/>
    <d v="2021-02-23T00:00:00"/>
    <d v="2021-03-29T00:00:00"/>
    <n v="1"/>
    <s v="_NA_"/>
    <s v="_NA_"/>
    <s v="_NA_"/>
    <s v="PCM-Tracking - LogHist.csv"/>
    <s v="_NA_"/>
    <s v="_NA_"/>
    <n v="0.1"/>
    <d v="2020-11-26T00:00:00"/>
    <x v="1"/>
    <x v="1386"/>
    <n v="12.975"/>
    <n v="2021"/>
    <s v="_NA_"/>
    <x v="2042"/>
    <n v="1982.5"/>
    <n v="16.43"/>
    <n v="3700"/>
    <n v="500"/>
    <n v="0.12"/>
    <n v="0.121873263071883"/>
    <d v="2020-11-14T00:00:00"/>
    <n v="25"/>
    <x v="172"/>
    <n v="1.4"/>
    <n v="20.745000000000001"/>
    <s v="ROOT"/>
    <d v="1899-12-30T12:31:17"/>
    <x v="2043"/>
    <n v="2043"/>
    <n v="2043"/>
    <s v="USD"/>
    <s v="U1060261"/>
    <n v="0.40960000000000002"/>
    <n v="6"/>
    <m/>
    <m/>
    <x v="1828"/>
    <x v="0"/>
    <x v="0"/>
    <x v="0"/>
    <x v="0"/>
  </r>
  <r>
    <n v="2044"/>
    <x v="221"/>
    <x v="227"/>
    <d v="2021-03-25T00:00:00"/>
    <n v="0.509494"/>
    <n v="0.28481000000000001"/>
    <n v="0.20569599999999999"/>
    <n v="1"/>
    <n v="0.456698875"/>
    <n v="0.47679623428270501"/>
    <n v="0.275354267729369"/>
    <n v="0.30379800000000001"/>
    <n v="0.376075251006037"/>
    <d v="2021-03-25T00:00:00"/>
    <n v="3881.2"/>
    <n v="3887.14"/>
    <n v="3864.63"/>
    <s v="BOT"/>
    <n v="4"/>
    <s v="_NA_"/>
    <n v="-60791"/>
    <s v="SGrowth"/>
    <s v="B"/>
    <x v="1343"/>
    <x v="1337"/>
    <n v="3971.09008789062"/>
    <n v="3539.6958093261701"/>
    <n v="20.7399997711181"/>
    <s v="_NA_"/>
    <x v="76"/>
    <n v="18.5"/>
    <n v="-25.1851725"/>
    <s v="Root insurance"/>
    <n v="16.64"/>
    <d v="2021-02-23T00:00:00"/>
    <d v="2021-03-29T00:00:00"/>
    <n v="1"/>
    <s v="_NA_"/>
    <s v="_NA_"/>
    <s v="_NA_"/>
    <s v="PCM-Tracking - LogHist.csv"/>
    <s v="_NA_"/>
    <s v="_NA_"/>
    <n v="0.1"/>
    <d v="2020-11-26T00:00:00"/>
    <x v="1"/>
    <x v="1386"/>
    <n v="12.975"/>
    <n v="2021"/>
    <s v="_NA_"/>
    <x v="2043"/>
    <n v="1880"/>
    <n v="16.43"/>
    <n v="3700"/>
    <n v="500"/>
    <n v="0.12"/>
    <n v="0.121873263071883"/>
    <d v="2020-11-14T00:00:00"/>
    <n v="25"/>
    <x v="172"/>
    <n v="1.4"/>
    <n v="20.745000000000001"/>
    <s v="ROOT"/>
    <d v="1899-12-30T12:31:17"/>
    <x v="2044"/>
    <n v="2044"/>
    <n v="2044"/>
    <s v="USD"/>
    <s v="U1060261"/>
    <n v="0.40960000000000002"/>
    <n v="6"/>
    <m/>
    <m/>
    <x v="1830"/>
    <x v="0"/>
    <x v="0"/>
    <x v="0"/>
    <x v="0"/>
  </r>
  <r>
    <n v="2045"/>
    <x v="0"/>
    <x v="0"/>
    <d v="2021-03-25T00:00:00"/>
    <n v="0.509494"/>
    <n v="0.28481000000000001"/>
    <n v="0.20569599999999999"/>
    <n v="1"/>
    <n v="0.456698875"/>
    <n v="0.47679623428270501"/>
    <n v="0.275354267729369"/>
    <n v="0.30379800000000001"/>
    <n v="0.376075251006037"/>
    <d v="2021-03-25T00:00:00"/>
    <n v="3881.2"/>
    <n v="3887.14"/>
    <n v="3864.63"/>
    <s v="_NA_"/>
    <n v="4"/>
    <s v="_NA_"/>
    <s v="_NA_"/>
    <s v="_NA_"/>
    <s v="S"/>
    <x v="1344"/>
    <x v="1338"/>
    <n v="3971.09008789062"/>
    <n v="3539.6958093261701"/>
    <n v="20.7399997711181"/>
    <s v="_NA_"/>
    <x v="0"/>
    <n v="1.31"/>
    <n v="-2.5783793500000001"/>
    <s v="_NA_"/>
    <s v="_NA_"/>
    <s v="_NA_"/>
    <d v="2021-03-29T00:00:00"/>
    <n v="2"/>
    <s v="_NA_"/>
    <s v="_NA_"/>
    <s v="_NA_"/>
    <s v="_NA_"/>
    <s v="_NA_"/>
    <s v="_NA_"/>
    <n v="0.1"/>
    <s v="_NA_"/>
    <x v="0"/>
    <x v="1387"/>
    <n v="41.67"/>
    <n v="2021"/>
    <s v="_NA_"/>
    <x v="2044"/>
    <n v="-2757.58"/>
    <n v="59.43"/>
    <n v="250"/>
    <n v="200"/>
    <n v="0.12"/>
    <n v="0.121873263071883"/>
    <s v="_NA_"/>
    <s v="_NA_"/>
    <x v="190"/>
    <s v="_NA_"/>
    <n v="20.745000000000001"/>
    <s v="_NA_"/>
    <s v="_NA_"/>
    <x v="2045"/>
    <n v="2045"/>
    <n v="2045"/>
    <s v="_NA_"/>
    <s v="_NA_"/>
    <n v="0.40960000000000002"/>
    <n v="6"/>
    <m/>
    <m/>
    <x v="1831"/>
    <x v="0"/>
    <x v="0"/>
    <x v="0"/>
    <x v="0"/>
  </r>
  <r>
    <n v="2046"/>
    <x v="222"/>
    <x v="228"/>
    <d v="2021-03-25T00:00:00"/>
    <n v="0.509494"/>
    <n v="0.28481000000000001"/>
    <n v="0.20569599999999999"/>
    <n v="1"/>
    <n v="0.456698875"/>
    <n v="0.47679623428270501"/>
    <n v="0.275354267729369"/>
    <n v="0.30379800000000001"/>
    <n v="0.376075251006037"/>
    <d v="2021-03-25T00:00:00"/>
    <n v="3881.2"/>
    <n v="3887.14"/>
    <n v="3864.63"/>
    <s v="BOT"/>
    <n v="4"/>
    <s v="_NA_"/>
    <n v="-10524.25"/>
    <s v="SGrowth"/>
    <s v="S"/>
    <x v="1207"/>
    <x v="1202"/>
    <n v="3972.88989257812"/>
    <n v="3548.8135083007801"/>
    <n v="19.399999618530199"/>
    <s v="_NA_"/>
    <x v="104"/>
    <n v="1"/>
    <n v="-2.1312932500000001"/>
    <s v="Atlassian"/>
    <n v="221.29"/>
    <d v="2021-03-31T00:00:00"/>
    <d v="2021-03-31T00:00:00"/>
    <n v="2"/>
    <n v="0.23"/>
    <n v="1.17"/>
    <n v="1.37"/>
    <s v="PCM-Tracking - LogHist.csv"/>
    <d v="2021-06-30T00:00:00"/>
    <n v="1.32"/>
    <n v="0.6"/>
    <d v="2021-02-02T00:00:00"/>
    <x v="0"/>
    <x v="1388"/>
    <n v="210.465"/>
    <n v="2021"/>
    <s v="_NA_"/>
    <x v="2045"/>
    <n v="-1501.13"/>
    <n v="210.47"/>
    <n v="50"/>
    <n v="50"/>
    <n v="0.2"/>
    <n v="0.119498075423072"/>
    <d v="2017-11-23T00:00:00"/>
    <n v="200"/>
    <x v="120"/>
    <n v="299.5"/>
    <n v="226.76"/>
    <s v="TEAM"/>
    <d v="2025-03-31T09:37:01"/>
    <x v="2046"/>
    <n v="2046"/>
    <n v="2046"/>
    <s v="USD"/>
    <s v="U1060261"/>
    <n v="0.40960000000000002"/>
    <n v="10"/>
    <m/>
    <m/>
    <x v="1832"/>
    <x v="0"/>
    <x v="0"/>
    <x v="0"/>
    <x v="0"/>
  </r>
  <r>
    <n v="2047"/>
    <x v="223"/>
    <x v="229"/>
    <d v="2021-04-08T00:00:00"/>
    <n v="0.569079"/>
    <n v="0.22697400000000001"/>
    <n v="0.20394699999999999"/>
    <n v="1"/>
    <n v="0.48161612500000001"/>
    <n v="0.47679623428270501"/>
    <n v="0.275354267729369"/>
    <n v="0.36513200000000001"/>
    <n v="0.376075251006037"/>
    <d v="2021-04-08T00:00:00"/>
    <n v="4091.04"/>
    <n v="4093.87"/>
    <n v="4089.89"/>
    <s v="BOT"/>
    <n v="4"/>
    <s v="_NA_"/>
    <n v="-79039.5"/>
    <s v="Value"/>
    <s v="B"/>
    <x v="1345"/>
    <x v="1339"/>
    <n v="4127.990234375"/>
    <n v="3583.0877062988202"/>
    <n v="16.909999847412099"/>
    <s v="_NA_"/>
    <x v="38"/>
    <n v="7.5"/>
    <n v="-2.0675631010000002"/>
    <s v="Arch coal"/>
    <n v="56.51"/>
    <d v="2021-02-23T00:00:00"/>
    <d v="2021-04-12T00:00:00"/>
    <n v="1"/>
    <s v="_NA_"/>
    <s v="_NA_"/>
    <s v="_NA_"/>
    <s v="PCM-Tracking - LogHist.csv"/>
    <s v="_NA_"/>
    <s v="_NA_"/>
    <n v="0.1"/>
    <d v="2020-11-03T00:00:00"/>
    <x v="1"/>
    <x v="1389"/>
    <n v="42.905000000000001"/>
    <n v="2021"/>
    <s v="_NA_"/>
    <x v="2046"/>
    <n v="-3047"/>
    <n v="52.69"/>
    <n v="1500"/>
    <n v="200"/>
    <n v="0.12"/>
    <n v="0.15207624617121901"/>
    <d v="2019-10-09T00:00:00"/>
    <n v="50"/>
    <x v="146"/>
    <n v="5"/>
    <n v="20.745000000000001"/>
    <s v="ARCH"/>
    <d v="1899-12-30T12:19:30"/>
    <x v="2047"/>
    <n v="2047"/>
    <n v="2047"/>
    <s v="USD"/>
    <s v="U1060261"/>
    <n v="0.40960000000000002"/>
    <n v="6"/>
    <m/>
    <m/>
    <x v="1833"/>
    <x v="1"/>
    <x v="3"/>
    <x v="1"/>
    <x v="3"/>
  </r>
  <r>
    <n v="2048"/>
    <x v="224"/>
    <x v="230"/>
    <d v="2021-04-08T00:00:00"/>
    <n v="0.569079"/>
    <n v="0.22697400000000001"/>
    <n v="0.20394699999999999"/>
    <n v="1"/>
    <n v="0.48161612500000001"/>
    <n v="0.47679623428270501"/>
    <n v="0.275354267729369"/>
    <n v="0.36513200000000001"/>
    <n v="0.376075251006037"/>
    <d v="2021-04-08T00:00:00"/>
    <n v="4091.04"/>
    <n v="4093.87"/>
    <n v="4089.89"/>
    <s v="BOT"/>
    <n v="4"/>
    <s v="_NA_"/>
    <n v="-41050"/>
    <s v="Other"/>
    <s v="S"/>
    <x v="1331"/>
    <x v="1325"/>
    <n v="4141.58984375"/>
    <n v="3588.3768554687499"/>
    <n v="16.649999618530199"/>
    <s v="_NA_"/>
    <x v="95"/>
    <n v="1"/>
    <n v="-2.3193841000000002"/>
    <s v="Microstrategy"/>
    <s v="_NA_"/>
    <d v="2021-04-13T00:00:00"/>
    <d v="2021-04-13T00:00:00"/>
    <n v="1"/>
    <s v="_NA_"/>
    <s v="_NA_"/>
    <s v="_NA_"/>
    <s v="PCM-Tracking - LogHist.csv"/>
    <s v="_NA_"/>
    <n v="44228"/>
    <n v="-3"/>
    <d v="2021-02-11T00:00:00"/>
    <x v="0"/>
    <x v="1390"/>
    <n v="820.98"/>
    <n v="2021"/>
    <s v="_NA_"/>
    <x v="2047"/>
    <n v="-10904.82"/>
    <n v="820.98"/>
    <n v="50"/>
    <n v="50"/>
    <n v="-3"/>
    <n v="0.154168029324496"/>
    <d v="2020-11-25T00:00:00"/>
    <n v="525"/>
    <x v="174"/>
    <n v="3000"/>
    <n v="-4"/>
    <s v="MSTR"/>
    <d v="1899-12-30T12:27:10"/>
    <x v="2048"/>
    <n v="2048"/>
    <n v="2048"/>
    <s v="USD"/>
    <s v="U1060261"/>
    <n v="0.40960000000000002"/>
    <n v="6"/>
    <m/>
    <m/>
    <x v="1834"/>
    <x v="1"/>
    <x v="4"/>
    <x v="1"/>
    <x v="4"/>
  </r>
  <r>
    <n v="2049"/>
    <x v="225"/>
    <x v="231"/>
    <d v="2021-04-08T00:00:00"/>
    <n v="0.569079"/>
    <n v="0.22697400000000001"/>
    <n v="0.20394699999999999"/>
    <n v="1"/>
    <n v="0.48161612500000001"/>
    <n v="0.47679623428270501"/>
    <n v="0.275354267729369"/>
    <n v="0.36513200000000001"/>
    <n v="0.376075251006037"/>
    <d v="2021-04-08T00:00:00"/>
    <n v="4091.04"/>
    <n v="4093.87"/>
    <n v="4089.89"/>
    <s v="BOT"/>
    <n v="4"/>
    <s v="_NA_"/>
    <n v="-24563.25"/>
    <s v="Other"/>
    <s v="S"/>
    <x v="1332"/>
    <x v="1326"/>
    <n v="4141.58984375"/>
    <n v="3588.3768554687499"/>
    <n v="16.649999618530199"/>
    <s v="_NA_"/>
    <x v="96"/>
    <n v="2.25"/>
    <n v="-7.0546994999999999"/>
    <s v="GBTC"/>
    <s v="_NA_"/>
    <d v="2021-04-13T00:00:00"/>
    <d v="2021-04-13T00:00:00"/>
    <n v="1"/>
    <s v="_NA_"/>
    <s v="_NA_"/>
    <s v="_NA_"/>
    <s v="PCM-Tracking - LogHist.csv"/>
    <s v="_NA_"/>
    <n v="44228"/>
    <n v="-3"/>
    <d v="2021-02-11T00:00:00"/>
    <x v="0"/>
    <x v="1391"/>
    <n v="54.58"/>
    <n v="2021"/>
    <s v="_NA_"/>
    <x v="2048"/>
    <n v="-5193.3"/>
    <n v="54.58"/>
    <n v="450"/>
    <n v="450"/>
    <n v="-3"/>
    <n v="0.154168029324496"/>
    <d v="2020-11-24T00:00:00"/>
    <n v="25"/>
    <x v="173"/>
    <n v="250"/>
    <n v="-4"/>
    <s v="GBTC"/>
    <d v="1899-12-30T12:27:21"/>
    <x v="2049"/>
    <n v="2049"/>
    <n v="2049"/>
    <s v="USD"/>
    <s v="U1060261"/>
    <n v="0.40960000000000002"/>
    <n v="6"/>
    <m/>
    <m/>
    <x v="1835"/>
    <x v="1"/>
    <x v="4"/>
    <x v="1"/>
    <x v="4"/>
  </r>
  <r>
    <n v="2050"/>
    <x v="226"/>
    <x v="232"/>
    <d v="2021-04-29T00:00:00"/>
    <n v="0.425676"/>
    <n v="0.31756800000000002"/>
    <n v="0.25675700000000001"/>
    <n v="1.0000009999999999"/>
    <n v="0.50139462499999998"/>
    <n v="0.47679623428270501"/>
    <n v="0.275354267729369"/>
    <n v="0.16891899999999899"/>
    <n v="0.376075251006037"/>
    <d v="2021-04-29T00:00:00"/>
    <n v="4195.55"/>
    <n v="4218.78"/>
    <n v="4190.08"/>
    <s v="BOT"/>
    <n v="4"/>
    <s v="_NA_"/>
    <n v="-62265"/>
    <s v="Other"/>
    <s v="S"/>
    <x v="1346"/>
    <x v="1340"/>
    <n v="4167.58984375"/>
    <n v="3669.52900634765"/>
    <n v="19.149999618530199"/>
    <s v="_NA_"/>
    <x v="95"/>
    <n v="1"/>
    <n v="-2.2881821979999999"/>
    <s v="Microstrategy"/>
    <s v="_NA_"/>
    <d v="2021-05-05T00:00:00"/>
    <d v="2021-05-05T00:00:00"/>
    <n v="2"/>
    <s v="_NA_"/>
    <s v="_NA_"/>
    <s v="_NA_"/>
    <s v="PCM-Tracking - LogHist.csv"/>
    <s v="_NA_"/>
    <n v="44228"/>
    <n v="-3"/>
    <d v="2021-02-11T00:00:00"/>
    <x v="0"/>
    <x v="1392"/>
    <n v="622.64"/>
    <n v="2021"/>
    <s v="_NA_"/>
    <x v="2049"/>
    <n v="-8092.29"/>
    <n v="622.64"/>
    <n v="100"/>
    <n v="100"/>
    <n v="-3"/>
    <n v="0.13572881875052101"/>
    <d v="2020-11-25T00:00:00"/>
    <n v="525"/>
    <x v="174"/>
    <n v="3000"/>
    <n v="-4"/>
    <s v="MSTR"/>
    <d v="1899-12-30T09:43:45"/>
    <x v="2050"/>
    <n v="2050"/>
    <n v="2050"/>
    <s v="USD"/>
    <s v="U1060261"/>
    <n v="0.40960000000000002"/>
    <n v="6"/>
    <m/>
    <m/>
    <x v="1836"/>
    <x v="2"/>
    <x v="5"/>
    <x v="2"/>
    <x v="5"/>
  </r>
  <r>
    <n v="2051"/>
    <x v="227"/>
    <x v="233"/>
    <d v="2021-04-29T00:00:00"/>
    <n v="0.425676"/>
    <n v="0.31756800000000002"/>
    <n v="0.25675700000000001"/>
    <n v="1.0000009999999999"/>
    <n v="0.50139462499999998"/>
    <n v="0.47679623428270501"/>
    <n v="0.275354267729369"/>
    <n v="0.16891899999999899"/>
    <n v="0.376075251006037"/>
    <d v="2021-04-29T00:00:00"/>
    <n v="4195.55"/>
    <n v="4218.78"/>
    <n v="4190.08"/>
    <s v="BOT"/>
    <n v="4"/>
    <s v="_NA_"/>
    <n v="-40882.5"/>
    <s v="Other"/>
    <s v="S"/>
    <x v="1347"/>
    <x v="586"/>
    <n v="4167.58984375"/>
    <n v="3669.52900634765"/>
    <n v="19.149999618530199"/>
    <s v="_NA_"/>
    <x v="96"/>
    <n v="4.5"/>
    <n v="-9.2985030000000002"/>
    <s v="GBTC"/>
    <s v="_NA_"/>
    <d v="2021-05-05T00:00:00"/>
    <d v="2021-05-05T00:00:00"/>
    <n v="2"/>
    <s v="_NA_"/>
    <s v="_NA_"/>
    <s v="_NA_"/>
    <s v="PCM-Tracking - LogHist.csv"/>
    <s v="_NA_"/>
    <n v="44228"/>
    <n v="-3"/>
    <d v="2021-02-11T00:00:00"/>
    <x v="0"/>
    <x v="1393"/>
    <n v="45.42"/>
    <n v="2021"/>
    <s v="_NA_"/>
    <x v="2050"/>
    <n v="-3352.8"/>
    <n v="45.42"/>
    <n v="900"/>
    <n v="900"/>
    <n v="-3"/>
    <n v="0.13572881875052101"/>
    <d v="2020-11-24T00:00:00"/>
    <n v="25"/>
    <x v="173"/>
    <n v="250"/>
    <n v="-4"/>
    <s v="GBTC"/>
    <d v="1899-12-30T09:44:04"/>
    <x v="2051"/>
    <n v="2051"/>
    <n v="2051"/>
    <s v="USD"/>
    <s v="U1060261"/>
    <n v="0.40960000000000002"/>
    <n v="6"/>
    <m/>
    <m/>
    <x v="1837"/>
    <x v="2"/>
    <x v="5"/>
    <x v="2"/>
    <x v="5"/>
  </r>
  <r>
    <n v="2052"/>
    <x v="228"/>
    <x v="234"/>
    <d v="2021-04-29T00:00:00"/>
    <n v="0.425676"/>
    <n v="0.31756800000000002"/>
    <n v="0.25675700000000001"/>
    <n v="1.0000009999999999"/>
    <n v="0.50139462499999998"/>
    <n v="0.47679623428270501"/>
    <n v="0.275354267729369"/>
    <n v="0.16891899999999899"/>
    <n v="0.376075251006037"/>
    <d v="2021-04-29T00:00:00"/>
    <n v="4195.55"/>
    <n v="4218.78"/>
    <n v="4190.08"/>
    <s v="BOT"/>
    <n v="4"/>
    <s v="_NA_"/>
    <n v="-6286.25"/>
    <s v="Value"/>
    <s v="S"/>
    <x v="1323"/>
    <x v="1317"/>
    <n v="4167.58984375"/>
    <n v="3669.52900634765"/>
    <n v="19.149999618530199"/>
    <s v="_NA_"/>
    <x v="86"/>
    <n v="1.25"/>
    <n v="-10.616609038"/>
    <s v="Bed bath and beyond"/>
    <n v="24.39"/>
    <d v="2021-05-05T00:00:00"/>
    <d v="2021-05-05T00:00:00"/>
    <n v="2"/>
    <n v="1.66"/>
    <n v="1.25"/>
    <n v="1.25"/>
    <s v="PCM-Tracking - LogHist.csv"/>
    <d v="2022-12-31T00:00:00"/>
    <n v="1.25"/>
    <n v="0.05"/>
    <d v="2021-03-14T00:00:00"/>
    <x v="0"/>
    <x v="1394"/>
    <n v="25.14"/>
    <n v="2021"/>
    <s v="_NA_"/>
    <x v="2051"/>
    <n v="-2144.37"/>
    <n v="25.14"/>
    <n v="250"/>
    <n v="250"/>
    <n v="0.15"/>
    <n v="0.13572881875052101"/>
    <d v="2020-11-04T00:00:00"/>
    <n v="20"/>
    <x v="169"/>
    <n v="33.479999999999997"/>
    <n v="26.78"/>
    <s v="BBBY"/>
    <d v="1899-12-30T09:44:52"/>
    <x v="2052"/>
    <n v="2052"/>
    <n v="2052"/>
    <s v="USD"/>
    <s v="U1060261"/>
    <n v="0.40960000000000002"/>
    <n v="6"/>
    <m/>
    <m/>
    <x v="1838"/>
    <x v="0"/>
    <x v="0"/>
    <x v="0"/>
    <x v="0"/>
  </r>
  <r>
    <n v="2053"/>
    <x v="229"/>
    <x v="235"/>
    <d v="2021-04-29T00:00:00"/>
    <n v="0.425676"/>
    <n v="0.31756800000000002"/>
    <n v="0.25675700000000001"/>
    <n v="1.0000009999999999"/>
    <n v="0.50139462499999998"/>
    <n v="0.47679623428270501"/>
    <n v="0.275354267729369"/>
    <n v="0.16891899999999899"/>
    <n v="0.376075251006037"/>
    <d v="2021-04-29T00:00:00"/>
    <n v="4195.55"/>
    <n v="4218.78"/>
    <n v="4190.08"/>
    <s v="BOT"/>
    <n v="4"/>
    <n v="150"/>
    <n v="-10146.870000000001"/>
    <s v="LGrowth"/>
    <s v="S"/>
    <x v="1348"/>
    <x v="1341"/>
    <n v="4167.58984375"/>
    <n v="3669.52900634765"/>
    <n v="19.149999618530199"/>
    <s v="_NA_"/>
    <x v="105"/>
    <n v="1"/>
    <n v="-2.07414108"/>
    <s v="Chipotle Mexican Grill, Inc."/>
    <n v="1426.5"/>
    <d v="2021-05-05T00:00:00"/>
    <d v="2021-05-05T00:00:00"/>
    <n v="2"/>
    <n v="-0.34"/>
    <n v="22.99"/>
    <n v="30.48"/>
    <s v="PCM-Tracking - LogHist.csv"/>
    <d v="2020-12-31T00:00:00"/>
    <n v="33.06"/>
    <n v="0.35"/>
    <d v="2021-03-22T00:00:00"/>
    <x v="0"/>
    <x v="1395"/>
    <n v="1449.41"/>
    <n v="2021"/>
    <s v="_NA_"/>
    <x v="2052"/>
    <n v="687.81"/>
    <n v="1449.41"/>
    <n v="7"/>
    <n v="2"/>
    <n v="0.2"/>
    <n v="0.13572881875052101"/>
    <d v="2010-10-22T00:00:00"/>
    <n v="1243"/>
    <x v="189"/>
    <n v="2328.4499999999998"/>
    <n v="70.430000000000007"/>
    <s v="CMG"/>
    <d v="1899-12-30T09:45:11"/>
    <x v="2053"/>
    <n v="2053"/>
    <n v="2053"/>
    <s v="USD"/>
    <s v="U1060261"/>
    <n v="0.40960000000000002"/>
    <n v="8"/>
    <m/>
    <m/>
    <x v="1839"/>
    <x v="0"/>
    <x v="0"/>
    <x v="0"/>
    <x v="0"/>
  </r>
  <r>
    <n v="2054"/>
    <x v="229"/>
    <x v="235"/>
    <d v="2021-04-29T00:00:00"/>
    <n v="0.425676"/>
    <n v="0.31756800000000002"/>
    <n v="0.25675700000000001"/>
    <n v="1.0000009999999999"/>
    <n v="0.50139462499999998"/>
    <n v="0.47679623428270501"/>
    <n v="0.275354267729369"/>
    <n v="0.16891899999999899"/>
    <n v="0.376075251006037"/>
    <d v="2021-04-29T00:00:00"/>
    <n v="4195.55"/>
    <n v="4218.78"/>
    <n v="4190.08"/>
    <s v="BOT"/>
    <n v="4"/>
    <n v="150"/>
    <n v="-10146.870000000001"/>
    <s v="LGrowth"/>
    <s v="S"/>
    <x v="1349"/>
    <x v="1342"/>
    <n v="4167.58984375"/>
    <n v="3669.52900634765"/>
    <n v="19.149999618530199"/>
    <s v="_NA_"/>
    <x v="105"/>
    <n v="1"/>
    <n v="-2.0495184829999999"/>
    <s v="Chipotle Mexican Grill, Inc."/>
    <n v="1426.5"/>
    <d v="2021-05-05T00:00:00"/>
    <d v="2021-05-05T00:00:00"/>
    <n v="2"/>
    <n v="-0.34"/>
    <n v="22.99"/>
    <n v="30.48"/>
    <s v="PCM-Tracking - LogHist.csv"/>
    <d v="2020-12-31T00:00:00"/>
    <n v="33.06"/>
    <n v="0.35"/>
    <d v="2021-03-22T00:00:00"/>
    <x v="0"/>
    <x v="1395"/>
    <n v="1449.41"/>
    <n v="2021"/>
    <s v="_NA_"/>
    <x v="2053"/>
    <n v="2344.75"/>
    <n v="1449.41"/>
    <n v="7"/>
    <n v="5"/>
    <n v="0.2"/>
    <n v="0.13572881875052101"/>
    <d v="2010-10-22T00:00:00"/>
    <n v="1243"/>
    <x v="189"/>
    <n v="2328.4499999999998"/>
    <n v="70.430000000000007"/>
    <s v="CMG"/>
    <d v="1899-12-30T09:45:11"/>
    <x v="2054"/>
    <n v="2054"/>
    <n v="2054"/>
    <s v="USD"/>
    <s v="U1060261"/>
    <n v="0.40960000000000002"/>
    <n v="8"/>
    <m/>
    <m/>
    <x v="1840"/>
    <x v="0"/>
    <x v="0"/>
    <x v="0"/>
    <x v="0"/>
  </r>
  <r>
    <n v="2055"/>
    <x v="230"/>
    <x v="236"/>
    <d v="2021-05-06T00:00:00"/>
    <n v="0.443137"/>
    <n v="0.32549"/>
    <n v="0.231373"/>
    <n v="1"/>
    <n v="0.49502199999999902"/>
    <n v="0.47679623428270501"/>
    <n v="0.275354267729369"/>
    <n v="0.21176400000000001"/>
    <n v="0.376075251006037"/>
    <d v="2021-05-06T00:00:00"/>
    <n v="4181.2700000000004"/>
    <n v="4186.6400000000003"/>
    <n v="4147.33"/>
    <s v="BOT"/>
    <n v="4"/>
    <s v="_NA_"/>
    <n v="-5181.25"/>
    <s v="Value"/>
    <s v="S"/>
    <x v="1296"/>
    <x v="1291"/>
    <n v="4201.6201171875"/>
    <n v="3674.2506066894498"/>
    <n v="18.389999389648398"/>
    <s v="_NA_"/>
    <x v="92"/>
    <n v="1"/>
    <n v="-2.6109482499999999"/>
    <s v="Riley"/>
    <n v="70.97"/>
    <d v="2021-05-06T00:00:00"/>
    <d v="2021-05-06T00:00:00"/>
    <n v="3"/>
    <n v="-1.35"/>
    <n v="1.68"/>
    <n v="1.68"/>
    <s v="PCM-Tracking - LogHist.csv"/>
    <n v="43830"/>
    <n v="1.68"/>
    <n v="0.12"/>
    <d v="2021-01-15T00:00:00"/>
    <x v="0"/>
    <x v="1396"/>
    <n v="69.069999999999993"/>
    <n v="2021"/>
    <s v="_NA_"/>
    <x v="2054"/>
    <n v="-1654.61"/>
    <n v="69.069999999999993"/>
    <n v="75"/>
    <n v="75"/>
    <n v="0.12"/>
    <n v="0.143531176000325"/>
    <d v="2021-01-15T00:00:00"/>
    <n v="30"/>
    <x v="185"/>
    <n v="51.95"/>
    <n v="30.88"/>
    <s v="RILY"/>
    <d v="1899-12-30T14:56:04"/>
    <x v="2055"/>
    <n v="2055"/>
    <n v="2055"/>
    <s v="USD"/>
    <s v="U1060261"/>
    <n v="0.40960000000000002"/>
    <n v="6"/>
    <m/>
    <m/>
    <x v="1841"/>
    <x v="0"/>
    <x v="0"/>
    <x v="0"/>
    <x v="0"/>
  </r>
  <r>
    <n v="2056"/>
    <x v="218"/>
    <x v="224"/>
    <d v="2021-05-20T00:00:00"/>
    <n v="0.370253"/>
    <n v="0.367089"/>
    <n v="0.262658"/>
    <n v="1"/>
    <n v="0.46208575000000002"/>
    <n v="0.47679623428270501"/>
    <n v="0.275354267729369"/>
    <n v="0.107595"/>
    <n v="0.376075251006037"/>
    <d v="2021-05-20T00:00:00"/>
    <n v="4137.6000000000004"/>
    <n v="4140.01"/>
    <n v="4121.97"/>
    <s v="BOT"/>
    <n v="4"/>
    <s v="_NA_"/>
    <n v="-15121"/>
    <s v="Value"/>
    <s v="S"/>
    <x v="1350"/>
    <x v="1343"/>
    <n v="4155.85986328125"/>
    <n v="3723.0229614257801"/>
    <n v="20.149999618530199"/>
    <s v="_NA_"/>
    <x v="102"/>
    <n v="1"/>
    <n v="-2.1357448840000002"/>
    <s v="Texas Pacific Land Trust"/>
    <n v="1557.92"/>
    <d v="2021-03-15T00:00:00"/>
    <d v="2021-05-21T00:00:00"/>
    <n v="0"/>
    <n v="-0.2"/>
    <n v="41.09"/>
    <n v="53.42"/>
    <s v="PCM-Tracking - LogHist.csv"/>
    <n v="44196"/>
    <n v="55.94"/>
    <n v="0.3"/>
    <d v="2021-03-14T00:00:00"/>
    <x v="0"/>
    <x v="1397"/>
    <n v="1555.8"/>
    <n v="2021"/>
    <s v="_NA_"/>
    <x v="2055"/>
    <n v="-5010.34"/>
    <n v="1512"/>
    <n v="10"/>
    <n v="20"/>
    <n v="0.3"/>
    <n v="0.116259530585787"/>
    <d v="2021-03-14T00:00:00"/>
    <n v="1075"/>
    <x v="188"/>
    <n v="2367.9699999999998"/>
    <n v="42.33"/>
    <s v="TPL"/>
    <d v="1899-12-30T10:25:47"/>
    <x v="2056"/>
    <n v="2056"/>
    <n v="2056"/>
    <s v="USD"/>
    <s v="U1060261"/>
    <n v="0.40960000000000002"/>
    <n v="4"/>
    <m/>
    <m/>
    <x v="1842"/>
    <x v="0"/>
    <x v="0"/>
    <x v="0"/>
    <x v="0"/>
  </r>
  <r>
    <n v="2057"/>
    <x v="231"/>
    <x v="237"/>
    <d v="2021-05-20T00:00:00"/>
    <n v="0.370253"/>
    <n v="0.367089"/>
    <n v="0.262658"/>
    <n v="1"/>
    <n v="0.46208575000000002"/>
    <n v="0.47679623428270501"/>
    <n v="0.275354267729369"/>
    <n v="0.107595"/>
    <n v="0.376075251006037"/>
    <d v="2021-05-20T00:00:00"/>
    <n v="4137.6000000000004"/>
    <n v="4140.01"/>
    <n v="4121.97"/>
    <s v="BOT"/>
    <n v="4"/>
    <n v="150"/>
    <n v="-21801.24"/>
    <s v="LGrowth"/>
    <s v="S"/>
    <x v="1348"/>
    <x v="1341"/>
    <n v="4195.990234375"/>
    <n v="3735.6242614746002"/>
    <n v="17.360000610351499"/>
    <s v="_NA_"/>
    <x v="105"/>
    <n v="1"/>
    <n v="-2.07414108"/>
    <s v="Chipotle Mexican Grill, Inc."/>
    <n v="1345.81"/>
    <d v="2021-05-26T00:00:00"/>
    <d v="2021-05-26T00:00:00"/>
    <n v="2"/>
    <n v="-0.4"/>
    <n v="22.99"/>
    <n v="30.48"/>
    <s v="PCM-Tracking - LogHist.csv"/>
    <n v="44196"/>
    <n v="33.49"/>
    <n v="0.35"/>
    <d v="2021-03-22T00:00:00"/>
    <x v="0"/>
    <x v="1398"/>
    <n v="1362.5150000000001"/>
    <n v="2021"/>
    <s v="_NA_"/>
    <x v="2056"/>
    <n v="2586.91"/>
    <n v="1362.52"/>
    <n v="16"/>
    <n v="6"/>
    <n v="0.2"/>
    <n v="0.12323669102595"/>
    <d v="2010-10-22T00:00:00"/>
    <n v="1243"/>
    <x v="189"/>
    <n v="2358.7600000000002"/>
    <n v="70.430000000000007"/>
    <s v="CMG"/>
    <d v="1899-12-30T09:50:13"/>
    <x v="2057"/>
    <n v="2058"/>
    <n v="2057"/>
    <s v="USD"/>
    <s v="U1060261"/>
    <n v="0.40960000000000002"/>
    <n v="8"/>
    <m/>
    <m/>
    <x v="1843"/>
    <x v="0"/>
    <x v="0"/>
    <x v="0"/>
    <x v="0"/>
  </r>
  <r>
    <n v="2058"/>
    <x v="231"/>
    <x v="237"/>
    <d v="2021-05-20T00:00:00"/>
    <n v="0.370253"/>
    <n v="0.367089"/>
    <n v="0.262658"/>
    <n v="1"/>
    <n v="0.46208575000000002"/>
    <n v="0.47679623428270501"/>
    <n v="0.275354267729369"/>
    <n v="0.107595"/>
    <n v="0.376075251006037"/>
    <d v="2021-05-20T00:00:00"/>
    <n v="4137.6000000000004"/>
    <n v="4140.01"/>
    <n v="4121.97"/>
    <s v="BOT"/>
    <n v="4"/>
    <n v="150"/>
    <n v="-21801.24"/>
    <s v="LGrowth"/>
    <s v="S"/>
    <x v="1351"/>
    <x v="1344"/>
    <n v="4195.990234375"/>
    <n v="3735.6242614746002"/>
    <n v="17.360000610351499"/>
    <s v="_NA_"/>
    <x v="105"/>
    <n v="1"/>
    <n v="-2.0455943400000001"/>
    <s v="Chipotle Mexican Grill, Inc."/>
    <n v="1345.81"/>
    <d v="2021-05-26T00:00:00"/>
    <d v="2021-05-26T00:00:00"/>
    <n v="2"/>
    <n v="-0.4"/>
    <n v="22.99"/>
    <n v="30.48"/>
    <s v="PCM-Tracking - LogHist.csv"/>
    <n v="44196"/>
    <n v="33.49"/>
    <n v="0.35"/>
    <d v="2021-03-22T00:00:00"/>
    <x v="0"/>
    <x v="1398"/>
    <n v="1362.5150000000001"/>
    <n v="2021"/>
    <s v="_NA_"/>
    <x v="2057"/>
    <n v="2009.75"/>
    <n v="1362.52"/>
    <n v="16"/>
    <n v="5"/>
    <n v="0.2"/>
    <n v="0.12323669102595"/>
    <d v="2010-10-22T00:00:00"/>
    <n v="1243"/>
    <x v="189"/>
    <n v="2358.7600000000002"/>
    <n v="70.430000000000007"/>
    <s v="CMG"/>
    <d v="1899-12-30T09:50:13"/>
    <x v="2058"/>
    <n v="2059"/>
    <n v="2058"/>
    <s v="USD"/>
    <s v="U1060261"/>
    <n v="0.40960000000000002"/>
    <n v="8"/>
    <m/>
    <m/>
    <x v="1844"/>
    <x v="0"/>
    <x v="0"/>
    <x v="0"/>
    <x v="0"/>
  </r>
  <r>
    <n v="2059"/>
    <x v="231"/>
    <x v="237"/>
    <d v="2021-05-20T00:00:00"/>
    <n v="0.370253"/>
    <n v="0.367089"/>
    <n v="0.262658"/>
    <n v="1"/>
    <n v="0.46208575000000002"/>
    <n v="0.47679623428270501"/>
    <n v="0.275354267729369"/>
    <n v="0.107595"/>
    <n v="0.376075251006037"/>
    <d v="2021-05-20T00:00:00"/>
    <n v="4137.6000000000004"/>
    <n v="4140.01"/>
    <n v="4121.97"/>
    <s v="BOT"/>
    <n v="4"/>
    <n v="150"/>
    <n v="-21801.24"/>
    <s v="LGrowth"/>
    <s v="S"/>
    <x v="1352"/>
    <x v="1345"/>
    <n v="4195.990234375"/>
    <n v="3735.6242614746002"/>
    <n v="17.360000610351499"/>
    <s v="_NA_"/>
    <x v="105"/>
    <n v="1"/>
    <n v="-2.0372347230000001"/>
    <s v="Chipotle Mexican Grill, Inc."/>
    <n v="1345.81"/>
    <d v="2021-05-26T00:00:00"/>
    <d v="2021-05-26T00:00:00"/>
    <n v="2"/>
    <n v="-0.4"/>
    <n v="22.99"/>
    <n v="30.48"/>
    <s v="PCM-Tracking - LogHist.csv"/>
    <d v="2020-12-31T00:00:00"/>
    <n v="33.49"/>
    <n v="0.35"/>
    <d v="2021-03-22T00:00:00"/>
    <x v="0"/>
    <x v="1398"/>
    <n v="1362.5150000000001"/>
    <n v="2021"/>
    <s v="_NA_"/>
    <x v="2058"/>
    <n v="359.86"/>
    <n v="1362.52"/>
    <n v="16"/>
    <n v="5"/>
    <n v="0.2"/>
    <n v="0.12323669102595"/>
    <d v="2010-10-22T00:00:00"/>
    <n v="1243"/>
    <x v="189"/>
    <n v="2358.7600000000002"/>
    <n v="70.430000000000007"/>
    <s v="CMG"/>
    <d v="1899-12-30T09:50:13"/>
    <x v="2059"/>
    <n v="2057"/>
    <n v="2059"/>
    <s v="USD"/>
    <s v="U1060261"/>
    <n v="0.40960000000000002"/>
    <n v="8"/>
    <m/>
    <m/>
    <x v="1845"/>
    <x v="0"/>
    <x v="0"/>
    <x v="0"/>
    <x v="0"/>
  </r>
  <r>
    <n v="2060"/>
    <x v="232"/>
    <x v="238"/>
    <d v="2021-05-20T00:00:00"/>
    <n v="0.370253"/>
    <n v="0.367089"/>
    <n v="0.262658"/>
    <n v="1"/>
    <n v="0.46208575000000002"/>
    <n v="0.47679623428270501"/>
    <n v="0.275354267729369"/>
    <n v="0.107595"/>
    <n v="0.376075251006037"/>
    <d v="2021-05-20T00:00:00"/>
    <n v="4137.6000000000004"/>
    <n v="4140.01"/>
    <n v="4121.97"/>
    <s v="BOT"/>
    <n v="4"/>
    <s v="_NA_"/>
    <n v="-24746.25"/>
    <s v="Other"/>
    <s v="S"/>
    <x v="1353"/>
    <x v="648"/>
    <n v="4195.990234375"/>
    <n v="3735.6242614746002"/>
    <n v="17.360000610351499"/>
    <s v="_NA_"/>
    <x v="96"/>
    <n v="3.75"/>
    <n v="-7.690995"/>
    <s v="GBTC"/>
    <s v="_NA_"/>
    <d v="2021-05-26T00:00:00"/>
    <d v="2021-05-26T00:00:00"/>
    <n v="2"/>
    <s v="_NA_"/>
    <s v="_NA_"/>
    <s v="_NA_"/>
    <s v="PCM-Tracking - LogHist.csv"/>
    <s v="_NA_"/>
    <n v="44228"/>
    <n v="-3"/>
    <d v="2021-02-11T00:00:00"/>
    <x v="0"/>
    <x v="1399"/>
    <n v="32.99"/>
    <n v="2021"/>
    <s v="_NA_"/>
    <x v="2059"/>
    <n v="-4796.4399999999996"/>
    <n v="32.99"/>
    <n v="750"/>
    <n v="750"/>
    <n v="-3"/>
    <n v="0.12323669102595"/>
    <d v="2020-11-24T00:00:00"/>
    <n v="25"/>
    <x v="173"/>
    <n v="250"/>
    <n v="-4"/>
    <s v="GBTC"/>
    <d v="1899-12-30T10:34:37"/>
    <x v="2060"/>
    <n v="2060"/>
    <n v="2060"/>
    <s v="USD"/>
    <s v="U1060261"/>
    <n v="0.40960000000000002"/>
    <n v="6"/>
    <m/>
    <m/>
    <x v="1846"/>
    <x v="1"/>
    <x v="6"/>
    <x v="1"/>
    <x v="6"/>
  </r>
  <r>
    <n v="2061"/>
    <x v="233"/>
    <x v="239"/>
    <d v="2021-05-20T00:00:00"/>
    <n v="0.370253"/>
    <n v="0.367089"/>
    <n v="0.262658"/>
    <n v="1"/>
    <n v="0.46208575000000002"/>
    <n v="0.47679623428270501"/>
    <n v="0.275354267729369"/>
    <n v="0.107595"/>
    <n v="0.376075251006037"/>
    <d v="2021-05-20T00:00:00"/>
    <n v="4137.6000000000004"/>
    <n v="4140.01"/>
    <n v="4121.97"/>
    <s v="BOT"/>
    <n v="4"/>
    <s v="_NA_"/>
    <n v="-24370.5"/>
    <s v="Other"/>
    <s v="S"/>
    <x v="1354"/>
    <x v="1346"/>
    <n v="4195.990234375"/>
    <n v="3735.6242614746002"/>
    <n v="17.360000610351499"/>
    <s v="_NA_"/>
    <x v="95"/>
    <n v="1"/>
    <n v="-2.1181436250000001"/>
    <s v="Microstrategy"/>
    <s v="_NA_"/>
    <d v="2021-05-26T00:00:00"/>
    <d v="2021-05-26T00:00:00"/>
    <n v="2"/>
    <s v="_NA_"/>
    <s v="_NA_"/>
    <s v="_NA_"/>
    <s v="PCM-Tracking - LogHist.csv"/>
    <s v="_NA_"/>
    <n v="44228"/>
    <n v="-3"/>
    <d v="2021-02-11T00:00:00"/>
    <x v="0"/>
    <x v="1400"/>
    <n v="487.39"/>
    <n v="2021"/>
    <s v="_NA_"/>
    <x v="2060"/>
    <n v="-2371.62"/>
    <n v="487.39"/>
    <n v="50"/>
    <n v="50"/>
    <n v="-3"/>
    <n v="0.12323669102595"/>
    <d v="2020-11-25T00:00:00"/>
    <n v="400"/>
    <x v="174"/>
    <n v="3000"/>
    <n v="-4"/>
    <s v="MSTR"/>
    <d v="1899-12-30T10:34:53"/>
    <x v="2061"/>
    <n v="2061"/>
    <n v="2061"/>
    <s v="USD"/>
    <s v="U1060261"/>
    <n v="0.40960000000000002"/>
    <n v="6"/>
    <m/>
    <m/>
    <x v="1847"/>
    <x v="1"/>
    <x v="6"/>
    <x v="1"/>
    <x v="6"/>
  </r>
  <r>
    <n v="2062"/>
    <x v="234"/>
    <x v="240"/>
    <d v="2021-06-10T00:00:00"/>
    <n v="0.402256"/>
    <n v="0.39097700000000002"/>
    <n v="0.20676700000000001"/>
    <n v="1"/>
    <n v="0.41729237499999999"/>
    <n v="0.47679623428270501"/>
    <n v="0.275354267729369"/>
    <n v="0.195489"/>
    <n v="0.376075251006037"/>
    <d v="2021-06-10T00:00:00"/>
    <n v="4238.53"/>
    <n v="4249.74"/>
    <n v="4167.93"/>
    <s v="SLD"/>
    <n v="4"/>
    <s v="_NA_"/>
    <n v="13578.58"/>
    <s v="SGrowth"/>
    <s v="B"/>
    <x v="1341"/>
    <x v="1335"/>
    <n v="4223.7001953125"/>
    <n v="3792.56165893554"/>
    <n v="18.149999618530199"/>
    <s v="_NA_"/>
    <x v="84"/>
    <n v="4.42"/>
    <n v="-17.4204233"/>
    <s v="Nikola"/>
    <n v="15.76"/>
    <d v="2021-06-16T00:00:00"/>
    <d v="2021-06-16T00:00:00"/>
    <n v="2"/>
    <s v="_NA_"/>
    <s v="_NA_"/>
    <s v="_NA_"/>
    <s v="PCM-Tracking - LogHist.csv"/>
    <s v="_NA_"/>
    <s v="_NA_"/>
    <n v="0.1"/>
    <d v="2021-03-29T00:00:00"/>
    <x v="1"/>
    <x v="1401"/>
    <n v="15.98"/>
    <n v="2021"/>
    <s v="_NA_"/>
    <x v="2061"/>
    <n v="650"/>
    <n v="15.98"/>
    <n v="850"/>
    <n v="850"/>
    <n v="0.12"/>
    <n v="0.113680033483743"/>
    <d v="2020-09-10T00:00:00"/>
    <n v="20"/>
    <x v="175"/>
    <n v="2"/>
    <n v="20.745000000000001"/>
    <s v="NKLA"/>
    <d v="1899-12-30T10:37:26"/>
    <x v="2062"/>
    <n v="2062"/>
    <n v="2062"/>
    <s v="USD"/>
    <s v="U1060261"/>
    <n v="0.40960000000000002"/>
    <n v="6"/>
    <m/>
    <m/>
    <x v="1848"/>
    <x v="3"/>
    <x v="7"/>
    <x v="3"/>
    <x v="7"/>
  </r>
  <r>
    <n v="2063"/>
    <x v="235"/>
    <x v="241"/>
    <d v="2021-06-10T00:00:00"/>
    <n v="0.402256"/>
    <n v="0.39097700000000002"/>
    <n v="0.20676700000000001"/>
    <n v="1"/>
    <n v="0.41729237499999999"/>
    <n v="0.47679623428270501"/>
    <n v="0.275354267729369"/>
    <n v="0.195489"/>
    <n v="0.376075251006037"/>
    <d v="2021-06-10T00:00:00"/>
    <n v="4238.53"/>
    <n v="4249.74"/>
    <n v="4167.93"/>
    <s v="SLD"/>
    <n v="4"/>
    <s v="_NA_"/>
    <n v="10612.83"/>
    <s v="SGrowth"/>
    <s v="B"/>
    <x v="1343"/>
    <x v="1337"/>
    <n v="4223.7001953125"/>
    <n v="3792.56165893554"/>
    <n v="18.149999618530199"/>
    <s v="_NA_"/>
    <x v="76"/>
    <n v="5.17"/>
    <n v="-25.173149300999999"/>
    <s v="Root insurance"/>
    <n v="10.78"/>
    <d v="2021-06-16T00:00:00"/>
    <d v="2021-06-16T00:00:00"/>
    <n v="2"/>
    <s v="_NA_"/>
    <s v="_NA_"/>
    <s v="_NA_"/>
    <s v="PCM-Tracking - LogHist.csv"/>
    <s v="_NA_"/>
    <s v="_NA_"/>
    <n v="0.1"/>
    <d v="2021-03-29T00:00:00"/>
    <x v="1"/>
    <x v="1402"/>
    <n v="10.617509999999999"/>
    <n v="2021"/>
    <s v="_NA_"/>
    <x v="2062"/>
    <n v="1420"/>
    <n v="10.62"/>
    <n v="1000"/>
    <n v="1000"/>
    <n v="0.12"/>
    <n v="0.113680033483743"/>
    <d v="2020-11-14T00:00:00"/>
    <n v="17"/>
    <x v="172"/>
    <n v="1.4"/>
    <n v="20.745000000000001"/>
    <s v="ROOT"/>
    <d v="1899-12-30T10:37:37"/>
    <x v="2063"/>
    <n v="2063"/>
    <n v="2063"/>
    <s v="USD"/>
    <s v="U1060261"/>
    <n v="0.40960000000000002"/>
    <n v="6"/>
    <m/>
    <m/>
    <x v="1849"/>
    <x v="3"/>
    <x v="7"/>
    <x v="3"/>
    <x v="7"/>
  </r>
  <r>
    <n v="2064"/>
    <x v="236"/>
    <x v="238"/>
    <d v="2021-06-10T00:00:00"/>
    <n v="0.402256"/>
    <n v="0.39097700000000002"/>
    <n v="0.20676700000000001"/>
    <n v="1"/>
    <n v="0.41729237499999999"/>
    <n v="0.47679623428270501"/>
    <n v="0.275354267729369"/>
    <n v="0.195489"/>
    <n v="0.376075251006037"/>
    <d v="2021-06-10T00:00:00"/>
    <n v="4238.53"/>
    <n v="4249.74"/>
    <n v="4167.93"/>
    <s v="BOT"/>
    <n v="4"/>
    <s v="_NA_"/>
    <n v="-16266.5"/>
    <s v="Other"/>
    <s v="S"/>
    <x v="1355"/>
    <x v="1347"/>
    <n v="4223.7001953125"/>
    <n v="3792.56165893554"/>
    <n v="18.149999618530199"/>
    <s v="_NA_"/>
    <x v="96"/>
    <n v="2.5"/>
    <n v="-10.384361500000001"/>
    <s v="GBTC"/>
    <s v="_NA_"/>
    <d v="2021-06-16T00:00:00"/>
    <d v="2021-06-16T00:00:00"/>
    <n v="2"/>
    <s v="_NA_"/>
    <s v="_NA_"/>
    <s v="_NA_"/>
    <s v="PCM-Tracking - LogHist.csv"/>
    <s v="_NA_"/>
    <n v="44228"/>
    <n v="-3"/>
    <d v="2021-02-11T00:00:00"/>
    <x v="0"/>
    <x v="1403"/>
    <n v="32.52816"/>
    <n v="2021"/>
    <s v="_NA_"/>
    <x v="2063"/>
    <n v="-2817.88"/>
    <n v="32.53"/>
    <n v="500"/>
    <n v="500"/>
    <n v="-3"/>
    <n v="0.113680033483743"/>
    <d v="2020-11-24T00:00:00"/>
    <n v="23"/>
    <x v="173"/>
    <n v="250"/>
    <n v="-4"/>
    <s v="GBTC"/>
    <d v="1899-12-30T10:41:04"/>
    <x v="2064"/>
    <n v="2064"/>
    <n v="2064"/>
    <s v="USD"/>
    <s v="U1060261"/>
    <n v="0.40960000000000002"/>
    <n v="6"/>
    <m/>
    <m/>
    <x v="1850"/>
    <x v="1"/>
    <x v="8"/>
    <x v="3"/>
    <x v="8"/>
  </r>
  <r>
    <n v="2065"/>
    <x v="237"/>
    <x v="242"/>
    <d v="2021-06-10T00:00:00"/>
    <n v="0.402256"/>
    <n v="0.39097700000000002"/>
    <n v="0.20676700000000001"/>
    <n v="1"/>
    <n v="0.41729237499999999"/>
    <n v="0.47679623428270501"/>
    <n v="0.275354267729369"/>
    <n v="0.195489"/>
    <n v="0.376075251006037"/>
    <d v="2021-06-10T00:00:00"/>
    <n v="4238.53"/>
    <n v="4249.74"/>
    <n v="4167.93"/>
    <s v="BOT"/>
    <n v="4"/>
    <s v="_NA_"/>
    <n v="-18934.900000000001"/>
    <s v="Other"/>
    <s v="S"/>
    <x v="1356"/>
    <x v="1348"/>
    <n v="4223.7001953125"/>
    <n v="3792.56165893554"/>
    <n v="18.149999618530199"/>
    <s v="_NA_"/>
    <x v="95"/>
    <n v="1"/>
    <n v="-2.2384528800000001"/>
    <s v="Microstrategy"/>
    <s v="_NA_"/>
    <d v="2021-06-16T00:00:00"/>
    <d v="2021-06-16T00:00:00"/>
    <n v="2"/>
    <s v="_NA_"/>
    <s v="_NA_"/>
    <s v="_NA_"/>
    <s v="PCM-Tracking - LogHist.csv"/>
    <s v="_NA_"/>
    <n v="44228"/>
    <n v="-3"/>
    <d v="2021-02-11T00:00:00"/>
    <x v="0"/>
    <x v="1404"/>
    <n v="631.13"/>
    <n v="2021"/>
    <s v="_NA_"/>
    <x v="2064"/>
    <n v="-2101.84"/>
    <n v="631.13"/>
    <n v="30"/>
    <n v="30"/>
    <n v="-3"/>
    <n v="0.113680033483743"/>
    <d v="2020-11-25T00:00:00"/>
    <n v="375"/>
    <x v="174"/>
    <n v="3000"/>
    <n v="-4"/>
    <s v="MSTR"/>
    <d v="1899-12-30T10:41:00"/>
    <x v="2065"/>
    <n v="2065"/>
    <n v="2065"/>
    <s v="USD"/>
    <s v="U1060261"/>
    <n v="0.40960000000000002"/>
    <n v="6"/>
    <m/>
    <m/>
    <x v="1851"/>
    <x v="1"/>
    <x v="8"/>
    <x v="3"/>
    <x v="8"/>
  </r>
  <r>
    <n v="2066"/>
    <x v="238"/>
    <x v="243"/>
    <d v="2021-06-10T00:00:00"/>
    <n v="0.402256"/>
    <n v="0.39097700000000002"/>
    <n v="0.20676700000000001"/>
    <n v="1"/>
    <n v="0.41729237499999999"/>
    <n v="0.47679623428270501"/>
    <n v="0.275354267729369"/>
    <n v="0.195489"/>
    <n v="0.376075251006037"/>
    <d v="2021-06-10T00:00:00"/>
    <n v="4238.53"/>
    <n v="4249.74"/>
    <n v="4167.93"/>
    <s v="BOT"/>
    <n v="4"/>
    <s v="_NA_"/>
    <n v="-17057.650000000001"/>
    <s v="LGrowth"/>
    <s v="S"/>
    <x v="1357"/>
    <x v="1349"/>
    <n v="4223.7001953125"/>
    <n v="3792.56165893554"/>
    <n v="18.149999618530199"/>
    <s v="_NA_"/>
    <x v="42"/>
    <n v="1"/>
    <n v="-2.1168279999999999"/>
    <s v="Amazon"/>
    <n v="3415.25"/>
    <d v="2021-06-16T00:00:00"/>
    <d v="2021-06-16T00:00:00"/>
    <n v="2"/>
    <n v="0.54"/>
    <n v="92.68"/>
    <n v="109.21"/>
    <s v="PCM-Tracking - LogHist.csv"/>
    <d v="2021-12-31T00:00:00"/>
    <n v="100.27"/>
    <n v="0.2"/>
    <d v="2021-04-06T00:00:00"/>
    <x v="0"/>
    <x v="1405"/>
    <n v="170.56649999999999"/>
    <n v="2021"/>
    <s v="_NA_"/>
    <x v="2065"/>
    <n v="-4267.12"/>
    <n v="3411.33"/>
    <n v="5"/>
    <n v="100"/>
    <n v="0.25"/>
    <n v="0.113680033483743"/>
    <d v="2016-03-15T00:00:00"/>
    <n v="2775"/>
    <x v="73"/>
    <n v="4519.79"/>
    <n v="45.07"/>
    <s v="AMZN"/>
    <d v="1899-12-30T10:42:26"/>
    <x v="2066"/>
    <n v="2066"/>
    <n v="2066"/>
    <s v="USD"/>
    <s v="U1060261"/>
    <n v="0.40960000000000002"/>
    <n v="8"/>
    <m/>
    <m/>
    <x v="1852"/>
    <x v="0"/>
    <x v="0"/>
    <x v="0"/>
    <x v="0"/>
  </r>
  <r>
    <n v="2067"/>
    <x v="239"/>
    <x v="244"/>
    <d v="2021-06-10T00:00:00"/>
    <n v="0.402256"/>
    <n v="0.39097700000000002"/>
    <n v="0.20676700000000001"/>
    <n v="1"/>
    <n v="0.41729237499999999"/>
    <n v="0.47679623428270501"/>
    <n v="0.275354267729369"/>
    <n v="0.195489"/>
    <n v="0.376075251006037"/>
    <d v="2021-06-10T00:00:00"/>
    <n v="4238.53"/>
    <n v="4249.74"/>
    <n v="4167.93"/>
    <s v="BOT"/>
    <n v="4"/>
    <s v="_NA_"/>
    <n v="-25001.9"/>
    <s v="SGrowth"/>
    <s v="S"/>
    <x v="1358"/>
    <x v="1350"/>
    <n v="4223.7001953125"/>
    <n v="3792.56165893554"/>
    <n v="18.149999618530199"/>
    <s v="_NA_"/>
    <x v="104"/>
    <n v="1"/>
    <n v="-2.1567916380000001"/>
    <s v="Atlassian"/>
    <n v="248.46"/>
    <d v="2021-06-16T00:00:00"/>
    <d v="2021-06-16T00:00:00"/>
    <n v="2"/>
    <n v="0.04"/>
    <n v="1.17"/>
    <n v="1.37"/>
    <s v="PCM-Tracking - LogHist.csv"/>
    <d v="2021-06-30T00:00:00"/>
    <n v="1.36"/>
    <n v="0.6"/>
    <d v="2021-02-02T00:00:00"/>
    <x v="0"/>
    <x v="1406"/>
    <n v="250.0086"/>
    <n v="2021"/>
    <s v="_NA_"/>
    <x v="2066"/>
    <n v="453.59"/>
    <n v="250.01"/>
    <n v="100"/>
    <n v="25"/>
    <n v="0.2"/>
    <n v="0.113680033483743"/>
    <d v="2017-11-23T00:00:00"/>
    <n v="200"/>
    <x v="120"/>
    <n v="308.45"/>
    <n v="226.76"/>
    <s v="TEAM"/>
    <d v="1899-12-30T10:43:52"/>
    <x v="2067"/>
    <n v="2068"/>
    <n v="2067"/>
    <s v="USD"/>
    <s v="U1060261"/>
    <n v="0.40960000000000002"/>
    <n v="10"/>
    <m/>
    <m/>
    <x v="1853"/>
    <x v="0"/>
    <x v="0"/>
    <x v="0"/>
    <x v="0"/>
  </r>
  <r>
    <n v="2068"/>
    <x v="239"/>
    <x v="244"/>
    <d v="2021-06-10T00:00:00"/>
    <n v="0.402256"/>
    <n v="0.39097700000000002"/>
    <n v="0.20676700000000001"/>
    <n v="1"/>
    <n v="0.41729237499999999"/>
    <n v="0.47679623428270501"/>
    <n v="0.275354267729369"/>
    <n v="0.195489"/>
    <n v="0.376075251006037"/>
    <d v="2021-06-10T00:00:00"/>
    <n v="4238.53"/>
    <n v="4249.74"/>
    <n v="4167.93"/>
    <s v="BOT"/>
    <n v="4"/>
    <s v="_NA_"/>
    <n v="-25001.9"/>
    <s v="SGrowth"/>
    <s v="S"/>
    <x v="1359"/>
    <x v="1351"/>
    <n v="4223.7001953125"/>
    <n v="3792.56165893554"/>
    <n v="18.149999618530199"/>
    <s v="_NA_"/>
    <x v="104"/>
    <n v="1"/>
    <n v="-2.1719900000000001"/>
    <s v="Atlassian"/>
    <n v="248.46"/>
    <d v="2021-06-16T00:00:00"/>
    <d v="2021-06-16T00:00:00"/>
    <n v="2"/>
    <n v="0.04"/>
    <n v="1.17"/>
    <n v="1.37"/>
    <s v="PCM-Tracking - LogHist.csv"/>
    <n v="44377"/>
    <n v="1.36"/>
    <n v="0.6"/>
    <d v="2021-02-02T00:00:00"/>
    <x v="0"/>
    <x v="1406"/>
    <n v="250.0086"/>
    <n v="2021"/>
    <s v="_NA_"/>
    <x v="2067"/>
    <n v="-7211.67"/>
    <n v="250.01"/>
    <n v="100"/>
    <n v="75"/>
    <n v="0.2"/>
    <n v="0.113680033483743"/>
    <d v="2017-11-23T00:00:00"/>
    <n v="200"/>
    <x v="120"/>
    <n v="308.45"/>
    <n v="226.76"/>
    <s v="TEAM"/>
    <d v="1899-12-30T10:43:52"/>
    <x v="2068"/>
    <n v="2067"/>
    <n v="2068"/>
    <s v="USD"/>
    <s v="U1060261"/>
    <n v="0.40960000000000002"/>
    <n v="10"/>
    <m/>
    <m/>
    <x v="1854"/>
    <x v="0"/>
    <x v="0"/>
    <x v="0"/>
    <x v="0"/>
  </r>
  <r>
    <n v="2069"/>
    <x v="240"/>
    <x v="245"/>
    <d v="2021-06-10T00:00:00"/>
    <n v="0.402256"/>
    <n v="0.39097700000000002"/>
    <n v="0.20676700000000001"/>
    <n v="1"/>
    <n v="0.41729237499999999"/>
    <n v="0.47679623428270501"/>
    <n v="0.275354267729369"/>
    <n v="0.195489"/>
    <n v="0.376075251006037"/>
    <d v="2021-06-10T00:00:00"/>
    <n v="4238.53"/>
    <n v="4249.74"/>
    <n v="4167.93"/>
    <s v="BOT"/>
    <n v="4"/>
    <s v="_NA_"/>
    <n v="-26090.6"/>
    <s v="Value"/>
    <s v="S"/>
    <x v="1360"/>
    <x v="1352"/>
    <n v="4223.7001953125"/>
    <n v="3792.56165893554"/>
    <n v="18.149999618530199"/>
    <s v="_NA_"/>
    <x v="66"/>
    <n v="1"/>
    <n v="-2.0463828670000002"/>
    <s v="Apple, Inc."/>
    <n v="130.15"/>
    <d v="2021-06-16T00:00:00"/>
    <d v="2021-06-16T00:00:00"/>
    <n v="2"/>
    <n v="0.28999999999999998"/>
    <n v="4.3899999999999997"/>
    <n v="4.63"/>
    <s v="PCM-Tracking - LogHist.csv"/>
    <d v="2021-09-30T00:00:00"/>
    <n v="4.5599999999999996"/>
    <n v="0.05"/>
    <d v="2021-03-01T00:00:00"/>
    <x v="0"/>
    <x v="1407"/>
    <n v="130.44749999999999"/>
    <n v="2021"/>
    <s v="_NA_"/>
    <x v="2068"/>
    <n v="1296.95"/>
    <n v="130.44999999999999"/>
    <n v="200"/>
    <n v="50"/>
    <n v="0.25"/>
    <n v="0.113680033483743"/>
    <d v="2010-09-03T00:00:00"/>
    <n v="105"/>
    <x v="51"/>
    <n v="124.34"/>
    <n v="27.26"/>
    <s v="AAPL"/>
    <d v="1899-12-30T10:43:56"/>
    <x v="2069"/>
    <n v="2071"/>
    <n v="2069"/>
    <s v="USD"/>
    <s v="U1060261"/>
    <n v="0.40960000000000002"/>
    <n v="6"/>
    <m/>
    <m/>
    <x v="1855"/>
    <x v="0"/>
    <x v="0"/>
    <x v="0"/>
    <x v="0"/>
  </r>
  <r>
    <n v="2070"/>
    <x v="240"/>
    <x v="245"/>
    <d v="2021-06-10T00:00:00"/>
    <n v="0.402256"/>
    <n v="0.39097700000000002"/>
    <n v="0.20676700000000001"/>
    <n v="1"/>
    <n v="0.41729237499999999"/>
    <n v="0.47679623428270501"/>
    <n v="0.275354267729369"/>
    <n v="0.195489"/>
    <n v="0.376075251006037"/>
    <d v="2021-06-10T00:00:00"/>
    <n v="4238.53"/>
    <n v="4249.74"/>
    <n v="4167.93"/>
    <s v="BOT"/>
    <n v="4"/>
    <s v="_NA_"/>
    <n v="-26090.6"/>
    <s v="Value"/>
    <s v="S"/>
    <x v="1361"/>
    <x v="1353"/>
    <n v="4223.7001953125"/>
    <n v="3792.56165893554"/>
    <n v="18.149999618530199"/>
    <s v="_NA_"/>
    <x v="66"/>
    <n v="1"/>
    <n v="-2.0512155249999999"/>
    <s v="Apple, Inc."/>
    <n v="130.15"/>
    <d v="2021-06-16T00:00:00"/>
    <d v="2021-06-16T00:00:00"/>
    <n v="2"/>
    <n v="0.28999999999999998"/>
    <n v="4.3899999999999997"/>
    <n v="4.63"/>
    <s v="PCM-Tracking - LogHist.csv"/>
    <d v="2021-09-30T00:00:00"/>
    <n v="4.5599999999999996"/>
    <n v="0.05"/>
    <d v="2021-03-01T00:00:00"/>
    <x v="0"/>
    <x v="1407"/>
    <n v="130.44749999999999"/>
    <n v="2021"/>
    <s v="_NA_"/>
    <x v="2069"/>
    <n v="2244.4499999999998"/>
    <n v="130.44999999999999"/>
    <n v="200"/>
    <n v="50"/>
    <n v="0.25"/>
    <n v="0.113680033483743"/>
    <d v="2010-09-03T00:00:00"/>
    <n v="105"/>
    <x v="51"/>
    <n v="124.34"/>
    <n v="27.26"/>
    <s v="AAPL"/>
    <d v="1899-12-30T10:43:56"/>
    <x v="2070"/>
    <n v="2070"/>
    <n v="2070"/>
    <s v="USD"/>
    <s v="U1060261"/>
    <n v="0.40960000000000002"/>
    <n v="6"/>
    <m/>
    <m/>
    <x v="1856"/>
    <x v="0"/>
    <x v="0"/>
    <x v="0"/>
    <x v="0"/>
  </r>
  <r>
    <n v="2071"/>
    <x v="240"/>
    <x v="245"/>
    <d v="2021-06-10T00:00:00"/>
    <n v="0.402256"/>
    <n v="0.39097700000000002"/>
    <n v="0.20676700000000001"/>
    <n v="1"/>
    <n v="0.41729237499999999"/>
    <n v="0.47679623428270501"/>
    <n v="0.275354267729369"/>
    <n v="0.195489"/>
    <n v="0.376075251006037"/>
    <d v="2021-06-10T00:00:00"/>
    <n v="4238.53"/>
    <n v="4249.74"/>
    <n v="4167.93"/>
    <s v="BOT"/>
    <n v="4"/>
    <s v="_NA_"/>
    <n v="-26090.6"/>
    <s v="Value"/>
    <s v="S"/>
    <x v="1362"/>
    <x v="1354"/>
    <n v="4223.7001953125"/>
    <n v="3792.56165893554"/>
    <n v="18.149999618530199"/>
    <s v="_NA_"/>
    <x v="66"/>
    <n v="1"/>
    <n v="-2.1658759999999999"/>
    <s v="Apple, Inc."/>
    <n v="130.15"/>
    <d v="2021-06-16T00:00:00"/>
    <d v="2021-06-16T00:00:00"/>
    <n v="2"/>
    <n v="0.28999999999999998"/>
    <n v="4.3899999999999997"/>
    <n v="4.63"/>
    <s v="PCM-Tracking - LogHist.csv"/>
    <n v="44469"/>
    <n v="4.5599999999999996"/>
    <n v="0.05"/>
    <d v="2021-03-01T00:00:00"/>
    <x v="0"/>
    <x v="1407"/>
    <n v="130.44749999999999"/>
    <n v="2021"/>
    <s v="_NA_"/>
    <x v="2070"/>
    <n v="5875.83"/>
    <n v="130.44999999999999"/>
    <n v="200"/>
    <n v="100"/>
    <n v="0.25"/>
    <n v="0.113680033483743"/>
    <d v="2010-09-03T00:00:00"/>
    <n v="105"/>
    <x v="51"/>
    <n v="124.34"/>
    <n v="27.26"/>
    <s v="AAPL"/>
    <d v="1899-12-30T10:43:56"/>
    <x v="2071"/>
    <n v="2069"/>
    <n v="2071"/>
    <s v="USD"/>
    <s v="U1060261"/>
    <n v="0.40960000000000002"/>
    <n v="6"/>
    <m/>
    <m/>
    <x v="1857"/>
    <x v="0"/>
    <x v="0"/>
    <x v="0"/>
    <x v="0"/>
  </r>
  <r>
    <n v="2072"/>
    <x v="241"/>
    <x v="246"/>
    <d v="2021-06-10T00:00:00"/>
    <n v="0.402256"/>
    <n v="0.39097700000000002"/>
    <n v="0.20676700000000001"/>
    <n v="1"/>
    <n v="0.41729237499999999"/>
    <n v="0.47679623428270501"/>
    <n v="0.275354267729369"/>
    <n v="0.195489"/>
    <n v="0.376075251006037"/>
    <d v="2021-06-10T00:00:00"/>
    <n v="4238.53"/>
    <n v="4249.74"/>
    <n v="4167.93"/>
    <s v="BOT"/>
    <n v="4"/>
    <s v="_NA_"/>
    <n v="-10379.5"/>
    <s v="Value"/>
    <s v="S"/>
    <x v="1296"/>
    <x v="1291"/>
    <n v="4223.7001953125"/>
    <n v="3792.56165893554"/>
    <n v="18.149999618530199"/>
    <s v="_NA_"/>
    <x v="106"/>
    <n v="1"/>
    <n v="-2.6109482499999999"/>
    <s v="Riley"/>
    <n v="69.84"/>
    <d v="2021-06-16T00:00:00"/>
    <d v="2021-06-16T00:00:00"/>
    <n v="2"/>
    <n v="0.54"/>
    <n v="3.23"/>
    <n v="3.23"/>
    <s v="PCM-Tracking - LogHist.csv"/>
    <n v="44561"/>
    <n v="3.23"/>
    <n v="0.12"/>
    <d v="2021-06-14T00:00:00"/>
    <x v="0"/>
    <x v="1408"/>
    <n v="69.19"/>
    <n v="2021"/>
    <s v="_NA_"/>
    <x v="2071"/>
    <n v="-3325.61"/>
    <n v="69.19"/>
    <n v="150"/>
    <n v="150"/>
    <n v="0.12"/>
    <n v="0.113680033483743"/>
    <d v="2021-01-15T00:00:00"/>
    <n v="45"/>
    <x v="185"/>
    <n v="99.76"/>
    <n v="30.88"/>
    <s v="RILY"/>
    <d v="1899-12-30T10:48:55"/>
    <x v="2072"/>
    <n v="2072"/>
    <n v="2072"/>
    <s v="USD"/>
    <s v="U1060261"/>
    <n v="0.40960000000000002"/>
    <n v="6"/>
    <m/>
    <m/>
    <x v="1858"/>
    <x v="0"/>
    <x v="0"/>
    <x v="0"/>
    <x v="0"/>
  </r>
  <r>
    <n v="2073"/>
    <x v="242"/>
    <x v="247"/>
    <d v="2021-06-10T00:00:00"/>
    <n v="0.402256"/>
    <n v="0.39097700000000002"/>
    <n v="0.20676700000000001"/>
    <n v="1"/>
    <n v="0.41729237499999999"/>
    <n v="0.47679623428270501"/>
    <n v="0.275354267729369"/>
    <n v="0.195489"/>
    <n v="0.376075251006037"/>
    <d v="2021-06-10T00:00:00"/>
    <n v="4238.53"/>
    <n v="4249.74"/>
    <n v="4167.93"/>
    <s v="BOT"/>
    <n v="4"/>
    <s v="_NA_"/>
    <n v="-14879.65"/>
    <s v="SGrowth"/>
    <s v="S"/>
    <x v="1363"/>
    <x v="1355"/>
    <n v="4223.7001953125"/>
    <n v="3792.56165893554"/>
    <n v="18.149999618530199"/>
    <s v="_NA_"/>
    <x v="97"/>
    <n v="1"/>
    <n v="-4.3919810000000004"/>
    <s v="Datadog"/>
    <n v="98.38"/>
    <d v="2021-06-16T00:00:00"/>
    <d v="2021-06-16T00:00:00"/>
    <n v="2"/>
    <n v="0.54"/>
    <n v="0.28000000000000003"/>
    <n v="0.37"/>
    <s v="PCM-Tracking - LogHist.csv"/>
    <n v="44561"/>
    <n v="0.32"/>
    <n v="0.9"/>
    <d v="2021-02-16T00:00:00"/>
    <x v="0"/>
    <x v="1409"/>
    <n v="99.191466667"/>
    <n v="2021"/>
    <s v="_NA_"/>
    <x v="2072"/>
    <n v="-5350.89"/>
    <n v="99.19"/>
    <n v="150"/>
    <n v="150"/>
    <n v="0.2"/>
    <n v="0.113680033483743"/>
    <d v="2019-09-26T00:00:00"/>
    <n v="68.5"/>
    <x v="145"/>
    <n v="109.99"/>
    <n v="344"/>
    <s v="DDOG"/>
    <d v="1899-12-30T10:50:12"/>
    <x v="2073"/>
    <n v="2073"/>
    <n v="2073"/>
    <s v="USD"/>
    <s v="U1060261"/>
    <n v="0.40960000000000002"/>
    <n v="8"/>
    <m/>
    <m/>
    <x v="1859"/>
    <x v="0"/>
    <x v="0"/>
    <x v="0"/>
    <x v="0"/>
  </r>
  <r>
    <n v="2074"/>
    <x v="243"/>
    <x v="248"/>
    <d v="2021-06-10T00:00:00"/>
    <n v="0.402256"/>
    <n v="0.39097700000000002"/>
    <n v="0.20676700000000001"/>
    <n v="1"/>
    <n v="0.41729237499999999"/>
    <n v="0.47679623428270501"/>
    <n v="0.275354267729369"/>
    <n v="0.195489"/>
    <n v="0.376075251006037"/>
    <d v="2021-06-10T00:00:00"/>
    <n v="4238.53"/>
    <n v="4249.74"/>
    <n v="4167.93"/>
    <s v="BOT"/>
    <n v="4"/>
    <s v="_NA_"/>
    <n v="-2501"/>
    <s v="SGrowth"/>
    <s v="S"/>
    <x v="1364"/>
    <x v="1356"/>
    <n v="4223.7001953125"/>
    <n v="3792.56165893554"/>
    <n v="18.149999618530199"/>
    <s v="_NA_"/>
    <x v="107"/>
    <n v="1"/>
    <n v="-2.0229431999999998"/>
    <s v="Asana"/>
    <n v="49.51"/>
    <d v="2021-06-16T00:00:00"/>
    <d v="2021-06-16T00:00:00"/>
    <n v="2"/>
    <n v="0.54"/>
    <n v="0.2"/>
    <n v="0.25"/>
    <s v="PCM-Tracking - LogHist.csv"/>
    <d v="2021-12-31T00:00:00"/>
    <n v="0.22"/>
    <n v="0.82499999999999996"/>
    <d v="2021-03-16T00:00:00"/>
    <x v="0"/>
    <x v="1410"/>
    <n v="50"/>
    <n v="2021"/>
    <s v="_NA_"/>
    <x v="2073"/>
    <n v="830.98"/>
    <n v="50"/>
    <n v="50"/>
    <n v="50"/>
    <n v="0.2"/>
    <n v="0.113680033483743"/>
    <d v="2020-11-06T00:00:00"/>
    <n v="20"/>
    <x v="191"/>
    <n v="35.6"/>
    <n v="159.99"/>
    <s v="ASAN"/>
    <d v="1899-12-30T15:30:31"/>
    <x v="2074"/>
    <n v="2074"/>
    <n v="2074"/>
    <s v="USD"/>
    <s v="U1060261"/>
    <n v="0.40960000000000002"/>
    <n v="6"/>
    <m/>
    <m/>
    <x v="1860"/>
    <x v="0"/>
    <x v="0"/>
    <x v="0"/>
    <x v="0"/>
  </r>
  <r>
    <n v="2075"/>
    <x v="243"/>
    <x v="248"/>
    <d v="2021-06-10T00:00:00"/>
    <n v="0.402256"/>
    <n v="0.39097700000000002"/>
    <n v="0.20676700000000001"/>
    <n v="1"/>
    <n v="0.41729237499999999"/>
    <n v="0.47679623428270501"/>
    <n v="0.275354267729369"/>
    <n v="0.195489"/>
    <n v="0.376075251006037"/>
    <d v="2021-06-10T00:00:00"/>
    <n v="4238.53"/>
    <n v="4249.74"/>
    <n v="4167.93"/>
    <s v="BOT"/>
    <n v="4"/>
    <s v="_NA_"/>
    <n v="-2501"/>
    <s v="SGrowth"/>
    <s v="S"/>
    <x v="1365"/>
    <x v="1357"/>
    <n v="4223.7001953125"/>
    <n v="3792.56165893554"/>
    <n v="18.149999618530199"/>
    <s v="_NA_"/>
    <x v="107"/>
    <n v="1"/>
    <n v="-2.0309629500000002"/>
    <s v="Asana"/>
    <n v="49.51"/>
    <d v="2021-06-16T00:00:00"/>
    <d v="2021-06-16T00:00:00"/>
    <n v="2"/>
    <n v="0.54"/>
    <n v="0.2"/>
    <n v="0.25"/>
    <s v="PCM-Tracking - LogHist.csv"/>
    <n v="44561"/>
    <n v="0.22"/>
    <n v="0.82499999999999996"/>
    <d v="2021-03-16T00:00:00"/>
    <x v="0"/>
    <x v="1411"/>
    <n v="50"/>
    <n v="2021"/>
    <s v="_NA_"/>
    <x v="2074"/>
    <n v="2403.4699999999998"/>
    <n v="50"/>
    <n v="50"/>
    <n v="50"/>
    <n v="0.2"/>
    <n v="0.113680033483743"/>
    <d v="2020-11-06T00:00:00"/>
    <n v="20"/>
    <x v="191"/>
    <n v="35.6"/>
    <n v="159.99"/>
    <s v="ASAN"/>
    <d v="1899-12-30T15:30:31"/>
    <x v="2075"/>
    <n v="2075"/>
    <n v="2075"/>
    <s v="USD"/>
    <s v="U1060261"/>
    <n v="0.40960000000000002"/>
    <n v="6"/>
    <m/>
    <m/>
    <x v="1861"/>
    <x v="0"/>
    <x v="0"/>
    <x v="0"/>
    <x v="0"/>
  </r>
  <r>
    <n v="2076"/>
    <x v="243"/>
    <x v="248"/>
    <d v="2021-06-10T00:00:00"/>
    <n v="0.402256"/>
    <n v="0.39097700000000002"/>
    <n v="0.20676700000000001"/>
    <n v="1"/>
    <n v="0.41729237499999999"/>
    <n v="0.47679623428270501"/>
    <n v="0.275354267729369"/>
    <n v="0.195489"/>
    <n v="0.376075251006037"/>
    <d v="2021-06-10T00:00:00"/>
    <n v="4238.53"/>
    <n v="4249.74"/>
    <n v="4167.93"/>
    <s v="BOT"/>
    <n v="4"/>
    <s v="_NA_"/>
    <n v="-2501"/>
    <s v="SGrowth"/>
    <s v="S"/>
    <x v="1366"/>
    <x v="1358"/>
    <n v="4223.7001953125"/>
    <n v="3792.56165893554"/>
    <n v="18.149999618530199"/>
    <s v="_NA_"/>
    <x v="107"/>
    <n v="1"/>
    <n v="-2.0385127500000002"/>
    <s v="Asana"/>
    <n v="49.51"/>
    <d v="2021-06-16T00:00:00"/>
    <d v="2021-06-16T00:00:00"/>
    <n v="2"/>
    <n v="0.54"/>
    <n v="0.2"/>
    <n v="0.25"/>
    <s v="PCM-Tracking - LogHist.csv"/>
    <n v="44561"/>
    <n v="0.22"/>
    <n v="0.82499999999999996"/>
    <d v="2021-03-16T00:00:00"/>
    <x v="0"/>
    <x v="1411"/>
    <n v="50"/>
    <n v="2021"/>
    <s v="_NA_"/>
    <x v="2075"/>
    <n v="-0.04"/>
    <n v="50"/>
    <n v="50"/>
    <n v="50"/>
    <n v="0.2"/>
    <n v="0.113680033483743"/>
    <d v="2020-11-06T00:00:00"/>
    <n v="20"/>
    <x v="191"/>
    <n v="35.6"/>
    <n v="159.99"/>
    <s v="ASAN"/>
    <d v="1899-12-30T15:30:31"/>
    <x v="2076"/>
    <n v="2076"/>
    <n v="2076"/>
    <s v="USD"/>
    <s v="U1060261"/>
    <n v="0.40960000000000002"/>
    <n v="6"/>
    <m/>
    <m/>
    <x v="1862"/>
    <x v="0"/>
    <x v="0"/>
    <x v="0"/>
    <x v="0"/>
  </r>
  <r>
    <n v="2077"/>
    <x v="244"/>
    <x v="249"/>
    <d v="2021-06-10T00:00:00"/>
    <n v="0.402256"/>
    <n v="0.39097700000000002"/>
    <n v="0.20676700000000001"/>
    <n v="1"/>
    <n v="0.41729237499999999"/>
    <n v="0.47679623428270501"/>
    <n v="0.275354267729369"/>
    <n v="0.195489"/>
    <n v="0.376075251006037"/>
    <d v="2021-06-10T00:00:00"/>
    <n v="4238.53"/>
    <n v="4249.74"/>
    <n v="4167.93"/>
    <s v="BOT"/>
    <n v="4"/>
    <s v="_NA_"/>
    <n v="-15228.8"/>
    <s v="SGrowth"/>
    <s v="S"/>
    <x v="1367"/>
    <x v="1359"/>
    <n v="4223.7001953125"/>
    <n v="3792.56165893554"/>
    <n v="18.149999618530199"/>
    <s v="_NA_"/>
    <x v="78"/>
    <n v="1"/>
    <n v="-2.052608625"/>
    <s v="Enphase"/>
    <n v="152.02000000000001"/>
    <d v="2021-06-16T00:00:00"/>
    <d v="2021-06-16T00:00:00"/>
    <n v="2"/>
    <n v="-0.46"/>
    <n v="1.26"/>
    <n v="1.91"/>
    <s v="PCM-Tracking - LogHist.csv"/>
    <n v="44196"/>
    <n v="2.21"/>
    <n v="0.5"/>
    <d v="2020-11-26T00:00:00"/>
    <x v="0"/>
    <x v="1412"/>
    <n v="152.27760000000001"/>
    <n v="2021"/>
    <s v="_NA_"/>
    <x v="2076"/>
    <n v="1533.95"/>
    <n v="152.28"/>
    <n v="100"/>
    <n v="50"/>
    <n v="0.35"/>
    <n v="0.113680033483743"/>
    <d v="2020-09-26T00:00:00"/>
    <n v="90"/>
    <x v="177"/>
    <n v="188.04"/>
    <n v="85.14"/>
    <s v="ENPH"/>
    <d v="1899-12-30T15:31:31"/>
    <x v="2077"/>
    <n v="2077"/>
    <n v="2077"/>
    <s v="USD"/>
    <s v="U1060261"/>
    <n v="0.40960000000000002"/>
    <n v="6"/>
    <m/>
    <m/>
    <x v="1863"/>
    <x v="0"/>
    <x v="0"/>
    <x v="0"/>
    <x v="0"/>
  </r>
  <r>
    <n v="2078"/>
    <x v="244"/>
    <x v="249"/>
    <d v="2021-06-10T00:00:00"/>
    <n v="0.402256"/>
    <n v="0.39097700000000002"/>
    <n v="0.20676700000000001"/>
    <n v="1"/>
    <n v="0.41729237499999999"/>
    <n v="0.47679623428270501"/>
    <n v="0.275354267729369"/>
    <n v="0.195489"/>
    <n v="0.376075251006037"/>
    <d v="2021-06-10T00:00:00"/>
    <n v="4238.53"/>
    <n v="4249.74"/>
    <n v="4167.93"/>
    <s v="BOT"/>
    <n v="4"/>
    <s v="_NA_"/>
    <n v="-15228.8"/>
    <s v="SGrowth"/>
    <s v="S"/>
    <x v="1368"/>
    <x v="1360"/>
    <n v="4223.7001953125"/>
    <n v="3792.56165893554"/>
    <n v="18.149999618530199"/>
    <s v="_NA_"/>
    <x v="78"/>
    <n v="1"/>
    <n v="-2.04911895"/>
    <s v="Enphase"/>
    <n v="152.02000000000001"/>
    <d v="2021-06-16T00:00:00"/>
    <d v="2021-06-16T00:00:00"/>
    <n v="2"/>
    <n v="-0.46"/>
    <n v="1.26"/>
    <n v="1.91"/>
    <s v="PCM-Tracking - LogHist.csv"/>
    <n v="44196"/>
    <n v="2.21"/>
    <n v="0.5"/>
    <d v="2020-11-26T00:00:00"/>
    <x v="0"/>
    <x v="1412"/>
    <n v="152.27760000000001"/>
    <n v="2021"/>
    <s v="_NA_"/>
    <x v="2077"/>
    <n v="849.45"/>
    <n v="152.28"/>
    <n v="100"/>
    <n v="50"/>
    <n v="0.35"/>
    <n v="0.113680033483743"/>
    <d v="2020-09-26T00:00:00"/>
    <n v="90"/>
    <x v="177"/>
    <n v="188.04"/>
    <n v="85.14"/>
    <s v="ENPH"/>
    <d v="1899-12-30T15:31:31"/>
    <x v="2078"/>
    <n v="2078"/>
    <n v="2078"/>
    <s v="USD"/>
    <s v="U1060261"/>
    <n v="0.40960000000000002"/>
    <n v="6"/>
    <m/>
    <m/>
    <x v="1864"/>
    <x v="0"/>
    <x v="0"/>
    <x v="0"/>
    <x v="0"/>
  </r>
  <r>
    <n v="2079"/>
    <x v="245"/>
    <x v="215"/>
    <d v="2021-06-17T00:00:00"/>
    <n v="0.411215"/>
    <n v="0.32710299999999998"/>
    <n v="0.26168200000000003"/>
    <n v="1"/>
    <n v="0.40284249999999999"/>
    <n v="0.47679623428270501"/>
    <n v="0.275354267729369"/>
    <n v="0.149532999999999"/>
    <n v="0.376075251006037"/>
    <d v="2021-06-17T00:00:00"/>
    <n v="4214.42"/>
    <n v="4257.16"/>
    <n v="4202.45"/>
    <s v="BOT"/>
    <n v="4"/>
    <s v="_NA_"/>
    <n v="-29735"/>
    <s v="Value"/>
    <s v="S"/>
    <x v="1323"/>
    <x v="1317"/>
    <n v="4221.85986328125"/>
    <n v="3796.1694079589802"/>
    <n v="17.75"/>
    <s v="_NA_"/>
    <x v="86"/>
    <n v="5"/>
    <n v="-14.366609038"/>
    <s v="Bed bath and beyond"/>
    <n v="29.35"/>
    <d v="2021-06-17T00:00:00"/>
    <d v="2021-06-17T00:00:00"/>
    <n v="3"/>
    <n v="1.54"/>
    <n v="1.25"/>
    <n v="1.25"/>
    <s v="PCM-Tracking - LogHist.csv"/>
    <n v="44926"/>
    <n v="1.25"/>
    <n v="0.05"/>
    <d v="2021-03-14T00:00:00"/>
    <x v="0"/>
    <x v="1413"/>
    <n v="29.73"/>
    <n v="2021"/>
    <s v="_NA_"/>
    <x v="2078"/>
    <n v="-13139.37"/>
    <n v="29.73"/>
    <n v="1000"/>
    <n v="1000"/>
    <n v="0.15"/>
    <n v="0.112136843637633"/>
    <d v="2020-11-04T00:00:00"/>
    <n v="20"/>
    <x v="169"/>
    <n v="33.479999999999997"/>
    <n v="26.78"/>
    <s v="BBBY"/>
    <d v="1899-12-30T10:12:49"/>
    <x v="2079"/>
    <n v="2079"/>
    <n v="2079"/>
    <s v="USD"/>
    <s v="U1060261"/>
    <n v="0.40960000000000002"/>
    <n v="6"/>
    <m/>
    <m/>
    <x v="1865"/>
    <x v="0"/>
    <x v="0"/>
    <x v="0"/>
    <x v="0"/>
  </r>
  <r>
    <n v="2080"/>
    <x v="246"/>
    <x v="250"/>
    <d v="2021-06-17T00:00:00"/>
    <n v="0.411215"/>
    <n v="0.32710299999999998"/>
    <n v="0.26168200000000003"/>
    <n v="1"/>
    <n v="0.40284249999999999"/>
    <n v="0.47679623428270501"/>
    <n v="0.275354267729369"/>
    <n v="0.149532999999999"/>
    <n v="0.376075251006037"/>
    <d v="2021-06-17T00:00:00"/>
    <n v="4214.42"/>
    <n v="4257.16"/>
    <n v="4202.45"/>
    <s v="BOT"/>
    <n v="4"/>
    <s v="_NA_"/>
    <n v="-39687"/>
    <s v="Value"/>
    <s v="S"/>
    <x v="1369"/>
    <x v="1361"/>
    <n v="4221.85986328125"/>
    <n v="3796.1694079589802"/>
    <n v="17.75"/>
    <s v="_NA_"/>
    <x v="66"/>
    <n v="1.5"/>
    <n v="-3.1151773679999999"/>
    <s v="Apple, Inc."/>
    <n v="131.79"/>
    <d v="2021-06-17T00:00:00"/>
    <d v="2021-06-17T00:00:00"/>
    <n v="3"/>
    <n v="0.28999999999999998"/>
    <n v="4.3899999999999997"/>
    <n v="4.63"/>
    <s v="PCM-Tracking - LogHist.csv"/>
    <n v="44469"/>
    <n v="4.5599999999999996"/>
    <n v="0.05"/>
    <d v="2021-03-01T00:00:00"/>
    <x v="0"/>
    <x v="1414"/>
    <n v="132.285"/>
    <n v="2021"/>
    <s v="_NA_"/>
    <x v="2079"/>
    <n v="8301.3799999999992"/>
    <n v="132.29"/>
    <n v="300"/>
    <n v="100"/>
    <n v="0.25"/>
    <n v="0.112136843637633"/>
    <d v="2010-09-03T00:00:00"/>
    <n v="105"/>
    <x v="51"/>
    <n v="124.36"/>
    <n v="27.26"/>
    <s v="AAPL"/>
    <d v="1899-12-30T11:37:23"/>
    <x v="2080"/>
    <n v="2080"/>
    <n v="2080"/>
    <s v="USD"/>
    <s v="U1060261"/>
    <n v="0.40960000000000002"/>
    <n v="6"/>
    <m/>
    <m/>
    <x v="1866"/>
    <x v="0"/>
    <x v="0"/>
    <x v="0"/>
    <x v="0"/>
  </r>
  <r>
    <n v="2081"/>
    <x v="247"/>
    <x v="251"/>
    <d v="2021-06-17T00:00:00"/>
    <n v="0.411215"/>
    <n v="0.32710299999999998"/>
    <n v="0.26168200000000003"/>
    <n v="1"/>
    <n v="0.40284249999999999"/>
    <n v="0.47679623428270501"/>
    <n v="0.275354267729369"/>
    <n v="0.149532999999999"/>
    <n v="0.376075251006037"/>
    <d v="2021-06-17T00:00:00"/>
    <n v="4214.42"/>
    <n v="4257.16"/>
    <n v="4202.45"/>
    <s v="BOT"/>
    <n v="4"/>
    <s v="_NA_"/>
    <n v="-16372.5"/>
    <s v="Other"/>
    <s v="S"/>
    <x v="1355"/>
    <x v="1347"/>
    <n v="4221.85986328125"/>
    <n v="3796.1694079589802"/>
    <n v="17.75"/>
    <s v="_NA_"/>
    <x v="96"/>
    <n v="2.5"/>
    <n v="-10.384361500000001"/>
    <s v="GBTC"/>
    <s v="_NA_"/>
    <d v="2021-06-17T00:00:00"/>
    <d v="2021-06-17T00:00:00"/>
    <n v="3"/>
    <s v="_NA_"/>
    <s v="_NA_"/>
    <s v="_NA_"/>
    <s v="PCM-Tracking - LogHist.csv"/>
    <s v="_NA_"/>
    <n v="44228"/>
    <n v="-3"/>
    <d v="2021-02-11T00:00:00"/>
    <x v="0"/>
    <x v="1415"/>
    <n v="32.74"/>
    <n v="2021"/>
    <s v="_NA_"/>
    <x v="2080"/>
    <n v="-2922.88"/>
    <n v="32.74"/>
    <n v="500"/>
    <n v="500"/>
    <n v="-3"/>
    <n v="0.112136843637633"/>
    <d v="2020-11-24T00:00:00"/>
    <n v="23"/>
    <x v="173"/>
    <n v="250"/>
    <n v="-4"/>
    <s v="GBTC"/>
    <d v="1899-12-30T11:38:45"/>
    <x v="2081"/>
    <n v="2081"/>
    <n v="2081"/>
    <s v="USD"/>
    <s v="U1060261"/>
    <n v="0.40960000000000002"/>
    <n v="6"/>
    <m/>
    <m/>
    <x v="1867"/>
    <x v="1"/>
    <x v="8"/>
    <x v="1"/>
    <x v="3"/>
  </r>
  <r>
    <n v="2082"/>
    <x v="248"/>
    <x v="252"/>
    <d v="2021-06-17T00:00:00"/>
    <n v="0.411215"/>
    <n v="0.32710299999999998"/>
    <n v="0.26168200000000003"/>
    <n v="1"/>
    <n v="0.40284249999999999"/>
    <n v="0.47679623428270501"/>
    <n v="0.275354267729369"/>
    <n v="0.149532999999999"/>
    <n v="0.376075251006037"/>
    <d v="2021-06-17T00:00:00"/>
    <n v="4214.42"/>
    <n v="4257.16"/>
    <n v="4202.45"/>
    <s v="BOT"/>
    <n v="4"/>
    <s v="_NA_"/>
    <n v="-19117.900000000001"/>
    <s v="Other"/>
    <s v="S"/>
    <x v="1356"/>
    <x v="1348"/>
    <n v="4221.85986328125"/>
    <n v="3796.1694079589802"/>
    <n v="17.75"/>
    <s v="_NA_"/>
    <x v="95"/>
    <n v="1"/>
    <n v="-2.2384528800000001"/>
    <s v="Microstrategy"/>
    <s v="_NA_"/>
    <d v="2021-06-17T00:00:00"/>
    <d v="2021-06-17T00:00:00"/>
    <n v="3"/>
    <s v="_NA_"/>
    <s v="_NA_"/>
    <s v="_NA_"/>
    <s v="PCM-Tracking - LogHist.csv"/>
    <s v="_NA_"/>
    <n v="44228"/>
    <n v="-3"/>
    <d v="2021-02-11T00:00:00"/>
    <x v="0"/>
    <x v="1416"/>
    <n v="637.23"/>
    <n v="2021"/>
    <s v="_NA_"/>
    <x v="2081"/>
    <n v="-2284.84"/>
    <n v="637.23"/>
    <n v="30"/>
    <n v="30"/>
    <n v="-3"/>
    <n v="0.112136843637633"/>
    <d v="2020-11-25T00:00:00"/>
    <n v="375"/>
    <x v="174"/>
    <n v="3000"/>
    <n v="-4"/>
    <s v="MSTR"/>
    <d v="1899-12-30T11:38:53"/>
    <x v="2082"/>
    <n v="2082"/>
    <n v="2082"/>
    <s v="USD"/>
    <s v="U1060261"/>
    <n v="0.40960000000000002"/>
    <n v="6"/>
    <m/>
    <m/>
    <x v="1868"/>
    <x v="1"/>
    <x v="8"/>
    <x v="1"/>
    <x v="3"/>
  </r>
  <r>
    <n v="2083"/>
    <x v="249"/>
    <x v="253"/>
    <d v="2021-06-17T00:00:00"/>
    <n v="0.411215"/>
    <n v="0.32710299999999998"/>
    <n v="0.26168200000000003"/>
    <n v="1"/>
    <n v="0.40284249999999999"/>
    <n v="0.47679623428270501"/>
    <n v="0.275354267729369"/>
    <n v="0.149532999999999"/>
    <n v="0.376075251006037"/>
    <d v="2021-06-17T00:00:00"/>
    <n v="4214.42"/>
    <n v="4257.16"/>
    <n v="4202.45"/>
    <s v="SLD"/>
    <n v="4"/>
    <s v="_NA_"/>
    <n v="16529.740000000002"/>
    <s v="SGrowth"/>
    <s v="B"/>
    <x v="1343"/>
    <x v="1337"/>
    <n v="4221.85986328125"/>
    <n v="3796.1694079589802"/>
    <n v="17.75"/>
    <s v="_NA_"/>
    <x v="76"/>
    <n v="7.76"/>
    <n v="-27.762841249000001"/>
    <s v="Root insurance"/>
    <n v="10.98"/>
    <d v="2021-06-17T00:00:00"/>
    <d v="2021-06-17T00:00:00"/>
    <n v="3"/>
    <s v="_NA_"/>
    <s v="_NA_"/>
    <s v="_NA_"/>
    <s v="PCM-Tracking - LogHist.csv"/>
    <s v="_NA_"/>
    <s v="_NA_"/>
    <n v="0.1"/>
    <d v="2021-03-29T00:00:00"/>
    <x v="1"/>
    <x v="1417"/>
    <n v="11.025"/>
    <n v="2021"/>
    <s v="_NA_"/>
    <x v="2082"/>
    <n v="2755"/>
    <n v="11.03"/>
    <n v="1500"/>
    <n v="1500"/>
    <n v="0.12"/>
    <n v="0.112136843637633"/>
    <d v="2020-11-14T00:00:00"/>
    <n v="17"/>
    <x v="172"/>
    <n v="1.4"/>
    <n v="20.745000000000001"/>
    <s v="ROOT"/>
    <d v="1899-12-30T11:40:12"/>
    <x v="2083"/>
    <n v="2083"/>
    <n v="2083"/>
    <s v="USD"/>
    <s v="U1060261"/>
    <n v="0.40960000000000002"/>
    <n v="6"/>
    <m/>
    <m/>
    <x v="1869"/>
    <x v="0"/>
    <x v="0"/>
    <x v="0"/>
    <x v="0"/>
  </r>
  <r>
    <n v="2084"/>
    <x v="250"/>
    <x v="254"/>
    <d v="2021-06-17T00:00:00"/>
    <n v="0.411215"/>
    <n v="0.32710299999999998"/>
    <n v="0.26168200000000003"/>
    <n v="1"/>
    <n v="0.40284249999999999"/>
    <n v="0.47679623428270501"/>
    <n v="0.275354267729369"/>
    <n v="0.149532999999999"/>
    <n v="0.376075251006037"/>
    <d v="2021-06-17T00:00:00"/>
    <n v="4214.42"/>
    <n v="4257.16"/>
    <n v="4202.45"/>
    <s v="SLD"/>
    <n v="4"/>
    <s v="_NA_"/>
    <n v="17029.79"/>
    <s v="SGrowth"/>
    <s v="B"/>
    <x v="1341"/>
    <x v="1335"/>
    <n v="4221.85986328125"/>
    <n v="3796.1694079589802"/>
    <n v="17.75"/>
    <s v="_NA_"/>
    <x v="84"/>
    <n v="5.21"/>
    <n v="-18.205878501000001"/>
    <s v="Nikola"/>
    <n v="17.010000000000002"/>
    <d v="2021-06-17T00:00:00"/>
    <d v="2021-06-17T00:00:00"/>
    <n v="3"/>
    <s v="_NA_"/>
    <s v="_NA_"/>
    <s v="_NA_"/>
    <s v="PCM-Tracking - LogHist.csv"/>
    <s v="_NA_"/>
    <s v="_NA_"/>
    <n v="0.1"/>
    <d v="2021-03-29T00:00:00"/>
    <x v="1"/>
    <x v="1418"/>
    <n v="17.035"/>
    <n v="2021"/>
    <s v="_NA_"/>
    <x v="2083"/>
    <n v="1817"/>
    <n v="17.04"/>
    <n v="1000"/>
    <n v="1000"/>
    <n v="0.12"/>
    <n v="0.112136843637633"/>
    <d v="2020-09-10T00:00:00"/>
    <n v="20"/>
    <x v="175"/>
    <n v="2"/>
    <n v="20.745000000000001"/>
    <s v="NKLA"/>
    <d v="1899-12-30T11:39:35"/>
    <x v="2084"/>
    <n v="2084"/>
    <n v="2084"/>
    <s v="USD"/>
    <s v="U1060261"/>
    <n v="0.40960000000000002"/>
    <n v="6"/>
    <m/>
    <m/>
    <x v="1870"/>
    <x v="0"/>
    <x v="0"/>
    <x v="0"/>
    <x v="0"/>
  </r>
  <r>
    <n v="2085"/>
    <x v="251"/>
    <x v="255"/>
    <d v="2021-06-17T00:00:00"/>
    <n v="0.411215"/>
    <n v="0.32710299999999998"/>
    <n v="0.26168200000000003"/>
    <n v="1"/>
    <n v="0.40284249999999999"/>
    <n v="0.47679623428270501"/>
    <n v="0.275354267729369"/>
    <n v="0.149532999999999"/>
    <n v="0.376075251006037"/>
    <d v="2021-06-17T00:00:00"/>
    <n v="4214.42"/>
    <n v="4257.16"/>
    <n v="4202.45"/>
    <s v="BOT"/>
    <n v="4"/>
    <n v="75"/>
    <n v="-9093.2999999999993"/>
    <s v="Value"/>
    <s v="S"/>
    <x v="1370"/>
    <x v="1362"/>
    <n v="4166.4501953125"/>
    <n v="3799.3684094238201"/>
    <n v="20.7000007629394"/>
    <s v="_NA_"/>
    <x v="108"/>
    <n v="1"/>
    <n v="-2.05033836"/>
    <s v="Roper Technologies"/>
    <n v="449.41"/>
    <d v="2021-06-18T00:00:00"/>
    <d v="2021-06-18T00:00:00"/>
    <n v="4"/>
    <n v="-0.47"/>
    <n v="14.99"/>
    <n v="16.100000000000001"/>
    <s v="PCM-Tracking - LogHist.csv"/>
    <d v="2020-12-31T00:00:00"/>
    <n v="16.62"/>
    <n v="0.09"/>
    <d v="2021-06-17T00:00:00"/>
    <x v="0"/>
    <x v="1419"/>
    <n v="454.61500000000001"/>
    <n v="2021"/>
    <s v="_NA_"/>
    <x v="2084"/>
    <n v="310.14999999999998"/>
    <n v="454.62"/>
    <n v="20"/>
    <n v="20"/>
    <n v="0.12"/>
    <n v="9.6616528415137098E-2"/>
    <d v="2018-09-14T00:00:00"/>
    <n v="400"/>
    <x v="126"/>
    <n v="480.57"/>
    <n v="28.92"/>
    <s v="ROP"/>
    <d v="1899-12-30T10:19:12"/>
    <x v="2085"/>
    <n v="2085"/>
    <n v="2085"/>
    <s v="USD"/>
    <s v="U1060261"/>
    <n v="0.40960000000000002"/>
    <n v="6"/>
    <m/>
    <m/>
    <x v="1871"/>
    <x v="0"/>
    <x v="0"/>
    <x v="0"/>
    <x v="0"/>
  </r>
  <r>
    <n v="2086"/>
    <x v="252"/>
    <x v="256"/>
    <d v="2021-06-17T00:00:00"/>
    <n v="0.411215"/>
    <n v="0.32710299999999998"/>
    <n v="0.26168200000000003"/>
    <n v="1"/>
    <n v="0.40284249999999999"/>
    <n v="0.47679623428270501"/>
    <n v="0.275354267729369"/>
    <n v="0.149532999999999"/>
    <n v="0.376075251006037"/>
    <d v="2021-06-17T00:00:00"/>
    <n v="4214.42"/>
    <n v="4257.16"/>
    <n v="4202.45"/>
    <s v="SLD"/>
    <n v="4"/>
    <s v="_NA_"/>
    <n v="16689.8"/>
    <s v="SGrowth"/>
    <s v="B"/>
    <x v="1371"/>
    <x v="1363"/>
    <n v="4166.4501953125"/>
    <n v="3799.3684094238201"/>
    <n v="20.7000007629394"/>
    <s v="_NA_"/>
    <x v="84"/>
    <n v="5.2"/>
    <n v="-10.204144501"/>
    <s v="Nikola"/>
    <n v="16.510000000000002"/>
    <d v="2021-06-18T00:00:00"/>
    <d v="2021-06-18T00:00:00"/>
    <n v="4"/>
    <s v="_NA_"/>
    <s v="_NA_"/>
    <s v="_NA_"/>
    <s v="PCM-Tracking - LogHist.csv"/>
    <s v="_NA_"/>
    <s v="_NA_"/>
    <n v="0.1"/>
    <d v="2021-03-29T00:00:00"/>
    <x v="1"/>
    <x v="1420"/>
    <n v="16.695"/>
    <n v="2021"/>
    <s v="_NA_"/>
    <x v="2085"/>
    <n v="2299"/>
    <n v="16.7"/>
    <n v="1000"/>
    <n v="400"/>
    <n v="0.12"/>
    <n v="9.6616528415137098E-2"/>
    <d v="2020-09-10T00:00:00"/>
    <n v="20"/>
    <x v="175"/>
    <n v="2"/>
    <n v="20.745000000000001"/>
    <s v="NKLA"/>
    <d v="1899-12-30T10:55:12"/>
    <x v="2086"/>
    <n v="2086"/>
    <n v="2086"/>
    <s v="USD"/>
    <s v="U1060261"/>
    <n v="0.40960000000000002"/>
    <n v="6"/>
    <m/>
    <m/>
    <x v="1872"/>
    <x v="0"/>
    <x v="0"/>
    <x v="0"/>
    <x v="0"/>
  </r>
  <r>
    <n v="2087"/>
    <x v="253"/>
    <x v="257"/>
    <d v="2021-06-17T00:00:00"/>
    <n v="0.411215"/>
    <n v="0.32710299999999998"/>
    <n v="0.26168200000000003"/>
    <n v="1"/>
    <n v="0.40284249999999999"/>
    <n v="0.47679623428270501"/>
    <n v="0.275354267729369"/>
    <n v="0.149532999999999"/>
    <n v="0.376075251006037"/>
    <d v="2021-06-17T00:00:00"/>
    <n v="4214.42"/>
    <n v="4257.16"/>
    <n v="4202.45"/>
    <s v="SLD"/>
    <n v="4"/>
    <s v="_NA_"/>
    <n v="16109.74"/>
    <s v="SGrowth"/>
    <s v="B"/>
    <x v="1372"/>
    <x v="1364"/>
    <n v="4166.4501953125"/>
    <n v="3799.3684094238201"/>
    <n v="20.7000007629394"/>
    <s v="_NA_"/>
    <x v="76"/>
    <n v="7.76"/>
    <n v="-17.760699252999999"/>
    <s v="Root insurance"/>
    <n v="10.71"/>
    <d v="2021-06-18T00:00:00"/>
    <d v="2021-06-18T00:00:00"/>
    <n v="4"/>
    <s v="_NA_"/>
    <s v="_NA_"/>
    <s v="_NA_"/>
    <s v="PCM-Tracking - LogHist.csv"/>
    <s v="_NA_"/>
    <s v="_NA_"/>
    <n v="0.1"/>
    <d v="2021-03-29T00:00:00"/>
    <x v="1"/>
    <x v="1420"/>
    <n v="10.744999999999999"/>
    <n v="2021"/>
    <s v="_NA_"/>
    <x v="2086"/>
    <n v="1600"/>
    <n v="10.75"/>
    <n v="1500"/>
    <n v="500"/>
    <n v="0.12"/>
    <n v="9.6616528415137098E-2"/>
    <d v="2020-11-14T00:00:00"/>
    <n v="17"/>
    <x v="172"/>
    <n v="1.4"/>
    <n v="20.745000000000001"/>
    <s v="ROOT"/>
    <d v="1899-12-30T10:55:11"/>
    <x v="2087"/>
    <n v="2087"/>
    <n v="2087"/>
    <s v="USD"/>
    <s v="U1060261"/>
    <n v="0.40960000000000002"/>
    <n v="6"/>
    <m/>
    <m/>
    <x v="1873"/>
    <x v="0"/>
    <x v="0"/>
    <x v="0"/>
    <x v="0"/>
  </r>
  <r>
    <n v="2088"/>
    <x v="253"/>
    <x v="257"/>
    <d v="2021-06-17T00:00:00"/>
    <n v="0.411215"/>
    <n v="0.32710299999999998"/>
    <n v="0.26168200000000003"/>
    <n v="1"/>
    <n v="0.40284249999999999"/>
    <n v="0.47679623428270501"/>
    <n v="0.275354267729369"/>
    <n v="0.149532999999999"/>
    <n v="0.376075251006037"/>
    <d v="2021-06-17T00:00:00"/>
    <n v="4214.42"/>
    <n v="4257.16"/>
    <n v="4202.45"/>
    <s v="SLD"/>
    <n v="4"/>
    <s v="_NA_"/>
    <n v="16109.74"/>
    <s v="SGrowth"/>
    <s v="B"/>
    <x v="1343"/>
    <x v="1337"/>
    <n v="4166.4501953125"/>
    <n v="3799.3684094238201"/>
    <n v="20.7000007629394"/>
    <s v="_NA_"/>
    <x v="76"/>
    <n v="7.76"/>
    <n v="-27.760699252999999"/>
    <s v="Root insurance"/>
    <n v="10.71"/>
    <d v="2021-06-18T00:00:00"/>
    <d v="2021-06-18T00:00:00"/>
    <n v="4"/>
    <s v="_NA_"/>
    <s v="_NA_"/>
    <s v="_NA_"/>
    <s v="PCM-Tracking - LogHist.csv"/>
    <s v="_NA_"/>
    <s v="_NA_"/>
    <n v="0.1"/>
    <d v="2021-03-29T00:00:00"/>
    <x v="1"/>
    <x v="1420"/>
    <n v="10.744999999999999"/>
    <n v="2021"/>
    <s v="_NA_"/>
    <x v="2087"/>
    <n v="1550"/>
    <n v="10.75"/>
    <n v="1500"/>
    <n v="1000"/>
    <n v="0.12"/>
    <n v="9.6616528415137098E-2"/>
    <d v="2020-11-14T00:00:00"/>
    <n v="17"/>
    <x v="172"/>
    <n v="1.4"/>
    <n v="20.745000000000001"/>
    <s v="ROOT"/>
    <d v="1899-12-30T10:55:11"/>
    <x v="2088"/>
    <n v="2088"/>
    <n v="2088"/>
    <s v="USD"/>
    <s v="U1060261"/>
    <n v="0.40960000000000002"/>
    <n v="6"/>
    <m/>
    <m/>
    <x v="1874"/>
    <x v="0"/>
    <x v="0"/>
    <x v="0"/>
    <x v="0"/>
  </r>
  <r>
    <n v="2089"/>
    <x v="252"/>
    <x v="256"/>
    <d v="2021-06-17T00:00:00"/>
    <n v="0.411215"/>
    <n v="0.32710299999999998"/>
    <n v="0.26168200000000003"/>
    <n v="1"/>
    <n v="0.40284249999999999"/>
    <n v="0.47679623428270501"/>
    <n v="0.275354267729369"/>
    <n v="0.149532999999999"/>
    <n v="0.376075251006037"/>
    <d v="2021-06-17T00:00:00"/>
    <n v="4214.42"/>
    <n v="4257.16"/>
    <n v="4202.45"/>
    <s v="SLD"/>
    <n v="4"/>
    <s v="_NA_"/>
    <n v="16689.8"/>
    <s v="SGrowth"/>
    <s v="B"/>
    <x v="1341"/>
    <x v="1335"/>
    <n v="4166.4501953125"/>
    <n v="3799.3684094238201"/>
    <n v="20.7000007629394"/>
    <s v="_NA_"/>
    <x v="84"/>
    <n v="5.2"/>
    <n v="-18.204144500999998"/>
    <s v="Nikola"/>
    <n v="16.510000000000002"/>
    <d v="2021-06-18T00:00:00"/>
    <d v="2021-06-18T00:00:00"/>
    <n v="4"/>
    <s v="_NA_"/>
    <s v="_NA_"/>
    <s v="_NA_"/>
    <s v="PCM-Tracking - LogHist.csv"/>
    <s v="_NA_"/>
    <s v="_NA_"/>
    <n v="0.1"/>
    <d v="2021-03-29T00:00:00"/>
    <x v="1"/>
    <x v="1420"/>
    <n v="16.695"/>
    <n v="2021"/>
    <s v="_NA_"/>
    <x v="2088"/>
    <n v="881"/>
    <n v="16.7"/>
    <n v="1000"/>
    <n v="600"/>
    <n v="0.12"/>
    <n v="9.6616528415137098E-2"/>
    <d v="2020-09-10T00:00:00"/>
    <n v="20"/>
    <x v="175"/>
    <n v="2"/>
    <n v="20.745000000000001"/>
    <s v="NKLA"/>
    <d v="1899-12-30T10:55:12"/>
    <x v="2089"/>
    <n v="2089"/>
    <n v="2089"/>
    <s v="USD"/>
    <s v="U1060261"/>
    <n v="0.40960000000000002"/>
    <n v="6"/>
    <m/>
    <m/>
    <x v="1875"/>
    <x v="0"/>
    <x v="0"/>
    <x v="0"/>
    <x v="0"/>
  </r>
  <r>
    <n v="2090"/>
    <x v="71"/>
    <x v="258"/>
    <d v="2021-06-17T00:00:00"/>
    <n v="0.411215"/>
    <n v="0.32710299999999998"/>
    <n v="0.26168200000000003"/>
    <n v="1"/>
    <n v="0.40284249999999999"/>
    <n v="0.47679623428270501"/>
    <n v="0.275354267729369"/>
    <n v="0.149532999999999"/>
    <n v="0.376075251006037"/>
    <d v="2021-06-17T00:00:00"/>
    <n v="4214.42"/>
    <n v="4257.16"/>
    <n v="4202.45"/>
    <s v="BOT"/>
    <n v="4"/>
    <s v="_NA_"/>
    <n v="-8728.3799999999992"/>
    <s v="LGrowth"/>
    <s v="S"/>
    <x v="1373"/>
    <x v="1365"/>
    <n v="4166.4501953125"/>
    <n v="3799.3684094238201"/>
    <n v="20.7000007629394"/>
    <s v="_NA_"/>
    <x v="91"/>
    <n v="1"/>
    <n v="-2.051327777"/>
    <s v="Taiwain Semiconductor"/>
    <n v="115.79"/>
    <d v="2021-06-18T00:00:00"/>
    <d v="2021-06-18T00:00:00"/>
    <n v="4"/>
    <n v="-0.47"/>
    <n v="3.15"/>
    <n v="3.56"/>
    <s v="PCM-Tracking - LogHist.csv"/>
    <d v="2020-12-31T00:00:00"/>
    <n v="3.75"/>
    <n v="7.0000000000000007E-2"/>
    <d v="2020-11-07T00:00:00"/>
    <x v="0"/>
    <x v="1421"/>
    <n v="116.36499999999999"/>
    <n v="2021"/>
    <s v="_NA_"/>
    <x v="2089"/>
    <n v="-414.3"/>
    <n v="116.37"/>
    <n v="75"/>
    <n v="75"/>
    <n v="0.2"/>
    <n v="9.6616528415137098E-2"/>
    <d v="2020-10-04T00:00:00"/>
    <n v="75"/>
    <x v="184"/>
    <n v="103.4"/>
    <n v="27.57"/>
    <s v="TSM"/>
    <d v="1899-12-30T10:59:32"/>
    <x v="2090"/>
    <n v="2090"/>
    <n v="2090"/>
    <s v="USD"/>
    <s v="U1060261"/>
    <n v="0.40960000000000002"/>
    <n v="4"/>
    <m/>
    <m/>
    <x v="1876"/>
    <x v="0"/>
    <x v="0"/>
    <x v="0"/>
    <x v="0"/>
  </r>
  <r>
    <n v="2091"/>
    <x v="254"/>
    <x v="259"/>
    <d v="2021-06-17T00:00:00"/>
    <n v="0.411215"/>
    <n v="0.32710299999999998"/>
    <n v="0.26168200000000003"/>
    <n v="1"/>
    <n v="0.40284249999999999"/>
    <n v="0.47679623428270501"/>
    <n v="0.275354267729369"/>
    <n v="0.149532999999999"/>
    <n v="0.376075251006037"/>
    <d v="2021-06-17T00:00:00"/>
    <n v="4214.42"/>
    <n v="4257.16"/>
    <n v="4202.45"/>
    <s v="BOT"/>
    <n v="4"/>
    <s v="_NA_"/>
    <n v="-9243.25"/>
    <s v="SGrowth"/>
    <s v="S"/>
    <x v="1374"/>
    <x v="1366"/>
    <n v="4166.4501953125"/>
    <n v="3799.3684094238201"/>
    <n v="20.7000007629394"/>
    <s v="_NA_"/>
    <x v="93"/>
    <n v="1"/>
    <n v="-2.0368455870000002"/>
    <s v="The Trade Desk"/>
    <n v="60.88"/>
    <d v="2021-06-18T00:00:00"/>
    <d v="2021-06-18T00:00:00"/>
    <n v="4"/>
    <n v="0.53"/>
    <n v="0.62"/>
    <n v="0.75"/>
    <s v="PCM-Tracking - LogHist.csv"/>
    <d v="2021-12-31T00:00:00"/>
    <n v="0.68"/>
    <n v="0.6"/>
    <d v="2021-06-18T00:00:00"/>
    <x v="0"/>
    <x v="1422"/>
    <n v="61.615000000000002"/>
    <n v="2021"/>
    <s v="_NA_"/>
    <x v="2090"/>
    <n v="852.46"/>
    <n v="61.62"/>
    <n v="150"/>
    <n v="75"/>
    <n v="0.25"/>
    <n v="9.6616528415137098E-2"/>
    <d v="2018-09-04T00:00:00"/>
    <n v="500"/>
    <x v="186"/>
    <n v="69.75"/>
    <n v="102.5"/>
    <s v="TTD"/>
    <d v="1899-12-30T12:10:56"/>
    <x v="2091"/>
    <n v="2092"/>
    <n v="2091"/>
    <s v="USD"/>
    <s v="U1060261"/>
    <n v="0.40960000000000002"/>
    <n v="6"/>
    <m/>
    <m/>
    <x v="1877"/>
    <x v="0"/>
    <x v="0"/>
    <x v="0"/>
    <x v="0"/>
  </r>
  <r>
    <n v="2092"/>
    <x v="254"/>
    <x v="259"/>
    <d v="2021-06-17T00:00:00"/>
    <n v="0.411215"/>
    <n v="0.32710299999999998"/>
    <n v="0.26168200000000003"/>
    <n v="1"/>
    <n v="0.40284249999999999"/>
    <n v="0.47679623428270501"/>
    <n v="0.275354267729369"/>
    <n v="0.149532999999999"/>
    <n v="0.376075251006037"/>
    <d v="2021-06-17T00:00:00"/>
    <n v="4214.42"/>
    <n v="4257.16"/>
    <n v="4202.45"/>
    <s v="BOT"/>
    <n v="4"/>
    <s v="_NA_"/>
    <n v="-9243.25"/>
    <s v="SGrowth"/>
    <s v="S"/>
    <x v="1375"/>
    <x v="1367"/>
    <n v="4166.4501953125"/>
    <n v="3799.3684094238201"/>
    <n v="20.7000007629394"/>
    <s v="_NA_"/>
    <x v="93"/>
    <n v="1"/>
    <n v="-2.0396416629999998"/>
    <s v="The Trade Desk"/>
    <n v="60.88"/>
    <d v="2021-06-18T00:00:00"/>
    <d v="2021-06-18T00:00:00"/>
    <n v="4"/>
    <n v="0.53"/>
    <n v="0.62"/>
    <n v="0.75"/>
    <s v="PCM-Tracking - LogHist.csv"/>
    <d v="2021-12-31T00:00:00"/>
    <n v="0.68"/>
    <n v="0.6"/>
    <d v="2021-06-18T00:00:00"/>
    <x v="0"/>
    <x v="1422"/>
    <n v="61.615000000000002"/>
    <n v="2021"/>
    <s v="_NA_"/>
    <x v="2091"/>
    <n v="1400.71"/>
    <n v="61.62"/>
    <n v="150"/>
    <n v="75"/>
    <n v="0.25"/>
    <n v="9.6616528415137098E-2"/>
    <d v="2018-09-04T00:00:00"/>
    <n v="500"/>
    <x v="186"/>
    <n v="69.75"/>
    <n v="102.5"/>
    <s v="TTD"/>
    <d v="1899-12-30T12:10:56"/>
    <x v="2092"/>
    <n v="2091"/>
    <n v="2092"/>
    <s v="USD"/>
    <s v="U1060261"/>
    <n v="0.40960000000000002"/>
    <n v="6"/>
    <m/>
    <m/>
    <x v="1878"/>
    <x v="0"/>
    <x v="0"/>
    <x v="0"/>
    <x v="0"/>
  </r>
  <r>
    <n v="2093"/>
    <x v="255"/>
    <x v="260"/>
    <d v="2021-06-24T00:00:00"/>
    <n v="0.404167"/>
    <n v="0.36249999999999999"/>
    <n v="0.23333300000000001"/>
    <n v="1"/>
    <n v="0.40015387499999999"/>
    <n v="0.47679623428270501"/>
    <n v="0.275354267729369"/>
    <n v="0.17083399999999899"/>
    <n v="0.376075251006037"/>
    <d v="2021-06-24T00:00:00"/>
    <n v="4265.79"/>
    <n v="4268.67"/>
    <n v="4164.3999999999996"/>
    <s v="BOT"/>
    <n v="4"/>
    <s v="_NA_"/>
    <n v="-9902.75"/>
    <s v="SGrowth"/>
    <s v="S"/>
    <x v="1336"/>
    <x v="1330"/>
    <n v="4290.60986328125"/>
    <n v="3824.4585095214802"/>
    <n v="15.7600002288818"/>
    <s v="_NA_"/>
    <x v="99"/>
    <n v="1"/>
    <n v="-2.1350753020000002"/>
    <s v="Etsy"/>
    <n v="198.41"/>
    <d v="2021-06-28T00:00:00"/>
    <d v="2021-06-28T00:00:00"/>
    <n v="0"/>
    <n v="-0.49"/>
    <n v="3.31"/>
    <n v="4.3099999999999996"/>
    <s v="PCM-Tracking - LogHist.csv"/>
    <n v="44196"/>
    <n v="4.8"/>
    <n v="1.25"/>
    <d v="2021-03-01T00:00:00"/>
    <x v="0"/>
    <x v="1423"/>
    <n v="198.035"/>
    <n v="2021"/>
    <s v="_NA_"/>
    <x v="2092"/>
    <n v="2173.36"/>
    <n v="198.04"/>
    <n v="50"/>
    <n v="50"/>
    <n v="0.25"/>
    <n v="0.12188689002618799"/>
    <d v="2018-07-07T00:00:00"/>
    <n v="140"/>
    <x v="187"/>
    <n v="802.09"/>
    <n v="166.97"/>
    <s v="ETSY"/>
    <d v="2025-06-28T14:29:48"/>
    <x v="2093"/>
    <n v="2093"/>
    <n v="2093"/>
    <s v="USD"/>
    <s v="U1060261"/>
    <n v="0.40960000000000002"/>
    <n v="4"/>
    <m/>
    <m/>
    <x v="1879"/>
    <x v="0"/>
    <x v="0"/>
    <x v="0"/>
    <x v="0"/>
  </r>
  <r>
    <n v="2094"/>
    <x v="256"/>
    <x v="261"/>
    <d v="2021-06-24T00:00:00"/>
    <n v="0.404167"/>
    <n v="0.36249999999999999"/>
    <n v="0.23333300000000001"/>
    <n v="1"/>
    <n v="0.40015387499999999"/>
    <n v="0.47679623428270501"/>
    <n v="0.275354267729369"/>
    <n v="0.17083399999999899"/>
    <n v="0.376075251006037"/>
    <d v="2021-06-24T00:00:00"/>
    <n v="4265.79"/>
    <n v="4268.67"/>
    <n v="4164.3999999999996"/>
    <s v="SLD"/>
    <n v="4"/>
    <s v="_NA_"/>
    <n v="7791.82"/>
    <s v="Value"/>
    <s v="B"/>
    <x v="1376"/>
    <x v="1368"/>
    <n v="4291.7998046875"/>
    <n v="3829.2126586914001"/>
    <n v="16.020000457763601"/>
    <s v="_NA_"/>
    <x v="38"/>
    <n v="1.06"/>
    <n v="-2.055808662"/>
    <s v="Arch coal"/>
    <n v="55.9"/>
    <d v="2021-06-29T00:00:00"/>
    <d v="2021-06-29T00:00:00"/>
    <n v="1"/>
    <s v="_NA_"/>
    <s v="_NA_"/>
    <s v="_NA_"/>
    <s v="PCM-Tracking - LogHist.csv"/>
    <s v="_NA_"/>
    <s v="_NA_"/>
    <n v="0.1"/>
    <d v="2020-11-03T00:00:00"/>
    <x v="1"/>
    <x v="1424"/>
    <n v="57.725000000000001"/>
    <n v="2021"/>
    <s v="_NA_"/>
    <x v="2093"/>
    <n v="-557.20000000000005"/>
    <n v="57.73"/>
    <n v="135"/>
    <n v="135"/>
    <n v="0.12"/>
    <n v="0.120804767775466"/>
    <d v="2019-10-09T00:00:00"/>
    <n v="62"/>
    <x v="146"/>
    <n v="5"/>
    <n v="20.745000000000001"/>
    <s v="ARCH"/>
    <d v="1899-12-30T13:46:56"/>
    <x v="2094"/>
    <n v="2094"/>
    <n v="2094"/>
    <s v="USD"/>
    <s v="U1060261"/>
    <n v="0.40960000000000002"/>
    <n v="6"/>
    <m/>
    <m/>
    <x v="1880"/>
    <x v="0"/>
    <x v="0"/>
    <x v="0"/>
    <x v="0"/>
  </r>
  <r>
    <n v="2095"/>
    <x v="0"/>
    <x v="0"/>
    <d v="2021-06-24T00:00:00"/>
    <n v="0.404167"/>
    <n v="0.36249999999999999"/>
    <n v="0.23333300000000001"/>
    <n v="1"/>
    <n v="0.40015387499999999"/>
    <n v="0.47679623428270501"/>
    <n v="0.275354267729369"/>
    <n v="0.17083399999999899"/>
    <n v="0.376075251006037"/>
    <d v="2021-06-24T00:00:00"/>
    <n v="4265.79"/>
    <n v="4268.67"/>
    <n v="4164.3999999999996"/>
    <s v="SLD"/>
    <n v="4"/>
    <s v="_NA_"/>
    <n v="7908.83"/>
    <s v="Value"/>
    <s v="B"/>
    <x v="1377"/>
    <x v="1369"/>
    <n v="4291.7998046875"/>
    <n v="3829.2126586914001"/>
    <n v="16.020000457763601"/>
    <s v="_NA_"/>
    <x v="10"/>
    <n v="5.67"/>
    <n v="-13.671263951"/>
    <s v="Peabody Energy Corporation"/>
    <s v="_NA_"/>
    <d v="2021-06-29T00:00:00"/>
    <d v="2021-06-29T00:00:00"/>
    <n v="1"/>
    <n v="-0.49"/>
    <n v="0.1"/>
    <n v="0"/>
    <s v="PCM-Tracking - LogHist.csv"/>
    <d v="2020-12-31T00:00:00"/>
    <n v="-0.05"/>
    <n v="0"/>
    <d v="2020-12-01T00:00:00"/>
    <x v="1"/>
    <x v="1425"/>
    <n v="7.1950000000000003"/>
    <n v="2021"/>
    <s v="_NA_"/>
    <x v="2094"/>
    <n v="-4166"/>
    <n v="7.2"/>
    <n v="1100"/>
    <n v="1100"/>
    <n v="0.04"/>
    <n v="0.120804767775466"/>
    <d v="2012-04-15T00:00:00"/>
    <n v="9.75"/>
    <x v="132"/>
    <n v="-0.83"/>
    <n v="16.809999999999999"/>
    <s v="BTU"/>
    <d v="1899-12-30T13:48:28"/>
    <x v="2095"/>
    <n v="2095"/>
    <n v="2095"/>
    <s v="USD"/>
    <s v="U1060261"/>
    <n v="0.40960000000000002"/>
    <n v="20"/>
    <m/>
    <m/>
    <x v="1881"/>
    <x v="0"/>
    <x v="0"/>
    <x v="0"/>
    <x v="0"/>
  </r>
  <r>
    <n v="2096"/>
    <x v="257"/>
    <x v="262"/>
    <d v="2021-07-01T00:00:00"/>
    <n v="0.48648599999999997"/>
    <n v="0.29189199999999998"/>
    <n v="0.22162200000000001"/>
    <n v="1"/>
    <n v="0.4055725"/>
    <n v="0.47679623428270501"/>
    <n v="0.275354267729369"/>
    <n v="0.26486399999999999"/>
    <n v="0.376075251006037"/>
    <d v="2021-07-01T00:00:00"/>
    <n v="4297.5"/>
    <n v="4302.43"/>
    <n v="4256.97"/>
    <s v="BOT"/>
    <n v="4"/>
    <s v="_NA_"/>
    <n v="-3146.5"/>
    <s v="SGrowth"/>
    <s v="S"/>
    <x v="1344"/>
    <x v="1338"/>
    <n v="4319.93994140625"/>
    <n v="3838.37615844726"/>
    <n v="15.4799995422363"/>
    <s v="_NA_"/>
    <x v="109"/>
    <n v="1"/>
    <n v="-2.5783793500000001"/>
    <s v="Discovery+"/>
    <n v="31.2"/>
    <d v="2021-07-01T00:00:00"/>
    <d v="2021-07-01T00:00:00"/>
    <n v="3"/>
    <n v="1.25"/>
    <n v="3.28"/>
    <n v="3.28"/>
    <s v="PCM-Tracking - LogHist.csv"/>
    <n v="44834"/>
    <n v="3.28"/>
    <n v="0.03"/>
    <d v="2021-03-29T00:00:00"/>
    <x v="0"/>
    <x v="1426"/>
    <n v="31.454999999999998"/>
    <n v="2021"/>
    <s v="_NA_"/>
    <x v="2095"/>
    <n v="-357.58"/>
    <n v="31.46"/>
    <n v="100"/>
    <n v="100"/>
    <n v="0.15"/>
    <n v="0.125460289216102"/>
    <d v="2021-03-29T00:00:00"/>
    <n v="30"/>
    <x v="190"/>
    <n v="83.94"/>
    <n v="25.59"/>
    <s v="DISCA"/>
    <d v="1899-12-30T11:55:26"/>
    <x v="2096"/>
    <n v="2096"/>
    <n v="2096"/>
    <s v="USD"/>
    <s v="U1060261"/>
    <n v="0.40960000000000002"/>
    <n v="6"/>
    <m/>
    <m/>
    <x v="1882"/>
    <x v="0"/>
    <x v="0"/>
    <x v="0"/>
    <x v="0"/>
  </r>
  <r>
    <n v="2097"/>
    <x v="258"/>
    <x v="263"/>
    <d v="2021-07-01T00:00:00"/>
    <n v="0.48648599999999997"/>
    <n v="0.29189199999999998"/>
    <n v="0.22162200000000001"/>
    <n v="1"/>
    <n v="0.4055725"/>
    <n v="0.47679623428270501"/>
    <n v="0.275354267729369"/>
    <n v="0.26486399999999999"/>
    <n v="0.376075251006037"/>
    <d v="2021-07-01T00:00:00"/>
    <n v="4297.5"/>
    <n v="4302.43"/>
    <n v="4256.97"/>
    <s v="SLD"/>
    <n v="4"/>
    <s v="_NA_"/>
    <n v="17215.79"/>
    <s v="SGrowth"/>
    <s v="B"/>
    <x v="1371"/>
    <x v="1363"/>
    <n v="4319.93994140625"/>
    <n v="3838.37615844726"/>
    <n v="15.4799995422363"/>
    <s v="_NA_"/>
    <x v="84"/>
    <n v="5.21"/>
    <n v="-10.206826894000001"/>
    <s v="Nikola"/>
    <n v="16.989999999999998"/>
    <d v="2021-07-01T00:00:00"/>
    <d v="2021-07-01T00:00:00"/>
    <n v="3"/>
    <s v="_NA_"/>
    <s v="_NA_"/>
    <s v="_NA_"/>
    <s v="PCM-Tracking - LogHist.csv"/>
    <s v="_NA_"/>
    <s v="_NA_"/>
    <n v="0.1"/>
    <d v="2021-03-29T00:00:00"/>
    <x v="1"/>
    <x v="1427"/>
    <n v="17.220960000000002"/>
    <n v="2021"/>
    <s v="_NA_"/>
    <x v="2096"/>
    <n v="3769"/>
    <n v="17.22"/>
    <n v="1000"/>
    <n v="600"/>
    <n v="0.12"/>
    <n v="0.125460289216102"/>
    <d v="2020-09-10T00:00:00"/>
    <n v="20"/>
    <x v="175"/>
    <n v="2"/>
    <n v="20.745000000000001"/>
    <s v="NKLA"/>
    <d v="1899-12-30T11:57:32"/>
    <x v="2097"/>
    <n v="2097"/>
    <n v="2097"/>
    <s v="USD"/>
    <s v="U1060261"/>
    <n v="0.40960000000000002"/>
    <n v="6"/>
    <m/>
    <m/>
    <x v="1883"/>
    <x v="0"/>
    <x v="0"/>
    <x v="0"/>
    <x v="0"/>
  </r>
  <r>
    <n v="2098"/>
    <x v="258"/>
    <x v="263"/>
    <d v="2021-07-01T00:00:00"/>
    <n v="0.48648599999999997"/>
    <n v="0.29189199999999998"/>
    <n v="0.22162200000000001"/>
    <n v="1"/>
    <n v="0.4055725"/>
    <n v="0.47679623428270501"/>
    <n v="0.275354267729369"/>
    <n v="0.26486399999999999"/>
    <n v="0.376075251006037"/>
    <d v="2021-07-01T00:00:00"/>
    <n v="4297.5"/>
    <n v="4302.43"/>
    <n v="4256.97"/>
    <s v="SLD"/>
    <n v="4"/>
    <s v="_NA_"/>
    <n v="17215.79"/>
    <s v="SGrowth"/>
    <s v="B"/>
    <x v="1378"/>
    <x v="1370"/>
    <n v="4319.93994140625"/>
    <n v="3838.37615844726"/>
    <n v="15.4799995422363"/>
    <s v="_NA_"/>
    <x v="84"/>
    <n v="5.21"/>
    <n v="-33.206826894000002"/>
    <s v="Nikola"/>
    <n v="16.989999999999998"/>
    <d v="2021-07-01T00:00:00"/>
    <d v="2021-07-01T00:00:00"/>
    <n v="3"/>
    <s v="_NA_"/>
    <s v="_NA_"/>
    <s v="_NA_"/>
    <s v="PCM-Tracking - LogHist.csv"/>
    <s v="_NA_"/>
    <s v="_NA_"/>
    <n v="0.1"/>
    <d v="2021-03-29T00:00:00"/>
    <x v="1"/>
    <x v="1427"/>
    <n v="17.220960000000002"/>
    <n v="2021"/>
    <s v="_NA_"/>
    <x v="2097"/>
    <n v="3076"/>
    <n v="17.22"/>
    <n v="1000"/>
    <n v="400"/>
    <n v="0.12"/>
    <n v="0.125460289216102"/>
    <d v="2020-09-10T00:00:00"/>
    <n v="20"/>
    <x v="175"/>
    <n v="2"/>
    <n v="20.745000000000001"/>
    <s v="NKLA"/>
    <d v="1899-12-30T11:57:32"/>
    <x v="2098"/>
    <n v="2098"/>
    <n v="2098"/>
    <s v="USD"/>
    <s v="U1060261"/>
    <n v="0.40960000000000002"/>
    <n v="6"/>
    <m/>
    <m/>
    <x v="1884"/>
    <x v="0"/>
    <x v="0"/>
    <x v="0"/>
    <x v="0"/>
  </r>
  <r>
    <n v="2099"/>
    <x v="259"/>
    <x v="264"/>
    <d v="2021-07-01T00:00:00"/>
    <n v="0.48648599999999997"/>
    <n v="0.29189199999999998"/>
    <n v="0.22162200000000001"/>
    <n v="1"/>
    <n v="0.4055725"/>
    <n v="0.47679623428270501"/>
    <n v="0.275354267729369"/>
    <n v="0.26486399999999999"/>
    <n v="0.376075251006037"/>
    <d v="2021-07-01T00:00:00"/>
    <n v="4297.5"/>
    <n v="4302.43"/>
    <n v="4256.97"/>
    <s v="SLD"/>
    <n v="4"/>
    <s v="_NA_"/>
    <n v="15344.74"/>
    <s v="SGrowth"/>
    <s v="B"/>
    <x v="1372"/>
    <x v="1364"/>
    <n v="4319.93994140625"/>
    <n v="3838.37615844726"/>
    <n v="15.4799995422363"/>
    <s v="_NA_"/>
    <x v="76"/>
    <n v="7.76"/>
    <n v="-17.756799433000001"/>
    <s v="Root insurance"/>
    <n v="9.94"/>
    <d v="2021-07-01T00:00:00"/>
    <d v="2021-07-01T00:00:00"/>
    <n v="3"/>
    <s v="_NA_"/>
    <s v="_NA_"/>
    <s v="_NA_"/>
    <s v="PCM-Tracking - LogHist.csv"/>
    <s v="_NA_"/>
    <s v="_NA_"/>
    <n v="0.1"/>
    <d v="2021-03-29T00:00:00"/>
    <x v="1"/>
    <x v="1428"/>
    <n v="10.23522"/>
    <n v="2021"/>
    <s v="_NA_"/>
    <x v="2098"/>
    <n v="4055"/>
    <n v="10.24"/>
    <n v="1500"/>
    <n v="1500"/>
    <n v="0.12"/>
    <n v="0.125460289216102"/>
    <d v="2020-11-14T00:00:00"/>
    <n v="17"/>
    <x v="172"/>
    <n v="1.4"/>
    <n v="20.745000000000001"/>
    <s v="ROOT"/>
    <d v="1899-12-30T12:01:38"/>
    <x v="2099"/>
    <n v="2099"/>
    <n v="2099"/>
    <s v="USD"/>
    <s v="U1060261"/>
    <n v="0.40960000000000002"/>
    <n v="6"/>
    <m/>
    <m/>
    <x v="1885"/>
    <x v="0"/>
    <x v="0"/>
    <x v="0"/>
    <x v="0"/>
  </r>
  <r>
    <n v="2100"/>
    <x v="260"/>
    <x v="265"/>
    <d v="2021-07-01T00:00:00"/>
    <n v="0.48648599999999997"/>
    <n v="0.29189199999999998"/>
    <n v="0.22162200000000001"/>
    <n v="1"/>
    <n v="0.4055725"/>
    <n v="0.47679623428270501"/>
    <n v="0.275354267729369"/>
    <n v="0.26486399999999999"/>
    <n v="0.376075251006037"/>
    <d v="2021-07-01T00:00:00"/>
    <n v="4297.5"/>
    <n v="4302.43"/>
    <n v="4256.97"/>
    <s v="SLD"/>
    <n v="4"/>
    <s v="_NA_"/>
    <n v="4024.92"/>
    <s v="Value"/>
    <s v="B"/>
    <x v="1377"/>
    <x v="1369"/>
    <n v="4319.93994140625"/>
    <n v="3838.37615844726"/>
    <n v="15.4799995422363"/>
    <s v="_NA_"/>
    <x v="10"/>
    <n v="2.58"/>
    <n v="-10.580040242999999"/>
    <s v="Peabody Energy Corporation"/>
    <n v="8.19"/>
    <d v="2021-07-01T00:00:00"/>
    <d v="2021-07-01T00:00:00"/>
    <n v="3"/>
    <n v="-0.5"/>
    <n v="0.1"/>
    <n v="0"/>
    <s v="PCM-Tracking - LogHist.csv"/>
    <n v="44196"/>
    <n v="-0.05"/>
    <n v="0"/>
    <d v="2020-12-01T00:00:00"/>
    <x v="1"/>
    <x v="1429"/>
    <n v="8.0549999999999997"/>
    <n v="2021"/>
    <s v="_NA_"/>
    <x v="2099"/>
    <n v="-1468"/>
    <n v="8.06"/>
    <n v="500"/>
    <n v="500"/>
    <n v="0.04"/>
    <n v="0.125460289216102"/>
    <d v="2012-04-15T00:00:00"/>
    <n v="9.75"/>
    <x v="132"/>
    <n v="-0.84"/>
    <n v="16.809999999999999"/>
    <s v="BTU"/>
    <d v="1899-12-30T11:59:23"/>
    <x v="2100"/>
    <n v="2100"/>
    <n v="2100"/>
    <s v="USD"/>
    <s v="U1060261"/>
    <n v="0.40960000000000002"/>
    <n v="20"/>
    <m/>
    <m/>
    <x v="1886"/>
    <x v="0"/>
    <x v="0"/>
    <x v="0"/>
    <x v="0"/>
  </r>
  <r>
    <n v="2101"/>
    <x v="261"/>
    <x v="266"/>
    <d v="2021-07-01T00:00:00"/>
    <n v="0.48648599999999997"/>
    <n v="0.29189199999999998"/>
    <n v="0.22162200000000001"/>
    <n v="1"/>
    <n v="0.4055725"/>
    <n v="0.47679623428270501"/>
    <n v="0.275354267729369"/>
    <n v="0.26486399999999999"/>
    <n v="0.376075251006037"/>
    <d v="2021-07-01T00:00:00"/>
    <n v="4297.5"/>
    <n v="4302.43"/>
    <n v="4256.97"/>
    <s v="SLD"/>
    <n v="4"/>
    <s v="_NA_"/>
    <n v="3698.12"/>
    <s v="Value"/>
    <s v="B"/>
    <x v="1376"/>
    <x v="1368"/>
    <n v="4319.93994140625"/>
    <n v="3838.37615844726"/>
    <n v="15.4799995422363"/>
    <s v="_NA_"/>
    <x v="38"/>
    <n v="1.03"/>
    <n v="-2.0266006650000001"/>
    <s v="Arch coal"/>
    <n v="57.8"/>
    <d v="2021-07-01T00:00:00"/>
    <d v="2021-07-01T00:00:00"/>
    <n v="3"/>
    <s v="_NA_"/>
    <s v="_NA_"/>
    <s v="_NA_"/>
    <s v="PCM-Tracking - LogHist.csv"/>
    <s v="_NA_"/>
    <s v="_NA_"/>
    <n v="0.1"/>
    <d v="2020-11-03T00:00:00"/>
    <x v="1"/>
    <x v="1430"/>
    <n v="56.91"/>
    <n v="2021"/>
    <s v="_NA_"/>
    <x v="2100"/>
    <n v="-322.10000000000002"/>
    <n v="56.91"/>
    <n v="65"/>
    <n v="65"/>
    <n v="0.12"/>
    <n v="0.125460289216102"/>
    <d v="2019-10-09T00:00:00"/>
    <n v="62"/>
    <x v="146"/>
    <n v="5"/>
    <n v="20.745000000000001"/>
    <s v="ARCH"/>
    <d v="1899-12-30T12:00:29"/>
    <x v="2101"/>
    <n v="2101"/>
    <n v="2101"/>
    <s v="USD"/>
    <s v="U1060261"/>
    <n v="0.40960000000000002"/>
    <n v="6"/>
    <m/>
    <m/>
    <x v="1887"/>
    <x v="0"/>
    <x v="0"/>
    <x v="0"/>
    <x v="0"/>
  </r>
  <r>
    <n v="2102"/>
    <x v="262"/>
    <x v="267"/>
    <d v="2021-07-01T00:00:00"/>
    <n v="0.48648599999999997"/>
    <n v="0.29189199999999998"/>
    <n v="0.22162200000000001"/>
    <n v="1"/>
    <n v="0.4055725"/>
    <n v="0.47679623428270501"/>
    <n v="0.275354267729369"/>
    <n v="0.26486399999999999"/>
    <n v="0.376075251006037"/>
    <d v="2021-07-01T00:00:00"/>
    <n v="4297.5"/>
    <n v="4302.43"/>
    <n v="4256.97"/>
    <s v="BOT"/>
    <n v="4"/>
    <s v="_NA_"/>
    <n v="-14497.5"/>
    <s v="Other"/>
    <s v="S"/>
    <x v="1355"/>
    <x v="1347"/>
    <n v="4352.33984375"/>
    <n v="3843.2104077148401"/>
    <n v="15.069999694824199"/>
    <s v="_NA_"/>
    <x v="96"/>
    <n v="2.5"/>
    <n v="-10.384361500000001"/>
    <s v="GBTC"/>
    <s v="_NA_"/>
    <d v="2021-07-02T00:00:00"/>
    <d v="2021-07-02T00:00:00"/>
    <n v="4"/>
    <s v="_NA_"/>
    <s v="_NA_"/>
    <s v="_NA_"/>
    <s v="PCM-Tracking - LogHist.csv"/>
    <s v="_NA_"/>
    <n v="44228"/>
    <n v="-3"/>
    <d v="2021-02-11T00:00:00"/>
    <x v="0"/>
    <x v="1431"/>
    <n v="28.99"/>
    <n v="2021"/>
    <s v="_NA_"/>
    <x v="2101"/>
    <n v="-1047.8800000000001"/>
    <n v="28.99"/>
    <n v="500"/>
    <n v="500"/>
    <n v="-3"/>
    <n v="0.13247503571834901"/>
    <d v="2020-11-24T00:00:00"/>
    <n v="23"/>
    <x v="173"/>
    <n v="250"/>
    <n v="-4"/>
    <s v="GBTC"/>
    <d v="2025-07-02T09:47:32"/>
    <x v="2102"/>
    <n v="2102"/>
    <n v="2102"/>
    <s v="USD"/>
    <s v="U1060261"/>
    <n v="0.40960000000000002"/>
    <n v="6"/>
    <m/>
    <m/>
    <x v="1888"/>
    <x v="1"/>
    <x v="8"/>
    <x v="1"/>
    <x v="3"/>
  </r>
  <r>
    <n v="2103"/>
    <x v="263"/>
    <x v="268"/>
    <d v="2021-07-01T00:00:00"/>
    <n v="0.48648599999999997"/>
    <n v="0.29189199999999998"/>
    <n v="0.22162200000000001"/>
    <n v="1"/>
    <n v="0.4055725"/>
    <n v="0.47679623428270501"/>
    <n v="0.275354267729369"/>
    <n v="0.26486399999999999"/>
    <n v="0.376075251006037"/>
    <d v="2021-07-01T00:00:00"/>
    <n v="4297.5"/>
    <n v="4302.43"/>
    <n v="4256.97"/>
    <s v="BOT"/>
    <n v="4"/>
    <s v="_NA_"/>
    <n v="-13121"/>
    <s v="Other"/>
    <s v="S"/>
    <x v="1356"/>
    <x v="1348"/>
    <n v="4352.33984375"/>
    <n v="3843.2104077148401"/>
    <n v="15.069999694824199"/>
    <s v="_NA_"/>
    <x v="95"/>
    <n v="1"/>
    <n v="-2.2384528800000001"/>
    <s v="Microstrategy"/>
    <s v="_NA_"/>
    <d v="2021-07-02T00:00:00"/>
    <d v="2021-07-02T00:00:00"/>
    <n v="4"/>
    <s v="_NA_"/>
    <s v="_NA_"/>
    <s v="_NA_"/>
    <s v="PCM-Tracking - LogHist.csv"/>
    <s v="_NA_"/>
    <n v="44228"/>
    <n v="-3"/>
    <d v="2021-02-11T00:00:00"/>
    <x v="0"/>
    <x v="1432"/>
    <n v="656"/>
    <n v="2021"/>
    <s v="_NA_"/>
    <x v="2102"/>
    <n v="-1899.04"/>
    <n v="656"/>
    <n v="20"/>
    <n v="20"/>
    <n v="-3"/>
    <n v="0.13247503571834901"/>
    <d v="2020-11-25T00:00:00"/>
    <n v="375"/>
    <x v="174"/>
    <n v="3000"/>
    <n v="-4"/>
    <s v="MSTR"/>
    <d v="2025-07-02T09:48:00"/>
    <x v="2103"/>
    <n v="2103"/>
    <n v="2103"/>
    <s v="USD"/>
    <s v="U1060261"/>
    <n v="0.40960000000000002"/>
    <n v="6"/>
    <m/>
    <m/>
    <x v="1889"/>
    <x v="1"/>
    <x v="8"/>
    <x v="1"/>
    <x v="3"/>
  </r>
  <r>
    <n v="2104"/>
    <x v="264"/>
    <x v="269"/>
    <d v="2021-07-22T00:00:00"/>
    <n v="0.306452"/>
    <n v="0.38709700000000002"/>
    <n v="0.306452"/>
    <n v="1.0000009999999999"/>
    <n v="0.40187099999999998"/>
    <n v="0.47679623428270501"/>
    <n v="0.275354267729369"/>
    <n v="0"/>
    <n v="0.376075251006037"/>
    <d v="2021-07-22T00:00:00"/>
    <n v="4358.6899999999996"/>
    <n v="4375.09"/>
    <n v="4322.53"/>
    <s v="SLD"/>
    <n v="4"/>
    <s v="_NA_"/>
    <n v="9998.67"/>
    <s v="SGrowth"/>
    <s v="B"/>
    <x v="1378"/>
    <x v="1370"/>
    <n v="4367.47998046875"/>
    <n v="3909.5710034179601"/>
    <n v="17.690000534057599"/>
    <s v="_NA_"/>
    <x v="84"/>
    <n v="3.63"/>
    <n v="-31.634311220000001"/>
    <s v="Nikola"/>
    <n v="14.17"/>
    <d v="2021-07-22T00:00:00"/>
    <d v="2021-07-22T00:00:00"/>
    <n v="3"/>
    <s v="_NA_"/>
    <s v="_NA_"/>
    <s v="_NA_"/>
    <s v="PCM-Tracking - LogHist.csv"/>
    <s v="_NA_"/>
    <s v="_NA_"/>
    <n v="0.1"/>
    <d v="2021-03-29T00:00:00"/>
    <x v="1"/>
    <x v="1433"/>
    <n v="14.288857143"/>
    <n v="2021"/>
    <s v="_NA_"/>
    <x v="2103"/>
    <n v="3346"/>
    <n v="14.29"/>
    <n v="700"/>
    <n v="700"/>
    <n v="0.12"/>
    <n v="0.117125121055596"/>
    <d v="2020-09-10T00:00:00"/>
    <n v="20"/>
    <x v="175"/>
    <n v="2"/>
    <n v="20.745000000000001"/>
    <s v="NKLA"/>
    <d v="1899-12-30T13:27:49"/>
    <x v="2104"/>
    <n v="2104"/>
    <n v="2104"/>
    <s v="USD"/>
    <s v="U1060261"/>
    <n v="0.40960000000000002"/>
    <n v="6"/>
    <m/>
    <m/>
    <x v="1890"/>
    <x v="0"/>
    <x v="0"/>
    <x v="0"/>
    <x v="0"/>
  </r>
  <r>
    <n v="2105"/>
    <x v="265"/>
    <x v="270"/>
    <d v="2021-07-22T00:00:00"/>
    <n v="0.306452"/>
    <n v="0.38709700000000002"/>
    <n v="0.306452"/>
    <n v="1.0000009999999999"/>
    <n v="0.40187099999999998"/>
    <n v="0.47679623428270501"/>
    <n v="0.275354267729369"/>
    <n v="0"/>
    <n v="0.376075251006037"/>
    <d v="2021-07-22T00:00:00"/>
    <n v="4358.6899999999996"/>
    <n v="4375.09"/>
    <n v="4322.53"/>
    <s v="SLD"/>
    <n v="4"/>
    <s v="_NA_"/>
    <n v="15879.68"/>
    <s v="SGrowth"/>
    <s v="B"/>
    <x v="1379"/>
    <x v="1371"/>
    <n v="4367.47998046875"/>
    <n v="3909.5710034179601"/>
    <n v="17.690000534057599"/>
    <s v="_NA_"/>
    <x v="76"/>
    <n v="10.32"/>
    <n v="-14.069040225"/>
    <s v="Root insurance"/>
    <n v="7.92"/>
    <d v="2021-07-22T00:00:00"/>
    <d v="2021-07-22T00:00:00"/>
    <n v="3"/>
    <s v="_NA_"/>
    <s v="_NA_"/>
    <s v="_NA_"/>
    <s v="PCM-Tracking - LogHist.csv"/>
    <s v="_NA_"/>
    <s v="_NA_"/>
    <n v="0.1"/>
    <d v="2021-03-29T00:00:00"/>
    <x v="1"/>
    <x v="1434"/>
    <n v="7.9451200000000002"/>
    <n v="2021"/>
    <s v="_NA_"/>
    <x v="2104"/>
    <n v="2351.25"/>
    <n v="7.95"/>
    <n v="2000"/>
    <n v="500"/>
    <n v="0.12"/>
    <n v="0.117125121055596"/>
    <d v="2020-11-14T00:00:00"/>
    <n v="12"/>
    <x v="172"/>
    <n v="1.4"/>
    <n v="20.745000000000001"/>
    <s v="ROOT"/>
    <d v="1899-12-30T13:31:15"/>
    <x v="2105"/>
    <n v="2105"/>
    <n v="2105"/>
    <s v="USD"/>
    <s v="U1060261"/>
    <n v="0.40960000000000002"/>
    <n v="6"/>
    <m/>
    <m/>
    <x v="1891"/>
    <x v="0"/>
    <x v="0"/>
    <x v="0"/>
    <x v="0"/>
  </r>
  <r>
    <n v="2106"/>
    <x v="265"/>
    <x v="270"/>
    <d v="2021-07-22T00:00:00"/>
    <n v="0.306452"/>
    <n v="0.38709700000000002"/>
    <n v="0.306452"/>
    <n v="1.0000009999999999"/>
    <n v="0.40187099999999998"/>
    <n v="0.47679623428270501"/>
    <n v="0.275354267729369"/>
    <n v="0"/>
    <n v="0.376075251006037"/>
    <d v="2021-07-22T00:00:00"/>
    <n v="4358.6899999999996"/>
    <n v="4375.09"/>
    <n v="4322.53"/>
    <s v="SLD"/>
    <n v="4"/>
    <s v="_NA_"/>
    <n v="15879.68"/>
    <s v="SGrowth"/>
    <s v="B"/>
    <x v="1380"/>
    <x v="1372"/>
    <n v="4367.47998046875"/>
    <n v="3909.5710034179601"/>
    <n v="17.690000534057599"/>
    <s v="_NA_"/>
    <x v="76"/>
    <n v="10.32"/>
    <n v="-17.819040224999998"/>
    <s v="Root insurance"/>
    <n v="7.92"/>
    <d v="2021-07-22T00:00:00"/>
    <d v="2021-07-22T00:00:00"/>
    <n v="3"/>
    <s v="_NA_"/>
    <s v="_NA_"/>
    <s v="_NA_"/>
    <s v="PCM-Tracking - LogHist.csv"/>
    <s v="_NA_"/>
    <s v="_NA_"/>
    <n v="0.1"/>
    <d v="2021-03-29T00:00:00"/>
    <x v="1"/>
    <x v="1434"/>
    <n v="7.9451200000000002"/>
    <n v="2021"/>
    <s v="_NA_"/>
    <x v="2105"/>
    <n v="6442.5"/>
    <n v="7.95"/>
    <n v="2000"/>
    <n v="1500"/>
    <n v="0.12"/>
    <n v="0.117125121055596"/>
    <d v="2020-11-14T00:00:00"/>
    <n v="12"/>
    <x v="172"/>
    <n v="1.4"/>
    <n v="20.745000000000001"/>
    <s v="ROOT"/>
    <d v="1899-12-30T13:31:15"/>
    <x v="2106"/>
    <n v="2106"/>
    <n v="2106"/>
    <s v="USD"/>
    <s v="U1060261"/>
    <n v="0.40960000000000002"/>
    <n v="6"/>
    <m/>
    <m/>
    <x v="1892"/>
    <x v="0"/>
    <x v="0"/>
    <x v="0"/>
    <x v="0"/>
  </r>
  <r>
    <n v="2107"/>
    <x v="266"/>
    <x v="271"/>
    <d v="2021-07-22T00:00:00"/>
    <n v="0.306452"/>
    <n v="0.38709700000000002"/>
    <n v="0.306452"/>
    <n v="1.0000009999999999"/>
    <n v="0.40187099999999998"/>
    <n v="0.47679623428270501"/>
    <n v="0.275354267729369"/>
    <n v="0"/>
    <n v="0.376075251006037"/>
    <d v="2021-07-22T00:00:00"/>
    <n v="4358.6899999999996"/>
    <n v="4375.09"/>
    <n v="4322.53"/>
    <s v="BOT"/>
    <n v="4"/>
    <s v="_NA_"/>
    <n v="-8080.98"/>
    <s v="SGrowth"/>
    <s v="S"/>
    <x v="1381"/>
    <x v="1373"/>
    <n v="4367.47998046875"/>
    <n v="3909.5710034179601"/>
    <n v="17.690000534057599"/>
    <s v="_NA_"/>
    <x v="110"/>
    <n v="1"/>
    <n v="-2.056367544"/>
    <s v="ExlService Holdings, Inc."/>
    <n v="106.36"/>
    <d v="2021-07-22T00:00:00"/>
    <d v="2021-07-22T00:00:00"/>
    <n v="3"/>
    <n v="0.44"/>
    <n v="4.18"/>
    <n v="4.43"/>
    <s v="PCM-Tracking - LogHist.csv"/>
    <n v="44561"/>
    <n v="4.32"/>
    <n v="7.4999999999999997E-2"/>
    <d v="2021-07-12T00:00:00"/>
    <x v="0"/>
    <x v="1435"/>
    <n v="107.733"/>
    <n v="2021"/>
    <s v="_NA_"/>
    <x v="2106"/>
    <n v="1059.44"/>
    <n v="107.73"/>
    <n v="75"/>
    <n v="75"/>
    <n v="0.12"/>
    <n v="0.117125121055596"/>
    <d v="2021-07-12T00:00:00"/>
    <n v="85"/>
    <x v="192"/>
    <n v="120.93"/>
    <n v="28"/>
    <s v="EXLS"/>
    <d v="1899-12-30T14:52:52"/>
    <x v="2107"/>
    <n v="2107"/>
    <n v="2107"/>
    <s v="USD"/>
    <s v="U1060261"/>
    <n v="0.40960000000000002"/>
    <n v="6"/>
    <m/>
    <m/>
    <x v="1893"/>
    <x v="0"/>
    <x v="0"/>
    <x v="0"/>
    <x v="0"/>
  </r>
  <r>
    <n v="2108"/>
    <x v="267"/>
    <x v="272"/>
    <d v="2021-07-22T00:00:00"/>
    <n v="0.306452"/>
    <n v="0.38709700000000002"/>
    <n v="0.306452"/>
    <n v="1.0000009999999999"/>
    <n v="0.40187099999999998"/>
    <n v="0.47679623428270501"/>
    <n v="0.275354267729369"/>
    <n v="0"/>
    <n v="0.376075251006037"/>
    <d v="2021-07-22T00:00:00"/>
    <n v="4358.6899999999996"/>
    <n v="4375.09"/>
    <n v="4322.53"/>
    <s v="BOT"/>
    <n v="4"/>
    <s v="_NA_"/>
    <n v="-8980.5"/>
    <s v="Value"/>
    <s v="S"/>
    <x v="1323"/>
    <x v="1317"/>
    <n v="4422.2998046875"/>
    <n v="3919.8394030761701"/>
    <n v="17.579999923706001"/>
    <s v="_NA_"/>
    <x v="86"/>
    <n v="1.5"/>
    <n v="-10.866609038"/>
    <s v="Bed bath and beyond"/>
    <n v="29.83"/>
    <d v="2021-07-24T00:00:00"/>
    <d v="2021-07-26T00:00:00"/>
    <n v="5"/>
    <n v="0.59"/>
    <n v="1.44"/>
    <n v="2.16"/>
    <s v="PCM-Tracking - LogHist.csv"/>
    <d v="2022-02-28T00:00:00"/>
    <n v="1.73"/>
    <n v="0.05"/>
    <d v="2021-06-30T00:00:00"/>
    <x v="0"/>
    <x v="1436"/>
    <n v="29.93"/>
    <n v="2021"/>
    <s v="_NA_"/>
    <x v="2107"/>
    <n v="-4008.37"/>
    <n v="29.93"/>
    <n v="300"/>
    <n v="300"/>
    <n v="0.15"/>
    <n v="0.12818392539679299"/>
    <d v="2020-11-04T00:00:00"/>
    <n v="22.5"/>
    <x v="169"/>
    <n v="46.42"/>
    <n v="26.78"/>
    <s v="BBBY"/>
    <d v="1899-12-30T12:37:45"/>
    <x v="2108"/>
    <n v="2108"/>
    <n v="2108"/>
    <s v="USD"/>
    <s v="U1060261"/>
    <n v="0.40960000000000002"/>
    <n v="6"/>
    <m/>
    <m/>
    <x v="1894"/>
    <x v="0"/>
    <x v="0"/>
    <x v="0"/>
    <x v="0"/>
  </r>
  <r>
    <n v="2109"/>
    <x v="268"/>
    <x v="273"/>
    <d v="2021-07-22T00:00:00"/>
    <n v="0.306452"/>
    <n v="0.38709700000000002"/>
    <n v="0.306452"/>
    <n v="1.0000009999999999"/>
    <n v="0.40187099999999998"/>
    <n v="0.47679623428270501"/>
    <n v="0.275354267729369"/>
    <n v="0"/>
    <n v="0.376075251006037"/>
    <d v="2021-07-22T00:00:00"/>
    <n v="4358.6899999999996"/>
    <n v="4375.09"/>
    <n v="4322.53"/>
    <s v="BOT"/>
    <n v="4"/>
    <s v="_NA_"/>
    <n v="-8676"/>
    <s v="SGrowth"/>
    <s v="S"/>
    <x v="1382"/>
    <x v="1374"/>
    <n v="4422.2998046875"/>
    <n v="3919.8394030761701"/>
    <n v="17.579999923706001"/>
    <s v="_NA_"/>
    <x v="109"/>
    <n v="1.5"/>
    <n v="-4.6574523000000001"/>
    <s v="Discovery+"/>
    <n v="29.34"/>
    <d v="2021-07-24T00:00:00"/>
    <d v="2021-07-26T00:00:00"/>
    <n v="5"/>
    <n v="1.18"/>
    <n v="3.28"/>
    <n v="3.28"/>
    <s v="PCM-Tracking - LogHist.csv"/>
    <d v="2022-09-30T00:00:00"/>
    <n v="3.28"/>
    <n v="0.03"/>
    <d v="2021-03-29T00:00:00"/>
    <x v="0"/>
    <x v="1437"/>
    <n v="28.914999999999999"/>
    <n v="2021"/>
    <s v="_NA_"/>
    <x v="2108"/>
    <n v="-240.16"/>
    <n v="28.92"/>
    <n v="300"/>
    <n v="300"/>
    <n v="0.15"/>
    <n v="0.12818392539679299"/>
    <d v="2021-03-29T00:00:00"/>
    <n v="21.5"/>
    <x v="190"/>
    <n v="83.94"/>
    <n v="25.59"/>
    <s v="DISCA"/>
    <d v="1899-12-30T12:38:28"/>
    <x v="2109"/>
    <n v="2109"/>
    <n v="2109"/>
    <s v="USD"/>
    <s v="U1060261"/>
    <n v="0.40960000000000002"/>
    <n v="6"/>
    <m/>
    <m/>
    <x v="1895"/>
    <x v="0"/>
    <x v="0"/>
    <x v="0"/>
    <x v="0"/>
  </r>
  <r>
    <n v="2110"/>
    <x v="269"/>
    <x v="274"/>
    <d v="2021-07-22T00:00:00"/>
    <n v="0.306452"/>
    <n v="0.38709700000000002"/>
    <n v="0.306452"/>
    <n v="1.0000009999999999"/>
    <n v="0.40187099999999998"/>
    <n v="0.47679623428270501"/>
    <n v="0.275354267729369"/>
    <n v="0"/>
    <n v="0.376075251006037"/>
    <d v="2021-07-22T00:00:00"/>
    <n v="4358.6899999999996"/>
    <n v="4375.09"/>
    <n v="4322.53"/>
    <s v="BOT"/>
    <n v="4"/>
    <s v="_NA_"/>
    <n v="-17841.5"/>
    <s v="Value"/>
    <s v="S"/>
    <x v="1175"/>
    <x v="1170"/>
    <n v="4400.64013671875"/>
    <n v="3929.23005371093"/>
    <n v="18.309999465942301"/>
    <s v="_NA_"/>
    <x v="40"/>
    <n v="1"/>
    <n v="-3.217047703"/>
    <s v="Disney"/>
    <n v="179.1"/>
    <d v="2021-07-28T00:00:00"/>
    <d v="2021-07-28T00:00:00"/>
    <n v="2"/>
    <n v="0.17"/>
    <n v="5.61"/>
    <n v="7.07"/>
    <s v="PCM-Tracking - LogHist.csv"/>
    <d v="2021-09-30T00:00:00"/>
    <n v="6.82"/>
    <n v="0.1"/>
    <d v="2021-07-22T00:00:00"/>
    <x v="0"/>
    <x v="1438"/>
    <n v="178.405"/>
    <n v="2021"/>
    <s v="_NA_"/>
    <x v="2109"/>
    <n v="-7973.22"/>
    <n v="178.41"/>
    <n v="100"/>
    <n v="100"/>
    <n v="0.15"/>
    <n v="0.11997518001334399"/>
    <d v="2017-09-11T00:00:00"/>
    <n v="141"/>
    <x v="142"/>
    <n v="214.32"/>
    <n v="31.45"/>
    <s v="DIS"/>
    <d v="1899-12-30T10:08:14"/>
    <x v="2110"/>
    <n v="2110"/>
    <n v="2110"/>
    <s v="USD"/>
    <s v="U1060261"/>
    <n v="0.40960000000000002"/>
    <n v="8"/>
    <m/>
    <m/>
    <x v="1896"/>
    <x v="0"/>
    <x v="0"/>
    <x v="0"/>
    <x v="0"/>
  </r>
  <r>
    <n v="2111"/>
    <x v="270"/>
    <x v="275"/>
    <d v="2021-07-22T00:00:00"/>
    <n v="0.306452"/>
    <n v="0.38709700000000002"/>
    <n v="0.306452"/>
    <n v="1.0000009999999999"/>
    <n v="0.40187099999999998"/>
    <n v="0.47679623428270501"/>
    <n v="0.275354267729369"/>
    <n v="0"/>
    <n v="0.376075251006037"/>
    <d v="2021-07-22T00:00:00"/>
    <n v="4358.6899999999996"/>
    <n v="4375.09"/>
    <n v="4322.53"/>
    <s v="BOT"/>
    <n v="4"/>
    <s v="_NA_"/>
    <n v="-20289.8"/>
    <s v="SGrowth"/>
    <s v="S"/>
    <x v="1383"/>
    <x v="1375"/>
    <n v="4400.64013671875"/>
    <n v="3929.23005371093"/>
    <n v="18.309999465942301"/>
    <s v="_NA_"/>
    <x v="111"/>
    <n v="1"/>
    <n v="-2.0749281800000001"/>
    <s v="Etsy"/>
    <n v="202.94"/>
    <d v="2021-07-28T00:00:00"/>
    <d v="2021-07-28T00:00:00"/>
    <n v="2"/>
    <n v="0.43"/>
    <n v="3.58"/>
    <n v="4.51"/>
    <s v="PCM-Tracking - LogHist.csv"/>
    <d v="2021-12-31T00:00:00"/>
    <n v="4.1100000000000003"/>
    <n v="0.52500000000000002"/>
    <d v="2021-07-19T00:00:00"/>
    <x v="0"/>
    <x v="1439"/>
    <n v="202.88829999999999"/>
    <n v="2021"/>
    <s v="_NA_"/>
    <x v="2110"/>
    <n v="1117.33"/>
    <n v="202.89"/>
    <n v="100"/>
    <n v="60"/>
    <n v="0.25"/>
    <n v="0.11997518001334399"/>
    <d v="2018-07-07T00:00:00"/>
    <n v="147.5"/>
    <x v="187"/>
    <n v="248.7"/>
    <n v="60.44"/>
    <s v="ETSY"/>
    <d v="1899-12-30T10:08:22"/>
    <x v="2111"/>
    <n v="2112"/>
    <n v="2111"/>
    <s v="USD"/>
    <s v="U1060261"/>
    <n v="0.40960000000000002"/>
    <n v="4"/>
    <m/>
    <m/>
    <x v="1897"/>
    <x v="0"/>
    <x v="0"/>
    <x v="0"/>
    <x v="0"/>
  </r>
  <r>
    <n v="2112"/>
    <x v="270"/>
    <x v="275"/>
    <d v="2021-07-22T00:00:00"/>
    <n v="0.306452"/>
    <n v="0.38709700000000002"/>
    <n v="0.306452"/>
    <n v="1.0000009999999999"/>
    <n v="0.40187099999999998"/>
    <n v="0.47679623428270501"/>
    <n v="0.275354267729369"/>
    <n v="0"/>
    <n v="0.376075251006037"/>
    <d v="2021-07-22T00:00:00"/>
    <n v="4358.6899999999996"/>
    <n v="4375.09"/>
    <n v="4322.53"/>
    <s v="BOT"/>
    <n v="4"/>
    <s v="_NA_"/>
    <n v="-20289.8"/>
    <s v="SGrowth"/>
    <s v="S"/>
    <x v="1384"/>
    <x v="1376"/>
    <n v="4400.64013671875"/>
    <n v="3929.23005371093"/>
    <n v="18.309999465942301"/>
    <s v="_NA_"/>
    <x v="111"/>
    <n v="1"/>
    <n v="-2.04118662"/>
    <s v="Etsy"/>
    <n v="202.94"/>
    <d v="2021-07-28T00:00:00"/>
    <d v="2021-07-28T00:00:00"/>
    <n v="2"/>
    <n v="0.43"/>
    <n v="3.58"/>
    <n v="4.51"/>
    <s v="PCM-Tracking - LogHist.csv"/>
    <d v="2021-12-31T00:00:00"/>
    <n v="4.1100000000000003"/>
    <n v="0.52500000000000002"/>
    <d v="2021-07-19T00:00:00"/>
    <x v="0"/>
    <x v="1439"/>
    <n v="202.88829999999999"/>
    <n v="2021"/>
    <s v="_NA_"/>
    <x v="2111"/>
    <n v="-1060.24"/>
    <n v="202.89"/>
    <n v="100"/>
    <n v="40"/>
    <n v="0.25"/>
    <n v="0.11997518001334399"/>
    <d v="2018-07-07T00:00:00"/>
    <n v="147.5"/>
    <x v="187"/>
    <n v="248.7"/>
    <n v="60.44"/>
    <s v="ETSY"/>
    <d v="1899-12-30T10:08:22"/>
    <x v="2112"/>
    <n v="2111"/>
    <n v="2112"/>
    <s v="USD"/>
    <s v="U1060261"/>
    <n v="0.40960000000000002"/>
    <n v="4"/>
    <m/>
    <m/>
    <x v="1898"/>
    <x v="0"/>
    <x v="0"/>
    <x v="0"/>
    <x v="0"/>
  </r>
  <r>
    <n v="2113"/>
    <x v="271"/>
    <x v="276"/>
    <d v="2021-07-22T00:00:00"/>
    <n v="0.306452"/>
    <n v="0.38709700000000002"/>
    <n v="0.306452"/>
    <n v="1.0000009999999999"/>
    <n v="0.40187099999999998"/>
    <n v="0.47679623428270501"/>
    <n v="0.275354267729369"/>
    <n v="0"/>
    <n v="0.376075251006037"/>
    <d v="2021-07-22T00:00:00"/>
    <n v="4358.6899999999996"/>
    <n v="4375.09"/>
    <n v="4322.53"/>
    <s v="BOT"/>
    <n v="4"/>
    <s v="_NA_"/>
    <n v="-20565"/>
    <s v="Other"/>
    <s v="S"/>
    <x v="1385"/>
    <x v="1377"/>
    <n v="4400.64013671875"/>
    <n v="3929.23005371093"/>
    <n v="18.309999465942301"/>
    <s v="_NA_"/>
    <x v="96"/>
    <n v="3"/>
    <n v="-9.3684482249999999"/>
    <s v="GBTC"/>
    <s v="_NA_"/>
    <d v="2021-07-28T00:00:00"/>
    <d v="2021-07-28T00:00:00"/>
    <n v="2"/>
    <s v="_NA_"/>
    <s v="_NA_"/>
    <s v="_NA_"/>
    <s v="PCM-Tracking - LogHist.csv"/>
    <s v="_NA_"/>
    <n v="44228"/>
    <n v="-3"/>
    <d v="2021-02-11T00:00:00"/>
    <x v="0"/>
    <x v="1440"/>
    <n v="34.270000000000003"/>
    <n v="2021"/>
    <s v="_NA_"/>
    <x v="2112"/>
    <n v="1553.63"/>
    <n v="34.270000000000003"/>
    <n v="600"/>
    <n v="600"/>
    <n v="-3"/>
    <n v="0.11997518001334399"/>
    <d v="2020-11-24T00:00:00"/>
    <n v="25"/>
    <x v="173"/>
    <n v="250"/>
    <n v="-4"/>
    <s v="GBTC"/>
    <d v="1899-12-30T10:40:11"/>
    <x v="2113"/>
    <n v="2113"/>
    <n v="2113"/>
    <s v="USD"/>
    <s v="U1060261"/>
    <n v="0.40960000000000002"/>
    <n v="6"/>
    <m/>
    <m/>
    <x v="1899"/>
    <x v="3"/>
    <x v="9"/>
    <x v="3"/>
    <x v="9"/>
  </r>
  <r>
    <n v="2114"/>
    <x v="272"/>
    <x v="277"/>
    <d v="2021-07-22T00:00:00"/>
    <n v="0.306452"/>
    <n v="0.38709700000000002"/>
    <n v="0.306452"/>
    <n v="1.0000009999999999"/>
    <n v="0.40187099999999998"/>
    <n v="0.47679623428270501"/>
    <n v="0.275354267729369"/>
    <n v="0"/>
    <n v="0.376075251006037"/>
    <d v="2021-07-22T00:00:00"/>
    <n v="4358.6899999999996"/>
    <n v="4375.09"/>
    <n v="4322.53"/>
    <s v="BOT"/>
    <n v="4"/>
    <s v="_NA_"/>
    <n v="-19254.25"/>
    <s v="Other"/>
    <s v="S"/>
    <x v="1386"/>
    <x v="1378"/>
    <n v="4400.64013671875"/>
    <n v="3929.23005371093"/>
    <n v="18.309999465942301"/>
    <s v="_NA_"/>
    <x v="95"/>
    <n v="1"/>
    <n v="-2.2097229129999998"/>
    <s v="Microstrategy"/>
    <s v="_NA_"/>
    <d v="2021-07-28T00:00:00"/>
    <d v="2021-07-28T00:00:00"/>
    <n v="2"/>
    <s v="_NA_"/>
    <s v="_NA_"/>
    <s v="_NA_"/>
    <s v="PCM-Tracking - LogHist.csv"/>
    <s v="_NA_"/>
    <n v="44228"/>
    <n v="-3"/>
    <d v="2021-02-11T00:00:00"/>
    <x v="0"/>
    <x v="1441"/>
    <n v="641.77499999999998"/>
    <n v="2021"/>
    <s v="_NA_"/>
    <x v="2113"/>
    <n v="606.59"/>
    <n v="641.78"/>
    <n v="30"/>
    <n v="30"/>
    <n v="-3"/>
    <n v="0.11997518001334399"/>
    <d v="2020-11-25T00:00:00"/>
    <n v="450"/>
    <x v="174"/>
    <n v="3000"/>
    <n v="-4"/>
    <s v="MSTR"/>
    <d v="1899-12-30T10:41:40"/>
    <x v="2114"/>
    <n v="2114"/>
    <n v="2114"/>
    <s v="USD"/>
    <s v="U1060261"/>
    <n v="0.40960000000000002"/>
    <n v="6"/>
    <m/>
    <m/>
    <x v="1900"/>
    <x v="3"/>
    <x v="9"/>
    <x v="3"/>
    <x v="9"/>
  </r>
  <r>
    <n v="2115"/>
    <x v="273"/>
    <x v="278"/>
    <d v="2021-07-29T00:00:00"/>
    <n v="0.36160700000000001"/>
    <n v="0.39732099999999998"/>
    <n v="0.24107100000000001"/>
    <n v="0.99999899999999997"/>
    <n v="0.39198074999999999"/>
    <n v="0.47679623428270501"/>
    <n v="0.275354267729369"/>
    <n v="0.120536"/>
    <n v="0.376075251006037"/>
    <d v="2021-07-29T00:00:00"/>
    <n v="4400.6400000000003"/>
    <n v="4422.7299999999996"/>
    <n v="4350.0600000000004"/>
    <s v="BOT"/>
    <n v="4"/>
    <s v="_NA_"/>
    <n v="-9135.6"/>
    <s v="SGrowth"/>
    <s v="S"/>
    <x v="1382"/>
    <x v="1374"/>
    <n v="4419.14990234375"/>
    <n v="3933.65470336914"/>
    <n v="17.7000007629394"/>
    <s v="_NA_"/>
    <x v="109"/>
    <n v="1.5"/>
    <n v="-4.6574523000000001"/>
    <s v="Discovery+"/>
    <n v="30.18"/>
    <d v="2021-07-29T00:00:00"/>
    <d v="2021-07-29T00:00:00"/>
    <n v="3"/>
    <n v="1.17"/>
    <n v="3.28"/>
    <n v="3.28"/>
    <s v="PCM-Tracking - LogHist.csv"/>
    <d v="2022-09-30T00:00:00"/>
    <n v="3.28"/>
    <n v="0.03"/>
    <d v="2021-03-29T00:00:00"/>
    <x v="0"/>
    <x v="1442"/>
    <n v="30.447083332999998"/>
    <n v="2021"/>
    <s v="_NA_"/>
    <x v="2114"/>
    <n v="-702.16"/>
    <n v="30.45"/>
    <n v="300"/>
    <n v="300"/>
    <n v="0.15"/>
    <n v="0.12342089877863099"/>
    <d v="2021-03-29T00:00:00"/>
    <n v="21.5"/>
    <x v="190"/>
    <n v="83.94"/>
    <n v="25.59"/>
    <s v="DISCA"/>
    <d v="1899-12-30T14:44:03"/>
    <x v="2115"/>
    <n v="2115"/>
    <n v="2115"/>
    <s v="USD"/>
    <s v="U1060261"/>
    <n v="0.40960000000000002"/>
    <n v="6"/>
    <m/>
    <m/>
    <x v="1901"/>
    <x v="0"/>
    <x v="0"/>
    <x v="0"/>
    <x v="0"/>
  </r>
  <r>
    <n v="2116"/>
    <x v="274"/>
    <x v="279"/>
    <d v="2021-07-29T00:00:00"/>
    <n v="0.36160700000000001"/>
    <n v="0.39732099999999998"/>
    <n v="0.24107100000000001"/>
    <n v="0.99999899999999997"/>
    <n v="0.39198074999999999"/>
    <n v="0.47679623428270501"/>
    <n v="0.275354267729369"/>
    <n v="0.120536"/>
    <n v="0.376075251006037"/>
    <d v="2021-07-29T00:00:00"/>
    <n v="4400.6400000000003"/>
    <n v="4422.7299999999996"/>
    <n v="4350.0600000000004"/>
    <s v="BOT"/>
    <n v="4"/>
    <s v="_NA_"/>
    <n v="-8494"/>
    <s v="SGrowth"/>
    <s v="S"/>
    <x v="1387"/>
    <x v="1379"/>
    <n v="4387.16015625"/>
    <n v="3942.5638037109302"/>
    <n v="19.459999084472599"/>
    <s v="_NA_"/>
    <x v="112"/>
    <n v="1"/>
    <n v="-2.0437173"/>
    <s v="Digital Ocean"/>
    <n v="56.65"/>
    <d v="2021-08-02T00:00:00"/>
    <d v="2021-08-02T00:00:00"/>
    <n v="0"/>
    <n v="-0.5"/>
    <n v="0.44"/>
    <n v="0.56000000000000005"/>
    <s v="PCM-Tracking - LogHist.csv"/>
    <d v="2021-01-31T00:00:00"/>
    <n v="0.62"/>
    <n v="0.45"/>
    <d v="2021-08-02T00:00:00"/>
    <x v="0"/>
    <x v="1443"/>
    <n v="56.62"/>
    <n v="2021"/>
    <s v="_NA_"/>
    <x v="2115"/>
    <n v="359.96"/>
    <n v="56.62"/>
    <n v="150"/>
    <n v="100"/>
    <n v="0.2"/>
    <n v="0.11276833417904"/>
    <d v="2021-08-02T00:00:00"/>
    <n v="40"/>
    <x v="193"/>
    <n v="59.55"/>
    <n v="95.72"/>
    <s v="DOCN"/>
    <d v="1899-12-30T13:37:51"/>
    <x v="2116"/>
    <n v="2116"/>
    <n v="2116"/>
    <s v="USD"/>
    <s v="U1060261"/>
    <n v="0.40960000000000002"/>
    <n v="8"/>
    <m/>
    <m/>
    <x v="1902"/>
    <x v="0"/>
    <x v="0"/>
    <x v="0"/>
    <x v="0"/>
  </r>
  <r>
    <n v="2117"/>
    <x v="274"/>
    <x v="279"/>
    <d v="2021-07-29T00:00:00"/>
    <n v="0.36160700000000001"/>
    <n v="0.39732099999999998"/>
    <n v="0.24107100000000001"/>
    <n v="0.99999899999999997"/>
    <n v="0.39198074999999999"/>
    <n v="0.47679623428270501"/>
    <n v="0.275354267729369"/>
    <n v="0.120536"/>
    <n v="0.376075251006037"/>
    <d v="2021-07-29T00:00:00"/>
    <n v="4400.6400000000003"/>
    <n v="4422.7299999999996"/>
    <n v="4350.0600000000004"/>
    <s v="BOT"/>
    <n v="4"/>
    <s v="_NA_"/>
    <n v="-8494"/>
    <s v="SGrowth"/>
    <s v="S"/>
    <x v="1388"/>
    <x v="1380"/>
    <n v="4387.16015625"/>
    <n v="3942.5638037109302"/>
    <n v="19.459999084472599"/>
    <s v="_NA_"/>
    <x v="112"/>
    <n v="1"/>
    <n v="-2.0252369250000002"/>
    <s v="Digital Ocean"/>
    <n v="56.65"/>
    <d v="2021-08-02T00:00:00"/>
    <d v="2021-08-02T00:00:00"/>
    <n v="0"/>
    <n v="-0.5"/>
    <n v="0.44"/>
    <n v="0.56000000000000005"/>
    <s v="PCM-Tracking - LogHist.csv"/>
    <n v="44227"/>
    <n v="0.62"/>
    <n v="0.45"/>
    <d v="2021-08-02T00:00:00"/>
    <x v="0"/>
    <x v="1443"/>
    <n v="56.62"/>
    <n v="2021"/>
    <s v="_NA_"/>
    <x v="2116"/>
    <n v="949.97"/>
    <n v="56.62"/>
    <n v="150"/>
    <n v="50"/>
    <n v="0.2"/>
    <n v="0.11276833417904"/>
    <d v="2021-08-02T00:00:00"/>
    <n v="40"/>
    <x v="193"/>
    <n v="59.55"/>
    <n v="95.72"/>
    <s v="DOCN"/>
    <d v="1899-12-30T13:37:51"/>
    <x v="2117"/>
    <n v="2117"/>
    <n v="2117"/>
    <s v="USD"/>
    <s v="U1060261"/>
    <n v="0.40960000000000002"/>
    <n v="8"/>
    <m/>
    <m/>
    <x v="1903"/>
    <x v="0"/>
    <x v="0"/>
    <x v="0"/>
    <x v="0"/>
  </r>
  <r>
    <n v="2118"/>
    <x v="275"/>
    <x v="280"/>
    <d v="2021-07-29T00:00:00"/>
    <n v="0.36160700000000001"/>
    <n v="0.39732099999999998"/>
    <n v="0.24107100000000001"/>
    <n v="0.99999899999999997"/>
    <n v="0.39198074999999999"/>
    <n v="0.47679623428270501"/>
    <n v="0.275354267729369"/>
    <n v="0.120536"/>
    <n v="0.376075251006037"/>
    <d v="2021-07-29T00:00:00"/>
    <n v="4400.6400000000003"/>
    <n v="4422.7299999999996"/>
    <n v="4350.0600000000004"/>
    <s v="BOT"/>
    <n v="4"/>
    <s v="_NA_"/>
    <n v="-16825.18"/>
    <s v="LGrowth"/>
    <s v="S"/>
    <x v="1389"/>
    <x v="1381"/>
    <n v="4402.66015625"/>
    <n v="3951.8571032714799"/>
    <n v="17.9699993133544"/>
    <s v="_NA_"/>
    <x v="42"/>
    <n v="1"/>
    <n v="-2.1182479999999999"/>
    <s v="Amazon"/>
    <n v="3344.94"/>
    <d v="2021-08-04T00:00:00"/>
    <d v="2021-08-04T00:00:00"/>
    <n v="2"/>
    <n v="0.4"/>
    <n v="93.38"/>
    <n v="110.4"/>
    <s v="PCM-Tracking - LogHist.csv"/>
    <n v="44561"/>
    <n v="103.61"/>
    <n v="0.2"/>
    <d v="2021-08-05T00:00:00"/>
    <x v="0"/>
    <x v="1444"/>
    <n v="168.24175"/>
    <n v="2021"/>
    <s v="_NA_"/>
    <x v="2117"/>
    <n v="-3857.12"/>
    <n v="3364.84"/>
    <n v="5"/>
    <n v="100"/>
    <n v="0.25"/>
    <n v="0.11407372311243801"/>
    <d v="2016-03-15T00:00:00"/>
    <n v="2975"/>
    <x v="73"/>
    <n v="3975.62"/>
    <n v="38.369999999999997"/>
    <s v="AMZN"/>
    <d v="2025-08-04T14:07:10"/>
    <x v="2118"/>
    <n v="2118"/>
    <n v="2118"/>
    <s v="USD"/>
    <s v="U1060261"/>
    <n v="0.40960000000000002"/>
    <n v="8"/>
    <m/>
    <m/>
    <x v="1904"/>
    <x v="0"/>
    <x v="0"/>
    <x v="0"/>
    <x v="0"/>
  </r>
  <r>
    <n v="2119"/>
    <x v="276"/>
    <x v="281"/>
    <d v="2021-07-29T00:00:00"/>
    <n v="0.36160700000000001"/>
    <n v="0.39732099999999998"/>
    <n v="0.24107100000000001"/>
    <n v="0.99999899999999997"/>
    <n v="0.39198074999999999"/>
    <n v="0.47679623428270501"/>
    <n v="0.275354267729369"/>
    <n v="0.120536"/>
    <n v="0.376075251006037"/>
    <d v="2021-07-29T00:00:00"/>
    <n v="4400.6400000000003"/>
    <n v="4422.7299999999996"/>
    <n v="4350.0600000000004"/>
    <s v="BOT"/>
    <n v="4"/>
    <s v="_NA_"/>
    <n v="-20064.7"/>
    <s v="Other"/>
    <s v="S"/>
    <x v="1386"/>
    <x v="1378"/>
    <n v="4402.66015625"/>
    <n v="3951.8571032714799"/>
    <n v="17.9699993133544"/>
    <s v="_NA_"/>
    <x v="95"/>
    <n v="1"/>
    <n v="-2.2097229129999998"/>
    <s v="Microstrategy"/>
    <s v="_NA_"/>
    <d v="2021-08-04T00:00:00"/>
    <d v="2021-08-04T00:00:00"/>
    <n v="2"/>
    <s v="_NA_"/>
    <s v="_NA_"/>
    <s v="_NA_"/>
    <s v="PCM-Tracking - LogHist.csv"/>
    <s v="_NA_"/>
    <n v="44228"/>
    <n v="-3"/>
    <d v="2021-02-11T00:00:00"/>
    <x v="0"/>
    <x v="1445"/>
    <n v="668.79"/>
    <n v="2021"/>
    <s v="_NA_"/>
    <x v="2118"/>
    <n v="-203.71"/>
    <n v="668.79"/>
    <n v="30"/>
    <n v="30"/>
    <n v="-3"/>
    <n v="0.11407372311243801"/>
    <d v="2020-11-25T00:00:00"/>
    <n v="450"/>
    <x v="174"/>
    <n v="3000"/>
    <n v="-4"/>
    <s v="MSTR"/>
    <d v="2025-08-04T14:07:36"/>
    <x v="2119"/>
    <n v="2119"/>
    <n v="2119"/>
    <s v="USD"/>
    <s v="U1060261"/>
    <n v="0.40960000000000002"/>
    <n v="6"/>
    <m/>
    <m/>
    <x v="1905"/>
    <x v="3"/>
    <x v="9"/>
    <x v="3"/>
    <x v="9"/>
  </r>
  <r>
    <n v="2120"/>
    <x v="277"/>
    <x v="282"/>
    <d v="2021-07-29T00:00:00"/>
    <n v="0.36160700000000001"/>
    <n v="0.39732099999999998"/>
    <n v="0.24107100000000001"/>
    <n v="0.99999899999999997"/>
    <n v="0.39198074999999999"/>
    <n v="0.47679623428270501"/>
    <n v="0.275354267729369"/>
    <n v="0.120536"/>
    <n v="0.376075251006037"/>
    <d v="2021-07-29T00:00:00"/>
    <n v="4400.6400000000003"/>
    <n v="4422.7299999999996"/>
    <n v="4350.0600000000004"/>
    <s v="BOT"/>
    <n v="4"/>
    <s v="_NA_"/>
    <n v="-19965"/>
    <s v="Other"/>
    <s v="S"/>
    <x v="1385"/>
    <x v="1377"/>
    <n v="4402.66015625"/>
    <n v="3951.8571032714799"/>
    <n v="17.9699993133544"/>
    <s v="_NA_"/>
    <x v="96"/>
    <n v="3"/>
    <n v="-9.3684482249999999"/>
    <s v="GBTC"/>
    <s v="_NA_"/>
    <d v="2021-08-04T00:00:00"/>
    <d v="2021-08-04T00:00:00"/>
    <n v="2"/>
    <s v="_NA_"/>
    <s v="_NA_"/>
    <s v="_NA_"/>
    <s v="PCM-Tracking - LogHist.csv"/>
    <s v="_NA_"/>
    <n v="44228"/>
    <n v="-3"/>
    <d v="2021-02-11T00:00:00"/>
    <x v="0"/>
    <x v="1446"/>
    <n v="33.270000000000003"/>
    <n v="2021"/>
    <s v="_NA_"/>
    <x v="2119"/>
    <n v="2153.63"/>
    <n v="33.270000000000003"/>
    <n v="600"/>
    <n v="600"/>
    <n v="-3"/>
    <n v="0.11407372311243801"/>
    <d v="2020-11-24T00:00:00"/>
    <n v="25"/>
    <x v="173"/>
    <n v="250"/>
    <n v="-4"/>
    <s v="GBTC"/>
    <d v="2025-08-04T14:07:52"/>
    <x v="2120"/>
    <n v="2120"/>
    <n v="2120"/>
    <s v="USD"/>
    <s v="U1060261"/>
    <n v="0.40960000000000002"/>
    <n v="6"/>
    <m/>
    <m/>
    <x v="1906"/>
    <x v="3"/>
    <x v="9"/>
    <x v="3"/>
    <x v="9"/>
  </r>
  <r>
    <n v="2121"/>
    <x v="278"/>
    <x v="283"/>
    <d v="2021-08-05T00:00:00"/>
    <n v="0.36065599999999998"/>
    <n v="0.32240400000000002"/>
    <n v="0.31694"/>
    <n v="1"/>
    <n v="0.38678075000000001"/>
    <n v="0.47679623428270501"/>
    <n v="0.275354267729369"/>
    <n v="4.3715999999999901E-2"/>
    <n v="0.376075251006037"/>
    <d v="2021-08-05T00:00:00"/>
    <n v="4402.66"/>
    <n v="4429.97"/>
    <n v="4373"/>
    <s v="BOT"/>
    <n v="4"/>
    <s v="_NA_"/>
    <n v="-9225.43"/>
    <s v="Value"/>
    <s v="S"/>
    <x v="1390"/>
    <x v="1382"/>
    <n v="4432.35009765625"/>
    <n v="3966.8189538574202"/>
    <n v="16.7199993133544"/>
    <s v="_NA_"/>
    <x v="113"/>
    <n v="1"/>
    <n v="-2.1415656830000001"/>
    <s v="Aon plc"/>
    <n v="263.83999999999997"/>
    <d v="2021-08-09T00:00:00"/>
    <d v="2021-08-09T00:00:00"/>
    <n v="0"/>
    <n v="0.39"/>
    <n v="11.62"/>
    <n v="12.89"/>
    <s v="PCM-Tracking - LogHist.csv"/>
    <d v="2021-12-31T00:00:00"/>
    <n v="12.39"/>
    <n v="0.04"/>
    <d v="2021-08-09T00:00:00"/>
    <x v="0"/>
    <x v="1447"/>
    <n v="263.55500000000001"/>
    <n v="2021"/>
    <s v="_NA_"/>
    <x v="2120"/>
    <n v="783.06"/>
    <n v="263.56"/>
    <n v="35"/>
    <n v="20"/>
    <n v="0.13"/>
    <n v="0.117356287043585"/>
    <d v="2014-11-21T00:00:00"/>
    <n v="225"/>
    <x v="170"/>
    <n v="322.77999999999997"/>
    <n v="26.05"/>
    <s v="AON"/>
    <d v="1899-12-30T12:55:49"/>
    <x v="2121"/>
    <n v="2122"/>
    <n v="2121"/>
    <s v="USD"/>
    <s v="U1060261"/>
    <n v="0.40960000000000002"/>
    <n v="6"/>
    <m/>
    <m/>
    <x v="1907"/>
    <x v="0"/>
    <x v="0"/>
    <x v="0"/>
    <x v="0"/>
  </r>
  <r>
    <n v="2122"/>
    <x v="278"/>
    <x v="283"/>
    <d v="2021-08-05T00:00:00"/>
    <n v="0.36065599999999998"/>
    <n v="0.32240400000000002"/>
    <n v="0.31694"/>
    <n v="1"/>
    <n v="0.38678075000000001"/>
    <n v="0.47679623428270501"/>
    <n v="0.275354267729369"/>
    <n v="4.3715999999999901E-2"/>
    <n v="0.376075251006037"/>
    <d v="2021-08-05T00:00:00"/>
    <n v="4402.66"/>
    <n v="4429.97"/>
    <n v="4373"/>
    <s v="BOT"/>
    <n v="4"/>
    <s v="_NA_"/>
    <n v="-9225.43"/>
    <s v="Value"/>
    <s v="S"/>
    <x v="1391"/>
    <x v="1383"/>
    <n v="4432.35009765625"/>
    <n v="3966.8189538574202"/>
    <n v="16.7199993133544"/>
    <s v="_NA_"/>
    <x v="113"/>
    <n v="1"/>
    <n v="-2.1013640520000001"/>
    <s v="Aon plc"/>
    <n v="263.83999999999997"/>
    <d v="2021-08-09T00:00:00"/>
    <d v="2021-08-09T00:00:00"/>
    <n v="0"/>
    <n v="0.39"/>
    <n v="11.62"/>
    <n v="12.89"/>
    <s v="PCM-Tracking - LogHist.csv"/>
    <d v="2021-12-31T00:00:00"/>
    <n v="12.39"/>
    <n v="0.04"/>
    <d v="2021-08-09T00:00:00"/>
    <x v="0"/>
    <x v="1447"/>
    <n v="263.55500000000001"/>
    <n v="2021"/>
    <s v="_NA_"/>
    <x v="2121"/>
    <n v="386.8"/>
    <n v="263.56"/>
    <n v="35"/>
    <n v="15"/>
    <n v="0.13"/>
    <n v="0.117356287043585"/>
    <d v="2014-11-21T00:00:00"/>
    <n v="225"/>
    <x v="170"/>
    <n v="322.77999999999997"/>
    <n v="26.05"/>
    <s v="AON"/>
    <d v="1899-12-30T12:55:49"/>
    <x v="2122"/>
    <n v="2121"/>
    <n v="2122"/>
    <s v="USD"/>
    <s v="U1060261"/>
    <n v="0.40960000000000002"/>
    <n v="6"/>
    <m/>
    <m/>
    <x v="1908"/>
    <x v="0"/>
    <x v="0"/>
    <x v="0"/>
    <x v="0"/>
  </r>
  <r>
    <n v="2123"/>
    <x v="279"/>
    <x v="284"/>
    <d v="2021-08-12T00:00:00"/>
    <n v="0.36974800000000002"/>
    <n v="0.31512600000000002"/>
    <n v="0.31512600000000002"/>
    <n v="1"/>
    <n v="0.38159737500000002"/>
    <n v="0.47679623428270501"/>
    <n v="0.275354267729369"/>
    <n v="5.4621999999999997E-2"/>
    <n v="0.376075251006037"/>
    <d v="2021-08-12T00:00:00"/>
    <n v="4442.41"/>
    <n v="4449.4399999999996"/>
    <n v="4408.8599999999997"/>
    <s v="BOT"/>
    <n v="4"/>
    <s v="_NA_"/>
    <n v="-16152.9"/>
    <s v="LGrowth"/>
    <s v="S"/>
    <x v="1392"/>
    <x v="1384"/>
    <n v="4400.27001953125"/>
    <n v="4004.6910559081998"/>
    <n v="21.569999694824201"/>
    <s v="_NA_"/>
    <x v="42"/>
    <n v="1"/>
    <n v="-2.0781160000000001"/>
    <s v="Amazon"/>
    <n v="3201.22"/>
    <d v="2021-08-18T00:00:00"/>
    <d v="2021-08-18T00:00:00"/>
    <n v="2"/>
    <n v="0.37"/>
    <n v="93.38"/>
    <n v="110.2"/>
    <s v="PCM-Tracking - LogHist.csv"/>
    <n v="44561"/>
    <n v="104.01"/>
    <n v="0.2"/>
    <d v="2021-08-05T00:00:00"/>
    <x v="0"/>
    <x v="1448"/>
    <n v="161.51900000000001"/>
    <n v="2021"/>
    <s v="_NA_"/>
    <x v="2122"/>
    <n v="649.91999999999996"/>
    <n v="3230.38"/>
    <n v="5"/>
    <n v="50"/>
    <n v="0.25"/>
    <n v="9.8778896574166705E-2"/>
    <d v="2016-03-15T00:00:00"/>
    <n v="2975"/>
    <x v="73"/>
    <n v="4688.1000000000004"/>
    <n v="45.07"/>
    <s v="AMZN"/>
    <d v="1899-12-30T12:06:21"/>
    <x v="2123"/>
    <n v="2123"/>
    <n v="2123"/>
    <s v="USD"/>
    <s v="U1060261"/>
    <n v="0.40960000000000002"/>
    <n v="8"/>
    <m/>
    <m/>
    <x v="1909"/>
    <x v="0"/>
    <x v="0"/>
    <x v="0"/>
    <x v="0"/>
  </r>
  <r>
    <n v="2124"/>
    <x v="279"/>
    <x v="284"/>
    <d v="2021-08-12T00:00:00"/>
    <n v="0.36974800000000002"/>
    <n v="0.31512600000000002"/>
    <n v="0.31512600000000002"/>
    <n v="1"/>
    <n v="0.38159737500000002"/>
    <n v="0.47679623428270501"/>
    <n v="0.275354267729369"/>
    <n v="5.4621999999999997E-2"/>
    <n v="0.376075251006037"/>
    <d v="2021-08-12T00:00:00"/>
    <n v="4442.41"/>
    <n v="4449.4399999999996"/>
    <n v="4408.8599999999997"/>
    <s v="BOT"/>
    <n v="4"/>
    <s v="_NA_"/>
    <n v="-16152.9"/>
    <s v="LGrowth"/>
    <s v="S"/>
    <x v="1393"/>
    <x v="1385"/>
    <n v="4400.27001953125"/>
    <n v="4004.6910559081998"/>
    <n v="21.569999694824201"/>
    <s v="_NA_"/>
    <x v="42"/>
    <n v="1"/>
    <n v="-2.6556430999999998"/>
    <s v="Amazon"/>
    <n v="3201.22"/>
    <d v="2021-08-18T00:00:00"/>
    <d v="2021-08-18T00:00:00"/>
    <n v="2"/>
    <n v="0.37"/>
    <n v="93.38"/>
    <n v="110.2"/>
    <s v="PCM-Tracking - LogHist.csv"/>
    <d v="2021-12-31T00:00:00"/>
    <n v="104.01"/>
    <n v="0.2"/>
    <d v="2021-08-05T00:00:00"/>
    <x v="0"/>
    <x v="1448"/>
    <n v="161.51900000000001"/>
    <n v="2021"/>
    <s v="_NA_"/>
    <x v="2123"/>
    <n v="3329.84"/>
    <n v="3230.38"/>
    <n v="5"/>
    <n v="50"/>
    <n v="0.25"/>
    <n v="9.8778896574166705E-2"/>
    <d v="2016-03-15T00:00:00"/>
    <n v="2975"/>
    <x v="73"/>
    <n v="4688.1000000000004"/>
    <n v="45.07"/>
    <s v="AMZN"/>
    <d v="1899-12-30T12:06:21"/>
    <x v="2124"/>
    <n v="2124"/>
    <n v="2124"/>
    <s v="USD"/>
    <s v="U1060261"/>
    <n v="0.40960000000000002"/>
    <n v="8"/>
    <m/>
    <m/>
    <x v="1910"/>
    <x v="0"/>
    <x v="0"/>
    <x v="0"/>
    <x v="0"/>
  </r>
  <r>
    <n v="2125"/>
    <x v="280"/>
    <x v="285"/>
    <d v="2021-08-12T00:00:00"/>
    <n v="0.36974800000000002"/>
    <n v="0.31512600000000002"/>
    <n v="0.31512600000000002"/>
    <n v="1"/>
    <n v="0.38159737500000002"/>
    <n v="0.47679623428270501"/>
    <n v="0.275354267729369"/>
    <n v="5.4621999999999997E-2"/>
    <n v="0.376075251006037"/>
    <d v="2021-08-12T00:00:00"/>
    <n v="4442.41"/>
    <n v="4449.4399999999996"/>
    <n v="4408.8599999999997"/>
    <s v="BOT"/>
    <n v="4"/>
    <s v="_NA_"/>
    <n v="-40210.120000000003"/>
    <s v="Other"/>
    <s v="S"/>
    <x v="1394"/>
    <x v="1386"/>
    <n v="4400.27001953125"/>
    <n v="4004.6910559081998"/>
    <n v="21.569999694824201"/>
    <s v="_NA_"/>
    <x v="95"/>
    <n v="1"/>
    <n v="-2.2933621999999998"/>
    <s v="Microstrategy"/>
    <s v="_NA_"/>
    <d v="2021-08-18T00:00:00"/>
    <d v="2021-08-18T00:00:00"/>
    <n v="2"/>
    <s v="_NA_"/>
    <s v="_NA_"/>
    <s v="_NA_"/>
    <s v="PCM-Tracking - LogHist.csv"/>
    <s v="_NA_"/>
    <n v="44228"/>
    <n v="-3"/>
    <d v="2021-02-11T00:00:00"/>
    <x v="0"/>
    <x v="1449"/>
    <n v="670.15191666700002"/>
    <n v="2021"/>
    <s v="_NA_"/>
    <x v="2124"/>
    <n v="-3262.29"/>
    <n v="670.15"/>
    <n v="60"/>
    <n v="60"/>
    <n v="-3"/>
    <n v="9.8778896574166705E-2"/>
    <d v="2020-11-25T00:00:00"/>
    <n v="450"/>
    <x v="174"/>
    <n v="3000"/>
    <n v="-4"/>
    <s v="MSTR"/>
    <d v="1899-12-30T12:06:51"/>
    <x v="2125"/>
    <n v="2125"/>
    <n v="2125"/>
    <s v="USD"/>
    <s v="U1060261"/>
    <n v="0.40960000000000002"/>
    <n v="6"/>
    <m/>
    <m/>
    <x v="1911"/>
    <x v="3"/>
    <x v="10"/>
    <x v="1"/>
    <x v="3"/>
  </r>
  <r>
    <n v="2126"/>
    <x v="281"/>
    <x v="286"/>
    <d v="2021-08-12T00:00:00"/>
    <n v="0.36974800000000002"/>
    <n v="0.31512600000000002"/>
    <n v="0.31512600000000002"/>
    <n v="1"/>
    <n v="0.38159737500000002"/>
    <n v="0.47679623428270501"/>
    <n v="0.275354267729369"/>
    <n v="5.4621999999999997E-2"/>
    <n v="0.376075251006037"/>
    <d v="2021-08-12T00:00:00"/>
    <n v="4442.41"/>
    <n v="4449.4399999999996"/>
    <n v="4408.8599999999997"/>
    <s v="BOT"/>
    <n v="4"/>
    <s v="_NA_"/>
    <n v="-44271.6"/>
    <s v="Other"/>
    <s v="S"/>
    <x v="1395"/>
    <x v="1387"/>
    <n v="4400.27001953125"/>
    <n v="4004.6910559081998"/>
    <n v="21.569999694824201"/>
    <s v="_NA_"/>
    <x v="96"/>
    <n v="6"/>
    <n v="-15.5518404"/>
    <s v="GBTC"/>
    <s v="_NA_"/>
    <d v="2021-08-18T00:00:00"/>
    <d v="2021-08-18T00:00:00"/>
    <n v="2"/>
    <s v="_NA_"/>
    <s v="_NA_"/>
    <s v="_NA_"/>
    <s v="PCM-Tracking - LogHist.csv"/>
    <s v="_NA_"/>
    <n v="44228"/>
    <n v="-3"/>
    <d v="2021-02-11T00:00:00"/>
    <x v="0"/>
    <x v="1450"/>
    <n v="36.888333332999999"/>
    <n v="2021"/>
    <s v="_NA_"/>
    <x v="2125"/>
    <n v="-141.55000000000001"/>
    <n v="36.89"/>
    <n v="1200"/>
    <n v="1200"/>
    <n v="-3"/>
    <n v="9.8778896574166705E-2"/>
    <d v="2020-11-24T00:00:00"/>
    <n v="25"/>
    <x v="173"/>
    <n v="250"/>
    <n v="-4"/>
    <s v="GBTC"/>
    <d v="1899-12-30T12:14:42"/>
    <x v="2126"/>
    <n v="2126"/>
    <n v="2126"/>
    <s v="USD"/>
    <s v="U1060261"/>
    <n v="0.40960000000000002"/>
    <n v="6"/>
    <m/>
    <m/>
    <x v="1912"/>
    <x v="3"/>
    <x v="10"/>
    <x v="1"/>
    <x v="3"/>
  </r>
  <r>
    <n v="2127"/>
    <x v="282"/>
    <x v="287"/>
    <d v="2021-08-19T00:00:00"/>
    <n v="0.331731"/>
    <n v="0.31730799999999998"/>
    <n v="0.350962"/>
    <n v="1.0000009999999999"/>
    <n v="0.372542875"/>
    <n v="0.47679623428270501"/>
    <n v="0.275354267729369"/>
    <n v="-1.9230999999999901E-2"/>
    <n v="0.376075251006037"/>
    <d v="2021-08-19T00:00:00"/>
    <n v="4400.2700000000004"/>
    <n v="4473.26"/>
    <n v="4397.59"/>
    <s v="BOT"/>
    <n v="4"/>
    <s v="_NA_"/>
    <n v="-10122"/>
    <s v="Value"/>
    <s v="S"/>
    <x v="1396"/>
    <x v="1388"/>
    <n v="4496.18994140625"/>
    <n v="4030.5245043945301"/>
    <n v="16.790000915527301"/>
    <s v="_NA_"/>
    <x v="114"/>
    <n v="2"/>
    <n v="-4.2724144470000001"/>
    <s v="Green Brick Partners"/>
    <n v="25.28"/>
    <d v="2021-08-25T00:00:00"/>
    <d v="2021-08-25T00:00:00"/>
    <n v="2"/>
    <n v="0.35"/>
    <n v="3.75"/>
    <n v="4.16"/>
    <s v="PCM-Tracking - LogHist.csv"/>
    <n v="44561"/>
    <n v="4.0199999999999996"/>
    <n v="0.05"/>
    <d v="2021-08-25T00:00:00"/>
    <x v="0"/>
    <x v="1451"/>
    <n v="25.3"/>
    <n v="2021"/>
    <s v="_NA_"/>
    <x v="2126"/>
    <n v="-498.27"/>
    <n v="25.3"/>
    <n v="400"/>
    <n v="400"/>
    <n v="0.1"/>
    <n v="0.11553469939309299"/>
    <d v="2015-07-02T00:00:00"/>
    <n v="18"/>
    <x v="194"/>
    <n v="97.89"/>
    <n v="24.37"/>
    <s v="GRBK"/>
    <d v="1899-12-30T15:59:28"/>
    <x v="2127"/>
    <n v="2127"/>
    <n v="2127"/>
    <s v="USD"/>
    <s v="U1060261"/>
    <n v="0.40960000000000002"/>
    <n v="4"/>
    <m/>
    <m/>
    <x v="1913"/>
    <x v="0"/>
    <x v="0"/>
    <x v="0"/>
    <x v="0"/>
  </r>
  <r>
    <n v="2128"/>
    <x v="283"/>
    <x v="288"/>
    <d v="2021-09-02T00:00:00"/>
    <n v="0.43434299999999998"/>
    <n v="0.232323"/>
    <n v="0.33333299999999999"/>
    <n v="0.99999899999999997"/>
    <n v="0.365230375"/>
    <n v="0.47679623428270501"/>
    <n v="0.275354267729369"/>
    <n v="0.101009999999999"/>
    <n v="0.376075251006037"/>
    <d v="2021-09-02T00:00:00"/>
    <n v="4524.09"/>
    <n v="4537.3599999999997"/>
    <n v="4468.99"/>
    <s v="BOT"/>
    <n v="4"/>
    <s v="_NA_"/>
    <n v="-23790.6"/>
    <s v="Other"/>
    <s v="S"/>
    <x v="1395"/>
    <x v="1387"/>
    <n v="4536.9501953125"/>
    <n v="4058.8951074218699"/>
    <n v="16.409999847412099"/>
    <s v="_NA_"/>
    <x v="96"/>
    <n v="3"/>
    <n v="-12.5518404"/>
    <s v="GBTC"/>
    <s v="_NA_"/>
    <d v="2021-09-02T00:00:00"/>
    <d v="2021-09-02T00:00:00"/>
    <n v="3"/>
    <s v="_NA_"/>
    <s v="_NA_"/>
    <s v="_NA_"/>
    <s v="PCM-Tracking - LogHist.csv"/>
    <s v="_NA_"/>
    <n v="44228"/>
    <n v="-3"/>
    <d v="2021-02-11T00:00:00"/>
    <x v="0"/>
    <x v="1452"/>
    <n v="39.645733333000003"/>
    <n v="2021"/>
    <s v="_NA_"/>
    <x v="2127"/>
    <n v="-1731.55"/>
    <n v="39.65"/>
    <n v="600"/>
    <n v="600"/>
    <n v="-3"/>
    <n v="0.117779611258364"/>
    <d v="2020-11-24T00:00:00"/>
    <n v="25"/>
    <x v="173"/>
    <n v="250"/>
    <n v="-4"/>
    <s v="GBTC"/>
    <d v="1899-12-30T12:59:52"/>
    <x v="2128"/>
    <n v="2128"/>
    <n v="2128"/>
    <s v="USD"/>
    <s v="U1060261"/>
    <n v="0.40960000000000002"/>
    <n v="6"/>
    <m/>
    <m/>
    <x v="1914"/>
    <x v="3"/>
    <x v="10"/>
    <x v="1"/>
    <x v="3"/>
  </r>
  <r>
    <n v="2129"/>
    <x v="118"/>
    <x v="289"/>
    <d v="2021-09-02T00:00:00"/>
    <n v="0.43434299999999998"/>
    <n v="0.232323"/>
    <n v="0.33333299999999999"/>
    <n v="0.99999899999999997"/>
    <n v="0.365230375"/>
    <n v="0.47679623428270501"/>
    <n v="0.275354267729369"/>
    <n v="0.101009999999999"/>
    <n v="0.376075251006037"/>
    <d v="2021-09-02T00:00:00"/>
    <n v="4524.09"/>
    <n v="4537.3599999999997"/>
    <n v="4468.99"/>
    <s v="BOT"/>
    <n v="4"/>
    <s v="_NA_"/>
    <n v="-21234.46"/>
    <s v="Other"/>
    <s v="S"/>
    <x v="1394"/>
    <x v="1386"/>
    <n v="4536.9501953125"/>
    <n v="4058.8951074218699"/>
    <n v="16.409999847412099"/>
    <s v="_NA_"/>
    <x v="95"/>
    <n v="1"/>
    <n v="-2.2933621999999998"/>
    <s v="Microstrategy"/>
    <s v="_NA_"/>
    <n v="44441"/>
    <d v="2021-09-02T00:00:00"/>
    <n v="3"/>
    <s v="_NA_"/>
    <s v="_NA_"/>
    <s v="_NA_"/>
    <s v="PCM-Tracking - LogHist.csv"/>
    <s v="_NA_"/>
    <n v="44228"/>
    <n v="-3"/>
    <n v="44238"/>
    <x v="0"/>
    <x v="1453"/>
    <n v="707.78216666699996"/>
    <n v="2021"/>
    <s v="_NA_"/>
    <x v="2128"/>
    <n v="-2760.69"/>
    <n v="707.78"/>
    <n v="30"/>
    <n v="30"/>
    <n v="-3"/>
    <n v="0.117779611258364"/>
    <n v="44160"/>
    <n v="450"/>
    <x v="174"/>
    <n v="3000"/>
    <n v="-4"/>
    <s v="MSTR"/>
    <n v="0.54318287037037039"/>
    <x v="2129"/>
    <n v="2129"/>
    <n v="2129"/>
    <s v="USD"/>
    <s v="U1060261"/>
    <n v="0.40960000000000002"/>
    <n v="6"/>
    <m/>
    <m/>
    <x v="1915"/>
    <x v="3"/>
    <x v="10"/>
    <x v="1"/>
    <x v="3"/>
  </r>
  <r>
    <n v="2130"/>
    <x v="284"/>
    <x v="290"/>
    <d v="2021-09-09T00:00:00"/>
    <n v="0.38888899999999998"/>
    <n v="0.338889"/>
    <n v="0.27222200000000002"/>
    <n v="1"/>
    <n v="0.36862875000000001"/>
    <n v="0.47679623428270501"/>
    <n v="0.275354267729369"/>
    <n v="0.11666699999999899"/>
    <n v="0.376075251006037"/>
    <d v="2021-09-09T00:00:00"/>
    <n v="4514.07"/>
    <n v="4545.8500000000004"/>
    <n v="4493.95"/>
    <s v="BOT"/>
    <n v="4"/>
    <s v="_NA_"/>
    <n v="-19891.2"/>
    <s v="Other"/>
    <s v="S"/>
    <x v="1397"/>
    <x v="1389"/>
    <n v="4480.7001953125"/>
    <n v="4094.4758044433502"/>
    <n v="18.1800003051757"/>
    <s v="_NA_"/>
    <x v="96"/>
    <n v="3"/>
    <n v="-4.5914225999999996"/>
    <s v="GBTC"/>
    <s v="_NA_"/>
    <d v="2021-09-15T00:00:00"/>
    <d v="2021-09-15T00:00:00"/>
    <n v="2"/>
    <s v="_NA_"/>
    <s v="_NA_"/>
    <s v="_NA_"/>
    <s v="PCM-Tracking - LogHist.csv"/>
    <s v="_NA_"/>
    <n v="44434"/>
    <n v="-3"/>
    <d v="2021-09-05T00:00:00"/>
    <x v="0"/>
    <x v="1454"/>
    <n v="33.146666666999998"/>
    <n v="2021"/>
    <s v="_NA_"/>
    <x v="2129"/>
    <n v="979.41"/>
    <n v="33.15"/>
    <n v="600"/>
    <n v="300"/>
    <n v="-3"/>
    <n v="9.43281653905505E-2"/>
    <d v="2020-11-24T00:00:00"/>
    <n v="20"/>
    <x v="195"/>
    <n v="250"/>
    <n v="-4"/>
    <s v="ETHE"/>
    <d v="1899-12-30T10:47:40"/>
    <x v="2130"/>
    <n v="2131"/>
    <n v="2130"/>
    <s v="USD"/>
    <s v="U1060261"/>
    <n v="0.40960000000000002"/>
    <n v="6"/>
    <m/>
    <m/>
    <x v="1916"/>
    <x v="3"/>
    <x v="10"/>
    <x v="3"/>
    <x v="8"/>
  </r>
  <r>
    <n v="2131"/>
    <x v="284"/>
    <x v="290"/>
    <d v="2021-09-09T00:00:00"/>
    <n v="0.38888899999999998"/>
    <n v="0.338889"/>
    <n v="0.27222200000000002"/>
    <n v="1"/>
    <n v="0.36862875000000001"/>
    <n v="0.47679623428270501"/>
    <n v="0.275354267729369"/>
    <n v="0.11666699999999899"/>
    <n v="0.376075251006037"/>
    <d v="2021-09-09T00:00:00"/>
    <n v="4514.07"/>
    <n v="4545.8500000000004"/>
    <n v="4493.95"/>
    <s v="BOT"/>
    <n v="4"/>
    <s v="_NA_"/>
    <n v="-19891.2"/>
    <s v="Other"/>
    <s v="S"/>
    <x v="1398"/>
    <x v="1390"/>
    <n v="4480.7001953125"/>
    <n v="4094.4758044433502"/>
    <n v="18.1800003051757"/>
    <s v="_NA_"/>
    <x v="96"/>
    <n v="3"/>
    <n v="-4.0297590440000004"/>
    <s v="GBTC"/>
    <s v="_NA_"/>
    <d v="2021-09-15T00:00:00"/>
    <d v="2021-09-15T00:00:00"/>
    <n v="2"/>
    <s v="_NA_"/>
    <s v="_NA_"/>
    <s v="_NA_"/>
    <s v="PCM-Tracking - LogHist.csv"/>
    <s v="_NA_"/>
    <n v="44434"/>
    <n v="-3"/>
    <d v="2021-09-05T00:00:00"/>
    <x v="0"/>
    <x v="1454"/>
    <n v="33.146666666999998"/>
    <n v="2021"/>
    <s v="_NA_"/>
    <x v="2130"/>
    <n v="129.26"/>
    <n v="33.15"/>
    <n v="600"/>
    <n v="101"/>
    <n v="-3"/>
    <n v="9.43281653905505E-2"/>
    <d v="2020-11-24T00:00:00"/>
    <n v="20"/>
    <x v="195"/>
    <n v="250"/>
    <n v="-4"/>
    <s v="ETHE"/>
    <d v="1899-12-30T10:47:40"/>
    <x v="2131"/>
    <n v="2132"/>
    <n v="2131"/>
    <s v="USD"/>
    <s v="U1060261"/>
    <n v="0.40960000000000002"/>
    <n v="6"/>
    <m/>
    <m/>
    <x v="1917"/>
    <x v="0"/>
    <x v="0"/>
    <x v="0"/>
    <x v="0"/>
  </r>
  <r>
    <n v="2132"/>
    <x v="284"/>
    <x v="290"/>
    <d v="2021-09-09T00:00:00"/>
    <n v="0.38888899999999998"/>
    <n v="0.338889"/>
    <n v="0.27222200000000002"/>
    <n v="1"/>
    <n v="0.36862875000000001"/>
    <n v="0.47679623428270501"/>
    <n v="0.275354267729369"/>
    <n v="0.11666699999999899"/>
    <n v="0.376075251006037"/>
    <d v="2021-09-09T00:00:00"/>
    <n v="4514.07"/>
    <n v="4545.8500000000004"/>
    <n v="4493.95"/>
    <s v="BOT"/>
    <n v="4"/>
    <s v="_NA_"/>
    <n v="-19891.2"/>
    <s v="Other"/>
    <s v="S"/>
    <x v="1399"/>
    <x v="1391"/>
    <n v="4480.7001953125"/>
    <n v="4094.4758044433502"/>
    <n v="18.1800003051757"/>
    <s v="_NA_"/>
    <x v="96"/>
    <n v="3"/>
    <n v="-5.6418237639999997"/>
    <s v="GBTC"/>
    <s v="_NA_"/>
    <d v="2021-09-15T00:00:00"/>
    <d v="2021-09-15T00:00:00"/>
    <n v="2"/>
    <s v="_NA_"/>
    <s v="_NA_"/>
    <s v="_NA_"/>
    <s v="PCM-Tracking - LogHist.csv"/>
    <s v="_NA_"/>
    <n v="44434"/>
    <n v="-3"/>
    <d v="2021-09-05T00:00:00"/>
    <x v="0"/>
    <x v="1454"/>
    <n v="33.146666666999998"/>
    <n v="2021"/>
    <s v="_NA_"/>
    <x v="2131"/>
    <n v="238.15"/>
    <n v="33.15"/>
    <n v="600"/>
    <n v="199"/>
    <n v="-3"/>
    <n v="9.43281653905505E-2"/>
    <d v="2020-11-24T00:00:00"/>
    <n v="20"/>
    <x v="195"/>
    <n v="250"/>
    <n v="-4"/>
    <s v="ETHE"/>
    <d v="1899-12-30T10:47:40"/>
    <x v="2132"/>
    <n v="2130"/>
    <n v="2132"/>
    <s v="USD"/>
    <s v="U1060261"/>
    <n v="0.40960000000000002"/>
    <n v="6"/>
    <m/>
    <m/>
    <x v="1917"/>
    <x v="0"/>
    <x v="0"/>
    <x v="0"/>
    <x v="0"/>
  </r>
  <r>
    <n v="2133"/>
    <x v="285"/>
    <x v="291"/>
    <d v="2021-09-09T00:00:00"/>
    <n v="0.38888899999999998"/>
    <n v="0.338889"/>
    <n v="0.27222200000000002"/>
    <n v="1"/>
    <n v="0.36862875000000001"/>
    <n v="0.47679623428270501"/>
    <n v="0.275354267729369"/>
    <n v="0.11666699999999899"/>
    <n v="0.376075251006037"/>
    <d v="2021-09-09T00:00:00"/>
    <n v="4514.07"/>
    <n v="4545.8500000000004"/>
    <n v="4493.95"/>
    <s v="BOT"/>
    <n v="4"/>
    <s v="_NA_"/>
    <n v="-19087.5"/>
    <s v="Other"/>
    <s v="S"/>
    <x v="1400"/>
    <x v="174"/>
    <n v="4480.7001953125"/>
    <n v="4094.4758044433502"/>
    <n v="18.1800003051757"/>
    <s v="_NA_"/>
    <x v="96"/>
    <n v="2.5"/>
    <n v="-3.840185"/>
    <s v="GBTC"/>
    <s v="_NA_"/>
    <d v="2021-09-15T00:00:00"/>
    <d v="2021-09-15T00:00:00"/>
    <n v="2"/>
    <s v="_NA_"/>
    <s v="_NA_"/>
    <s v="_NA_"/>
    <s v="PCM-Tracking - LogHist.csv"/>
    <s v="_NA_"/>
    <n v="44228"/>
    <n v="-3"/>
    <d v="2021-02-11T00:00:00"/>
    <x v="0"/>
    <x v="1455"/>
    <n v="38.17"/>
    <n v="2021"/>
    <s v="_NA_"/>
    <x v="2132"/>
    <n v="2306.16"/>
    <n v="38.17"/>
    <n v="500"/>
    <n v="250"/>
    <n v="-3"/>
    <n v="9.43281653905505E-2"/>
    <d v="2020-11-24T00:00:00"/>
    <n v="25"/>
    <x v="173"/>
    <n v="250"/>
    <n v="-4"/>
    <s v="GBTC"/>
    <d v="1899-12-30T10:48:15"/>
    <x v="2133"/>
    <n v="2134"/>
    <n v="2133"/>
    <s v="USD"/>
    <s v="U1060261"/>
    <n v="0.40960000000000002"/>
    <n v="6"/>
    <m/>
    <m/>
    <x v="1918"/>
    <x v="3"/>
    <x v="10"/>
    <x v="3"/>
    <x v="8"/>
  </r>
  <r>
    <n v="2134"/>
    <x v="285"/>
    <x v="291"/>
    <d v="2021-09-09T00:00:00"/>
    <n v="0.38888899999999998"/>
    <n v="0.338889"/>
    <n v="0.27222200000000002"/>
    <n v="1"/>
    <n v="0.36862875000000001"/>
    <n v="0.47679623428270501"/>
    <n v="0.275354267729369"/>
    <n v="0.11666699999999899"/>
    <n v="0.376075251006037"/>
    <d v="2021-09-09T00:00:00"/>
    <n v="4514.07"/>
    <n v="4545.8500000000004"/>
    <n v="4493.95"/>
    <s v="BOT"/>
    <n v="4"/>
    <s v="_NA_"/>
    <n v="-19087.5"/>
    <s v="Other"/>
    <s v="S"/>
    <x v="1401"/>
    <x v="1392"/>
    <n v="4480.7001953125"/>
    <n v="4094.4758044433502"/>
    <n v="18.1800003051757"/>
    <s v="_NA_"/>
    <x v="96"/>
    <n v="2.5"/>
    <n v="-5.1519630000000003"/>
    <s v="GBTC"/>
    <s v="_NA_"/>
    <d v="2021-09-15T00:00:00"/>
    <d v="2021-09-15T00:00:00"/>
    <n v="2"/>
    <s v="_NA_"/>
    <s v="_NA_"/>
    <s v="_NA_"/>
    <s v="PCM-Tracking - LogHist.csv"/>
    <s v="_NA_"/>
    <n v="44228"/>
    <n v="-3"/>
    <d v="2021-02-11T00:00:00"/>
    <x v="0"/>
    <x v="1455"/>
    <n v="38.17"/>
    <n v="2021"/>
    <s v="_NA_"/>
    <x v="2133"/>
    <n v="-480.15"/>
    <n v="38.17"/>
    <n v="500"/>
    <n v="250"/>
    <n v="-3"/>
    <n v="9.43281653905505E-2"/>
    <d v="2020-11-24T00:00:00"/>
    <n v="25"/>
    <x v="173"/>
    <n v="250"/>
    <n v="-4"/>
    <s v="GBTC"/>
    <d v="1899-12-30T10:48:15"/>
    <x v="2134"/>
    <n v="2133"/>
    <n v="2134"/>
    <s v="USD"/>
    <s v="U1060261"/>
    <n v="0.40960000000000002"/>
    <n v="6"/>
    <m/>
    <m/>
    <x v="1919"/>
    <x v="0"/>
    <x v="0"/>
    <x v="0"/>
    <x v="0"/>
  </r>
  <r>
    <n v="2135"/>
    <x v="286"/>
    <x v="292"/>
    <d v="2021-09-09T00:00:00"/>
    <n v="0.38888899999999998"/>
    <n v="0.338889"/>
    <n v="0.27222200000000002"/>
    <n v="1"/>
    <n v="0.36862875000000001"/>
    <n v="0.47679623428270501"/>
    <n v="0.275354267729369"/>
    <n v="0.11666699999999899"/>
    <n v="0.376075251006037"/>
    <d v="2021-09-09T00:00:00"/>
    <n v="4514.07"/>
    <n v="4545.8500000000004"/>
    <n v="4493.95"/>
    <s v="BOT"/>
    <n v="4"/>
    <s v="_NA_"/>
    <n v="-18842.41"/>
    <s v="Other"/>
    <s v="S"/>
    <x v="1402"/>
    <x v="1393"/>
    <n v="4480.7001953125"/>
    <n v="4094.4758044433502"/>
    <n v="18.1800003051757"/>
    <s v="_NA_"/>
    <x v="95"/>
    <n v="1"/>
    <n v="-2.090248705"/>
    <s v="Microstrategy"/>
    <s v="_NA_"/>
    <d v="2021-09-15T00:00:00"/>
    <d v="2021-09-15T00:00:00"/>
    <n v="2"/>
    <s v="_NA_"/>
    <s v="_NA_"/>
    <s v="_NA_"/>
    <s v="PCM-Tracking - LogHist.csv"/>
    <s v="_NA_"/>
    <n v="44228"/>
    <n v="-3"/>
    <d v="2021-02-11T00:00:00"/>
    <x v="0"/>
    <x v="1456"/>
    <n v="628.04666666699995"/>
    <n v="2021"/>
    <s v="_NA_"/>
    <x v="2134"/>
    <n v="-923.89"/>
    <n v="628.04999999999995"/>
    <n v="30"/>
    <n v="15"/>
    <n v="-3"/>
    <n v="9.43281653905505E-2"/>
    <d v="2020-11-25T00:00:00"/>
    <n v="450"/>
    <x v="174"/>
    <n v="3000"/>
    <n v="-4"/>
    <s v="MSTR"/>
    <d v="1899-12-30T10:49:23"/>
    <x v="2135"/>
    <n v="2135"/>
    <n v="2135"/>
    <s v="USD"/>
    <s v="U1060261"/>
    <n v="0.40960000000000002"/>
    <n v="6"/>
    <m/>
    <m/>
    <x v="1920"/>
    <x v="0"/>
    <x v="0"/>
    <x v="0"/>
    <x v="0"/>
  </r>
  <r>
    <n v="2136"/>
    <x v="286"/>
    <x v="292"/>
    <d v="2021-09-09T00:00:00"/>
    <n v="0.38888899999999998"/>
    <n v="0.338889"/>
    <n v="0.27222200000000002"/>
    <n v="1"/>
    <n v="0.36862875000000001"/>
    <n v="0.47679623428270501"/>
    <n v="0.275354267729369"/>
    <n v="0.11666699999999899"/>
    <n v="0.376075251006037"/>
    <d v="2021-09-09T00:00:00"/>
    <n v="4514.07"/>
    <n v="4545.8500000000004"/>
    <n v="4493.95"/>
    <s v="BOT"/>
    <n v="4"/>
    <s v="_NA_"/>
    <n v="-18842.41"/>
    <s v="Other"/>
    <s v="S"/>
    <x v="1403"/>
    <x v="1394"/>
    <n v="4480.7001953125"/>
    <n v="4094.4758044433502"/>
    <n v="18.1800003051757"/>
    <s v="_NA_"/>
    <x v="95"/>
    <n v="1"/>
    <n v="-2.0564052350000002"/>
    <s v="Microstrategy"/>
    <s v="_NA_"/>
    <d v="2021-09-15T00:00:00"/>
    <d v="2021-09-15T00:00:00"/>
    <n v="2"/>
    <s v="_NA_"/>
    <s v="_NA_"/>
    <s v="_NA_"/>
    <s v="PCM-Tracking - LogHist.csv"/>
    <s v="_NA_"/>
    <n v="44228"/>
    <n v="-3"/>
    <d v="2021-02-11T00:00:00"/>
    <x v="0"/>
    <x v="1456"/>
    <n v="628.04666666699995"/>
    <n v="2021"/>
    <s v="_NA_"/>
    <x v="2135"/>
    <n v="1288.04"/>
    <n v="628.04999999999995"/>
    <n v="30"/>
    <n v="15"/>
    <n v="-3"/>
    <n v="9.43281653905505E-2"/>
    <d v="2020-11-25T00:00:00"/>
    <n v="450"/>
    <x v="174"/>
    <n v="3000"/>
    <n v="-4"/>
    <s v="MSTR"/>
    <d v="1899-12-30T10:49:23"/>
    <x v="2136"/>
    <n v="2136"/>
    <n v="2136"/>
    <s v="USD"/>
    <s v="U1060261"/>
    <n v="0.40960000000000002"/>
    <n v="6"/>
    <m/>
    <m/>
    <x v="1921"/>
    <x v="3"/>
    <x v="10"/>
    <x v="3"/>
    <x v="8"/>
  </r>
  <r>
    <n v="2137"/>
    <x v="287"/>
    <x v="293"/>
    <d v="2021-09-16T00:00:00"/>
    <n v="0.22449"/>
    <n v="0.38265300000000002"/>
    <n v="0.39285700000000001"/>
    <n v="1"/>
    <n v="0.35838349999999902"/>
    <n v="0.47679623428270501"/>
    <n v="0.275354267729369"/>
    <n v="-0.16836699999999999"/>
    <n v="0.376075251006037"/>
    <d v="2021-09-16T00:00:00"/>
    <n v="4480.7"/>
    <n v="4529.8999999999996"/>
    <n v="4435.46"/>
    <s v="BOT"/>
    <n v="4"/>
    <s v="_NA_"/>
    <n v="-18663.939999999999"/>
    <s v="Value"/>
    <s v="S"/>
    <x v="1404"/>
    <x v="1395"/>
    <n v="4473.75"/>
    <n v="4098.7364050292899"/>
    <n v="18.690000534057599"/>
    <s v="_NA_"/>
    <x v="100"/>
    <n v="1"/>
    <n v="-2.5581166400000002"/>
    <s v="Lowe's"/>
    <n v="208.48"/>
    <d v="2021-09-16T00:00:00"/>
    <d v="2021-09-16T00:00:00"/>
    <n v="3"/>
    <n v="-0.71"/>
    <n v="9.61"/>
    <n v="10.87"/>
    <s v="PCM-Tracking - LogHist.csv"/>
    <d v="2020-12-31T00:00:00"/>
    <n v="11.77"/>
    <n v="7.4999999999999997E-2"/>
    <d v="2021-03-02T00:00:00"/>
    <x v="0"/>
    <x v="1457"/>
    <n v="207.36638888900001"/>
    <n v="2021"/>
    <s v="_NA_"/>
    <x v="2136"/>
    <n v="3155.64"/>
    <n v="207.37"/>
    <n v="90"/>
    <n v="60"/>
    <n v="0.2"/>
    <n v="9.1494928659122204E-2"/>
    <d v="2020-10-16T00:00:00"/>
    <n v="135"/>
    <x v="168"/>
    <n v="338.56"/>
    <n v="28.77"/>
    <s v="LOW"/>
    <d v="1899-12-30T10:24:02"/>
    <x v="2137"/>
    <n v="2137"/>
    <n v="2137"/>
    <s v="USD"/>
    <s v="U1060261"/>
    <n v="0.40960000000000002"/>
    <n v="6"/>
    <m/>
    <m/>
    <x v="1922"/>
    <x v="0"/>
    <x v="0"/>
    <x v="0"/>
    <x v="0"/>
  </r>
  <r>
    <n v="2138"/>
    <x v="287"/>
    <x v="293"/>
    <d v="2021-09-16T00:00:00"/>
    <n v="0.22449"/>
    <n v="0.38265300000000002"/>
    <n v="0.39285700000000001"/>
    <n v="1"/>
    <n v="0.35838349999999902"/>
    <n v="0.47679623428270501"/>
    <n v="0.275354267729369"/>
    <n v="-0.16836699999999999"/>
    <n v="0.376075251006037"/>
    <d v="2021-09-16T00:00:00"/>
    <n v="4480.7"/>
    <n v="4529.8999999999996"/>
    <n v="4435.46"/>
    <s v="BOT"/>
    <n v="4"/>
    <s v="_NA_"/>
    <n v="-18663.939999999999"/>
    <s v="Value"/>
    <s v="S"/>
    <x v="1329"/>
    <x v="1323"/>
    <n v="4473.75"/>
    <n v="4098.7364050292899"/>
    <n v="18.690000534057599"/>
    <s v="_NA_"/>
    <x v="100"/>
    <n v="1"/>
    <n v="-2.1012819999999999"/>
    <s v="Lowe's"/>
    <n v="208.48"/>
    <d v="2021-09-16T00:00:00"/>
    <d v="2021-09-16T00:00:00"/>
    <n v="3"/>
    <n v="-0.71"/>
    <n v="9.61"/>
    <n v="10.87"/>
    <s v="PCM-Tracking - LogHist.csv"/>
    <d v="2020-12-31T00:00:00"/>
    <n v="11.77"/>
    <n v="7.4999999999999997E-2"/>
    <d v="2021-03-02T00:00:00"/>
    <x v="0"/>
    <x v="1457"/>
    <n v="207.36638888900001"/>
    <n v="2021"/>
    <s v="_NA_"/>
    <x v="2137"/>
    <n v="751.6"/>
    <n v="207.37"/>
    <n v="90"/>
    <n v="30"/>
    <n v="0.2"/>
    <n v="9.1494928659122204E-2"/>
    <d v="2020-10-16T00:00:00"/>
    <n v="135"/>
    <x v="168"/>
    <n v="338.56"/>
    <n v="28.77"/>
    <s v="LOW"/>
    <d v="1899-12-30T10:24:02"/>
    <x v="2138"/>
    <n v="2138"/>
    <n v="2138"/>
    <s v="USD"/>
    <s v="U1060261"/>
    <n v="0.40960000000000002"/>
    <n v="6"/>
    <m/>
    <m/>
    <x v="1923"/>
    <x v="0"/>
    <x v="0"/>
    <x v="0"/>
    <x v="0"/>
  </r>
  <r>
    <n v="2139"/>
    <x v="288"/>
    <x v="294"/>
    <d v="2021-09-16T00:00:00"/>
    <n v="0.22449"/>
    <n v="0.38265300000000002"/>
    <n v="0.39285700000000001"/>
    <n v="1"/>
    <n v="0.35838349999999902"/>
    <n v="0.47679623428270501"/>
    <n v="0.275354267729369"/>
    <n v="-0.16836699999999999"/>
    <n v="0.376075251006037"/>
    <d v="2021-09-16T00:00:00"/>
    <n v="4480.7"/>
    <n v="4529.8999999999996"/>
    <n v="4435.46"/>
    <s v="BOT"/>
    <n v="4"/>
    <s v="_NA_"/>
    <n v="-20108.8"/>
    <s v="Value"/>
    <s v="S"/>
    <x v="1405"/>
    <x v="1396"/>
    <n v="4473.75"/>
    <n v="4098.7364050292899"/>
    <n v="18.690000534057599"/>
    <s v="_NA_"/>
    <x v="25"/>
    <n v="1"/>
    <n v="-2.0731830000000002"/>
    <s v="Home Depot"/>
    <n v="336.39"/>
    <d v="2021-09-16T00:00:00"/>
    <d v="2021-09-16T00:00:00"/>
    <n v="3"/>
    <n v="-0.63"/>
    <n v="14.07"/>
    <n v="14.76"/>
    <s v="PCM-Tracking - LogHist.csv"/>
    <n v="44227"/>
    <n v="15.19"/>
    <n v="0.1"/>
    <d v="2021-07-06T00:00:00"/>
    <x v="0"/>
    <x v="1458"/>
    <n v="335.13"/>
    <n v="2021"/>
    <s v="_NA_"/>
    <x v="2138"/>
    <n v="249.93"/>
    <n v="335.13"/>
    <n v="60"/>
    <n v="25"/>
    <n v="0.25"/>
    <n v="9.1494928659122204E-2"/>
    <d v="2015-02-24T00:00:00"/>
    <n v="290"/>
    <x v="60"/>
    <n v="470.19"/>
    <n v="30.95"/>
    <s v="HD"/>
    <d v="1899-12-30T10:23:44"/>
    <x v="2139"/>
    <n v="2139"/>
    <n v="2139"/>
    <s v="USD"/>
    <s v="U1060261"/>
    <n v="0.40960000000000002"/>
    <n v="6"/>
    <m/>
    <m/>
    <x v="1924"/>
    <x v="0"/>
    <x v="0"/>
    <x v="0"/>
    <x v="0"/>
  </r>
  <r>
    <n v="2140"/>
    <x v="288"/>
    <x v="294"/>
    <d v="2021-09-16T00:00:00"/>
    <n v="0.22449"/>
    <n v="0.38265300000000002"/>
    <n v="0.39285700000000001"/>
    <n v="1"/>
    <n v="0.35838349999999902"/>
    <n v="0.47679623428270501"/>
    <n v="0.275354267729369"/>
    <n v="-0.16836699999999999"/>
    <n v="0.376075251006037"/>
    <d v="2021-09-16T00:00:00"/>
    <n v="4480.7"/>
    <n v="4529.8999999999996"/>
    <n v="4435.46"/>
    <s v="BOT"/>
    <n v="4"/>
    <s v="_NA_"/>
    <n v="-20108.8"/>
    <s v="Value"/>
    <s v="S"/>
    <x v="1209"/>
    <x v="1204"/>
    <n v="4473.75"/>
    <n v="4098.7364050292899"/>
    <n v="18.690000534057599"/>
    <s v="_NA_"/>
    <x v="25"/>
    <n v="1"/>
    <n v="-2.7202321500000002"/>
    <s v="Home Depot"/>
    <n v="336.39"/>
    <d v="2021-09-16T00:00:00"/>
    <d v="2021-09-16T00:00:00"/>
    <n v="3"/>
    <n v="-0.63"/>
    <n v="14.07"/>
    <n v="14.76"/>
    <s v="PCM-Tracking - LogHist.csv"/>
    <n v="44227"/>
    <n v="15.19"/>
    <n v="0.1"/>
    <d v="2021-07-06T00:00:00"/>
    <x v="0"/>
    <x v="1458"/>
    <n v="335.13"/>
    <n v="2021"/>
    <s v="_NA_"/>
    <x v="2139"/>
    <n v="-527.72"/>
    <n v="335.13"/>
    <n v="60"/>
    <n v="20"/>
    <n v="0.25"/>
    <n v="9.1494928659122204E-2"/>
    <d v="2015-02-24T00:00:00"/>
    <n v="290"/>
    <x v="60"/>
    <n v="470.19"/>
    <n v="30.95"/>
    <s v="HD"/>
    <d v="1899-12-30T10:23:44"/>
    <x v="2140"/>
    <n v="2140"/>
    <n v="2140"/>
    <s v="USD"/>
    <s v="U1060261"/>
    <n v="0.40960000000000002"/>
    <n v="6"/>
    <m/>
    <m/>
    <x v="1925"/>
    <x v="0"/>
    <x v="0"/>
    <x v="0"/>
    <x v="0"/>
  </r>
  <r>
    <n v="2141"/>
    <x v="288"/>
    <x v="294"/>
    <d v="2021-09-16T00:00:00"/>
    <n v="0.22449"/>
    <n v="0.38265300000000002"/>
    <n v="0.39285700000000001"/>
    <n v="1"/>
    <n v="0.35838349999999902"/>
    <n v="0.47679623428270501"/>
    <n v="0.275354267729369"/>
    <n v="-0.16836699999999999"/>
    <n v="0.376075251006037"/>
    <d v="2021-09-16T00:00:00"/>
    <n v="4480.7"/>
    <n v="4529.8999999999996"/>
    <n v="4435.46"/>
    <s v="BOT"/>
    <n v="4"/>
    <s v="_NA_"/>
    <n v="-20108.8"/>
    <s v="Value"/>
    <s v="S"/>
    <x v="1406"/>
    <x v="1397"/>
    <n v="4473.75"/>
    <n v="4098.7364050292899"/>
    <n v="18.690000534057599"/>
    <s v="_NA_"/>
    <x v="25"/>
    <n v="1"/>
    <n v="-2.5510902999999998"/>
    <s v="Home Depot"/>
    <n v="336.39"/>
    <d v="2021-09-16T00:00:00"/>
    <d v="2021-09-16T00:00:00"/>
    <n v="3"/>
    <n v="-0.63"/>
    <n v="14.07"/>
    <n v="14.76"/>
    <s v="PCM-Tracking - LogHist.csv"/>
    <d v="2021-01-31T00:00:00"/>
    <n v="15.19"/>
    <n v="0.1"/>
    <d v="2021-07-06T00:00:00"/>
    <x v="0"/>
    <x v="1458"/>
    <n v="335.13"/>
    <n v="2021"/>
    <s v="_NA_"/>
    <x v="2140"/>
    <n v="803.05"/>
    <n v="335.13"/>
    <n v="60"/>
    <n v="15"/>
    <n v="0.25"/>
    <n v="9.1494928659122204E-2"/>
    <d v="2015-02-24T00:00:00"/>
    <n v="290"/>
    <x v="60"/>
    <n v="470.19"/>
    <n v="30.95"/>
    <s v="HD"/>
    <d v="1899-12-30T10:23:44"/>
    <x v="2141"/>
    <n v="2141"/>
    <n v="2141"/>
    <s v="USD"/>
    <s v="U1060261"/>
    <n v="0.40960000000000002"/>
    <n v="6"/>
    <m/>
    <m/>
    <x v="1926"/>
    <x v="0"/>
    <x v="0"/>
    <x v="0"/>
    <x v="0"/>
  </r>
  <r>
    <n v="2142"/>
    <x v="289"/>
    <x v="295"/>
    <d v="2021-09-16T00:00:00"/>
    <n v="0.22449"/>
    <n v="0.38265300000000002"/>
    <n v="0.39285700000000001"/>
    <n v="1"/>
    <n v="0.35838349999999902"/>
    <n v="0.47679623428270501"/>
    <n v="0.275354267729369"/>
    <n v="-0.16836699999999999"/>
    <n v="0.376075251006037"/>
    <d v="2021-09-16T00:00:00"/>
    <n v="4480.7"/>
    <n v="4529.8999999999996"/>
    <n v="4435.46"/>
    <s v="BOT"/>
    <n v="4"/>
    <s v="_NA_"/>
    <n v="-18845"/>
    <s v="LGrowth"/>
    <s v="S"/>
    <x v="1407"/>
    <x v="1398"/>
    <n v="4432.990234375"/>
    <n v="4102.5891064453099"/>
    <n v="20.809999465942301"/>
    <s v="_NA_"/>
    <x v="115"/>
    <n v="1"/>
    <n v="-2.0418827400000001"/>
    <s v="Tesla"/>
    <n v="759.49"/>
    <d v="2021-09-17T00:00:00"/>
    <d v="2021-09-17T00:00:00"/>
    <n v="4"/>
    <n v="0.28000000000000003"/>
    <n v="5.37"/>
    <n v="7.21"/>
    <s v="PCM-Tracking - LogHist.csv"/>
    <d v="2021-12-31T00:00:00"/>
    <n v="6.69"/>
    <n v="0.5"/>
    <d v="2021-08-02T00:00:00"/>
    <x v="0"/>
    <x v="1459"/>
    <n v="753.76"/>
    <n v="2021"/>
    <s v="_NA_"/>
    <x v="2141"/>
    <n v="418.76"/>
    <n v="753.76"/>
    <n v="25"/>
    <n v="10"/>
    <n v="0.2"/>
    <n v="8.0534784097831102E-2"/>
    <d v="2020-11-26T00:00:00"/>
    <n v="525"/>
    <x v="137"/>
    <n v="529.39"/>
    <n v="79.14"/>
    <s v="TSLA"/>
    <d v="1899-12-30T13:55:40"/>
    <x v="2142"/>
    <n v="2142"/>
    <n v="2142"/>
    <s v="USD"/>
    <s v="U1060261"/>
    <n v="0.40960000000000002"/>
    <n v="6"/>
    <m/>
    <m/>
    <x v="1927"/>
    <x v="2"/>
    <x v="11"/>
    <x v="3"/>
    <x v="10"/>
  </r>
  <r>
    <n v="2143"/>
    <x v="289"/>
    <x v="295"/>
    <d v="2021-09-16T00:00:00"/>
    <n v="0.22449"/>
    <n v="0.38265300000000002"/>
    <n v="0.39285700000000001"/>
    <n v="1"/>
    <n v="0.35838349999999902"/>
    <n v="0.47679623428270501"/>
    <n v="0.275354267729369"/>
    <n v="-0.16836699999999999"/>
    <n v="0.376075251006037"/>
    <d v="2021-09-16T00:00:00"/>
    <n v="4480.7"/>
    <n v="4529.8999999999996"/>
    <n v="4435.46"/>
    <s v="BOT"/>
    <n v="4"/>
    <s v="_NA_"/>
    <n v="-18845"/>
    <s v="LGrowth"/>
    <s v="S"/>
    <x v="1408"/>
    <x v="1399"/>
    <n v="4432.990234375"/>
    <n v="4102.5891064453099"/>
    <n v="20.809999465942301"/>
    <s v="_NA_"/>
    <x v="115"/>
    <n v="1"/>
    <n v="-2.0604264579999998"/>
    <s v="Tesla"/>
    <n v="759.49"/>
    <d v="2021-09-17T00:00:00"/>
    <d v="2021-09-17T00:00:00"/>
    <n v="4"/>
    <n v="0.28000000000000003"/>
    <n v="5.37"/>
    <n v="7.21"/>
    <s v="PCM-Tracking - LogHist.csv"/>
    <d v="2021-12-31T00:00:00"/>
    <n v="6.69"/>
    <n v="0.5"/>
    <d v="2021-08-02T00:00:00"/>
    <x v="0"/>
    <x v="1459"/>
    <n v="753.76"/>
    <n v="2021"/>
    <s v="_NA_"/>
    <x v="2142"/>
    <n v="190.79"/>
    <n v="753.76"/>
    <n v="25"/>
    <n v="15"/>
    <n v="0.2"/>
    <n v="8.0534784097831102E-2"/>
    <d v="2020-11-26T00:00:00"/>
    <n v="525"/>
    <x v="137"/>
    <n v="529.39"/>
    <n v="79.14"/>
    <s v="TSLA"/>
    <d v="1899-12-30T13:55:40"/>
    <x v="2143"/>
    <n v="2143"/>
    <n v="2143"/>
    <s v="USD"/>
    <s v="U1060261"/>
    <n v="0.40960000000000002"/>
    <n v="6"/>
    <m/>
    <m/>
    <x v="1928"/>
    <x v="2"/>
    <x v="11"/>
    <x v="1"/>
    <x v="11"/>
  </r>
  <r>
    <n v="2144"/>
    <x v="290"/>
    <x v="296"/>
    <d v="2021-09-30T00:00:00"/>
    <n v="0.28143699999999999"/>
    <n v="0.31137700000000001"/>
    <n v="0.40718599999999999"/>
    <n v="1"/>
    <n v="0.34065137499999998"/>
    <n v="0.47679623428270501"/>
    <n v="0.275354267729369"/>
    <n v="-0.125749"/>
    <n v="0.376075251006037"/>
    <d v="2021-09-30T00:00:00"/>
    <n v="4359.46"/>
    <n v="4465.3999999999996"/>
    <n v="4346.33"/>
    <s v="BOT"/>
    <n v="4"/>
    <s v="_NA_"/>
    <n v="-14942.4"/>
    <s v="Value"/>
    <s v="S"/>
    <x v="1409"/>
    <x v="1400"/>
    <n v="4345.72021484375"/>
    <n v="4143.9830053710903"/>
    <n v="21.299999237060501"/>
    <s v="_NA_"/>
    <x v="116"/>
    <n v="4"/>
    <n v="-16.075436483000001"/>
    <s v="Magnolia Oil &amp; Gas Corporation"/>
    <n v="18.96"/>
    <d v="2021-10-05T00:00:00"/>
    <d v="2021-10-05T00:00:00"/>
    <n v="1"/>
    <n v="-0.44"/>
    <n v="2.06"/>
    <n v="1.9"/>
    <s v="PCM-Tracking - LogHist.csv"/>
    <d v="2021-04-30T00:00:00"/>
    <n v="1.83"/>
    <n v="0.03"/>
    <d v="2021-10-04T00:00:00"/>
    <x v="0"/>
    <x v="1460"/>
    <n v="18.67341875"/>
    <n v="2021"/>
    <s v="_NA_"/>
    <x v="2143"/>
    <n v="3899.92"/>
    <n v="18.670000000000002"/>
    <n v="800"/>
    <n v="800"/>
    <n v="0.1"/>
    <n v="4.86819586883393E-2"/>
    <d v="2021-10-04T00:00:00"/>
    <n v="12.5"/>
    <x v="196"/>
    <n v="43.43"/>
    <n v="23.73"/>
    <s v="MGY"/>
    <d v="1899-12-30T14:29:31"/>
    <x v="2144"/>
    <n v="2144"/>
    <n v="2144"/>
    <s v="USD"/>
    <s v="U1060261"/>
    <n v="0.40960000000000002"/>
    <n v="4"/>
    <m/>
    <m/>
    <x v="1929"/>
    <x v="2"/>
    <x v="11"/>
    <x v="2"/>
    <x v="12"/>
  </r>
  <r>
    <n v="2145"/>
    <x v="291"/>
    <x v="297"/>
    <d v="2021-09-30T00:00:00"/>
    <n v="0.28143699999999999"/>
    <n v="0.31137700000000001"/>
    <n v="0.40718599999999999"/>
    <n v="1"/>
    <n v="0.34065137499999998"/>
    <n v="0.47679623428270501"/>
    <n v="0.275354267729369"/>
    <n v="-0.125749"/>
    <n v="0.376075251006037"/>
    <d v="2021-09-30T00:00:00"/>
    <n v="4359.46"/>
    <n v="4465.3999999999996"/>
    <n v="4346.33"/>
    <s v="BOT"/>
    <n v="4"/>
    <s v="_NA_"/>
    <n v="-18162"/>
    <s v="Value"/>
    <s v="S"/>
    <x v="1410"/>
    <x v="1401"/>
    <n v="4363.5498046875"/>
    <n v="4147.25370483398"/>
    <n v="21"/>
    <s v="_NA_"/>
    <x v="117"/>
    <n v="1"/>
    <n v="-2.6671528000000002"/>
    <s v="Oracle"/>
    <n v="91.34"/>
    <d v="2021-10-06T00:00:00"/>
    <d v="2021-10-06T00:00:00"/>
    <n v="2"/>
    <n v="0.65"/>
    <n v="4.6900000000000004"/>
    <n v="5.14"/>
    <s v="PCM-Tracking - LogHist.csv"/>
    <n v="44712"/>
    <n v="4.8499999999999996"/>
    <n v="0.05"/>
    <d v="2021-10-05T00:00:00"/>
    <x v="0"/>
    <x v="1461"/>
    <n v="90.805000000000007"/>
    <n v="2021"/>
    <s v="_NA_"/>
    <x v="2144"/>
    <n v="-1411.67"/>
    <n v="90.81"/>
    <n v="200"/>
    <n v="200"/>
    <n v="0.2"/>
    <n v="5.2154055490119498E-2"/>
    <d v="2010-07-30T00:00:00"/>
    <n v="75"/>
    <x v="197"/>
    <n v="131.26"/>
    <n v="27.07"/>
    <s v="ORCL"/>
    <d v="1899-12-30T09:32:58"/>
    <x v="2145"/>
    <n v="2145"/>
    <n v="2145"/>
    <s v="USD"/>
    <s v="U1060261"/>
    <n v="0.40960000000000002"/>
    <n v="6"/>
    <m/>
    <m/>
    <x v="1930"/>
    <x v="0"/>
    <x v="0"/>
    <x v="0"/>
    <x v="0"/>
  </r>
  <r>
    <n v="2146"/>
    <x v="292"/>
    <x v="298"/>
    <d v="2021-10-07T00:00:00"/>
    <n v="0.25471700000000003"/>
    <n v="0.37735800000000003"/>
    <n v="0.367925"/>
    <n v="1"/>
    <n v="0.32627249999999902"/>
    <n v="0.47679623428270501"/>
    <n v="0.275354267729369"/>
    <n v="-0.113207999999999"/>
    <n v="0.376075251006037"/>
    <d v="2021-10-07T00:00:00"/>
    <n v="4363.55"/>
    <n v="4382.55"/>
    <n v="4278.9399999999996"/>
    <s v="SLD"/>
    <n v="4"/>
    <s v="_NA_"/>
    <n v="5289.85"/>
    <s v="SGrowth"/>
    <s v="B"/>
    <x v="1379"/>
    <x v="1371"/>
    <n v="4399.759765625"/>
    <n v="4150.7779040527303"/>
    <n v="19.540000915527301"/>
    <s v="_NA_"/>
    <x v="76"/>
    <n v="5.15"/>
    <n v="-8.8960045000000001"/>
    <s v="Root insurance"/>
    <n v="5.15"/>
    <d v="2021-10-07T00:00:00"/>
    <d v="2021-10-07T00:00:00"/>
    <n v="3"/>
    <s v="_NA_"/>
    <s v="_NA_"/>
    <s v="_NA_"/>
    <s v="PCM-Tracking - LogHist.csv"/>
    <s v="_NA_"/>
    <s v="_NA_"/>
    <n v="0.1"/>
    <d v="2021-03-29T00:00:00"/>
    <x v="1"/>
    <x v="1462"/>
    <n v="5.2949999999999999"/>
    <n v="2021"/>
    <s v="_NA_"/>
    <x v="2145"/>
    <n v="511.25"/>
    <n v="5.3"/>
    <n v="1000"/>
    <n v="250"/>
    <n v="0.12"/>
    <n v="5.9984385415843201E-2"/>
    <d v="2020-11-14T00:00:00"/>
    <n v="9.5"/>
    <x v="172"/>
    <n v="1.4"/>
    <n v="20.745000000000001"/>
    <s v="ROOT"/>
    <d v="1899-12-30T13:32:52"/>
    <x v="2146"/>
    <n v="2146"/>
    <n v="2146"/>
    <s v="USD"/>
    <s v="U1060261"/>
    <n v="0.40960000000000002"/>
    <n v="6"/>
    <m/>
    <m/>
    <x v="1931"/>
    <x v="0"/>
    <x v="0"/>
    <x v="0"/>
    <x v="0"/>
  </r>
  <r>
    <n v="2147"/>
    <x v="292"/>
    <x v="298"/>
    <d v="2021-10-07T00:00:00"/>
    <n v="0.25471700000000003"/>
    <n v="0.37735800000000003"/>
    <n v="0.367925"/>
    <n v="1"/>
    <n v="0.32627249999999902"/>
    <n v="0.47679623428270501"/>
    <n v="0.275354267729369"/>
    <n v="-0.113207999999999"/>
    <n v="0.376075251006037"/>
    <d v="2021-10-07T00:00:00"/>
    <n v="4363.55"/>
    <n v="4382.55"/>
    <n v="4278.9399999999996"/>
    <s v="SLD"/>
    <n v="4"/>
    <s v="_NA_"/>
    <n v="5289.85"/>
    <s v="SGrowth"/>
    <s v="B"/>
    <x v="1411"/>
    <x v="1402"/>
    <n v="4399.759765625"/>
    <n v="4150.7779040527303"/>
    <n v="19.540000915527301"/>
    <s v="_NA_"/>
    <x v="76"/>
    <n v="5.15"/>
    <n v="-8.8960045000000001"/>
    <s v="Root insurance"/>
    <n v="5.15"/>
    <d v="2021-10-07T00:00:00"/>
    <d v="2021-10-07T00:00:00"/>
    <n v="3"/>
    <s v="_NA_"/>
    <s v="_NA_"/>
    <s v="_NA_"/>
    <s v="PCM-Tracking - LogHist.csv"/>
    <s v="_NA_"/>
    <s v="_NA_"/>
    <n v="0.1"/>
    <d v="2021-03-29T00:00:00"/>
    <x v="1"/>
    <x v="1462"/>
    <n v="5.2949999999999999"/>
    <n v="2021"/>
    <s v="_NA_"/>
    <x v="2146"/>
    <n v="2583.75"/>
    <n v="5.3"/>
    <n v="1000"/>
    <n v="750"/>
    <n v="0.12"/>
    <n v="5.9984385415843201E-2"/>
    <d v="2020-11-14T00:00:00"/>
    <n v="9.5"/>
    <x v="172"/>
    <n v="1.4"/>
    <n v="20.745000000000001"/>
    <s v="ROOT"/>
    <d v="1899-12-30T13:32:52"/>
    <x v="2147"/>
    <n v="2147"/>
    <n v="2147"/>
    <s v="USD"/>
    <s v="U1060261"/>
    <n v="0.40960000000000002"/>
    <n v="6"/>
    <m/>
    <m/>
    <x v="1932"/>
    <x v="0"/>
    <x v="0"/>
    <x v="0"/>
    <x v="0"/>
  </r>
  <r>
    <n v="2148"/>
    <x v="293"/>
    <x v="299"/>
    <d v="2021-10-07T00:00:00"/>
    <n v="0.25471700000000003"/>
    <n v="0.37735800000000003"/>
    <n v="0.367925"/>
    <n v="1"/>
    <n v="0.32627249999999902"/>
    <n v="0.47679623428270501"/>
    <n v="0.275354267729369"/>
    <n v="-0.113207999999999"/>
    <n v="0.376075251006037"/>
    <d v="2021-10-07T00:00:00"/>
    <n v="4363.55"/>
    <n v="4382.55"/>
    <n v="4278.9399999999996"/>
    <s v="SLD"/>
    <n v="4"/>
    <s v="_NA_"/>
    <n v="6518.9"/>
    <s v="SGrowth"/>
    <s v="B"/>
    <x v="1378"/>
    <x v="1370"/>
    <n v="4399.759765625"/>
    <n v="4150.7779040527303"/>
    <n v="19.540000915527301"/>
    <s v="_NA_"/>
    <x v="84"/>
    <n v="3.1"/>
    <n v="-31.1046622"/>
    <s v="Nikola"/>
    <n v="10.67"/>
    <d v="2021-10-07T00:00:00"/>
    <d v="2021-10-07T00:00:00"/>
    <n v="3"/>
    <s v="_NA_"/>
    <s v="_NA_"/>
    <s v="_NA_"/>
    <s v="PCM-Tracking - LogHist.csv"/>
    <s v="_NA_"/>
    <s v="_NA_"/>
    <n v="0.1"/>
    <d v="2021-03-29T00:00:00"/>
    <x v="1"/>
    <x v="1463"/>
    <n v="10.87"/>
    <n v="2021"/>
    <s v="_NA_"/>
    <x v="2147"/>
    <n v="812"/>
    <n v="10.87"/>
    <n v="600"/>
    <n v="600"/>
    <n v="0.12"/>
    <n v="5.9984385415843201E-2"/>
    <d v="2020-09-10T00:00:00"/>
    <n v="16"/>
    <x v="175"/>
    <n v="2"/>
    <n v="20.745000000000001"/>
    <s v="NKLA"/>
    <d v="1899-12-30T13:30:18"/>
    <x v="2148"/>
    <n v="2148"/>
    <n v="2148"/>
    <s v="USD"/>
    <s v="U1060261"/>
    <n v="0.40960000000000002"/>
    <n v="6"/>
    <m/>
    <m/>
    <x v="1933"/>
    <x v="0"/>
    <x v="0"/>
    <x v="0"/>
    <x v="0"/>
  </r>
  <r>
    <n v="2149"/>
    <x v="294"/>
    <x v="300"/>
    <d v="2021-10-07T00:00:00"/>
    <n v="0.25471700000000003"/>
    <n v="0.37735800000000003"/>
    <n v="0.367925"/>
    <n v="1"/>
    <n v="0.32627249999999902"/>
    <n v="0.47679623428270501"/>
    <n v="0.275354267729369"/>
    <n v="-0.113207999999999"/>
    <n v="0.376075251006037"/>
    <d v="2021-10-07T00:00:00"/>
    <n v="4363.55"/>
    <n v="4382.55"/>
    <n v="4278.9399999999996"/>
    <s v="BOT"/>
    <n v="4"/>
    <s v="_NA_"/>
    <n v="-18487.810000000001"/>
    <s v="Value"/>
    <s v="S"/>
    <x v="1404"/>
    <x v="1395"/>
    <n v="4391.33984375"/>
    <n v="4154.2983032226502"/>
    <n v="18.770000457763601"/>
    <s v="_NA_"/>
    <x v="100"/>
    <n v="1"/>
    <n v="-2.5581166400000002"/>
    <s v="Lowe's"/>
    <n v="206.16"/>
    <d v="2021-10-08T00:00:00"/>
    <d v="2021-10-08T00:00:00"/>
    <n v="4"/>
    <n v="-0.77"/>
    <n v="9.61"/>
    <n v="10.87"/>
    <s v="PCM-Tracking - LogHist.csv"/>
    <d v="2020-12-31T00:00:00"/>
    <n v="11.84"/>
    <n v="7.4999999999999997E-2"/>
    <d v="2021-03-02T00:00:00"/>
    <x v="0"/>
    <x v="1464"/>
    <n v="205.408888889"/>
    <n v="2021"/>
    <s v="_NA_"/>
    <x v="2148"/>
    <n v="817.14"/>
    <n v="205.41"/>
    <n v="90"/>
    <n v="15"/>
    <n v="0.2"/>
    <n v="5.7059345098896798E-2"/>
    <d v="2020-10-16T00:00:00"/>
    <n v="175"/>
    <x v="168"/>
    <n v="340.76"/>
    <n v="28.77"/>
    <s v="LOW"/>
    <d v="1899-12-30T10:35:24"/>
    <x v="2149"/>
    <n v="2149"/>
    <n v="2149"/>
    <s v="USD"/>
    <s v="U1060261"/>
    <n v="0.40960000000000002"/>
    <n v="6"/>
    <m/>
    <m/>
    <x v="1934"/>
    <x v="0"/>
    <x v="0"/>
    <x v="0"/>
    <x v="0"/>
  </r>
  <r>
    <n v="2150"/>
    <x v="295"/>
    <x v="301"/>
    <d v="2021-10-07T00:00:00"/>
    <n v="0.25471700000000003"/>
    <n v="0.37735800000000003"/>
    <n v="0.367925"/>
    <n v="1"/>
    <n v="0.32627249999999902"/>
    <n v="0.47679623428270501"/>
    <n v="0.275354267729369"/>
    <n v="-0.113207999999999"/>
    <n v="0.376075251006037"/>
    <d v="2021-10-07T00:00:00"/>
    <n v="4363.55"/>
    <n v="4382.55"/>
    <n v="4278.9399999999996"/>
    <s v="BOT"/>
    <n v="4"/>
    <s v="_NA_"/>
    <n v="-20018.8"/>
    <s v="Value"/>
    <s v="S"/>
    <x v="1406"/>
    <x v="1397"/>
    <n v="4391.33984375"/>
    <n v="4154.2983032226502"/>
    <n v="18.770000457763601"/>
    <s v="_NA_"/>
    <x v="25"/>
    <n v="1"/>
    <n v="-2.5510902999999998"/>
    <s v="Home Depot"/>
    <n v="334.34"/>
    <d v="2021-10-08T00:00:00"/>
    <d v="2021-10-08T00:00:00"/>
    <n v="4"/>
    <n v="-0.69"/>
    <n v="14.07"/>
    <n v="14.76"/>
    <s v="PCM-Tracking - LogHist.csv"/>
    <n v="44227"/>
    <n v="15.23"/>
    <n v="0.1"/>
    <d v="2021-07-06T00:00:00"/>
    <x v="0"/>
    <x v="1465"/>
    <n v="333.63"/>
    <n v="2021"/>
    <s v="_NA_"/>
    <x v="2149"/>
    <n v="1928.35"/>
    <n v="333.63"/>
    <n v="60"/>
    <n v="35"/>
    <n v="0.25"/>
    <n v="5.7059345098896798E-2"/>
    <d v="2015-02-24T00:00:00"/>
    <n v="290"/>
    <x v="60"/>
    <n v="471.49"/>
    <n v="30.95"/>
    <s v="HD"/>
    <d v="1899-12-30T10:36:02"/>
    <x v="2150"/>
    <n v="2150"/>
    <n v="2150"/>
    <s v="USD"/>
    <s v="U1060261"/>
    <n v="0.40960000000000002"/>
    <n v="6"/>
    <m/>
    <m/>
    <x v="1935"/>
    <x v="0"/>
    <x v="0"/>
    <x v="0"/>
    <x v="0"/>
  </r>
  <r>
    <n v="2151"/>
    <x v="296"/>
    <x v="302"/>
    <d v="2021-11-11T00:00:00"/>
    <n v="0.48"/>
    <n v="0.28000000000000003"/>
    <n v="0.24"/>
    <n v="1"/>
    <n v="0.37205474999999999"/>
    <n v="0.47679623428270501"/>
    <n v="0.275354267729369"/>
    <n v="0.24"/>
    <n v="0.376075251006037"/>
    <d v="2021-11-11T00:00:00"/>
    <n v="4646.05"/>
    <n v="4718.5"/>
    <n v="4630.8599999999997"/>
    <s v="BOT"/>
    <n v="4"/>
    <n v="45"/>
    <n v="-8802.39"/>
    <s v="SGrowth"/>
    <s v="S"/>
    <x v="1412"/>
    <x v="1403"/>
    <n v="4649.27001953125"/>
    <n v="4248.15744384765"/>
    <n v="17.659999847412099"/>
    <s v="_NA_"/>
    <x v="118"/>
    <n v="1"/>
    <n v="-2.0324197179999999"/>
    <s v="ServiceNow"/>
    <n v="681.06"/>
    <d v="2021-11-11T00:00:00"/>
    <d v="2021-11-11T00:00:00"/>
    <n v="3"/>
    <n v="0.13"/>
    <n v="5.91"/>
    <n v="7.22"/>
    <s v="PCM-Tracking - LogHist.csv"/>
    <n v="44561"/>
    <n v="7.06"/>
    <n v="0.4375"/>
    <d v="2021-11-10T00:00:00"/>
    <x v="0"/>
    <x v="1466"/>
    <n v="677.03"/>
    <n v="2021"/>
    <s v="_NA_"/>
    <x v="2150"/>
    <n v="-2776.92"/>
    <n v="677.03"/>
    <n v="13"/>
    <n v="13"/>
    <n v="0.22500000000000001"/>
    <n v="9.44203648253433E-2"/>
    <d v="2020-05-09T00:00:00"/>
    <n v="500"/>
    <x v="180"/>
    <n v="662.65"/>
    <n v="93.91"/>
    <s v="NOW"/>
    <d v="2025-11-11T09:45:45"/>
    <x v="2151"/>
    <n v="2151"/>
    <n v="2151"/>
    <s v="USD"/>
    <s v="U1060261"/>
    <n v="0.40960000000000002"/>
    <n v="8"/>
    <m/>
    <m/>
    <x v="1936"/>
    <x v="0"/>
    <x v="0"/>
    <x v="0"/>
    <x v="0"/>
  </r>
  <r>
    <n v="2152"/>
    <x v="297"/>
    <x v="303"/>
    <d v="2021-11-11T00:00:00"/>
    <n v="0.48"/>
    <n v="0.28000000000000003"/>
    <n v="0.24"/>
    <n v="1"/>
    <n v="0.37205474999999999"/>
    <n v="0.47679623428270501"/>
    <n v="0.275354267729369"/>
    <n v="0.24"/>
    <n v="0.376075251006037"/>
    <d v="2021-11-11T00:00:00"/>
    <n v="4646.05"/>
    <n v="4718.5"/>
    <n v="4630.8599999999997"/>
    <s v="SLD"/>
    <n v="4"/>
    <s v="_NA_"/>
    <n v="6558.91"/>
    <s v="SGrowth"/>
    <s v="B"/>
    <x v="1378"/>
    <x v="1370"/>
    <n v="4700.89990234375"/>
    <n v="4261.9181420898403"/>
    <n v="16.370000839233398"/>
    <s v="_NA_"/>
    <x v="84"/>
    <n v="2.59"/>
    <n v="-30.592964006999999"/>
    <s v="Nikola"/>
    <n v="13.36"/>
    <d v="2021-11-16T00:00:00"/>
    <d v="2021-11-16T00:00:00"/>
    <n v="1"/>
    <s v="_NA_"/>
    <s v="_NA_"/>
    <s v="_NA_"/>
    <s v="PCM-Tracking - LogHist.csv"/>
    <s v="_NA_"/>
    <s v="_NA_"/>
    <n v="0.1"/>
    <d v="2021-03-29T00:00:00"/>
    <x v="1"/>
    <x v="1467"/>
    <n v="13.123139999999999"/>
    <n v="2021"/>
    <s v="_NA_"/>
    <x v="2151"/>
    <n v="1802"/>
    <n v="13.12"/>
    <n v="500"/>
    <n v="500"/>
    <n v="0.12"/>
    <n v="0.103000983505199"/>
    <d v="2020-09-10T00:00:00"/>
    <n v="16"/>
    <x v="175"/>
    <n v="2"/>
    <n v="20.745000000000001"/>
    <s v="NKLA"/>
    <d v="1899-12-30T10:18:13"/>
    <x v="2152"/>
    <n v="2152"/>
    <n v="2152"/>
    <s v="USD"/>
    <s v="U1060261"/>
    <n v="0.40960000000000002"/>
    <n v="6"/>
    <m/>
    <m/>
    <x v="1937"/>
    <x v="0"/>
    <x v="0"/>
    <x v="0"/>
    <x v="0"/>
  </r>
  <r>
    <n v="2153"/>
    <x v="63"/>
    <x v="304"/>
    <d v="2021-11-11T00:00:00"/>
    <n v="0.48"/>
    <n v="0.28000000000000003"/>
    <n v="0.24"/>
    <n v="1"/>
    <n v="0.37205474999999999"/>
    <n v="0.47679623428270501"/>
    <n v="0.275354267729369"/>
    <n v="0.24"/>
    <n v="0.376075251006037"/>
    <d v="2021-11-11T00:00:00"/>
    <n v="4646.05"/>
    <n v="4718.5"/>
    <n v="4630.8599999999997"/>
    <s v="BOT"/>
    <n v="4"/>
    <s v="_NA_"/>
    <n v="-9333.25"/>
    <s v="SGrowth"/>
    <s v="S"/>
    <x v="1413"/>
    <x v="1404"/>
    <n v="4700.89990234375"/>
    <n v="4261.9181420898403"/>
    <n v="16.370000839233398"/>
    <s v="_NA_"/>
    <x v="119"/>
    <n v="1"/>
    <n v="-2.0385613849999999"/>
    <s v="Twilio"/>
    <n v="310.75"/>
    <d v="2021-11-16T00:00:00"/>
    <d v="2021-11-16T00:00:00"/>
    <n v="1"/>
    <n v="0.12"/>
    <n v="1.64"/>
    <n v="2.15"/>
    <s v="PCM-Tracking - LogHist.csv"/>
    <d v="2021-12-31T00:00:00"/>
    <n v="2.09"/>
    <n v="0.6"/>
    <d v="2021-11-15T00:00:00"/>
    <x v="0"/>
    <x v="1468"/>
    <n v="311.07499999999999"/>
    <n v="2021"/>
    <s v="_NA_"/>
    <x v="2152"/>
    <n v="-2536.94"/>
    <n v="311.08"/>
    <n v="30"/>
    <n v="30"/>
    <n v="0.2"/>
    <n v="0.103000983505199"/>
    <d v="2020-12-25T00:00:00"/>
    <n v="250"/>
    <x v="198"/>
    <n v="311.94"/>
    <n v="149.52000000000001"/>
    <s v="TWLO"/>
    <d v="1899-12-30T10:48:17"/>
    <x v="2153"/>
    <n v="2153"/>
    <n v="2153"/>
    <s v="USD"/>
    <s v="U1060261"/>
    <n v="0.40960000000000002"/>
    <n v="8"/>
    <m/>
    <m/>
    <x v="1938"/>
    <x v="0"/>
    <x v="0"/>
    <x v="0"/>
    <x v="0"/>
  </r>
  <r>
    <n v="2154"/>
    <x v="298"/>
    <x v="305"/>
    <d v="2021-11-11T00:00:00"/>
    <n v="0.48"/>
    <n v="0.28000000000000003"/>
    <n v="0.24"/>
    <n v="1"/>
    <n v="0.37205474999999999"/>
    <n v="0.47679623428270501"/>
    <n v="0.275354267729369"/>
    <n v="0.24"/>
    <n v="0.376075251006037"/>
    <d v="2021-11-11T00:00:00"/>
    <n v="4646.05"/>
    <n v="4718.5"/>
    <n v="4630.8599999999997"/>
    <s v="SLD"/>
    <n v="4"/>
    <s v="_NA_"/>
    <n v="5414.91"/>
    <s v="Value"/>
    <s v="B"/>
    <x v="1414"/>
    <x v="1405"/>
    <n v="4700.89990234375"/>
    <n v="4261.9181420898403"/>
    <n v="16.370000839233398"/>
    <s v="_NA_"/>
    <x v="10"/>
    <n v="2.59"/>
    <n v="-37.587129251"/>
    <s v="Peabody Energy Corporation"/>
    <n v="10.53"/>
    <d v="2021-11-16T00:00:00"/>
    <d v="2021-11-16T00:00:00"/>
    <n v="1"/>
    <n v="-0.88"/>
    <n v="0.1"/>
    <n v="0"/>
    <s v="PCM-Tracking - LogHist.csv"/>
    <d v="2020-12-31T00:00:00"/>
    <n v="-0.09"/>
    <n v="0"/>
    <d v="2020-12-01T00:00:00"/>
    <x v="1"/>
    <x v="1469"/>
    <n v="10.835000000000001"/>
    <n v="2021"/>
    <s v="_NA_"/>
    <x v="2153"/>
    <n v="-95"/>
    <n v="10.84"/>
    <n v="500"/>
    <n v="500"/>
    <n v="0.04"/>
    <n v="0.103000983505199"/>
    <d v="2012-04-15T00:00:00"/>
    <n v="16"/>
    <x v="132"/>
    <n v="-1.48"/>
    <n v="16.809999999999999"/>
    <s v="BTU"/>
    <d v="1899-12-30T11:17:31"/>
    <x v="2154"/>
    <n v="2154"/>
    <n v="2154"/>
    <s v="USD"/>
    <s v="U1060261"/>
    <n v="0.40960000000000002"/>
    <n v="20"/>
    <m/>
    <m/>
    <x v="1939"/>
    <x v="0"/>
    <x v="0"/>
    <x v="0"/>
    <x v="0"/>
  </r>
  <r>
    <n v="2155"/>
    <x v="299"/>
    <x v="306"/>
    <d v="2021-11-11T00:00:00"/>
    <n v="0.48"/>
    <n v="0.28000000000000003"/>
    <n v="0.24"/>
    <n v="1"/>
    <n v="0.37205474999999999"/>
    <n v="0.47679623428270501"/>
    <n v="0.275354267729369"/>
    <n v="0.24"/>
    <n v="0.376075251006037"/>
    <d v="2021-11-11T00:00:00"/>
    <n v="4646.05"/>
    <n v="4718.5"/>
    <n v="4630.8599999999997"/>
    <s v="SLD"/>
    <n v="4"/>
    <s v="_NA_"/>
    <n v="10924.41"/>
    <s v="Other"/>
    <s v="S"/>
    <x v="1399"/>
    <x v="1391"/>
    <n v="4688.669921875"/>
    <n v="4266.2106420898399"/>
    <n v="17.110000610351499"/>
    <s v="_NA_"/>
    <x v="96"/>
    <n v="1.59"/>
    <n v="-4.1418237639999997"/>
    <s v="GBTC"/>
    <s v="_NA_"/>
    <d v="2021-10-22T00:00:00"/>
    <d v="2021-11-17T00:00:00"/>
    <n v="4"/>
    <s v="_NA_"/>
    <s v="_NA_"/>
    <s v="_NA_"/>
    <s v="PCM-Tracking - LogHist.csv"/>
    <s v="_NA_"/>
    <n v="44434"/>
    <n v="-3"/>
    <d v="2021-09-05T00:00:00"/>
    <x v="0"/>
    <x v="1470"/>
    <n v="40.130000000000003"/>
    <n v="2021"/>
    <s v="_NA_"/>
    <x v="2154"/>
    <n v="-1733.64"/>
    <n v="36.42"/>
    <n v="300"/>
    <n v="300"/>
    <n v="-3"/>
    <n v="9.9024477511080095E-2"/>
    <d v="2020-11-24T00:00:00"/>
    <n v="20"/>
    <x v="195"/>
    <n v="250"/>
    <n v="-4"/>
    <s v="ETHE"/>
    <d v="2025-10-22T11:58:23"/>
    <x v="2155"/>
    <n v="2155"/>
    <n v="2155"/>
    <s v="USD"/>
    <s v="U1060261"/>
    <n v="0.40960000000000002"/>
    <n v="6"/>
    <m/>
    <m/>
    <x v="1940"/>
    <x v="0"/>
    <x v="0"/>
    <x v="0"/>
    <x v="0"/>
  </r>
  <r>
    <n v="2156"/>
    <x v="300"/>
    <x v="307"/>
    <d v="2021-11-11T00:00:00"/>
    <n v="0.48"/>
    <n v="0.28000000000000003"/>
    <n v="0.24"/>
    <n v="1"/>
    <n v="0.37205474999999999"/>
    <n v="0.47679623428270501"/>
    <n v="0.275354267729369"/>
    <n v="0.24"/>
    <n v="0.376075251006037"/>
    <d v="2021-11-11T00:00:00"/>
    <n v="4646.05"/>
    <n v="4718.5"/>
    <n v="4630.8599999999997"/>
    <s v="SLD"/>
    <n v="4"/>
    <s v="_NA_"/>
    <n v="11848.66"/>
    <s v="Other"/>
    <s v="S"/>
    <x v="1401"/>
    <x v="1392"/>
    <n v="4688.669921875"/>
    <n v="4266.2106420898399"/>
    <n v="17.110000610351499"/>
    <s v="_NA_"/>
    <x v="96"/>
    <n v="1.34"/>
    <n v="-3.9019629999999998"/>
    <s v="GBTC"/>
    <s v="_NA_"/>
    <d v="2021-10-22T00:00:00"/>
    <d v="2021-11-17T00:00:00"/>
    <n v="4"/>
    <s v="_NA_"/>
    <s v="_NA_"/>
    <s v="_NA_"/>
    <s v="PCM-Tracking - LogHist.csv"/>
    <s v="_NA_"/>
    <n v="44228"/>
    <n v="-3"/>
    <d v="2021-02-11T00:00:00"/>
    <x v="0"/>
    <x v="1471"/>
    <n v="47.22"/>
    <n v="2021"/>
    <s v="_NA_"/>
    <x v="2155"/>
    <n v="-2742.65"/>
    <n v="47.4"/>
    <n v="250"/>
    <n v="250"/>
    <n v="-3"/>
    <n v="9.9024477511080095E-2"/>
    <d v="2020-11-24T00:00:00"/>
    <n v="25"/>
    <x v="173"/>
    <n v="250"/>
    <n v="-4"/>
    <s v="GBTC"/>
    <d v="2025-10-22T11:58:48"/>
    <x v="2156"/>
    <n v="2156"/>
    <n v="2156"/>
    <s v="USD"/>
    <s v="U1060261"/>
    <n v="0.40960000000000002"/>
    <n v="6"/>
    <m/>
    <m/>
    <x v="1941"/>
    <x v="0"/>
    <x v="0"/>
    <x v="0"/>
    <x v="0"/>
  </r>
  <r>
    <n v="2157"/>
    <x v="301"/>
    <x v="308"/>
    <d v="2021-11-11T00:00:00"/>
    <n v="0.48"/>
    <n v="0.28000000000000003"/>
    <n v="0.24"/>
    <n v="1"/>
    <n v="0.37205474999999999"/>
    <n v="0.47679623428270501"/>
    <n v="0.275354267729369"/>
    <n v="0.24"/>
    <n v="0.376075251006037"/>
    <d v="2021-11-11T00:00:00"/>
    <n v="4646.05"/>
    <n v="4718.5"/>
    <n v="4630.8599999999997"/>
    <s v="SLD"/>
    <n v="4"/>
    <s v="_NA_"/>
    <n v="10708.79"/>
    <s v="Other"/>
    <s v="S"/>
    <x v="1402"/>
    <x v="1393"/>
    <n v="4688.669921875"/>
    <n v="4266.2106420898399"/>
    <n v="17.110000610351499"/>
    <s v="_NA_"/>
    <x v="95"/>
    <n v="1.06"/>
    <n v="-2.090248705"/>
    <s v="Microstrategy"/>
    <s v="_NA_"/>
    <d v="2021-10-22T00:00:00"/>
    <d v="2021-11-17T00:00:00"/>
    <n v="4"/>
    <s v="_NA_"/>
    <s v="_NA_"/>
    <s v="_NA_"/>
    <s v="PCM-Tracking - LogHist.csv"/>
    <s v="_NA_"/>
    <n v="44228"/>
    <n v="-3"/>
    <d v="2021-02-11T00:00:00"/>
    <x v="0"/>
    <x v="1472"/>
    <n v="750.27"/>
    <n v="2021"/>
    <s v="_NA_"/>
    <x v="2156"/>
    <n v="-2757.19"/>
    <n v="713.99"/>
    <n v="15"/>
    <n v="15"/>
    <n v="-3"/>
    <n v="9.9024477511080095E-2"/>
    <d v="2020-11-25T00:00:00"/>
    <n v="450"/>
    <x v="174"/>
    <n v="3000"/>
    <n v="-4"/>
    <s v="MSTR"/>
    <d v="2025-10-22T11:59:27"/>
    <x v="2157"/>
    <n v="2157"/>
    <n v="2157"/>
    <s v="USD"/>
    <s v="U1060261"/>
    <n v="0.40960000000000002"/>
    <n v="6"/>
    <m/>
    <m/>
    <x v="1942"/>
    <x v="0"/>
    <x v="0"/>
    <x v="0"/>
    <x v="0"/>
  </r>
  <r>
    <n v="2158"/>
    <x v="0"/>
    <x v="0"/>
    <d v="2021-11-24T00:00:00"/>
    <n v="0.33809499999999998"/>
    <n v="0.30476199999999998"/>
    <n v="0.35714299999999999"/>
    <n v="1"/>
    <n v="0.39031499999999902"/>
    <n v="0.47679623428270501"/>
    <n v="0.275354267729369"/>
    <n v="-1.9047999999999999E-2"/>
    <n v="0.376075251006037"/>
    <d v="2021-11-24T00:00:00"/>
    <n v="4690.7"/>
    <n v="4743.83"/>
    <n v="4652.66"/>
    <s v="_NA_"/>
    <n v="4"/>
    <s v="_NA_"/>
    <s v="_NA_"/>
    <s v="_NA_"/>
    <s v="S"/>
    <x v="1415"/>
    <x v="1406"/>
    <n v="4701.4599609375"/>
    <n v="4286.1222924804597"/>
    <n v="18.579999923706001"/>
    <s v="_NA_"/>
    <x v="0"/>
    <n v="1.31"/>
    <n v="-2.0302366749999998"/>
    <s v="_NA_"/>
    <s v="_NA_"/>
    <s v="_NA_"/>
    <d v="2021-11-24T00:00:00"/>
    <n v="2"/>
    <s v="_NA_"/>
    <s v="_NA_"/>
    <s v="_NA_"/>
    <s v="_NA_"/>
    <s v="_NA_"/>
    <s v="_NA_"/>
    <n v="0.1"/>
    <s v="_NA_"/>
    <x v="0"/>
    <x v="1473"/>
    <n v="203.05500000000001"/>
    <n v="2021"/>
    <s v="_NA_"/>
    <x v="2157"/>
    <n v="-5499.53"/>
    <n v="59.43"/>
    <n v="250"/>
    <n v="50"/>
    <n v="0.12"/>
    <n v="9.6902897331160004E-2"/>
    <s v="_NA_"/>
    <s v="_NA_"/>
    <x v="199"/>
    <s v="_NA_"/>
    <n v="20.745000000000001"/>
    <s v="_NA_"/>
    <s v="_NA_"/>
    <x v="2158"/>
    <n v="2158"/>
    <n v="2158"/>
    <s v="_NA_"/>
    <s v="_NA_"/>
    <n v="0.40960000000000002"/>
    <n v="6"/>
    <m/>
    <m/>
    <x v="1943"/>
    <x v="0"/>
    <x v="0"/>
    <x v="0"/>
    <x v="0"/>
  </r>
  <r>
    <n v="2159"/>
    <x v="302"/>
    <x v="309"/>
    <d v="2021-11-24T00:00:00"/>
    <n v="0.33809499999999998"/>
    <n v="0.30476199999999998"/>
    <n v="0.35714299999999999"/>
    <n v="1"/>
    <n v="0.39031499999999902"/>
    <n v="0.47679623428270501"/>
    <n v="0.275354267729369"/>
    <n v="-1.9047999999999999E-2"/>
    <n v="0.376075251006037"/>
    <d v="2021-11-24T00:00:00"/>
    <n v="4690.7"/>
    <n v="4743.83"/>
    <n v="4652.66"/>
    <s v="SLD"/>
    <n v="4"/>
    <s v="_NA_"/>
    <n v="8249.6"/>
    <s v="_NA_"/>
    <s v="S"/>
    <x v="1099"/>
    <x v="1094"/>
    <n v="4701.4599609375"/>
    <n v="4286.1222924804597"/>
    <n v="18.579999923706001"/>
    <s v="_NA_"/>
    <x v="81"/>
    <n v="1.05"/>
    <n v="-3.218866963"/>
    <s v="Facebook"/>
    <n v="336.77"/>
    <d v="2021-06-11T00:00:00"/>
    <d v="2021-11-24T00:00:00"/>
    <n v="4"/>
    <n v="0.55000000000000004"/>
    <n v="13.09"/>
    <n v="15.11"/>
    <s v="PCM-Tracking - LogHist.csv"/>
    <d v="2021-12-31T00:00:00"/>
    <n v="14.01"/>
    <n v="0.2"/>
    <d v="2021-06-13T00:00:00"/>
    <x v="0"/>
    <x v="1474"/>
    <n v="337.61900000000003"/>
    <n v="2021"/>
    <s v="_NA_"/>
    <x v="2158"/>
    <n v="-2513.2199999999998"/>
    <n v="330.03"/>
    <n v="25"/>
    <n v="25"/>
    <n v="0.25"/>
    <n v="9.6902897331160004E-2"/>
    <d v="2016-11-14T00:00:00"/>
    <n v="220"/>
    <x v="100"/>
    <n v="557.34"/>
    <n v="39.79"/>
    <s v="FB"/>
    <d v="2025-06-11T15:15:51"/>
    <x v="2159"/>
    <n v="2159"/>
    <n v="2159"/>
    <s v="USD"/>
    <s v="U1060261"/>
    <n v="0.40960000000000002"/>
    <n v="6"/>
    <m/>
    <m/>
    <x v="1944"/>
    <x v="0"/>
    <x v="0"/>
    <x v="0"/>
    <x v="0"/>
  </r>
  <r>
    <n v="2160"/>
    <x v="303"/>
    <x v="310"/>
    <d v="2021-11-24T00:00:00"/>
    <n v="0.33809499999999998"/>
    <n v="0.30476199999999998"/>
    <n v="0.35714299999999999"/>
    <n v="1"/>
    <n v="0.39031499999999902"/>
    <n v="0.47679623428270501"/>
    <n v="0.275354267729369"/>
    <n v="-1.9047999999999999E-2"/>
    <n v="0.376075251006037"/>
    <d v="2021-11-24T00:00:00"/>
    <n v="4690.7"/>
    <n v="4743.83"/>
    <n v="4652.66"/>
    <s v="BOT"/>
    <n v="4"/>
    <s v="_NA_"/>
    <n v="-8285.5"/>
    <s v="Value"/>
    <s v="S"/>
    <x v="1416"/>
    <x v="1407"/>
    <n v="4655.27001953125"/>
    <n v="4293.1156933593702"/>
    <n v="22.959999084472599"/>
    <s v="_NA_"/>
    <x v="120"/>
    <n v="1"/>
    <n v="-2.1776545170000001"/>
    <s v="Edwards Lifesciences"/>
    <n v="110.71"/>
    <d v="2021-11-29T00:00:00"/>
    <d v="2021-11-29T00:00:00"/>
    <n v="0"/>
    <n v="0.09"/>
    <n v="2.2599999999999998"/>
    <n v="2.57"/>
    <s v="PCM-Tracking - LogHist.csv"/>
    <d v="2021-12-31T00:00:00"/>
    <n v="2.54"/>
    <n v="0.17499999999999999"/>
    <d v="2021-09-02T00:00:00"/>
    <x v="0"/>
    <x v="1475"/>
    <n v="110.46"/>
    <n v="2021"/>
    <s v="_NA_"/>
    <x v="2159"/>
    <n v="-953.68"/>
    <n v="110.46"/>
    <n v="75"/>
    <n v="75"/>
    <n v="0.2"/>
    <n v="8.4356991993497499E-2"/>
    <d v="2016-08-20T00:00:00"/>
    <n v="90"/>
    <x v="99"/>
    <n v="103.49"/>
    <n v="40.69"/>
    <s v="EW"/>
    <d v="1899-12-30T09:35:21"/>
    <x v="2160"/>
    <n v="2160"/>
    <n v="2160"/>
    <s v="USD"/>
    <s v="U1060261"/>
    <n v="0.40960000000000002"/>
    <n v="8"/>
    <m/>
    <m/>
    <x v="1945"/>
    <x v="0"/>
    <x v="0"/>
    <x v="0"/>
    <x v="0"/>
  </r>
  <r>
    <n v="2161"/>
    <x v="304"/>
    <x v="311"/>
    <d v="2021-11-24T00:00:00"/>
    <n v="0.33809499999999998"/>
    <n v="0.30476199999999998"/>
    <n v="0.35714299999999999"/>
    <n v="1"/>
    <n v="0.39031499999999902"/>
    <n v="0.47679623428270501"/>
    <n v="0.275354267729369"/>
    <n v="-1.9047999999999999E-2"/>
    <n v="0.376075251006037"/>
    <d v="2021-11-24T00:00:00"/>
    <n v="4690.7"/>
    <n v="4743.83"/>
    <n v="4652.66"/>
    <s v="SLD"/>
    <n v="4"/>
    <s v="_NA_"/>
    <n v="9619.83"/>
    <s v="Value"/>
    <s v="B"/>
    <x v="1414"/>
    <x v="1405"/>
    <n v="4567"/>
    <n v="4296.2877429199198"/>
    <n v="27.190000534057599"/>
    <s v="_NA_"/>
    <x v="10"/>
    <n v="5.17"/>
    <n v="-40.169464499999997"/>
    <s v="Peabody Energy Corporation"/>
    <n v="9.9600000000000009"/>
    <d v="2021-11-30T00:00:00"/>
    <d v="2021-11-30T00:00:00"/>
    <n v="1"/>
    <n v="-0.92"/>
    <n v="0.1"/>
    <n v="0"/>
    <s v="PCM-Tracking - LogHist.csv"/>
    <d v="2020-12-31T00:00:00"/>
    <n v="-0.09"/>
    <n v="0"/>
    <d v="2020-12-01T00:00:00"/>
    <x v="1"/>
    <x v="1476"/>
    <n v="9.8949999999999996"/>
    <n v="2021"/>
    <s v="_NA_"/>
    <x v="2160"/>
    <n v="-1095"/>
    <n v="9.6300000000000008"/>
    <n v="1000"/>
    <n v="1000"/>
    <n v="0.04"/>
    <n v="6.3010737008059897E-2"/>
    <d v="2012-04-15T00:00:00"/>
    <n v="16"/>
    <x v="132"/>
    <n v="-1.54"/>
    <n v="16.809999999999999"/>
    <s v="BTU"/>
    <d v="1899-12-30T12:50:57"/>
    <x v="2161"/>
    <n v="2161"/>
    <n v="2161"/>
    <s v="USD"/>
    <s v="U1060261"/>
    <n v="0.40960000000000002"/>
    <n v="20"/>
    <m/>
    <m/>
    <x v="1946"/>
    <x v="0"/>
    <x v="0"/>
    <x v="0"/>
    <x v="0"/>
  </r>
  <r>
    <n v="2162"/>
    <x v="305"/>
    <x v="312"/>
    <d v="2021-11-24T00:00:00"/>
    <n v="0.33809499999999998"/>
    <n v="0.30476199999999998"/>
    <n v="0.35714299999999999"/>
    <n v="1"/>
    <n v="0.39031499999999902"/>
    <n v="0.47679623428270501"/>
    <n v="0.275354267729369"/>
    <n v="-1.9047999999999999E-2"/>
    <n v="0.376075251006037"/>
    <d v="2021-11-24T00:00:00"/>
    <n v="4690.7"/>
    <n v="4743.83"/>
    <n v="4652.66"/>
    <s v="SLD"/>
    <n v="4"/>
    <s v="_NA_"/>
    <n v="15311.9"/>
    <s v="Value"/>
    <s v="B"/>
    <x v="1417"/>
    <x v="1408"/>
    <n v="4567"/>
    <n v="4296.2877429199198"/>
    <n v="27.190000534057599"/>
    <s v="_NA_"/>
    <x v="38"/>
    <n v="1.1000000000000001"/>
    <n v="-3.3518962999999999"/>
    <s v="Arch coal"/>
    <n v="77.489999999999995"/>
    <d v="2021-11-30T00:00:00"/>
    <d v="2021-11-30T00:00:00"/>
    <n v="1"/>
    <s v="_NA_"/>
    <s v="_NA_"/>
    <s v="_NA_"/>
    <s v="PCM-Tracking - LogHist.csv"/>
    <s v="_NA_"/>
    <s v="_NA_"/>
    <n v="0.1"/>
    <d v="2021-09-06T00:00:00"/>
    <x v="1"/>
    <x v="1477"/>
    <n v="76.564999999999998"/>
    <n v="2021"/>
    <s v="_NA_"/>
    <x v="2161"/>
    <n v="-2814.25"/>
    <n v="76.569999999999993"/>
    <n v="200"/>
    <n v="200"/>
    <n v="0.12"/>
    <n v="6.3010737008059897E-2"/>
    <d v="2019-10-09T00:00:00"/>
    <n v="95"/>
    <x v="146"/>
    <n v="5"/>
    <n v="20.745000000000001"/>
    <s v="ARCH"/>
    <d v="1899-12-30T10:24:11"/>
    <x v="2162"/>
    <n v="2162"/>
    <n v="2162"/>
    <s v="USD"/>
    <s v="U1060261"/>
    <n v="0.40960000000000002"/>
    <n v="6"/>
    <m/>
    <m/>
    <x v="1947"/>
    <x v="0"/>
    <x v="0"/>
    <x v="0"/>
    <x v="0"/>
  </r>
  <r>
    <n v="2163"/>
    <x v="304"/>
    <x v="311"/>
    <d v="2021-11-24T00:00:00"/>
    <n v="0.33809499999999998"/>
    <n v="0.30476199999999998"/>
    <n v="0.35714299999999999"/>
    <n v="1"/>
    <n v="0.39031499999999902"/>
    <n v="0.47679623428270501"/>
    <n v="0.275354267729369"/>
    <n v="-1.9047999999999999E-2"/>
    <n v="0.376075251006037"/>
    <d v="2021-11-24T00:00:00"/>
    <n v="4690.7"/>
    <n v="4743.83"/>
    <n v="4652.66"/>
    <s v="SLD"/>
    <n v="4"/>
    <s v="_NA_"/>
    <n v="9619.83"/>
    <s v="Value"/>
    <s v="B"/>
    <x v="1414"/>
    <x v="1405"/>
    <n v="4567"/>
    <n v="4296.2877429199198"/>
    <n v="27.190000534057599"/>
    <s v="_NA_"/>
    <x v="10"/>
    <n v="5.17"/>
    <n v="-40.168087499999999"/>
    <s v="Peabody Energy Corporation"/>
    <n v="9.9600000000000009"/>
    <d v="2021-11-30T00:00:00"/>
    <d v="2021-11-30T00:00:00"/>
    <n v="1"/>
    <n v="-0.92"/>
    <n v="0.1"/>
    <n v="0"/>
    <s v="PCM-Tracking - LogHist.csv"/>
    <d v="2020-12-31T00:00:00"/>
    <n v="-0.09"/>
    <n v="0"/>
    <d v="2020-12-01T00:00:00"/>
    <x v="1"/>
    <x v="1478"/>
    <n v="9.625"/>
    <n v="2021"/>
    <s v="_NA_"/>
    <x v="2162"/>
    <n v="-1365"/>
    <n v="9.6300000000000008"/>
    <n v="1000"/>
    <n v="1000"/>
    <n v="0.04"/>
    <n v="6.3010737008059897E-2"/>
    <d v="2012-04-15T00:00:00"/>
    <n v="16"/>
    <x v="132"/>
    <n v="-1.54"/>
    <n v="16.809999999999999"/>
    <s v="BTU"/>
    <d v="1899-12-30T12:50:57"/>
    <x v="2163"/>
    <n v="2163"/>
    <n v="2163"/>
    <s v="USD"/>
    <s v="U1060261"/>
    <n v="0.40960000000000002"/>
    <n v="20"/>
    <m/>
    <m/>
    <x v="1946"/>
    <x v="0"/>
    <x v="0"/>
    <x v="0"/>
    <x v="0"/>
  </r>
  <r>
    <n v="2164"/>
    <x v="306"/>
    <x v="313"/>
    <d v="2021-12-02T00:00:00"/>
    <n v="0.26666699999999999"/>
    <n v="0.30952400000000002"/>
    <n v="0.42381000000000002"/>
    <n v="1.0000009999999999"/>
    <n v="0.39180874999999998"/>
    <n v="0.47679623428270501"/>
    <n v="0.275354267729369"/>
    <n v="-0.157143"/>
    <n v="0.376075251006037"/>
    <d v="2021-12-02T00:00:00"/>
    <n v="4513.04"/>
    <n v="4672.95"/>
    <n v="4504.7299999999996"/>
    <s v="BOT"/>
    <n v="4"/>
    <s v="_NA_"/>
    <n v="-9051.7999999999993"/>
    <s v="Value"/>
    <s v="S"/>
    <x v="1410"/>
    <x v="1401"/>
    <n v="4577.10009765625"/>
    <n v="4302.51194335937"/>
    <n v="27.9500007629394"/>
    <s v="_NA_"/>
    <x v="121"/>
    <n v="1"/>
    <n v="-2.6671528000000002"/>
    <s v="Oracle"/>
    <n v="89.99"/>
    <d v="2021-12-02T00:00:00"/>
    <d v="2021-12-02T00:00:00"/>
    <n v="3"/>
    <n v="0.49"/>
    <n v="4.6900000000000004"/>
    <n v="5.15"/>
    <s v="PCM-Tracking - LogHist.csv"/>
    <d v="2022-05-31T00:00:00"/>
    <n v="4.92"/>
    <n v="0.05"/>
    <d v="2021-12-02T00:00:00"/>
    <x v="0"/>
    <x v="1479"/>
    <n v="90.507549999999995"/>
    <n v="2021"/>
    <s v="_NA_"/>
    <x v="2163"/>
    <n v="-676.67"/>
    <n v="90.51"/>
    <n v="100"/>
    <n v="100"/>
    <n v="0.2"/>
    <n v="6.3820428138655599E-2"/>
    <d v="2010-07-30T00:00:00"/>
    <n v="80"/>
    <x v="197"/>
    <n v="133.29"/>
    <n v="27.07"/>
    <s v="ORCL"/>
    <d v="1899-12-30T10:41:41"/>
    <x v="2164"/>
    <n v="2164"/>
    <n v="2164"/>
    <s v="USD"/>
    <s v="U1060261"/>
    <n v="0.40960000000000002"/>
    <n v="6"/>
    <m/>
    <m/>
    <x v="1948"/>
    <x v="0"/>
    <x v="0"/>
    <x v="0"/>
    <x v="0"/>
  </r>
  <r>
    <n v="2165"/>
    <x v="307"/>
    <x v="314"/>
    <d v="2021-12-02T00:00:00"/>
    <n v="0.26666699999999999"/>
    <n v="0.30952400000000002"/>
    <n v="0.42381000000000002"/>
    <n v="1.0000009999999999"/>
    <n v="0.39180874999999998"/>
    <n v="0.47679623428270501"/>
    <n v="0.275354267729369"/>
    <n v="-0.157143"/>
    <n v="0.376075251006037"/>
    <d v="2021-12-02T00:00:00"/>
    <n v="4513.04"/>
    <n v="4672.95"/>
    <n v="4504.7299999999996"/>
    <s v="BOT"/>
    <n v="4"/>
    <s v="_NA_"/>
    <n v="-8322.8799999999992"/>
    <s v="SGrowth"/>
    <s v="S"/>
    <x v="1334"/>
    <x v="1328"/>
    <n v="4577.10009765625"/>
    <n v="4302.51194335937"/>
    <n v="27.9500007629394"/>
    <s v="_NA_"/>
    <x v="72"/>
    <n v="1"/>
    <n v="-2.0366996350000002"/>
    <s v="Snowflake"/>
    <n v="360.28"/>
    <d v="2021-12-02T00:00:00"/>
    <d v="2021-12-02T00:00:00"/>
    <n v="3"/>
    <n v="0.16"/>
    <n v="0.44"/>
    <n v="0.72"/>
    <s v="PCM-Tracking - LogHist.csv"/>
    <n v="44592"/>
    <n v="0.68"/>
    <n v="1.25"/>
    <n v="44532"/>
    <x v="0"/>
    <x v="1480"/>
    <n v="332.875"/>
    <n v="2021"/>
    <s v="_NA_"/>
    <x v="2164"/>
    <n v="-3820.04"/>
    <n v="332.88"/>
    <n v="25"/>
    <n v="25"/>
    <n v="0.2"/>
    <n v="6.3820428138655599E-2"/>
    <n v="44090"/>
    <n v="230"/>
    <x v="167"/>
    <n v="559.30999999999995"/>
    <n v="825.67"/>
    <s v="SNOW"/>
    <d v="1899-12-30T10:41:48"/>
    <x v="2165"/>
    <n v="2165"/>
    <n v="2165"/>
    <s v="USD"/>
    <s v="U1060261"/>
    <n v="0.40960000000000002"/>
    <n v="8"/>
    <m/>
    <m/>
    <x v="1949"/>
    <x v="0"/>
    <x v="0"/>
    <x v="0"/>
    <x v="0"/>
  </r>
  <r>
    <n v="2166"/>
    <x v="308"/>
    <x v="315"/>
    <d v="2021-12-02T00:00:00"/>
    <n v="0.26666699999999999"/>
    <n v="0.30952400000000002"/>
    <n v="0.42381000000000002"/>
    <n v="1.0000009999999999"/>
    <n v="0.39180874999999998"/>
    <n v="0.47679623428270501"/>
    <n v="0.275354267729369"/>
    <n v="-0.157143"/>
    <n v="0.376075251006037"/>
    <d v="2021-12-02T00:00:00"/>
    <n v="4513.04"/>
    <n v="4672.95"/>
    <n v="4504.7299999999996"/>
    <s v="BOT"/>
    <n v="4"/>
    <s v="_NA_"/>
    <n v="-8623"/>
    <s v="Value"/>
    <s v="S"/>
    <x v="1418"/>
    <x v="1409"/>
    <n v="4591.669921875"/>
    <n v="4309.2463940429598"/>
    <n v="27.1800003051757"/>
    <s v="_NA_"/>
    <x v="122"/>
    <n v="1"/>
    <n v="-2.8964518250000002"/>
    <s v="Mueller Industries, Inc."/>
    <n v="57.39"/>
    <d v="2021-12-06T00:00:00"/>
    <d v="2021-12-06T00:00:00"/>
    <n v="0"/>
    <n v="7.0000000000000007E-2"/>
    <n v="6.65"/>
    <n v="7.25"/>
    <s v="PCM-Tracking - LogHist.csv"/>
    <n v="44561"/>
    <n v="7.21"/>
    <n v="0"/>
    <d v="2021-12-05T00:00:00"/>
    <x v="0"/>
    <x v="1481"/>
    <n v="57.48"/>
    <n v="2021"/>
    <s v="_NA_"/>
    <x v="2165"/>
    <n v="-819.4"/>
    <n v="57.48"/>
    <n v="150"/>
    <n v="150"/>
    <n v="0.15"/>
    <n v="6.5538960181633799E-2"/>
    <d v="2021-12-05T00:00:00"/>
    <n v="46"/>
    <x v="200"/>
    <n v="121.17"/>
    <n v="16.809999999999999"/>
    <s v="MLI"/>
    <d v="1899-12-30T13:19:38"/>
    <x v="2166"/>
    <n v="2166"/>
    <n v="2166"/>
    <s v="USD"/>
    <s v="U1060261"/>
    <n v="0.40960000000000002"/>
    <n v="8"/>
    <m/>
    <m/>
    <x v="1950"/>
    <x v="0"/>
    <x v="0"/>
    <x v="0"/>
    <x v="0"/>
  </r>
  <r>
    <n v="2167"/>
    <x v="309"/>
    <x v="316"/>
    <d v="2021-12-02T00:00:00"/>
    <n v="0.26666699999999999"/>
    <n v="0.30952400000000002"/>
    <n v="0.42381000000000002"/>
    <n v="1.0000009999999999"/>
    <n v="0.39180874999999998"/>
    <n v="0.47679623428270501"/>
    <n v="0.275354267729369"/>
    <n v="-0.157143"/>
    <n v="0.376075251006037"/>
    <d v="2021-12-02T00:00:00"/>
    <n v="4513.04"/>
    <n v="4672.95"/>
    <n v="4504.7299999999996"/>
    <s v="BOT"/>
    <n v="4"/>
    <s v="_NA_"/>
    <n v="-12050.8"/>
    <s v="Value"/>
    <s v="S"/>
    <x v="1419"/>
    <x v="1410"/>
    <n v="4591.669921875"/>
    <n v="4309.2463940429598"/>
    <n v="27.1800003051757"/>
    <s v="_NA_"/>
    <x v="114"/>
    <n v="2"/>
    <n v="-4.9388359319999999"/>
    <s v="Green Brick Partners"/>
    <n v="30.54"/>
    <d v="2021-12-06T00:00:00"/>
    <d v="2021-12-06T00:00:00"/>
    <n v="0"/>
    <n v="7.0000000000000007E-2"/>
    <n v="3.75"/>
    <n v="4.16"/>
    <s v="PCM-Tracking - LogHist.csv"/>
    <n v="44561"/>
    <n v="4.13"/>
    <n v="0.05"/>
    <d v="2021-08-25T00:00:00"/>
    <x v="0"/>
    <x v="1482"/>
    <n v="30.122325"/>
    <n v="2021"/>
    <s v="_NA_"/>
    <x v="2166"/>
    <n v="4658.0600000000004"/>
    <n v="30.12"/>
    <n v="400"/>
    <n v="100"/>
    <n v="0.1"/>
    <n v="6.5538960181633799E-2"/>
    <d v="2015-07-02T00:00:00"/>
    <n v="18"/>
    <x v="194"/>
    <n v="100.71"/>
    <n v="24.37"/>
    <s v="GRBK"/>
    <d v="1899-12-30T14:06:41"/>
    <x v="2167"/>
    <n v="2167"/>
    <n v="2167"/>
    <s v="USD"/>
    <s v="U1060261"/>
    <n v="0.40960000000000002"/>
    <n v="4"/>
    <m/>
    <m/>
    <x v="1951"/>
    <x v="0"/>
    <x v="0"/>
    <x v="0"/>
    <x v="0"/>
  </r>
  <r>
    <n v="2168"/>
    <x v="309"/>
    <x v="316"/>
    <d v="2021-12-02T00:00:00"/>
    <n v="0.26666699999999999"/>
    <n v="0.30952400000000002"/>
    <n v="0.42381000000000002"/>
    <n v="1.0000009999999999"/>
    <n v="0.39180874999999998"/>
    <n v="0.47679623428270501"/>
    <n v="0.275354267729369"/>
    <n v="-0.157143"/>
    <n v="0.376075251006037"/>
    <d v="2021-12-02T00:00:00"/>
    <n v="4513.04"/>
    <n v="4672.95"/>
    <n v="4504.7299999999996"/>
    <s v="BOT"/>
    <n v="4"/>
    <s v="_NA_"/>
    <n v="-12050.8"/>
    <s v="Value"/>
    <s v="S"/>
    <x v="1420"/>
    <x v="1411"/>
    <n v="4591.669921875"/>
    <n v="4309.2463940429598"/>
    <n v="27.1800003051757"/>
    <s v="_NA_"/>
    <x v="114"/>
    <n v="2"/>
    <n v="-3.6618839599999999"/>
    <s v="Green Brick Partners"/>
    <n v="30.54"/>
    <d v="2021-12-06T00:00:00"/>
    <d v="2021-12-06T00:00:00"/>
    <n v="0"/>
    <n v="7.0000000000000007E-2"/>
    <n v="3.75"/>
    <n v="4.16"/>
    <s v="PCM-Tracking - LogHist.csv"/>
    <n v="44561"/>
    <n v="4.13"/>
    <n v="0.05"/>
    <n v="44433"/>
    <x v="0"/>
    <x v="1482"/>
    <n v="30.122325"/>
    <n v="2021"/>
    <s v="_NA_"/>
    <x v="2167"/>
    <n v="5758.34"/>
    <n v="30.12"/>
    <n v="400"/>
    <n v="300"/>
    <n v="0.1"/>
    <n v="6.5538960181633799E-2"/>
    <n v="42187"/>
    <n v="18"/>
    <x v="194"/>
    <n v="100.71"/>
    <n v="24.37"/>
    <s v="GRBK"/>
    <d v="1899-12-30T14:06:41"/>
    <x v="2168"/>
    <n v="2168"/>
    <n v="2168"/>
    <s v="USD"/>
    <s v="U1060261"/>
    <n v="0.40960000000000002"/>
    <n v="4"/>
    <m/>
    <m/>
    <x v="1952"/>
    <x v="0"/>
    <x v="0"/>
    <x v="0"/>
    <x v="0"/>
  </r>
  <r>
    <n v="2169"/>
    <x v="310"/>
    <x v="317"/>
    <d v="2021-12-02T00:00:00"/>
    <n v="0.26666699999999999"/>
    <n v="0.30952400000000002"/>
    <n v="0.42381000000000002"/>
    <n v="1.0000009999999999"/>
    <n v="0.39180874999999998"/>
    <n v="0.47679623428270501"/>
    <n v="0.275354267729369"/>
    <n v="-0.157143"/>
    <n v="0.376075251006037"/>
    <d v="2021-12-02T00:00:00"/>
    <n v="4513.04"/>
    <n v="4672.95"/>
    <n v="4504.7299999999996"/>
    <s v="SLD"/>
    <n v="4"/>
    <s v="_NA_"/>
    <n v="8369.9500000000007"/>
    <s v="Value"/>
    <s v="B"/>
    <x v="1417"/>
    <x v="1408"/>
    <n v="4686.75"/>
    <n v="4313.2732934570304"/>
    <n v="21.889999389648398"/>
    <s v="_NA_"/>
    <x v="38"/>
    <n v="1.05"/>
    <n v="-3.3045920999999998"/>
    <s v="Arch coal"/>
    <n v="86.31"/>
    <d v="2021-12-07T00:00:00"/>
    <d v="2021-12-07T00:00:00"/>
    <n v="1"/>
    <s v="_NA_"/>
    <s v="_NA_"/>
    <s v="_NA_"/>
    <s v="PCM-Tracking - LogHist.csv"/>
    <s v="_NA_"/>
    <s v="_NA_"/>
    <n v="0.1"/>
    <n v="44445"/>
    <x v="1"/>
    <x v="1483"/>
    <n v="83.71"/>
    <n v="2021"/>
    <s v="_NA_"/>
    <x v="2168"/>
    <n v="-693.25"/>
    <n v="83.71"/>
    <n v="100"/>
    <n v="100"/>
    <n v="0.12"/>
    <n v="8.6587767835047597E-2"/>
    <n v="43747"/>
    <n v="95"/>
    <x v="146"/>
    <n v="5"/>
    <n v="20.745000000000001"/>
    <s v="ARCH"/>
    <d v="2025-12-07T15:58:53"/>
    <x v="2169"/>
    <n v="2169"/>
    <n v="2169"/>
    <s v="USD"/>
    <s v="U1060261"/>
    <n v="0.40960000000000002"/>
    <n v="6"/>
    <m/>
    <m/>
    <x v="1953"/>
    <x v="0"/>
    <x v="0"/>
    <x v="0"/>
    <x v="0"/>
  </r>
  <r>
    <n v="2170"/>
    <x v="311"/>
    <x v="318"/>
    <d v="2021-12-02T00:00:00"/>
    <n v="0.26666699999999999"/>
    <n v="0.30952400000000002"/>
    <n v="0.42381000000000002"/>
    <n v="1.0000009999999999"/>
    <n v="0.39180874999999998"/>
    <n v="0.47679623428270501"/>
    <n v="0.275354267729369"/>
    <n v="-0.157143"/>
    <n v="0.376075251006037"/>
    <d v="2021-12-02T00:00:00"/>
    <n v="4513.04"/>
    <n v="4672.95"/>
    <n v="4504.7299999999996"/>
    <s v="SLD"/>
    <n v="4"/>
    <s v="_NA_"/>
    <n v="10287.83"/>
    <s v="SGrowth"/>
    <s v="B"/>
    <x v="1378"/>
    <x v="1370"/>
    <n v="4686.75"/>
    <n v="4313.2732934570304"/>
    <n v="21.889999389648398"/>
    <s v="_NA_"/>
    <x v="84"/>
    <n v="5.17"/>
    <n v="-33.171492260000001"/>
    <s v="Nikola"/>
    <n v="10.35"/>
    <d v="2021-12-07T00:00:00"/>
    <d v="2021-12-07T00:00:00"/>
    <n v="1"/>
    <s v="_NA_"/>
    <s v="_NA_"/>
    <s v="_NA_"/>
    <s v="PCM-Tracking - LogHist.csv"/>
    <s v="_NA_"/>
    <s v="_NA_"/>
    <n v="0.1"/>
    <d v="2021-03-29T00:00:00"/>
    <x v="1"/>
    <x v="1484"/>
    <n v="10.2926"/>
    <n v="2021"/>
    <s v="_NA_"/>
    <x v="2169"/>
    <n v="802"/>
    <n v="10.29"/>
    <n v="1000"/>
    <n v="1000"/>
    <n v="0.12"/>
    <n v="8.6587767835047597E-2"/>
    <d v="2020-09-10T00:00:00"/>
    <n v="15.5"/>
    <x v="175"/>
    <n v="2"/>
    <n v="20.745000000000001"/>
    <s v="NKLA"/>
    <d v="2025-12-07T15:59:03"/>
    <x v="2170"/>
    <n v="2170"/>
    <n v="2170"/>
    <s v="USD"/>
    <s v="U1060261"/>
    <n v="0.40960000000000002"/>
    <n v="6"/>
    <m/>
    <m/>
    <x v="1954"/>
    <x v="0"/>
    <x v="0"/>
    <x v="0"/>
    <x v="0"/>
  </r>
  <r>
    <n v="2171"/>
    <x v="312"/>
    <x v="319"/>
    <d v="2021-12-02T00:00:00"/>
    <n v="0.26666699999999999"/>
    <n v="0.30952400000000002"/>
    <n v="0.42381000000000002"/>
    <n v="1.0000009999999999"/>
    <n v="0.39180874999999998"/>
    <n v="0.47679623428270501"/>
    <n v="0.275354267729369"/>
    <n v="-0.157143"/>
    <n v="0.376075251006037"/>
    <d v="2021-12-02T00:00:00"/>
    <n v="4513.04"/>
    <n v="4672.95"/>
    <n v="4504.7299999999996"/>
    <s v="SLD"/>
    <n v="4"/>
    <s v="_NA_"/>
    <n v="12193.54"/>
    <s v="Value"/>
    <s v="B"/>
    <x v="1414"/>
    <x v="1405"/>
    <n v="4686.75"/>
    <n v="4313.2732934570304"/>
    <n v="21.889999389648398"/>
    <s v="_NA_"/>
    <x v="10"/>
    <n v="6.46"/>
    <n v="-41.460970000000003"/>
    <s v="Peabody Energy Corporation"/>
    <n v="9.8800000000000008"/>
    <d v="2021-12-07T00:00:00"/>
    <d v="2021-12-07T00:00:00"/>
    <n v="1"/>
    <n v="-0.94"/>
    <n v="0.1"/>
    <n v="0"/>
    <s v="PCM-Tracking - LogHist.csv"/>
    <d v="2020-12-31T00:00:00"/>
    <n v="-0.09"/>
    <n v="0"/>
    <d v="2020-12-01T00:00:00"/>
    <x v="1"/>
    <x v="1485"/>
    <n v="9.76"/>
    <n v="2021"/>
    <s v="_NA_"/>
    <x v="2170"/>
    <n v="-1535"/>
    <n v="9.76"/>
    <n v="1250"/>
    <n v="1250"/>
    <n v="0.04"/>
    <n v="8.6587767835047597E-2"/>
    <d v="2012-04-15T00:00:00"/>
    <n v="15"/>
    <x v="132"/>
    <n v="-1.58"/>
    <n v="16.809999999999999"/>
    <s v="BTU"/>
    <d v="2025-12-07T15:59:18"/>
    <x v="2171"/>
    <n v="2171"/>
    <n v="2171"/>
    <s v="USD"/>
    <s v="U1060261"/>
    <n v="0.40960000000000002"/>
    <n v="20"/>
    <m/>
    <m/>
    <x v="1955"/>
    <x v="0"/>
    <x v="0"/>
    <x v="0"/>
    <x v="0"/>
  </r>
  <r>
    <n v="2172"/>
    <x v="313"/>
    <x v="320"/>
    <d v="2021-12-02T00:00:00"/>
    <n v="0.26666699999999999"/>
    <n v="0.30952400000000002"/>
    <n v="0.42381000000000002"/>
    <n v="1.0000009999999999"/>
    <n v="0.39180874999999998"/>
    <n v="0.47679623428270501"/>
    <n v="0.275354267729369"/>
    <n v="-0.157143"/>
    <n v="0.376075251006037"/>
    <d v="2021-12-02T00:00:00"/>
    <n v="4513.04"/>
    <n v="4672.95"/>
    <n v="4504.7299999999996"/>
    <s v="BOT"/>
    <n v="4"/>
    <s v="_NA_"/>
    <n v="-9252.4"/>
    <s v="SGrowth"/>
    <s v="S"/>
    <x v="1421"/>
    <x v="1412"/>
    <n v="4701.2099609375"/>
    <n v="4317.1521936035097"/>
    <n v="19.899999618530199"/>
    <s v="_NA_"/>
    <x v="123"/>
    <n v="1"/>
    <n v="-2.0719916999999999"/>
    <s v="Docusign"/>
    <n v="153.74"/>
    <d v="2021-12-08T00:00:00"/>
    <d v="2021-12-08T00:00:00"/>
    <n v="2"/>
    <n v="0.14000000000000001"/>
    <n v="1.1000000000000001"/>
    <n v="1.38"/>
    <s v="PCM-Tracking - LogHist.csv"/>
    <d v="2022-01-31T00:00:00"/>
    <n v="1.34"/>
    <n v="0.6"/>
    <d v="2021-12-08T00:00:00"/>
    <x v="0"/>
    <x v="1486"/>
    <n v="154.19"/>
    <n v="2021"/>
    <s v="_NA_"/>
    <x v="2171"/>
    <n v="-2312.27"/>
    <n v="154.19"/>
    <n v="60"/>
    <n v="60"/>
    <n v="0.2"/>
    <n v="8.8960905270613497E-2"/>
    <d v="2020-08-13T00:00:00"/>
    <n v="120"/>
    <x v="159"/>
    <n v="200.83"/>
    <n v="149.52000000000001"/>
    <s v="DOCU"/>
    <d v="2025-12-08T14:13:15"/>
    <x v="2172"/>
    <n v="2172"/>
    <n v="2172"/>
    <s v="USD"/>
    <s v="U1060261"/>
    <n v="0.40960000000000002"/>
    <n v="8"/>
    <m/>
    <m/>
    <x v="1956"/>
    <x v="3"/>
    <x v="10"/>
    <x v="3"/>
    <x v="13"/>
  </r>
  <r>
    <n v="2173"/>
    <x v="314"/>
    <x v="321"/>
    <d v="2021-12-09T00:00:00"/>
    <n v="0.29718899999999998"/>
    <n v="0.39759"/>
    <n v="0.30522100000000002"/>
    <n v="1"/>
    <n v="0.38156399999999902"/>
    <n v="0.47679623428270501"/>
    <n v="0.275354267729369"/>
    <n v="-8.0319999999999992E-3"/>
    <n v="0.376075251006037"/>
    <d v="2021-12-09T00:00:00"/>
    <n v="4701.21"/>
    <n v="4705.0600000000004"/>
    <n v="4540.51"/>
    <s v="BOT"/>
    <n v="4"/>
    <s v="_NA_"/>
    <n v="-4124.5"/>
    <s v="SGrowth"/>
    <s v="S"/>
    <x v="1366"/>
    <x v="1358"/>
    <n v="4667.4501953125"/>
    <n v="4321.3427441406202"/>
    <n v="21.579999923706001"/>
    <s v="_NA_"/>
    <x v="124"/>
    <n v="1"/>
    <n v="-2.0385127500000002"/>
    <s v="Asana"/>
    <n v="80.010000000000005"/>
    <d v="2021-12-09T00:00:00"/>
    <d v="2021-12-09T00:00:00"/>
    <n v="3"/>
    <n v="1.06"/>
    <n v="0.22"/>
    <n v="0.3"/>
    <s v="PCM-Tracking - LogHist.csv"/>
    <d v="2022-12-31T00:00:00"/>
    <n v="0.21"/>
    <n v="1.1625000000000001"/>
    <d v="2021-12-09T00:00:00"/>
    <x v="0"/>
    <x v="1487"/>
    <n v="82.47"/>
    <n v="2021"/>
    <s v="_NA_"/>
    <x v="2172"/>
    <n v="-1623.54"/>
    <n v="82.47"/>
    <n v="50"/>
    <n v="50"/>
    <n v="0.2"/>
    <n v="8.0092571143811103E-2"/>
    <d v="2020-11-06T00:00:00"/>
    <n v="33.5"/>
    <x v="191"/>
    <n v="66.45"/>
    <n v="309.19"/>
    <s v="ASAN"/>
    <d v="1899-12-30T09:35:54"/>
    <x v="2173"/>
    <n v="2173"/>
    <n v="2173"/>
    <s v="USD"/>
    <s v="U1060261"/>
    <n v="0.40960000000000002"/>
    <n v="6"/>
    <m/>
    <m/>
    <x v="1957"/>
    <x v="0"/>
    <x v="0"/>
    <x v="0"/>
    <x v="0"/>
  </r>
  <r>
    <n v="2174"/>
    <x v="312"/>
    <x v="319"/>
    <d v="2021-12-09T00:00:00"/>
    <n v="0.29718899999999998"/>
    <n v="0.39759"/>
    <n v="0.30522100000000002"/>
    <n v="1"/>
    <n v="0.38156399999999902"/>
    <n v="0.47679623428270501"/>
    <n v="0.275354267729369"/>
    <n v="-8.0319999999999992E-3"/>
    <n v="0.376075251006037"/>
    <d v="2021-12-09T00:00:00"/>
    <n v="4701.21"/>
    <n v="4705.0600000000004"/>
    <n v="4540.51"/>
    <s v="SLD"/>
    <n v="4"/>
    <s v="_NA_"/>
    <n v="12193.54"/>
    <s v="Value"/>
    <s v="B"/>
    <x v="1414"/>
    <x v="1405"/>
    <n v="4667.4501953125"/>
    <n v="4321.3427441406202"/>
    <n v="21.579999923706001"/>
    <s v="_NA_"/>
    <x v="10"/>
    <n v="6.46"/>
    <n v="-41.460876925000001"/>
    <s v="Peabody Energy Corporation"/>
    <n v="9.8800000000000008"/>
    <d v="2021-12-07T00:00:00"/>
    <d v="2021-12-09T00:00:00"/>
    <n v="1"/>
    <n v="-0.94"/>
    <n v="0.1"/>
    <n v="0"/>
    <s v="PCM-Tracking - LogHist.csv"/>
    <d v="2020-12-31T00:00:00"/>
    <n v="-0.09"/>
    <n v="0"/>
    <d v="2020-12-01T00:00:00"/>
    <x v="1"/>
    <x v="1488"/>
    <n v="9.7454000000000001"/>
    <n v="2021"/>
    <s v="_NA_"/>
    <x v="2173"/>
    <n v="-1547.5"/>
    <n v="9.76"/>
    <n v="1250"/>
    <n v="1250"/>
    <n v="0.04"/>
    <n v="8.0092571143811103E-2"/>
    <d v="2012-04-15T00:00:00"/>
    <n v="15"/>
    <x v="132"/>
    <n v="-1.58"/>
    <n v="16.809999999999999"/>
    <s v="BTU"/>
    <d v="2025-12-07T15:59:18"/>
    <x v="2174"/>
    <n v="2174"/>
    <n v="2174"/>
    <s v="USD"/>
    <s v="U1060261"/>
    <n v="0.40960000000000002"/>
    <n v="20"/>
    <m/>
    <m/>
    <x v="1958"/>
    <x v="0"/>
    <x v="0"/>
    <x v="0"/>
    <x v="0"/>
  </r>
  <r>
    <n v="2175"/>
    <x v="311"/>
    <x v="318"/>
    <d v="2021-12-09T00:00:00"/>
    <n v="0.29718899999999998"/>
    <n v="0.39759"/>
    <n v="0.30522100000000002"/>
    <n v="1"/>
    <n v="0.38156399999999902"/>
    <n v="0.47679623428270501"/>
    <n v="0.275354267729369"/>
    <n v="-8.0319999999999992E-3"/>
    <n v="0.376075251006037"/>
    <d v="2021-12-09T00:00:00"/>
    <n v="4701.21"/>
    <n v="4705.0600000000004"/>
    <n v="4540.51"/>
    <s v="SLD"/>
    <n v="4"/>
    <s v="_NA_"/>
    <n v="10287.83"/>
    <s v="SGrowth"/>
    <s v="B"/>
    <x v="1378"/>
    <x v="1370"/>
    <n v="4667.4501953125"/>
    <n v="4321.3427441406202"/>
    <n v="21.579999923706001"/>
    <s v="_NA_"/>
    <x v="84"/>
    <n v="5.17"/>
    <n v="-33.1701275"/>
    <s v="Nikola"/>
    <n v="10.35"/>
    <d v="2021-12-07T00:00:00"/>
    <d v="2021-12-09T00:00:00"/>
    <n v="1"/>
    <s v="_NA_"/>
    <s v="_NA_"/>
    <s v="_NA_"/>
    <s v="PCM-Tracking - LogHist.csv"/>
    <s v="_NA_"/>
    <s v="_NA_"/>
    <n v="0.1"/>
    <n v="44284"/>
    <x v="1"/>
    <x v="1489"/>
    <n v="10.025"/>
    <n v="2021"/>
    <s v="_NA_"/>
    <x v="2174"/>
    <n v="532"/>
    <n v="10.29"/>
    <n v="1000"/>
    <n v="1000"/>
    <n v="0.12"/>
    <n v="8.0092571143811103E-2"/>
    <n v="44084"/>
    <n v="15.5"/>
    <x v="175"/>
    <n v="2"/>
    <n v="20.745000000000001"/>
    <s v="NKLA"/>
    <d v="2025-12-07T15:59:03"/>
    <x v="2175"/>
    <n v="2175"/>
    <n v="2175"/>
    <s v="USD"/>
    <s v="U1060261"/>
    <n v="0.40960000000000002"/>
    <n v="6"/>
    <m/>
    <m/>
    <x v="1959"/>
    <x v="0"/>
    <x v="0"/>
    <x v="0"/>
    <x v="0"/>
  </r>
  <r>
    <n v="2176"/>
    <x v="311"/>
    <x v="318"/>
    <d v="2021-12-09T00:00:00"/>
    <n v="0.29718899999999998"/>
    <n v="0.39759"/>
    <n v="0.30522100000000002"/>
    <n v="1"/>
    <n v="0.38156399999999902"/>
    <n v="0.47679623428270501"/>
    <n v="0.275354267729369"/>
    <n v="-8.0319999999999992E-3"/>
    <n v="0.376075251006037"/>
    <d v="2021-12-09T00:00:00"/>
    <n v="4701.21"/>
    <n v="4705.0600000000004"/>
    <n v="4540.51"/>
    <s v="SLD"/>
    <n v="4"/>
    <s v="_NA_"/>
    <n v="10287.83"/>
    <s v="SGrowth"/>
    <s v="B"/>
    <x v="1378"/>
    <x v="1370"/>
    <n v="4712.02001953125"/>
    <n v="4325.8470947265596"/>
    <n v="18.690000534057599"/>
    <s v="_NA_"/>
    <x v="84"/>
    <n v="5.17"/>
    <n v="-33.1684445"/>
    <s v="Nikola"/>
    <n v="10.35"/>
    <d v="2021-12-07T00:00:00"/>
    <d v="2021-12-10T00:00:00"/>
    <n v="1"/>
    <s v="_NA_"/>
    <s v="_NA_"/>
    <s v="_NA_"/>
    <s v="PCM-Tracking - LogHist.csv"/>
    <s v="_NA_"/>
    <s v="_NA_"/>
    <n v="0.1"/>
    <n v="44284"/>
    <x v="1"/>
    <x v="1490"/>
    <n v="9.6950000000000003"/>
    <n v="2021"/>
    <s v="_NA_"/>
    <x v="2175"/>
    <n v="202"/>
    <n v="10.29"/>
    <n v="1000"/>
    <n v="1000"/>
    <n v="0.12"/>
    <n v="8.9271052893999198E-2"/>
    <n v="44084"/>
    <n v="15.5"/>
    <x v="175"/>
    <n v="2"/>
    <n v="20.745000000000001"/>
    <s v="NKLA"/>
    <d v="2025-12-07T15:59:03"/>
    <x v="2176"/>
    <n v="2176"/>
    <n v="2176"/>
    <s v="USD"/>
    <s v="U1060261"/>
    <n v="0.40960000000000002"/>
    <n v="6"/>
    <m/>
    <m/>
    <x v="1960"/>
    <x v="0"/>
    <x v="0"/>
    <x v="0"/>
    <x v="0"/>
  </r>
  <r>
    <n v="2177"/>
    <x v="312"/>
    <x v="319"/>
    <d v="2021-12-09T00:00:00"/>
    <n v="0.29718899999999998"/>
    <n v="0.39759"/>
    <n v="0.30522100000000002"/>
    <n v="1"/>
    <n v="0.38156399999999902"/>
    <n v="0.47679623428270501"/>
    <n v="0.275354267729369"/>
    <n v="-8.0319999999999992E-3"/>
    <n v="0.376075251006037"/>
    <d v="2021-12-09T00:00:00"/>
    <n v="4701.21"/>
    <n v="4705.0600000000004"/>
    <n v="4540.51"/>
    <s v="SLD"/>
    <n v="4"/>
    <s v="_NA_"/>
    <n v="12193.54"/>
    <s v="Value"/>
    <s v="B"/>
    <x v="1414"/>
    <x v="1405"/>
    <n v="4712.02001953125"/>
    <n v="4325.8470947265596"/>
    <n v="18.690000534057599"/>
    <s v="_NA_"/>
    <x v="10"/>
    <n v="6.46"/>
    <n v="-40.166798729999996"/>
    <s v="Peabody Energy Corporation"/>
    <n v="9.8800000000000008"/>
    <d v="2021-12-07T00:00:00"/>
    <d v="2021-12-10T00:00:00"/>
    <n v="1"/>
    <n v="-0.94"/>
    <n v="0.1"/>
    <n v="0"/>
    <s v="PCM-Tracking - LogHist.csv"/>
    <d v="2020-12-31T00:00:00"/>
    <n v="-0.09"/>
    <n v="0"/>
    <d v="2020-12-01T00:00:00"/>
    <x v="1"/>
    <x v="1491"/>
    <n v="9.3722999999999992"/>
    <n v="2021"/>
    <s v="_NA_"/>
    <x v="2176"/>
    <n v="-1615"/>
    <n v="9.76"/>
    <n v="1250"/>
    <n v="1000"/>
    <n v="0.04"/>
    <n v="8.9271052893999198E-2"/>
    <d v="2012-04-15T00:00:00"/>
    <n v="15"/>
    <x v="132"/>
    <n v="-1.58"/>
    <n v="16.809999999999999"/>
    <s v="BTU"/>
    <d v="2025-12-07T15:59:18"/>
    <x v="2177"/>
    <n v="2177"/>
    <n v="2177"/>
    <s v="USD"/>
    <s v="U1060261"/>
    <n v="0.40960000000000002"/>
    <n v="20"/>
    <m/>
    <m/>
    <x v="1961"/>
    <x v="0"/>
    <x v="0"/>
    <x v="0"/>
    <x v="0"/>
  </r>
  <r>
    <n v="2178"/>
    <x v="315"/>
    <x v="322"/>
    <d v="2021-12-09T00:00:00"/>
    <n v="0.29718899999999998"/>
    <n v="0.39759"/>
    <n v="0.30522100000000002"/>
    <n v="1"/>
    <n v="0.38156399999999902"/>
    <n v="0.47679623428270501"/>
    <n v="0.275354267729369"/>
    <n v="-8.0319999999999992E-3"/>
    <n v="0.376075251006037"/>
    <d v="2021-12-09T00:00:00"/>
    <n v="4701.21"/>
    <n v="4705.0600000000004"/>
    <n v="4540.51"/>
    <s v="BOT"/>
    <n v="4"/>
    <s v="_NA_"/>
    <n v="-5453.5"/>
    <s v="Value"/>
    <s v="B"/>
    <x v="1422"/>
    <x v="1413"/>
    <n v="4668.97021484375"/>
    <n v="4329.6828454589804"/>
    <n v="20.309999465942301"/>
    <s v="_NA_"/>
    <x v="125"/>
    <n v="1"/>
    <n v="-2.0389210750000002"/>
    <s v="Digital World Acquisition Corp"/>
    <n v="50.49"/>
    <d v="2021-12-13T00:00:00"/>
    <d v="2021-12-13T00:00:00"/>
    <n v="0"/>
    <n v="0.05"/>
    <n v="10"/>
    <n v="0.1"/>
    <s v="PCM-Tracking - LogHist.csv"/>
    <n v="44561"/>
    <n v="0.56999999999999995"/>
    <n v="0.35"/>
    <n v="44542"/>
    <x v="1"/>
    <x v="1492"/>
    <n v="52.982500000000002"/>
    <n v="2021"/>
    <s v="_NA_"/>
    <x v="2177"/>
    <n v="-155"/>
    <n v="54.53"/>
    <n v="100"/>
    <n v="100"/>
    <n v="0.15"/>
    <n v="7.8363099907101497E-2"/>
    <n v="44542"/>
    <n v="85"/>
    <x v="201"/>
    <n v="24.3"/>
    <n v="42.99"/>
    <s v="DWAC"/>
    <d v="1899-12-30T10:25:45"/>
    <x v="2178"/>
    <n v="2178"/>
    <n v="2178"/>
    <s v="USD"/>
    <s v="U1060261"/>
    <n v="0.40960000000000002"/>
    <n v="4"/>
    <m/>
    <m/>
    <x v="1962"/>
    <x v="3"/>
    <x v="9"/>
    <x v="3"/>
    <x v="9"/>
  </r>
  <r>
    <n v="2179"/>
    <x v="316"/>
    <x v="323"/>
    <d v="2021-12-09T00:00:00"/>
    <n v="0.29718899999999998"/>
    <n v="0.39759"/>
    <n v="0.30522100000000002"/>
    <n v="1"/>
    <n v="0.38156399999999902"/>
    <n v="0.47679623428270501"/>
    <n v="0.275354267729369"/>
    <n v="-8.0319999999999992E-3"/>
    <n v="0.376075251006037"/>
    <d v="2021-12-09T00:00:00"/>
    <n v="4701.21"/>
    <n v="4705.0600000000004"/>
    <n v="4540.51"/>
    <s v="SLD"/>
    <n v="4"/>
    <s v="_NA_"/>
    <n v="9031.83"/>
    <s v="Value"/>
    <s v="B"/>
    <x v="1414"/>
    <x v="1405"/>
    <n v="4668.97021484375"/>
    <n v="4329.6828454589804"/>
    <n v="20.309999465942301"/>
    <s v="_NA_"/>
    <x v="10"/>
    <n v="5.17"/>
    <n v="-40.165087399000001"/>
    <s v="Peabody Energy Corporation"/>
    <n v="9.19"/>
    <d v="2021-12-13T00:00:00"/>
    <d v="2021-12-13T00:00:00"/>
    <n v="0"/>
    <n v="-0.95"/>
    <n v="0.1"/>
    <n v="0"/>
    <s v="PCM-Tracking - LogHist.csv"/>
    <d v="2020-12-31T00:00:00"/>
    <n v="-0.1"/>
    <n v="0"/>
    <d v="2020-12-01T00:00:00"/>
    <x v="1"/>
    <x v="1493"/>
    <n v="9.0367449999999998"/>
    <n v="2021"/>
    <s v="_NA_"/>
    <x v="2178"/>
    <n v="-1955"/>
    <n v="9.0399999999999991"/>
    <n v="1000"/>
    <n v="1000"/>
    <n v="0.04"/>
    <n v="7.8363099907101497E-2"/>
    <d v="2012-04-15T00:00:00"/>
    <n v="15"/>
    <x v="132"/>
    <n v="-1.6"/>
    <n v="16.809999999999999"/>
    <s v="BTU"/>
    <d v="1899-12-30T11:28:58"/>
    <x v="2179"/>
    <n v="2179"/>
    <n v="2179"/>
    <s v="USD"/>
    <s v="U1060261"/>
    <n v="0.40960000000000002"/>
    <n v="20"/>
    <m/>
    <m/>
    <x v="1963"/>
    <x v="0"/>
    <x v="0"/>
    <x v="0"/>
    <x v="0"/>
  </r>
  <r>
    <n v="2180"/>
    <x v="317"/>
    <x v="324"/>
    <d v="2021-12-09T00:00:00"/>
    <n v="0.29718899999999998"/>
    <n v="0.39759"/>
    <n v="0.30522100000000002"/>
    <n v="1"/>
    <n v="0.38156399999999902"/>
    <n v="0.47679623428270501"/>
    <n v="0.275354267729369"/>
    <n v="-8.0319999999999992E-3"/>
    <n v="0.376075251006037"/>
    <d v="2021-12-09T00:00:00"/>
    <n v="4701.21"/>
    <n v="4705.0600000000004"/>
    <n v="4540.51"/>
    <s v="SLD"/>
    <n v="4"/>
    <s v="_NA_"/>
    <n v="12230.67"/>
    <s v="Value"/>
    <s v="B"/>
    <x v="1417"/>
    <x v="1408"/>
    <n v="4668.97021484375"/>
    <n v="4329.6828454589804"/>
    <n v="20.309999465942301"/>
    <s v="_NA_"/>
    <x v="38"/>
    <n v="1.08"/>
    <n v="-3.330231924"/>
    <s v="Arch coal"/>
    <n v="83.77"/>
    <d v="2021-12-13T00:00:00"/>
    <d v="2021-12-13T00:00:00"/>
    <n v="0"/>
    <s v="_NA_"/>
    <s v="_NA_"/>
    <s v="_NA_"/>
    <s v="PCM-Tracking - LogHist.csv"/>
    <s v="_NA_"/>
    <s v="_NA_"/>
    <n v="0.1"/>
    <d v="2021-09-06T00:00:00"/>
    <x v="1"/>
    <x v="1494"/>
    <n v="81.545000000000002"/>
    <n v="2021"/>
    <s v="_NA_"/>
    <x v="2179"/>
    <n v="-1364.25"/>
    <n v="81.55"/>
    <n v="150"/>
    <n v="150"/>
    <n v="0.12"/>
    <n v="7.8363099907101497E-2"/>
    <d v="2019-10-09T00:00:00"/>
    <n v="95"/>
    <x v="146"/>
    <n v="5"/>
    <n v="20.745000000000001"/>
    <s v="ARCH"/>
    <d v="1899-12-30T11:28:41"/>
    <x v="2180"/>
    <n v="2180"/>
    <n v="2180"/>
    <s v="USD"/>
    <s v="U1060261"/>
    <n v="0.40960000000000002"/>
    <n v="6"/>
    <m/>
    <m/>
    <x v="1964"/>
    <x v="0"/>
    <x v="0"/>
    <x v="0"/>
    <x v="0"/>
  </r>
  <r>
    <n v="2181"/>
    <x v="318"/>
    <x v="325"/>
    <d v="2021-12-09T00:00:00"/>
    <n v="0.29718899999999998"/>
    <n v="0.39759"/>
    <n v="0.30522100000000002"/>
    <n v="1"/>
    <n v="0.38156399999999902"/>
    <n v="0.47679623428270501"/>
    <n v="0.275354267729369"/>
    <n v="-8.0319999999999992E-3"/>
    <n v="0.376075251006037"/>
    <d v="2021-12-09T00:00:00"/>
    <n v="4701.21"/>
    <n v="4705.0600000000004"/>
    <n v="4540.51"/>
    <s v="SLD"/>
    <n v="4"/>
    <s v="_NA_"/>
    <n v="9371.83"/>
    <s v="SGrowth"/>
    <s v="B"/>
    <x v="1378"/>
    <x v="1370"/>
    <n v="4668.97021484375"/>
    <n v="4329.6828454589804"/>
    <n v="20.309999465942301"/>
    <s v="_NA_"/>
    <x v="84"/>
    <n v="5.17"/>
    <n v="-33.166820301999998"/>
    <s v="Nikola"/>
    <n v="9.51"/>
    <d v="2021-12-13T00:00:00"/>
    <d v="2021-12-13T00:00:00"/>
    <n v="0"/>
    <s v="_NA_"/>
    <s v="_NA_"/>
    <s v="_NA_"/>
    <s v="PCM-Tracking - LogHist.csv"/>
    <s v="_NA_"/>
    <s v="_NA_"/>
    <n v="0.1"/>
    <d v="2021-03-29T00:00:00"/>
    <x v="1"/>
    <x v="1495"/>
    <n v="9.3765300000000007"/>
    <n v="2021"/>
    <s v="_NA_"/>
    <x v="2180"/>
    <n v="-64"/>
    <n v="9.3800000000000008"/>
    <n v="1000"/>
    <n v="400"/>
    <n v="0.12"/>
    <n v="7.8363099907101497E-2"/>
    <d v="2020-09-10T00:00:00"/>
    <n v="15.5"/>
    <x v="175"/>
    <n v="2"/>
    <n v="20.745000000000001"/>
    <s v="NKLA"/>
    <d v="1899-12-30T11:29:38"/>
    <x v="2181"/>
    <n v="2181"/>
    <n v="2181"/>
    <s v="USD"/>
    <s v="U1060261"/>
    <n v="0.40960000000000002"/>
    <n v="6"/>
    <m/>
    <m/>
    <x v="1965"/>
    <x v="0"/>
    <x v="0"/>
    <x v="0"/>
    <x v="0"/>
  </r>
  <r>
    <n v="2182"/>
    <x v="318"/>
    <x v="325"/>
    <d v="2021-12-09T00:00:00"/>
    <n v="0.29718899999999998"/>
    <n v="0.39759"/>
    <n v="0.30522100000000002"/>
    <n v="1"/>
    <n v="0.38156399999999902"/>
    <n v="0.47679623428270501"/>
    <n v="0.275354267729369"/>
    <n v="-8.0319999999999992E-3"/>
    <n v="0.376075251006037"/>
    <d v="2021-12-09T00:00:00"/>
    <n v="4701.21"/>
    <n v="4705.0600000000004"/>
    <n v="4540.51"/>
    <s v="SLD"/>
    <n v="4"/>
    <s v="_NA_"/>
    <n v="9371.83"/>
    <s v="SGrowth"/>
    <s v="B"/>
    <x v="1423"/>
    <x v="1414"/>
    <n v="4668.97021484375"/>
    <n v="4329.6828454589804"/>
    <n v="20.309999465942301"/>
    <s v="_NA_"/>
    <x v="84"/>
    <n v="5.17"/>
    <n v="-25.166820302000001"/>
    <s v="Nikola"/>
    <n v="9.51"/>
    <d v="2021-12-13T00:00:00"/>
    <d v="2021-12-13T00:00:00"/>
    <n v="0"/>
    <s v="_NA_"/>
    <s v="_NA_"/>
    <s v="_NA_"/>
    <s v="PCM-Tracking - LogHist.csv"/>
    <s v="_NA_"/>
    <s v="_NA_"/>
    <n v="0.1"/>
    <d v="2021-03-29T00:00:00"/>
    <x v="1"/>
    <x v="1495"/>
    <n v="9.3765300000000007"/>
    <n v="2021"/>
    <s v="_NA_"/>
    <x v="2181"/>
    <n v="-932"/>
    <n v="9.3800000000000008"/>
    <n v="1000"/>
    <n v="600"/>
    <n v="0.12"/>
    <n v="7.8363099907101497E-2"/>
    <d v="2020-09-10T00:00:00"/>
    <n v="15.5"/>
    <x v="175"/>
    <n v="2"/>
    <n v="20.745000000000001"/>
    <s v="NKLA"/>
    <d v="1899-12-30T11:29:38"/>
    <x v="2182"/>
    <n v="2182"/>
    <n v="2182"/>
    <s v="USD"/>
    <s v="U1060261"/>
    <n v="0.40960000000000002"/>
    <n v="6"/>
    <m/>
    <m/>
    <x v="1966"/>
    <x v="0"/>
    <x v="0"/>
    <x v="0"/>
    <x v="0"/>
  </r>
  <r>
    <n v="2183"/>
    <x v="319"/>
    <x v="326"/>
    <d v="2021-12-16T00:00:00"/>
    <n v="0.25242700000000001"/>
    <n v="0.35436899999999999"/>
    <n v="0.393204"/>
    <n v="1"/>
    <n v="0.354504874999999"/>
    <n v="0.47679623428270501"/>
    <n v="0.275354267729369"/>
    <n v="-0.14077699999999899"/>
    <n v="0.376075251006037"/>
    <d v="2021-12-16T00:00:00"/>
    <n v="4709.8500000000004"/>
    <n v="4731.3999999999996"/>
    <n v="4606.5200000000004"/>
    <s v="BOT"/>
    <n v="4"/>
    <s v="_NA_"/>
    <n v="-10376.879999999999"/>
    <s v="SGrowth"/>
    <s v="S"/>
    <x v="1424"/>
    <x v="1415"/>
    <n v="4668.669921875"/>
    <n v="4342.4534948730397"/>
    <n v="20.569999694824201"/>
    <s v="_NA_"/>
    <x v="126"/>
    <n v="1"/>
    <n v="-2.0434402180000002"/>
    <s v="Cloudflare"/>
    <n v="131.87"/>
    <d v="2021-12-16T00:00:00"/>
    <d v="2021-12-16T00:00:00"/>
    <n v="3"/>
    <n v="0.04"/>
    <n v="0.21"/>
    <n v="0.27"/>
    <s v="PCM-Tracking - LogHist.csv"/>
    <d v="2021-12-31T00:00:00"/>
    <n v="0.27"/>
    <n v="0.75"/>
    <d v="2021-10-09T00:00:00"/>
    <x v="0"/>
    <x v="1496"/>
    <n v="138.345"/>
    <n v="2021"/>
    <s v="_NA_"/>
    <x v="2182"/>
    <n v="-3771.29"/>
    <n v="138.35"/>
    <n v="75"/>
    <n v="75"/>
    <n v="0.2"/>
    <n v="7.5122606928802502E-2"/>
    <d v="2021-10-09T00:00:00"/>
    <n v="80"/>
    <x v="202"/>
    <n v="104.76"/>
    <n v="385.34"/>
    <s v="NET"/>
    <d v="1899-12-30T10:31:45"/>
    <x v="2183"/>
    <n v="2183"/>
    <n v="2183"/>
    <s v="USD"/>
    <s v="U1060261"/>
    <n v="0.40960000000000002"/>
    <n v="10"/>
    <m/>
    <m/>
    <x v="1967"/>
    <x v="0"/>
    <x v="0"/>
    <x v="0"/>
    <x v="0"/>
  </r>
  <r>
    <n v="2184"/>
    <x v="320"/>
    <x v="327"/>
    <d v="2021-12-16T00:00:00"/>
    <n v="0.25242700000000001"/>
    <n v="0.35436899999999999"/>
    <n v="0.393204"/>
    <n v="1"/>
    <n v="0.354504874999999"/>
    <n v="0.47679623428270501"/>
    <n v="0.275354267729369"/>
    <n v="-0.14077699999999899"/>
    <n v="0.376075251006037"/>
    <d v="2021-12-16T00:00:00"/>
    <n v="4709.8500000000004"/>
    <n v="4731.3999999999996"/>
    <n v="4606.5200000000004"/>
    <s v="BOT"/>
    <n v="4"/>
    <s v="_NA_"/>
    <n v="-9489.6"/>
    <s v="SGrowth"/>
    <s v="S"/>
    <x v="1425"/>
    <x v="1416"/>
    <n v="4696.56005859375"/>
    <n v="4357.9380456542904"/>
    <n v="18.629999160766602"/>
    <s v="_NA_"/>
    <x v="127"/>
    <n v="1"/>
    <n v="-2.0310552749999999"/>
    <s v="GitLab"/>
    <n v="93.72"/>
    <d v="2021-12-22T00:00:00"/>
    <d v="2021-12-22T00:00:00"/>
    <n v="2"/>
    <n v="0.11"/>
    <n v="0.37"/>
    <n v="0.5"/>
    <s v="PCM-Tracking - LogHist.csv"/>
    <d v="2022-01-31T00:00:00"/>
    <n v="0.49"/>
    <n v="0.95"/>
    <d v="2021-12-21T00:00:00"/>
    <x v="0"/>
    <x v="1497"/>
    <n v="94.885999999999996"/>
    <n v="2021"/>
    <s v="_NA_"/>
    <x v="2183"/>
    <n v="-5949.03"/>
    <n v="94.89"/>
    <n v="100"/>
    <n v="100"/>
    <n v="0.2"/>
    <n v="7.7702346704337497E-2"/>
    <d v="2021-10-22T00:00:00"/>
    <n v="70"/>
    <x v="203"/>
    <n v="100.63"/>
    <n v="205.89"/>
    <s v="GTLB"/>
    <d v="2025-12-22T09:57:28"/>
    <x v="2184"/>
    <n v="2184"/>
    <n v="2184"/>
    <s v="USD"/>
    <s v="U1060261"/>
    <n v="0.40960000000000002"/>
    <n v="6"/>
    <m/>
    <m/>
    <x v="1968"/>
    <x v="0"/>
    <x v="0"/>
    <x v="0"/>
    <x v="0"/>
  </r>
  <r>
    <n v="2185"/>
    <x v="321"/>
    <x v="328"/>
    <d v="2021-12-16T00:00:00"/>
    <n v="0.25242700000000001"/>
    <n v="0.35436899999999999"/>
    <n v="0.393204"/>
    <n v="1"/>
    <n v="0.354504874999999"/>
    <n v="0.47679623428270501"/>
    <n v="0.275354267729369"/>
    <n v="-0.14077699999999899"/>
    <n v="0.376075251006037"/>
    <d v="2021-12-16T00:00:00"/>
    <n v="4709.8500000000004"/>
    <n v="4731.3999999999996"/>
    <n v="4606.5200000000004"/>
    <s v="SLD"/>
    <n v="4"/>
    <s v="_NA_"/>
    <n v="3695.93"/>
    <s v="SGrowth"/>
    <s v="B"/>
    <x v="1423"/>
    <x v="1414"/>
    <n v="4696.56005859375"/>
    <n v="4357.9380456542904"/>
    <n v="18.629999160766602"/>
    <s v="_NA_"/>
    <x v="84"/>
    <n v="2.0699999999999998"/>
    <n v="-30.332298999999999"/>
    <s v="Nikola"/>
    <n v="9.4"/>
    <d v="2021-12-22T00:00:00"/>
    <d v="2021-12-22T00:00:00"/>
    <n v="2"/>
    <s v="_NA_"/>
    <s v="_NA_"/>
    <s v="_NA_"/>
    <s v="PCM-Tracking - LogHist.csv"/>
    <s v="_NA_"/>
    <s v="_NA_"/>
    <n v="0.1"/>
    <d v="2021-03-29T00:00:00"/>
    <x v="1"/>
    <x v="1498"/>
    <n v="9.2449999999999992"/>
    <n v="2021"/>
    <s v="_NA_"/>
    <x v="2184"/>
    <n v="-3320"/>
    <n v="9.25"/>
    <n v="400"/>
    <n v="2000"/>
    <n v="0.12"/>
    <n v="7.7702346704337497E-2"/>
    <d v="2020-09-10T00:00:00"/>
    <n v="15"/>
    <x v="175"/>
    <n v="2"/>
    <n v="20.745000000000001"/>
    <s v="NKLA"/>
    <d v="2025-12-22T14:15:54"/>
    <x v="2185"/>
    <n v="2185"/>
    <n v="2185"/>
    <s v="USD"/>
    <s v="U1060261"/>
    <n v="0.40960000000000002"/>
    <n v="6"/>
    <m/>
    <m/>
    <x v="1969"/>
    <x v="0"/>
    <x v="0"/>
    <x v="0"/>
    <x v="0"/>
  </r>
  <r>
    <n v="2186"/>
    <x v="321"/>
    <x v="328"/>
    <d v="2021-12-16T00:00:00"/>
    <n v="0.25242700000000001"/>
    <n v="0.35436899999999999"/>
    <n v="0.393204"/>
    <n v="1"/>
    <n v="0.354504874999999"/>
    <n v="0.47679623428270501"/>
    <n v="0.275354267729369"/>
    <n v="-0.14077699999999899"/>
    <n v="0.376075251006037"/>
    <d v="2021-12-16T00:00:00"/>
    <n v="4709.8500000000004"/>
    <n v="4731.3999999999996"/>
    <n v="4606.5200000000004"/>
    <s v="SLD"/>
    <n v="4"/>
    <s v="_NA_"/>
    <n v="3695.93"/>
    <s v="SGrowth"/>
    <s v="B"/>
    <x v="1423"/>
    <x v="1414"/>
    <n v="4696.56005859375"/>
    <n v="4357.9380456542904"/>
    <n v="18.629999160766602"/>
    <s v="_NA_"/>
    <x v="84"/>
    <n v="2.0699999999999998"/>
    <n v="-25.1663535"/>
    <s v="Nikola"/>
    <n v="9.4"/>
    <d v="2021-12-22T00:00:00"/>
    <d v="2021-12-22T00:00:00"/>
    <n v="2"/>
    <s v="_NA_"/>
    <s v="_NA_"/>
    <s v="_NA_"/>
    <s v="PCM-Tracking - LogHist.csv"/>
    <s v="_NA_"/>
    <s v="_NA_"/>
    <n v="0.1"/>
    <d v="2021-03-29T00:00:00"/>
    <x v="1"/>
    <x v="1499"/>
    <n v="9.2850000000000001"/>
    <n v="2021"/>
    <s v="_NA_"/>
    <x v="2185"/>
    <n v="-1630"/>
    <n v="9.25"/>
    <n v="400"/>
    <n v="1000"/>
    <n v="0.12"/>
    <n v="7.7702346704337497E-2"/>
    <d v="2020-09-10T00:00:00"/>
    <n v="15"/>
    <x v="175"/>
    <n v="2"/>
    <n v="20.745000000000001"/>
    <s v="NKLA"/>
    <d v="2025-12-22T14:15:54"/>
    <x v="2186"/>
    <n v="2186"/>
    <n v="2186"/>
    <s v="USD"/>
    <s v="U1060261"/>
    <n v="0.40960000000000002"/>
    <n v="6"/>
    <m/>
    <m/>
    <x v="1969"/>
    <x v="0"/>
    <x v="0"/>
    <x v="0"/>
    <x v="0"/>
  </r>
  <r>
    <n v="2187"/>
    <x v="321"/>
    <x v="328"/>
    <d v="2021-12-16T00:00:00"/>
    <n v="0.25242700000000001"/>
    <n v="0.35436899999999999"/>
    <n v="0.393204"/>
    <n v="1"/>
    <n v="0.354504874999999"/>
    <n v="0.47679623428270501"/>
    <n v="0.275354267729369"/>
    <n v="-0.14077699999999899"/>
    <n v="0.376075251006037"/>
    <d v="2021-12-16T00:00:00"/>
    <n v="4709.8500000000004"/>
    <n v="4731.3999999999996"/>
    <n v="4606.5200000000004"/>
    <s v="SLD"/>
    <n v="4"/>
    <s v="_NA_"/>
    <n v="3695.93"/>
    <s v="SGrowth"/>
    <s v="B"/>
    <x v="1423"/>
    <x v="1414"/>
    <n v="4696.56005859375"/>
    <n v="4357.9380456542904"/>
    <n v="18.629999160766602"/>
    <s v="_NA_"/>
    <x v="84"/>
    <n v="2.0699999999999998"/>
    <n v="-22.066459800000001"/>
    <s v="Nikola"/>
    <n v="9.4"/>
    <d v="2021-12-22T00:00:00"/>
    <d v="2021-12-22T00:00:00"/>
    <n v="2"/>
    <s v="_NA_"/>
    <s v="_NA_"/>
    <s v="_NA_"/>
    <s v="PCM-Tracking - LogHist.csv"/>
    <s v="_NA_"/>
    <s v="_NA_"/>
    <n v="0.1"/>
    <d v="2021-03-29T00:00:00"/>
    <x v="1"/>
    <x v="1500"/>
    <n v="9.2449999999999992"/>
    <n v="2021"/>
    <s v="_NA_"/>
    <x v="2186"/>
    <n v="-680"/>
    <n v="9.25"/>
    <n v="400"/>
    <n v="400"/>
    <n v="0.12"/>
    <n v="7.7702346704337497E-2"/>
    <d v="2020-09-10T00:00:00"/>
    <n v="15"/>
    <x v="175"/>
    <n v="2"/>
    <n v="20.745000000000001"/>
    <s v="NKLA"/>
    <d v="2025-12-22T14:15:54"/>
    <x v="2187"/>
    <n v="2187"/>
    <n v="2187"/>
    <s v="USD"/>
    <s v="U1060261"/>
    <n v="0.40960000000000002"/>
    <n v="6"/>
    <m/>
    <m/>
    <x v="1969"/>
    <x v="0"/>
    <x v="0"/>
    <x v="0"/>
    <x v="0"/>
  </r>
  <r>
    <n v="2188"/>
    <x v="322"/>
    <x v="329"/>
    <d v="2021-12-30T00:00:00"/>
    <n v="0.37656899999999999"/>
    <n v="0.317992"/>
    <n v="0.30543900000000002"/>
    <n v="1"/>
    <n v="0.336879875"/>
    <n v="0.47679623428270501"/>
    <n v="0.275354267729369"/>
    <n v="7.1129999999999902E-2"/>
    <n v="0.376075251006037"/>
    <d v="2021-12-30T00:00:00"/>
    <n v="4793.0600000000004"/>
    <n v="4807.0200000000004"/>
    <n v="4703.96"/>
    <s v="SLD"/>
    <n v="4"/>
    <s v="_NA_"/>
    <n v="30038.49"/>
    <s v="Value"/>
    <s v="B"/>
    <x v="1426"/>
    <x v="1417"/>
    <n v="4766.18017578125"/>
    <n v="4382.6249963378896"/>
    <n v="17.2199993133544"/>
    <s v="_NA_"/>
    <x v="10"/>
    <n v="15.51"/>
    <n v="-30.510271726999999"/>
    <s v="Peabody Energy Corporation"/>
    <n v="10.9"/>
    <d v="2021-12-31T00:00:00"/>
    <d v="2021-12-31T00:00:00"/>
    <n v="4"/>
    <n v="-1.01"/>
    <n v="0.1"/>
    <n v="0"/>
    <s v="PCM-Tracking - LogHist.csv"/>
    <d v="2020-12-31T00:00:00"/>
    <n v="-0.1"/>
    <n v="0"/>
    <d v="2020-12-01T00:00:00"/>
    <x v="1"/>
    <x v="1501"/>
    <n v="10.017760000000001"/>
    <n v="2021"/>
    <s v="_NA_"/>
    <x v="2187"/>
    <n v="-6405"/>
    <n v="10.02"/>
    <n v="3000"/>
    <n v="3000"/>
    <n v="0.04"/>
    <n v="8.7517225353265907E-2"/>
    <d v="2012-04-15T00:00:00"/>
    <n v="15"/>
    <x v="132"/>
    <n v="-1.7"/>
    <n v="16.809999999999999"/>
    <s v="BTU"/>
    <d v="2025-12-31T10:34:42"/>
    <x v="2188"/>
    <n v="2188"/>
    <n v="2188"/>
    <s v="USD"/>
    <s v="U1060261"/>
    <n v="0.40960000000000002"/>
    <n v="20"/>
    <m/>
    <m/>
    <x v="1970"/>
    <x v="0"/>
    <x v="0"/>
    <x v="0"/>
    <x v="0"/>
  </r>
  <r>
    <n v="2189"/>
    <x v="323"/>
    <x v="330"/>
    <d v="2022-01-06T00:00:00"/>
    <n v="0.32758599999999999"/>
    <n v="0.33907999999999999"/>
    <n v="0.33333299999999999"/>
    <n v="0.99999899999999997"/>
    <n v="0.31782812500000002"/>
    <n v="0.47679623428270501"/>
    <n v="0.275354267729369"/>
    <n v="-5.7470000000000004E-3"/>
    <n v="0.376075251006037"/>
    <d v="2022-01-06T00:00:00"/>
    <n v="4700.58"/>
    <n v="4818.62"/>
    <n v="4699.4399999999996"/>
    <s v="BOT"/>
    <n v="3"/>
    <s v="_NA_"/>
    <n v="-9291"/>
    <s v="Value"/>
    <s v="S"/>
    <x v="1427"/>
    <x v="1418"/>
    <n v="4670.2900390625"/>
    <n v="4406.6081945800697"/>
    <n v="19.399999618530199"/>
    <s v="_NA_"/>
    <x v="128"/>
    <n v="1"/>
    <n v="-2.0411149499999999"/>
    <s v="Accenture Plc"/>
    <n v="373"/>
    <d v="2022-01-10T00:00:00"/>
    <d v="2022-01-10T00:00:00"/>
    <n v="0"/>
    <n v="0.64"/>
    <n v="10.54"/>
    <n v="11.77"/>
    <s v="PCM-Tracking - LogHist.csv"/>
    <d v="2022-08-31T00:00:00"/>
    <n v="10.99"/>
    <n v="0.15"/>
    <d v="2022-01-10T00:00:00"/>
    <x v="0"/>
    <x v="1502"/>
    <n v="371.6"/>
    <n v="2022"/>
    <s v="_NA_"/>
    <x v="2188"/>
    <n v="-1866.54"/>
    <n v="371.6"/>
    <n v="25"/>
    <n v="25"/>
    <n v="0.35"/>
    <n v="5.9837823749962202E-2"/>
    <d v="2012-01-28T00:00:00"/>
    <n v="280"/>
    <x v="149"/>
    <n v="371.09"/>
    <n v="33.770000000000003"/>
    <s v="ACN"/>
    <d v="1899-12-30T14:37:00"/>
    <x v="2189"/>
    <n v="2189"/>
    <n v="2189"/>
    <s v="USD"/>
    <s v="U1060261"/>
    <n v="0.51200000000000001"/>
    <n v="8"/>
    <m/>
    <m/>
    <x v="1971"/>
    <x v="0"/>
    <x v="0"/>
    <x v="0"/>
    <x v="0"/>
  </r>
  <r>
    <n v="2190"/>
    <x v="324"/>
    <x v="331"/>
    <d v="2022-01-06T00:00:00"/>
    <n v="0.32758599999999999"/>
    <n v="0.33907999999999999"/>
    <n v="0.33333299999999999"/>
    <n v="0.99999899999999997"/>
    <n v="0.31782812500000002"/>
    <n v="0.47679623428270501"/>
    <n v="0.275354267729369"/>
    <n v="-5.7470000000000004E-3"/>
    <n v="0.376075251006037"/>
    <d v="2022-01-06T00:00:00"/>
    <n v="4700.58"/>
    <n v="4818.62"/>
    <n v="4699.4399999999996"/>
    <s v="BOT"/>
    <n v="3"/>
    <s v="_NA_"/>
    <n v="-10529.7"/>
    <s v="Value"/>
    <s v="S"/>
    <x v="1428"/>
    <x v="1419"/>
    <n v="4713.06982421875"/>
    <n v="4410.3180932617097"/>
    <n v="18.409999847412099"/>
    <s v="_NA_"/>
    <x v="129"/>
    <n v="1"/>
    <n v="-2.1714233799999998"/>
    <s v="Adobe"/>
    <n v="529.89"/>
    <d v="2022-01-11T00:00:00"/>
    <d v="2022-01-11T00:00:00"/>
    <n v="1"/>
    <n v="0.88"/>
    <n v="13.81"/>
    <n v="16.25"/>
    <s v="PCM-Tracking - LogHist.csv"/>
    <d v="2022-11-30T00:00:00"/>
    <n v="14.1"/>
    <n v="0.2"/>
    <d v="2022-01-10T00:00:00"/>
    <x v="0"/>
    <x v="1503"/>
    <n v="526.43499999999995"/>
    <n v="2022"/>
    <s v="_NA_"/>
    <x v="2189"/>
    <n v="-3157.57"/>
    <n v="526.44000000000005"/>
    <n v="20"/>
    <n v="20"/>
    <n v="0.25"/>
    <n v="6.8646234705743506E-2"/>
    <d v="2018-09-26T00:00:00"/>
    <n v="500"/>
    <x v="150"/>
    <n v="540.89"/>
    <n v="38.369999999999997"/>
    <s v="ADBE"/>
    <d v="1899-12-30T09:53:52"/>
    <x v="2190"/>
    <n v="2190"/>
    <n v="2190"/>
    <s v="USD"/>
    <s v="U1060261"/>
    <n v="0.51200000000000001"/>
    <n v="8"/>
    <m/>
    <m/>
    <x v="1972"/>
    <x v="3"/>
    <x v="10"/>
    <x v="3"/>
    <x v="14"/>
  </r>
  <r>
    <n v="2191"/>
    <x v="325"/>
    <x v="332"/>
    <d v="2022-01-06T00:00:00"/>
    <n v="0.32758599999999999"/>
    <n v="0.33907999999999999"/>
    <n v="0.33333299999999999"/>
    <n v="0.99999899999999997"/>
    <n v="0.31782812500000002"/>
    <n v="0.47679623428270501"/>
    <n v="0.275354267729369"/>
    <n v="-5.7470000000000004E-3"/>
    <n v="0.376075251006037"/>
    <d v="2022-01-06T00:00:00"/>
    <n v="4700.58"/>
    <n v="4818.62"/>
    <n v="4699.4399999999996"/>
    <s v="BOT"/>
    <n v="3"/>
    <s v="_NA_"/>
    <n v="-5678.4"/>
    <s v="SGrowth"/>
    <s v="S"/>
    <x v="1421"/>
    <x v="1412"/>
    <n v="4713.06982421875"/>
    <n v="4410.3180932617097"/>
    <n v="18.409999847412099"/>
    <s v="_NA_"/>
    <x v="130"/>
    <n v="1"/>
    <n v="-2.0719916999999999"/>
    <s v="Docusign"/>
    <n v="142.13"/>
    <d v="2022-01-11T00:00:00"/>
    <d v="2022-01-11T00:00:00"/>
    <n v="1"/>
    <n v="0.05"/>
    <n v="1.1000000000000001"/>
    <n v="1.38"/>
    <s v="PCM-Tracking - LogHist.csv"/>
    <d v="2022-01-31T00:00:00"/>
    <n v="1.37"/>
    <n v="0.6"/>
    <d v="2021-12-08T00:00:00"/>
    <x v="0"/>
    <x v="1504"/>
    <n v="141.935"/>
    <n v="2022"/>
    <s v="_NA_"/>
    <x v="2190"/>
    <n v="-1051.8699999999999"/>
    <n v="141.94"/>
    <n v="40"/>
    <n v="40"/>
    <n v="0.2"/>
    <n v="6.8646234705743506E-2"/>
    <d v="2020-08-13T00:00:00"/>
    <n v="120"/>
    <x v="159"/>
    <n v="168.2"/>
    <n v="122.84"/>
    <s v="DOCU"/>
    <d v="1899-12-30T09:53:56"/>
    <x v="2191"/>
    <n v="2191"/>
    <n v="2191"/>
    <s v="USD"/>
    <s v="U1060261"/>
    <n v="0.51200000000000001"/>
    <n v="8"/>
    <m/>
    <m/>
    <x v="1973"/>
    <x v="0"/>
    <x v="0"/>
    <x v="0"/>
    <x v="0"/>
  </r>
  <r>
    <n v="2192"/>
    <x v="326"/>
    <x v="333"/>
    <d v="2022-01-06T00:00:00"/>
    <n v="0.32758599999999999"/>
    <n v="0.33907999999999999"/>
    <n v="0.33333299999999999"/>
    <n v="0.99999899999999997"/>
    <n v="0.31782812500000002"/>
    <n v="0.47679623428270501"/>
    <n v="0.275354267729369"/>
    <n v="-5.7470000000000004E-3"/>
    <n v="0.376075251006037"/>
    <d v="2022-01-06T00:00:00"/>
    <n v="4700.58"/>
    <n v="4818.62"/>
    <n v="4699.4399999999996"/>
    <s v="BOT"/>
    <n v="3"/>
    <s v="_NA_"/>
    <n v="-18072"/>
    <s v="Value"/>
    <s v="S"/>
    <x v="1429"/>
    <x v="1420"/>
    <n v="4713.06982421875"/>
    <n v="4410.3180932617097"/>
    <n v="18.409999847412099"/>
    <s v="_NA_"/>
    <x v="10"/>
    <n v="7.5"/>
    <n v="-37.840905585000002"/>
    <s v="Peabody Energy Corporation"/>
    <n v="11.98"/>
    <d v="2022-01-11T00:00:00"/>
    <d v="2022-01-11T00:00:00"/>
    <n v="1"/>
    <n v="-1.03"/>
    <n v="0.1"/>
    <n v="0"/>
    <s v="PCM-Tracking - LogHist.csv"/>
    <d v="2020-12-31T00:00:00"/>
    <n v="-0.1"/>
    <n v="0"/>
    <d v="2020-12-01T00:00:00"/>
    <x v="0"/>
    <x v="1505"/>
    <n v="12.145"/>
    <n v="2022"/>
    <s v="_NA_"/>
    <x v="2191"/>
    <n v="-486.84"/>
    <n v="12.04"/>
    <n v="1500"/>
    <n v="2900"/>
    <n v="0.04"/>
    <n v="6.8646234705743506E-2"/>
    <d v="2012-04-15T00:00:00"/>
    <n v="15"/>
    <x v="132"/>
    <n v="-1.61"/>
    <n v="15.63"/>
    <s v="BTU"/>
    <d v="1899-12-30T15:36:06"/>
    <x v="2192"/>
    <n v="2192"/>
    <n v="2192"/>
    <s v="USD"/>
    <s v="U1060261"/>
    <n v="0.51200000000000001"/>
    <n v="20"/>
    <m/>
    <m/>
    <x v="1974"/>
    <x v="0"/>
    <x v="0"/>
    <x v="0"/>
    <x v="0"/>
  </r>
  <r>
    <n v="2193"/>
    <x v="326"/>
    <x v="333"/>
    <d v="2022-01-06T00:00:00"/>
    <n v="0.32758599999999999"/>
    <n v="0.33907999999999999"/>
    <n v="0.33333299999999999"/>
    <n v="0.99999899999999997"/>
    <n v="0.31782812500000002"/>
    <n v="0.47679623428270501"/>
    <n v="0.275354267729369"/>
    <n v="-5.7470000000000004E-3"/>
    <n v="0.376075251006037"/>
    <d v="2022-01-06T00:00:00"/>
    <n v="4700.58"/>
    <n v="4818.62"/>
    <n v="4699.4399999999996"/>
    <s v="BOT"/>
    <n v="3"/>
    <s v="_NA_"/>
    <n v="-18072"/>
    <s v="Value"/>
    <s v="S"/>
    <x v="1430"/>
    <x v="1421"/>
    <n v="4713.06982421875"/>
    <n v="4410.3180932617097"/>
    <n v="18.409999847412099"/>
    <s v="_NA_"/>
    <x v="10"/>
    <n v="7.5"/>
    <n v="-16.019199050000001"/>
    <s v="Peabody Energy Corporation"/>
    <n v="11.98"/>
    <d v="2022-01-11T00:00:00"/>
    <d v="2022-01-11T00:00:00"/>
    <n v="1"/>
    <n v="-1.03"/>
    <n v="0.1"/>
    <n v="0"/>
    <s v="PCM-Tracking - LogHist.csv"/>
    <d v="2020-12-31T00:00:00"/>
    <n v="-0.1"/>
    <n v="0"/>
    <d v="2020-12-01T00:00:00"/>
    <x v="0"/>
    <x v="1505"/>
    <n v="12.145"/>
    <n v="2022"/>
    <s v="_NA_"/>
    <x v="2192"/>
    <n v="-0.02"/>
    <n v="12.04"/>
    <n v="1500"/>
    <n v="100"/>
    <n v="0.04"/>
    <n v="6.8646234705743506E-2"/>
    <d v="2012-04-15T00:00:00"/>
    <n v="15"/>
    <x v="132"/>
    <n v="-1.61"/>
    <n v="15.63"/>
    <s v="BTU"/>
    <d v="1899-12-30T15:36:06"/>
    <x v="2193"/>
    <n v="2193"/>
    <n v="2193"/>
    <s v="USD"/>
    <s v="U1060261"/>
    <n v="0.51200000000000001"/>
    <n v="20"/>
    <m/>
    <m/>
    <x v="1974"/>
    <x v="0"/>
    <x v="0"/>
    <x v="0"/>
    <x v="0"/>
  </r>
  <r>
    <n v="2194"/>
    <x v="326"/>
    <x v="333"/>
    <d v="2022-01-06T00:00:00"/>
    <n v="0.32758599999999999"/>
    <n v="0.33907999999999999"/>
    <n v="0.33333299999999999"/>
    <n v="0.99999899999999997"/>
    <n v="0.31782812500000002"/>
    <n v="0.47679623428270501"/>
    <n v="0.275354267729369"/>
    <n v="-5.7470000000000004E-3"/>
    <n v="0.376075251006037"/>
    <d v="2022-01-06T00:00:00"/>
    <n v="4700.58"/>
    <n v="4818.62"/>
    <n v="4699.4399999999996"/>
    <s v="BOT"/>
    <n v="3"/>
    <s v="_NA_"/>
    <n v="-18072"/>
    <s v="Value"/>
    <s v="S"/>
    <x v="1429"/>
    <x v="1420"/>
    <n v="4713.06982421875"/>
    <n v="4410.3180932617097"/>
    <n v="18.409999847412099"/>
    <s v="_NA_"/>
    <x v="10"/>
    <n v="7.5"/>
    <n v="-30.340905585000002"/>
    <s v="Peabody Energy Corporation"/>
    <n v="11.98"/>
    <d v="2022-01-11T00:00:00"/>
    <d v="2022-01-11T00:00:00"/>
    <n v="1"/>
    <n v="-1.03"/>
    <n v="0.1"/>
    <n v="0"/>
    <s v="PCM-Tracking - LogHist.csv"/>
    <d v="2020-12-31T00:00:00"/>
    <n v="-0.1"/>
    <n v="0"/>
    <d v="2020-12-01T00:00:00"/>
    <x v="0"/>
    <x v="1506"/>
    <n v="12.042999999999999"/>
    <n v="2022"/>
    <s v="_NA_"/>
    <x v="2193"/>
    <n v="-112.84"/>
    <n v="12.04"/>
    <n v="1500"/>
    <n v="1500"/>
    <n v="0.04"/>
    <n v="6.8646234705743506E-2"/>
    <d v="2012-04-15T00:00:00"/>
    <n v="15"/>
    <x v="132"/>
    <n v="-1.61"/>
    <n v="15.63"/>
    <s v="BTU"/>
    <d v="1899-12-30T15:36:06"/>
    <x v="2194"/>
    <n v="2194"/>
    <n v="2194"/>
    <s v="USD"/>
    <s v="U1060261"/>
    <n v="0.51200000000000001"/>
    <n v="20"/>
    <m/>
    <m/>
    <x v="1974"/>
    <x v="0"/>
    <x v="0"/>
    <x v="0"/>
    <x v="0"/>
  </r>
  <r>
    <n v="2195"/>
    <x v="0"/>
    <x v="0"/>
    <d v="2022-01-13T00:00:00"/>
    <n v="0.24907099999999999"/>
    <n v="0.36803000000000002"/>
    <n v="0.38290000000000002"/>
    <n v="1.0000009999999999"/>
    <n v="0.30041287499999902"/>
    <n v="0.47679623428270501"/>
    <n v="0.275354267729369"/>
    <n v="-0.133829"/>
    <n v="0.376075251006037"/>
    <d v="2022-01-13T00:00:00"/>
    <n v="4726.3500000000004"/>
    <n v="4748.83"/>
    <n v="4638.2700000000004"/>
    <s v="BOT"/>
    <n v="3"/>
    <s v="_NA_"/>
    <n v="-11000"/>
    <s v="Value"/>
    <s v="S"/>
    <x v="1409"/>
    <x v="1400"/>
    <n v="4662.85009765625"/>
    <n v="4420.8026928710897"/>
    <n v="19.190000534057599"/>
    <s v="_NA_"/>
    <x v="0"/>
    <n v="2.5"/>
    <n v="-14.575436483000001"/>
    <s v="_NA_"/>
    <s v="_NA_"/>
    <d v="2022-01-14T00:00:00"/>
    <d v="2022-01-14T00:00:00"/>
    <n v="4"/>
    <s v="_NA_"/>
    <s v="_NA_"/>
    <s v="_NA_"/>
    <s v="PCM-Tracking - LogHist.csv"/>
    <s v="_NA_"/>
    <s v="_NA_"/>
    <n v="0.1"/>
    <s v="_NA_"/>
    <x v="0"/>
    <x v="1507"/>
    <n v="21.994800000000001"/>
    <n v="2022"/>
    <s v="_NA_"/>
    <x v="2194"/>
    <n v="772.92"/>
    <n v="22"/>
    <n v="500"/>
    <n v="500"/>
    <n v="0.12"/>
    <n v="5.4751913080282398E-2"/>
    <s v="_NA_"/>
    <s v="_NA_"/>
    <x v="196"/>
    <s v="_NA_"/>
    <n v="20.745000000000001"/>
    <s v="_NA_"/>
    <d v="1899-12-30T15:32:11"/>
    <x v="2195"/>
    <n v="2195"/>
    <n v="2195"/>
    <s v="USD"/>
    <s v="U1060261"/>
    <n v="0.51200000000000001"/>
    <n v="6"/>
    <m/>
    <m/>
    <x v="1975"/>
    <x v="0"/>
    <x v="0"/>
    <x v="0"/>
    <x v="0"/>
  </r>
  <r>
    <n v="2196"/>
    <x v="327"/>
    <x v="334"/>
    <d v="2022-01-13T00:00:00"/>
    <n v="0.24907099999999999"/>
    <n v="0.36803000000000002"/>
    <n v="0.38290000000000002"/>
    <n v="1.0000009999999999"/>
    <n v="0.30041287499999902"/>
    <n v="0.47679623428270501"/>
    <n v="0.275354267729369"/>
    <n v="-0.133829"/>
    <n v="0.376075251006037"/>
    <d v="2022-01-13T00:00:00"/>
    <n v="4726.3500000000004"/>
    <n v="4748.83"/>
    <n v="4638.2700000000004"/>
    <s v="SLD"/>
    <n v="3"/>
    <s v="_NA_"/>
    <n v="17299.650000000001"/>
    <s v="SGrowth"/>
    <s v="B"/>
    <x v="1431"/>
    <x v="1422"/>
    <n v="4532.759765625"/>
    <n v="4425.5927917480403"/>
    <n v="23.850000381469702"/>
    <s v="_NA_"/>
    <x v="84"/>
    <n v="10.35"/>
    <n v="-15.348281"/>
    <s v="Nikola"/>
    <n v="8.6300000000000008"/>
    <d v="2022-01-19T00:00:00"/>
    <d v="2022-01-19T00:00:00"/>
    <n v="2"/>
    <s v="_NA_"/>
    <s v="_NA_"/>
    <s v="_NA_"/>
    <s v="PCM-Tracking - LogHist.csv"/>
    <s v="_NA_"/>
    <s v="_NA_"/>
    <n v="0.1"/>
    <d v="2021-03-29T00:00:00"/>
    <x v="1"/>
    <x v="1508"/>
    <n v="8.6549999999999994"/>
    <n v="2022"/>
    <s v="_NA_"/>
    <x v="2195"/>
    <n v="1585"/>
    <n v="8.66"/>
    <n v="2000"/>
    <n v="1000"/>
    <n v="0.12"/>
    <n v="2.42152811882685E-2"/>
    <d v="2020-09-10T00:00:00"/>
    <n v="12"/>
    <x v="175"/>
    <n v="2"/>
    <n v="20.745000000000001"/>
    <s v="NKLA"/>
    <d v="1899-12-30T15:47:06"/>
    <x v="2196"/>
    <n v="2197"/>
    <n v="2196"/>
    <s v="USD"/>
    <s v="U1060261"/>
    <n v="0.51200000000000001"/>
    <n v="6"/>
    <m/>
    <m/>
    <x v="1976"/>
    <x v="0"/>
    <x v="0"/>
    <x v="0"/>
    <x v="0"/>
  </r>
  <r>
    <n v="2197"/>
    <x v="327"/>
    <x v="334"/>
    <d v="2022-01-13T00:00:00"/>
    <n v="0.24907099999999999"/>
    <n v="0.36803000000000002"/>
    <n v="0.38290000000000002"/>
    <n v="1.0000009999999999"/>
    <n v="0.30041287499999902"/>
    <n v="0.47679623428270501"/>
    <n v="0.275354267729369"/>
    <n v="-0.133829"/>
    <n v="0.376075251006037"/>
    <d v="2022-01-13T00:00:00"/>
    <n v="4726.3500000000004"/>
    <n v="4748.83"/>
    <n v="4638.2700000000004"/>
    <s v="SLD"/>
    <n v="3"/>
    <s v="_NA_"/>
    <n v="17299.650000000001"/>
    <s v="SGrowth"/>
    <s v="B"/>
    <x v="1432"/>
    <x v="1423"/>
    <n v="4532.759765625"/>
    <n v="4425.5927917480403"/>
    <n v="23.850000381469702"/>
    <s v="_NA_"/>
    <x v="84"/>
    <n v="10.35"/>
    <n v="-15.348281"/>
    <s v="Nikola"/>
    <n v="8.6300000000000008"/>
    <d v="2022-01-19T00:00:00"/>
    <d v="2022-01-19T00:00:00"/>
    <n v="2"/>
    <s v="_NA_"/>
    <s v="_NA_"/>
    <s v="_NA_"/>
    <s v="PCM-Tracking - LogHist.csv"/>
    <s v="_NA_"/>
    <s v="_NA_"/>
    <n v="0.1"/>
    <d v="2021-03-29T00:00:00"/>
    <x v="1"/>
    <x v="1508"/>
    <n v="8.6549999999999994"/>
    <n v="2022"/>
    <s v="_NA_"/>
    <x v="2196"/>
    <n v="765"/>
    <n v="8.66"/>
    <n v="2000"/>
    <n v="1000"/>
    <n v="0.12"/>
    <n v="2.42152811882685E-2"/>
    <d v="2020-09-10T00:00:00"/>
    <n v="12"/>
    <x v="175"/>
    <n v="2"/>
    <n v="20.745000000000001"/>
    <s v="NKLA"/>
    <d v="1899-12-30T15:47:06"/>
    <x v="2197"/>
    <n v="2196"/>
    <n v="2197"/>
    <s v="USD"/>
    <s v="U1060261"/>
    <n v="0.51200000000000001"/>
    <n v="6"/>
    <m/>
    <m/>
    <x v="1977"/>
    <x v="0"/>
    <x v="0"/>
    <x v="0"/>
    <x v="0"/>
  </r>
  <r>
    <n v="2198"/>
    <x v="0"/>
    <x v="0"/>
    <d v="2022-01-20T00:00:00"/>
    <n v="0.20960699999999999"/>
    <n v="0.32314399999999999"/>
    <n v="0.46724900000000003"/>
    <n v="1"/>
    <n v="0.28435187499999998"/>
    <n v="0.47679623428270501"/>
    <n v="0.275354267729369"/>
    <n v="-0.25764199999999998"/>
    <n v="0.376075251006037"/>
    <d v="2022-01-20T00:00:00"/>
    <n v="4532.76"/>
    <n v="4602.1099999999997"/>
    <n v="4547.3500000000004"/>
    <s v="SLD"/>
    <n v="3"/>
    <s v="_NA_"/>
    <n v="6755.88"/>
    <s v="Value"/>
    <s v="S"/>
    <x v="1433"/>
    <x v="1424"/>
    <n v="4482.72998046875"/>
    <n v="4427.6066918945298"/>
    <n v="25.590000152587798"/>
    <s v="_NA_"/>
    <x v="0"/>
    <n v="4.12"/>
    <n v="-3.4157342829999999"/>
    <s v="_NA_"/>
    <s v="_NA_"/>
    <d v="2016-12-30T00:00:00"/>
    <d v="2022-01-20T00:00:00"/>
    <n v="4"/>
    <s v="_NA_"/>
    <s v="_NA_"/>
    <s v="_NA_"/>
    <s v="PCM-Tracking - LogHist.csv"/>
    <s v="_NA_"/>
    <s v="_NA_"/>
    <n v="0.1"/>
    <s v="_NA_"/>
    <x v="0"/>
    <x v="1509"/>
    <n v="43.747500000000002"/>
    <n v="2022"/>
    <s v="_NA_"/>
    <x v="2197"/>
    <n v="593.58000000000004"/>
    <n v="6.76"/>
    <n v="1000"/>
    <n v="200"/>
    <n v="0.12"/>
    <n v="1.24499063286562E-2"/>
    <s v="_NA_"/>
    <s v="_NA_"/>
    <x v="16"/>
    <s v="_NA_"/>
    <n v="20.745000000000001"/>
    <s v="_NA_"/>
    <d v="2016-12-30T15:16:05"/>
    <x v="2198"/>
    <n v="2198"/>
    <n v="2198"/>
    <s v="USD"/>
    <s v="U1060261"/>
    <n v="0.51200000000000001"/>
    <n v="6"/>
    <m/>
    <m/>
    <x v="1978"/>
    <x v="0"/>
    <x v="0"/>
    <x v="0"/>
    <x v="0"/>
  </r>
  <r>
    <n v="2199"/>
    <x v="0"/>
    <x v="0"/>
    <d v="2022-01-20T00:00:00"/>
    <n v="0.20960699999999999"/>
    <n v="0.32314399999999999"/>
    <n v="0.46724900000000003"/>
    <n v="1"/>
    <n v="0.28435187499999998"/>
    <n v="0.47679623428270501"/>
    <n v="0.275354267729369"/>
    <n v="-0.25764199999999998"/>
    <n v="0.376075251006037"/>
    <d v="2022-01-20T00:00:00"/>
    <n v="4532.76"/>
    <n v="4602.1099999999997"/>
    <n v="4547.3500000000004"/>
    <s v="BOT"/>
    <n v="3"/>
    <s v="_NA_"/>
    <n v="-11000"/>
    <s v="Value"/>
    <s v="S"/>
    <x v="1409"/>
    <x v="1400"/>
    <n v="4482.72998046875"/>
    <n v="4427.6066918945298"/>
    <n v="25.590000152587798"/>
    <s v="_NA_"/>
    <x v="0"/>
    <n v="2.5"/>
    <n v="-14.325436483000001"/>
    <s v="_NA_"/>
    <s v="_NA_"/>
    <d v="2022-01-14T00:00:00"/>
    <d v="2022-01-20T00:00:00"/>
    <n v="4"/>
    <s v="_NA_"/>
    <s v="_NA_"/>
    <s v="_NA_"/>
    <s v="PCM-Tracking - LogHist.csv"/>
    <s v="_NA_"/>
    <s v="_NA_"/>
    <n v="0.1"/>
    <s v="_NA_"/>
    <x v="0"/>
    <x v="1510"/>
    <n v="20.855611111000002"/>
    <n v="2022"/>
    <s v="_NA_"/>
    <x v="2198"/>
    <n v="1207.42"/>
    <n v="22"/>
    <n v="500"/>
    <n v="450"/>
    <n v="0.12"/>
    <n v="1.24499063286562E-2"/>
    <s v="_NA_"/>
    <s v="_NA_"/>
    <x v="196"/>
    <s v="_NA_"/>
    <n v="20.745000000000001"/>
    <s v="_NA_"/>
    <d v="1899-12-30T15:32:11"/>
    <x v="2199"/>
    <n v="2199"/>
    <n v="2199"/>
    <s v="USD"/>
    <s v="U1060261"/>
    <n v="0.51200000000000001"/>
    <n v="6"/>
    <m/>
    <m/>
    <x v="1979"/>
    <x v="0"/>
    <x v="0"/>
    <x v="0"/>
    <x v="0"/>
  </r>
  <r>
    <n v="2200"/>
    <x v="328"/>
    <x v="335"/>
    <d v="2022-01-20T00:00:00"/>
    <n v="0.20960699999999999"/>
    <n v="0.32314399999999999"/>
    <n v="0.46724900000000003"/>
    <n v="1"/>
    <n v="0.28435187499999998"/>
    <n v="0.47679623428270501"/>
    <n v="0.275354267729369"/>
    <n v="-0.25764199999999998"/>
    <n v="0.376075251006037"/>
    <d v="2022-01-20T00:00:00"/>
    <n v="4532.76"/>
    <n v="4602.1099999999997"/>
    <n v="4547.3500000000004"/>
    <s v="BOT"/>
    <n v="3"/>
    <s v="_NA_"/>
    <n v="-9463"/>
    <s v="Value"/>
    <s v="S"/>
    <x v="1434"/>
    <x v="1425"/>
    <n v="4410.1298828125"/>
    <n v="4430.5171923828102"/>
    <n v="29.899999618530199"/>
    <s v="_NA_"/>
    <x v="131"/>
    <n v="1"/>
    <n v="-3.2208184420000001"/>
    <s v="Chesapeake"/>
    <n v="67.13"/>
    <d v="2022-01-24T00:00:00"/>
    <d v="2022-01-24T00:00:00"/>
    <n v="0"/>
    <n v="-7.0000000000000007E-2"/>
    <n v="9.6"/>
    <n v="9.66"/>
    <s v="PCM-Tracking - LogHist.csv"/>
    <n v="44561"/>
    <n v="9.66"/>
    <n v="1.4999999999999999E-2"/>
    <d v="2022-12-22T00:00:00"/>
    <x v="0"/>
    <x v="1511"/>
    <n v="63.08"/>
    <n v="2022"/>
    <s v="_NA_"/>
    <x v="2199"/>
    <n v="2948.28"/>
    <n v="63.08"/>
    <n v="150"/>
    <n v="150"/>
    <n v="0.12"/>
    <n v="-4.6015642610220996E-3"/>
    <d v="2022-01-22T00:00:00"/>
    <n v="55"/>
    <x v="68"/>
    <n v="172.58"/>
    <n v="17.86"/>
    <s v="CHK"/>
    <d v="2025-01-24T13:01:49"/>
    <x v="2200"/>
    <n v="2200"/>
    <n v="2200"/>
    <s v="USD"/>
    <s v="U1060261"/>
    <n v="0.51200000000000001"/>
    <n v="4"/>
    <m/>
    <m/>
    <x v="1980"/>
    <x v="0"/>
    <x v="0"/>
    <x v="0"/>
    <x v="0"/>
  </r>
  <r>
    <n v="2201"/>
    <x v="329"/>
    <x v="336"/>
    <d v="2022-01-20T00:00:00"/>
    <n v="0.20960699999999999"/>
    <n v="0.32314399999999999"/>
    <n v="0.46724900000000003"/>
    <n v="1"/>
    <n v="0.28435187499999998"/>
    <n v="0.47679623428270501"/>
    <n v="0.275354267729369"/>
    <n v="-0.25764199999999998"/>
    <n v="0.376075251006037"/>
    <d v="2022-01-20T00:00:00"/>
    <n v="4532.76"/>
    <n v="4602.1099999999997"/>
    <n v="4547.3500000000004"/>
    <s v="BOT"/>
    <n v="3"/>
    <s v="_NA_"/>
    <n v="-12731.5"/>
    <s v="SGrowth"/>
    <s v="S"/>
    <x v="1363"/>
    <x v="1355"/>
    <n v="4410.1298828125"/>
    <n v="4430.5171923828102"/>
    <n v="29.899999618530199"/>
    <s v="_NA_"/>
    <x v="97"/>
    <n v="1"/>
    <n v="-4.3919810000000004"/>
    <s v="Datadog"/>
    <n v="125.14"/>
    <d v="2022-01-24T00:00:00"/>
    <d v="2022-01-24T00:00:00"/>
    <n v="0"/>
    <n v="-7.0000000000000007E-2"/>
    <n v="0.4"/>
    <n v="0.57999999999999996"/>
    <s v="PCM-Tracking - LogHist.csv"/>
    <d v="2021-12-31T00:00:00"/>
    <n v="0.59"/>
    <n v="0.9"/>
    <d v="2021-11-17T00:00:00"/>
    <x v="0"/>
    <x v="1512"/>
    <n v="127.30500000000001"/>
    <n v="2022"/>
    <s v="_NA_"/>
    <x v="2200"/>
    <n v="-6380.39"/>
    <n v="127.31"/>
    <n v="100"/>
    <n v="100"/>
    <n v="0.2"/>
    <n v="-4.6015642610220996E-3"/>
    <d v="2019-09-26T00:00:00"/>
    <n v="110"/>
    <x v="145"/>
    <n v="165.76"/>
    <n v="279.55"/>
    <s v="DDOG"/>
    <d v="2025-01-24T13:09:07"/>
    <x v="2201"/>
    <n v="2201"/>
    <n v="2201"/>
    <s v="USD"/>
    <s v="U1060261"/>
    <n v="0.51200000000000001"/>
    <n v="8"/>
    <m/>
    <m/>
    <x v="1981"/>
    <x v="0"/>
    <x v="0"/>
    <x v="0"/>
    <x v="0"/>
  </r>
  <r>
    <n v="2202"/>
    <x v="330"/>
    <x v="337"/>
    <d v="2022-01-20T00:00:00"/>
    <n v="0.20960699999999999"/>
    <n v="0.32314399999999999"/>
    <n v="0.46724900000000003"/>
    <n v="1"/>
    <n v="0.28435187499999998"/>
    <n v="0.47679623428270501"/>
    <n v="0.275354267729369"/>
    <n v="-0.25764199999999998"/>
    <n v="0.376075251006037"/>
    <d v="2022-01-20T00:00:00"/>
    <n v="4532.76"/>
    <n v="4602.1099999999997"/>
    <n v="4547.3500000000004"/>
    <s v="BOT"/>
    <n v="3"/>
    <s v="_NA_"/>
    <n v="-7055"/>
    <s v="SGrowth"/>
    <s v="S"/>
    <x v="1359"/>
    <x v="1351"/>
    <n v="4410.1298828125"/>
    <n v="4430.5171923828102"/>
    <n v="29.899999618530199"/>
    <s v="_NA_"/>
    <x v="104"/>
    <n v="1"/>
    <n v="-2.1719900000000001"/>
    <s v="Atlassian"/>
    <n v="286.69"/>
    <d v="2022-01-24T00:00:00"/>
    <d v="2022-01-24T00:00:00"/>
    <n v="0"/>
    <n v="0.42"/>
    <n v="1.6"/>
    <n v="2.06"/>
    <s v="PCM-Tracking - LogHist.csv"/>
    <d v="2022-06-30T00:00:00"/>
    <n v="1.87"/>
    <n v="0.52500000000000002"/>
    <d v="2021-11-01T00:00:00"/>
    <x v="0"/>
    <x v="1513"/>
    <n v="282.16000000000003"/>
    <n v="2022"/>
    <s v="_NA_"/>
    <x v="2201"/>
    <n v="-3208.67"/>
    <n v="282.16000000000003"/>
    <n v="25"/>
    <n v="25"/>
    <n v="0.2"/>
    <n v="-4.6015642610220996E-3"/>
    <d v="2017-11-23T00:00:00"/>
    <n v="245"/>
    <x v="120"/>
    <n v="262.68"/>
    <n v="140.84"/>
    <s v="TEAM"/>
    <d v="2025-01-24T13:09:32"/>
    <x v="2202"/>
    <n v="2202"/>
    <n v="2202"/>
    <s v="USD"/>
    <s v="U1060261"/>
    <n v="0.51200000000000001"/>
    <n v="10"/>
    <m/>
    <m/>
    <x v="1982"/>
    <x v="0"/>
    <x v="0"/>
    <x v="0"/>
    <x v="0"/>
  </r>
  <r>
    <n v="2203"/>
    <x v="331"/>
    <x v="338"/>
    <d v="2022-01-20T00:00:00"/>
    <n v="0.20960699999999999"/>
    <n v="0.32314399999999999"/>
    <n v="0.46724900000000003"/>
    <n v="1"/>
    <n v="0.28435187499999998"/>
    <n v="0.47679623428270501"/>
    <n v="0.275354267729369"/>
    <n v="-0.25764199999999998"/>
    <n v="0.376075251006037"/>
    <d v="2022-01-20T00:00:00"/>
    <n v="4532.76"/>
    <n v="4602.1099999999997"/>
    <n v="4547.3500000000004"/>
    <s v="BOT"/>
    <n v="3"/>
    <s v="_NA_"/>
    <n v="-9181.5"/>
    <s v="LGrowth"/>
    <s v="S"/>
    <x v="1435"/>
    <x v="1426"/>
    <n v="4410.1298828125"/>
    <n v="4430.5171923828102"/>
    <n v="29.899999618530199"/>
    <s v="_NA_"/>
    <x v="132"/>
    <n v="1"/>
    <n v="-2.0531446500000001"/>
    <s v="Upstart holdings"/>
    <n v="94.2"/>
    <d v="2022-01-24T00:00:00"/>
    <d v="2022-01-24T00:00:00"/>
    <n v="0"/>
    <n v="-7.0000000000000007E-2"/>
    <n v="1.95"/>
    <n v="2.34"/>
    <s v="PCM-Tracking - LogHist.csv"/>
    <d v="2021-12-31T00:00:00"/>
    <n v="2.37"/>
    <n v="1"/>
    <d v="2022-01-21T00:00:00"/>
    <x v="0"/>
    <x v="1514"/>
    <n v="91.805000000000007"/>
    <n v="2022"/>
    <s v="_NA_"/>
    <x v="2202"/>
    <n v="-1310.05"/>
    <n v="91.81"/>
    <n v="100"/>
    <n v="100"/>
    <n v="0.2"/>
    <n v="-4.6015642610220996E-3"/>
    <d v="2021-08-17T00:00:00"/>
    <n v="40"/>
    <x v="199"/>
    <n v="229.22"/>
    <n v="96.8"/>
    <s v="UPST"/>
    <d v="2025-01-24T15:56:01"/>
    <x v="2203"/>
    <n v="2203"/>
    <n v="2203"/>
    <s v="USD"/>
    <s v="U1060261"/>
    <n v="0.51200000000000001"/>
    <n v="4"/>
    <m/>
    <m/>
    <x v="1983"/>
    <x v="0"/>
    <x v="0"/>
    <x v="0"/>
    <x v="0"/>
  </r>
  <r>
    <n v="2204"/>
    <x v="332"/>
    <x v="339"/>
    <d v="2022-01-20T00:00:00"/>
    <n v="0.20960699999999999"/>
    <n v="0.32314399999999999"/>
    <n v="0.46724900000000003"/>
    <n v="1"/>
    <n v="0.28435187499999998"/>
    <n v="0.47679623428270501"/>
    <n v="0.275354267729369"/>
    <n v="-0.25764199999999998"/>
    <n v="0.376075251006037"/>
    <d v="2022-01-20T00:00:00"/>
    <n v="4532.76"/>
    <n v="4602.1099999999997"/>
    <n v="4547.3500000000004"/>
    <s v="BOT"/>
    <n v="3"/>
    <s v="_NA_"/>
    <n v="-10964.4"/>
    <s v="SGrowth"/>
    <s v="S"/>
    <x v="1436"/>
    <x v="1427"/>
    <n v="4410.1298828125"/>
    <n v="4430.5171923828102"/>
    <n v="29.899999618530199"/>
    <s v="_NA_"/>
    <x v="124"/>
    <n v="1"/>
    <n v="-2.0612461"/>
    <s v="Asana"/>
    <n v="50.57"/>
    <d v="2022-01-24T00:00:00"/>
    <d v="2022-01-24T00:00:00"/>
    <n v="0"/>
    <n v="0.93"/>
    <n v="0.22"/>
    <n v="0.3"/>
    <s v="PCM-Tracking - LogHist.csv"/>
    <d v="2022-12-31T00:00:00"/>
    <n v="0.23"/>
    <n v="1.1625000000000001"/>
    <d v="2021-12-09T00:00:00"/>
    <x v="0"/>
    <x v="1515"/>
    <n v="54.817349999999998"/>
    <n v="2022"/>
    <s v="_NA_"/>
    <x v="2203"/>
    <n v="-4053.06"/>
    <n v="54.82"/>
    <n v="200"/>
    <n v="200"/>
    <n v="0.2"/>
    <n v="-4.6015642610220996E-3"/>
    <d v="2020-11-06T00:00:00"/>
    <n v="33.5"/>
    <x v="191"/>
    <n v="56.83"/>
    <n v="252.46"/>
    <s v="ASAN"/>
    <d v="2025-01-24T15:56:20"/>
    <x v="2204"/>
    <n v="2204"/>
    <n v="2204"/>
    <s v="USD"/>
    <s v="U1060261"/>
    <n v="0.51200000000000001"/>
    <n v="6"/>
    <m/>
    <m/>
    <x v="1984"/>
    <x v="0"/>
    <x v="0"/>
    <x v="0"/>
    <x v="0"/>
  </r>
  <r>
    <n v="2205"/>
    <x v="333"/>
    <x v="340"/>
    <d v="2022-01-20T00:00:00"/>
    <n v="0.20960699999999999"/>
    <n v="0.32314399999999999"/>
    <n v="0.46724900000000003"/>
    <n v="1"/>
    <n v="0.28435187499999998"/>
    <n v="0.47679623428270501"/>
    <n v="0.275354267729369"/>
    <n v="-0.25764199999999998"/>
    <n v="0.376075251006037"/>
    <d v="2022-01-20T00:00:00"/>
    <n v="4532.76"/>
    <n v="4602.1099999999997"/>
    <n v="4547.3500000000004"/>
    <s v="BOT"/>
    <n v="3"/>
    <s v="_NA_"/>
    <n v="-9373.5"/>
    <s v="SGrowth"/>
    <s v="S"/>
    <x v="1437"/>
    <x v="1428"/>
    <n v="4410.1298828125"/>
    <n v="4430.5171923828102"/>
    <n v="29.899999618530199"/>
    <s v="_NA_"/>
    <x v="133"/>
    <n v="1"/>
    <n v="-2.0583339"/>
    <s v="Cloudflare"/>
    <n v="90.25"/>
    <d v="2022-01-24T00:00:00"/>
    <d v="2022-01-24T00:00:00"/>
    <n v="0"/>
    <n v="-7.0000000000000007E-2"/>
    <n v="0.21"/>
    <n v="0.28000000000000003"/>
    <s v="PCM-Tracking - LogHist.csv"/>
    <d v="2021-12-31T00:00:00"/>
    <n v="0.28999999999999998"/>
    <n v="0.75"/>
    <d v="2022-01-22T00:00:00"/>
    <x v="0"/>
    <x v="1516"/>
    <n v="93.724999999999994"/>
    <n v="2022"/>
    <s v="_NA_"/>
    <x v="2204"/>
    <n v="-484.06"/>
    <n v="93.73"/>
    <n v="100"/>
    <n v="100"/>
    <n v="0.2"/>
    <n v="-4.6015642610220996E-3"/>
    <d v="2021-10-09T00:00:00"/>
    <n v="80"/>
    <x v="202"/>
    <n v="89.45"/>
    <n v="311.67"/>
    <s v="NET"/>
    <d v="2025-01-24T15:56:27"/>
    <x v="2205"/>
    <n v="2205"/>
    <n v="2205"/>
    <s v="USD"/>
    <s v="U1060261"/>
    <n v="0.51200000000000001"/>
    <n v="10"/>
    <m/>
    <m/>
    <x v="1985"/>
    <x v="0"/>
    <x v="0"/>
    <x v="0"/>
    <x v="0"/>
  </r>
  <r>
    <n v="2206"/>
    <x v="334"/>
    <x v="341"/>
    <d v="2022-01-20T00:00:00"/>
    <n v="0.20960699999999999"/>
    <n v="0.32314399999999999"/>
    <n v="0.46724900000000003"/>
    <n v="1"/>
    <n v="0.28435187499999998"/>
    <n v="0.47679623428270501"/>
    <n v="0.275354267729369"/>
    <n v="-0.25764199999999998"/>
    <n v="0.376075251006037"/>
    <d v="2022-01-20T00:00:00"/>
    <n v="4532.76"/>
    <n v="4602.1099999999997"/>
    <n v="4547.3500000000004"/>
    <s v="BOT"/>
    <n v="3"/>
    <s v="_NA_"/>
    <n v="-12160.5"/>
    <s v="SGrowth"/>
    <s v="S"/>
    <x v="1438"/>
    <x v="1429"/>
    <n v="4410.1298828125"/>
    <n v="4430.5171923828102"/>
    <n v="29.899999618530199"/>
    <s v="_NA_"/>
    <x v="130"/>
    <n v="1"/>
    <n v="-2.0562676350000002"/>
    <s v="Docusign"/>
    <n v="117.8"/>
    <d v="2022-01-24T00:00:00"/>
    <d v="2022-01-24T00:00:00"/>
    <n v="0"/>
    <n v="0.01"/>
    <n v="1.98"/>
    <n v="2.15"/>
    <s v="PCM-Tracking - LogHist.csv"/>
    <d v="2022-01-31T00:00:00"/>
    <n v="2.15"/>
    <n v="0.4"/>
    <d v="2022-01-21T00:00:00"/>
    <x v="0"/>
    <x v="1517"/>
    <n v="121.595"/>
    <n v="2022"/>
    <s v="_NA_"/>
    <x v="2205"/>
    <n v="-3677.06"/>
    <n v="121.6"/>
    <n v="100"/>
    <n v="100"/>
    <n v="0.2"/>
    <n v="-4.6015642610220996E-3"/>
    <d v="2020-08-13T00:00:00"/>
    <n v="95"/>
    <x v="159"/>
    <n v="146.79"/>
    <n v="68.34"/>
    <s v="DOCU"/>
    <d v="2025-01-24T15:56:36"/>
    <x v="2206"/>
    <n v="2206"/>
    <n v="2206"/>
    <s v="USD"/>
    <s v="U1060261"/>
    <n v="0.51200000000000001"/>
    <n v="8"/>
    <m/>
    <m/>
    <x v="1986"/>
    <x v="0"/>
    <x v="0"/>
    <x v="0"/>
    <x v="0"/>
  </r>
  <r>
    <n v="2207"/>
    <x v="0"/>
    <x v="0"/>
    <d v="2022-01-27T00:00:00"/>
    <n v="0.231373"/>
    <n v="0.23921600000000001"/>
    <n v="0.52941199999999999"/>
    <n v="1.0000009999999999"/>
    <n v="0.27994012499999998"/>
    <n v="0.47679623428270501"/>
    <n v="0.275354267729369"/>
    <n v="-0.298039"/>
    <n v="0.376075251006037"/>
    <d v="2022-01-27T00:00:00"/>
    <n v="4349.93"/>
    <n v="4453.2299999999996"/>
    <n v="4222.62"/>
    <s v="BOT"/>
    <n v="3"/>
    <s v="_NA_"/>
    <n v="-11000"/>
    <s v="Value"/>
    <s v="S"/>
    <x v="1439"/>
    <x v="1430"/>
    <n v="4431.85009765625"/>
    <n v="4435.0175927734299"/>
    <n v="27.659999847412099"/>
    <s v="_NA_"/>
    <x v="0"/>
    <n v="2.5"/>
    <n v="-10.546104548000001"/>
    <s v="_NA_"/>
    <s v="_NA_"/>
    <d v="2022-01-14T00:00:00"/>
    <d v="2022-01-28T00:00:00"/>
    <n v="4"/>
    <s v="_NA_"/>
    <s v="_NA_"/>
    <s v="_NA_"/>
    <s v="PCM-Tracking - LogHist.csv"/>
    <s v="_NA_"/>
    <s v="_NA_"/>
    <n v="0.1"/>
    <s v="_NA_"/>
    <x v="0"/>
    <x v="1518"/>
    <n v="21.561470587999999"/>
    <n v="2022"/>
    <s v="_NA_"/>
    <x v="2206"/>
    <n v="392.7"/>
    <n v="22"/>
    <n v="500"/>
    <n v="300"/>
    <n v="0.12"/>
    <n v="-7.1420125195179995E-4"/>
    <s v="_NA_"/>
    <s v="_NA_"/>
    <x v="196"/>
    <s v="_NA_"/>
    <n v="20.745000000000001"/>
    <s v="_NA_"/>
    <d v="1899-12-30T15:32:11"/>
    <x v="2207"/>
    <n v="2207"/>
    <n v="2207"/>
    <s v="USD"/>
    <s v="U1060261"/>
    <n v="0.51200000000000001"/>
    <n v="6"/>
    <m/>
    <m/>
    <x v="1987"/>
    <x v="0"/>
    <x v="0"/>
    <x v="0"/>
    <x v="0"/>
  </r>
  <r>
    <n v="2208"/>
    <x v="0"/>
    <x v="0"/>
    <d v="2022-01-27T00:00:00"/>
    <n v="0.231373"/>
    <n v="0.23921600000000001"/>
    <n v="0.52941199999999999"/>
    <n v="1.0000009999999999"/>
    <n v="0.27994012499999998"/>
    <n v="0.47679623428270501"/>
    <n v="0.275354267729369"/>
    <n v="-0.298039"/>
    <n v="0.376075251006037"/>
    <d v="2022-01-27T00:00:00"/>
    <n v="4349.93"/>
    <n v="4453.2299999999996"/>
    <n v="4222.62"/>
    <s v="BOT"/>
    <n v="3"/>
    <s v="_NA_"/>
    <n v="-11000"/>
    <s v="Value"/>
    <s v="S"/>
    <x v="1409"/>
    <x v="1400"/>
    <n v="4431.85009765625"/>
    <n v="4435.0175927734299"/>
    <n v="27.659999847412099"/>
    <s v="_NA_"/>
    <x v="0"/>
    <n v="2.5"/>
    <n v="-16.325436483000001"/>
    <s v="_NA_"/>
    <s v="_NA_"/>
    <d v="2022-01-14T00:00:00"/>
    <d v="2022-01-28T00:00:00"/>
    <n v="4"/>
    <s v="_NA_"/>
    <s v="_NA_"/>
    <s v="_NA_"/>
    <s v="PCM-Tracking - LogHist.csv"/>
    <s v="_NA_"/>
    <s v="_NA_"/>
    <n v="0.1"/>
    <s v="_NA_"/>
    <x v="0"/>
    <x v="1518"/>
    <n v="21.561470587999999"/>
    <n v="2022"/>
    <s v="_NA_"/>
    <x v="2207"/>
    <n v="1093.42"/>
    <n v="22"/>
    <n v="500"/>
    <n v="550"/>
    <n v="0.12"/>
    <n v="-7.1420125195179995E-4"/>
    <s v="_NA_"/>
    <s v="_NA_"/>
    <x v="196"/>
    <s v="_NA_"/>
    <n v="20.745000000000001"/>
    <s v="_NA_"/>
    <d v="1899-12-30T15:32:11"/>
    <x v="2208"/>
    <n v="2208"/>
    <n v="2208"/>
    <s v="USD"/>
    <s v="U1060261"/>
    <n v="0.51200000000000001"/>
    <n v="6"/>
    <m/>
    <m/>
    <x v="1988"/>
    <x v="0"/>
    <x v="0"/>
    <x v="0"/>
    <x v="0"/>
  </r>
  <r>
    <n v="2209"/>
    <x v="328"/>
    <x v="335"/>
    <d v="2022-01-27T00:00:00"/>
    <n v="0.231373"/>
    <n v="0.23921600000000001"/>
    <n v="0.52941199999999999"/>
    <n v="1.0000009999999999"/>
    <n v="0.27994012499999998"/>
    <n v="0.47679623428270501"/>
    <n v="0.275354267729369"/>
    <n v="-0.298039"/>
    <n v="0.376075251006037"/>
    <d v="2022-01-27T00:00:00"/>
    <n v="4349.93"/>
    <n v="4453.2299999999996"/>
    <n v="4222.62"/>
    <s v="BOT"/>
    <n v="3"/>
    <s v="_NA_"/>
    <n v="-9463"/>
    <s v="Value"/>
    <s v="S"/>
    <x v="1434"/>
    <x v="1425"/>
    <n v="4431.85009765625"/>
    <n v="4435.0175927734299"/>
    <n v="27.659999847412099"/>
    <s v="_NA_"/>
    <x v="131"/>
    <n v="1"/>
    <n v="-3.2208184420000001"/>
    <s v="Chesapeake"/>
    <n v="67.13"/>
    <d v="2022-01-24T00:00:00"/>
    <d v="2022-01-28T00:00:00"/>
    <n v="0"/>
    <n v="-7.0000000000000007E-2"/>
    <n v="9.6"/>
    <n v="9.66"/>
    <s v="PCM-Tracking - LogHist.csv"/>
    <n v="44561"/>
    <n v="9.66"/>
    <n v="1.4999999999999999E-2"/>
    <d v="2022-12-22T00:00:00"/>
    <x v="0"/>
    <x v="1519"/>
    <n v="69.099999999999994"/>
    <n v="2022"/>
    <s v="_NA_"/>
    <x v="2208"/>
    <n v="1021.53"/>
    <n v="63.08"/>
    <n v="150"/>
    <n v="75"/>
    <n v="0.12"/>
    <n v="-7.1420125195179995E-4"/>
    <d v="2022-01-22T00:00:00"/>
    <n v="55"/>
    <x v="68"/>
    <n v="172.58"/>
    <n v="17.86"/>
    <s v="CHK"/>
    <d v="2025-01-24T13:01:49"/>
    <x v="2209"/>
    <n v="2209"/>
    <n v="2209"/>
    <s v="USD"/>
    <s v="U1060261"/>
    <n v="0.51200000000000001"/>
    <n v="4"/>
    <m/>
    <m/>
    <x v="1989"/>
    <x v="0"/>
    <x v="0"/>
    <x v="0"/>
    <x v="0"/>
  </r>
  <r>
    <n v="2210"/>
    <x v="0"/>
    <x v="0"/>
    <d v="2022-01-27T00:00:00"/>
    <n v="0.231373"/>
    <n v="0.23921600000000001"/>
    <n v="0.52941199999999999"/>
    <n v="1.0000009999999999"/>
    <n v="0.27994012499999998"/>
    <n v="0.47679623428270501"/>
    <n v="0.275354267729369"/>
    <n v="-0.298039"/>
    <n v="0.376075251006037"/>
    <d v="2022-01-27T00:00:00"/>
    <n v="4349.93"/>
    <n v="4453.2299999999996"/>
    <n v="4222.62"/>
    <s v="SLD"/>
    <n v="3"/>
    <s v="_NA_"/>
    <n v="6755.88"/>
    <s v="Value"/>
    <s v="S"/>
    <x v="1433"/>
    <x v="1424"/>
    <n v="4431.85009765625"/>
    <n v="4435.0175927734299"/>
    <n v="27.659999847412099"/>
    <s v="_NA_"/>
    <x v="0"/>
    <n v="4.12"/>
    <n v="-3.4157342829999999"/>
    <s v="_NA_"/>
    <s v="_NA_"/>
    <d v="2016-12-30T00:00:00"/>
    <d v="2022-01-28T00:00:00"/>
    <n v="4"/>
    <s v="_NA_"/>
    <s v="_NA_"/>
    <s v="_NA_"/>
    <s v="PCM-Tracking - LogHist.csv"/>
    <s v="_NA_"/>
    <s v="_NA_"/>
    <n v="0.1"/>
    <s v="_NA_"/>
    <x v="0"/>
    <x v="1520"/>
    <n v="36.060499999999998"/>
    <n v="2022"/>
    <s v="_NA_"/>
    <x v="2209"/>
    <n v="1063.58"/>
    <n v="6.76"/>
    <n v="1000"/>
    <n v="100"/>
    <n v="0.12"/>
    <n v="-7.1420125195179995E-4"/>
    <s v="_NA_"/>
    <s v="_NA_"/>
    <x v="16"/>
    <s v="_NA_"/>
    <n v="20.745000000000001"/>
    <s v="_NA_"/>
    <d v="2016-12-30T15:16:05"/>
    <x v="2210"/>
    <n v="2210"/>
    <n v="2210"/>
    <s v="USD"/>
    <s v="U1060261"/>
    <n v="0.51200000000000001"/>
    <n v="6"/>
    <m/>
    <m/>
    <x v="1990"/>
    <x v="0"/>
    <x v="0"/>
    <x v="0"/>
    <x v="0"/>
  </r>
  <r>
    <n v="2211"/>
    <x v="335"/>
    <x v="342"/>
    <d v="2022-01-27T00:00:00"/>
    <n v="0.231373"/>
    <n v="0.23921600000000001"/>
    <n v="0.52941199999999999"/>
    <n v="1.0000009999999999"/>
    <n v="0.27994012499999998"/>
    <n v="0.47679623428270501"/>
    <n v="0.275354267729369"/>
    <n v="-0.298039"/>
    <n v="0.376075251006037"/>
    <d v="2022-01-27T00:00:00"/>
    <n v="4349.93"/>
    <n v="4453.2299999999996"/>
    <n v="4222.62"/>
    <s v="SLD"/>
    <n v="3"/>
    <s v="_NA_"/>
    <n v="9674.44"/>
    <s v="LGrowth"/>
    <s v="S"/>
    <x v="1440"/>
    <x v="1431"/>
    <n v="4515.5498046875"/>
    <n v="4436.6679907226498"/>
    <n v="24.829999923706001"/>
    <s v="_NA_"/>
    <x v="67"/>
    <n v="1.06"/>
    <n v="-2.3602080000000001"/>
    <s v="nVidia"/>
    <n v="194.58"/>
    <d v="2021-08-17T00:00:00"/>
    <d v="2022-01-31T00:00:00"/>
    <n v="1"/>
    <n v="0.46"/>
    <n v="3.96"/>
    <n v="4.34"/>
    <s v="PCM-Tracking - LogHist.csv"/>
    <d v="2022-01-31T00:00:00"/>
    <n v="4.17"/>
    <n v="0.3"/>
    <d v="2021-07-09T00:00:00"/>
    <x v="0"/>
    <x v="1521"/>
    <n v="23.965"/>
    <n v="2022"/>
    <s v="_NA_"/>
    <x v="2210"/>
    <n v="9961.64"/>
    <n v="193.51"/>
    <n v="50"/>
    <n v="100"/>
    <n v="0.2"/>
    <n v="1.7779517000097899E-2"/>
    <d v="2017-11-02T00:00:00"/>
    <n v="133.75"/>
    <x v="117"/>
    <n v="206.8"/>
    <n v="49.64"/>
    <s v="NVDA"/>
    <d v="1899-12-30T13:25:23"/>
    <x v="2211"/>
    <n v="2211"/>
    <n v="2211"/>
    <s v="USD"/>
    <s v="U1060261"/>
    <n v="0.51200000000000001"/>
    <n v="6"/>
    <m/>
    <m/>
    <x v="1991"/>
    <x v="0"/>
    <x v="0"/>
    <x v="0"/>
    <x v="0"/>
  </r>
  <r>
    <n v="2212"/>
    <x v="335"/>
    <x v="342"/>
    <d v="2022-01-27T00:00:00"/>
    <n v="0.231373"/>
    <n v="0.23921600000000001"/>
    <n v="0.52941199999999999"/>
    <n v="1.0000009999999999"/>
    <n v="0.27994012499999998"/>
    <n v="0.47679623428270501"/>
    <n v="0.275354267729369"/>
    <n v="-0.298039"/>
    <n v="0.376075251006037"/>
    <d v="2022-01-27T00:00:00"/>
    <n v="4349.93"/>
    <n v="4453.2299999999996"/>
    <n v="4222.62"/>
    <s v="SLD"/>
    <n v="3"/>
    <s v="_NA_"/>
    <n v="9674.44"/>
    <s v="LGrowth"/>
    <s v="S"/>
    <x v="1441"/>
    <x v="1432"/>
    <n v="4515.5498046875"/>
    <n v="4436.6679907226498"/>
    <n v="24.829999923706001"/>
    <s v="_NA_"/>
    <x v="67"/>
    <n v="1.06"/>
    <n v="-6.1943409999999997"/>
    <s v="nVidia"/>
    <n v="194.58"/>
    <d v="2021-08-17T00:00:00"/>
    <d v="2022-01-31T00:00:00"/>
    <n v="1"/>
    <n v="0.46"/>
    <n v="3.96"/>
    <n v="4.34"/>
    <s v="PCM-Tracking - LogHist.csv"/>
    <n v="44592"/>
    <n v="4.17"/>
    <n v="0.3"/>
    <d v="2021-07-09T00:00:00"/>
    <x v="0"/>
    <x v="1521"/>
    <n v="23.965"/>
    <n v="2022"/>
    <s v="_NA_"/>
    <x v="2211"/>
    <n v="20066.810000000001"/>
    <n v="193.51"/>
    <n v="50"/>
    <n v="200"/>
    <n v="0.2"/>
    <n v="1.7779517000097899E-2"/>
    <d v="2017-11-02T00:00:00"/>
    <n v="133.75"/>
    <x v="117"/>
    <n v="206.8"/>
    <n v="49.64"/>
    <s v="NVDA"/>
    <d v="1899-12-30T13:25:23"/>
    <x v="2212"/>
    <n v="2212"/>
    <n v="2212"/>
    <s v="USD"/>
    <s v="U1060261"/>
    <n v="0.51200000000000001"/>
    <n v="6"/>
    <m/>
    <m/>
    <x v="1992"/>
    <x v="0"/>
    <x v="0"/>
    <x v="0"/>
    <x v="0"/>
  </r>
  <r>
    <n v="2213"/>
    <x v="335"/>
    <x v="342"/>
    <d v="2022-01-27T00:00:00"/>
    <n v="0.231373"/>
    <n v="0.23921600000000001"/>
    <n v="0.52941199999999999"/>
    <n v="1.0000009999999999"/>
    <n v="0.27994012499999998"/>
    <n v="0.47679623428270501"/>
    <n v="0.275354267729369"/>
    <n v="-0.298039"/>
    <n v="0.376075251006037"/>
    <d v="2022-01-27T00:00:00"/>
    <n v="4349.93"/>
    <n v="4453.2299999999996"/>
    <n v="4222.62"/>
    <s v="SLD"/>
    <n v="3"/>
    <s v="_NA_"/>
    <n v="9674.44"/>
    <s v="LGrowth"/>
    <s v="S"/>
    <x v="1442"/>
    <x v="1433"/>
    <n v="4515.5498046875"/>
    <n v="4436.6679907226498"/>
    <n v="24.829999923706001"/>
    <s v="_NA_"/>
    <x v="67"/>
    <n v="1.06"/>
    <n v="-2.6167072660000001"/>
    <s v="nVidia"/>
    <n v="194.58"/>
    <n v="44425"/>
    <d v="2022-01-31T00:00:00"/>
    <n v="1"/>
    <n v="0.46"/>
    <n v="3.96"/>
    <n v="4.34"/>
    <s v="PCM-Tracking - LogHist.csv"/>
    <n v="44592"/>
    <n v="4.17"/>
    <n v="0.3"/>
    <n v="44386"/>
    <x v="0"/>
    <x v="1521"/>
    <n v="23.965"/>
    <n v="2022"/>
    <s v="_NA_"/>
    <x v="2212"/>
    <n v="16194.38"/>
    <n v="193.51"/>
    <n v="50"/>
    <n v="200"/>
    <n v="0.2"/>
    <n v="1.7779517000097899E-2"/>
    <n v="43041"/>
    <n v="133.75"/>
    <x v="117"/>
    <n v="206.8"/>
    <n v="49.64"/>
    <s v="NVDA"/>
    <n v="0.55929398148148146"/>
    <x v="2213"/>
    <n v="2213"/>
    <n v="2213"/>
    <s v="USD"/>
    <s v="U1060261"/>
    <n v="0.51200000000000001"/>
    <n v="6"/>
    <m/>
    <m/>
    <x v="1993"/>
    <x v="0"/>
    <x v="0"/>
    <x v="0"/>
    <x v="0"/>
  </r>
  <r>
    <n v="2214"/>
    <x v="336"/>
    <x v="343"/>
    <d v="2022-01-27T00:00:00"/>
    <n v="0.231373"/>
    <n v="0.23921600000000001"/>
    <n v="0.52941199999999999"/>
    <n v="1.0000009999999999"/>
    <n v="0.27994012499999998"/>
    <n v="0.47679623428270501"/>
    <n v="0.275354267729369"/>
    <n v="-0.298039"/>
    <n v="0.376075251006037"/>
    <d v="2022-01-27T00:00:00"/>
    <n v="4349.93"/>
    <n v="4453.2299999999996"/>
    <n v="4222.62"/>
    <s v="SLD"/>
    <n v="3"/>
    <s v="_NA_"/>
    <n v="7583.56"/>
    <s v="LGrowth"/>
    <s v="S"/>
    <x v="1443"/>
    <x v="1434"/>
    <n v="4515.5498046875"/>
    <n v="4436.6679907226498"/>
    <n v="24.829999923706001"/>
    <s v="panic selling, DO NOT OVER LONG "/>
    <x v="134"/>
    <n v="1.04"/>
    <n v="-2.0218495929999998"/>
    <s v="Netflix, Inc."/>
    <n v="516.39"/>
    <n v="44260"/>
    <d v="2022-01-31T00:00:00"/>
    <n v="4"/>
    <n v="-0.18"/>
    <n v="6.3"/>
    <n v="9.1"/>
    <s v="PCM-Tracking - LogHist.csv"/>
    <n v="44196"/>
    <n v="9.6"/>
    <n v="0.35"/>
    <n v="44199"/>
    <x v="0"/>
    <x v="1522"/>
    <n v="418.54"/>
    <n v="2022"/>
    <s v="_NA_"/>
    <x v="2213"/>
    <n v="-4597.42"/>
    <n v="505.64"/>
    <n v="15"/>
    <n v="20"/>
    <n v="0.2"/>
    <n v="1.7779517000097899E-2"/>
    <n v="40443"/>
    <n v="400"/>
    <x v="82"/>
    <n v="536.70000000000005"/>
    <n v="55.9"/>
    <s v="NFLX"/>
    <n v="45721.516539351855"/>
    <x v="2214"/>
    <n v="2214"/>
    <n v="2214"/>
    <s v="USD"/>
    <s v="U1060261"/>
    <n v="0.51200000000000001"/>
    <n v="6"/>
    <m/>
    <m/>
    <x v="1994"/>
    <x v="0"/>
    <x v="0"/>
    <x v="0"/>
    <x v="0"/>
  </r>
  <r>
    <n v="2215"/>
    <x v="337"/>
    <x v="344"/>
    <d v="2022-01-27T00:00:00"/>
    <n v="0.231373"/>
    <n v="0.23921600000000001"/>
    <n v="0.52941199999999999"/>
    <n v="1.0000009999999999"/>
    <n v="0.27994012499999998"/>
    <n v="0.47679623428270501"/>
    <n v="0.275354267729369"/>
    <n v="-0.298039"/>
    <n v="0.376075251006037"/>
    <d v="2022-01-27T00:00:00"/>
    <n v="4349.93"/>
    <n v="4453.2299999999996"/>
    <n v="4222.62"/>
    <s v="SLD"/>
    <n v="3"/>
    <s v="_NA_"/>
    <n v="7504.83"/>
    <s v="Value"/>
    <s v="B"/>
    <x v="1444"/>
    <x v="1435"/>
    <n v="4589.3798828125"/>
    <n v="4440.8565917968699"/>
    <n v="22.090000152587798"/>
    <s v="_NA_"/>
    <x v="135"/>
    <n v="5.17"/>
    <n v="-15.168301"/>
    <s v="Alignment Healthcare, Inc."/>
    <n v="7.75"/>
    <n v="44594"/>
    <d v="2022-02-02T00:00:00"/>
    <n v="2"/>
    <n v="-0.09"/>
    <n v="0.09"/>
    <n v="0.09"/>
    <s v="PCM-Tracking - LogHist.csv"/>
    <n v="44561"/>
    <n v="0.09"/>
    <n v="0.15"/>
    <n v="44589"/>
    <x v="1"/>
    <x v="1523"/>
    <n v="7.51"/>
    <n v="2022"/>
    <s v="_NA_"/>
    <x v="2214"/>
    <n v="-2480"/>
    <n v="7.51"/>
    <n v="1000"/>
    <n v="1000"/>
    <n v="7.0000000000000007E-2"/>
    <n v="3.3444739307721801E-2"/>
    <n v="44570"/>
    <n v="15"/>
    <x v="204"/>
    <n v="1.53"/>
    <n v="17.57"/>
    <s v="ALHC"/>
    <n v="0.51527777777777772"/>
    <x v="2215"/>
    <n v="2215"/>
    <n v="2215"/>
    <s v="USD"/>
    <s v="U1060261"/>
    <n v="0.51200000000000001"/>
    <n v="4"/>
    <m/>
    <m/>
    <x v="1995"/>
    <x v="0"/>
    <x v="0"/>
    <x v="0"/>
    <x v="0"/>
  </r>
  <r>
    <n v="2216"/>
    <x v="338"/>
    <x v="345"/>
    <d v="2022-02-03T00:00:00"/>
    <n v="0.26492500000000002"/>
    <n v="0.29850700000000002"/>
    <n v="0.43656699999999998"/>
    <n v="0.99999899999999997"/>
    <n v="0.27590712499999998"/>
    <n v="0.47679623428270501"/>
    <n v="0.275354267729369"/>
    <n v="-0.17164199999999899"/>
    <n v="0.376075251006037"/>
    <d v="2022-02-03T00:00:00"/>
    <n v="4589.38"/>
    <n v="4595.3100000000004"/>
    <n v="4292.46"/>
    <s v="SLD"/>
    <n v="3"/>
    <s v="_NA_"/>
    <n v="83010.78"/>
    <s v="_NA_"/>
    <s v="S"/>
    <x v="1445"/>
    <x v="1436"/>
    <n v="4587.18017578125"/>
    <n v="4449.39484130859"/>
    <n v="19.959999084472599"/>
    <s v="_NA_"/>
    <x v="136"/>
    <n v="2.2200000000000002"/>
    <n v="-2.946546755"/>
    <s v="Facebook"/>
    <n v="232"/>
    <n v="44599"/>
    <d v="2022-02-09T00:00:00"/>
    <n v="0"/>
    <n v="0.89"/>
    <n v="12.93"/>
    <n v="15.18"/>
    <s v="PCM-Tracking - LogHist.csv"/>
    <n v="44926"/>
    <n v="13.18"/>
    <n v="7.0000000000000007E-2"/>
    <n v="44594"/>
    <x v="0"/>
    <x v="1524"/>
    <n v="230.50364285699999"/>
    <n v="2022"/>
    <s v="_NA_"/>
    <x v="2215"/>
    <n v="138.30000000000001"/>
    <n v="237.18"/>
    <n v="350"/>
    <n v="150"/>
    <n v="0.25"/>
    <n v="3.09672077635018E-2"/>
    <n v="42688"/>
    <n v="225"/>
    <x v="100"/>
    <n v="327.43"/>
    <n v="24.84"/>
    <s v="FB"/>
    <n v="0.39770833333333333"/>
    <x v="2216"/>
    <n v="2217"/>
    <n v="2216"/>
    <s v="USD"/>
    <s v="U1060261"/>
    <n v="0.51200000000000001"/>
    <n v="6"/>
    <m/>
    <m/>
    <x v="1996"/>
    <x v="0"/>
    <x v="0"/>
    <x v="0"/>
    <x v="0"/>
  </r>
  <r>
    <n v="2217"/>
    <x v="338"/>
    <x v="345"/>
    <d v="2022-02-03T00:00:00"/>
    <n v="0.26492500000000002"/>
    <n v="0.29850700000000002"/>
    <n v="0.43656699999999998"/>
    <n v="0.99999899999999997"/>
    <n v="0.27590712499999998"/>
    <n v="0.47679623428270501"/>
    <n v="0.275354267729369"/>
    <n v="-0.17164199999999899"/>
    <n v="0.376075251006037"/>
    <d v="2022-02-03T00:00:00"/>
    <n v="4589.38"/>
    <n v="4595.3100000000004"/>
    <n v="4292.46"/>
    <s v="SLD"/>
    <n v="3"/>
    <s v="_NA_"/>
    <n v="83010.78"/>
    <s v="_NA_"/>
    <s v="S"/>
    <x v="1446"/>
    <x v="1437"/>
    <n v="4587.18017578125"/>
    <n v="4449.39484130859"/>
    <n v="19.959999084472599"/>
    <s v="_NA_"/>
    <x v="136"/>
    <n v="2.2200000000000002"/>
    <n v="-2.9888536509999999"/>
    <s v="Facebook"/>
    <n v="232"/>
    <d v="2022-02-07T00:00:00"/>
    <d v="2022-02-09T00:00:00"/>
    <n v="0"/>
    <n v="0.89"/>
    <n v="12.93"/>
    <n v="15.18"/>
    <s v="PCM-Tracking - LogHist.csv"/>
    <d v="2022-12-31T00:00:00"/>
    <n v="13.18"/>
    <n v="7.0000000000000007E-2"/>
    <d v="2022-02-02T00:00:00"/>
    <x v="0"/>
    <x v="1524"/>
    <n v="230.50364285699999"/>
    <n v="2022"/>
    <s v="_NA_"/>
    <x v="2216"/>
    <n v="-4365.24"/>
    <n v="237.18"/>
    <n v="350"/>
    <n v="200"/>
    <n v="0.25"/>
    <n v="3.09672077635018E-2"/>
    <d v="2016-11-14T00:00:00"/>
    <n v="225"/>
    <x v="100"/>
    <n v="327.43"/>
    <n v="24.84"/>
    <s v="FB"/>
    <d v="1899-12-30T09:32:42"/>
    <x v="2217"/>
    <n v="2216"/>
    <n v="2217"/>
    <s v="USD"/>
    <s v="U1060261"/>
    <n v="0.51200000000000001"/>
    <n v="6"/>
    <m/>
    <m/>
    <x v="1997"/>
    <x v="0"/>
    <x v="0"/>
    <x v="0"/>
    <x v="0"/>
  </r>
  <r>
    <n v="2218"/>
    <x v="339"/>
    <x v="346"/>
    <d v="2022-02-10T00:00:00"/>
    <n v="0.24359"/>
    <n v="0.40170899999999998"/>
    <n v="0.35470099999999999"/>
    <n v="1"/>
    <n v="0.27480250000000001"/>
    <n v="0.47679623428270501"/>
    <n v="0.275354267729369"/>
    <n v="-0.111110999999999"/>
    <n v="0.376075251006037"/>
    <d v="2022-02-10T00:00:00"/>
    <n v="4587.18"/>
    <n v="4590.03"/>
    <n v="4483.87"/>
    <s v="BOT"/>
    <n v="3"/>
    <s v="_NA_"/>
    <n v="-8628.85"/>
    <s v="Value"/>
    <s v="S"/>
    <x v="1418"/>
    <x v="1409"/>
    <n v="4504.080078125"/>
    <n v="4450.99934082031"/>
    <n v="23.909999847412099"/>
    <s v="_NA_"/>
    <x v="122"/>
    <n v="1"/>
    <n v="-2.8964518250000002"/>
    <s v="Mueller Industries, Inc."/>
    <n v="57.05"/>
    <d v="2022-02-10T00:00:00"/>
    <d v="2022-02-10T00:00:00"/>
    <n v="3"/>
    <n v="-0.11"/>
    <n v="6.65"/>
    <n v="7.25"/>
    <s v="PCM-Tracking - LogHist.csv"/>
    <d v="2021-12-31T00:00:00"/>
    <n v="7.32"/>
    <n v="0"/>
    <d v="2021-12-05T00:00:00"/>
    <x v="0"/>
    <x v="1525"/>
    <n v="57.519133332999999"/>
    <n v="2022"/>
    <s v="_NA_"/>
    <x v="2217"/>
    <n v="-825.4"/>
    <n v="57.52"/>
    <n v="150"/>
    <n v="150"/>
    <n v="0.15"/>
    <n v="1.1925577435584299E-2"/>
    <d v="2021-12-05T00:00:00"/>
    <n v="46"/>
    <x v="200"/>
    <n v="114.36"/>
    <n v="15.63"/>
    <s v="MLI"/>
    <d v="1899-12-30T09:52:56"/>
    <x v="2218"/>
    <n v="2218"/>
    <n v="2218"/>
    <s v="USD"/>
    <s v="U1060261"/>
    <n v="0.51200000000000001"/>
    <n v="8"/>
    <m/>
    <m/>
    <x v="1998"/>
    <x v="0"/>
    <x v="0"/>
    <x v="0"/>
    <x v="0"/>
  </r>
  <r>
    <n v="2219"/>
    <x v="340"/>
    <x v="347"/>
    <d v="2022-02-10T00:00:00"/>
    <n v="0.24359"/>
    <n v="0.40170899999999998"/>
    <n v="0.35470099999999999"/>
    <n v="1"/>
    <n v="0.27480250000000001"/>
    <n v="0.47679623428270501"/>
    <n v="0.275354267729369"/>
    <n v="-0.111110999999999"/>
    <n v="0.376075251006037"/>
    <d v="2022-02-10T00:00:00"/>
    <n v="4587.18"/>
    <n v="4590.03"/>
    <n v="4483.87"/>
    <s v="BOT"/>
    <n v="3"/>
    <s v="_NA_"/>
    <n v="-6733.75"/>
    <s v="Value"/>
    <s v="S"/>
    <x v="1433"/>
    <x v="1424"/>
    <n v="4504.080078125"/>
    <n v="4450.99934082031"/>
    <n v="23.909999847412099"/>
    <s v="_NA_"/>
    <x v="137"/>
    <n v="1"/>
    <n v="-3.4157342829999999"/>
    <s v="Freeport Mcmoran"/>
    <n v="43.91"/>
    <d v="2022-02-10T00:00:00"/>
    <d v="2022-02-10T00:00:00"/>
    <n v="3"/>
    <n v="-0.11"/>
    <n v="3.06"/>
    <n v="3.54"/>
    <s v="PCM-Tracking - LogHist.csv"/>
    <d v="2021-12-31T00:00:00"/>
    <n v="3.59"/>
    <n v="1.4999999999999999E-2"/>
    <d v="2021-12-20T00:00:00"/>
    <x v="0"/>
    <x v="1526"/>
    <n v="44.884999999999998"/>
    <n v="2022"/>
    <s v="_NA_"/>
    <x v="2218"/>
    <n v="273.58"/>
    <n v="44.89"/>
    <n v="150"/>
    <n v="150"/>
    <n v="0.15"/>
    <n v="1.1925577435584299E-2"/>
    <d v="2021-12-20T00:00:00"/>
    <n v="35"/>
    <x v="16"/>
    <n v="64.41"/>
    <n v="17.920000000000002"/>
    <s v="FCX"/>
    <d v="1899-12-30T10:02:32"/>
    <x v="2219"/>
    <n v="2219"/>
    <n v="2219"/>
    <s v="USD"/>
    <s v="U1060261"/>
    <n v="0.51200000000000001"/>
    <n v="4"/>
    <m/>
    <m/>
    <x v="1999"/>
    <x v="0"/>
    <x v="0"/>
    <x v="0"/>
    <x v="0"/>
  </r>
  <r>
    <n v="2220"/>
    <x v="341"/>
    <x v="348"/>
    <d v="2022-02-10T00:00:00"/>
    <n v="0.24359"/>
    <n v="0.40170899999999998"/>
    <n v="0.35470099999999999"/>
    <n v="1"/>
    <n v="0.27480250000000001"/>
    <n v="0.47679623428270501"/>
    <n v="0.275354267729369"/>
    <n v="-0.111110999999999"/>
    <n v="0.376075251006037"/>
    <d v="2022-02-10T00:00:00"/>
    <n v="4587.18"/>
    <n v="4590.03"/>
    <n v="4483.87"/>
    <s v="BOT"/>
    <n v="3"/>
    <s v="_NA_"/>
    <n v="-8235.3799999999992"/>
    <s v="Value"/>
    <s v="S"/>
    <x v="1434"/>
    <x v="1425"/>
    <n v="4504.080078125"/>
    <n v="4450.99934082031"/>
    <n v="23.909999847412099"/>
    <s v="_NA_"/>
    <x v="131"/>
    <n v="1"/>
    <n v="-3.2208184420000001"/>
    <s v="Chesapeake"/>
    <n v="65.62"/>
    <d v="2022-02-10T00:00:00"/>
    <d v="2022-02-10T00:00:00"/>
    <n v="3"/>
    <n v="-0.11"/>
    <n v="9.6"/>
    <n v="9.66"/>
    <s v="PCM-Tracking - LogHist.csv"/>
    <d v="2021-12-31T00:00:00"/>
    <n v="9.67"/>
    <n v="1.4999999999999999E-2"/>
    <d v="2022-12-22T00:00:00"/>
    <x v="0"/>
    <x v="1527"/>
    <n v="65.875"/>
    <n v="2022"/>
    <s v="_NA_"/>
    <x v="2219"/>
    <n v="2107.7800000000002"/>
    <n v="65.88"/>
    <n v="125"/>
    <n v="125"/>
    <n v="0.12"/>
    <n v="1.1925577435584299E-2"/>
    <d v="2022-01-22T00:00:00"/>
    <n v="55"/>
    <x v="68"/>
    <n v="172.62"/>
    <n v="17.86"/>
    <s v="CHK"/>
    <d v="1899-12-30T10:02:45"/>
    <x v="2220"/>
    <n v="2220"/>
    <n v="2220"/>
    <s v="USD"/>
    <s v="U1060261"/>
    <n v="0.51200000000000001"/>
    <n v="4"/>
    <m/>
    <m/>
    <x v="2000"/>
    <x v="0"/>
    <x v="0"/>
    <x v="0"/>
    <x v="0"/>
  </r>
  <r>
    <n v="2221"/>
    <x v="104"/>
    <x v="349"/>
    <d v="2022-02-10T00:00:00"/>
    <n v="0.24359"/>
    <n v="0.40170899999999998"/>
    <n v="0.35470099999999999"/>
    <n v="1"/>
    <n v="0.27480250000000001"/>
    <n v="0.47679623428270501"/>
    <n v="0.275354267729369"/>
    <n v="-0.111110999999999"/>
    <n v="0.376075251006037"/>
    <d v="2022-02-10T00:00:00"/>
    <n v="4587.18"/>
    <n v="4590.03"/>
    <n v="4483.87"/>
    <s v="BOT"/>
    <n v="3"/>
    <s v="_NA_"/>
    <n v="-8821.6"/>
    <s v="Value"/>
    <s v="S"/>
    <x v="1439"/>
    <x v="1430"/>
    <n v="4504.080078125"/>
    <n v="4450.99934082031"/>
    <n v="23.909999847412099"/>
    <s v="_NA_"/>
    <x v="116"/>
    <n v="2"/>
    <n v="-8.29610454799999"/>
    <s v="Magnolia Oil &amp; Gas Corporation"/>
    <n v="20.99"/>
    <d v="2022-02-10T00:00:00"/>
    <d v="2022-02-10T00:00:00"/>
    <n v="3"/>
    <n v="-0.79"/>
    <n v="2.06"/>
    <n v="1.9"/>
    <s v="PCM-Tracking - LogHist.csv"/>
    <d v="2021-04-30T00:00:00"/>
    <n v="1.77"/>
    <n v="0.03"/>
    <d v="2021-10-04T00:00:00"/>
    <x v="0"/>
    <x v="1528"/>
    <n v="22.049275000000002"/>
    <n v="2022"/>
    <s v="_NA_"/>
    <x v="2220"/>
    <n v="329.7"/>
    <n v="22.05"/>
    <n v="400"/>
    <n v="400"/>
    <n v="0.1"/>
    <n v="1.1925577435584299E-2"/>
    <d v="2021-10-04T00:00:00"/>
    <n v="16"/>
    <x v="196"/>
    <n v="36.53"/>
    <n v="20.59"/>
    <s v="MGY"/>
    <d v="1899-12-30T10:06:06"/>
    <x v="2221"/>
    <n v="2221"/>
    <n v="2221"/>
    <s v="USD"/>
    <s v="U1060261"/>
    <n v="0.51200000000000001"/>
    <n v="4"/>
    <m/>
    <m/>
    <x v="2001"/>
    <x v="0"/>
    <x v="0"/>
    <x v="0"/>
    <x v="0"/>
  </r>
  <r>
    <n v="2222"/>
    <x v="342"/>
    <x v="350"/>
    <d v="2022-02-24T00:00:00"/>
    <n v="0.23394499999999999"/>
    <n v="0.22935800000000001"/>
    <n v="0.53669699999999998"/>
    <n v="1"/>
    <n v="0.244073125"/>
    <n v="0.47679623428270501"/>
    <n v="0.275354267729369"/>
    <n v="-0.30275200000000002"/>
    <n v="0.376075251006037"/>
    <d v="2022-02-24T00:00:00"/>
    <n v="4225.5"/>
    <n v="4394.6000000000004"/>
    <n v="4114.6499999999996"/>
    <s v="SLD"/>
    <n v="3"/>
    <s v="_NA_"/>
    <n v="7594.83"/>
    <s v="Value"/>
    <s v="B"/>
    <x v="1444"/>
    <x v="1435"/>
    <n v="4288.7001953125"/>
    <n v="4459.1102343749999"/>
    <n v="30.319999694824201"/>
    <s v="_NA_"/>
    <x v="135"/>
    <n v="5.17"/>
    <n v="-15.168760000000001"/>
    <s v="Alignment Healthcare, Inc."/>
    <n v="8.19"/>
    <d v="2022-02-24T00:00:00"/>
    <d v="2022-02-24T00:00:00"/>
    <n v="3"/>
    <n v="-0.15"/>
    <n v="0.09"/>
    <n v="0.09"/>
    <s v="PCM-Tracking - LogHist.csv"/>
    <d v="2021-12-31T00:00:00"/>
    <n v="0.09"/>
    <n v="0.15"/>
    <d v="2022-01-28T00:00:00"/>
    <x v="1"/>
    <x v="1529"/>
    <n v="7.6"/>
    <n v="2022"/>
    <s v="_NA_"/>
    <x v="2221"/>
    <n v="-2390"/>
    <n v="7.6"/>
    <n v="1000"/>
    <n v="1000"/>
    <n v="7.0000000000000007E-2"/>
    <n v="-3.8216153022820401E-2"/>
    <d v="2022-01-09T00:00:00"/>
    <n v="15"/>
    <x v="204"/>
    <n v="1.53"/>
    <n v="17.57"/>
    <s v="ALHC"/>
    <d v="1899-12-30T09:48:53"/>
    <x v="2222"/>
    <n v="2222"/>
    <n v="2222"/>
    <s v="USD"/>
    <s v="U1060261"/>
    <n v="0.51200000000000001"/>
    <n v="4"/>
    <m/>
    <m/>
    <x v="2002"/>
    <x v="0"/>
    <x v="0"/>
    <x v="0"/>
    <x v="0"/>
  </r>
  <r>
    <n v="2223"/>
    <x v="343"/>
    <x v="351"/>
    <d v="2022-02-24T00:00:00"/>
    <n v="0.23394499999999999"/>
    <n v="0.22935800000000001"/>
    <n v="0.53669699999999998"/>
    <n v="1"/>
    <n v="0.244073125"/>
    <n v="0.47679623428270501"/>
    <n v="0.275354267729369"/>
    <n v="-0.30275200000000002"/>
    <n v="0.376075251006037"/>
    <d v="2022-02-24T00:00:00"/>
    <n v="4225.5"/>
    <n v="4394.6000000000004"/>
    <n v="4114.6499999999996"/>
    <s v="BOT"/>
    <n v="3"/>
    <s v="_NA_"/>
    <n v="-10296.25"/>
    <s v="Value"/>
    <s v="S"/>
    <x v="1447"/>
    <x v="1438"/>
    <n v="4288.7001953125"/>
    <n v="4459.1102343749999"/>
    <n v="30.319999694824201"/>
    <s v="_NA_"/>
    <x v="131"/>
    <n v="1"/>
    <n v="-2.6676424000000001"/>
    <s v="Chesapeake"/>
    <n v="70.91"/>
    <d v="2022-02-24T00:00:00"/>
    <d v="2022-02-24T00:00:00"/>
    <n v="3"/>
    <n v="-0.15"/>
    <n v="9.6"/>
    <n v="9.66"/>
    <s v="PCM-Tracking - LogHist.csv"/>
    <d v="2021-12-31T00:00:00"/>
    <n v="9.67"/>
    <n v="1.4999999999999999E-2"/>
    <d v="2022-12-22T00:00:00"/>
    <x v="0"/>
    <x v="1530"/>
    <n v="68.635000000000005"/>
    <n v="2022"/>
    <s v="_NA_"/>
    <x v="2222"/>
    <n v="1542.33"/>
    <n v="68.64"/>
    <n v="150"/>
    <n v="100"/>
    <n v="0.12"/>
    <n v="-3.8216153022820401E-2"/>
    <d v="2022-01-22T00:00:00"/>
    <n v="55"/>
    <x v="68"/>
    <n v="172.66"/>
    <n v="17.86"/>
    <s v="CHK"/>
    <d v="1899-12-30T09:58:48"/>
    <x v="2223"/>
    <n v="2223"/>
    <n v="2223"/>
    <s v="USD"/>
    <s v="U1060261"/>
    <n v="0.51200000000000001"/>
    <n v="4"/>
    <m/>
    <m/>
    <x v="2003"/>
    <x v="0"/>
    <x v="0"/>
    <x v="0"/>
    <x v="0"/>
  </r>
  <r>
    <n v="2224"/>
    <x v="343"/>
    <x v="351"/>
    <d v="2022-02-24T00:00:00"/>
    <n v="0.23394499999999999"/>
    <n v="0.22935800000000001"/>
    <n v="0.53669699999999998"/>
    <n v="1"/>
    <n v="0.244073125"/>
    <n v="0.47679623428270501"/>
    <n v="0.275354267729369"/>
    <n v="-0.30275200000000002"/>
    <n v="0.376075251006037"/>
    <d v="2022-02-24T00:00:00"/>
    <n v="4225.5"/>
    <n v="4394.6000000000004"/>
    <n v="4114.6499999999996"/>
    <s v="BOT"/>
    <n v="3"/>
    <s v="_NA_"/>
    <n v="-10296.25"/>
    <s v="Value"/>
    <s v="S"/>
    <x v="1434"/>
    <x v="1425"/>
    <n v="4288.7001953125"/>
    <n v="4459.1102343749999"/>
    <n v="30.319999694824201"/>
    <s v="_NA_"/>
    <x v="131"/>
    <n v="1"/>
    <n v="-3.2208184420000001"/>
    <s v="Chesapeake"/>
    <n v="70.91"/>
    <d v="2022-02-24T00:00:00"/>
    <d v="2022-02-24T00:00:00"/>
    <n v="3"/>
    <n v="-0.15"/>
    <n v="9.6"/>
    <n v="9.66"/>
    <s v="PCM-Tracking - LogHist.csv"/>
    <d v="2021-12-31T00:00:00"/>
    <n v="9.67"/>
    <n v="1.4999999999999999E-2"/>
    <d v="2022-12-22T00:00:00"/>
    <x v="0"/>
    <x v="1530"/>
    <n v="68.635000000000005"/>
    <n v="2022"/>
    <s v="_NA_"/>
    <x v="2223"/>
    <n v="703.78"/>
    <n v="68.64"/>
    <n v="150"/>
    <n v="50"/>
    <n v="0.12"/>
    <n v="-3.8216153022820401E-2"/>
    <d v="2022-01-22T00:00:00"/>
    <n v="55"/>
    <x v="68"/>
    <n v="172.66"/>
    <n v="17.86"/>
    <s v="CHK"/>
    <d v="1899-12-30T09:58:48"/>
    <x v="2224"/>
    <n v="2224"/>
    <n v="2224"/>
    <s v="USD"/>
    <s v="U1060261"/>
    <n v="0.51200000000000001"/>
    <n v="4"/>
    <m/>
    <m/>
    <x v="2004"/>
    <x v="0"/>
    <x v="0"/>
    <x v="0"/>
    <x v="0"/>
  </r>
  <r>
    <n v="2225"/>
    <x v="344"/>
    <x v="352"/>
    <d v="2022-02-24T00:00:00"/>
    <n v="0.23394499999999999"/>
    <n v="0.22935800000000001"/>
    <n v="0.53669699999999998"/>
    <n v="1"/>
    <n v="0.244073125"/>
    <n v="0.47679623428270501"/>
    <n v="0.275354267729369"/>
    <n v="-0.30275200000000002"/>
    <n v="0.376075251006037"/>
    <d v="2022-02-24T00:00:00"/>
    <n v="4225.5"/>
    <n v="4394.6000000000004"/>
    <n v="4114.6499999999996"/>
    <s v="BOT"/>
    <n v="3"/>
    <s v="_NA_"/>
    <n v="-14682.5"/>
    <s v="Value"/>
    <s v="S"/>
    <x v="1448"/>
    <x v="1439"/>
    <n v="4288.7001953125"/>
    <n v="4459.1102343749999"/>
    <n v="30.319999694824201"/>
    <s v="_NA_"/>
    <x v="116"/>
    <n v="3.5"/>
    <n v="-19.836570160000001"/>
    <s v="Magnolia Oil &amp; Gas Corporation"/>
    <n v="20.83"/>
    <d v="2022-02-24T00:00:00"/>
    <d v="2022-02-24T00:00:00"/>
    <n v="3"/>
    <n v="-0.82"/>
    <n v="2.06"/>
    <n v="1.9"/>
    <s v="PCM-Tracking - LogHist.csv"/>
    <d v="2021-04-30T00:00:00"/>
    <n v="1.77"/>
    <n v="0.03"/>
    <d v="2021-10-04T00:00:00"/>
    <x v="0"/>
    <x v="1531"/>
    <n v="20.838744999999999"/>
    <n v="2022"/>
    <s v="_NA_"/>
    <x v="2224"/>
    <n v="-824.84"/>
    <n v="20.97"/>
    <n v="700"/>
    <n v="500"/>
    <n v="0.1"/>
    <n v="-3.8216153022820401E-2"/>
    <d v="2021-10-04T00:00:00"/>
    <n v="16"/>
    <x v="196"/>
    <n v="36.4"/>
    <n v="20.59"/>
    <s v="MGY"/>
    <d v="1899-12-30T12:59:18"/>
    <x v="2225"/>
    <n v="2225"/>
    <n v="2225"/>
    <s v="USD"/>
    <s v="U1060261"/>
    <n v="0.51200000000000001"/>
    <n v="4"/>
    <m/>
    <m/>
    <x v="2005"/>
    <x v="0"/>
    <x v="0"/>
    <x v="0"/>
    <x v="0"/>
  </r>
  <r>
    <n v="2226"/>
    <x v="344"/>
    <x v="352"/>
    <d v="2022-02-24T00:00:00"/>
    <n v="0.23394499999999999"/>
    <n v="0.22935800000000001"/>
    <n v="0.53669699999999998"/>
    <n v="1"/>
    <n v="0.244073125"/>
    <n v="0.47679623428270501"/>
    <n v="0.275354267729369"/>
    <n v="-0.30275200000000002"/>
    <n v="0.376075251006037"/>
    <d v="2022-02-24T00:00:00"/>
    <n v="4225.5"/>
    <n v="4394.6000000000004"/>
    <n v="4114.6499999999996"/>
    <s v="BOT"/>
    <n v="3"/>
    <s v="_NA_"/>
    <n v="-14682.5"/>
    <s v="Value"/>
    <s v="S"/>
    <x v="1439"/>
    <x v="1430"/>
    <n v="4288.7001953125"/>
    <n v="4459.1102343749999"/>
    <n v="30.319999694824201"/>
    <s v="_NA_"/>
    <x v="116"/>
    <n v="3.5"/>
    <n v="-11.296104548000001"/>
    <s v="Magnolia Oil &amp; Gas Corporation"/>
    <n v="20.83"/>
    <d v="2022-02-24T00:00:00"/>
    <d v="2022-02-24T00:00:00"/>
    <n v="3"/>
    <n v="-0.82"/>
    <n v="2.06"/>
    <n v="1.9"/>
    <s v="PCM-Tracking - LogHist.csv"/>
    <d v="2021-04-30T00:00:00"/>
    <n v="1.77"/>
    <n v="0.03"/>
    <d v="2021-10-04T00:00:00"/>
    <x v="0"/>
    <x v="1531"/>
    <n v="20.838744999999999"/>
    <n v="2022"/>
    <s v="_NA_"/>
    <x v="2225"/>
    <n v="1018.7"/>
    <n v="20.97"/>
    <n v="700"/>
    <n v="500"/>
    <n v="0.1"/>
    <n v="-3.8216153022820401E-2"/>
    <d v="2021-10-04T00:00:00"/>
    <n v="16"/>
    <x v="196"/>
    <n v="36.4"/>
    <n v="20.59"/>
    <s v="MGY"/>
    <d v="1899-12-30T12:59:18"/>
    <x v="2226"/>
    <n v="2226"/>
    <n v="2226"/>
    <s v="USD"/>
    <s v="U1060261"/>
    <n v="0.51200000000000001"/>
    <n v="4"/>
    <m/>
    <m/>
    <x v="2006"/>
    <x v="0"/>
    <x v="0"/>
    <x v="0"/>
    <x v="0"/>
  </r>
  <r>
    <n v="2227"/>
    <x v="343"/>
    <x v="351"/>
    <d v="2022-02-24T00:00:00"/>
    <n v="0.23394499999999999"/>
    <n v="0.22935800000000001"/>
    <n v="0.53669699999999998"/>
    <n v="1"/>
    <n v="0.244073125"/>
    <n v="0.47679623428270501"/>
    <n v="0.275354267729369"/>
    <n v="-0.30275200000000002"/>
    <n v="0.376075251006037"/>
    <d v="2022-02-24T00:00:00"/>
    <n v="4225.5"/>
    <n v="4394.6000000000004"/>
    <n v="4114.6499999999996"/>
    <s v="BOT"/>
    <n v="3"/>
    <s v="_NA_"/>
    <n v="-10296.25"/>
    <s v="Value"/>
    <s v="S"/>
    <x v="1447"/>
    <x v="1438"/>
    <n v="4288.7001953125"/>
    <n v="4459.1102343749999"/>
    <n v="30.319999694824201"/>
    <s v="_NA_"/>
    <x v="131"/>
    <n v="1"/>
    <n v="-2.6676424000000001"/>
    <s v="Chesapeake"/>
    <n v="70.91"/>
    <d v="2022-02-24T00:00:00"/>
    <d v="2022-02-24T00:00:00"/>
    <n v="3"/>
    <n v="-0.15"/>
    <n v="9.6"/>
    <n v="9.66"/>
    <s v="PCM-Tracking - LogHist.csv"/>
    <d v="2021-12-31T00:00:00"/>
    <n v="9.67"/>
    <n v="1.4999999999999999E-2"/>
    <d v="2022-12-22T00:00:00"/>
    <x v="0"/>
    <x v="1532"/>
    <n v="70.563749999999999"/>
    <n v="2022"/>
    <s v="_NA_"/>
    <x v="2226"/>
    <n v="2702.33"/>
    <n v="68.64"/>
    <n v="150"/>
    <n v="200"/>
    <n v="0.12"/>
    <n v="-3.8216153022820401E-2"/>
    <d v="2022-01-22T00:00:00"/>
    <n v="55"/>
    <x v="68"/>
    <n v="172.66"/>
    <n v="17.86"/>
    <s v="CHK"/>
    <d v="1899-12-30T09:58:48"/>
    <x v="2227"/>
    <n v="2227"/>
    <n v="2227"/>
    <s v="USD"/>
    <s v="U1060261"/>
    <n v="0.51200000000000001"/>
    <n v="4"/>
    <m/>
    <m/>
    <x v="2003"/>
    <x v="0"/>
    <x v="0"/>
    <x v="0"/>
    <x v="0"/>
  </r>
  <r>
    <n v="2228"/>
    <x v="344"/>
    <x v="352"/>
    <d v="2022-02-24T00:00:00"/>
    <n v="0.23394499999999999"/>
    <n v="0.22935800000000001"/>
    <n v="0.53669699999999998"/>
    <n v="1"/>
    <n v="0.244073125"/>
    <n v="0.47679623428270501"/>
    <n v="0.275354267729369"/>
    <n v="-0.30275200000000002"/>
    <n v="0.376075251006037"/>
    <d v="2022-02-24T00:00:00"/>
    <n v="4225.5"/>
    <n v="4394.6000000000004"/>
    <n v="4114.6499999999996"/>
    <s v="BOT"/>
    <n v="3"/>
    <s v="_NA_"/>
    <n v="-14682.5"/>
    <s v="Value"/>
    <s v="S"/>
    <x v="1448"/>
    <x v="1439"/>
    <n v="4288.7001953125"/>
    <n v="4459.1102343749999"/>
    <n v="30.319999694824201"/>
    <s v="_NA_"/>
    <x v="116"/>
    <n v="3.5"/>
    <n v="-18.336570160000001"/>
    <s v="Magnolia Oil &amp; Gas Corporation"/>
    <n v="20.83"/>
    <d v="2022-02-24T00:00:00"/>
    <d v="2022-02-24T00:00:00"/>
    <n v="3"/>
    <n v="-0.82"/>
    <n v="2.06"/>
    <n v="1.9"/>
    <s v="PCM-Tracking - LogHist.csv"/>
    <d v="2021-04-30T00:00:00"/>
    <n v="1.77"/>
    <n v="0.03"/>
    <d v="2021-10-04T00:00:00"/>
    <x v="0"/>
    <x v="1533"/>
    <n v="20.97"/>
    <n v="2022"/>
    <s v="_NA_"/>
    <x v="2227"/>
    <n v="-1239.8399999999999"/>
    <n v="20.97"/>
    <n v="700"/>
    <n v="700"/>
    <n v="0.1"/>
    <n v="-3.8216153022820401E-2"/>
    <d v="2021-10-04T00:00:00"/>
    <n v="16"/>
    <x v="196"/>
    <n v="36.4"/>
    <n v="20.59"/>
    <s v="MGY"/>
    <d v="1899-12-30T12:59:18"/>
    <x v="2228"/>
    <n v="2228"/>
    <n v="2228"/>
    <s v="USD"/>
    <s v="U1060261"/>
    <n v="0.51200000000000001"/>
    <n v="4"/>
    <m/>
    <m/>
    <x v="2005"/>
    <x v="0"/>
    <x v="0"/>
    <x v="0"/>
    <x v="0"/>
  </r>
  <r>
    <n v="2229"/>
    <x v="345"/>
    <x v="353"/>
    <d v="2022-02-24T00:00:00"/>
    <n v="0.23394499999999999"/>
    <n v="0.22935800000000001"/>
    <n v="0.53669699999999998"/>
    <n v="1"/>
    <n v="0.244073125"/>
    <n v="0.47679623428270501"/>
    <n v="0.275354267729369"/>
    <n v="-0.30275200000000002"/>
    <n v="0.376075251006037"/>
    <d v="2022-02-24T00:00:00"/>
    <n v="4225.5"/>
    <n v="4394.6000000000004"/>
    <n v="4114.6499999999996"/>
    <s v="BOT"/>
    <n v="3"/>
    <s v="_NA_"/>
    <n v="-19329.75"/>
    <s v="Value"/>
    <s v="S"/>
    <x v="1449"/>
    <x v="1440"/>
    <n v="4288.7001953125"/>
    <n v="4459.1102343749999"/>
    <n v="30.319999694824201"/>
    <s v="_NA_"/>
    <x v="137"/>
    <n v="2.25"/>
    <n v="-3.4450238629999999"/>
    <s v="Freeport Mcmoran"/>
    <n v="43.72"/>
    <d v="2022-02-24T00:00:00"/>
    <d v="2022-02-24T00:00:00"/>
    <n v="3"/>
    <n v="-0.15"/>
    <n v="3.06"/>
    <n v="3.54"/>
    <s v="PCM-Tracking - LogHist.csv"/>
    <n v="44561"/>
    <n v="3.61"/>
    <n v="1.4999999999999999E-2"/>
    <n v="44550"/>
    <x v="0"/>
    <x v="1534"/>
    <n v="42.950444443999999"/>
    <n v="2022"/>
    <s v="_NA_"/>
    <x v="2228"/>
    <n v="-1670.7"/>
    <n v="42.95"/>
    <n v="450"/>
    <n v="225"/>
    <n v="0.15"/>
    <n v="-3.8216153022820401E-2"/>
    <d v="2021-12-20T00:00:00"/>
    <n v="35"/>
    <x v="16"/>
    <n v="64.739999999999995"/>
    <n v="17.920000000000002"/>
    <s v="FCX"/>
    <d v="1899-12-30T15:04:57"/>
    <x v="2229"/>
    <n v="2229"/>
    <n v="2229"/>
    <s v="USD"/>
    <s v="U1060261"/>
    <n v="0.51200000000000001"/>
    <n v="4"/>
    <m/>
    <m/>
    <x v="2007"/>
    <x v="0"/>
    <x v="0"/>
    <x v="0"/>
    <x v="0"/>
  </r>
  <r>
    <n v="2230"/>
    <x v="345"/>
    <x v="353"/>
    <d v="2022-02-24T00:00:00"/>
    <n v="0.23394499999999999"/>
    <n v="0.22935800000000001"/>
    <n v="0.53669699999999998"/>
    <n v="1"/>
    <n v="0.244073125"/>
    <n v="0.47679623428270501"/>
    <n v="0.275354267729369"/>
    <n v="-0.30275200000000002"/>
    <n v="0.376075251006037"/>
    <d v="2022-02-24T00:00:00"/>
    <n v="4225.5"/>
    <n v="4394.6000000000004"/>
    <n v="4114.6499999999996"/>
    <s v="BOT"/>
    <n v="3"/>
    <s v="_NA_"/>
    <n v="-19329.75"/>
    <s v="Value"/>
    <s v="S"/>
    <x v="1450"/>
    <x v="1441"/>
    <n v="4288.7001953125"/>
    <n v="4459.1102343749999"/>
    <n v="30.319999694824201"/>
    <s v="_NA_"/>
    <x v="137"/>
    <n v="2.25"/>
    <n v="-3.5575341279999999"/>
    <s v="Freeport Mcmoran"/>
    <n v="43.72"/>
    <d v="2022-02-24T00:00:00"/>
    <d v="2022-02-24T00:00:00"/>
    <n v="3"/>
    <n v="-0.15"/>
    <n v="3.06"/>
    <n v="3.54"/>
    <s v="PCM-Tracking - LogHist.csv"/>
    <d v="2021-12-31T00:00:00"/>
    <n v="3.61"/>
    <n v="1.4999999999999999E-2"/>
    <d v="2021-12-20T00:00:00"/>
    <x v="0"/>
    <x v="1534"/>
    <n v="42.950444443999999"/>
    <n v="2022"/>
    <s v="_NA_"/>
    <x v="2229"/>
    <n v="-2971.31"/>
    <n v="42.95"/>
    <n v="450"/>
    <n v="225"/>
    <n v="0.15"/>
    <n v="-3.8216153022820401E-2"/>
    <d v="2021-12-20T00:00:00"/>
    <n v="35"/>
    <x v="16"/>
    <n v="64.739999999999995"/>
    <n v="17.920000000000002"/>
    <s v="FCX"/>
    <d v="1899-12-30T15:04:57"/>
    <x v="2230"/>
    <n v="2230"/>
    <n v="2230"/>
    <s v="USD"/>
    <s v="U1060261"/>
    <n v="0.51200000000000001"/>
    <n v="4"/>
    <m/>
    <m/>
    <x v="2008"/>
    <x v="0"/>
    <x v="0"/>
    <x v="0"/>
    <x v="0"/>
  </r>
  <r>
    <n v="2231"/>
    <x v="346"/>
    <x v="354"/>
    <d v="2022-02-24T00:00:00"/>
    <n v="0.23394499999999999"/>
    <n v="0.22935800000000001"/>
    <n v="0.53669699999999998"/>
    <n v="1"/>
    <n v="0.244073125"/>
    <n v="0.47679623428270501"/>
    <n v="0.275354267729369"/>
    <n v="-0.30275200000000002"/>
    <n v="0.376075251006037"/>
    <d v="2022-02-24T00:00:00"/>
    <n v="4225.5"/>
    <n v="4394.6000000000004"/>
    <n v="4114.6499999999996"/>
    <s v="SLD"/>
    <n v="3"/>
    <s v="_NA_"/>
    <n v="11519.75"/>
    <s v="SGrowth"/>
    <s v="B"/>
    <x v="1451"/>
    <x v="1442"/>
    <n v="4373.93994140625"/>
    <n v="4462.02548339843"/>
    <n v="30.149999618530199"/>
    <s v="_NA_"/>
    <x v="84"/>
    <n v="7.75"/>
    <n v="-30.253790250000002"/>
    <s v="Nikola"/>
    <n v="7.49"/>
    <d v="2022-02-28T00:00:00"/>
    <d v="2022-02-28T00:00:00"/>
    <n v="0"/>
    <s v="_NA_"/>
    <s v="_NA_"/>
    <s v="_NA_"/>
    <s v="PCM-Tracking - LogHist.csv"/>
    <s v="_NA_"/>
    <s v="_NA_"/>
    <n v="0.1"/>
    <d v="2021-03-29T00:00:00"/>
    <x v="1"/>
    <x v="1535"/>
    <n v="7.6849999999999996"/>
    <n v="2022"/>
    <s v="_NA_"/>
    <x v="2230"/>
    <n v="-367.5"/>
    <n v="7.69"/>
    <n v="1500"/>
    <n v="1500"/>
    <n v="0.12"/>
    <n v="-1.9741156190147501E-2"/>
    <d v="2020-09-10T00:00:00"/>
    <n v="12"/>
    <x v="175"/>
    <n v="2"/>
    <n v="20.745000000000001"/>
    <s v="NKLA"/>
    <d v="2025-02-28T13:19:12"/>
    <x v="2231"/>
    <n v="2231"/>
    <n v="2231"/>
    <s v="USD"/>
    <s v="U1060261"/>
    <n v="0.51200000000000001"/>
    <n v="6"/>
    <m/>
    <m/>
    <x v="2009"/>
    <x v="0"/>
    <x v="0"/>
    <x v="0"/>
    <x v="0"/>
  </r>
  <r>
    <n v="2232"/>
    <x v="347"/>
    <x v="355"/>
    <d v="2022-02-24T00:00:00"/>
    <n v="0.23394499999999999"/>
    <n v="0.22935800000000001"/>
    <n v="0.53669699999999998"/>
    <n v="1"/>
    <n v="0.244073125"/>
    <n v="0.47679623428270501"/>
    <n v="0.275354267729369"/>
    <n v="-0.30275200000000002"/>
    <n v="0.376075251006037"/>
    <d v="2022-02-24T00:00:00"/>
    <n v="4225.5"/>
    <n v="4394.6000000000004"/>
    <n v="4114.6499999999996"/>
    <s v="SLD"/>
    <n v="3"/>
    <s v="_NA_"/>
    <n v="11174.75"/>
    <s v="SGrowth"/>
    <s v="B"/>
    <x v="1451"/>
    <x v="1442"/>
    <n v="4306.259765625"/>
    <n v="4462.6875317382801"/>
    <n v="33.319999694824197"/>
    <s v="_NA_"/>
    <x v="84"/>
    <n v="7.75"/>
    <n v="-30.252030748999999"/>
    <s v="Nikola"/>
    <n v="7.22"/>
    <d v="2022-03-01T00:00:00"/>
    <d v="2022-03-01T00:00:00"/>
    <n v="1"/>
    <s v="_NA_"/>
    <s v="_NA_"/>
    <s v="_NA_"/>
    <s v="PCM-Tracking - LogHist.csv"/>
    <s v="_NA_"/>
    <s v="_NA_"/>
    <n v="0.1"/>
    <d v="2021-03-29T00:00:00"/>
    <x v="1"/>
    <x v="1536"/>
    <n v="7.4550000000000001"/>
    <n v="2022"/>
    <s v="_NA_"/>
    <x v="2231"/>
    <n v="-712.5"/>
    <n v="7.46"/>
    <n v="1500"/>
    <n v="1500"/>
    <n v="0.12"/>
    <n v="-3.5052368107957102E-2"/>
    <d v="2020-09-10T00:00:00"/>
    <n v="12"/>
    <x v="175"/>
    <n v="2"/>
    <n v="20.745000000000001"/>
    <s v="NKLA"/>
    <d v="2025-03-01T10:15:06"/>
    <x v="2232"/>
    <n v="2232"/>
    <n v="2232"/>
    <s v="USD"/>
    <s v="U1060261"/>
    <n v="0.51200000000000001"/>
    <n v="6"/>
    <m/>
    <m/>
    <x v="2010"/>
    <x v="0"/>
    <x v="0"/>
    <x v="0"/>
    <x v="0"/>
  </r>
  <r>
    <n v="2233"/>
    <x v="347"/>
    <x v="355"/>
    <d v="2022-02-24T00:00:00"/>
    <n v="0.23394499999999999"/>
    <n v="0.22935800000000001"/>
    <n v="0.53669699999999998"/>
    <n v="1"/>
    <n v="0.244073125"/>
    <n v="0.47679623428270501"/>
    <n v="0.275354267729369"/>
    <n v="-0.30275200000000002"/>
    <n v="0.376075251006037"/>
    <d v="2022-02-24T00:00:00"/>
    <n v="4225.5"/>
    <n v="4394.6000000000004"/>
    <n v="4114.6499999999996"/>
    <s v="SLD"/>
    <n v="3"/>
    <s v="_NA_"/>
    <n v="11264.75"/>
    <s v="SGrowth"/>
    <s v="B"/>
    <x v="1451"/>
    <x v="1442"/>
    <n v="4386.5400390625"/>
    <n v="4463.8037817382801"/>
    <n v="30.7399997711181"/>
    <s v="_NA_"/>
    <x v="84"/>
    <n v="7.75"/>
    <n v="-30.252489748999999"/>
    <s v="Nikola"/>
    <n v="7.22"/>
    <d v="2022-03-02T00:00:00"/>
    <d v="2022-03-02T00:00:00"/>
    <n v="2"/>
    <s v="_NA_"/>
    <s v="_NA_"/>
    <s v="_NA_"/>
    <s v="PCM-Tracking - LogHist.csv"/>
    <s v="_NA_"/>
    <s v="_NA_"/>
    <n v="0.1"/>
    <n v="44284"/>
    <x v="1"/>
    <x v="1537"/>
    <n v="7.5149999999999997"/>
    <n v="2022"/>
    <s v="_NA_"/>
    <x v="2232"/>
    <n v="-622.5"/>
    <n v="7.52"/>
    <n v="1500"/>
    <n v="1500"/>
    <n v="0.12"/>
    <n v="-1.73089469102275E-2"/>
    <d v="2020-09-10T00:00:00"/>
    <n v="12"/>
    <x v="175"/>
    <n v="2"/>
    <n v="20.745000000000001"/>
    <s v="NKLA"/>
    <d v="2025-03-02T14:21:36"/>
    <x v="2233"/>
    <n v="2233"/>
    <n v="2233"/>
    <s v="USD"/>
    <s v="U1060261"/>
    <n v="0.51200000000000001"/>
    <n v="6"/>
    <m/>
    <m/>
    <x v="2011"/>
    <x v="0"/>
    <x v="0"/>
    <x v="0"/>
    <x v="0"/>
  </r>
  <r>
    <n v="2234"/>
    <x v="348"/>
    <x v="356"/>
    <d v="2022-02-24T00:00:00"/>
    <n v="0.23394499999999999"/>
    <n v="0.22935800000000001"/>
    <n v="0.53669699999999998"/>
    <n v="1"/>
    <n v="0.244073125"/>
    <n v="0.47679623428270501"/>
    <n v="0.275354267729369"/>
    <n v="-0.30275200000000002"/>
    <n v="0.376075251006037"/>
    <d v="2022-02-24T00:00:00"/>
    <n v="4225.5"/>
    <n v="4394.6000000000004"/>
    <n v="4114.6499999999996"/>
    <s v="BOT"/>
    <n v="3"/>
    <s v="_NA_"/>
    <n v="-13572.82"/>
    <s v="Value"/>
    <s v="S"/>
    <x v="1452"/>
    <x v="1443"/>
    <n v="4386.5400390625"/>
    <n v="4463.8037817382801"/>
    <n v="30.7399997711181"/>
    <s v="_NA_"/>
    <x v="138"/>
    <n v="1"/>
    <n v="-2.3136690199999999"/>
    <s v="O'Reilly Auto Parts"/>
    <n v="684.19"/>
    <d v="2022-03-02T00:00:00"/>
    <d v="2022-03-02T00:00:00"/>
    <n v="2"/>
    <n v="0.83"/>
    <n v="33.159999999999997"/>
    <n v="36.68"/>
    <s v="PCM-Tracking - LogHist.csv"/>
    <d v="2022-12-31T00:00:00"/>
    <n v="33.770000000000003"/>
    <n v="0.1"/>
    <d v="2022-03-02T00:00:00"/>
    <x v="0"/>
    <x v="1538"/>
    <n v="678.59074999999996"/>
    <n v="2022"/>
    <s v="_NA_"/>
    <x v="2233"/>
    <n v="10.69"/>
    <n v="678.59"/>
    <n v="20"/>
    <n v="20"/>
    <n v="0.3"/>
    <n v="-1.73089469102275E-2"/>
    <d v="2015-08-06T00:00:00"/>
    <n v="550"/>
    <x v="40"/>
    <n v="911.04"/>
    <n v="26.98"/>
    <s v="ORLY"/>
    <d v="2025-03-02T14:23:07"/>
    <x v="2234"/>
    <n v="2234"/>
    <n v="2234"/>
    <s v="USD"/>
    <s v="U1060261"/>
    <n v="0.51200000000000001"/>
    <n v="6"/>
    <m/>
    <m/>
    <x v="2012"/>
    <x v="0"/>
    <x v="0"/>
    <x v="0"/>
    <x v="0"/>
  </r>
  <r>
    <n v="2235"/>
    <x v="349"/>
    <x v="357"/>
    <d v="2022-03-10T00:00:00"/>
    <n v="0.24"/>
    <n v="0.30222199999999999"/>
    <n v="0.45777800000000002"/>
    <n v="1"/>
    <n v="0.23997437499999999"/>
    <n v="0.47679623428270501"/>
    <n v="0.275354267729369"/>
    <n v="-0.217778"/>
    <n v="0.376075251006037"/>
    <d v="2022-03-10T00:00:00"/>
    <n v="4277.88"/>
    <n v="4342.12"/>
    <n v="4157.87"/>
    <s v="SLD"/>
    <n v="3"/>
    <s v="_NA_"/>
    <n v="18633.64"/>
    <s v="Value"/>
    <s v="B"/>
    <x v="1453"/>
    <x v="1444"/>
    <n v="4204.31005859375"/>
    <n v="4467.1347827148402"/>
    <n v="30.75"/>
    <s v="_NA_"/>
    <x v="135"/>
    <n v="10.36"/>
    <n v="-20.35508746"/>
    <s v="Alignment Healthcare, Inc."/>
    <n v="9.33"/>
    <d v="2022-03-11T00:00:00"/>
    <d v="2022-03-11T00:00:00"/>
    <n v="4"/>
    <n v="-0.19"/>
    <n v="0.09"/>
    <n v="0.09"/>
    <s v="PCM-Tracking - LogHist.csv"/>
    <d v="2021-12-31T00:00:00"/>
    <n v="0.09"/>
    <n v="0.15"/>
    <d v="2022-01-28T00:00:00"/>
    <x v="1"/>
    <x v="1539"/>
    <n v="9.3223000000000003"/>
    <n v="2022"/>
    <s v="_NA_"/>
    <x v="2234"/>
    <n v="-3390"/>
    <n v="9.32"/>
    <n v="2000"/>
    <n v="2000"/>
    <n v="7.0000000000000007E-2"/>
    <n v="-5.8835190095017698E-2"/>
    <d v="2022-01-09T00:00:00"/>
    <n v="15"/>
    <x v="204"/>
    <n v="1.53"/>
    <n v="17.57"/>
    <s v="ALHC"/>
    <d v="1899-12-30T15:58:49"/>
    <x v="2235"/>
    <n v="2235"/>
    <n v="2235"/>
    <s v="USD"/>
    <s v="U1060261"/>
    <n v="0.51200000000000001"/>
    <n v="4"/>
    <m/>
    <m/>
    <x v="2013"/>
    <x v="0"/>
    <x v="0"/>
    <x v="0"/>
    <x v="0"/>
  </r>
  <r>
    <n v="2236"/>
    <x v="321"/>
    <x v="358"/>
    <d v="2022-03-10T00:00:00"/>
    <n v="0.24"/>
    <n v="0.30222199999999999"/>
    <n v="0.45777800000000002"/>
    <n v="1"/>
    <n v="0.23997437499999999"/>
    <n v="0.47679623428270501"/>
    <n v="0.275354267729369"/>
    <n v="-0.217778"/>
    <n v="0.376075251006037"/>
    <d v="2022-03-10T00:00:00"/>
    <n v="4277.88"/>
    <n v="4342.12"/>
    <n v="4157.87"/>
    <s v="SLD"/>
    <n v="3"/>
    <s v="_NA_"/>
    <n v="18040.400000000001"/>
    <s v="SGrowth"/>
    <s v="B"/>
    <x v="1454"/>
    <x v="1445"/>
    <n v="4204.31005859375"/>
    <n v="4467.1347827148402"/>
    <n v="30.75"/>
    <s v="_NA_"/>
    <x v="84"/>
    <n v="12.4"/>
    <n v="-24.404065202000002"/>
    <s v="Nikola"/>
    <n v="7.52"/>
    <d v="2022-03-11T00:00:00"/>
    <d v="2022-03-11T00:00:00"/>
    <n v="4"/>
    <s v="_NA_"/>
    <s v="_NA_"/>
    <s v="_NA_"/>
    <s v="PCM-Tracking - LogHist.csv"/>
    <s v="_NA_"/>
    <s v="_NA_"/>
    <n v="0.1"/>
    <d v="2021-03-29T00:00:00"/>
    <x v="1"/>
    <x v="1540"/>
    <n v="7.5216666669999999"/>
    <n v="2022"/>
    <s v="_NA_"/>
    <x v="2235"/>
    <n v="-4860"/>
    <n v="7.52"/>
    <n v="2400"/>
    <n v="2400"/>
    <n v="0.12"/>
    <n v="-5.8835190095017698E-2"/>
    <d v="2020-09-10T00:00:00"/>
    <n v="12"/>
    <x v="175"/>
    <n v="2"/>
    <n v="20.745000000000001"/>
    <s v="NKLA"/>
    <d v="1899-12-30T15:59:13"/>
    <x v="2236"/>
    <n v="2236"/>
    <n v="2236"/>
    <s v="USD"/>
    <s v="U1060261"/>
    <n v="0.51200000000000001"/>
    <n v="6"/>
    <m/>
    <m/>
    <x v="2014"/>
    <x v="3"/>
    <x v="10"/>
    <x v="3"/>
    <x v="15"/>
  </r>
  <r>
    <n v="2237"/>
    <x v="350"/>
    <x v="359"/>
    <d v="2022-03-10T00:00:00"/>
    <n v="0.24"/>
    <n v="0.30222199999999999"/>
    <n v="0.45777800000000002"/>
    <n v="1"/>
    <n v="0.23997437499999999"/>
    <n v="0.47679623428270501"/>
    <n v="0.275354267729369"/>
    <n v="-0.217778"/>
    <n v="0.376075251006037"/>
    <d v="2022-03-10T00:00:00"/>
    <n v="4277.88"/>
    <n v="4342.12"/>
    <n v="4157.87"/>
    <s v="BOT"/>
    <n v="3"/>
    <s v="_NA_"/>
    <n v="-14620.77"/>
    <s v="LGrowth"/>
    <s v="S"/>
    <x v="1393"/>
    <x v="1385"/>
    <n v="4173.10986328125"/>
    <n v="4466.9959326171802"/>
    <n v="31.770000457763601"/>
    <s v="_NA_"/>
    <x v="42"/>
    <n v="1"/>
    <n v="-2.6556430999999998"/>
    <s v="Amazon"/>
    <n v="2837.06"/>
    <d v="2022-03-14T00:00:00"/>
    <d v="2022-03-14T00:00:00"/>
    <n v="0"/>
    <n v="-0.2"/>
    <n v="92.16"/>
    <n v="108.43"/>
    <s v="PCM-Tracking - LogHist.csv"/>
    <d v="2021-12-31T00:00:00"/>
    <n v="111.72"/>
    <n v="0.2"/>
    <d v="2022-01-21T00:00:00"/>
    <x v="0"/>
    <x v="1541"/>
    <n v="146.19765000000001"/>
    <n v="2022"/>
    <s v="_NA_"/>
    <x v="2236"/>
    <n v="4095.84"/>
    <n v="2923.95"/>
    <n v="5"/>
    <n v="50"/>
    <n v="0.25"/>
    <n v="-6.5790538824993097E-2"/>
    <d v="2016-03-15T00:00:00"/>
    <n v="2800"/>
    <x v="73"/>
    <n v="4286.97"/>
    <n v="38.369999999999997"/>
    <s v="AMZN"/>
    <d v="1899-12-30T10:22:56"/>
    <x v="2237"/>
    <n v="2238"/>
    <n v="2237"/>
    <s v="USD"/>
    <s v="U1060261"/>
    <n v="0.51200000000000001"/>
    <n v="8"/>
    <m/>
    <m/>
    <x v="2015"/>
    <x v="0"/>
    <x v="0"/>
    <x v="0"/>
    <x v="0"/>
  </r>
  <r>
    <n v="2238"/>
    <x v="350"/>
    <x v="359"/>
    <d v="2022-03-10T00:00:00"/>
    <n v="0.24"/>
    <n v="0.30222199999999999"/>
    <n v="0.45777800000000002"/>
    <n v="1"/>
    <n v="0.23997437499999999"/>
    <n v="0.47679623428270501"/>
    <n v="0.275354267729369"/>
    <n v="-0.217778"/>
    <n v="0.376075251006037"/>
    <d v="2022-03-10T00:00:00"/>
    <n v="4277.88"/>
    <n v="4342.12"/>
    <n v="4157.87"/>
    <s v="BOT"/>
    <n v="3"/>
    <s v="_NA_"/>
    <n v="-14620.77"/>
    <s v="LGrowth"/>
    <s v="S"/>
    <x v="1455"/>
    <x v="1446"/>
    <n v="4173.10986328125"/>
    <n v="4466.9959326171802"/>
    <n v="31.770000457763601"/>
    <s v="_NA_"/>
    <x v="42"/>
    <n v="1"/>
    <n v="-2.6289665649999998"/>
    <s v="Amazon"/>
    <n v="2837.06"/>
    <d v="2022-03-14T00:00:00"/>
    <d v="2022-03-14T00:00:00"/>
    <n v="0"/>
    <n v="-0.2"/>
    <n v="92.16"/>
    <n v="108.43"/>
    <s v="PCM-Tracking - LogHist.csv"/>
    <n v="44561"/>
    <n v="111.72"/>
    <n v="0.2"/>
    <d v="2022-01-21T00:00:00"/>
    <x v="0"/>
    <x v="1541"/>
    <n v="146.19765000000001"/>
    <n v="2022"/>
    <s v="_NA_"/>
    <x v="2237"/>
    <n v="3639.37"/>
    <n v="2923.95"/>
    <n v="5"/>
    <n v="50"/>
    <n v="0.25"/>
    <n v="-6.5790538824993097E-2"/>
    <d v="2016-03-15T00:00:00"/>
    <n v="2800"/>
    <x v="73"/>
    <n v="4286.97"/>
    <n v="38.369999999999997"/>
    <s v="AMZN"/>
    <d v="1899-12-30T10:22:56"/>
    <x v="2238"/>
    <n v="2237"/>
    <n v="2238"/>
    <s v="USD"/>
    <s v="U1060261"/>
    <n v="0.51200000000000001"/>
    <n v="8"/>
    <m/>
    <m/>
    <x v="2016"/>
    <x v="0"/>
    <x v="0"/>
    <x v="0"/>
    <x v="0"/>
  </r>
  <r>
    <n v="2239"/>
    <x v="351"/>
    <x v="360"/>
    <d v="2022-03-10T00:00:00"/>
    <n v="0.24"/>
    <n v="0.30222199999999999"/>
    <n v="0.45777800000000002"/>
    <n v="1"/>
    <n v="0.23997437499999999"/>
    <n v="0.47679623428270501"/>
    <n v="0.275354267729369"/>
    <n v="-0.217778"/>
    <n v="0.376075251006037"/>
    <d v="2022-03-10T00:00:00"/>
    <n v="4277.88"/>
    <n v="4342.12"/>
    <n v="4157.87"/>
    <s v="BOT"/>
    <n v="3"/>
    <s v="_NA_"/>
    <n v="-9012.5"/>
    <s v="Value"/>
    <s v="S"/>
    <x v="1456"/>
    <x v="1447"/>
    <n v="4262.4501953125"/>
    <n v="4467.2876342773397"/>
    <n v="29.829999923706001"/>
    <s v="_NA_"/>
    <x v="139"/>
    <n v="1.25"/>
    <n v="-2.28238765"/>
    <s v="APA Corp"/>
    <n v="36.700000000000003"/>
    <d v="2022-03-15T00:00:00"/>
    <d v="2022-03-15T00:00:00"/>
    <n v="1"/>
    <n v="0.8"/>
    <n v="6.61"/>
    <n v="6.02"/>
    <s v="PCM-Tracking - LogHist.csv"/>
    <d v="2022-12-31T00:00:00"/>
    <n v="6.49"/>
    <n v="0"/>
    <d v="2022-03-01T00:00:00"/>
    <x v="0"/>
    <x v="1542"/>
    <n v="36.045000000000002"/>
    <n v="2022"/>
    <s v="_NA_"/>
    <x v="2238"/>
    <n v="195.97"/>
    <n v="36.049999999999997"/>
    <n v="250"/>
    <n v="100"/>
    <n v="0.1"/>
    <n v="-4.5852753557467998E-2"/>
    <d v="2021-05-10T00:00:00"/>
    <n v="30"/>
    <x v="56"/>
    <n v="101.39"/>
    <n v="15.63"/>
    <s v="APA"/>
    <d v="1899-12-30T11:48:48"/>
    <x v="2239"/>
    <n v="2239"/>
    <n v="2239"/>
    <s v="USD"/>
    <s v="U1060261"/>
    <n v="0.51200000000000001"/>
    <n v="4"/>
    <m/>
    <m/>
    <x v="2017"/>
    <x v="0"/>
    <x v="0"/>
    <x v="0"/>
    <x v="0"/>
  </r>
  <r>
    <n v="2240"/>
    <x v="351"/>
    <x v="360"/>
    <d v="2022-03-10T00:00:00"/>
    <n v="0.24"/>
    <n v="0.30222199999999999"/>
    <n v="0.45777800000000002"/>
    <n v="1"/>
    <n v="0.23997437499999999"/>
    <n v="0.47679623428270501"/>
    <n v="0.275354267729369"/>
    <n v="-0.217778"/>
    <n v="0.376075251006037"/>
    <d v="2022-03-10T00:00:00"/>
    <n v="4277.88"/>
    <n v="4342.12"/>
    <n v="4157.87"/>
    <s v="BOT"/>
    <n v="3"/>
    <s v="_NA_"/>
    <n v="-9012.5"/>
    <s v="Value"/>
    <s v="S"/>
    <x v="1457"/>
    <x v="1448"/>
    <n v="4262.4501953125"/>
    <n v="4467.2876342773397"/>
    <n v="29.829999923706001"/>
    <s v="_NA_"/>
    <x v="139"/>
    <n v="1.25"/>
    <n v="-5.5721107999999999"/>
    <s v="APA Corp"/>
    <n v="36.700000000000003"/>
    <n v="44635"/>
    <d v="2022-03-15T00:00:00"/>
    <n v="1"/>
    <n v="0.8"/>
    <n v="6.61"/>
    <n v="6.02"/>
    <s v="PCM-Tracking - LogHist.csv"/>
    <n v="44926"/>
    <n v="6.49"/>
    <n v="0"/>
    <n v="44621"/>
    <x v="0"/>
    <x v="1542"/>
    <n v="36.045000000000002"/>
    <n v="2022"/>
    <s v="_NA_"/>
    <x v="2239"/>
    <n v="-580.32000000000005"/>
    <n v="36.049999999999997"/>
    <n v="250"/>
    <n v="150"/>
    <n v="0.1"/>
    <n v="-4.5852753557467998E-2"/>
    <n v="44326"/>
    <n v="30"/>
    <x v="56"/>
    <n v="101.39"/>
    <n v="15.63"/>
    <s v="APA"/>
    <n v="0.49222222222222223"/>
    <x v="2240"/>
    <n v="2240"/>
    <n v="2240"/>
    <s v="USD"/>
    <s v="U1060261"/>
    <n v="0.51200000000000001"/>
    <n v="4"/>
    <m/>
    <m/>
    <x v="2018"/>
    <x v="0"/>
    <x v="0"/>
    <x v="0"/>
    <x v="0"/>
  </r>
  <r>
    <n v="2241"/>
    <x v="352"/>
    <x v="361"/>
    <d v="2022-03-10T00:00:00"/>
    <n v="0.24"/>
    <n v="0.30222199999999999"/>
    <n v="0.45777800000000002"/>
    <n v="1"/>
    <n v="0.23997437499999999"/>
    <n v="0.47679623428270501"/>
    <n v="0.275354267729369"/>
    <n v="-0.217778"/>
    <n v="0.376075251006037"/>
    <d v="2022-03-10T00:00:00"/>
    <n v="4277.88"/>
    <n v="4342.12"/>
    <n v="4157.87"/>
    <s v="BOT"/>
    <n v="3"/>
    <s v="_NA_"/>
    <n v="-8791.4"/>
    <s v="SGrowth"/>
    <s v="S"/>
    <x v="1458"/>
    <x v="1449"/>
    <n v="4262.4501953125"/>
    <n v="4467.2876342773397"/>
    <n v="29.829999923706001"/>
    <s v="_NA_"/>
    <x v="140"/>
    <n v="1"/>
    <n v="-2.0642936999999999"/>
    <s v="EPAM"/>
    <n v="225.04"/>
    <d v="2022-03-15T00:00:00"/>
    <d v="2022-03-15T00:00:00"/>
    <n v="1"/>
    <n v="0.8"/>
    <n v="10.08"/>
    <n v="13.51"/>
    <s v="PCM-Tracking - LogHist.csv"/>
    <d v="2022-12-31T00:00:00"/>
    <n v="10.78"/>
    <n v="0.125"/>
    <d v="2022-03-13T00:00:00"/>
    <x v="0"/>
    <x v="1543"/>
    <n v="219.76"/>
    <n v="2022"/>
    <s v="_NA_"/>
    <x v="2240"/>
    <n v="2795.74"/>
    <n v="219.76"/>
    <n v="40"/>
    <n v="40"/>
    <n v="0.22500000000000001"/>
    <n v="-4.5852753557467998E-2"/>
    <d v="2020-09-12T00:00:00"/>
    <n v="160"/>
    <x v="205"/>
    <n v="284.02"/>
    <n v="26.34"/>
    <s v="EPAM"/>
    <d v="1899-12-30T11:49:50"/>
    <x v="2241"/>
    <n v="2241"/>
    <n v="2241"/>
    <s v="USD"/>
    <s v="U1060261"/>
    <n v="0.51200000000000001"/>
    <n v="4"/>
    <m/>
    <m/>
    <x v="2019"/>
    <x v="0"/>
    <x v="0"/>
    <x v="0"/>
    <x v="0"/>
  </r>
  <r>
    <n v="2242"/>
    <x v="353"/>
    <x v="362"/>
    <d v="2022-03-10T00:00:00"/>
    <n v="0.24"/>
    <n v="0.30222199999999999"/>
    <n v="0.45777800000000002"/>
    <n v="1"/>
    <n v="0.23997437499999999"/>
    <n v="0.47679623428270501"/>
    <n v="0.275354267729369"/>
    <n v="-0.217778"/>
    <n v="0.376075251006037"/>
    <d v="2022-03-10T00:00:00"/>
    <n v="4277.88"/>
    <n v="4342.12"/>
    <n v="4157.87"/>
    <s v="BOT"/>
    <n v="3"/>
    <s v="_NA_"/>
    <n v="-8224"/>
    <s v="Value"/>
    <s v="S"/>
    <x v="1459"/>
    <x v="1450"/>
    <n v="4262.4501953125"/>
    <n v="4467.2876342773397"/>
    <n v="29.829999923706001"/>
    <s v="_NA_"/>
    <x v="141"/>
    <n v="1"/>
    <n v="-2.162186985"/>
    <s v="MP Materials"/>
    <n v="41.54"/>
    <d v="2022-03-15T00:00:00"/>
    <d v="2022-03-15T00:00:00"/>
    <n v="1"/>
    <n v="-1.2"/>
    <n v="1.32"/>
    <n v="1.76"/>
    <s v="PCM-Tracking - LogHist.csv"/>
    <n v="44196"/>
    <n v="2.29"/>
    <n v="7.4999999999999997E-2"/>
    <d v="2022-03-15T00:00:00"/>
    <x v="0"/>
    <x v="1544"/>
    <n v="41.114699999999999"/>
    <n v="2022"/>
    <s v="_NA_"/>
    <x v="2241"/>
    <n v="-2277.16"/>
    <n v="41.12"/>
    <n v="200"/>
    <n v="200"/>
    <n v="0.12"/>
    <n v="-4.5852753557467998E-2"/>
    <d v="2022-03-15T00:00:00"/>
    <n v="33"/>
    <x v="206"/>
    <n v="55.2"/>
    <n v="24.1"/>
    <s v="MP"/>
    <d v="1899-12-30T14:14:54"/>
    <x v="2242"/>
    <n v="2242"/>
    <n v="2242"/>
    <s v="USD"/>
    <s v="U1060261"/>
    <n v="0.51200000000000001"/>
    <n v="6"/>
    <m/>
    <m/>
    <x v="2020"/>
    <x v="0"/>
    <x v="0"/>
    <x v="0"/>
    <x v="0"/>
  </r>
  <r>
    <n v="2243"/>
    <x v="354"/>
    <x v="363"/>
    <d v="2022-03-10T00:00:00"/>
    <n v="0.24"/>
    <n v="0.30222199999999999"/>
    <n v="0.45777800000000002"/>
    <n v="1"/>
    <n v="0.23997437499999999"/>
    <n v="0.47679623428270501"/>
    <n v="0.275354267729369"/>
    <n v="-0.217778"/>
    <n v="0.376075251006037"/>
    <d v="2022-03-10T00:00:00"/>
    <n v="4277.88"/>
    <n v="4342.12"/>
    <n v="4157.87"/>
    <s v="BOT"/>
    <n v="3"/>
    <s v="_NA_"/>
    <n v="-8584.4"/>
    <s v="SGrowth"/>
    <s v="S"/>
    <x v="1460"/>
    <x v="1451"/>
    <n v="4357.85986328125"/>
    <n v="4468.0667333984302"/>
    <n v="26.670000076293899"/>
    <s v="_NA_"/>
    <x v="127"/>
    <n v="1"/>
    <n v="-2.0634660290000002"/>
    <s v="GitLab"/>
    <n v="42.74"/>
    <d v="2022-03-16T00:00:00"/>
    <d v="2022-03-16T00:00:00"/>
    <n v="2"/>
    <n v="-0.12"/>
    <n v="0.36"/>
    <n v="0.5"/>
    <s v="PCM-Tracking - LogHist.csv"/>
    <n v="44592"/>
    <n v="0.52"/>
    <n v="0.65"/>
    <n v="44624"/>
    <x v="0"/>
    <x v="1545"/>
    <n v="42.916899999999998"/>
    <n v="2022"/>
    <s v="_NA_"/>
    <x v="2242"/>
    <n v="-1239.06"/>
    <n v="42.92"/>
    <n v="200"/>
    <n v="200"/>
    <n v="0.2"/>
    <n v="-2.4665448546996802E-2"/>
    <d v="2021-10-22T00:00:00"/>
    <n v="30"/>
    <x v="203"/>
    <n v="47.3"/>
    <n v="91.49"/>
    <s v="GTLB"/>
    <d v="1899-12-30T11:54:12"/>
    <x v="2243"/>
    <n v="2243"/>
    <n v="2243"/>
    <s v="USD"/>
    <s v="U1060261"/>
    <n v="0.51200000000000001"/>
    <n v="6"/>
    <m/>
    <m/>
    <x v="2021"/>
    <x v="0"/>
    <x v="0"/>
    <x v="0"/>
    <x v="0"/>
  </r>
  <r>
    <n v="2244"/>
    <x v="355"/>
    <x v="364"/>
    <d v="2022-03-17T00:00:00"/>
    <n v="0.22467000000000001"/>
    <n v="0.27753299999999997"/>
    <n v="0.49779699999999999"/>
    <n v="1"/>
    <n v="0.241857249999999"/>
    <n v="0.47679623428270501"/>
    <n v="0.275354267729369"/>
    <n v="-0.27312700000000001"/>
    <n v="0.376075251006037"/>
    <d v="2022-03-17T00:00:00"/>
    <n v="4357.8599999999997"/>
    <n v="4371.97"/>
    <n v="4161.72"/>
    <s v="BOT"/>
    <n v="3"/>
    <s v="_NA_"/>
    <n v="-8412"/>
    <s v="SGrowth"/>
    <s v="S"/>
    <x v="1461"/>
    <x v="1452"/>
    <n v="4463.1201171875"/>
    <n v="4470.4358325195299"/>
    <n v="23.870000839233398"/>
    <s v="_NA_"/>
    <x v="124"/>
    <n v="1"/>
    <n v="-2.0526908499999998"/>
    <s v="Asana"/>
    <n v="43.92"/>
    <d v="2022-03-18T00:00:00"/>
    <d v="2022-03-18T00:00:00"/>
    <n v="4"/>
    <n v="0.87"/>
    <n v="0.31"/>
    <n v="0.42"/>
    <s v="PCM-Tracking - LogHist.csv"/>
    <n v="44957"/>
    <n v="0.33"/>
    <n v="0.65"/>
    <n v="44638"/>
    <x v="0"/>
    <x v="1546"/>
    <n v="42.055"/>
    <n v="2022"/>
    <s v="_NA_"/>
    <x v="2243"/>
    <n v="-3179.05"/>
    <n v="42.06"/>
    <n v="200"/>
    <n v="200"/>
    <n v="0.2"/>
    <n v="-1.6364657957539999E-3"/>
    <d v="2020-11-06T00:00:00"/>
    <n v="33.5"/>
    <x v="191"/>
    <n v="46.4"/>
    <n v="141.6"/>
    <s v="ASAN"/>
    <d v="1899-12-30T09:51:33"/>
    <x v="2244"/>
    <n v="2244"/>
    <n v="2244"/>
    <s v="USD"/>
    <s v="U1060261"/>
    <n v="0.51200000000000001"/>
    <n v="8"/>
    <m/>
    <m/>
    <x v="2022"/>
    <x v="3"/>
    <x v="10"/>
    <x v="3"/>
    <x v="16"/>
  </r>
  <r>
    <n v="2245"/>
    <x v="356"/>
    <x v="365"/>
    <d v="2022-03-17T00:00:00"/>
    <n v="0.22467000000000001"/>
    <n v="0.27753299999999997"/>
    <n v="0.49779699999999999"/>
    <n v="1"/>
    <n v="0.241857249999999"/>
    <n v="0.47679623428270501"/>
    <n v="0.275354267729369"/>
    <n v="-0.27312700000000001"/>
    <n v="0.376075251006037"/>
    <d v="2022-03-17T00:00:00"/>
    <n v="4357.8599999999997"/>
    <n v="4371.97"/>
    <n v="4161.72"/>
    <s v="BOT"/>
    <n v="3"/>
    <s v="_NA_"/>
    <n v="-9803.5499999999993"/>
    <s v="Value"/>
    <s v="S"/>
    <x v="1462"/>
    <x v="1453"/>
    <n v="4511.60986328125"/>
    <n v="4473.0177319335899"/>
    <n v="22.940000534057599"/>
    <s v="_NA_"/>
    <x v="142"/>
    <n v="1"/>
    <n v="-2.1683274950000002"/>
    <s v="Autozone"/>
    <n v="1946.82"/>
    <d v="2022-03-22T00:00:00"/>
    <d v="2022-03-22T00:00:00"/>
    <n v="1"/>
    <n v="0.44"/>
    <n v="111.83"/>
    <n v="121.71"/>
    <s v="PCM-Tracking - LogHist.csv"/>
    <d v="2022-08-31T00:00:00"/>
    <n v="117.35"/>
    <n v="0.03"/>
    <d v="2022-03-04T00:00:00"/>
    <x v="0"/>
    <x v="1547"/>
    <n v="1960.51"/>
    <n v="2022"/>
    <s v="_NA_"/>
    <x v="2244"/>
    <n v="1448.85"/>
    <n v="1960.51"/>
    <n v="5"/>
    <n v="3"/>
    <n v="0.2"/>
    <n v="8.6277617618505994E-3"/>
    <d v="2013-10-16T00:00:00"/>
    <n v="1700"/>
    <x v="12"/>
    <n v="2630.07"/>
    <n v="22.41"/>
    <s v="AZO"/>
    <d v="1899-12-30T09:53:49"/>
    <x v="2245"/>
    <n v="2245"/>
    <n v="2245"/>
    <s v="USD"/>
    <s v="U1060261"/>
    <n v="0.51200000000000001"/>
    <n v="6"/>
    <m/>
    <m/>
    <x v="2023"/>
    <x v="0"/>
    <x v="0"/>
    <x v="0"/>
    <x v="0"/>
  </r>
  <r>
    <n v="2246"/>
    <x v="356"/>
    <x v="365"/>
    <d v="2022-03-17T00:00:00"/>
    <n v="0.22467000000000001"/>
    <n v="0.27753299999999997"/>
    <n v="0.49779699999999999"/>
    <n v="1"/>
    <n v="0.241857249999999"/>
    <n v="0.47679623428270501"/>
    <n v="0.275354267729369"/>
    <n v="-0.27312700000000001"/>
    <n v="0.376075251006037"/>
    <d v="2022-03-17T00:00:00"/>
    <n v="4357.8599999999997"/>
    <n v="4371.97"/>
    <n v="4161.72"/>
    <s v="BOT"/>
    <n v="3"/>
    <s v="_NA_"/>
    <n v="-9803.5499999999993"/>
    <s v="Value"/>
    <s v="S"/>
    <x v="1463"/>
    <x v="1454"/>
    <n v="4511.60986328125"/>
    <n v="4473.0177319335899"/>
    <n v="22.940000534057599"/>
    <s v="_NA_"/>
    <x v="142"/>
    <n v="1"/>
    <n v="-2.1014237269999998"/>
    <s v="Autozone"/>
    <n v="1946.82"/>
    <d v="2022-03-22T00:00:00"/>
    <d v="2022-03-22T00:00:00"/>
    <n v="1"/>
    <n v="0.44"/>
    <n v="111.83"/>
    <n v="121.71"/>
    <s v="PCM-Tracking - LogHist.csv"/>
    <d v="2022-08-31T00:00:00"/>
    <n v="117.35"/>
    <n v="0.03"/>
    <d v="2022-03-04T00:00:00"/>
    <x v="0"/>
    <x v="1547"/>
    <n v="1960.51"/>
    <n v="2022"/>
    <s v="_NA_"/>
    <x v="2245"/>
    <n v="495.52"/>
    <n v="1960.51"/>
    <n v="5"/>
    <n v="2"/>
    <n v="0.2"/>
    <n v="8.6277617618505994E-3"/>
    <d v="2013-10-16T00:00:00"/>
    <n v="1700"/>
    <x v="12"/>
    <n v="2630.07"/>
    <n v="22.41"/>
    <s v="AZO"/>
    <d v="1899-12-30T09:53:49"/>
    <x v="2246"/>
    <n v="2246"/>
    <n v="2246"/>
    <s v="USD"/>
    <s v="U1060261"/>
    <n v="0.51200000000000001"/>
    <n v="6"/>
    <m/>
    <m/>
    <x v="2024"/>
    <x v="0"/>
    <x v="0"/>
    <x v="0"/>
    <x v="0"/>
  </r>
  <r>
    <n v="2247"/>
    <x v="357"/>
    <x v="366"/>
    <d v="2022-03-17T00:00:00"/>
    <n v="0.22467000000000001"/>
    <n v="0.27753299999999997"/>
    <n v="0.49779699999999999"/>
    <n v="1"/>
    <n v="0.241857249999999"/>
    <n v="0.47679623428270501"/>
    <n v="0.275354267729369"/>
    <n v="-0.27312700000000001"/>
    <n v="0.376075251006037"/>
    <d v="2022-03-17T00:00:00"/>
    <n v="4357.8599999999997"/>
    <n v="4371.97"/>
    <n v="4161.72"/>
    <s v="BOT"/>
    <n v="3"/>
    <s v="_NA_"/>
    <n v="-9788.82"/>
    <s v="SGrowth"/>
    <s v="S"/>
    <x v="1464"/>
    <x v="1455"/>
    <n v="4511.60986328125"/>
    <n v="4473.0177319335899"/>
    <n v="22.940000534057599"/>
    <s v="_NA_"/>
    <x v="143"/>
    <n v="1"/>
    <n v="-2.1646298000000002"/>
    <s v="ExlService Holdings, Inc."/>
    <n v="139.59"/>
    <d v="2022-03-22T00:00:00"/>
    <d v="2022-03-22T00:00:00"/>
    <n v="1"/>
    <n v="0.78"/>
    <n v="5.5"/>
    <n v="6.08"/>
    <s v="PCM-Tracking - LogHist.csv"/>
    <d v="2022-12-31T00:00:00"/>
    <n v="5.63"/>
    <n v="0.15"/>
    <d v="2022-03-22T00:00:00"/>
    <x v="0"/>
    <x v="1548"/>
    <n v="139.82642857100001"/>
    <n v="2022"/>
    <s v="_NA_"/>
    <x v="2246"/>
    <n v="1367.64"/>
    <n v="139.83000000000001"/>
    <n v="70"/>
    <n v="40"/>
    <n v="0.12"/>
    <n v="8.6277617618505994E-3"/>
    <d v="2021-07-12T00:00:00"/>
    <n v="120"/>
    <x v="192"/>
    <n v="158"/>
    <n v="28.06"/>
    <s v="EXLS"/>
    <d v="1899-12-30T10:11:08"/>
    <x v="2247"/>
    <n v="2248"/>
    <n v="2247"/>
    <s v="USD"/>
    <s v="U1060261"/>
    <n v="0.51200000000000001"/>
    <n v="6"/>
    <m/>
    <m/>
    <x v="2025"/>
    <x v="0"/>
    <x v="0"/>
    <x v="0"/>
    <x v="0"/>
  </r>
  <r>
    <n v="2248"/>
    <x v="357"/>
    <x v="366"/>
    <d v="2022-03-17T00:00:00"/>
    <n v="0.22467000000000001"/>
    <n v="0.27753299999999997"/>
    <n v="0.49779699999999999"/>
    <n v="1"/>
    <n v="0.241857249999999"/>
    <n v="0.47679623428270501"/>
    <n v="0.275354267729369"/>
    <n v="-0.27312700000000001"/>
    <n v="0.376075251006037"/>
    <d v="2022-03-17T00:00:00"/>
    <n v="4357.8599999999997"/>
    <n v="4371.97"/>
    <n v="4161.72"/>
    <s v="BOT"/>
    <n v="3"/>
    <s v="_NA_"/>
    <n v="-9788.82"/>
    <s v="SGrowth"/>
    <s v="S"/>
    <x v="1465"/>
    <x v="1456"/>
    <n v="4511.60986328125"/>
    <n v="4473.0177319335899"/>
    <n v="22.940000534057599"/>
    <s v="_NA_"/>
    <x v="143"/>
    <n v="1"/>
    <n v="-2.122157546"/>
    <s v="ExlService Holdings, Inc."/>
    <n v="139.59"/>
    <d v="2022-03-22T00:00:00"/>
    <d v="2022-03-22T00:00:00"/>
    <n v="1"/>
    <n v="0.78"/>
    <n v="5.5"/>
    <n v="6.08"/>
    <s v="PCM-Tracking - LogHist.csv"/>
    <d v="2022-12-31T00:00:00"/>
    <n v="5.63"/>
    <n v="0.15"/>
    <d v="2022-03-22T00:00:00"/>
    <x v="0"/>
    <x v="1548"/>
    <n v="139.82642857100001"/>
    <n v="2022"/>
    <s v="_NA_"/>
    <x v="2247"/>
    <n v="968.18"/>
    <n v="139.83000000000001"/>
    <n v="70"/>
    <n v="30"/>
    <n v="0.12"/>
    <n v="8.6277617618505994E-3"/>
    <d v="2021-07-12T00:00:00"/>
    <n v="120"/>
    <x v="192"/>
    <n v="158"/>
    <n v="28.06"/>
    <s v="EXLS"/>
    <d v="1899-12-30T10:11:08"/>
    <x v="2248"/>
    <n v="2247"/>
    <n v="2248"/>
    <s v="USD"/>
    <s v="U1060261"/>
    <n v="0.51200000000000001"/>
    <n v="6"/>
    <m/>
    <m/>
    <x v="2026"/>
    <x v="0"/>
    <x v="0"/>
    <x v="0"/>
    <x v="0"/>
  </r>
  <r>
    <n v="2249"/>
    <x v="358"/>
    <x v="367"/>
    <d v="2022-03-31T00:00:00"/>
    <n v="0.31884099999999999"/>
    <n v="0.40579700000000002"/>
    <n v="0.275362"/>
    <n v="1"/>
    <n v="0.26068037499999902"/>
    <n v="0.47679623428270501"/>
    <n v="0.275354267729369"/>
    <n v="4.34789999999999E-2"/>
    <n v="0.376075251006037"/>
    <d v="2022-03-31T00:00:00"/>
    <n v="4602.45"/>
    <n v="4637.3"/>
    <n v="4501.07"/>
    <s v="SLD"/>
    <n v="3"/>
    <s v="_NA_"/>
    <n v="15346.23"/>
    <s v="SGrowth"/>
    <s v="B"/>
    <x v="1466"/>
    <x v="1457"/>
    <n v="4525.1201171875"/>
    <n v="4489.2231884765597"/>
    <n v="21.030000686645501"/>
    <s v="_NA_"/>
    <x v="84"/>
    <n v="7.77"/>
    <n v="-15.273305452000001"/>
    <s v="Nikola"/>
    <n v="9.66"/>
    <d v="2022-04-05T00:00:00"/>
    <d v="2022-04-05T00:00:00"/>
    <n v="1"/>
    <s v="_NA_"/>
    <s v="_NA_"/>
    <s v="_NA_"/>
    <s v="PCM-Tracking - LogHist.csv"/>
    <s v="_NA_"/>
    <s v="_NA_"/>
    <n v="0.1"/>
    <d v="2021-03-29T00:00:00"/>
    <x v="1"/>
    <x v="1549"/>
    <n v="10.236006667"/>
    <n v="2022"/>
    <s v="_NA_"/>
    <x v="2248"/>
    <n v="4777.5"/>
    <n v="10.24"/>
    <n v="1500"/>
    <n v="1500"/>
    <n v="0.12"/>
    <n v="7.9962450526143997E-3"/>
    <d v="2020-09-10T00:00:00"/>
    <n v="12"/>
    <x v="175"/>
    <n v="2"/>
    <n v="20.745000000000001"/>
    <s v="NKLA"/>
    <d v="2025-04-05T10:39:24"/>
    <x v="2249"/>
    <n v="2249"/>
    <n v="2249"/>
    <s v="USD"/>
    <s v="U1060261"/>
    <n v="0.51200000000000001"/>
    <n v="6"/>
    <m/>
    <m/>
    <x v="2027"/>
    <x v="0"/>
    <x v="0"/>
    <x v="0"/>
    <x v="0"/>
  </r>
  <r>
    <n v="2250"/>
    <x v="359"/>
    <x v="368"/>
    <d v="2022-03-31T00:00:00"/>
    <n v="0.31884099999999999"/>
    <n v="0.40579700000000002"/>
    <n v="0.275362"/>
    <n v="1"/>
    <n v="0.26068037499999902"/>
    <n v="0.47679623428270501"/>
    <n v="0.275354267729369"/>
    <n v="4.34789999999999E-2"/>
    <n v="0.376075251006037"/>
    <d v="2022-03-31T00:00:00"/>
    <n v="4602.45"/>
    <n v="4637.3"/>
    <n v="4501.07"/>
    <s v="SLD"/>
    <n v="3"/>
    <s v="_NA_"/>
    <n v="17140.22"/>
    <s v="Value"/>
    <s v="B"/>
    <x v="1467"/>
    <x v="1458"/>
    <n v="4525.1201171875"/>
    <n v="4489.2231884765597"/>
    <n v="21.030000686645501"/>
    <s v="_NA_"/>
    <x v="135"/>
    <n v="7.78"/>
    <n v="-11.532453253"/>
    <s v="Alignment Healthcare, Inc."/>
    <n v="11.12"/>
    <d v="2022-04-05T00:00:00"/>
    <d v="2022-04-05T00:00:00"/>
    <n v="1"/>
    <n v="-0.26"/>
    <n v="0.09"/>
    <n v="0.09"/>
    <s v="PCM-Tracking - LogHist.csv"/>
    <d v="2021-12-31T00:00:00"/>
    <n v="0.09"/>
    <n v="0.15"/>
    <d v="2022-01-28T00:00:00"/>
    <x v="1"/>
    <x v="1550"/>
    <n v="11.431796667"/>
    <n v="2022"/>
    <s v="_NA_"/>
    <x v="2249"/>
    <n v="1233.75"/>
    <n v="11.43"/>
    <n v="1500"/>
    <n v="750"/>
    <n v="7.0000000000000007E-2"/>
    <n v="7.9962450526143997E-3"/>
    <d v="2022-01-09T00:00:00"/>
    <n v="15"/>
    <x v="204"/>
    <n v="1.53"/>
    <n v="17.57"/>
    <s v="ALHC"/>
    <d v="2025-04-05T10:53:02"/>
    <x v="2250"/>
    <n v="2250"/>
    <n v="2250"/>
    <s v="USD"/>
    <s v="U1060261"/>
    <n v="0.51200000000000001"/>
    <n v="4"/>
    <m/>
    <m/>
    <x v="2028"/>
    <x v="0"/>
    <x v="0"/>
    <x v="0"/>
    <x v="0"/>
  </r>
  <r>
    <n v="2251"/>
    <x v="359"/>
    <x v="368"/>
    <d v="2022-03-31T00:00:00"/>
    <n v="0.31884099999999999"/>
    <n v="0.40579700000000002"/>
    <n v="0.275362"/>
    <n v="1"/>
    <n v="0.26068037499999902"/>
    <n v="0.47679623428270501"/>
    <n v="0.275354267729369"/>
    <n v="4.34789999999999E-2"/>
    <n v="0.376075251006037"/>
    <d v="2022-03-31T00:00:00"/>
    <n v="4602.45"/>
    <n v="4637.3"/>
    <n v="4501.07"/>
    <s v="SLD"/>
    <n v="3"/>
    <s v="_NA_"/>
    <n v="17140.22"/>
    <s v="Value"/>
    <s v="B"/>
    <x v="1468"/>
    <x v="1459"/>
    <n v="4525.1201171875"/>
    <n v="4489.2231884765597"/>
    <n v="21.030000686645501"/>
    <s v="_NA_"/>
    <x v="135"/>
    <n v="7.78"/>
    <n v="-11.532453253"/>
    <s v="Alignment Healthcare, Inc."/>
    <n v="11.12"/>
    <d v="2022-04-05T00:00:00"/>
    <d v="2022-04-05T00:00:00"/>
    <n v="1"/>
    <n v="-0.26"/>
    <n v="0.09"/>
    <n v="0.09"/>
    <s v="PCM-Tracking - LogHist.csv"/>
    <d v="2021-12-31T00:00:00"/>
    <n v="0.09"/>
    <n v="0.15"/>
    <d v="2022-01-28T00:00:00"/>
    <x v="1"/>
    <x v="1550"/>
    <n v="11.431796667"/>
    <n v="2022"/>
    <s v="_NA_"/>
    <x v="2250"/>
    <n v="881.25"/>
    <n v="11.43"/>
    <n v="1500"/>
    <n v="750"/>
    <n v="7.0000000000000007E-2"/>
    <n v="7.9962450526143997E-3"/>
    <d v="2022-01-09T00:00:00"/>
    <n v="15"/>
    <x v="204"/>
    <n v="1.53"/>
    <n v="17.57"/>
    <s v="ALHC"/>
    <d v="2025-04-05T10:53:02"/>
    <x v="2251"/>
    <n v="2251"/>
    <n v="2251"/>
    <s v="USD"/>
    <s v="U1060261"/>
    <n v="0.51200000000000001"/>
    <n v="4"/>
    <m/>
    <m/>
    <x v="2029"/>
    <x v="0"/>
    <x v="0"/>
    <x v="0"/>
    <x v="0"/>
  </r>
  <r>
    <n v="2252"/>
    <x v="358"/>
    <x v="367"/>
    <d v="2022-04-07T00:00:00"/>
    <n v="0.24712600000000001"/>
    <n v="0.33907999999999999"/>
    <n v="0.41379300000000002"/>
    <n v="0.99999899999999997"/>
    <n v="0.26112237499999902"/>
    <n v="0.47679623428270501"/>
    <n v="0.275354267729369"/>
    <n v="-0.16666700000000001"/>
    <n v="0.376075251006037"/>
    <d v="2022-04-07T00:00:00"/>
    <n v="4481.1499999999996"/>
    <n v="4593.45"/>
    <n v="4450.04"/>
    <s v="SLD"/>
    <n v="3"/>
    <s v="_NA_"/>
    <n v="15346.23"/>
    <s v="SGrowth"/>
    <s v="B"/>
    <x v="1469"/>
    <x v="1460"/>
    <n v="4500.2099609375"/>
    <n v="4491.6885888671804"/>
    <n v="21.549999237060501"/>
    <s v="_NA_"/>
    <x v="84"/>
    <n v="7.77"/>
    <n v="-15.262434750000001"/>
    <s v="Nikola"/>
    <n v="9.66"/>
    <d v="2022-04-05T00:00:00"/>
    <d v="2022-04-07T00:00:00"/>
    <n v="1"/>
    <s v="_NA_"/>
    <s v="_NA_"/>
    <s v="_NA_"/>
    <s v="PCM-Tracking - LogHist.csv"/>
    <s v="_NA_"/>
    <s v="_NA_"/>
    <n v="0.1"/>
    <d v="2021-03-29T00:00:00"/>
    <x v="1"/>
    <x v="1551"/>
    <n v="8.8149999999999995"/>
    <n v="2022"/>
    <s v="_NA_"/>
    <x v="2251"/>
    <n v="4477.5"/>
    <n v="10.24"/>
    <n v="1500"/>
    <n v="1500"/>
    <n v="0.12"/>
    <n v="1.897142222066E-3"/>
    <d v="2020-09-10T00:00:00"/>
    <n v="12"/>
    <x v="175"/>
    <n v="2"/>
    <n v="20.745000000000001"/>
    <s v="NKLA"/>
    <d v="2025-04-05T10:39:24"/>
    <x v="2252"/>
    <n v="2252"/>
    <n v="2252"/>
    <s v="USD"/>
    <s v="U1060261"/>
    <n v="0.51200000000000001"/>
    <n v="6"/>
    <m/>
    <m/>
    <x v="2030"/>
    <x v="0"/>
    <x v="0"/>
    <x v="0"/>
    <x v="0"/>
  </r>
  <r>
    <n v="2253"/>
    <x v="0"/>
    <x v="0"/>
    <d v="2022-04-07T00:00:00"/>
    <n v="0.24712600000000001"/>
    <n v="0.33907999999999999"/>
    <n v="0.41379300000000002"/>
    <n v="0.99999899999999997"/>
    <n v="0.26112237499999902"/>
    <n v="0.47679623428270501"/>
    <n v="0.275354267729369"/>
    <n v="-0.16666700000000001"/>
    <n v="0.376075251006037"/>
    <d v="2022-04-07T00:00:00"/>
    <n v="4481.1499999999996"/>
    <n v="4593.45"/>
    <n v="4450.04"/>
    <s v="_NA_"/>
    <n v="3"/>
    <s v="_NA_"/>
    <s v="_NA_"/>
    <s v="_NA_"/>
    <s v="B"/>
    <x v="1470"/>
    <x v="1461"/>
    <n v="4500.2099609375"/>
    <n v="4491.6885888671804"/>
    <n v="21.549999237060501"/>
    <s v="_NA_"/>
    <x v="0"/>
    <n v="1.31"/>
    <n v="-2.0893419999999998"/>
    <s v="_NA_"/>
    <s v="_NA_"/>
    <s v="_NA_"/>
    <d v="2022-04-07T00:00:00"/>
    <n v="2"/>
    <s v="_NA_"/>
    <s v="_NA_"/>
    <s v="_NA_"/>
    <s v="_NA_"/>
    <s v="_NA_"/>
    <s v="_NA_"/>
    <n v="0.1"/>
    <s v="_NA_"/>
    <x v="1"/>
    <x v="1552"/>
    <n v="62.1"/>
    <n v="2022"/>
    <s v="_NA_"/>
    <x v="2252"/>
    <n v="1036"/>
    <n v="59.43"/>
    <n v="250"/>
    <n v="100"/>
    <n v="0.12"/>
    <n v="1.897142222066E-3"/>
    <s v="_NA_"/>
    <s v="_NA_"/>
    <x v="207"/>
    <s v="_NA_"/>
    <n v="20.745000000000001"/>
    <s v="_NA_"/>
    <s v="_NA_"/>
    <x v="2253"/>
    <n v="2253"/>
    <n v="2253"/>
    <s v="_NA_"/>
    <s v="_NA_"/>
    <n v="0.51200000000000001"/>
    <n v="6"/>
    <m/>
    <m/>
    <x v="2031"/>
    <x v="0"/>
    <x v="0"/>
    <x v="0"/>
    <x v="0"/>
  </r>
  <r>
    <n v="2254"/>
    <x v="0"/>
    <x v="0"/>
    <d v="2022-04-07T00:00:00"/>
    <n v="0.24712600000000001"/>
    <n v="0.33907999999999999"/>
    <n v="0.41379300000000002"/>
    <n v="0.99999899999999997"/>
    <n v="0.26112237499999902"/>
    <n v="0.47679623428270501"/>
    <n v="0.275354267729369"/>
    <n v="-0.16666700000000001"/>
    <n v="0.376075251006037"/>
    <d v="2022-04-07T00:00:00"/>
    <n v="4481.1499999999996"/>
    <n v="4593.45"/>
    <n v="4450.04"/>
    <s v="_NA_"/>
    <n v="3"/>
    <s v="_NA_"/>
    <s v="_NA_"/>
    <s v="_NA_"/>
    <s v="B"/>
    <x v="1471"/>
    <x v="1462"/>
    <n v="4500.2099609375"/>
    <n v="4491.6885888671804"/>
    <n v="21.549999237060501"/>
    <s v="_NA_"/>
    <x v="0"/>
    <n v="1.31"/>
    <n v="-3.0893419999999998"/>
    <s v="_NA_"/>
    <s v="_NA_"/>
    <s v="_NA_"/>
    <d v="2022-04-07T00:00:00"/>
    <n v="2"/>
    <s v="_NA_"/>
    <s v="_NA_"/>
    <s v="_NA_"/>
    <s v="_NA_"/>
    <s v="_NA_"/>
    <s v="_NA_"/>
    <n v="0.1"/>
    <s v="_NA_"/>
    <x v="1"/>
    <x v="1552"/>
    <n v="62.1"/>
    <n v="2022"/>
    <s v="_NA_"/>
    <x v="2253"/>
    <n v="2125"/>
    <n v="59.43"/>
    <n v="250"/>
    <n v="100"/>
    <n v="0.12"/>
    <n v="1.897142222066E-3"/>
    <s v="_NA_"/>
    <s v="_NA_"/>
    <x v="207"/>
    <s v="_NA_"/>
    <n v="20.745000000000001"/>
    <s v="_NA_"/>
    <s v="_NA_"/>
    <x v="2254"/>
    <n v="2254"/>
    <n v="2254"/>
    <s v="_NA_"/>
    <s v="_NA_"/>
    <n v="0.51200000000000001"/>
    <n v="6"/>
    <m/>
    <m/>
    <x v="2032"/>
    <x v="0"/>
    <x v="0"/>
    <x v="0"/>
    <x v="0"/>
  </r>
  <r>
    <n v="2255"/>
    <x v="0"/>
    <x v="0"/>
    <d v="2022-04-14T00:00:00"/>
    <n v="0.15837100000000001"/>
    <n v="0.35746600000000001"/>
    <n v="0.48416300000000001"/>
    <n v="1"/>
    <n v="0.256857749999999"/>
    <n v="0.47679623428270501"/>
    <n v="0.275354267729369"/>
    <n v="-0.32579199999999903"/>
    <n v="0.376075251006037"/>
    <d v="2022-04-14T00:00:00"/>
    <n v="4446.59"/>
    <n v="4520.41"/>
    <n v="4381.34"/>
    <s v="_NA_"/>
    <n v="3"/>
    <s v="_NA_"/>
    <s v="_NA_"/>
    <s v="_NA_"/>
    <s v="B"/>
    <x v="1472"/>
    <x v="1463"/>
    <n v="4459.4501953125"/>
    <n v="4496.7279370117103"/>
    <n v="20.319999694824201"/>
    <s v="_NA_"/>
    <x v="0"/>
    <n v="1.31"/>
    <n v="-2.0652495000000002"/>
    <s v="_NA_"/>
    <s v="_NA_"/>
    <s v="_NA_"/>
    <d v="2022-04-20T00:00:00"/>
    <n v="2"/>
    <s v="_NA_"/>
    <s v="_NA_"/>
    <s v="_NA_"/>
    <s v="_NA_"/>
    <s v="_NA_"/>
    <s v="_NA_"/>
    <n v="0.1"/>
    <s v="_NA_"/>
    <x v="1"/>
    <x v="1553"/>
    <n v="102.45"/>
    <n v="2022"/>
    <s v="_NA_"/>
    <x v="2254"/>
    <n v="1100"/>
    <n v="59.43"/>
    <n v="250"/>
    <n v="50"/>
    <n v="0.12"/>
    <n v="-8.2899704454859995E-3"/>
    <s v="_NA_"/>
    <s v="_NA_"/>
    <x v="208"/>
    <s v="_NA_"/>
    <n v="20.745000000000001"/>
    <s v="_NA_"/>
    <s v="_NA_"/>
    <x v="2255"/>
    <n v="2255"/>
    <n v="2255"/>
    <s v="_NA_"/>
    <s v="_NA_"/>
    <n v="0.51200000000000001"/>
    <n v="6"/>
    <m/>
    <m/>
    <x v="2033"/>
    <x v="0"/>
    <x v="0"/>
    <x v="0"/>
    <x v="0"/>
  </r>
  <r>
    <n v="2256"/>
    <x v="0"/>
    <x v="0"/>
    <d v="2022-04-14T00:00:00"/>
    <n v="0.15837100000000001"/>
    <n v="0.35746600000000001"/>
    <n v="0.48416300000000001"/>
    <n v="1"/>
    <n v="0.256857749999999"/>
    <n v="0.47679623428270501"/>
    <n v="0.275354267729369"/>
    <n v="-0.32579199999999903"/>
    <n v="0.376075251006037"/>
    <d v="2022-04-14T00:00:00"/>
    <n v="4446.59"/>
    <n v="4520.41"/>
    <n v="4381.34"/>
    <s v="_NA_"/>
    <n v="3"/>
    <s v="_NA_"/>
    <s v="_NA_"/>
    <s v="_NA_"/>
    <s v="B"/>
    <x v="1473"/>
    <x v="1464"/>
    <n v="4459.4501953125"/>
    <n v="4496.7279370117103"/>
    <n v="20.319999694824201"/>
    <s v="_NA_"/>
    <x v="0"/>
    <n v="1.31"/>
    <n v="-3.0652495000000002"/>
    <s v="_NA_"/>
    <s v="_NA_"/>
    <s v="_NA_"/>
    <d v="2022-04-20T00:00:00"/>
    <n v="2"/>
    <s v="_NA_"/>
    <s v="_NA_"/>
    <s v="_NA_"/>
    <s v="_NA_"/>
    <s v="_NA_"/>
    <s v="_NA_"/>
    <n v="0.1"/>
    <s v="_NA_"/>
    <x v="1"/>
    <x v="1553"/>
    <n v="102.45"/>
    <n v="2022"/>
    <s v="_NA_"/>
    <x v="2255"/>
    <n v="2055"/>
    <n v="59.43"/>
    <n v="250"/>
    <n v="50"/>
    <n v="0.12"/>
    <n v="-8.2899704454859995E-3"/>
    <s v="_NA_"/>
    <s v="_NA_"/>
    <x v="208"/>
    <s v="_NA_"/>
    <n v="20.745000000000001"/>
    <s v="_NA_"/>
    <s v="_NA_"/>
    <x v="2256"/>
    <n v="2256"/>
    <n v="2256"/>
    <s v="_NA_"/>
    <s v="_NA_"/>
    <n v="0.51200000000000001"/>
    <n v="6"/>
    <m/>
    <m/>
    <x v="2034"/>
    <x v="0"/>
    <x v="0"/>
    <x v="0"/>
    <x v="0"/>
  </r>
  <r>
    <n v="2257"/>
    <x v="360"/>
    <x v="369"/>
    <d v="2022-04-28T00:00:00"/>
    <n v="0.164384"/>
    <n v="0.242009"/>
    <n v="0.593607"/>
    <n v="1"/>
    <n v="0.23376412499999999"/>
    <n v="0.47679623428270501"/>
    <n v="0.275354267729369"/>
    <n v="-0.42922300000000002"/>
    <n v="0.376075251006037"/>
    <d v="2022-04-28T00:00:00"/>
    <n v="4183.96"/>
    <n v="4385.83"/>
    <n v="4162.8999999999996"/>
    <s v="BOT"/>
    <n v="3"/>
    <s v="_NA_"/>
    <n v="-11382.6"/>
    <s v="Value"/>
    <s v="S"/>
    <x v="1474"/>
    <x v="1465"/>
    <n v="4131.93017578125"/>
    <n v="4492.7453442382803"/>
    <n v="33.400001525878899"/>
    <s v="_NA_"/>
    <x v="144"/>
    <n v="1"/>
    <n v="-3.1695549999999999"/>
    <s v="Occidental Petroleum"/>
    <n v="55.09"/>
    <d v="2022-04-29T00:00:00"/>
    <d v="2022-04-29T00:00:00"/>
    <n v="4"/>
    <n v="0.67"/>
    <n v="9.1199999999999992"/>
    <n v="6.4"/>
    <s v="PCM-Tracking - LogHist.csv"/>
    <d v="2022-12-31T00:00:00"/>
    <n v="8.2100000000000009"/>
    <n v="0.03"/>
    <d v="2022-04-29T00:00:00"/>
    <x v="0"/>
    <x v="1554"/>
    <n v="56.907775000000001"/>
    <n v="2022"/>
    <s v="_NA_"/>
    <x v="2256"/>
    <n v="141.83000000000001"/>
    <n v="56.91"/>
    <n v="200"/>
    <n v="200"/>
    <n v="0.12"/>
    <n v="-8.0310620970262203E-2"/>
    <d v="2015-08-06T00:00:00"/>
    <n v="40"/>
    <x v="165"/>
    <n v="181.19"/>
    <n v="22.06"/>
    <s v="OXY"/>
    <d v="2025-04-29T10:48:43"/>
    <x v="2257"/>
    <n v="2257"/>
    <n v="2257"/>
    <s v="USD"/>
    <s v="U1060261"/>
    <n v="0.51200000000000001"/>
    <n v="6"/>
    <m/>
    <m/>
    <x v="2035"/>
    <x v="0"/>
    <x v="0"/>
    <x v="0"/>
    <x v="0"/>
  </r>
  <r>
    <n v="2258"/>
    <x v="361"/>
    <x v="370"/>
    <d v="2022-04-28T00:00:00"/>
    <n v="0.164384"/>
    <n v="0.242009"/>
    <n v="0.593607"/>
    <n v="1"/>
    <n v="0.23376412499999999"/>
    <n v="0.47679623428270501"/>
    <n v="0.275354267729369"/>
    <n v="-0.42922300000000002"/>
    <n v="0.376075251006037"/>
    <d v="2022-04-28T00:00:00"/>
    <n v="4183.96"/>
    <n v="4385.83"/>
    <n v="4162.8999999999996"/>
    <s v="BOT"/>
    <n v="3"/>
    <s v="_NA_"/>
    <n v="-8414.2000000000007"/>
    <s v="Value"/>
    <s v="S"/>
    <x v="1475"/>
    <x v="1466"/>
    <n v="4175.47998046875"/>
    <n v="4491.4713916015598"/>
    <n v="29.25"/>
    <s v="_NA_"/>
    <x v="145"/>
    <n v="1"/>
    <n v="-2.0733528799999998"/>
    <s v="Cheniere Energy"/>
    <n v="140.46"/>
    <d v="2022-05-03T00:00:00"/>
    <d v="2022-05-03T00:00:00"/>
    <n v="1"/>
    <n v="0.66"/>
    <n v="13.5"/>
    <n v="10.54"/>
    <s v="PCM-Tracking - LogHist.csv"/>
    <d v="2022-12-31T00:00:00"/>
    <n v="12.5"/>
    <n v="0.03"/>
    <d v="2022-04-14T00:00:00"/>
    <x v="0"/>
    <x v="1555"/>
    <n v="140.22"/>
    <n v="2022"/>
    <s v="_NA_"/>
    <x v="2257"/>
    <n v="-355.07"/>
    <n v="140.22"/>
    <n v="60"/>
    <n v="60"/>
    <n v="0.12"/>
    <n v="-7.0353651082732699E-2"/>
    <d v="2022-04-14T00:00:00"/>
    <n v="100"/>
    <x v="50"/>
    <n v="275.64999999999998"/>
    <n v="22.06"/>
    <s v="LNG"/>
    <d v="1899-12-30T12:29:56"/>
    <x v="2258"/>
    <n v="2258"/>
    <n v="2258"/>
    <s v="USD"/>
    <s v="U1060261"/>
    <n v="0.51200000000000001"/>
    <n v="4"/>
    <m/>
    <m/>
    <x v="2036"/>
    <x v="0"/>
    <x v="0"/>
    <x v="0"/>
    <x v="0"/>
  </r>
  <r>
    <n v="2259"/>
    <x v="362"/>
    <x v="371"/>
    <d v="2022-05-05T00:00:00"/>
    <n v="0.26872200000000002"/>
    <n v="0.20264299999999999"/>
    <n v="0.52863400000000005"/>
    <n v="0.99999899999999997"/>
    <n v="0.23735437500000001"/>
    <n v="0.47679623428270501"/>
    <n v="0.275354267729369"/>
    <n v="-0.25991199999999998"/>
    <n v="0.376075251006037"/>
    <d v="2022-05-05T00:00:00"/>
    <n v="4300.17"/>
    <n v="4307.66"/>
    <n v="4194.75"/>
    <s v="BOT"/>
    <n v="3"/>
    <s v="_NA_"/>
    <n v="-18730.5"/>
    <s v="Value"/>
    <s v="S"/>
    <x v="1474"/>
    <x v="1465"/>
    <n v="4146.8701171875"/>
    <n v="4490.2978417968698"/>
    <n v="31.2000007629394"/>
    <s v="_NA_"/>
    <x v="144"/>
    <n v="1.5"/>
    <n v="-3.6695549999999999"/>
    <s v="Occidental Petroleum"/>
    <n v="58.23"/>
    <d v="2022-05-05T00:00:00"/>
    <d v="2022-05-05T00:00:00"/>
    <n v="3"/>
    <n v="0.64"/>
    <n v="9.1199999999999992"/>
    <n v="6.4"/>
    <s v="PCM-Tracking - LogHist.csv"/>
    <d v="2022-12-31T00:00:00"/>
    <n v="8.15"/>
    <n v="0.03"/>
    <d v="2022-04-29T00:00:00"/>
    <x v="0"/>
    <x v="1556"/>
    <n v="62.43"/>
    <n v="2022"/>
    <s v="_NA_"/>
    <x v="2258"/>
    <n v="-962.17"/>
    <n v="62.43"/>
    <n v="300"/>
    <n v="200"/>
    <n v="0.12"/>
    <n v="-7.6482170383589995E-2"/>
    <d v="2015-08-06T00:00:00"/>
    <n v="40"/>
    <x v="165"/>
    <n v="158.75"/>
    <n v="19.48"/>
    <s v="OXY"/>
    <d v="2025-05-05T14:15:12"/>
    <x v="2259"/>
    <n v="2260"/>
    <n v="2259"/>
    <s v="USD"/>
    <s v="U1060261"/>
    <n v="0.51200000000000001"/>
    <n v="6"/>
    <m/>
    <m/>
    <x v="2037"/>
    <x v="0"/>
    <x v="0"/>
    <x v="0"/>
    <x v="0"/>
  </r>
  <r>
    <n v="2260"/>
    <x v="362"/>
    <x v="371"/>
    <d v="2022-05-05T00:00:00"/>
    <n v="0.26872200000000002"/>
    <n v="0.20264299999999999"/>
    <n v="0.52863400000000005"/>
    <n v="0.99999899999999997"/>
    <n v="0.23735437500000001"/>
    <n v="0.47679623428270501"/>
    <n v="0.275354267729369"/>
    <n v="-0.25991199999999998"/>
    <n v="0.376075251006037"/>
    <d v="2022-05-05T00:00:00"/>
    <n v="4300.17"/>
    <n v="4307.66"/>
    <n v="4194.75"/>
    <s v="BOT"/>
    <n v="3"/>
    <s v="_NA_"/>
    <n v="-18730.5"/>
    <s v="Value"/>
    <s v="S"/>
    <x v="1476"/>
    <x v="1467"/>
    <n v="4146.8701171875"/>
    <n v="4490.2978417968698"/>
    <n v="31.2000007629394"/>
    <s v="_NA_"/>
    <x v="144"/>
    <n v="1.5"/>
    <n v="-9.8967643600000006"/>
    <s v="Occidental Petroleum"/>
    <n v="58.23"/>
    <d v="2022-05-05T00:00:00"/>
    <d v="2022-05-05T00:00:00"/>
    <n v="3"/>
    <n v="0.64"/>
    <n v="9.1199999999999992"/>
    <n v="6.4"/>
    <s v="PCM-Tracking - LogHist.csv"/>
    <d v="2022-12-31T00:00:00"/>
    <n v="8.15"/>
    <n v="0.03"/>
    <d v="2022-04-29T00:00:00"/>
    <x v="0"/>
    <x v="1556"/>
    <n v="62.43"/>
    <n v="2022"/>
    <s v="_NA_"/>
    <x v="2259"/>
    <n v="-590.4"/>
    <n v="62.43"/>
    <n v="300"/>
    <n v="100"/>
    <n v="0.12"/>
    <n v="-7.6482170383589995E-2"/>
    <d v="2015-08-06T00:00:00"/>
    <n v="40"/>
    <x v="165"/>
    <n v="158.75"/>
    <n v="19.48"/>
    <s v="OXY"/>
    <d v="2025-05-05T14:15:12"/>
    <x v="2260"/>
    <n v="2259"/>
    <n v="2260"/>
    <s v="USD"/>
    <s v="U1060261"/>
    <n v="0.51200000000000001"/>
    <n v="6"/>
    <m/>
    <m/>
    <x v="2038"/>
    <x v="0"/>
    <x v="0"/>
    <x v="0"/>
    <x v="0"/>
  </r>
  <r>
    <n v="2261"/>
    <x v="363"/>
    <x v="372"/>
    <d v="2022-05-05T00:00:00"/>
    <n v="0.26872200000000002"/>
    <n v="0.20264299999999999"/>
    <n v="0.52863400000000005"/>
    <n v="0.99999899999999997"/>
    <n v="0.23735437500000001"/>
    <n v="0.47679623428270501"/>
    <n v="0.275354267729369"/>
    <n v="-0.25991199999999998"/>
    <n v="0.376075251006037"/>
    <d v="2022-05-05T00:00:00"/>
    <n v="4300.17"/>
    <n v="4307.66"/>
    <n v="4194.75"/>
    <s v="BOT"/>
    <n v="3"/>
    <s v="_NA_"/>
    <n v="-8665.9"/>
    <s v="Value"/>
    <s v="S"/>
    <x v="1475"/>
    <x v="1466"/>
    <n v="4146.8701171875"/>
    <n v="4490.2978417968698"/>
    <n v="31.2000007629394"/>
    <s v="_NA_"/>
    <x v="145"/>
    <n v="1"/>
    <n v="-2.0733528799999998"/>
    <s v="Cheniere Energy"/>
    <n v="134.22999999999999"/>
    <d v="2022-05-05T00:00:00"/>
    <d v="2022-05-05T00:00:00"/>
    <n v="3"/>
    <n v="0.64"/>
    <n v="13.5"/>
    <n v="10.54"/>
    <s v="PCM-Tracking - LogHist.csv"/>
    <d v="2022-12-31T00:00:00"/>
    <n v="12.44"/>
    <n v="0.03"/>
    <d v="2022-04-14T00:00:00"/>
    <x v="0"/>
    <x v="1557"/>
    <n v="144.41499999999999"/>
    <n v="2022"/>
    <s v="_NA_"/>
    <x v="2260"/>
    <n v="-303.77"/>
    <n v="144.41499999999999"/>
    <n v="60"/>
    <n v="30"/>
    <n v="0.12"/>
    <n v="-7.6482170383589995E-2"/>
    <d v="2022-04-14T00:00:00"/>
    <n v="100"/>
    <x v="50"/>
    <n v="242.4"/>
    <n v="19.48"/>
    <s v="LNG"/>
    <d v="2025-05-05T14:15:18"/>
    <x v="2261"/>
    <n v="2261"/>
    <n v="2261"/>
    <s v="USD"/>
    <s v="U1060261"/>
    <n v="0.51200000000000001"/>
    <n v="4"/>
    <m/>
    <m/>
    <x v="2039"/>
    <x v="0"/>
    <x v="0"/>
    <x v="0"/>
    <x v="0"/>
  </r>
  <r>
    <n v="2262"/>
    <x v="363"/>
    <x v="372"/>
    <d v="2022-05-05T00:00:00"/>
    <n v="0.26872200000000002"/>
    <n v="0.20264299999999999"/>
    <n v="0.52863400000000005"/>
    <n v="0.99999899999999997"/>
    <n v="0.23735437500000001"/>
    <n v="0.47679623428270501"/>
    <n v="0.275354267729369"/>
    <n v="-0.25991199999999998"/>
    <n v="0.376075251006037"/>
    <d v="2022-05-05T00:00:00"/>
    <n v="4300.17"/>
    <n v="4307.66"/>
    <n v="4194.75"/>
    <s v="BOT"/>
    <n v="3"/>
    <s v="_NA_"/>
    <n v="-8665.9"/>
    <s v="Value"/>
    <s v="S"/>
    <x v="1477"/>
    <x v="1468"/>
    <n v="4146.8701171875"/>
    <n v="4490.2978417968698"/>
    <n v="31.2000007629394"/>
    <s v="_NA_"/>
    <x v="145"/>
    <n v="1"/>
    <n v="-2.2317239999999998"/>
    <s v="Cheniere Energy"/>
    <n v="134.22999999999999"/>
    <d v="2022-05-05T00:00:00"/>
    <d v="2022-05-05T00:00:00"/>
    <n v="3"/>
    <n v="0.64"/>
    <n v="13.5"/>
    <n v="10.54"/>
    <s v="PCM-Tracking - LogHist.csv"/>
    <d v="2022-12-31T00:00:00"/>
    <n v="12.44"/>
    <n v="0.03"/>
    <d v="2022-04-14T00:00:00"/>
    <x v="0"/>
    <x v="1557"/>
    <n v="144.41499999999999"/>
    <n v="2022"/>
    <s v="_NA_"/>
    <x v="2261"/>
    <n v="-49.83"/>
    <n v="144.41499999999999"/>
    <n v="60"/>
    <n v="30"/>
    <n v="0.12"/>
    <n v="-7.6482170383589995E-2"/>
    <d v="2022-04-14T00:00:00"/>
    <n v="100"/>
    <x v="50"/>
    <n v="242.4"/>
    <n v="19.48"/>
    <s v="LNG"/>
    <d v="2025-05-05T14:15:18"/>
    <x v="2262"/>
    <n v="2262"/>
    <n v="2262"/>
    <s v="USD"/>
    <s v="U1060261"/>
    <n v="0.51200000000000001"/>
    <n v="4"/>
    <m/>
    <m/>
    <x v="2040"/>
    <x v="0"/>
    <x v="0"/>
    <x v="0"/>
    <x v="0"/>
  </r>
  <r>
    <n v="2263"/>
    <x v="364"/>
    <x v="373"/>
    <d v="2022-05-05T00:00:00"/>
    <n v="0.26872200000000002"/>
    <n v="0.20264299999999999"/>
    <n v="0.52863400000000005"/>
    <n v="0.99999899999999997"/>
    <n v="0.23735437500000001"/>
    <n v="0.47679623428270501"/>
    <n v="0.275354267729369"/>
    <n v="-0.25991199999999998"/>
    <n v="0.376075251006037"/>
    <d v="2022-05-05T00:00:00"/>
    <n v="4300.17"/>
    <n v="4307.66"/>
    <n v="4194.75"/>
    <s v="BOT"/>
    <n v="3"/>
    <s v="_NA_"/>
    <n v="-14146.45"/>
    <s v="Value"/>
    <s v="S"/>
    <x v="1478"/>
    <x v="1469"/>
    <n v="4146.8701171875"/>
    <n v="4490.2978417968698"/>
    <n v="31.2000007629394"/>
    <s v="_NA_"/>
    <x v="146"/>
    <n v="1"/>
    <n v="-7.8533748399999999"/>
    <s v="Chesapeake"/>
    <n v="85.94"/>
    <d v="2022-05-05T00:00:00"/>
    <d v="2022-05-05T00:00:00"/>
    <n v="3"/>
    <n v="-0.36"/>
    <n v="9.6"/>
    <n v="9.66"/>
    <s v="PCM-Tracking - LogHist.csv"/>
    <d v="2021-12-31T00:00:00"/>
    <n v="9.68"/>
    <n v="1.4999999999999999E-2"/>
    <d v="2022-12-22T00:00:00"/>
    <x v="0"/>
    <x v="1558"/>
    <n v="94.303333332999998"/>
    <n v="2022"/>
    <s v="_NA_"/>
    <x v="2262"/>
    <n v="-3537.85"/>
    <n v="94.302999999999997"/>
    <n v="150"/>
    <n v="150"/>
    <n v="0.12"/>
    <n v="-7.6482170383589995E-2"/>
    <d v="2022-01-22T00:00:00"/>
    <n v="55"/>
    <x v="68"/>
    <n v="158.34"/>
    <n v="16.36"/>
    <s v="CHK"/>
    <d v="2025-05-05T14:17:48"/>
    <x v="2263"/>
    <n v="2263"/>
    <n v="2263"/>
    <s v="USD"/>
    <s v="U1060261"/>
    <n v="0.51200000000000001"/>
    <n v="4"/>
    <m/>
    <m/>
    <x v="2041"/>
    <x v="0"/>
    <x v="0"/>
    <x v="0"/>
    <x v="0"/>
  </r>
  <r>
    <n v="2264"/>
    <x v="362"/>
    <x v="371"/>
    <d v="2022-05-05T00:00:00"/>
    <n v="0.26872200000000002"/>
    <n v="0.20264299999999999"/>
    <n v="0.52863400000000005"/>
    <n v="0.99999899999999997"/>
    <n v="0.23735437500000001"/>
    <n v="0.47679623428270501"/>
    <n v="0.275354267729369"/>
    <n v="-0.25991199999999998"/>
    <n v="0.376075251006037"/>
    <d v="2022-05-05T00:00:00"/>
    <n v="4300.17"/>
    <n v="4307.66"/>
    <n v="4194.75"/>
    <s v="BOT"/>
    <n v="3"/>
    <s v="_NA_"/>
    <n v="-18730.5"/>
    <s v="Value"/>
    <s v="S"/>
    <x v="1476"/>
    <x v="1467"/>
    <n v="4146.8701171875"/>
    <n v="4490.2978417968698"/>
    <n v="31.2000007629394"/>
    <s v="_NA_"/>
    <x v="144"/>
    <n v="1.5"/>
    <n v="-9.8967643600000006"/>
    <s v="Occidental Petroleum"/>
    <n v="58.23"/>
    <d v="2022-05-05T00:00:00"/>
    <d v="2022-05-05T00:00:00"/>
    <n v="3"/>
    <n v="0.64"/>
    <n v="9.1199999999999992"/>
    <n v="6.4"/>
    <s v="PCM-Tracking - LogHist.csv"/>
    <n v="44926"/>
    <n v="8.15"/>
    <n v="0.03"/>
    <n v="44680"/>
    <x v="0"/>
    <x v="1559"/>
    <n v="62.296333333"/>
    <n v="2022"/>
    <s v="_NA_"/>
    <x v="2263"/>
    <n v="-1715.4"/>
    <n v="62.43"/>
    <n v="300"/>
    <n v="300"/>
    <n v="0.12"/>
    <n v="-7.6482170383589995E-2"/>
    <d v="2015-08-06T00:00:00"/>
    <n v="40"/>
    <x v="165"/>
    <n v="158.75"/>
    <n v="19.48"/>
    <s v="OXY"/>
    <d v="2025-05-05T14:15:12"/>
    <x v="2264"/>
    <n v="2264"/>
    <n v="2264"/>
    <s v="USD"/>
    <s v="U1060261"/>
    <n v="0.51200000000000001"/>
    <n v="6"/>
    <m/>
    <m/>
    <x v="2038"/>
    <x v="0"/>
    <x v="0"/>
    <x v="0"/>
    <x v="0"/>
  </r>
  <r>
    <n v="2265"/>
    <x v="363"/>
    <x v="372"/>
    <d v="2022-05-05T00:00:00"/>
    <n v="0.26872200000000002"/>
    <n v="0.20264299999999999"/>
    <n v="0.52863400000000005"/>
    <n v="0.99999899999999997"/>
    <n v="0.23735437500000001"/>
    <n v="0.47679623428270501"/>
    <n v="0.275354267729369"/>
    <n v="-0.25991199999999998"/>
    <n v="0.376075251006037"/>
    <d v="2022-05-05T00:00:00"/>
    <n v="4300.17"/>
    <n v="4307.66"/>
    <n v="4194.75"/>
    <s v="BOT"/>
    <n v="3"/>
    <s v="_NA_"/>
    <n v="-8665.9"/>
    <s v="Value"/>
    <s v="S"/>
    <x v="1477"/>
    <x v="1468"/>
    <n v="4146.8701171875"/>
    <n v="4490.2978417968698"/>
    <n v="31.2000007629394"/>
    <s v="_NA_"/>
    <x v="145"/>
    <n v="1"/>
    <n v="-2.2317239999999998"/>
    <s v="Cheniere Energy"/>
    <n v="134.22999999999999"/>
    <d v="2022-05-05T00:00:00"/>
    <d v="2022-05-05T00:00:00"/>
    <n v="3"/>
    <n v="0.64"/>
    <n v="13.5"/>
    <n v="10.54"/>
    <s v="PCM-Tracking - LogHist.csv"/>
    <d v="2022-12-31T00:00:00"/>
    <n v="12.44"/>
    <n v="0.03"/>
    <d v="2022-04-14T00:00:00"/>
    <x v="0"/>
    <x v="1560"/>
    <n v="143.27000000000001"/>
    <n v="2022"/>
    <s v="_NA_"/>
    <x v="2264"/>
    <n v="-30.03"/>
    <n v="144.41499999999999"/>
    <n v="60"/>
    <n v="60"/>
    <n v="0.12"/>
    <n v="-7.6482170383589995E-2"/>
    <d v="2022-04-14T00:00:00"/>
    <n v="100"/>
    <x v="50"/>
    <n v="242.4"/>
    <n v="19.48"/>
    <s v="LNG"/>
    <d v="2025-05-05T14:15:18"/>
    <x v="2265"/>
    <n v="2265"/>
    <n v="2265"/>
    <s v="USD"/>
    <s v="U1060261"/>
    <n v="0.51200000000000001"/>
    <n v="4"/>
    <m/>
    <m/>
    <x v="2040"/>
    <x v="0"/>
    <x v="0"/>
    <x v="0"/>
    <x v="0"/>
  </r>
  <r>
    <n v="2266"/>
    <x v="364"/>
    <x v="373"/>
    <d v="2022-05-05T00:00:00"/>
    <n v="0.26872200000000002"/>
    <n v="0.20264299999999999"/>
    <n v="0.52863400000000005"/>
    <n v="0.99999899999999997"/>
    <n v="0.23735437500000001"/>
    <n v="0.47679623428270501"/>
    <n v="0.275354267729369"/>
    <n v="-0.25991199999999998"/>
    <n v="0.376075251006037"/>
    <d v="2022-05-05T00:00:00"/>
    <n v="4300.17"/>
    <n v="4307.66"/>
    <n v="4194.75"/>
    <s v="BOT"/>
    <n v="3"/>
    <s v="_NA_"/>
    <n v="-14146.45"/>
    <s v="Value"/>
    <s v="S"/>
    <x v="1478"/>
    <x v="1469"/>
    <n v="4146.8701171875"/>
    <n v="4490.2978417968698"/>
    <n v="31.2000007629394"/>
    <s v="_NA_"/>
    <x v="146"/>
    <n v="1"/>
    <n v="-7.8533748399999999"/>
    <s v="Chesapeake"/>
    <n v="85.94"/>
    <d v="2022-05-05T00:00:00"/>
    <d v="2022-05-05T00:00:00"/>
    <n v="3"/>
    <n v="-0.36"/>
    <n v="9.6"/>
    <n v="9.66"/>
    <s v="PCM-Tracking - LogHist.csv"/>
    <n v="44561"/>
    <n v="9.68"/>
    <n v="1.4999999999999999E-2"/>
    <d v="2022-12-22T00:00:00"/>
    <x v="0"/>
    <x v="1561"/>
    <n v="94.843333333000004"/>
    <n v="2022"/>
    <s v="_NA_"/>
    <x v="2265"/>
    <n v="-3618.85"/>
    <n v="94.302999999999997"/>
    <n v="150"/>
    <n v="150"/>
    <n v="0.12"/>
    <n v="-7.6482170383589995E-2"/>
    <d v="2022-01-22T00:00:00"/>
    <n v="55"/>
    <x v="68"/>
    <n v="158.34"/>
    <n v="16.36"/>
    <s v="CHK"/>
    <d v="2025-05-05T14:17:48"/>
    <x v="2266"/>
    <n v="2266"/>
    <n v="2266"/>
    <s v="USD"/>
    <s v="U1060261"/>
    <n v="0.51200000000000001"/>
    <n v="4"/>
    <m/>
    <m/>
    <x v="2041"/>
    <x v="0"/>
    <x v="0"/>
    <x v="0"/>
    <x v="0"/>
  </r>
  <r>
    <n v="2267"/>
    <x v="365"/>
    <x v="374"/>
    <d v="2022-05-05T00:00:00"/>
    <n v="0.26872200000000002"/>
    <n v="0.20264299999999999"/>
    <n v="0.52863400000000005"/>
    <n v="0.99999899999999997"/>
    <n v="0.23735437500000001"/>
    <n v="0.47679623428270501"/>
    <n v="0.275354267729369"/>
    <n v="-0.25991199999999998"/>
    <n v="0.376075251006037"/>
    <d v="2022-05-05T00:00:00"/>
    <n v="4300.17"/>
    <n v="4307.66"/>
    <n v="4194.75"/>
    <s v="SLD"/>
    <n v="3"/>
    <s v="_NA_"/>
    <n v="9784.93"/>
    <s v="SGrowth"/>
    <s v="B"/>
    <x v="1473"/>
    <x v="1464"/>
    <n v="3991.23999023437"/>
    <n v="4486.9743908691398"/>
    <n v="34.75"/>
    <s v="_NA_"/>
    <x v="147"/>
    <n v="1.07"/>
    <n v="-3.0694086"/>
    <s v="DoorDash"/>
    <n v="64.180000000000007"/>
    <d v="2022-05-09T00:00:00"/>
    <d v="2022-05-09T00:00:00"/>
    <n v="0"/>
    <n v="0.64"/>
    <n v="1.78"/>
    <n v="2.21"/>
    <s v="PCM-Tracking - LogHist.csv"/>
    <d v="2022-12-31T00:00:00"/>
    <n v="1.94"/>
    <n v="0.2"/>
    <d v="2022-04-20T00:00:00"/>
    <x v="1"/>
    <x v="1562"/>
    <n v="65.239999999999995"/>
    <n v="2022"/>
    <s v="_NA_"/>
    <x v="2266"/>
    <n v="587.5"/>
    <n v="65.239999999999995"/>
    <n v="150"/>
    <n v="150"/>
    <n v="0.15"/>
    <n v="-0.110483002007671"/>
    <d v="2020-12-18T00:00:00"/>
    <n v="165"/>
    <x v="208"/>
    <n v="48.55"/>
    <n v="25.08"/>
    <s v="DASH"/>
    <d v="2025-05-09T15:05:44"/>
    <x v="2267"/>
    <n v="2267"/>
    <n v="2267"/>
    <s v="USD"/>
    <s v="U1060261"/>
    <n v="0.51200000000000001"/>
    <n v="4"/>
    <m/>
    <m/>
    <x v="2042"/>
    <x v="0"/>
    <x v="0"/>
    <x v="0"/>
    <x v="0"/>
  </r>
  <r>
    <n v="2268"/>
    <x v="366"/>
    <x v="375"/>
    <d v="2022-05-05T00:00:00"/>
    <n v="0.26872200000000002"/>
    <n v="0.20264299999999999"/>
    <n v="0.52863400000000005"/>
    <n v="0.99999899999999997"/>
    <n v="0.23735437500000001"/>
    <n v="0.47679623428270501"/>
    <n v="0.275354267729369"/>
    <n v="-0.25991199999999998"/>
    <n v="0.376075251006037"/>
    <d v="2022-05-05T00:00:00"/>
    <n v="4300.17"/>
    <n v="4307.66"/>
    <n v="4194.75"/>
    <s v="BOT"/>
    <n v="3"/>
    <s v="_NA_"/>
    <n v="-5771.95"/>
    <s v="Value"/>
    <s v="S"/>
    <x v="1457"/>
    <x v="1448"/>
    <n v="4001.05004882812"/>
    <n v="4484.8681420898401"/>
    <n v="32.990001678466797"/>
    <s v="_NA_"/>
    <x v="139"/>
    <n v="1"/>
    <n v="-5.3221107999999999"/>
    <s v="APA Corp"/>
    <n v="37.380000000000003"/>
    <d v="2022-05-10T00:00:00"/>
    <d v="2022-05-10T00:00:00"/>
    <n v="1"/>
    <n v="0.64"/>
    <n v="6.61"/>
    <n v="6.02"/>
    <s v="PCM-Tracking - LogHist.csv"/>
    <d v="2022-12-31T00:00:00"/>
    <n v="6.4"/>
    <n v="0"/>
    <d v="2022-03-01T00:00:00"/>
    <x v="0"/>
    <x v="1563"/>
    <n v="38.472833332999997"/>
    <n v="2022"/>
    <s v="_NA_"/>
    <x v="2267"/>
    <n v="-944.82"/>
    <n v="38.47"/>
    <n v="150"/>
    <n v="150"/>
    <n v="0.1"/>
    <n v="-0.107877885800288"/>
    <d v="2021-05-10T00:00:00"/>
    <n v="30"/>
    <x v="56"/>
    <n v="93.41"/>
    <n v="14.6"/>
    <s v="APA"/>
    <d v="1899-12-30T10:54:35"/>
    <x v="2268"/>
    <n v="2268"/>
    <n v="2268"/>
    <s v="USD"/>
    <s v="U1060261"/>
    <n v="0.51200000000000001"/>
    <n v="4"/>
    <m/>
    <m/>
    <x v="2043"/>
    <x v="0"/>
    <x v="0"/>
    <x v="0"/>
    <x v="0"/>
  </r>
  <r>
    <n v="2269"/>
    <x v="367"/>
    <x v="376"/>
    <d v="2022-05-05T00:00:00"/>
    <n v="0.26872200000000002"/>
    <n v="0.20264299999999999"/>
    <n v="0.52863400000000005"/>
    <n v="0.99999899999999997"/>
    <n v="0.23735437500000001"/>
    <n v="0.47679623428270501"/>
    <n v="0.275354267729369"/>
    <n v="-0.25991199999999998"/>
    <n v="0.376075251006037"/>
    <d v="2022-05-05T00:00:00"/>
    <n v="4300.17"/>
    <n v="4307.66"/>
    <n v="4194.75"/>
    <s v="BOT"/>
    <n v="3"/>
    <s v="_NA_"/>
    <n v="-10908"/>
    <s v="LGrowth"/>
    <s v="S"/>
    <x v="1455"/>
    <x v="1446"/>
    <n v="4001.05004882812"/>
    <n v="4484.8681420898401"/>
    <n v="32.990001678466797"/>
    <s v="_NA_"/>
    <x v="148"/>
    <n v="1"/>
    <n v="-2.6289665649999998"/>
    <s v="Amazon"/>
    <n v="2177.1799999999998"/>
    <d v="2022-05-10T00:00:00"/>
    <d v="2022-05-10T00:00:00"/>
    <n v="1"/>
    <n v="0.64"/>
    <n v="103.54"/>
    <n v="121.06"/>
    <s v="PCM-Tracking - LogHist.csv"/>
    <d v="2022-12-31T00:00:00"/>
    <n v="109.82"/>
    <n v="0.1"/>
    <d v="2022-04-29T00:00:00"/>
    <x v="0"/>
    <x v="1564"/>
    <n v="109.07"/>
    <n v="2022"/>
    <s v="_NA_"/>
    <x v="2268"/>
    <n v="5495.87"/>
    <n v="2181.4"/>
    <n v="5"/>
    <n v="50"/>
    <n v="0.25"/>
    <n v="-0.107877885800288"/>
    <d v="2016-03-15T00:00:00"/>
    <n v="2200"/>
    <x v="73"/>
    <n v="2708.15"/>
    <n v="24.66"/>
    <s v="AMZN"/>
    <d v="1899-12-30T10:56:44"/>
    <x v="2269"/>
    <n v="2269"/>
    <n v="2269"/>
    <s v="USD"/>
    <s v="U1060261"/>
    <n v="0.51200000000000001"/>
    <n v="8"/>
    <m/>
    <m/>
    <x v="2044"/>
    <x v="0"/>
    <x v="0"/>
    <x v="0"/>
    <x v="0"/>
  </r>
  <r>
    <n v="2270"/>
    <x v="368"/>
    <x v="377"/>
    <d v="2022-05-05T00:00:00"/>
    <n v="0.26872200000000002"/>
    <n v="0.20264299999999999"/>
    <n v="0.52863400000000005"/>
    <n v="0.99999899999999997"/>
    <n v="0.23735437500000001"/>
    <n v="0.47679623428270501"/>
    <n v="0.275354267729369"/>
    <n v="-0.25991199999999998"/>
    <n v="0.376075251006037"/>
    <d v="2022-05-05T00:00:00"/>
    <n v="4300.17"/>
    <n v="4307.66"/>
    <n v="4194.75"/>
    <s v="BOT"/>
    <n v="3"/>
    <s v="_NA_"/>
    <n v="-24718.75"/>
    <s v="SGrowth"/>
    <s v="S"/>
    <x v="1363"/>
    <x v="1355"/>
    <n v="4001.05004882812"/>
    <n v="4484.8681420898401"/>
    <n v="32.990001678466797"/>
    <s v="_NA_"/>
    <x v="149"/>
    <n v="1.25"/>
    <n v="-4.6419810000000004"/>
    <s v="Datadog"/>
    <n v="98.31"/>
    <d v="2022-05-10T00:00:00"/>
    <d v="2022-05-10T00:00:00"/>
    <n v="1"/>
    <n v="0.64"/>
    <n v="0.51"/>
    <n v="0.81"/>
    <s v="PCM-Tracking - LogHist.csv"/>
    <d v="2022-12-31T00:00:00"/>
    <n v="0.62"/>
    <n v="0.85"/>
    <d v="2022-03-02T00:00:00"/>
    <x v="0"/>
    <x v="1565"/>
    <n v="98.87"/>
    <n v="2022"/>
    <s v="_NA_"/>
    <x v="2269"/>
    <n v="-8835.89"/>
    <n v="98.87"/>
    <n v="250"/>
    <n v="250"/>
    <n v="0.2"/>
    <n v="-0.107877885800288"/>
    <d v="2019-09-26T00:00:00"/>
    <n v="85"/>
    <x v="145"/>
    <n v="125.1"/>
    <n v="202.59"/>
    <s v="DDOG"/>
    <d v="1899-12-30T13:36:40"/>
    <x v="2270"/>
    <n v="2270"/>
    <n v="2270"/>
    <s v="USD"/>
    <s v="U1060261"/>
    <n v="0.51200000000000001"/>
    <n v="8"/>
    <m/>
    <m/>
    <x v="2045"/>
    <x v="0"/>
    <x v="0"/>
    <x v="0"/>
    <x v="0"/>
  </r>
  <r>
    <n v="2271"/>
    <x v="369"/>
    <x v="378"/>
    <d v="2022-05-05T00:00:00"/>
    <n v="0.26872200000000002"/>
    <n v="0.20264299999999999"/>
    <n v="0.52863400000000005"/>
    <n v="0.99999899999999997"/>
    <n v="0.23735437500000001"/>
    <n v="0.47679623428270501"/>
    <n v="0.275354267729369"/>
    <n v="-0.25991199999999998"/>
    <n v="0.376075251006037"/>
    <d v="2022-05-05T00:00:00"/>
    <n v="4300.17"/>
    <n v="4307.66"/>
    <n v="4194.75"/>
    <s v="BOT"/>
    <n v="3"/>
    <s v="_NA_"/>
    <n v="-23002"/>
    <s v="SGrowth"/>
    <s v="S"/>
    <x v="1479"/>
    <x v="1470"/>
    <n v="4001.05004882812"/>
    <n v="4484.8681420898401"/>
    <n v="32.990001678466797"/>
    <s v="_NA_"/>
    <x v="104"/>
    <n v="1"/>
    <n v="-2.1928899999999998"/>
    <s v="Atlassian"/>
    <n v="180.98"/>
    <d v="2022-05-10T00:00:00"/>
    <d v="2022-05-10T00:00:00"/>
    <n v="1"/>
    <n v="0.14000000000000001"/>
    <n v="1.58"/>
    <n v="2.02"/>
    <s v="PCM-Tracking - LogHist.csv"/>
    <n v="44742"/>
    <n v="1.96"/>
    <n v="0.52500000000000002"/>
    <n v="44596"/>
    <x v="0"/>
    <x v="1566"/>
    <n v="184.00800000000001"/>
    <n v="2022"/>
    <s v="_NA_"/>
    <x v="2270"/>
    <n v="-925.19"/>
    <n v="184.01"/>
    <n v="125"/>
    <n v="100"/>
    <n v="0.2"/>
    <n v="-0.107877885800288"/>
    <d v="2017-11-23T00:00:00"/>
    <n v="160"/>
    <x v="120"/>
    <n v="229.37"/>
    <n v="117.06"/>
    <s v="TEAM"/>
    <d v="1899-12-30T13:36:50"/>
    <x v="2271"/>
    <n v="2271"/>
    <n v="2271"/>
    <s v="USD"/>
    <s v="U1060261"/>
    <n v="0.51200000000000001"/>
    <n v="10"/>
    <m/>
    <m/>
    <x v="2046"/>
    <x v="0"/>
    <x v="0"/>
    <x v="0"/>
    <x v="0"/>
  </r>
  <r>
    <n v="2272"/>
    <x v="369"/>
    <x v="378"/>
    <d v="2022-05-05T00:00:00"/>
    <n v="0.26872200000000002"/>
    <n v="0.20264299999999999"/>
    <n v="0.52863400000000005"/>
    <n v="0.99999899999999997"/>
    <n v="0.23735437500000001"/>
    <n v="0.47679623428270501"/>
    <n v="0.275354267729369"/>
    <n v="-0.25991199999999998"/>
    <n v="0.376075251006037"/>
    <d v="2022-05-05T00:00:00"/>
    <n v="4300.17"/>
    <n v="4307.66"/>
    <n v="4194.75"/>
    <s v="BOT"/>
    <n v="3"/>
    <s v="_NA_"/>
    <n v="-23002"/>
    <s v="SGrowth"/>
    <s v="S"/>
    <x v="1359"/>
    <x v="1351"/>
    <n v="4001.05004882812"/>
    <n v="4484.8681420898401"/>
    <n v="32.990001678466797"/>
    <s v="_NA_"/>
    <x v="104"/>
    <n v="1"/>
    <n v="-2.1719900000000001"/>
    <s v="Atlassian"/>
    <n v="180.98"/>
    <d v="2022-05-10T00:00:00"/>
    <d v="2022-05-10T00:00:00"/>
    <n v="1"/>
    <n v="0.14000000000000001"/>
    <n v="1.58"/>
    <n v="2.02"/>
    <s v="PCM-Tracking - LogHist.csv"/>
    <d v="2022-06-30T00:00:00"/>
    <n v="1.96"/>
    <n v="0.52500000000000002"/>
    <d v="2022-02-04T00:00:00"/>
    <x v="0"/>
    <x v="1566"/>
    <n v="184.00800000000001"/>
    <n v="2022"/>
    <s v="_NA_"/>
    <x v="2271"/>
    <n v="-754.67"/>
    <n v="184.01"/>
    <n v="125"/>
    <n v="25"/>
    <n v="0.2"/>
    <n v="-0.107877885800288"/>
    <d v="2017-11-23T00:00:00"/>
    <n v="160"/>
    <x v="120"/>
    <n v="229.37"/>
    <n v="117.06"/>
    <s v="TEAM"/>
    <d v="1899-12-30T13:36:50"/>
    <x v="2272"/>
    <n v="2272"/>
    <n v="2272"/>
    <s v="USD"/>
    <s v="U1060261"/>
    <n v="0.51200000000000001"/>
    <n v="10"/>
    <m/>
    <m/>
    <x v="2047"/>
    <x v="0"/>
    <x v="0"/>
    <x v="0"/>
    <x v="0"/>
  </r>
  <r>
    <n v="2273"/>
    <x v="370"/>
    <x v="379"/>
    <d v="2022-05-05T00:00:00"/>
    <n v="0.26872200000000002"/>
    <n v="0.20264299999999999"/>
    <n v="0.52863400000000005"/>
    <n v="0.99999899999999997"/>
    <n v="0.23735437500000001"/>
    <n v="0.47679623428270501"/>
    <n v="0.275354267729369"/>
    <n v="-0.25991199999999998"/>
    <n v="0.376075251006037"/>
    <d v="2022-05-05T00:00:00"/>
    <n v="4300.17"/>
    <n v="4307.66"/>
    <n v="4194.75"/>
    <s v="BOT"/>
    <n v="3"/>
    <s v="_NA_"/>
    <n v="-24612.28"/>
    <s v="Value"/>
    <s v="S"/>
    <x v="1480"/>
    <x v="1471"/>
    <n v="4001.05004882812"/>
    <n v="4484.8681420898401"/>
    <n v="32.990001678466797"/>
    <s v="_NA_"/>
    <x v="138"/>
    <n v="1"/>
    <n v="-2.3733735199999999"/>
    <s v="O'Reilly Auto Parts"/>
    <n v="611.80999999999995"/>
    <d v="2022-05-10T00:00:00"/>
    <d v="2022-05-10T00:00:00"/>
    <n v="1"/>
    <n v="0.64"/>
    <n v="33.159999999999997"/>
    <n v="36.68"/>
    <s v="PCM-Tracking - LogHist.csv"/>
    <d v="2022-12-31T00:00:00"/>
    <n v="34.42"/>
    <n v="0.1"/>
    <d v="2022-03-02T00:00:00"/>
    <x v="0"/>
    <x v="1567"/>
    <n v="615.28250000000003"/>
    <n v="2022"/>
    <s v="_NA_"/>
    <x v="2272"/>
    <n v="7204.23"/>
    <n v="615.28"/>
    <n v="40"/>
    <n v="10"/>
    <n v="0.3"/>
    <n v="-0.107877885800288"/>
    <d v="2015-08-06T00:00:00"/>
    <n v="550"/>
    <x v="40"/>
    <n v="816.98"/>
    <n v="23.73"/>
    <s v="ORLY"/>
    <d v="1899-12-30T14:13:38"/>
    <x v="2273"/>
    <n v="2273"/>
    <n v="2273"/>
    <s v="USD"/>
    <s v="U1060261"/>
    <n v="0.51200000000000001"/>
    <n v="6"/>
    <m/>
    <m/>
    <x v="2048"/>
    <x v="0"/>
    <x v="0"/>
    <x v="0"/>
    <x v="0"/>
  </r>
  <r>
    <n v="2274"/>
    <x v="370"/>
    <x v="379"/>
    <d v="2022-05-05T00:00:00"/>
    <n v="0.26872200000000002"/>
    <n v="0.20264299999999999"/>
    <n v="0.52863400000000005"/>
    <n v="0.99999899999999997"/>
    <n v="0.23735437500000001"/>
    <n v="0.47679623428270501"/>
    <n v="0.275354267729369"/>
    <n v="-0.25991199999999998"/>
    <n v="0.376075251006037"/>
    <d v="2022-05-05T00:00:00"/>
    <n v="4300.17"/>
    <n v="4307.66"/>
    <n v="4194.75"/>
    <s v="BOT"/>
    <n v="3"/>
    <s v="_NA_"/>
    <n v="-24612.28"/>
    <s v="Value"/>
    <s v="S"/>
    <x v="1481"/>
    <x v="1472"/>
    <n v="4001.05004882812"/>
    <n v="4484.8681420898401"/>
    <n v="32.990001678466797"/>
    <s v="_NA_"/>
    <x v="138"/>
    <n v="1"/>
    <n v="-2.6255368200000002"/>
    <s v="O'Reilly Auto Parts"/>
    <n v="611.80999999999995"/>
    <d v="2022-05-10T00:00:00"/>
    <d v="2022-05-10T00:00:00"/>
    <n v="1"/>
    <n v="0.64"/>
    <n v="33.159999999999997"/>
    <n v="36.68"/>
    <s v="PCM-Tracking - LogHist.csv"/>
    <n v="44926"/>
    <n v="34.42"/>
    <n v="0.1"/>
    <d v="2022-03-02T00:00:00"/>
    <x v="0"/>
    <x v="1567"/>
    <n v="615.28250000000003"/>
    <n v="2022"/>
    <s v="_NA_"/>
    <x v="2273"/>
    <n v="10074.57"/>
    <n v="615.28"/>
    <n v="40"/>
    <n v="20"/>
    <n v="0.3"/>
    <n v="-0.107877885800288"/>
    <d v="2015-08-06T00:00:00"/>
    <n v="550"/>
    <x v="40"/>
    <n v="816.98"/>
    <n v="23.73"/>
    <s v="ORLY"/>
    <d v="1899-12-30T14:13:38"/>
    <x v="2274"/>
    <n v="2274"/>
    <n v="2274"/>
    <s v="USD"/>
    <s v="U1060261"/>
    <n v="0.51200000000000001"/>
    <n v="6"/>
    <m/>
    <m/>
    <x v="2049"/>
    <x v="0"/>
    <x v="0"/>
    <x v="0"/>
    <x v="0"/>
  </r>
  <r>
    <n v="2275"/>
    <x v="371"/>
    <x v="380"/>
    <d v="2022-05-05T00:00:00"/>
    <n v="0.26872200000000002"/>
    <n v="0.20264299999999999"/>
    <n v="0.52863400000000005"/>
    <n v="0.99999899999999997"/>
    <n v="0.23735437500000001"/>
    <n v="0.47679623428270501"/>
    <n v="0.275354267729369"/>
    <n v="-0.25991199999999998"/>
    <n v="0.376075251006037"/>
    <d v="2022-05-05T00:00:00"/>
    <n v="4300.17"/>
    <n v="4307.66"/>
    <n v="4194.75"/>
    <s v="BOT"/>
    <n v="3"/>
    <s v="_NA_"/>
    <n v="-28285.200000000001"/>
    <s v="Value"/>
    <s v="S"/>
    <x v="1448"/>
    <x v="1439"/>
    <n v="3935.17993164062"/>
    <n v="4482.5367419433596"/>
    <n v="32.560001373291001"/>
    <s v="_NA_"/>
    <x v="150"/>
    <n v="6"/>
    <n v="-20.836570160000001"/>
    <s v="Magnolia Oil &amp; Gas Corporation"/>
    <n v="22.5"/>
    <d v="2022-05-11T00:00:00"/>
    <d v="2022-05-11T00:00:00"/>
    <n v="2"/>
    <n v="0.64"/>
    <n v="2.78"/>
    <n v="2.4700000000000002"/>
    <s v="PCM-Tracking - LogHist.csv"/>
    <d v="2022-12-31T00:00:00"/>
    <n v="2.67"/>
    <n v="0.03"/>
    <d v="2022-03-13T00:00:00"/>
    <x v="0"/>
    <x v="1568"/>
    <n v="23.565658332999998"/>
    <n v="2022"/>
    <s v="_NA_"/>
    <x v="2274"/>
    <n v="-5222.84"/>
    <n v="23.57"/>
    <n v="1200"/>
    <n v="1200"/>
    <n v="0.1"/>
    <n v="-0.122108716964009"/>
    <d v="2021-10-04T00:00:00"/>
    <n v="17"/>
    <x v="196"/>
    <n v="48.51"/>
    <n v="18.18"/>
    <s v="MGY"/>
    <d v="1899-12-30T10:44:32"/>
    <x v="2275"/>
    <n v="2275"/>
    <n v="2275"/>
    <s v="USD"/>
    <s v="U1060261"/>
    <n v="0.51200000000000001"/>
    <n v="4"/>
    <m/>
    <m/>
    <x v="2050"/>
    <x v="0"/>
    <x v="0"/>
    <x v="0"/>
    <x v="0"/>
  </r>
  <r>
    <n v="2276"/>
    <x v="372"/>
    <x v="381"/>
    <d v="2022-05-05T00:00:00"/>
    <n v="0.26872200000000002"/>
    <n v="0.20264299999999999"/>
    <n v="0.52863400000000005"/>
    <n v="0.99999899999999997"/>
    <n v="0.23735437500000001"/>
    <n v="0.47679623428270501"/>
    <n v="0.275354267729369"/>
    <n v="-0.25991199999999998"/>
    <n v="0.376075251006037"/>
    <d v="2022-05-05T00:00:00"/>
    <n v="4300.17"/>
    <n v="4307.66"/>
    <n v="4194.75"/>
    <s v="BOT"/>
    <n v="3"/>
    <s v="_NA_"/>
    <n v="-26773.5"/>
    <s v="Value"/>
    <s v="S"/>
    <x v="1478"/>
    <x v="1469"/>
    <n v="3935.17993164062"/>
    <n v="4482.5367419433596"/>
    <n v="32.560001373291001"/>
    <s v="_NA_"/>
    <x v="146"/>
    <n v="1.5"/>
    <n v="-8.3533748400000007"/>
    <s v="Chesapeake"/>
    <n v="86.23"/>
    <d v="2022-05-11T00:00:00"/>
    <d v="2022-05-11T00:00:00"/>
    <n v="2"/>
    <n v="-0.36"/>
    <n v="9.6"/>
    <n v="9.66"/>
    <s v="PCM-Tracking - LogHist.csv"/>
    <d v="2021-12-31T00:00:00"/>
    <n v="9.68"/>
    <n v="1.4999999999999999E-2"/>
    <d v="2022-12-22T00:00:00"/>
    <x v="0"/>
    <x v="1569"/>
    <n v="89.24"/>
    <n v="2022"/>
    <s v="_NA_"/>
    <x v="2275"/>
    <n v="-5547.85"/>
    <n v="89.24"/>
    <n v="300"/>
    <n v="300"/>
    <n v="0.12"/>
    <n v="-0.122108716964009"/>
    <d v="2022-01-22T00:00:00"/>
    <n v="55"/>
    <x v="68"/>
    <n v="158.34"/>
    <n v="16.36"/>
    <s v="CHK"/>
    <d v="1899-12-30T10:44:33"/>
    <x v="2276"/>
    <n v="2276"/>
    <n v="2276"/>
    <s v="USD"/>
    <s v="U1060261"/>
    <n v="0.51200000000000001"/>
    <n v="4"/>
    <m/>
    <m/>
    <x v="2051"/>
    <x v="0"/>
    <x v="0"/>
    <x v="0"/>
    <x v="0"/>
  </r>
  <r>
    <n v="2277"/>
    <x v="373"/>
    <x v="382"/>
    <d v="2022-05-05T00:00:00"/>
    <n v="0.26872200000000002"/>
    <n v="0.20264299999999999"/>
    <n v="0.52863400000000005"/>
    <n v="0.99999899999999997"/>
    <n v="0.23735437500000001"/>
    <n v="0.47679623428270501"/>
    <n v="0.275354267729369"/>
    <n v="-0.25991199999999998"/>
    <n v="0.376075251006037"/>
    <d v="2022-05-05T00:00:00"/>
    <n v="4300.17"/>
    <n v="4307.66"/>
    <n v="4194.75"/>
    <s v="BOT"/>
    <n v="3"/>
    <s v="_NA_"/>
    <n v="-24849.200000000001"/>
    <s v="Value"/>
    <s v="S"/>
    <x v="1476"/>
    <x v="1467"/>
    <n v="3935.17993164062"/>
    <n v="4482.5367419433596"/>
    <n v="32.560001373291001"/>
    <s v="_NA_"/>
    <x v="144"/>
    <n v="2"/>
    <n v="-10.396764360000001"/>
    <s v="Occidental Petroleum"/>
    <n v="60.1"/>
    <d v="2022-05-11T00:00:00"/>
    <d v="2022-05-11T00:00:00"/>
    <n v="2"/>
    <n v="0.64"/>
    <n v="9.1199999999999992"/>
    <n v="6.4"/>
    <s v="PCM-Tracking - LogHist.csv"/>
    <d v="2022-12-31T00:00:00"/>
    <n v="8.14"/>
    <n v="0.03"/>
    <d v="2022-04-29T00:00:00"/>
    <x v="0"/>
    <x v="1570"/>
    <n v="62.11835"/>
    <n v="2022"/>
    <s v="_NA_"/>
    <x v="2276"/>
    <n v="-2212.4"/>
    <n v="62.12"/>
    <n v="400"/>
    <n v="400"/>
    <n v="0.12"/>
    <n v="-0.122108716964009"/>
    <d v="2015-08-06T00:00:00"/>
    <n v="40"/>
    <x v="165"/>
    <n v="158.53"/>
    <n v="19.48"/>
    <s v="OXY"/>
    <d v="1899-12-30T10:44:45"/>
    <x v="2277"/>
    <n v="2277"/>
    <n v="2277"/>
    <s v="USD"/>
    <s v="U1060261"/>
    <n v="0.51200000000000001"/>
    <n v="6"/>
    <m/>
    <m/>
    <x v="2052"/>
    <x v="0"/>
    <x v="0"/>
    <x v="0"/>
    <x v="0"/>
  </r>
  <r>
    <n v="2278"/>
    <x v="374"/>
    <x v="383"/>
    <d v="2022-05-05T00:00:00"/>
    <n v="0.26872200000000002"/>
    <n v="0.20264299999999999"/>
    <n v="0.52863400000000005"/>
    <n v="0.99999899999999997"/>
    <n v="0.23735437500000001"/>
    <n v="0.47679623428270501"/>
    <n v="0.275354267729369"/>
    <n v="-0.25991199999999998"/>
    <n v="0.376075251006037"/>
    <d v="2022-05-05T00:00:00"/>
    <n v="4300.17"/>
    <n v="4307.66"/>
    <n v="4194.75"/>
    <s v="BOT"/>
    <n v="3"/>
    <s v="_NA_"/>
    <n v="-12405.97"/>
    <s v="Value"/>
    <s v="S"/>
    <x v="1477"/>
    <x v="1468"/>
    <n v="3935.17993164062"/>
    <n v="4482.5367419433596"/>
    <n v="32.560001373291001"/>
    <s v="_NA_"/>
    <x v="145"/>
    <n v="1"/>
    <n v="-2.2317239999999998"/>
    <s v="Cheniere Energy"/>
    <n v="132.61000000000001"/>
    <d v="2022-05-11T00:00:00"/>
    <d v="2022-05-11T00:00:00"/>
    <n v="2"/>
    <n v="0.64"/>
    <n v="13.5"/>
    <n v="10.54"/>
    <s v="PCM-Tracking - LogHist.csv"/>
    <d v="2022-12-31T00:00:00"/>
    <n v="12.43"/>
    <n v="0.03"/>
    <d v="2022-04-14T00:00:00"/>
    <x v="0"/>
    <x v="1571"/>
    <n v="137.833"/>
    <n v="2022"/>
    <s v="_NA_"/>
    <x v="2277"/>
    <n v="445.17"/>
    <n v="137.83000000000001"/>
    <n v="90"/>
    <n v="90"/>
    <n v="0.12"/>
    <n v="-0.122108716964009"/>
    <d v="2022-04-14T00:00:00"/>
    <n v="100"/>
    <x v="50"/>
    <n v="242.17"/>
    <n v="19.48"/>
    <s v="LNG"/>
    <d v="1899-12-30T10:46:34"/>
    <x v="2278"/>
    <n v="2278"/>
    <n v="2278"/>
    <s v="USD"/>
    <s v="U1060261"/>
    <n v="0.51200000000000001"/>
    <n v="4"/>
    <m/>
    <m/>
    <x v="2053"/>
    <x v="0"/>
    <x v="0"/>
    <x v="0"/>
    <x v="0"/>
  </r>
  <r>
    <n v="2279"/>
    <x v="375"/>
    <x v="384"/>
    <d v="2022-05-05T00:00:00"/>
    <n v="0.26872200000000002"/>
    <n v="0.20264299999999999"/>
    <n v="0.52863400000000005"/>
    <n v="0.99999899999999997"/>
    <n v="0.23735437500000001"/>
    <n v="0.47679623428270501"/>
    <n v="0.275354267729369"/>
    <n v="-0.25991199999999998"/>
    <n v="0.376075251006037"/>
    <d v="2022-05-05T00:00:00"/>
    <n v="4300.17"/>
    <n v="4307.66"/>
    <n v="4194.75"/>
    <s v="BOT"/>
    <n v="3"/>
    <s v="_NA_"/>
    <n v="-12099"/>
    <s v="Value"/>
    <s v="S"/>
    <x v="1457"/>
    <x v="1448"/>
    <n v="3935.17993164062"/>
    <n v="4482.5367419433596"/>
    <n v="32.560001373291001"/>
    <s v="_NA_"/>
    <x v="139"/>
    <n v="1.5"/>
    <n v="-5.8221107999999999"/>
    <s v="APA Corp"/>
    <n v="38.299999999999997"/>
    <d v="2022-05-11T00:00:00"/>
    <d v="2022-05-11T00:00:00"/>
    <n v="2"/>
    <n v="0.64"/>
    <n v="6.61"/>
    <n v="6.02"/>
    <s v="PCM-Tracking - LogHist.csv"/>
    <d v="2022-12-31T00:00:00"/>
    <n v="6.4"/>
    <n v="0"/>
    <d v="2022-03-01T00:00:00"/>
    <x v="0"/>
    <x v="1572"/>
    <n v="40.324983332999999"/>
    <n v="2022"/>
    <s v="_NA_"/>
    <x v="2278"/>
    <n v="-2440.3200000000002"/>
    <n v="40.33"/>
    <n v="300"/>
    <n v="300"/>
    <n v="0.1"/>
    <n v="-0.122108716964009"/>
    <d v="2021-05-10T00:00:00"/>
    <n v="30"/>
    <x v="56"/>
    <n v="93.39"/>
    <n v="14.6"/>
    <s v="APA"/>
    <d v="1899-12-30T10:45:59"/>
    <x v="2279"/>
    <n v="2279"/>
    <n v="2279"/>
    <s v="USD"/>
    <s v="U1060261"/>
    <n v="0.51200000000000001"/>
    <n v="4"/>
    <m/>
    <m/>
    <x v="2054"/>
    <x v="0"/>
    <x v="0"/>
    <x v="0"/>
    <x v="0"/>
  </r>
  <r>
    <n v="2280"/>
    <x v="326"/>
    <x v="333"/>
    <d v="2022-05-12T00:00:00"/>
    <n v="0.24324299999999999"/>
    <n v="0.26640900000000001"/>
    <n v="0.49034699999999998"/>
    <n v="0.99999899999999997"/>
    <n v="0.239676"/>
    <n v="0.47679623428270501"/>
    <n v="0.275354267729369"/>
    <n v="-0.24710399999999999"/>
    <n v="0.376075251006037"/>
    <d v="2022-05-12T00:00:00"/>
    <n v="3935.18"/>
    <n v="4157.6899999999996"/>
    <n v="3877.04"/>
    <s v="BOT"/>
    <n v="3"/>
    <s v="_NA_"/>
    <n v="-18072"/>
    <s v="Value"/>
    <s v="B"/>
    <x v="1482"/>
    <x v="1473"/>
    <n v="4023.88989257812"/>
    <n v="4478.2076416015598"/>
    <n v="28.870000839233398"/>
    <s v="_NA_"/>
    <x v="10"/>
    <n v="7.5"/>
    <n v="-7.9655783409999996"/>
    <s v="Peabody Energy Corporation"/>
    <n v="11.98"/>
    <d v="2022-01-11T00:00:00"/>
    <d v="2022-05-13T00:00:00"/>
    <n v="1"/>
    <n v="-1.03"/>
    <n v="0.1"/>
    <n v="0"/>
    <s v="PCM-Tracking - LogHist.csv"/>
    <d v="2020-12-31T00:00:00"/>
    <n v="-0.1"/>
    <n v="0"/>
    <d v="2020-12-01T00:00:00"/>
    <x v="1"/>
    <x v="1573"/>
    <n v="21.431053333000001"/>
    <n v="2022"/>
    <s v="_NA_"/>
    <x v="2279"/>
    <n v="506.25"/>
    <n v="12.04"/>
    <n v="1500"/>
    <n v="750"/>
    <n v="0.04"/>
    <n v="-0.101450800271726"/>
    <d v="2012-04-15T00:00:00"/>
    <n v="15"/>
    <x v="132"/>
    <n v="-1.61"/>
    <n v="15.63"/>
    <s v="BTU"/>
    <d v="1899-12-30T15:36:06"/>
    <x v="2280"/>
    <n v="2280"/>
    <n v="2280"/>
    <s v="USD"/>
    <s v="U1060261"/>
    <n v="0.51200000000000001"/>
    <n v="20"/>
    <m/>
    <m/>
    <x v="2055"/>
    <x v="3"/>
    <x v="10"/>
    <x v="2"/>
    <x v="17"/>
  </r>
  <r>
    <n v="2281"/>
    <x v="376"/>
    <x v="385"/>
    <d v="2022-05-12T00:00:00"/>
    <n v="0.24324299999999999"/>
    <n v="0.26640900000000001"/>
    <n v="0.49034699999999998"/>
    <n v="0.99999899999999997"/>
    <n v="0.239676"/>
    <n v="0.47679623428270501"/>
    <n v="0.275354267729369"/>
    <n v="-0.24710399999999999"/>
    <n v="0.376075251006037"/>
    <d v="2022-05-12T00:00:00"/>
    <n v="3935.18"/>
    <n v="4157.6899999999996"/>
    <n v="3877.04"/>
    <s v="SLD"/>
    <n v="3"/>
    <s v="_NA_"/>
    <n v="7870.45"/>
    <s v="LGrowth"/>
    <s v="S"/>
    <x v="1483"/>
    <x v="1474"/>
    <n v="4023.88989257812"/>
    <n v="4478.2076416015598"/>
    <n v="28.870000839233398"/>
    <s v="_NA_"/>
    <x v="132"/>
    <n v="1.05"/>
    <n v="-2.1169587999999999"/>
    <s v="Upstart holdings"/>
    <n v="77.13"/>
    <d v="2022-05-09T00:00:00"/>
    <d v="2022-05-13T00:00:00"/>
    <n v="0"/>
    <n v="-0.36"/>
    <n v="1.95"/>
    <n v="2.34"/>
    <s v="PCM-Tracking - LogHist.csv"/>
    <d v="2021-12-31T00:00:00"/>
    <n v="2.48"/>
    <n v="1"/>
    <d v="2022-01-21T00:00:00"/>
    <x v="0"/>
    <x v="1574"/>
    <n v="37.994999999999997"/>
    <n v="2022"/>
    <s v="_NA_"/>
    <x v="2280"/>
    <n v="-3627.12"/>
    <n v="78.72"/>
    <n v="100"/>
    <n v="200"/>
    <n v="0.2"/>
    <n v="-0.101450800271726"/>
    <d v="2021-08-17T00:00:00"/>
    <n v="70"/>
    <x v="199"/>
    <n v="202.43"/>
    <n v="81.650000000000006"/>
    <s v="UPST"/>
    <d v="2025-05-09T14:42:12"/>
    <x v="2281"/>
    <n v="2281"/>
    <n v="2281"/>
    <s v="USD"/>
    <s v="U1060261"/>
    <n v="0.51200000000000001"/>
    <n v="4"/>
    <m/>
    <m/>
    <x v="2056"/>
    <x v="0"/>
    <x v="0"/>
    <x v="0"/>
    <x v="0"/>
  </r>
  <r>
    <n v="2282"/>
    <x v="377"/>
    <x v="386"/>
    <d v="2022-05-12T00:00:00"/>
    <n v="0.24324299999999999"/>
    <n v="0.26640900000000001"/>
    <n v="0.49034699999999998"/>
    <n v="0.99999899999999997"/>
    <n v="0.239676"/>
    <n v="0.47679623428270501"/>
    <n v="0.275354267729369"/>
    <n v="-0.24710399999999999"/>
    <n v="0.376075251006037"/>
    <d v="2022-05-12T00:00:00"/>
    <n v="3935.18"/>
    <n v="4157.6899999999996"/>
    <n v="3877.04"/>
    <s v="SLD"/>
    <n v="3"/>
    <s v="_NA_"/>
    <n v="8887.94"/>
    <s v="SGrowth"/>
    <s v="S"/>
    <x v="1484"/>
    <x v="1475"/>
    <n v="4023.88989257812"/>
    <n v="4478.2076416015598"/>
    <n v="28.870000839233398"/>
    <s v="_NA_"/>
    <x v="133"/>
    <n v="1.06"/>
    <n v="-2.1071502579999999"/>
    <s v="Cloudflare"/>
    <n v="88.72"/>
    <d v="2022-03-11T00:00:00"/>
    <d v="2022-05-13T00:00:00"/>
    <n v="4"/>
    <n v="-0.19"/>
    <n v="0.21"/>
    <n v="0.28000000000000003"/>
    <s v="PCM-Tracking - LogHist.csv"/>
    <n v="44561"/>
    <n v="0.3"/>
    <n v="0.75"/>
    <d v="2022-01-22T00:00:00"/>
    <x v="0"/>
    <x v="1575"/>
    <n v="67.11"/>
    <n v="2022"/>
    <s v="_NA_"/>
    <x v="2281"/>
    <n v="-2601.11"/>
    <n v="88.89"/>
    <n v="100"/>
    <n v="100"/>
    <n v="0.2"/>
    <n v="-0.101450800271726"/>
    <d v="2021-10-09T00:00:00"/>
    <n v="80"/>
    <x v="202"/>
    <n v="92.17"/>
    <n v="311.67"/>
    <s v="NET"/>
    <d v="1899-12-30T15:57:28"/>
    <x v="2282"/>
    <n v="2282"/>
    <n v="2282"/>
    <s v="USD"/>
    <s v="U1060261"/>
    <n v="0.51200000000000001"/>
    <n v="10"/>
    <m/>
    <m/>
    <x v="2057"/>
    <x v="0"/>
    <x v="0"/>
    <x v="0"/>
    <x v="0"/>
  </r>
  <r>
    <n v="2283"/>
    <x v="378"/>
    <x v="387"/>
    <d v="2022-05-19T00:00:00"/>
    <n v="0.25968999999999998"/>
    <n v="0.23643400000000001"/>
    <n v="0.50387599999999999"/>
    <n v="1"/>
    <n v="0.231132"/>
    <n v="0.47679623428270501"/>
    <n v="0.275354267729369"/>
    <n v="-0.24418599999999999"/>
    <n v="0.376075251006037"/>
    <d v="2022-05-19T00:00:00"/>
    <n v="3923.68"/>
    <n v="4090.72"/>
    <n v="3891.42"/>
    <s v="SLD"/>
    <n v="3"/>
    <s v="_NA_"/>
    <n v="12050.68"/>
    <s v="Other"/>
    <s v="B"/>
    <x v="1471"/>
    <x v="1462"/>
    <n v="3901.36010742187"/>
    <n v="4467.1344421386702"/>
    <n v="29.4300003051757"/>
    <s v="_NA_"/>
    <x v="151"/>
    <n v="1.82"/>
    <n v="-3.81500225"/>
    <s v="ARkk"/>
    <s v="_NA_"/>
    <d v="2022-05-20T00:00:00"/>
    <d v="2022-05-20T00:00:00"/>
    <n v="4"/>
    <s v="_NA_"/>
    <s v="_NA_"/>
    <s v="_NA_"/>
    <s v="PCM-Tracking - LogHist.csv"/>
    <s v="_NA_"/>
    <n v="-10"/>
    <n v="-3"/>
    <s v="17/2022"/>
    <x v="1"/>
    <x v="1576"/>
    <n v="40.174999999999997"/>
    <n v="2022"/>
    <s v="_NA_"/>
    <x v="2282"/>
    <n v="-200"/>
    <n v="40.18"/>
    <n v="300"/>
    <n v="300"/>
    <n v="-3"/>
    <n v="-0.12665263202732899"/>
    <d v="2020-11-24T00:00:00"/>
    <n v="75"/>
    <x v="207"/>
    <n v="40"/>
    <n v="-4"/>
    <s v="ARKK"/>
    <d v="1899-12-30T13:23:46"/>
    <x v="2283"/>
    <n v="2283"/>
    <n v="2283"/>
    <s v="USD"/>
    <s v="U1060261"/>
    <n v="0.51200000000000001"/>
    <n v="6"/>
    <m/>
    <m/>
    <x v="2058"/>
    <x v="3"/>
    <x v="10"/>
    <x v="2"/>
    <x v="17"/>
  </r>
  <r>
    <n v="2284"/>
    <x v="379"/>
    <x v="388"/>
    <d v="2022-05-19T00:00:00"/>
    <n v="0.25968999999999998"/>
    <n v="0.23643400000000001"/>
    <n v="0.50387599999999999"/>
    <n v="1"/>
    <n v="0.231132"/>
    <n v="0.47679623428270501"/>
    <n v="0.275354267729369"/>
    <n v="-0.24418599999999999"/>
    <n v="0.376075251006037"/>
    <d v="2022-05-19T00:00:00"/>
    <n v="3923.68"/>
    <n v="4090.72"/>
    <n v="3891.42"/>
    <s v="SLD"/>
    <n v="3"/>
    <s v="_NA_"/>
    <n v="12197.69"/>
    <s v="SGrowth"/>
    <s v="B"/>
    <x v="1473"/>
    <x v="1464"/>
    <n v="3901.36010742187"/>
    <n v="4467.1344421386702"/>
    <n v="29.4300003051757"/>
    <s v="_NA_"/>
    <x v="152"/>
    <n v="1.31"/>
    <n v="-3.3053571009999998"/>
    <s v="DoorDash"/>
    <n v="66.23"/>
    <d v="2022-05-20T00:00:00"/>
    <d v="2022-05-20T00:00:00"/>
    <n v="4"/>
    <n v="0.61"/>
    <n v="1.75"/>
    <n v="2.15"/>
    <s v="PCM-Tracking - LogHist.csv"/>
    <d v="2022-12-31T00:00:00"/>
    <n v="1.9"/>
    <n v="0.2"/>
    <d v="2022-05-10T00:00:00"/>
    <x v="1"/>
    <x v="1577"/>
    <n v="60.994999999999997"/>
    <n v="2022"/>
    <s v="_NA_"/>
    <x v="2283"/>
    <n v="-66"/>
    <n v="61"/>
    <n v="200"/>
    <n v="200"/>
    <n v="0.15"/>
    <n v="-0.12665263202732899"/>
    <d v="2020-12-18T00:00:00"/>
    <n v="125"/>
    <x v="208"/>
    <n v="47.74"/>
    <n v="25.08"/>
    <s v="DASH"/>
    <d v="1899-12-30T13:24:02"/>
    <x v="2284"/>
    <n v="2284"/>
    <n v="2284"/>
    <s v="USD"/>
    <s v="U1060261"/>
    <n v="0.51200000000000001"/>
    <n v="4"/>
    <m/>
    <m/>
    <x v="2059"/>
    <x v="3"/>
    <x v="10"/>
    <x v="2"/>
    <x v="17"/>
  </r>
  <r>
    <n v="2285"/>
    <x v="380"/>
    <x v="389"/>
    <d v="2022-05-19T00:00:00"/>
    <n v="0.25968999999999998"/>
    <n v="0.23643400000000001"/>
    <n v="0.50387599999999999"/>
    <n v="1"/>
    <n v="0.231132"/>
    <n v="0.47679623428270501"/>
    <n v="0.275354267729369"/>
    <n v="-0.24418599999999999"/>
    <n v="0.376075251006037"/>
    <d v="2022-05-19T00:00:00"/>
    <n v="3923.68"/>
    <n v="4090.72"/>
    <n v="3891.42"/>
    <s v="BOT"/>
    <n v="3"/>
    <s v="_NA_"/>
    <n v="-7628.85"/>
    <s v="LGrowth"/>
    <s v="S"/>
    <x v="1485"/>
    <x v="1476"/>
    <n v="3978.72998046875"/>
    <n v="4460.0761413574201"/>
    <n v="28.370000839233398"/>
    <s v="_NA_"/>
    <x v="153"/>
    <n v="2.25"/>
    <n v="-4.6692381029999996"/>
    <s v="Warner Brothers Discovery"/>
    <n v="17.739999999999998"/>
    <d v="2022-05-25T00:00:00"/>
    <d v="2022-05-25T00:00:00"/>
    <n v="2"/>
    <n v="0.6"/>
    <n v="1"/>
    <n v="1.76"/>
    <s v="PCM-Tracking - LogHist.csv"/>
    <d v="2022-12-31T00:00:00"/>
    <n v="1.3"/>
    <n v="0.03"/>
    <d v="2022-05-25T00:00:00"/>
    <x v="0"/>
    <x v="1578"/>
    <n v="16.948422222000001"/>
    <n v="2022"/>
    <s v="_NA_"/>
    <x v="2284"/>
    <n v="-2792.42"/>
    <n v="16.95"/>
    <n v="450"/>
    <n v="450"/>
    <n v="0.15"/>
    <n v="-0.10792330570889599"/>
    <d v="2022-05-25T00:00:00"/>
    <n v="16"/>
    <x v="209"/>
    <n v="25.69"/>
    <n v="19.690000000000001"/>
    <s v="WBD"/>
    <d v="2025-05-25T11:43:11"/>
    <x v="2285"/>
    <n v="2285"/>
    <n v="2285"/>
    <s v="USD"/>
    <s v="U1060261"/>
    <n v="0.51200000000000001"/>
    <n v="8"/>
    <m/>
    <m/>
    <x v="2060"/>
    <x v="0"/>
    <x v="0"/>
    <x v="0"/>
    <x v="0"/>
  </r>
  <r>
    <n v="2286"/>
    <x v="381"/>
    <x v="60"/>
    <d v="2022-05-26T00:00:00"/>
    <n v="0.198488"/>
    <n v="0.26654099999999997"/>
    <n v="0.534972"/>
    <n v="1.0000009999999999"/>
    <n v="0.21608787500000001"/>
    <n v="0.47679623428270501"/>
    <n v="0.275354267729369"/>
    <n v="-0.33648400000000001"/>
    <n v="0.376075251006037"/>
    <d v="2022-05-26T00:00:00"/>
    <n v="3978.73"/>
    <n v="3999.33"/>
    <n v="3810.32"/>
    <s v="SLD"/>
    <n v="3"/>
    <s v="_NA_"/>
    <n v="10399.629999999999"/>
    <s v="Value"/>
    <s v="B"/>
    <x v="1486"/>
    <x v="1477"/>
    <n v="4101.22998046875"/>
    <n v="4453.0686914062499"/>
    <n v="25.690000534057599"/>
    <s v="_NA_"/>
    <x v="135"/>
    <n v="5.37"/>
    <n v="-10.3682745"/>
    <s v="Alignment Healthcare, Inc."/>
    <n v="10.23"/>
    <d v="2022-06-01T00:00:00"/>
    <d v="2022-06-01T00:00:00"/>
    <n v="2"/>
    <n v="-0.42"/>
    <n v="0.09"/>
    <n v="0.09"/>
    <s v="PCM-Tracking - LogHist.csv"/>
    <d v="2021-12-31T00:00:00"/>
    <n v="0.09"/>
    <n v="0.15"/>
    <d v="2022-01-28T00:00:00"/>
    <x v="1"/>
    <x v="1579"/>
    <n v="10.404999999999999"/>
    <n v="2022"/>
    <s v="_NA_"/>
    <x v="2285"/>
    <n v="-865"/>
    <n v="10.41"/>
    <n v="1000"/>
    <n v="1000"/>
    <n v="7.0000000000000007E-2"/>
    <n v="-7.9010393802479498E-2"/>
    <d v="2022-01-09T00:00:00"/>
    <n v="15"/>
    <x v="204"/>
    <n v="1.31"/>
    <n v="15.01"/>
    <s v="ALHC"/>
    <d v="1899-12-30T10:16:58"/>
    <x v="2286"/>
    <n v="2286"/>
    <n v="2286"/>
    <s v="USD"/>
    <s v="U1060261"/>
    <n v="0.51200000000000001"/>
    <n v="4"/>
    <m/>
    <m/>
    <x v="2061"/>
    <x v="0"/>
    <x v="0"/>
    <x v="0"/>
    <x v="0"/>
  </r>
  <r>
    <n v="2287"/>
    <x v="382"/>
    <x v="390"/>
    <d v="2022-05-26T00:00:00"/>
    <n v="0.198488"/>
    <n v="0.26654099999999997"/>
    <n v="0.534972"/>
    <n v="1.0000009999999999"/>
    <n v="0.21608787500000001"/>
    <n v="0.47679623428270501"/>
    <n v="0.275354267729369"/>
    <n v="-0.33648400000000001"/>
    <n v="0.376075251006037"/>
    <d v="2022-05-26T00:00:00"/>
    <n v="3978.73"/>
    <n v="3999.33"/>
    <n v="3810.32"/>
    <s v="SLD"/>
    <n v="3"/>
    <s v="_NA_"/>
    <n v="13031.66"/>
    <s v="Other"/>
    <s v="B"/>
    <x v="1487"/>
    <x v="1478"/>
    <n v="4101.22998046875"/>
    <n v="4453.0686914062499"/>
    <n v="25.690000534057599"/>
    <s v="_NA_"/>
    <x v="151"/>
    <n v="1.84"/>
    <n v="-3.8374671500000002"/>
    <s v="ARkk"/>
    <s v="_NA_"/>
    <d v="2022-06-01T00:00:00"/>
    <d v="2022-06-01T00:00:00"/>
    <n v="2"/>
    <s v="_NA_"/>
    <s v="_NA_"/>
    <s v="_NA_"/>
    <s v="PCM-Tracking - LogHist.csv"/>
    <s v="_NA_"/>
    <n v="-10"/>
    <n v="-3"/>
    <s v="17/2022"/>
    <x v="1"/>
    <x v="1580"/>
    <n v="43.445"/>
    <n v="2022"/>
    <s v="_NA_"/>
    <x v="2286"/>
    <n v="1945"/>
    <n v="43.45"/>
    <n v="300"/>
    <n v="300"/>
    <n v="-3"/>
    <n v="-7.9010393802479498E-2"/>
    <d v="2020-11-24T00:00:00"/>
    <n v="75"/>
    <x v="207"/>
    <n v="20"/>
    <n v="-4"/>
    <s v="ARKK"/>
    <d v="1899-12-30T10:17:15"/>
    <x v="2287"/>
    <n v="2287"/>
    <n v="2287"/>
    <s v="USD"/>
    <s v="U1060261"/>
    <n v="0.51200000000000001"/>
    <n v="6"/>
    <m/>
    <m/>
    <x v="2062"/>
    <x v="0"/>
    <x v="0"/>
    <x v="0"/>
    <x v="0"/>
  </r>
  <r>
    <n v="2288"/>
    <x v="383"/>
    <x v="391"/>
    <d v="2022-05-26T00:00:00"/>
    <n v="0.198488"/>
    <n v="0.26654099999999997"/>
    <n v="0.534972"/>
    <n v="1.0000009999999999"/>
    <n v="0.21608787500000001"/>
    <n v="0.47679623428270501"/>
    <n v="0.275354267729369"/>
    <n v="-0.33648400000000001"/>
    <n v="0.376075251006037"/>
    <d v="2022-05-26T00:00:00"/>
    <n v="3978.73"/>
    <n v="3999.33"/>
    <n v="3810.32"/>
    <s v="SLD"/>
    <n v="3"/>
    <s v="_NA_"/>
    <n v="7128.82"/>
    <s v="SGrowth"/>
    <s v="B"/>
    <x v="1488"/>
    <x v="1479"/>
    <n v="4101.22998046875"/>
    <n v="4453.0686914062499"/>
    <n v="25.690000534057599"/>
    <s v="_NA_"/>
    <x v="152"/>
    <n v="1.18"/>
    <n v="-2.4262769999999998"/>
    <s v="DoorDash"/>
    <n v="71.95"/>
    <d v="2022-06-01T00:00:00"/>
    <d v="2022-06-01T00:00:00"/>
    <n v="2"/>
    <n v="0.57999999999999996"/>
    <n v="1.75"/>
    <n v="2.15"/>
    <s v="PCM-Tracking - LogHist.csv"/>
    <n v="44926"/>
    <n v="1.92"/>
    <n v="0.2"/>
    <n v="44691"/>
    <x v="1"/>
    <x v="1581"/>
    <n v="71.3"/>
    <n v="2022"/>
    <s v="_NA_"/>
    <x v="2287"/>
    <n v="1271.75"/>
    <n v="71.3"/>
    <n v="100"/>
    <n v="100"/>
    <n v="0.15"/>
    <n v="-7.9010393802479498E-2"/>
    <d v="2020-12-18T00:00:00"/>
    <n v="125"/>
    <x v="208"/>
    <n v="48.06"/>
    <n v="25.08"/>
    <s v="DASH"/>
    <d v="1899-12-30T10:18:04"/>
    <x v="2288"/>
    <n v="2288"/>
    <n v="2288"/>
    <s v="USD"/>
    <s v="U1060261"/>
    <n v="0.51200000000000001"/>
    <n v="4"/>
    <m/>
    <m/>
    <x v="2063"/>
    <x v="0"/>
    <x v="0"/>
    <x v="0"/>
    <x v="0"/>
  </r>
  <r>
    <n v="2289"/>
    <x v="384"/>
    <x v="392"/>
    <d v="2022-06-02T00:00:00"/>
    <n v="0.32017499999999999"/>
    <n v="0.30921100000000001"/>
    <n v="0.370614"/>
    <n v="1"/>
    <n v="0.225219"/>
    <n v="0.47679623428270501"/>
    <n v="0.275354267729369"/>
    <n v="-5.0438999999999998E-2"/>
    <n v="0.376075251006037"/>
    <d v="2022-06-02T00:00:00"/>
    <n v="4101.2299999999996"/>
    <n v="4168.34"/>
    <n v="3984.6"/>
    <s v="SLD"/>
    <n v="3"/>
    <s v="_NA_"/>
    <n v="6976.33"/>
    <s v="SGrowth"/>
    <s v="B"/>
    <x v="1488"/>
    <x v="1479"/>
    <n v="4108.5400390625"/>
    <n v="4450.2537402343696"/>
    <n v="24.790000915527301"/>
    <s v="_NA_"/>
    <x v="152"/>
    <n v="1.17"/>
    <n v="-2.4227847499999999"/>
    <s v="DoorDash"/>
    <n v="67.989999999999995"/>
    <d v="2022-06-03T00:00:00"/>
    <d v="2022-06-03T00:00:00"/>
    <n v="4"/>
    <n v="0.57999999999999996"/>
    <n v="1.75"/>
    <n v="2.15"/>
    <s v="PCM-Tracking - LogHist.csv"/>
    <n v="44926"/>
    <n v="1.92"/>
    <n v="0.2"/>
    <n v="44691"/>
    <x v="1"/>
    <x v="1582"/>
    <n v="69.775000000000006"/>
    <n v="2022"/>
    <s v="_NA_"/>
    <x v="2288"/>
    <n v="1119.75"/>
    <n v="69.78"/>
    <n v="100"/>
    <n v="100"/>
    <n v="0.15"/>
    <n v="-7.6785217454562099E-2"/>
    <d v="2020-12-18T00:00:00"/>
    <n v="125"/>
    <x v="208"/>
    <n v="48.11"/>
    <n v="25.08"/>
    <s v="DASH"/>
    <d v="1899-12-30T10:31:42"/>
    <x v="2289"/>
    <n v="2289"/>
    <n v="2289"/>
    <s v="USD"/>
    <s v="U1060261"/>
    <n v="0.51200000000000001"/>
    <n v="4"/>
    <m/>
    <m/>
    <x v="2064"/>
    <x v="0"/>
    <x v="0"/>
    <x v="0"/>
    <x v="0"/>
  </r>
  <r>
    <n v="2290"/>
    <x v="385"/>
    <x v="393"/>
    <d v="2022-06-02T00:00:00"/>
    <n v="0.32017499999999999"/>
    <n v="0.30921100000000001"/>
    <n v="0.370614"/>
    <n v="1"/>
    <n v="0.225219"/>
    <n v="0.47679623428270501"/>
    <n v="0.275354267729369"/>
    <n v="-5.0438999999999998E-2"/>
    <n v="0.376075251006037"/>
    <d v="2022-06-02T00:00:00"/>
    <n v="4101.2299999999996"/>
    <n v="4168.34"/>
    <n v="3984.6"/>
    <s v="BOT"/>
    <n v="3"/>
    <s v="_NA_"/>
    <n v="-10766"/>
    <s v="SGrowth"/>
    <s v="S"/>
    <x v="1363"/>
    <x v="1355"/>
    <n v="4160.68017578125"/>
    <n v="4447.4269433593699"/>
    <n v="24.020000457763601"/>
    <s v="_NA_"/>
    <x v="149"/>
    <n v="1"/>
    <n v="-4.3919810000000004"/>
    <s v="Datadog"/>
    <n v="107.89"/>
    <d v="2022-06-07T00:00:00"/>
    <d v="2022-06-07T00:00:00"/>
    <n v="1"/>
    <n v="0.56000000000000005"/>
    <n v="0.51"/>
    <n v="0.81"/>
    <s v="PCM-Tracking - LogHist.csv"/>
    <d v="2022-12-31T00:00:00"/>
    <n v="0.64"/>
    <n v="0.85"/>
    <d v="2022-03-02T00:00:00"/>
    <x v="0"/>
    <x v="1583"/>
    <n v="107.65"/>
    <n v="2022"/>
    <s v="_NA_"/>
    <x v="2289"/>
    <n v="-4414.3900000000003"/>
    <n v="107.65"/>
    <n v="100"/>
    <n v="100"/>
    <n v="0.2"/>
    <n v="-6.4474756129783706E-2"/>
    <d v="2019-09-26T00:00:00"/>
    <n v="85"/>
    <x v="145"/>
    <n v="129.87"/>
    <n v="202.59"/>
    <s v="DDOG"/>
    <d v="2025-06-07T11:41:27"/>
    <x v="2290"/>
    <n v="2290"/>
    <n v="2290"/>
    <s v="USD"/>
    <s v="U1060261"/>
    <n v="0.51200000000000001"/>
    <n v="8"/>
    <m/>
    <m/>
    <x v="2065"/>
    <x v="0"/>
    <x v="0"/>
    <x v="0"/>
    <x v="0"/>
  </r>
  <r>
    <n v="2291"/>
    <x v="386"/>
    <x v="394"/>
    <d v="2022-06-02T00:00:00"/>
    <n v="0.32017499999999999"/>
    <n v="0.30921100000000001"/>
    <n v="0.370614"/>
    <n v="1"/>
    <n v="0.225219"/>
    <n v="0.47679623428270501"/>
    <n v="0.275354267729369"/>
    <n v="-5.0438999999999998E-2"/>
    <n v="0.376075251006037"/>
    <d v="2022-06-02T00:00:00"/>
    <n v="4101.2299999999996"/>
    <n v="4168.34"/>
    <n v="3984.6"/>
    <s v="BOT"/>
    <n v="3"/>
    <s v="_NA_"/>
    <n v="-9937.9"/>
    <s v="SGrowth"/>
    <s v="S"/>
    <x v="1489"/>
    <x v="1480"/>
    <n v="4160.68017578125"/>
    <n v="4447.4269433593699"/>
    <n v="24.020000457763601"/>
    <s v="_NA_"/>
    <x v="104"/>
    <n v="1"/>
    <n v="-2.2077040000000001"/>
    <s v="Atlassian"/>
    <n v="201.46"/>
    <d v="2022-06-07T00:00:00"/>
    <d v="2022-06-07T00:00:00"/>
    <n v="1"/>
    <n v="0.06"/>
    <n v="1.58"/>
    <n v="2.02"/>
    <s v="PCM-Tracking - LogHist.csv"/>
    <d v="2022-06-30T00:00:00"/>
    <n v="1.99"/>
    <n v="0.52500000000000002"/>
    <d v="2022-02-04T00:00:00"/>
    <x v="0"/>
    <x v="1584"/>
    <n v="198.73830000000001"/>
    <n v="2022"/>
    <s v="_NA_"/>
    <x v="2290"/>
    <n v="1068.04"/>
    <n v="198.74"/>
    <n v="50"/>
    <n v="25"/>
    <n v="0.2"/>
    <n v="-6.4474756129783706E-2"/>
    <d v="2017-11-23T00:00:00"/>
    <n v="160"/>
    <x v="120"/>
    <n v="233.42"/>
    <n v="117.06"/>
    <s v="TEAM"/>
    <d v="2025-06-07T11:42:43"/>
    <x v="2291"/>
    <n v="2291"/>
    <n v="2291"/>
    <s v="USD"/>
    <s v="U1060261"/>
    <n v="0.51200000000000001"/>
    <n v="10"/>
    <m/>
    <m/>
    <x v="2066"/>
    <x v="0"/>
    <x v="0"/>
    <x v="0"/>
    <x v="0"/>
  </r>
  <r>
    <n v="2292"/>
    <x v="386"/>
    <x v="394"/>
    <d v="2022-06-02T00:00:00"/>
    <n v="0.32017499999999999"/>
    <n v="0.30921100000000001"/>
    <n v="0.370614"/>
    <n v="1"/>
    <n v="0.225219"/>
    <n v="0.47679623428270501"/>
    <n v="0.275354267729369"/>
    <n v="-5.0438999999999998E-2"/>
    <n v="0.376075251006037"/>
    <d v="2022-06-02T00:00:00"/>
    <n v="4101.2299999999996"/>
    <n v="4168.34"/>
    <n v="3984.6"/>
    <s v="BOT"/>
    <n v="3"/>
    <s v="_NA_"/>
    <n v="-9937.9"/>
    <s v="SGrowth"/>
    <s v="S"/>
    <x v="1479"/>
    <x v="1470"/>
    <n v="4160.68017578125"/>
    <n v="4447.4269433593699"/>
    <n v="24.020000457763601"/>
    <s v="_NA_"/>
    <x v="104"/>
    <n v="1"/>
    <n v="-2.1928899999999998"/>
    <s v="Atlassian"/>
    <n v="201.46"/>
    <d v="2022-06-07T00:00:00"/>
    <d v="2022-06-07T00:00:00"/>
    <n v="1"/>
    <n v="0.06"/>
    <n v="1.58"/>
    <n v="2.02"/>
    <s v="PCM-Tracking - LogHist.csv"/>
    <n v="44742"/>
    <n v="1.99"/>
    <n v="0.52500000000000002"/>
    <d v="2022-02-04T00:00:00"/>
    <x v="0"/>
    <x v="1584"/>
    <n v="198.73830000000001"/>
    <n v="2022"/>
    <s v="_NA_"/>
    <x v="2291"/>
    <n v="-600.44000000000005"/>
    <n v="198.74"/>
    <n v="50"/>
    <n v="25"/>
    <n v="0.2"/>
    <n v="-6.4474756129783706E-2"/>
    <d v="2017-11-23T00:00:00"/>
    <n v="160"/>
    <x v="120"/>
    <n v="233.42"/>
    <n v="117.06"/>
    <s v="TEAM"/>
    <d v="2025-06-07T11:42:43"/>
    <x v="2292"/>
    <n v="2292"/>
    <n v="2292"/>
    <s v="USD"/>
    <s v="U1060261"/>
    <n v="0.51200000000000001"/>
    <n v="10"/>
    <m/>
    <m/>
    <x v="2067"/>
    <x v="0"/>
    <x v="0"/>
    <x v="0"/>
    <x v="0"/>
  </r>
  <r>
    <n v="2293"/>
    <x v="387"/>
    <x v="395"/>
    <d v="2022-06-02T00:00:00"/>
    <n v="0.32017499999999999"/>
    <n v="0.30921100000000001"/>
    <n v="0.370614"/>
    <n v="1"/>
    <n v="0.225219"/>
    <n v="0.47679623428270501"/>
    <n v="0.275354267729369"/>
    <n v="-5.0438999999999998E-2"/>
    <n v="0.376075251006037"/>
    <d v="2022-06-02T00:00:00"/>
    <n v="4101.2299999999996"/>
    <n v="4168.34"/>
    <n v="3984.6"/>
    <s v="BOT"/>
    <n v="3"/>
    <s v="_NA_"/>
    <n v="-9795"/>
    <s v="SGrowth"/>
    <s v="S"/>
    <x v="1490"/>
    <x v="1481"/>
    <n v="4160.68017578125"/>
    <n v="4447.4269433593699"/>
    <n v="24.020000457763601"/>
    <s v="_NA_"/>
    <x v="127"/>
    <n v="1"/>
    <n v="-2.0945697999999999"/>
    <s v="GitLab"/>
    <n v="51.27"/>
    <d v="2022-06-07T00:00:00"/>
    <d v="2022-06-07T00:00:00"/>
    <n v="1"/>
    <n v="0.65"/>
    <n v="0.28000000000000003"/>
    <n v="0.38"/>
    <s v="PCM-Tracking - LogHist.csv"/>
    <d v="2023-01-31T00:00:00"/>
    <n v="0.31"/>
    <n v="0.65"/>
    <d v="2022-06-07T00:00:00"/>
    <x v="0"/>
    <x v="1585"/>
    <n v="48.97"/>
    <n v="2022"/>
    <s v="_NA_"/>
    <x v="2292"/>
    <n v="-1336.09"/>
    <n v="48.97"/>
    <n v="200"/>
    <n v="100"/>
    <n v="0.2"/>
    <n v="-6.4474756129783706E-2"/>
    <d v="2021-10-22T00:00:00"/>
    <n v="30"/>
    <x v="203"/>
    <n v="24.02"/>
    <n v="77.05"/>
    <s v="GTLB"/>
    <d v="2025-06-07T11:43:12"/>
    <x v="2293"/>
    <n v="2293"/>
    <n v="2293"/>
    <s v="USD"/>
    <s v="U1060261"/>
    <n v="0.51200000000000001"/>
    <n v="6"/>
    <m/>
    <m/>
    <x v="2068"/>
    <x v="0"/>
    <x v="0"/>
    <x v="0"/>
    <x v="0"/>
  </r>
  <r>
    <n v="2294"/>
    <x v="387"/>
    <x v="395"/>
    <d v="2022-06-02T00:00:00"/>
    <n v="0.32017499999999999"/>
    <n v="0.30921100000000001"/>
    <n v="0.370614"/>
    <n v="1"/>
    <n v="0.225219"/>
    <n v="0.47679623428270501"/>
    <n v="0.275354267729369"/>
    <n v="-5.0438999999999998E-2"/>
    <n v="0.376075251006037"/>
    <d v="2022-06-02T00:00:00"/>
    <n v="4101.2299999999996"/>
    <n v="4168.34"/>
    <n v="3984.6"/>
    <s v="BOT"/>
    <n v="3"/>
    <s v="_NA_"/>
    <n v="-9795"/>
    <s v="SGrowth"/>
    <s v="S"/>
    <x v="1491"/>
    <x v="1482"/>
    <n v="4160.68017578125"/>
    <n v="4447.4269433593699"/>
    <n v="24.020000457763601"/>
    <s v="_NA_"/>
    <x v="127"/>
    <n v="1"/>
    <n v="-2.1403698000000002"/>
    <s v="GitLab"/>
    <n v="51.27"/>
    <d v="2022-06-07T00:00:00"/>
    <d v="2022-06-07T00:00:00"/>
    <n v="1"/>
    <n v="0.65"/>
    <n v="0.28000000000000003"/>
    <n v="0.38"/>
    <s v="PCM-Tracking - LogHist.csv"/>
    <d v="2023-01-31T00:00:00"/>
    <n v="0.31"/>
    <n v="0.65"/>
    <d v="2022-06-07T00:00:00"/>
    <x v="0"/>
    <x v="1585"/>
    <n v="48.97"/>
    <n v="2022"/>
    <s v="_NA_"/>
    <x v="2293"/>
    <n v="663.86"/>
    <n v="48.97"/>
    <n v="200"/>
    <n v="100"/>
    <n v="0.2"/>
    <n v="-6.4474756129783706E-2"/>
    <d v="2021-10-22T00:00:00"/>
    <n v="30"/>
    <x v="203"/>
    <n v="24.02"/>
    <n v="77.05"/>
    <s v="GTLB"/>
    <d v="2025-06-07T11:43:12"/>
    <x v="2294"/>
    <n v="2294"/>
    <n v="2294"/>
    <s v="USD"/>
    <s v="U1060261"/>
    <n v="0.51200000000000001"/>
    <n v="6"/>
    <m/>
    <m/>
    <x v="2069"/>
    <x v="0"/>
    <x v="0"/>
    <x v="0"/>
    <x v="0"/>
  </r>
  <r>
    <n v="2295"/>
    <x v="388"/>
    <x v="396"/>
    <d v="2022-06-02T00:00:00"/>
    <n v="0.32017499999999999"/>
    <n v="0.30921100000000001"/>
    <n v="0.370614"/>
    <n v="1"/>
    <n v="0.225219"/>
    <n v="0.47679623428270501"/>
    <n v="0.275354267729369"/>
    <n v="-5.0438999999999998E-2"/>
    <n v="0.376075251006037"/>
    <d v="2022-06-02T00:00:00"/>
    <n v="4101.2299999999996"/>
    <n v="4168.34"/>
    <n v="3984.6"/>
    <s v="SLD"/>
    <n v="3"/>
    <s v="_NA_"/>
    <n v="11376.48"/>
    <s v="Other"/>
    <s v="B"/>
    <x v="1492"/>
    <x v="1483"/>
    <n v="4160.68017578125"/>
    <n v="4447.4269433593699"/>
    <n v="24.020000457763601"/>
    <s v="_NA_"/>
    <x v="154"/>
    <n v="1.27"/>
    <n v="-2.267050475"/>
    <s v="Microstrategy"/>
    <s v="_NA_"/>
    <d v="2022-06-07T00:00:00"/>
    <d v="2022-06-07T00:00:00"/>
    <n v="1"/>
    <s v="_NA_"/>
    <s v="_NA_"/>
    <s v="_NA_"/>
    <s v="PCM-Tracking - LogHist.csv"/>
    <s v="_NA_"/>
    <n v="44684"/>
    <n v="-3"/>
    <d v="2022-05-13T00:00:00"/>
    <x v="1"/>
    <x v="1586"/>
    <n v="227.55500000000001"/>
    <n v="2022"/>
    <s v="_NA_"/>
    <x v="2294"/>
    <n v="3556.5"/>
    <n v="227.56"/>
    <n v="50"/>
    <n v="50"/>
    <n v="-3"/>
    <n v="-6.4474756129783706E-2"/>
    <d v="2022-05-13T00:00:00"/>
    <n v="380"/>
    <x v="174"/>
    <n v="100"/>
    <n v="-4"/>
    <s v="MSTR"/>
    <d v="2025-06-07T11:43:25"/>
    <x v="2295"/>
    <n v="2295"/>
    <n v="2295"/>
    <s v="USD"/>
    <s v="U1060261"/>
    <n v="0.51200000000000001"/>
    <n v="6"/>
    <m/>
    <m/>
    <x v="2070"/>
    <x v="0"/>
    <x v="0"/>
    <x v="0"/>
    <x v="0"/>
  </r>
  <r>
    <n v="2296"/>
    <x v="389"/>
    <x v="397"/>
    <d v="2022-06-02T00:00:00"/>
    <n v="0.32017499999999999"/>
    <n v="0.30921100000000001"/>
    <n v="0.370614"/>
    <n v="1"/>
    <n v="0.225219"/>
    <n v="0.47679623428270501"/>
    <n v="0.275354267729369"/>
    <n v="-5.0438999999999998E-2"/>
    <n v="0.376075251006037"/>
    <d v="2022-06-02T00:00:00"/>
    <n v="4101.2299999999996"/>
    <n v="4168.34"/>
    <n v="3984.6"/>
    <s v="SLD"/>
    <n v="3"/>
    <s v="_NA_"/>
    <n v="10117"/>
    <s v="Value"/>
    <s v="B"/>
    <x v="1493"/>
    <x v="1484"/>
    <n v="4160.68017578125"/>
    <n v="4447.4269433593699"/>
    <n v="24.020000457763601"/>
    <s v="_NA_"/>
    <x v="155"/>
    <n v="1.25"/>
    <n v="-5.0012079250000001"/>
    <s v="Coinbase"/>
    <n v="69.2"/>
    <d v="2022-06-07T00:00:00"/>
    <d v="2022-06-07T00:00:00"/>
    <n v="1"/>
    <n v="-0.44"/>
    <n v="1"/>
    <n v="1"/>
    <s v="PCM-Tracking - LogHist.csv"/>
    <d v="2021-12-31T00:00:00"/>
    <n v="1"/>
    <n v="0.1"/>
    <d v="2022-06-07T00:00:00"/>
    <x v="1"/>
    <x v="1587"/>
    <n v="67.454999999999998"/>
    <n v="2022"/>
    <s v="_NA_"/>
    <x v="2295"/>
    <n v="2438.25"/>
    <n v="67.459999999999994"/>
    <n v="150"/>
    <n v="150"/>
    <n v="0.1"/>
    <n v="-6.4474756129783706E-2"/>
    <d v="2021-05-02T00:00:00"/>
    <n v="160"/>
    <x v="210"/>
    <n v="20.69"/>
    <n v="20.69"/>
    <s v="COIN"/>
    <d v="2025-06-07T11:43:39"/>
    <x v="2296"/>
    <n v="2296"/>
    <n v="2296"/>
    <s v="USD"/>
    <s v="U1060261"/>
    <n v="0.51200000000000001"/>
    <n v="8"/>
    <m/>
    <m/>
    <x v="2071"/>
    <x v="0"/>
    <x v="0"/>
    <x v="0"/>
    <x v="0"/>
  </r>
  <r>
    <n v="2297"/>
    <x v="0"/>
    <x v="0"/>
    <d v="2022-06-02T00:00:00"/>
    <n v="0.32017499999999999"/>
    <n v="0.30921100000000001"/>
    <n v="0.370614"/>
    <n v="1"/>
    <n v="0.225219"/>
    <n v="0.47679623428270501"/>
    <n v="0.275354267729369"/>
    <n v="-5.0438999999999998E-2"/>
    <n v="0.376075251006037"/>
    <d v="2022-06-02T00:00:00"/>
    <n v="4101.2299999999996"/>
    <n v="4168.34"/>
    <n v="3984.6"/>
    <s v="_NA_"/>
    <n v="3"/>
    <s v="_NA_"/>
    <s v="_NA_"/>
    <s v="_NA_"/>
    <s v="B"/>
    <x v="1494"/>
    <x v="1485"/>
    <n v="4115.77001953125"/>
    <n v="4445.6081445312502"/>
    <n v="23.959999084472599"/>
    <s v="_NA_"/>
    <x v="0"/>
    <n v="1.31"/>
    <n v="-28.856503799999999"/>
    <s v="_NA_"/>
    <s v="_NA_"/>
    <s v="_NA_"/>
    <d v="2022-06-08T00:00:00"/>
    <n v="2"/>
    <s v="_NA_"/>
    <s v="_NA_"/>
    <s v="_NA_"/>
    <s v="_NA_"/>
    <s v="_NA_"/>
    <s v="_NA_"/>
    <n v="0.1"/>
    <s v="_NA_"/>
    <x v="1"/>
    <x v="1588"/>
    <n v="23.093846154000001"/>
    <n v="2022"/>
    <s v="_NA_"/>
    <x v="2296"/>
    <n v="7063.5"/>
    <n v="59.43"/>
    <n v="250"/>
    <n v="1300"/>
    <n v="0.12"/>
    <n v="-7.4194151683330295E-2"/>
    <s v="_NA_"/>
    <s v="_NA_"/>
    <x v="211"/>
    <s v="_NA_"/>
    <n v="20.745000000000001"/>
    <s v="_NA_"/>
    <s v="_NA_"/>
    <x v="2297"/>
    <n v="2297"/>
    <n v="2297"/>
    <s v="_NA_"/>
    <s v="_NA_"/>
    <n v="0.51200000000000001"/>
    <n v="6"/>
    <m/>
    <m/>
    <x v="2072"/>
    <x v="0"/>
    <x v="0"/>
    <x v="0"/>
    <x v="0"/>
  </r>
  <r>
    <n v="2298"/>
    <x v="390"/>
    <x v="398"/>
    <d v="2022-06-09T00:00:00"/>
    <n v="0.210227"/>
    <n v="0.321023"/>
    <n v="0.46875"/>
    <n v="1"/>
    <n v="0.23170099999999999"/>
    <n v="0.47679623428270501"/>
    <n v="0.275354267729369"/>
    <n v="-0.258523"/>
    <n v="0.376075251006037"/>
    <d v="2022-06-09T00:00:00"/>
    <n v="4115.7700000000004"/>
    <n v="4147.12"/>
    <n v="4074.37"/>
    <s v="SLD"/>
    <n v="3"/>
    <s v="_NA_"/>
    <n v="9924.7000000000007"/>
    <s v="Value"/>
    <s v="B"/>
    <x v="1493"/>
    <x v="1484"/>
    <n v="4017.82006835937"/>
    <n v="4443.2660949706997"/>
    <n v="26.090000152587798"/>
    <s v="_NA_"/>
    <x v="155"/>
    <n v="1.25"/>
    <n v="-4.9968054000000004"/>
    <s v="Coinbase"/>
    <n v="63.76"/>
    <d v="2022-06-09T00:00:00"/>
    <d v="2022-06-09T00:00:00"/>
    <n v="3"/>
    <n v="-0.44"/>
    <n v="1"/>
    <n v="1"/>
    <s v="PCM-Tracking - LogHist.csv"/>
    <d v="2021-12-31T00:00:00"/>
    <n v="1"/>
    <n v="0.1"/>
    <d v="2022-06-07T00:00:00"/>
    <x v="1"/>
    <x v="1589"/>
    <n v="66.173333333000002"/>
    <n v="2022"/>
    <s v="_NA_"/>
    <x v="2297"/>
    <n v="2246.25"/>
    <n v="66.17"/>
    <n v="150"/>
    <n v="150"/>
    <n v="0.1"/>
    <n v="-9.5750742250815701E-2"/>
    <d v="2021-05-02T00:00:00"/>
    <n v="160"/>
    <x v="210"/>
    <n v="20.69"/>
    <n v="20.69"/>
    <s v="COIN"/>
    <d v="1899-12-30T11:34:44"/>
    <x v="2298"/>
    <n v="2298"/>
    <n v="2298"/>
    <s v="USD"/>
    <s v="U1060261"/>
    <n v="0.51200000000000001"/>
    <n v="8"/>
    <m/>
    <m/>
    <x v="2073"/>
    <x v="0"/>
    <x v="0"/>
    <x v="0"/>
    <x v="0"/>
  </r>
  <r>
    <n v="2299"/>
    <x v="391"/>
    <x v="399"/>
    <d v="2022-06-09T00:00:00"/>
    <n v="0.210227"/>
    <n v="0.321023"/>
    <n v="0.46875"/>
    <n v="1"/>
    <n v="0.23170099999999999"/>
    <n v="0.47679623428270501"/>
    <n v="0.275354267729369"/>
    <n v="-0.258523"/>
    <n v="0.376075251006037"/>
    <d v="2022-06-09T00:00:00"/>
    <n v="4115.7700000000004"/>
    <n v="4147.12"/>
    <n v="4074.37"/>
    <s v="SLD"/>
    <n v="3"/>
    <s v="_NA_"/>
    <n v="11291.98"/>
    <s v="Other"/>
    <s v="B"/>
    <x v="1495"/>
    <x v="1486"/>
    <n v="4017.82006835937"/>
    <n v="4443.2660949706997"/>
    <n v="26.090000152587798"/>
    <s v="_NA_"/>
    <x v="154"/>
    <n v="1.27"/>
    <n v="-2.2651154249999998"/>
    <s v="Microstrategy"/>
    <s v="_NA_"/>
    <d v="2022-06-09T00:00:00"/>
    <d v="2022-06-09T00:00:00"/>
    <n v="3"/>
    <s v="_NA_"/>
    <s v="_NA_"/>
    <s v="_NA_"/>
    <s v="PCM-Tracking - LogHist.csv"/>
    <s v="_NA_"/>
    <n v="44684"/>
    <n v="-3"/>
    <d v="2022-05-13T00:00:00"/>
    <x v="1"/>
    <x v="1590"/>
    <n v="225.86500000000001"/>
    <n v="2022"/>
    <s v="_NA_"/>
    <x v="2298"/>
    <n v="1917.5"/>
    <n v="225.87"/>
    <n v="50"/>
    <n v="50"/>
    <n v="-3"/>
    <n v="-9.5750742250815701E-2"/>
    <d v="2022-05-13T00:00:00"/>
    <n v="380"/>
    <x v="174"/>
    <n v="100"/>
    <n v="-4"/>
    <s v="MSTR"/>
    <d v="1899-12-30T11:35:23"/>
    <x v="2299"/>
    <n v="2299"/>
    <n v="2299"/>
    <s v="USD"/>
    <s v="U1060261"/>
    <n v="0.51200000000000001"/>
    <n v="6"/>
    <m/>
    <m/>
    <x v="2074"/>
    <x v="0"/>
    <x v="0"/>
    <x v="0"/>
    <x v="0"/>
  </r>
  <r>
    <n v="2300"/>
    <x v="392"/>
    <x v="400"/>
    <d v="2022-06-09T00:00:00"/>
    <n v="0.210227"/>
    <n v="0.321023"/>
    <n v="0.46875"/>
    <n v="1"/>
    <n v="0.23170099999999999"/>
    <n v="0.47679623428270501"/>
    <n v="0.275354267729369"/>
    <n v="-0.258523"/>
    <n v="0.376075251006037"/>
    <d v="2022-06-09T00:00:00"/>
    <n v="4115.7700000000004"/>
    <n v="4147.12"/>
    <n v="4074.37"/>
    <s v="SLD"/>
    <n v="3"/>
    <s v="_NA_"/>
    <n v="13379.65"/>
    <s v="Other"/>
    <s v="B"/>
    <x v="1487"/>
    <x v="1478"/>
    <n v="4017.82006835937"/>
    <n v="4443.2660949706997"/>
    <n v="26.090000152587798"/>
    <s v="_NA_"/>
    <x v="151"/>
    <n v="1.85"/>
    <n v="-3.8454363499999999"/>
    <s v="ARkk"/>
    <s v="_NA_"/>
    <d v="2022-06-09T00:00:00"/>
    <d v="2022-06-09T00:00:00"/>
    <n v="3"/>
    <s v="_NA_"/>
    <s v="_NA_"/>
    <s v="_NA_"/>
    <s v="PCM-Tracking - LogHist.csv"/>
    <s v="_NA_"/>
    <n v="-10"/>
    <n v="-3"/>
    <s v="17/2022"/>
    <x v="1"/>
    <x v="1591"/>
    <n v="44.604999999999997"/>
    <n v="2022"/>
    <s v="_NA_"/>
    <x v="2299"/>
    <n v="763"/>
    <n v="44.61"/>
    <n v="300"/>
    <n v="100"/>
    <n v="-3"/>
    <n v="-9.5750742250815701E-2"/>
    <d v="2020-11-24T00:00:00"/>
    <n v="75"/>
    <x v="207"/>
    <n v="20"/>
    <n v="-4"/>
    <s v="ARKK"/>
    <d v="1899-12-30T11:36:36"/>
    <x v="2300"/>
    <n v="2301"/>
    <n v="2300"/>
    <s v="USD"/>
    <s v="U1060261"/>
    <n v="0.51200000000000001"/>
    <n v="6"/>
    <m/>
    <m/>
    <x v="2075"/>
    <x v="0"/>
    <x v="0"/>
    <x v="0"/>
    <x v="0"/>
  </r>
  <r>
    <n v="2301"/>
    <x v="392"/>
    <x v="400"/>
    <d v="2022-06-09T00:00:00"/>
    <n v="0.210227"/>
    <n v="0.321023"/>
    <n v="0.46875"/>
    <n v="1"/>
    <n v="0.23170099999999999"/>
    <n v="0.47679623428270501"/>
    <n v="0.275354267729369"/>
    <n v="-0.258523"/>
    <n v="0.376075251006037"/>
    <d v="2022-06-09T00:00:00"/>
    <n v="4115.7700000000004"/>
    <n v="4147.12"/>
    <n v="4074.37"/>
    <s v="SLD"/>
    <n v="3"/>
    <s v="_NA_"/>
    <n v="13379.65"/>
    <s v="Other"/>
    <s v="B"/>
    <x v="1496"/>
    <x v="1487"/>
    <n v="4017.82006835937"/>
    <n v="4443.2660949706997"/>
    <n v="26.090000152587798"/>
    <s v="_NA_"/>
    <x v="151"/>
    <n v="1.85"/>
    <n v="-3.8454363499999999"/>
    <s v="ARkk"/>
    <s v="_NA_"/>
    <d v="2022-06-09T00:00:00"/>
    <d v="2022-06-09T00:00:00"/>
    <n v="3"/>
    <s v="_NA_"/>
    <s v="_NA_"/>
    <s v="_NA_"/>
    <s v="PCM-Tracking - LogHist.csv"/>
    <s v="_NA_"/>
    <n v="-10"/>
    <n v="-3"/>
    <s v="17/2022"/>
    <x v="1"/>
    <x v="1591"/>
    <n v="44.604999999999997"/>
    <n v="2022"/>
    <s v="_NA_"/>
    <x v="2300"/>
    <n v="144"/>
    <n v="44.61"/>
    <n v="300"/>
    <n v="200"/>
    <n v="-3"/>
    <n v="-9.5750742250815701E-2"/>
    <d v="2020-11-24T00:00:00"/>
    <n v="75"/>
    <x v="207"/>
    <n v="20"/>
    <n v="-4"/>
    <s v="ARKK"/>
    <d v="1899-12-30T11:36:36"/>
    <x v="2301"/>
    <n v="2300"/>
    <n v="2301"/>
    <s v="USD"/>
    <s v="U1060261"/>
    <n v="0.51200000000000001"/>
    <n v="6"/>
    <m/>
    <m/>
    <x v="2076"/>
    <x v="0"/>
    <x v="0"/>
    <x v="0"/>
    <x v="0"/>
  </r>
  <r>
    <n v="2302"/>
    <x v="393"/>
    <x v="401"/>
    <d v="2022-06-09T00:00:00"/>
    <n v="0.210227"/>
    <n v="0.321023"/>
    <n v="0.46875"/>
    <n v="1"/>
    <n v="0.23170099999999999"/>
    <n v="0.47679623428270501"/>
    <n v="0.275354267729369"/>
    <n v="-0.258523"/>
    <n v="0.376075251006037"/>
    <d v="2022-06-09T00:00:00"/>
    <n v="4115.7700000000004"/>
    <n v="4147.12"/>
    <n v="4074.37"/>
    <s v="SLD"/>
    <n v="3"/>
    <s v="_NA_"/>
    <n v="13914.66"/>
    <s v="SGrowth"/>
    <s v="B"/>
    <x v="1497"/>
    <x v="1488"/>
    <n v="4017.82006835937"/>
    <n v="4443.2660949706997"/>
    <n v="26.090000152587798"/>
    <s v="_NA_"/>
    <x v="152"/>
    <n v="1.34"/>
    <n v="-4.8446764"/>
    <s v="DoorDash"/>
    <n v="68.650000000000006"/>
    <d v="2022-06-09T00:00:00"/>
    <d v="2022-06-09T00:00:00"/>
    <n v="3"/>
    <n v="0.56000000000000005"/>
    <n v="1.75"/>
    <n v="2.15"/>
    <s v="PCM-Tracking - LogHist.csv"/>
    <d v="2022-12-31T00:00:00"/>
    <n v="1.92"/>
    <n v="0.1"/>
    <d v="2022-05-10T00:00:00"/>
    <x v="1"/>
    <x v="1592"/>
    <n v="69.58"/>
    <n v="2022"/>
    <s v="_NA_"/>
    <x v="2301"/>
    <n v="-155"/>
    <n v="69.58"/>
    <n v="200"/>
    <n v="150"/>
    <n v="0.12"/>
    <n v="-9.5750742250815701E-2"/>
    <d v="2020-12-18T00:00:00"/>
    <n v="110"/>
    <x v="208"/>
    <n v="41.08"/>
    <n v="21.35"/>
    <s v="DASH"/>
    <d v="1899-12-30T11:36:45"/>
    <x v="2302"/>
    <n v="2302"/>
    <n v="2302"/>
    <s v="USD"/>
    <s v="U1060261"/>
    <n v="0.51200000000000001"/>
    <n v="4"/>
    <m/>
    <m/>
    <x v="2077"/>
    <x v="0"/>
    <x v="0"/>
    <x v="0"/>
    <x v="0"/>
  </r>
  <r>
    <n v="2303"/>
    <x v="393"/>
    <x v="401"/>
    <d v="2022-06-09T00:00:00"/>
    <n v="0.210227"/>
    <n v="0.321023"/>
    <n v="0.46875"/>
    <n v="1"/>
    <n v="0.23170099999999999"/>
    <n v="0.47679623428270501"/>
    <n v="0.275354267729369"/>
    <n v="-0.258523"/>
    <n v="0.376075251006037"/>
    <d v="2022-06-09T00:00:00"/>
    <n v="4115.7700000000004"/>
    <n v="4147.12"/>
    <n v="4074.37"/>
    <s v="SLD"/>
    <n v="3"/>
    <s v="_NA_"/>
    <n v="13914.66"/>
    <s v="SGrowth"/>
    <s v="B"/>
    <x v="1488"/>
    <x v="1479"/>
    <n v="4017.82006835937"/>
    <n v="4443.2660949706997"/>
    <n v="26.090000152587798"/>
    <s v="_NA_"/>
    <x v="152"/>
    <n v="1.34"/>
    <n v="-2.5946764"/>
    <s v="DoorDash"/>
    <n v="68.650000000000006"/>
    <d v="2022-06-09T00:00:00"/>
    <d v="2022-06-09T00:00:00"/>
    <n v="3"/>
    <n v="0.56000000000000005"/>
    <n v="1.75"/>
    <n v="2.15"/>
    <s v="PCM-Tracking - LogHist.csv"/>
    <d v="2022-12-31T00:00:00"/>
    <n v="1.92"/>
    <n v="0.1"/>
    <d v="2022-05-10T00:00:00"/>
    <x v="1"/>
    <x v="1592"/>
    <n v="69.58"/>
    <n v="2022"/>
    <s v="_NA_"/>
    <x v="2302"/>
    <n v="549.25"/>
    <n v="69.58"/>
    <n v="200"/>
    <n v="50"/>
    <n v="0.12"/>
    <n v="-9.5750742250815701E-2"/>
    <d v="2020-12-18T00:00:00"/>
    <n v="110"/>
    <x v="208"/>
    <n v="41.08"/>
    <n v="21.35"/>
    <s v="DASH"/>
    <d v="1899-12-30T11:36:45"/>
    <x v="2303"/>
    <n v="2303"/>
    <n v="2303"/>
    <s v="USD"/>
    <s v="U1060261"/>
    <n v="0.51200000000000001"/>
    <n v="4"/>
    <m/>
    <m/>
    <x v="2078"/>
    <x v="0"/>
    <x v="0"/>
    <x v="0"/>
    <x v="0"/>
  </r>
  <r>
    <n v="2304"/>
    <x v="394"/>
    <x v="402"/>
    <d v="2022-06-09T00:00:00"/>
    <n v="0.210227"/>
    <n v="0.321023"/>
    <n v="0.46875"/>
    <n v="1"/>
    <n v="0.23170099999999999"/>
    <n v="0.47679623428270501"/>
    <n v="0.275354267729369"/>
    <n v="-0.258523"/>
    <n v="0.376075251006037"/>
    <d v="2022-06-09T00:00:00"/>
    <n v="4115.7700000000004"/>
    <n v="4147.12"/>
    <n v="4074.37"/>
    <s v="SLD"/>
    <n v="3"/>
    <s v="_NA_"/>
    <n v="21663.37"/>
    <s v="SGrowth"/>
    <s v="B"/>
    <x v="1494"/>
    <x v="1485"/>
    <n v="4017.82006835937"/>
    <n v="4443.2660949706997"/>
    <n v="26.090000152587798"/>
    <s v="_NA_"/>
    <x v="156"/>
    <n v="5.63"/>
    <n v="-27.126228572999999"/>
    <s v="affirm"/>
    <n v="21.18"/>
    <d v="2022-06-09T00:00:00"/>
    <d v="2022-06-09T00:00:00"/>
    <n v="3"/>
    <n v="-0.12"/>
    <n v="0.24"/>
    <n v="0.34"/>
    <s v="PCM-Tracking - LogHist.csv"/>
    <d v="2022-04-28T00:00:00"/>
    <n v="0.35"/>
    <n v="0.2"/>
    <d v="2022-06-08T00:00:00"/>
    <x v="1"/>
    <x v="1593"/>
    <n v="21.669370000000001"/>
    <n v="2022"/>
    <s v="_NA_"/>
    <x v="2303"/>
    <n v="3998.5"/>
    <n v="21.67"/>
    <n v="1000"/>
    <n v="1000"/>
    <n v="0.12"/>
    <n v="-9.5750742250815701E-2"/>
    <d v="2022-06-08T00:00:00"/>
    <n v="35"/>
    <x v="211"/>
    <n v="8.4600000000000009"/>
    <n v="24.39"/>
    <s v="AFRM"/>
    <d v="1899-12-30T11:37:47"/>
    <x v="2304"/>
    <n v="2304"/>
    <n v="2304"/>
    <s v="USD"/>
    <s v="U1060261"/>
    <n v="0.51200000000000001"/>
    <n v="4"/>
    <m/>
    <m/>
    <x v="2079"/>
    <x v="0"/>
    <x v="0"/>
    <x v="0"/>
    <x v="0"/>
  </r>
  <r>
    <n v="2305"/>
    <x v="395"/>
    <x v="403"/>
    <d v="2022-06-09T00:00:00"/>
    <n v="0.210227"/>
    <n v="0.321023"/>
    <n v="0.46875"/>
    <n v="1"/>
    <n v="0.23170099999999999"/>
    <n v="0.47679623428270501"/>
    <n v="0.275354267729369"/>
    <n v="-0.258523"/>
    <n v="0.376075251006037"/>
    <d v="2022-06-09T00:00:00"/>
    <n v="4115.7700000000004"/>
    <n v="4147.12"/>
    <n v="4074.37"/>
    <s v="SLD"/>
    <n v="3"/>
    <s v="_NA_"/>
    <n v="14821.12"/>
    <s v="Value"/>
    <s v="B"/>
    <x v="1493"/>
    <x v="1484"/>
    <n v="3749.6298828125"/>
    <n v="4436.6875952148403"/>
    <n v="34.020000457763601"/>
    <s v="_NA_"/>
    <x v="155"/>
    <n v="1.88"/>
    <n v="-5.6297313899999999"/>
    <s v="Coinbase"/>
    <n v="51.28"/>
    <d v="2022-06-13T00:00:00"/>
    <d v="2022-06-13T00:00:00"/>
    <n v="0"/>
    <n v="-0.45"/>
    <n v="1"/>
    <n v="1"/>
    <s v="PCM-Tracking - LogHist.csv"/>
    <n v="44561"/>
    <n v="1"/>
    <n v="0.1"/>
    <n v="44719"/>
    <x v="1"/>
    <x v="1594"/>
    <n v="49.597000000000001"/>
    <n v="2022"/>
    <s v="_NA_"/>
    <x v="2304"/>
    <n v="-477.75"/>
    <n v="49.41"/>
    <n v="300"/>
    <n v="300"/>
    <n v="0.1"/>
    <n v="-0.15485825802640699"/>
    <d v="2021-05-02T00:00:00"/>
    <n v="160"/>
    <x v="210"/>
    <n v="20.69"/>
    <n v="20.69"/>
    <s v="COIN"/>
    <d v="1899-12-30T09:43:14"/>
    <x v="2305"/>
    <n v="2305"/>
    <n v="2305"/>
    <s v="USD"/>
    <s v="U1060261"/>
    <n v="0.51200000000000001"/>
    <n v="8"/>
    <m/>
    <m/>
    <x v="2080"/>
    <x v="0"/>
    <x v="0"/>
    <x v="0"/>
    <x v="0"/>
  </r>
  <r>
    <n v="2306"/>
    <x v="396"/>
    <x v="404"/>
    <d v="2022-06-09T00:00:00"/>
    <n v="0.210227"/>
    <n v="0.321023"/>
    <n v="0.46875"/>
    <n v="1"/>
    <n v="0.23170099999999999"/>
    <n v="0.47679623428270501"/>
    <n v="0.275354267729369"/>
    <n v="-0.258523"/>
    <n v="0.376075251006037"/>
    <d v="2022-06-09T00:00:00"/>
    <n v="4115.7700000000004"/>
    <n v="4147.12"/>
    <n v="4074.37"/>
    <s v="SLD"/>
    <n v="3"/>
    <s v="_NA_"/>
    <n v="18186.45"/>
    <s v="SGrowth"/>
    <s v="B"/>
    <x v="1494"/>
    <x v="1485"/>
    <n v="3749.6298828125"/>
    <n v="4436.6875952148403"/>
    <n v="34.020000457763601"/>
    <s v="_NA_"/>
    <x v="156"/>
    <n v="5.55"/>
    <n v="-27.046585350000001"/>
    <s v="affirm"/>
    <n v="17.920000000000002"/>
    <d v="2022-06-13T00:00:00"/>
    <d v="2022-06-13T00:00:00"/>
    <n v="0"/>
    <n v="-0.13"/>
    <n v="0.24"/>
    <n v="0.34"/>
    <s v="PCM-Tracking - LogHist.csv"/>
    <d v="2022-04-28T00:00:00"/>
    <n v="0.35"/>
    <n v="0.2"/>
    <d v="2022-06-08T00:00:00"/>
    <x v="1"/>
    <x v="1595"/>
    <n v="18.191500000000001"/>
    <n v="2022"/>
    <s v="_NA_"/>
    <x v="2305"/>
    <n v="528.5"/>
    <n v="18.190000000000001"/>
    <n v="1000"/>
    <n v="1000"/>
    <n v="0.12"/>
    <n v="-0.15485825802640699"/>
    <d v="2022-06-08T00:00:00"/>
    <n v="35"/>
    <x v="211"/>
    <n v="8.48"/>
    <n v="24.39"/>
    <s v="AFRM"/>
    <d v="1899-12-30T10:44:10"/>
    <x v="2306"/>
    <n v="2306"/>
    <n v="2306"/>
    <s v="USD"/>
    <s v="U1060261"/>
    <n v="0.51200000000000001"/>
    <n v="4"/>
    <m/>
    <m/>
    <x v="2081"/>
    <x v="0"/>
    <x v="0"/>
    <x v="0"/>
    <x v="0"/>
  </r>
  <r>
    <n v="2307"/>
    <x v="397"/>
    <x v="405"/>
    <d v="2022-06-09T00:00:00"/>
    <n v="0.210227"/>
    <n v="0.321023"/>
    <n v="0.46875"/>
    <n v="1"/>
    <n v="0.23170099999999999"/>
    <n v="0.47679623428270501"/>
    <n v="0.275354267729369"/>
    <n v="-0.258523"/>
    <n v="0.376075251006037"/>
    <d v="2022-06-09T00:00:00"/>
    <n v="4115.7700000000004"/>
    <n v="4147.12"/>
    <n v="4074.37"/>
    <s v="BOT"/>
    <n v="3"/>
    <s v="_NA_"/>
    <n v="-18383.099999999999"/>
    <s v="Value"/>
    <s v="S"/>
    <x v="1476"/>
    <x v="1467"/>
    <n v="3749.6298828125"/>
    <n v="4436.6875952148403"/>
    <n v="34.020000457763601"/>
    <s v="_NA_"/>
    <x v="144"/>
    <n v="1.5"/>
    <n v="-9.8967643600000006"/>
    <s v="Occidental Petroleum"/>
    <n v="59.83"/>
    <d v="2022-06-13T00:00:00"/>
    <d v="2022-06-13T00:00:00"/>
    <n v="0"/>
    <n v="0.55000000000000004"/>
    <n v="7.62"/>
    <n v="7.62"/>
    <s v="PCM-Tracking - LogHist.csv"/>
    <d v="2022-12-31T00:00:00"/>
    <n v="7.62"/>
    <n v="0.03"/>
    <d v="2022-06-13T00:00:00"/>
    <x v="0"/>
    <x v="1596"/>
    <n v="61.272433333000002"/>
    <n v="2022"/>
    <s v="_NA_"/>
    <x v="2306"/>
    <n v="-1409.4"/>
    <n v="61.27"/>
    <n v="300"/>
    <n v="300"/>
    <n v="0.12"/>
    <n v="-0.15485825802640699"/>
    <d v="2015-08-06T00:00:00"/>
    <n v="40"/>
    <x v="165"/>
    <n v="148.44"/>
    <n v="19.48"/>
    <s v="OXY"/>
    <d v="1899-12-30T13:49:45"/>
    <x v="2307"/>
    <n v="2307"/>
    <n v="2307"/>
    <s v="USD"/>
    <s v="U1060261"/>
    <n v="0.51200000000000001"/>
    <n v="6"/>
    <m/>
    <m/>
    <x v="2082"/>
    <x v="0"/>
    <x v="0"/>
    <x v="0"/>
    <x v="0"/>
  </r>
  <r>
    <n v="2308"/>
    <x v="395"/>
    <x v="403"/>
    <d v="2022-06-09T00:00:00"/>
    <n v="0.210227"/>
    <n v="0.321023"/>
    <n v="0.46875"/>
    <n v="1"/>
    <n v="0.23170099999999999"/>
    <n v="0.47679623428270501"/>
    <n v="0.275354267729369"/>
    <n v="-0.258523"/>
    <n v="0.376075251006037"/>
    <d v="2022-06-09T00:00:00"/>
    <n v="4115.7700000000004"/>
    <n v="4147.12"/>
    <n v="4074.37"/>
    <s v="SLD"/>
    <n v="3"/>
    <s v="_NA_"/>
    <n v="14821.12"/>
    <s v="Value"/>
    <s v="B"/>
    <x v="1498"/>
    <x v="1489"/>
    <n v="3735.47998046875"/>
    <n v="4432.8181445312503"/>
    <n v="32.689998626708899"/>
    <s v="_NA_"/>
    <x v="155"/>
    <n v="1.88"/>
    <n v="-5.8784466999999996"/>
    <s v="Coinbase"/>
    <n v="51.28"/>
    <d v="2022-06-13T00:00:00"/>
    <d v="2022-06-14T00:00:00"/>
    <n v="0"/>
    <n v="-0.45"/>
    <n v="1"/>
    <n v="1"/>
    <s v="PCM-Tracking - LogHist.csv"/>
    <d v="2021-12-31T00:00:00"/>
    <n v="1"/>
    <n v="0.1"/>
    <d v="2022-06-07T00:00:00"/>
    <x v="1"/>
    <x v="1597"/>
    <n v="49.41"/>
    <n v="2022"/>
    <s v="_NA_"/>
    <x v="2307"/>
    <n v="-1532.5"/>
    <n v="49.41"/>
    <n v="300"/>
    <n v="150"/>
    <n v="0.1"/>
    <n v="-0.157312603703989"/>
    <d v="2021-05-02T00:00:00"/>
    <n v="160"/>
    <x v="210"/>
    <n v="20.69"/>
    <n v="20.69"/>
    <s v="COIN"/>
    <d v="1899-12-30T09:43:14"/>
    <x v="2308"/>
    <n v="2308"/>
    <n v="2308"/>
    <s v="USD"/>
    <s v="U1060261"/>
    <n v="0.51200000000000001"/>
    <n v="8"/>
    <m/>
    <m/>
    <x v="2083"/>
    <x v="0"/>
    <x v="0"/>
    <x v="0"/>
    <x v="0"/>
  </r>
  <r>
    <n v="2309"/>
    <x v="395"/>
    <x v="403"/>
    <d v="2022-06-09T00:00:00"/>
    <n v="0.210227"/>
    <n v="0.321023"/>
    <n v="0.46875"/>
    <n v="1"/>
    <n v="0.23170099999999999"/>
    <n v="0.47679623428270501"/>
    <n v="0.275354267729369"/>
    <n v="-0.258523"/>
    <n v="0.376075251006037"/>
    <d v="2022-06-09T00:00:00"/>
    <n v="4115.7700000000004"/>
    <n v="4147.12"/>
    <n v="4074.37"/>
    <s v="SLD"/>
    <n v="3"/>
    <s v="_NA_"/>
    <n v="14821.12"/>
    <s v="Value"/>
    <s v="B"/>
    <x v="1493"/>
    <x v="1484"/>
    <n v="3735.47998046875"/>
    <n v="4432.8181445312503"/>
    <n v="32.689998626708899"/>
    <s v="_NA_"/>
    <x v="155"/>
    <n v="1.88"/>
    <n v="-5.6284466999999996"/>
    <s v="Coinbase"/>
    <n v="51.28"/>
    <d v="2022-06-13T00:00:00"/>
    <d v="2022-06-14T00:00:00"/>
    <n v="0"/>
    <n v="-0.45"/>
    <n v="1"/>
    <n v="1"/>
    <s v="PCM-Tracking - LogHist.csv"/>
    <d v="2021-12-31T00:00:00"/>
    <n v="1"/>
    <n v="0.1"/>
    <d v="2022-06-07T00:00:00"/>
    <x v="1"/>
    <x v="1597"/>
    <n v="49.41"/>
    <n v="2022"/>
    <s v="_NA_"/>
    <x v="2308"/>
    <n v="-267.75"/>
    <n v="49.41"/>
    <n v="300"/>
    <n v="150"/>
    <n v="0.1"/>
    <n v="-0.157312603703989"/>
    <d v="2021-05-02T00:00:00"/>
    <n v="160"/>
    <x v="210"/>
    <n v="20.69"/>
    <n v="20.69"/>
    <s v="COIN"/>
    <d v="1899-12-30T09:43:14"/>
    <x v="2309"/>
    <n v="2309"/>
    <n v="2309"/>
    <s v="USD"/>
    <s v="U1060261"/>
    <n v="0.51200000000000001"/>
    <n v="8"/>
    <m/>
    <m/>
    <x v="2084"/>
    <x v="0"/>
    <x v="0"/>
    <x v="0"/>
    <x v="0"/>
  </r>
  <r>
    <n v="2310"/>
    <x v="396"/>
    <x v="404"/>
    <d v="2022-06-09T00:00:00"/>
    <n v="0.210227"/>
    <n v="0.321023"/>
    <n v="0.46875"/>
    <n v="1"/>
    <n v="0.23170099999999999"/>
    <n v="0.47679623428270501"/>
    <n v="0.275354267729369"/>
    <n v="-0.258523"/>
    <n v="0.376075251006037"/>
    <d v="2022-06-09T00:00:00"/>
    <n v="4115.7700000000004"/>
    <n v="4147.12"/>
    <n v="4074.37"/>
    <s v="SLD"/>
    <n v="3"/>
    <s v="_NA_"/>
    <n v="18186.45"/>
    <s v="SGrowth"/>
    <s v="B"/>
    <x v="1494"/>
    <x v="1485"/>
    <n v="3735.47998046875"/>
    <n v="4432.8181445312503"/>
    <n v="32.689998626708899"/>
    <s v="_NA_"/>
    <x v="156"/>
    <n v="5.55"/>
    <n v="-29.793551039"/>
    <s v="affirm"/>
    <n v="17.920000000000002"/>
    <d v="2022-06-13T00:00:00"/>
    <d v="2022-06-14T00:00:00"/>
    <n v="0"/>
    <n v="-0.13"/>
    <n v="0.24"/>
    <n v="0.34"/>
    <s v="PCM-Tracking - LogHist.csv"/>
    <d v="2022-04-28T00:00:00"/>
    <n v="0.35"/>
    <n v="0.2"/>
    <d v="2022-06-08T00:00:00"/>
    <x v="1"/>
    <x v="1598"/>
    <n v="17.425066666999999"/>
    <n v="2022"/>
    <s v="_NA_"/>
    <x v="2309"/>
    <n v="-241.5"/>
    <n v="18.190000000000001"/>
    <n v="1000"/>
    <n v="1000"/>
    <n v="0.12"/>
    <n v="-0.157312603703989"/>
    <d v="2022-06-08T00:00:00"/>
    <n v="35"/>
    <x v="211"/>
    <n v="8.48"/>
    <n v="24.39"/>
    <s v="AFRM"/>
    <d v="1899-12-30T10:44:10"/>
    <x v="2310"/>
    <n v="2311"/>
    <n v="2310"/>
    <s v="USD"/>
    <s v="U1060261"/>
    <n v="0.51200000000000001"/>
    <n v="4"/>
    <m/>
    <m/>
    <x v="2085"/>
    <x v="0"/>
    <x v="0"/>
    <x v="0"/>
    <x v="0"/>
  </r>
  <r>
    <n v="2311"/>
    <x v="396"/>
    <x v="404"/>
    <d v="2022-06-09T00:00:00"/>
    <n v="0.210227"/>
    <n v="0.321023"/>
    <n v="0.46875"/>
    <n v="1"/>
    <n v="0.23170099999999999"/>
    <n v="0.47679623428270501"/>
    <n v="0.275354267729369"/>
    <n v="-0.258523"/>
    <n v="0.376075251006037"/>
    <d v="2022-06-09T00:00:00"/>
    <n v="4115.7700000000004"/>
    <n v="4147.12"/>
    <n v="4074.37"/>
    <s v="SLD"/>
    <n v="3"/>
    <s v="_NA_"/>
    <n v="18186.45"/>
    <s v="SGrowth"/>
    <s v="B"/>
    <x v="1499"/>
    <x v="1490"/>
    <n v="3735.47998046875"/>
    <n v="4432.8181445312503"/>
    <n v="32.689998626708899"/>
    <s v="_NA_"/>
    <x v="156"/>
    <n v="5.55"/>
    <n v="-20.793551039"/>
    <s v="affirm"/>
    <n v="17.920000000000002"/>
    <d v="2022-06-13T00:00:00"/>
    <d v="2022-06-14T00:00:00"/>
    <n v="0"/>
    <n v="-0.13"/>
    <n v="0.24"/>
    <n v="0.34"/>
    <s v="PCM-Tracking - LogHist.csv"/>
    <d v="2022-04-28T00:00:00"/>
    <n v="0.35"/>
    <n v="0.2"/>
    <d v="2022-06-08T00:00:00"/>
    <x v="1"/>
    <x v="1598"/>
    <n v="17.425066666999999"/>
    <n v="2022"/>
    <s v="_NA_"/>
    <x v="2310"/>
    <n v="-2162.5"/>
    <n v="18.190000000000001"/>
    <n v="1000"/>
    <n v="500"/>
    <n v="0.12"/>
    <n v="-0.157312603703989"/>
    <d v="2022-06-08T00:00:00"/>
    <n v="35"/>
    <x v="211"/>
    <n v="8.48"/>
    <n v="24.39"/>
    <s v="AFRM"/>
    <d v="1899-12-30T10:44:10"/>
    <x v="2311"/>
    <n v="2310"/>
    <n v="2311"/>
    <s v="USD"/>
    <s v="U1060261"/>
    <n v="0.51200000000000001"/>
    <n v="4"/>
    <m/>
    <m/>
    <x v="2086"/>
    <x v="1"/>
    <x v="8"/>
    <x v="1"/>
    <x v="18"/>
  </r>
  <r>
    <n v="2312"/>
    <x v="398"/>
    <x v="406"/>
    <d v="2022-06-09T00:00:00"/>
    <n v="0.210227"/>
    <n v="0.321023"/>
    <n v="0.46875"/>
    <n v="1"/>
    <n v="0.23170099999999999"/>
    <n v="0.47679623428270501"/>
    <n v="0.275354267729369"/>
    <n v="-0.258523"/>
    <n v="0.376075251006037"/>
    <d v="2022-06-09T00:00:00"/>
    <n v="4115.7700000000004"/>
    <n v="4147.12"/>
    <n v="4074.37"/>
    <s v="SLD"/>
    <n v="3"/>
    <s v="_NA_"/>
    <n v="16630.080000000002"/>
    <s v="Value"/>
    <s v="B"/>
    <x v="1498"/>
    <x v="1489"/>
    <n v="3789.98999023437"/>
    <n v="4429.1241442871096"/>
    <n v="29.620000839233398"/>
    <s v="_NA_"/>
    <x v="155"/>
    <n v="1.92"/>
    <n v="-5.9198728000000003"/>
    <s v="Coinbase"/>
    <n v="55.01"/>
    <d v="2022-06-15T00:00:00"/>
    <d v="2022-06-15T00:00:00"/>
    <n v="2"/>
    <n v="-0.46"/>
    <n v="1"/>
    <n v="1"/>
    <s v="PCM-Tracking - LogHist.csv"/>
    <d v="2021-12-31T00:00:00"/>
    <n v="1"/>
    <n v="0.1"/>
    <d v="2022-06-07T00:00:00"/>
    <x v="1"/>
    <x v="1599"/>
    <n v="55.44"/>
    <n v="2022"/>
    <s v="_NA_"/>
    <x v="2311"/>
    <n v="-1252"/>
    <n v="55.44"/>
    <n v="300"/>
    <n v="300"/>
    <n v="0.1"/>
    <n v="-0.144302605488518"/>
    <d v="2021-05-02T00:00:00"/>
    <n v="160"/>
    <x v="210"/>
    <n v="20.69"/>
    <n v="20.69"/>
    <s v="COIN"/>
    <d v="1899-12-30T14:48:29"/>
    <x v="2312"/>
    <n v="2312"/>
    <n v="2312"/>
    <s v="USD"/>
    <s v="U1060261"/>
    <n v="0.51200000000000001"/>
    <n v="8"/>
    <m/>
    <m/>
    <x v="2087"/>
    <x v="0"/>
    <x v="0"/>
    <x v="0"/>
    <x v="0"/>
  </r>
  <r>
    <n v="2313"/>
    <x v="399"/>
    <x v="407"/>
    <d v="2022-06-09T00:00:00"/>
    <n v="0.210227"/>
    <n v="0.321023"/>
    <n v="0.46875"/>
    <n v="1"/>
    <n v="0.23170099999999999"/>
    <n v="0.47679623428270501"/>
    <n v="0.275354267729369"/>
    <n v="-0.258523"/>
    <n v="0.376075251006037"/>
    <d v="2022-06-09T00:00:00"/>
    <n v="4115.7700000000004"/>
    <n v="4147.12"/>
    <n v="4074.37"/>
    <s v="SLD"/>
    <n v="3"/>
    <s v="_NA_"/>
    <n v="18815.439999999999"/>
    <s v="SGrowth"/>
    <s v="B"/>
    <x v="1499"/>
    <x v="1490"/>
    <n v="3789.98999023437"/>
    <n v="4429.1241442871096"/>
    <n v="29.620000839233398"/>
    <s v="_NA_"/>
    <x v="156"/>
    <n v="5.56"/>
    <n v="-18.061004907000001"/>
    <s v="affirm"/>
    <n v="18.600000000000001"/>
    <d v="2022-06-15T00:00:00"/>
    <d v="2022-06-15T00:00:00"/>
    <n v="2"/>
    <n v="-0.13"/>
    <n v="0.24"/>
    <n v="0.34"/>
    <s v="PCM-Tracking - LogHist.csv"/>
    <d v="2022-04-28T00:00:00"/>
    <n v="0.35"/>
    <n v="0.2"/>
    <d v="2022-06-08T00:00:00"/>
    <x v="1"/>
    <x v="1600"/>
    <n v="18.821175"/>
    <n v="2022"/>
    <s v="_NA_"/>
    <x v="2312"/>
    <n v="-2912.5"/>
    <n v="18.82"/>
    <n v="1000"/>
    <n v="1000"/>
    <n v="0.12"/>
    <n v="-0.144302605488518"/>
    <d v="2022-06-08T00:00:00"/>
    <n v="35"/>
    <x v="211"/>
    <n v="8.5"/>
    <n v="24.39"/>
    <s v="AFRM"/>
    <d v="1899-12-30T14:48:44"/>
    <x v="2313"/>
    <n v="2313"/>
    <n v="2313"/>
    <s v="USD"/>
    <s v="U1060261"/>
    <n v="0.51200000000000001"/>
    <n v="4"/>
    <m/>
    <m/>
    <x v="2088"/>
    <x v="1"/>
    <x v="8"/>
    <x v="1"/>
    <x v="18"/>
  </r>
  <r>
    <n v="2314"/>
    <x v="400"/>
    <x v="408"/>
    <d v="2022-06-09T00:00:00"/>
    <n v="0.210227"/>
    <n v="0.321023"/>
    <n v="0.46875"/>
    <n v="1"/>
    <n v="0.23170099999999999"/>
    <n v="0.47679623428270501"/>
    <n v="0.275354267729369"/>
    <n v="-0.258523"/>
    <n v="0.376075251006037"/>
    <d v="2022-06-09T00:00:00"/>
    <n v="4115.7700000000004"/>
    <n v="4147.12"/>
    <n v="4074.37"/>
    <s v="SLD"/>
    <n v="3"/>
    <s v="_NA_"/>
    <n v="33054.18"/>
    <s v="SGrowth"/>
    <s v="B"/>
    <x v="1500"/>
    <x v="1491"/>
    <n v="3789.98999023437"/>
    <n v="4429.1241442871096"/>
    <n v="29.620000839233398"/>
    <s v="_NA_"/>
    <x v="157"/>
    <n v="3.32"/>
    <n v="-7.3220167499999897"/>
    <s v="Silvergate Capital Corp"/>
    <n v="64.400000000000006"/>
    <d v="2022-06-15T00:00:00"/>
    <d v="2022-06-15T00:00:00"/>
    <n v="2"/>
    <n v="0.54"/>
    <n v="1"/>
    <n v="1"/>
    <s v="PCM-Tracking - LogHist.csv"/>
    <d v="2022-12-31T00:00:00"/>
    <n v="1"/>
    <n v="0.03"/>
    <d v="2022-06-14T00:00:00"/>
    <x v="1"/>
    <x v="1601"/>
    <n v="66.114999999999995"/>
    <n v="2022"/>
    <s v="_NA_"/>
    <x v="2313"/>
    <n v="2456"/>
    <n v="66.12"/>
    <n v="500"/>
    <n v="400"/>
    <n v="0.12"/>
    <n v="-0.144302605488518"/>
    <d v="2022-06-14T00:00:00"/>
    <n v="100"/>
    <x v="212"/>
    <n v="19.48"/>
    <n v="19.48"/>
    <s v="SI"/>
    <d v="1899-12-30T14:49:16"/>
    <x v="2314"/>
    <n v="2314"/>
    <n v="2314"/>
    <s v="USD"/>
    <s v="U1060261"/>
    <n v="0.51200000000000001"/>
    <n v="4"/>
    <m/>
    <m/>
    <x v="2089"/>
    <x v="0"/>
    <x v="0"/>
    <x v="0"/>
    <x v="0"/>
  </r>
  <r>
    <n v="2315"/>
    <x v="400"/>
    <x v="408"/>
    <d v="2022-06-09T00:00:00"/>
    <n v="0.210227"/>
    <n v="0.321023"/>
    <n v="0.46875"/>
    <n v="1"/>
    <n v="0.23170099999999999"/>
    <n v="0.47679623428270501"/>
    <n v="0.275354267729369"/>
    <n v="-0.258523"/>
    <n v="0.376075251006037"/>
    <d v="2022-06-09T00:00:00"/>
    <n v="4115.7700000000004"/>
    <n v="4147.12"/>
    <n v="4074.37"/>
    <s v="SLD"/>
    <n v="3"/>
    <s v="_NA_"/>
    <n v="33054.18"/>
    <s v="SGrowth"/>
    <s v="B"/>
    <x v="1501"/>
    <x v="1492"/>
    <n v="3789.98999023437"/>
    <n v="4429.1241442871096"/>
    <n v="29.620000839233398"/>
    <s v="_NA_"/>
    <x v="157"/>
    <n v="3.32"/>
    <n v="-4.3220167500000004"/>
    <s v="Silvergate Capital Corp"/>
    <n v="64.400000000000006"/>
    <d v="2022-06-15T00:00:00"/>
    <d v="2022-06-15T00:00:00"/>
    <n v="2"/>
    <n v="0.54"/>
    <n v="1"/>
    <n v="1"/>
    <s v="PCM-Tracking - LogHist.csv"/>
    <d v="2022-12-31T00:00:00"/>
    <n v="1"/>
    <n v="0.03"/>
    <d v="2022-06-14T00:00:00"/>
    <x v="1"/>
    <x v="1601"/>
    <n v="66.114999999999995"/>
    <n v="2022"/>
    <s v="_NA_"/>
    <x v="2314"/>
    <n v="603"/>
    <n v="66.12"/>
    <n v="500"/>
    <n v="100"/>
    <n v="0.12"/>
    <n v="-0.144302605488518"/>
    <d v="2022-06-14T00:00:00"/>
    <n v="100"/>
    <x v="212"/>
    <n v="19.48"/>
    <n v="19.48"/>
    <s v="SI"/>
    <d v="1899-12-30T14:49:16"/>
    <x v="2315"/>
    <n v="2315"/>
    <n v="2315"/>
    <s v="USD"/>
    <s v="U1060261"/>
    <n v="0.51200000000000001"/>
    <n v="4"/>
    <m/>
    <m/>
    <x v="2089"/>
    <x v="0"/>
    <x v="0"/>
    <x v="0"/>
    <x v="0"/>
  </r>
  <r>
    <n v="2316"/>
    <x v="401"/>
    <x v="409"/>
    <d v="2022-06-16T00:00:00"/>
    <n v="0.19444400000000001"/>
    <n v="0.222222"/>
    <n v="0.58333299999999999"/>
    <n v="0.99999899999999997"/>
    <n v="0.23242162499999899"/>
    <n v="0.47679623428270501"/>
    <n v="0.275354267729369"/>
    <n v="-0.38888899999999998"/>
    <n v="0.376075251006037"/>
    <d v="2022-06-16T00:00:00"/>
    <n v="3789.99"/>
    <n v="4119.1000000000004"/>
    <n v="3705.68"/>
    <s v="SLD"/>
    <n v="3"/>
    <s v="_NA_"/>
    <n v="8597.3799999999992"/>
    <s v="SGrowth"/>
    <s v="B"/>
    <x v="1497"/>
    <x v="1488"/>
    <n v="3666.77001953125"/>
    <n v="4424.8445935058498"/>
    <n v="32.950000762939403"/>
    <s v="_NA_"/>
    <x v="152"/>
    <n v="1.22"/>
    <n v="-5.4326280999999996"/>
    <s v="DoorDash"/>
    <n v="58.41"/>
    <d v="2022-06-16T00:00:00"/>
    <d v="2022-06-16T00:00:00"/>
    <n v="3"/>
    <n v="0.54"/>
    <n v="1.75"/>
    <n v="2.15"/>
    <s v="PCM-Tracking - LogHist.csv"/>
    <d v="2022-12-31T00:00:00"/>
    <n v="1.93"/>
    <n v="0.1"/>
    <d v="2022-05-10T00:00:00"/>
    <x v="1"/>
    <x v="1602"/>
    <n v="57.296666666999997"/>
    <n v="2022"/>
    <s v="_NA_"/>
    <x v="2315"/>
    <n v="-3990.5"/>
    <n v="57.32"/>
    <n v="150"/>
    <n v="300"/>
    <n v="0.12"/>
    <n v="-0.171322304762341"/>
    <d v="2020-12-18T00:00:00"/>
    <n v="110"/>
    <x v="208"/>
    <n v="31.26"/>
    <n v="16.18"/>
    <s v="DASH"/>
    <d v="1899-12-30T14:07:33"/>
    <x v="2316"/>
    <n v="2316"/>
    <n v="2316"/>
    <s v="USD"/>
    <s v="U1060261"/>
    <n v="0.51200000000000001"/>
    <n v="4"/>
    <m/>
    <m/>
    <x v="2090"/>
    <x v="0"/>
    <x v="0"/>
    <x v="0"/>
    <x v="0"/>
  </r>
  <r>
    <n v="2317"/>
    <x v="402"/>
    <x v="410"/>
    <d v="2022-06-16T00:00:00"/>
    <n v="0.19444400000000001"/>
    <n v="0.222222"/>
    <n v="0.58333299999999999"/>
    <n v="0.99999899999999997"/>
    <n v="0.23242162499999899"/>
    <n v="0.47679623428270501"/>
    <n v="0.275354267729369"/>
    <n v="-0.38888899999999998"/>
    <n v="0.376075251006037"/>
    <d v="2022-06-16T00:00:00"/>
    <n v="3789.99"/>
    <n v="4119.1000000000004"/>
    <n v="3705.68"/>
    <s v="SLD"/>
    <n v="3"/>
    <s v="_NA_"/>
    <n v="7632.61"/>
    <s v="Value"/>
    <s v="B"/>
    <x v="1498"/>
    <x v="1489"/>
    <n v="3666.77001953125"/>
    <n v="4424.8445935058498"/>
    <n v="32.950000762939403"/>
    <s v="_NA_"/>
    <x v="155"/>
    <n v="1.19"/>
    <n v="-5.1943151649999999"/>
    <s v="Coinbase"/>
    <n v="50.87"/>
    <d v="2022-06-16T00:00:00"/>
    <d v="2022-06-16T00:00:00"/>
    <n v="3"/>
    <n v="-0.46"/>
    <n v="1"/>
    <n v="1"/>
    <s v="PCM-Tracking - LogHist.csv"/>
    <d v="2021-12-31T00:00:00"/>
    <n v="1"/>
    <n v="0.1"/>
    <d v="2022-06-07T00:00:00"/>
    <x v="1"/>
    <x v="1603"/>
    <n v="50.892333333000003"/>
    <n v="2022"/>
    <s v="_NA_"/>
    <x v="2316"/>
    <n v="-1309"/>
    <n v="50.89"/>
    <n v="150"/>
    <n v="150"/>
    <n v="0.1"/>
    <n v="-0.171322304762341"/>
    <d v="2021-05-02T00:00:00"/>
    <n v="160"/>
    <x v="210"/>
    <n v="15.28"/>
    <n v="15.28"/>
    <s v="COIN"/>
    <d v="1899-12-30T14:00:47"/>
    <x v="2317"/>
    <n v="2317"/>
    <n v="2317"/>
    <s v="USD"/>
    <s v="U1060261"/>
    <n v="0.51200000000000001"/>
    <n v="8"/>
    <m/>
    <m/>
    <x v="2091"/>
    <x v="0"/>
    <x v="0"/>
    <x v="0"/>
    <x v="0"/>
  </r>
  <r>
    <n v="2318"/>
    <x v="403"/>
    <x v="411"/>
    <d v="2022-06-16T00:00:00"/>
    <n v="0.19444400000000001"/>
    <n v="0.222222"/>
    <n v="0.58333299999999999"/>
    <n v="0.99999899999999997"/>
    <n v="0.23242162499999899"/>
    <n v="0.47679623428270501"/>
    <n v="0.275354267729369"/>
    <n v="-0.38888899999999998"/>
    <n v="0.376075251006037"/>
    <d v="2022-06-16T00:00:00"/>
    <n v="3789.99"/>
    <n v="4119.1000000000004"/>
    <n v="3705.68"/>
    <s v="SLD"/>
    <n v="3"/>
    <s v="_NA_"/>
    <n v="8305.24"/>
    <s v="SGrowth"/>
    <s v="B"/>
    <x v="1499"/>
    <x v="1490"/>
    <n v="3666.77001953125"/>
    <n v="4424.8445935058498"/>
    <n v="32.950000762939403"/>
    <s v="_NA_"/>
    <x v="156"/>
    <n v="2.76"/>
    <n v="-15.255252856"/>
    <s v="affirm"/>
    <n v="16.66"/>
    <d v="2022-06-16T00:00:00"/>
    <d v="2022-06-16T00:00:00"/>
    <n v="3"/>
    <n v="-0.14000000000000001"/>
    <n v="0.24"/>
    <n v="0.34"/>
    <s v="PCM-Tracking - LogHist.csv"/>
    <d v="2022-04-28T00:00:00"/>
    <n v="0.35"/>
    <n v="0.2"/>
    <d v="2022-06-08T00:00:00"/>
    <x v="1"/>
    <x v="1604"/>
    <n v="16.615970000000001"/>
    <n v="2022"/>
    <s v="_NA_"/>
    <x v="2317"/>
    <n v="-2567.5"/>
    <n v="16.62"/>
    <n v="500"/>
    <n v="500"/>
    <n v="0.12"/>
    <n v="-0.171322304762341"/>
    <d v="2022-06-08T00:00:00"/>
    <n v="35"/>
    <x v="211"/>
    <n v="6.27"/>
    <n v="17.98"/>
    <s v="AFRM"/>
    <d v="1899-12-30T14:01:13"/>
    <x v="2318"/>
    <n v="2318"/>
    <n v="2318"/>
    <s v="USD"/>
    <s v="U1060261"/>
    <n v="0.51200000000000001"/>
    <n v="4"/>
    <m/>
    <m/>
    <x v="2092"/>
    <x v="1"/>
    <x v="8"/>
    <x v="1"/>
    <x v="18"/>
  </r>
  <r>
    <n v="2319"/>
    <x v="404"/>
    <x v="412"/>
    <d v="2022-06-16T00:00:00"/>
    <n v="0.19444400000000001"/>
    <n v="0.222222"/>
    <n v="0.58333299999999999"/>
    <n v="0.99999899999999997"/>
    <n v="0.23242162499999899"/>
    <n v="0.47679623428270501"/>
    <n v="0.275354267729369"/>
    <n v="-0.38888899999999998"/>
    <n v="0.376075251006037"/>
    <d v="2022-06-16T00:00:00"/>
    <n v="3789.99"/>
    <n v="4119.1000000000004"/>
    <n v="3705.68"/>
    <s v="SLD"/>
    <n v="3"/>
    <s v="_NA_"/>
    <n v="11730.71"/>
    <s v="SGrowth"/>
    <s v="B"/>
    <x v="1500"/>
    <x v="1491"/>
    <n v="3666.77001953125"/>
    <n v="4424.8445935058498"/>
    <n v="32.950000762939403"/>
    <s v="_NA_"/>
    <x v="157"/>
    <n v="1.29"/>
    <n v="-5.2946628000000002"/>
    <s v="Silvergate Capital Corp"/>
    <n v="58.82"/>
    <d v="2022-06-16T00:00:00"/>
    <d v="2022-06-16T00:00:00"/>
    <n v="3"/>
    <n v="0.54"/>
    <n v="1"/>
    <n v="1"/>
    <s v="PCM-Tracking - LogHist.csv"/>
    <d v="2022-12-31T00:00:00"/>
    <n v="1"/>
    <n v="0.03"/>
    <d v="2022-06-14T00:00:00"/>
    <x v="1"/>
    <x v="1605"/>
    <n v="58.66"/>
    <n v="2022"/>
    <s v="_NA_"/>
    <x v="2318"/>
    <n v="-264"/>
    <n v="58.66"/>
    <n v="200"/>
    <n v="200"/>
    <n v="0.12"/>
    <n v="-0.171322304762341"/>
    <d v="2022-06-14T00:00:00"/>
    <n v="100"/>
    <x v="212"/>
    <n v="15.08"/>
    <n v="15.08"/>
    <s v="SI"/>
    <d v="1899-12-30T14:01:22"/>
    <x v="2319"/>
    <n v="2319"/>
    <n v="2319"/>
    <s v="USD"/>
    <s v="U1060261"/>
    <n v="0.51200000000000001"/>
    <n v="4"/>
    <m/>
    <m/>
    <x v="2093"/>
    <x v="0"/>
    <x v="0"/>
    <x v="0"/>
    <x v="0"/>
  </r>
  <r>
    <n v="2320"/>
    <x v="401"/>
    <x v="409"/>
    <d v="2022-06-16T00:00:00"/>
    <n v="0.19444400000000001"/>
    <n v="0.222222"/>
    <n v="0.58333299999999999"/>
    <n v="0.99999899999999997"/>
    <n v="0.23242162499999899"/>
    <n v="0.47679623428270501"/>
    <n v="0.275354267729369"/>
    <n v="-0.38888899999999998"/>
    <n v="0.376075251006037"/>
    <d v="2022-06-16T00:00:00"/>
    <n v="3789.99"/>
    <n v="4119.1000000000004"/>
    <n v="3705.68"/>
    <s v="SLD"/>
    <n v="3"/>
    <s v="_NA_"/>
    <n v="8597.3799999999992"/>
    <s v="SGrowth"/>
    <s v="B"/>
    <x v="1497"/>
    <x v="1488"/>
    <n v="3666.77001953125"/>
    <n v="4424.8445935058498"/>
    <n v="32.950000762939403"/>
    <s v="_NA_"/>
    <x v="152"/>
    <n v="1.22"/>
    <n v="-4.7164091990000001"/>
    <s v="DoorDash"/>
    <n v="58.41"/>
    <d v="2022-06-16T00:00:00"/>
    <d v="2022-06-16T00:00:00"/>
    <n v="3"/>
    <n v="0.54"/>
    <n v="1.75"/>
    <n v="2.15"/>
    <s v="PCM-Tracking - LogHist.csv"/>
    <d v="2022-12-31T00:00:00"/>
    <n v="1.93"/>
    <n v="0.1"/>
    <d v="2022-05-10T00:00:00"/>
    <x v="1"/>
    <x v="1606"/>
    <n v="57.324366667"/>
    <n v="2022"/>
    <s v="_NA_"/>
    <x v="2319"/>
    <n v="-1994"/>
    <n v="57.32"/>
    <n v="150"/>
    <n v="150"/>
    <n v="0.12"/>
    <n v="-0.171322304762341"/>
    <d v="2020-12-18T00:00:00"/>
    <n v="110"/>
    <x v="208"/>
    <n v="31.26"/>
    <n v="16.18"/>
    <s v="DASH"/>
    <d v="1899-12-30T14:07:33"/>
    <x v="2320"/>
    <n v="2320"/>
    <n v="2320"/>
    <s v="USD"/>
    <s v="U1060261"/>
    <n v="0.51200000000000001"/>
    <n v="4"/>
    <m/>
    <m/>
    <x v="2090"/>
    <x v="0"/>
    <x v="0"/>
    <x v="0"/>
    <x v="0"/>
  </r>
  <r>
    <n v="2321"/>
    <x v="0"/>
    <x v="0"/>
    <d v="2022-06-16T00:00:00"/>
    <n v="0.19444400000000001"/>
    <n v="0.222222"/>
    <n v="0.58333299999999999"/>
    <n v="0.99999899999999997"/>
    <n v="0.23242162499999899"/>
    <n v="0.47679623428270501"/>
    <n v="0.275354267729369"/>
    <n v="-0.38888899999999998"/>
    <n v="0.376075251006037"/>
    <d v="2022-06-16T00:00:00"/>
    <n v="3789.99"/>
    <n v="4119.1000000000004"/>
    <n v="3705.68"/>
    <s v="BOT"/>
    <n v="3"/>
    <s v="_NA_"/>
    <s v="_NA_"/>
    <s v="Value"/>
    <s v="S"/>
    <x v="1478"/>
    <x v="1469"/>
    <n v="3764.7900390625"/>
    <n v="4416.7375439453099"/>
    <n v="30.190000534057599"/>
    <s v="_NA_"/>
    <x v="0"/>
    <n v="1"/>
    <n v="-7.8533748399999999"/>
    <s v="_NA_"/>
    <s v="_NA_"/>
    <d v="2022-06-21T00:00:00"/>
    <d v="2022-06-21T00:00:00"/>
    <n v="1"/>
    <s v="_NA_"/>
    <s v="_NA_"/>
    <s v="_NA_"/>
    <s v="PCM-Tracking - LogHist.csv"/>
    <s v="_NA_"/>
    <s v="_NA_"/>
    <n v="0.1"/>
    <s v="_NA_"/>
    <x v="0"/>
    <x v="1607"/>
    <n v="83.11"/>
    <n v="2022"/>
    <s v="_NA_"/>
    <x v="2320"/>
    <n v="-2474.85"/>
    <n v="83.11"/>
    <n v="200"/>
    <n v="200"/>
    <n v="0.12"/>
    <n v="-0.14760838704951601"/>
    <s v="_NA_"/>
    <s v="_NA_"/>
    <x v="68"/>
    <s v="_NA_"/>
    <n v="20.745000000000001"/>
    <s v="_NA_"/>
    <d v="1899-12-30T09:31:30"/>
    <x v="2321"/>
    <n v="2321"/>
    <n v="2321"/>
    <s v="USD"/>
    <s v="U1060261"/>
    <n v="0.51200000000000001"/>
    <n v="6"/>
    <m/>
    <m/>
    <x v="2094"/>
    <x v="0"/>
    <x v="0"/>
    <x v="0"/>
    <x v="0"/>
  </r>
  <r>
    <n v="2322"/>
    <x v="405"/>
    <x v="413"/>
    <d v="2022-06-23T00:00:00"/>
    <n v="0.182033"/>
    <n v="0.22458600000000001"/>
    <n v="0.59338100000000005"/>
    <n v="1"/>
    <n v="0.23462775"/>
    <n v="0.47679623428270501"/>
    <n v="0.275354267729369"/>
    <n v="-0.41134799999999999"/>
    <n v="0.376075251006037"/>
    <d v="2022-06-23T00:00:00"/>
    <n v="3759.89"/>
    <n v="3801.79"/>
    <n v="3636.87"/>
    <s v="SLD"/>
    <n v="3"/>
    <s v="_NA_"/>
    <n v="8206.7900000000009"/>
    <s v="Other"/>
    <s v="B"/>
    <x v="1496"/>
    <x v="1487"/>
    <n v="3795.72998046875"/>
    <n v="4409.23834350585"/>
    <n v="29.049999237060501"/>
    <s v="_NA_"/>
    <x v="151"/>
    <n v="1.21"/>
    <n v="-3.2139622839999999"/>
    <s v="ARkk"/>
    <s v="_NA_"/>
    <d v="2022-06-23T00:00:00"/>
    <d v="2022-06-23T00:00:00"/>
    <n v="3"/>
    <s v="_NA_"/>
    <s v="_NA_"/>
    <s v="_NA_"/>
    <s v="PCM-Tracking - LogHist.csv"/>
    <s v="_NA_"/>
    <n v="-10"/>
    <n v="-3"/>
    <s v="17/2022"/>
    <x v="1"/>
    <x v="1608"/>
    <n v="41.0398"/>
    <n v="2022"/>
    <s v="_NA_"/>
    <x v="2321"/>
    <n v="-570"/>
    <n v="41.04"/>
    <n v="200"/>
    <n v="200"/>
    <n v="-3"/>
    <n v="-0.139141573950229"/>
    <d v="2020-11-24T00:00:00"/>
    <n v="75"/>
    <x v="207"/>
    <n v="20"/>
    <n v="-4"/>
    <s v="ARKK"/>
    <d v="1899-12-30T09:45:33"/>
    <x v="2322"/>
    <n v="2322"/>
    <n v="2322"/>
    <s v="USD"/>
    <s v="U1060261"/>
    <n v="0.51200000000000001"/>
    <n v="6"/>
    <m/>
    <m/>
    <x v="2095"/>
    <x v="0"/>
    <x v="0"/>
    <x v="0"/>
    <x v="0"/>
  </r>
  <r>
    <n v="2323"/>
    <x v="406"/>
    <x v="414"/>
    <d v="2022-06-23T00:00:00"/>
    <n v="0.182033"/>
    <n v="0.22458600000000001"/>
    <n v="0.59338100000000005"/>
    <n v="1"/>
    <n v="0.23462775"/>
    <n v="0.47679623428270501"/>
    <n v="0.275354267729369"/>
    <n v="-0.41134799999999999"/>
    <n v="0.376075251006037"/>
    <d v="2022-06-23T00:00:00"/>
    <n v="3759.89"/>
    <n v="3801.79"/>
    <n v="3636.87"/>
    <s v="SLD"/>
    <n v="3"/>
    <s v="_NA_"/>
    <n v="10439.73"/>
    <s v="Value"/>
    <s v="B"/>
    <x v="1498"/>
    <x v="1489"/>
    <n v="3795.72998046875"/>
    <n v="4409.23834350585"/>
    <n v="29.049999237060501"/>
    <s v="_NA_"/>
    <x v="155"/>
    <n v="1.27"/>
    <n v="-5.2650988999999999"/>
    <s v="Coinbase"/>
    <n v="58.76"/>
    <d v="2022-06-23T00:00:00"/>
    <d v="2022-06-23T00:00:00"/>
    <n v="3"/>
    <n v="-0.48"/>
    <n v="1"/>
    <n v="1"/>
    <s v="PCM-Tracking - LogHist.csv"/>
    <d v="2021-12-31T00:00:00"/>
    <n v="1"/>
    <n v="0.1"/>
    <d v="2022-06-07T00:00:00"/>
    <x v="1"/>
    <x v="1609"/>
    <n v="52.204999999999998"/>
    <n v="2022"/>
    <s v="_NA_"/>
    <x v="2322"/>
    <n v="-1482"/>
    <n v="52.21"/>
    <n v="200"/>
    <n v="200"/>
    <n v="0.1"/>
    <n v="-0.139141573950229"/>
    <d v="2021-05-02T00:00:00"/>
    <n v="160"/>
    <x v="210"/>
    <n v="15.28"/>
    <n v="15.28"/>
    <s v="COIN"/>
    <d v="1899-12-30T09:46:15"/>
    <x v="2323"/>
    <n v="2323"/>
    <n v="2323"/>
    <s v="USD"/>
    <s v="U1060261"/>
    <n v="0.51200000000000001"/>
    <n v="8"/>
    <m/>
    <m/>
    <x v="2096"/>
    <x v="0"/>
    <x v="0"/>
    <x v="0"/>
    <x v="0"/>
  </r>
  <r>
    <n v="2324"/>
    <x v="407"/>
    <x v="415"/>
    <d v="2022-06-23T00:00:00"/>
    <n v="0.182033"/>
    <n v="0.22458600000000001"/>
    <n v="0.59338100000000005"/>
    <n v="1"/>
    <n v="0.23462775"/>
    <n v="0.47679623428270501"/>
    <n v="0.275354267729369"/>
    <n v="-0.41134799999999999"/>
    <n v="0.376075251006037"/>
    <d v="2022-06-23T00:00:00"/>
    <n v="3759.89"/>
    <n v="3801.79"/>
    <n v="3636.87"/>
    <s v="SLD"/>
    <n v="3"/>
    <s v="_NA_"/>
    <n v="8541.2999999999993"/>
    <s v="Other"/>
    <s v="B"/>
    <x v="1495"/>
    <x v="1486"/>
    <n v="3795.72998046875"/>
    <n v="4409.23834350585"/>
    <n v="29.049999237060501"/>
    <s v="_NA_"/>
    <x v="154"/>
    <n v="1.2"/>
    <n v="-2.2021232500000001"/>
    <s v="Microstrategy"/>
    <s v="_NA_"/>
    <d v="2022-06-23T00:00:00"/>
    <d v="2022-06-23T00:00:00"/>
    <n v="3"/>
    <s v="_NA_"/>
    <s v="_NA_"/>
    <s v="_NA_"/>
    <s v="PCM-Tracking - LogHist.csv"/>
    <s v="_NA_"/>
    <n v="44684"/>
    <n v="-3"/>
    <d v="2022-05-13T00:00:00"/>
    <x v="1"/>
    <x v="1610"/>
    <n v="170.85"/>
    <n v="2022"/>
    <s v="_NA_"/>
    <x v="2323"/>
    <n v="-833"/>
    <n v="170.85"/>
    <n v="50"/>
    <n v="50"/>
    <n v="-3"/>
    <n v="-0.139141573950229"/>
    <d v="2022-05-13T00:00:00"/>
    <n v="380"/>
    <x v="174"/>
    <n v="100"/>
    <n v="-4"/>
    <s v="MSTR"/>
    <d v="1899-12-30T09:46:27"/>
    <x v="2324"/>
    <n v="2324"/>
    <n v="2324"/>
    <s v="USD"/>
    <s v="U1060261"/>
    <n v="0.51200000000000001"/>
    <n v="6"/>
    <m/>
    <m/>
    <x v="2097"/>
    <x v="0"/>
    <x v="0"/>
    <x v="0"/>
    <x v="0"/>
  </r>
  <r>
    <n v="2325"/>
    <x v="408"/>
    <x v="416"/>
    <d v="2022-06-23T00:00:00"/>
    <n v="0.182033"/>
    <n v="0.22458600000000001"/>
    <n v="0.59338100000000005"/>
    <n v="1"/>
    <n v="0.23462775"/>
    <n v="0.47679623428270501"/>
    <n v="0.275354267729369"/>
    <n v="-0.41134799999999999"/>
    <n v="0.376075251006037"/>
    <d v="2022-06-23T00:00:00"/>
    <n v="3759.89"/>
    <n v="3801.79"/>
    <n v="3636.87"/>
    <s v="BOT"/>
    <n v="3"/>
    <s v="_NA_"/>
    <n v="-54325"/>
    <s v="SGrowth"/>
    <s v="B"/>
    <x v="1499"/>
    <x v="1490"/>
    <n v="3795.72998046875"/>
    <n v="4409.23834350585"/>
    <n v="29.049999237060501"/>
    <s v="_NA_"/>
    <x v="156"/>
    <n v="12.5"/>
    <n v="-15.287001188"/>
    <s v="affirm"/>
    <n v="21.62"/>
    <d v="2022-06-23T00:00:00"/>
    <d v="2022-06-23T00:00:00"/>
    <n v="3"/>
    <n v="-0.15"/>
    <n v="0.24"/>
    <n v="0.34"/>
    <s v="PCM-Tracking - LogHist.csv"/>
    <d v="2022-04-28T00:00:00"/>
    <n v="0.35"/>
    <n v="0.2"/>
    <d v="2022-06-08T00:00:00"/>
    <x v="1"/>
    <x v="1611"/>
    <n v="19.388750000000002"/>
    <n v="2022"/>
    <s v="_NA_"/>
    <x v="2324"/>
    <n v="-1182.5"/>
    <n v="21.73"/>
    <n v="2500"/>
    <n v="500"/>
    <n v="0.12"/>
    <n v="-0.139141573950229"/>
    <d v="2022-06-08T00:00:00"/>
    <n v="35"/>
    <x v="211"/>
    <n v="6.3"/>
    <n v="17.98"/>
    <s v="AFRM"/>
    <d v="1899-12-30T15:36:32"/>
    <x v="2325"/>
    <n v="2325"/>
    <n v="2325"/>
    <s v="USD"/>
    <s v="U1060261"/>
    <n v="0.51200000000000001"/>
    <n v="4"/>
    <m/>
    <m/>
    <x v="2098"/>
    <x v="1"/>
    <x v="8"/>
    <x v="1"/>
    <x v="18"/>
  </r>
  <r>
    <n v="2326"/>
    <x v="409"/>
    <x v="417"/>
    <d v="2022-06-23T00:00:00"/>
    <n v="0.182033"/>
    <n v="0.22458600000000001"/>
    <n v="0.59338100000000005"/>
    <n v="1"/>
    <n v="0.23462775"/>
    <n v="0.47679623428270501"/>
    <n v="0.275354267729369"/>
    <n v="-0.41134799999999999"/>
    <n v="0.376075251006037"/>
    <d v="2022-06-23T00:00:00"/>
    <n v="3759.89"/>
    <n v="3801.79"/>
    <n v="3636.87"/>
    <s v="SLD"/>
    <n v="3"/>
    <s v="_NA_"/>
    <n v="11298.32"/>
    <s v="SGrowth"/>
    <s v="B"/>
    <x v="1500"/>
    <x v="1491"/>
    <n v="3795.72998046875"/>
    <n v="4409.23834350585"/>
    <n v="29.049999237060501"/>
    <s v="_NA_"/>
    <x v="157"/>
    <n v="1.28"/>
    <n v="-5.2847585500000003"/>
    <s v="Silvergate Capital Corp"/>
    <n v="60.14"/>
    <d v="2022-06-23T00:00:00"/>
    <d v="2022-06-23T00:00:00"/>
    <n v="3"/>
    <n v="0.52"/>
    <n v="1"/>
    <n v="1"/>
    <s v="PCM-Tracking - LogHist.csv"/>
    <d v="2022-12-31T00:00:00"/>
    <n v="1"/>
    <n v="0.03"/>
    <d v="2022-06-14T00:00:00"/>
    <x v="1"/>
    <x v="1612"/>
    <n v="56.497500000000002"/>
    <n v="2022"/>
    <s v="_NA_"/>
    <x v="2325"/>
    <n v="-696"/>
    <n v="56.5"/>
    <n v="200"/>
    <n v="200"/>
    <n v="0.12"/>
    <n v="-0.139141573950229"/>
    <d v="2022-06-14T00:00:00"/>
    <n v="100"/>
    <x v="212"/>
    <n v="15.08"/>
    <n v="15.08"/>
    <s v="SI"/>
    <d v="1899-12-30T09:47:00"/>
    <x v="2326"/>
    <n v="2326"/>
    <n v="2326"/>
    <s v="USD"/>
    <s v="U1060261"/>
    <n v="0.51200000000000001"/>
    <n v="4"/>
    <m/>
    <m/>
    <x v="2099"/>
    <x v="0"/>
    <x v="0"/>
    <x v="0"/>
    <x v="0"/>
  </r>
  <r>
    <n v="2327"/>
    <x v="410"/>
    <x v="418"/>
    <d v="2022-06-23T00:00:00"/>
    <n v="0.182033"/>
    <n v="0.22458600000000001"/>
    <n v="0.59338100000000005"/>
    <n v="1"/>
    <n v="0.23462775"/>
    <n v="0.47679623428270501"/>
    <n v="0.275354267729369"/>
    <n v="-0.41134799999999999"/>
    <n v="0.376075251006037"/>
    <d v="2022-06-23T00:00:00"/>
    <n v="3759.89"/>
    <n v="3801.79"/>
    <n v="3636.87"/>
    <s v="BOT"/>
    <n v="3"/>
    <s v="_NA_"/>
    <n v="-49416.5"/>
    <s v="SGrowth"/>
    <s v="B"/>
    <x v="1497"/>
    <x v="1488"/>
    <n v="3795.72998046875"/>
    <n v="4409.23834350585"/>
    <n v="29.049999237060501"/>
    <s v="_NA_"/>
    <x v="152"/>
    <n v="3.5"/>
    <n v="-4.6633614000000003"/>
    <s v="DoorDash"/>
    <n v="70.209999999999994"/>
    <d v="2022-06-23T00:00:00"/>
    <d v="2022-06-23T00:00:00"/>
    <n v="3"/>
    <n v="0.52"/>
    <n v="1.75"/>
    <n v="2.15"/>
    <s v="PCM-Tracking - LogHist.csv"/>
    <d v="2022-12-31T00:00:00"/>
    <n v="1.94"/>
    <n v="0.1"/>
    <d v="2022-05-10T00:00:00"/>
    <x v="1"/>
    <x v="1613"/>
    <n v="65.66"/>
    <n v="2022"/>
    <s v="_NA_"/>
    <x v="2326"/>
    <n v="-496.5"/>
    <n v="70.59"/>
    <n v="700"/>
    <n v="100"/>
    <n v="0.12"/>
    <n v="-0.139141573950229"/>
    <d v="2020-12-18T00:00:00"/>
    <n v="110"/>
    <x v="208"/>
    <n v="31.39"/>
    <n v="16.18"/>
    <s v="DASH"/>
    <d v="1899-12-30T15:36:13"/>
    <x v="2327"/>
    <n v="2327"/>
    <n v="2327"/>
    <s v="USD"/>
    <s v="U1060261"/>
    <n v="0.51200000000000001"/>
    <n v="4"/>
    <m/>
    <m/>
    <x v="2100"/>
    <x v="0"/>
    <x v="0"/>
    <x v="0"/>
    <x v="0"/>
  </r>
  <r>
    <n v="2328"/>
    <x v="411"/>
    <x v="419"/>
    <d v="2022-06-23T00:00:00"/>
    <n v="0.182033"/>
    <n v="0.22458600000000001"/>
    <n v="0.59338100000000005"/>
    <n v="1"/>
    <n v="0.23462775"/>
    <n v="0.47679623428270501"/>
    <n v="0.275354267729369"/>
    <n v="-0.41134799999999999"/>
    <n v="0.376075251006037"/>
    <d v="2022-06-23T00:00:00"/>
    <n v="3759.89"/>
    <n v="3801.79"/>
    <n v="3636.87"/>
    <s v="SLD"/>
    <n v="3"/>
    <s v="_NA_"/>
    <n v="7932.52"/>
    <s v="SGrowth"/>
    <s v="B"/>
    <x v="1502"/>
    <x v="1493"/>
    <n v="3900.11010742187"/>
    <n v="4403.2608459472603"/>
    <n v="26.9500007629394"/>
    <s v="_NA_"/>
    <x v="156"/>
    <n v="1.98"/>
    <n v="-3.7271968439999998"/>
    <s v="affirm"/>
    <n v="22.7"/>
    <d v="2022-06-27T00:00:00"/>
    <d v="2022-06-27T00:00:00"/>
    <n v="0"/>
    <n v="-0.17"/>
    <n v="0.24"/>
    <n v="0.34"/>
    <s v="PCM-Tracking - LogHist.csv"/>
    <d v="2022-04-28T00:00:00"/>
    <n v="0.35"/>
    <n v="0.2"/>
    <d v="2022-06-08T00:00:00"/>
    <x v="1"/>
    <x v="1614"/>
    <n v="22.669599999999999"/>
    <n v="2022"/>
    <s v="_NA_"/>
    <x v="2327"/>
    <n v="-145.25"/>
    <n v="22.67"/>
    <n v="350"/>
    <n v="350"/>
    <n v="0.12"/>
    <n v="-0.114267756585097"/>
    <d v="2022-06-08T00:00:00"/>
    <n v="35"/>
    <x v="211"/>
    <n v="6.32"/>
    <n v="17.98"/>
    <s v="AFRM"/>
    <d v="1899-12-30T11:57:52"/>
    <x v="2328"/>
    <n v="2328"/>
    <n v="2328"/>
    <s v="USD"/>
    <s v="U1060261"/>
    <n v="0.51200000000000001"/>
    <n v="4"/>
    <m/>
    <m/>
    <x v="2101"/>
    <x v="0"/>
    <x v="0"/>
    <x v="0"/>
    <x v="0"/>
  </r>
  <r>
    <n v="2329"/>
    <x v="412"/>
    <x v="420"/>
    <d v="2022-06-23T00:00:00"/>
    <n v="0.182033"/>
    <n v="0.22458600000000001"/>
    <n v="0.59338100000000005"/>
    <n v="1"/>
    <n v="0.23462775"/>
    <n v="0.47679623428270501"/>
    <n v="0.275354267729369"/>
    <n v="-0.41134799999999999"/>
    <n v="0.376075251006037"/>
    <d v="2022-06-23T00:00:00"/>
    <n v="3759.89"/>
    <n v="3801.79"/>
    <n v="3636.87"/>
    <s v="SLD"/>
    <n v="3"/>
    <s v="_NA_"/>
    <n v="7846.33"/>
    <s v="Other"/>
    <s v="B"/>
    <x v="1503"/>
    <x v="1494"/>
    <n v="3900.11010742187"/>
    <n v="4403.2608459472603"/>
    <n v="26.9500007629394"/>
    <s v="_NA_"/>
    <x v="151"/>
    <n v="1.2"/>
    <n v="-2.2024577500000002"/>
    <s v="ARkk"/>
    <s v="_NA_"/>
    <d v="2022-06-27T00:00:00"/>
    <d v="2022-06-27T00:00:00"/>
    <n v="0"/>
    <s v="_NA_"/>
    <s v="_NA_"/>
    <s v="_NA_"/>
    <s v="PCM-Tracking - LogHist.csv"/>
    <s v="_NA_"/>
    <n v="-10"/>
    <n v="-3"/>
    <s v="17/2022"/>
    <x v="1"/>
    <x v="1615"/>
    <n v="44.842857143000003"/>
    <n v="2022"/>
    <s v="_NA_"/>
    <x v="2328"/>
    <n v="-349.25"/>
    <n v="44.84"/>
    <n v="175"/>
    <n v="175"/>
    <n v="-3"/>
    <n v="-0.114267756585097"/>
    <d v="2020-11-24T00:00:00"/>
    <n v="75"/>
    <x v="207"/>
    <n v="20"/>
    <n v="-4"/>
    <s v="ARKK"/>
    <d v="1899-12-30T11:58:06"/>
    <x v="2329"/>
    <n v="2329"/>
    <n v="2329"/>
    <s v="USD"/>
    <s v="U1060261"/>
    <n v="0.51200000000000001"/>
    <n v="6"/>
    <m/>
    <m/>
    <x v="2102"/>
    <x v="0"/>
    <x v="0"/>
    <x v="0"/>
    <x v="0"/>
  </r>
  <r>
    <n v="2330"/>
    <x v="413"/>
    <x v="421"/>
    <d v="2022-06-23T00:00:00"/>
    <n v="0.182033"/>
    <n v="0.22458600000000001"/>
    <n v="0.59338100000000005"/>
    <n v="1"/>
    <n v="0.23462775"/>
    <n v="0.47679623428270501"/>
    <n v="0.275354267729369"/>
    <n v="-0.41134799999999999"/>
    <n v="0.376075251006037"/>
    <d v="2022-06-23T00:00:00"/>
    <n v="3759.89"/>
    <n v="3801.79"/>
    <n v="3636.87"/>
    <s v="SLD"/>
    <n v="3"/>
    <s v="_NA_"/>
    <n v="11477.31"/>
    <s v="Value"/>
    <s v="B"/>
    <x v="1504"/>
    <x v="1495"/>
    <n v="3900.11010742187"/>
    <n v="4403.2608459472603"/>
    <n v="26.9500007629394"/>
    <s v="_NA_"/>
    <x v="155"/>
    <n v="1.29"/>
    <n v="-6.7888610849999997"/>
    <s v="Coinbase"/>
    <n v="55.96"/>
    <d v="2022-06-27T00:00:00"/>
    <d v="2022-06-27T00:00:00"/>
    <n v="0"/>
    <n v="-0.49"/>
    <n v="1"/>
    <n v="1"/>
    <s v="PCM-Tracking - LogHist.csv"/>
    <d v="2021-12-31T00:00:00"/>
    <n v="1"/>
    <n v="0.1"/>
    <d v="2022-06-07T00:00:00"/>
    <x v="1"/>
    <x v="1616"/>
    <n v="57.393250000000002"/>
    <n v="2022"/>
    <s v="_NA_"/>
    <x v="2329"/>
    <n v="92.5"/>
    <n v="57.39"/>
    <n v="200"/>
    <n v="200"/>
    <n v="0.1"/>
    <n v="-0.114267756585097"/>
    <d v="2021-05-02T00:00:00"/>
    <n v="95"/>
    <x v="210"/>
    <n v="15.28"/>
    <n v="15.28"/>
    <s v="COIN"/>
    <d v="1899-12-30T11:58:11"/>
    <x v="2330"/>
    <n v="2330"/>
    <n v="2330"/>
    <s v="USD"/>
    <s v="U1060261"/>
    <n v="0.51200000000000001"/>
    <n v="8"/>
    <m/>
    <m/>
    <x v="2103"/>
    <x v="0"/>
    <x v="0"/>
    <x v="0"/>
    <x v="0"/>
  </r>
  <r>
    <n v="2331"/>
    <x v="414"/>
    <x v="422"/>
    <d v="2022-06-23T00:00:00"/>
    <n v="0.182033"/>
    <n v="0.22458600000000001"/>
    <n v="0.59338100000000005"/>
    <n v="1"/>
    <n v="0.23462775"/>
    <n v="0.47679623428270501"/>
    <n v="0.275354267729369"/>
    <n v="-0.41134799999999999"/>
    <n v="0.376075251006037"/>
    <d v="2022-06-23T00:00:00"/>
    <n v="3759.89"/>
    <n v="3801.79"/>
    <n v="3636.87"/>
    <s v="SLD"/>
    <n v="3"/>
    <s v="_NA_"/>
    <n v="7123.32"/>
    <s v="SGrowth"/>
    <s v="B"/>
    <x v="1505"/>
    <x v="1496"/>
    <n v="3900.11010742187"/>
    <n v="4403.2608459472603"/>
    <n v="26.9500007629394"/>
    <s v="_NA_"/>
    <x v="152"/>
    <n v="1.18"/>
    <n v="-2.1761510500000001"/>
    <s v="DoorDash"/>
    <n v="71.2"/>
    <d v="2022-06-27T00:00:00"/>
    <d v="2022-06-27T00:00:00"/>
    <n v="0"/>
    <n v="0.51"/>
    <n v="1.75"/>
    <n v="2.15"/>
    <s v="PCM-Tracking - LogHist.csv"/>
    <d v="2022-12-31T00:00:00"/>
    <n v="1.94"/>
    <n v="0.1"/>
    <d v="2022-05-10T00:00:00"/>
    <x v="1"/>
    <x v="1617"/>
    <n v="71.245000000000005"/>
    <n v="2022"/>
    <s v="_NA_"/>
    <x v="2330"/>
    <n v="-364"/>
    <n v="71.25"/>
    <n v="100"/>
    <n v="100"/>
    <n v="0.12"/>
    <n v="-0.114267756585097"/>
    <d v="2020-12-18T00:00:00"/>
    <n v="110"/>
    <x v="208"/>
    <n v="31.46"/>
    <n v="16.18"/>
    <s v="DASH"/>
    <d v="1899-12-30T11:58:21"/>
    <x v="2331"/>
    <n v="2331"/>
    <n v="2331"/>
    <s v="USD"/>
    <s v="U1060261"/>
    <n v="0.51200000000000001"/>
    <n v="4"/>
    <m/>
    <m/>
    <x v="2104"/>
    <x v="0"/>
    <x v="0"/>
    <x v="0"/>
    <x v="0"/>
  </r>
  <r>
    <n v="2332"/>
    <x v="415"/>
    <x v="423"/>
    <d v="2022-06-23T00:00:00"/>
    <n v="0.182033"/>
    <n v="0.22458600000000001"/>
    <n v="0.59338100000000005"/>
    <n v="1"/>
    <n v="0.23462775"/>
    <n v="0.47679623428270501"/>
    <n v="0.275354267729369"/>
    <n v="-0.41134799999999999"/>
    <n v="0.376075251006037"/>
    <d v="2022-06-23T00:00:00"/>
    <n v="3759.89"/>
    <n v="3801.79"/>
    <n v="3636.87"/>
    <s v="SLD"/>
    <n v="3"/>
    <s v="_NA_"/>
    <n v="9668.77"/>
    <s v="Other"/>
    <s v="B"/>
    <x v="1506"/>
    <x v="1497"/>
    <n v="3900.11010742187"/>
    <n v="4403.2608459472603"/>
    <n v="26.9500007629394"/>
    <s v="_NA_"/>
    <x v="154"/>
    <n v="1.23"/>
    <n v="-2.7279429999999998"/>
    <s v="Microstrategy"/>
    <s v="_NA_"/>
    <d v="2022-06-27T00:00:00"/>
    <d v="2022-06-27T00:00:00"/>
    <n v="0"/>
    <s v="_NA_"/>
    <s v="_NA_"/>
    <s v="_NA_"/>
    <s v="PCM-Tracking - LogHist.csv"/>
    <s v="_NA_"/>
    <n v="44684"/>
    <n v="-3"/>
    <d v="2022-05-13T00:00:00"/>
    <x v="1"/>
    <x v="1618"/>
    <n v="193.4"/>
    <n v="2022"/>
    <s v="_NA_"/>
    <x v="2331"/>
    <n v="-1076.5"/>
    <n v="193.4"/>
    <n v="50"/>
    <n v="50"/>
    <n v="-3"/>
    <n v="-0.114267756585097"/>
    <d v="2022-05-13T00:00:00"/>
    <n v="380"/>
    <x v="174"/>
    <n v="100"/>
    <n v="-4"/>
    <s v="MSTR"/>
    <d v="1899-12-30T11:58:39"/>
    <x v="2332"/>
    <n v="2332"/>
    <n v="2332"/>
    <s v="USD"/>
    <s v="U1060261"/>
    <n v="0.51200000000000001"/>
    <n v="6"/>
    <m/>
    <m/>
    <x v="2105"/>
    <x v="0"/>
    <x v="0"/>
    <x v="0"/>
    <x v="0"/>
  </r>
  <r>
    <n v="2333"/>
    <x v="416"/>
    <x v="424"/>
    <d v="2022-06-23T00:00:00"/>
    <n v="0.182033"/>
    <n v="0.22458600000000001"/>
    <n v="0.59338100000000005"/>
    <n v="1"/>
    <n v="0.23462775"/>
    <n v="0.47679623428270501"/>
    <n v="0.275354267729369"/>
    <n v="-0.41134799999999999"/>
    <n v="0.376075251006037"/>
    <d v="2022-06-23T00:00:00"/>
    <n v="3759.89"/>
    <n v="3801.79"/>
    <n v="3636.87"/>
    <s v="SLD"/>
    <n v="3"/>
    <s v="_NA_"/>
    <n v="12375.49"/>
    <s v="SGrowth"/>
    <s v="B"/>
    <x v="1507"/>
    <x v="1498"/>
    <n v="3900.11010742187"/>
    <n v="4403.2608459472603"/>
    <n v="26.9500007629394"/>
    <s v="_NA_"/>
    <x v="157"/>
    <n v="1.31"/>
    <n v="-6.8094290629999996"/>
    <s v="Silvergate Capital Corp"/>
    <n v="62.64"/>
    <d v="2022-06-27T00:00:00"/>
    <d v="2022-06-27T00:00:00"/>
    <n v="0"/>
    <n v="0.51"/>
    <n v="1"/>
    <n v="1"/>
    <s v="PCM-Tracking - LogHist.csv"/>
    <d v="2022-12-31T00:00:00"/>
    <n v="1"/>
    <n v="0.03"/>
    <d v="2022-06-14T00:00:00"/>
    <x v="1"/>
    <x v="1619"/>
    <n v="61.884075000000003"/>
    <n v="2022"/>
    <s v="_NA_"/>
    <x v="2332"/>
    <n v="-509.5"/>
    <n v="61.88"/>
    <n v="200"/>
    <n v="200"/>
    <n v="0.12"/>
    <n v="-0.114267756585097"/>
    <d v="2022-06-14T00:00:00"/>
    <n v="100"/>
    <x v="212"/>
    <n v="15.08"/>
    <n v="15.08"/>
    <s v="SI"/>
    <d v="1899-12-30T11:59:10"/>
    <x v="2333"/>
    <n v="2333"/>
    <n v="2333"/>
    <s v="USD"/>
    <s v="U1060261"/>
    <n v="0.51200000000000001"/>
    <n v="4"/>
    <m/>
    <m/>
    <x v="2106"/>
    <x v="0"/>
    <x v="0"/>
    <x v="0"/>
    <x v="0"/>
  </r>
  <r>
    <n v="2334"/>
    <x v="416"/>
    <x v="424"/>
    <d v="2022-06-23T00:00:00"/>
    <n v="0.182033"/>
    <n v="0.22458600000000001"/>
    <n v="0.59338100000000005"/>
    <n v="1"/>
    <n v="0.23462775"/>
    <n v="0.47679623428270501"/>
    <n v="0.275354267729369"/>
    <n v="-0.41134799999999999"/>
    <n v="0.376075251006037"/>
    <d v="2022-06-23T00:00:00"/>
    <n v="3759.89"/>
    <n v="3801.79"/>
    <n v="3636.87"/>
    <s v="SLD"/>
    <n v="3"/>
    <s v="_NA_"/>
    <n v="12375.49"/>
    <s v="SGrowth"/>
    <s v="B"/>
    <x v="1507"/>
    <x v="1498"/>
    <n v="3900.11010742187"/>
    <n v="4403.2608459472603"/>
    <n v="26.9500007629394"/>
    <s v="_NA_"/>
    <x v="157"/>
    <n v="1.31"/>
    <n v="-6.6509495999999997"/>
    <s v="Silvergate Capital Corp"/>
    <n v="62.64"/>
    <d v="2022-06-27T00:00:00"/>
    <d v="2022-06-27T00:00:00"/>
    <n v="0"/>
    <n v="0.51"/>
    <n v="1"/>
    <n v="1"/>
    <s v="PCM-Tracking - LogHist.csv"/>
    <d v="2022-12-31T00:00:00"/>
    <n v="1"/>
    <n v="0.03"/>
    <d v="2022-06-14T00:00:00"/>
    <x v="1"/>
    <x v="1620"/>
    <n v="60.24"/>
    <n v="2022"/>
    <s v="_NA_"/>
    <x v="2333"/>
    <n v="-421.5"/>
    <n v="61.88"/>
    <n v="200"/>
    <n v="100"/>
    <n v="0.12"/>
    <n v="-0.114267756585097"/>
    <d v="2022-06-14T00:00:00"/>
    <n v="100"/>
    <x v="212"/>
    <n v="15.08"/>
    <n v="15.08"/>
    <s v="SI"/>
    <d v="1899-12-30T11:59:10"/>
    <x v="2334"/>
    <n v="2334"/>
    <n v="2334"/>
    <s v="USD"/>
    <s v="U1060261"/>
    <n v="0.51200000000000001"/>
    <n v="4"/>
    <m/>
    <m/>
    <x v="2106"/>
    <x v="0"/>
    <x v="0"/>
    <x v="0"/>
    <x v="0"/>
  </r>
  <r>
    <n v="2335"/>
    <x v="413"/>
    <x v="421"/>
    <d v="2022-06-23T00:00:00"/>
    <n v="0.182033"/>
    <n v="0.22458600000000001"/>
    <n v="0.59338100000000005"/>
    <n v="1"/>
    <n v="0.23462775"/>
    <n v="0.47679623428270501"/>
    <n v="0.275354267729369"/>
    <n v="-0.41134799999999999"/>
    <n v="0.376075251006037"/>
    <d v="2022-06-23T00:00:00"/>
    <n v="3759.89"/>
    <n v="3801.79"/>
    <n v="3636.87"/>
    <s v="SLD"/>
    <n v="3"/>
    <s v="_NA_"/>
    <n v="11477.31"/>
    <s v="Value"/>
    <s v="B"/>
    <x v="1504"/>
    <x v="1495"/>
    <n v="3821.55004882812"/>
    <n v="4400.0756958007796"/>
    <n v="28.360000610351499"/>
    <s v="_NA_"/>
    <x v="155"/>
    <n v="1.29"/>
    <n v="-6.6325573499999999"/>
    <s v="Coinbase"/>
    <n v="55.96"/>
    <d v="2022-06-27T00:00:00"/>
    <d v="2022-06-28T00:00:00"/>
    <n v="0"/>
    <n v="-0.49"/>
    <n v="1"/>
    <n v="1"/>
    <s v="PCM-Tracking - LogHist.csv"/>
    <d v="2021-12-31T00:00:00"/>
    <n v="1"/>
    <n v="0.1"/>
    <d v="2022-06-07T00:00:00"/>
    <x v="1"/>
    <x v="1621"/>
    <n v="52.208449999999999"/>
    <n v="2022"/>
    <s v="_NA_"/>
    <x v="2334"/>
    <n v="-475.5"/>
    <n v="57.39"/>
    <n v="200"/>
    <n v="100"/>
    <n v="0.1"/>
    <n v="-0.13148083964209301"/>
    <d v="2021-05-02T00:00:00"/>
    <n v="95"/>
    <x v="210"/>
    <n v="15.28"/>
    <n v="15.28"/>
    <s v="COIN"/>
    <d v="1899-12-30T11:58:11"/>
    <x v="2335"/>
    <n v="2335"/>
    <n v="2335"/>
    <s v="USD"/>
    <s v="U1060261"/>
    <n v="0.51200000000000001"/>
    <n v="8"/>
    <m/>
    <m/>
    <x v="2107"/>
    <x v="0"/>
    <x v="0"/>
    <x v="0"/>
    <x v="0"/>
  </r>
  <r>
    <n v="2336"/>
    <x v="417"/>
    <x v="425"/>
    <d v="2022-06-30T00:00:00"/>
    <n v="0.22778999999999999"/>
    <n v="0.30523899999999998"/>
    <n v="0.46697"/>
    <n v="0.99999899999999997"/>
    <n v="0.229511249999999"/>
    <n v="0.47679623428270501"/>
    <n v="0.275354267729369"/>
    <n v="-0.23918"/>
    <n v="0.376075251006037"/>
    <d v="2022-06-30T00:00:00"/>
    <n v="3818.83"/>
    <n v="3945.86"/>
    <n v="3743.52"/>
    <s v="SLD"/>
    <n v="3"/>
    <s v="_NA_"/>
    <n v="5219.67"/>
    <s v="Value"/>
    <s v="B"/>
    <x v="1504"/>
    <x v="1495"/>
    <n v="3785.3798828125"/>
    <n v="4393.5378466796801"/>
    <n v="28.709999084472599"/>
    <s v="_NA_"/>
    <x v="155"/>
    <n v="1.1299999999999999"/>
    <n v="-7.3599664000000002"/>
    <s v="Coinbase"/>
    <n v="49.75"/>
    <d v="2022-06-29T00:00:00"/>
    <d v="2022-06-30T00:00:00"/>
    <n v="2"/>
    <n v="-0.49"/>
    <n v="1"/>
    <n v="1"/>
    <s v="PCM-Tracking - LogHist.csv"/>
    <d v="2021-12-31T00:00:00"/>
    <n v="1"/>
    <n v="0.1"/>
    <d v="2022-06-07T00:00:00"/>
    <x v="1"/>
    <x v="1622"/>
    <n v="46.72"/>
    <n v="2022"/>
    <s v="_NA_"/>
    <x v="2335"/>
    <n v="-3062.5"/>
    <n v="52.21"/>
    <n v="100"/>
    <n v="300"/>
    <n v="0.1"/>
    <n v="-0.13842101401875601"/>
    <d v="2021-05-02T00:00:00"/>
    <n v="95"/>
    <x v="210"/>
    <n v="15.28"/>
    <n v="15.28"/>
    <s v="COIN"/>
    <d v="2025-06-28T13:14:58"/>
    <x v="2336"/>
    <n v="2336"/>
    <n v="2336"/>
    <s v="USD"/>
    <s v="U1060261"/>
    <n v="0.51200000000000001"/>
    <n v="8"/>
    <m/>
    <m/>
    <x v="2108"/>
    <x v="0"/>
    <x v="0"/>
    <x v="0"/>
    <x v="0"/>
  </r>
  <r>
    <n v="2337"/>
    <x v="416"/>
    <x v="424"/>
    <d v="2022-06-30T00:00:00"/>
    <n v="0.22778999999999999"/>
    <n v="0.30523899999999998"/>
    <n v="0.46697"/>
    <n v="0.99999899999999997"/>
    <n v="0.229511249999999"/>
    <n v="0.47679623428270501"/>
    <n v="0.275354267729369"/>
    <n v="-0.23918"/>
    <n v="0.376075251006037"/>
    <d v="2022-06-30T00:00:00"/>
    <n v="3818.83"/>
    <n v="3945.86"/>
    <n v="3743.52"/>
    <s v="SLD"/>
    <n v="3"/>
    <s v="_NA_"/>
    <n v="12375.49"/>
    <s v="SGrowth"/>
    <s v="B"/>
    <x v="1507"/>
    <x v="1498"/>
    <n v="3785.3798828125"/>
    <n v="4393.5378466796801"/>
    <n v="28.709999084472599"/>
    <s v="_NA_"/>
    <x v="157"/>
    <n v="1.31"/>
    <n v="-7.4061672679999999"/>
    <s v="Silvergate Capital Corp"/>
    <n v="62.64"/>
    <d v="2022-06-27T00:00:00"/>
    <d v="2022-06-30T00:00:00"/>
    <n v="0"/>
    <n v="0.51"/>
    <n v="1"/>
    <n v="1"/>
    <s v="PCM-Tracking - LogHist.csv"/>
    <d v="2022-12-31T00:00:00"/>
    <n v="1"/>
    <n v="0.03"/>
    <d v="2022-06-14T00:00:00"/>
    <x v="1"/>
    <x v="1623"/>
    <n v="53.445016666999997"/>
    <n v="2022"/>
    <s v="_NA_"/>
    <x v="2336"/>
    <n v="-3293.5"/>
    <n v="61.88"/>
    <n v="200"/>
    <n v="300"/>
    <n v="0.12"/>
    <n v="-0.13842101401875601"/>
    <d v="2022-06-14T00:00:00"/>
    <n v="100"/>
    <x v="212"/>
    <n v="15.08"/>
    <n v="15.08"/>
    <s v="SI"/>
    <d v="1899-12-30T11:59:10"/>
    <x v="2337"/>
    <n v="2337"/>
    <n v="2337"/>
    <s v="USD"/>
    <s v="U1060261"/>
    <n v="0.51200000000000001"/>
    <n v="4"/>
    <m/>
    <m/>
    <x v="2109"/>
    <x v="0"/>
    <x v="0"/>
    <x v="0"/>
    <x v="0"/>
  </r>
  <r>
    <n v="2338"/>
    <x v="417"/>
    <x v="425"/>
    <d v="2022-06-30T00:00:00"/>
    <n v="0.22778999999999999"/>
    <n v="0.30523899999999998"/>
    <n v="0.46697"/>
    <n v="0.99999899999999997"/>
    <n v="0.229511249999999"/>
    <n v="0.47679623428270501"/>
    <n v="0.275354267729369"/>
    <n v="-0.23918"/>
    <n v="0.376075251006037"/>
    <d v="2022-06-30T00:00:00"/>
    <n v="3818.83"/>
    <n v="3945.86"/>
    <n v="3743.52"/>
    <s v="SLD"/>
    <n v="3"/>
    <s v="_NA_"/>
    <n v="5219.67"/>
    <s v="Value"/>
    <s v="B"/>
    <x v="1504"/>
    <x v="1495"/>
    <n v="3785.3798828125"/>
    <n v="4393.5378466796801"/>
    <n v="28.709999084472599"/>
    <s v="_NA_"/>
    <x v="155"/>
    <n v="1.1299999999999999"/>
    <n v="-7.3546421500000001"/>
    <s v="Coinbase"/>
    <n v="49.75"/>
    <d v="2022-06-29T00:00:00"/>
    <d v="2022-06-30T00:00:00"/>
    <n v="2"/>
    <n v="-0.49"/>
    <n v="1"/>
    <n v="1"/>
    <s v="PCM-Tracking - LogHist.csv"/>
    <d v="2021-12-31T00:00:00"/>
    <n v="1"/>
    <n v="0.1"/>
    <d v="2022-06-07T00:00:00"/>
    <x v="1"/>
    <x v="1624"/>
    <n v="45.945"/>
    <n v="2022"/>
    <s v="_NA_"/>
    <x v="2337"/>
    <n v="-3293.5"/>
    <n v="52.21"/>
    <n v="100"/>
    <n v="300"/>
    <n v="0.1"/>
    <n v="-0.13842101401875601"/>
    <d v="2021-05-02T00:00:00"/>
    <n v="95"/>
    <x v="210"/>
    <n v="15.28"/>
    <n v="15.28"/>
    <s v="COIN"/>
    <d v="2025-06-28T13:14:58"/>
    <x v="2338"/>
    <n v="2338"/>
    <n v="2338"/>
    <s v="USD"/>
    <s v="U1060261"/>
    <n v="0.51200000000000001"/>
    <n v="8"/>
    <m/>
    <m/>
    <x v="2108"/>
    <x v="0"/>
    <x v="0"/>
    <x v="0"/>
    <x v="0"/>
  </r>
  <r>
    <n v="2339"/>
    <x v="416"/>
    <x v="424"/>
    <d v="2022-06-30T00:00:00"/>
    <n v="0.22778999999999999"/>
    <n v="0.30523899999999998"/>
    <n v="0.46697"/>
    <n v="0.99999899999999997"/>
    <n v="0.229511249999999"/>
    <n v="0.47679623428270501"/>
    <n v="0.275354267729369"/>
    <n v="-0.23918"/>
    <n v="0.376075251006037"/>
    <d v="2022-06-30T00:00:00"/>
    <n v="3818.83"/>
    <n v="3945.86"/>
    <n v="3743.52"/>
    <s v="SLD"/>
    <n v="3"/>
    <s v="_NA_"/>
    <n v="12375.49"/>
    <s v="SGrowth"/>
    <s v="B"/>
    <x v="1507"/>
    <x v="1498"/>
    <n v="3785.3798828125"/>
    <n v="4393.5378466796801"/>
    <n v="28.709999084472599"/>
    <s v="_NA_"/>
    <x v="157"/>
    <n v="1.31"/>
    <n v="-7.4014858180000003"/>
    <s v="Silvergate Capital Corp"/>
    <n v="62.64"/>
    <d v="2022-06-27T00:00:00"/>
    <d v="2022-06-30T00:00:00"/>
    <n v="0"/>
    <n v="0.51"/>
    <n v="1"/>
    <n v="1"/>
    <s v="PCM-Tracking - LogHist.csv"/>
    <d v="2022-12-31T00:00:00"/>
    <n v="1"/>
    <n v="0.03"/>
    <d v="2022-06-14T00:00:00"/>
    <x v="1"/>
    <x v="1625"/>
    <n v="52.763583333"/>
    <n v="2022"/>
    <s v="_NA_"/>
    <x v="2338"/>
    <n v="-3497.5"/>
    <n v="61.88"/>
    <n v="200"/>
    <n v="300"/>
    <n v="0.12"/>
    <n v="-0.13842101401875601"/>
    <d v="2022-06-14T00:00:00"/>
    <n v="100"/>
    <x v="212"/>
    <n v="15.08"/>
    <n v="15.08"/>
    <s v="SI"/>
    <d v="1899-12-30T11:59:10"/>
    <x v="2339"/>
    <n v="2339"/>
    <n v="2339"/>
    <s v="USD"/>
    <s v="U1060261"/>
    <n v="0.51200000000000001"/>
    <n v="4"/>
    <m/>
    <m/>
    <x v="2109"/>
    <x v="0"/>
    <x v="0"/>
    <x v="0"/>
    <x v="0"/>
  </r>
  <r>
    <n v="2340"/>
    <x v="415"/>
    <x v="423"/>
    <d v="2022-06-30T00:00:00"/>
    <n v="0.22778999999999999"/>
    <n v="0.30523899999999998"/>
    <n v="0.46697"/>
    <n v="0.99999899999999997"/>
    <n v="0.229511249999999"/>
    <n v="0.47679623428270501"/>
    <n v="0.275354267729369"/>
    <n v="-0.23918"/>
    <n v="0.376075251006037"/>
    <d v="2022-06-30T00:00:00"/>
    <n v="3818.83"/>
    <n v="3945.86"/>
    <n v="3743.52"/>
    <s v="SLD"/>
    <n v="3"/>
    <s v="_NA_"/>
    <n v="9668.77"/>
    <s v="Other"/>
    <s v="B"/>
    <x v="1506"/>
    <x v="1497"/>
    <n v="3785.3798828125"/>
    <n v="4393.5378466796801"/>
    <n v="28.709999084472599"/>
    <s v="_NA_"/>
    <x v="154"/>
    <n v="1.23"/>
    <n v="-3.0931106499999999"/>
    <s v="Microstrategy"/>
    <s v="_NA_"/>
    <d v="2022-06-27T00:00:00"/>
    <d v="2022-06-30T00:00:00"/>
    <n v="0"/>
    <s v="_NA_"/>
    <s v="_NA_"/>
    <s v="_NA_"/>
    <s v="PCM-Tracking - LogHist.csv"/>
    <s v="_NA_"/>
    <n v="44684"/>
    <n v="-3"/>
    <d v="2022-05-13T00:00:00"/>
    <x v="1"/>
    <x v="1626"/>
    <n v="166.99"/>
    <n v="2022"/>
    <s v="_NA_"/>
    <x v="2339"/>
    <n v="-7188"/>
    <n v="193.4"/>
    <n v="50"/>
    <n v="150"/>
    <n v="-3"/>
    <n v="-0.13842101401875601"/>
    <d v="2022-05-13T00:00:00"/>
    <n v="380"/>
    <x v="174"/>
    <n v="100"/>
    <n v="-4"/>
    <s v="MSTR"/>
    <d v="1899-12-30T11:58:39"/>
    <x v="2340"/>
    <n v="2340"/>
    <n v="2340"/>
    <s v="USD"/>
    <s v="U1060261"/>
    <n v="0.51200000000000001"/>
    <n v="6"/>
    <m/>
    <m/>
    <x v="2110"/>
    <x v="1"/>
    <x v="8"/>
    <x v="3"/>
    <x v="8"/>
  </r>
  <r>
    <n v="2341"/>
    <x v="0"/>
    <x v="0"/>
    <d v="2022-06-30T00:00:00"/>
    <n v="0.22778999999999999"/>
    <n v="0.30523899999999998"/>
    <n v="0.46697"/>
    <n v="0.99999899999999997"/>
    <n v="0.229511249999999"/>
    <n v="0.47679623428270501"/>
    <n v="0.275354267729369"/>
    <n v="-0.23918"/>
    <n v="0.376075251006037"/>
    <d v="2022-06-30T00:00:00"/>
    <n v="3818.83"/>
    <n v="3945.86"/>
    <n v="3743.52"/>
    <s v="BOT"/>
    <n v="3"/>
    <s v="_NA_"/>
    <s v="_NA_"/>
    <s v="Value"/>
    <s v="S"/>
    <x v="1478"/>
    <x v="1469"/>
    <n v="3785.3798828125"/>
    <n v="4393.5378466796801"/>
    <n v="28.709999084472599"/>
    <s v="_NA_"/>
    <x v="0"/>
    <n v="1"/>
    <n v="-7.8533748399999999"/>
    <s v="_NA_"/>
    <s v="_NA_"/>
    <d v="2022-06-21T00:00:00"/>
    <d v="2022-06-30T00:00:00"/>
    <n v="1"/>
    <s v="_NA_"/>
    <s v="_NA_"/>
    <s v="_NA_"/>
    <s v="PCM-Tracking - LogHist.csv"/>
    <s v="_NA_"/>
    <s v="_NA_"/>
    <n v="0.1"/>
    <s v="_NA_"/>
    <x v="0"/>
    <x v="1627"/>
    <n v="81.045000000000002"/>
    <n v="2022"/>
    <s v="_NA_"/>
    <x v="2340"/>
    <n v="-2062.85"/>
    <n v="83.11"/>
    <n v="200"/>
    <n v="200"/>
    <n v="0.12"/>
    <n v="-0.13842101401875601"/>
    <s v="_NA_"/>
    <s v="_NA_"/>
    <x v="68"/>
    <s v="_NA_"/>
    <n v="20.745000000000001"/>
    <s v="_NA_"/>
    <d v="1899-12-30T09:31:30"/>
    <x v="2341"/>
    <n v="2341"/>
    <n v="2341"/>
    <s v="USD"/>
    <s v="U1060261"/>
    <n v="0.51200000000000001"/>
    <n v="6"/>
    <m/>
    <m/>
    <x v="2111"/>
    <x v="0"/>
    <x v="0"/>
    <x v="0"/>
    <x v="0"/>
  </r>
  <r>
    <n v="2342"/>
    <x v="415"/>
    <x v="423"/>
    <d v="2022-06-30T00:00:00"/>
    <n v="0.22778999999999999"/>
    <n v="0.30523899999999998"/>
    <n v="0.46697"/>
    <n v="0.99999899999999997"/>
    <n v="0.229511249999999"/>
    <n v="0.47679623428270501"/>
    <n v="0.275354267729369"/>
    <n v="-0.23918"/>
    <n v="0.376075251006037"/>
    <d v="2022-06-30T00:00:00"/>
    <n v="3818.83"/>
    <n v="3945.86"/>
    <n v="3743.52"/>
    <s v="SLD"/>
    <n v="3"/>
    <s v="_NA_"/>
    <n v="9668.77"/>
    <s v="Other"/>
    <s v="B"/>
    <x v="1506"/>
    <x v="1497"/>
    <n v="3785.3798828125"/>
    <n v="4393.5378466796801"/>
    <n v="28.709999084472599"/>
    <s v="_NA_"/>
    <x v="154"/>
    <n v="1.23"/>
    <n v="-2.8866817419999999"/>
    <s v="Microstrategy"/>
    <s v="_NA_"/>
    <d v="2022-06-27T00:00:00"/>
    <d v="2022-06-30T00:00:00"/>
    <n v="0"/>
    <s v="_NA_"/>
    <s v="_NA_"/>
    <s v="_NA_"/>
    <s v="PCM-Tracking - LogHist.csv"/>
    <s v="_NA_"/>
    <n v="44684"/>
    <n v="-3"/>
    <d v="2022-05-13T00:00:00"/>
    <x v="1"/>
    <x v="1628"/>
    <n v="163.1798"/>
    <n v="2022"/>
    <s v="_NA_"/>
    <x v="2341"/>
    <n v="-5173.5"/>
    <n v="193.4"/>
    <n v="50"/>
    <n v="100"/>
    <n v="-3"/>
    <n v="-0.13842101401875601"/>
    <d v="2022-05-13T00:00:00"/>
    <n v="380"/>
    <x v="174"/>
    <n v="100"/>
    <n v="-4"/>
    <s v="MSTR"/>
    <d v="1899-12-30T11:58:39"/>
    <x v="2342"/>
    <n v="2342"/>
    <n v="2342"/>
    <s v="USD"/>
    <s v="U1060261"/>
    <n v="0.51200000000000001"/>
    <n v="6"/>
    <m/>
    <m/>
    <x v="2110"/>
    <x v="1"/>
    <x v="8"/>
    <x v="3"/>
    <x v="8"/>
  </r>
  <r>
    <n v="2343"/>
    <x v="417"/>
    <x v="425"/>
    <d v="2022-06-30T00:00:00"/>
    <n v="0.22778999999999999"/>
    <n v="0.30523899999999998"/>
    <n v="0.46697"/>
    <n v="0.99999899999999997"/>
    <n v="0.229511249999999"/>
    <n v="0.47679623428270501"/>
    <n v="0.275354267729369"/>
    <n v="-0.23918"/>
    <n v="0.376075251006037"/>
    <d v="2022-06-30T00:00:00"/>
    <n v="3818.83"/>
    <n v="3945.86"/>
    <n v="3743.52"/>
    <s v="SLD"/>
    <n v="3"/>
    <s v="_NA_"/>
    <n v="5219.67"/>
    <s v="Value"/>
    <s v="B"/>
    <x v="1504"/>
    <x v="1495"/>
    <n v="3785.3798828125"/>
    <n v="4393.5378466796801"/>
    <n v="28.709999084472599"/>
    <s v="_NA_"/>
    <x v="155"/>
    <n v="1.1299999999999999"/>
    <n v="-6.7404584999999999"/>
    <s v="Coinbase"/>
    <n v="49.75"/>
    <d v="2022-06-29T00:00:00"/>
    <d v="2022-06-30T00:00:00"/>
    <n v="2"/>
    <n v="-0.49"/>
    <n v="1"/>
    <n v="1"/>
    <s v="PCM-Tracking - LogHist.csv"/>
    <d v="2021-12-31T00:00:00"/>
    <n v="1"/>
    <n v="0.1"/>
    <d v="2022-06-07T00:00:00"/>
    <x v="1"/>
    <x v="1629"/>
    <n v="46.825000000000003"/>
    <n v="2022"/>
    <s v="_NA_"/>
    <x v="2342"/>
    <n v="-2021.5"/>
    <n v="52.21"/>
    <n v="100"/>
    <n v="200"/>
    <n v="0.1"/>
    <n v="-0.13842101401875601"/>
    <d v="2021-05-02T00:00:00"/>
    <n v="95"/>
    <x v="210"/>
    <n v="15.28"/>
    <n v="15.28"/>
    <s v="COIN"/>
    <d v="2025-06-28T13:14:58"/>
    <x v="2343"/>
    <n v="2343"/>
    <n v="2343"/>
    <s v="USD"/>
    <s v="U1060261"/>
    <n v="0.51200000000000001"/>
    <n v="8"/>
    <m/>
    <m/>
    <x v="2108"/>
    <x v="0"/>
    <x v="0"/>
    <x v="0"/>
    <x v="0"/>
  </r>
  <r>
    <n v="2344"/>
    <x v="416"/>
    <x v="424"/>
    <d v="2022-06-30T00:00:00"/>
    <n v="0.22778999999999999"/>
    <n v="0.30523899999999998"/>
    <n v="0.46697"/>
    <n v="0.99999899999999997"/>
    <n v="0.229511249999999"/>
    <n v="0.47679623428270501"/>
    <n v="0.275354267729369"/>
    <n v="-0.23918"/>
    <n v="0.376075251006037"/>
    <d v="2022-06-30T00:00:00"/>
    <n v="3818.83"/>
    <n v="3945.86"/>
    <n v="3743.52"/>
    <s v="SLD"/>
    <n v="3"/>
    <s v="_NA_"/>
    <n v="12375.49"/>
    <s v="SGrowth"/>
    <s v="B"/>
    <x v="1507"/>
    <x v="1498"/>
    <n v="3785.3798828125"/>
    <n v="4393.5378466796801"/>
    <n v="28.709999084472599"/>
    <s v="_NA_"/>
    <x v="157"/>
    <n v="1.31"/>
    <n v="-6.7680530000000001"/>
    <s v="Silvergate Capital Corp"/>
    <n v="62.64"/>
    <d v="2022-06-27T00:00:00"/>
    <d v="2022-06-30T00:00:00"/>
    <n v="0"/>
    <n v="0.51"/>
    <n v="1"/>
    <n v="1"/>
    <s v="PCM-Tracking - LogHist.csv"/>
    <d v="2022-12-31T00:00:00"/>
    <n v="1"/>
    <n v="0.03"/>
    <d v="2022-06-14T00:00:00"/>
    <x v="1"/>
    <x v="1630"/>
    <n v="52.85"/>
    <n v="2022"/>
    <s v="_NA_"/>
    <x v="2343"/>
    <n v="-2315.5"/>
    <n v="61.88"/>
    <n v="200"/>
    <n v="200"/>
    <n v="0.12"/>
    <n v="-0.13842101401875601"/>
    <d v="2022-06-14T00:00:00"/>
    <n v="100"/>
    <x v="212"/>
    <n v="15.08"/>
    <n v="15.08"/>
    <s v="SI"/>
    <d v="1899-12-30T11:59:10"/>
    <x v="2344"/>
    <n v="2344"/>
    <n v="2344"/>
    <s v="USD"/>
    <s v="U1060261"/>
    <n v="0.51200000000000001"/>
    <n v="4"/>
    <m/>
    <m/>
    <x v="2109"/>
    <x v="0"/>
    <x v="0"/>
    <x v="0"/>
    <x v="0"/>
  </r>
  <r>
    <n v="2345"/>
    <x v="418"/>
    <x v="426"/>
    <d v="2022-07-14T00:00:00"/>
    <n v="0.26888200000000001"/>
    <n v="0.26586100000000001"/>
    <n v="0.46525699999999998"/>
    <n v="1"/>
    <n v="0.22448237500000001"/>
    <n v="0.47679623428270501"/>
    <n v="0.275354267729369"/>
    <n v="-0.19637499999999899"/>
    <n v="0.376075251006037"/>
    <d v="2022-07-14T00:00:00"/>
    <n v="3801.78"/>
    <n v="3880.94"/>
    <n v="3759.07"/>
    <s v="SLD"/>
    <n v="3"/>
    <s v="_NA_"/>
    <n v="6554.81"/>
    <s v="SGrowth"/>
    <s v="B"/>
    <x v="1508"/>
    <x v="1499"/>
    <n v="3790.3798828125"/>
    <n v="4367.17094482421"/>
    <n v="26.399999618530199"/>
    <s v="_NA_"/>
    <x v="156"/>
    <n v="1.69"/>
    <n v="-4.6891438499999998"/>
    <s v="affirm"/>
    <n v="21.82"/>
    <d v="2022-07-14T00:00:00"/>
    <d v="2022-07-14T00:00:00"/>
    <n v="3"/>
    <n v="-0.21"/>
    <n v="0.24"/>
    <n v="0.34"/>
    <s v="PCM-Tracking - LogHist.csv"/>
    <d v="2022-04-28T00:00:00"/>
    <n v="0.36"/>
    <n v="0.2"/>
    <d v="2022-06-08T00:00:00"/>
    <x v="1"/>
    <x v="1631"/>
    <n v="21.855"/>
    <n v="2022"/>
    <s v="_NA_"/>
    <x v="2344"/>
    <n v="256"/>
    <n v="21.86"/>
    <n v="300"/>
    <n v="100"/>
    <n v="0.12"/>
    <n v="-0.132074303776752"/>
    <d v="2022-06-08T00:00:00"/>
    <n v="35"/>
    <x v="211"/>
    <n v="6.78"/>
    <n v="19.02"/>
    <s v="AFRM"/>
    <d v="1899-12-30T15:57:56"/>
    <x v="2345"/>
    <n v="2345"/>
    <n v="2345"/>
    <s v="USD"/>
    <s v="U1060261"/>
    <n v="0.51200000000000001"/>
    <n v="4"/>
    <m/>
    <m/>
    <x v="2112"/>
    <x v="0"/>
    <x v="0"/>
    <x v="0"/>
    <x v="0"/>
  </r>
  <r>
    <n v="2346"/>
    <x v="418"/>
    <x v="426"/>
    <d v="2022-07-14T00:00:00"/>
    <n v="0.26888200000000001"/>
    <n v="0.26586100000000001"/>
    <n v="0.46525699999999998"/>
    <n v="1"/>
    <n v="0.22448237500000001"/>
    <n v="0.47679623428270501"/>
    <n v="0.275354267729369"/>
    <n v="-0.19637499999999899"/>
    <n v="0.376075251006037"/>
    <d v="2022-07-14T00:00:00"/>
    <n v="3801.78"/>
    <n v="3880.94"/>
    <n v="3759.07"/>
    <s v="SLD"/>
    <n v="3"/>
    <s v="_NA_"/>
    <n v="6554.81"/>
    <s v="SGrowth"/>
    <s v="B"/>
    <x v="1509"/>
    <x v="1500"/>
    <n v="3790.3798828125"/>
    <n v="4367.17094482421"/>
    <n v="26.399999618530199"/>
    <s v="_NA_"/>
    <x v="156"/>
    <n v="1.69"/>
    <n v="-2.6891438499999998"/>
    <s v="affirm"/>
    <n v="21.82"/>
    <d v="2022-07-14T00:00:00"/>
    <d v="2022-07-14T00:00:00"/>
    <n v="3"/>
    <n v="-0.21"/>
    <n v="0.24"/>
    <n v="0.34"/>
    <s v="PCM-Tracking - LogHist.csv"/>
    <d v="2022-04-28T00:00:00"/>
    <n v="0.36"/>
    <n v="0.2"/>
    <d v="2022-06-08T00:00:00"/>
    <x v="1"/>
    <x v="1631"/>
    <n v="21.855"/>
    <n v="2022"/>
    <s v="_NA_"/>
    <x v="2345"/>
    <n v="93"/>
    <n v="21.86"/>
    <n v="300"/>
    <n v="200"/>
    <n v="0.12"/>
    <n v="-0.132074303776752"/>
    <d v="2022-06-08T00:00:00"/>
    <n v="35"/>
    <x v="211"/>
    <n v="6.78"/>
    <n v="19.02"/>
    <s v="AFRM"/>
    <d v="1899-12-30T15:57:56"/>
    <x v="2346"/>
    <n v="2346"/>
    <n v="2346"/>
    <s v="USD"/>
    <s v="U1060261"/>
    <n v="0.51200000000000001"/>
    <n v="4"/>
    <m/>
    <m/>
    <x v="2113"/>
    <x v="0"/>
    <x v="0"/>
    <x v="0"/>
    <x v="0"/>
  </r>
  <r>
    <n v="2347"/>
    <x v="419"/>
    <x v="427"/>
    <d v="2022-07-14T00:00:00"/>
    <n v="0.26888200000000001"/>
    <n v="0.26586100000000001"/>
    <n v="0.46525699999999998"/>
    <n v="1"/>
    <n v="0.22448237500000001"/>
    <n v="0.47679623428270501"/>
    <n v="0.275354267729369"/>
    <n v="-0.19637499999999899"/>
    <n v="0.376075251006037"/>
    <d v="2022-07-14T00:00:00"/>
    <n v="3801.78"/>
    <n v="3880.94"/>
    <n v="3759.07"/>
    <s v="SLD"/>
    <n v="3"/>
    <s v="_NA_"/>
    <n v="6461.58"/>
    <s v="Other"/>
    <s v="B"/>
    <x v="1510"/>
    <x v="1501"/>
    <n v="3790.3798828125"/>
    <n v="4367.17094482421"/>
    <n v="26.399999618530199"/>
    <s v="_NA_"/>
    <x v="151"/>
    <n v="1.17"/>
    <n v="-2.6674969750000002"/>
    <s v="ARkk"/>
    <s v="_NA_"/>
    <d v="2022-07-14T00:00:00"/>
    <d v="2022-07-14T00:00:00"/>
    <n v="3"/>
    <s v="_NA_"/>
    <s v="_NA_"/>
    <s v="_NA_"/>
    <s v="PCM-Tracking - LogHist.csv"/>
    <s v="_NA_"/>
    <n v="-10"/>
    <n v="-3"/>
    <s v="17/2022"/>
    <x v="1"/>
    <x v="1632"/>
    <n v="43.085000000000001"/>
    <n v="2022"/>
    <s v="_NA_"/>
    <x v="2346"/>
    <n v="336"/>
    <n v="43.09"/>
    <n v="150"/>
    <n v="50"/>
    <n v="-3"/>
    <n v="-0.132074303776752"/>
    <d v="2020-11-24T00:00:00"/>
    <n v="75"/>
    <x v="207"/>
    <n v="20"/>
    <n v="-4"/>
    <s v="ARKK"/>
    <d v="1899-12-30T15:59:13"/>
    <x v="2347"/>
    <n v="2347"/>
    <n v="2347"/>
    <s v="USD"/>
    <s v="U1060261"/>
    <n v="0.51200000000000001"/>
    <n v="6"/>
    <m/>
    <m/>
    <x v="2114"/>
    <x v="0"/>
    <x v="0"/>
    <x v="0"/>
    <x v="0"/>
  </r>
  <r>
    <n v="2348"/>
    <x v="419"/>
    <x v="427"/>
    <d v="2022-07-14T00:00:00"/>
    <n v="0.26888200000000001"/>
    <n v="0.26586100000000001"/>
    <n v="0.46525699999999998"/>
    <n v="1"/>
    <n v="0.22448237500000001"/>
    <n v="0.47679623428270501"/>
    <n v="0.275354267729369"/>
    <n v="-0.19637499999999899"/>
    <n v="0.376075251006037"/>
    <d v="2022-07-14T00:00:00"/>
    <n v="3801.78"/>
    <n v="3880.94"/>
    <n v="3759.07"/>
    <s v="SLD"/>
    <n v="3"/>
    <s v="_NA_"/>
    <n v="6461.58"/>
    <s v="Other"/>
    <s v="B"/>
    <x v="1511"/>
    <x v="1502"/>
    <n v="3790.3798828125"/>
    <n v="4367.17094482421"/>
    <n v="26.399999618530199"/>
    <s v="_NA_"/>
    <x v="151"/>
    <n v="1.17"/>
    <n v="-2.1674969750000002"/>
    <s v="ARkk"/>
    <s v="_NA_"/>
    <d v="2022-07-14T00:00:00"/>
    <d v="2022-07-14T00:00:00"/>
    <n v="3"/>
    <s v="_NA_"/>
    <s v="_NA_"/>
    <s v="_NA_"/>
    <s v="PCM-Tracking - LogHist.csv"/>
    <s v="_NA_"/>
    <n v="-10"/>
    <n v="-3"/>
    <s v="17/2022"/>
    <x v="1"/>
    <x v="1632"/>
    <n v="43.085000000000001"/>
    <n v="2022"/>
    <s v="_NA_"/>
    <x v="2347"/>
    <n v="245"/>
    <n v="43.09"/>
    <n v="150"/>
    <n v="100"/>
    <n v="-3"/>
    <n v="-0.132074303776752"/>
    <d v="2020-11-24T00:00:00"/>
    <n v="75"/>
    <x v="207"/>
    <n v="20"/>
    <n v="-4"/>
    <s v="ARKK"/>
    <d v="1899-12-30T15:59:13"/>
    <x v="2348"/>
    <n v="2348"/>
    <n v="2348"/>
    <s v="USD"/>
    <s v="U1060261"/>
    <n v="0.51200000000000001"/>
    <n v="6"/>
    <m/>
    <m/>
    <x v="2115"/>
    <x v="0"/>
    <x v="0"/>
    <x v="0"/>
    <x v="0"/>
  </r>
  <r>
    <n v="2349"/>
    <x v="420"/>
    <x v="428"/>
    <d v="2022-07-14T00:00:00"/>
    <n v="0.26888200000000001"/>
    <n v="0.26586100000000001"/>
    <n v="0.46525699999999998"/>
    <n v="1"/>
    <n v="0.22448237500000001"/>
    <n v="0.47679623428270501"/>
    <n v="0.275354267729369"/>
    <n v="-0.19637499999999899"/>
    <n v="0.376075251006037"/>
    <d v="2022-07-14T00:00:00"/>
    <n v="3801.78"/>
    <n v="3880.94"/>
    <n v="3759.07"/>
    <s v="SLD"/>
    <n v="3"/>
    <s v="_NA_"/>
    <n v="5328.86"/>
    <s v="Value"/>
    <s v="B"/>
    <x v="1512"/>
    <x v="1503"/>
    <n v="3790.3798828125"/>
    <n v="4367.17094482421"/>
    <n v="26.399999618530199"/>
    <s v="_NA_"/>
    <x v="155"/>
    <n v="1.1399999999999999"/>
    <n v="-2.4528603000000002"/>
    <s v="Coinbase"/>
    <n v="53.42"/>
    <d v="2022-07-14T00:00:00"/>
    <d v="2022-07-14T00:00:00"/>
    <n v="3"/>
    <n v="-0.54"/>
    <n v="1"/>
    <n v="1"/>
    <s v="PCM-Tracking - LogHist.csv"/>
    <d v="2021-12-31T00:00:00"/>
    <n v="1"/>
    <n v="0.1"/>
    <d v="2022-06-07T00:00:00"/>
    <x v="1"/>
    <x v="1633"/>
    <n v="53.38"/>
    <n v="2022"/>
    <s v="_NA_"/>
    <x v="2348"/>
    <n v="-2963.75"/>
    <n v="53.3"/>
    <n v="100"/>
    <n v="150"/>
    <n v="0.1"/>
    <n v="-0.132074303776752"/>
    <d v="2021-05-02T00:00:00"/>
    <n v="95"/>
    <x v="210"/>
    <n v="16.149999999999999"/>
    <n v="16.149999999999999"/>
    <s v="COIN"/>
    <d v="1899-12-30T16:10:00"/>
    <x v="2349"/>
    <n v="2349"/>
    <n v="2349"/>
    <s v="USD"/>
    <s v="U1060261"/>
    <n v="0.51200000000000001"/>
    <n v="8"/>
    <m/>
    <m/>
    <x v="2116"/>
    <x v="0"/>
    <x v="0"/>
    <x v="0"/>
    <x v="0"/>
  </r>
  <r>
    <n v="2350"/>
    <x v="420"/>
    <x v="428"/>
    <d v="2022-07-14T00:00:00"/>
    <n v="0.26888200000000001"/>
    <n v="0.26586100000000001"/>
    <n v="0.46525699999999998"/>
    <n v="1"/>
    <n v="0.22448237500000001"/>
    <n v="0.47679623428270501"/>
    <n v="0.275354267729369"/>
    <n v="-0.19637499999999899"/>
    <n v="0.376075251006037"/>
    <d v="2022-07-14T00:00:00"/>
    <n v="3801.78"/>
    <n v="3880.94"/>
    <n v="3759.07"/>
    <s v="SLD"/>
    <n v="3"/>
    <s v="_NA_"/>
    <n v="5328.86"/>
    <s v="Value"/>
    <s v="B"/>
    <x v="1512"/>
    <x v="1503"/>
    <n v="3790.3798828125"/>
    <n v="4367.17094482421"/>
    <n v="26.399999618530199"/>
    <s v="_NA_"/>
    <x v="155"/>
    <n v="1.1399999999999999"/>
    <n v="-2.3850570000000002"/>
    <s v="Coinbase"/>
    <n v="53.42"/>
    <d v="2022-07-14T00:00:00"/>
    <d v="2022-07-14T00:00:00"/>
    <n v="3"/>
    <n v="-0.54"/>
    <n v="1"/>
    <n v="1"/>
    <s v="PCM-Tracking - LogHist.csv"/>
    <d v="2021-12-31T00:00:00"/>
    <n v="1"/>
    <n v="0.1"/>
    <d v="2022-06-07T00:00:00"/>
    <x v="1"/>
    <x v="1634"/>
    <n v="53.3"/>
    <n v="2022"/>
    <s v="_NA_"/>
    <x v="2349"/>
    <n v="-1984.25"/>
    <n v="53.3"/>
    <n v="100"/>
    <n v="100"/>
    <n v="0.1"/>
    <n v="-0.132074303776752"/>
    <d v="2021-05-02T00:00:00"/>
    <n v="95"/>
    <x v="210"/>
    <n v="16.149999999999999"/>
    <n v="16.149999999999999"/>
    <s v="COIN"/>
    <d v="1899-12-30T16:10:00"/>
    <x v="2350"/>
    <n v="2350"/>
    <n v="2350"/>
    <s v="USD"/>
    <s v="U1060261"/>
    <n v="0.51200000000000001"/>
    <n v="8"/>
    <m/>
    <m/>
    <x v="2116"/>
    <x v="0"/>
    <x v="0"/>
    <x v="0"/>
    <x v="0"/>
  </r>
  <r>
    <n v="2351"/>
    <x v="421"/>
    <x v="429"/>
    <d v="2022-07-14T00:00:00"/>
    <n v="0.26888200000000001"/>
    <n v="0.26586100000000001"/>
    <n v="0.46525699999999998"/>
    <n v="1"/>
    <n v="0.22448237500000001"/>
    <n v="0.47679623428270501"/>
    <n v="0.275354267729369"/>
    <n v="-0.19637499999999899"/>
    <n v="0.376075251006037"/>
    <d v="2022-07-14T00:00:00"/>
    <n v="3801.78"/>
    <n v="3880.94"/>
    <n v="3759.07"/>
    <s v="SLD"/>
    <n v="3"/>
    <s v="_NA_"/>
    <n v="7056.06"/>
    <s v="Other"/>
    <s v="B"/>
    <x v="1513"/>
    <x v="1504"/>
    <n v="3790.3798828125"/>
    <n v="4367.17094482421"/>
    <n v="26.399999618530199"/>
    <s v="_NA_"/>
    <x v="154"/>
    <n v="1.17"/>
    <n v="-2.1661603380000001"/>
    <s v="Microstrategy"/>
    <s v="_NA_"/>
    <d v="2022-07-14T00:00:00"/>
    <d v="2022-07-14T00:00:00"/>
    <n v="3"/>
    <s v="_NA_"/>
    <s v="_NA_"/>
    <s v="_NA_"/>
    <s v="PCM-Tracking - LogHist.csv"/>
    <s v="_NA_"/>
    <n v="44684"/>
    <n v="-3"/>
    <d v="2022-05-13T00:00:00"/>
    <x v="1"/>
    <x v="1635"/>
    <n v="201.634857143"/>
    <n v="2022"/>
    <s v="_NA_"/>
    <x v="2350"/>
    <n v="-2150.35"/>
    <n v="201.64"/>
    <n v="35"/>
    <n v="35"/>
    <n v="-3"/>
    <n v="-0.132074303776752"/>
    <d v="2022-05-13T00:00:00"/>
    <n v="370"/>
    <x v="174"/>
    <n v="100"/>
    <n v="-4"/>
    <s v="MSTR"/>
    <d v="1899-12-30T16:11:02"/>
    <x v="2351"/>
    <n v="2351"/>
    <n v="2351"/>
    <s v="USD"/>
    <s v="U1060261"/>
    <n v="0.51200000000000001"/>
    <n v="6"/>
    <m/>
    <m/>
    <x v="2117"/>
    <x v="0"/>
    <x v="0"/>
    <x v="0"/>
    <x v="0"/>
  </r>
  <r>
    <n v="2352"/>
    <x v="422"/>
    <x v="430"/>
    <d v="2022-07-14T00:00:00"/>
    <n v="0.26888200000000001"/>
    <n v="0.26586100000000001"/>
    <n v="0.46525699999999998"/>
    <n v="1"/>
    <n v="0.22448237500000001"/>
    <n v="0.47679623428270501"/>
    <n v="0.275354267729369"/>
    <n v="-0.19637499999999899"/>
    <n v="0.376075251006037"/>
    <d v="2022-07-14T00:00:00"/>
    <n v="3801.78"/>
    <n v="3880.94"/>
    <n v="3759.07"/>
    <s v="SLD"/>
    <n v="3"/>
    <s v="_NA_"/>
    <n v="14873.38"/>
    <s v="SGrowth"/>
    <s v="B"/>
    <x v="1514"/>
    <x v="1505"/>
    <n v="3790.3798828125"/>
    <n v="4367.17094482421"/>
    <n v="26.399999618530199"/>
    <s v="_NA_"/>
    <x v="157"/>
    <n v="1.62"/>
    <n v="-2.6231374999999999"/>
    <s v="Silvergate Capital Corp"/>
    <n v="59.41"/>
    <d v="2022-07-14T00:00:00"/>
    <d v="2022-07-14T00:00:00"/>
    <n v="3"/>
    <n v="0.46"/>
    <n v="1"/>
    <n v="1"/>
    <s v="PCM-Tracking - LogHist.csv"/>
    <d v="2022-12-31T00:00:00"/>
    <n v="1"/>
    <n v="0.03"/>
    <d v="2022-06-14T00:00:00"/>
    <x v="1"/>
    <x v="1636"/>
    <n v="59.5"/>
    <n v="2022"/>
    <s v="_NA_"/>
    <x v="2351"/>
    <n v="-2689.75"/>
    <n v="59.5"/>
    <n v="250"/>
    <n v="125"/>
    <n v="0.12"/>
    <n v="-0.132074303776752"/>
    <d v="2022-06-14T00:00:00"/>
    <n v="100"/>
    <x v="212"/>
    <n v="15.79"/>
    <n v="15.79"/>
    <s v="SI"/>
    <d v="1899-12-30T16:14:28"/>
    <x v="2352"/>
    <n v="2352"/>
    <n v="2352"/>
    <s v="USD"/>
    <s v="U1060261"/>
    <n v="0.51200000000000001"/>
    <n v="4"/>
    <m/>
    <m/>
    <x v="2118"/>
    <x v="0"/>
    <x v="0"/>
    <x v="0"/>
    <x v="0"/>
  </r>
  <r>
    <n v="2353"/>
    <x v="422"/>
    <x v="430"/>
    <d v="2022-07-14T00:00:00"/>
    <n v="0.26888200000000001"/>
    <n v="0.26586100000000001"/>
    <n v="0.46525699999999998"/>
    <n v="1"/>
    <n v="0.22448237500000001"/>
    <n v="0.47679623428270501"/>
    <n v="0.275354267729369"/>
    <n v="-0.19637499999999899"/>
    <n v="0.376075251006037"/>
    <d v="2022-07-14T00:00:00"/>
    <n v="3801.78"/>
    <n v="3880.94"/>
    <n v="3759.07"/>
    <s v="SLD"/>
    <n v="3"/>
    <s v="_NA_"/>
    <n v="14873.38"/>
    <s v="SGrowth"/>
    <s v="B"/>
    <x v="1515"/>
    <x v="1506"/>
    <n v="3790.3798828125"/>
    <n v="4367.17094482421"/>
    <n v="26.399999618530199"/>
    <s v="_NA_"/>
    <x v="157"/>
    <n v="1.62"/>
    <n v="-3.4981374999999999"/>
    <s v="Silvergate Capital Corp"/>
    <n v="59.41"/>
    <d v="2022-07-14T00:00:00"/>
    <d v="2022-07-14T00:00:00"/>
    <n v="3"/>
    <n v="0.46"/>
    <n v="1"/>
    <n v="1"/>
    <s v="PCM-Tracking - LogHist.csv"/>
    <d v="2022-12-31T00:00:00"/>
    <n v="1"/>
    <n v="0.03"/>
    <d v="2022-06-14T00:00:00"/>
    <x v="1"/>
    <x v="1636"/>
    <n v="59.5"/>
    <n v="2022"/>
    <s v="_NA_"/>
    <x v="2352"/>
    <n v="-1350.62"/>
    <n v="59.5"/>
    <n v="250"/>
    <n v="125"/>
    <n v="0.12"/>
    <n v="-0.132074303776752"/>
    <d v="2022-06-14T00:00:00"/>
    <n v="100"/>
    <x v="212"/>
    <n v="15.79"/>
    <n v="15.79"/>
    <s v="SI"/>
    <d v="1899-12-30T16:14:28"/>
    <x v="2353"/>
    <n v="2353"/>
    <n v="2353"/>
    <s v="USD"/>
    <s v="U1060261"/>
    <n v="0.51200000000000001"/>
    <n v="4"/>
    <m/>
    <m/>
    <x v="2119"/>
    <x v="0"/>
    <x v="0"/>
    <x v="0"/>
    <x v="0"/>
  </r>
  <r>
    <n v="2354"/>
    <x v="423"/>
    <x v="431"/>
    <d v="2022-07-14T00:00:00"/>
    <n v="0.26888200000000001"/>
    <n v="0.26586100000000001"/>
    <n v="0.46525699999999998"/>
    <n v="1"/>
    <n v="0.22448237500000001"/>
    <n v="0.47679623428270501"/>
    <n v="0.275354267729369"/>
    <n v="-0.19637499999999899"/>
    <n v="0.376075251006037"/>
    <d v="2022-07-14T00:00:00"/>
    <n v="3801.78"/>
    <n v="3880.94"/>
    <n v="3759.07"/>
    <s v="SLD"/>
    <n v="3"/>
    <s v="_NA_"/>
    <n v="6932.83"/>
    <s v="SGrowth"/>
    <s v="B"/>
    <x v="1516"/>
    <x v="1507"/>
    <n v="3790.3798828125"/>
    <n v="4367.17094482421"/>
    <n v="26.399999618530199"/>
    <s v="_NA_"/>
    <x v="152"/>
    <n v="1.17"/>
    <n v="-2.1717886000000002"/>
    <s v="DoorDash"/>
    <n v="69.33"/>
    <d v="2022-07-14T00:00:00"/>
    <d v="2022-07-14T00:00:00"/>
    <n v="3"/>
    <n v="0.46"/>
    <n v="1.75"/>
    <n v="2.15"/>
    <s v="PCM-Tracking - LogHist.csv"/>
    <d v="2022-12-31T00:00:00"/>
    <n v="1.96"/>
    <n v="0.1"/>
    <d v="2022-05-10T00:00:00"/>
    <x v="1"/>
    <x v="1637"/>
    <n v="69.34"/>
    <n v="2022"/>
    <s v="_NA_"/>
    <x v="2353"/>
    <n v="992.2"/>
    <n v="69.34"/>
    <n v="100"/>
    <n v="65"/>
    <n v="0.12"/>
    <n v="-0.132074303776752"/>
    <d v="2020-12-18T00:00:00"/>
    <n v="110"/>
    <x v="208"/>
    <n v="33.39"/>
    <n v="17.02"/>
    <s v="DASH"/>
    <d v="1899-12-30T16:15:25"/>
    <x v="2354"/>
    <n v="2355"/>
    <n v="2354"/>
    <s v="USD"/>
    <s v="U1060261"/>
    <n v="0.51200000000000001"/>
    <n v="4"/>
    <m/>
    <m/>
    <x v="2120"/>
    <x v="0"/>
    <x v="0"/>
    <x v="0"/>
    <x v="0"/>
  </r>
  <r>
    <n v="2355"/>
    <x v="423"/>
    <x v="431"/>
    <d v="2022-07-14T00:00:00"/>
    <n v="0.26888200000000001"/>
    <n v="0.26586100000000001"/>
    <n v="0.46525699999999998"/>
    <n v="1"/>
    <n v="0.22448237500000001"/>
    <n v="0.47679623428270501"/>
    <n v="0.275354267729369"/>
    <n v="-0.19637499999999899"/>
    <n v="0.376075251006037"/>
    <d v="2022-07-14T00:00:00"/>
    <n v="3801.78"/>
    <n v="3880.94"/>
    <n v="3759.07"/>
    <s v="SLD"/>
    <n v="3"/>
    <s v="_NA_"/>
    <n v="6932.83"/>
    <s v="SGrowth"/>
    <s v="B"/>
    <x v="1517"/>
    <x v="1508"/>
    <n v="3790.3798828125"/>
    <n v="4367.17094482421"/>
    <n v="26.399999618530199"/>
    <s v="_NA_"/>
    <x v="152"/>
    <n v="1.17"/>
    <n v="-2.1717886000000002"/>
    <s v="DoorDash"/>
    <n v="69.33"/>
    <d v="2022-07-14T00:00:00"/>
    <d v="2022-07-14T00:00:00"/>
    <n v="3"/>
    <n v="0.46"/>
    <n v="1.75"/>
    <n v="2.15"/>
    <s v="PCM-Tracking - LogHist.csv"/>
    <d v="2022-12-31T00:00:00"/>
    <n v="1.96"/>
    <n v="0.1"/>
    <d v="2022-05-10T00:00:00"/>
    <x v="1"/>
    <x v="1637"/>
    <n v="69.34"/>
    <n v="2022"/>
    <s v="_NA_"/>
    <x v="2354"/>
    <n v="811"/>
    <n v="69.34"/>
    <n v="100"/>
    <n v="35"/>
    <n v="0.12"/>
    <n v="-0.132074303776752"/>
    <d v="2020-12-18T00:00:00"/>
    <n v="110"/>
    <x v="208"/>
    <n v="33.39"/>
    <n v="17.02"/>
    <s v="DASH"/>
    <d v="1899-12-30T16:15:25"/>
    <x v="2355"/>
    <n v="2354"/>
    <n v="2355"/>
    <s v="USD"/>
    <s v="U1060261"/>
    <n v="0.51200000000000001"/>
    <n v="4"/>
    <m/>
    <m/>
    <x v="2121"/>
    <x v="0"/>
    <x v="0"/>
    <x v="0"/>
    <x v="0"/>
  </r>
  <r>
    <n v="2356"/>
    <x v="207"/>
    <x v="432"/>
    <d v="2022-07-14T00:00:00"/>
    <n v="0.26888200000000001"/>
    <n v="0.26586100000000001"/>
    <n v="0.46525699999999998"/>
    <n v="1"/>
    <n v="0.22448237500000001"/>
    <n v="0.47679623428270501"/>
    <n v="0.275354267729369"/>
    <n v="-0.19637499999999899"/>
    <n v="0.376075251006037"/>
    <d v="2022-07-14T00:00:00"/>
    <n v="3801.78"/>
    <n v="3880.94"/>
    <n v="3759.07"/>
    <s v="BOT"/>
    <n v="3"/>
    <s v="_NA_"/>
    <n v="-7908"/>
    <s v="LGrowth"/>
    <s v="S"/>
    <x v="1518"/>
    <x v="1509"/>
    <n v="3936.68994140625"/>
    <n v="4360.2262951660095"/>
    <n v="24.5"/>
    <s v="_NA_"/>
    <x v="158"/>
    <n v="1"/>
    <n v="-2.2588701000000002"/>
    <s v="Twitter"/>
    <n v="39.5"/>
    <d v="2022-07-19T00:00:00"/>
    <d v="2022-07-19T00:00:00"/>
    <n v="1"/>
    <n v="0.45"/>
    <n v="1.67"/>
    <n v="1.19"/>
    <s v="PCM-Tracking - LogHist.csv"/>
    <d v="2022-12-31T00:00:00"/>
    <n v="1.4"/>
    <n v="0.35"/>
    <d v="2022-07-14T00:00:00"/>
    <x v="0"/>
    <x v="1638"/>
    <n v="39.534999999999997"/>
    <n v="2022"/>
    <s v="_NA_"/>
    <x v="2355"/>
    <n v="2260.7399999999998"/>
    <n v="39.54"/>
    <n v="200"/>
    <n v="200"/>
    <n v="0.15"/>
    <n v="-9.7136323917251993E-2"/>
    <d v="2022-07-14T00:00:00"/>
    <n v="30"/>
    <x v="213"/>
    <n v="48.24"/>
    <n v="34.36"/>
    <s v="TWTR"/>
    <d v="2025-07-19T11:56:50"/>
    <x v="2356"/>
    <n v="2356"/>
    <n v="2356"/>
    <s v="USD"/>
    <s v="U1060261"/>
    <n v="0.51200000000000001"/>
    <n v="8"/>
    <m/>
    <m/>
    <x v="2122"/>
    <x v="0"/>
    <x v="0"/>
    <x v="0"/>
    <x v="0"/>
  </r>
  <r>
    <n v="2357"/>
    <x v="424"/>
    <x v="433"/>
    <d v="2022-07-21T00:00:00"/>
    <n v="0.29588999999999999"/>
    <n v="0.282192"/>
    <n v="0.42191800000000002"/>
    <n v="1"/>
    <n v="0.23665762500000001"/>
    <n v="0.47679623428270501"/>
    <n v="0.275354267729369"/>
    <n v="-0.126028"/>
    <n v="0.376075251006037"/>
    <d v="2022-07-21T00:00:00"/>
    <n v="3959.9"/>
    <n v="3974.13"/>
    <n v="3818.63"/>
    <s v="SLD"/>
    <n v="3"/>
    <s v="_NA_"/>
    <n v="7043.54"/>
    <s v="Value"/>
    <s v="B"/>
    <x v="1519"/>
    <x v="1510"/>
    <n v="3998.94995117187"/>
    <n v="4356.7330444335903"/>
    <n v="23.110000610351499"/>
    <s v="_NA_"/>
    <x v="159"/>
    <n v="1.96"/>
    <n v="-3.7068419499999998"/>
    <s v="Peabody Energy Corporation"/>
    <n v="20.73"/>
    <d v="2022-07-21T00:00:00"/>
    <d v="2022-07-21T00:00:00"/>
    <n v="3"/>
    <n v="0.44"/>
    <n v="0.1"/>
    <n v="0"/>
    <s v="PCM-Tracking - LogHist.csv"/>
    <d v="2022-12-31T00:00:00"/>
    <n v="0.04"/>
    <n v="0"/>
    <d v="2022-05-13T00:00:00"/>
    <x v="1"/>
    <x v="1639"/>
    <n v="20.13"/>
    <n v="2022"/>
    <s v="_NA_"/>
    <x v="2356"/>
    <n v="-719.25"/>
    <n v="20.13"/>
    <n v="350"/>
    <n v="350"/>
    <n v="0.04"/>
    <n v="-8.2121876555838705E-2"/>
    <d v="2012-04-15T00:00:00"/>
    <n v="30"/>
    <x v="132"/>
    <n v="0.56999999999999995"/>
    <n v="12.9"/>
    <s v="BTU"/>
    <d v="1899-12-30T14:21:02"/>
    <x v="2357"/>
    <n v="2357"/>
    <n v="2357"/>
    <s v="USD"/>
    <s v="U1060261"/>
    <n v="0.51200000000000001"/>
    <n v="20"/>
    <m/>
    <m/>
    <x v="2123"/>
    <x v="0"/>
    <x v="0"/>
    <x v="0"/>
    <x v="0"/>
  </r>
  <r>
    <n v="2358"/>
    <x v="425"/>
    <x v="434"/>
    <d v="2022-07-28T00:00:00"/>
    <n v="0.27722799999999997"/>
    <n v="0.32178200000000001"/>
    <n v="0.40099000000000001"/>
    <n v="1"/>
    <n v="0.23128925"/>
    <n v="0.47679623428270501"/>
    <n v="0.275354267729369"/>
    <n v="-0.123762"/>
    <n v="0.376075251006037"/>
    <d v="2022-07-28T00:00:00"/>
    <n v="4023.61"/>
    <n v="4039.56"/>
    <n v="3910.74"/>
    <s v="SLD"/>
    <n v="3"/>
    <s v="_NA_"/>
    <n v="2442.9299999999998"/>
    <s v="SGrowth"/>
    <s v="B"/>
    <x v="1508"/>
    <x v="1499"/>
    <n v="4072.42993164062"/>
    <n v="4347.1530468749997"/>
    <n v="22.329999923706001"/>
    <s v="_NA_"/>
    <x v="156"/>
    <n v="1.07"/>
    <n v="-4.0689675999999997"/>
    <s v="affirm"/>
    <n v="25.83"/>
    <d v="2022-07-28T00:00:00"/>
    <d v="2022-07-28T00:00:00"/>
    <n v="3"/>
    <n v="-0.25"/>
    <n v="0.24"/>
    <n v="0.34"/>
    <s v="PCM-Tracking - LogHist.csv"/>
    <d v="2022-04-28T00:00:00"/>
    <n v="0.36"/>
    <n v="0.2"/>
    <d v="2022-06-08T00:00:00"/>
    <x v="1"/>
    <x v="1640"/>
    <n v="24.44"/>
    <n v="2022"/>
    <s v="_NA_"/>
    <x v="2357"/>
    <n v="515"/>
    <n v="24.44"/>
    <n v="100"/>
    <n v="100"/>
    <n v="0.12"/>
    <n v="-6.3196099210691997E-2"/>
    <d v="2022-06-08T00:00:00"/>
    <n v="35"/>
    <x v="211"/>
    <n v="7.72"/>
    <n v="21.42"/>
    <s v="AFRM"/>
    <d v="1899-12-30T10:41:42"/>
    <x v="2358"/>
    <n v="2358"/>
    <n v="2358"/>
    <s v="USD"/>
    <s v="U1060261"/>
    <n v="0.51200000000000001"/>
    <n v="4"/>
    <m/>
    <m/>
    <x v="2124"/>
    <x v="0"/>
    <x v="0"/>
    <x v="0"/>
    <x v="0"/>
  </r>
  <r>
    <n v="2359"/>
    <x v="426"/>
    <x v="435"/>
    <d v="2022-07-28T00:00:00"/>
    <n v="0.27722799999999997"/>
    <n v="0.32178200000000001"/>
    <n v="0.40099000000000001"/>
    <n v="1"/>
    <n v="0.23128925"/>
    <n v="0.47679623428270501"/>
    <n v="0.275354267729369"/>
    <n v="-0.123762"/>
    <n v="0.376075251006037"/>
    <d v="2022-07-28T00:00:00"/>
    <n v="4023.61"/>
    <n v="4039.56"/>
    <n v="3910.74"/>
    <s v="SLD"/>
    <n v="3"/>
    <s v="_NA_"/>
    <n v="2230.19"/>
    <s v="Other"/>
    <s v="B"/>
    <x v="1510"/>
    <x v="1501"/>
    <n v="4072.42993164062"/>
    <n v="4347.1530468749997"/>
    <n v="22.329999923706001"/>
    <s v="_NA_"/>
    <x v="151"/>
    <n v="1.06"/>
    <n v="-2.5575956249999998"/>
    <s v="ARkk"/>
    <s v="_NA_"/>
    <d v="2022-07-28T00:00:00"/>
    <d v="2022-07-28T00:00:00"/>
    <n v="3"/>
    <s v="_NA_"/>
    <s v="_NA_"/>
    <s v="_NA_"/>
    <s v="PCM-Tracking - LogHist.csv"/>
    <s v="_NA_"/>
    <n v="-10"/>
    <n v="-3"/>
    <s v="17/2022"/>
    <x v="1"/>
    <x v="1641"/>
    <n v="44.625"/>
    <n v="2022"/>
    <s v="_NA_"/>
    <x v="2358"/>
    <n v="413"/>
    <n v="44.63"/>
    <n v="50"/>
    <n v="50"/>
    <n v="-3"/>
    <n v="-6.3196099210691997E-2"/>
    <d v="2020-11-24T00:00:00"/>
    <n v="65"/>
    <x v="207"/>
    <n v="20"/>
    <n v="-4"/>
    <s v="ARKK"/>
    <d v="1899-12-30T10:42:01"/>
    <x v="2359"/>
    <n v="2359"/>
    <n v="2359"/>
    <s v="USD"/>
    <s v="U1060261"/>
    <n v="0.51200000000000001"/>
    <n v="6"/>
    <m/>
    <m/>
    <x v="2125"/>
    <x v="0"/>
    <x v="0"/>
    <x v="0"/>
    <x v="0"/>
  </r>
  <r>
    <n v="2360"/>
    <x v="427"/>
    <x v="436"/>
    <d v="2022-07-28T00:00:00"/>
    <n v="0.27722799999999997"/>
    <n v="0.32178200000000001"/>
    <n v="0.40099000000000001"/>
    <n v="1"/>
    <n v="0.23128925"/>
    <n v="0.47679623428270501"/>
    <n v="0.275354267729369"/>
    <n v="-0.123762"/>
    <n v="0.376075251006037"/>
    <d v="2022-07-28T00:00:00"/>
    <n v="4023.61"/>
    <n v="4039.56"/>
    <n v="3910.74"/>
    <s v="SLD"/>
    <n v="3"/>
    <s v="_NA_"/>
    <n v="5690.86"/>
    <s v="Value"/>
    <s v="B"/>
    <x v="1520"/>
    <x v="1511"/>
    <n v="4072.42993164062"/>
    <n v="4347.1530468749997"/>
    <n v="22.329999923706001"/>
    <s v="_NA_"/>
    <x v="155"/>
    <n v="1.1399999999999999"/>
    <n v="-4.1433467999999998"/>
    <s v="Coinbase"/>
    <n v="62.25"/>
    <d v="2022-07-28T00:00:00"/>
    <d v="2022-07-28T00:00:00"/>
    <n v="3"/>
    <n v="-0.56999999999999995"/>
    <n v="1"/>
    <n v="1"/>
    <s v="PCM-Tracking - LogHist.csv"/>
    <d v="2021-12-31T00:00:00"/>
    <n v="1"/>
    <n v="0.1"/>
    <d v="2022-06-07T00:00:00"/>
    <x v="1"/>
    <x v="1642"/>
    <n v="56.92"/>
    <n v="2022"/>
    <s v="_NA_"/>
    <x v="2359"/>
    <n v="-1235"/>
    <n v="56.92"/>
    <n v="100"/>
    <n v="100"/>
    <n v="0.1"/>
    <n v="-6.3196099210691997E-2"/>
    <d v="2021-05-02T00:00:00"/>
    <n v="95"/>
    <x v="210"/>
    <n v="18.18"/>
    <n v="18.18"/>
    <s v="COIN"/>
    <d v="1899-12-30T10:42:14"/>
    <x v="2360"/>
    <n v="2360"/>
    <n v="2360"/>
    <s v="USD"/>
    <s v="U1060261"/>
    <n v="0.51200000000000001"/>
    <n v="8"/>
    <m/>
    <m/>
    <x v="2126"/>
    <x v="0"/>
    <x v="0"/>
    <x v="0"/>
    <x v="0"/>
  </r>
  <r>
    <n v="2361"/>
    <x v="428"/>
    <x v="437"/>
    <d v="2022-07-28T00:00:00"/>
    <n v="0.27722799999999997"/>
    <n v="0.32178200000000001"/>
    <n v="0.40099000000000001"/>
    <n v="1"/>
    <n v="0.23128925"/>
    <n v="0.47679623428270501"/>
    <n v="0.275354267729369"/>
    <n v="-0.123762"/>
    <n v="0.376075251006037"/>
    <d v="2022-07-28T00:00:00"/>
    <n v="4023.61"/>
    <n v="4039.56"/>
    <n v="3910.74"/>
    <s v="SLD"/>
    <n v="3"/>
    <s v="_NA_"/>
    <n v="2014.65"/>
    <s v="SGrowth"/>
    <s v="B"/>
    <x v="1517"/>
    <x v="1508"/>
    <n v="4072.42993164062"/>
    <n v="4347.1530468749997"/>
    <n v="22.329999923706001"/>
    <s v="_NA_"/>
    <x v="152"/>
    <n v="1.05"/>
    <n v="-2.05005953"/>
    <s v="DoorDash"/>
    <n v="70.069999999999993"/>
    <d v="2022-07-28T00:00:00"/>
    <d v="2022-07-28T00:00:00"/>
    <n v="3"/>
    <n v="0.43"/>
    <n v="1.75"/>
    <n v="2.15"/>
    <s v="PCM-Tracking - LogHist.csv"/>
    <d v="2022-12-31T00:00:00"/>
    <n v="1.98"/>
    <n v="0.1"/>
    <d v="2022-05-10T00:00:00"/>
    <x v="1"/>
    <x v="1643"/>
    <n v="67.19"/>
    <n v="2022"/>
    <s v="_NA_"/>
    <x v="2360"/>
    <n v="630.5"/>
    <n v="67.19"/>
    <n v="30"/>
    <n v="30"/>
    <n v="0.12"/>
    <n v="-6.3196099210691997E-2"/>
    <d v="2020-12-18T00:00:00"/>
    <n v="100"/>
    <x v="208"/>
    <n v="37.49"/>
    <n v="18.95"/>
    <s v="DASH"/>
    <d v="1899-12-30T10:42:28"/>
    <x v="2361"/>
    <n v="2361"/>
    <n v="2361"/>
    <s v="USD"/>
    <s v="U1060261"/>
    <n v="0.51200000000000001"/>
    <n v="4"/>
    <m/>
    <m/>
    <x v="2127"/>
    <x v="0"/>
    <x v="0"/>
    <x v="0"/>
    <x v="0"/>
  </r>
  <r>
    <n v="2362"/>
    <x v="429"/>
    <x v="438"/>
    <d v="2022-07-28T00:00:00"/>
    <n v="0.27722799999999997"/>
    <n v="0.32178200000000001"/>
    <n v="0.40099000000000001"/>
    <n v="1"/>
    <n v="0.23128925"/>
    <n v="0.47679623428270501"/>
    <n v="0.275354267729369"/>
    <n v="-0.123762"/>
    <n v="0.376075251006037"/>
    <d v="2022-07-28T00:00:00"/>
    <n v="4023.61"/>
    <n v="4039.56"/>
    <n v="3910.74"/>
    <s v="BOT"/>
    <n v="3"/>
    <s v="_NA_"/>
    <n v="-9550"/>
    <s v="SGrowth"/>
    <s v="S"/>
    <x v="1521"/>
    <x v="1512"/>
    <n v="4072.42993164062"/>
    <n v="4347.1530468749997"/>
    <n v="22.329999923706001"/>
    <s v="_NA_"/>
    <x v="149"/>
    <n v="1"/>
    <n v="-2.136584"/>
    <s v="Datadog"/>
    <n v="95.72"/>
    <d v="2022-07-28T00:00:00"/>
    <d v="2022-07-28T00:00:00"/>
    <n v="3"/>
    <n v="0.43"/>
    <n v="0.74"/>
    <n v="1.05"/>
    <s v="PCM-Tracking - LogHist.csv"/>
    <d v="2022-12-31T00:00:00"/>
    <n v="0.92"/>
    <n v="0.85"/>
    <d v="2022-07-11T00:00:00"/>
    <x v="0"/>
    <x v="1644"/>
    <n v="95.49"/>
    <n v="2022"/>
    <s v="_NA_"/>
    <x v="2361"/>
    <n v="18.86"/>
    <n v="95.49"/>
    <n v="100"/>
    <n v="100"/>
    <n v="0.2"/>
    <n v="-6.3196099210691997E-2"/>
    <d v="2019-09-26T00:00:00"/>
    <n v="85"/>
    <x v="145"/>
    <n v="155.65"/>
    <n v="169.53"/>
    <s v="DDOG"/>
    <d v="1899-12-30T11:16:13"/>
    <x v="2362"/>
    <n v="2362"/>
    <n v="2362"/>
    <s v="USD"/>
    <s v="U1060261"/>
    <n v="0.51200000000000001"/>
    <n v="8"/>
    <m/>
    <m/>
    <x v="2128"/>
    <x v="0"/>
    <x v="0"/>
    <x v="0"/>
    <x v="0"/>
  </r>
  <r>
    <n v="2363"/>
    <x v="430"/>
    <x v="439"/>
    <d v="2022-07-28T00:00:00"/>
    <n v="0.27722799999999997"/>
    <n v="0.32178200000000001"/>
    <n v="0.40099000000000001"/>
    <n v="1"/>
    <n v="0.23128925"/>
    <n v="0.47679623428270501"/>
    <n v="0.275354267729369"/>
    <n v="-0.123762"/>
    <n v="0.376075251006037"/>
    <d v="2022-07-28T00:00:00"/>
    <n v="4023.61"/>
    <n v="4039.56"/>
    <n v="3910.74"/>
    <s v="BOT"/>
    <n v="3"/>
    <s v="_NA_"/>
    <n v="-7075.4"/>
    <s v="Value"/>
    <s v="S"/>
    <x v="1457"/>
    <x v="1448"/>
    <n v="4072.42993164062"/>
    <n v="4347.1530468749997"/>
    <n v="22.329999923706001"/>
    <s v="_NA_"/>
    <x v="139"/>
    <n v="1"/>
    <n v="-5.3221107999999999"/>
    <s v="APA Corp"/>
    <n v="35.619999999999997"/>
    <d v="2022-07-28T00:00:00"/>
    <d v="2022-07-28T00:00:00"/>
    <n v="3"/>
    <n v="0.43"/>
    <n v="6.61"/>
    <n v="6.02"/>
    <s v="PCM-Tracking - LogHist.csv"/>
    <d v="2022-12-31T00:00:00"/>
    <n v="6.27"/>
    <n v="0"/>
    <d v="2022-03-01T00:00:00"/>
    <x v="0"/>
    <x v="1645"/>
    <n v="35.372500000000002"/>
    <n v="2022"/>
    <s v="_NA_"/>
    <x v="2362"/>
    <n v="-638.32000000000005"/>
    <n v="35.369999999999997"/>
    <n v="200"/>
    <n v="200"/>
    <n v="0.1"/>
    <n v="-6.3196099210691997E-2"/>
    <d v="2021-05-10T00:00:00"/>
    <n v="30"/>
    <x v="56"/>
    <n v="85.9"/>
    <n v="13.7"/>
    <s v="APA"/>
    <d v="1899-12-30T11:17:57"/>
    <x v="2363"/>
    <n v="2363"/>
    <n v="2363"/>
    <s v="USD"/>
    <s v="U1060261"/>
    <n v="0.51200000000000001"/>
    <n v="4"/>
    <m/>
    <m/>
    <x v="2129"/>
    <x v="0"/>
    <x v="0"/>
    <x v="0"/>
    <x v="0"/>
  </r>
  <r>
    <n v="2364"/>
    <x v="431"/>
    <x v="440"/>
    <d v="2022-07-28T00:00:00"/>
    <n v="0.27722799999999997"/>
    <n v="0.32178200000000001"/>
    <n v="0.40099000000000001"/>
    <n v="1"/>
    <n v="0.23128925"/>
    <n v="0.47679623428270501"/>
    <n v="0.275354267729369"/>
    <n v="-0.123762"/>
    <n v="0.376075251006037"/>
    <d v="2022-07-28T00:00:00"/>
    <n v="4023.61"/>
    <n v="4039.56"/>
    <n v="3910.74"/>
    <s v="SLD"/>
    <n v="3"/>
    <s v="_NA_"/>
    <n v="6146.35"/>
    <s v="Value"/>
    <s v="B"/>
    <x v="1520"/>
    <x v="1511"/>
    <n v="4130.2900390625"/>
    <n v="4346.0512475585901"/>
    <n v="21.329999923706001"/>
    <s v="_NA_"/>
    <x v="155"/>
    <n v="1.1499999999999999"/>
    <n v="-4.1537777499999997"/>
    <s v="Coinbase"/>
    <n v="62.96"/>
    <d v="2022-07-29T00:00:00"/>
    <d v="2022-07-29T00:00:00"/>
    <n v="4"/>
    <n v="-0.57999999999999996"/>
    <n v="1"/>
    <n v="1"/>
    <s v="PCM-Tracking - LogHist.csv"/>
    <d v="2021-12-31T00:00:00"/>
    <n v="1"/>
    <n v="0.1"/>
    <d v="2022-06-07T00:00:00"/>
    <x v="1"/>
    <x v="1646"/>
    <n v="61.475000000000001"/>
    <n v="2022"/>
    <s v="_NA_"/>
    <x v="2363"/>
    <n v="-780"/>
    <n v="61.48"/>
    <n v="100"/>
    <n v="100"/>
    <n v="0.1"/>
    <n v="-4.9645343831897497E-2"/>
    <d v="2021-05-02T00:00:00"/>
    <n v="95"/>
    <x v="210"/>
    <n v="18.18"/>
    <n v="18.18"/>
    <s v="COIN"/>
    <d v="1899-12-30T12:09:47"/>
    <x v="2364"/>
    <n v="2364"/>
    <n v="2364"/>
    <s v="USD"/>
    <s v="U1060261"/>
    <n v="0.51200000000000001"/>
    <n v="8"/>
    <m/>
    <m/>
    <x v="2130"/>
    <x v="0"/>
    <x v="0"/>
    <x v="0"/>
    <x v="0"/>
  </r>
  <r>
    <n v="2365"/>
    <x v="432"/>
    <x v="441"/>
    <d v="2022-08-18T00:00:00"/>
    <n v="0.33333299999999999"/>
    <n v="0.29513899999999998"/>
    <n v="0.37152800000000002"/>
    <n v="1"/>
    <n v="0.27800524999999998"/>
    <n v="0.47679623428270501"/>
    <n v="0.275354267729369"/>
    <n v="-3.8195E-2"/>
    <n v="0.376075251006037"/>
    <d v="2022-08-18T00:00:00"/>
    <n v="4274.04"/>
    <n v="4325.28"/>
    <n v="4253.08"/>
    <s v="BOT"/>
    <n v="3"/>
    <s v="_NA_"/>
    <n v="-6819"/>
    <s v="Value"/>
    <s v="S"/>
    <x v="1476"/>
    <x v="1467"/>
    <n v="4228.47998046875"/>
    <n v="4320.8585058593699"/>
    <n v="20.600000381469702"/>
    <s v="_NA_"/>
    <x v="144"/>
    <n v="1"/>
    <n v="-9.3967643600000006"/>
    <s v="Occidental Petroleum"/>
    <n v="71.290000000000006"/>
    <d v="2022-08-19T00:00:00"/>
    <d v="2022-08-19T00:00:00"/>
    <n v="4"/>
    <n v="0.36"/>
    <n v="7.62"/>
    <n v="7.62"/>
    <s v="PCM-Tracking - LogHist.csv"/>
    <d v="2022-12-31T00:00:00"/>
    <n v="7.62"/>
    <n v="0.03"/>
    <d v="2022-06-13T00:00:00"/>
    <x v="0"/>
    <x v="1647"/>
    <n v="68.180000000000007"/>
    <n v="2022"/>
    <s v="_NA_"/>
    <x v="2364"/>
    <n v="-1165.4000000000001"/>
    <n v="68.180000000000007"/>
    <n v="100"/>
    <n v="100"/>
    <n v="0.12"/>
    <n v="-2.13796691711505E-2"/>
    <d v="2015-08-06T00:00:00"/>
    <n v="50"/>
    <x v="165"/>
    <n v="132.91"/>
    <n v="17.440000000000001"/>
    <s v="OXY"/>
    <d v="1899-12-30T13:42:04"/>
    <x v="2365"/>
    <n v="2365"/>
    <n v="2365"/>
    <s v="U1060261"/>
    <s v="USD"/>
    <n v="0.51200000000000001"/>
    <n v="6"/>
    <m/>
    <m/>
    <x v="2131"/>
    <x v="0"/>
    <x v="0"/>
    <x v="0"/>
    <x v="0"/>
  </r>
  <r>
    <n v="2366"/>
    <x v="433"/>
    <x v="442"/>
    <d v="2022-09-01T00:00:00"/>
    <n v="0.21917800000000001"/>
    <n v="0.27671200000000001"/>
    <n v="0.50410999999999995"/>
    <n v="1"/>
    <n v="0.28732724999999998"/>
    <n v="0.47679623428270501"/>
    <n v="0.275354267729369"/>
    <n v="-0.28493199999999902"/>
    <n v="0.376075251006037"/>
    <d v="2022-09-01T00:00:00"/>
    <n v="3955"/>
    <n v="4062.99"/>
    <n v="3954.53"/>
    <s v="BOT"/>
    <n v="3"/>
    <s v="_NA_"/>
    <n v="-9388"/>
    <s v="Value"/>
    <s v="S"/>
    <x v="1448"/>
    <x v="1439"/>
    <n v="3924.26000976562"/>
    <n v="4289.55605957031"/>
    <n v="25.4699993133544"/>
    <s v="_NA_"/>
    <x v="150"/>
    <n v="2"/>
    <n v="-16.836570160000001"/>
    <s v="Magnolia Oil &amp; Gas Corporation"/>
    <n v="23.18"/>
    <d v="2022-09-02T00:00:00"/>
    <d v="2022-09-02T00:00:00"/>
    <n v="4"/>
    <n v="0.32"/>
    <n v="4.46"/>
    <n v="3.82"/>
    <s v="PCM-Tracking - LogHist.csv"/>
    <d v="2022-12-31T00:00:00"/>
    <n v="4.03"/>
    <n v="0"/>
    <d v="2022-08-23T00:00:00"/>
    <x v="0"/>
    <x v="1648"/>
    <n v="23.465"/>
    <n v="2022"/>
    <s v="_NA_"/>
    <x v="2365"/>
    <n v="-1710.84"/>
    <n v="23.47"/>
    <n v="400"/>
    <n v="400"/>
    <n v="0.1"/>
    <n v="-8.5159406878407701E-2"/>
    <d v="2021-10-04T00:00:00"/>
    <n v="18"/>
    <x v="196"/>
    <n v="55.14"/>
    <n v="13.7"/>
    <s v="MGY"/>
    <d v="2025-09-02T10:49:23"/>
    <x v="2366"/>
    <n v="2366"/>
    <n v="2366"/>
    <s v="U1060261"/>
    <s v="USD"/>
    <n v="0.51200000000000001"/>
    <n v="4"/>
    <m/>
    <m/>
    <x v="2132"/>
    <x v="0"/>
    <x v="0"/>
    <x v="0"/>
    <x v="0"/>
  </r>
  <r>
    <n v="2367"/>
    <x v="434"/>
    <x v="443"/>
    <d v="2022-09-15T00:00:00"/>
    <n v="0.261324"/>
    <n v="0.27874599999999999"/>
    <n v="0.45993000000000001"/>
    <n v="1"/>
    <n v="0.27198187499999998"/>
    <n v="0.47679623428270501"/>
    <n v="0.275354267729369"/>
    <n v="-0.198606"/>
    <n v="0.376075251006037"/>
    <d v="2022-09-15T00:00:00"/>
    <n v="3946.01"/>
    <n v="4119.28"/>
    <n v="3912.18"/>
    <s v="BOT"/>
    <n v="3"/>
    <s v="_NA_"/>
    <n v="-7340.8"/>
    <s v="SGrowth"/>
    <s v="S"/>
    <x v="1522"/>
    <x v="1513"/>
    <n v="3855.92993164062"/>
    <n v="4251.5956091308499"/>
    <n v="27.159999847412099"/>
    <s v="_NA_"/>
    <x v="160"/>
    <n v="1"/>
    <n v="-2.1285313850000001"/>
    <s v="Snowflake"/>
    <n v="178.72"/>
    <d v="2022-09-20T00:00:00"/>
    <d v="2022-09-20T00:00:00"/>
    <n v="1"/>
    <n v="0.36"/>
    <n v="0.66"/>
    <n v="1.01"/>
    <s v="PCM-Tracking - LogHist.csv"/>
    <d v="2023-01-31T00:00:00"/>
    <n v="0.88"/>
    <n v="1"/>
    <d v="2022-09-20T00:00:00"/>
    <x v="0"/>
    <x v="1649"/>
    <n v="183.495"/>
    <n v="2022"/>
    <s v="_NA_"/>
    <x v="2366"/>
    <n v="-1955.13"/>
    <n v="183.5"/>
    <n v="40"/>
    <n v="40"/>
    <n v="0.2"/>
    <n v="-9.3062867183438105E-2"/>
    <d v="2020-09-16T00:00:00"/>
    <n v="135"/>
    <x v="167"/>
    <n v="219.12"/>
    <n v="248.17"/>
    <s v="SNOW"/>
    <d v="2025-09-20T14:58:00"/>
    <x v="2367"/>
    <n v="2367"/>
    <n v="2367"/>
    <s v="U1060261"/>
    <s v="USD"/>
    <n v="0.51200000000000001"/>
    <n v="8"/>
    <m/>
    <m/>
    <x v="2133"/>
    <x v="0"/>
    <x v="0"/>
    <x v="0"/>
    <x v="0"/>
  </r>
  <r>
    <n v="2368"/>
    <x v="435"/>
    <x v="444"/>
    <d v="2022-10-06T00:00:00"/>
    <n v="0.23919299999999999"/>
    <n v="0.213256"/>
    <n v="0.54754999999999998"/>
    <n v="0.99999899999999997"/>
    <n v="0.23593799999999901"/>
    <n v="0.47679623428270501"/>
    <n v="0.275354267729369"/>
    <n v="-0.30835699999999999"/>
    <n v="0.376075251006037"/>
    <d v="2022-10-06T00:00:00"/>
    <n v="3783.28"/>
    <n v="3790.93"/>
    <n v="3585.62"/>
    <s v="SLD"/>
    <n v="3"/>
    <s v="_NA_"/>
    <n v="6971.81"/>
    <s v="Other"/>
    <s v="B"/>
    <x v="1510"/>
    <x v="1501"/>
    <n v="3588.84008789062"/>
    <n v="4179.0321557617099"/>
    <n v="33.630001068115199"/>
    <s v="_NA_"/>
    <x v="151"/>
    <n v="1.19"/>
    <n v="-2.6856816999999999"/>
    <s v="ARkk"/>
    <s v="_NA_"/>
    <d v="2022-10-11T00:00:00"/>
    <d v="2022-10-11T00:00:00"/>
    <n v="1"/>
    <s v="_NA_"/>
    <s v="_NA_"/>
    <s v="_NA_"/>
    <s v="PCM-Tracking - LogHist.csv"/>
    <s v="_NA_"/>
    <n v="-10"/>
    <n v="-3"/>
    <s v="17/2022"/>
    <x v="1"/>
    <x v="1650"/>
    <n v="34.865000000000002"/>
    <n v="2022"/>
    <s v="_NA_"/>
    <x v="2367"/>
    <n v="-295.5"/>
    <n v="34.869999999999997"/>
    <n v="200"/>
    <n v="200"/>
    <n v="-3"/>
    <n v="-0.14122697454179201"/>
    <d v="2020-11-24T00:00:00"/>
    <n v="42"/>
    <x v="207"/>
    <n v="20"/>
    <n v="-4"/>
    <s v="ARKK"/>
    <d v="2025-10-11T10:12:27"/>
    <x v="2368"/>
    <n v="2368"/>
    <n v="2368"/>
    <s v="U1060261"/>
    <s v="USD"/>
    <n v="0.51200000000000001"/>
    <n v="6"/>
    <m/>
    <m/>
    <x v="2134"/>
    <x v="0"/>
    <x v="0"/>
    <x v="0"/>
    <x v="0"/>
  </r>
  <r>
    <n v="2369"/>
    <x v="436"/>
    <x v="445"/>
    <d v="2022-10-06T00:00:00"/>
    <n v="0.23919299999999999"/>
    <n v="0.213256"/>
    <n v="0.54754999999999998"/>
    <n v="0.99999899999999997"/>
    <n v="0.23593799999999901"/>
    <n v="0.47679623428270501"/>
    <n v="0.275354267729369"/>
    <n v="-0.30835699999999999"/>
    <n v="0.376075251006037"/>
    <d v="2022-10-06T00:00:00"/>
    <n v="3783.28"/>
    <n v="3790.93"/>
    <n v="3585.62"/>
    <s v="SLD"/>
    <n v="3"/>
    <s v="_NA_"/>
    <n v="7102.19"/>
    <s v="SGrowth"/>
    <s v="B"/>
    <x v="1508"/>
    <x v="1499"/>
    <n v="3588.84008789062"/>
    <n v="4179.0321557617099"/>
    <n v="33.630001068115199"/>
    <s v="_NA_"/>
    <x v="156"/>
    <n v="2.21"/>
    <n v="-5.2146889280000002"/>
    <s v="affirm"/>
    <n v="19.38"/>
    <d v="2022-10-11T00:00:00"/>
    <d v="2022-10-11T00:00:00"/>
    <n v="1"/>
    <n v="-0.46"/>
    <n v="0.24"/>
    <n v="0.34"/>
    <s v="PCM-Tracking - LogHist.csv"/>
    <d v="2022-04-28T00:00:00"/>
    <n v="0.38"/>
    <n v="0.2"/>
    <d v="2022-06-08T00:00:00"/>
    <x v="1"/>
    <x v="1651"/>
    <n v="17.7608"/>
    <n v="2022"/>
    <s v="_NA_"/>
    <x v="2368"/>
    <n v="-603"/>
    <n v="17.760000000000002"/>
    <n v="400"/>
    <n v="400"/>
    <n v="0.12"/>
    <n v="-0.14122697454179201"/>
    <d v="2022-06-08T00:00:00"/>
    <n v="30"/>
    <x v="211"/>
    <n v="8.16"/>
    <n v="21.42"/>
    <s v="AFRM"/>
    <d v="2025-10-11T10:12:42"/>
    <x v="2369"/>
    <n v="2369"/>
    <n v="2369"/>
    <s v="U1060261"/>
    <s v="USD"/>
    <n v="0.51200000000000001"/>
    <n v="4"/>
    <m/>
    <m/>
    <x v="2135"/>
    <x v="0"/>
    <x v="0"/>
    <x v="0"/>
    <x v="0"/>
  </r>
  <r>
    <n v="2370"/>
    <x v="437"/>
    <x v="446"/>
    <d v="2022-10-06T00:00:00"/>
    <n v="0.23919299999999999"/>
    <n v="0.213256"/>
    <n v="0.54754999999999998"/>
    <n v="0.99999899999999997"/>
    <n v="0.23593799999999901"/>
    <n v="0.47679623428270501"/>
    <n v="0.275354267729369"/>
    <n v="-0.30835699999999999"/>
    <n v="0.376075251006037"/>
    <d v="2022-10-06T00:00:00"/>
    <n v="3783.28"/>
    <n v="3790.93"/>
    <n v="3585.62"/>
    <s v="SLD"/>
    <n v="3"/>
    <s v="_NA_"/>
    <n v="16037.35"/>
    <s v="SGrowth"/>
    <s v="B"/>
    <x v="1515"/>
    <x v="1506"/>
    <n v="3588.84008789062"/>
    <n v="4179.0321557617099"/>
    <n v="33.630001068115199"/>
    <s v="_NA_"/>
    <x v="161"/>
    <n v="1.65"/>
    <n v="-3.5247931000000001"/>
    <s v="Silvergate Capital Corp"/>
    <n v="65.61"/>
    <d v="2022-10-11T00:00:00"/>
    <d v="2022-10-11T00:00:00"/>
    <n v="1"/>
    <n v="0.22"/>
    <n v="4.96"/>
    <n v="4.96"/>
    <s v="PCM-Tracking - LogHist.csv"/>
    <d v="2022-12-31T00:00:00"/>
    <n v="4.96"/>
    <n v="-0.5"/>
    <d v="2022-07-28T00:00:00"/>
    <x v="1"/>
    <x v="1652"/>
    <n v="64.156000000000006"/>
    <n v="2022"/>
    <s v="_NA_"/>
    <x v="2369"/>
    <n v="-1536.88"/>
    <n v="64.16"/>
    <n v="250"/>
    <n v="250"/>
    <n v="0.12"/>
    <n v="-0.14122697454179201"/>
    <d v="2022-06-14T00:00:00"/>
    <n v="87"/>
    <x v="212"/>
    <n v="44.72"/>
    <n v="9.02"/>
    <s v="SI"/>
    <d v="2025-10-11T10:13:03"/>
    <x v="2370"/>
    <n v="2370"/>
    <n v="2370"/>
    <s v="U1060261"/>
    <s v="USD"/>
    <n v="0.51200000000000001"/>
    <n v="4"/>
    <m/>
    <m/>
    <x v="2136"/>
    <x v="0"/>
    <x v="0"/>
    <x v="0"/>
    <x v="0"/>
  </r>
  <r>
    <n v="2371"/>
    <x v="438"/>
    <x v="447"/>
    <d v="2022-10-06T00:00:00"/>
    <n v="0.23919299999999999"/>
    <n v="0.213256"/>
    <n v="0.54754999999999998"/>
    <n v="0.99999899999999997"/>
    <n v="0.23593799999999901"/>
    <n v="0.47679623428270501"/>
    <n v="0.275354267729369"/>
    <n v="-0.30835699999999999"/>
    <n v="0.376075251006037"/>
    <d v="2022-10-06T00:00:00"/>
    <n v="3783.28"/>
    <n v="3790.93"/>
    <n v="3585.62"/>
    <s v="SLD"/>
    <n v="3"/>
    <s v="_NA_"/>
    <n v="26079.35"/>
    <s v="Value"/>
    <s v="B"/>
    <x v="1520"/>
    <x v="1511"/>
    <n v="3588.84008789062"/>
    <n v="4179.0321557617099"/>
    <n v="33.630001068115199"/>
    <s v="_NA_"/>
    <x v="155"/>
    <n v="2.65"/>
    <n v="-5.6492778000000001"/>
    <s v="Coinbase"/>
    <n v="70.16"/>
    <d v="2022-10-11T00:00:00"/>
    <d v="2022-10-11T00:00:00"/>
    <n v="1"/>
    <n v="-0.78"/>
    <n v="1"/>
    <n v="1"/>
    <s v="PCM-Tracking - LogHist.csv"/>
    <d v="2021-12-31T00:00:00"/>
    <n v="1"/>
    <n v="0.1"/>
    <d v="2022-06-07T00:00:00"/>
    <x v="1"/>
    <x v="1653"/>
    <n v="65.204999999999998"/>
    <n v="2022"/>
    <s v="_NA_"/>
    <x v="2370"/>
    <n v="-1619"/>
    <n v="65.209999999999994"/>
    <n v="400"/>
    <n v="400"/>
    <n v="0.1"/>
    <n v="-0.14122697454179201"/>
    <d v="2021-05-02T00:00:00"/>
    <n v="95"/>
    <x v="210"/>
    <n v="18.18"/>
    <n v="18.18"/>
    <s v="COIN"/>
    <d v="2025-10-11T10:12:57"/>
    <x v="2371"/>
    <n v="2371"/>
    <n v="2371"/>
    <s v="U1060261"/>
    <s v="USD"/>
    <n v="0.51200000000000001"/>
    <n v="8"/>
    <m/>
    <m/>
    <x v="2137"/>
    <x v="0"/>
    <x v="0"/>
    <x v="0"/>
    <x v="0"/>
  </r>
  <r>
    <n v="2372"/>
    <x v="439"/>
    <x v="448"/>
    <d v="2022-10-06T00:00:00"/>
    <n v="0.23919299999999999"/>
    <n v="0.213256"/>
    <n v="0.54754999999999998"/>
    <n v="0.99999899999999997"/>
    <n v="0.23593799999999901"/>
    <n v="0.47679623428270501"/>
    <n v="0.275354267729369"/>
    <n v="-0.30835699999999999"/>
    <n v="0.376075251006037"/>
    <d v="2022-10-06T00:00:00"/>
    <n v="3783.28"/>
    <n v="3790.93"/>
    <n v="3585.62"/>
    <s v="BOT"/>
    <n v="3"/>
    <s v="_NA_"/>
    <n v="-20034"/>
    <s v="Value"/>
    <s v="S"/>
    <x v="1478"/>
    <x v="1469"/>
    <n v="3577.03002929687"/>
    <n v="4172.96135620117"/>
    <n v="33.569999694824197"/>
    <s v="_NA_"/>
    <x v="162"/>
    <n v="1"/>
    <n v="-7.8533748399999999"/>
    <s v="Chesapeake"/>
    <n v="99"/>
    <d v="2022-10-12T00:00:00"/>
    <d v="2022-10-12T00:00:00"/>
    <n v="2"/>
    <n v="0.22"/>
    <n v="17.43"/>
    <n v="22.35"/>
    <s v="PCM-Tracking - LogHist.csv"/>
    <d v="2022-12-31T00:00:00"/>
    <n v="21.28"/>
    <n v="1.4999999999999999E-2"/>
    <d v="2022-06-21T00:00:00"/>
    <x v="0"/>
    <x v="1654"/>
    <n v="100.16500000000001"/>
    <n v="2022"/>
    <s v="_NA_"/>
    <x v="2371"/>
    <n v="-5886.85"/>
    <n v="100.17"/>
    <n v="200"/>
    <n v="200"/>
    <n v="0.12"/>
    <n v="-0.14280777511124501"/>
    <d v="2022-01-22T00:00:00"/>
    <n v="82"/>
    <x v="68"/>
    <n v="321.06"/>
    <n v="15.09"/>
    <s v="CHK"/>
    <d v="1899-12-30T15:07:30"/>
    <x v="2372"/>
    <n v="2372"/>
    <n v="2372"/>
    <s v="U1060261"/>
    <s v="USD"/>
    <n v="0.51200000000000001"/>
    <n v="4"/>
    <m/>
    <m/>
    <x v="2138"/>
    <x v="0"/>
    <x v="0"/>
    <x v="0"/>
    <x v="0"/>
  </r>
  <r>
    <n v="2373"/>
    <x v="439"/>
    <x v="449"/>
    <d v="2022-10-06T00:00:00"/>
    <n v="0.23919299999999999"/>
    <n v="0.213256"/>
    <n v="0.54754999999999998"/>
    <n v="0.99999899999999997"/>
    <n v="0.23593799999999901"/>
    <n v="0.47679623428270501"/>
    <n v="0.275354267729369"/>
    <n v="-0.30835699999999999"/>
    <n v="0.376075251006037"/>
    <d v="2022-10-06T00:00:00"/>
    <n v="3783.28"/>
    <n v="3790.93"/>
    <n v="3585.62"/>
    <s v="BOT"/>
    <n v="3"/>
    <s v="_NA_"/>
    <n v="-19633.5"/>
    <s v="Value"/>
    <s v="S"/>
    <x v="1476"/>
    <x v="1467"/>
    <n v="3577.03002929687"/>
    <n v="4172.96135620117"/>
    <n v="33.569999694824197"/>
    <s v="_NA_"/>
    <x v="144"/>
    <n v="1.5"/>
    <n v="-9.8967643600000006"/>
    <s v="Occidental Petroleum"/>
    <n v="65"/>
    <d v="2022-10-12T00:00:00"/>
    <d v="2022-10-12T00:00:00"/>
    <n v="2"/>
    <n v="0.22"/>
    <n v="8.33"/>
    <n v="8.33"/>
    <s v="PCM-Tracking - LogHist.csv"/>
    <d v="2022-12-31T00:00:00"/>
    <n v="8.33"/>
    <n v="0.03"/>
    <d v="2022-06-13T00:00:00"/>
    <x v="0"/>
    <x v="1655"/>
    <n v="65.439566666999994"/>
    <n v="2022"/>
    <s v="_NA_"/>
    <x v="2372"/>
    <n v="-2657.4"/>
    <n v="65.44"/>
    <n v="300"/>
    <n v="300"/>
    <n v="0.12"/>
    <n v="-0.14280777511124501"/>
    <d v="2015-08-06T00:00:00"/>
    <n v="55"/>
    <x v="165"/>
    <n v="145.29"/>
    <n v="17.440000000000001"/>
    <s v="OXY"/>
    <d v="1899-12-30T15:07:44"/>
    <x v="2373"/>
    <n v="2373"/>
    <n v="2373"/>
    <s v="U1060261"/>
    <s v="USD"/>
    <n v="0.51200000000000001"/>
    <n v="6"/>
    <m/>
    <m/>
    <x v="2139"/>
    <x v="0"/>
    <x v="0"/>
    <x v="0"/>
    <x v="0"/>
  </r>
  <r>
    <n v="2374"/>
    <x v="440"/>
    <x v="450"/>
    <d v="2022-10-13T00:00:00"/>
    <n v="0.20364699999999999"/>
    <n v="0.23708199999999999"/>
    <n v="0.55927099999999996"/>
    <n v="1"/>
    <n v="0.21972724999999901"/>
    <n v="0.47679623428270501"/>
    <n v="0.275354267729369"/>
    <n v="-0.355623999999999"/>
    <n v="0.376075251006037"/>
    <d v="2022-10-13T00:00:00"/>
    <n v="3783.28"/>
    <n v="3790.93"/>
    <n v="3585.62"/>
    <s v="SLD"/>
    <n v="3"/>
    <s v="_NA_"/>
    <n v="14070.65"/>
    <s v="Value"/>
    <s v="B"/>
    <x v="1523"/>
    <x v="1514"/>
    <n v="3719.97998046875"/>
    <n v="4150.5943041992095"/>
    <n v="30.5"/>
    <s v="_NA_"/>
    <x v="155"/>
    <n v="1.35"/>
    <n v="-2.3482487999999999"/>
    <s v="Coinbase"/>
    <n v="64.41"/>
    <d v="2022-10-18T00:00:00"/>
    <d v="2022-10-18T00:00:00"/>
    <n v="1"/>
    <n v="-0.8"/>
    <n v="1"/>
    <n v="1"/>
    <s v="PCM-Tracking - LogHist.csv"/>
    <d v="2021-12-31T00:00:00"/>
    <n v="1"/>
    <n v="0.1"/>
    <d v="2022-10-18T00:00:00"/>
    <x v="1"/>
    <x v="1656"/>
    <n v="70.36"/>
    <n v="2022"/>
    <s v="_NA_"/>
    <x v="2373"/>
    <n v="6869"/>
    <n v="70.36"/>
    <n v="200"/>
    <n v="200"/>
    <n v="0.1"/>
    <n v="-0.103747630380258"/>
    <d v="2021-05-02T00:00:00"/>
    <n v="86"/>
    <x v="210"/>
    <n v="18.18"/>
    <n v="18.18"/>
    <s v="COIN"/>
    <d v="2025-10-18T09:55:33"/>
    <x v="2374"/>
    <n v="2374"/>
    <n v="2374"/>
    <s v="U1060261"/>
    <s v="USD"/>
    <n v="0.51200000000000001"/>
    <n v="8"/>
    <m/>
    <m/>
    <x v="2140"/>
    <x v="0"/>
    <x v="0"/>
    <x v="0"/>
    <x v="0"/>
  </r>
  <r>
    <n v="2375"/>
    <x v="441"/>
    <x v="451"/>
    <d v="2022-10-13T00:00:00"/>
    <n v="0.20364699999999999"/>
    <n v="0.23708199999999999"/>
    <n v="0.55927099999999996"/>
    <n v="1"/>
    <n v="0.21972724999999901"/>
    <n v="0.47679623428270501"/>
    <n v="0.275354267729369"/>
    <n v="-0.355623999999999"/>
    <n v="0.376075251006037"/>
    <d v="2022-10-13T00:00:00"/>
    <n v="3783.28"/>
    <n v="3790.93"/>
    <n v="3585.62"/>
    <s v="SLD"/>
    <n v="3"/>
    <s v="_NA_"/>
    <n v="11239.2"/>
    <s v="Other"/>
    <s v="B"/>
    <x v="1524"/>
    <x v="1515"/>
    <n v="3719.97998046875"/>
    <n v="4150.5943041992095"/>
    <n v="30.5"/>
    <s v="_NA_"/>
    <x v="151"/>
    <n v="1.8"/>
    <n v="-2.7964188999999999"/>
    <s v="ARkk"/>
    <s v="_NA_"/>
    <d v="2022-10-18T00:00:00"/>
    <d v="2022-10-18T00:00:00"/>
    <n v="1"/>
    <s v="_NA_"/>
    <s v="_NA_"/>
    <s v="_NA_"/>
    <s v="PCM-Tracking - LogHist.csv"/>
    <s v="_NA_"/>
    <n v="-10"/>
    <n v="-3"/>
    <s v="17/2022"/>
    <x v="1"/>
    <x v="1657"/>
    <n v="37.47"/>
    <n v="2022"/>
    <s v="_NA_"/>
    <x v="2374"/>
    <n v="1133"/>
    <n v="37.47"/>
    <n v="300"/>
    <n v="200"/>
    <n v="-3"/>
    <n v="-0.103747630380258"/>
    <d v="2020-11-24T00:00:00"/>
    <n v="46"/>
    <x v="207"/>
    <n v="20"/>
    <n v="-4"/>
    <s v="ARKK"/>
    <d v="2025-10-18T09:56:06"/>
    <x v="2375"/>
    <n v="2376"/>
    <n v="2375"/>
    <s v="U1060261"/>
    <s v="USD"/>
    <n v="0.51200000000000001"/>
    <n v="6"/>
    <m/>
    <m/>
    <x v="2141"/>
    <x v="0"/>
    <x v="0"/>
    <x v="0"/>
    <x v="0"/>
  </r>
  <r>
    <n v="2376"/>
    <x v="441"/>
    <x v="451"/>
    <d v="2022-10-13T00:00:00"/>
    <n v="0.20364699999999999"/>
    <n v="0.23708199999999999"/>
    <n v="0.55927099999999996"/>
    <n v="1"/>
    <n v="0.21972724999999901"/>
    <n v="0.47679623428270501"/>
    <n v="0.275354267729369"/>
    <n v="-0.355623999999999"/>
    <n v="0.376075251006037"/>
    <d v="2022-10-13T00:00:00"/>
    <n v="3783.28"/>
    <n v="3790.93"/>
    <n v="3585.62"/>
    <s v="SLD"/>
    <n v="3"/>
    <s v="_NA_"/>
    <n v="11239.2"/>
    <s v="Other"/>
    <s v="B"/>
    <x v="1525"/>
    <x v="1516"/>
    <n v="3719.97998046875"/>
    <n v="4150.5943041992095"/>
    <n v="30.5"/>
    <s v="_NA_"/>
    <x v="151"/>
    <n v="1.8"/>
    <n v="-6.2964188999999999"/>
    <s v="ARkk"/>
    <s v="_NA_"/>
    <d v="2022-10-18T00:00:00"/>
    <d v="2022-10-18T00:00:00"/>
    <n v="1"/>
    <s v="_NA_"/>
    <s v="_NA_"/>
    <s v="_NA_"/>
    <s v="PCM-Tracking - LogHist.csv"/>
    <s v="_NA_"/>
    <n v="-10"/>
    <n v="-3"/>
    <s v="17/2022"/>
    <x v="1"/>
    <x v="1657"/>
    <n v="37.47"/>
    <n v="2022"/>
    <s v="_NA_"/>
    <x v="2375"/>
    <n v="-679.5"/>
    <n v="37.47"/>
    <n v="300"/>
    <n v="100"/>
    <n v="-3"/>
    <n v="-0.103747630380258"/>
    <d v="2020-11-24T00:00:00"/>
    <n v="46"/>
    <x v="207"/>
    <n v="20"/>
    <n v="-4"/>
    <s v="ARKK"/>
    <d v="2025-10-18T09:56:06"/>
    <x v="2376"/>
    <n v="2375"/>
    <n v="2376"/>
    <s v="U1060261"/>
    <s v="USD"/>
    <n v="0.51200000000000001"/>
    <n v="6"/>
    <m/>
    <m/>
    <x v="2142"/>
    <x v="0"/>
    <x v="0"/>
    <x v="0"/>
    <x v="0"/>
  </r>
  <r>
    <n v="2377"/>
    <x v="440"/>
    <x v="450"/>
    <d v="2022-10-13T00:00:00"/>
    <n v="0.20364699999999999"/>
    <n v="0.23708199999999999"/>
    <n v="0.55927099999999996"/>
    <n v="1"/>
    <n v="0.21972724999999901"/>
    <n v="0.47679623428270501"/>
    <n v="0.275354267729369"/>
    <n v="-0.355623999999999"/>
    <n v="0.376075251006037"/>
    <d v="2022-10-13T00:00:00"/>
    <n v="3783.28"/>
    <n v="3790.93"/>
    <n v="3585.62"/>
    <s v="SLD"/>
    <n v="3"/>
    <s v="_NA_"/>
    <n v="14070.65"/>
    <s v="Value"/>
    <s v="B"/>
    <x v="1526"/>
    <x v="1517"/>
    <n v="3719.97998046875"/>
    <n v="4150.5943041992095"/>
    <n v="30.5"/>
    <s v="_NA_"/>
    <x v="155"/>
    <n v="1.35"/>
    <n v="-3.6736778499999998"/>
    <s v="Coinbase"/>
    <n v="64.41"/>
    <d v="2022-10-18T00:00:00"/>
    <d v="2022-10-18T00:00:00"/>
    <n v="1"/>
    <n v="-0.8"/>
    <n v="1"/>
    <n v="1"/>
    <s v="PCM-Tracking - LogHist.csv"/>
    <d v="2021-12-31T00:00:00"/>
    <n v="1"/>
    <n v="0.1"/>
    <d v="2022-10-18T00:00:00"/>
    <x v="1"/>
    <x v="1658"/>
    <n v="70.165000000000006"/>
    <n v="2022"/>
    <s v="_NA_"/>
    <x v="2376"/>
    <n v="3199.5"/>
    <n v="70.36"/>
    <n v="200"/>
    <n v="100"/>
    <n v="0.1"/>
    <n v="-0.103747630380258"/>
    <d v="2021-05-02T00:00:00"/>
    <n v="86"/>
    <x v="210"/>
    <n v="18.18"/>
    <n v="18.18"/>
    <s v="COIN"/>
    <d v="2025-10-18T09:55:33"/>
    <x v="2377"/>
    <n v="2377"/>
    <n v="2377"/>
    <s v="U1060261"/>
    <s v="USD"/>
    <n v="0.51200000000000001"/>
    <n v="8"/>
    <m/>
    <m/>
    <x v="2143"/>
    <x v="0"/>
    <x v="0"/>
    <x v="0"/>
    <x v="0"/>
  </r>
  <r>
    <n v="2378"/>
    <x v="442"/>
    <x v="452"/>
    <d v="2022-10-13T00:00:00"/>
    <n v="0.20364699999999999"/>
    <n v="0.23708199999999999"/>
    <n v="0.55927099999999996"/>
    <n v="1"/>
    <n v="0.21972724999999901"/>
    <n v="0.47679623428270501"/>
    <n v="0.275354267729369"/>
    <n v="-0.355623999999999"/>
    <n v="0.376075251006037"/>
    <d v="2022-10-13T00:00:00"/>
    <n v="3783.28"/>
    <n v="3790.93"/>
    <n v="3585.62"/>
    <s v="SLD"/>
    <n v="3"/>
    <s v="_NA_"/>
    <n v="7846.57"/>
    <s v="SGrowth"/>
    <s v="B"/>
    <x v="1527"/>
    <x v="1518"/>
    <n v="3719.97998046875"/>
    <n v="4150.5943041992095"/>
    <n v="30.5"/>
    <s v="_NA_"/>
    <x v="156"/>
    <n v="2.23"/>
    <n v="-5.2317415269999996"/>
    <s v="affirm"/>
    <n v="18.72"/>
    <d v="2022-10-18T00:00:00"/>
    <d v="2022-10-18T00:00:00"/>
    <n v="1"/>
    <n v="0.7"/>
    <n v="0.3"/>
    <n v="0.39"/>
    <s v="PCM-Tracking - LogHist.csv"/>
    <d v="2023-06-30T00:00:00"/>
    <n v="0.32"/>
    <n v="0.2"/>
    <d v="2022-10-18T00:00:00"/>
    <x v="1"/>
    <x v="1659"/>
    <n v="19.6224375"/>
    <n v="2022"/>
    <s v="_NA_"/>
    <x v="2377"/>
    <n v="3853"/>
    <n v="19.62"/>
    <n v="400"/>
    <n v="400"/>
    <n v="0.12"/>
    <n v="-0.103747630380258"/>
    <d v="2022-06-08T00:00:00"/>
    <n v="30"/>
    <x v="211"/>
    <n v="6.91"/>
    <n v="21.42"/>
    <s v="AFRM"/>
    <d v="2025-10-18T10:14:23"/>
    <x v="2378"/>
    <n v="2378"/>
    <n v="2378"/>
    <s v="U1060261"/>
    <s v="USD"/>
    <n v="0.51200000000000001"/>
    <n v="4"/>
    <m/>
    <m/>
    <x v="2144"/>
    <x v="0"/>
    <x v="0"/>
    <x v="0"/>
    <x v="0"/>
  </r>
  <r>
    <n v="2379"/>
    <x v="443"/>
    <x v="453"/>
    <d v="2022-10-20T00:00:00"/>
    <n v="0.225989"/>
    <n v="0.211864"/>
    <n v="0.56214699999999995"/>
    <n v="1"/>
    <n v="0.21334987499999999"/>
    <n v="0.47679623428270501"/>
    <n v="0.275354267729369"/>
    <n v="-0.33615799999999901"/>
    <n v="0.376075251006037"/>
    <d v="2022-10-20T00:00:00"/>
    <n v="3695.16"/>
    <n v="3719.98"/>
    <n v="3491.58"/>
    <s v="SLD"/>
    <n v="3"/>
    <s v="_NA_"/>
    <n v="10936.21"/>
    <s v="Other"/>
    <s v="B"/>
    <x v="1525"/>
    <x v="1516"/>
    <n v="3859.11010742187"/>
    <n v="4126.1262060546796"/>
    <n v="28.459999084472599"/>
    <s v="_NA_"/>
    <x v="151"/>
    <n v="1.79"/>
    <n v="-6.2894801999999999"/>
    <s v="ARkk"/>
    <s v="_NA_"/>
    <d v="2022-10-25T00:00:00"/>
    <d v="2022-10-25T00:00:00"/>
    <n v="1"/>
    <s v="_NA_"/>
    <s v="_NA_"/>
    <s v="_NA_"/>
    <s v="PCM-Tracking - LogHist.csv"/>
    <s v="_NA_"/>
    <n v="44849"/>
    <n v="-3"/>
    <d v="2022-10-25T00:00:00"/>
    <x v="1"/>
    <x v="1660"/>
    <n v="36.46"/>
    <n v="2022"/>
    <s v="_NA_"/>
    <x v="2378"/>
    <n v="-2332.5"/>
    <n v="36.46"/>
    <n v="300"/>
    <n v="300"/>
    <n v="-3"/>
    <n v="-6.4713507367029299E-2"/>
    <d v="2020-11-24T00:00:00"/>
    <n v="46"/>
    <x v="207"/>
    <n v="15"/>
    <n v="-4"/>
    <s v="ARKK"/>
    <d v="2025-10-25T09:37:00"/>
    <x v="2379"/>
    <n v="2379"/>
    <n v="2379"/>
    <s v="U1060261"/>
    <s v="USD"/>
    <n v="0.51200000000000001"/>
    <n v="6"/>
    <m/>
    <m/>
    <x v="2145"/>
    <x v="0"/>
    <x v="0"/>
    <x v="0"/>
    <x v="0"/>
  </r>
  <r>
    <n v="2380"/>
    <x v="444"/>
    <x v="454"/>
    <d v="2022-10-20T00:00:00"/>
    <n v="0.225989"/>
    <n v="0.211864"/>
    <n v="0.56214699999999995"/>
    <n v="1"/>
    <n v="0.21334987499999999"/>
    <n v="0.47679623428270501"/>
    <n v="0.275354267729369"/>
    <n v="-0.33615799999999901"/>
    <n v="0.376075251006037"/>
    <d v="2022-10-20T00:00:00"/>
    <n v="3695.16"/>
    <n v="3719.98"/>
    <n v="3491.58"/>
    <s v="SLD"/>
    <n v="3"/>
    <s v="_NA_"/>
    <n v="6817.83"/>
    <s v="Value"/>
    <s v="B"/>
    <x v="1526"/>
    <x v="1517"/>
    <n v="3859.11010742187"/>
    <n v="4126.1262060546796"/>
    <n v="28.459999084472599"/>
    <s v="_NA_"/>
    <x v="155"/>
    <n v="1.17"/>
    <n v="-3.6691550999999998"/>
    <s v="Coinbase"/>
    <n v="75.05"/>
    <d v="2022-10-25T00:00:00"/>
    <d v="2022-10-25T00:00:00"/>
    <n v="1"/>
    <n v="-0.82"/>
    <n v="1"/>
    <n v="1"/>
    <s v="PCM-Tracking - LogHist.csv"/>
    <d v="2021-12-31T00:00:00"/>
    <n v="1"/>
    <n v="0.1"/>
    <d v="2022-10-18T00:00:00"/>
    <x v="1"/>
    <x v="1661"/>
    <n v="68.19"/>
    <n v="2022"/>
    <s v="_NA_"/>
    <x v="2379"/>
    <n v="3001.5"/>
    <n v="68.19"/>
    <n v="100"/>
    <n v="100"/>
    <n v="0.1"/>
    <n v="-6.4713507367029299E-2"/>
    <d v="2021-05-02T00:00:00"/>
    <n v="86"/>
    <x v="210"/>
    <n v="18.18"/>
    <n v="18.18"/>
    <s v="COIN"/>
    <d v="2025-10-25T09:37:05"/>
    <x v="2380"/>
    <n v="2380"/>
    <n v="2380"/>
    <s v="U1060261"/>
    <s v="USD"/>
    <n v="0.51200000000000001"/>
    <n v="8"/>
    <m/>
    <m/>
    <x v="2146"/>
    <x v="0"/>
    <x v="0"/>
    <x v="0"/>
    <x v="0"/>
  </r>
  <r>
    <n v="2381"/>
    <x v="445"/>
    <x v="455"/>
    <d v="2022-10-20T00:00:00"/>
    <n v="0.225989"/>
    <n v="0.211864"/>
    <n v="0.56214699999999995"/>
    <n v="1"/>
    <n v="0.21334987499999999"/>
    <n v="0.47679623428270501"/>
    <n v="0.275354267729369"/>
    <n v="-0.33615799999999901"/>
    <n v="0.376075251006037"/>
    <d v="2022-10-20T00:00:00"/>
    <n v="3695.16"/>
    <n v="3719.98"/>
    <n v="3491.58"/>
    <s v="SLD"/>
    <n v="3"/>
    <s v="_NA_"/>
    <n v="7514.63"/>
    <s v="_NA_"/>
    <s v="B"/>
    <x v="1528"/>
    <x v="1519"/>
    <n v="3859.11010742187"/>
    <n v="4126.1262060546796"/>
    <n v="28.459999084472599"/>
    <s v="_NA_"/>
    <x v="163"/>
    <n v="7.87"/>
    <n v="-15.367265250000001"/>
    <s v="Melco Crown Entertainment Ltd"/>
    <n v="5.01"/>
    <d v="2022-10-25T00:00:00"/>
    <d v="2022-10-25T00:00:00"/>
    <n v="1"/>
    <s v="_NA_"/>
    <s v="_NA_"/>
    <s v="_NA_"/>
    <s v="PCM-Tracking - LogHist.csv"/>
    <s v="_NA_"/>
    <s v="_NA_"/>
    <n v="0.1"/>
    <s v="_NA_"/>
    <x v="1"/>
    <x v="1662"/>
    <n v="5.0149999999999997"/>
    <n v="2022"/>
    <s v="_NA_"/>
    <x v="2380"/>
    <n v="-12277.5"/>
    <n v="5.0199999999999996"/>
    <n v="1500"/>
    <n v="1500"/>
    <n v="0.12"/>
    <n v="-6.4713507367029299E-2"/>
    <d v="2015-06-21T00:00:00"/>
    <n v="7"/>
    <x v="214"/>
    <n v="2"/>
    <n v="20.745000000000001"/>
    <s v="MLCO"/>
    <d v="2025-10-25T15:38:19"/>
    <x v="2381"/>
    <n v="2381"/>
    <n v="2381"/>
    <s v="U1060261"/>
    <s v="USD"/>
    <n v="0.51200000000000001"/>
    <n v="6"/>
    <m/>
    <m/>
    <x v="2147"/>
    <x v="0"/>
    <x v="0"/>
    <x v="0"/>
    <x v="0"/>
  </r>
  <r>
    <n v="2382"/>
    <x v="446"/>
    <x v="456"/>
    <d v="2022-10-27T00:00:00"/>
    <n v="0.26589600000000002"/>
    <n v="0.27745700000000001"/>
    <n v="0.45664700000000003"/>
    <n v="1"/>
    <n v="0.219189625"/>
    <n v="0.47679623428270501"/>
    <n v="0.275354267729369"/>
    <n v="-0.190751"/>
    <n v="0.376075251006037"/>
    <d v="2022-10-27T00:00:00"/>
    <n v="3830.6"/>
    <n v="3859.11"/>
    <n v="3665.78"/>
    <s v="SLD"/>
    <n v="3"/>
    <s v="_NA_"/>
    <n v="7265.82"/>
    <s v="Value"/>
    <s v="B"/>
    <x v="1526"/>
    <x v="1517"/>
    <n v="3807.30004882812"/>
    <n v="4117.3989074706997"/>
    <n v="27.389999389648398"/>
    <s v="_NA_"/>
    <x v="155"/>
    <n v="1.18"/>
    <n v="-3.6794142999999999"/>
    <s v="Coinbase"/>
    <n v="72.47"/>
    <d v="2022-10-27T00:00:00"/>
    <d v="2022-10-27T00:00:00"/>
    <n v="3"/>
    <n v="-0.82"/>
    <n v="1"/>
    <n v="1"/>
    <s v="PCM-Tracking - LogHist.csv"/>
    <d v="2021-12-31T00:00:00"/>
    <n v="1"/>
    <n v="0.1"/>
    <d v="2022-10-18T00:00:00"/>
    <x v="1"/>
    <x v="1663"/>
    <n v="72.67"/>
    <n v="2022"/>
    <s v="_NA_"/>
    <x v="2381"/>
    <n v="3449.5"/>
    <n v="72.67"/>
    <n v="100"/>
    <n v="100"/>
    <n v="0.1"/>
    <n v="-7.5314261651919998E-2"/>
    <d v="2021-05-02T00:00:00"/>
    <n v="86"/>
    <x v="210"/>
    <n v="18.18"/>
    <n v="18.18"/>
    <s v="COIN"/>
    <d v="1899-12-30T10:08:22"/>
    <x v="2382"/>
    <n v="2382"/>
    <n v="2382"/>
    <s v="U1060261"/>
    <s v="USD"/>
    <n v="0.51200000000000001"/>
    <n v="8"/>
    <m/>
    <m/>
    <x v="2148"/>
    <x v="0"/>
    <x v="0"/>
    <x v="0"/>
    <x v="0"/>
  </r>
  <r>
    <n v="2383"/>
    <x v="447"/>
    <x v="457"/>
    <d v="2022-11-03T00:00:00"/>
    <n v="0.30564799999999998"/>
    <n v="0.36544900000000002"/>
    <n v="0.32890399999999997"/>
    <n v="1.0000009999999999"/>
    <n v="0.23480999999999999"/>
    <n v="0.47679623428270501"/>
    <n v="0.275354267729369"/>
    <n v="-2.3255999999999999E-2"/>
    <n v="0.376075251006037"/>
    <d v="2022-11-03T00:00:00"/>
    <n v="3759.69"/>
    <n v="3911.79"/>
    <n v="3758.68"/>
    <s v="SLD"/>
    <n v="3"/>
    <s v="_NA_"/>
    <n v="9140.76"/>
    <s v="Value"/>
    <s v="B"/>
    <x v="1526"/>
    <x v="1517"/>
    <n v="3748.57006835937"/>
    <n v="4084.6859106445299"/>
    <n v="26.090000152587798"/>
    <s v="_NA_"/>
    <x v="155"/>
    <n v="1.24"/>
    <n v="-3.7353518000000001"/>
    <s v="Coinbase"/>
    <n v="50.92"/>
    <d v="2022-11-09T00:00:00"/>
    <d v="2022-11-09T00:00:00"/>
    <n v="2"/>
    <n v="-0.86"/>
    <n v="1"/>
    <n v="1"/>
    <s v="PCM-Tracking - LogHist.csv"/>
    <d v="2021-12-31T00:00:00"/>
    <n v="1"/>
    <n v="0.1"/>
    <d v="2022-10-18T00:00:00"/>
    <x v="1"/>
    <x v="1664"/>
    <n v="45.71"/>
    <n v="2022"/>
    <s v="_NA_"/>
    <x v="2382"/>
    <n v="1509.5"/>
    <n v="45.71"/>
    <n v="200"/>
    <n v="200"/>
    <n v="0.1"/>
    <n v="-8.2286826854728601E-2"/>
    <d v="2021-05-02T00:00:00"/>
    <n v="75"/>
    <x v="210"/>
    <n v="14.48"/>
    <n v="14.48"/>
    <s v="COIN"/>
    <d v="2025-11-09T11:23:16"/>
    <x v="2383"/>
    <n v="2383"/>
    <n v="2383"/>
    <s v="U1060261"/>
    <s v="USD"/>
    <n v="0.51200000000000001"/>
    <n v="8"/>
    <m/>
    <m/>
    <x v="2149"/>
    <x v="0"/>
    <x v="0"/>
    <x v="0"/>
    <x v="0"/>
  </r>
  <r>
    <n v="2384"/>
    <x v="448"/>
    <x v="458"/>
    <d v="2022-11-10T00:00:00"/>
    <n v="0.25087100000000001"/>
    <n v="0.27874599999999999"/>
    <n v="0.470383"/>
    <n v="1"/>
    <n v="0.23350337499999901"/>
    <n v="0.47679623428270501"/>
    <n v="0.275354267729369"/>
    <n v="-0.21951199999999901"/>
    <n v="0.376075251006037"/>
    <d v="2022-11-10T00:00:00"/>
    <n v="3748.57"/>
    <n v="3859.4"/>
    <n v="3698.15"/>
    <s v="SLD"/>
    <n v="3"/>
    <s v="_NA_"/>
    <n v="10256.77"/>
    <s v="SGrowth"/>
    <s v="B"/>
    <x v="1527"/>
    <x v="1518"/>
    <n v="3956.3701171875"/>
    <n v="4082.71811035156"/>
    <n v="23.530000686645501"/>
    <s v="_NA_"/>
    <x v="156"/>
    <n v="3.83"/>
    <n v="-6.82596545"/>
    <s v="affirm"/>
    <n v="14.99"/>
    <d v="2022-11-10T00:00:00"/>
    <d v="2022-11-10T00:00:00"/>
    <n v="3"/>
    <n v="0.63"/>
    <n v="0.3"/>
    <n v="0.39"/>
    <s v="PCM-Tracking - LogHist.csv"/>
    <d v="2023-06-30T00:00:00"/>
    <n v="0.33"/>
    <n v="0.2"/>
    <d v="2022-10-18T00:00:00"/>
    <x v="1"/>
    <x v="1665"/>
    <n v="14.657857142999999"/>
    <n v="2022"/>
    <s v="_NA_"/>
    <x v="2383"/>
    <n v="931"/>
    <n v="14.66"/>
    <n v="700"/>
    <n v="200"/>
    <n v="0.12"/>
    <n v="-3.0947028364194999E-2"/>
    <d v="2022-06-08T00:00:00"/>
    <n v="21"/>
    <x v="211"/>
    <n v="5.59"/>
    <n v="17.04"/>
    <s v="AFRM"/>
    <d v="2025-11-10T15:18:05"/>
    <x v="2384"/>
    <n v="2384"/>
    <n v="2384"/>
    <s v="U1060261"/>
    <s v="USD"/>
    <n v="0.51200000000000001"/>
    <n v="4"/>
    <m/>
    <m/>
    <x v="2150"/>
    <x v="0"/>
    <x v="0"/>
    <x v="0"/>
    <x v="0"/>
  </r>
  <r>
    <n v="2385"/>
    <x v="448"/>
    <x v="458"/>
    <d v="2022-11-10T00:00:00"/>
    <n v="0.25087100000000001"/>
    <n v="0.27874599999999999"/>
    <n v="0.470383"/>
    <n v="1"/>
    <n v="0.23350337499999901"/>
    <n v="0.47679623428270501"/>
    <n v="0.275354267729369"/>
    <n v="-0.21951199999999901"/>
    <n v="0.376075251006037"/>
    <d v="2022-11-10T00:00:00"/>
    <n v="3748.57"/>
    <n v="3859.4"/>
    <n v="3698.15"/>
    <s v="SLD"/>
    <n v="3"/>
    <s v="_NA_"/>
    <n v="10256.77"/>
    <s v="SGrowth"/>
    <s v="B"/>
    <x v="1529"/>
    <x v="1520"/>
    <n v="3956.3701171875"/>
    <n v="4082.71811035156"/>
    <n v="23.530000686645501"/>
    <s v="_NA_"/>
    <x v="156"/>
    <n v="3.83"/>
    <n v="-18.825965450000002"/>
    <s v="affirm"/>
    <n v="14.99"/>
    <d v="2022-11-10T00:00:00"/>
    <d v="2022-11-10T00:00:00"/>
    <n v="3"/>
    <n v="0.63"/>
    <n v="0.3"/>
    <n v="0.39"/>
    <s v="PCM-Tracking - LogHist.csv"/>
    <d v="2023-06-30T00:00:00"/>
    <n v="0.33"/>
    <n v="0.2"/>
    <d v="2022-10-18T00:00:00"/>
    <x v="1"/>
    <x v="1665"/>
    <n v="14.657857142999999"/>
    <n v="2022"/>
    <s v="_NA_"/>
    <x v="2384"/>
    <n v="985"/>
    <n v="14.66"/>
    <n v="700"/>
    <n v="500"/>
    <n v="0.12"/>
    <n v="-3.0947028364194999E-2"/>
    <d v="2022-06-08T00:00:00"/>
    <n v="21"/>
    <x v="211"/>
    <n v="5.59"/>
    <n v="17.04"/>
    <s v="AFRM"/>
    <d v="2025-11-10T15:18:05"/>
    <x v="2385"/>
    <n v="2385"/>
    <n v="2385"/>
    <s v="U1060261"/>
    <s v="USD"/>
    <n v="0.51200000000000001"/>
    <n v="4"/>
    <m/>
    <m/>
    <x v="2151"/>
    <x v="0"/>
    <x v="0"/>
    <x v="0"/>
    <x v="0"/>
  </r>
  <r>
    <n v="2386"/>
    <x v="0"/>
    <x v="0"/>
    <d v="2022-11-10T00:00:00"/>
    <n v="0.25087100000000001"/>
    <n v="0.27874599999999999"/>
    <n v="0.470383"/>
    <n v="1"/>
    <n v="0.23350337499999901"/>
    <n v="0.47679623428270501"/>
    <n v="0.275354267729369"/>
    <n v="-0.21951199999999901"/>
    <n v="0.376075251006037"/>
    <d v="2022-11-10T00:00:00"/>
    <n v="3748.57"/>
    <n v="3859.4"/>
    <n v="3698.15"/>
    <s v="SLD"/>
    <n v="3"/>
    <s v="_NA_"/>
    <n v="9385.5300000000007"/>
    <s v="SGrowth"/>
    <s v="B"/>
    <x v="1530"/>
    <x v="1521"/>
    <n v="3958.7900390625"/>
    <n v="4073.11936157226"/>
    <n v="24.110000610351499"/>
    <s v="_NA_"/>
    <x v="164"/>
    <n v="1.22"/>
    <n v="-2.2214565749999999"/>
    <s v="Tesla"/>
    <s v="_NA_"/>
    <d v="2022-11-16T00:00:00"/>
    <d v="2022-11-16T00:00:00"/>
    <n v="2"/>
    <n v="0.12"/>
    <n v="4.16"/>
    <n v="5.76"/>
    <s v="PCM-Tracking - LogHist.csv"/>
    <d v="2022-12-31T00:00:00"/>
    <n v="5.56"/>
    <n v="0"/>
    <d v="2022-11-15T00:00:00"/>
    <x v="1"/>
    <x v="1666"/>
    <n v="187.73500000000001"/>
    <n v="2022"/>
    <s v="_NA_"/>
    <x v="2385"/>
    <n v="3763"/>
    <n v="187.74"/>
    <n v="50"/>
    <n v="50"/>
    <n v="0.12"/>
    <n v="-2.80692295905694E-2"/>
    <d v="2022-11-15T00:00:00"/>
    <n v="240"/>
    <x v="137"/>
    <n v="76.23"/>
    <n v="13.7"/>
    <s v="TSLA"/>
    <d v="1899-12-30T11:10:17"/>
    <x v="2386"/>
    <n v="2386"/>
    <n v="2386"/>
    <s v="U1060261"/>
    <s v="USD"/>
    <n v="0.51200000000000001"/>
    <n v="4"/>
    <m/>
    <m/>
    <x v="2152"/>
    <x v="0"/>
    <x v="0"/>
    <x v="0"/>
    <x v="0"/>
  </r>
  <r>
    <n v="2387"/>
    <x v="449"/>
    <x v="459"/>
    <d v="2022-11-10T00:00:00"/>
    <n v="0.25087100000000001"/>
    <n v="0.27874599999999999"/>
    <n v="0.470383"/>
    <n v="1"/>
    <n v="0.23350337499999901"/>
    <n v="0.47679623428270501"/>
    <n v="0.275354267729369"/>
    <n v="-0.21951199999999901"/>
    <n v="0.376075251006037"/>
    <d v="2022-11-10T00:00:00"/>
    <n v="3748.57"/>
    <n v="3859.4"/>
    <n v="3698.15"/>
    <s v="SLD"/>
    <n v="3"/>
    <s v="_NA_"/>
    <n v="9769.75"/>
    <s v="Value"/>
    <s v="B"/>
    <x v="1531"/>
    <x v="1522"/>
    <n v="3958.7900390625"/>
    <n v="4073.11936157226"/>
    <n v="24.110000610351499"/>
    <s v="_NA_"/>
    <x v="155"/>
    <n v="1.25"/>
    <n v="-9.7497559010000003"/>
    <s v="Coinbase"/>
    <n v="49.69"/>
    <d v="2022-11-16T00:00:00"/>
    <d v="2022-11-16T00:00:00"/>
    <n v="2"/>
    <n v="-0.88"/>
    <n v="1"/>
    <n v="1"/>
    <s v="PCM-Tracking - LogHist.csv"/>
    <d v="2021-12-31T00:00:00"/>
    <n v="1"/>
    <n v="0.1"/>
    <d v="2022-10-18T00:00:00"/>
    <x v="1"/>
    <x v="1667"/>
    <n v="48.854999999999997"/>
    <n v="2022"/>
    <s v="_NA_"/>
    <x v="2386"/>
    <n v="-6154.5"/>
    <n v="48.86"/>
    <n v="200"/>
    <n v="200"/>
    <n v="0.1"/>
    <n v="-2.80692295905694E-2"/>
    <d v="2021-05-02T00:00:00"/>
    <n v="75"/>
    <x v="210"/>
    <n v="18.18"/>
    <n v="18.18"/>
    <s v="COIN"/>
    <d v="1899-12-30T11:10:50"/>
    <x v="2387"/>
    <n v="2387"/>
    <n v="2387"/>
    <s v="U1060261"/>
    <s v="USD"/>
    <n v="0.51200000000000001"/>
    <n v="8"/>
    <m/>
    <m/>
    <x v="2153"/>
    <x v="0"/>
    <x v="0"/>
    <x v="0"/>
    <x v="0"/>
  </r>
  <r>
    <n v="2388"/>
    <x v="450"/>
    <x v="460"/>
    <d v="2022-11-10T00:00:00"/>
    <n v="0.25087100000000001"/>
    <n v="0.27874599999999999"/>
    <n v="0.470383"/>
    <n v="1"/>
    <n v="0.23350337499999901"/>
    <n v="0.47679623428270501"/>
    <n v="0.275354267729369"/>
    <n v="-0.21951199999999901"/>
    <n v="0.376075251006037"/>
    <d v="2022-11-10T00:00:00"/>
    <n v="3748.57"/>
    <n v="3859.4"/>
    <n v="3698.15"/>
    <s v="SLD"/>
    <n v="3"/>
    <s v="_NA_"/>
    <n v="9170.82"/>
    <s v="SGrowth"/>
    <s v="B"/>
    <x v="1532"/>
    <x v="1523"/>
    <n v="3958.7900390625"/>
    <n v="4073.11936157226"/>
    <n v="24.110000610351499"/>
    <s v="_NA_"/>
    <x v="152"/>
    <n v="1.23"/>
    <n v="-2.7295387999999998"/>
    <s v="DoorDash"/>
    <n v="61.38"/>
    <d v="2022-11-16T00:00:00"/>
    <d v="2022-11-16T00:00:00"/>
    <n v="2"/>
    <n v="0.12"/>
    <n v="1.75"/>
    <n v="2.12"/>
    <s v="PCM-Tracking - LogHist.csv"/>
    <d v="2022-12-31T00:00:00"/>
    <n v="2.08"/>
    <n v="0.1"/>
    <d v="2022-10-18T00:00:00"/>
    <x v="1"/>
    <x v="1668"/>
    <n v="61.146666666999998"/>
    <n v="2022"/>
    <s v="_NA_"/>
    <x v="2387"/>
    <n v="-609"/>
    <n v="61.15"/>
    <n v="150"/>
    <n v="75"/>
    <n v="0.12"/>
    <n v="-2.80692295905694E-2"/>
    <d v="2020-12-18T00:00:00"/>
    <n v="70"/>
    <x v="208"/>
    <n v="39.35"/>
    <n v="18.95"/>
    <s v="DASH"/>
    <d v="1899-12-30T11:11:15"/>
    <x v="2388"/>
    <n v="2388"/>
    <n v="2388"/>
    <s v="U1060261"/>
    <s v="USD"/>
    <n v="0.51200000000000001"/>
    <n v="4"/>
    <m/>
    <m/>
    <x v="2154"/>
    <x v="0"/>
    <x v="0"/>
    <x v="0"/>
    <x v="0"/>
  </r>
  <r>
    <n v="2389"/>
    <x v="450"/>
    <x v="460"/>
    <d v="2022-11-10T00:00:00"/>
    <n v="0.25087100000000001"/>
    <n v="0.27874599999999999"/>
    <n v="0.470383"/>
    <n v="1"/>
    <n v="0.23350337499999901"/>
    <n v="0.47679623428270501"/>
    <n v="0.275354267729369"/>
    <n v="-0.21951199999999901"/>
    <n v="0.376075251006037"/>
    <d v="2022-11-10T00:00:00"/>
    <n v="3748.57"/>
    <n v="3859.4"/>
    <n v="3698.15"/>
    <s v="SLD"/>
    <n v="3"/>
    <s v="_NA_"/>
    <n v="9170.82"/>
    <s v="SGrowth"/>
    <s v="B"/>
    <x v="1527"/>
    <x v="1524"/>
    <n v="3958.7900390625"/>
    <n v="4073.11936157226"/>
    <n v="24.110000610351499"/>
    <s v="_NA_"/>
    <x v="152"/>
    <n v="1.23"/>
    <n v="-2.2295387999999998"/>
    <s v="DoorDash"/>
    <n v="61.38"/>
    <d v="2022-11-16T00:00:00"/>
    <d v="2022-11-16T00:00:00"/>
    <n v="2"/>
    <n v="0.12"/>
    <n v="1.75"/>
    <n v="2.12"/>
    <s v="PCM-Tracking - LogHist.csv"/>
    <d v="2022-12-31T00:00:00"/>
    <n v="2.08"/>
    <n v="0.1"/>
    <d v="2022-10-18T00:00:00"/>
    <x v="1"/>
    <x v="1668"/>
    <n v="61.146666666999998"/>
    <n v="2022"/>
    <s v="_NA_"/>
    <x v="2388"/>
    <n v="884"/>
    <n v="61.15"/>
    <n v="150"/>
    <n v="75"/>
    <n v="0.12"/>
    <n v="-2.80692295905694E-2"/>
    <d v="2020-12-18T00:00:00"/>
    <n v="70"/>
    <x v="208"/>
    <n v="39.35"/>
    <n v="18.95"/>
    <s v="DASH"/>
    <d v="1899-12-30T11:11:15"/>
    <x v="2389"/>
    <n v="2389"/>
    <n v="2389"/>
    <s v="U1060261"/>
    <s v="USD"/>
    <n v="0.51200000000000001"/>
    <n v="4"/>
    <m/>
    <m/>
    <x v="2155"/>
    <x v="0"/>
    <x v="0"/>
    <x v="0"/>
    <x v="0"/>
  </r>
  <r>
    <n v="2390"/>
    <x v="451"/>
    <x v="461"/>
    <d v="2022-11-10T00:00:00"/>
    <n v="0.25087100000000001"/>
    <n v="0.27874599999999999"/>
    <n v="0.470383"/>
    <n v="1"/>
    <n v="0.23350337499999901"/>
    <n v="0.47679623428270501"/>
    <n v="0.275354267729369"/>
    <n v="-0.21951199999999901"/>
    <n v="0.376075251006037"/>
    <d v="2022-11-10T00:00:00"/>
    <n v="3748.57"/>
    <n v="3859.4"/>
    <n v="3698.15"/>
    <s v="BOT"/>
    <n v="3"/>
    <s v="_NA_"/>
    <n v="-16488.2"/>
    <s v="SGrowth"/>
    <s v="S"/>
    <x v="1533"/>
    <x v="1525"/>
    <n v="3958.7900390625"/>
    <n v="4073.11936157226"/>
    <n v="24.110000610351499"/>
    <s v="_NA_"/>
    <x v="165"/>
    <n v="1"/>
    <n v="-2.1950080000000001"/>
    <s v="Datadog"/>
    <n v="83.32"/>
    <d v="2022-11-16T00:00:00"/>
    <d v="2022-11-16T00:00:00"/>
    <n v="2"/>
    <n v="0.12"/>
    <n v="0.91"/>
    <n v="1.1499999999999999"/>
    <s v="PCM-Tracking - LogHist.csv"/>
    <d v="2022-12-31T00:00:00"/>
    <n v="1.1200000000000001"/>
    <n v="0.8125"/>
    <d v="2022-11-11T00:00:00"/>
    <x v="0"/>
    <x v="1669"/>
    <n v="82.436499999999995"/>
    <n v="2022"/>
    <s v="_NA_"/>
    <x v="2389"/>
    <n v="3196.8"/>
    <n v="82.44"/>
    <n v="200"/>
    <n v="150"/>
    <n v="0.2"/>
    <n v="-2.80692295905694E-2"/>
    <d v="2019-09-26T00:00:00"/>
    <n v="70"/>
    <x v="145"/>
    <n v="172.29"/>
    <n v="153.74"/>
    <s v="DDOG"/>
    <d v="1899-12-30T11:15:16"/>
    <x v="2390"/>
    <n v="2390"/>
    <n v="2390"/>
    <s v="U1060261"/>
    <s v="USD"/>
    <n v="0.51200000000000001"/>
    <n v="8"/>
    <m/>
    <m/>
    <x v="2156"/>
    <x v="0"/>
    <x v="0"/>
    <x v="0"/>
    <x v="0"/>
  </r>
  <r>
    <n v="2391"/>
    <x v="451"/>
    <x v="461"/>
    <d v="2022-11-10T00:00:00"/>
    <n v="0.25087100000000001"/>
    <n v="0.27874599999999999"/>
    <n v="0.470383"/>
    <n v="1"/>
    <n v="0.23350337499999901"/>
    <n v="0.47679623428270501"/>
    <n v="0.275354267729369"/>
    <n v="-0.21951199999999901"/>
    <n v="0.376075251006037"/>
    <d v="2022-11-10T00:00:00"/>
    <n v="3748.57"/>
    <n v="3859.4"/>
    <n v="3698.15"/>
    <s v="BOT"/>
    <n v="3"/>
    <s v="_NA_"/>
    <n v="-16488.2"/>
    <s v="SGrowth"/>
    <s v="S"/>
    <x v="1521"/>
    <x v="1512"/>
    <n v="3958.7900390625"/>
    <n v="4073.11936157226"/>
    <n v="24.110000610351499"/>
    <s v="_NA_"/>
    <x v="165"/>
    <n v="1"/>
    <n v="-2.136584"/>
    <s v="Datadog"/>
    <n v="83.32"/>
    <d v="2022-11-16T00:00:00"/>
    <d v="2022-11-16T00:00:00"/>
    <n v="2"/>
    <n v="0.12"/>
    <n v="0.91"/>
    <n v="1.1499999999999999"/>
    <s v="PCM-Tracking - LogHist.csv"/>
    <d v="2022-12-31T00:00:00"/>
    <n v="1.1200000000000001"/>
    <n v="0.8125"/>
    <d v="2022-11-11T00:00:00"/>
    <x v="0"/>
    <x v="1669"/>
    <n v="82.436499999999995"/>
    <n v="2022"/>
    <s v="_NA_"/>
    <x v="2390"/>
    <n v="661.86"/>
    <n v="82.44"/>
    <n v="200"/>
    <n v="50"/>
    <n v="0.2"/>
    <n v="-2.80692295905694E-2"/>
    <d v="2019-09-26T00:00:00"/>
    <n v="70"/>
    <x v="145"/>
    <n v="172.29"/>
    <n v="153.74"/>
    <s v="DDOG"/>
    <d v="1899-12-30T11:15:16"/>
    <x v="2391"/>
    <n v="2391"/>
    <n v="2391"/>
    <s v="U1060261"/>
    <s v="USD"/>
    <n v="0.51200000000000001"/>
    <n v="8"/>
    <m/>
    <m/>
    <x v="2157"/>
    <x v="0"/>
    <x v="0"/>
    <x v="0"/>
    <x v="0"/>
  </r>
  <r>
    <n v="2392"/>
    <x v="452"/>
    <x v="462"/>
    <d v="2022-11-10T00:00:00"/>
    <n v="0.25087100000000001"/>
    <n v="0.27874599999999999"/>
    <n v="0.470383"/>
    <n v="1"/>
    <n v="0.23350337499999901"/>
    <n v="0.47679623428270501"/>
    <n v="0.275354267729369"/>
    <n v="-0.21951199999999901"/>
    <n v="0.376075251006037"/>
    <d v="2022-11-10T00:00:00"/>
    <n v="3748.57"/>
    <n v="3859.4"/>
    <n v="3698.15"/>
    <s v="BOT"/>
    <n v="3"/>
    <s v="_NA_"/>
    <n v="-14127.25"/>
    <s v="Value"/>
    <s v="S"/>
    <x v="1534"/>
    <x v="1526"/>
    <n v="3958.7900390625"/>
    <n v="4073.11936157226"/>
    <n v="24.110000610351499"/>
    <s v="_NA_"/>
    <x v="166"/>
    <n v="1"/>
    <n v="-2.129432"/>
    <s v="Disney"/>
    <n v="94.08"/>
    <d v="2022-11-16T00:00:00"/>
    <d v="2022-11-16T00:00:00"/>
    <n v="2"/>
    <n v="-0.13"/>
    <n v="3.79"/>
    <n v="5.3"/>
    <s v="PCM-Tracking - LogHist.csv"/>
    <d v="2022-09-30T00:00:00"/>
    <n v="5.5"/>
    <n v="0.1"/>
    <d v="2022-05-24T00:00:00"/>
    <x v="0"/>
    <x v="1670"/>
    <n v="94.174599999999998"/>
    <n v="2022"/>
    <s v="_NA_"/>
    <x v="2391"/>
    <n v="-667.13"/>
    <n v="94.18"/>
    <n v="150"/>
    <n v="150"/>
    <n v="0.15"/>
    <n v="-2.80692295905694E-2"/>
    <d v="2017-09-11T00:00:00"/>
    <n v="90"/>
    <x v="142"/>
    <n v="114.32"/>
    <n v="20.8"/>
    <s v="DIS"/>
    <d v="1899-12-30T11:18:01"/>
    <x v="2392"/>
    <n v="2392"/>
    <n v="2392"/>
    <s v="U1060261"/>
    <s v="USD"/>
    <n v="0.51200000000000001"/>
    <n v="8"/>
    <m/>
    <m/>
    <x v="2158"/>
    <x v="0"/>
    <x v="0"/>
    <x v="0"/>
    <x v="0"/>
  </r>
  <r>
    <n v="2393"/>
    <x v="453"/>
    <x v="463"/>
    <d v="2022-11-17T00:00:00"/>
    <n v="0.33451999999999998"/>
    <n v="0.263345"/>
    <n v="0.40213500000000002"/>
    <n v="1"/>
    <n v="0.25316112499999999"/>
    <n v="0.47679623428270501"/>
    <n v="0.275354267729369"/>
    <n v="-6.7614999999999995E-2"/>
    <n v="0.376075251006037"/>
    <d v="2022-11-17T00:00:00"/>
    <n v="3958.79"/>
    <n v="4028.84"/>
    <n v="3859.89"/>
    <s v="SLD"/>
    <n v="3"/>
    <s v="_NA_"/>
    <n v="4592.88"/>
    <s v="Value"/>
    <s v="B"/>
    <x v="1531"/>
    <x v="1522"/>
    <n v="3965.34008789062"/>
    <n v="4067.3447631835902"/>
    <n v="23.120000839233398"/>
    <s v="_NA_"/>
    <x v="155"/>
    <n v="1.1200000000000001"/>
    <n v="-9.6182026"/>
    <s v="Coinbase"/>
    <n v="45.26"/>
    <d v="2022-11-18T00:00:00"/>
    <d v="2022-11-18T00:00:00"/>
    <n v="4"/>
    <n v="-0.89"/>
    <n v="1"/>
    <n v="1"/>
    <s v="PCM-Tracking - LogHist.csv"/>
    <d v="2021-12-31T00:00:00"/>
    <n v="1"/>
    <n v="0.1"/>
    <d v="2022-10-18T00:00:00"/>
    <x v="1"/>
    <x v="1671"/>
    <n v="45.94"/>
    <n v="2022"/>
    <s v="_NA_"/>
    <x v="2392"/>
    <n v="-3372.5"/>
    <n v="45.94"/>
    <n v="100"/>
    <n v="100"/>
    <n v="0.1"/>
    <n v="-2.5078935087156799E-2"/>
    <d v="2021-05-02T00:00:00"/>
    <n v="65"/>
    <x v="210"/>
    <n v="18.18"/>
    <n v="18.18"/>
    <s v="COIN"/>
    <d v="2025-11-18T10:45:22"/>
    <x v="2393"/>
    <n v="2393"/>
    <n v="2393"/>
    <s v="U1060261"/>
    <s v="USD"/>
    <n v="0.51200000000000001"/>
    <n v="8"/>
    <m/>
    <m/>
    <x v="2159"/>
    <x v="0"/>
    <x v="0"/>
    <x v="0"/>
    <x v="0"/>
  </r>
  <r>
    <n v="2394"/>
    <x v="454"/>
    <x v="464"/>
    <d v="2022-11-17T00:00:00"/>
    <n v="0.33451999999999998"/>
    <n v="0.263345"/>
    <n v="0.40213500000000002"/>
    <n v="1"/>
    <n v="0.25316112499999999"/>
    <n v="0.47679623428270501"/>
    <n v="0.275354267729369"/>
    <n v="-6.7614999999999995E-2"/>
    <n v="0.376075251006037"/>
    <d v="2022-11-17T00:00:00"/>
    <n v="3958.79"/>
    <n v="4028.84"/>
    <n v="3859.89"/>
    <s v="SLD"/>
    <n v="3"/>
    <s v="_NA_"/>
    <n v="4476.2700000000004"/>
    <s v="SGrowth"/>
    <s v="B"/>
    <x v="1530"/>
    <x v="1521"/>
    <n v="3965.34008789062"/>
    <n v="4067.3447631835902"/>
    <n v="23.120000839233398"/>
    <s v="_NA_"/>
    <x v="164"/>
    <n v="1.1100000000000001"/>
    <n v="-2.1057818880000001"/>
    <s v="Tesla"/>
    <n v="180.19"/>
    <d v="2022-11-18T00:00:00"/>
    <d v="2022-11-18T00:00:00"/>
    <n v="4"/>
    <n v="0.11"/>
    <n v="4.16"/>
    <n v="5.76"/>
    <s v="PCM-Tracking - LogHist.csv"/>
    <d v="2022-12-31T00:00:00"/>
    <n v="5.58"/>
    <n v="0"/>
    <d v="2022-11-15T00:00:00"/>
    <x v="1"/>
    <x v="1672"/>
    <n v="179.095"/>
    <n v="2022"/>
    <s v="_NA_"/>
    <x v="2393"/>
    <n v="1665"/>
    <n v="179.1"/>
    <n v="25"/>
    <n v="25"/>
    <n v="0.12"/>
    <n v="-2.5078935087156799E-2"/>
    <d v="2022-11-15T00:00:00"/>
    <n v="225"/>
    <x v="137"/>
    <n v="76.41"/>
    <n v="13.7"/>
    <s v="TSLA"/>
    <d v="2025-11-18T10:45:30"/>
    <x v="2394"/>
    <n v="2394"/>
    <n v="2394"/>
    <s v="U1060261"/>
    <s v="USD"/>
    <n v="0.51200000000000001"/>
    <n v="4"/>
    <m/>
    <m/>
    <x v="2160"/>
    <x v="0"/>
    <x v="0"/>
    <x v="0"/>
    <x v="0"/>
  </r>
  <r>
    <n v="2395"/>
    <x v="455"/>
    <x v="465"/>
    <d v="2022-11-17T00:00:00"/>
    <n v="0.33451999999999998"/>
    <n v="0.263345"/>
    <n v="0.40213500000000002"/>
    <n v="1"/>
    <n v="0.25316112499999999"/>
    <n v="0.47679623428270501"/>
    <n v="0.275354267729369"/>
    <n v="-6.7614999999999995E-2"/>
    <n v="0.376075251006037"/>
    <d v="2022-11-17T00:00:00"/>
    <n v="3958.79"/>
    <n v="4028.84"/>
    <n v="3859.89"/>
    <s v="SLD"/>
    <n v="3"/>
    <s v="_NA_"/>
    <n v="12668.08"/>
    <s v="SGrowth"/>
    <s v="B"/>
    <x v="1535"/>
    <x v="1527"/>
    <n v="3949.93994140625"/>
    <n v="4064.5918139648402"/>
    <n v="22.360000610351499"/>
    <s v="_NA_"/>
    <x v="164"/>
    <n v="1.3"/>
    <n v="-2.2998786880000002"/>
    <s v="Tesla"/>
    <n v="182.86"/>
    <d v="2022-11-21T00:00:00"/>
    <d v="2022-11-21T00:00:00"/>
    <n v="0"/>
    <n v="0.1"/>
    <n v="4.16"/>
    <n v="5.76"/>
    <s v="PCM-Tracking - LogHist.csv"/>
    <d v="2022-12-31T00:00:00"/>
    <n v="5.61"/>
    <n v="0"/>
    <d v="2022-11-15T00:00:00"/>
    <x v="1"/>
    <x v="1673"/>
    <n v="168.92500000000001"/>
    <n v="2022"/>
    <s v="_NA_"/>
    <x v="2394"/>
    <n v="-2353.5"/>
    <n v="168.93"/>
    <n v="75"/>
    <n v="50"/>
    <n v="0.12"/>
    <n v="-2.8207475142935801E-2"/>
    <d v="2022-11-15T00:00:00"/>
    <n v="225"/>
    <x v="137"/>
    <n v="76.819999999999993"/>
    <n v="13.7"/>
    <s v="TSLA"/>
    <d v="2025-11-21T12:59:30"/>
    <x v="2395"/>
    <n v="2396"/>
    <n v="2395"/>
    <s v="U1060261"/>
    <s v="USD"/>
    <n v="0.51200000000000001"/>
    <n v="4"/>
    <m/>
    <m/>
    <x v="2161"/>
    <x v="0"/>
    <x v="0"/>
    <x v="0"/>
    <x v="0"/>
  </r>
  <r>
    <n v="2396"/>
    <x v="455"/>
    <x v="465"/>
    <d v="2022-11-17T00:00:00"/>
    <n v="0.33451999999999998"/>
    <n v="0.263345"/>
    <n v="0.40213500000000002"/>
    <n v="1"/>
    <n v="0.25316112499999999"/>
    <n v="0.47679623428270501"/>
    <n v="0.275354267729369"/>
    <n v="-6.7614999999999995E-2"/>
    <n v="0.376075251006037"/>
    <d v="2022-11-17T00:00:00"/>
    <n v="3958.79"/>
    <n v="4028.84"/>
    <n v="3859.89"/>
    <s v="SLD"/>
    <n v="3"/>
    <s v="_NA_"/>
    <n v="12668.08"/>
    <s v="SGrowth"/>
    <s v="B"/>
    <x v="1530"/>
    <x v="1521"/>
    <n v="3949.93994140625"/>
    <n v="4064.5918139648402"/>
    <n v="22.360000610351499"/>
    <s v="_NA_"/>
    <x v="164"/>
    <n v="1.3"/>
    <n v="-2.2998786880000002"/>
    <s v="Tesla"/>
    <n v="182.86"/>
    <d v="2022-11-21T00:00:00"/>
    <d v="2022-11-21T00:00:00"/>
    <n v="0"/>
    <n v="0.1"/>
    <n v="4.16"/>
    <n v="5.76"/>
    <s v="PCM-Tracking - LogHist.csv"/>
    <d v="2022-12-31T00:00:00"/>
    <n v="5.61"/>
    <n v="0"/>
    <d v="2022-11-15T00:00:00"/>
    <x v="1"/>
    <x v="1673"/>
    <n v="168.92500000000001"/>
    <n v="2022"/>
    <s v="_NA_"/>
    <x v="2395"/>
    <n v="1410.75"/>
    <n v="168.93"/>
    <n v="75"/>
    <n v="25"/>
    <n v="0.12"/>
    <n v="-2.8207475142935801E-2"/>
    <d v="2022-11-15T00:00:00"/>
    <n v="225"/>
    <x v="137"/>
    <n v="76.819999999999993"/>
    <n v="13.7"/>
    <s v="TSLA"/>
    <d v="2025-11-21T12:59:30"/>
    <x v="2396"/>
    <n v="2395"/>
    <n v="2396"/>
    <s v="U1060261"/>
    <s v="USD"/>
    <n v="0.51200000000000001"/>
    <n v="4"/>
    <m/>
    <m/>
    <x v="2162"/>
    <x v="0"/>
    <x v="0"/>
    <x v="0"/>
    <x v="0"/>
  </r>
  <r>
    <n v="2397"/>
    <x v="456"/>
    <x v="466"/>
    <d v="2022-11-17T00:00:00"/>
    <n v="0.33451999999999998"/>
    <n v="0.263345"/>
    <n v="0.40213500000000002"/>
    <n v="1"/>
    <n v="0.25316112499999999"/>
    <n v="0.47679623428270501"/>
    <n v="0.275354267729369"/>
    <n v="-6.7614999999999995E-2"/>
    <n v="0.376075251006037"/>
    <d v="2022-11-17T00:00:00"/>
    <n v="3958.79"/>
    <n v="4028.84"/>
    <n v="3859.89"/>
    <s v="BOT"/>
    <n v="3"/>
    <s v="_NA_"/>
    <n v="-11116"/>
    <s v="SGrowth"/>
    <s v="S"/>
    <x v="1536"/>
    <x v="1528"/>
    <n v="3949.93994140625"/>
    <n v="4064.5918139648402"/>
    <n v="22.360000610351499"/>
    <s v="_NA_"/>
    <x v="165"/>
    <n v="1"/>
    <n v="-2.5089899999999998"/>
    <s v="Datadog"/>
    <n v="74.84"/>
    <d v="2022-11-21T00:00:00"/>
    <d v="2022-11-21T00:00:00"/>
    <n v="0"/>
    <n v="0.1"/>
    <n v="0.91"/>
    <n v="1.1499999999999999"/>
    <s v="PCM-Tracking - LogHist.csv"/>
    <d v="2022-12-31T00:00:00"/>
    <n v="1.1299999999999999"/>
    <n v="0.8125"/>
    <d v="2022-11-11T00:00:00"/>
    <x v="0"/>
    <x v="1674"/>
    <n v="74.099999999999994"/>
    <n v="2022"/>
    <s v="_NA_"/>
    <x v="2396"/>
    <n v="3725.49"/>
    <n v="74.099999999999994"/>
    <n v="150"/>
    <n v="100"/>
    <n v="0.2"/>
    <n v="-2.8207475142935801E-2"/>
    <d v="2019-09-26T00:00:00"/>
    <n v="70"/>
    <x v="145"/>
    <n v="173.29"/>
    <n v="153.74"/>
    <s v="DDOG"/>
    <d v="2025-11-21T13:18:10"/>
    <x v="2397"/>
    <n v="2397"/>
    <n v="2397"/>
    <s v="U1060261"/>
    <s v="USD"/>
    <n v="0.51200000000000001"/>
    <n v="8"/>
    <m/>
    <m/>
    <x v="2163"/>
    <x v="0"/>
    <x v="0"/>
    <x v="0"/>
    <x v="0"/>
  </r>
  <r>
    <n v="2398"/>
    <x v="456"/>
    <x v="466"/>
    <d v="2022-11-17T00:00:00"/>
    <n v="0.33451999999999998"/>
    <n v="0.263345"/>
    <n v="0.40213500000000002"/>
    <n v="1"/>
    <n v="0.25316112499999999"/>
    <n v="0.47679623428270501"/>
    <n v="0.275354267729369"/>
    <n v="-6.7614999999999995E-2"/>
    <n v="0.376075251006037"/>
    <d v="2022-11-17T00:00:00"/>
    <n v="3958.79"/>
    <n v="4028.84"/>
    <n v="3859.89"/>
    <s v="BOT"/>
    <n v="3"/>
    <s v="_NA_"/>
    <n v="-11116"/>
    <s v="SGrowth"/>
    <s v="S"/>
    <x v="1533"/>
    <x v="1525"/>
    <n v="3949.93994140625"/>
    <n v="4064.5918139648402"/>
    <n v="22.360000610351499"/>
    <s v="_NA_"/>
    <x v="165"/>
    <n v="1"/>
    <n v="-2.1950080000000001"/>
    <s v="Datadog"/>
    <n v="74.84"/>
    <d v="2022-11-21T00:00:00"/>
    <d v="2022-11-21T00:00:00"/>
    <n v="0"/>
    <n v="0.1"/>
    <n v="0.91"/>
    <n v="1.1499999999999999"/>
    <s v="PCM-Tracking - LogHist.csv"/>
    <d v="2022-12-31T00:00:00"/>
    <n v="1.1299999999999999"/>
    <n v="0.8125"/>
    <d v="2022-11-11T00:00:00"/>
    <x v="0"/>
    <x v="1674"/>
    <n v="74.099999999999994"/>
    <n v="2022"/>
    <s v="_NA_"/>
    <x v="2397"/>
    <n v="1481.8"/>
    <n v="74.099999999999994"/>
    <n v="150"/>
    <n v="50"/>
    <n v="0.2"/>
    <n v="-2.8207475142935801E-2"/>
    <d v="2019-09-26T00:00:00"/>
    <n v="70"/>
    <x v="145"/>
    <n v="173.29"/>
    <n v="153.74"/>
    <s v="DDOG"/>
    <d v="2025-11-21T13:18:10"/>
    <x v="2398"/>
    <n v="2398"/>
    <n v="2398"/>
    <s v="U1060261"/>
    <s v="USD"/>
    <n v="0.51200000000000001"/>
    <n v="8"/>
    <m/>
    <m/>
    <x v="2164"/>
    <x v="0"/>
    <x v="0"/>
    <x v="0"/>
    <x v="0"/>
  </r>
  <r>
    <n v="2399"/>
    <x v="457"/>
    <x v="467"/>
    <d v="2022-11-17T00:00:00"/>
    <n v="0.33451999999999998"/>
    <n v="0.263345"/>
    <n v="0.40213500000000002"/>
    <n v="1"/>
    <n v="0.25316112499999999"/>
    <n v="0.47679623428270501"/>
    <n v="0.275354267729369"/>
    <n v="-6.7614999999999995E-2"/>
    <n v="0.376075251006037"/>
    <d v="2022-11-17T00:00:00"/>
    <n v="3958.79"/>
    <n v="4028.84"/>
    <n v="3859.89"/>
    <s v="BOT"/>
    <n v="3"/>
    <s v="_NA_"/>
    <n v="-44299.75"/>
    <s v="Value"/>
    <s v="S"/>
    <x v="1537"/>
    <x v="1529"/>
    <n v="4027.26000976562"/>
    <n v="4059.7189636230401"/>
    <n v="20.350000381469702"/>
    <s v="_NA_"/>
    <x v="167"/>
    <n v="1.25"/>
    <n v="-2.5316320000000001"/>
    <s v="Keysight"/>
    <n v="176.62"/>
    <d v="2022-11-23T00:00:00"/>
    <d v="2022-11-23T00:00:00"/>
    <n v="2"/>
    <n v="0.93"/>
    <n v="8.01"/>
    <n v="8.6999999999999993"/>
    <s v="PCM-Tracking - LogHist.csv"/>
    <d v="2023-10-31T00:00:00"/>
    <n v="8.06"/>
    <n v="0.2"/>
    <d v="2022-11-22T00:00:00"/>
    <x v="0"/>
    <x v="1675"/>
    <n v="177.19381999999999"/>
    <n v="2022"/>
    <s v="_NA_"/>
    <x v="2398"/>
    <n v="-3861.28"/>
    <n v="177.19"/>
    <n v="250"/>
    <n v="200"/>
    <n v="0.2"/>
    <n v="-7.9953696667844996E-3"/>
    <d v="2015-01-21T00:00:00"/>
    <n v="158"/>
    <x v="215"/>
    <n v="227.49"/>
    <n v="28.23"/>
    <s v="KEYS"/>
    <d v="1899-12-30T10:23:16"/>
    <x v="2399"/>
    <n v="2399"/>
    <n v="2399"/>
    <s v="U1060261"/>
    <s v="USD"/>
    <n v="0.51200000000000001"/>
    <n v="8"/>
    <m/>
    <m/>
    <x v="2165"/>
    <x v="0"/>
    <x v="0"/>
    <x v="0"/>
    <x v="0"/>
  </r>
  <r>
    <n v="2400"/>
    <x v="457"/>
    <x v="467"/>
    <d v="2022-11-17T00:00:00"/>
    <n v="0.33451999999999998"/>
    <n v="0.263345"/>
    <n v="0.40213500000000002"/>
    <n v="1"/>
    <n v="0.25316112499999999"/>
    <n v="0.47679623428270501"/>
    <n v="0.275354267729369"/>
    <n v="-6.7614999999999995E-2"/>
    <n v="0.376075251006037"/>
    <d v="2022-11-17T00:00:00"/>
    <n v="3958.79"/>
    <n v="4028.84"/>
    <n v="3859.89"/>
    <s v="BOT"/>
    <n v="3"/>
    <s v="_NA_"/>
    <n v="-44299.75"/>
    <s v="Value"/>
    <s v="S"/>
    <x v="1538"/>
    <x v="1530"/>
    <n v="4027.26000976562"/>
    <n v="4059.7189636230401"/>
    <n v="20.350000381469702"/>
    <s v="_NA_"/>
    <x v="167"/>
    <n v="1.25"/>
    <n v="-2.8665471999999999"/>
    <s v="Keysight"/>
    <n v="176.62"/>
    <d v="2022-11-23T00:00:00"/>
    <d v="2022-11-23T00:00:00"/>
    <n v="2"/>
    <n v="0.93"/>
    <n v="8.01"/>
    <n v="8.6999999999999993"/>
    <s v="PCM-Tracking - LogHist.csv"/>
    <d v="2023-10-31T00:00:00"/>
    <n v="8.06"/>
    <n v="0.2"/>
    <d v="2022-11-22T00:00:00"/>
    <x v="0"/>
    <x v="1675"/>
    <n v="177.19381999999999"/>
    <n v="2022"/>
    <s v="_NA_"/>
    <x v="2399"/>
    <n v="-604.12"/>
    <n v="177.19"/>
    <n v="250"/>
    <n v="50"/>
    <n v="0.2"/>
    <n v="-7.9953696667844996E-3"/>
    <d v="2015-01-21T00:00:00"/>
    <n v="158"/>
    <x v="215"/>
    <n v="227.49"/>
    <n v="28.23"/>
    <s v="KEYS"/>
    <d v="1899-12-30T10:23:16"/>
    <x v="2400"/>
    <n v="2400"/>
    <n v="2400"/>
    <s v="U1060261"/>
    <s v="USD"/>
    <n v="0.51200000000000001"/>
    <n v="8"/>
    <m/>
    <m/>
    <x v="2166"/>
    <x v="0"/>
    <x v="0"/>
    <x v="0"/>
    <x v="0"/>
  </r>
  <r>
    <n v="2401"/>
    <x v="456"/>
    <x v="466"/>
    <d v="2022-11-17T00:00:00"/>
    <n v="0.33451999999999998"/>
    <n v="0.263345"/>
    <n v="0.40213500000000002"/>
    <n v="1"/>
    <n v="0.25316112499999999"/>
    <n v="0.47679623428270501"/>
    <n v="0.275354267729369"/>
    <n v="-6.7614999999999995E-2"/>
    <n v="0.376075251006037"/>
    <d v="2022-11-17T00:00:00"/>
    <n v="3958.79"/>
    <n v="4028.84"/>
    <n v="3859.89"/>
    <s v="BOT"/>
    <n v="3"/>
    <s v="_NA_"/>
    <n v="-14969.8"/>
    <s v="SGrowth"/>
    <s v="S"/>
    <x v="1536"/>
    <x v="1528"/>
    <n v="4027.26000976562"/>
    <n v="4059.7189636230401"/>
    <n v="20.350000381469702"/>
    <s v="_NA_"/>
    <x v="165"/>
    <n v="1"/>
    <n v="-2.5089899999999998"/>
    <s v="Datadog"/>
    <n v="74.84"/>
    <d v="2022-11-23T00:00:00"/>
    <d v="2022-11-23T00:00:00"/>
    <n v="2"/>
    <n v="0.1"/>
    <n v="0.91"/>
    <n v="1.1499999999999999"/>
    <s v="PCM-Tracking - LogHist.csv"/>
    <d v="2022-12-31T00:00:00"/>
    <n v="1.1299999999999999"/>
    <n v="0.8125"/>
    <d v="2022-11-11T00:00:00"/>
    <x v="0"/>
    <x v="1676"/>
    <n v="74.844499999999996"/>
    <n v="2022"/>
    <s v="_NA_"/>
    <x v="2400"/>
    <n v="5477.99"/>
    <n v="74.84"/>
    <n v="200"/>
    <n v="150"/>
    <n v="0.2"/>
    <n v="-7.9953696667844996E-3"/>
    <d v="2019-09-26T00:00:00"/>
    <n v="70"/>
    <x v="145"/>
    <n v="173.29"/>
    <n v="153.74"/>
    <s v="DDOG"/>
    <d v="1899-12-30T10:45:26"/>
    <x v="2401"/>
    <n v="2401"/>
    <n v="2401"/>
    <s v="U1060261"/>
    <s v="USD"/>
    <n v="0.51200000000000001"/>
    <n v="8"/>
    <m/>
    <m/>
    <x v="2167"/>
    <x v="0"/>
    <x v="0"/>
    <x v="0"/>
    <x v="0"/>
  </r>
  <r>
    <n v="2402"/>
    <x v="456"/>
    <x v="466"/>
    <d v="2022-11-17T00:00:00"/>
    <n v="0.33451999999999998"/>
    <n v="0.263345"/>
    <n v="0.40213500000000002"/>
    <n v="1"/>
    <n v="0.25316112499999999"/>
    <n v="0.47679623428270501"/>
    <n v="0.275354267729369"/>
    <n v="-6.7614999999999995E-2"/>
    <n v="0.376075251006037"/>
    <d v="2022-11-17T00:00:00"/>
    <n v="3958.79"/>
    <n v="4028.84"/>
    <n v="3859.89"/>
    <s v="BOT"/>
    <n v="3"/>
    <s v="_NA_"/>
    <n v="-14969.8"/>
    <s v="SGrowth"/>
    <s v="S"/>
    <x v="1539"/>
    <x v="1531"/>
    <n v="4027.26000976562"/>
    <n v="4059.7189636230401"/>
    <n v="20.350000381469702"/>
    <s v="_NA_"/>
    <x v="165"/>
    <n v="1"/>
    <n v="-2.1584300000000001"/>
    <s v="Datadog"/>
    <n v="74.84"/>
    <d v="2022-11-23T00:00:00"/>
    <d v="2022-11-23T00:00:00"/>
    <n v="2"/>
    <n v="0.1"/>
    <n v="0.91"/>
    <n v="1.1499999999999999"/>
    <s v="PCM-Tracking - LogHist.csv"/>
    <d v="2022-12-31T00:00:00"/>
    <n v="1.1299999999999999"/>
    <n v="0.8125"/>
    <d v="2022-11-11T00:00:00"/>
    <x v="0"/>
    <x v="1676"/>
    <n v="74.844499999999996"/>
    <n v="2022"/>
    <s v="_NA_"/>
    <x v="2401"/>
    <n v="1951.84"/>
    <n v="74.84"/>
    <n v="200"/>
    <n v="50"/>
    <n v="0.2"/>
    <n v="-7.9953696667844996E-3"/>
    <d v="2019-09-26T00:00:00"/>
    <n v="70"/>
    <x v="145"/>
    <n v="173.29"/>
    <n v="153.74"/>
    <s v="DDOG"/>
    <d v="1899-12-30T10:45:26"/>
    <x v="2402"/>
    <n v="2402"/>
    <n v="2402"/>
    <s v="U1060261"/>
    <s v="USD"/>
    <n v="0.51200000000000001"/>
    <n v="8"/>
    <m/>
    <m/>
    <x v="2168"/>
    <x v="0"/>
    <x v="0"/>
    <x v="0"/>
    <x v="0"/>
  </r>
  <r>
    <n v="2403"/>
    <x v="457"/>
    <x v="467"/>
    <d v="2022-11-17T00:00:00"/>
    <n v="0.33451999999999998"/>
    <n v="0.263345"/>
    <n v="0.40213500000000002"/>
    <n v="1"/>
    <n v="0.25316112499999999"/>
    <n v="0.47679623428270501"/>
    <n v="0.275354267729369"/>
    <n v="-6.7614999999999995E-2"/>
    <n v="0.376075251006037"/>
    <d v="2022-11-17T00:00:00"/>
    <n v="3958.79"/>
    <n v="4028.84"/>
    <n v="3859.89"/>
    <s v="BOT"/>
    <n v="3"/>
    <s v="_NA_"/>
    <n v="-44299.75"/>
    <s v="Value"/>
    <s v="S"/>
    <x v="1538"/>
    <x v="1530"/>
    <n v="4027.26000976562"/>
    <n v="4059.7189636230401"/>
    <n v="20.350000381469702"/>
    <s v="_NA_"/>
    <x v="167"/>
    <n v="1.25"/>
    <n v="-2.6165471999999999"/>
    <s v="Keysight"/>
    <n v="176.62"/>
    <d v="2022-11-23T00:00:00"/>
    <d v="2022-11-23T00:00:00"/>
    <n v="2"/>
    <n v="0.93"/>
    <n v="8.01"/>
    <n v="8.6999999999999993"/>
    <s v="PCM-Tracking - LogHist.csv"/>
    <d v="2023-10-31T00:00:00"/>
    <n v="8.06"/>
    <n v="0.2"/>
    <d v="2022-11-22T00:00:00"/>
    <x v="0"/>
    <x v="1677"/>
    <n v="176.96340000000001"/>
    <n v="2022"/>
    <s v="_NA_"/>
    <x v="2402"/>
    <n v="-1773.12"/>
    <n v="177.19"/>
    <n v="250"/>
    <n v="150"/>
    <n v="0.2"/>
    <n v="-7.9953696667844996E-3"/>
    <d v="2015-01-21T00:00:00"/>
    <n v="158"/>
    <x v="215"/>
    <n v="227.49"/>
    <n v="28.23"/>
    <s v="KEYS"/>
    <d v="1899-12-30T10:23:16"/>
    <x v="2403"/>
    <n v="2403"/>
    <n v="2403"/>
    <s v="U1060261"/>
    <s v="USD"/>
    <n v="0.51200000000000001"/>
    <n v="8"/>
    <m/>
    <m/>
    <x v="2166"/>
    <x v="0"/>
    <x v="0"/>
    <x v="0"/>
    <x v="0"/>
  </r>
  <r>
    <n v="2404"/>
    <x v="458"/>
    <x v="468"/>
    <d v="2022-11-17T00:00:00"/>
    <n v="0.33451999999999998"/>
    <n v="0.263345"/>
    <n v="0.40213500000000002"/>
    <n v="1"/>
    <n v="0.25316112499999999"/>
    <n v="0.47679623428270501"/>
    <n v="0.275354267729369"/>
    <n v="-6.7614999999999995E-2"/>
    <n v="0.376075251006037"/>
    <d v="2022-11-17T00:00:00"/>
    <n v="3958.79"/>
    <n v="4028.84"/>
    <n v="3859.89"/>
    <s v="BOT"/>
    <n v="3"/>
    <s v="_NA_"/>
    <n v="-10152"/>
    <s v="LGrowth"/>
    <s v="S"/>
    <x v="1540"/>
    <x v="1532"/>
    <n v="4027.26000976562"/>
    <n v="4059.7189636230401"/>
    <n v="20.350000381469702"/>
    <s v="_NA_"/>
    <x v="168"/>
    <n v="4.5"/>
    <n v="-6.2394400000000001"/>
    <s v="Warner Brothers Discovery"/>
    <n v="11.47"/>
    <d v="2022-11-23T00:00:00"/>
    <d v="2022-11-23T00:00:00"/>
    <n v="2"/>
    <n v="0.1"/>
    <n v="1"/>
    <n v="1"/>
    <s v="PCM-Tracking - LogHist.csv"/>
    <d v="2022-12-31T00:00:00"/>
    <n v="1"/>
    <n v="0.03"/>
    <d v="2022-11-15T00:00:00"/>
    <x v="0"/>
    <x v="1678"/>
    <n v="11.265000000000001"/>
    <n v="2022"/>
    <s v="_NA_"/>
    <x v="2403"/>
    <n v="48.76"/>
    <n v="11.28"/>
    <n v="900"/>
    <n v="100"/>
    <n v="0.15"/>
    <n v="-7.9953696667844996E-3"/>
    <d v="2022-05-25T00:00:00"/>
    <n v="10"/>
    <x v="209"/>
    <n v="17.64"/>
    <n v="17.64"/>
    <s v="WBD"/>
    <d v="1899-12-30T10:55:29"/>
    <x v="2404"/>
    <n v="2404"/>
    <n v="2404"/>
    <s v="U1060261"/>
    <s v="USD"/>
    <n v="0.51200000000000001"/>
    <n v="8"/>
    <m/>
    <m/>
    <x v="2169"/>
    <x v="0"/>
    <x v="0"/>
    <x v="0"/>
    <x v="0"/>
  </r>
  <r>
    <n v="2405"/>
    <x v="459"/>
    <x v="469"/>
    <d v="2022-11-17T00:00:00"/>
    <n v="0.33451999999999998"/>
    <n v="0.263345"/>
    <n v="0.40213500000000002"/>
    <n v="1"/>
    <n v="0.25316112499999999"/>
    <n v="0.47679623428270501"/>
    <n v="0.275354267729369"/>
    <n v="-6.7614999999999995E-2"/>
    <n v="0.376075251006037"/>
    <d v="2022-11-17T00:00:00"/>
    <n v="3958.79"/>
    <n v="4028.84"/>
    <n v="3859.89"/>
    <s v="BOT"/>
    <n v="3"/>
    <s v="_NA_"/>
    <n v="-9663.6"/>
    <s v="Value"/>
    <s v="S"/>
    <x v="1541"/>
    <x v="1533"/>
    <n v="4027.26000976562"/>
    <n v="4059.7189636230401"/>
    <n v="20.350000381469702"/>
    <s v="_NA_"/>
    <x v="169"/>
    <n v="2"/>
    <n v="-4.1599231420000002"/>
    <s v="Green Brick Partners"/>
    <n v="24.42"/>
    <d v="2022-11-23T00:00:00"/>
    <d v="2022-11-23T00:00:00"/>
    <n v="2"/>
    <n v="0.1"/>
    <n v="3.26"/>
    <n v="3.26"/>
    <s v="PCM-Tracking - LogHist.csv"/>
    <n v="44926"/>
    <n v="3.26"/>
    <n v="0.05"/>
    <d v="2022-08-07T00:00:00"/>
    <x v="0"/>
    <x v="1679"/>
    <n v="24.154250000000001"/>
    <n v="2022"/>
    <s v="_NA_"/>
    <x v="2404"/>
    <n v="4725.84"/>
    <n v="24.15"/>
    <n v="400"/>
    <n v="100"/>
    <n v="0.1"/>
    <n v="-7.9953696667844996E-3"/>
    <d v="2015-07-02T00:00:00"/>
    <n v="19"/>
    <x v="194"/>
    <n v="54"/>
    <n v="16.559999999999999"/>
    <s v="GRBK"/>
    <d v="1899-12-30T10:53:02"/>
    <x v="2405"/>
    <n v="2405"/>
    <n v="2405"/>
    <s v="U1060261"/>
    <s v="USD"/>
    <n v="0.51200000000000001"/>
    <n v="4"/>
    <m/>
    <m/>
    <x v="2170"/>
    <x v="0"/>
    <x v="0"/>
    <x v="0"/>
    <x v="0"/>
  </r>
  <r>
    <n v="2406"/>
    <x v="459"/>
    <x v="469"/>
    <d v="2022-11-17T00:00:00"/>
    <n v="0.33451999999999998"/>
    <n v="0.263345"/>
    <n v="0.40213500000000002"/>
    <n v="1"/>
    <n v="0.25316112499999999"/>
    <n v="0.47679623428270501"/>
    <n v="0.275354267729369"/>
    <n v="-6.7614999999999995E-2"/>
    <n v="0.376075251006037"/>
    <d v="2022-11-17T00:00:00"/>
    <n v="3958.79"/>
    <n v="4028.84"/>
    <n v="3859.89"/>
    <s v="BOT"/>
    <n v="3"/>
    <s v="_NA_"/>
    <n v="-9663.6"/>
    <s v="Value"/>
    <s v="S"/>
    <x v="1419"/>
    <x v="1410"/>
    <n v="4027.26000976562"/>
    <n v="4059.7189636230401"/>
    <n v="20.350000381469702"/>
    <s v="_NA_"/>
    <x v="169"/>
    <n v="2"/>
    <n v="-4.9388359319999999"/>
    <s v="Green Brick Partners"/>
    <n v="24.42"/>
    <d v="2022-11-23T00:00:00"/>
    <d v="2022-11-23T00:00:00"/>
    <n v="2"/>
    <n v="0.1"/>
    <n v="3.26"/>
    <n v="3.26"/>
    <s v="PCM-Tracking - LogHist.csv"/>
    <d v="2022-12-31T00:00:00"/>
    <n v="3.26"/>
    <n v="0.05"/>
    <d v="2022-08-07T00:00:00"/>
    <x v="0"/>
    <x v="1679"/>
    <n v="24.154250000000001"/>
    <n v="2022"/>
    <s v="_NA_"/>
    <x v="2405"/>
    <n v="15771.06"/>
    <n v="24.15"/>
    <n v="400"/>
    <n v="300"/>
    <n v="0.1"/>
    <n v="-7.9953696667844996E-3"/>
    <d v="2015-07-02T00:00:00"/>
    <n v="19"/>
    <x v="194"/>
    <n v="54"/>
    <n v="16.559999999999999"/>
    <s v="GRBK"/>
    <d v="1899-12-30T10:53:02"/>
    <x v="2406"/>
    <n v="2406"/>
    <n v="2406"/>
    <s v="U1060261"/>
    <s v="USD"/>
    <n v="0.51200000000000001"/>
    <n v="4"/>
    <m/>
    <m/>
    <x v="2171"/>
    <x v="0"/>
    <x v="0"/>
    <x v="0"/>
    <x v="0"/>
  </r>
  <r>
    <n v="2407"/>
    <x v="458"/>
    <x v="468"/>
    <d v="2022-11-17T00:00:00"/>
    <n v="0.33451999999999998"/>
    <n v="0.263345"/>
    <n v="0.40213500000000002"/>
    <n v="1"/>
    <n v="0.25316112499999999"/>
    <n v="0.47679623428270501"/>
    <n v="0.275354267729369"/>
    <n v="-6.7614999999999995E-2"/>
    <n v="0.376075251006037"/>
    <d v="2022-11-17T00:00:00"/>
    <n v="3958.79"/>
    <n v="4028.84"/>
    <n v="3859.89"/>
    <s v="BOT"/>
    <n v="3"/>
    <s v="_NA_"/>
    <n v="-10152"/>
    <s v="LGrowth"/>
    <s v="S"/>
    <x v="1540"/>
    <x v="1532"/>
    <n v="4027.26000976562"/>
    <n v="4059.7189636230401"/>
    <n v="20.350000381469702"/>
    <s v="_NA_"/>
    <x v="168"/>
    <n v="4.5"/>
    <n v="-9.7394400000000001"/>
    <s v="Warner Brothers Discovery"/>
    <n v="11.47"/>
    <d v="2022-11-23T00:00:00"/>
    <d v="2022-11-23T00:00:00"/>
    <n v="2"/>
    <n v="0.1"/>
    <n v="1"/>
    <n v="1"/>
    <s v="PCM-Tracking - LogHist.csv"/>
    <d v="2022-12-31T00:00:00"/>
    <n v="1"/>
    <n v="0.03"/>
    <d v="2022-11-15T00:00:00"/>
    <x v="0"/>
    <x v="1680"/>
    <n v="11.275"/>
    <n v="2022"/>
    <s v="_NA_"/>
    <x v="2406"/>
    <n v="471.76"/>
    <n v="11.28"/>
    <n v="900"/>
    <n v="900"/>
    <n v="0.15"/>
    <n v="-7.9953696667844996E-3"/>
    <d v="2022-05-25T00:00:00"/>
    <n v="10"/>
    <x v="209"/>
    <n v="17.64"/>
    <n v="17.64"/>
    <s v="WBD"/>
    <d v="1899-12-30T10:55:29"/>
    <x v="2407"/>
    <n v="2407"/>
    <n v="2407"/>
    <s v="U1060261"/>
    <s v="USD"/>
    <n v="0.51200000000000001"/>
    <n v="8"/>
    <m/>
    <m/>
    <x v="2169"/>
    <x v="0"/>
    <x v="0"/>
    <x v="0"/>
    <x v="0"/>
  </r>
  <r>
    <n v="2408"/>
    <x v="460"/>
    <x v="470"/>
    <d v="2022-11-24T00:00:00"/>
    <n v="0.28863"/>
    <n v="0.30903799999999998"/>
    <n v="0.40233200000000002"/>
    <n v="1"/>
    <n v="0.26429924999999999"/>
    <n v="0.47679623428270501"/>
    <n v="0.275354267729369"/>
    <n v="-0.113702"/>
    <n v="0.376075251006037"/>
    <d v="2022-11-24T00:00:00"/>
    <n v="4027.26"/>
    <n v="4033.78"/>
    <n v="3906.54"/>
    <s v="BOT"/>
    <n v="3"/>
    <s v="_NA_"/>
    <n v="-8680.2000000000007"/>
    <s v="Value"/>
    <s v="S"/>
    <x v="1538"/>
    <x v="1530"/>
    <n v="4080.11010742187"/>
    <n v="4050.3001123046802"/>
    <n v="20.579999923706001"/>
    <s v="_NA_"/>
    <x v="167"/>
    <n v="1"/>
    <n v="-2.6165471999999999"/>
    <s v="Keysight"/>
    <n v="179.83"/>
    <d v="2022-11-30T00:00:00"/>
    <d v="2022-11-30T00:00:00"/>
    <n v="2"/>
    <n v="0.91"/>
    <n v="8.01"/>
    <n v="8.6999999999999993"/>
    <s v="PCM-Tracking - LogHist.csv"/>
    <d v="2023-10-31T00:00:00"/>
    <n v="8.07"/>
    <n v="0.2"/>
    <d v="2022-11-22T00:00:00"/>
    <x v="0"/>
    <x v="1681"/>
    <n v="173.58430000000001"/>
    <n v="2022"/>
    <s v="_NA_"/>
    <x v="2407"/>
    <n v="-423.62"/>
    <n v="173.58"/>
    <n v="50"/>
    <n v="50"/>
    <n v="0.2"/>
    <n v="7.3599472361629004E-3"/>
    <d v="2015-01-21T00:00:00"/>
    <n v="158"/>
    <x v="215"/>
    <n v="227.82"/>
    <n v="28.23"/>
    <s v="KEYS"/>
    <d v="2025-11-30T10:45:50"/>
    <x v="2408"/>
    <n v="2408"/>
    <n v="2408"/>
    <s v="U1060261"/>
    <s v="USD"/>
    <n v="0.51200000000000001"/>
    <n v="8"/>
    <m/>
    <m/>
    <x v="2172"/>
    <x v="0"/>
    <x v="0"/>
    <x v="0"/>
    <x v="0"/>
  </r>
  <r>
    <n v="2409"/>
    <x v="461"/>
    <x v="471"/>
    <d v="2022-12-08T00:00:00"/>
    <n v="0.24727299999999999"/>
    <n v="0.33454499999999998"/>
    <n v="0.418182"/>
    <n v="1"/>
    <n v="0.27043849999999903"/>
    <n v="0.47679623428270501"/>
    <n v="0.275354267729369"/>
    <n v="-0.17090900000000001"/>
    <n v="0.376075251006037"/>
    <d v="2022-12-08T00:00:00"/>
    <n v="3933.92"/>
    <n v="4100.51"/>
    <n v="3918.39"/>
    <s v="BOT"/>
    <n v="3"/>
    <s v="_NA_"/>
    <n v="-60932.800000000003"/>
    <s v="Other"/>
    <s v="S"/>
    <x v="1542"/>
    <x v="1534"/>
    <n v="3990.56005859375"/>
    <n v="4035.4597155761699"/>
    <n v="25"/>
    <s v="_NA_"/>
    <x v="170"/>
    <n v="4"/>
    <n v="-5.46967012"/>
    <s v="Activision"/>
    <n v="77"/>
    <d v="2022-12-12T00:00:00"/>
    <d v="2022-12-12T00:00:00"/>
    <n v="0"/>
    <n v="0.05"/>
    <n v="3.04"/>
    <n v="3.9"/>
    <s v="PCM-Tracking - LogHist.csv"/>
    <n v="44926"/>
    <n v="3.86"/>
    <n v="0.17499999999999999"/>
    <d v="2022-12-12T00:00:00"/>
    <x v="0"/>
    <x v="1682"/>
    <n v="76.160781249999999"/>
    <n v="2022"/>
    <s v="_NA_"/>
    <x v="2408"/>
    <n v="3886.03"/>
    <n v="76.16"/>
    <n v="800"/>
    <n v="250"/>
    <n v="0.15"/>
    <n v="-1.11262805595894E-2"/>
    <d v="2022-12-12T00:00:00"/>
    <n v="70"/>
    <x v="216"/>
    <n v="96.81"/>
    <n v="25.08"/>
    <s v="ATVI"/>
    <d v="2025-12-12T14:51:39"/>
    <x v="2409"/>
    <n v="2409"/>
    <n v="2409"/>
    <s v="U1060261"/>
    <s v="USD"/>
    <n v="0.51200000000000001"/>
    <n v="8"/>
    <m/>
    <m/>
    <x v="2173"/>
    <x v="0"/>
    <x v="0"/>
    <x v="0"/>
    <x v="0"/>
  </r>
  <r>
    <n v="2410"/>
    <x v="461"/>
    <x v="471"/>
    <d v="2022-12-08T00:00:00"/>
    <n v="0.24727299999999999"/>
    <n v="0.33454499999999998"/>
    <n v="0.418182"/>
    <n v="1"/>
    <n v="0.27043849999999903"/>
    <n v="0.47679623428270501"/>
    <n v="0.275354267729369"/>
    <n v="-0.17090900000000001"/>
    <n v="0.376075251006037"/>
    <d v="2022-12-08T00:00:00"/>
    <n v="3933.92"/>
    <n v="4100.51"/>
    <n v="3918.39"/>
    <s v="BOT"/>
    <n v="3"/>
    <s v="_NA_"/>
    <n v="-60932.800000000003"/>
    <s v="Other"/>
    <s v="S"/>
    <x v="1543"/>
    <x v="1535"/>
    <n v="3990.56005859375"/>
    <n v="4035.4597155761699"/>
    <n v="25"/>
    <s v="_NA_"/>
    <x v="170"/>
    <n v="4"/>
    <n v="-5.1321643999999997"/>
    <s v="Activision"/>
    <n v="77"/>
    <d v="2022-12-12T00:00:00"/>
    <d v="2022-12-12T00:00:00"/>
    <n v="0"/>
    <n v="0.05"/>
    <n v="3.04"/>
    <n v="3.9"/>
    <s v="PCM-Tracking - LogHist.csv"/>
    <d v="2022-12-31T00:00:00"/>
    <n v="3.86"/>
    <n v="0.17499999999999999"/>
    <d v="2022-12-12T00:00:00"/>
    <x v="0"/>
    <x v="1682"/>
    <n v="76.160781249999999"/>
    <n v="2022"/>
    <s v="_NA_"/>
    <x v="2409"/>
    <n v="2376.37"/>
    <n v="76.16"/>
    <n v="800"/>
    <n v="150"/>
    <n v="0.15"/>
    <n v="-1.11262805595894E-2"/>
    <d v="2022-12-12T00:00:00"/>
    <n v="70"/>
    <x v="216"/>
    <n v="96.81"/>
    <n v="25.08"/>
    <s v="ATVI"/>
    <d v="2025-12-12T14:51:39"/>
    <x v="2410"/>
    <n v="2410"/>
    <n v="2410"/>
    <s v="U1060261"/>
    <s v="USD"/>
    <n v="0.51200000000000001"/>
    <n v="8"/>
    <m/>
    <m/>
    <x v="2174"/>
    <x v="0"/>
    <x v="0"/>
    <x v="0"/>
    <x v="0"/>
  </r>
  <r>
    <n v="2411"/>
    <x v="461"/>
    <x v="471"/>
    <d v="2022-12-08T00:00:00"/>
    <n v="0.24727299999999999"/>
    <n v="0.33454499999999998"/>
    <n v="0.418182"/>
    <n v="1"/>
    <n v="0.27043849999999903"/>
    <n v="0.47679623428270501"/>
    <n v="0.275354267729369"/>
    <n v="-0.17090900000000001"/>
    <n v="0.376075251006037"/>
    <d v="2022-12-08T00:00:00"/>
    <n v="3933.92"/>
    <n v="4100.51"/>
    <n v="3918.39"/>
    <s v="BOT"/>
    <n v="3"/>
    <s v="_NA_"/>
    <n v="-60932.800000000003"/>
    <s v="Other"/>
    <s v="S"/>
    <x v="1544"/>
    <x v="1536"/>
    <n v="3990.56005859375"/>
    <n v="4035.4597155761699"/>
    <n v="25"/>
    <s v="_NA_"/>
    <x v="170"/>
    <n v="4"/>
    <n v="-6.31168"/>
    <s v="Activision"/>
    <n v="77"/>
    <d v="2022-12-12T00:00:00"/>
    <d v="2022-12-12T00:00:00"/>
    <n v="0"/>
    <n v="0.05"/>
    <n v="3.04"/>
    <n v="3.9"/>
    <s v="PCM-Tracking - LogHist.csv"/>
    <d v="2022-12-31T00:00:00"/>
    <n v="3.86"/>
    <n v="0.17499999999999999"/>
    <d v="2022-12-12T00:00:00"/>
    <x v="0"/>
    <x v="1682"/>
    <n v="76.160781249999999"/>
    <n v="2022"/>
    <s v="_NA_"/>
    <x v="2410"/>
    <n v="1241.69"/>
    <n v="76.16"/>
    <n v="800"/>
    <n v="400"/>
    <n v="0.15"/>
    <n v="-1.11262805595894E-2"/>
    <d v="2022-12-12T00:00:00"/>
    <n v="70"/>
    <x v="216"/>
    <n v="96.81"/>
    <n v="25.08"/>
    <s v="ATVI"/>
    <d v="2025-12-12T14:51:39"/>
    <x v="2411"/>
    <n v="2411"/>
    <n v="2411"/>
    <s v="U1060261"/>
    <s v="USD"/>
    <n v="0.51200000000000001"/>
    <n v="8"/>
    <m/>
    <m/>
    <x v="2175"/>
    <x v="0"/>
    <x v="0"/>
    <x v="0"/>
    <x v="0"/>
  </r>
  <r>
    <n v="2412"/>
    <x v="462"/>
    <x v="472"/>
    <d v="2023-01-19T00:00:00"/>
    <n v="0.30971100000000001"/>
    <n v="0.35958000000000001"/>
    <n v="0.33070899999999998"/>
    <n v="1"/>
    <n v="0.24475775"/>
    <n v="0.47679623428270501"/>
    <n v="0.275354267729369"/>
    <n v="-2.0997999999999899E-2"/>
    <n v="0.376075251006037"/>
    <d v="2023-01-19T00:00:00"/>
    <n v="3928.86"/>
    <n v="4015.39"/>
    <n v="3926.59"/>
    <s v="BOT"/>
    <n v="2"/>
    <s v="_NA_"/>
    <n v="-3701.88"/>
    <s v="SGrowth"/>
    <s v="B"/>
    <x v="1532"/>
    <x v="1523"/>
    <n v="3898.85009765625"/>
    <n v="3971.92241333007"/>
    <n v="20.520000457763601"/>
    <s v="_NA_"/>
    <x v="152"/>
    <n v="1"/>
    <n v="-2.6034826"/>
    <s v="DoorDash"/>
    <n v="48.93"/>
    <d v="2023-01-04T00:00:00"/>
    <d v="2023-01-19T00:00:00"/>
    <n v="2"/>
    <n v="-0.01"/>
    <n v="1.75"/>
    <n v="2.12"/>
    <s v="PCM-Tracking - LogHist.csv"/>
    <d v="2022-12-31T00:00:00"/>
    <n v="2.13"/>
    <n v="0.1"/>
    <d v="2022-10-18T00:00:00"/>
    <x v="1"/>
    <x v="1683"/>
    <n v="53.92"/>
    <n v="2023"/>
    <s v="_NA_"/>
    <x v="2411"/>
    <n v="-1151.25"/>
    <n v="49.35"/>
    <n v="75"/>
    <n v="75"/>
    <n v="0.12"/>
    <n v="-1.8397216277083302E-2"/>
    <d v="2020-12-18T00:00:00"/>
    <n v="70"/>
    <x v="208"/>
    <n v="40.29"/>
    <n v="18.95"/>
    <s v="DASH"/>
    <d v="1899-12-30T12:48:23"/>
    <x v="2412"/>
    <n v="2412"/>
    <n v="2412"/>
    <s v="U1060261"/>
    <s v="USD"/>
    <n v="0.64"/>
    <n v="4"/>
    <m/>
    <m/>
    <x v="2176"/>
    <x v="0"/>
    <x v="0"/>
    <x v="0"/>
    <x v="0"/>
  </r>
  <r>
    <n v="2413"/>
    <x v="463"/>
    <x v="473"/>
    <d v="2023-01-19T00:00:00"/>
    <n v="0.30971100000000001"/>
    <n v="0.35958000000000001"/>
    <n v="0.33070899999999998"/>
    <n v="1"/>
    <n v="0.24475775"/>
    <n v="0.47679623428270501"/>
    <n v="0.275354267729369"/>
    <n v="-2.0997999999999899E-2"/>
    <n v="0.376075251006037"/>
    <d v="2023-01-19T00:00:00"/>
    <n v="3928.86"/>
    <n v="4015.39"/>
    <n v="3926.59"/>
    <s v="BOT"/>
    <n v="2"/>
    <s v="_NA_"/>
    <n v="-5994"/>
    <s v="SGrowth"/>
    <s v="B"/>
    <x v="1529"/>
    <x v="1520"/>
    <n v="3898.85009765625"/>
    <n v="3971.92241333007"/>
    <n v="20.520000457763601"/>
    <s v="_NA_"/>
    <x v="156"/>
    <n v="3"/>
    <n v="-17.712900931"/>
    <s v="affirm"/>
    <n v="9.89"/>
    <d v="2023-01-04T00:00:00"/>
    <d v="2023-01-19T00:00:00"/>
    <n v="2"/>
    <n v="0.48"/>
    <n v="0.3"/>
    <n v="0.39"/>
    <s v="PCM-Tracking - LogHist.csv"/>
    <d v="2023-06-30T00:00:00"/>
    <n v="0.34"/>
    <n v="0.2"/>
    <d v="2022-10-18T00:00:00"/>
    <x v="1"/>
    <x v="1684"/>
    <n v="12.262090000000001"/>
    <n v="2023"/>
    <s v="_NA_"/>
    <x v="2412"/>
    <n v="-210"/>
    <n v="9.99"/>
    <n v="600"/>
    <n v="500"/>
    <n v="0.12"/>
    <n v="-1.8397216277083302E-2"/>
    <d v="2022-06-08T00:00:00"/>
    <n v="21"/>
    <x v="211"/>
    <n v="7.32"/>
    <n v="21.42"/>
    <s v="AFRM"/>
    <d v="1899-12-30T12:48:33"/>
    <x v="2413"/>
    <n v="2413"/>
    <n v="2413"/>
    <s v="U1060261"/>
    <s v="USD"/>
    <n v="0.64"/>
    <n v="4"/>
    <m/>
    <m/>
    <x v="2177"/>
    <x v="0"/>
    <x v="0"/>
    <x v="0"/>
    <x v="0"/>
  </r>
  <r>
    <n v="2414"/>
    <x v="464"/>
    <x v="474"/>
    <d v="2023-01-19T00:00:00"/>
    <n v="0.30971100000000001"/>
    <n v="0.35958000000000001"/>
    <n v="0.33070899999999998"/>
    <n v="1"/>
    <n v="0.24475775"/>
    <n v="0.47679623428270501"/>
    <n v="0.275354267729369"/>
    <n v="-2.0997999999999899E-2"/>
    <n v="0.376075251006037"/>
    <d v="2023-01-19T00:00:00"/>
    <n v="3928.86"/>
    <n v="4015.39"/>
    <n v="3926.59"/>
    <s v="BOT"/>
    <n v="2"/>
    <s v="_NA_"/>
    <n v="-11247"/>
    <s v="SGrowth"/>
    <s v="B"/>
    <x v="1535"/>
    <x v="1527"/>
    <n v="3898.85009765625"/>
    <n v="3971.92241333007"/>
    <n v="20.520000457763601"/>
    <s v="_NA_"/>
    <x v="164"/>
    <n v="1"/>
    <n v="-2.1513825999999998"/>
    <s v="Tesla"/>
    <n v="113.64"/>
    <d v="2023-01-04T00:00:00"/>
    <d v="2023-01-19T00:00:00"/>
    <n v="2"/>
    <n v="-0.01"/>
    <n v="4.16"/>
    <n v="5.76"/>
    <s v="PCM-Tracking - LogHist.csv"/>
    <d v="2022-12-31T00:00:00"/>
    <n v="5.78"/>
    <n v="0"/>
    <d v="2022-11-15T00:00:00"/>
    <x v="1"/>
    <x v="1685"/>
    <n v="125.88"/>
    <n v="2023"/>
    <s v="_NA_"/>
    <x v="2413"/>
    <n v="-4506"/>
    <n v="112.46"/>
    <n v="100"/>
    <n v="50"/>
    <n v="0.12"/>
    <n v="-1.8397216277083302E-2"/>
    <d v="2022-11-15T00:00:00"/>
    <n v="225"/>
    <x v="137"/>
    <n v="79.19"/>
    <n v="13.7"/>
    <s v="TSLA"/>
    <d v="1899-12-30T12:47:27"/>
    <x v="2414"/>
    <n v="2414"/>
    <n v="2414"/>
    <s v="U1060261"/>
    <s v="USD"/>
    <n v="0.64"/>
    <n v="4"/>
    <m/>
    <m/>
    <x v="2178"/>
    <x v="0"/>
    <x v="0"/>
    <x v="0"/>
    <x v="0"/>
  </r>
  <r>
    <n v="2415"/>
    <x v="465"/>
    <x v="475"/>
    <n v="44945"/>
    <n v="0.30971100000000001"/>
    <n v="0.35958000000000001"/>
    <n v="0.33070899999999998"/>
    <n v="1"/>
    <n v="0.24475775"/>
    <n v="0.47679623428270501"/>
    <n v="0.275354267729369"/>
    <n v="-2.0997999999999899E-2"/>
    <n v="0.376075251006037"/>
    <d v="2023-01-19T00:00:00"/>
    <n v="3928.86"/>
    <n v="4015.39"/>
    <n v="3926.59"/>
    <s v="BOT"/>
    <n v="2"/>
    <s v="_NA_"/>
    <n v="-6360"/>
    <s v="Other"/>
    <s v="B"/>
    <x v="1525"/>
    <x v="1516"/>
    <n v="3898.85009765625"/>
    <n v="3971.92241333007"/>
    <n v="20.520000457763601"/>
    <s v="_NA_"/>
    <x v="171"/>
    <n v="1"/>
    <n v="-6.8752566000000002"/>
    <s v="ARkk"/>
    <s v="_NA_"/>
    <d v="2023-01-04T00:00:00"/>
    <d v="2023-01-19T00:00:00"/>
    <d v="1900-01-01T00:00:00"/>
    <s v="_NA_"/>
    <s v="_NA_"/>
    <s v="_NA_"/>
    <s v="PCM-Tracking - LogHist.csv"/>
    <s v="_NA_"/>
    <n v="44849"/>
    <n v="-3"/>
    <n v="44859"/>
    <x v="1"/>
    <x v="1686"/>
    <n v="34.634999999999998"/>
    <n v="2023"/>
    <s v="_NA_"/>
    <x v="2414"/>
    <n v="-3836.5"/>
    <n v="31.8"/>
    <n v="200"/>
    <n v="400"/>
    <n v="-3"/>
    <n v="-1.8397216277083302E-2"/>
    <n v="44159"/>
    <d v="1900-02-14T00:00:00"/>
    <x v="207"/>
    <d v="1900-01-14T00:00:00"/>
    <n v="-4"/>
    <s v="ARKK"/>
    <d v="1899-12-30T12:47:14"/>
    <x v="2415"/>
    <n v="2415"/>
    <n v="2415"/>
    <s v="U1060261"/>
    <s v="USD"/>
    <n v="0.64"/>
    <n v="6"/>
    <m/>
    <m/>
    <x v="2179"/>
    <x v="4"/>
    <x v="12"/>
    <x v="4"/>
    <x v="19"/>
  </r>
  <r>
    <n v="2416"/>
    <x v="466"/>
    <x v="476"/>
    <n v="44945"/>
    <n v="0.30971100000000001"/>
    <n v="0.35958000000000001"/>
    <n v="0.33070899999999998"/>
    <n v="1"/>
    <n v="0.24475775"/>
    <n v="0.47679623428270501"/>
    <n v="0.275354267729369"/>
    <n v="-2.0997999999999899E-2"/>
    <n v="0.376075251006037"/>
    <d v="2023-01-19T00:00:00"/>
    <n v="3928.86"/>
    <n v="4015.39"/>
    <n v="3926.59"/>
    <s v="BOT"/>
    <n v="2"/>
    <s v="_NA_"/>
    <n v="-19075"/>
    <s v="Value"/>
    <s v="B"/>
    <x v="1531"/>
    <x v="1522"/>
    <n v="3898.85009765625"/>
    <n v="3971.92241333007"/>
    <n v="20.520000457763601"/>
    <s v="_NA_"/>
    <x v="155"/>
    <n v="2.5"/>
    <n v="-10.378824699999999"/>
    <s v="Coinbase"/>
    <n v="37.700000000000003"/>
    <d v="2023-01-04T00:00:00"/>
    <d v="2023-01-19T00:00:00"/>
    <d v="1900-01-01T00:00:00"/>
    <n v="-1.01"/>
    <n v="1"/>
    <n v="1"/>
    <s v="PCM-Tracking - LogHist.csv"/>
    <n v="44561"/>
    <n v="1"/>
    <d v="1899-12-30T02:24:00"/>
    <n v="44852"/>
    <x v="1"/>
    <x v="1687"/>
    <n v="48.81"/>
    <n v="2023"/>
    <s v="_NA_"/>
    <x v="2415"/>
    <n v="-9239.5"/>
    <n v="38.15"/>
    <n v="500"/>
    <n v="300"/>
    <n v="0.1"/>
    <n v="-1.8397216277083302E-2"/>
    <n v="44318"/>
    <d v="1900-02-28T00:00:00"/>
    <x v="210"/>
    <d v="1900-01-17T04:19:12"/>
    <n v="18.18"/>
    <s v="COIN"/>
    <d v="1899-12-30T12:46:50"/>
    <x v="2416"/>
    <n v="2416"/>
    <n v="2416"/>
    <s v="U1060261"/>
    <s v="USD"/>
    <n v="0.64"/>
    <n v="8"/>
    <m/>
    <m/>
    <x v="2179"/>
    <x v="4"/>
    <x v="12"/>
    <x v="4"/>
    <x v="19"/>
  </r>
  <r>
    <n v="2417"/>
    <x v="467"/>
    <x v="477"/>
    <n v="44945"/>
    <n v="0.30971100000000001"/>
    <n v="0.35958000000000001"/>
    <n v="0.33070899999999998"/>
    <n v="1"/>
    <n v="0.24475775"/>
    <n v="0.47679623428270501"/>
    <n v="0.275354267729369"/>
    <n v="-2.0997999999999899E-2"/>
    <n v="0.376075251006037"/>
    <d v="2023-01-19T00:00:00"/>
    <n v="3928.86"/>
    <n v="4015.39"/>
    <n v="3926.59"/>
    <s v="BOT"/>
    <n v="2"/>
    <s v="_NA_"/>
    <s v="_NA_"/>
    <s v="Value"/>
    <s v="S"/>
    <x v="1545"/>
    <x v="1537"/>
    <n v="4016.94995117187"/>
    <n v="3964.0247131347601"/>
    <n v="19.2000007629394"/>
    <s v="_NA_"/>
    <x v="172"/>
    <n v="1"/>
    <n v="-2.1442796"/>
    <s v="EOG"/>
    <n v="133.32"/>
    <d v="2023-01-24T00:00:00"/>
    <d v="2023-01-24T00:00:00"/>
    <d v="1899-12-31T00:00:00"/>
    <n v="-7.0000000000000007E-2"/>
    <n v="14.43"/>
    <n v="15.02"/>
    <s v="PCM-Tracking - LogHist.csv"/>
    <n v="44926"/>
    <n v="15.06"/>
    <d v="1899-12-30T00:43:12"/>
    <n v="44946"/>
    <x v="0"/>
    <x v="1688"/>
    <n v="133.16499999999999"/>
    <n v="2023"/>
    <s v="_NA_"/>
    <x v="2416"/>
    <n v="-4660.1400000000003"/>
    <n v="133.16999999999999"/>
    <n v="150"/>
    <n v="150"/>
    <n v="0.15"/>
    <n v="1.3351389526342201E-2"/>
    <n v="44588"/>
    <d v="1900-04-27T00:00:00"/>
    <x v="217"/>
    <d v="1900-09-21T03:36:00"/>
    <n v="17.600000000000001"/>
    <s v="EOG"/>
    <d v="2025-01-24T10:34:43"/>
    <x v="2417"/>
    <n v="2417"/>
    <n v="2417"/>
    <s v="U1060261"/>
    <s v="USD"/>
    <n v="0.64"/>
    <n v="6"/>
    <m/>
    <m/>
    <x v="2179"/>
    <x v="4"/>
    <x v="12"/>
    <x v="4"/>
    <x v="19"/>
  </r>
  <r>
    <n v="2418"/>
    <x v="0"/>
    <x v="0"/>
    <n v="44952"/>
    <n v="0.28366799999999998"/>
    <n v="0.34956999999999999"/>
    <n v="0.36676199999999998"/>
    <n v="1"/>
    <n v="0.24963112500000001"/>
    <n v="0.47679623428270501"/>
    <n v="0.275354267729369"/>
    <n v="-8.3094000000000001E-2"/>
    <n v="0.376075251006037"/>
    <d v="2023-01-26T00:00:00"/>
    <n v="4016.22"/>
    <n v="4039.31"/>
    <n v="3885.54"/>
    <s v="SLD"/>
    <n v="2"/>
    <s v="_NA_"/>
    <n v="8757.2800000000007"/>
    <s v="SGrowth"/>
    <s v="B"/>
    <x v="1532"/>
    <x v="1523"/>
    <n v="4060.42993164062"/>
    <n v="3959.46551391601"/>
    <n v="18.7299995422363"/>
    <s v="_NA_"/>
    <x v="152"/>
    <n v="1.22"/>
    <n v="-2.7223196500000002"/>
    <s v="DoorDash"/>
    <s v="_NA_"/>
    <d v="2023-01-26T00:00:00"/>
    <d v="2023-01-26T00:00:00"/>
    <d v="1900-01-02T00:00:00"/>
    <n v="-7.0000000000000007E-2"/>
    <n v="1.75"/>
    <n v="2.12"/>
    <s v="PCM-Tracking - LogHist.csv"/>
    <n v="44926"/>
    <n v="2.15"/>
    <d v="1899-12-30T02:24:00"/>
    <n v="44852"/>
    <x v="1"/>
    <x v="1689"/>
    <n v="58.39"/>
    <n v="2023"/>
    <s v="_NA_"/>
    <x v="2417"/>
    <n v="-1630.5"/>
    <n v="58.39"/>
    <n v="150"/>
    <n v="150"/>
    <n v="0.12"/>
    <n v="2.54995067818517E-2"/>
    <n v="44183"/>
    <d v="1900-03-05T00:00:00"/>
    <x v="208"/>
    <d v="1900-02-08T17:16:48"/>
    <n v="18.95"/>
    <s v="DASH"/>
    <d v="2025-01-26T11:17:23"/>
    <x v="2418"/>
    <n v="2418"/>
    <n v="2418"/>
    <s v="U1060261"/>
    <s v="USD"/>
    <n v="0.64"/>
    <n v="4"/>
    <m/>
    <m/>
    <x v="2179"/>
    <x v="4"/>
    <x v="12"/>
    <x v="4"/>
    <x v="19"/>
  </r>
  <r>
    <n v="2419"/>
    <x v="0"/>
    <x v="0"/>
    <n v="44952"/>
    <n v="0.28366799999999998"/>
    <n v="0.34956999999999999"/>
    <n v="0.36676199999999998"/>
    <n v="1"/>
    <n v="0.24963112500000001"/>
    <n v="0.47679623428270501"/>
    <n v="0.275354267729369"/>
    <n v="-8.3094000000000001E-2"/>
    <n v="0.376075251006037"/>
    <d v="2023-01-26T00:00:00"/>
    <n v="4016.22"/>
    <n v="4039.31"/>
    <n v="3885.54"/>
    <s v="SLD"/>
    <n v="2"/>
    <s v="_NA_"/>
    <n v="13929.54"/>
    <s v="SGrowth"/>
    <s v="B"/>
    <x v="1529"/>
    <x v="1520"/>
    <n v="4060.42993164062"/>
    <n v="3959.46551391601"/>
    <n v="18.7299995422363"/>
    <s v="_NA_"/>
    <x v="156"/>
    <n v="5.46"/>
    <n v="-20.464111499000001"/>
    <s v="affirm"/>
    <s v="_NA_"/>
    <d v="2023-01-26T00:00:00"/>
    <d v="2023-01-26T00:00:00"/>
    <d v="1900-01-02T00:00:00"/>
    <d v="1899-12-30T10:04:48"/>
    <n v="0.3"/>
    <n v="0.39"/>
    <s v="PCM-Tracking - LogHist.csv"/>
    <n v="45107"/>
    <n v="0.35"/>
    <d v="1899-12-30T04:48:00"/>
    <n v="44852"/>
    <x v="1"/>
    <x v="1690"/>
    <n v="13.935"/>
    <n v="2023"/>
    <s v="_NA_"/>
    <x v="2418"/>
    <n v="1265"/>
    <n v="13.94"/>
    <n v="1000"/>
    <n v="1000"/>
    <n v="0.12"/>
    <n v="2.54995067818517E-2"/>
    <n v="44720"/>
    <d v="1900-01-16T12:00:00"/>
    <x v="211"/>
    <d v="1900-01-06T10:33:36"/>
    <n v="21.42"/>
    <s v="AFRM"/>
    <d v="2025-01-26T11:17:33"/>
    <x v="2419"/>
    <n v="2419"/>
    <n v="2419"/>
    <s v="U1060261"/>
    <s v="USD"/>
    <n v="0.64"/>
    <n v="4"/>
    <m/>
    <m/>
    <x v="2179"/>
    <x v="4"/>
    <x v="12"/>
    <x v="4"/>
    <x v="19"/>
  </r>
  <r>
    <n v="2420"/>
    <x v="0"/>
    <x v="0"/>
    <n v="44952"/>
    <n v="0.28366799999999998"/>
    <n v="0.34956999999999999"/>
    <n v="0.36676199999999998"/>
    <n v="1"/>
    <n v="0.24963112500000001"/>
    <n v="0.47679623428270501"/>
    <n v="0.275354267729369"/>
    <n v="-8.3094000000000001E-2"/>
    <n v="0.376075251006037"/>
    <d v="2023-01-26T00:00:00"/>
    <n v="4016.22"/>
    <n v="4039.31"/>
    <n v="3885.54"/>
    <s v="SLD"/>
    <n v="2"/>
    <s v="_NA_"/>
    <n v="7842.3"/>
    <s v="Value"/>
    <s v="B"/>
    <x v="1531"/>
    <x v="1522"/>
    <n v="4060.42993164062"/>
    <n v="3959.46551391601"/>
    <n v="18.7299995422363"/>
    <s v="_NA_"/>
    <x v="155"/>
    <n v="1.2"/>
    <n v="-9.7013661500000001"/>
    <s v="Coinbase"/>
    <s v="_NA_"/>
    <d v="2023-01-26T00:00:00"/>
    <d v="2023-01-26T00:00:00"/>
    <d v="1900-01-02T00:00:00"/>
    <n v="-1.07"/>
    <n v="1"/>
    <n v="1"/>
    <s v="PCM-Tracking - LogHist.csv"/>
    <n v="44561"/>
    <n v="1"/>
    <d v="1899-12-30T02:24:00"/>
    <n v="44852"/>
    <x v="1"/>
    <x v="1691"/>
    <n v="52.29"/>
    <n v="2023"/>
    <s v="_NA_"/>
    <x v="2419"/>
    <n v="-4102"/>
    <n v="52.29"/>
    <n v="150"/>
    <n v="150"/>
    <n v="0.1"/>
    <n v="2.54995067818517E-2"/>
    <n v="44318"/>
    <d v="1900-02-26T00:00:00"/>
    <x v="210"/>
    <d v="1900-01-17T04:19:12"/>
    <n v="18.18"/>
    <s v="COIN"/>
    <d v="2025-01-26T11:28:51"/>
    <x v="2420"/>
    <n v="2420"/>
    <n v="2420"/>
    <s v="U1060261"/>
    <s v="USD"/>
    <n v="0.64"/>
    <n v="8"/>
    <m/>
    <m/>
    <x v="2179"/>
    <x v="4"/>
    <x v="12"/>
    <x v="4"/>
    <x v="19"/>
  </r>
  <r>
    <n v="2421"/>
    <x v="468"/>
    <x v="478"/>
    <n v="45001"/>
    <n v="0.19217100000000001"/>
    <n v="0.32384299999999999"/>
    <n v="0.48398600000000003"/>
    <n v="1"/>
    <n v="0.27369137499999902"/>
    <n v="0.47679623428270501"/>
    <n v="0.275354267729369"/>
    <n v="-0.29181499999999999"/>
    <n v="0.376075251006037"/>
    <d v="2023-03-16T00:00:00"/>
    <n v="3891.93"/>
    <n v="4017.81"/>
    <n v="3808.86"/>
    <s v="SLD"/>
    <n v="2"/>
    <s v="_NA_"/>
    <n v="15762.37"/>
    <s v="Value"/>
    <s v="B"/>
    <x v="1546"/>
    <x v="1538"/>
    <n v="3960.28002929687"/>
    <n v="3937.83161254882"/>
    <n v="22.9899997711181"/>
    <s v="_NA_"/>
    <x v="159"/>
    <n v="3.73"/>
    <n v="-20.727627999999999"/>
    <s v="Peabody Energy Corporation"/>
    <n v="23.38"/>
    <d v="2023-03-16T00:00:00"/>
    <d v="2023-03-16T00:00:00"/>
    <d v="1900-01-02T00:00:00"/>
    <n v="-0.21"/>
    <n v="0.1"/>
    <n v="0"/>
    <s v="PCM-Tracking - LogHist.csv"/>
    <n v="44926"/>
    <n v="-0.02"/>
    <d v="1899-12-30T00:00:00"/>
    <n v="44694"/>
    <x v="1"/>
    <x v="1692"/>
    <n v="22.522857143"/>
    <n v="2023"/>
    <s v="_NA_"/>
    <x v="2420"/>
    <n v="382"/>
    <n v="22.52"/>
    <n v="700"/>
    <n v="700"/>
    <n v="0.04"/>
    <n v="5.7007050978282996E-3"/>
    <n v="41014"/>
    <d v="1900-01-29T00:00:00"/>
    <x v="132"/>
    <n v="-0.28000000000000003"/>
    <n v="13.7"/>
    <s v="BTU"/>
    <d v="1899-12-30T10:13:55"/>
    <x v="2421"/>
    <n v="2421"/>
    <n v="2421"/>
    <s v="U1060261"/>
    <s v="USD"/>
    <n v="0.64"/>
    <n v="20"/>
    <m/>
    <m/>
    <x v="2179"/>
    <x v="4"/>
    <x v="12"/>
    <x v="4"/>
    <x v="19"/>
  </r>
  <r>
    <n v="2422"/>
    <x v="469"/>
    <x v="479"/>
    <n v="45001"/>
    <n v="0.19217100000000001"/>
    <n v="0.32384299999999999"/>
    <n v="0.48398600000000003"/>
    <n v="1"/>
    <n v="0.27369137499999902"/>
    <n v="0.47679623428270501"/>
    <n v="0.275354267729369"/>
    <n v="-0.29181499999999999"/>
    <n v="0.376075251006037"/>
    <d v="2023-03-16T00:00:00"/>
    <n v="3891.93"/>
    <n v="4017.81"/>
    <n v="3808.86"/>
    <s v="BOT"/>
    <n v="2"/>
    <s v="_NA_"/>
    <n v="-15246.4"/>
    <s v="Value"/>
    <s v="S"/>
    <x v="1547"/>
    <x v="1539"/>
    <n v="3960.28002929687"/>
    <n v="3937.83161254882"/>
    <n v="22.9899997711181"/>
    <s v="_NA_"/>
    <x v="172"/>
    <n v="1"/>
    <n v="-2.0805208799999999"/>
    <s v="EOG"/>
    <n v="104.48"/>
    <d v="2023-03-16T00:00:00"/>
    <d v="2023-03-16T00:00:00"/>
    <d v="1900-01-02T00:00:00"/>
    <n v="-0.21"/>
    <n v="14.43"/>
    <n v="15.02"/>
    <s v="PCM-Tracking - LogHist.csv"/>
    <n v="44926"/>
    <n v="15.14"/>
    <d v="1899-12-30T00:43:12"/>
    <n v="44946"/>
    <x v="0"/>
    <x v="1693"/>
    <n v="101.6358"/>
    <n v="2023"/>
    <s v="_NA_"/>
    <x v="2421"/>
    <n v="1081.92"/>
    <n v="101.64"/>
    <n v="150"/>
    <n v="75"/>
    <n v="0.15"/>
    <n v="5.7007050978282996E-3"/>
    <n v="44588"/>
    <d v="1900-04-03T00:00:00"/>
    <x v="217"/>
    <d v="1900-09-22T13:26:24"/>
    <n v="17.600000000000001"/>
    <s v="EOG"/>
    <d v="1899-12-30T10:53:12"/>
    <x v="2422"/>
    <n v="2422"/>
    <n v="2422"/>
    <s v="U1060261"/>
    <s v="USD"/>
    <n v="0.64"/>
    <n v="6"/>
    <m/>
    <m/>
    <x v="2179"/>
    <x v="4"/>
    <x v="12"/>
    <x v="4"/>
    <x v="19"/>
  </r>
  <r>
    <n v="2423"/>
    <x v="469"/>
    <x v="479"/>
    <n v="45001"/>
    <n v="0.19217100000000001"/>
    <n v="0.32384299999999999"/>
    <n v="0.48398600000000003"/>
    <n v="1"/>
    <n v="0.27369137499999902"/>
    <n v="0.47679623428270501"/>
    <n v="0.275354267729369"/>
    <n v="-0.29181499999999999"/>
    <n v="0.376075251006037"/>
    <d v="2023-03-16T00:00:00"/>
    <n v="3891.93"/>
    <n v="4017.81"/>
    <n v="3808.86"/>
    <s v="BOT"/>
    <n v="2"/>
    <s v="_NA_"/>
    <n v="-15246.4"/>
    <s v="Value"/>
    <s v="S"/>
    <x v="1548"/>
    <x v="1540"/>
    <n v="3960.28002929687"/>
    <n v="3937.83161254882"/>
    <n v="22.9899997711181"/>
    <s v="_NA_"/>
    <x v="172"/>
    <n v="1"/>
    <n v="-2.0770909999999998"/>
    <s v="EOG"/>
    <n v="104.48"/>
    <d v="2023-03-16T00:00:00"/>
    <d v="2023-03-16T00:00:00"/>
    <d v="1900-01-02T00:00:00"/>
    <n v="-0.21"/>
    <n v="14.43"/>
    <n v="15.02"/>
    <s v="PCM-Tracking - LogHist.csv"/>
    <n v="44926"/>
    <n v="15.14"/>
    <d v="1899-12-30T00:43:12"/>
    <n v="44946"/>
    <x v="0"/>
    <x v="1693"/>
    <n v="101.6358"/>
    <n v="2023"/>
    <s v="_NA_"/>
    <x v="2422"/>
    <n v="652.91999999999996"/>
    <n v="101.64"/>
    <n v="150"/>
    <n v="75"/>
    <n v="0.15"/>
    <n v="5.7007050978282996E-3"/>
    <n v="44588"/>
    <d v="1900-04-03T00:00:00"/>
    <x v="217"/>
    <d v="1900-09-22T13:26:24"/>
    <n v="17.600000000000001"/>
    <s v="EOG"/>
    <d v="1899-12-30T10:53:12"/>
    <x v="2423"/>
    <n v="2423"/>
    <n v="2423"/>
    <s v="U1060261"/>
    <s v="USD"/>
    <n v="0.64"/>
    <n v="6"/>
    <m/>
    <m/>
    <x v="2179"/>
    <x v="4"/>
    <x v="12"/>
    <x v="4"/>
    <x v="19"/>
  </r>
  <r>
    <n v="2424"/>
    <x v="470"/>
    <x v="480"/>
    <n v="45001"/>
    <n v="0.19217100000000001"/>
    <n v="0.32384299999999999"/>
    <n v="0.48398600000000003"/>
    <n v="1"/>
    <n v="0.27369137499999902"/>
    <n v="0.47679623428270501"/>
    <n v="0.275354267729369"/>
    <n v="-0.29181499999999999"/>
    <n v="0.376075251006037"/>
    <d v="2023-03-16T00:00:00"/>
    <n v="3891.93"/>
    <n v="4017.81"/>
    <n v="3808.86"/>
    <s v="BOT"/>
    <n v="2"/>
    <s v="_NA_"/>
    <n v="-86548.800000000003"/>
    <s v="Value"/>
    <s v="S"/>
    <x v="1549"/>
    <x v="1541"/>
    <n v="3960.28002929687"/>
    <n v="3937.83161254882"/>
    <n v="22.9899997711181"/>
    <s v="_NA_"/>
    <x v="162"/>
    <n v="6"/>
    <n v="-9.4701360000000001"/>
    <s v="Chesapeake"/>
    <n v="73.25"/>
    <d v="2023-03-16T00:00:00"/>
    <d v="2023-03-16T00:00:00"/>
    <d v="1900-01-02T00:00:00"/>
    <n v="-0.21"/>
    <n v="16.07"/>
    <n v="12.53"/>
    <s v="PCM-Tracking - LogHist.csv"/>
    <n v="44926"/>
    <n v="11.79"/>
    <d v="1899-12-30T00:21:36"/>
    <n v="44971"/>
    <x v="0"/>
    <x v="1694"/>
    <n v="72.118537500000002"/>
    <n v="2023"/>
    <s v="_NA_"/>
    <x v="2423"/>
    <n v="4616.53"/>
    <n v="72.12"/>
    <n v="1200"/>
    <n v="600"/>
    <n v="0.12"/>
    <n v="5.7007050978282996E-3"/>
    <n v="44583"/>
    <d v="1900-03-05T00:00:00"/>
    <x v="68"/>
    <d v="1900-06-25T22:33:36"/>
    <n v="15.09"/>
    <s v="CHK"/>
    <d v="1899-12-30T10:55:49"/>
    <x v="2424"/>
    <n v="2424"/>
    <n v="2424"/>
    <s v="U1060261"/>
    <s v="USD"/>
    <n v="0.64"/>
    <n v="4"/>
    <m/>
    <m/>
    <x v="2179"/>
    <x v="4"/>
    <x v="12"/>
    <x v="4"/>
    <x v="19"/>
  </r>
  <r>
    <n v="2425"/>
    <x v="470"/>
    <x v="480"/>
    <n v="45001"/>
    <n v="0.19217100000000001"/>
    <n v="0.32384299999999999"/>
    <n v="0.48398600000000003"/>
    <n v="1"/>
    <n v="0.27369137499999902"/>
    <n v="0.47679623428270501"/>
    <n v="0.275354267729369"/>
    <n v="-0.29181499999999999"/>
    <n v="0.376075251006037"/>
    <d v="2023-03-16T00:00:00"/>
    <n v="3891.93"/>
    <n v="4017.81"/>
    <n v="3808.86"/>
    <s v="BOT"/>
    <n v="2"/>
    <s v="_NA_"/>
    <n v="-86548.800000000003"/>
    <s v="Value"/>
    <s v="S"/>
    <x v="1550"/>
    <x v="1542"/>
    <n v="3960.28002929687"/>
    <n v="3937.83161254882"/>
    <n v="22.9899997711181"/>
    <s v="_NA_"/>
    <x v="162"/>
    <n v="6"/>
    <n v="-7.7364239999999898"/>
    <s v="Chesapeake"/>
    <n v="73.25"/>
    <d v="2023-03-16T00:00:00"/>
    <d v="2023-03-16T00:00:00"/>
    <d v="1900-01-02T00:00:00"/>
    <n v="-0.21"/>
    <n v="16.07"/>
    <n v="12.53"/>
    <s v="PCM-Tracking - LogHist.csv"/>
    <n v="44926"/>
    <n v="11.79"/>
    <d v="1899-12-30T00:21:36"/>
    <n v="44971"/>
    <x v="0"/>
    <x v="1694"/>
    <n v="72.118537500000002"/>
    <n v="2023"/>
    <s v="_NA_"/>
    <x v="2424"/>
    <n v="2479.2600000000002"/>
    <n v="72.12"/>
    <n v="1200"/>
    <n v="300"/>
    <n v="0.12"/>
    <n v="5.7007050978282996E-3"/>
    <n v="44583"/>
    <d v="1900-03-05T00:00:00"/>
    <x v="68"/>
    <d v="1900-06-25T22:33:36"/>
    <n v="15.09"/>
    <s v="CHK"/>
    <d v="1899-12-30T10:55:49"/>
    <x v="2425"/>
    <n v="2425"/>
    <n v="2425"/>
    <s v="U1060261"/>
    <s v="USD"/>
    <n v="0.64"/>
    <n v="4"/>
    <m/>
    <m/>
    <x v="2179"/>
    <x v="4"/>
    <x v="12"/>
    <x v="4"/>
    <x v="19"/>
  </r>
  <r>
    <n v="2426"/>
    <x v="470"/>
    <x v="480"/>
    <n v="45001"/>
    <n v="0.19217100000000001"/>
    <n v="0.32384299999999999"/>
    <n v="0.48398600000000003"/>
    <n v="1"/>
    <n v="0.27369137499999902"/>
    <n v="0.47679623428270501"/>
    <n v="0.275354267729369"/>
    <n v="-0.29181499999999999"/>
    <n v="0.376075251006037"/>
    <d v="2023-03-16T00:00:00"/>
    <n v="3891.93"/>
    <n v="4017.81"/>
    <n v="3808.86"/>
    <s v="BOT"/>
    <n v="2"/>
    <s v="_NA_"/>
    <n v="-86548.800000000003"/>
    <s v="Value"/>
    <s v="S"/>
    <x v="1551"/>
    <x v="1543"/>
    <n v="3960.28002929687"/>
    <n v="3937.83161254882"/>
    <n v="22.9899997711181"/>
    <s v="_NA_"/>
    <x v="162"/>
    <n v="6"/>
    <n v="-7.7322729599999898"/>
    <s v="Chesapeake"/>
    <n v="73.25"/>
    <d v="2023-03-16T00:00:00"/>
    <d v="2023-03-16T00:00:00"/>
    <d v="1900-01-02T00:00:00"/>
    <n v="-0.21"/>
    <n v="16.07"/>
    <n v="12.53"/>
    <s v="PCM-Tracking - LogHist.csv"/>
    <n v="44926"/>
    <n v="11.79"/>
    <d v="1899-12-30T00:21:36"/>
    <n v="44971"/>
    <x v="0"/>
    <x v="1694"/>
    <n v="72.118537500000002"/>
    <n v="2023"/>
    <s v="_NA_"/>
    <x v="2425"/>
    <n v="1960.27"/>
    <n v="72.12"/>
    <n v="1200"/>
    <n v="300"/>
    <n v="0.12"/>
    <n v="5.7007050978282996E-3"/>
    <n v="44583"/>
    <d v="1900-03-05T00:00:00"/>
    <x v="68"/>
    <d v="1900-06-25T22:33:36"/>
    <n v="15.09"/>
    <s v="CHK"/>
    <d v="1899-12-30T10:55:49"/>
    <x v="2426"/>
    <n v="2426"/>
    <n v="2426"/>
    <s v="U1060261"/>
    <s v="USD"/>
    <n v="0.64"/>
    <n v="4"/>
    <m/>
    <m/>
    <x v="2179"/>
    <x v="4"/>
    <x v="12"/>
    <x v="4"/>
    <x v="19"/>
  </r>
  <r>
    <n v="2427"/>
    <x v="471"/>
    <x v="481"/>
    <n v="45001"/>
    <n v="0.19217100000000001"/>
    <n v="0.32384299999999999"/>
    <n v="0.48398600000000003"/>
    <n v="1"/>
    <n v="0.27369137499999902"/>
    <n v="0.47679623428270501"/>
    <n v="0.275354267729369"/>
    <n v="-0.29181499999999999"/>
    <n v="0.376075251006037"/>
    <d v="2023-03-16T00:00:00"/>
    <n v="3891.93"/>
    <n v="4017.81"/>
    <n v="3808.86"/>
    <s v="BOT"/>
    <n v="2"/>
    <s v="_NA_"/>
    <n v="-55008.800000000003"/>
    <s v="Value"/>
    <s v="S"/>
    <x v="1552"/>
    <x v="1544"/>
    <n v="3960.28002929687"/>
    <n v="3937.83161254882"/>
    <n v="22.9899997711181"/>
    <s v="_NA_"/>
    <x v="150"/>
    <n v="14"/>
    <n v="-21.42659712"/>
    <s v="Magnolia Oil &amp; Gas Corporation"/>
    <n v="19.97"/>
    <d v="2023-03-16T00:00:00"/>
    <d v="2023-03-16T00:00:00"/>
    <d v="1900-01-02T00:00:00"/>
    <n v="-0.21"/>
    <n v="4.46"/>
    <n v="3.82"/>
    <s v="PCM-Tracking - LogHist.csv"/>
    <n v="44926"/>
    <n v="3.69"/>
    <d v="1899-12-30T00:00:00"/>
    <n v="44796"/>
    <x v="0"/>
    <x v="1695"/>
    <n v="19.641008929000002"/>
    <n v="2023"/>
    <s v="_NA_"/>
    <x v="2426"/>
    <n v="440.57"/>
    <n v="19.64"/>
    <n v="2800"/>
    <n v="1400"/>
    <n v="0.1"/>
    <n v="5.7007050978282996E-3"/>
    <n v="44473"/>
    <d v="1900-01-17T00:00:00"/>
    <x v="196"/>
    <d v="1900-02-18T12:14:24"/>
    <n v="13.7"/>
    <s v="MGY"/>
    <d v="1899-12-30T10:55:03"/>
    <x v="2427"/>
    <n v="2428"/>
    <n v="2427"/>
    <s v="U1060261"/>
    <s v="USD"/>
    <n v="0.64"/>
    <n v="4"/>
    <m/>
    <m/>
    <x v="2179"/>
    <x v="4"/>
    <x v="12"/>
    <x v="4"/>
    <x v="19"/>
  </r>
  <r>
    <n v="2428"/>
    <x v="471"/>
    <x v="481"/>
    <n v="45001"/>
    <n v="0.19217100000000001"/>
    <n v="0.32384299999999999"/>
    <n v="0.48398600000000003"/>
    <n v="1"/>
    <n v="0.27369137499999902"/>
    <n v="0.47679623428270501"/>
    <n v="0.275354267729369"/>
    <n v="-0.29181499999999999"/>
    <n v="0.376075251006037"/>
    <d v="2023-03-16T00:00:00"/>
    <n v="3891.93"/>
    <n v="4017.81"/>
    <n v="3808.86"/>
    <s v="BOT"/>
    <n v="2"/>
    <s v="_NA_"/>
    <n v="-55008.800000000003"/>
    <s v="Value"/>
    <s v="S"/>
    <x v="1553"/>
    <x v="1545"/>
    <n v="3960.28002929687"/>
    <n v="3937.83161254882"/>
    <n v="22.9899997711181"/>
    <s v="_NA_"/>
    <x v="150"/>
    <n v="14"/>
    <n v="-21.438457840000002"/>
    <s v="Magnolia Oil &amp; Gas Corporation"/>
    <n v="19.97"/>
    <d v="2023-03-16T00:00:00"/>
    <d v="2023-03-16T00:00:00"/>
    <d v="1900-01-02T00:00:00"/>
    <n v="-0.21"/>
    <n v="4.46"/>
    <n v="3.82"/>
    <s v="PCM-Tracking - LogHist.csv"/>
    <n v="44926"/>
    <n v="3.69"/>
    <d v="1899-12-30T00:00:00"/>
    <n v="44796"/>
    <x v="0"/>
    <x v="1695"/>
    <n v="19.641008929000002"/>
    <n v="2023"/>
    <s v="_NA_"/>
    <x v="2427"/>
    <n v="1924.56"/>
    <n v="19.64"/>
    <n v="2800"/>
    <n v="1400"/>
    <n v="0.1"/>
    <n v="5.7007050978282996E-3"/>
    <n v="44473"/>
    <d v="1900-01-17T00:00:00"/>
    <x v="196"/>
    <d v="1900-02-18T12:14:24"/>
    <n v="13.7"/>
    <s v="MGY"/>
    <d v="1899-12-30T10:55:03"/>
    <x v="2428"/>
    <n v="2427"/>
    <n v="2428"/>
    <s v="U1060261"/>
    <s v="USD"/>
    <n v="0.64"/>
    <n v="4"/>
    <m/>
    <m/>
    <x v="2179"/>
    <x v="4"/>
    <x v="12"/>
    <x v="4"/>
    <x v="19"/>
  </r>
  <r>
    <n v="2429"/>
    <x v="472"/>
    <x v="482"/>
    <n v="45001"/>
    <n v="0.19217100000000001"/>
    <n v="0.32384299999999999"/>
    <n v="0.48398600000000003"/>
    <n v="1"/>
    <n v="0.27369137499999902"/>
    <n v="0.47679623428270501"/>
    <n v="0.275354267729369"/>
    <n v="-0.29181499999999999"/>
    <n v="0.376075251006037"/>
    <d v="2023-03-16T00:00:00"/>
    <n v="3891.93"/>
    <n v="4017.81"/>
    <n v="3808.86"/>
    <s v="BOT"/>
    <n v="2"/>
    <s v="_NA_"/>
    <n v="-26275.78"/>
    <s v="Value"/>
    <s v="S"/>
    <x v="1554"/>
    <x v="1546"/>
    <n v="3960.28002929687"/>
    <n v="3937.83161254882"/>
    <n v="22.9899997711181"/>
    <s v="_NA_"/>
    <x v="145"/>
    <n v="1"/>
    <n v="-2.2284334399999999"/>
    <s v="Cheniere Energy"/>
    <n v="146.88"/>
    <d v="2023-03-16T00:00:00"/>
    <d v="2023-03-16T00:00:00"/>
    <d v="1900-01-02T00:00:00"/>
    <n v="-0.21"/>
    <n v="16.59"/>
    <n v="16.22"/>
    <s v="PCM-Tracking - LogHist.csv"/>
    <n v="44926"/>
    <n v="16.14"/>
    <d v="1899-12-30T00:43:12"/>
    <n v="44770"/>
    <x v="0"/>
    <x v="1696"/>
    <n v="145.97055555599999"/>
    <n v="2023"/>
    <s v="_NA_"/>
    <x v="2428"/>
    <n v="-984.03"/>
    <n v="145.97"/>
    <n v="180"/>
    <n v="180"/>
    <n v="0.12"/>
    <n v="5.7007050978282996E-3"/>
    <n v="44665"/>
    <d v="1900-04-16T12:00:00"/>
    <x v="50"/>
    <d v="1900-10-07T13:40:48"/>
    <n v="17.440000000000001"/>
    <s v="LNG"/>
    <d v="1899-12-30T10:55:05"/>
    <x v="2429"/>
    <n v="2429"/>
    <n v="2429"/>
    <s v="U1060261"/>
    <s v="USD"/>
    <n v="0.64"/>
    <n v="4"/>
    <m/>
    <m/>
    <x v="2179"/>
    <x v="4"/>
    <x v="12"/>
    <x v="4"/>
    <x v="19"/>
  </r>
  <r>
    <n v="2430"/>
    <x v="0"/>
    <x v="0"/>
    <n v="45001"/>
    <n v="0.19217100000000001"/>
    <n v="0.32384299999999999"/>
    <n v="0.48398600000000003"/>
    <n v="1"/>
    <n v="0.27369137499999902"/>
    <n v="0.47679623428270501"/>
    <n v="0.275354267729369"/>
    <n v="-0.29181499999999999"/>
    <n v="0.376075251006037"/>
    <d v="2023-03-16T00:00:00"/>
    <n v="3891.93"/>
    <n v="4017.81"/>
    <n v="3808.86"/>
    <s v="BOT"/>
    <n v="2"/>
    <s v="_NA_"/>
    <n v="-25660"/>
    <s v="Value"/>
    <s v="S"/>
    <x v="1555"/>
    <x v="1547"/>
    <n v="3960.28002929687"/>
    <n v="3937.83161254882"/>
    <n v="22.9899997711181"/>
    <s v="_NA_"/>
    <x v="139"/>
    <n v="4"/>
    <n v="-6.1749016799999996"/>
    <s v="APA Corp"/>
    <s v="_NA_"/>
    <d v="2023-03-16T00:00:00"/>
    <d v="2023-03-16T00:00:00"/>
    <d v="1900-01-02T00:00:00"/>
    <n v="-0.21"/>
    <n v="6.61"/>
    <n v="6.02"/>
    <s v="PCM-Tracking - LogHist.csv"/>
    <n v="44926"/>
    <n v="5.9"/>
    <d v="1899-12-30T00:00:00"/>
    <n v="44621"/>
    <x v="0"/>
    <x v="1697"/>
    <n v="32.069531249999997"/>
    <n v="2023"/>
    <s v="_NA_"/>
    <x v="2429"/>
    <n v="1781.83"/>
    <n v="32.07"/>
    <n v="800"/>
    <n v="400"/>
    <n v="0.1"/>
    <n v="5.7007050978282996E-3"/>
    <n v="44326"/>
    <d v="1900-01-29T00:00:00"/>
    <x v="56"/>
    <d v="1900-03-20T18:57:36"/>
    <n v="13.7"/>
    <s v="APA"/>
    <d v="1899-12-30T10:54:56"/>
    <x v="2430"/>
    <n v="2430"/>
    <n v="2430"/>
    <s v="U1060261"/>
    <s v="USD"/>
    <n v="0.64"/>
    <n v="4"/>
    <m/>
    <m/>
    <x v="2179"/>
    <x v="4"/>
    <x v="12"/>
    <x v="4"/>
    <x v="19"/>
  </r>
  <r>
    <n v="2431"/>
    <x v="0"/>
    <x v="0"/>
    <n v="45001"/>
    <n v="0.19217100000000001"/>
    <n v="0.32384299999999999"/>
    <n v="0.48398600000000003"/>
    <n v="1"/>
    <n v="0.27369137499999902"/>
    <n v="0.47679623428270501"/>
    <n v="0.275354267729369"/>
    <n v="-0.29181499999999999"/>
    <n v="0.376075251006037"/>
    <d v="2023-03-16T00:00:00"/>
    <n v="3891.93"/>
    <n v="4017.81"/>
    <n v="3808.86"/>
    <s v="BOT"/>
    <n v="2"/>
    <s v="_NA_"/>
    <n v="-25660"/>
    <s v="Value"/>
    <s v="S"/>
    <x v="1556"/>
    <x v="1548"/>
    <n v="3960.28002929687"/>
    <n v="3937.83161254882"/>
    <n v="22.9899997711181"/>
    <s v="_NA_"/>
    <x v="139"/>
    <n v="4"/>
    <n v="-6.165184"/>
    <s v="APA Corp"/>
    <s v="_NA_"/>
    <d v="2023-03-16T00:00:00"/>
    <d v="2023-03-16T00:00:00"/>
    <d v="1900-01-02T00:00:00"/>
    <n v="-0.21"/>
    <n v="6.61"/>
    <n v="6.02"/>
    <s v="PCM-Tracking - LogHist.csv"/>
    <n v="44926"/>
    <n v="5.9"/>
    <d v="1899-12-30T00:00:00"/>
    <n v="44621"/>
    <x v="0"/>
    <x v="1697"/>
    <n v="32.069531249999997"/>
    <n v="2023"/>
    <s v="_NA_"/>
    <x v="2430"/>
    <n v="569.83000000000004"/>
    <n v="32.07"/>
    <n v="800"/>
    <n v="400"/>
    <n v="0.1"/>
    <n v="5.7007050978282996E-3"/>
    <n v="44326"/>
    <d v="1900-01-29T00:00:00"/>
    <x v="56"/>
    <d v="1900-03-20T18:57:36"/>
    <n v="13.7"/>
    <s v="APA"/>
    <d v="1899-12-30T10:54:56"/>
    <x v="2431"/>
    <n v="2431"/>
    <n v="2431"/>
    <s v="U1060261"/>
    <s v="USD"/>
    <n v="0.64"/>
    <n v="4"/>
    <m/>
    <m/>
    <x v="2179"/>
    <x v="4"/>
    <x v="12"/>
    <x v="4"/>
    <x v="19"/>
  </r>
  <r>
    <n v="2432"/>
    <x v="473"/>
    <x v="483"/>
    <n v="45001"/>
    <n v="0.19217100000000001"/>
    <n v="0.32384299999999999"/>
    <n v="0.48398600000000003"/>
    <n v="1"/>
    <n v="0.27369137499999902"/>
    <n v="0.47679623428270501"/>
    <n v="0.275354267729369"/>
    <n v="-0.29181499999999999"/>
    <n v="0.376075251006037"/>
    <d v="2023-03-16T00:00:00"/>
    <n v="3891.93"/>
    <n v="4017.81"/>
    <n v="3808.86"/>
    <s v="BOT"/>
    <n v="2"/>
    <s v="_NA_"/>
    <n v="-86926.5"/>
    <s v="Value"/>
    <s v="S"/>
    <x v="1557"/>
    <x v="1549"/>
    <n v="3960.28002929687"/>
    <n v="3937.83161254882"/>
    <n v="22.9899997711181"/>
    <s v="_NA_"/>
    <x v="144"/>
    <n v="7.5"/>
    <n v="-11.713203679999999"/>
    <s v="Occidental Petroleum"/>
    <n v="59.04"/>
    <d v="2023-03-16T00:00:00"/>
    <d v="2023-03-16T00:00:00"/>
    <d v="1900-01-02T00:00:00"/>
    <n v="-0.21"/>
    <n v="8.33"/>
    <n v="8.33"/>
    <s v="PCM-Tracking - LogHist.csv"/>
    <n v="44926"/>
    <n v="8.33"/>
    <d v="1899-12-30T00:43:12"/>
    <n v="44725"/>
    <x v="0"/>
    <x v="1698"/>
    <n v="57.945946667000001"/>
    <n v="2023"/>
    <s v="_NA_"/>
    <x v="2431"/>
    <n v="843.29"/>
    <n v="57.95"/>
    <n v="1500"/>
    <n v="750"/>
    <n v="0.12"/>
    <n v="5.7007050978282996E-3"/>
    <n v="42222"/>
    <d v="1900-02-23T00:00:00"/>
    <x v="165"/>
    <d v="1900-05-24T06:57:36"/>
    <n v="17.440000000000001"/>
    <s v="OXY"/>
    <d v="1899-12-30T10:55:45"/>
    <x v="2432"/>
    <n v="2432"/>
    <n v="2432"/>
    <s v="U1060261"/>
    <s v="USD"/>
    <n v="0.64"/>
    <n v="6"/>
    <m/>
    <m/>
    <x v="2179"/>
    <x v="4"/>
    <x v="12"/>
    <x v="4"/>
    <x v="19"/>
  </r>
  <r>
    <n v="2433"/>
    <x v="473"/>
    <x v="483"/>
    <n v="45001"/>
    <n v="0.19217100000000001"/>
    <n v="0.32384299999999999"/>
    <n v="0.48398600000000003"/>
    <n v="1"/>
    <n v="0.27369137499999902"/>
    <n v="0.47679623428270501"/>
    <n v="0.275354267729369"/>
    <n v="-0.29181499999999999"/>
    <n v="0.376075251006037"/>
    <d v="2023-03-16T00:00:00"/>
    <n v="3891.93"/>
    <n v="4017.81"/>
    <n v="3808.86"/>
    <s v="BOT"/>
    <n v="2"/>
    <s v="_NA_"/>
    <n v="-86926.5"/>
    <s v="Value"/>
    <s v="S"/>
    <x v="1558"/>
    <x v="1550"/>
    <n v="3960.28002929687"/>
    <n v="3937.83161254882"/>
    <n v="22.9899997711181"/>
    <s v="_NA_"/>
    <x v="144"/>
    <n v="7.5"/>
    <n v="-11.723850199999999"/>
    <s v="Occidental Petroleum"/>
    <n v="59.04"/>
    <d v="2023-03-16T00:00:00"/>
    <d v="2023-03-16T00:00:00"/>
    <d v="1900-01-02T00:00:00"/>
    <n v="-0.21"/>
    <n v="8.33"/>
    <n v="8.33"/>
    <s v="PCM-Tracking - LogHist.csv"/>
    <n v="44926"/>
    <n v="8.33"/>
    <d v="1899-12-30T00:43:12"/>
    <n v="44725"/>
    <x v="0"/>
    <x v="1698"/>
    <n v="57.945946667000001"/>
    <n v="2023"/>
    <s v="_NA_"/>
    <x v="2432"/>
    <n v="2170.7800000000002"/>
    <n v="57.95"/>
    <n v="1500"/>
    <n v="750"/>
    <n v="0.12"/>
    <n v="5.7007050978282996E-3"/>
    <n v="42222"/>
    <d v="1900-02-23T00:00:00"/>
    <x v="165"/>
    <d v="1900-05-24T06:57:36"/>
    <n v="17.440000000000001"/>
    <s v="OXY"/>
    <d v="1899-12-30T10:55:45"/>
    <x v="2433"/>
    <n v="2433"/>
    <n v="2433"/>
    <s v="U1060261"/>
    <s v="USD"/>
    <n v="0.64"/>
    <n v="6"/>
    <m/>
    <m/>
    <x v="2179"/>
    <x v="4"/>
    <x v="12"/>
    <x v="4"/>
    <x v="19"/>
  </r>
  <r>
    <n v="2434"/>
    <x v="474"/>
    <x v="484"/>
    <n v="45001"/>
    <n v="0.19217100000000001"/>
    <n v="0.32384299999999999"/>
    <n v="0.48398600000000003"/>
    <n v="1"/>
    <n v="0.27369137499999902"/>
    <n v="0.47679623428270501"/>
    <n v="0.275354267729369"/>
    <n v="-0.29181499999999999"/>
    <n v="0.376075251006037"/>
    <d v="2023-03-16T00:00:00"/>
    <n v="3891.93"/>
    <n v="4017.81"/>
    <n v="3808.86"/>
    <s v="BOT"/>
    <n v="2"/>
    <s v="_NA_"/>
    <n v="-15970"/>
    <s v="Value"/>
    <s v="S"/>
    <x v="1541"/>
    <x v="1533"/>
    <n v="3960.28002929687"/>
    <n v="3937.83161254882"/>
    <n v="22.9899997711181"/>
    <s v="_NA_"/>
    <x v="169"/>
    <n v="2.5"/>
    <n v="-4.6599231420000002"/>
    <s v="Green Brick Partners"/>
    <n v="32.770000000000003"/>
    <d v="2023-03-16T00:00:00"/>
    <d v="2023-03-16T00:00:00"/>
    <d v="1900-01-02T00:00:00"/>
    <n v="-0.21"/>
    <n v="3.33"/>
    <n v="3.82"/>
    <s v="PCM-Tracking - LogHist.csv"/>
    <n v="44926"/>
    <n v="3.92"/>
    <d v="1899-12-30T01:12:00"/>
    <n v="44993"/>
    <x v="0"/>
    <x v="1699"/>
    <n v="31.935040000000001"/>
    <n v="2023"/>
    <s v="_NA_"/>
    <x v="2433"/>
    <n v="7895.84"/>
    <n v="31.94"/>
    <n v="500"/>
    <n v="200"/>
    <n v="0.1"/>
    <n v="5.7007050978282996E-3"/>
    <n v="42187"/>
    <d v="1900-01-21T00:00:00"/>
    <x v="194"/>
    <d v="1900-03-04T23:02:24"/>
    <n v="16.559999999999999"/>
    <s v="GRBK"/>
    <d v="1899-12-30T11:13:05"/>
    <x v="2434"/>
    <n v="2434"/>
    <n v="2434"/>
    <s v="U1060261"/>
    <s v="USD"/>
    <n v="0.64"/>
    <n v="4"/>
    <m/>
    <m/>
    <x v="2179"/>
    <x v="4"/>
    <x v="12"/>
    <x v="4"/>
    <x v="19"/>
  </r>
  <r>
    <n v="2435"/>
    <x v="475"/>
    <x v="485"/>
    <n v="45001"/>
    <n v="0.19217100000000001"/>
    <n v="0.32384299999999999"/>
    <n v="0.48398600000000003"/>
    <n v="1"/>
    <n v="0.27369137499999902"/>
    <n v="0.47679623428270501"/>
    <n v="0.275354267729369"/>
    <n v="-0.29181499999999999"/>
    <n v="0.376075251006037"/>
    <d v="2023-03-16T00:00:00"/>
    <n v="3891.93"/>
    <n v="4017.81"/>
    <n v="3808.86"/>
    <s v="SLD"/>
    <n v="2"/>
    <s v="_NA_"/>
    <n v="6417.83"/>
    <s v="Value"/>
    <s v="B"/>
    <x v="1531"/>
    <x v="1522"/>
    <n v="3960.28002929687"/>
    <n v="3937.83161254882"/>
    <n v="22.9899997711181"/>
    <s v="_NA_"/>
    <x v="155"/>
    <n v="1.07"/>
    <n v="-9.5658512000000009"/>
    <s v="Coinbase"/>
    <n v="67.78"/>
    <d v="2023-03-16T00:00:00"/>
    <d v="2023-03-16T00:00:00"/>
    <d v="1900-01-02T00:00:00"/>
    <n v="-1.21"/>
    <n v="1"/>
    <n v="1"/>
    <s v="PCM-Tracking - LogHist.csv"/>
    <n v="44561"/>
    <n v="1"/>
    <d v="1899-12-30T02:24:00"/>
    <n v="44852"/>
    <x v="1"/>
    <x v="1700"/>
    <n v="64.188999999999993"/>
    <n v="2023"/>
    <s v="_NA_"/>
    <x v="2434"/>
    <n v="-1548.5"/>
    <n v="64.19"/>
    <n v="100"/>
    <n v="100"/>
    <n v="0.1"/>
    <n v="5.7007050978282996E-3"/>
    <n v="44318"/>
    <d v="1900-03-17T12:00:00"/>
    <x v="210"/>
    <d v="1900-01-17T04:19:12"/>
    <n v="18.18"/>
    <s v="COIN"/>
    <d v="1899-12-30T11:15:55"/>
    <x v="2435"/>
    <n v="2435"/>
    <n v="2435"/>
    <s v="U1060261"/>
    <s v="USD"/>
    <n v="0.64"/>
    <n v="8"/>
    <m/>
    <m/>
    <x v="2179"/>
    <x v="4"/>
    <x v="12"/>
    <x v="4"/>
    <x v="19"/>
  </r>
  <r>
    <n v="2436"/>
    <x v="464"/>
    <x v="474"/>
    <n v="45015"/>
    <n v="0.22509999999999999"/>
    <n v="0.31869999999999998"/>
    <n v="0.45610000000000001"/>
    <n v="0.99990000000000001"/>
    <n v="0.25518212499999998"/>
    <n v="0.47679623428270501"/>
    <n v="0.275354267729369"/>
    <n v="-0.23100000000000001"/>
    <n v="0.376075251006037"/>
    <d v="2023-03-30T00:00:00"/>
    <n v="4050.83"/>
    <n v="4057.85"/>
    <n v="4032.1"/>
    <s v="BOT"/>
    <n v="2"/>
    <s v="_NA_"/>
    <n v="-11247"/>
    <s v="SGrowth"/>
    <s v="B"/>
    <x v="1535"/>
    <x v="1527"/>
    <n v="4090.3798828125"/>
    <n v="3941.4715612792902"/>
    <n v="19.079999923706001"/>
    <s v="_NA_"/>
    <x v="164"/>
    <n v="1"/>
    <n v="-2.0813579999999998"/>
    <s v="Tesla"/>
    <n v="113.64"/>
    <d v="2023-01-04T00:00:00"/>
    <d v="2023-04-05T00:00:00"/>
    <d v="1900-01-01T00:00:00"/>
    <n v="-0.01"/>
    <n v="4.16"/>
    <n v="5.76"/>
    <s v="PCM-Tracking - LogHist.csv"/>
    <n v="44926"/>
    <n v="5.78"/>
    <d v="1899-12-30T00:00:00"/>
    <n v="44880"/>
    <x v="1"/>
    <x v="1701"/>
    <n v="185.27"/>
    <n v="2023"/>
    <s v="_NA_"/>
    <x v="2435"/>
    <n v="-1536.5"/>
    <n v="112.46"/>
    <n v="100"/>
    <n v="50"/>
    <n v="0.12"/>
    <n v="3.7779879727172498E-2"/>
    <n v="44880"/>
    <d v="1900-08-12T00:00:00"/>
    <x v="137"/>
    <d v="1900-03-19T04:33:36"/>
    <n v="13.7"/>
    <s v="TSLA"/>
    <d v="1899-12-30T12:47:27"/>
    <x v="2436"/>
    <n v="2436"/>
    <n v="2436"/>
    <s v="U1060261"/>
    <s v="USD"/>
    <n v="0.64"/>
    <n v="4"/>
    <m/>
    <m/>
    <x v="2179"/>
    <x v="4"/>
    <x v="12"/>
    <x v="4"/>
    <x v="19"/>
  </r>
  <r>
    <n v="2437"/>
    <x v="465"/>
    <x v="475"/>
    <n v="45015"/>
    <n v="0.22509999999999999"/>
    <n v="0.31869999999999998"/>
    <n v="0.45610000000000001"/>
    <n v="0.99990000000000001"/>
    <n v="0.25518212499999998"/>
    <n v="0.47679623428270501"/>
    <n v="0.275354267729369"/>
    <n v="-0.23100000000000001"/>
    <n v="0.376075251006037"/>
    <d v="2023-03-30T00:00:00"/>
    <n v="4050.83"/>
    <n v="4057.85"/>
    <n v="4032.1"/>
    <s v="BOT"/>
    <n v="2"/>
    <s v="_NA_"/>
    <n v="-6360"/>
    <s v="Other"/>
    <s v="B"/>
    <x v="1525"/>
    <x v="1516"/>
    <n v="4090.3798828125"/>
    <n v="3941.4715612792902"/>
    <n v="19.079999923706001"/>
    <s v="_NA_"/>
    <x v="171"/>
    <n v="1"/>
    <n v="-5.8618161600000001"/>
    <s v="ARkk"/>
    <s v="_NA_"/>
    <d v="2023-01-04T00:00:00"/>
    <d v="2023-04-05T00:00:00"/>
    <d v="1900-01-01T00:00:00"/>
    <s v="_NA_"/>
    <s v="_NA_"/>
    <s v="_NA_"/>
    <s v="PCM-Tracking - LogHist.csv"/>
    <s v="_NA_"/>
    <n v="44849"/>
    <n v="-3"/>
    <n v="44859"/>
    <x v="1"/>
    <x v="1702"/>
    <n v="37.783079999999998"/>
    <n v="2023"/>
    <s v="_NA_"/>
    <x v="2436"/>
    <n v="-648.5"/>
    <n v="31.8"/>
    <n v="200"/>
    <n v="100"/>
    <n v="-3"/>
    <n v="3.7779879727172498E-2"/>
    <n v="44159"/>
    <d v="1900-02-14T00:00:00"/>
    <x v="207"/>
    <d v="1900-01-14T00:00:00"/>
    <n v="-4"/>
    <s v="ARKK"/>
    <d v="1899-12-30T12:47:14"/>
    <x v="2437"/>
    <n v="2439"/>
    <n v="2437"/>
    <s v="U1060261"/>
    <s v="USD"/>
    <n v="0.64"/>
    <n v="6"/>
    <m/>
    <m/>
    <x v="2179"/>
    <x v="4"/>
    <x v="12"/>
    <x v="4"/>
    <x v="19"/>
  </r>
  <r>
    <n v="2438"/>
    <x v="465"/>
    <x v="475"/>
    <n v="45015"/>
    <n v="0.22509999999999999"/>
    <n v="0.31869999999999998"/>
    <n v="0.45610000000000001"/>
    <n v="0.99990000000000001"/>
    <n v="0.25518212499999998"/>
    <n v="0.47679623428270501"/>
    <n v="0.275354267729369"/>
    <n v="-0.23100000000000001"/>
    <n v="0.376075251006037"/>
    <d v="2023-03-30T00:00:00"/>
    <n v="4050.83"/>
    <n v="4057.85"/>
    <n v="4032.1"/>
    <s v="BOT"/>
    <n v="2"/>
    <s v="_NA_"/>
    <n v="-6360"/>
    <s v="Other"/>
    <s v="B"/>
    <x v="1559"/>
    <x v="1551"/>
    <n v="4090.3798828125"/>
    <n v="3941.4715612792902"/>
    <n v="19.079999923706001"/>
    <s v="_NA_"/>
    <x v="171"/>
    <n v="1"/>
    <n v="-5.3618161600000001"/>
    <s v="ARkk"/>
    <s v="_NA_"/>
    <d v="2023-01-04T00:00:00"/>
    <d v="2023-04-05T00:00:00"/>
    <d v="1900-01-01T00:00:00"/>
    <s v="_NA_"/>
    <s v="_NA_"/>
    <s v="_NA_"/>
    <s v="PCM-Tracking - LogHist.csv"/>
    <s v="_NA_"/>
    <n v="44849"/>
    <n v="-3"/>
    <n v="44859"/>
    <x v="1"/>
    <x v="1702"/>
    <n v="37.783079999999998"/>
    <n v="2023"/>
    <s v="_NA_"/>
    <x v="2437"/>
    <n v="-381.5"/>
    <n v="31.8"/>
    <n v="200"/>
    <n v="50"/>
    <n v="-3"/>
    <n v="3.7779879727172498E-2"/>
    <n v="44159"/>
    <d v="1900-02-14T00:00:00"/>
    <x v="207"/>
    <d v="1900-01-14T00:00:00"/>
    <n v="-4"/>
    <s v="ARKK"/>
    <d v="1899-12-30T12:47:14"/>
    <x v="2438"/>
    <n v="2437"/>
    <n v="2438"/>
    <s v="U1060261"/>
    <s v="USD"/>
    <n v="0.64"/>
    <n v="6"/>
    <m/>
    <m/>
    <x v="2179"/>
    <x v="4"/>
    <x v="12"/>
    <x v="4"/>
    <x v="19"/>
  </r>
  <r>
    <n v="2439"/>
    <x v="465"/>
    <x v="475"/>
    <n v="45015"/>
    <n v="0.22509999999999999"/>
    <n v="0.31869999999999998"/>
    <n v="0.45610000000000001"/>
    <n v="0.99990000000000001"/>
    <n v="0.25518212499999998"/>
    <n v="0.47679623428270501"/>
    <n v="0.275354267729369"/>
    <n v="-0.23100000000000001"/>
    <n v="0.376075251006037"/>
    <d v="2023-03-30T00:00:00"/>
    <n v="4050.83"/>
    <n v="4057.85"/>
    <n v="4032.1"/>
    <s v="BOT"/>
    <n v="2"/>
    <s v="_NA_"/>
    <n v="-6360"/>
    <s v="Other"/>
    <s v="B"/>
    <x v="1560"/>
    <x v="1552"/>
    <n v="4090.3798828125"/>
    <n v="3941.4715612792902"/>
    <n v="19.079999923706001"/>
    <s v="_NA_"/>
    <x v="171"/>
    <n v="1"/>
    <n v="-2.3618161600000001"/>
    <s v="ARkk"/>
    <s v="_NA_"/>
    <d v="2023-01-04T00:00:00"/>
    <d v="2023-04-05T00:00:00"/>
    <d v="1900-01-01T00:00:00"/>
    <s v="_NA_"/>
    <s v="_NA_"/>
    <s v="_NA_"/>
    <s v="PCM-Tracking - LogHist.csv"/>
    <s v="_NA_"/>
    <n v="44849"/>
    <n v="-3"/>
    <n v="44859"/>
    <x v="1"/>
    <x v="1702"/>
    <n v="37.783079999999998"/>
    <n v="2023"/>
    <s v="_NA_"/>
    <x v="2438"/>
    <n v="-646"/>
    <n v="31.8"/>
    <n v="200"/>
    <n v="100"/>
    <n v="-3"/>
    <n v="3.7779879727172498E-2"/>
    <n v="44159"/>
    <d v="1900-02-14T00:00:00"/>
    <x v="207"/>
    <d v="1900-01-14T00:00:00"/>
    <n v="-4"/>
    <s v="ARKK"/>
    <d v="1899-12-30T12:47:14"/>
    <x v="2439"/>
    <n v="2438"/>
    <n v="2439"/>
    <s v="U1060261"/>
    <s v="USD"/>
    <n v="0.64"/>
    <n v="6"/>
    <m/>
    <m/>
    <x v="2179"/>
    <x v="4"/>
    <x v="12"/>
    <x v="4"/>
    <x v="19"/>
  </r>
  <r>
    <n v="2440"/>
    <x v="475"/>
    <x v="485"/>
    <n v="45015"/>
    <n v="0.22509999999999999"/>
    <n v="0.31869999999999998"/>
    <n v="0.45610000000000001"/>
    <n v="0.99990000000000001"/>
    <n v="0.25518212499999998"/>
    <n v="0.47679623428270501"/>
    <n v="0.275354267729369"/>
    <n v="-0.23100000000000001"/>
    <n v="0.376075251006037"/>
    <d v="2023-03-30T00:00:00"/>
    <n v="4050.83"/>
    <n v="4057.85"/>
    <n v="4032.1"/>
    <s v="SLD"/>
    <n v="2"/>
    <s v="_NA_"/>
    <n v="6417.83"/>
    <s v="Value"/>
    <s v="B"/>
    <x v="1531"/>
    <x v="1522"/>
    <n v="4090.3798828125"/>
    <n v="3941.4715612792902"/>
    <n v="19.079999923706001"/>
    <s v="_NA_"/>
    <x v="155"/>
    <n v="1.07"/>
    <n v="-9.5937699999999992"/>
    <s v="Coinbase"/>
    <n v="67.78"/>
    <d v="2023-03-16T00:00:00"/>
    <d v="2023-04-05T00:00:00"/>
    <d v="1900-01-02T00:00:00"/>
    <n v="-1.21"/>
    <n v="1"/>
    <n v="1"/>
    <s v="PCM-Tracking - LogHist.csv"/>
    <n v="44561"/>
    <n v="1"/>
    <d v="1899-12-30T02:24:00"/>
    <n v="44852"/>
    <x v="1"/>
    <x v="1703"/>
    <n v="60.016666667000003"/>
    <n v="2023"/>
    <s v="_NA_"/>
    <x v="2439"/>
    <n v="-2944"/>
    <n v="64.19"/>
    <n v="100"/>
    <n v="150"/>
    <n v="0.1"/>
    <n v="3.7779879727172498E-2"/>
    <n v="44318"/>
    <d v="1900-03-17T12:00:00"/>
    <x v="210"/>
    <d v="1900-01-17T04:19:12"/>
    <n v="18.18"/>
    <s v="COIN"/>
    <d v="1899-12-30T11:15:55"/>
    <x v="2440"/>
    <n v="2440"/>
    <n v="2440"/>
    <s v="U1060261"/>
    <s v="USD"/>
    <n v="0.64"/>
    <n v="8"/>
    <m/>
    <m/>
    <x v="2179"/>
    <x v="4"/>
    <x v="12"/>
    <x v="4"/>
    <x v="19"/>
  </r>
  <r>
    <n v="2441"/>
    <x v="0"/>
    <x v="0"/>
    <n v="45015"/>
    <n v="0.22509999999999999"/>
    <n v="0.31869999999999998"/>
    <n v="0.45610000000000001"/>
    <n v="0.99990000000000001"/>
    <n v="0.25518212499999998"/>
    <n v="0.47679623428270501"/>
    <n v="0.275354267729369"/>
    <n v="-0.23100000000000001"/>
    <n v="0.376075251006037"/>
    <d v="2023-03-30T00:00:00"/>
    <n v="4050.83"/>
    <n v="4057.85"/>
    <n v="4032.1"/>
    <s v="SLD"/>
    <n v="2"/>
    <s v="_NA_"/>
    <n v="13929.54"/>
    <s v="SGrowth"/>
    <s v="B"/>
    <x v="1529"/>
    <x v="1520"/>
    <n v="4090.3798828125"/>
    <n v="3941.4715612792902"/>
    <n v="19.079999923706001"/>
    <s v="_NA_"/>
    <x v="156"/>
    <n v="5.46"/>
    <n v="-19.181480480000001"/>
    <s v="affirm"/>
    <s v="_NA_"/>
    <d v="2023-01-26T00:00:00"/>
    <d v="2023-04-05T00:00:00"/>
    <d v="1900-01-02T00:00:00"/>
    <d v="1899-12-30T10:04:48"/>
    <n v="0.3"/>
    <n v="0.39"/>
    <s v="PCM-Tracking - LogHist.csv"/>
    <n v="45107"/>
    <n v="0.35"/>
    <d v="1899-12-30T04:48:00"/>
    <n v="44852"/>
    <x v="1"/>
    <x v="1704"/>
    <n v="10.231325"/>
    <n v="2023"/>
    <s v="_NA_"/>
    <x v="2440"/>
    <n v="-1951"/>
    <n v="13.94"/>
    <n v="1000"/>
    <n v="800"/>
    <n v="0.12"/>
    <n v="3.7779879727172498E-2"/>
    <n v="44720"/>
    <d v="1900-01-16T12:00:00"/>
    <x v="211"/>
    <d v="1900-01-06T10:33:36"/>
    <n v="21.42"/>
    <s v="AFRM"/>
    <d v="2025-01-26T11:17:33"/>
    <x v="2441"/>
    <n v="2441"/>
    <n v="2441"/>
    <s v="U1060261"/>
    <s v="USD"/>
    <n v="0.64"/>
    <n v="4"/>
    <m/>
    <m/>
    <x v="2179"/>
    <x v="4"/>
    <x v="12"/>
    <x v="4"/>
    <x v="19"/>
  </r>
  <r>
    <n v="2442"/>
    <x v="476"/>
    <x v="486"/>
    <n v="45022"/>
    <n v="0.33329999999999999"/>
    <n v="0.3165"/>
    <n v="0.35020000000000001"/>
    <n v="1"/>
    <n v="0.249969625"/>
    <n v="0.47679623428270501"/>
    <n v="0.275354267729369"/>
    <n v="-1.6899999999999998E-2"/>
    <n v="0.376075251006037"/>
    <d v="2023-04-06T00:00:00"/>
    <n v="4077.53"/>
    <n v="4085.56"/>
    <n v="4077.53"/>
    <s v="BOT"/>
    <n v="2"/>
    <n v="60"/>
    <n v="-15583.2"/>
    <s v="Value"/>
    <s v="S"/>
    <x v="1561"/>
    <x v="1553"/>
    <n v="4091.94995117187"/>
    <n v="3947.3859106445302"/>
    <n v="19.090000152587798"/>
    <s v="_NA_"/>
    <x v="173"/>
    <n v="1.5"/>
    <n v="-8.2147135200000001"/>
    <s v="Charles Schwab"/>
    <n v="51.49"/>
    <d v="2023-04-12T00:00:00"/>
    <d v="2023-04-12T00:00:00"/>
    <d v="1900-01-01T00:00:00"/>
    <d v="1899-12-30T17:16:48"/>
    <n v="4.16"/>
    <n v="5.2"/>
    <s v="PCM-Tracking - LogHist.csv"/>
    <n v="45291"/>
    <n v="4.46"/>
    <d v="1899-12-30T01:26:24"/>
    <n v="45006"/>
    <x v="0"/>
    <x v="1705"/>
    <n v="51.939149999999998"/>
    <n v="2023"/>
    <s v="_NA_"/>
    <x v="2441"/>
    <n v="1310.29"/>
    <n v="51.94"/>
    <n v="300"/>
    <n v="300"/>
    <n v="0.12"/>
    <n v="3.6622728002730101E-2"/>
    <n v="44262"/>
    <d v="1900-02-18T00:00:00"/>
    <x v="218"/>
    <d v="1900-03-21T13:55:12"/>
    <n v="18.309999999999999"/>
    <s v="SCHW"/>
    <d v="2025-04-12T10:21:22"/>
    <x v="2442"/>
    <n v="2442"/>
    <n v="2442"/>
    <s v="USD"/>
    <s v="U1060261"/>
    <n v="0.64"/>
    <n v="6"/>
    <m/>
    <m/>
    <x v="2179"/>
    <x v="4"/>
    <x v="12"/>
    <x v="4"/>
    <x v="19"/>
  </r>
  <r>
    <n v="2443"/>
    <x v="477"/>
    <x v="487"/>
    <n v="45022"/>
    <n v="0.33329999999999999"/>
    <n v="0.3165"/>
    <n v="0.35020000000000001"/>
    <n v="1"/>
    <n v="0.249969625"/>
    <n v="0.47679623428270501"/>
    <n v="0.275354267729369"/>
    <n v="-1.6899999999999998E-2"/>
    <n v="0.376075251006037"/>
    <d v="2023-04-06T00:00:00"/>
    <n v="4077.53"/>
    <n v="4085.56"/>
    <n v="4077.53"/>
    <s v="SLD"/>
    <n v="2"/>
    <s v="_NA_"/>
    <n v="15458.59"/>
    <s v="SGrowth"/>
    <s v="B"/>
    <x v="1562"/>
    <x v="1554"/>
    <n v="4091.94995117187"/>
    <n v="3947.3859106445302"/>
    <n v="19.090000152587798"/>
    <s v="_NA_"/>
    <x v="152"/>
    <n v="1.41"/>
    <n v="-2.6599300000000001"/>
    <s v="DoorDash"/>
    <n v="61.45"/>
    <d v="2023-04-12T00:00:00"/>
    <d v="2023-04-12T00:00:00"/>
    <d v="1900-01-01T00:00:00"/>
    <d v="1899-12-30T17:16:48"/>
    <n v="2.15"/>
    <n v="2.52"/>
    <s v="PCM-Tracking - LogHist.csv"/>
    <n v="45291"/>
    <n v="2.25"/>
    <d v="1899-12-30T02:24:00"/>
    <n v="44985"/>
    <x v="1"/>
    <x v="1706"/>
    <n v="61.84"/>
    <n v="2023"/>
    <s v="_NA_"/>
    <x v="2442"/>
    <n v="-3911.25"/>
    <n v="61.84"/>
    <n v="250"/>
    <n v="250"/>
    <n v="0.12"/>
    <n v="3.6622728002730101E-2"/>
    <n v="44183"/>
    <d v="1900-03-10T00:00:00"/>
    <x v="208"/>
    <d v="1900-02-10T17:02:24"/>
    <n v="18.95"/>
    <s v="DASH"/>
    <d v="2025-04-12T10:39:33"/>
    <x v="2443"/>
    <n v="2443"/>
    <n v="2443"/>
    <s v="USD"/>
    <s v="U1060261"/>
    <n v="0.64"/>
    <n v="4"/>
    <m/>
    <m/>
    <x v="2179"/>
    <x v="4"/>
    <x v="12"/>
    <x v="4"/>
    <x v="19"/>
  </r>
  <r>
    <n v="2444"/>
    <x v="478"/>
    <x v="488"/>
    <n v="45022"/>
    <n v="0.33329999999999999"/>
    <n v="0.3165"/>
    <n v="0.35020000000000001"/>
    <n v="1"/>
    <n v="0.249969625"/>
    <n v="0.47679623428270501"/>
    <n v="0.275354267729369"/>
    <n v="-1.6899999999999998E-2"/>
    <n v="0.376075251006037"/>
    <d v="2023-04-06T00:00:00"/>
    <n v="4077.53"/>
    <n v="4085.56"/>
    <n v="4077.53"/>
    <s v="SLD"/>
    <n v="2"/>
    <s v="_NA_"/>
    <n v="12631.33"/>
    <s v="Value"/>
    <s v="B"/>
    <x v="1546"/>
    <x v="1538"/>
    <n v="4091.94995117187"/>
    <n v="3947.3859106445302"/>
    <n v="19.090000152587798"/>
    <s v="_NA_"/>
    <x v="159"/>
    <n v="2.67"/>
    <n v="-19.673573520000001"/>
    <s v="Peabody Energy Corporation"/>
    <n v="25.62"/>
    <d v="2023-04-12T00:00:00"/>
    <d v="2023-04-12T00:00:00"/>
    <d v="1900-01-01T00:00:00"/>
    <n v="-0.28000000000000003"/>
    <n v="0.1"/>
    <n v="0.1"/>
    <s v="PCM-Tracking - LogHist.csv"/>
    <n v="44926"/>
    <n v="0.1"/>
    <d v="1899-12-30T00:00:00"/>
    <n v="45022"/>
    <x v="1"/>
    <x v="1707"/>
    <n v="25.268380000000001"/>
    <n v="2023"/>
    <s v="_NA_"/>
    <x v="2443"/>
    <n v="1643"/>
    <n v="25.27"/>
    <n v="500"/>
    <n v="500"/>
    <n v="0.04"/>
    <n v="3.6622728002730101E-2"/>
    <n v="41014"/>
    <d v="1900-01-29T00:00:00"/>
    <x v="132"/>
    <d v="1899-12-31T08:52:48"/>
    <n v="13.7"/>
    <s v="BTU"/>
    <d v="2025-04-12T10:40:22"/>
    <x v="2444"/>
    <n v="2444"/>
    <n v="2444"/>
    <s v="USD"/>
    <s v="U1060261"/>
    <n v="0.64"/>
    <n v="20"/>
    <m/>
    <m/>
    <x v="2179"/>
    <x v="4"/>
    <x v="12"/>
    <x v="4"/>
    <x v="19"/>
  </r>
  <r>
    <n v="2445"/>
    <x v="479"/>
    <x v="0"/>
    <n v="45022"/>
    <n v="0.33329999999999999"/>
    <n v="0.3165"/>
    <n v="0.35020000000000001"/>
    <n v="1"/>
    <n v="0.249969625"/>
    <n v="0.47679623428270501"/>
    <n v="0.275354267729369"/>
    <n v="-1.6899999999999998E-2"/>
    <n v="0.376075251006037"/>
    <d v="2023-04-06T00:00:00"/>
    <n v="4077.53"/>
    <n v="4085.56"/>
    <n v="4077.53"/>
    <s v="SLD"/>
    <n v="2"/>
    <s v="_NA_"/>
    <n v="13872.38"/>
    <s v="SGrowth"/>
    <s v="B"/>
    <x v="1563"/>
    <x v="1555"/>
    <n v="4091.94995117187"/>
    <n v="3947.3859106445302"/>
    <n v="19.090000152587798"/>
    <s v="_NA_"/>
    <x v="164"/>
    <n v="1.1200000000000001"/>
    <n v="-2.1218629999999998"/>
    <s v="Tesla"/>
    <n v="185.9"/>
    <d v="2023-04-12T00:00:00"/>
    <d v="2023-04-12T00:00:00"/>
    <d v="1900-01-01T00:00:00"/>
    <n v="-0.28000000000000003"/>
    <n v="4.16"/>
    <n v="5.76"/>
    <s v="PCM-Tracking - LogHist.csv"/>
    <n v="44926"/>
    <n v="6.21"/>
    <d v="1899-12-30T00:00:00"/>
    <n v="44880"/>
    <x v="1"/>
    <x v="1708"/>
    <n v="184.98"/>
    <n v="2023"/>
    <s v="_NA_"/>
    <x v="2444"/>
    <n v="-2384.5"/>
    <n v="184.98"/>
    <n v="75"/>
    <n v="75"/>
    <n v="0.12"/>
    <n v="3.6622728002730101E-2"/>
    <n v="44880"/>
    <d v="1900-08-27T00:00:00"/>
    <x v="137"/>
    <d v="1899-12-30T00:00:00"/>
    <n v="0"/>
    <s v="TSLA"/>
    <d v="2025-04-12T10:41:56"/>
    <x v="2445"/>
    <n v="2445"/>
    <n v="2445"/>
    <s v="USD"/>
    <s v="U1060261"/>
    <n v="0.64"/>
    <n v="4"/>
    <m/>
    <m/>
    <x v="2179"/>
    <x v="4"/>
    <x v="12"/>
    <x v="4"/>
    <x v="19"/>
  </r>
  <r>
    <n v="2446"/>
    <x v="480"/>
    <x v="489"/>
    <n v="45022"/>
    <n v="0.33329999999999999"/>
    <n v="0.3165"/>
    <n v="0.35020000000000001"/>
    <n v="1"/>
    <n v="0.249969625"/>
    <n v="0.47679623428270501"/>
    <n v="0.275354267729369"/>
    <n v="-1.6899999999999998E-2"/>
    <n v="0.376075251006037"/>
    <d v="2023-04-06T00:00:00"/>
    <n v="4077.53"/>
    <n v="4085.56"/>
    <n v="4077.53"/>
    <s v="SLD"/>
    <n v="2"/>
    <s v="_NA_"/>
    <n v="15913.47"/>
    <s v="SGrowth"/>
    <s v="B"/>
    <x v="1529"/>
    <x v="1520"/>
    <n v="4091.94995117187"/>
    <n v="3947.3859106445302"/>
    <n v="19.090000152587798"/>
    <s v="_NA_"/>
    <x v="156"/>
    <n v="7.33"/>
    <n v="-22.330368"/>
    <s v="affirm"/>
    <n v="11.37"/>
    <d v="2023-04-12T00:00:00"/>
    <d v="2023-04-12T00:00:00"/>
    <d v="1900-01-01T00:00:00"/>
    <d v="1899-12-30T05:02:24"/>
    <n v="0.3"/>
    <n v="0.39"/>
    <s v="PCM-Tracking - LogHist.csv"/>
    <n v="45107"/>
    <n v="0.37"/>
    <d v="1899-12-30T04:48:00"/>
    <n v="44852"/>
    <x v="1"/>
    <x v="1709"/>
    <n v="11.372142857"/>
    <n v="2023"/>
    <s v="_NA_"/>
    <x v="2445"/>
    <n v="-271"/>
    <n v="11.37"/>
    <n v="1400"/>
    <n v="200"/>
    <n v="0.12"/>
    <n v="3.6622728002730101E-2"/>
    <n v="44720"/>
    <d v="1900-01-15T00:00:00"/>
    <x v="211"/>
    <d v="1900-01-06T20:24:00"/>
    <n v="21.42"/>
    <s v="AFRM"/>
    <d v="2025-04-12T10:59:45"/>
    <x v="2446"/>
    <n v="2447"/>
    <n v="2446"/>
    <s v="USD"/>
    <s v="U1060261"/>
    <n v="0.64"/>
    <n v="4"/>
    <m/>
    <m/>
    <x v="2179"/>
    <x v="4"/>
    <x v="12"/>
    <x v="4"/>
    <x v="19"/>
  </r>
  <r>
    <n v="2447"/>
    <x v="480"/>
    <x v="489"/>
    <n v="45022"/>
    <n v="0.33329999999999999"/>
    <n v="0.3165"/>
    <n v="0.35020000000000001"/>
    <n v="1"/>
    <n v="0.249969625"/>
    <n v="0.47679623428270501"/>
    <n v="0.275354267729369"/>
    <n v="-1.6899999999999998E-2"/>
    <n v="0.376075251006037"/>
    <d v="2023-04-06T00:00:00"/>
    <n v="4077.53"/>
    <n v="4085.56"/>
    <n v="4077.53"/>
    <s v="SLD"/>
    <n v="2"/>
    <s v="_NA_"/>
    <n v="15913.47"/>
    <s v="SGrowth"/>
    <s v="B"/>
    <x v="1564"/>
    <x v="1556"/>
    <n v="4091.94995117187"/>
    <n v="3947.3859106445302"/>
    <n v="19.090000152587798"/>
    <s v="_NA_"/>
    <x v="156"/>
    <n v="7.33"/>
    <n v="-10.330368"/>
    <s v="affirm"/>
    <n v="11.37"/>
    <d v="2023-04-12T00:00:00"/>
    <d v="2023-04-12T00:00:00"/>
    <d v="1900-01-01T00:00:00"/>
    <d v="1899-12-30T05:02:24"/>
    <n v="0.3"/>
    <n v="0.39"/>
    <s v="PCM-Tracking - LogHist.csv"/>
    <n v="45107"/>
    <n v="0.37"/>
    <d v="1899-12-30T04:48:00"/>
    <n v="44852"/>
    <x v="1"/>
    <x v="1709"/>
    <n v="11.372142857"/>
    <n v="2023"/>
    <s v="_NA_"/>
    <x v="2446"/>
    <n v="-2565"/>
    <n v="11.37"/>
    <n v="1400"/>
    <n v="600"/>
    <n v="0.12"/>
    <n v="3.6622728002730101E-2"/>
    <n v="44720"/>
    <d v="1900-01-15T00:00:00"/>
    <x v="211"/>
    <d v="1900-01-06T20:24:00"/>
    <n v="21.42"/>
    <s v="AFRM"/>
    <d v="2025-04-12T10:59:45"/>
    <x v="2447"/>
    <n v="2448"/>
    <n v="2447"/>
    <s v="USD"/>
    <s v="U1060261"/>
    <n v="0.64"/>
    <n v="4"/>
    <m/>
    <m/>
    <x v="2179"/>
    <x v="4"/>
    <x v="12"/>
    <x v="4"/>
    <x v="19"/>
  </r>
  <r>
    <n v="2448"/>
    <x v="480"/>
    <x v="489"/>
    <n v="45022"/>
    <n v="0.33329999999999999"/>
    <n v="0.3165"/>
    <n v="0.35020000000000001"/>
    <n v="1"/>
    <n v="0.249969625"/>
    <n v="0.47679623428270501"/>
    <n v="0.275354267729369"/>
    <n v="-1.6899999999999998E-2"/>
    <n v="0.376075251006037"/>
    <d v="2023-04-06T00:00:00"/>
    <n v="4077.53"/>
    <n v="4085.56"/>
    <n v="4077.53"/>
    <s v="SLD"/>
    <n v="2"/>
    <s v="_NA_"/>
    <n v="15913.47"/>
    <s v="SGrowth"/>
    <s v="B"/>
    <x v="1565"/>
    <x v="1557"/>
    <n v="4091.94995117187"/>
    <n v="3947.3859106445302"/>
    <n v="19.090000152587798"/>
    <s v="_NA_"/>
    <x v="156"/>
    <n v="7.33"/>
    <n v="-22.330368"/>
    <s v="affirm"/>
    <n v="11.37"/>
    <d v="2023-04-12T00:00:00"/>
    <d v="2023-04-12T00:00:00"/>
    <d v="1900-01-01T00:00:00"/>
    <d v="1899-12-30T05:02:24"/>
    <n v="0.3"/>
    <n v="0.39"/>
    <s v="PCM-Tracking - LogHist.csv"/>
    <n v="45107"/>
    <n v="0.37"/>
    <d v="1899-12-30T04:48:00"/>
    <n v="44852"/>
    <x v="1"/>
    <x v="1709"/>
    <n v="11.372142857"/>
    <n v="2023"/>
    <s v="_NA_"/>
    <x v="2447"/>
    <n v="-2979"/>
    <n v="11.37"/>
    <n v="1400"/>
    <n v="600"/>
    <n v="0.12"/>
    <n v="3.6622728002730101E-2"/>
    <n v="44720"/>
    <d v="1900-01-15T00:00:00"/>
    <x v="211"/>
    <d v="1900-01-06T20:24:00"/>
    <n v="21.42"/>
    <s v="AFRM"/>
    <d v="2025-04-12T10:59:45"/>
    <x v="2448"/>
    <n v="2446"/>
    <n v="2448"/>
    <s v="USD"/>
    <s v="U1060261"/>
    <n v="0.64"/>
    <n v="4"/>
    <m/>
    <m/>
    <x v="2179"/>
    <x v="4"/>
    <x v="12"/>
    <x v="4"/>
    <x v="19"/>
  </r>
  <r>
    <n v="2449"/>
    <x v="103"/>
    <x v="0"/>
    <n v="45036"/>
    <n v="0.27215200000000001"/>
    <n v="0.37658199999999997"/>
    <n v="0.35126600000000002"/>
    <n v="1"/>
    <n v="0.24684524999999999"/>
    <n v="0.47679623428270501"/>
    <n v="0.275354267729369"/>
    <n v="-7.9114000000000004E-2"/>
    <n v="0.376075251006037"/>
    <d v="2023-04-20T00:00:00"/>
    <n v="4154.5200000000004"/>
    <n v="4169.4799999999996"/>
    <n v="4099.3999999999996"/>
    <s v="SLD"/>
    <n v="2"/>
    <s v="_NA_"/>
    <n v="12389.57"/>
    <s v="SGrowth"/>
    <s v="B"/>
    <x v="1566"/>
    <x v="1558"/>
    <n v="4129.7900390625"/>
    <n v="3956.8447619628901"/>
    <n v="17.170000076293899"/>
    <s v="_NA_"/>
    <x v="164"/>
    <n v="1.1100000000000001"/>
    <n v="-2.1100005999999998"/>
    <s v="Tesla"/>
    <n v="162.99"/>
    <d v="2023-04-20T00:00:00"/>
    <d v="2023-04-20T00:00:00"/>
    <d v="1900-01-02T00:00:00"/>
    <n v="-0.3"/>
    <n v="4.16"/>
    <n v="5.76"/>
    <s v="PCM-Tracking - LogHist.csv"/>
    <n v="44926"/>
    <n v="6.25"/>
    <d v="1899-12-30T00:00:00"/>
    <n v="44880"/>
    <x v="1"/>
    <x v="1710"/>
    <n v="165.20933333299999"/>
    <n v="2023"/>
    <s v="_NA_"/>
    <x v="2448"/>
    <n v="-2922.5"/>
    <n v="165.21"/>
    <n v="75"/>
    <n v="25"/>
    <n v="0.12"/>
    <n v="4.3707875214648403E-2"/>
    <n v="44880"/>
    <d v="1900-07-28T00:00:00"/>
    <x v="137"/>
    <d v="1899-12-30T00:00:00"/>
    <n v="0"/>
    <s v="TSLA"/>
    <d v="1899-12-30T11:21:31"/>
    <x v="2449"/>
    <n v="2449"/>
    <n v="2449"/>
    <s v="USD"/>
    <s v="U1060261"/>
    <n v="0.64"/>
    <n v="4"/>
    <m/>
    <m/>
    <x v="2179"/>
    <x v="4"/>
    <x v="12"/>
    <x v="4"/>
    <x v="19"/>
  </r>
  <r>
    <n v="2450"/>
    <x v="103"/>
    <x v="0"/>
    <n v="45036"/>
    <n v="0.27215200000000001"/>
    <n v="0.37658199999999997"/>
    <n v="0.35126600000000002"/>
    <n v="1"/>
    <n v="0.24684524999999999"/>
    <n v="0.47679623428270501"/>
    <n v="0.275354267729369"/>
    <n v="-7.9114000000000004E-2"/>
    <n v="0.376075251006037"/>
    <d v="2023-04-20T00:00:00"/>
    <n v="4154.5200000000004"/>
    <n v="4169.4799999999996"/>
    <n v="4099.3999999999996"/>
    <s v="SLD"/>
    <n v="2"/>
    <s v="_NA_"/>
    <n v="12389.57"/>
    <s v="SGrowth"/>
    <s v="B"/>
    <x v="1563"/>
    <x v="1555"/>
    <n v="4129.7900390625"/>
    <n v="3956.8447619628901"/>
    <n v="17.170000076293899"/>
    <s v="_NA_"/>
    <x v="164"/>
    <n v="1.1100000000000001"/>
    <n v="-2.1100005999999998"/>
    <s v="Tesla"/>
    <n v="162.99"/>
    <d v="2023-04-20T00:00:00"/>
    <d v="2023-04-20T00:00:00"/>
    <d v="1900-01-02T00:00:00"/>
    <n v="-0.3"/>
    <n v="4.16"/>
    <n v="5.76"/>
    <s v="PCM-Tracking - LogHist.csv"/>
    <n v="44926"/>
    <n v="6.25"/>
    <d v="1899-12-30T00:00:00"/>
    <n v="44880"/>
    <x v="1"/>
    <x v="1710"/>
    <n v="165.20933333299999"/>
    <n v="2023"/>
    <s v="_NA_"/>
    <x v="2449"/>
    <n v="-2578.5"/>
    <n v="165.21"/>
    <n v="75"/>
    <n v="50"/>
    <n v="0.12"/>
    <n v="4.3707875214648403E-2"/>
    <n v="44880"/>
    <d v="1900-07-28T00:00:00"/>
    <x v="137"/>
    <d v="1899-12-30T00:00:00"/>
    <n v="0"/>
    <s v="TSLA"/>
    <d v="1899-12-30T11:21:31"/>
    <x v="2450"/>
    <n v="2450"/>
    <n v="2450"/>
    <s v="USD"/>
    <s v="U1060261"/>
    <n v="0.64"/>
    <n v="4"/>
    <m/>
    <m/>
    <x v="2179"/>
    <x v="4"/>
    <x v="12"/>
    <x v="4"/>
    <x v="19"/>
  </r>
  <r>
    <n v="2451"/>
    <x v="481"/>
    <x v="490"/>
    <n v="45036"/>
    <n v="0.27215200000000001"/>
    <n v="0.37658199999999997"/>
    <n v="0.35126600000000002"/>
    <n v="1"/>
    <n v="0.24684524999999999"/>
    <n v="0.47679623428270501"/>
    <n v="0.275354267729369"/>
    <n v="-7.9114000000000004E-2"/>
    <n v="0.376075251006037"/>
    <d v="2023-04-20T00:00:00"/>
    <n v="4154.5200000000004"/>
    <n v="4169.4799999999996"/>
    <n v="4099.3999999999996"/>
    <s v="SLD"/>
    <n v="2"/>
    <s v="_NA_"/>
    <n v="13198.34"/>
    <s v="Other"/>
    <s v="B"/>
    <x v="1559"/>
    <x v="1551"/>
    <n v="4129.7900390625"/>
    <n v="3956.8447619628901"/>
    <n v="17.170000076293899"/>
    <s v="_NA_"/>
    <x v="171"/>
    <n v="1.91"/>
    <n v="-5.906352"/>
    <s v="ARkk"/>
    <s v="_NA_"/>
    <d v="2023-04-20T00:00:00"/>
    <d v="2023-04-20T00:00:00"/>
    <d v="1900-01-02T00:00:00"/>
    <s v="_NA_"/>
    <s v="_NA_"/>
    <s v="_NA_"/>
    <s v="PCM-Tracking - LogHist.csv"/>
    <s v="_NA_"/>
    <n v="44849"/>
    <n v="-3"/>
    <n v="44859"/>
    <x v="1"/>
    <x v="1711"/>
    <n v="37.715000000000003"/>
    <n v="2023"/>
    <s v="_NA_"/>
    <x v="2450"/>
    <n v="-2671"/>
    <n v="37.72"/>
    <n v="350"/>
    <n v="350"/>
    <n v="-3"/>
    <n v="4.3707875214648403E-2"/>
    <n v="44159"/>
    <d v="1900-02-18T00:00:00"/>
    <x v="207"/>
    <d v="1900-01-14T00:00:00"/>
    <n v="-4"/>
    <s v="ARKK"/>
    <d v="1899-12-30T11:21:42"/>
    <x v="2451"/>
    <n v="2451"/>
    <n v="2451"/>
    <s v="USD"/>
    <s v="U1060261"/>
    <n v="0.64"/>
    <n v="6"/>
    <m/>
    <m/>
    <x v="2179"/>
    <x v="4"/>
    <x v="12"/>
    <x v="4"/>
    <x v="19"/>
  </r>
  <r>
    <n v="2452"/>
    <x v="482"/>
    <x v="491"/>
    <n v="45036"/>
    <n v="0.27215200000000001"/>
    <n v="0.37658199999999997"/>
    <n v="0.35126600000000002"/>
    <n v="1"/>
    <n v="0.24684524999999999"/>
    <n v="0.47679623428270501"/>
    <n v="0.275354267729369"/>
    <n v="-7.9114000000000004E-2"/>
    <n v="0.376075251006037"/>
    <d v="2023-04-20T00:00:00"/>
    <n v="4154.5200000000004"/>
    <n v="4169.4799999999996"/>
    <n v="4099.3999999999996"/>
    <s v="SLD"/>
    <n v="2"/>
    <s v="_NA_"/>
    <n v="12506.27"/>
    <s v="Value"/>
    <s v="B"/>
    <x v="1531"/>
    <x v="1522"/>
    <n v="4129.7900390625"/>
    <n v="3956.8447619628901"/>
    <n v="17.170000076293899"/>
    <s v="_NA_"/>
    <x v="155"/>
    <n v="1.1299999999999999"/>
    <n v="-9.6290589999999998"/>
    <s v="Coinbase"/>
    <n v="60.5"/>
    <d v="2023-04-20T00:00:00"/>
    <d v="2023-04-20T00:00:00"/>
    <d v="1900-01-02T00:00:00"/>
    <n v="-1.3"/>
    <n v="1"/>
    <n v="1"/>
    <s v="PCM-Tracking - LogHist.csv"/>
    <n v="44561"/>
    <n v="1"/>
    <d v="1899-12-30T02:24:00"/>
    <n v="44852"/>
    <x v="1"/>
    <x v="1712"/>
    <n v="62.536875000000002"/>
    <n v="2023"/>
    <s v="_NA_"/>
    <x v="2451"/>
    <n v="-3418.5"/>
    <n v="62.54"/>
    <n v="200"/>
    <n v="200"/>
    <n v="0.1"/>
    <n v="4.3707875214648403E-2"/>
    <n v="44318"/>
    <d v="1900-03-17T12:00:00"/>
    <x v="210"/>
    <d v="1900-01-17T04:19:12"/>
    <n v="18.18"/>
    <s v="COIN"/>
    <d v="1899-12-30T11:33:51"/>
    <x v="2452"/>
    <n v="2452"/>
    <n v="2452"/>
    <s v="USD"/>
    <s v="U1060261"/>
    <n v="0.64"/>
    <n v="8"/>
    <m/>
    <m/>
    <x v="2179"/>
    <x v="4"/>
    <x v="12"/>
    <x v="4"/>
    <x v="19"/>
  </r>
  <r>
    <n v="2453"/>
    <x v="483"/>
    <x v="492"/>
    <n v="45036"/>
    <n v="0.27215200000000001"/>
    <n v="0.37658199999999997"/>
    <n v="0.35126600000000002"/>
    <n v="1"/>
    <n v="0.24684524999999999"/>
    <n v="0.47679623428270501"/>
    <n v="0.275354267729369"/>
    <n v="-7.9114000000000004E-2"/>
    <n v="0.376075251006037"/>
    <d v="2023-04-20T00:00:00"/>
    <n v="4154.5200000000004"/>
    <n v="4169.4799999999996"/>
    <n v="4099.3999999999996"/>
    <s v="SLD"/>
    <n v="2"/>
    <s v="_NA_"/>
    <n v="16126.33"/>
    <s v="Value"/>
    <s v="B"/>
    <x v="1531"/>
    <x v="1522"/>
    <n v="4055.98999023437"/>
    <n v="3961.3281115722598"/>
    <n v="18.840000152587798"/>
    <s v="_NA_"/>
    <x v="155"/>
    <n v="1.67"/>
    <n v="-10.172523999999999"/>
    <s v="Coinbase"/>
    <n v="53.89"/>
    <d v="2023-04-26T00:00:00"/>
    <d v="2023-04-26T00:00:00"/>
    <d v="1900-01-01T00:00:00"/>
    <n v="-1.32"/>
    <n v="1"/>
    <n v="1"/>
    <s v="PCM-Tracking - LogHist.csv"/>
    <n v="44561"/>
    <n v="1"/>
    <d v="1899-12-30T02:24:00"/>
    <n v="44852"/>
    <x v="1"/>
    <x v="1713"/>
    <n v="53.76"/>
    <n v="2023"/>
    <s v="_NA_"/>
    <x v="2452"/>
    <n v="-7754.5"/>
    <n v="53.76"/>
    <n v="300"/>
    <n v="300"/>
    <n v="0.1"/>
    <n v="2.3896500364504601E-2"/>
    <n v="44318"/>
    <d v="1900-03-13T00:00:00"/>
    <x v="210"/>
    <d v="1900-01-17T04:19:12"/>
    <n v="18.18"/>
    <s v="COIN"/>
    <d v="1899-12-30T15:53:23"/>
    <x v="2453"/>
    <n v="2453"/>
    <n v="2453"/>
    <s v="USD"/>
    <s v="U1060261"/>
    <n v="0.64"/>
    <n v="8"/>
    <m/>
    <m/>
    <x v="2180"/>
    <x v="0"/>
    <x v="0"/>
    <x v="0"/>
    <x v="0"/>
  </r>
  <r>
    <n v="2454"/>
    <x v="116"/>
    <x v="493"/>
    <n v="45043"/>
    <n v="0.24137900000000001"/>
    <n v="0.37356299999999998"/>
    <n v="0.38505699999999998"/>
    <n v="0.99999899999999997"/>
    <n v="0.247796875"/>
    <n v="0.47679623428270501"/>
    <n v="0.275354267729369"/>
    <n v="-0.143677999999999"/>
    <n v="0.376075251006037"/>
    <d v="2023-04-27T00:00:00"/>
    <n v="4055.99"/>
    <n v="4089.67"/>
    <n v="4049.35"/>
    <s v="SLD"/>
    <n v="2"/>
    <s v="_NA_"/>
    <n v="27516.81"/>
    <s v="Value"/>
    <s v="B"/>
    <x v="1546"/>
    <x v="1538"/>
    <n v="4135.35009765625"/>
    <n v="3962.9108618164"/>
    <n v="17.030000686645501"/>
    <s v="_NA_"/>
    <x v="159"/>
    <n v="6.39"/>
    <n v="-23.394183479999999"/>
    <s v="Peabody Energy Corporation"/>
    <n v="23.82"/>
    <d v="2023-04-27T00:00:00"/>
    <d v="2023-04-27T00:00:00"/>
    <d v="1900-01-02T00:00:00"/>
    <n v="-0.32"/>
    <n v="0.1"/>
    <n v="0.1"/>
    <s v="PCM-Tracking - LogHist.csv"/>
    <n v="44926"/>
    <n v="0.1"/>
    <d v="1899-12-30T00:00:00"/>
    <n v="45022"/>
    <x v="1"/>
    <x v="1714"/>
    <n v="22.935779167"/>
    <n v="2023"/>
    <s v="_NA_"/>
    <x v="2453"/>
    <n v="1171"/>
    <n v="22.94"/>
    <n v="1200"/>
    <n v="1200"/>
    <n v="0.04"/>
    <n v="4.3513276440642797E-2"/>
    <n v="41014"/>
    <d v="1900-01-29T00:00:00"/>
    <x v="132"/>
    <d v="1899-12-31T08:52:48"/>
    <n v="13.7"/>
    <s v="BTU"/>
    <d v="1899-12-30T10:20:14"/>
    <x v="2454"/>
    <n v="2454"/>
    <n v="2454"/>
    <s v="USD"/>
    <s v="U1060261"/>
    <n v="0.64"/>
    <n v="20"/>
    <m/>
    <m/>
    <x v="2181"/>
    <x v="0"/>
    <x v="0"/>
    <x v="0"/>
    <x v="0"/>
  </r>
  <r>
    <n v="2455"/>
    <x v="484"/>
    <x v="494"/>
    <n v="45043"/>
    <n v="0.24137900000000001"/>
    <n v="0.37356299999999998"/>
    <n v="0.38505699999999998"/>
    <n v="0.99999899999999997"/>
    <n v="0.247796875"/>
    <n v="0.47679623428270501"/>
    <n v="0.275354267729369"/>
    <n v="-0.143677999999999"/>
    <n v="0.376075251006037"/>
    <d v="2023-04-27T00:00:00"/>
    <n v="4055.99"/>
    <n v="4089.67"/>
    <n v="4049.35"/>
    <s v="BOT"/>
    <n v="2"/>
    <n v="60"/>
    <n v="-15654"/>
    <s v="Value"/>
    <s v="S"/>
    <x v="1561"/>
    <x v="1553"/>
    <n v="4135.35009765625"/>
    <n v="3962.9108618164"/>
    <n v="17.030000686645501"/>
    <s v="_NA_"/>
    <x v="173"/>
    <n v="1.5"/>
    <n v="-8.2147135200000001"/>
    <s v="Charles Schwab"/>
    <n v="51.73"/>
    <d v="2023-04-27T00:00:00"/>
    <d v="2023-04-27T00:00:00"/>
    <d v="1900-01-02T00:00:00"/>
    <d v="1899-12-30T16:19:12"/>
    <n v="4.16"/>
    <n v="5.2"/>
    <s v="PCM-Tracking - LogHist.csv"/>
    <n v="45291"/>
    <n v="4.5"/>
    <d v="1899-12-30T01:26:24"/>
    <n v="45006"/>
    <x v="0"/>
    <x v="1715"/>
    <n v="52.174966667"/>
    <n v="2023"/>
    <s v="_NA_"/>
    <x v="2454"/>
    <n v="1238.29"/>
    <n v="52.18"/>
    <n v="300"/>
    <n v="300"/>
    <n v="0.12"/>
    <n v="4.3513276440642797E-2"/>
    <n v="44262"/>
    <d v="1900-02-18T00:00:00"/>
    <x v="218"/>
    <d v="1900-03-22T07:12:00"/>
    <n v="18.309999999999999"/>
    <s v="SCHW"/>
    <d v="1899-12-30T14:23:31"/>
    <x v="2455"/>
    <n v="2455"/>
    <n v="2455"/>
    <s v="USD"/>
    <s v="U1060261"/>
    <n v="0.64"/>
    <n v="6"/>
    <m/>
    <m/>
    <x v="2182"/>
    <x v="0"/>
    <x v="0"/>
    <x v="0"/>
    <x v="0"/>
  </r>
  <r>
    <n v="2456"/>
    <x v="485"/>
    <x v="495"/>
    <n v="45043"/>
    <n v="0.24137900000000001"/>
    <n v="0.37356299999999998"/>
    <n v="0.38505699999999998"/>
    <n v="0.99999899999999997"/>
    <n v="0.247796875"/>
    <n v="0.47679623428270501"/>
    <n v="0.275354267729369"/>
    <n v="-0.143677999999999"/>
    <n v="0.376075251006037"/>
    <d v="2023-04-27T00:00:00"/>
    <n v="4055.99"/>
    <n v="4089.67"/>
    <n v="4049.35"/>
    <s v="BOT"/>
    <n v="2"/>
    <s v="_NA_"/>
    <n v="-20109"/>
    <s v="SGrowth"/>
    <s v="S"/>
    <x v="1567"/>
    <x v="1559"/>
    <n v="4169.47998046875"/>
    <n v="3964.7493615722601"/>
    <n v="15.779999732971101"/>
    <s v="_NA_"/>
    <x v="165"/>
    <n v="1.5"/>
    <n v="-2.7240241599999999"/>
    <s v="Datadog"/>
    <n v="65.430000000000007"/>
    <d v="2023-04-28T00:00:00"/>
    <d v="2023-04-28T00:00:00"/>
    <d v="1900-01-03T00:00:00"/>
    <d v="1899-12-30T16:04:48"/>
    <n v="1.06"/>
    <n v="1.41"/>
    <s v="PCM-Tracking - LogHist.csv"/>
    <n v="45291"/>
    <n v="1.18"/>
    <d v="1899-12-30T13:30:00"/>
    <n v="45040"/>
    <x v="0"/>
    <x v="1716"/>
    <n v="67.025000000000006"/>
    <n v="2023"/>
    <s v="_NA_"/>
    <x v="2455"/>
    <n v="10972.78"/>
    <n v="67.03"/>
    <n v="300"/>
    <n v="200"/>
    <n v="0.2"/>
    <n v="5.1637720376678797E-2"/>
    <n v="43734"/>
    <d v="1900-02-28T00:00:00"/>
    <x v="145"/>
    <d v="1900-04-01T01:26:24"/>
    <n v="78.260000000000005"/>
    <s v="DDOG"/>
    <d v="2025-04-28T14:08:46"/>
    <x v="2456"/>
    <n v="2457"/>
    <n v="2456"/>
    <s v="USD"/>
    <s v="U1060261"/>
    <n v="0.64"/>
    <n v="8"/>
    <m/>
    <m/>
    <x v="2183"/>
    <x v="0"/>
    <x v="0"/>
    <x v="0"/>
    <x v="0"/>
  </r>
  <r>
    <n v="2457"/>
    <x v="485"/>
    <x v="495"/>
    <n v="45043"/>
    <n v="0.24137900000000001"/>
    <n v="0.37356299999999998"/>
    <n v="0.38505699999999998"/>
    <n v="0.99999899999999997"/>
    <n v="0.247796875"/>
    <n v="0.47679623428270501"/>
    <n v="0.275354267729369"/>
    <n v="-0.143677999999999"/>
    <n v="0.376075251006037"/>
    <d v="2023-04-27T00:00:00"/>
    <n v="4055.99"/>
    <n v="4089.67"/>
    <n v="4049.35"/>
    <s v="BOT"/>
    <n v="2"/>
    <s v="_NA_"/>
    <n v="-20109"/>
    <s v="SGrowth"/>
    <s v="S"/>
    <x v="1539"/>
    <x v="1531"/>
    <n v="4169.47998046875"/>
    <n v="3964.7493615722601"/>
    <n v="15.779999732971101"/>
    <s v="_NA_"/>
    <x v="165"/>
    <n v="1.5"/>
    <n v="-2.6584300000000001"/>
    <s v="Datadog"/>
    <n v="65.430000000000007"/>
    <d v="2023-04-28T00:00:00"/>
    <d v="2023-04-28T00:00:00"/>
    <d v="1900-01-03T00:00:00"/>
    <d v="1899-12-30T16:04:48"/>
    <n v="1.06"/>
    <n v="1.41"/>
    <s v="PCM-Tracking - LogHist.csv"/>
    <n v="45291"/>
    <n v="1.18"/>
    <d v="1899-12-30T13:30:00"/>
    <n v="45040"/>
    <x v="0"/>
    <x v="1716"/>
    <n v="67.025000000000006"/>
    <n v="2023"/>
    <s v="_NA_"/>
    <x v="2456"/>
    <n v="4686.84"/>
    <n v="67.03"/>
    <n v="300"/>
    <n v="100"/>
    <n v="0.2"/>
    <n v="5.1637720376678797E-2"/>
    <n v="43734"/>
    <d v="1900-02-28T00:00:00"/>
    <x v="145"/>
    <d v="1900-04-01T01:26:24"/>
    <n v="78.260000000000005"/>
    <s v="DDOG"/>
    <d v="2025-04-28T14:08:46"/>
    <x v="2457"/>
    <n v="2456"/>
    <n v="2457"/>
    <s v="USD"/>
    <s v="U1060261"/>
    <n v="0.64"/>
    <n v="8"/>
    <m/>
    <m/>
    <x v="2184"/>
    <x v="0"/>
    <x v="0"/>
    <x v="0"/>
    <x v="0"/>
  </r>
  <r>
    <n v="2458"/>
    <x v="486"/>
    <x v="496"/>
    <n v="45043"/>
    <n v="0.24137900000000001"/>
    <n v="0.37356299999999998"/>
    <n v="0.38505699999999998"/>
    <n v="0.99999899999999997"/>
    <n v="0.247796875"/>
    <n v="0.47679623428270501"/>
    <n v="0.275354267729369"/>
    <n v="-0.143677999999999"/>
    <n v="0.376075251006037"/>
    <d v="2023-04-27T00:00:00"/>
    <n v="4055.99"/>
    <n v="4089.67"/>
    <n v="4049.35"/>
    <s v="SLD"/>
    <n v="2"/>
    <s v="_NA_"/>
    <n v="22815.67"/>
    <s v="Value"/>
    <s v="B"/>
    <x v="1568"/>
    <x v="1560"/>
    <n v="4119.580078125"/>
    <n v="3967.9189135742099"/>
    <n v="17.780000686645501"/>
    <s v="_NA_"/>
    <x v="174"/>
    <n v="5.33"/>
    <n v="-10.327566360000001"/>
    <s v="Zion"/>
    <n v="24.75"/>
    <d v="2023-05-02T00:00:00"/>
    <d v="2023-05-02T00:00:00"/>
    <d v="1899-12-31T00:00:00"/>
    <n v="-0.34"/>
    <n v="0.1"/>
    <n v="0.1"/>
    <s v="PCM-Tracking - LogHist.csv"/>
    <n v="44926"/>
    <n v="0.1"/>
    <d v="1899-12-30T00:00:00"/>
    <n v="45048"/>
    <x v="1"/>
    <x v="1717"/>
    <n v="22.820795"/>
    <n v="2023"/>
    <s v="_NA_"/>
    <x v="2457"/>
    <n v="-915"/>
    <n v="22.82"/>
    <n v="1000"/>
    <n v="1000"/>
    <n v="0.04"/>
    <n v="3.8221840681257301E-2"/>
    <n v="45048"/>
    <d v="1900-01-29T00:00:00"/>
    <x v="219"/>
    <d v="1899-12-31T08:52:48"/>
    <n v="13.7"/>
    <s v="Zion"/>
    <d v="2025-05-02T11:04:01"/>
    <x v="2458"/>
    <n v="2458"/>
    <n v="2458"/>
    <s v="USD"/>
    <s v="U1060261"/>
    <n v="0.64"/>
    <n v="20"/>
    <m/>
    <m/>
    <x v="2185"/>
    <x v="0"/>
    <x v="0"/>
    <x v="0"/>
    <x v="0"/>
  </r>
  <r>
    <n v="2459"/>
    <x v="487"/>
    <x v="497"/>
    <n v="45043"/>
    <n v="0.24137900000000001"/>
    <n v="0.37356299999999998"/>
    <n v="0.38505699999999998"/>
    <n v="0.99999899999999997"/>
    <n v="0.247796875"/>
    <n v="0.47679623428270501"/>
    <n v="0.275354267729369"/>
    <n v="-0.143677999999999"/>
    <n v="0.376075251006037"/>
    <d v="2023-04-27T00:00:00"/>
    <n v="4055.99"/>
    <n v="4089.67"/>
    <n v="4049.35"/>
    <s v="SLD"/>
    <n v="2"/>
    <s v="_NA_"/>
    <n v="27601.17"/>
    <s v="Value"/>
    <s v="B"/>
    <x v="1569"/>
    <x v="1561"/>
    <n v="4119.580078125"/>
    <n v="3967.9189135742099"/>
    <n v="17.780000686645501"/>
    <s v="_NA_"/>
    <x v="174"/>
    <n v="4.08"/>
    <n v="-7.8295919600000001"/>
    <s v="Comerica"/>
    <n v="37.96"/>
    <d v="2023-05-02T00:00:00"/>
    <d v="2023-05-02T00:00:00"/>
    <d v="1899-12-31T00:00:00"/>
    <n v="-0.34"/>
    <n v="0.1"/>
    <n v="0.1"/>
    <s v="PCM-Tracking - LogHist.csv"/>
    <n v="44926"/>
    <n v="0.1"/>
    <d v="1899-12-30T00:00:00"/>
    <n v="45048"/>
    <x v="1"/>
    <x v="1718"/>
    <n v="36.806993333000001"/>
    <n v="2023"/>
    <s v="_NA_"/>
    <x v="2458"/>
    <n v="2141.25"/>
    <n v="36.81"/>
    <n v="750"/>
    <n v="750"/>
    <n v="0.04"/>
    <n v="3.8221840681257301E-2"/>
    <n v="45048"/>
    <d v="1900-02-13T00:00:00"/>
    <x v="220"/>
    <d v="1899-12-31T08:52:48"/>
    <n v="13.7"/>
    <s v="CMA"/>
    <d v="2025-05-02T11:04:17"/>
    <x v="2459"/>
    <n v="2459"/>
    <n v="2459"/>
    <s v="USD"/>
    <s v="U1060261"/>
    <n v="0.64"/>
    <n v="20"/>
    <m/>
    <m/>
    <x v="2186"/>
    <x v="0"/>
    <x v="0"/>
    <x v="0"/>
    <x v="0"/>
  </r>
  <r>
    <n v="2460"/>
    <x v="488"/>
    <x v="498"/>
    <n v="45057"/>
    <n v="0.29389300000000002"/>
    <n v="0.29389300000000002"/>
    <n v="0.41221400000000002"/>
    <n v="1"/>
    <n v="0.25957962499999998"/>
    <n v="0.47679623428270501"/>
    <n v="0.275354267729369"/>
    <n v="-0.118321"/>
    <n v="0.376075251006037"/>
    <d v="2023-05-11T00:00:00"/>
    <n v="4090.75"/>
    <n v="4148.3"/>
    <n v="4088.86"/>
    <s v="SLD"/>
    <n v="2"/>
    <s v="_NA_"/>
    <n v="21698.68"/>
    <s v="Value"/>
    <s v="B"/>
    <x v="1546"/>
    <x v="1538"/>
    <n v="4109.89990234375"/>
    <n v="3974.8278637695298"/>
    <n v="17.9899997711181"/>
    <s v="_NA_"/>
    <x v="159"/>
    <n v="5.32"/>
    <n v="-22.31863212"/>
    <s v="Peabody Energy Corporation"/>
    <n v="21.29"/>
    <d v="2023-05-16T00:00:00"/>
    <d v="2023-05-16T00:00:00"/>
    <d v="1899-12-31T00:00:00"/>
    <n v="-0.37"/>
    <n v="0.1"/>
    <n v="0.1"/>
    <s v="PCM-Tracking - LogHist.csv"/>
    <n v="44926"/>
    <n v="0.1"/>
    <d v="1899-12-30T00:00:00"/>
    <n v="45022"/>
    <x v="1"/>
    <x v="1719"/>
    <n v="21.704014999999998"/>
    <n v="2023"/>
    <s v="_NA_"/>
    <x v="2459"/>
    <n v="-257"/>
    <n v="21.7"/>
    <n v="1000"/>
    <n v="1000"/>
    <n v="0.04"/>
    <n v="3.39818586373003E-2"/>
    <n v="41014"/>
    <d v="1900-01-26T12:00:00"/>
    <x v="132"/>
    <d v="1899-12-31T08:52:48"/>
    <n v="13.7"/>
    <s v="BTU"/>
    <d v="1899-12-30T14:35:52"/>
    <x v="2460"/>
    <n v="2460"/>
    <n v="2460"/>
    <s v="USD"/>
    <s v="U1060261"/>
    <n v="0.64"/>
    <n v="20"/>
    <m/>
    <m/>
    <x v="2187"/>
    <x v="0"/>
    <x v="0"/>
    <x v="0"/>
    <x v="0"/>
  </r>
  <r>
    <n v="2461"/>
    <x v="489"/>
    <x v="499"/>
    <n v="45071"/>
    <n v="0.27384599999999998"/>
    <n v="0.329231"/>
    <n v="0.39692300000000003"/>
    <n v="1"/>
    <n v="0.26810524999999902"/>
    <n v="0.47679623428270501"/>
    <n v="0.275354267729369"/>
    <n v="-0.12307700000000001"/>
    <n v="0.376075251006037"/>
    <d v="2023-05-25T00:00:00"/>
    <n v="4115.24"/>
    <n v="4132.96"/>
    <n v="4103.9799999999996"/>
    <s v="BOT"/>
    <n v="2"/>
    <n v="60"/>
    <n v="-32275.8"/>
    <s v="Value"/>
    <s v="S"/>
    <x v="1561"/>
    <x v="1553"/>
    <n v="4151.27978515625"/>
    <n v="3975.9722631835898"/>
    <n v="19.139999389648398"/>
    <s v="_NA_"/>
    <x v="173"/>
    <n v="3"/>
    <n v="-9.7147135200000001"/>
    <s v="Charles Schwab"/>
    <n v="54.24"/>
    <d v="2023-05-25T00:00:00"/>
    <d v="2023-05-25T00:00:00"/>
    <d v="1900-01-02T00:00:00"/>
    <d v="1899-12-30T14:24:00"/>
    <n v="4.16"/>
    <n v="5.2"/>
    <s v="PCM-Tracking - LogHist.csv"/>
    <n v="45291"/>
    <n v="4.57"/>
    <d v="1899-12-30T01:26:24"/>
    <n v="45006"/>
    <x v="0"/>
    <x v="1720"/>
    <n v="53.788333332999997"/>
    <n v="2023"/>
    <s v="_NA_"/>
    <x v="2460"/>
    <n v="1517.29"/>
    <n v="53.79"/>
    <n v="600"/>
    <n v="600"/>
    <n v="0.12"/>
    <n v="4.4091736654190299E-2"/>
    <n v="44262"/>
    <d v="1900-02-13T00:00:00"/>
    <x v="218"/>
    <d v="1900-03-23T18:14:24"/>
    <n v="18.309999999999999"/>
    <s v="SCHW"/>
    <d v="1899-12-30T14:06:07"/>
    <x v="2461"/>
    <n v="2461"/>
    <n v="2461"/>
    <s v="USD"/>
    <s v="U1060261"/>
    <n v="0.64"/>
    <n v="6"/>
    <m/>
    <m/>
    <x v="2188"/>
    <x v="0"/>
    <x v="0"/>
    <x v="0"/>
    <x v="0"/>
  </r>
  <r>
    <n v="2462"/>
    <x v="490"/>
    <x v="500"/>
    <n v="45071"/>
    <n v="0.27384599999999998"/>
    <n v="0.329231"/>
    <n v="0.39692300000000003"/>
    <n v="1"/>
    <n v="0.26810524999999902"/>
    <n v="0.47679623428270501"/>
    <n v="0.275354267729369"/>
    <n v="-0.12307700000000001"/>
    <n v="0.376075251006037"/>
    <d v="2023-05-25T00:00:00"/>
    <n v="4115.24"/>
    <n v="4132.96"/>
    <n v="4103.9799999999996"/>
    <s v="BOT"/>
    <n v="2"/>
    <s v="_NA_"/>
    <n v="-12231.55"/>
    <s v="Value"/>
    <s v="S"/>
    <x v="1570"/>
    <x v="1562"/>
    <n v="4151.27978515625"/>
    <n v="3975.9722631835898"/>
    <n v="19.139999389648398"/>
    <s v="_NA_"/>
    <x v="175"/>
    <n v="1"/>
    <n v="-2.698535229"/>
    <s v="Autozone"/>
    <n v="2459.75"/>
    <d v="2023-05-25T00:00:00"/>
    <d v="2023-05-25T00:00:00"/>
    <d v="1900-01-02T00:00:00"/>
    <n v="-0.73"/>
    <n v="130.47"/>
    <n v="146.07"/>
    <s v="PCM-Tracking - LogHist.csv"/>
    <n v="44804"/>
    <n v="157.51"/>
    <d v="1899-12-30T01:26:24"/>
    <n v="45071"/>
    <x v="0"/>
    <x v="1721"/>
    <n v="2446.11"/>
    <n v="2023"/>
    <s v="_NA_"/>
    <x v="2461"/>
    <n v="5679.55"/>
    <n v="2446.11"/>
    <n v="5"/>
    <n v="5"/>
    <n v="0.2"/>
    <n v="4.4091736654190299E-2"/>
    <n v="41563"/>
    <d v="1905-09-30T00:00:00"/>
    <x v="12"/>
    <d v="1908-02-27T06:57:36"/>
    <n v="18.920000000000002"/>
    <s v="AZO"/>
    <d v="1899-12-30T14:13:14"/>
    <x v="2462"/>
    <n v="2462"/>
    <n v="2462"/>
    <s v="USD"/>
    <s v="U1060261"/>
    <n v="0.64"/>
    <n v="6"/>
    <m/>
    <m/>
    <x v="2189"/>
    <x v="0"/>
    <x v="0"/>
    <x v="0"/>
    <x v="0"/>
  </r>
  <r>
    <n v="2463"/>
    <x v="491"/>
    <x v="404"/>
    <n v="45092"/>
    <n v="0.45182"/>
    <n v="0.32119900000000001"/>
    <n v="0.22698099999999999"/>
    <n v="1"/>
    <n v="0.30834175000000003"/>
    <n v="0.47661914943155598"/>
    <n v="0.27342267312322799"/>
    <n v="0.22483900000000001"/>
    <n v="0.37502091127739201"/>
    <d v="2023-06-15T00:00:00"/>
    <n v="4372.59"/>
    <n v="4391.82"/>
    <n v="4337.95"/>
    <s v="SLD"/>
    <n v="2"/>
    <s v="_NA_"/>
    <n v="5093.92"/>
    <s v="SGrowth"/>
    <s v="B"/>
    <x v="1565"/>
    <x v="1557"/>
    <n v="4425.83984375"/>
    <n v="3982.1591088867099"/>
    <n v="14.5"/>
    <s v="_NA_"/>
    <x v="156"/>
    <n v="1.58"/>
    <n v="-16.5842636"/>
    <s v="affirm"/>
    <n v="17.28"/>
    <d v="2023-06-15T00:00:00"/>
    <d v="2023-06-15T00:00:00"/>
    <d v="1900-01-02T00:00:00"/>
    <d v="1899-12-30T00:57:36"/>
    <n v="0.3"/>
    <n v="0.39"/>
    <s v="PCM-Tracking - LogHist.csv"/>
    <n v="45107"/>
    <n v="0.38"/>
    <d v="1899-12-30T04:48:00"/>
    <n v="44852"/>
    <x v="1"/>
    <x v="1722"/>
    <n v="16.984833333000001"/>
    <n v="2023"/>
    <s v="_NA_"/>
    <x v="2462"/>
    <n v="186"/>
    <n v="16.989999999999998"/>
    <n v="300"/>
    <n v="300"/>
    <n v="0.12"/>
    <n v="0.11141712893217801"/>
    <n v="44720"/>
    <d v="1900-01-21T00:00:00"/>
    <x v="211"/>
    <d v="1900-01-07T04:19:12"/>
    <n v="21.42"/>
    <s v="AFRM"/>
    <d v="1899-12-30T09:48:39"/>
    <x v="2463"/>
    <n v="2463"/>
    <n v="2463"/>
    <s v="USD"/>
    <s v="U1060261"/>
    <n v="0.64"/>
    <n v="4"/>
    <m/>
    <m/>
    <x v="2190"/>
    <x v="0"/>
    <x v="0"/>
    <x v="0"/>
    <x v="0"/>
  </r>
  <r>
    <n v="2464"/>
    <x v="492"/>
    <x v="501"/>
    <n v="45092"/>
    <n v="0.45182"/>
    <n v="0.32119900000000001"/>
    <n v="0.22698099999999999"/>
    <n v="1"/>
    <n v="0.30834175000000003"/>
    <n v="0.47661914943155598"/>
    <n v="0.27342267312322799"/>
    <n v="0.22483900000000001"/>
    <n v="0.37502091127739201"/>
    <d v="2023-06-15T00:00:00"/>
    <n v="4372.59"/>
    <n v="4391.82"/>
    <n v="4337.95"/>
    <s v="SLD"/>
    <n v="2"/>
    <s v="_NA_"/>
    <n v="10436.89"/>
    <s v="Value"/>
    <s v="B"/>
    <x v="1531"/>
    <x v="1522"/>
    <n v="4425.83984375"/>
    <n v="3982.1591088867099"/>
    <n v="14.5"/>
    <s v="_NA_"/>
    <x v="155"/>
    <n v="1.1100000000000001"/>
    <n v="-9.6125039999999995"/>
    <s v="Coinbase"/>
    <n v="54.25"/>
    <d v="2023-06-15T00:00:00"/>
    <d v="2023-06-15T00:00:00"/>
    <d v="1900-01-02T00:00:00"/>
    <n v="-1.46"/>
    <n v="1"/>
    <n v="1"/>
    <s v="PCM-Tracking - LogHist.csv"/>
    <n v="44561"/>
    <n v="1"/>
    <d v="1899-12-30T02:24:00"/>
    <n v="44852"/>
    <x v="1"/>
    <x v="1723"/>
    <n v="52.19"/>
    <n v="2023"/>
    <s v="_NA_"/>
    <x v="2463"/>
    <n v="-5486.5"/>
    <n v="52.19"/>
    <n v="200"/>
    <n v="200"/>
    <n v="0.1"/>
    <n v="0.11141712893217801"/>
    <n v="44318"/>
    <d v="1900-03-07T00:00:00"/>
    <x v="210"/>
    <d v="1900-01-17T04:19:12"/>
    <n v="18.18"/>
    <s v="COIN"/>
    <d v="1899-12-30T09:49:42"/>
    <x v="2464"/>
    <n v="2464"/>
    <n v="2464"/>
    <s v="USD"/>
    <s v="U1060261"/>
    <n v="0.64"/>
    <n v="8"/>
    <m/>
    <m/>
    <x v="2191"/>
    <x v="0"/>
    <x v="0"/>
    <x v="0"/>
    <x v="0"/>
  </r>
  <r>
    <n v="2465"/>
    <x v="493"/>
    <x v="502"/>
    <n v="45092"/>
    <n v="0.45182"/>
    <n v="0.32119900000000001"/>
    <n v="0.22698099999999999"/>
    <n v="1"/>
    <n v="0.30834175000000003"/>
    <n v="0.47661914943155598"/>
    <n v="0.27342267312322799"/>
    <n v="0.22483900000000001"/>
    <n v="0.37502091127739201"/>
    <d v="2023-06-15T00:00:00"/>
    <n v="4372.59"/>
    <n v="4391.82"/>
    <n v="4337.95"/>
    <s v="SLD"/>
    <n v="2"/>
    <s v="_NA_"/>
    <n v="17015.810000000001"/>
    <s v="Other"/>
    <s v="B"/>
    <x v="1559"/>
    <x v="1551"/>
    <n v="4365.68994140625"/>
    <n v="3988.43900756836"/>
    <n v="13.199999809265099"/>
    <s v="_NA_"/>
    <x v="171"/>
    <n v="2.19"/>
    <n v="-6.1941439999999997"/>
    <s v="ARkk"/>
    <s v="_NA_"/>
    <d v="2023-06-21T00:00:00"/>
    <d v="2023-06-21T00:00:00"/>
    <d v="1900-01-01T00:00:00"/>
    <s v="_NA_"/>
    <s v="_NA_"/>
    <s v="_NA_"/>
    <s v="PCM-Tracking - LogHist.csv"/>
    <s v="_NA_"/>
    <n v="44849"/>
    <n v="-3"/>
    <n v="44859"/>
    <x v="1"/>
    <x v="1724"/>
    <n v="42.545000000000002"/>
    <n v="2023"/>
    <s v="_NA_"/>
    <x v="2464"/>
    <n v="-1120"/>
    <n v="42.55"/>
    <n v="400"/>
    <n v="400"/>
    <n v="-3"/>
    <n v="9.4586110787209896E-2"/>
    <n v="44159"/>
    <d v="1900-02-23T00:00:00"/>
    <x v="207"/>
    <d v="1900-01-14T00:00:00"/>
    <n v="-4"/>
    <s v="ARKK"/>
    <d v="2025-06-21T11:17:46"/>
    <x v="2465"/>
    <n v="2465"/>
    <n v="2465"/>
    <s v="USD"/>
    <s v="U1060261"/>
    <n v="0.64"/>
    <n v="6"/>
    <m/>
    <m/>
    <x v="2192"/>
    <x v="0"/>
    <x v="0"/>
    <x v="0"/>
    <x v="0"/>
  </r>
  <r>
    <n v="2466"/>
    <x v="494"/>
    <x v="503"/>
    <n v="45092"/>
    <n v="0.45182"/>
    <n v="0.32119900000000001"/>
    <n v="0.22698099999999999"/>
    <n v="1"/>
    <n v="0.30834175000000003"/>
    <n v="0.47661914943155598"/>
    <n v="0.27342267312322799"/>
    <n v="0.22483900000000001"/>
    <n v="0.37502091127739201"/>
    <d v="2023-06-15T00:00:00"/>
    <n v="4372.59"/>
    <n v="4391.82"/>
    <n v="4337.95"/>
    <s v="SLD"/>
    <n v="2"/>
    <s v="_NA_"/>
    <n v="31858.54"/>
    <s v="SGrowth"/>
    <s v="B"/>
    <x v="1565"/>
    <x v="1557"/>
    <n v="4365.68994140625"/>
    <n v="3988.43900756836"/>
    <n v="13.199999809265099"/>
    <s v="_NA_"/>
    <x v="176"/>
    <n v="11.06"/>
    <n v="-26.059450080000001"/>
    <s v="affirm"/>
    <n v="15.24"/>
    <d v="2023-06-21T00:00:00"/>
    <d v="2023-06-21T00:00:00"/>
    <d v="1900-01-01T00:00:00"/>
    <d v="1899-12-30T00:28:48"/>
    <n v="0.15"/>
    <n v="0.19"/>
    <s v="PCM-Tracking - LogHist.csv"/>
    <n v="45107"/>
    <n v="0.19"/>
    <d v="1899-12-30T04:48:00"/>
    <n v="45097"/>
    <x v="1"/>
    <x v="1725"/>
    <n v="15.175599999999999"/>
    <n v="2023"/>
    <s v="_NA_"/>
    <x v="2465"/>
    <n v="-2409"/>
    <n v="15.18"/>
    <n v="2100"/>
    <n v="2100"/>
    <n v="0.1"/>
    <n v="9.4586110787209896E-2"/>
    <n v="44720"/>
    <d v="1900-01-20T00:00:00"/>
    <x v="211"/>
    <d v="1900-01-02T15:36:00"/>
    <n v="19.02"/>
    <s v="AFRM"/>
    <d v="2025-06-21T11:19:12"/>
    <x v="2466"/>
    <n v="2466"/>
    <n v="2466"/>
    <s v="USD"/>
    <s v="U1060261"/>
    <n v="0.64"/>
    <n v="4"/>
    <m/>
    <m/>
    <x v="2193"/>
    <x v="0"/>
    <x v="0"/>
    <x v="0"/>
    <x v="0"/>
  </r>
  <r>
    <n v="2467"/>
    <x v="495"/>
    <x v="504"/>
    <n v="45099"/>
    <n v="0.42857099999999998"/>
    <n v="0.29387799999999997"/>
    <n v="0.27755099999999999"/>
    <n v="1"/>
    <n v="0.33174074999999997"/>
    <n v="0.47679623428270501"/>
    <n v="0.275354267729369"/>
    <n v="0.15101999999999999"/>
    <n v="0.376075251006037"/>
    <d v="2023-06-22T00:00:00"/>
    <n v="4365.6899999999996"/>
    <n v="4386.22"/>
    <n v="4360.1400000000003"/>
    <s v="SLD"/>
    <n v="2"/>
    <s v="_NA_"/>
    <n v="12182.9"/>
    <s v="SGrowth"/>
    <s v="B"/>
    <x v="1566"/>
    <x v="1558"/>
    <n v="4378.41015625"/>
    <n v="3996.5337585449201"/>
    <n v="13.7399997711181"/>
    <s v="_NA_"/>
    <x v="164"/>
    <n v="1.1000000000000001"/>
    <n v="-2.1047220000000002"/>
    <s v="Tesla"/>
    <n v="250.21"/>
    <d v="2023-06-27T00:00:00"/>
    <d v="2023-06-27T00:00:00"/>
    <d v="1899-12-31T00:00:00"/>
    <n v="-0.49"/>
    <n v="4.16"/>
    <n v="5.76"/>
    <s v="PCM-Tracking - LogHist.csv"/>
    <n v="44926"/>
    <n v="6.54"/>
    <d v="1899-12-30T00:00:00"/>
    <n v="44880"/>
    <x v="1"/>
    <x v="1726"/>
    <n v="243.68"/>
    <n v="2023"/>
    <s v="_NA_"/>
    <x v="2466"/>
    <n v="-1920.5"/>
    <n v="243.68"/>
    <n v="50"/>
    <n v="50"/>
    <n v="0.12"/>
    <n v="9.5551900916286306E-2"/>
    <n v="44880"/>
    <d v="1900-10-20T00:00:00"/>
    <x v="137"/>
    <d v="1900-03-29T15:21:36"/>
    <n v="13.7"/>
    <s v="TSLA"/>
    <d v="1899-12-30T10:47:09"/>
    <x v="2467"/>
    <n v="2467"/>
    <n v="2467"/>
    <s v="USD"/>
    <s v="U1060261"/>
    <n v="0.64"/>
    <n v="4"/>
    <m/>
    <m/>
    <x v="2194"/>
    <x v="0"/>
    <x v="0"/>
    <x v="0"/>
    <x v="0"/>
  </r>
  <r>
    <n v="2468"/>
    <x v="496"/>
    <x v="505"/>
    <n v="45106"/>
    <n v="0.41927700000000001"/>
    <n v="0.30602400000000002"/>
    <n v="0.27469900000000003"/>
    <n v="1"/>
    <n v="0.35404837499999903"/>
    <n v="0.47679623428270501"/>
    <n v="0.275354267729369"/>
    <n v="0.14457799999999901"/>
    <n v="0.376075251006037"/>
    <d v="2023-06-29T00:00:00"/>
    <n v="4376.8599999999997"/>
    <n v="4367.4799999999996"/>
    <n v="4360.22"/>
    <s v="SLD"/>
    <n v="2"/>
    <s v="_NA_"/>
    <n v="30510.5"/>
    <s v="Value"/>
    <s v="B"/>
    <x v="1571"/>
    <x v="1563"/>
    <n v="4446.81982421875"/>
    <n v="4007.3751037597599"/>
    <n v="14.1800003051757"/>
    <s v="_NA_"/>
    <x v="177"/>
    <n v="2.2999999999999998"/>
    <n v="-3.3021020000000001"/>
    <s v="Coinbase"/>
    <n v="78.349999999999994"/>
    <d v="2023-07-05T00:00:00"/>
    <d v="2023-07-05T00:00:00"/>
    <d v="1900-01-01T00:00:00"/>
    <d v="1899-12-30T11:45:36"/>
    <n v="1.35"/>
    <n v="1.35"/>
    <s v="PCM-Tracking - LogHist.csv"/>
    <n v="45291"/>
    <n v="1.35"/>
    <d v="1899-12-30T02:24:00"/>
    <n v="45111"/>
    <x v="1"/>
    <x v="1727"/>
    <n v="76.281874999999999"/>
    <n v="2023"/>
    <s v="_NA_"/>
    <x v="2467"/>
    <n v="-290.5"/>
    <n v="76.28"/>
    <n v="400"/>
    <n v="150"/>
    <n v="0.1"/>
    <n v="0.10965899350093"/>
    <n v="44318"/>
    <d v="1900-04-09T00:00:00"/>
    <x v="210"/>
    <d v="1900-01-23T12:57:36"/>
    <n v="18.18"/>
    <s v="COIN"/>
    <d v="1899-12-30T11:27:34"/>
    <x v="2468"/>
    <n v="2470"/>
    <n v="2468"/>
    <s v="USD"/>
    <s v="U1060261"/>
    <n v="0.64"/>
    <n v="8"/>
    <m/>
    <m/>
    <x v="2195"/>
    <x v="0"/>
    <x v="0"/>
    <x v="0"/>
    <x v="0"/>
  </r>
  <r>
    <n v="2469"/>
    <x v="496"/>
    <x v="505"/>
    <n v="45106"/>
    <n v="0.41927700000000001"/>
    <n v="0.30602400000000002"/>
    <n v="0.27469900000000003"/>
    <n v="1"/>
    <n v="0.35404837499999903"/>
    <n v="0.47679623428270501"/>
    <n v="0.275354267729369"/>
    <n v="0.14457799999999901"/>
    <n v="0.376075251006037"/>
    <d v="2023-06-29T00:00:00"/>
    <n v="4376.8599999999997"/>
    <n v="4367.4799999999996"/>
    <n v="4360.22"/>
    <s v="SLD"/>
    <n v="2"/>
    <s v="_NA_"/>
    <n v="30510.5"/>
    <s v="Value"/>
    <s v="B"/>
    <x v="1572"/>
    <x v="1564"/>
    <n v="4446.81982421875"/>
    <n v="4007.3751037597599"/>
    <n v="14.1800003051757"/>
    <s v="_NA_"/>
    <x v="177"/>
    <n v="2.2999999999999998"/>
    <n v="-3.3021020000000001"/>
    <s v="Coinbase"/>
    <n v="78.349999999999994"/>
    <d v="2023-07-05T00:00:00"/>
    <d v="2023-07-05T00:00:00"/>
    <d v="1900-01-01T00:00:00"/>
    <d v="1899-12-30T11:45:36"/>
    <n v="1.35"/>
    <n v="1.35"/>
    <s v="PCM-Tracking - LogHist.csv"/>
    <n v="45291"/>
    <n v="1.35"/>
    <d v="1899-12-30T02:24:00"/>
    <n v="45111"/>
    <x v="1"/>
    <x v="1727"/>
    <n v="76.281874999999999"/>
    <n v="2023"/>
    <s v="_NA_"/>
    <x v="2468"/>
    <n v="-354.5"/>
    <n v="76.28"/>
    <n v="400"/>
    <n v="175"/>
    <n v="0.1"/>
    <n v="0.10965899350093"/>
    <n v="44318"/>
    <d v="1900-04-09T00:00:00"/>
    <x v="210"/>
    <d v="1900-01-23T12:57:36"/>
    <n v="18.18"/>
    <s v="COIN"/>
    <d v="1899-12-30T11:27:34"/>
    <x v="2469"/>
    <n v="2469"/>
    <n v="2469"/>
    <s v="USD"/>
    <s v="U1060261"/>
    <n v="0.64"/>
    <n v="8"/>
    <m/>
    <m/>
    <x v="2195"/>
    <x v="0"/>
    <x v="0"/>
    <x v="0"/>
    <x v="0"/>
  </r>
  <r>
    <n v="2470"/>
    <x v="496"/>
    <x v="505"/>
    <n v="45106"/>
    <n v="0.41927700000000001"/>
    <n v="0.30602400000000002"/>
    <n v="0.27469900000000003"/>
    <n v="1"/>
    <n v="0.35404837499999903"/>
    <n v="0.47679623428270501"/>
    <n v="0.275354267729369"/>
    <n v="0.14457799999999901"/>
    <n v="0.376075251006037"/>
    <d v="2023-06-29T00:00:00"/>
    <n v="4376.8599999999997"/>
    <n v="4367.4799999999996"/>
    <n v="4360.22"/>
    <s v="SLD"/>
    <n v="2"/>
    <s v="_NA_"/>
    <n v="30510.5"/>
    <s v="Value"/>
    <s v="B"/>
    <x v="1573"/>
    <x v="1565"/>
    <n v="4446.81982421875"/>
    <n v="4007.3751037597599"/>
    <n v="14.1800003051757"/>
    <s v="_NA_"/>
    <x v="177"/>
    <n v="2.2999999999999998"/>
    <n v="-3.3021020000000001"/>
    <s v="Coinbase"/>
    <n v="78.349999999999994"/>
    <d v="2023-07-05T00:00:00"/>
    <d v="2023-07-05T00:00:00"/>
    <d v="1900-01-01T00:00:00"/>
    <d v="1899-12-30T11:45:36"/>
    <n v="1.35"/>
    <n v="1.35"/>
    <s v="PCM-Tracking - LogHist.csv"/>
    <n v="45291"/>
    <n v="1.35"/>
    <d v="1899-12-30T02:24:00"/>
    <n v="45111"/>
    <x v="1"/>
    <x v="1727"/>
    <n v="76.281874999999999"/>
    <n v="2023"/>
    <s v="_NA_"/>
    <x v="2469"/>
    <n v="260"/>
    <n v="76.28"/>
    <n v="400"/>
    <n v="75"/>
    <n v="0.1"/>
    <n v="0.10965899350093"/>
    <n v="44318"/>
    <d v="1900-04-09T00:00:00"/>
    <x v="210"/>
    <d v="1900-01-23T12:57:36"/>
    <n v="18.18"/>
    <s v="COIN"/>
    <d v="1899-12-30T11:27:34"/>
    <x v="2470"/>
    <n v="2468"/>
    <n v="2470"/>
    <s v="USD"/>
    <s v="U1060261"/>
    <n v="0.64"/>
    <n v="8"/>
    <m/>
    <m/>
    <x v="2196"/>
    <x v="0"/>
    <x v="0"/>
    <x v="0"/>
    <x v="0"/>
  </r>
  <r>
    <n v="2471"/>
    <x v="497"/>
    <x v="506"/>
    <n v="45106"/>
    <n v="0.41927700000000001"/>
    <n v="0.30602400000000002"/>
    <n v="0.27469900000000003"/>
    <n v="1"/>
    <n v="0.35404837499999903"/>
    <n v="0.47679623428270501"/>
    <n v="0.275354267729369"/>
    <n v="0.14457799999999901"/>
    <n v="0.376075251006037"/>
    <d v="2023-06-29T00:00:00"/>
    <n v="4376.8599999999997"/>
    <n v="4367.4799999999996"/>
    <n v="4360.22"/>
    <s v="SLD"/>
    <n v="2"/>
    <s v="_NA_"/>
    <n v="20895.7"/>
    <s v="SGrowth"/>
    <s v="B"/>
    <x v="1574"/>
    <x v="1566"/>
    <n v="4446.81982421875"/>
    <n v="4007.3751037597599"/>
    <n v="14.1800003051757"/>
    <s v="_NA_"/>
    <x v="164"/>
    <n v="1.18"/>
    <n v="-2.1780499999999998"/>
    <s v="Tesla"/>
    <n v="282.48"/>
    <d v="2023-07-05T00:00:00"/>
    <d v="2023-07-05T00:00:00"/>
    <d v="1900-01-01T00:00:00"/>
    <d v="1899-12-30T11:45:36"/>
    <n v="3.54"/>
    <n v="5.09"/>
    <s v="PCM-Tracking - LogHist.csv"/>
    <n v="45291"/>
    <n v="4.33"/>
    <d v="1899-12-30T03:36:00"/>
    <n v="45111"/>
    <x v="1"/>
    <x v="1728"/>
    <n v="278.625"/>
    <n v="2023"/>
    <s v="_NA_"/>
    <x v="2470"/>
    <n v="3034.25"/>
    <n v="278.63"/>
    <n v="75"/>
    <n v="75"/>
    <n v="0.12"/>
    <n v="0.10965899350093"/>
    <n v="44880"/>
    <d v="1900-11-10T00:00:00"/>
    <x v="137"/>
    <d v="1900-03-27T06:14:24"/>
    <n v="20.14"/>
    <s v="TSLA"/>
    <d v="1899-12-30T11:27:59"/>
    <x v="2471"/>
    <n v="2471"/>
    <n v="2471"/>
    <s v="USD"/>
    <s v="U1060261"/>
    <n v="0.64"/>
    <n v="4"/>
    <m/>
    <m/>
    <x v="2197"/>
    <x v="0"/>
    <x v="0"/>
    <x v="0"/>
    <x v="0"/>
  </r>
  <r>
    <n v="2472"/>
    <x v="498"/>
    <x v="507"/>
    <n v="45106"/>
    <n v="0.41927700000000001"/>
    <n v="0.30602400000000002"/>
    <n v="0.27469900000000003"/>
    <n v="1"/>
    <n v="0.35404837499999903"/>
    <n v="0.47679623428270501"/>
    <n v="0.275354267729369"/>
    <n v="0.14457799999999901"/>
    <n v="0.376075251006037"/>
    <d v="2023-06-29T00:00:00"/>
    <n v="4376.8599999999997"/>
    <n v="4367.4799999999996"/>
    <n v="4360.22"/>
    <s v="SLD"/>
    <n v="2"/>
    <s v="_NA_"/>
    <n v="21785.68"/>
    <s v="Value"/>
    <s v="B"/>
    <x v="1575"/>
    <x v="1567"/>
    <n v="4446.81982421875"/>
    <n v="4007.3751037597599"/>
    <n v="14.1800003051757"/>
    <s v="_NA_"/>
    <x v="178"/>
    <n v="5.32"/>
    <n v="-8.8193288800000005"/>
    <s v="Peabody Energy Corporation"/>
    <n v="21.69"/>
    <d v="2023-07-05T00:00:00"/>
    <d v="2023-07-05T00:00:00"/>
    <d v="1900-01-01T00:00:00"/>
    <d v="1899-12-30T11:45:36"/>
    <n v="0.2"/>
    <n v="0.2"/>
    <s v="PCM-Tracking - LogHist.csv"/>
    <n v="45291"/>
    <n v="0.2"/>
    <d v="1899-12-30T00:00:00"/>
    <n v="45022"/>
    <x v="1"/>
    <x v="1729"/>
    <n v="21.79111"/>
    <n v="2023"/>
    <s v="_NA_"/>
    <x v="2471"/>
    <n v="-2005.5"/>
    <n v="21.79"/>
    <n v="1000"/>
    <n v="700"/>
    <n v="0.04"/>
    <n v="0.10965899350093"/>
    <n v="41014"/>
    <d v="1900-01-27T00:00:00"/>
    <x v="132"/>
    <d v="1900-01-01T17:45:36"/>
    <n v="13.7"/>
    <s v="BTU"/>
    <d v="1899-12-30T11:30:19"/>
    <x v="2472"/>
    <n v="2472"/>
    <n v="2472"/>
    <s v="USD"/>
    <s v="U1060261"/>
    <n v="0.64"/>
    <n v="20"/>
    <m/>
    <m/>
    <x v="2198"/>
    <x v="0"/>
    <x v="0"/>
    <x v="0"/>
    <x v="0"/>
  </r>
  <r>
    <n v="2473"/>
    <x v="498"/>
    <x v="507"/>
    <n v="45106"/>
    <n v="0.41927700000000001"/>
    <n v="0.30602400000000002"/>
    <n v="0.27469900000000003"/>
    <n v="1"/>
    <n v="0.35404837499999903"/>
    <n v="0.47679623428270501"/>
    <n v="0.275354267729369"/>
    <n v="0.14457799999999901"/>
    <n v="0.376075251006037"/>
    <d v="2023-06-29T00:00:00"/>
    <n v="4376.8599999999997"/>
    <n v="4367.4799999999996"/>
    <n v="4360.22"/>
    <s v="SLD"/>
    <n v="2"/>
    <s v="_NA_"/>
    <n v="21785.68"/>
    <s v="Value"/>
    <s v="B"/>
    <x v="1576"/>
    <x v="1568"/>
    <n v="4446.81982421875"/>
    <n v="4007.3751037597599"/>
    <n v="14.1800003051757"/>
    <s v="_NA_"/>
    <x v="178"/>
    <n v="5.32"/>
    <n v="-19.81932888"/>
    <s v="Peabody Energy Corporation"/>
    <n v="21.69"/>
    <d v="2023-07-05T00:00:00"/>
    <d v="2023-07-05T00:00:00"/>
    <d v="1900-01-01T00:00:00"/>
    <d v="1899-12-30T11:45:36"/>
    <n v="0.2"/>
    <n v="0.2"/>
    <s v="PCM-Tracking - LogHist.csv"/>
    <n v="45291"/>
    <n v="0.2"/>
    <d v="1899-12-30T00:00:00"/>
    <n v="45022"/>
    <x v="1"/>
    <x v="1729"/>
    <n v="21.79111"/>
    <n v="2023"/>
    <s v="_NA_"/>
    <x v="2472"/>
    <n v="-662.5"/>
    <n v="21.79"/>
    <n v="1000"/>
    <n v="300"/>
    <n v="0.04"/>
    <n v="0.10965899350093"/>
    <n v="41014"/>
    <d v="1900-01-27T00:00:00"/>
    <x v="132"/>
    <d v="1900-01-01T17:45:36"/>
    <n v="13.7"/>
    <s v="BTU"/>
    <d v="1899-12-30T11:30:19"/>
    <x v="2473"/>
    <n v="2473"/>
    <n v="2473"/>
    <s v="USD"/>
    <s v="U1060261"/>
    <n v="0.64"/>
    <n v="20"/>
    <m/>
    <m/>
    <x v="2199"/>
    <x v="0"/>
    <x v="0"/>
    <x v="0"/>
    <x v="0"/>
  </r>
  <r>
    <n v="2474"/>
    <x v="499"/>
    <x v="508"/>
    <n v="45113"/>
    <n v="0.463918"/>
    <n v="0.29123700000000002"/>
    <n v="0.24484500000000001"/>
    <n v="1"/>
    <n v="0.37530150000000001"/>
    <n v="0.47679623428270501"/>
    <n v="0.275354267729369"/>
    <n v="0.21907299999999999"/>
    <n v="0.376075251006037"/>
    <d v="2023-07-06T00:00:00"/>
    <n v="4446.82"/>
    <n v="4454.0600000000004"/>
    <n v="4436.6099999999997"/>
    <s v="SLD"/>
    <n v="2"/>
    <s v="_NA_"/>
    <n v="15054.85"/>
    <s v="Value"/>
    <s v="B"/>
    <x v="1573"/>
    <x v="1565"/>
    <n v="4411.58984375"/>
    <n v="4010.06640258789"/>
    <n v="15.439999580383301"/>
    <s v="_NA_"/>
    <x v="177"/>
    <n v="1.1499999999999999"/>
    <n v="-2.149448"/>
    <s v="Coinbase"/>
    <n v="78.099999999999994"/>
    <d v="2023-07-06T00:00:00"/>
    <d v="2023-07-06T00:00:00"/>
    <d v="1900-01-02T00:00:00"/>
    <d v="1899-12-30T11:31:12"/>
    <n v="1.35"/>
    <n v="1.35"/>
    <s v="PCM-Tracking - LogHist.csv"/>
    <n v="45291"/>
    <n v="1.35"/>
    <d v="1899-12-30T02:24:00"/>
    <n v="45111"/>
    <x v="1"/>
    <x v="1730"/>
    <n v="75.28"/>
    <n v="2023"/>
    <s v="_NA_"/>
    <x v="2473"/>
    <n v="185"/>
    <n v="75.28"/>
    <n v="200"/>
    <n v="75"/>
    <n v="0.1"/>
    <n v="0.100128875896665"/>
    <n v="44318"/>
    <d v="1900-04-09T00:00:00"/>
    <x v="210"/>
    <d v="1900-01-23T12:57:36"/>
    <n v="18.18"/>
    <s v="COIN"/>
    <d v="2025-07-06T10:07:34"/>
    <x v="2474"/>
    <n v="2474"/>
    <n v="2474"/>
    <s v="USD"/>
    <s v="U1060261"/>
    <n v="0.64"/>
    <n v="8"/>
    <m/>
    <m/>
    <x v="2200"/>
    <x v="0"/>
    <x v="0"/>
    <x v="0"/>
    <x v="0"/>
  </r>
  <r>
    <n v="2475"/>
    <x v="499"/>
    <x v="508"/>
    <n v="45113"/>
    <n v="0.463918"/>
    <n v="0.29123700000000002"/>
    <n v="0.24484500000000001"/>
    <n v="1"/>
    <n v="0.37530150000000001"/>
    <n v="0.47679623428270501"/>
    <n v="0.275354267729369"/>
    <n v="0.21907299999999999"/>
    <n v="0.376075251006037"/>
    <d v="2023-07-06T00:00:00"/>
    <n v="4446.82"/>
    <n v="4454.0600000000004"/>
    <n v="4436.6099999999997"/>
    <s v="SLD"/>
    <n v="2"/>
    <s v="_NA_"/>
    <n v="15054.85"/>
    <s v="Value"/>
    <s v="B"/>
    <x v="1577"/>
    <x v="1569"/>
    <n v="4411.58984375"/>
    <n v="4010.06640258789"/>
    <n v="15.439999580383301"/>
    <s v="_NA_"/>
    <x v="177"/>
    <n v="1.1499999999999999"/>
    <n v="-4.3994479999999996"/>
    <s v="Coinbase"/>
    <n v="78.099999999999994"/>
    <d v="2023-07-06T00:00:00"/>
    <d v="2023-07-06T00:00:00"/>
    <d v="1900-01-02T00:00:00"/>
    <d v="1899-12-30T11:31:12"/>
    <n v="1.35"/>
    <n v="1.35"/>
    <s v="PCM-Tracking - LogHist.csv"/>
    <n v="45291"/>
    <n v="1.35"/>
    <d v="1899-12-30T02:24:00"/>
    <n v="45111"/>
    <x v="1"/>
    <x v="1730"/>
    <n v="75.28"/>
    <n v="2023"/>
    <s v="_NA_"/>
    <x v="2474"/>
    <n v="-6240.75"/>
    <n v="75.28"/>
    <n v="200"/>
    <n v="125"/>
    <n v="0.1"/>
    <n v="0.100128875896665"/>
    <n v="44318"/>
    <d v="1900-04-09T00:00:00"/>
    <x v="210"/>
    <d v="1900-01-23T12:57:36"/>
    <n v="18.18"/>
    <s v="COIN"/>
    <d v="2025-07-06T10:07:34"/>
    <x v="2475"/>
    <n v="2475"/>
    <n v="2475"/>
    <s v="USD"/>
    <s v="U1060261"/>
    <n v="0.64"/>
    <n v="8"/>
    <m/>
    <m/>
    <x v="2201"/>
    <x v="0"/>
    <x v="0"/>
    <x v="0"/>
    <x v="0"/>
  </r>
  <r>
    <n v="2476"/>
    <x v="500"/>
    <x v="509"/>
    <n v="45113"/>
    <n v="0.463918"/>
    <n v="0.29123700000000002"/>
    <n v="0.24484500000000001"/>
    <n v="1"/>
    <n v="0.37530150000000001"/>
    <n v="0.47679623428270501"/>
    <n v="0.275354267729369"/>
    <n v="0.21907299999999999"/>
    <n v="0.376075251006037"/>
    <d v="2023-07-06T00:00:00"/>
    <n v="4446.82"/>
    <n v="4454.0600000000004"/>
    <n v="4436.6099999999997"/>
    <s v="SLD"/>
    <n v="2"/>
    <s v="_NA_"/>
    <n v="17023.75"/>
    <s v="Value"/>
    <s v="B"/>
    <x v="1576"/>
    <x v="1568"/>
    <n v="4411.58984375"/>
    <n v="4010.06640258789"/>
    <n v="15.439999580383301"/>
    <s v="_NA_"/>
    <x v="178"/>
    <n v="4.25"/>
    <n v="-18.752223999999998"/>
    <s v="Peabody Energy Corporation"/>
    <n v="21.33"/>
    <d v="2023-07-06T00:00:00"/>
    <d v="2023-07-06T00:00:00"/>
    <d v="1900-01-02T00:00:00"/>
    <d v="1899-12-30T11:31:12"/>
    <n v="0.2"/>
    <n v="0.2"/>
    <s v="PCM-Tracking - LogHist.csv"/>
    <n v="45291"/>
    <n v="0.2"/>
    <d v="1899-12-30T00:00:00"/>
    <n v="45022"/>
    <x v="1"/>
    <x v="1731"/>
    <n v="21.285"/>
    <n v="2023"/>
    <s v="_NA_"/>
    <x v="2475"/>
    <n v="-2150.5"/>
    <n v="21.29"/>
    <n v="800"/>
    <n v="800"/>
    <n v="0.04"/>
    <n v="0.100128875896665"/>
    <n v="41014"/>
    <d v="1900-01-27T00:00:00"/>
    <x v="132"/>
    <d v="1900-01-01T17:45:36"/>
    <n v="13.7"/>
    <s v="BTU"/>
    <d v="2025-07-06T10:08:51"/>
    <x v="2476"/>
    <n v="2476"/>
    <n v="2476"/>
    <s v="USD"/>
    <s v="U1060261"/>
    <n v="0.64"/>
    <n v="20"/>
    <m/>
    <m/>
    <x v="2202"/>
    <x v="0"/>
    <x v="0"/>
    <x v="0"/>
    <x v="0"/>
  </r>
  <r>
    <n v="2477"/>
    <x v="501"/>
    <x v="510"/>
    <n v="45113"/>
    <n v="0.463918"/>
    <n v="0.29123700000000002"/>
    <n v="0.24484500000000001"/>
    <n v="1"/>
    <n v="0.37530150000000001"/>
    <n v="0.47679623428270501"/>
    <n v="0.275354267729369"/>
    <n v="0.21907299999999999"/>
    <n v="0.376075251006037"/>
    <d v="2023-07-06T00:00:00"/>
    <n v="4446.82"/>
    <n v="4454.0600000000004"/>
    <n v="4436.6099999999997"/>
    <s v="SLD"/>
    <n v="2"/>
    <s v="_NA_"/>
    <n v="13879.74"/>
    <s v="SGrowth"/>
    <s v="B"/>
    <x v="1578"/>
    <x v="1570"/>
    <n v="4398.9501953125"/>
    <n v="4012.5617041015598"/>
    <n v="14.829999923706"/>
    <s v="_NA_"/>
    <x v="176"/>
    <n v="5.26"/>
    <n v="-8.7560800000000008"/>
    <s v="affirm"/>
    <n v="13.65"/>
    <d v="2023-07-07T00:00:00"/>
    <d v="2023-07-07T00:00:00"/>
    <d v="1900-01-03T00:00:00"/>
    <n v="-0.03"/>
    <n v="0.15"/>
    <n v="0.19"/>
    <s v="PCM-Tracking - LogHist.csv"/>
    <n v="45107"/>
    <n v="0.19"/>
    <d v="1899-12-30T04:48:00"/>
    <n v="45097"/>
    <x v="1"/>
    <x v="1732"/>
    <n v="13.885"/>
    <n v="2023"/>
    <s v="_NA_"/>
    <x v="2476"/>
    <n v="-324.5"/>
    <n v="13.89"/>
    <n v="1000"/>
    <n v="100"/>
    <n v="0.1"/>
    <n v="9.6294716369340394E-2"/>
    <n v="44720"/>
    <d v="1900-01-19T00:00:00"/>
    <x v="211"/>
    <d v="1900-01-02T16:33:36"/>
    <n v="19.02"/>
    <s v="AFRM"/>
    <d v="2025-07-07T10:13:32"/>
    <x v="2477"/>
    <n v="2477"/>
    <n v="2477"/>
    <s v="USD"/>
    <s v="U1060261"/>
    <n v="0.64"/>
    <n v="4"/>
    <m/>
    <m/>
    <x v="2203"/>
    <x v="0"/>
    <x v="0"/>
    <x v="0"/>
    <x v="0"/>
  </r>
  <r>
    <n v="2478"/>
    <x v="501"/>
    <x v="510"/>
    <n v="45113"/>
    <n v="0.463918"/>
    <n v="0.29123700000000002"/>
    <n v="0.24484500000000001"/>
    <n v="1"/>
    <n v="0.37530150000000001"/>
    <n v="0.47679623428270501"/>
    <n v="0.275354267729369"/>
    <n v="0.21907299999999999"/>
    <n v="0.376075251006037"/>
    <d v="2023-07-06T00:00:00"/>
    <n v="4446.82"/>
    <n v="4454.0600000000004"/>
    <n v="4436.6099999999997"/>
    <s v="SLD"/>
    <n v="2"/>
    <s v="_NA_"/>
    <n v="13879.74"/>
    <s v="SGrowth"/>
    <s v="B"/>
    <x v="1579"/>
    <x v="1571"/>
    <n v="4398.9501953125"/>
    <n v="4012.5617041015598"/>
    <n v="14.829999923706"/>
    <s v="_NA_"/>
    <x v="176"/>
    <n v="5.26"/>
    <n v="-9.7560800000000008"/>
    <s v="affirm"/>
    <n v="13.65"/>
    <d v="2023-07-07T00:00:00"/>
    <d v="2023-07-07T00:00:00"/>
    <d v="1900-01-03T00:00:00"/>
    <n v="-0.03"/>
    <n v="0.15"/>
    <n v="0.19"/>
    <s v="PCM-Tracking - LogHist.csv"/>
    <n v="45107"/>
    <n v="0.19"/>
    <d v="1899-12-30T04:48:00"/>
    <n v="45097"/>
    <x v="1"/>
    <x v="1732"/>
    <n v="13.885"/>
    <n v="2023"/>
    <s v="_NA_"/>
    <x v="2477"/>
    <n v="-3937.5"/>
    <n v="13.89"/>
    <n v="1000"/>
    <n v="900"/>
    <n v="0.1"/>
    <n v="9.6294716369340394E-2"/>
    <n v="44720"/>
    <d v="1900-01-19T00:00:00"/>
    <x v="211"/>
    <d v="1900-01-02T16:33:36"/>
    <n v="19.02"/>
    <s v="AFRM"/>
    <d v="2025-07-07T10:13:32"/>
    <x v="2478"/>
    <n v="2478"/>
    <n v="2478"/>
    <s v="USD"/>
    <s v="U1060261"/>
    <n v="0.64"/>
    <n v="4"/>
    <m/>
    <m/>
    <x v="2204"/>
    <x v="0"/>
    <x v="0"/>
    <x v="0"/>
    <x v="0"/>
  </r>
  <r>
    <n v="2479"/>
    <x v="502"/>
    <x v="511"/>
    <n v="45113"/>
    <n v="0.463918"/>
    <n v="0.29123700000000002"/>
    <n v="0.24484500000000001"/>
    <n v="1"/>
    <n v="0.37530150000000001"/>
    <n v="0.47679623428270501"/>
    <n v="0.275354267729369"/>
    <n v="0.21907299999999999"/>
    <n v="0.376075251006037"/>
    <d v="2023-07-06T00:00:00"/>
    <n v="4446.82"/>
    <n v="4454.0600000000004"/>
    <n v="4436.6099999999997"/>
    <s v="SLD"/>
    <n v="2"/>
    <s v="_NA_"/>
    <n v="13949.74"/>
    <s v="SGrowth"/>
    <s v="B"/>
    <x v="1578"/>
    <x v="1570"/>
    <n v="4409.52978515625"/>
    <n v="4015.3297033691401"/>
    <n v="15.069999694824199"/>
    <s v="_NA_"/>
    <x v="176"/>
    <n v="5.26"/>
    <n v="-8.7566400000000009"/>
    <s v="affirm"/>
    <n v="14.78"/>
    <d v="2023-07-10T00:00:00"/>
    <d v="2023-07-10T00:00:00"/>
    <d v="1899-12-30T00:00:00"/>
    <n v="-0.03"/>
    <n v="0.15"/>
    <n v="0.19"/>
    <s v="PCM-Tracking - LogHist.csv"/>
    <n v="45107"/>
    <n v="0.19"/>
    <d v="1899-12-30T04:48:00"/>
    <n v="45097"/>
    <x v="1"/>
    <x v="1733"/>
    <n v="13.955"/>
    <n v="2023"/>
    <s v="_NA_"/>
    <x v="2478"/>
    <n v="-1887.5"/>
    <n v="13.96"/>
    <n v="1000"/>
    <n v="600"/>
    <n v="0.1"/>
    <n v="9.8173776727810899E-2"/>
    <n v="44720"/>
    <d v="1900-01-19T00:00:00"/>
    <x v="211"/>
    <d v="1900-01-02T16:33:36"/>
    <n v="19.02"/>
    <s v="AFRM"/>
    <d v="1899-12-30T10:36:37"/>
    <x v="2479"/>
    <n v="2480"/>
    <n v="2479"/>
    <s v="USD"/>
    <s v="U1060261"/>
    <n v="0.64"/>
    <n v="4"/>
    <m/>
    <m/>
    <x v="2205"/>
    <x v="0"/>
    <x v="0"/>
    <x v="0"/>
    <x v="0"/>
  </r>
  <r>
    <n v="2480"/>
    <x v="502"/>
    <x v="511"/>
    <n v="45113"/>
    <n v="0.463918"/>
    <n v="0.29123700000000002"/>
    <n v="0.24484500000000001"/>
    <n v="1"/>
    <n v="0.37530150000000001"/>
    <n v="0.47679623428270501"/>
    <n v="0.275354267729369"/>
    <n v="0.21907299999999999"/>
    <n v="0.376075251006037"/>
    <d v="2023-07-06T00:00:00"/>
    <n v="4446.82"/>
    <n v="4454.0600000000004"/>
    <n v="4436.6099999999997"/>
    <s v="SLD"/>
    <n v="2"/>
    <s v="_NA_"/>
    <n v="13949.74"/>
    <s v="SGrowth"/>
    <s v="B"/>
    <x v="1580"/>
    <x v="1572"/>
    <n v="4409.52978515625"/>
    <n v="4015.3297033691401"/>
    <n v="15.069999694824199"/>
    <s v="_NA_"/>
    <x v="176"/>
    <n v="5.26"/>
    <n v="-17.256640000000001"/>
    <s v="affirm"/>
    <n v="14.78"/>
    <d v="2023-07-10T00:00:00"/>
    <d v="2023-07-10T00:00:00"/>
    <d v="1899-12-30T00:00:00"/>
    <n v="-0.03"/>
    <n v="0.15"/>
    <n v="0.19"/>
    <s v="PCM-Tracking - LogHist.csv"/>
    <n v="45107"/>
    <n v="0.19"/>
    <d v="1899-12-30T04:48:00"/>
    <n v="45097"/>
    <x v="1"/>
    <x v="1733"/>
    <n v="13.955"/>
    <n v="2023"/>
    <s v="_NA_"/>
    <x v="2479"/>
    <n v="-6860"/>
    <n v="13.96"/>
    <n v="1000"/>
    <n v="400"/>
    <n v="0.1"/>
    <n v="9.8173776727810899E-2"/>
    <n v="44720"/>
    <d v="1900-01-19T00:00:00"/>
    <x v="211"/>
    <d v="1900-01-02T16:33:36"/>
    <n v="19.02"/>
    <s v="AFRM"/>
    <d v="1899-12-30T10:36:37"/>
    <x v="2480"/>
    <n v="2479"/>
    <n v="2480"/>
    <s v="USD"/>
    <s v="U1060261"/>
    <n v="0.64"/>
    <n v="4"/>
    <m/>
    <m/>
    <x v="2206"/>
    <x v="0"/>
    <x v="0"/>
    <x v="0"/>
    <x v="0"/>
  </r>
  <r>
    <n v="2481"/>
    <x v="503"/>
    <x v="512"/>
    <n v="45113"/>
    <n v="0.463918"/>
    <n v="0.29123700000000002"/>
    <n v="0.24484500000000001"/>
    <n v="1"/>
    <n v="0.37530150000000001"/>
    <n v="0.47679623428270501"/>
    <n v="0.275354267729369"/>
    <n v="0.21907299999999999"/>
    <n v="0.376075251006037"/>
    <d v="2023-07-06T00:00:00"/>
    <n v="4446.82"/>
    <n v="4454.0600000000004"/>
    <n v="4436.6099999999997"/>
    <s v="SLD"/>
    <n v="2"/>
    <s v="_NA_"/>
    <n v="13523.88"/>
    <s v="SGrowth"/>
    <s v="B"/>
    <x v="1574"/>
    <x v="1566"/>
    <n v="4409.52978515625"/>
    <n v="4015.3297033691401"/>
    <n v="15.069999694824199"/>
    <s v="_NA_"/>
    <x v="164"/>
    <n v="1.1200000000000001"/>
    <n v="-2.1154500000000001"/>
    <s v="Tesla"/>
    <n v="269.61"/>
    <d v="2023-07-10T00:00:00"/>
    <d v="2023-07-10T00:00:00"/>
    <d v="1899-12-30T00:00:00"/>
    <d v="1899-12-30T11:16:48"/>
    <n v="3.54"/>
    <n v="5.09"/>
    <s v="PCM-Tracking - LogHist.csv"/>
    <n v="45291"/>
    <n v="4.3499999999999996"/>
    <d v="1899-12-30T03:36:00"/>
    <n v="45111"/>
    <x v="1"/>
    <x v="1734"/>
    <n v="270.5"/>
    <n v="2023"/>
    <s v="_NA_"/>
    <x v="2480"/>
    <n v="1616.5"/>
    <n v="270.5"/>
    <n v="50"/>
    <n v="50"/>
    <n v="0.12"/>
    <n v="9.8173776727810899E-2"/>
    <n v="44880"/>
    <d v="1900-11-10T00:00:00"/>
    <x v="137"/>
    <d v="1900-03-27T16:33:36"/>
    <n v="20.14"/>
    <s v="TSLA"/>
    <d v="1899-12-30T10:36:47"/>
    <x v="2481"/>
    <n v="2481"/>
    <n v="2481"/>
    <s v="USD"/>
    <s v="U1060261"/>
    <n v="0.64"/>
    <n v="4"/>
    <m/>
    <m/>
    <x v="2207"/>
    <x v="0"/>
    <x v="0"/>
    <x v="0"/>
    <x v="0"/>
  </r>
  <r>
    <n v="2482"/>
    <x v="504"/>
    <x v="513"/>
    <n v="45120"/>
    <n v="0.40998400000000002"/>
    <n v="0.331395"/>
    <n v="0.25872099999999998"/>
    <n v="1.0001"/>
    <n v="0.39793000000000001"/>
    <n v="0.47679623428270501"/>
    <n v="0.275354267729369"/>
    <n v="0.15126300000000001"/>
    <n v="0.376075251006037"/>
    <d v="2023-07-13T00:00:00"/>
    <n v="4472.16"/>
    <n v="4488.34"/>
    <n v="4463.2299999999996"/>
    <s v="SLD"/>
    <n v="2"/>
    <s v="_NA_"/>
    <s v="_NA_"/>
    <s v="Other"/>
    <s v="B"/>
    <x v="1581"/>
    <x v="1573"/>
    <n v="4505.419921875"/>
    <n v="4030.4831530761699"/>
    <n v="13.3400001525878"/>
    <s v="_NA_"/>
    <x v="171"/>
    <n v="1.08"/>
    <n v="-5.8299919999999998"/>
    <s v="ARkk"/>
    <s v="_NA_"/>
    <d v="2023-07-14T00:00:00"/>
    <d v="2023-07-14T00:00:00"/>
    <d v="1900-01-03T00:00:00"/>
    <s v="_NA_"/>
    <s v="_NA_"/>
    <s v="_NA_"/>
    <s v="PCM-Tracking - LogHist.csv"/>
    <s v="_NA_"/>
    <n v="44849"/>
    <n v="-3"/>
    <n v="44859"/>
    <x v="1"/>
    <x v="1735"/>
    <n v="48.534999999999997"/>
    <n v="2023"/>
    <s v="_NA_"/>
    <x v="2481"/>
    <n v="335.75"/>
    <n v="48.54"/>
    <n v="150"/>
    <n v="150"/>
    <n v="-3"/>
    <n v="0.117836187563851"/>
    <n v="44159"/>
    <d v="1900-02-23T00:00:00"/>
    <x v="207"/>
    <d v="1900-01-14T00:00:00"/>
    <n v="-4"/>
    <s v="ARKK"/>
    <d v="1899-12-30T15:58:29"/>
    <x v="2482"/>
    <n v="2482"/>
    <n v="2482"/>
    <s v="USD"/>
    <s v="U1060261"/>
    <n v="0.64"/>
    <n v="6"/>
    <m/>
    <m/>
    <x v="2208"/>
    <x v="0"/>
    <x v="0"/>
    <x v="0"/>
    <x v="0"/>
  </r>
  <r>
    <n v="2483"/>
    <x v="505"/>
    <x v="514"/>
    <n v="45120"/>
    <n v="0.40998400000000002"/>
    <n v="0.331395"/>
    <n v="0.25872099999999998"/>
    <n v="1.0001"/>
    <n v="0.39793000000000001"/>
    <n v="0.47679623428270501"/>
    <n v="0.275354267729369"/>
    <n v="0.15126300000000001"/>
    <n v="0.376075251006037"/>
    <d v="2023-07-13T00:00:00"/>
    <n v="4472.16"/>
    <n v="4488.34"/>
    <n v="4463.2299999999996"/>
    <s v="BOT"/>
    <n v="2"/>
    <s v="_NA_"/>
    <n v="-14140.68"/>
    <s v="SGrowth"/>
    <s v="S"/>
    <x v="1489"/>
    <x v="1480"/>
    <n v="4554.97998046875"/>
    <n v="4039.0403527832"/>
    <n v="13.300000190734799"/>
    <s v="_NA_"/>
    <x v="179"/>
    <n v="1"/>
    <n v="-2.2077040000000001"/>
    <s v="Atlassian"/>
    <n v="187.45"/>
    <d v="2023-07-18T00:00:00"/>
    <d v="2023-07-18T00:00:00"/>
    <d v="1899-12-31T00:00:00"/>
    <n v="-0.05"/>
    <n v="1.77"/>
    <n v="2.23"/>
    <s v="PCM-Tracking - LogHist.csv"/>
    <n v="45107"/>
    <n v="2.25"/>
    <d v="1899-12-30T12:36:00"/>
    <n v="45125"/>
    <x v="0"/>
    <x v="1736"/>
    <n v="188.52873333299999"/>
    <n v="2023"/>
    <s v="_NA_"/>
    <x v="2482"/>
    <n v="3972.29"/>
    <n v="188.53"/>
    <n v="75"/>
    <n v="75"/>
    <n v="0.2"/>
    <n v="0.12773817110542701"/>
    <n v="43062"/>
    <d v="1900-06-03T00:00:00"/>
    <x v="120"/>
    <d v="1900-08-09T00:57:36"/>
    <n v="98.53"/>
    <s v="TEAM"/>
    <d v="1899-12-30T15:23:50"/>
    <x v="2483"/>
    <n v="2483"/>
    <n v="2483"/>
    <s v="USD"/>
    <s v="U1060261"/>
    <n v="0.64"/>
    <n v="10"/>
    <m/>
    <m/>
    <x v="2209"/>
    <x v="0"/>
    <x v="0"/>
    <x v="0"/>
    <x v="0"/>
  </r>
  <r>
    <n v="2484"/>
    <x v="506"/>
    <x v="515"/>
    <n v="45120"/>
    <n v="0.40998400000000002"/>
    <n v="0.331395"/>
    <n v="0.25872099999999998"/>
    <n v="1.0001"/>
    <n v="0.39793000000000001"/>
    <n v="0.47679623428270501"/>
    <n v="0.275354267729369"/>
    <n v="0.15126300000000001"/>
    <n v="0.376075251006037"/>
    <d v="2023-07-13T00:00:00"/>
    <n v="4472.16"/>
    <n v="4488.34"/>
    <n v="4463.2299999999996"/>
    <s v="SLD"/>
    <n v="2"/>
    <s v="_NA_"/>
    <n v="7860.81"/>
    <s v="Value"/>
    <s v="B"/>
    <x v="1577"/>
    <x v="1569"/>
    <n v="4554.97998046875"/>
    <n v="4039.0403527832"/>
    <n v="13.300000190734799"/>
    <s v="_NA_"/>
    <x v="177"/>
    <n v="1.07"/>
    <n v="-4.3237702000000002"/>
    <s v="Coinbase"/>
    <n v="104.59"/>
    <d v="2023-07-18T00:00:00"/>
    <d v="2023-07-18T00:00:00"/>
    <d v="1899-12-31T00:00:00"/>
    <d v="1899-12-30T10:48:00"/>
    <n v="1.35"/>
    <n v="1.35"/>
    <s v="PCM-Tracking - LogHist.csv"/>
    <n v="45291"/>
    <n v="1.35"/>
    <d v="1899-12-30T02:24:00"/>
    <n v="45111"/>
    <x v="1"/>
    <x v="1737"/>
    <n v="104.825333333"/>
    <n v="2023"/>
    <s v="_NA_"/>
    <x v="2483"/>
    <n v="-1529.5"/>
    <n v="104.83"/>
    <n v="75"/>
    <n v="75"/>
    <n v="0.1"/>
    <n v="0.12773817110542701"/>
    <n v="44318"/>
    <d v="1900-05-04T00:00:00"/>
    <x v="210"/>
    <d v="1900-01-23T12:57:36"/>
    <n v="18.18"/>
    <s v="COIN"/>
    <d v="1899-12-30T15:25:39"/>
    <x v="2484"/>
    <n v="2484"/>
    <n v="2484"/>
    <s v="USD"/>
    <s v="U1060261"/>
    <n v="0.64"/>
    <n v="8"/>
    <m/>
    <m/>
    <x v="2210"/>
    <x v="0"/>
    <x v="0"/>
    <x v="0"/>
    <x v="0"/>
  </r>
  <r>
    <n v="2485"/>
    <x v="507"/>
    <x v="516"/>
    <n v="45120"/>
    <n v="0.40998400000000002"/>
    <n v="0.331395"/>
    <n v="0.25872099999999998"/>
    <n v="1.0001"/>
    <n v="0.39793000000000001"/>
    <n v="0.47679623428270501"/>
    <n v="0.275354267729369"/>
    <n v="0.15126300000000001"/>
    <n v="0.376075251006037"/>
    <d v="2023-07-13T00:00:00"/>
    <n v="4472.16"/>
    <n v="4488.34"/>
    <n v="4463.2299999999996"/>
    <s v="SLD"/>
    <n v="2"/>
    <s v="_NA_"/>
    <n v="8556.86"/>
    <s v="SGrowth"/>
    <s v="B"/>
    <x v="1580"/>
    <x v="1572"/>
    <n v="4554.97998046875"/>
    <n v="4039.0403527832"/>
    <n v="13.300000190734799"/>
    <s v="_NA_"/>
    <x v="176"/>
    <n v="2.64"/>
    <n v="-14.640976"/>
    <s v="affirm"/>
    <n v="17.04"/>
    <d v="2023-07-18T00:00:00"/>
    <d v="2023-07-18T00:00:00"/>
    <d v="1899-12-31T00:00:00"/>
    <n v="-0.05"/>
    <n v="0.15"/>
    <n v="0.19"/>
    <s v="PCM-Tracking - LogHist.csv"/>
    <n v="45107"/>
    <n v="0.2"/>
    <d v="1899-12-30T04:48:00"/>
    <n v="45097"/>
    <x v="1"/>
    <x v="1738"/>
    <n v="17.119"/>
    <n v="2023"/>
    <s v="_NA_"/>
    <x v="2484"/>
    <n v="-6992"/>
    <n v="17.12"/>
    <n v="500"/>
    <n v="500"/>
    <n v="0.1"/>
    <n v="0.12773817110542701"/>
    <n v="44720"/>
    <d v="1900-01-21T00:00:00"/>
    <x v="211"/>
    <d v="1900-01-02T17:02:24"/>
    <n v="19.02"/>
    <s v="AFRM"/>
    <d v="1899-12-30T15:25:53"/>
    <x v="2485"/>
    <n v="2485"/>
    <n v="2485"/>
    <s v="USD"/>
    <s v="U1060261"/>
    <n v="0.64"/>
    <n v="4"/>
    <m/>
    <m/>
    <x v="2211"/>
    <x v="0"/>
    <x v="0"/>
    <x v="0"/>
    <x v="0"/>
  </r>
  <r>
    <n v="2486"/>
    <x v="508"/>
    <x v="517"/>
    <n v="45127"/>
    <n v="0.513575"/>
    <n v="0.27149299999999998"/>
    <n v="0.21493200000000001"/>
    <n v="1"/>
    <n v="0.42789612500000002"/>
    <n v="0.47679623428270501"/>
    <n v="0.275354267729369"/>
    <n v="0.29864299999999999"/>
    <n v="0.376075251006037"/>
    <d v="2023-07-20T00:00:00"/>
    <n v="4565.72"/>
    <n v="4578.43"/>
    <n v="4489.3599999999997"/>
    <s v="BOT"/>
    <n v="2"/>
    <s v="_NA_"/>
    <n v="-12096"/>
    <s v="Value"/>
    <s v="S"/>
    <x v="1582"/>
    <x v="1574"/>
    <n v="4536.33984375"/>
    <n v="4052.7024035644499"/>
    <n v="13.6000003814697"/>
    <s v="_NA_"/>
    <x v="180"/>
    <n v="1"/>
    <n v="-8.3031939269999899"/>
    <s v="Occidental Petroleum"/>
    <n v="60.74"/>
    <d v="2023-07-21T00:00:00"/>
    <d v="2023-07-21T00:00:00"/>
    <d v="1900-01-03T00:00:00"/>
    <d v="1899-12-30T10:33:36"/>
    <n v="5.58"/>
    <n v="5.35"/>
    <s v="PCM-Tracking - LogHist.csv"/>
    <n v="45291"/>
    <n v="5.45"/>
    <d v="1899-12-30T00:43:12"/>
    <n v="45022"/>
    <x v="0"/>
    <x v="1739"/>
    <n v="60.475000000000001"/>
    <n v="2023"/>
    <s v="_NA_"/>
    <x v="2485"/>
    <n v="-1849.3"/>
    <n v="60.48"/>
    <n v="200"/>
    <n v="200"/>
    <n v="0.12"/>
    <n v="0.11933702305902701"/>
    <n v="42222"/>
    <d v="1900-02-23T00:00:00"/>
    <x v="165"/>
    <d v="1900-04-04T02:24:00"/>
    <n v="17.440000000000001"/>
    <s v="OXY"/>
    <d v="1899-12-30T14:19:47"/>
    <x v="2486"/>
    <n v="2486"/>
    <n v="2486"/>
    <s v="USD"/>
    <s v="U1060261"/>
    <n v="0.64"/>
    <n v="6"/>
    <m/>
    <m/>
    <x v="2212"/>
    <x v="0"/>
    <x v="0"/>
    <x v="0"/>
    <x v="0"/>
  </r>
  <r>
    <n v="2487"/>
    <x v="509"/>
    <x v="518"/>
    <n v="45141"/>
    <n v="0.48984800000000001"/>
    <n v="0.296954"/>
    <n v="0.213198"/>
    <n v="1"/>
    <n v="0.45325712499999998"/>
    <n v="0.47679623428270501"/>
    <n v="0.275354267729369"/>
    <n v="0.27665000000000001"/>
    <n v="0.376075251006037"/>
    <d v="2023-08-03T00:00:00"/>
    <n v="4513.3900000000003"/>
    <n v="4607.07"/>
    <n v="4505.75"/>
    <s v="BOT"/>
    <n v="2"/>
    <s v="_NA_"/>
    <n v="-12337.25"/>
    <s v="Value"/>
    <s v="S"/>
    <x v="1570"/>
    <x v="1562"/>
    <n v="4518.43994140625"/>
    <n v="4100.6942553710896"/>
    <n v="15.770000457763601"/>
    <s v="_NA_"/>
    <x v="175"/>
    <n v="1"/>
    <n v="-2.698535229"/>
    <s v="Autozone"/>
    <n v="2455.66"/>
    <d v="2023-08-07T00:00:00"/>
    <d v="2023-08-07T00:00:00"/>
    <d v="1899-12-30T00:00:00"/>
    <n v="-0.94"/>
    <n v="130.47"/>
    <n v="146.07"/>
    <s v="PCM-Tracking - LogHist.csv"/>
    <n v="44804"/>
    <n v="160.69999999999999"/>
    <d v="1899-12-30T01:55:12"/>
    <n v="45071"/>
    <x v="0"/>
    <x v="1740"/>
    <n v="2467.25"/>
    <n v="2023"/>
    <s v="_NA_"/>
    <x v="2486"/>
    <n v="2228.52"/>
    <n v="2467.25"/>
    <n v="5"/>
    <n v="2"/>
    <n v="0.2"/>
    <n v="0.101871941681092"/>
    <n v="41563"/>
    <d v="1906-03-24T00:00:00"/>
    <x v="12"/>
    <d v="1908-09-03T18:57:36"/>
    <n v="19.72"/>
    <s v="AZO"/>
    <d v="2025-08-07T15:33:55"/>
    <x v="2487"/>
    <n v="2487"/>
    <n v="2487"/>
    <s v="USD"/>
    <s v="U1060261"/>
    <n v="0.64"/>
    <n v="6"/>
    <m/>
    <m/>
    <x v="2213"/>
    <x v="0"/>
    <x v="0"/>
    <x v="0"/>
    <x v="0"/>
  </r>
  <r>
    <n v="2488"/>
    <x v="510"/>
    <x v="519"/>
    <n v="45148"/>
    <n v="0.44699100000000003"/>
    <n v="0.29799399999999998"/>
    <n v="0.25501400000000002"/>
    <n v="0.99999899999999997"/>
    <n v="0.45265349999999999"/>
    <n v="0.47688207872532201"/>
    <n v="0.273820798336946"/>
    <n v="0.19197700000000001"/>
    <n v="0.37535143853113401"/>
    <d v="2023-08-10T00:00:00"/>
    <n v="4467.71"/>
    <n v="4540.34"/>
    <n v="4461.33"/>
    <s v="BOT"/>
    <n v="2"/>
    <s v="_NA_"/>
    <n v="-39526.800000000003"/>
    <s v="Value"/>
    <s v="S"/>
    <x v="1582"/>
    <x v="1574"/>
    <n v="4464.0498046875"/>
    <n v="4115.6389538574203"/>
    <n v="14.8400001525878"/>
    <s v="_NA_"/>
    <x v="180"/>
    <n v="3"/>
    <n v="-10.303193927000001"/>
    <s v="Occidental Petroleum"/>
    <n v="65.84"/>
    <d v="2023-08-11T00:00:00"/>
    <d v="2023-08-11T00:00:00"/>
    <d v="1900-01-03T00:00:00"/>
    <d v="1899-12-30T09:21:36"/>
    <n v="5.58"/>
    <n v="5.35"/>
    <s v="PCM-Tracking - LogHist.csv"/>
    <n v="45291"/>
    <n v="5.44"/>
    <d v="1899-12-30T00:43:12"/>
    <n v="45022"/>
    <x v="0"/>
    <x v="1741"/>
    <n v="65.872991666999994"/>
    <n v="2023"/>
    <s v="_NA_"/>
    <x v="2487"/>
    <n v="-8767.2999999999993"/>
    <n v="65.87"/>
    <n v="600"/>
    <n v="600"/>
    <n v="0.12"/>
    <n v="8.4655348716516102E-2"/>
    <n v="42222"/>
    <d v="1900-02-23T00:00:00"/>
    <x v="165"/>
    <d v="1900-04-03T20:52:48"/>
    <n v="17.440000000000001"/>
    <s v="OXY"/>
    <d v="1899-12-30T14:57:36"/>
    <x v="2488"/>
    <n v="2488"/>
    <n v="2488"/>
    <s v="USD"/>
    <s v="U1060261"/>
    <n v="0.64"/>
    <n v="6"/>
    <m/>
    <m/>
    <x v="2214"/>
    <x v="0"/>
    <x v="0"/>
    <x v="0"/>
    <x v="0"/>
  </r>
  <r>
    <n v="2489"/>
    <x v="511"/>
    <x v="520"/>
    <n v="45148"/>
    <n v="0.44699100000000003"/>
    <n v="0.29799399999999998"/>
    <n v="0.25501400000000002"/>
    <n v="0.99999899999999997"/>
    <n v="0.45265349999999999"/>
    <n v="0.47688207872532201"/>
    <n v="0.273820798336946"/>
    <n v="0.19197700000000001"/>
    <n v="0.37535143853113401"/>
    <d v="2023-08-10T00:00:00"/>
    <n v="4467.71"/>
    <n v="4540.34"/>
    <n v="4461.33"/>
    <s v="SLD"/>
    <n v="2"/>
    <s v="_NA_"/>
    <n v="12826.35"/>
    <s v="Other"/>
    <s v="B"/>
    <x v="1581"/>
    <x v="1573"/>
    <n v="4464.0498046875"/>
    <n v="4115.6389538574203"/>
    <n v="14.8400001525878"/>
    <s v="_NA_"/>
    <x v="171"/>
    <n v="1.65"/>
    <n v="-6.3961240000000004"/>
    <s v="ARkk"/>
    <s v="_NA_"/>
    <d v="2023-08-11T00:00:00"/>
    <d v="2023-08-11T00:00:00"/>
    <d v="1900-01-03T00:00:00"/>
    <s v="_NA_"/>
    <s v="_NA_"/>
    <s v="_NA_"/>
    <s v="PCM-Tracking - LogHist.csv"/>
    <s v="_NA_"/>
    <n v="44849"/>
    <n v="-3"/>
    <n v="44859"/>
    <x v="1"/>
    <x v="1742"/>
    <n v="42.76"/>
    <n v="2023"/>
    <s v="_NA_"/>
    <x v="2488"/>
    <n v="-1057.75"/>
    <n v="42.76"/>
    <n v="300"/>
    <n v="300"/>
    <n v="-3"/>
    <n v="8.4655348716516102E-2"/>
    <n v="44159"/>
    <d v="1900-02-23T00:00:00"/>
    <x v="207"/>
    <d v="1900-01-14T00:00:00"/>
    <n v="-4"/>
    <s v="ARKK"/>
    <d v="1899-12-30T15:09:36"/>
    <x v="2489"/>
    <n v="2489"/>
    <n v="2489"/>
    <s v="USD"/>
    <s v="U1060261"/>
    <n v="0.64"/>
    <n v="6"/>
    <m/>
    <m/>
    <x v="2215"/>
    <x v="0"/>
    <x v="0"/>
    <x v="0"/>
    <x v="0"/>
  </r>
  <r>
    <n v="2490"/>
    <x v="512"/>
    <x v="521"/>
    <n v="45148"/>
    <n v="0.44699100000000003"/>
    <n v="0.29799399999999998"/>
    <n v="0.25501400000000002"/>
    <n v="0.99999899999999997"/>
    <n v="0.45265349999999999"/>
    <n v="0.47688207872532201"/>
    <n v="0.273820798336946"/>
    <n v="0.19197700000000001"/>
    <n v="0.37535143853113401"/>
    <d v="2023-08-10T00:00:00"/>
    <n v="4467.71"/>
    <n v="4540.34"/>
    <n v="4461.33"/>
    <s v="SLD"/>
    <n v="2"/>
    <s v="_NA_"/>
    <n v="8803.8700000000008"/>
    <s v="Value"/>
    <s v="B"/>
    <x v="1576"/>
    <x v="1568"/>
    <n v="4404.330078125"/>
    <n v="4124.81345336914"/>
    <n v="16.780000686645501"/>
    <s v="_NA_"/>
    <x v="178"/>
    <n v="2.13"/>
    <n v="-16.628447999999999"/>
    <s v="Peabody Energy Corporation"/>
    <n v="22.02"/>
    <d v="2023-08-16T00:00:00"/>
    <d v="2023-08-16T00:00:00"/>
    <d v="1900-01-01T00:00:00"/>
    <d v="1899-12-30T08:52:48"/>
    <n v="0.2"/>
    <n v="0.2"/>
    <s v="PCM-Tracking - LogHist.csv"/>
    <n v="45291"/>
    <n v="0.2"/>
    <d v="1899-12-30T00:00:00"/>
    <n v="45022"/>
    <x v="1"/>
    <x v="1743"/>
    <n v="22.015000000000001"/>
    <n v="2023"/>
    <s v="_NA_"/>
    <x v="2489"/>
    <n v="-790.5"/>
    <n v="22.02"/>
    <n v="400"/>
    <n v="400"/>
    <n v="0.04"/>
    <n v="6.77646705519616E-2"/>
    <n v="41014"/>
    <d v="1900-01-27T00:00:00"/>
    <x v="132"/>
    <d v="1900-01-01T17:45:36"/>
    <n v="13.7"/>
    <s v="BTU"/>
    <d v="1899-12-30T11:30:48"/>
    <x v="2490"/>
    <n v="2490"/>
    <n v="2490"/>
    <s v="USD"/>
    <s v="U1060261"/>
    <n v="0.64"/>
    <n v="20"/>
    <m/>
    <m/>
    <x v="2216"/>
    <x v="0"/>
    <x v="0"/>
    <x v="0"/>
    <x v="0"/>
  </r>
  <r>
    <n v="2491"/>
    <x v="513"/>
    <x v="522"/>
    <n v="45155"/>
    <n v="0.358904"/>
    <n v="0.33972599999999997"/>
    <n v="0.30137000000000003"/>
    <n v="1"/>
    <n v="0.443945124999999"/>
    <n v="0.47679623428270501"/>
    <n v="0.275354267729369"/>
    <n v="5.7533999999999898E-2"/>
    <n v="0.376075251006037"/>
    <d v="2023-08-17T00:00:00"/>
    <n v="4404.33"/>
    <n v="4527.37"/>
    <n v="4403.55"/>
    <s v="SLD"/>
    <n v="2"/>
    <s v="_NA_"/>
    <s v="_NA_"/>
    <s v="Value"/>
    <s v="B"/>
    <x v="1576"/>
    <x v="1568"/>
    <n v="4369.7099609375"/>
    <n v="4129.6486022949202"/>
    <n v="17.299999237060501"/>
    <s v="_NA_"/>
    <x v="178"/>
    <n v="2.13"/>
    <n v="-16.628225560000001"/>
    <s v="Peabody Energy Corporation"/>
    <n v="21.85"/>
    <d v="2023-08-18T00:00:00"/>
    <d v="2023-08-18T00:00:00"/>
    <d v="1900-01-03T00:00:00"/>
    <d v="1899-12-30T08:52:48"/>
    <n v="0.2"/>
    <n v="0.2"/>
    <s v="PCM-Tracking - LogHist.csv"/>
    <n v="45291"/>
    <n v="0.2"/>
    <d v="1899-12-30T00:00:00"/>
    <n v="45022"/>
    <x v="1"/>
    <x v="1744"/>
    <n v="21.945487499999999"/>
    <n v="2023"/>
    <s v="_NA_"/>
    <x v="2490"/>
    <n v="-818.5"/>
    <n v="21.95"/>
    <n v="400"/>
    <n v="400"/>
    <n v="0.04"/>
    <n v="5.81311830040869E-2"/>
    <n v="41014"/>
    <d v="1900-01-27T00:00:00"/>
    <x v="132"/>
    <d v="1900-01-01T17:45:36"/>
    <n v="13.7"/>
    <s v="BTU"/>
    <d v="1899-12-30T10:00:14"/>
    <x v="2491"/>
    <n v="2491"/>
    <n v="2491"/>
    <s v="USD"/>
    <s v="U1060261"/>
    <n v="0.64"/>
    <n v="20"/>
    <m/>
    <m/>
    <x v="2217"/>
    <x v="0"/>
    <x v="0"/>
    <x v="0"/>
    <x v="0"/>
  </r>
  <r>
    <n v="2492"/>
    <x v="514"/>
    <x v="523"/>
    <n v="45155"/>
    <n v="0.358904"/>
    <n v="0.33972599999999997"/>
    <n v="0.30137000000000003"/>
    <n v="1"/>
    <n v="0.443945124999999"/>
    <n v="0.47679623428270501"/>
    <n v="0.275354267729369"/>
    <n v="5.7533999999999898E-2"/>
    <n v="0.376075251006037"/>
    <d v="2023-08-17T00:00:00"/>
    <n v="4404.33"/>
    <n v="4527.37"/>
    <n v="4403.55"/>
    <s v="SLD"/>
    <n v="2"/>
    <s v="_NA_"/>
    <s v="_NA_"/>
    <s v="SGrowth"/>
    <s v="B"/>
    <x v="1583"/>
    <x v="1575"/>
    <n v="4369.7099609375"/>
    <n v="4129.6486022949202"/>
    <n v="17.299999237060501"/>
    <s v="_NA_"/>
    <x v="152"/>
    <n v="1.08"/>
    <n v="-2.0762828799999999"/>
    <s v="DoorDash"/>
    <n v="77.819999999999993"/>
    <d v="2023-08-18T00:00:00"/>
    <d v="2023-08-18T00:00:00"/>
    <d v="1900-01-03T00:00:00"/>
    <d v="1899-12-30T08:52:48"/>
    <n v="2.15"/>
    <n v="2.52"/>
    <s v="PCM-Tracking - LogHist.csv"/>
    <n v="45291"/>
    <n v="2.39"/>
    <d v="1899-12-30T02:24:00"/>
    <n v="44985"/>
    <x v="1"/>
    <x v="1745"/>
    <n v="77.2286"/>
    <n v="2023"/>
    <s v="_NA_"/>
    <x v="2491"/>
    <n v="-1639"/>
    <n v="77.23"/>
    <n v="100"/>
    <n v="100"/>
    <n v="0.12"/>
    <n v="5.81311830040869E-2"/>
    <n v="44183"/>
    <d v="1900-03-30T00:00:00"/>
    <x v="208"/>
    <d v="1900-02-13T04:48:00"/>
    <n v="18.95"/>
    <s v="DASH"/>
    <d v="1899-12-30T10:02:01"/>
    <x v="2492"/>
    <n v="2492"/>
    <n v="2492"/>
    <s v="USD"/>
    <s v="U1060261"/>
    <n v="0.64"/>
    <n v="4"/>
    <m/>
    <m/>
    <x v="2218"/>
    <x v="0"/>
    <x v="0"/>
    <x v="0"/>
    <x v="0"/>
  </r>
  <r>
    <n v="2493"/>
    <x v="515"/>
    <x v="524"/>
    <n v="45155"/>
    <n v="0.358904"/>
    <n v="0.33972599999999997"/>
    <n v="0.30137000000000003"/>
    <n v="1"/>
    <n v="0.443945124999999"/>
    <n v="0.47679623428270501"/>
    <n v="0.275354267729369"/>
    <n v="5.7533999999999898E-2"/>
    <n v="0.376075251006037"/>
    <d v="2023-08-17T00:00:00"/>
    <n v="4404.33"/>
    <n v="4527.37"/>
    <n v="4403.55"/>
    <s v="SLD"/>
    <n v="2"/>
    <s v="_NA_"/>
    <n v="15358.48"/>
    <s v="Value"/>
    <s v="B"/>
    <x v="1576"/>
    <x v="1568"/>
    <n v="4436.009765625"/>
    <n v="4139.0868505859298"/>
    <n v="15.9799995422363"/>
    <s v="_NA_"/>
    <x v="178"/>
    <n v="3.72"/>
    <n v="-18.224399999999999"/>
    <s v="Peabody Energy Corporation"/>
    <n v="21.8"/>
    <d v="2023-08-23T00:00:00"/>
    <d v="2023-08-23T00:00:00"/>
    <d v="1900-01-01T00:00:00"/>
    <d v="1899-12-30T08:24:00"/>
    <n v="0.2"/>
    <n v="0.2"/>
    <s v="PCM-Tracking - LogHist.csv"/>
    <n v="45291"/>
    <n v="0.2"/>
    <d v="1899-12-30T00:00:00"/>
    <n v="45022"/>
    <x v="1"/>
    <x v="1746"/>
    <n v="21.946428570999998"/>
    <n v="2023"/>
    <s v="_NA_"/>
    <x v="2492"/>
    <n v="-1421.5"/>
    <n v="21.95"/>
    <n v="700"/>
    <n v="700"/>
    <n v="0.04"/>
    <n v="7.1736333582135298E-2"/>
    <n v="41014"/>
    <d v="1900-01-25T12:00:00"/>
    <x v="132"/>
    <d v="1900-01-01T13:55:12"/>
    <n v="12.9"/>
    <s v="BTU"/>
    <d v="1899-12-30T11:42:08"/>
    <x v="2493"/>
    <n v="2493"/>
    <n v="2493"/>
    <s v="USD"/>
    <s v="U1060261"/>
    <n v="0.64"/>
    <n v="20"/>
    <m/>
    <m/>
    <x v="2219"/>
    <x v="0"/>
    <x v="0"/>
    <x v="0"/>
    <x v="0"/>
  </r>
  <r>
    <n v="2494"/>
    <x v="516"/>
    <x v="525"/>
    <n v="45162"/>
    <n v="0.322654"/>
    <n v="0.31807800000000003"/>
    <n v="0.35926799999999998"/>
    <n v="1"/>
    <n v="0.43186724999999998"/>
    <n v="0.47679623428270501"/>
    <n v="0.275354267729369"/>
    <n v="-3.6613999999999897E-2"/>
    <n v="0.376075251006037"/>
    <d v="2023-08-24T00:00:00"/>
    <n v="4436.01"/>
    <n v="4443.18"/>
    <n v="4335.3100000000004"/>
    <s v="SLD"/>
    <n v="2"/>
    <s v="_NA_"/>
    <n v="5775.45"/>
    <s v="SGrowth"/>
    <s v="B"/>
    <x v="1574"/>
    <x v="1566"/>
    <n v="4376.31005859375"/>
    <n v="4142.1156506347597"/>
    <n v="17.2000007629394"/>
    <s v="_NA_"/>
    <x v="164"/>
    <n v="1.05"/>
    <n v="-2.0498370000000001"/>
    <s v="Tesla"/>
    <n v="230.04"/>
    <d v="2023-08-24T00:00:00"/>
    <d v="2023-08-24T00:00:00"/>
    <d v="1900-01-02T00:00:00"/>
    <d v="1899-12-30T08:24:00"/>
    <n v="3.54"/>
    <n v="5.09"/>
    <s v="PCM-Tracking - LogHist.csv"/>
    <n v="45291"/>
    <n v="4.55"/>
    <d v="1899-12-30T03:36:00"/>
    <n v="45111"/>
    <x v="1"/>
    <x v="1747"/>
    <n v="231.06"/>
    <n v="2023"/>
    <s v="_NA_"/>
    <x v="2493"/>
    <n v="-178.25"/>
    <n v="231.06"/>
    <n v="25"/>
    <n v="25"/>
    <n v="0.12"/>
    <n v="5.6539804223741302E-2"/>
    <n v="44880"/>
    <d v="1900-10-26T00:00:00"/>
    <x v="137"/>
    <d v="1900-03-21T17:16:48"/>
    <n v="17.98"/>
    <s v="TSLA"/>
    <d v="1899-12-30T11:29:59"/>
    <x v="2494"/>
    <n v="2494"/>
    <n v="2494"/>
    <s v="USD"/>
    <s v="U1060261"/>
    <n v="0.64"/>
    <n v="4"/>
    <m/>
    <m/>
    <x v="2220"/>
    <x v="0"/>
    <x v="0"/>
    <x v="0"/>
    <x v="0"/>
  </r>
  <r>
    <n v="2495"/>
    <x v="517"/>
    <x v="526"/>
    <n v="45197"/>
    <n v="0.277916"/>
    <n v="0.31265500000000002"/>
    <n v="0.40942899999999999"/>
    <n v="1"/>
    <n v="0.35205637499999998"/>
    <n v="0.47679623428270501"/>
    <n v="0.275354267729369"/>
    <n v="-0.13151299999999999"/>
    <n v="0.376075251006037"/>
    <d v="2023-09-28T00:00:00"/>
    <n v="4274.51"/>
    <n v="4375.7"/>
    <n v="4238.63"/>
    <s v="BOT"/>
    <n v="2"/>
    <n v="60"/>
    <n v="-16321.5"/>
    <s v="Value"/>
    <s v="S"/>
    <x v="1584"/>
    <x v="1576"/>
    <n v="4288.39013671875"/>
    <n v="4200.8058996582004"/>
    <n v="17.610000610351499"/>
    <s v="_NA_"/>
    <x v="173"/>
    <n v="1.5"/>
    <n v="-2.6339760000000001"/>
    <s v="Charles Schwab"/>
    <n v="53.55"/>
    <d v="2023-10-02T00:00:00"/>
    <d v="2023-10-02T00:00:00"/>
    <d v="1899-12-30T00:00:00"/>
    <d v="1899-12-30T05:45:36"/>
    <n v="4.16"/>
    <n v="5.2"/>
    <s v="PCM-Tracking - LogHist.csv"/>
    <n v="45291"/>
    <n v="4.95"/>
    <d v="1899-12-30T01:26:24"/>
    <n v="45006"/>
    <x v="0"/>
    <x v="1748"/>
    <n v="54.400166667000001"/>
    <n v="2023"/>
    <s v="_NA_"/>
    <x v="2494"/>
    <n v="1714.87"/>
    <n v="54.4"/>
    <n v="300"/>
    <n v="200"/>
    <n v="0.12"/>
    <n v="2.08493891773655E-2"/>
    <n v="44262"/>
    <d v="1900-02-15T00:00:00"/>
    <x v="218"/>
    <d v="1900-03-21T13:26:24"/>
    <n v="16.489999999999998"/>
    <s v="SCHW"/>
    <d v="1899-12-30T10:21:34"/>
    <x v="2495"/>
    <n v="2495"/>
    <n v="2495"/>
    <s v="USD"/>
    <s v="U1060261"/>
    <n v="0.64"/>
    <n v="6"/>
    <m/>
    <m/>
    <x v="2221"/>
    <x v="0"/>
    <x v="0"/>
    <x v="0"/>
    <x v="0"/>
  </r>
  <r>
    <n v="2496"/>
    <x v="517"/>
    <x v="526"/>
    <n v="45197"/>
    <n v="0.277916"/>
    <n v="0.31265500000000002"/>
    <n v="0.40942899999999999"/>
    <n v="1"/>
    <n v="0.35205637499999998"/>
    <n v="0.47679623428270501"/>
    <n v="0.275354267729369"/>
    <n v="-0.13151299999999999"/>
    <n v="0.376075251006037"/>
    <d v="2023-09-28T00:00:00"/>
    <n v="4274.51"/>
    <n v="4375.7"/>
    <n v="4238.63"/>
    <s v="BOT"/>
    <n v="2"/>
    <n v="60"/>
    <n v="-16321.5"/>
    <s v="Value"/>
    <s v="S"/>
    <x v="1585"/>
    <x v="1577"/>
    <n v="4288.39013671875"/>
    <n v="4200.8058996582004"/>
    <n v="17.610000610351499"/>
    <s v="_NA_"/>
    <x v="173"/>
    <n v="1.5"/>
    <n v="-2.5703520000000002"/>
    <s v="Charles Schwab"/>
    <n v="53.55"/>
    <d v="2023-10-02T00:00:00"/>
    <d v="2023-10-02T00:00:00"/>
    <d v="1899-12-30T00:00:00"/>
    <d v="1899-12-30T05:45:36"/>
    <n v="4.16"/>
    <n v="5.2"/>
    <s v="PCM-Tracking - LogHist.csv"/>
    <n v="45291"/>
    <n v="4.95"/>
    <d v="1899-12-30T01:26:24"/>
    <n v="45006"/>
    <x v="0"/>
    <x v="1748"/>
    <n v="54.400166667000001"/>
    <n v="2023"/>
    <s v="_NA_"/>
    <x v="2495"/>
    <n v="1277.93"/>
    <n v="54.4"/>
    <n v="300"/>
    <n v="100"/>
    <n v="0.12"/>
    <n v="2.08493891773655E-2"/>
    <n v="44262"/>
    <d v="1900-02-15T00:00:00"/>
    <x v="218"/>
    <d v="1900-03-21T13:26:24"/>
    <n v="16.489999999999998"/>
    <s v="SCHW"/>
    <d v="1899-12-30T10:21:34"/>
    <x v="2496"/>
    <n v="2496"/>
    <n v="2496"/>
    <s v="USD"/>
    <s v="U1060261"/>
    <n v="0.64"/>
    <n v="6"/>
    <m/>
    <m/>
    <x v="2222"/>
    <x v="0"/>
    <x v="0"/>
    <x v="0"/>
    <x v="0"/>
  </r>
  <r>
    <n v="2497"/>
    <x v="333"/>
    <x v="527"/>
    <n v="45197"/>
    <n v="0.277916"/>
    <n v="0.31265500000000002"/>
    <n v="0.40942899999999999"/>
    <n v="1"/>
    <n v="0.35205637499999998"/>
    <n v="0.47679623428270501"/>
    <n v="0.275354267729369"/>
    <n v="-0.13151299999999999"/>
    <n v="0.376075251006037"/>
    <d v="2023-09-28T00:00:00"/>
    <n v="4274.51"/>
    <n v="4375.7"/>
    <n v="4238.63"/>
    <s v="BOT"/>
    <n v="2"/>
    <n v="45"/>
    <s v="_NA_"/>
    <s v="Value"/>
    <s v="S"/>
    <x v="1586"/>
    <x v="1578"/>
    <n v="4263.75"/>
    <n v="4203.8165502929596"/>
    <n v="18.579999923706001"/>
    <s v="_NA_"/>
    <x v="181"/>
    <n v="1"/>
    <n v="-2.0986379999999998"/>
    <s v="NIKE, Inc."/>
    <n v="95.89"/>
    <d v="2023-10-04T00:00:00"/>
    <d v="2023-10-04T00:00:00"/>
    <d v="1900-01-01T00:00:00"/>
    <d v="1899-12-30T15:36:00"/>
    <n v="3.71"/>
    <n v="4.3499999999999996"/>
    <s v="PCM-Tracking - LogHist.csv"/>
    <n v="45443"/>
    <n v="3.93"/>
    <d v="1899-12-30T04:48:00"/>
    <n v="45187"/>
    <x v="0"/>
    <x v="1749"/>
    <n v="95.905000000000001"/>
    <n v="2023"/>
    <s v="_NA_"/>
    <x v="2496"/>
    <n v="662.9"/>
    <n v="95.91"/>
    <n v="100"/>
    <n v="100"/>
    <n v="0.22500000000000001"/>
    <n v="1.4256913685459E-2"/>
    <n v="40375"/>
    <d v="1900-03-25T00:00:00"/>
    <x v="78"/>
    <d v="1900-04-09T08:24:00"/>
    <n v="25.53"/>
    <s v="NKE"/>
    <d v="2025-10-04T09:54:50"/>
    <x v="2497"/>
    <n v="2497"/>
    <n v="2497"/>
    <s v="USD"/>
    <s v="U1060261"/>
    <n v="0.64"/>
    <n v="8"/>
    <m/>
    <m/>
    <x v="2223"/>
    <x v="0"/>
    <x v="0"/>
    <x v="0"/>
    <x v="0"/>
  </r>
  <r>
    <n v="2498"/>
    <x v="518"/>
    <x v="528"/>
    <n v="45204"/>
    <n v="0.30102000000000001"/>
    <n v="0.283163"/>
    <n v="0.41581600000000002"/>
    <n v="0.99999899999999997"/>
    <n v="0.33381"/>
    <n v="0.47679623428270501"/>
    <n v="0.275354267729369"/>
    <n v="-0.114796"/>
    <n v="0.376075251006037"/>
    <d v="2023-10-05T00:00:00"/>
    <n v="4263.75"/>
    <n v="4333.1499999999996"/>
    <n v="4216.45"/>
    <s v="BOT"/>
    <n v="2"/>
    <s v="_NA_"/>
    <n v="-18156"/>
    <s v="Value"/>
    <s v="S"/>
    <x v="1582"/>
    <x v="1574"/>
    <n v="4308.5"/>
    <n v="4208.2998999023403"/>
    <n v="17.4500007629394"/>
    <s v="_NA_"/>
    <x v="180"/>
    <n v="1.5"/>
    <n v="-8.8031939269999899"/>
    <s v="Occidental Petroleum"/>
    <n v="61.4"/>
    <d v="2023-10-06T00:00:00"/>
    <d v="2023-10-06T00:00:00"/>
    <d v="1900-01-03T00:00:00"/>
    <d v="1899-12-30T05:31:12"/>
    <n v="3.73"/>
    <n v="5.0999999999999996"/>
    <s v="PCM-Tracking - LogHist.csv"/>
    <n v="45291"/>
    <n v="4.79"/>
    <d v="1899-12-30T00:43:12"/>
    <n v="45190"/>
    <x v="0"/>
    <x v="1750"/>
    <n v="60.515000000000001"/>
    <n v="2023"/>
    <s v="_NA_"/>
    <x v="2497"/>
    <n v="-2782.3"/>
    <n v="60.52"/>
    <n v="300"/>
    <n v="300"/>
    <n v="0.12"/>
    <n v="2.3810113936979901E-2"/>
    <n v="42222"/>
    <d v="1900-02-23T00:00:00"/>
    <x v="165"/>
    <d v="1900-03-15T14:52:48"/>
    <n v="15.79"/>
    <s v="OXY"/>
    <d v="2025-10-06T09:34:17"/>
    <x v="2498"/>
    <n v="2498"/>
    <n v="2498"/>
    <s v="USD"/>
    <s v="U1060261"/>
    <n v="0.64"/>
    <n v="6"/>
    <m/>
    <m/>
    <x v="2224"/>
    <x v="0"/>
    <x v="0"/>
    <x v="0"/>
    <x v="0"/>
  </r>
  <r>
    <n v="2499"/>
    <x v="519"/>
    <x v="529"/>
    <n v="45204"/>
    <n v="0.30102000000000001"/>
    <n v="0.283163"/>
    <n v="0.41581600000000002"/>
    <n v="0.99999899999999997"/>
    <n v="0.33381"/>
    <n v="0.47679623428270501"/>
    <n v="0.275354267729369"/>
    <n v="-0.114796"/>
    <n v="0.376075251006037"/>
    <d v="2023-10-05T00:00:00"/>
    <n v="4263.75"/>
    <n v="4333.1499999999996"/>
    <n v="4216.45"/>
    <s v="BOT"/>
    <n v="2"/>
    <s v="_NA_"/>
    <n v="-8572"/>
    <s v="Value"/>
    <s v="S"/>
    <x v="1587"/>
    <x v="1579"/>
    <n v="4308.5"/>
    <n v="4208.2998999023403"/>
    <n v="17.4500007629394"/>
    <s v="_NA_"/>
    <x v="150"/>
    <n v="2"/>
    <n v="-4.3460068989999998"/>
    <s v="Magnolia Oil &amp; Gas Corporation"/>
    <n v="21.81"/>
    <d v="2023-10-06T00:00:00"/>
    <d v="2023-10-06T00:00:00"/>
    <d v="1900-01-03T00:00:00"/>
    <d v="1899-12-30T05:31:12"/>
    <n v="2.16"/>
    <n v="2.57"/>
    <s v="PCM-Tracking - LogHist.csv"/>
    <n v="45291"/>
    <n v="2.48"/>
    <d v="1899-12-30T00:00:00"/>
    <n v="45154"/>
    <x v="0"/>
    <x v="1751"/>
    <n v="21.425000000000001"/>
    <n v="2023"/>
    <s v="_NA_"/>
    <x v="2498"/>
    <n v="981.65"/>
    <n v="21.43"/>
    <n v="400"/>
    <n v="400"/>
    <n v="0.1"/>
    <n v="2.3810113936979901E-2"/>
    <n v="44473"/>
    <d v="1900-01-17T00:00:00"/>
    <x v="196"/>
    <d v="1900-01-30T23:02:24"/>
    <n v="12.9"/>
    <s v="MGY"/>
    <d v="2025-10-06T09:48:38"/>
    <x v="2499"/>
    <n v="2499"/>
    <n v="2499"/>
    <s v="USD"/>
    <s v="U1060261"/>
    <n v="0.64"/>
    <n v="4"/>
    <m/>
    <m/>
    <x v="2225"/>
    <x v="0"/>
    <x v="0"/>
    <x v="0"/>
    <x v="0"/>
  </r>
  <r>
    <n v="2500"/>
    <x v="520"/>
    <x v="530"/>
    <n v="45204"/>
    <n v="0.30102000000000001"/>
    <n v="0.283163"/>
    <n v="0.41581600000000002"/>
    <n v="0.99999899999999997"/>
    <n v="0.33381"/>
    <n v="0.47679623428270501"/>
    <n v="0.275354267729369"/>
    <n v="-0.114796"/>
    <n v="0.376075251006037"/>
    <d v="2023-10-05T00:00:00"/>
    <n v="4263.75"/>
    <n v="4333.1499999999996"/>
    <n v="4216.45"/>
    <s v="BOT"/>
    <n v="2"/>
    <s v="_NA_"/>
    <n v="-20556.3"/>
    <s v="Value"/>
    <s v="S"/>
    <x v="1588"/>
    <x v="1580"/>
    <n v="4335.66015625"/>
    <n v="4210.8701000976498"/>
    <n v="17.7000007629394"/>
    <s v="_NA_"/>
    <x v="182"/>
    <n v="1.5"/>
    <n v="-2.6100819999999998"/>
    <s v="Tidewater"/>
    <n v="68.739999999999995"/>
    <d v="2023-10-09T00:00:00"/>
    <d v="2023-10-09T00:00:00"/>
    <d v="1899-12-30T00:00:00"/>
    <d v="1899-12-30T05:31:12"/>
    <n v="3.3"/>
    <n v="7.49"/>
    <s v="PCM-Tracking - LogHist.csv"/>
    <n v="45291"/>
    <n v="6.55"/>
    <d v="1899-12-30T00:43:12"/>
    <n v="45207"/>
    <x v="0"/>
    <x v="1752"/>
    <n v="68.516249999999999"/>
    <n v="2023"/>
    <s v="_NA_"/>
    <x v="2499"/>
    <n v="762.39"/>
    <n v="68.52"/>
    <n v="300"/>
    <n v="150"/>
    <n v="0.1"/>
    <n v="2.9635218656935001E-2"/>
    <n v="45207"/>
    <d v="1900-02-18T00:00:00"/>
    <x v="221"/>
    <d v="1900-04-05T11:02:24"/>
    <n v="14.74"/>
    <s v="TDW"/>
    <d v="1899-12-30T09:42:07"/>
    <x v="2500"/>
    <n v="2501"/>
    <n v="2500"/>
    <s v="USD"/>
    <s v="U1060261"/>
    <n v="0.64"/>
    <n v="4"/>
    <m/>
    <m/>
    <x v="2226"/>
    <x v="0"/>
    <x v="0"/>
    <x v="0"/>
    <x v="0"/>
  </r>
  <r>
    <n v="2501"/>
    <x v="520"/>
    <x v="530"/>
    <n v="45204"/>
    <n v="0.30102000000000001"/>
    <n v="0.283163"/>
    <n v="0.41581600000000002"/>
    <n v="0.99999899999999997"/>
    <n v="0.33381"/>
    <n v="0.47679623428270501"/>
    <n v="0.275354267729369"/>
    <n v="-0.114796"/>
    <n v="0.376075251006037"/>
    <d v="2023-10-05T00:00:00"/>
    <n v="4263.75"/>
    <n v="4333.1499999999996"/>
    <n v="4216.45"/>
    <s v="BOT"/>
    <n v="2"/>
    <s v="_NA_"/>
    <n v="-20556.3"/>
    <s v="Value"/>
    <s v="S"/>
    <x v="1589"/>
    <x v="1581"/>
    <n v="4335.66015625"/>
    <n v="4210.8701000976498"/>
    <n v="17.7000007629394"/>
    <s v="_NA_"/>
    <x v="182"/>
    <n v="1.5"/>
    <n v="-2.8925689000000001"/>
    <s v="Tidewater"/>
    <n v="68.739999999999995"/>
    <d v="2023-10-09T00:00:00"/>
    <d v="2023-10-09T00:00:00"/>
    <d v="1899-12-30T00:00:00"/>
    <d v="1899-12-30T05:31:12"/>
    <n v="3.3"/>
    <n v="7.49"/>
    <s v="PCM-Tracking - LogHist.csv"/>
    <n v="45291"/>
    <n v="6.55"/>
    <d v="1899-12-30T00:43:12"/>
    <n v="45207"/>
    <x v="0"/>
    <x v="1752"/>
    <n v="68.516249999999999"/>
    <n v="2023"/>
    <s v="_NA_"/>
    <x v="2500"/>
    <n v="2946.11"/>
    <n v="68.52"/>
    <n v="300"/>
    <n v="150"/>
    <n v="0.1"/>
    <n v="2.9635218656935001E-2"/>
    <n v="45207"/>
    <d v="1900-02-18T00:00:00"/>
    <x v="221"/>
    <d v="1900-04-05T11:02:24"/>
    <n v="14.74"/>
    <s v="TDW"/>
    <d v="1899-12-30T09:42:07"/>
    <x v="2501"/>
    <n v="2500"/>
    <n v="2501"/>
    <s v="USD"/>
    <s v="U1060261"/>
    <n v="0.64"/>
    <n v="4"/>
    <m/>
    <m/>
    <x v="2227"/>
    <x v="0"/>
    <x v="0"/>
    <x v="0"/>
    <x v="0"/>
  </r>
  <r>
    <n v="2502"/>
    <x v="521"/>
    <x v="531"/>
    <n v="45204"/>
    <n v="0.30102000000000001"/>
    <n v="0.283163"/>
    <n v="0.41581600000000002"/>
    <n v="0.99999899999999997"/>
    <n v="0.33381"/>
    <n v="0.47679623428270501"/>
    <n v="0.275354267729369"/>
    <n v="-0.114796"/>
    <n v="0.376075251006037"/>
    <d v="2023-10-05T00:00:00"/>
    <n v="4263.75"/>
    <n v="4333.1499999999996"/>
    <n v="4216.45"/>
    <s v="SLD"/>
    <n v="2"/>
    <s v="_NA_"/>
    <n v="12032.86"/>
    <s v="Other"/>
    <s v="B"/>
    <x v="1581"/>
    <x v="1573"/>
    <n v="4358.240234375"/>
    <n v="4213.2691015624996"/>
    <n v="17.030000686645501"/>
    <s v="_NA_"/>
    <x v="171"/>
    <n v="1.64"/>
    <n v="-6.3897760000000003"/>
    <s v="ARkk"/>
    <s v="_NA_"/>
    <d v="2023-10-10T00:00:00"/>
    <d v="2023-10-10T00:00:00"/>
    <d v="1899-12-31T00:00:00"/>
    <s v="_NA_"/>
    <s v="_NA_"/>
    <s v="_NA_"/>
    <s v="PCM-Tracking - LogHist.csv"/>
    <s v="_NA_"/>
    <n v="44849"/>
    <n v="-3"/>
    <n v="44859"/>
    <x v="1"/>
    <x v="1753"/>
    <n v="40.115000000000002"/>
    <n v="2023"/>
    <s v="_NA_"/>
    <x v="2501"/>
    <n v="-1849.75"/>
    <n v="40.119999999999997"/>
    <n v="300"/>
    <n v="300"/>
    <n v="-3"/>
    <n v="3.4408230122006098E-2"/>
    <n v="44159"/>
    <d v="1900-02-14T00:00:00"/>
    <x v="207"/>
    <d v="1900-01-14T00:00:00"/>
    <n v="-4"/>
    <s v="ARKK"/>
    <d v="1899-12-30T13:15:00"/>
    <x v="2502"/>
    <n v="2502"/>
    <n v="2502"/>
    <s v="USD"/>
    <s v="U1060261"/>
    <n v="0.64"/>
    <n v="6"/>
    <m/>
    <m/>
    <x v="2228"/>
    <x v="0"/>
    <x v="0"/>
    <x v="0"/>
    <x v="0"/>
  </r>
  <r>
    <n v="2503"/>
    <x v="522"/>
    <x v="532"/>
    <n v="45204"/>
    <n v="0.30102000000000001"/>
    <n v="0.283163"/>
    <n v="0.41581600000000002"/>
    <n v="0.99999899999999997"/>
    <n v="0.33381"/>
    <n v="0.47679623428270501"/>
    <n v="0.275354267729369"/>
    <n v="-0.114796"/>
    <n v="0.376075251006037"/>
    <d v="2023-10-05T00:00:00"/>
    <n v="4263.75"/>
    <n v="4333.1499999999996"/>
    <n v="4216.45"/>
    <s v="SLD"/>
    <n v="2"/>
    <s v="_NA_"/>
    <n v="15785.64"/>
    <s v="Value"/>
    <s v="B"/>
    <x v="1577"/>
    <x v="1569"/>
    <n v="4358.240234375"/>
    <n v="4213.2691015624996"/>
    <n v="17.030000686645501"/>
    <s v="_NA_"/>
    <x v="177"/>
    <n v="1.1599999999999999"/>
    <n v="-4.4052952000000003"/>
    <s v="Coinbase"/>
    <n v="79.62"/>
    <d v="2023-10-10T00:00:00"/>
    <d v="2023-10-10T00:00:00"/>
    <d v="1899-12-31T00:00:00"/>
    <d v="1899-12-30T05:16:48"/>
    <n v="1.35"/>
    <n v="1.35"/>
    <s v="PCM-Tracking - LogHist.csv"/>
    <n v="45291"/>
    <n v="1.35"/>
    <d v="1899-12-30T02:24:00"/>
    <n v="45111"/>
    <x v="1"/>
    <x v="1754"/>
    <n v="78.9345"/>
    <n v="2023"/>
    <s v="_NA_"/>
    <x v="2502"/>
    <n v="-9253.25"/>
    <n v="78.930000000000007"/>
    <n v="200"/>
    <n v="200"/>
    <n v="0.1"/>
    <n v="3.4408230122006098E-2"/>
    <n v="44318"/>
    <d v="1900-04-24T00:00:00"/>
    <x v="210"/>
    <d v="1900-01-20T19:12:00"/>
    <n v="16.149999999999999"/>
    <s v="COIN"/>
    <d v="1899-12-30T13:15:17"/>
    <x v="2503"/>
    <n v="2503"/>
    <n v="2503"/>
    <s v="USD"/>
    <s v="U1060261"/>
    <n v="0.64"/>
    <n v="8"/>
    <m/>
    <m/>
    <x v="2229"/>
    <x v="0"/>
    <x v="0"/>
    <x v="0"/>
    <x v="0"/>
  </r>
  <r>
    <n v="2504"/>
    <x v="523"/>
    <x v="533"/>
    <n v="45204"/>
    <n v="0.30102000000000001"/>
    <n v="0.283163"/>
    <n v="0.41581600000000002"/>
    <n v="0.99999899999999997"/>
    <n v="0.33381"/>
    <n v="0.47679623428270501"/>
    <n v="0.275354267729369"/>
    <n v="-0.114796"/>
    <n v="0.376075251006037"/>
    <d v="2023-10-05T00:00:00"/>
    <n v="4263.75"/>
    <n v="4333.1499999999996"/>
    <n v="4216.45"/>
    <s v="SLD"/>
    <n v="2"/>
    <s v="_NA_"/>
    <n v="15527.76"/>
    <s v="SGrowth"/>
    <s v="B"/>
    <x v="1580"/>
    <x v="1572"/>
    <n v="4358.240234375"/>
    <n v="4213.2691015624996"/>
    <n v="17.030000686645501"/>
    <s v="_NA_"/>
    <x v="176"/>
    <n v="4.24"/>
    <n v="-16.240255999999999"/>
    <s v="affirm"/>
    <n v="19.7"/>
    <d v="2023-10-10T00:00:00"/>
    <d v="2023-10-10T00:00:00"/>
    <d v="1899-12-31T00:00:00"/>
    <n v="-0.28000000000000003"/>
    <n v="0.15"/>
    <n v="0.19"/>
    <s v="PCM-Tracking - LogHist.csv"/>
    <n v="45107"/>
    <n v="0.21"/>
    <d v="1899-12-30T04:48:00"/>
    <n v="45097"/>
    <x v="1"/>
    <x v="1755"/>
    <n v="19.414999999999999"/>
    <n v="2023"/>
    <s v="_NA_"/>
    <x v="2503"/>
    <n v="-9340"/>
    <n v="19.420000000000002"/>
    <n v="800"/>
    <n v="800"/>
    <n v="0.1"/>
    <n v="3.4408230122006098E-2"/>
    <n v="44720"/>
    <d v="1900-01-24T12:00:00"/>
    <x v="211"/>
    <d v="1900-01-02T10:48:00"/>
    <n v="16.79"/>
    <s v="AFRM"/>
    <d v="1899-12-30T13:15:41"/>
    <x v="2504"/>
    <n v="2504"/>
    <n v="2504"/>
    <s v="USD"/>
    <s v="U1060261"/>
    <n v="0.64"/>
    <n v="4"/>
    <m/>
    <m/>
    <x v="2230"/>
    <x v="0"/>
    <x v="0"/>
    <x v="0"/>
    <x v="0"/>
  </r>
  <r>
    <n v="2505"/>
    <x v="524"/>
    <x v="534"/>
    <n v="45204"/>
    <n v="0.30102000000000001"/>
    <n v="0.283163"/>
    <n v="0.41581600000000002"/>
    <n v="0.99999899999999997"/>
    <n v="0.33381"/>
    <n v="0.47679623428270501"/>
    <n v="0.275354267729369"/>
    <n v="-0.114796"/>
    <n v="0.376075251006037"/>
    <d v="2023-10-05T00:00:00"/>
    <n v="4263.75"/>
    <n v="4333.1499999999996"/>
    <n v="4216.45"/>
    <s v="SLD"/>
    <n v="2"/>
    <s v="_NA_"/>
    <n v="7875.88"/>
    <s v="SGrowth"/>
    <s v="B"/>
    <x v="1580"/>
    <x v="1572"/>
    <n v="4376.9501953125"/>
    <n v="4216.0419030761695"/>
    <n v="16.090000152587798"/>
    <s v="_NA_"/>
    <x v="176"/>
    <n v="2.12"/>
    <n v="-14.121024"/>
    <s v="affirm"/>
    <n v="20.13"/>
    <d v="2023-10-11T00:00:00"/>
    <d v="2023-10-11T00:00:00"/>
    <d v="1900-01-01T00:00:00"/>
    <n v="-0.28000000000000003"/>
    <n v="0.15"/>
    <n v="0.19"/>
    <s v="PCM-Tracking - LogHist.csv"/>
    <n v="45107"/>
    <n v="0.21"/>
    <d v="1899-12-30T04:48:00"/>
    <n v="45097"/>
    <x v="1"/>
    <x v="1756"/>
    <n v="19.695"/>
    <n v="2023"/>
    <s v="_NA_"/>
    <x v="2504"/>
    <n v="-4564"/>
    <n v="19.7"/>
    <n v="400"/>
    <n v="400"/>
    <n v="0.1"/>
    <n v="3.81657241401996E-2"/>
    <n v="44720"/>
    <d v="1900-01-24T12:00:00"/>
    <x v="211"/>
    <d v="1900-01-02T10:48:00"/>
    <n v="16.79"/>
    <s v="AFRM"/>
    <d v="1899-12-30T10:45:51"/>
    <x v="2505"/>
    <n v="2505"/>
    <n v="2505"/>
    <s v="USD"/>
    <s v="U1060261"/>
    <n v="0.64"/>
    <n v="4"/>
    <m/>
    <m/>
    <x v="2231"/>
    <x v="0"/>
    <x v="0"/>
    <x v="0"/>
    <x v="0"/>
  </r>
  <r>
    <n v="2506"/>
    <x v="525"/>
    <x v="535"/>
    <n v="45204"/>
    <n v="0.30102000000000001"/>
    <n v="0.283163"/>
    <n v="0.41581600000000002"/>
    <n v="0.99999899999999997"/>
    <n v="0.33381"/>
    <n v="0.47679623428270501"/>
    <n v="0.275354267729369"/>
    <n v="-0.114796"/>
    <n v="0.376075251006037"/>
    <d v="2023-10-05T00:00:00"/>
    <n v="4263.75"/>
    <n v="4333.1499999999996"/>
    <n v="4216.45"/>
    <s v="SLD"/>
    <n v="2"/>
    <s v="_NA_"/>
    <n v="7709.89"/>
    <s v="Value"/>
    <s v="B"/>
    <x v="1576"/>
    <x v="1568"/>
    <n v="4376.9501953125"/>
    <n v="4216.0419030761695"/>
    <n v="16.090000152587798"/>
    <s v="_NA_"/>
    <x v="178"/>
    <n v="1.61"/>
    <n v="-16.105191999999999"/>
    <s v="Peabody Energy Corporation"/>
    <n v="25.89"/>
    <d v="2023-10-11T00:00:00"/>
    <d v="2023-10-11T00:00:00"/>
    <d v="1900-01-01T00:00:00"/>
    <d v="1899-12-30T05:16:48"/>
    <n v="0.2"/>
    <n v="0.2"/>
    <s v="PCM-Tracking - LogHist.csv"/>
    <n v="45291"/>
    <n v="0.2"/>
    <d v="1899-12-30T00:00:00"/>
    <n v="45022"/>
    <x v="1"/>
    <x v="1757"/>
    <n v="25.704999999999998"/>
    <n v="2023"/>
    <s v="_NA_"/>
    <x v="2505"/>
    <n v="510.5"/>
    <n v="25.71"/>
    <n v="300"/>
    <n v="300"/>
    <n v="0.04"/>
    <n v="3.81657241401996E-2"/>
    <n v="41014"/>
    <d v="1900-01-26T12:00:00"/>
    <x v="132"/>
    <d v="1900-01-01T13:55:12"/>
    <n v="12.9"/>
    <s v="BTU"/>
    <d v="1899-12-30T10:46:04"/>
    <x v="2506"/>
    <n v="2506"/>
    <n v="2506"/>
    <s v="USD"/>
    <s v="U1060261"/>
    <n v="0.64"/>
    <n v="20"/>
    <m/>
    <m/>
    <x v="2232"/>
    <x v="0"/>
    <x v="0"/>
    <x v="0"/>
    <x v="0"/>
  </r>
  <r>
    <n v="2507"/>
    <x v="0"/>
    <x v="0"/>
    <n v="45218"/>
    <n v="0.34065899999999999"/>
    <n v="0.31318699999999999"/>
    <n v="0.34615400000000002"/>
    <n v="1"/>
    <n v="0.341197625"/>
    <n v="0.47679623428270501"/>
    <n v="0.275354267729369"/>
    <n v="-5.4949999999999999E-3"/>
    <n v="0.376075251006037"/>
    <d v="2023-10-19T00:00:00"/>
    <n v="4314.6000000000004"/>
    <n v="4393.57"/>
    <n v="4303.84"/>
    <s v="_NA_"/>
    <n v="2"/>
    <s v="_NA_"/>
    <s v="_NA_"/>
    <s v="_NA_"/>
    <s v="S"/>
    <x v="1590"/>
    <x v="1582"/>
    <n v="4278"/>
    <n v="4231.2749523925704"/>
    <n v="21.399999618530199"/>
    <s v="_NA_"/>
    <x v="0"/>
    <n v="1.31"/>
    <n v="-2.4976166750000002"/>
    <s v="_NA_"/>
    <s v="_NA_"/>
    <s v="_NA_"/>
    <d v="2023-10-19T00:00:00"/>
    <d v="1900-01-01T00:00:00"/>
    <s v="_NA_"/>
    <s v="_NA_"/>
    <s v="_NA_"/>
    <s v="_NA_"/>
    <s v="_NA_"/>
    <s v="_NA_"/>
    <d v="1899-12-30T02:24:00"/>
    <s v="_NA_"/>
    <x v="0"/>
    <x v="1758"/>
    <n v="472.35"/>
    <n v="2023"/>
    <s v="_NA_"/>
    <x v="2506"/>
    <n v="5908.75"/>
    <n v="59.43"/>
    <n v="250"/>
    <n v="25"/>
    <n v="0.12"/>
    <n v="1.1042782171600899E-2"/>
    <s v="_NA_"/>
    <s v="_NA_"/>
    <x v="222"/>
    <s v="_NA_"/>
    <n v="20.745000000000001"/>
    <s v="_NA_"/>
    <s v="_NA_"/>
    <x v="2507"/>
    <n v="2507"/>
    <n v="2507"/>
    <s v="_NA_"/>
    <s v="_NA_"/>
    <n v="0.64"/>
    <n v="6"/>
    <m/>
    <m/>
    <x v="2233"/>
    <x v="0"/>
    <x v="0"/>
    <x v="0"/>
    <x v="0"/>
  </r>
  <r>
    <n v="2508"/>
    <x v="526"/>
    <x v="536"/>
    <n v="45218"/>
    <n v="0.34065899999999999"/>
    <n v="0.31318699999999999"/>
    <n v="0.34615400000000002"/>
    <n v="1"/>
    <n v="0.341197625"/>
    <n v="0.47679623428270501"/>
    <n v="0.275354267729369"/>
    <n v="-5.4949999999999999E-3"/>
    <n v="0.376075251006037"/>
    <d v="2023-10-19T00:00:00"/>
    <n v="4314.6000000000004"/>
    <n v="4393.57"/>
    <n v="4303.84"/>
    <s v="BOT"/>
    <n v="2"/>
    <s v="_NA_"/>
    <n v="-9900"/>
    <s v="SGrowth"/>
    <s v="S"/>
    <x v="1591"/>
    <x v="1583"/>
    <n v="4186.77001953125"/>
    <n v="4238.4120031738203"/>
    <n v="20.190000534057599"/>
    <s v="_NA_"/>
    <x v="183"/>
    <n v="1"/>
    <n v="-2.763607801"/>
    <s v="Nasdaq"/>
    <n v="48.65"/>
    <d v="2023-10-25T00:00:00"/>
    <d v="2023-10-25T00:00:00"/>
    <d v="1900-01-01T00:00:00"/>
    <d v="1899-12-30T04:19:12"/>
    <n v="2.77"/>
    <n v="2.86"/>
    <s v="PCM-Tracking - LogHist.csv"/>
    <n v="45291"/>
    <n v="2.84"/>
    <d v="1899-12-30T02:24:00"/>
    <n v="45216"/>
    <x v="0"/>
    <x v="1759"/>
    <n v="49.494999999999997"/>
    <n v="2023"/>
    <s v="_NA_"/>
    <x v="2507"/>
    <n v="3684.24"/>
    <n v="49.5"/>
    <n v="200"/>
    <n v="200"/>
    <n v="0.17499999999999999"/>
    <n v="-1.21842764705053E-2"/>
    <n v="45216"/>
    <d v="1900-02-16T00:00:00"/>
    <x v="223"/>
    <d v="1900-02-21T23:31:12"/>
    <n v="18.98"/>
    <s v="NDAQ"/>
    <d v="2025-10-25T15:55:55"/>
    <x v="2508"/>
    <n v="2508"/>
    <n v="2508"/>
    <s v="USD"/>
    <s v="U1060261"/>
    <n v="0.64"/>
    <n v="8"/>
    <m/>
    <m/>
    <x v="2234"/>
    <x v="0"/>
    <x v="0"/>
    <x v="0"/>
    <x v="0"/>
  </r>
  <r>
    <n v="2509"/>
    <x v="527"/>
    <x v="537"/>
    <n v="45232"/>
    <n v="0.243094"/>
    <n v="0.25414399999999998"/>
    <n v="0.50276200000000004"/>
    <n v="1"/>
    <n v="0.31407825"/>
    <n v="0.47679623428270501"/>
    <n v="0.275354267729369"/>
    <n v="-0.25966800000000001"/>
    <n v="0.376075251006037"/>
    <d v="2023-11-02T00:00:00"/>
    <n v="4237.8599999999997"/>
    <n v="4245.6400000000003"/>
    <n v="4103.78"/>
    <s v="SLD"/>
    <n v="2"/>
    <s v="_NA_"/>
    <n v="8613.41"/>
    <s v="SGrowth"/>
    <s v="B"/>
    <x v="1574"/>
    <x v="1566"/>
    <n v="4365.97998046875"/>
    <n v="4249.5758471679601"/>
    <n v="14.890000343322701"/>
    <s v="_NA_"/>
    <x v="164"/>
    <n v="1.07"/>
    <n v="-2.0747156800000002"/>
    <s v="Tesla"/>
    <n v="219.27"/>
    <d v="2023-11-06T00:00:00"/>
    <d v="2023-11-06T00:00:00"/>
    <d v="1899-12-30T00:00:00"/>
    <d v="1899-12-30T03:36:00"/>
    <n v="3.54"/>
    <n v="5.09"/>
    <s v="PCM-Tracking - LogHist.csv"/>
    <n v="45291"/>
    <n v="4.8600000000000003"/>
    <d v="1899-12-30T03:36:00"/>
    <n v="45111"/>
    <x v="1"/>
    <x v="1760"/>
    <n v="215.36150000000001"/>
    <n v="2023"/>
    <s v="_NA_"/>
    <x v="2508"/>
    <n v="-912.6"/>
    <n v="215.36"/>
    <n v="40"/>
    <n v="40"/>
    <n v="0.12"/>
    <n v="2.7391941569499301E-2"/>
    <n v="44880"/>
    <d v="1900-10-04T00:00:00"/>
    <x v="137"/>
    <d v="1900-03-27T08:52:48"/>
    <n v="17.98"/>
    <s v="TSLA"/>
    <d v="1899-12-30T13:27:06"/>
    <x v="2509"/>
    <n v="2509"/>
    <n v="2509"/>
    <s v="USD"/>
    <s v="U1060261"/>
    <n v="0.64"/>
    <n v="4"/>
    <m/>
    <m/>
    <x v="2235"/>
    <x v="0"/>
    <x v="0"/>
    <x v="0"/>
    <x v="0"/>
  </r>
  <r>
    <n v="2510"/>
    <x v="528"/>
    <x v="538"/>
    <n v="45232"/>
    <n v="0.243094"/>
    <n v="0.25414399999999998"/>
    <n v="0.50276200000000004"/>
    <n v="1"/>
    <n v="0.31407825"/>
    <n v="0.47679623428270501"/>
    <n v="0.275354267729369"/>
    <n v="-0.25966800000000001"/>
    <n v="0.376075251006037"/>
    <d v="2023-11-02T00:00:00"/>
    <n v="4237.8599999999997"/>
    <n v="4245.6400000000003"/>
    <n v="4103.78"/>
    <s v="SLD"/>
    <n v="2"/>
    <s v="_NA_"/>
    <n v="7846.91"/>
    <s v="Other"/>
    <s v="B"/>
    <x v="1581"/>
    <x v="1573"/>
    <n v="4365.97998046875"/>
    <n v="4249.5758471679601"/>
    <n v="14.890000343322701"/>
    <s v="_NA_"/>
    <x v="171"/>
    <n v="1.0900000000000001"/>
    <n v="-5.8417839999999996"/>
    <s v="ARkk"/>
    <s v="_NA_"/>
    <d v="2023-11-06T00:00:00"/>
    <d v="2023-11-06T00:00:00"/>
    <d v="1899-12-30T00:00:00"/>
    <s v="_NA_"/>
    <s v="_NA_"/>
    <s v="_NA_"/>
    <s v="PCM-Tracking - LogHist.csv"/>
    <s v="_NA_"/>
    <n v="44849"/>
    <n v="-3"/>
    <n v="44859"/>
    <x v="1"/>
    <x v="1761"/>
    <n v="39.24"/>
    <n v="2023"/>
    <s v="_NA_"/>
    <x v="2509"/>
    <n v="-1408.75"/>
    <n v="39.24"/>
    <n v="200"/>
    <n v="200"/>
    <n v="-3"/>
    <n v="2.7391941569499301E-2"/>
    <n v="44159"/>
    <d v="1900-02-13T00:00:00"/>
    <x v="207"/>
    <d v="1900-01-14T00:00:00"/>
    <n v="-4"/>
    <s v="ARKK"/>
    <d v="1899-12-30T13:27:07"/>
    <x v="2510"/>
    <n v="2510"/>
    <n v="2510"/>
    <s v="USD"/>
    <s v="U1060261"/>
    <n v="0.64"/>
    <n v="6"/>
    <m/>
    <m/>
    <x v="2236"/>
    <x v="0"/>
    <x v="0"/>
    <x v="0"/>
    <x v="0"/>
  </r>
  <r>
    <n v="2511"/>
    <x v="529"/>
    <x v="539"/>
    <n v="45232"/>
    <n v="0.243094"/>
    <n v="0.25414399999999998"/>
    <n v="0.50276200000000004"/>
    <n v="1"/>
    <n v="0.31407825"/>
    <n v="0.47679623428270501"/>
    <n v="0.275354267729369"/>
    <n v="-0.25966800000000001"/>
    <n v="0.376075251006037"/>
    <d v="2023-11-02T00:00:00"/>
    <n v="4237.8599999999997"/>
    <n v="4245.6400000000003"/>
    <n v="4103.78"/>
    <s v="SLD"/>
    <n v="2"/>
    <s v="_NA_"/>
    <n v="8444.92"/>
    <s v="Value"/>
    <s v="B"/>
    <x v="1577"/>
    <x v="1569"/>
    <n v="4365.97998046875"/>
    <n v="4249.5758471679601"/>
    <n v="14.890000343322701"/>
    <s v="_NA_"/>
    <x v="177"/>
    <n v="1.08"/>
    <n v="-4.3320679999999996"/>
    <s v="Coinbase"/>
    <n v="86.37"/>
    <d v="2023-11-06T00:00:00"/>
    <d v="2023-11-06T00:00:00"/>
    <d v="1899-12-30T00:00:00"/>
    <d v="1899-12-30T03:36:00"/>
    <n v="1.35"/>
    <n v="1.35"/>
    <s v="PCM-Tracking - LogHist.csv"/>
    <n v="45291"/>
    <n v="1.35"/>
    <d v="1899-12-30T02:24:00"/>
    <n v="45111"/>
    <x v="1"/>
    <x v="1762"/>
    <n v="84.46"/>
    <n v="2023"/>
    <s v="_NA_"/>
    <x v="2510"/>
    <n v="-4075.25"/>
    <n v="84.46"/>
    <n v="100"/>
    <n v="100"/>
    <n v="0.1"/>
    <n v="2.7391941569499301E-2"/>
    <n v="44318"/>
    <d v="1900-04-24T00:00:00"/>
    <x v="210"/>
    <d v="1900-01-20T19:12:00"/>
    <n v="16.149999999999999"/>
    <s v="COIN"/>
    <d v="1899-12-30T13:27:20"/>
    <x v="2511"/>
    <n v="2511"/>
    <n v="2511"/>
    <s v="USD"/>
    <s v="U1060261"/>
    <n v="0.64"/>
    <n v="8"/>
    <m/>
    <m/>
    <x v="2237"/>
    <x v="0"/>
    <x v="0"/>
    <x v="0"/>
    <x v="0"/>
  </r>
  <r>
    <n v="2512"/>
    <x v="530"/>
    <x v="540"/>
    <n v="45232"/>
    <n v="0.243094"/>
    <n v="0.25414399999999998"/>
    <n v="0.50276200000000004"/>
    <n v="1"/>
    <n v="0.31407825"/>
    <n v="0.47679623428270501"/>
    <n v="0.275354267729369"/>
    <n v="-0.25966800000000001"/>
    <n v="0.376075251006037"/>
    <d v="2023-11-02T00:00:00"/>
    <n v="4237.8599999999997"/>
    <n v="4245.6400000000003"/>
    <n v="4103.78"/>
    <s v="SLD"/>
    <n v="2"/>
    <s v="_NA_"/>
    <n v="6395.01"/>
    <s v="SGrowth"/>
    <s v="B"/>
    <x v="1580"/>
    <x v="1572"/>
    <n v="4365.97998046875"/>
    <n v="4249.5758471679601"/>
    <n v="14.890000343322701"/>
    <s v="_NA_"/>
    <x v="176"/>
    <n v="1.59"/>
    <n v="-13.594671999999999"/>
    <s v="affirm"/>
    <n v="21.71"/>
    <d v="2023-11-06T00:00:00"/>
    <d v="2023-11-06T00:00:00"/>
    <d v="1899-12-30T00:00:00"/>
    <n v="-0.36"/>
    <n v="0.15"/>
    <n v="0.19"/>
    <s v="PCM-Tracking - LogHist.csv"/>
    <n v="45107"/>
    <n v="0.21"/>
    <d v="1899-12-30T04:48:00"/>
    <n v="45097"/>
    <x v="1"/>
    <x v="1763"/>
    <n v="21.321666666999999"/>
    <n v="2023"/>
    <s v="_NA_"/>
    <x v="2511"/>
    <n v="-2937"/>
    <n v="21.32"/>
    <n v="300"/>
    <n v="300"/>
    <n v="0.1"/>
    <n v="2.7391941569499301E-2"/>
    <n v="44720"/>
    <d v="1900-01-24T12:00:00"/>
    <x v="211"/>
    <d v="1900-01-02T12:00:00"/>
    <n v="16.79"/>
    <s v="AFRM"/>
    <d v="1899-12-30T13:27:53"/>
    <x v="2512"/>
    <n v="2512"/>
    <n v="2512"/>
    <s v="USD"/>
    <s v="U1060261"/>
    <n v="0.64"/>
    <n v="4"/>
    <m/>
    <m/>
    <x v="2238"/>
    <x v="0"/>
    <x v="0"/>
    <x v="0"/>
    <x v="0"/>
  </r>
  <r>
    <n v="2513"/>
    <x v="531"/>
    <x v="541"/>
    <n v="45239"/>
    <n v="0.42603600000000003"/>
    <n v="0.30177500000000002"/>
    <n v="0.27218900000000001"/>
    <n v="1"/>
    <n v="0.32431325"/>
    <n v="0.47679623428270501"/>
    <n v="0.275354267729369"/>
    <n v="0.15384700000000001"/>
    <n v="0.376075251006037"/>
    <d v="2023-11-09T00:00:00"/>
    <n v="4382.78"/>
    <n v="4391.2"/>
    <n v="4268.26"/>
    <s v="SLD"/>
    <n v="2"/>
    <s v="_NA_"/>
    <n v="13754.62"/>
    <s v="Value"/>
    <s v="B"/>
    <x v="1577"/>
    <x v="1569"/>
    <n v="4495.7001953125"/>
    <n v="4260.7221472167903"/>
    <n v="14.1599998474121"/>
    <s v="_NA_"/>
    <x v="177"/>
    <n v="1.1299999999999999"/>
    <n v="-4.3817959999999996"/>
    <s v="Coinbase"/>
    <n v="97"/>
    <d v="2023-11-14T00:00:00"/>
    <d v="2023-11-14T00:00:00"/>
    <d v="1899-12-31T00:00:00"/>
    <d v="1899-12-30T03:07:12"/>
    <n v="1.35"/>
    <n v="1.35"/>
    <s v="PCM-Tracking - LogHist.csv"/>
    <n v="45291"/>
    <n v="1.35"/>
    <d v="1899-12-30T02:24:00"/>
    <n v="45111"/>
    <x v="1"/>
    <x v="1764"/>
    <n v="91.704999999999998"/>
    <n v="2023"/>
    <s v="_NA_"/>
    <x v="2512"/>
    <n v="-5025.25"/>
    <n v="91.71"/>
    <n v="150"/>
    <n v="150"/>
    <n v="0.1"/>
    <n v="5.51498173259658E-2"/>
    <n v="44318"/>
    <d v="1900-04-24T00:00:00"/>
    <x v="210"/>
    <d v="1900-01-20T19:12:00"/>
    <n v="16.149999999999999"/>
    <s v="COIN"/>
    <d v="2025-11-14T13:19:03"/>
    <x v="2513"/>
    <n v="2513"/>
    <n v="2513"/>
    <s v="USD"/>
    <s v="U1060261"/>
    <n v="0.64"/>
    <n v="8"/>
    <m/>
    <m/>
    <x v="2239"/>
    <x v="0"/>
    <x v="0"/>
    <x v="0"/>
    <x v="0"/>
  </r>
  <r>
    <n v="2514"/>
    <x v="532"/>
    <x v="542"/>
    <n v="45239"/>
    <n v="0.42603600000000003"/>
    <n v="0.30177500000000002"/>
    <n v="0.27218900000000001"/>
    <n v="1"/>
    <n v="0.32431325"/>
    <n v="0.47679623428270501"/>
    <n v="0.275354267729369"/>
    <n v="0.15384700000000001"/>
    <n v="0.376075251006037"/>
    <d v="2023-11-09T00:00:00"/>
    <n v="4382.78"/>
    <n v="4391.2"/>
    <n v="4268.26"/>
    <s v="BOT"/>
    <n v="2"/>
    <s v="_NA_"/>
    <n v="-16038"/>
    <s v="SGrowth"/>
    <s v="S"/>
    <x v="1591"/>
    <x v="1583"/>
    <n v="4502.8798828125"/>
    <n v="4262.8535461425699"/>
    <n v="14.1800003051757"/>
    <s v="_NA_"/>
    <x v="183"/>
    <n v="1.5"/>
    <n v="-3.263607801"/>
    <s v="Nasdaq"/>
    <n v="54.42"/>
    <d v="2023-11-15T00:00:00"/>
    <d v="2023-11-15T00:00:00"/>
    <d v="1900-01-01T00:00:00"/>
    <d v="1899-12-30T02:38:24"/>
    <n v="2.77"/>
    <n v="2.86"/>
    <s v="PCM-Tracking - LogHist.csv"/>
    <n v="45291"/>
    <n v="2.85"/>
    <d v="1899-12-30T02:24:00"/>
    <n v="45216"/>
    <x v="0"/>
    <x v="1765"/>
    <n v="53.454999999999998"/>
    <n v="2023"/>
    <s v="_NA_"/>
    <x v="2513"/>
    <n v="721.74"/>
    <n v="53.46"/>
    <n v="300"/>
    <n v="50"/>
    <n v="0.17499999999999999"/>
    <n v="5.6306493777418101E-2"/>
    <n v="45216"/>
    <d v="1900-02-16T00:00:00"/>
    <x v="223"/>
    <d v="1900-02-22T02:24:00"/>
    <n v="18.98"/>
    <s v="NDAQ"/>
    <d v="2025-11-15T12:35:46"/>
    <x v="2514"/>
    <n v="2514"/>
    <n v="2514"/>
    <s v="USD"/>
    <s v="U1060261"/>
    <n v="0.64"/>
    <n v="8"/>
    <m/>
    <m/>
    <x v="2240"/>
    <x v="0"/>
    <x v="0"/>
    <x v="0"/>
    <x v="0"/>
  </r>
  <r>
    <n v="2515"/>
    <x v="532"/>
    <x v="542"/>
    <n v="45239"/>
    <n v="0.42603600000000003"/>
    <n v="0.30177500000000002"/>
    <n v="0.27218900000000001"/>
    <n v="1"/>
    <n v="0.32431325"/>
    <n v="0.47679623428270501"/>
    <n v="0.275354267729369"/>
    <n v="0.15384700000000001"/>
    <n v="0.376075251006037"/>
    <d v="2023-11-09T00:00:00"/>
    <n v="4382.78"/>
    <n v="4391.2"/>
    <n v="4268.26"/>
    <s v="BOT"/>
    <n v="2"/>
    <s v="_NA_"/>
    <n v="-16038"/>
    <s v="SGrowth"/>
    <s v="S"/>
    <x v="1592"/>
    <x v="259"/>
    <n v="4502.8798828125"/>
    <n v="4262.8535461425699"/>
    <n v="14.1800003051757"/>
    <s v="_NA_"/>
    <x v="183"/>
    <n v="1.5"/>
    <n v="-2.5375999999999999"/>
    <s v="Nasdaq"/>
    <n v="54.42"/>
    <d v="2023-11-15T00:00:00"/>
    <d v="2023-11-15T00:00:00"/>
    <d v="1900-01-01T00:00:00"/>
    <d v="1899-12-30T02:38:24"/>
    <n v="2.77"/>
    <n v="2.86"/>
    <s v="PCM-Tracking - LogHist.csv"/>
    <n v="45291"/>
    <n v="2.85"/>
    <d v="1899-12-30T02:24:00"/>
    <n v="45216"/>
    <x v="0"/>
    <x v="1765"/>
    <n v="53.454999999999998"/>
    <n v="2023"/>
    <s v="_NA_"/>
    <x v="2514"/>
    <n v="7154.96"/>
    <n v="53.46"/>
    <n v="300"/>
    <n v="200"/>
    <n v="0.17499999999999999"/>
    <n v="5.6306493777418101E-2"/>
    <n v="45216"/>
    <d v="1900-02-16T00:00:00"/>
    <x v="223"/>
    <d v="1900-02-22T02:24:00"/>
    <n v="18.98"/>
    <s v="NDAQ"/>
    <d v="2025-11-15T12:35:46"/>
    <x v="2515"/>
    <n v="2515"/>
    <n v="2515"/>
    <s v="USD"/>
    <s v="U1060261"/>
    <n v="0.64"/>
    <n v="8"/>
    <m/>
    <m/>
    <x v="2241"/>
    <x v="0"/>
    <x v="0"/>
    <x v="0"/>
    <x v="0"/>
  </r>
  <r>
    <n v="2516"/>
    <x v="532"/>
    <x v="542"/>
    <n v="45239"/>
    <n v="0.42603600000000003"/>
    <n v="0.30177500000000002"/>
    <n v="0.27218900000000001"/>
    <n v="1"/>
    <n v="0.32431325"/>
    <n v="0.47679623428270501"/>
    <n v="0.275354267729369"/>
    <n v="0.15384700000000001"/>
    <n v="0.376075251006037"/>
    <d v="2023-11-09T00:00:00"/>
    <n v="4382.78"/>
    <n v="4391.2"/>
    <n v="4268.26"/>
    <s v="BOT"/>
    <n v="2"/>
    <s v="_NA_"/>
    <n v="-16038"/>
    <s v="SGrowth"/>
    <s v="S"/>
    <x v="1593"/>
    <x v="1584"/>
    <n v="4502.8798828125"/>
    <n v="4262.8535461425699"/>
    <n v="14.1800003051757"/>
    <s v="_NA_"/>
    <x v="183"/>
    <n v="1.5"/>
    <n v="-3.5752000000000002"/>
    <s v="Nasdaq"/>
    <n v="54.42"/>
    <d v="2023-11-15T00:00:00"/>
    <d v="2023-11-15T00:00:00"/>
    <d v="1900-01-01T00:00:00"/>
    <d v="1899-12-30T02:38:24"/>
    <n v="2.77"/>
    <n v="2.86"/>
    <s v="PCM-Tracking - LogHist.csv"/>
    <n v="45291"/>
    <n v="2.85"/>
    <d v="1899-12-30T02:24:00"/>
    <n v="45216"/>
    <x v="0"/>
    <x v="1765"/>
    <n v="53.454999999999998"/>
    <n v="2023"/>
    <s v="_NA_"/>
    <x v="2515"/>
    <n v="2056.42"/>
    <n v="53.46"/>
    <n v="300"/>
    <n v="50"/>
    <n v="0.17499999999999999"/>
    <n v="5.6306493777418101E-2"/>
    <n v="45216"/>
    <d v="1900-02-16T00:00:00"/>
    <x v="223"/>
    <d v="1900-02-22T02:24:00"/>
    <n v="18.98"/>
    <s v="NDAQ"/>
    <d v="2025-11-15T12:35:46"/>
    <x v="2516"/>
    <n v="2516"/>
    <n v="2516"/>
    <s v="USD"/>
    <s v="U1060261"/>
    <n v="0.64"/>
    <n v="8"/>
    <m/>
    <m/>
    <x v="2242"/>
    <x v="0"/>
    <x v="0"/>
    <x v="0"/>
    <x v="0"/>
  </r>
  <r>
    <n v="2517"/>
    <x v="533"/>
    <x v="543"/>
    <n v="45239"/>
    <n v="0.42603600000000003"/>
    <n v="0.30177500000000002"/>
    <n v="0.27218900000000001"/>
    <n v="1"/>
    <n v="0.32431325"/>
    <n v="0.47679623428270501"/>
    <n v="0.275354267729369"/>
    <n v="0.15384700000000001"/>
    <n v="0.376075251006037"/>
    <d v="2023-11-09T00:00:00"/>
    <n v="4382.78"/>
    <n v="4391.2"/>
    <n v="4268.26"/>
    <s v="BOT"/>
    <n v="2"/>
    <s v="_NA_"/>
    <n v="-10577.45"/>
    <s v="SGrowth"/>
    <s v="S"/>
    <x v="1594"/>
    <x v="1585"/>
    <n v="4502.8798828125"/>
    <n v="4262.8535461425699"/>
    <n v="14.1800003051757"/>
    <s v="_NA_"/>
    <x v="184"/>
    <n v="1"/>
    <n v="-2.0018799999999999"/>
    <s v="Mettler-Toledo International Inc "/>
    <n v="1106.3499999999999"/>
    <d v="2023-11-15T00:00:00"/>
    <d v="2023-11-15T00:00:00"/>
    <d v="1900-01-01T00:00:00"/>
    <d v="1899-12-30T02:38:24"/>
    <n v="39.26"/>
    <n v="39.65"/>
    <s v="PCM-Tracking - LogHist.csv"/>
    <n v="45291"/>
    <n v="39.61"/>
    <d v="1899-12-30T04:48:00"/>
    <n v="45245"/>
    <x v="0"/>
    <x v="1766"/>
    <n v="1057.645"/>
    <n v="2023"/>
    <s v="_NA_"/>
    <x v="2516"/>
    <n v="1725.5"/>
    <n v="1057.6500000000001"/>
    <n v="10"/>
    <n v="10"/>
    <n v="0.35"/>
    <n v="5.6306493777418101E-2"/>
    <n v="42479"/>
    <d v="1902-08-07T00:00:00"/>
    <x v="224"/>
    <d v="1902-12-14T02:52:48"/>
    <n v="27.25"/>
    <s v="MTD"/>
    <d v="2025-11-15T12:37:41"/>
    <x v="2517"/>
    <n v="2517"/>
    <n v="2517"/>
    <s v="USD"/>
    <s v="U1060261"/>
    <n v="0.64"/>
    <n v="8"/>
    <m/>
    <m/>
    <x v="2243"/>
    <x v="0"/>
    <x v="0"/>
    <x v="0"/>
    <x v="0"/>
  </r>
  <r>
    <n v="2518"/>
    <x v="534"/>
    <x v="544"/>
    <n v="45253"/>
    <n v="0.45299099999999998"/>
    <n v="0.31054100000000001"/>
    <n v="0.23646700000000001"/>
    <n v="0.99999899999999997"/>
    <n v="0.36180525000000002"/>
    <n v="0.47679623428270501"/>
    <n v="0.275354267729369"/>
    <n v="0.216523999999999"/>
    <n v="0.376075251006037"/>
    <d v="2023-11-23T00:00:00"/>
    <n v="4556.62"/>
    <n v="4568.43"/>
    <n v="4487.83"/>
    <s v="SLD"/>
    <n v="2"/>
    <s v="_NA_"/>
    <n v="71180"/>
    <s v="Value"/>
    <s v="B"/>
    <x v="1595"/>
    <x v="1586"/>
    <n v="4550.580078125"/>
    <n v="4281.5638000488198"/>
    <n v="12.9799995422363"/>
    <s v="_NA_"/>
    <x v="178"/>
    <n v="16"/>
    <n v="-31.00457656"/>
    <s v="Peabody Energy Corporation"/>
    <n v="23.79"/>
    <d v="2023-11-29T00:00:00"/>
    <d v="2023-11-29T00:00:00"/>
    <d v="1900-01-01T00:00:00"/>
    <d v="1899-12-30T02:09:36"/>
    <n v="0.2"/>
    <n v="0.2"/>
    <s v="PCM-Tracking - LogHist.csv"/>
    <n v="45291"/>
    <n v="0.2"/>
    <d v="1899-12-30T00:00:00"/>
    <n v="45022"/>
    <x v="1"/>
    <x v="1767"/>
    <n v="23.732356667000001"/>
    <n v="2023"/>
    <s v="_NA_"/>
    <x v="2517"/>
    <n v="-4545"/>
    <n v="23.73"/>
    <n v="3000"/>
    <n v="3000"/>
    <n v="0.04"/>
    <n v="6.2831313660000596E-2"/>
    <n v="41014"/>
    <d v="1900-01-26T12:00:00"/>
    <x v="132"/>
    <d v="1900-01-01T13:55:12"/>
    <n v="12.9"/>
    <s v="BTU"/>
    <d v="1899-12-30T14:58:16"/>
    <x v="2518"/>
    <n v="2518"/>
    <n v="2518"/>
    <s v="USD"/>
    <s v="U1060261"/>
    <n v="0.64"/>
    <n v="20"/>
    <m/>
    <m/>
    <x v="2244"/>
    <x v="0"/>
    <x v="0"/>
    <x v="0"/>
    <x v="0"/>
  </r>
  <r>
    <n v="2519"/>
    <x v="535"/>
    <x v="545"/>
    <n v="45253"/>
    <n v="0.45299099999999998"/>
    <n v="0.31054100000000001"/>
    <n v="0.23646700000000001"/>
    <n v="0.99999899999999997"/>
    <n v="0.36180525000000002"/>
    <n v="0.47679623428270501"/>
    <n v="0.275354267729369"/>
    <n v="0.216523999999999"/>
    <n v="0.376075251006037"/>
    <d v="2023-11-23T00:00:00"/>
    <n v="4556.62"/>
    <n v="4568.43"/>
    <n v="4487.83"/>
    <s v="SLD"/>
    <n v="2"/>
    <s v="_NA_"/>
    <n v="49058.58"/>
    <s v="SGrowth"/>
    <s v="B"/>
    <x v="1596"/>
    <x v="1587"/>
    <n v="4550.580078125"/>
    <n v="4281.5638000488198"/>
    <n v="12.9799995422363"/>
    <s v="_NA_"/>
    <x v="164"/>
    <n v="1.42"/>
    <n v="-2.4214799999999999"/>
    <s v="Tesla"/>
    <n v="244.14"/>
    <d v="2023-11-29T00:00:00"/>
    <d v="2023-11-29T00:00:00"/>
    <d v="1900-01-01T00:00:00"/>
    <d v="1899-12-30T02:09:36"/>
    <n v="3.54"/>
    <n v="5.09"/>
    <s v="PCM-Tracking - LogHist.csv"/>
    <n v="45291"/>
    <n v="4.96"/>
    <d v="1899-12-30T03:36:00"/>
    <n v="45111"/>
    <x v="1"/>
    <x v="1768"/>
    <n v="245.3"/>
    <n v="2023"/>
    <s v="_NA_"/>
    <x v="2518"/>
    <n v="-2001"/>
    <n v="245.3"/>
    <n v="200"/>
    <n v="200"/>
    <n v="0.12"/>
    <n v="6.2831313660000596E-2"/>
    <n v="44880"/>
    <d v="1900-10-04T00:00:00"/>
    <x v="137"/>
    <d v="1900-03-29T02:52:48"/>
    <n v="17.98"/>
    <s v="TSLA"/>
    <d v="1899-12-30T14:55:11"/>
    <x v="2519"/>
    <n v="2519"/>
    <n v="2519"/>
    <s v="USD"/>
    <s v="U1060261"/>
    <n v="0.64"/>
    <n v="4"/>
    <m/>
    <m/>
    <x v="2245"/>
    <x v="0"/>
    <x v="0"/>
    <x v="0"/>
    <x v="0"/>
  </r>
  <r>
    <n v="2520"/>
    <x v="536"/>
    <x v="546"/>
    <n v="45253"/>
    <n v="0.45299099999999998"/>
    <n v="0.31054100000000001"/>
    <n v="0.23646700000000001"/>
    <n v="0.99999899999999997"/>
    <n v="0.36180525000000002"/>
    <n v="0.47679623428270501"/>
    <n v="0.275354267729369"/>
    <n v="0.216523999999999"/>
    <n v="0.376075251006037"/>
    <d v="2023-11-23T00:00:00"/>
    <n v="4556.62"/>
    <n v="4568.43"/>
    <n v="4487.83"/>
    <s v="SLD"/>
    <n v="2"/>
    <s v="_NA_"/>
    <n v="89270.18"/>
    <s v="Value"/>
    <s v="B"/>
    <x v="1597"/>
    <x v="1588"/>
    <n v="4550.580078125"/>
    <n v="4281.5638000488198"/>
    <n v="12.9799995422363"/>
    <s v="_NA_"/>
    <x v="177"/>
    <n v="4.32"/>
    <n v="-7.815696"/>
    <s v="Coinbase"/>
    <n v="127.82"/>
    <d v="2023-11-29T00:00:00"/>
    <d v="2023-11-29T00:00:00"/>
    <d v="1900-01-01T00:00:00"/>
    <d v="1899-12-30T02:09:36"/>
    <n v="1.35"/>
    <n v="1.35"/>
    <s v="PCM-Tracking - LogHist.csv"/>
    <n v="45291"/>
    <n v="1.35"/>
    <d v="1899-12-30T02:24:00"/>
    <n v="45111"/>
    <x v="1"/>
    <x v="1769"/>
    <n v="127.535"/>
    <n v="2023"/>
    <s v="_NA_"/>
    <x v="2519"/>
    <n v="-34709.5"/>
    <n v="127.54"/>
    <n v="700"/>
    <n v="700"/>
    <n v="0.1"/>
    <n v="6.2831313660000596E-2"/>
    <n v="44318"/>
    <d v="1900-06-03T00:00:00"/>
    <x v="210"/>
    <d v="1900-01-20T19:12:00"/>
    <n v="16.149999999999999"/>
    <s v="COIN"/>
    <d v="1899-12-30T15:23:02"/>
    <x v="2520"/>
    <n v="2520"/>
    <n v="2520"/>
    <s v="USD"/>
    <s v="U1060261"/>
    <n v="0.64"/>
    <n v="8"/>
    <m/>
    <m/>
    <x v="2246"/>
    <x v="0"/>
    <x v="0"/>
    <x v="0"/>
    <x v="0"/>
  </r>
  <r>
    <n v="2521"/>
    <x v="537"/>
    <x v="547"/>
    <n v="45260"/>
    <n v="0.48757800000000001"/>
    <n v="0.31677"/>
    <n v="0.19565199999999999"/>
    <n v="1"/>
    <n v="0.385125"/>
    <n v="0.47679623428270501"/>
    <n v="0.275354267729369"/>
    <n v="0.29192600000000002"/>
    <n v="0.376075251006037"/>
    <d v="2023-11-30T00:00:00"/>
    <n v="4550.58"/>
    <n v="4587.6400000000003"/>
    <n v="4540.51"/>
    <s v="SLD"/>
    <n v="2"/>
    <s v="_NA_"/>
    <n v="16705.79"/>
    <s v="SGrowth"/>
    <s v="B"/>
    <x v="1598"/>
    <x v="1589"/>
    <n v="4567.7998046875"/>
    <n v="4283.7221496581997"/>
    <n v="12.920000076293899"/>
    <s v="_NA_"/>
    <x v="185"/>
    <n v="2.71"/>
    <n v="-7.7061692800000001"/>
    <s v="affirm"/>
    <n v="34.409999999999997"/>
    <d v="2023-11-30T00:00:00"/>
    <d v="2023-11-30T00:00:00"/>
    <d v="1900-01-02T00:00:00"/>
    <n v="-0.42"/>
    <n v="0.17"/>
    <n v="0.2"/>
    <s v="PCM-Tracking - LogHist.csv"/>
    <n v="45107"/>
    <n v="0.21"/>
    <d v="1899-12-30T06:00:00"/>
    <n v="45097"/>
    <x v="1"/>
    <x v="1770"/>
    <n v="33.417319999999997"/>
    <n v="2023"/>
    <s v="_NA_"/>
    <x v="2520"/>
    <n v="-7960"/>
    <n v="33.42"/>
    <n v="500"/>
    <n v="500"/>
    <n v="0.15"/>
    <n v="6.6315611775138797E-2"/>
    <n v="44720"/>
    <d v="1900-02-09T00:00:00"/>
    <x v="211"/>
    <d v="1900-01-03T11:45:36"/>
    <n v="21"/>
    <s v="AFRM"/>
    <d v="1899-12-30T10:16:17"/>
    <x v="2521"/>
    <n v="2521"/>
    <n v="2521"/>
    <s v="USD"/>
    <s v="U1060261"/>
    <n v="0.64"/>
    <n v="4"/>
    <m/>
    <m/>
    <x v="2247"/>
    <x v="0"/>
    <x v="0"/>
    <x v="0"/>
    <x v="0"/>
  </r>
  <r>
    <n v="2522"/>
    <x v="538"/>
    <x v="548"/>
    <n v="45260"/>
    <n v="0.48757800000000001"/>
    <n v="0.31677"/>
    <n v="0.19565199999999999"/>
    <n v="1"/>
    <n v="0.385125"/>
    <n v="0.47679623428270501"/>
    <n v="0.275354267729369"/>
    <n v="0.29192600000000002"/>
    <n v="0.376075251006037"/>
    <d v="2023-11-30T00:00:00"/>
    <n v="4550.58"/>
    <n v="4587.6400000000003"/>
    <n v="4540.51"/>
    <s v="SLD"/>
    <n v="2"/>
    <s v="_NA_"/>
    <n v="19159.77"/>
    <s v="SGrowth"/>
    <s v="B"/>
    <x v="1598"/>
    <x v="1589"/>
    <n v="4549.33984375"/>
    <n v="4293.5545971679603"/>
    <n v="12.9700002670288"/>
    <s v="_NA_"/>
    <x v="185"/>
    <n v="2.73"/>
    <n v="-7.7257999999999996"/>
    <s v="affirm"/>
    <n v="39.479999999999997"/>
    <d v="2023-12-06T00:00:00"/>
    <d v="2023-12-06T00:00:00"/>
    <d v="1900-01-01T00:00:00"/>
    <n v="-0.44"/>
    <n v="0.17"/>
    <n v="0.2"/>
    <s v="PCM-Tracking - LogHist.csv"/>
    <n v="45107"/>
    <n v="0.21"/>
    <d v="1899-12-30T06:00:00"/>
    <n v="45097"/>
    <x v="1"/>
    <x v="1771"/>
    <n v="38.325000000000003"/>
    <n v="2023"/>
    <s v="_NA_"/>
    <x v="2521"/>
    <n v="-5505"/>
    <n v="38.33"/>
    <n v="500"/>
    <n v="500"/>
    <n v="0.15"/>
    <n v="5.9574238732342501E-2"/>
    <n v="44720"/>
    <d v="1900-02-09T00:00:00"/>
    <x v="211"/>
    <d v="1900-01-03T12:00:00"/>
    <n v="21"/>
    <s v="AFRM"/>
    <d v="2025-12-06T15:59:02"/>
    <x v="2522"/>
    <n v="2522"/>
    <n v="2522"/>
    <s v="USD"/>
    <s v="U1060261"/>
    <n v="0.64"/>
    <n v="4"/>
    <m/>
    <m/>
    <x v="2248"/>
    <x v="0"/>
    <x v="0"/>
    <x v="0"/>
    <x v="0"/>
  </r>
  <r>
    <n v="2523"/>
    <x v="539"/>
    <x v="549"/>
    <n v="45267"/>
    <n v="0.47311799999999998"/>
    <n v="0.25268800000000002"/>
    <n v="0.27419399999999999"/>
    <n v="1"/>
    <n v="0.39426475"/>
    <n v="0.47679623428270501"/>
    <n v="0.275354267729369"/>
    <n v="0.19892399999999999"/>
    <n v="0.376075251006037"/>
    <d v="2023-12-07T00:00:00"/>
    <n v="4549.34"/>
    <n v="4590.74"/>
    <n v="4546.5"/>
    <s v="BOT"/>
    <n v="2"/>
    <s v="_NA_"/>
    <n v="-13894.6"/>
    <s v="Other"/>
    <s v="S"/>
    <x v="1599"/>
    <x v="1590"/>
    <n v="4604.3701171875"/>
    <n v="4299.4875463867102"/>
    <n v="12.3500003814697"/>
    <s v="_NA_"/>
    <x v="186"/>
    <n v="1"/>
    <n v="-2.22762115"/>
    <s v="Broadcom"/>
    <n v="944.3"/>
    <d v="2023-12-08T00:00:00"/>
    <d v="2023-12-08T00:00:00"/>
    <d v="1900-01-03T00:00:00"/>
    <n v="-0.11"/>
    <n v="42.03"/>
    <n v="45.14"/>
    <s v="PCM-Tracking - LogHist.csv"/>
    <n v="45230"/>
    <n v="45.48"/>
    <d v="1899-12-30T04:12:00"/>
    <n v="45259"/>
    <x v="0"/>
    <x v="1772"/>
    <n v="92.623999999999995"/>
    <n v="2023"/>
    <s v="_NA_"/>
    <x v="2522"/>
    <n v="3256.77"/>
    <n v="926.24"/>
    <n v="15"/>
    <n v="50"/>
    <n v="0.15"/>
    <n v="7.0911374323436305E-2"/>
    <n v="45189"/>
    <d v="1901-12-11T00:00:00"/>
    <x v="225"/>
    <d v="1902-07-22T22:48:00"/>
    <n v="20.56"/>
    <s v="AVGO"/>
    <d v="2025-12-08T13:51:51"/>
    <x v="2523"/>
    <n v="2523"/>
    <n v="2523"/>
    <s v="USD"/>
    <s v="U1060261"/>
    <n v="0.64"/>
    <n v="6"/>
    <m/>
    <m/>
    <x v="2249"/>
    <x v="0"/>
    <x v="0"/>
    <x v="0"/>
    <x v="0"/>
  </r>
  <r>
    <n v="2524"/>
    <x v="539"/>
    <x v="549"/>
    <n v="45267"/>
    <n v="0.47311799999999998"/>
    <n v="0.25268800000000002"/>
    <n v="0.27419399999999999"/>
    <n v="1"/>
    <n v="0.39426475"/>
    <n v="0.47679623428270501"/>
    <n v="0.275354267729369"/>
    <n v="0.19892399999999999"/>
    <n v="0.376075251006037"/>
    <d v="2023-12-07T00:00:00"/>
    <n v="4549.34"/>
    <n v="4590.74"/>
    <n v="4546.5"/>
    <s v="BOT"/>
    <n v="2"/>
    <s v="_NA_"/>
    <n v="-13894.6"/>
    <s v="Other"/>
    <s v="S"/>
    <x v="1600"/>
    <x v="1591"/>
    <n v="4604.3701171875"/>
    <n v="4299.4875463867102"/>
    <n v="12.3500003814697"/>
    <s v="_NA_"/>
    <x v="186"/>
    <n v="1"/>
    <n v="-2.3658928399999999"/>
    <s v="Broadcom"/>
    <n v="944.3"/>
    <d v="2023-12-08T00:00:00"/>
    <d v="2023-12-08T00:00:00"/>
    <d v="1900-01-03T00:00:00"/>
    <n v="-0.11"/>
    <n v="42.03"/>
    <n v="45.14"/>
    <s v="PCM-Tracking - LogHist.csv"/>
    <n v="45230"/>
    <n v="45.48"/>
    <d v="1899-12-30T04:12:00"/>
    <n v="45259"/>
    <x v="0"/>
    <x v="1772"/>
    <n v="92.623999999999995"/>
    <n v="2023"/>
    <s v="_NA_"/>
    <x v="2523"/>
    <n v="7169.23"/>
    <n v="926.24"/>
    <n v="15"/>
    <n v="60"/>
    <n v="0.15"/>
    <n v="7.0911374323436305E-2"/>
    <n v="45189"/>
    <d v="1901-12-11T00:00:00"/>
    <x v="225"/>
    <d v="1902-07-22T22:48:00"/>
    <n v="20.56"/>
    <s v="AVGO"/>
    <d v="2025-12-08T13:51:51"/>
    <x v="2524"/>
    <n v="2524"/>
    <n v="2524"/>
    <s v="USD"/>
    <s v="U1060261"/>
    <n v="0.64"/>
    <n v="6"/>
    <m/>
    <m/>
    <x v="2250"/>
    <x v="0"/>
    <x v="0"/>
    <x v="0"/>
    <x v="0"/>
  </r>
  <r>
    <n v="2525"/>
    <x v="540"/>
    <x v="550"/>
    <n v="45267"/>
    <n v="0.47311799999999998"/>
    <n v="0.25268800000000002"/>
    <n v="0.27419399999999999"/>
    <n v="1"/>
    <n v="0.39426475"/>
    <n v="0.47679623428270501"/>
    <n v="0.275354267729369"/>
    <n v="0.19892399999999999"/>
    <n v="0.376075251006037"/>
    <d v="2023-12-07T00:00:00"/>
    <n v="4549.34"/>
    <n v="4590.74"/>
    <n v="4546.5"/>
    <s v="BOT"/>
    <n v="2"/>
    <s v="_NA_"/>
    <n v="-22354.5"/>
    <s v="LGrowth"/>
    <s v="S"/>
    <x v="1601"/>
    <x v="1592"/>
    <n v="4604.3701171875"/>
    <n v="4299.4875463867102"/>
    <n v="12.3500003814697"/>
    <s v="_NA_"/>
    <x v="187"/>
    <n v="1"/>
    <n v="-2.4430671450000001"/>
    <s v="Autodesk"/>
    <n v="224.01"/>
    <d v="2023-12-08T00:00:00"/>
    <d v="2023-12-08T00:00:00"/>
    <d v="1900-01-03T00:00:00"/>
    <d v="1899-12-30T03:21:36"/>
    <n v="7.48"/>
    <n v="8.19"/>
    <s v="PCM-Tracking - LogHist.csv"/>
    <n v="45322"/>
    <n v="8.09"/>
    <d v="1899-12-30T06:00:00"/>
    <n v="45259"/>
    <x v="0"/>
    <x v="1773"/>
    <n v="223.535"/>
    <n v="2023"/>
    <s v="_NA_"/>
    <x v="2524"/>
    <n v="4374.5600000000004"/>
    <n v="223.54"/>
    <n v="100"/>
    <n v="50"/>
    <n v="0.2"/>
    <n v="7.0911374323436305E-2"/>
    <n v="43483"/>
    <d v="1900-06-23T00:00:00"/>
    <x v="226"/>
    <d v="1900-08-18T00:28:48"/>
    <n v="28.56"/>
    <s v="ADSK"/>
    <d v="2025-12-08T13:52:59"/>
    <x v="2525"/>
    <n v="2525"/>
    <n v="2525"/>
    <s v="USD"/>
    <s v="U1060261"/>
    <n v="0.64"/>
    <n v="8"/>
    <m/>
    <m/>
    <x v="2251"/>
    <x v="0"/>
    <x v="0"/>
    <x v="0"/>
    <x v="0"/>
  </r>
  <r>
    <n v="2526"/>
    <x v="541"/>
    <x v="551"/>
    <n v="45267"/>
    <n v="0.47311799999999998"/>
    <n v="0.25268800000000002"/>
    <n v="0.27419399999999999"/>
    <n v="1"/>
    <n v="0.39426475"/>
    <n v="0.47679623428270501"/>
    <n v="0.275354267729369"/>
    <n v="0.19892399999999999"/>
    <n v="0.376075251006037"/>
    <d v="2023-12-07T00:00:00"/>
    <n v="4549.34"/>
    <n v="4590.74"/>
    <n v="4546.5"/>
    <s v="BOT"/>
    <n v="2"/>
    <s v="_NA_"/>
    <n v="-12461"/>
    <s v="Value"/>
    <s v="S"/>
    <x v="1602"/>
    <x v="1593"/>
    <n v="4604.3701171875"/>
    <n v="4299.4875463867102"/>
    <n v="12.3500003814697"/>
    <s v="_NA_"/>
    <x v="188"/>
    <n v="1"/>
    <n v="-2.0093999999999999"/>
    <s v="Illinois Tool Works Inc. "/>
    <n v="249.61"/>
    <d v="2023-12-08T00:00:00"/>
    <d v="2023-12-08T00:00:00"/>
    <d v="1900-01-03T00:00:00"/>
    <d v="1899-12-30T01:26:24"/>
    <n v="9.75"/>
    <n v="10.43"/>
    <s v="PCM-Tracking - LogHist.csv"/>
    <n v="45291"/>
    <n v="10.39"/>
    <d v="1899-12-30T02:24:00"/>
    <n v="45141"/>
    <x v="0"/>
    <x v="1774"/>
    <n v="249.2"/>
    <n v="2023"/>
    <s v="_NA_"/>
    <x v="2525"/>
    <n v="417.49"/>
    <n v="249.2"/>
    <n v="50"/>
    <n v="50"/>
    <n v="0.25"/>
    <n v="7.0911374323436305E-2"/>
    <n v="40604"/>
    <d v="1900-08-02T00:00:00"/>
    <x v="227"/>
    <d v="1900-07-22T22:48:00"/>
    <n v="19.73"/>
    <s v="ITW"/>
    <d v="2025-12-08T13:54:08"/>
    <x v="2526"/>
    <n v="2526"/>
    <n v="2526"/>
    <s v="USD"/>
    <s v="U1060261"/>
    <n v="0.64"/>
    <n v="8"/>
    <m/>
    <m/>
    <x v="2252"/>
    <x v="0"/>
    <x v="0"/>
    <x v="0"/>
    <x v="0"/>
  </r>
  <r>
    <n v="2527"/>
    <x v="542"/>
    <x v="552"/>
    <n v="45267"/>
    <n v="0.47311799999999998"/>
    <n v="0.25268800000000002"/>
    <n v="0.27419399999999999"/>
    <n v="1"/>
    <n v="0.39426475"/>
    <n v="0.47679623428270501"/>
    <n v="0.275354267729369"/>
    <n v="0.19892399999999999"/>
    <n v="0.376075251006037"/>
    <d v="2023-12-07T00:00:00"/>
    <n v="4549.34"/>
    <n v="4590.74"/>
    <n v="4546.5"/>
    <s v="BOT"/>
    <n v="2"/>
    <s v="_NA_"/>
    <n v="-12498.6"/>
    <s v="Value"/>
    <s v="S"/>
    <x v="1603"/>
    <x v="1594"/>
    <n v="4604.3701171875"/>
    <n v="4299.4875463867102"/>
    <n v="12.3500003814697"/>
    <s v="_NA_"/>
    <x v="189"/>
    <n v="1"/>
    <n v="-2.3723193999999999"/>
    <s v="Phillips 66"/>
    <n v="125.32"/>
    <d v="2023-12-08T00:00:00"/>
    <d v="2023-12-08T00:00:00"/>
    <d v="1900-01-03T00:00:00"/>
    <d v="1899-12-30T01:26:24"/>
    <n v="15.55"/>
    <n v="13.45"/>
    <s v="PCM-Tracking - LogHist.csv"/>
    <n v="45291"/>
    <n v="13.57"/>
    <d v="1899-12-30T00:00:00"/>
    <n v="45260"/>
    <x v="0"/>
    <x v="1775"/>
    <n v="124.97624999999999"/>
    <n v="2023"/>
    <s v="_NA_"/>
    <x v="2526"/>
    <n v="123.63"/>
    <n v="124.98"/>
    <n v="100"/>
    <n v="100"/>
    <n v="0.1"/>
    <n v="7.0911374323436305E-2"/>
    <n v="41121"/>
    <d v="1900-04-09T00:00:00"/>
    <x v="39"/>
    <d v="1900-06-23T03:36:00"/>
    <n v="12.9"/>
    <s v="PSX"/>
    <d v="2025-12-08T13:54:28"/>
    <x v="2527"/>
    <n v="2527"/>
    <n v="2527"/>
    <s v="USD"/>
    <s v="U1060261"/>
    <n v="0.64"/>
    <n v="4"/>
    <m/>
    <m/>
    <x v="2253"/>
    <x v="0"/>
    <x v="0"/>
    <x v="0"/>
    <x v="0"/>
  </r>
  <r>
    <n v="2528"/>
    <x v="543"/>
    <x v="553"/>
    <n v="45274"/>
    <n v="0.51296799999999998"/>
    <n v="0.29394799999999999"/>
    <n v="0.19308400000000001"/>
    <n v="1"/>
    <n v="0.41580337499999998"/>
    <n v="0.47679623428270501"/>
    <n v="0.275354267729369"/>
    <n v="0.319883999999999"/>
    <n v="0.376075251006037"/>
    <d v="2023-12-14T00:00:00"/>
    <n v="4707.09"/>
    <n v="4709.6899999999996"/>
    <n v="4565.22"/>
    <s v="BOT"/>
    <n v="2"/>
    <n v="150"/>
    <n v="-9093.77"/>
    <s v="LGrowth"/>
    <s v="S"/>
    <x v="1604"/>
    <x v="1595"/>
    <n v="4740.56005859375"/>
    <n v="4320.7461462402298"/>
    <n v="12.560000419616699"/>
    <s v="_NA_"/>
    <x v="190"/>
    <n v="1"/>
    <n v="-2.3658706060000001"/>
    <s v="Chipotle Mexican Grill, Inc."/>
    <n v="2327.0300000000002"/>
    <d v="2023-12-18T00:00:00"/>
    <d v="2023-12-18T00:00:00"/>
    <d v="1899-12-30T00:00:00"/>
    <d v="1899-12-30T00:43:12"/>
    <n v="44.12"/>
    <n v="52.96"/>
    <s v="PCM-Tracking - LogHist.csv"/>
    <n v="45291"/>
    <n v="52.69"/>
    <d v="1899-12-30T08:24:00"/>
    <n v="45277"/>
    <x v="0"/>
    <x v="1776"/>
    <n v="45.463850000000001"/>
    <n v="2023"/>
    <s v="_NA_"/>
    <x v="2527"/>
    <n v="2620.63"/>
    <n v="2273.19"/>
    <n v="4"/>
    <n v="200"/>
    <n v="0.35"/>
    <n v="9.7162364588075395E-2"/>
    <n v="40473"/>
    <d v="1903-11-25T00:00:00"/>
    <x v="189"/>
    <d v="1906-02-10T16:48:00"/>
    <n v="42.4"/>
    <s v="CMG"/>
    <d v="2025-12-18T10:22:13"/>
    <x v="2528"/>
    <n v="2528"/>
    <n v="2528"/>
    <s v="USD"/>
    <s v="U1060261"/>
    <n v="0.64"/>
    <n v="8"/>
    <m/>
    <m/>
    <x v="2254"/>
    <x v="0"/>
    <x v="0"/>
    <x v="0"/>
    <x v="0"/>
  </r>
  <r>
    <n v="2529"/>
    <x v="544"/>
    <x v="554"/>
    <n v="45288"/>
    <n v="0.46329100000000001"/>
    <n v="0.286076"/>
    <n v="0.25063299999999999"/>
    <n v="1"/>
    <n v="0.47288349999999901"/>
    <n v="0.47679623428270501"/>
    <n v="0.275354267729369"/>
    <n v="0.21265800000000001"/>
    <n v="0.376075251006037"/>
    <d v="2023-12-28T00:00:00"/>
    <n v="4781.58"/>
    <n v="4785.3900000000003"/>
    <n v="4708.3500000000004"/>
    <s v="SLD"/>
    <n v="2"/>
    <s v="_NA_"/>
    <n v="30159.27"/>
    <s v="SGrowth"/>
    <s v="B"/>
    <x v="1605"/>
    <x v="1596"/>
    <n v="4783.35009765625"/>
    <n v="4349.3762463378898"/>
    <n v="12.4700002670288"/>
    <s v="_NA_"/>
    <x v="191"/>
    <n v="3.33"/>
    <n v="-9.8283004799999993"/>
    <s v="affirm"/>
    <n v="50.26"/>
    <d v="2023-12-28T00:00:00"/>
    <d v="2023-12-28T00:00:00"/>
    <d v="1900-01-02T00:00:00"/>
    <n v="-0.5"/>
    <n v="0.17"/>
    <n v="0.2"/>
    <s v="PCM-Tracking - LogHist.csv"/>
    <n v="45107"/>
    <n v="0.22"/>
    <d v="1899-12-30T12:00:00"/>
    <n v="45288"/>
    <x v="1"/>
    <x v="1777"/>
    <n v="50.270933333000002"/>
    <n v="2023"/>
    <s v="_NA_"/>
    <x v="2528"/>
    <n v="629.5"/>
    <n v="50.27"/>
    <n v="600"/>
    <n v="600"/>
    <n v="0.15"/>
    <n v="9.9778411142001894E-2"/>
    <n v="44720"/>
    <d v="1900-03-10T00:00:00"/>
    <x v="211"/>
    <d v="1900-01-05T06:28:48"/>
    <n v="29.02"/>
    <s v="AFRM"/>
    <d v="2025-12-28T11:15:49"/>
    <x v="2529"/>
    <n v="2529"/>
    <n v="2529"/>
    <s v="USD"/>
    <s v="U1060261"/>
    <n v="0.64"/>
    <n v="4"/>
    <m/>
    <m/>
    <x v="2255"/>
    <x v="0"/>
    <x v="0"/>
    <x v="0"/>
    <x v="0"/>
  </r>
  <r>
    <n v="2530"/>
    <x v="545"/>
    <x v="555"/>
    <n v="45288"/>
    <n v="0.46329100000000001"/>
    <n v="0.286076"/>
    <n v="0.25063299999999999"/>
    <n v="1"/>
    <n v="0.47288349999999901"/>
    <n v="0.47679623428270501"/>
    <n v="0.275354267729369"/>
    <n v="0.21265800000000001"/>
    <n v="0.376075251006037"/>
    <d v="2023-12-28T00:00:00"/>
    <n v="4781.58"/>
    <n v="4785.3900000000003"/>
    <n v="4708.3500000000004"/>
    <s v="SLD"/>
    <n v="2"/>
    <s v="_NA_"/>
    <n v="63389.69"/>
    <s v="Value"/>
    <s v="B"/>
    <x v="1606"/>
    <x v="1597"/>
    <n v="4783.35009765625"/>
    <n v="4349.3762463378898"/>
    <n v="12.4700002670288"/>
    <s v="_NA_"/>
    <x v="192"/>
    <n v="2.31"/>
    <n v="-5.8078859999999999"/>
    <s v="Coinbase"/>
    <n v="178.71"/>
    <d v="2023-12-28T00:00:00"/>
    <d v="2023-12-28T00:00:00"/>
    <d v="1900-01-02T00:00:00"/>
    <d v="1899-12-30T00:00:00"/>
    <n v="1.24"/>
    <n v="1.41"/>
    <s v="PCM-Tracking - LogHist.csv"/>
    <n v="45291"/>
    <n v="1.41"/>
    <d v="1899-12-30T03:36:00"/>
    <n v="45288"/>
    <x v="1"/>
    <x v="1778"/>
    <n v="181.12"/>
    <n v="2023"/>
    <s v="_NA_"/>
    <x v="2529"/>
    <n v="16982"/>
    <n v="181.12"/>
    <n v="350"/>
    <n v="350"/>
    <n v="0.1"/>
    <n v="9.9778411142001894E-2"/>
    <n v="44318"/>
    <d v="1900-08-12T00:00:00"/>
    <x v="210"/>
    <d v="1900-01-23T11:31:12"/>
    <n v="17.38"/>
    <s v="COIN"/>
    <d v="2025-12-28T11:16:22"/>
    <x v="2530"/>
    <n v="2530"/>
    <n v="2530"/>
    <s v="USD"/>
    <s v="U1060261"/>
    <n v="0.64"/>
    <n v="8"/>
    <m/>
    <m/>
    <x v="2256"/>
    <x v="0"/>
    <x v="0"/>
    <x v="0"/>
    <x v="0"/>
  </r>
  <r>
    <n v="2531"/>
    <x v="546"/>
    <x v="556"/>
    <n v="45288"/>
    <n v="0.46329100000000001"/>
    <n v="0.286076"/>
    <n v="0.25063299999999999"/>
    <n v="1"/>
    <n v="0.47288349999999901"/>
    <n v="0.47679623428270501"/>
    <n v="0.275354267729369"/>
    <n v="0.21265800000000001"/>
    <n v="0.376075251006037"/>
    <d v="2023-12-28T00:00:00"/>
    <n v="4781.58"/>
    <n v="4785.3900000000003"/>
    <n v="4708.3500000000004"/>
    <s v="SLD"/>
    <n v="2"/>
    <s v="_NA_"/>
    <n v="34530.519999999997"/>
    <s v="Value"/>
    <s v="B"/>
    <x v="1607"/>
    <x v="1598"/>
    <n v="4783.35009765625"/>
    <n v="4349.3762463378898"/>
    <n v="12.4700002670288"/>
    <s v="_NA_"/>
    <x v="178"/>
    <n v="7.48"/>
    <n v="-19.979309239999999"/>
    <s v="Peabody Energy Corporation"/>
    <n v="24.5"/>
    <d v="2023-12-28T00:00:00"/>
    <d v="2023-12-28T00:00:00"/>
    <d v="1900-01-02T00:00:00"/>
    <d v="1899-12-30T00:00:00"/>
    <n v="0.2"/>
    <n v="0.2"/>
    <s v="PCM-Tracking - LogHist.csv"/>
    <n v="45291"/>
    <n v="0.2"/>
    <d v="1899-12-30T00:00:00"/>
    <n v="45022"/>
    <x v="1"/>
    <x v="1779"/>
    <n v="24.670467856999998"/>
    <n v="2023"/>
    <s v="_NA_"/>
    <x v="2530"/>
    <n v="2619.5"/>
    <n v="24.67"/>
    <n v="1400"/>
    <n v="1400"/>
    <n v="0.04"/>
    <n v="9.9778411142001894E-2"/>
    <n v="41014"/>
    <d v="1900-02-03T00:00:00"/>
    <x v="132"/>
    <d v="1900-01-01T13:55:12"/>
    <n v="12.9"/>
    <s v="BTU"/>
    <d v="2025-12-28T11:22:22"/>
    <x v="2531"/>
    <n v="2531"/>
    <n v="2531"/>
    <s v="USD"/>
    <s v="U1060261"/>
    <n v="0.64"/>
    <n v="20"/>
    <m/>
    <m/>
    <x v="2257"/>
    <x v="0"/>
    <x v="0"/>
    <x v="0"/>
    <x v="0"/>
  </r>
  <r>
    <n v="2532"/>
    <x v="547"/>
    <x v="557"/>
    <n v="45288"/>
    <n v="0.46329100000000001"/>
    <n v="0.286076"/>
    <n v="0.25063299999999999"/>
    <n v="1"/>
    <n v="0.47288349999999901"/>
    <n v="0.47679623428270501"/>
    <n v="0.275354267729369"/>
    <n v="0.21265800000000001"/>
    <n v="0.376075251006037"/>
    <d v="2023-12-28T00:00:00"/>
    <n v="4781.58"/>
    <n v="4785.3900000000003"/>
    <n v="4708.3500000000004"/>
    <s v="SLD"/>
    <n v="2"/>
    <s v="_NA_"/>
    <n v="32432.35"/>
    <s v="SGrowth"/>
    <s v="B"/>
    <x v="1608"/>
    <x v="1599"/>
    <n v="4783.35009765625"/>
    <n v="4349.3762463378898"/>
    <n v="12.4700002670288"/>
    <s v="_NA_"/>
    <x v="164"/>
    <n v="1.28"/>
    <n v="-2.27759424"/>
    <s v="Tesla"/>
    <n v="252.99"/>
    <d v="2023-12-28T00:00:00"/>
    <d v="2023-12-28T00:00:00"/>
    <d v="1900-01-02T00:00:00"/>
    <d v="1899-12-30T00:00:00"/>
    <n v="3.54"/>
    <n v="5.09"/>
    <s v="PCM-Tracking - LogHist.csv"/>
    <n v="45291"/>
    <n v="5.08"/>
    <d v="1899-12-30T03:36:00"/>
    <n v="45111"/>
    <x v="1"/>
    <x v="1780"/>
    <n v="259.46924000000001"/>
    <n v="2023"/>
    <s v="_NA_"/>
    <x v="2531"/>
    <n v="8849"/>
    <n v="259.47000000000003"/>
    <n v="125"/>
    <n v="125"/>
    <n v="0.12"/>
    <n v="9.9778411142001894E-2"/>
    <n v="44880"/>
    <d v="1900-10-04T00:00:00"/>
    <x v="137"/>
    <d v="1900-03-31T09:07:12"/>
    <n v="17.98"/>
    <s v="TSLA"/>
    <d v="2025-12-28T11:18:09"/>
    <x v="2532"/>
    <n v="2532"/>
    <n v="2532"/>
    <s v="USD"/>
    <s v="U1060261"/>
    <n v="0.64"/>
    <n v="4"/>
    <m/>
    <m/>
    <x v="2258"/>
    <x v="0"/>
    <x v="0"/>
    <x v="0"/>
    <x v="0"/>
  </r>
  <r>
    <n v="2533"/>
    <x v="548"/>
    <x v="558"/>
    <n v="45288"/>
    <n v="0.46329100000000001"/>
    <n v="0.286076"/>
    <n v="0.25063299999999999"/>
    <n v="1"/>
    <n v="0.47288349999999901"/>
    <n v="0.47679623428270501"/>
    <n v="0.275354267729369"/>
    <n v="0.21265800000000001"/>
    <n v="0.376075251006037"/>
    <d v="2023-12-28T00:00:00"/>
    <n v="4781.58"/>
    <n v="4785.3900000000003"/>
    <n v="4708.3500000000004"/>
    <s v="BOT"/>
    <n v="2"/>
    <s v="_NA_"/>
    <n v="-24898"/>
    <s v="LGrowth"/>
    <s v="S"/>
    <x v="1441"/>
    <x v="1432"/>
    <n v="4769.830078125"/>
    <n v="4353.7657470703098"/>
    <n v="12.449999809265099"/>
    <s v="_NA_"/>
    <x v="193"/>
    <n v="1"/>
    <n v="-6.1943409999999997"/>
    <s v="nVidia"/>
    <n v="495.22"/>
    <d v="2023-12-29T00:00:00"/>
    <d v="2023-12-29T00:00:00"/>
    <d v="1900-01-03T00:00:00"/>
    <d v="1899-12-30T02:09:36"/>
    <n v="12.3"/>
    <n v="19.940000000000001"/>
    <s v="PCM-Tracking - LogHist.csv"/>
    <n v="45322"/>
    <n v="19.260000000000002"/>
    <d v="1899-12-30T12:00:00"/>
    <n v="45288"/>
    <x v="0"/>
    <x v="1781"/>
    <n v="49.793999999999997"/>
    <n v="2023"/>
    <s v="_NA_"/>
    <x v="2532"/>
    <n v="29806.81"/>
    <n v="497.94"/>
    <n v="50"/>
    <n v="400"/>
    <n v="0.25"/>
    <n v="9.55642437433986E-2"/>
    <n v="43041"/>
    <d v="1900-12-15T00:00:00"/>
    <x v="117"/>
    <d v="1902-01-01T16:33:36"/>
    <n v="38.03"/>
    <s v="NVDA"/>
    <d v="1899-12-30T10:22:30"/>
    <x v="2533"/>
    <n v="2533"/>
    <n v="2533"/>
    <s v="USD"/>
    <s v="U1060261"/>
    <n v="0.64"/>
    <n v="5"/>
    <m/>
    <m/>
    <x v="2259"/>
    <x v="0"/>
    <x v="0"/>
    <x v="0"/>
    <x v="0"/>
  </r>
  <r>
    <n v="2534"/>
    <x v="549"/>
    <x v="559"/>
    <n v="45288"/>
    <n v="0.46329100000000001"/>
    <n v="0.286076"/>
    <n v="0.25063299999999999"/>
    <n v="1"/>
    <n v="0.47288349999999901"/>
    <n v="0.47679623428270501"/>
    <n v="0.275354267729369"/>
    <n v="0.21265800000000001"/>
    <n v="0.376075251006037"/>
    <d v="2023-12-28T00:00:00"/>
    <n v="4781.58"/>
    <n v="4785.3900000000003"/>
    <n v="4708.3500000000004"/>
    <s v="SLD"/>
    <n v="1"/>
    <s v="_NA_"/>
    <n v="11140.37"/>
    <s v="SGrowth"/>
    <s v="B"/>
    <x v="1605"/>
    <x v="1596"/>
    <n v="4704.81005859375"/>
    <n v="4361.6193481445298"/>
    <n v="14.039999961853001"/>
    <s v="_NA_"/>
    <x v="191"/>
    <n v="1.38"/>
    <n v="-7.8806339999999997"/>
    <s v="affirm"/>
    <n v="43.49"/>
    <d v="2024-01-03T00:00:00"/>
    <d v="2024-01-03T00:00:00"/>
    <d v="1900-01-01T00:00:00"/>
    <n v="-0.51"/>
    <n v="0.17"/>
    <n v="0.2"/>
    <s v="PCM-Tracking - LogHist.csv"/>
    <n v="45107"/>
    <n v="0.22"/>
    <d v="1899-12-30T12:00:00"/>
    <n v="45288"/>
    <x v="1"/>
    <x v="1782"/>
    <n v="44.567"/>
    <n v="2024"/>
    <s v="_NA_"/>
    <x v="2533"/>
    <n v="-1166.5"/>
    <n v="44.57"/>
    <n v="250"/>
    <n v="250"/>
    <n v="0.15"/>
    <n v="7.8684241575371405E-2"/>
    <n v="44720"/>
    <d v="1900-02-23T00:00:00"/>
    <x v="211"/>
    <d v="1900-01-05T06:43:12"/>
    <n v="29.02"/>
    <s v="AFRM"/>
    <d v="1899-12-30T09:32:45"/>
    <x v="2534"/>
    <n v="2534"/>
    <n v="2534"/>
    <s v="USD"/>
    <s v="U1060261"/>
    <n v="0.8"/>
    <n v="4"/>
    <m/>
    <m/>
    <x v="2260"/>
    <x v="0"/>
    <x v="0"/>
    <x v="0"/>
    <x v="0"/>
  </r>
  <r>
    <n v="2535"/>
    <x v="550"/>
    <x v="560"/>
    <n v="45288"/>
    <n v="0.46329100000000001"/>
    <n v="0.286076"/>
    <n v="0.25063299999999999"/>
    <n v="1"/>
    <n v="0.47288349999999901"/>
    <n v="0.47679623428270501"/>
    <n v="0.275354267729369"/>
    <n v="0.21265800000000001"/>
    <n v="0.376075251006037"/>
    <d v="2023-12-28T00:00:00"/>
    <n v="4781.58"/>
    <n v="4785.3900000000003"/>
    <n v="4708.3500000000004"/>
    <s v="SLD"/>
    <n v="1"/>
    <s v="_NA_"/>
    <n v="10918.61"/>
    <s v="SGrowth"/>
    <s v="B"/>
    <x v="1609"/>
    <x v="1600"/>
    <n v="4704.81005859375"/>
    <n v="4361.6193481445298"/>
    <n v="14.039999961853001"/>
    <s v="_NA_"/>
    <x v="164"/>
    <n v="1.0900000000000001"/>
    <n v="-2.3448275999999999"/>
    <s v="Tesla"/>
    <n v="238.45"/>
    <d v="2024-01-03T00:00:00"/>
    <d v="2024-01-03T00:00:00"/>
    <d v="1900-01-01T00:00:00"/>
    <n v="-0.01"/>
    <n v="3.54"/>
    <n v="5.09"/>
    <s v="PCM-Tracking - LogHist.csv"/>
    <n v="45291"/>
    <n v="5.1100000000000003"/>
    <d v="1899-12-30T03:36:00"/>
    <n v="45111"/>
    <x v="1"/>
    <x v="1783"/>
    <n v="242.66"/>
    <n v="2024"/>
    <s v="_NA_"/>
    <x v="2534"/>
    <n v="1353.15"/>
    <n v="242.66"/>
    <n v="45"/>
    <n v="20"/>
    <n v="0.12"/>
    <n v="7.8684241575371405E-2"/>
    <n v="44880"/>
    <d v="1900-10-04T00:00:00"/>
    <x v="137"/>
    <d v="1900-03-31T18:57:36"/>
    <n v="17.98"/>
    <s v="TSLA"/>
    <d v="1899-12-30T09:33:07"/>
    <x v="2535"/>
    <n v="2535"/>
    <n v="2535"/>
    <s v="USD"/>
    <s v="U1060261"/>
    <n v="0.8"/>
    <n v="4"/>
    <m/>
    <m/>
    <x v="2261"/>
    <x v="0"/>
    <x v="0"/>
    <x v="0"/>
    <x v="0"/>
  </r>
  <r>
    <n v="2536"/>
    <x v="550"/>
    <x v="560"/>
    <n v="45288"/>
    <n v="0.46329100000000001"/>
    <n v="0.286076"/>
    <n v="0.25063299999999999"/>
    <n v="1"/>
    <n v="0.47288349999999901"/>
    <n v="0.47679623428270501"/>
    <n v="0.275354267729369"/>
    <n v="0.21265800000000001"/>
    <n v="0.376075251006037"/>
    <d v="2023-12-28T00:00:00"/>
    <n v="4781.58"/>
    <n v="4785.3900000000003"/>
    <n v="4708.3500000000004"/>
    <s v="SLD"/>
    <n v="1"/>
    <s v="_NA_"/>
    <n v="10918.61"/>
    <s v="SGrowth"/>
    <s v="B"/>
    <x v="1608"/>
    <x v="1599"/>
    <n v="4704.81005859375"/>
    <n v="4361.6193481445298"/>
    <n v="14.039999961853001"/>
    <s v="_NA_"/>
    <x v="164"/>
    <n v="1.0900000000000001"/>
    <n v="-2.0948275999999999"/>
    <s v="Tesla"/>
    <n v="238.45"/>
    <d v="2024-01-03T00:00:00"/>
    <d v="2024-01-03T00:00:00"/>
    <d v="1900-01-01T00:00:00"/>
    <n v="-0.01"/>
    <n v="3.54"/>
    <n v="5.09"/>
    <s v="PCM-Tracking - LogHist.csv"/>
    <n v="45291"/>
    <n v="5.1100000000000003"/>
    <d v="1899-12-30T03:36:00"/>
    <n v="45111"/>
    <x v="1"/>
    <x v="1783"/>
    <n v="242.66"/>
    <n v="2024"/>
    <s v="_NA_"/>
    <x v="2535"/>
    <n v="1348.75"/>
    <n v="242.66"/>
    <n v="45"/>
    <n v="25"/>
    <n v="0.12"/>
    <n v="7.8684241575371405E-2"/>
    <n v="44880"/>
    <d v="1900-10-04T00:00:00"/>
    <x v="137"/>
    <d v="1900-03-31T18:57:36"/>
    <n v="17.98"/>
    <s v="TSLA"/>
    <d v="1899-12-30T09:33:07"/>
    <x v="2536"/>
    <n v="2536"/>
    <n v="2536"/>
    <s v="USD"/>
    <s v="U1060261"/>
    <n v="0.8"/>
    <n v="4"/>
    <m/>
    <m/>
    <x v="2262"/>
    <x v="0"/>
    <x v="0"/>
    <x v="0"/>
    <x v="0"/>
  </r>
  <r>
    <n v="2537"/>
    <x v="551"/>
    <x v="561"/>
    <n v="45288"/>
    <n v="0.46329100000000001"/>
    <n v="0.286076"/>
    <n v="0.25063299999999999"/>
    <n v="1"/>
    <n v="0.47288349999999901"/>
    <n v="0.47679623428270501"/>
    <n v="0.275354267729369"/>
    <n v="0.21265800000000001"/>
    <n v="0.376075251006037"/>
    <d v="2023-12-28T00:00:00"/>
    <n v="4781.58"/>
    <n v="4785.3900000000003"/>
    <n v="4708.3500000000004"/>
    <s v="SLD"/>
    <n v="1"/>
    <s v="_NA_"/>
    <n v="12049.32"/>
    <s v="Value"/>
    <s v="B"/>
    <x v="1607"/>
    <x v="1598"/>
    <n v="4704.81005859375"/>
    <n v="4361.6193481445298"/>
    <n v="14.039999961853001"/>
    <s v="_NA_"/>
    <x v="178"/>
    <n v="2.68"/>
    <n v="-15.17941568"/>
    <s v="Peabody Energy Corporation"/>
    <n v="24.79"/>
    <d v="2024-01-03T00:00:00"/>
    <d v="2024-01-03T00:00:00"/>
    <d v="1900-01-01T00:00:00"/>
    <n v="-0.01"/>
    <n v="0.2"/>
    <n v="0.2"/>
    <s v="PCM-Tracking - LogHist.csv"/>
    <n v="45291"/>
    <n v="0.2"/>
    <d v="1899-12-30T00:00:00"/>
    <n v="45022"/>
    <x v="1"/>
    <x v="1784"/>
    <n v="24.103919999999999"/>
    <n v="2024"/>
    <s v="_NA_"/>
    <x v="2536"/>
    <n v="642.5"/>
    <n v="24.1"/>
    <n v="500"/>
    <n v="500"/>
    <n v="0.04"/>
    <n v="7.8684241575371405E-2"/>
    <n v="41014"/>
    <d v="1900-02-03T00:00:00"/>
    <x v="132"/>
    <d v="1900-01-01T13:55:12"/>
    <n v="12.9"/>
    <s v="BTU"/>
    <d v="1899-12-30T09:35:00"/>
    <x v="2537"/>
    <n v="2537"/>
    <n v="2537"/>
    <s v="USD"/>
    <s v="U1060261"/>
    <n v="0.8"/>
    <n v="20"/>
    <m/>
    <m/>
    <x v="2263"/>
    <x v="0"/>
    <x v="0"/>
    <x v="0"/>
    <x v="0"/>
  </r>
  <r>
    <n v="2538"/>
    <x v="552"/>
    <x v="562"/>
    <n v="45288"/>
    <n v="0.46329100000000001"/>
    <n v="0.286076"/>
    <n v="0.25063299999999999"/>
    <n v="1"/>
    <n v="0.47288349999999901"/>
    <n v="0.47679623428270501"/>
    <n v="0.275354267729369"/>
    <n v="0.21265800000000001"/>
    <n v="0.376075251006037"/>
    <d v="2023-12-28T00:00:00"/>
    <n v="4781.58"/>
    <n v="4785.3900000000003"/>
    <n v="4708.3500000000004"/>
    <s v="SLD"/>
    <n v="1"/>
    <s v="_NA_"/>
    <n v="14910.36"/>
    <s v="Value"/>
    <s v="B"/>
    <x v="1606"/>
    <x v="1597"/>
    <n v="4704.81005859375"/>
    <n v="4361.6193481445298"/>
    <n v="14.039999961853001"/>
    <s v="_NA_"/>
    <x v="192"/>
    <n v="1.1399999999999999"/>
    <n v="-4.6358920000000001"/>
    <s v="Coinbase"/>
    <n v="152.24"/>
    <d v="2024-01-03T00:00:00"/>
    <d v="2024-01-03T00:00:00"/>
    <d v="1900-01-01T00:00:00"/>
    <n v="-0.01"/>
    <n v="1.24"/>
    <n v="1.41"/>
    <s v="PCM-Tracking - LogHist.csv"/>
    <n v="45291"/>
    <n v="1.41"/>
    <d v="1899-12-30T03:36:00"/>
    <n v="45288"/>
    <x v="1"/>
    <x v="1785"/>
    <n v="149.11500000000001"/>
    <n v="2024"/>
    <s v="_NA_"/>
    <x v="2537"/>
    <n v="1649.5"/>
    <n v="149.12"/>
    <n v="100"/>
    <n v="100"/>
    <n v="0.1"/>
    <n v="7.8684241575371405E-2"/>
    <n v="44318"/>
    <d v="1900-07-15T00:00:00"/>
    <x v="210"/>
    <d v="1900-01-23T12:43:12"/>
    <n v="17.38"/>
    <s v="COIN"/>
    <d v="1899-12-30T09:34:48"/>
    <x v="2538"/>
    <n v="2538"/>
    <n v="2538"/>
    <s v="USD"/>
    <s v="U1060261"/>
    <n v="0.8"/>
    <n v="8"/>
    <m/>
    <m/>
    <x v="2264"/>
    <x v="0"/>
    <x v="0"/>
    <x v="0"/>
    <x v="0"/>
  </r>
  <r>
    <n v="2539"/>
    <x v="553"/>
    <x v="563"/>
    <n v="45288"/>
    <n v="0.46329100000000001"/>
    <n v="0.286076"/>
    <n v="0.25063299999999999"/>
    <n v="1"/>
    <n v="0.47288349999999901"/>
    <n v="0.47679623428270501"/>
    <n v="0.275354267729369"/>
    <n v="0.21265800000000001"/>
    <n v="0.376075251006037"/>
    <d v="2023-12-28T00:00:00"/>
    <n v="4781.58"/>
    <n v="4785.3900000000003"/>
    <n v="4708.3500000000004"/>
    <s v="SLD"/>
    <n v="1"/>
    <s v="_NA_"/>
    <n v="10749.83"/>
    <s v="SGrowth"/>
    <s v="B"/>
    <x v="1610"/>
    <x v="1601"/>
    <n v="4704.81005859375"/>
    <n v="4361.6193481445298"/>
    <n v="14.039999961853001"/>
    <s v="_NA_"/>
    <x v="194"/>
    <n v="2.67"/>
    <n v="-8.6690199999999997"/>
    <s v="Marathon Digital"/>
    <n v="23.44"/>
    <d v="2024-01-03T00:00:00"/>
    <d v="2024-01-03T00:00:00"/>
    <d v="1900-01-01T00:00:00"/>
    <d v="1899-12-30T00:00:00"/>
    <n v="0.4"/>
    <n v="0.4"/>
    <s v="PCM-Tracking - LogHist.csv"/>
    <n v="45293"/>
    <n v="0.4"/>
    <d v="1899-12-30T01:12:00"/>
    <n v="45293"/>
    <x v="1"/>
    <x v="1786"/>
    <n v="21.504999999999999"/>
    <n v="2024"/>
    <s v="_NA_"/>
    <x v="2538"/>
    <n v="-16"/>
    <n v="21.51"/>
    <n v="500"/>
    <n v="500"/>
    <n v="0.08"/>
    <n v="7.8684241575371405E-2"/>
    <n v="45293"/>
    <d v="1900-01-30T00:00:00"/>
    <x v="228"/>
    <d v="1900-01-04T06:43:12"/>
    <n v="13.21"/>
    <s v="MARA"/>
    <d v="1899-12-30T09:37:53"/>
    <x v="2539"/>
    <n v="2539"/>
    <n v="2539"/>
    <s v="USD"/>
    <s v="U1060261"/>
    <n v="0.8"/>
    <n v="8"/>
    <m/>
    <m/>
    <x v="2265"/>
    <x v="0"/>
    <x v="0"/>
    <x v="0"/>
    <x v="0"/>
  </r>
  <r>
    <n v="2540"/>
    <x v="554"/>
    <x v="564"/>
    <n v="45288"/>
    <n v="0.46329100000000001"/>
    <n v="0.286076"/>
    <n v="0.25063299999999999"/>
    <n v="1"/>
    <n v="0.47288349999999901"/>
    <n v="0.47679623428270501"/>
    <n v="0.275354267729369"/>
    <n v="0.21265800000000001"/>
    <n v="0.376075251006037"/>
    <d v="2023-12-28T00:00:00"/>
    <n v="4781.58"/>
    <n v="4785.3900000000003"/>
    <n v="4708.3500000000004"/>
    <s v="SLD"/>
    <n v="1"/>
    <s v="_NA_"/>
    <n v="11250.18"/>
    <s v="SGrowth"/>
    <s v="B"/>
    <x v="1611"/>
    <x v="1602"/>
    <n v="4704.81005859375"/>
    <n v="4361.6193481445298"/>
    <n v="14.039999961853001"/>
    <s v="_NA_"/>
    <x v="194"/>
    <n v="4.22"/>
    <n v="-12.2228358"/>
    <s v="Riot Platforms"/>
    <n v="15.04"/>
    <d v="2024-01-03T00:00:00"/>
    <d v="2024-01-03T00:00:00"/>
    <d v="1900-01-01T00:00:00"/>
    <d v="1899-12-30T00:00:00"/>
    <n v="0.4"/>
    <n v="0.4"/>
    <s v="PCM-Tracking - LogHist.csv"/>
    <n v="45293"/>
    <n v="0.4"/>
    <d v="1899-12-30T01:12:00"/>
    <n v="45293"/>
    <x v="1"/>
    <x v="1787"/>
    <n v="14.068093749999999"/>
    <n v="2024"/>
    <s v="_NA_"/>
    <x v="2539"/>
    <n v="800"/>
    <n v="14.07"/>
    <n v="800"/>
    <n v="800"/>
    <n v="0.08"/>
    <n v="7.8684241575371405E-2"/>
    <n v="45293"/>
    <d v="1900-01-20T00:00:00"/>
    <x v="229"/>
    <d v="1900-01-04T06:43:12"/>
    <n v="13.21"/>
    <s v="RIOT"/>
    <d v="1899-12-30T09:38:09"/>
    <x v="2540"/>
    <n v="2540"/>
    <n v="2540"/>
    <s v="USD"/>
    <s v="U1060261"/>
    <n v="0.8"/>
    <n v="8"/>
    <m/>
    <m/>
    <x v="2266"/>
    <x v="0"/>
    <x v="0"/>
    <x v="0"/>
    <x v="0"/>
  </r>
  <r>
    <n v="2541"/>
    <x v="555"/>
    <x v="565"/>
    <n v="45302"/>
    <n v="0.48586099999999999"/>
    <n v="0.27249400000000001"/>
    <n v="0.241645"/>
    <n v="1"/>
    <n v="0.486336874999999"/>
    <n v="0.47679623428270501"/>
    <n v="0.275354267729369"/>
    <n v="0.24421599999999999"/>
    <n v="0.376075251006037"/>
    <d v="2024-01-11T00:00:00"/>
    <n v="4783.45"/>
    <n v="4790.8"/>
    <n v="4682.1099999999997"/>
    <s v="SLD"/>
    <n v="1"/>
    <s v="_NA_"/>
    <n v="22907.54"/>
    <s v="Value"/>
    <s v="B"/>
    <x v="1606"/>
    <x v="1597"/>
    <n v="4780.240234375"/>
    <n v="4385.02435180664"/>
    <n v="12.439999580383301"/>
    <s v="_NA_"/>
    <x v="192"/>
    <n v="1.21"/>
    <n v="-4.70817"/>
    <s v="Coinbase"/>
    <n v="141.16"/>
    <d v="2024-01-11T00:00:00"/>
    <d v="2024-01-11T00:00:00"/>
    <d v="1900-01-02T00:00:00"/>
    <n v="-0.03"/>
    <n v="1.24"/>
    <n v="1.41"/>
    <s v="PCM-Tracking - LogHist.csv"/>
    <n v="45291"/>
    <n v="1.42"/>
    <d v="1899-12-30T03:36:00"/>
    <n v="45288"/>
    <x v="1"/>
    <x v="1788"/>
    <n v="152.72499999999999"/>
    <n v="2024"/>
    <s v="_NA_"/>
    <x v="2540"/>
    <n v="3016"/>
    <n v="152.72999999999999"/>
    <n v="150"/>
    <n v="150"/>
    <n v="0.1"/>
    <n v="9.0128549093582394E-2"/>
    <n v="44318"/>
    <d v="1900-07-13T00:00:00"/>
    <x v="210"/>
    <d v="1900-01-23T14:09:36"/>
    <n v="17.38"/>
    <s v="COIN"/>
    <d v="1899-12-30T09:55:57"/>
    <x v="2541"/>
    <n v="2541"/>
    <n v="2541"/>
    <s v="USD"/>
    <s v="U1060261"/>
    <n v="0.8"/>
    <n v="8"/>
    <m/>
    <m/>
    <x v="2267"/>
    <x v="0"/>
    <x v="0"/>
    <x v="0"/>
    <x v="0"/>
  </r>
  <r>
    <n v="2542"/>
    <x v="556"/>
    <x v="566"/>
    <n v="45302"/>
    <n v="0.48586099999999999"/>
    <n v="0.27249400000000001"/>
    <n v="0.241645"/>
    <n v="1"/>
    <n v="0.486336874999999"/>
    <n v="0.47679623428270501"/>
    <n v="0.275354267729369"/>
    <n v="0.24421599999999999"/>
    <n v="0.376075251006037"/>
    <d v="2024-01-11T00:00:00"/>
    <n v="4783.45"/>
    <n v="4790.8"/>
    <n v="4682.1099999999997"/>
    <s v="SLD"/>
    <n v="1"/>
    <s v="_NA_"/>
    <n v="5399.92"/>
    <s v="SGrowth"/>
    <s v="B"/>
    <x v="1610"/>
    <x v="1601"/>
    <n v="4780.240234375"/>
    <n v="4385.02435180664"/>
    <n v="12.439999580383301"/>
    <s v="_NA_"/>
    <x v="194"/>
    <n v="1.08"/>
    <n v="-7.0764080399999996"/>
    <s v="Marathon Digital"/>
    <n v="22.4"/>
    <d v="2024-01-11T00:00:00"/>
    <d v="2024-01-11T00:00:00"/>
    <d v="1900-01-02T00:00:00"/>
    <n v="-0.03"/>
    <n v="0.4"/>
    <n v="0.4"/>
    <s v="PCM-Tracking - LogHist.csv"/>
    <n v="45293"/>
    <n v="0.4"/>
    <d v="1899-12-30T01:12:00"/>
    <n v="45293"/>
    <x v="1"/>
    <x v="1789"/>
    <n v="27.005025"/>
    <n v="2024"/>
    <s v="_NA_"/>
    <x v="2541"/>
    <n v="1090"/>
    <n v="27.01"/>
    <n v="200"/>
    <n v="200"/>
    <n v="0.08"/>
    <n v="9.0128549093582394E-2"/>
    <n v="45293"/>
    <d v="1900-01-30T00:00:00"/>
    <x v="228"/>
    <d v="1900-01-04T06:43:12"/>
    <n v="13.21"/>
    <s v="MARA"/>
    <d v="1899-12-30T09:56:40"/>
    <x v="2542"/>
    <n v="2542"/>
    <n v="2542"/>
    <s v="USD"/>
    <s v="U1060261"/>
    <n v="0.8"/>
    <n v="8"/>
    <m/>
    <m/>
    <x v="2268"/>
    <x v="0"/>
    <x v="0"/>
    <x v="0"/>
    <x v="0"/>
  </r>
  <r>
    <n v="2543"/>
    <x v="557"/>
    <x v="567"/>
    <n v="45302"/>
    <n v="0.48586099999999999"/>
    <n v="0.27249400000000001"/>
    <n v="0.241645"/>
    <n v="1"/>
    <n v="0.486336874999999"/>
    <n v="0.47679623428270501"/>
    <n v="0.275354267729369"/>
    <n v="0.24421599999999999"/>
    <n v="0.376075251006037"/>
    <d v="2024-01-11T00:00:00"/>
    <n v="4783.45"/>
    <n v="4790.8"/>
    <n v="4682.1099999999997"/>
    <s v="SLD"/>
    <n v="1"/>
    <s v="_NA_"/>
    <n v="21560.98"/>
    <s v="Value"/>
    <s v="B"/>
    <x v="1607"/>
    <x v="1598"/>
    <n v="4780.240234375"/>
    <n v="4385.02435180664"/>
    <n v="12.439999580383301"/>
    <s v="_NA_"/>
    <x v="178"/>
    <n v="4.82"/>
    <n v="-17.321923999999999"/>
    <s v="Peabody Energy Corporation"/>
    <n v="23.91"/>
    <d v="2024-01-11T00:00:00"/>
    <d v="2024-01-11T00:00:00"/>
    <d v="1900-01-02T00:00:00"/>
    <n v="-0.03"/>
    <n v="0.2"/>
    <n v="0.2"/>
    <s v="PCM-Tracking - LogHist.csv"/>
    <n v="45291"/>
    <n v="0.2"/>
    <d v="1899-12-30T00:00:00"/>
    <n v="45022"/>
    <x v="1"/>
    <x v="1790"/>
    <n v="23.961666666999999"/>
    <n v="2024"/>
    <s v="_NA_"/>
    <x v="2542"/>
    <n v="689.5"/>
    <n v="23.96"/>
    <n v="900"/>
    <n v="600"/>
    <n v="0.04"/>
    <n v="9.0128549093582394E-2"/>
    <n v="41014"/>
    <d v="1900-01-26T12:00:00"/>
    <x v="132"/>
    <d v="1900-01-01T13:55:12"/>
    <n v="12.9"/>
    <s v="BTU"/>
    <d v="1899-12-30T11:10:57"/>
    <x v="2543"/>
    <n v="2543"/>
    <n v="2543"/>
    <s v="USD"/>
    <s v="U1060261"/>
    <n v="0.8"/>
    <n v="20"/>
    <m/>
    <m/>
    <x v="2269"/>
    <x v="0"/>
    <x v="0"/>
    <x v="0"/>
    <x v="0"/>
  </r>
  <r>
    <n v="2544"/>
    <x v="557"/>
    <x v="567"/>
    <n v="45302"/>
    <n v="0.48586099999999999"/>
    <n v="0.27249400000000001"/>
    <n v="0.241645"/>
    <n v="1"/>
    <n v="0.486336874999999"/>
    <n v="0.47679623428270501"/>
    <n v="0.275354267729369"/>
    <n v="0.24421599999999999"/>
    <n v="0.376075251006037"/>
    <d v="2024-01-11T00:00:00"/>
    <n v="4783.45"/>
    <n v="4790.8"/>
    <n v="4682.1099999999997"/>
    <s v="SLD"/>
    <n v="1"/>
    <s v="_NA_"/>
    <n v="21560.98"/>
    <s v="Value"/>
    <s v="B"/>
    <x v="1612"/>
    <x v="1603"/>
    <n v="4780.240234375"/>
    <n v="4385.02435180664"/>
    <n v="12.439999580383301"/>
    <s v="_NA_"/>
    <x v="178"/>
    <n v="4.82"/>
    <n v="-24.821923999999999"/>
    <s v="Peabody Energy Corporation"/>
    <n v="23.91"/>
    <d v="2024-01-11T00:00:00"/>
    <d v="2024-01-11T00:00:00"/>
    <d v="1900-01-02T00:00:00"/>
    <n v="-0.03"/>
    <n v="0.2"/>
    <n v="0.2"/>
    <s v="PCM-Tracking - LogHist.csv"/>
    <n v="45291"/>
    <n v="0.2"/>
    <d v="1899-12-30T00:00:00"/>
    <n v="45022"/>
    <x v="1"/>
    <x v="1790"/>
    <n v="23.961666666999999"/>
    <n v="2024"/>
    <s v="_NA_"/>
    <x v="2543"/>
    <n v="88"/>
    <n v="23.96"/>
    <n v="900"/>
    <n v="300"/>
    <n v="0.04"/>
    <n v="9.0128549093582394E-2"/>
    <n v="41014"/>
    <d v="1900-01-26T12:00:00"/>
    <x v="132"/>
    <d v="1900-01-01T13:55:12"/>
    <n v="12.9"/>
    <s v="BTU"/>
    <d v="1899-12-30T11:10:57"/>
    <x v="2544"/>
    <n v="2544"/>
    <n v="2544"/>
    <s v="USD"/>
    <s v="U1060261"/>
    <n v="0.8"/>
    <n v="20"/>
    <m/>
    <m/>
    <x v="2270"/>
    <x v="0"/>
    <x v="0"/>
    <x v="0"/>
    <x v="0"/>
  </r>
  <r>
    <n v="2545"/>
    <x v="555"/>
    <x v="565"/>
    <n v="45302"/>
    <n v="0.48586099999999999"/>
    <n v="0.27249400000000001"/>
    <n v="0.241645"/>
    <n v="1"/>
    <n v="0.486336874999999"/>
    <n v="0.47679623428270501"/>
    <n v="0.275354267729369"/>
    <n v="0.24421599999999999"/>
    <n v="0.376075251006037"/>
    <d v="2024-01-11T00:00:00"/>
    <n v="4783.45"/>
    <n v="4790.8"/>
    <n v="4682.1099999999997"/>
    <s v="SLD"/>
    <n v="1"/>
    <s v="_NA_"/>
    <n v="22907.54"/>
    <s v="Value"/>
    <s v="B"/>
    <x v="1606"/>
    <x v="1597"/>
    <n v="4780.240234375"/>
    <n v="4385.02435180664"/>
    <n v="12.439999580383301"/>
    <s v="_NA_"/>
    <x v="192"/>
    <n v="1.21"/>
    <n v="-4.6307239999999998"/>
    <s v="Coinbase"/>
    <n v="141.16"/>
    <d v="2024-01-11T00:00:00"/>
    <d v="2024-01-11T00:00:00"/>
    <d v="1900-01-02T00:00:00"/>
    <n v="-0.03"/>
    <n v="1.24"/>
    <n v="1.41"/>
    <s v="PCM-Tracking - LogHist.csv"/>
    <n v="45291"/>
    <n v="1.42"/>
    <d v="1899-12-30T03:36:00"/>
    <n v="45288"/>
    <x v="1"/>
    <x v="1791"/>
    <n v="142.655"/>
    <n v="2024"/>
    <s v="_NA_"/>
    <x v="2544"/>
    <n v="1002.5"/>
    <n v="152.72999999999999"/>
    <n v="150"/>
    <n v="100"/>
    <n v="0.1"/>
    <n v="9.0128549093582394E-2"/>
    <n v="44318"/>
    <d v="1900-07-13T00:00:00"/>
    <x v="210"/>
    <d v="1900-01-23T14:09:36"/>
    <n v="17.38"/>
    <s v="COIN"/>
    <d v="1899-12-30T09:55:57"/>
    <x v="2545"/>
    <n v="2545"/>
    <n v="2545"/>
    <s v="USD"/>
    <s v="U1060261"/>
    <n v="0.8"/>
    <n v="8"/>
    <m/>
    <m/>
    <x v="2267"/>
    <x v="0"/>
    <x v="0"/>
    <x v="0"/>
    <x v="0"/>
  </r>
  <r>
    <n v="2546"/>
    <x v="558"/>
    <x v="568"/>
    <n v="45302"/>
    <n v="0.48586099999999999"/>
    <n v="0.27249400000000001"/>
    <n v="0.241645"/>
    <n v="1"/>
    <n v="0.486336874999999"/>
    <n v="0.47679623428270501"/>
    <n v="0.275354267729369"/>
    <n v="0.24421599999999999"/>
    <n v="0.376075251006037"/>
    <d v="2024-01-11T00:00:00"/>
    <n v="4783.45"/>
    <n v="4790.8"/>
    <n v="4682.1099999999997"/>
    <s v="SLD"/>
    <n v="1"/>
    <s v="_NA_"/>
    <n v="18098.36"/>
    <s v="SGrowth"/>
    <s v="B"/>
    <x v="1609"/>
    <x v="1600"/>
    <n v="4780.240234375"/>
    <n v="4385.02435180664"/>
    <n v="12.439999580383301"/>
    <s v="_NA_"/>
    <x v="164"/>
    <n v="1.1599999999999999"/>
    <n v="-2.4080759199999999"/>
    <s v="Tesla"/>
    <n v="227.22"/>
    <d v="2024-01-11T00:00:00"/>
    <d v="2024-01-11T00:00:00"/>
    <d v="1900-01-02T00:00:00"/>
    <n v="-0.03"/>
    <n v="3.54"/>
    <n v="5.09"/>
    <s v="PCM-Tracking - LogHist.csv"/>
    <n v="45291"/>
    <n v="5.14"/>
    <d v="1899-12-30T03:36:00"/>
    <n v="45111"/>
    <x v="1"/>
    <x v="1792"/>
    <n v="226.24362500000001"/>
    <n v="2024"/>
    <s v="_NA_"/>
    <x v="2545"/>
    <n v="4102.75"/>
    <n v="226.24"/>
    <n v="80"/>
    <n v="80"/>
    <n v="0.12"/>
    <n v="9.0128549093582394E-2"/>
    <n v="44880"/>
    <d v="1900-10-04T00:00:00"/>
    <x v="137"/>
    <d v="1900-04-01T09:36:00"/>
    <n v="17.98"/>
    <s v="TSLA"/>
    <d v="1899-12-30T11:14:29"/>
    <x v="2546"/>
    <n v="2546"/>
    <n v="2546"/>
    <s v="USD"/>
    <s v="U1060261"/>
    <n v="0.8"/>
    <n v="4"/>
    <m/>
    <m/>
    <x v="2271"/>
    <x v="0"/>
    <x v="0"/>
    <x v="0"/>
    <x v="0"/>
  </r>
  <r>
    <n v="2547"/>
    <x v="559"/>
    <x v="569"/>
    <n v="45302"/>
    <n v="0.48586099999999999"/>
    <n v="0.27249400000000001"/>
    <n v="0.241645"/>
    <n v="1"/>
    <n v="0.486336874999999"/>
    <n v="0.47679623428270501"/>
    <n v="0.275354267729369"/>
    <n v="0.24421599999999999"/>
    <n v="0.376075251006037"/>
    <d v="2024-01-11T00:00:00"/>
    <n v="4783.45"/>
    <n v="4790.8"/>
    <n v="4682.1099999999997"/>
    <s v="SLD"/>
    <n v="1"/>
    <s v="_NA_"/>
    <n v="10307.379999999999"/>
    <s v="SGrowth"/>
    <s v="B"/>
    <x v="1605"/>
    <x v="1596"/>
    <n v="4780.240234375"/>
    <n v="4385.02435180664"/>
    <n v="12.439999580383301"/>
    <s v="_NA_"/>
    <x v="191"/>
    <n v="1.37"/>
    <n v="-7.8739699999999999"/>
    <s v="affirm"/>
    <n v="42.81"/>
    <d v="2024-01-11T00:00:00"/>
    <d v="2024-01-11T00:00:00"/>
    <d v="1900-01-02T00:00:00"/>
    <n v="-0.54"/>
    <n v="0.17"/>
    <n v="0.2"/>
    <s v="PCM-Tracking - LogHist.csv"/>
    <n v="45107"/>
    <n v="0.22"/>
    <d v="1899-12-30T12:00:00"/>
    <n v="45288"/>
    <x v="1"/>
    <x v="1793"/>
    <n v="41.234999999999999"/>
    <n v="2024"/>
    <s v="_NA_"/>
    <x v="2546"/>
    <n v="-2001.5"/>
    <n v="41.24"/>
    <n v="250"/>
    <n v="250"/>
    <n v="0.15"/>
    <n v="9.0128549093582394E-2"/>
    <n v="44720"/>
    <d v="1900-02-23T00:00:00"/>
    <x v="211"/>
    <d v="1900-01-05T07:12:00"/>
    <n v="29.02"/>
    <s v="AFRM"/>
    <d v="1899-12-30T11:14:58"/>
    <x v="2547"/>
    <n v="2547"/>
    <n v="2547"/>
    <s v="USD"/>
    <s v="U1060261"/>
    <n v="0.8"/>
    <n v="4"/>
    <m/>
    <m/>
    <x v="2272"/>
    <x v="0"/>
    <x v="0"/>
    <x v="0"/>
    <x v="0"/>
  </r>
  <r>
    <n v="2548"/>
    <x v="556"/>
    <x v="566"/>
    <n v="45302"/>
    <n v="0.48586099999999999"/>
    <n v="0.27249400000000001"/>
    <n v="0.241645"/>
    <n v="1"/>
    <n v="0.486336874999999"/>
    <n v="0.47679623428270501"/>
    <n v="0.275354267729369"/>
    <n v="0.24421599999999999"/>
    <n v="0.376075251006037"/>
    <d v="2024-01-11T00:00:00"/>
    <n v="4783.45"/>
    <n v="4790.8"/>
    <n v="4682.1099999999997"/>
    <s v="SLD"/>
    <n v="1"/>
    <s v="_NA_"/>
    <n v="5399.92"/>
    <s v="SGrowth"/>
    <s v="B"/>
    <x v="1610"/>
    <x v="1601"/>
    <n v="4780.240234375"/>
    <n v="4385.02435180664"/>
    <n v="12.439999580383301"/>
    <s v="_NA_"/>
    <x v="194"/>
    <n v="1.08"/>
    <n v="-8.6736599999999999"/>
    <s v="Marathon Digital"/>
    <n v="22.4"/>
    <d v="2024-01-11T00:00:00"/>
    <d v="2024-01-11T00:00:00"/>
    <d v="1900-01-02T00:00:00"/>
    <n v="-0.03"/>
    <n v="0.4"/>
    <n v="0.4"/>
    <s v="PCM-Tracking - LogHist.csv"/>
    <n v="45293"/>
    <n v="0.4"/>
    <d v="1899-12-30T01:12:00"/>
    <n v="45293"/>
    <x v="1"/>
    <x v="1794"/>
    <n v="22.664999999999999"/>
    <n v="2024"/>
    <s v="_NA_"/>
    <x v="2547"/>
    <n v="564"/>
    <n v="27.01"/>
    <n v="200"/>
    <n v="500"/>
    <n v="0.08"/>
    <n v="9.0128549093582394E-2"/>
    <n v="45293"/>
    <d v="1900-01-30T00:00:00"/>
    <x v="228"/>
    <d v="1900-01-04T06:43:12"/>
    <n v="13.21"/>
    <s v="MARA"/>
    <d v="1899-12-30T09:56:40"/>
    <x v="2548"/>
    <n v="2548"/>
    <n v="2548"/>
    <s v="USD"/>
    <s v="U1060261"/>
    <n v="0.8"/>
    <n v="8"/>
    <m/>
    <m/>
    <x v="2268"/>
    <x v="0"/>
    <x v="0"/>
    <x v="0"/>
    <x v="0"/>
  </r>
  <r>
    <n v="2549"/>
    <x v="560"/>
    <x v="570"/>
    <n v="45302"/>
    <n v="0.48586099999999999"/>
    <n v="0.27249400000000001"/>
    <n v="0.241645"/>
    <n v="1"/>
    <n v="0.486336874999999"/>
    <n v="0.47679623428270501"/>
    <n v="0.275354267729369"/>
    <n v="0.24421599999999999"/>
    <n v="0.376075251006037"/>
    <d v="2024-01-11T00:00:00"/>
    <n v="4783.45"/>
    <n v="4790.8"/>
    <n v="4682.1099999999997"/>
    <s v="SLD"/>
    <n v="1"/>
    <s v="_NA_"/>
    <n v="10895.78"/>
    <s v="SGrowth"/>
    <s v="B"/>
    <x v="1611"/>
    <x v="1602"/>
    <n v="4780.240234375"/>
    <n v="4385.02435180664"/>
    <n v="12.439999580383301"/>
    <s v="_NA_"/>
    <x v="194"/>
    <n v="4.22"/>
    <n v="-12.220000280000001"/>
    <s v="Riot Platforms"/>
    <n v="13.09"/>
    <d v="2024-01-11T00:00:00"/>
    <d v="2024-01-11T00:00:00"/>
    <d v="1900-01-02T00:00:00"/>
    <n v="-0.03"/>
    <n v="0.4"/>
    <n v="0.4"/>
    <s v="PCM-Tracking - LogHist.csv"/>
    <n v="45293"/>
    <n v="0.4"/>
    <d v="1899-12-30T01:12:00"/>
    <n v="45293"/>
    <x v="1"/>
    <x v="1795"/>
    <n v="13.62504375"/>
    <n v="2024"/>
    <s v="_NA_"/>
    <x v="2548"/>
    <n v="448"/>
    <n v="13.63"/>
    <n v="800"/>
    <n v="800"/>
    <n v="0.08"/>
    <n v="9.0128549093582394E-2"/>
    <n v="45293"/>
    <d v="1900-01-20T00:00:00"/>
    <x v="229"/>
    <d v="1900-01-04T06:43:12"/>
    <n v="13.21"/>
    <s v="RIOT"/>
    <d v="1899-12-30T11:15:49"/>
    <x v="2549"/>
    <n v="2549"/>
    <n v="2549"/>
    <s v="USD"/>
    <s v="U1060261"/>
    <n v="0.8"/>
    <n v="8"/>
    <m/>
    <m/>
    <x v="2273"/>
    <x v="0"/>
    <x v="0"/>
    <x v="0"/>
    <x v="0"/>
  </r>
  <r>
    <n v="2550"/>
    <x v="561"/>
    <x v="571"/>
    <n v="45302"/>
    <n v="0.48586099999999999"/>
    <n v="0.27249400000000001"/>
    <n v="0.241645"/>
    <n v="1"/>
    <n v="0.486336874999999"/>
    <n v="0.47679623428270501"/>
    <n v="0.275354267729369"/>
    <n v="0.24421599999999999"/>
    <n v="0.376075251006037"/>
    <d v="2024-01-11T00:00:00"/>
    <n v="4783.45"/>
    <n v="4790.8"/>
    <n v="4682.1099999999997"/>
    <s v="SLD"/>
    <n v="1"/>
    <s v="_NA_"/>
    <n v="23401.65"/>
    <s v="Value"/>
    <s v="B"/>
    <x v="1612"/>
    <x v="1603"/>
    <n v="4765.97998046875"/>
    <n v="4392.7780017089799"/>
    <n v="13.8400001525878"/>
    <s v="_NA_"/>
    <x v="178"/>
    <n v="5.35"/>
    <n v="-25.353256080000001"/>
    <s v="Peabody Energy Corporation"/>
    <n v="23.18"/>
    <d v="2024-01-16T00:00:00"/>
    <d v="2024-01-16T00:00:00"/>
    <d v="1899-12-31T00:00:00"/>
    <n v="-0.05"/>
    <n v="0.2"/>
    <n v="0.2"/>
    <s v="PCM-Tracking - LogHist.csv"/>
    <n v="45291"/>
    <n v="0.2"/>
    <d v="1899-12-30T00:00:00"/>
    <n v="45022"/>
    <x v="1"/>
    <x v="1796"/>
    <n v="23.40701"/>
    <n v="2024"/>
    <s v="_NA_"/>
    <x v="2549"/>
    <n v="-220"/>
    <n v="23.41"/>
    <n v="1000"/>
    <n v="1000"/>
    <n v="0.04"/>
    <n v="8.4958078604148293E-2"/>
    <n v="41014"/>
    <d v="1900-01-26T12:00:00"/>
    <x v="132"/>
    <d v="1900-01-01T13:55:12"/>
    <n v="12.9"/>
    <s v="BTU"/>
    <d v="1899-12-30T12:54:36"/>
    <x v="2550"/>
    <n v="2550"/>
    <n v="2550"/>
    <s v="USD"/>
    <s v="U1060261"/>
    <n v="0.8"/>
    <n v="20"/>
    <m/>
    <m/>
    <x v="2274"/>
    <x v="0"/>
    <x v="0"/>
    <x v="0"/>
    <x v="0"/>
  </r>
  <r>
    <n v="2551"/>
    <x v="562"/>
    <x v="572"/>
    <n v="45302"/>
    <n v="0.48586099999999999"/>
    <n v="0.27249400000000001"/>
    <n v="0.241645"/>
    <n v="1"/>
    <n v="0.486336874999999"/>
    <n v="0.47679623428270501"/>
    <n v="0.275354267729369"/>
    <n v="0.24421599999999999"/>
    <n v="0.376075251006037"/>
    <d v="2024-01-11T00:00:00"/>
    <n v="4783.45"/>
    <n v="4790.8"/>
    <n v="4682.1099999999997"/>
    <s v="SLD"/>
    <n v="1"/>
    <s v="_NA_"/>
    <n v="16045.81"/>
    <s v="SGrowth"/>
    <s v="B"/>
    <x v="1605"/>
    <x v="1596"/>
    <n v="4739.2099609375"/>
    <n v="4396.2199011230396"/>
    <n v="14.789999961853001"/>
    <s v="_NA_"/>
    <x v="191"/>
    <n v="2.19"/>
    <n v="-8.6947840000000003"/>
    <s v="affirm"/>
    <n v="41.01"/>
    <d v="2024-01-17T00:00:00"/>
    <d v="2024-01-17T00:00:00"/>
    <d v="1900-01-01T00:00:00"/>
    <n v="-0.55000000000000004"/>
    <n v="0.17"/>
    <n v="0.2"/>
    <s v="PCM-Tracking - LogHist.csv"/>
    <n v="45107"/>
    <n v="0.22"/>
    <d v="1899-12-30T12:00:00"/>
    <n v="45288"/>
    <x v="1"/>
    <x v="1797"/>
    <n v="40.119999999999997"/>
    <n v="2024"/>
    <s v="_NA_"/>
    <x v="2550"/>
    <n v="-1824.5"/>
    <n v="40.119999999999997"/>
    <n v="400"/>
    <n v="200"/>
    <n v="0.15"/>
    <n v="7.8019313757902206E-2"/>
    <n v="44720"/>
    <d v="1900-02-23T00:00:00"/>
    <x v="211"/>
    <d v="1900-01-05T07:26:24"/>
    <n v="29.02"/>
    <s v="AFRM"/>
    <d v="1899-12-30T11:24:30"/>
    <x v="2551"/>
    <n v="2552"/>
    <n v="2551"/>
    <s v="USD"/>
    <s v="U1060261"/>
    <n v="0.8"/>
    <n v="4"/>
    <m/>
    <m/>
    <x v="2275"/>
    <x v="0"/>
    <x v="0"/>
    <x v="0"/>
    <x v="0"/>
  </r>
  <r>
    <n v="2552"/>
    <x v="562"/>
    <x v="572"/>
    <n v="45302"/>
    <n v="0.48586099999999999"/>
    <n v="0.27249400000000001"/>
    <n v="0.241645"/>
    <n v="1"/>
    <n v="0.486336874999999"/>
    <n v="0.47679623428270501"/>
    <n v="0.275354267729369"/>
    <n v="0.24421599999999999"/>
    <n v="0.376075251006037"/>
    <d v="2024-01-11T00:00:00"/>
    <n v="4783.45"/>
    <n v="4790.8"/>
    <n v="4682.1099999999997"/>
    <s v="SLD"/>
    <n v="1"/>
    <s v="_NA_"/>
    <n v="16045.81"/>
    <s v="SGrowth"/>
    <s v="B"/>
    <x v="1613"/>
    <x v="1604"/>
    <n v="4739.2099609375"/>
    <n v="4396.2199011230396"/>
    <n v="14.789999961853001"/>
    <s v="_NA_"/>
    <x v="191"/>
    <n v="2.19"/>
    <n v="-9.6947840000000003"/>
    <s v="affirm"/>
    <n v="41.01"/>
    <d v="2024-01-17T00:00:00"/>
    <d v="2024-01-17T00:00:00"/>
    <d v="1900-01-01T00:00:00"/>
    <n v="-0.55000000000000004"/>
    <n v="0.17"/>
    <n v="0.2"/>
    <s v="PCM-Tracking - LogHist.csv"/>
    <n v="45107"/>
    <n v="0.22"/>
    <d v="1899-12-30T12:00:00"/>
    <n v="45288"/>
    <x v="1"/>
    <x v="1797"/>
    <n v="40.119999999999997"/>
    <n v="2024"/>
    <s v="_NA_"/>
    <x v="2551"/>
    <n v="1584.5"/>
    <n v="40.119999999999997"/>
    <n v="400"/>
    <n v="200"/>
    <n v="0.15"/>
    <n v="7.8019313757902206E-2"/>
    <n v="44720"/>
    <d v="1900-02-23T00:00:00"/>
    <x v="211"/>
    <d v="1900-01-05T07:26:24"/>
    <n v="29.02"/>
    <s v="AFRM"/>
    <d v="1899-12-30T11:24:30"/>
    <x v="2552"/>
    <n v="2551"/>
    <n v="2552"/>
    <s v="USD"/>
    <s v="U1060261"/>
    <n v="0.8"/>
    <n v="4"/>
    <m/>
    <m/>
    <x v="2276"/>
    <x v="0"/>
    <x v="0"/>
    <x v="0"/>
    <x v="0"/>
  </r>
  <r>
    <n v="2553"/>
    <x v="563"/>
    <x v="573"/>
    <n v="45330"/>
    <n v="0.49025099999999999"/>
    <n v="0.28412300000000001"/>
    <n v="0.22562699999999999"/>
    <n v="1.0000009999999999"/>
    <n v="0.46767462500000001"/>
    <n v="0.47679623428270501"/>
    <n v="0.275354267729369"/>
    <n v="0.26462399999999903"/>
    <n v="0.376075251006037"/>
    <d v="2024-02-08T00:00:00"/>
    <n v="4995.0600000000004"/>
    <n v="4999.8900000000003"/>
    <n v="4853.5200000000004"/>
    <s v="SLD"/>
    <n v="1"/>
    <s v="_NA_"/>
    <n v="27449.35"/>
    <s v="Value"/>
    <s v="B"/>
    <x v="1614"/>
    <x v="1605"/>
    <n v="5026.60986328125"/>
    <n v="4463.2852050781203"/>
    <n v="12.9300003051757"/>
    <s v="_NA_"/>
    <x v="192"/>
    <n v="1.25"/>
    <n v="-2.2528043599999998"/>
    <s v="Coinbase"/>
    <n v="141.99"/>
    <d v="2024-02-09T00:00:00"/>
    <d v="2024-02-09T00:00:00"/>
    <d v="1900-01-03T00:00:00"/>
    <n v="-0.11"/>
    <n v="1.24"/>
    <n v="1.41"/>
    <s v="PCM-Tracking - LogHist.csv"/>
    <n v="45291"/>
    <n v="1.43"/>
    <d v="1899-12-30T03:36:00"/>
    <n v="45288"/>
    <x v="1"/>
    <x v="1798"/>
    <n v="137.252725"/>
    <n v="2024"/>
    <s v="_NA_"/>
    <x v="2552"/>
    <n v="-4585"/>
    <n v="137.25"/>
    <n v="200"/>
    <n v="200"/>
    <n v="0.1"/>
    <n v="0.12621300954781001"/>
    <n v="44318"/>
    <d v="1900-07-13T00:00:00"/>
    <x v="210"/>
    <d v="1900-01-23T19:55:12"/>
    <n v="17.38"/>
    <s v="COIN"/>
    <d v="1899-12-30T11:38:48"/>
    <x v="2553"/>
    <n v="2553"/>
    <n v="2553"/>
    <s v="USD"/>
    <s v="U1060261"/>
    <n v="0.8"/>
    <n v="8"/>
    <m/>
    <m/>
    <x v="2277"/>
    <x v="0"/>
    <x v="0"/>
    <x v="0"/>
    <x v="0"/>
  </r>
  <r>
    <n v="2554"/>
    <x v="564"/>
    <x v="574"/>
    <n v="45330"/>
    <n v="0.49025099999999999"/>
    <n v="0.28412300000000001"/>
    <n v="0.22562699999999999"/>
    <n v="1.0000009999999999"/>
    <n v="0.46767462500000001"/>
    <n v="0.47679623428270501"/>
    <n v="0.275354267729369"/>
    <n v="0.26462399999999903"/>
    <n v="0.376075251006037"/>
    <d v="2024-02-08T00:00:00"/>
    <n v="4995.0600000000004"/>
    <n v="4999.8900000000003"/>
    <n v="4853.5200000000004"/>
    <s v="SLD"/>
    <n v="1"/>
    <s v="_NA_"/>
    <n v="13971.67"/>
    <s v="Value"/>
    <s v="B"/>
    <x v="1615"/>
    <x v="1606"/>
    <n v="4953.169921875"/>
    <n v="4472.2035534667903"/>
    <n v="15.8500003814697"/>
    <s v="_NA_"/>
    <x v="192"/>
    <n v="1.1299999999999999"/>
    <n v="-3.6296206400000002"/>
    <s v="Coinbase"/>
    <n v="180.31"/>
    <d v="2024-02-13T00:00:00"/>
    <d v="2024-02-13T00:00:00"/>
    <d v="1899-12-31T00:00:00"/>
    <n v="-0.13"/>
    <n v="1.24"/>
    <n v="1.41"/>
    <s v="PCM-Tracking - LogHist.csv"/>
    <n v="45291"/>
    <n v="1.43"/>
    <d v="1899-12-30T03:36:00"/>
    <n v="45288"/>
    <x v="1"/>
    <x v="1799"/>
    <n v="141.2758"/>
    <n v="2024"/>
    <s v="_NA_"/>
    <x v="2553"/>
    <n v="-6891.5"/>
    <n v="139.72999999999999"/>
    <n v="100"/>
    <n v="100"/>
    <n v="0.1"/>
    <n v="0.10754572386030201"/>
    <n v="44318"/>
    <d v="1900-07-13T00:00:00"/>
    <x v="210"/>
    <d v="1900-01-23T21:21:36"/>
    <n v="17.38"/>
    <s v="COIN"/>
    <d v="2025-02-13T09:48:03"/>
    <x v="2554"/>
    <n v="2554"/>
    <n v="2554"/>
    <s v="USD"/>
    <s v="U1060261"/>
    <n v="0.8"/>
    <n v="8"/>
    <m/>
    <m/>
    <x v="2278"/>
    <x v="0"/>
    <x v="0"/>
    <x v="0"/>
    <x v="0"/>
  </r>
  <r>
    <n v="2555"/>
    <x v="565"/>
    <x v="575"/>
    <n v="45330"/>
    <n v="0.49025099999999999"/>
    <n v="0.28412300000000001"/>
    <n v="0.22562699999999999"/>
    <n v="1.0000009999999999"/>
    <n v="0.46767462500000001"/>
    <n v="0.47679623428270501"/>
    <n v="0.275354267729369"/>
    <n v="0.26462399999999903"/>
    <n v="0.376075251006037"/>
    <d v="2024-02-08T00:00:00"/>
    <n v="4995.0600000000004"/>
    <n v="4999.8900000000003"/>
    <n v="4853.5200000000004"/>
    <s v="SLD"/>
    <n v="1"/>
    <s v="_NA_"/>
    <n v="8100.9"/>
    <s v="SGrowth"/>
    <s v="B"/>
    <x v="1613"/>
    <x v="1604"/>
    <n v="4953.169921875"/>
    <n v="4472.2035534667903"/>
    <n v="15.8500003814697"/>
    <s v="_NA_"/>
    <x v="191"/>
    <n v="1.1000000000000001"/>
    <n v="-8.5980159999999994"/>
    <s v="affirm"/>
    <n v="38.14"/>
    <d v="2024-02-13T00:00:00"/>
    <d v="2024-02-13T00:00:00"/>
    <d v="1899-12-31T00:00:00"/>
    <d v="1899-12-30T08:52:48"/>
    <n v="0.37"/>
    <n v="0.44"/>
    <s v="PCM-Tracking - LogHist.csv"/>
    <n v="45473"/>
    <n v="0.41"/>
    <d v="1899-12-30T10:48:00"/>
    <n v="45338"/>
    <x v="1"/>
    <x v="1800"/>
    <n v="40.51"/>
    <n v="2024"/>
    <s v="_NA_"/>
    <x v="2554"/>
    <n v="1662.5"/>
    <n v="40.51"/>
    <n v="200"/>
    <n v="200"/>
    <n v="0.15"/>
    <n v="0.10754572386030201"/>
    <n v="44720"/>
    <d v="1900-02-22T00:00:00"/>
    <x v="211"/>
    <d v="1900-01-10T04:33:36"/>
    <n v="27.2"/>
    <s v="AFRM"/>
    <d v="2025-02-13T09:45:09"/>
    <x v="2555"/>
    <n v="2555"/>
    <n v="2555"/>
    <s v="USD"/>
    <s v="U1060261"/>
    <n v="0.8"/>
    <n v="4"/>
    <m/>
    <m/>
    <x v="2279"/>
    <x v="0"/>
    <x v="0"/>
    <x v="0"/>
    <x v="0"/>
  </r>
  <r>
    <n v="2556"/>
    <x v="566"/>
    <x v="576"/>
    <n v="45330"/>
    <n v="0.49025099999999999"/>
    <n v="0.28412300000000001"/>
    <n v="0.22562699999999999"/>
    <n v="1.0000009999999999"/>
    <n v="0.46767462500000001"/>
    <n v="0.47679623428270501"/>
    <n v="0.275354267729369"/>
    <n v="0.26462399999999903"/>
    <n v="0.376075251006037"/>
    <d v="2024-02-08T00:00:00"/>
    <n v="4995.0600000000004"/>
    <n v="4999.8900000000003"/>
    <n v="4853.5200000000004"/>
    <s v="SLD"/>
    <n v="1"/>
    <s v="_NA_"/>
    <n v="17370.240000000002"/>
    <s v="SGrowth"/>
    <s v="B"/>
    <x v="1616"/>
    <x v="1607"/>
    <n v="4953.169921875"/>
    <n v="4472.2035534667903"/>
    <n v="15.8500003814697"/>
    <s v="_NA_"/>
    <x v="194"/>
    <n v="3.76"/>
    <n v="-7.2551920000000001"/>
    <s v="Marathon Digital"/>
    <n v="26.94"/>
    <d v="2024-02-13T00:00:00"/>
    <d v="2024-02-13T00:00:00"/>
    <d v="1899-12-31T00:00:00"/>
    <n v="-0.13"/>
    <n v="0.4"/>
    <n v="0.4"/>
    <s v="PCM-Tracking - LogHist.csv"/>
    <n v="45293"/>
    <n v="0.4"/>
    <d v="1899-12-30T01:12:00"/>
    <n v="45293"/>
    <x v="1"/>
    <x v="1801"/>
    <n v="24.82"/>
    <n v="2024"/>
    <s v="_NA_"/>
    <x v="2555"/>
    <n v="-2933"/>
    <n v="24.82"/>
    <n v="700"/>
    <n v="350"/>
    <n v="0.08"/>
    <n v="0.10754572386030201"/>
    <n v="45293"/>
    <d v="1900-01-30T00:00:00"/>
    <x v="228"/>
    <d v="1900-01-04T06:43:12"/>
    <n v="13.21"/>
    <s v="MARA"/>
    <d v="2025-02-13T09:45:26"/>
    <x v="2556"/>
    <n v="2556"/>
    <n v="2556"/>
    <s v="USD"/>
    <s v="U1060261"/>
    <n v="0.8"/>
    <n v="8"/>
    <m/>
    <m/>
    <x v="2280"/>
    <x v="0"/>
    <x v="0"/>
    <x v="0"/>
    <x v="0"/>
  </r>
  <r>
    <n v="2557"/>
    <x v="566"/>
    <x v="576"/>
    <n v="45330"/>
    <n v="0.49025099999999999"/>
    <n v="0.28412300000000001"/>
    <n v="0.22562699999999999"/>
    <n v="1.0000009999999999"/>
    <n v="0.46767462500000001"/>
    <n v="0.47679623428270501"/>
    <n v="0.275354267729369"/>
    <n v="0.26462399999999903"/>
    <n v="0.376075251006037"/>
    <d v="2024-02-08T00:00:00"/>
    <n v="4995.0600000000004"/>
    <n v="4999.8900000000003"/>
    <n v="4853.5200000000004"/>
    <s v="SLD"/>
    <n v="1"/>
    <s v="_NA_"/>
    <n v="17370.240000000002"/>
    <s v="SGrowth"/>
    <s v="B"/>
    <x v="1617"/>
    <x v="1608"/>
    <n v="4953.169921875"/>
    <n v="4472.2035534667903"/>
    <n v="15.8500003814697"/>
    <s v="_NA_"/>
    <x v="194"/>
    <n v="3.76"/>
    <n v="-5.5051920000000001"/>
    <s v="Marathon Digital"/>
    <n v="26.94"/>
    <d v="2024-02-13T00:00:00"/>
    <d v="2024-02-13T00:00:00"/>
    <d v="1899-12-31T00:00:00"/>
    <n v="-0.13"/>
    <n v="0.4"/>
    <n v="0.4"/>
    <s v="PCM-Tracking - LogHist.csv"/>
    <n v="45293"/>
    <n v="0.4"/>
    <d v="1899-12-30T01:12:00"/>
    <n v="45293"/>
    <x v="1"/>
    <x v="1801"/>
    <n v="24.82"/>
    <n v="2024"/>
    <s v="_NA_"/>
    <x v="2556"/>
    <n v="-1615.25"/>
    <n v="24.82"/>
    <n v="700"/>
    <n v="350"/>
    <n v="0.08"/>
    <n v="0.10754572386030201"/>
    <n v="45293"/>
    <d v="1900-01-30T00:00:00"/>
    <x v="228"/>
    <d v="1900-01-04T06:43:12"/>
    <n v="13.21"/>
    <s v="MARA"/>
    <d v="2025-02-13T09:45:26"/>
    <x v="2557"/>
    <n v="2557"/>
    <n v="2557"/>
    <s v="USD"/>
    <s v="U1060261"/>
    <n v="0.8"/>
    <n v="8"/>
    <m/>
    <m/>
    <x v="2281"/>
    <x v="0"/>
    <x v="0"/>
    <x v="0"/>
    <x v="0"/>
  </r>
  <r>
    <n v="2558"/>
    <x v="567"/>
    <x v="577"/>
    <n v="45330"/>
    <n v="0.49025099999999999"/>
    <n v="0.28412300000000001"/>
    <n v="0.22562699999999999"/>
    <n v="1.0000009999999999"/>
    <n v="0.46767462500000001"/>
    <n v="0.47679623428270501"/>
    <n v="0.275354267729369"/>
    <n v="0.26462399999999903"/>
    <n v="0.376075251006037"/>
    <d v="2024-02-08T00:00:00"/>
    <n v="4995.0600000000004"/>
    <n v="4999.8900000000003"/>
    <n v="4853.5200000000004"/>
    <s v="SLD"/>
    <n v="1"/>
    <s v="_NA_"/>
    <n v="14779.72"/>
    <s v="SGrowth"/>
    <s v="B"/>
    <x v="1618"/>
    <x v="1609"/>
    <n v="4953.169921875"/>
    <n v="4472.2035534667903"/>
    <n v="15.8500003814697"/>
    <s v="_NA_"/>
    <x v="194"/>
    <n v="5.28"/>
    <n v="-7.7842799999999999"/>
    <s v="Riot Platforms"/>
    <n v="16.45"/>
    <d v="2024-02-13T00:00:00"/>
    <d v="2024-02-13T00:00:00"/>
    <d v="1899-12-31T00:00:00"/>
    <n v="-0.13"/>
    <n v="0.4"/>
    <n v="0.4"/>
    <s v="PCM-Tracking - LogHist.csv"/>
    <n v="45293"/>
    <n v="0.4"/>
    <d v="1899-12-30T01:12:00"/>
    <n v="45293"/>
    <x v="1"/>
    <x v="1802"/>
    <n v="14.785"/>
    <n v="2024"/>
    <s v="_NA_"/>
    <x v="2557"/>
    <n v="-1407.5"/>
    <n v="14.79"/>
    <n v="1000"/>
    <n v="500"/>
    <n v="0.08"/>
    <n v="0.10754572386030201"/>
    <n v="45293"/>
    <d v="1900-01-18T00:00:00"/>
    <x v="229"/>
    <d v="1900-01-04T06:43:12"/>
    <n v="13.21"/>
    <s v="RIOT"/>
    <d v="2025-02-13T09:45:43"/>
    <x v="2558"/>
    <n v="2558"/>
    <n v="2558"/>
    <s v="USD"/>
    <s v="U1060261"/>
    <n v="0.8"/>
    <n v="8"/>
    <m/>
    <m/>
    <x v="2282"/>
    <x v="0"/>
    <x v="0"/>
    <x v="0"/>
    <x v="0"/>
  </r>
  <r>
    <n v="2559"/>
    <x v="567"/>
    <x v="577"/>
    <n v="45330"/>
    <n v="0.49025099999999999"/>
    <n v="0.28412300000000001"/>
    <n v="0.22562699999999999"/>
    <n v="1.0000009999999999"/>
    <n v="0.46767462500000001"/>
    <n v="0.47679623428270501"/>
    <n v="0.275354267729369"/>
    <n v="0.26462399999999903"/>
    <n v="0.376075251006037"/>
    <d v="2024-02-08T00:00:00"/>
    <n v="4995.0600000000004"/>
    <n v="4999.8900000000003"/>
    <n v="4853.5200000000004"/>
    <s v="SLD"/>
    <n v="1"/>
    <s v="_NA_"/>
    <n v="14779.72"/>
    <s v="SGrowth"/>
    <s v="B"/>
    <x v="1619"/>
    <x v="1610"/>
    <n v="4953.169921875"/>
    <n v="4472.2035534667903"/>
    <n v="15.8500003814697"/>
    <s v="_NA_"/>
    <x v="194"/>
    <n v="5.28"/>
    <n v="-10.284280000000001"/>
    <s v="Riot Platforms"/>
    <n v="16.45"/>
    <d v="2024-02-13T00:00:00"/>
    <d v="2024-02-13T00:00:00"/>
    <d v="1899-12-31T00:00:00"/>
    <n v="-0.13"/>
    <n v="0.4"/>
    <n v="0.4"/>
    <s v="PCM-Tracking - LogHist.csv"/>
    <n v="45293"/>
    <n v="0.4"/>
    <d v="1899-12-30T01:12:00"/>
    <n v="45293"/>
    <x v="1"/>
    <x v="1802"/>
    <n v="14.785"/>
    <n v="2024"/>
    <s v="_NA_"/>
    <x v="2558"/>
    <n v="-1010"/>
    <n v="14.79"/>
    <n v="1000"/>
    <n v="500"/>
    <n v="0.08"/>
    <n v="0.10754572386030201"/>
    <n v="45293"/>
    <d v="1900-01-18T00:00:00"/>
    <x v="229"/>
    <d v="1900-01-04T06:43:12"/>
    <n v="13.21"/>
    <s v="RIOT"/>
    <d v="2025-02-13T09:45:43"/>
    <x v="2559"/>
    <n v="2559"/>
    <n v="2559"/>
    <s v="USD"/>
    <s v="U1060261"/>
    <n v="0.8"/>
    <n v="8"/>
    <m/>
    <m/>
    <x v="2283"/>
    <x v="0"/>
    <x v="0"/>
    <x v="0"/>
    <x v="0"/>
  </r>
  <r>
    <n v="2560"/>
    <x v="564"/>
    <x v="574"/>
    <n v="45330"/>
    <n v="0.49025099999999999"/>
    <n v="0.28412300000000001"/>
    <n v="0.22562699999999999"/>
    <n v="1.0000009999999999"/>
    <n v="0.46767462500000001"/>
    <n v="0.47679623428270501"/>
    <n v="0.275354267729369"/>
    <n v="0.26462399999999903"/>
    <n v="0.376075251006037"/>
    <d v="2024-02-08T00:00:00"/>
    <n v="4995.0600000000004"/>
    <n v="4999.8900000000003"/>
    <n v="4853.5200000000004"/>
    <s v="SLD"/>
    <n v="1"/>
    <s v="_NA_"/>
    <n v="13971.67"/>
    <s v="Value"/>
    <s v="B"/>
    <x v="1615"/>
    <x v="1606"/>
    <n v="4953.169921875"/>
    <n v="4472.2035534667903"/>
    <n v="15.8500003814697"/>
    <s v="_NA_"/>
    <x v="192"/>
    <n v="1.1299999999999999"/>
    <n v="-3.6283825599999999"/>
    <s v="Coinbase"/>
    <n v="180.31"/>
    <d v="2024-02-13T00:00:00"/>
    <d v="2024-02-13T00:00:00"/>
    <d v="1899-12-31T00:00:00"/>
    <n v="-0.13"/>
    <n v="1.24"/>
    <n v="1.41"/>
    <s v="PCM-Tracking - LogHist.csv"/>
    <n v="45291"/>
    <n v="1.43"/>
    <d v="1899-12-30T03:36:00"/>
    <n v="45288"/>
    <x v="1"/>
    <x v="1803"/>
    <n v="139.72819999999999"/>
    <n v="2024"/>
    <s v="_NA_"/>
    <x v="2559"/>
    <n v="-7046.5"/>
    <n v="139.72999999999999"/>
    <n v="100"/>
    <n v="100"/>
    <n v="0.1"/>
    <n v="0.10754572386030201"/>
    <n v="44318"/>
    <d v="1900-07-13T00:00:00"/>
    <x v="210"/>
    <d v="1900-01-23T21:21:36"/>
    <n v="17.38"/>
    <s v="COIN"/>
    <d v="2025-02-13T09:48:03"/>
    <x v="2560"/>
    <n v="2560"/>
    <n v="2560"/>
    <s v="USD"/>
    <s v="U1060261"/>
    <n v="0.8"/>
    <n v="8"/>
    <m/>
    <m/>
    <x v="2278"/>
    <x v="0"/>
    <x v="0"/>
    <x v="0"/>
    <x v="0"/>
  </r>
  <r>
    <n v="2561"/>
    <x v="567"/>
    <x v="577"/>
    <n v="45337"/>
    <n v="0.42171700000000001"/>
    <n v="0.31060599999999999"/>
    <n v="0.267677"/>
    <n v="1"/>
    <n v="0.45423324999999998"/>
    <n v="0.47679623428270501"/>
    <n v="0.275354267729369"/>
    <n v="0.15404000000000001"/>
    <n v="0.376075251006037"/>
    <d v="2024-02-15T00:00:00"/>
    <n v="5000.62"/>
    <n v="5048.3900000000003"/>
    <n v="4920.3100000000004"/>
    <s v="SLD"/>
    <n v="1"/>
    <s v="_NA_"/>
    <n v="8819.85"/>
    <s v="SGrowth"/>
    <s v="B"/>
    <x v="1619"/>
    <x v="1610"/>
    <n v="5029.72998046875"/>
    <n v="4480.6685534667904"/>
    <n v="14.0100002288818"/>
    <s v="_NA_"/>
    <x v="194"/>
    <n v="2.65"/>
    <n v="-7.6535799999999998"/>
    <s v="Riot Platforms"/>
    <n v="16.45"/>
    <d v="2024-02-15T00:00:00"/>
    <d v="2024-02-15T00:00:00"/>
    <d v="1900-01-02T00:00:00"/>
    <n v="-0.13"/>
    <n v="0.4"/>
    <n v="0.4"/>
    <s v="PCM-Tracking - LogHist.csv"/>
    <n v="45293"/>
    <n v="0.4"/>
    <d v="1899-12-30T01:12:00"/>
    <n v="45293"/>
    <x v="1"/>
    <x v="1804"/>
    <n v="17.645"/>
    <n v="2024"/>
    <s v="_NA_"/>
    <x v="2560"/>
    <n v="420"/>
    <n v="17.649999999999999"/>
    <n v="500"/>
    <n v="500"/>
    <n v="0.08"/>
    <n v="0.122540067503348"/>
    <n v="45293"/>
    <d v="1900-01-18T00:00:00"/>
    <x v="229"/>
    <d v="1900-01-04T06:43:12"/>
    <n v="13.21"/>
    <s v="RIOT"/>
    <d v="2025-02-15T10:01:12"/>
    <x v="2561"/>
    <n v="2561"/>
    <n v="2561"/>
    <s v="USD"/>
    <s v="U1060261"/>
    <n v="0.8"/>
    <n v="8"/>
    <m/>
    <m/>
    <x v="2284"/>
    <x v="0"/>
    <x v="0"/>
    <x v="0"/>
    <x v="0"/>
  </r>
  <r>
    <n v="2562"/>
    <x v="566"/>
    <x v="576"/>
    <n v="45337"/>
    <n v="0.42171700000000001"/>
    <n v="0.31060599999999999"/>
    <n v="0.267677"/>
    <n v="1"/>
    <n v="0.45423324999999998"/>
    <n v="0.47679623428270501"/>
    <n v="0.275354267729369"/>
    <n v="0.15404000000000001"/>
    <n v="0.376075251006037"/>
    <d v="2024-02-15T00:00:00"/>
    <n v="5000.62"/>
    <n v="5048.3900000000003"/>
    <n v="4920.3100000000004"/>
    <s v="SLD"/>
    <n v="1"/>
    <s v="_NA_"/>
    <n v="10443.86"/>
    <s v="SGrowth"/>
    <s v="B"/>
    <x v="1616"/>
    <x v="1607"/>
    <n v="5029.72998046875"/>
    <n v="4480.6685534667904"/>
    <n v="14.0100002288818"/>
    <s v="_NA_"/>
    <x v="194"/>
    <n v="1.89"/>
    <n v="-5.3916659999999998"/>
    <s v="Marathon Digital"/>
    <n v="26.94"/>
    <d v="2024-02-15T00:00:00"/>
    <d v="2024-02-15T00:00:00"/>
    <d v="1900-01-02T00:00:00"/>
    <n v="-0.13"/>
    <n v="0.4"/>
    <n v="0.4"/>
    <s v="PCM-Tracking - LogHist.csv"/>
    <n v="45293"/>
    <n v="0.4"/>
    <d v="1899-12-30T01:12:00"/>
    <n v="45293"/>
    <x v="1"/>
    <x v="1805"/>
    <n v="29.844999999999999"/>
    <n v="2024"/>
    <s v="_NA_"/>
    <x v="2561"/>
    <n v="-1172.5"/>
    <n v="29.85"/>
    <n v="350"/>
    <n v="350"/>
    <n v="0.08"/>
    <n v="0.122540067503348"/>
    <n v="45293"/>
    <d v="1900-01-30T00:00:00"/>
    <x v="228"/>
    <d v="1900-01-04T06:43:12"/>
    <n v="13.21"/>
    <s v="MARA"/>
    <d v="2025-02-15T10:01:22"/>
    <x v="2562"/>
    <n v="2562"/>
    <n v="2562"/>
    <s v="USD"/>
    <s v="U1060261"/>
    <n v="0.8"/>
    <n v="8"/>
    <m/>
    <m/>
    <x v="2285"/>
    <x v="0"/>
    <x v="0"/>
    <x v="0"/>
    <x v="0"/>
  </r>
  <r>
    <n v="2563"/>
    <x v="564"/>
    <x v="574"/>
    <n v="45337"/>
    <n v="0.42171700000000001"/>
    <n v="0.31060599999999999"/>
    <n v="0.267677"/>
    <n v="1"/>
    <n v="0.45423324999999998"/>
    <n v="0.47679623428270501"/>
    <n v="0.275354267729369"/>
    <n v="0.15404000000000001"/>
    <n v="0.376075251006037"/>
    <d v="2024-02-15T00:00:00"/>
    <n v="5000.62"/>
    <n v="5048.3900000000003"/>
    <n v="4920.3100000000004"/>
    <s v="SLD"/>
    <n v="1"/>
    <s v="_NA_"/>
    <n v="34209.69"/>
    <s v="Value"/>
    <s v="B"/>
    <x v="1615"/>
    <x v="1606"/>
    <n v="5029.72998046875"/>
    <n v="4480.6685534667904"/>
    <n v="14.0100002288818"/>
    <s v="_NA_"/>
    <x v="192"/>
    <n v="1.31"/>
    <n v="-3.8068879999999998"/>
    <s v="Coinbase"/>
    <n v="180.31"/>
    <d v="2024-02-15T00:00:00"/>
    <d v="2024-02-15T00:00:00"/>
    <d v="1900-01-02T00:00:00"/>
    <n v="-0.13"/>
    <n v="1.24"/>
    <n v="1.41"/>
    <s v="PCM-Tracking - LogHist.csv"/>
    <n v="45291"/>
    <n v="1.43"/>
    <d v="1899-12-30T03:36:00"/>
    <n v="45288"/>
    <x v="1"/>
    <x v="1806"/>
    <n v="171.05500000000001"/>
    <n v="2024"/>
    <s v="_NA_"/>
    <x v="2562"/>
    <n v="-7824.5"/>
    <n v="171.06"/>
    <n v="200"/>
    <n v="200"/>
    <n v="0.1"/>
    <n v="0.122540067503348"/>
    <n v="44318"/>
    <d v="1900-07-13T00:00:00"/>
    <x v="210"/>
    <d v="1900-01-23T21:21:36"/>
    <n v="17.38"/>
    <s v="COIN"/>
    <d v="2025-02-15T10:01:35"/>
    <x v="2563"/>
    <n v="2563"/>
    <n v="2563"/>
    <s v="USD"/>
    <s v="U1060261"/>
    <n v="0.8"/>
    <n v="8"/>
    <m/>
    <m/>
    <x v="2286"/>
    <x v="0"/>
    <x v="0"/>
    <x v="0"/>
    <x v="0"/>
  </r>
  <r>
    <n v="2564"/>
    <x v="565"/>
    <x v="575"/>
    <n v="45337"/>
    <n v="0.42171700000000001"/>
    <n v="0.31060599999999999"/>
    <n v="0.267677"/>
    <n v="1"/>
    <n v="0.45423324999999998"/>
    <n v="0.47679623428270501"/>
    <n v="0.275354267729369"/>
    <n v="0.15404000000000001"/>
    <n v="0.376075251006037"/>
    <d v="2024-02-15T00:00:00"/>
    <n v="5000.62"/>
    <n v="5048.3900000000003"/>
    <n v="4920.3100000000004"/>
    <s v="SLD"/>
    <n v="1"/>
    <s v="_NA_"/>
    <n v="16551.400000000001"/>
    <s v="SGrowth"/>
    <s v="B"/>
    <x v="1613"/>
    <x v="1604"/>
    <n v="5029.72998046875"/>
    <n v="4480.6685534667904"/>
    <n v="14.0100002288818"/>
    <s v="_NA_"/>
    <x v="191"/>
    <n v="2.2000000000000002"/>
    <n v="-9.6988287999999994"/>
    <s v="affirm"/>
    <n v="38.14"/>
    <d v="2024-02-15T00:00:00"/>
    <d v="2024-02-15T00:00:00"/>
    <d v="1900-01-02T00:00:00"/>
    <d v="1899-12-30T08:52:48"/>
    <n v="0.37"/>
    <n v="0.44"/>
    <s v="PCM-Tracking - LogHist.csv"/>
    <n v="45473"/>
    <n v="0.41"/>
    <d v="1899-12-30T10:48:00"/>
    <n v="45338"/>
    <x v="1"/>
    <x v="1807"/>
    <n v="41.384"/>
    <n v="2024"/>
    <s v="_NA_"/>
    <x v="2563"/>
    <n v="3680.5"/>
    <n v="41.38"/>
    <n v="400"/>
    <n v="400"/>
    <n v="0.15"/>
    <n v="0.122540067503348"/>
    <n v="44720"/>
    <d v="1900-02-22T00:00:00"/>
    <x v="211"/>
    <d v="1900-01-10T04:33:36"/>
    <n v="27.2"/>
    <s v="AFRM"/>
    <d v="2025-02-15T10:04:19"/>
    <x v="2564"/>
    <n v="2564"/>
    <n v="2564"/>
    <s v="USD"/>
    <s v="U1060261"/>
    <n v="0.8"/>
    <n v="4"/>
    <m/>
    <m/>
    <x v="2287"/>
    <x v="0"/>
    <x v="0"/>
    <x v="0"/>
    <x v="0"/>
  </r>
  <r>
    <n v="2565"/>
    <x v="568"/>
    <x v="578"/>
    <n v="45337"/>
    <n v="0.42171700000000001"/>
    <n v="0.31060599999999999"/>
    <n v="0.267677"/>
    <n v="1"/>
    <n v="0.45423324999999998"/>
    <n v="0.47679623428270501"/>
    <n v="0.275354267729369"/>
    <n v="0.15404000000000001"/>
    <n v="0.376075251006037"/>
    <d v="2024-02-15T00:00:00"/>
    <n v="5000.62"/>
    <n v="5048.3900000000003"/>
    <n v="4920.3100000000004"/>
    <s v="SLD"/>
    <n v="1"/>
    <s v="_NA_"/>
    <n v="16474.25"/>
    <s v="Value"/>
    <s v="B"/>
    <x v="1615"/>
    <x v="1606"/>
    <n v="4981.7998046875"/>
    <n v="4494.1252001953098"/>
    <n v="15.3400001525878"/>
    <s v="_NA_"/>
    <x v="192"/>
    <n v="1.1499999999999999"/>
    <n v="-3.6484036"/>
    <s v="Coinbase"/>
    <n v="166"/>
    <d v="2024-02-21T00:00:00"/>
    <d v="2024-02-21T00:00:00"/>
    <d v="1900-01-01T00:00:00"/>
    <n v="-0.15"/>
    <n v="1.24"/>
    <n v="1.41"/>
    <s v="PCM-Tracking - LogHist.csv"/>
    <n v="45291"/>
    <n v="1.44"/>
    <d v="1899-12-30T03:36:00"/>
    <n v="45288"/>
    <x v="1"/>
    <x v="1808"/>
    <n v="164.75450000000001"/>
    <n v="2024"/>
    <s v="_NA_"/>
    <x v="2564"/>
    <n v="-4543.5"/>
    <n v="164.75"/>
    <n v="100"/>
    <n v="100"/>
    <n v="0.1"/>
    <n v="0.10851380029888601"/>
    <n v="44318"/>
    <d v="1900-07-13T00:00:00"/>
    <x v="210"/>
    <d v="1900-01-22T06:28:48"/>
    <n v="16.22"/>
    <s v="COIN"/>
    <d v="2025-02-21T10:12:48"/>
    <x v="2565"/>
    <n v="2565"/>
    <n v="2565"/>
    <s v="USD"/>
    <s v="U1060261"/>
    <n v="0.8"/>
    <n v="8"/>
    <m/>
    <m/>
    <x v="2288"/>
    <x v="0"/>
    <x v="0"/>
    <x v="0"/>
    <x v="0"/>
  </r>
  <r>
    <n v="2566"/>
    <x v="569"/>
    <x v="579"/>
    <n v="45344"/>
    <n v="0.44277100000000003"/>
    <n v="0.29518100000000003"/>
    <n v="0.262048"/>
    <n v="1"/>
    <n v="0.45166824999999999"/>
    <n v="0.47679623428270501"/>
    <n v="0.275354267729369"/>
    <n v="0.18072299999999999"/>
    <n v="0.376075251006037"/>
    <d v="2024-02-22T00:00:00"/>
    <n v="4981.8"/>
    <n v="5038.7"/>
    <n v="4946"/>
    <s v="SLD"/>
    <n v="1"/>
    <s v="_NA_"/>
    <n v="19310.330000000002"/>
    <s v="SGrowth"/>
    <s v="B"/>
    <x v="1609"/>
    <x v="1600"/>
    <n v="5087.02978515625"/>
    <n v="4498.8790991210899"/>
    <n v="14.539999961853001"/>
    <s v="_NA_"/>
    <x v="164"/>
    <n v="1.17"/>
    <n v="-2.4210919999999998"/>
    <s v="Tesla"/>
    <n v="194.82"/>
    <d v="2024-02-22T00:00:00"/>
    <d v="2024-02-22T00:00:00"/>
    <d v="1900-01-02T00:00:00"/>
    <d v="1899-12-30T20:24:00"/>
    <n v="3.2"/>
    <n v="4.4000000000000004"/>
    <s v="PCM-Tracking - LogHist.csv"/>
    <n v="45657"/>
    <n v="3.38"/>
    <d v="1899-12-30T03:36:00"/>
    <n v="45111"/>
    <x v="1"/>
    <x v="1809"/>
    <n v="193.11500000000001"/>
    <n v="2024"/>
    <s v="_NA_"/>
    <x v="2565"/>
    <n v="1816.75"/>
    <n v="193.12"/>
    <n v="100"/>
    <n v="100"/>
    <n v="0.12"/>
    <n v="0.13073271654489599"/>
    <n v="44880"/>
    <d v="1900-09-06T00:00:00"/>
    <x v="137"/>
    <d v="1900-02-25T04:48:00"/>
    <n v="16.95"/>
    <s v="TSLA"/>
    <d v="2025-02-22T09:31:01"/>
    <x v="2566"/>
    <n v="2566"/>
    <n v="2566"/>
    <s v="USD"/>
    <s v="U1060261"/>
    <n v="0.8"/>
    <n v="4"/>
    <m/>
    <m/>
    <x v="2289"/>
    <x v="0"/>
    <x v="0"/>
    <x v="0"/>
    <x v="0"/>
  </r>
  <r>
    <n v="2567"/>
    <x v="570"/>
    <x v="580"/>
    <n v="45351"/>
    <n v="0.46496799999999999"/>
    <n v="0.321656"/>
    <n v="0.21337600000000001"/>
    <n v="1"/>
    <n v="0.44908425000000002"/>
    <n v="0.47679623428270501"/>
    <n v="0.275354267729369"/>
    <n v="0.25159199999999998"/>
    <n v="0.376075251006037"/>
    <d v="2024-02-29T00:00:00"/>
    <n v="5069.76"/>
    <n v="5097.66"/>
    <n v="5038.83"/>
    <s v="SLD"/>
    <n v="1"/>
    <s v="_NA_"/>
    <n v="139169.97"/>
    <s v="Value"/>
    <s v="B"/>
    <x v="1620"/>
    <x v="1611"/>
    <n v="5096.27001953125"/>
    <n v="4522.6436450195297"/>
    <n v="13.399999618530201"/>
    <s v="_NA_"/>
    <x v="192"/>
    <n v="4.7300000000000004"/>
    <n v="-6.4795999999999996"/>
    <s v="Coinbase"/>
    <n v="203.56"/>
    <d v="2024-02-29T00:00:00"/>
    <d v="2024-02-29T00:00:00"/>
    <d v="1900-01-02T00:00:00"/>
    <n v="-0.17"/>
    <n v="1.24"/>
    <n v="1.41"/>
    <s v="PCM-Tracking - LogHist.csv"/>
    <n v="45291"/>
    <n v="1.44"/>
    <d v="1899-12-30T03:36:00"/>
    <n v="45288"/>
    <x v="1"/>
    <x v="1810"/>
    <n v="198.82142857100001"/>
    <n v="2024"/>
    <s v="_NA_"/>
    <x v="2566"/>
    <n v="-1713.25"/>
    <n v="198.82"/>
    <n v="700"/>
    <n v="350"/>
    <n v="0.1"/>
    <n v="0.126834307439502"/>
    <n v="44318"/>
    <d v="1900-08-17T00:00:00"/>
    <x v="210"/>
    <d v="1900-01-22T07:40:48"/>
    <n v="16.22"/>
    <s v="COIN"/>
    <d v="1899-12-30T10:12:39"/>
    <x v="2567"/>
    <n v="2567"/>
    <n v="2567"/>
    <s v="USD"/>
    <s v="U1060261"/>
    <n v="0.8"/>
    <n v="8"/>
    <m/>
    <m/>
    <x v="2290"/>
    <x v="0"/>
    <x v="0"/>
    <x v="0"/>
    <x v="0"/>
  </r>
  <r>
    <n v="2568"/>
    <x v="570"/>
    <x v="580"/>
    <n v="45351"/>
    <n v="0.46496799999999999"/>
    <n v="0.321656"/>
    <n v="0.21337600000000001"/>
    <n v="1"/>
    <n v="0.44908425000000002"/>
    <n v="0.47679623428270501"/>
    <n v="0.275354267729369"/>
    <n v="0.25159199999999998"/>
    <n v="0.376075251006037"/>
    <d v="2024-02-29T00:00:00"/>
    <n v="5069.76"/>
    <n v="5097.66"/>
    <n v="5038.83"/>
    <s v="SLD"/>
    <n v="1"/>
    <s v="_NA_"/>
    <n v="139169.97"/>
    <s v="Value"/>
    <s v="B"/>
    <x v="1621"/>
    <x v="1612"/>
    <n v="5096.27001953125"/>
    <n v="4522.6436450195297"/>
    <n v="13.399999618530201"/>
    <s v="_NA_"/>
    <x v="192"/>
    <n v="4.7300000000000004"/>
    <n v="-6.2295999999999996"/>
    <s v="Coinbase"/>
    <n v="203.56"/>
    <d v="2024-02-29T00:00:00"/>
    <d v="2024-02-29T00:00:00"/>
    <d v="1900-01-02T00:00:00"/>
    <n v="-0.17"/>
    <n v="1.24"/>
    <n v="1.41"/>
    <s v="PCM-Tracking - LogHist.csv"/>
    <n v="45291"/>
    <n v="1.44"/>
    <d v="1899-12-30T03:36:00"/>
    <n v="45288"/>
    <x v="1"/>
    <x v="1810"/>
    <n v="198.82142857100001"/>
    <n v="2024"/>
    <s v="_NA_"/>
    <x v="2567"/>
    <n v="-3025.5"/>
    <n v="198.82"/>
    <n v="700"/>
    <n v="150"/>
    <n v="0.1"/>
    <n v="0.126834307439502"/>
    <n v="44318"/>
    <d v="1900-08-17T00:00:00"/>
    <x v="210"/>
    <d v="1900-01-22T07:40:48"/>
    <n v="16.22"/>
    <s v="COIN"/>
    <d v="1899-12-30T10:12:39"/>
    <x v="2568"/>
    <n v="2568"/>
    <n v="2568"/>
    <s v="USD"/>
    <s v="U1060261"/>
    <n v="0.8"/>
    <n v="8"/>
    <m/>
    <m/>
    <x v="2291"/>
    <x v="0"/>
    <x v="0"/>
    <x v="0"/>
    <x v="0"/>
  </r>
  <r>
    <n v="2569"/>
    <x v="570"/>
    <x v="580"/>
    <n v="45351"/>
    <n v="0.46496799999999999"/>
    <n v="0.321656"/>
    <n v="0.21337600000000001"/>
    <n v="1"/>
    <n v="0.44908425000000002"/>
    <n v="0.47679623428270501"/>
    <n v="0.275354267729369"/>
    <n v="0.25159199999999998"/>
    <n v="0.376075251006037"/>
    <d v="2024-02-29T00:00:00"/>
    <n v="5069.76"/>
    <n v="5097.66"/>
    <n v="5038.83"/>
    <s v="SLD"/>
    <n v="1"/>
    <s v="_NA_"/>
    <n v="139169.97"/>
    <s v="Value"/>
    <s v="B"/>
    <x v="1622"/>
    <x v="1613"/>
    <n v="5096.27001953125"/>
    <n v="4522.6436450195297"/>
    <n v="13.399999618530201"/>
    <s v="_NA_"/>
    <x v="192"/>
    <n v="4.7300000000000004"/>
    <n v="-5.7295999999999996"/>
    <s v="Coinbase"/>
    <n v="203.56"/>
    <d v="2024-02-29T00:00:00"/>
    <d v="2024-02-29T00:00:00"/>
    <d v="1900-01-02T00:00:00"/>
    <n v="-0.17"/>
    <n v="1.24"/>
    <n v="1.41"/>
    <s v="PCM-Tracking - LogHist.csv"/>
    <n v="45291"/>
    <n v="1.44"/>
    <d v="1899-12-30T03:36:00"/>
    <n v="45288"/>
    <x v="1"/>
    <x v="1810"/>
    <n v="198.82142857100001"/>
    <n v="2024"/>
    <s v="_NA_"/>
    <x v="2568"/>
    <n v="-11477"/>
    <n v="198.82"/>
    <n v="700"/>
    <n v="200"/>
    <n v="0.1"/>
    <n v="0.126834307439502"/>
    <n v="44318"/>
    <d v="1900-08-17T00:00:00"/>
    <x v="210"/>
    <d v="1900-01-22T07:40:48"/>
    <n v="16.22"/>
    <s v="COIN"/>
    <d v="1899-12-30T10:12:39"/>
    <x v="2569"/>
    <n v="2569"/>
    <n v="2569"/>
    <s v="USD"/>
    <s v="U1060261"/>
    <n v="0.8"/>
    <n v="8"/>
    <m/>
    <m/>
    <x v="2292"/>
    <x v="0"/>
    <x v="0"/>
    <x v="0"/>
    <x v="0"/>
  </r>
  <r>
    <n v="2570"/>
    <x v="571"/>
    <x v="581"/>
    <n v="45351"/>
    <n v="0.46496799999999999"/>
    <n v="0.321656"/>
    <n v="0.21337600000000001"/>
    <n v="1"/>
    <n v="0.44908425000000002"/>
    <n v="0.47679623428270501"/>
    <n v="0.275354267729369"/>
    <n v="0.25159199999999998"/>
    <n v="0.376075251006037"/>
    <d v="2024-02-29T00:00:00"/>
    <n v="5069.76"/>
    <n v="5097.66"/>
    <n v="5038.83"/>
    <s v="SLD"/>
    <n v="1"/>
    <s v="_NA_"/>
    <n v="26559.62"/>
    <s v="SGrowth"/>
    <s v="B"/>
    <x v="1623"/>
    <x v="1614"/>
    <n v="5096.27001953125"/>
    <n v="4522.6436450195297"/>
    <n v="13.399999618530201"/>
    <s v="_NA_"/>
    <x v="194"/>
    <n v="5.38"/>
    <n v="-7.87852"/>
    <s v="Marathon Digital"/>
    <n v="25.9"/>
    <d v="2024-02-29T00:00:00"/>
    <d v="2024-02-29T00:00:00"/>
    <d v="1900-01-02T00:00:00"/>
    <n v="-0.16"/>
    <n v="0.4"/>
    <n v="0.4"/>
    <s v="PCM-Tracking - LogHist.csv"/>
    <n v="45293"/>
    <n v="0.4"/>
    <d v="1899-12-30T01:12:00"/>
    <n v="45293"/>
    <x v="1"/>
    <x v="1811"/>
    <n v="26.565000000000001"/>
    <n v="2024"/>
    <s v="_NA_"/>
    <x v="2569"/>
    <n v="3257.5"/>
    <n v="26.57"/>
    <n v="1000"/>
    <n v="500"/>
    <n v="0.08"/>
    <n v="0.126834307439502"/>
    <n v="45293"/>
    <d v="1900-02-09T00:00:00"/>
    <x v="228"/>
    <d v="1900-01-04T00:00:00"/>
    <n v="12.5"/>
    <s v="MARA"/>
    <d v="1899-12-30T10:13:30"/>
    <x v="2570"/>
    <n v="2570"/>
    <n v="2570"/>
    <s v="USD"/>
    <s v="U1060261"/>
    <n v="0.8"/>
    <n v="8"/>
    <m/>
    <m/>
    <x v="2293"/>
    <x v="0"/>
    <x v="0"/>
    <x v="0"/>
    <x v="0"/>
  </r>
  <r>
    <n v="2571"/>
    <x v="571"/>
    <x v="581"/>
    <n v="45351"/>
    <n v="0.46496799999999999"/>
    <n v="0.321656"/>
    <n v="0.21337600000000001"/>
    <n v="1"/>
    <n v="0.44908425000000002"/>
    <n v="0.47679623428270501"/>
    <n v="0.275354267729369"/>
    <n v="0.25159199999999998"/>
    <n v="0.376075251006037"/>
    <d v="2024-02-29T00:00:00"/>
    <n v="5069.76"/>
    <n v="5097.66"/>
    <n v="5038.83"/>
    <s v="SLD"/>
    <n v="1"/>
    <s v="_NA_"/>
    <n v="26559.62"/>
    <s v="SGrowth"/>
    <s v="B"/>
    <x v="1624"/>
    <x v="1615"/>
    <n v="5096.27001953125"/>
    <n v="4522.6436450195297"/>
    <n v="13.399999618530201"/>
    <s v="_NA_"/>
    <x v="194"/>
    <n v="5.38"/>
    <n v="-7.87852"/>
    <s v="Marathon Digital"/>
    <n v="25.9"/>
    <d v="2024-02-29T00:00:00"/>
    <d v="2024-02-29T00:00:00"/>
    <d v="1900-01-02T00:00:00"/>
    <n v="-0.16"/>
    <n v="0.4"/>
    <n v="0.4"/>
    <s v="PCM-Tracking - LogHist.csv"/>
    <n v="45293"/>
    <n v="0.4"/>
    <d v="1899-12-30T01:12:00"/>
    <n v="45293"/>
    <x v="1"/>
    <x v="1811"/>
    <n v="26.565000000000001"/>
    <n v="2024"/>
    <s v="_NA_"/>
    <x v="2570"/>
    <n v="357.5"/>
    <n v="26.57"/>
    <n v="1000"/>
    <n v="500"/>
    <n v="0.08"/>
    <n v="0.126834307439502"/>
    <n v="45293"/>
    <d v="1900-02-09T00:00:00"/>
    <x v="228"/>
    <d v="1900-01-04T00:00:00"/>
    <n v="12.5"/>
    <s v="MARA"/>
    <d v="1899-12-30T10:13:30"/>
    <x v="2571"/>
    <n v="2571"/>
    <n v="2571"/>
    <s v="USD"/>
    <s v="U1060261"/>
    <n v="0.8"/>
    <n v="8"/>
    <m/>
    <m/>
    <x v="2294"/>
    <x v="0"/>
    <x v="0"/>
    <x v="0"/>
    <x v="0"/>
  </r>
  <r>
    <n v="2572"/>
    <x v="572"/>
    <x v="582"/>
    <n v="45351"/>
    <n v="0.46496799999999999"/>
    <n v="0.321656"/>
    <n v="0.21337600000000001"/>
    <n v="1"/>
    <n v="0.44908425000000002"/>
    <n v="0.47679623428270501"/>
    <n v="0.275354267729369"/>
    <n v="0.25159199999999998"/>
    <n v="0.376075251006037"/>
    <d v="2024-02-29T00:00:00"/>
    <n v="5069.76"/>
    <n v="5097.66"/>
    <n v="5038.83"/>
    <s v="SLD"/>
    <n v="1"/>
    <s v="_NA_"/>
    <n v="21034.080000000002"/>
    <s v="SGrowth"/>
    <s v="B"/>
    <x v="1625"/>
    <x v="1616"/>
    <n v="5096.27001953125"/>
    <n v="4522.6436450195297"/>
    <n v="13.399999618530201"/>
    <s v="_NA_"/>
    <x v="194"/>
    <n v="7.92"/>
    <n v="-11.66733224"/>
    <s v="Riot Platforms"/>
    <n v="14.12"/>
    <d v="2024-02-29T00:00:00"/>
    <d v="2024-02-29T00:00:00"/>
    <d v="1900-01-02T00:00:00"/>
    <n v="-0.16"/>
    <n v="0.4"/>
    <n v="0.4"/>
    <s v="PCM-Tracking - LogHist.csv"/>
    <n v="45293"/>
    <n v="0.4"/>
    <d v="1899-12-30T01:12:00"/>
    <n v="45293"/>
    <x v="1"/>
    <x v="1812"/>
    <n v="14.027686666999999"/>
    <n v="2024"/>
    <s v="_NA_"/>
    <x v="2571"/>
    <n v="2786.25"/>
    <n v="14.03"/>
    <n v="1500"/>
    <n v="750"/>
    <n v="0.08"/>
    <n v="0.126834307439502"/>
    <n v="45293"/>
    <d v="1900-01-20T12:00:00"/>
    <x v="229"/>
    <d v="1900-01-04T00:00:00"/>
    <n v="12.5"/>
    <s v="RIOT"/>
    <d v="1899-12-30T10:13:56"/>
    <x v="2572"/>
    <n v="2573"/>
    <n v="2572"/>
    <s v="USD"/>
    <s v="U1060261"/>
    <n v="0.8"/>
    <n v="8"/>
    <m/>
    <m/>
    <x v="2295"/>
    <x v="0"/>
    <x v="0"/>
    <x v="0"/>
    <x v="0"/>
  </r>
  <r>
    <n v="2573"/>
    <x v="572"/>
    <x v="582"/>
    <n v="45351"/>
    <n v="0.46496799999999999"/>
    <n v="0.321656"/>
    <n v="0.21337600000000001"/>
    <n v="1"/>
    <n v="0.44908425000000002"/>
    <n v="0.47679623428270501"/>
    <n v="0.275354267729369"/>
    <n v="0.25159199999999998"/>
    <n v="0.376075251006037"/>
    <d v="2024-02-29T00:00:00"/>
    <n v="5069.76"/>
    <n v="5097.66"/>
    <n v="5038.83"/>
    <s v="SLD"/>
    <n v="1"/>
    <s v="_NA_"/>
    <n v="21034.080000000002"/>
    <s v="SGrowth"/>
    <s v="B"/>
    <x v="1626"/>
    <x v="1617"/>
    <n v="5096.27001953125"/>
    <n v="4522.6436450195297"/>
    <n v="13.399999618530201"/>
    <s v="_NA_"/>
    <x v="194"/>
    <n v="7.92"/>
    <n v="-11.66733224"/>
    <s v="Riot Platforms"/>
    <n v="14.12"/>
    <d v="2024-02-29T00:00:00"/>
    <d v="2024-02-29T00:00:00"/>
    <d v="1900-01-02T00:00:00"/>
    <n v="-0.16"/>
    <n v="0.4"/>
    <n v="0.4"/>
    <s v="PCM-Tracking - LogHist.csv"/>
    <n v="45293"/>
    <n v="0.4"/>
    <d v="1899-12-30T01:12:00"/>
    <n v="45293"/>
    <x v="1"/>
    <x v="1812"/>
    <n v="14.027686666999999"/>
    <n v="2024"/>
    <s v="_NA_"/>
    <x v="2572"/>
    <n v="-63.75"/>
    <n v="14.03"/>
    <n v="1500"/>
    <n v="750"/>
    <n v="0.08"/>
    <n v="0.126834307439502"/>
    <n v="45293"/>
    <d v="1900-01-20T12:00:00"/>
    <x v="229"/>
    <d v="1900-01-04T00:00:00"/>
    <n v="12.5"/>
    <s v="RIOT"/>
    <d v="1899-12-30T10:13:56"/>
    <x v="2573"/>
    <n v="2572"/>
    <n v="2573"/>
    <s v="USD"/>
    <s v="U1060261"/>
    <n v="0.8"/>
    <n v="8"/>
    <m/>
    <m/>
    <x v="2296"/>
    <x v="0"/>
    <x v="0"/>
    <x v="0"/>
    <x v="0"/>
  </r>
  <r>
    <n v="2574"/>
    <x v="573"/>
    <x v="583"/>
    <n v="45351"/>
    <n v="0.46496799999999999"/>
    <n v="0.321656"/>
    <n v="0.21337600000000001"/>
    <n v="1"/>
    <n v="0.44908425000000002"/>
    <n v="0.47679623428270501"/>
    <n v="0.275354267729369"/>
    <n v="0.25159199999999998"/>
    <n v="0.376075251006037"/>
    <d v="2024-02-29T00:00:00"/>
    <n v="5069.76"/>
    <n v="5097.66"/>
    <n v="5038.83"/>
    <s v="SLD"/>
    <n v="1"/>
    <s v="_NA_"/>
    <n v="10252.41"/>
    <s v="Value"/>
    <s v="B"/>
    <x v="1621"/>
    <x v="1612"/>
    <n v="5137.080078125"/>
    <n v="4527.6476464843699"/>
    <n v="13.1099996566772"/>
    <s v="_NA_"/>
    <x v="192"/>
    <n v="1.0900000000000001"/>
    <n v="-2.590328"/>
    <s v="Coinbase"/>
    <n v="205.77"/>
    <d v="2024-03-01T00:00:00"/>
    <d v="2024-03-01T00:00:00"/>
    <d v="1900-01-03T00:00:00"/>
    <n v="-0.17"/>
    <n v="1.24"/>
    <n v="1.41"/>
    <s v="PCM-Tracking - LogHist.csv"/>
    <n v="45291"/>
    <n v="1.44"/>
    <d v="1899-12-30T02:24:00"/>
    <n v="45352"/>
    <x v="1"/>
    <x v="1813"/>
    <n v="205.07"/>
    <n v="2024"/>
    <s v="_NA_"/>
    <x v="2573"/>
    <n v="-697.5"/>
    <n v="205.07"/>
    <n v="50"/>
    <n v="50"/>
    <n v="0.1"/>
    <n v="0.13460244242147101"/>
    <n v="44318"/>
    <d v="1900-08-17T00:00:00"/>
    <x v="210"/>
    <d v="1900-01-20T20:24:00"/>
    <n v="15.18"/>
    <s v="COIN"/>
    <d v="2025-03-01T15:54:48"/>
    <x v="2574"/>
    <n v="2574"/>
    <n v="2574"/>
    <s v="USD"/>
    <s v="U1060261"/>
    <n v="0.8"/>
    <n v="8"/>
    <m/>
    <m/>
    <x v="2297"/>
    <x v="0"/>
    <x v="0"/>
    <x v="0"/>
    <x v="0"/>
  </r>
  <r>
    <n v="2575"/>
    <x v="574"/>
    <x v="584"/>
    <n v="45351"/>
    <n v="0.46496799999999999"/>
    <n v="0.321656"/>
    <n v="0.21337600000000001"/>
    <n v="1"/>
    <n v="0.44908425000000002"/>
    <n v="0.47679623428270501"/>
    <n v="0.275354267729369"/>
    <n v="0.25159199999999998"/>
    <n v="0.376075251006037"/>
    <d v="2024-02-29T00:00:00"/>
    <n v="5069.76"/>
    <n v="5097.66"/>
    <n v="5038.83"/>
    <s v="SLD"/>
    <n v="1"/>
    <s v="_NA_"/>
    <n v="7256.51"/>
    <s v="SGrowth"/>
    <s v="B"/>
    <x v="1613"/>
    <x v="1604"/>
    <n v="5078.64990234375"/>
    <n v="4537.3522973632798"/>
    <n v="14.4600000381469"/>
    <s v="_NA_"/>
    <x v="191"/>
    <n v="1.0900000000000001"/>
    <n v="-8.5912612799999994"/>
    <s v="affirm"/>
    <n v="36.020000000000003"/>
    <d v="2024-03-05T00:00:00"/>
    <d v="2024-03-05T00:00:00"/>
    <d v="1899-12-31T00:00:00"/>
    <d v="1899-12-30T07:40:48"/>
    <n v="0.37"/>
    <n v="0.44"/>
    <s v="PCM-Tracking - LogHist.csv"/>
    <n v="45473"/>
    <n v="0.41"/>
    <d v="1899-12-30T10:48:00"/>
    <n v="45338"/>
    <x v="1"/>
    <x v="1814"/>
    <n v="36.2883"/>
    <n v="2024"/>
    <s v="_NA_"/>
    <x v="2574"/>
    <n v="818.5"/>
    <n v="36.29"/>
    <n v="200"/>
    <n v="200"/>
    <n v="0.15"/>
    <n v="0.119298121350423"/>
    <n v="44720"/>
    <d v="1900-02-20T00:00:00"/>
    <x v="211"/>
    <d v="1900-01-09T12:14:24"/>
    <n v="25.34"/>
    <s v="AFRM"/>
    <d v="1899-12-30T10:32:08"/>
    <x v="2575"/>
    <n v="2575"/>
    <n v="2575"/>
    <s v="USD"/>
    <s v="U1060261"/>
    <n v="0.8"/>
    <n v="4"/>
    <m/>
    <m/>
    <x v="2298"/>
    <x v="0"/>
    <x v="0"/>
    <x v="0"/>
    <x v="0"/>
  </r>
  <r>
    <n v="2576"/>
    <x v="575"/>
    <x v="585"/>
    <n v="45351"/>
    <n v="0.46496799999999999"/>
    <n v="0.321656"/>
    <n v="0.21337600000000001"/>
    <n v="1"/>
    <n v="0.44908425000000002"/>
    <n v="0.47679623428270501"/>
    <n v="0.275354267729369"/>
    <n v="0.25159199999999998"/>
    <n v="0.376075251006037"/>
    <d v="2024-02-29T00:00:00"/>
    <n v="5069.76"/>
    <n v="5097.66"/>
    <n v="5038.83"/>
    <s v="SLD"/>
    <n v="1"/>
    <s v="_NA_"/>
    <n v="8932.67"/>
    <s v="SGrowth"/>
    <s v="B"/>
    <x v="1609"/>
    <x v="1600"/>
    <n v="5078.64990234375"/>
    <n v="4537.3522973632798"/>
    <n v="14.4600000381469"/>
    <s v="_NA_"/>
    <x v="164"/>
    <n v="1.08"/>
    <n v="-2.3297699999999999"/>
    <s v="Tesla"/>
    <n v="180.74"/>
    <d v="2024-03-05T00:00:00"/>
    <d v="2024-03-05T00:00:00"/>
    <d v="1899-12-31T00:00:00"/>
    <d v="1899-12-30T19:40:48"/>
    <n v="3.2"/>
    <n v="4.3899999999999997"/>
    <s v="PCM-Tracking - LogHist.csv"/>
    <n v="45657"/>
    <n v="3.41"/>
    <d v="1899-12-30T03:36:00"/>
    <n v="45356"/>
    <x v="1"/>
    <x v="1815"/>
    <n v="178.67500000000001"/>
    <n v="2024"/>
    <s v="_NA_"/>
    <x v="2575"/>
    <n v="185.75"/>
    <n v="178.68"/>
    <n v="50"/>
    <n v="50"/>
    <n v="0.12"/>
    <n v="0.119298121350423"/>
    <n v="44880"/>
    <d v="1900-09-01T00:00:00"/>
    <x v="137"/>
    <d v="1900-02-25T19:26:24"/>
    <n v="16.95"/>
    <s v="TSLA"/>
    <d v="1899-12-30T10:37:09"/>
    <x v="2576"/>
    <n v="2576"/>
    <n v="2576"/>
    <s v="USD"/>
    <s v="U1060261"/>
    <n v="0.8"/>
    <n v="4"/>
    <m/>
    <m/>
    <x v="2299"/>
    <x v="0"/>
    <x v="0"/>
    <x v="0"/>
    <x v="0"/>
  </r>
  <r>
    <n v="2577"/>
    <x v="576"/>
    <x v="586"/>
    <n v="45365"/>
    <n v="0.45896700000000001"/>
    <n v="0.32218799999999997"/>
    <n v="0.21884500000000001"/>
    <n v="1"/>
    <n v="0.45992174999999902"/>
    <n v="0.47679623428270501"/>
    <n v="0.275354267729369"/>
    <n v="0.240122"/>
    <n v="0.376075251006037"/>
    <d v="2024-03-14T00:00:00"/>
    <n v="5165.3100000000004"/>
    <n v="5189.26"/>
    <n v="5091.1400000000003"/>
    <s v="SLD"/>
    <n v="1"/>
    <s v="_NA_"/>
    <n v="40210.639999999999"/>
    <s v="SGrowth"/>
    <s v="B"/>
    <x v="1627"/>
    <x v="1618"/>
    <n v="5150.47998046875"/>
    <n v="4571.3252954101499"/>
    <n v="14.399999618530201"/>
    <s v="_NA_"/>
    <x v="164"/>
    <n v="1.61"/>
    <n v="-2.6131989199999999"/>
    <s v="Tesla"/>
    <n v="164.3"/>
    <d v="2024-03-14T00:00:00"/>
    <d v="2024-03-14T00:00:00"/>
    <d v="1900-01-02T00:00:00"/>
    <d v="1899-12-30T19:12:00"/>
    <n v="3.2"/>
    <n v="4.3899999999999997"/>
    <s v="PCM-Tracking - LogHist.csv"/>
    <n v="45657"/>
    <n v="3.44"/>
    <d v="1899-12-30T03:36:00"/>
    <n v="45356"/>
    <x v="1"/>
    <x v="1816"/>
    <n v="160.84945999999999"/>
    <n v="2024"/>
    <s v="_NA_"/>
    <x v="2576"/>
    <n v="-7077"/>
    <n v="160.85"/>
    <n v="250"/>
    <n v="200"/>
    <n v="0.12"/>
    <n v="0.126692949556684"/>
    <n v="44880"/>
    <d v="1900-08-07T00:00:00"/>
    <x v="137"/>
    <d v="1900-02-26T08:09:36"/>
    <n v="16.95"/>
    <s v="TSLA"/>
    <d v="2025-03-14T15:37:48"/>
    <x v="2577"/>
    <n v="2577"/>
    <n v="2577"/>
    <s v="USD"/>
    <s v="U1060261"/>
    <n v="0.8"/>
    <n v="4"/>
    <m/>
    <m/>
    <x v="2300"/>
    <x v="0"/>
    <x v="0"/>
    <x v="0"/>
    <x v="0"/>
  </r>
  <r>
    <n v="2578"/>
    <x v="576"/>
    <x v="586"/>
    <n v="45365"/>
    <n v="0.45896700000000001"/>
    <n v="0.32218799999999997"/>
    <n v="0.21884500000000001"/>
    <n v="1"/>
    <n v="0.45992174999999902"/>
    <n v="0.47679623428270501"/>
    <n v="0.275354267729369"/>
    <n v="0.240122"/>
    <n v="0.376075251006037"/>
    <d v="2024-03-14T00:00:00"/>
    <n v="5165.3100000000004"/>
    <n v="5189.26"/>
    <n v="5091.1400000000003"/>
    <s v="SLD"/>
    <n v="1"/>
    <s v="_NA_"/>
    <n v="40210.639999999999"/>
    <s v="SGrowth"/>
    <s v="B"/>
    <x v="1628"/>
    <x v="1619"/>
    <n v="5150.47998046875"/>
    <n v="4571.3252954101499"/>
    <n v="14.399999618530201"/>
    <s v="_NA_"/>
    <x v="164"/>
    <n v="1.61"/>
    <n v="-3.3631989199999999"/>
    <s v="Tesla"/>
    <n v="164.3"/>
    <d v="2024-03-14T00:00:00"/>
    <d v="2024-03-14T00:00:00"/>
    <d v="1900-01-02T00:00:00"/>
    <d v="1899-12-30T19:12:00"/>
    <n v="3.2"/>
    <n v="4.3899999999999997"/>
    <s v="PCM-Tracking - LogHist.csv"/>
    <n v="45657"/>
    <n v="3.44"/>
    <d v="1899-12-30T03:36:00"/>
    <n v="45356"/>
    <x v="1"/>
    <x v="1816"/>
    <n v="160.84945999999999"/>
    <n v="2024"/>
    <s v="_NA_"/>
    <x v="2577"/>
    <n v="-5034.25"/>
    <n v="160.85"/>
    <n v="250"/>
    <n v="50"/>
    <n v="0.12"/>
    <n v="0.126692949556684"/>
    <n v="44880"/>
    <d v="1900-08-07T00:00:00"/>
    <x v="137"/>
    <d v="1900-02-26T08:09:36"/>
    <n v="16.95"/>
    <s v="TSLA"/>
    <d v="2025-03-14T15:37:48"/>
    <x v="2578"/>
    <n v="2578"/>
    <n v="2578"/>
    <s v="USD"/>
    <s v="U1060261"/>
    <n v="0.8"/>
    <n v="4"/>
    <m/>
    <m/>
    <x v="2301"/>
    <x v="0"/>
    <x v="0"/>
    <x v="0"/>
    <x v="0"/>
  </r>
  <r>
    <n v="2579"/>
    <x v="577"/>
    <x v="587"/>
    <n v="45365"/>
    <n v="0.45896700000000001"/>
    <n v="0.32218799999999997"/>
    <n v="0.21884500000000001"/>
    <n v="1"/>
    <n v="0.45992174999999902"/>
    <n v="0.47679623428270501"/>
    <n v="0.275354267729369"/>
    <n v="0.240122"/>
    <n v="0.376075251006037"/>
    <d v="2024-03-14T00:00:00"/>
    <n v="5165.3100000000004"/>
    <n v="5189.26"/>
    <n v="5091.1400000000003"/>
    <s v="SLD"/>
    <n v="1"/>
    <s v="_NA_"/>
    <n v="68613.899999999994"/>
    <s v="Value"/>
    <s v="B"/>
    <x v="1621"/>
    <x v="1612"/>
    <n v="5150.47998046875"/>
    <n v="4571.3252954101499"/>
    <n v="14.399999618530201"/>
    <s v="_NA_"/>
    <x v="192"/>
    <n v="2.1"/>
    <n v="-3.5987279999999999"/>
    <s v="Coinbase"/>
    <n v="227.53"/>
    <d v="2024-03-14T00:00:00"/>
    <d v="2024-03-14T00:00:00"/>
    <d v="1900-01-02T00:00:00"/>
    <d v="1899-12-30T19:12:00"/>
    <n v="1.24"/>
    <n v="1.41"/>
    <s v="PCM-Tracking - LogHist.csv"/>
    <n v="45657"/>
    <n v="1.27"/>
    <d v="1899-12-31T00:00:00"/>
    <n v="45364"/>
    <x v="1"/>
    <x v="1817"/>
    <n v="228.72"/>
    <n v="2024"/>
    <s v="_NA_"/>
    <x v="2578"/>
    <n v="971.5"/>
    <n v="228.72"/>
    <n v="300"/>
    <n v="100"/>
    <n v="0.1"/>
    <n v="0.126692949556684"/>
    <n v="44318"/>
    <d v="1900-11-20T00:00:00"/>
    <x v="210"/>
    <d v="1900-03-07T05:31:12"/>
    <n v="52.85"/>
    <s v="COIN"/>
    <d v="2025-03-14T15:38:08"/>
    <x v="2579"/>
    <n v="2579"/>
    <n v="2579"/>
    <s v="USD"/>
    <s v="U1060261"/>
    <n v="0.8"/>
    <n v="6"/>
    <m/>
    <m/>
    <x v="2302"/>
    <x v="0"/>
    <x v="0"/>
    <x v="0"/>
    <x v="0"/>
  </r>
  <r>
    <n v="2580"/>
    <x v="577"/>
    <x v="587"/>
    <n v="45365"/>
    <n v="0.45896700000000001"/>
    <n v="0.32218799999999997"/>
    <n v="0.21884500000000001"/>
    <n v="1"/>
    <n v="0.45992174999999902"/>
    <n v="0.47679623428270501"/>
    <n v="0.275354267729369"/>
    <n v="0.240122"/>
    <n v="0.376075251006037"/>
    <d v="2024-03-14T00:00:00"/>
    <n v="5165.3100000000004"/>
    <n v="5189.26"/>
    <n v="5091.1400000000003"/>
    <s v="SLD"/>
    <n v="1"/>
    <s v="_NA_"/>
    <n v="68613.899999999994"/>
    <s v="Value"/>
    <s v="B"/>
    <x v="1629"/>
    <x v="1620"/>
    <n v="5150.47998046875"/>
    <n v="4571.3252954101499"/>
    <n v="14.399999618530201"/>
    <s v="_NA_"/>
    <x v="192"/>
    <n v="2.1"/>
    <n v="-3.0987279999999999"/>
    <s v="Coinbase"/>
    <n v="227.53"/>
    <d v="2024-03-14T00:00:00"/>
    <d v="2024-03-14T00:00:00"/>
    <d v="1900-01-02T00:00:00"/>
    <d v="1899-12-30T19:12:00"/>
    <n v="1.24"/>
    <n v="1.41"/>
    <s v="PCM-Tracking - LogHist.csv"/>
    <n v="45657"/>
    <n v="1.27"/>
    <d v="1899-12-31T00:00:00"/>
    <n v="45364"/>
    <x v="1"/>
    <x v="1817"/>
    <n v="228.72"/>
    <n v="2024"/>
    <s v="_NA_"/>
    <x v="2579"/>
    <n v="958"/>
    <n v="228.72"/>
    <n v="300"/>
    <n v="100"/>
    <n v="0.1"/>
    <n v="0.126692949556684"/>
    <n v="44318"/>
    <d v="1900-11-20T00:00:00"/>
    <x v="210"/>
    <d v="1900-03-07T05:31:12"/>
    <n v="52.85"/>
    <s v="COIN"/>
    <d v="2025-03-14T15:38:08"/>
    <x v="2580"/>
    <n v="2580"/>
    <n v="2580"/>
    <s v="USD"/>
    <s v="U1060261"/>
    <n v="0.8"/>
    <n v="6"/>
    <m/>
    <m/>
    <x v="2302"/>
    <x v="0"/>
    <x v="0"/>
    <x v="0"/>
    <x v="0"/>
  </r>
  <r>
    <n v="2581"/>
    <x v="577"/>
    <x v="587"/>
    <n v="45365"/>
    <n v="0.45896700000000001"/>
    <n v="0.32218799999999997"/>
    <n v="0.21884500000000001"/>
    <n v="1"/>
    <n v="0.45992174999999902"/>
    <n v="0.47679623428270501"/>
    <n v="0.275354267729369"/>
    <n v="0.240122"/>
    <n v="0.376075251006037"/>
    <d v="2024-03-14T00:00:00"/>
    <n v="5165.3100000000004"/>
    <n v="5189.26"/>
    <n v="5091.1400000000003"/>
    <s v="SLD"/>
    <n v="1"/>
    <s v="_NA_"/>
    <n v="68613.899999999994"/>
    <s v="Value"/>
    <s v="B"/>
    <x v="1630"/>
    <x v="1621"/>
    <n v="5150.47998046875"/>
    <n v="4571.3252954101499"/>
    <n v="14.399999618530201"/>
    <s v="_NA_"/>
    <x v="192"/>
    <n v="2.1"/>
    <n v="-3.5987279999999999"/>
    <s v="Coinbase"/>
    <n v="227.53"/>
    <d v="2024-03-14T00:00:00"/>
    <d v="2024-03-14T00:00:00"/>
    <d v="1900-01-02T00:00:00"/>
    <d v="1899-12-30T19:12:00"/>
    <n v="1.24"/>
    <n v="1.41"/>
    <s v="PCM-Tracking - LogHist.csv"/>
    <n v="45657"/>
    <n v="1.27"/>
    <d v="1899-12-31T00:00:00"/>
    <n v="45364"/>
    <x v="1"/>
    <x v="1817"/>
    <n v="228.72"/>
    <n v="2024"/>
    <s v="_NA_"/>
    <x v="2580"/>
    <n v="-1844.5"/>
    <n v="228.72"/>
    <n v="300"/>
    <n v="100"/>
    <n v="0.1"/>
    <n v="0.126692949556684"/>
    <n v="44318"/>
    <d v="1900-11-20T00:00:00"/>
    <x v="210"/>
    <d v="1900-03-07T05:31:12"/>
    <n v="52.85"/>
    <s v="COIN"/>
    <d v="2025-03-14T15:38:08"/>
    <x v="2581"/>
    <n v="2581"/>
    <n v="2581"/>
    <s v="USD"/>
    <s v="U1060261"/>
    <n v="0.8"/>
    <n v="6"/>
    <m/>
    <m/>
    <x v="2303"/>
    <x v="0"/>
    <x v="0"/>
    <x v="0"/>
    <x v="0"/>
  </r>
  <r>
    <n v="2582"/>
    <x v="578"/>
    <x v="588"/>
    <n v="45372"/>
    <n v="0.43202400000000002"/>
    <n v="0.29607299999999998"/>
    <n v="0.27190300000000001"/>
    <n v="1"/>
    <n v="0.464839375"/>
    <n v="0.47679623428270501"/>
    <n v="0.275354267729369"/>
    <n v="0.16012100000000001"/>
    <n v="0.376075251006037"/>
    <d v="2024-03-21T00:00:00"/>
    <n v="5224.62"/>
    <n v="5226.1899999999996"/>
    <n v="5104.3500000000004"/>
    <s v="SLD"/>
    <n v="1"/>
    <s v="_NA_"/>
    <n v="10639.83"/>
    <s v="SGrowth"/>
    <s v="B"/>
    <x v="1631"/>
    <x v="1622"/>
    <n v="5234.18017578125"/>
    <n v="4599.82014160156"/>
    <n v="13.060000419616699"/>
    <s v="_NA_"/>
    <x v="194"/>
    <n v="2.67"/>
    <n v="-9.1681399999999993"/>
    <s v="Marathon Digital"/>
    <n v="20.87"/>
    <d v="2024-03-22T00:00:00"/>
    <d v="2024-03-22T00:00:00"/>
    <d v="1900-01-03T00:00:00"/>
    <n v="-0.22"/>
    <n v="0.4"/>
    <n v="0.4"/>
    <s v="PCM-Tracking - LogHist.csv"/>
    <n v="45293"/>
    <n v="0.4"/>
    <d v="1899-12-30T01:12:00"/>
    <n v="45293"/>
    <x v="1"/>
    <x v="1818"/>
    <n v="21.285"/>
    <n v="2024"/>
    <s v="_NA_"/>
    <x v="2581"/>
    <n v="-1466.5"/>
    <n v="21.29"/>
    <n v="500"/>
    <n v="500"/>
    <n v="0.08"/>
    <n v="0.137909747479564"/>
    <n v="45293"/>
    <d v="1900-01-31T00:00:00"/>
    <x v="228"/>
    <d v="1900-01-04T00:00:00"/>
    <n v="12.5"/>
    <s v="MARA"/>
    <d v="1899-12-30T14:42:23"/>
    <x v="2582"/>
    <n v="2582"/>
    <n v="2582"/>
    <s v="USD"/>
    <s v="U1060261"/>
    <n v="0.8"/>
    <n v="8"/>
    <m/>
    <m/>
    <x v="2304"/>
    <x v="0"/>
    <x v="0"/>
    <x v="0"/>
    <x v="0"/>
  </r>
  <r>
    <n v="2583"/>
    <x v="579"/>
    <x v="589"/>
    <n v="45372"/>
    <n v="0.43202400000000002"/>
    <n v="0.29607299999999998"/>
    <n v="0.27190300000000001"/>
    <n v="1"/>
    <n v="0.464839375"/>
    <n v="0.47679623428270501"/>
    <n v="0.275354267729369"/>
    <n v="0.16012100000000001"/>
    <n v="0.376075251006037"/>
    <d v="2024-03-21T00:00:00"/>
    <n v="5224.62"/>
    <n v="5226.1899999999996"/>
    <n v="5104.3500000000004"/>
    <s v="SLD"/>
    <n v="1"/>
    <s v="_NA_"/>
    <n v="8654.81"/>
    <s v="SGrowth"/>
    <s v="B"/>
    <x v="1632"/>
    <x v="1623"/>
    <n v="5234.18017578125"/>
    <n v="4599.82014160156"/>
    <n v="13.060000419616699"/>
    <s v="_NA_"/>
    <x v="194"/>
    <n v="3.94"/>
    <n v="-12.693770000000001"/>
    <s v="Riot Platforms"/>
    <n v="11.4"/>
    <d v="2024-03-22T00:00:00"/>
    <d v="2024-03-22T00:00:00"/>
    <d v="1900-01-03T00:00:00"/>
    <n v="-0.22"/>
    <n v="0.4"/>
    <n v="0.4"/>
    <s v="PCM-Tracking - LogHist.csv"/>
    <n v="45293"/>
    <n v="0.4"/>
    <d v="1899-12-30T01:12:00"/>
    <n v="45293"/>
    <x v="1"/>
    <x v="1819"/>
    <n v="11.545"/>
    <n v="2024"/>
    <s v="_NA_"/>
    <x v="2582"/>
    <n v="163.75"/>
    <n v="11.55"/>
    <n v="750"/>
    <n v="750"/>
    <n v="0.05"/>
    <n v="0.137909747479564"/>
    <n v="45293"/>
    <d v="1900-01-18T00:00:00"/>
    <x v="229"/>
    <d v="1900-01-01T19:55:12"/>
    <n v="7.07"/>
    <s v="RIOT"/>
    <d v="1899-12-30T14:42:40"/>
    <x v="2583"/>
    <n v="2583"/>
    <n v="2583"/>
    <s v="USD"/>
    <s v="U1060261"/>
    <n v="0.8"/>
    <n v="8"/>
    <m/>
    <m/>
    <x v="2305"/>
    <x v="0"/>
    <x v="0"/>
    <x v="0"/>
    <x v="0"/>
  </r>
  <r>
    <n v="2584"/>
    <x v="580"/>
    <x v="590"/>
    <n v="45372"/>
    <n v="0.43202400000000002"/>
    <n v="0.29607299999999998"/>
    <n v="0.27190300000000001"/>
    <n v="1"/>
    <n v="0.464839375"/>
    <n v="0.47679623428270501"/>
    <n v="0.275354267729369"/>
    <n v="0.16012100000000001"/>
    <n v="0.376075251006037"/>
    <d v="2024-03-21T00:00:00"/>
    <n v="5224.62"/>
    <n v="5226.1899999999996"/>
    <n v="5104.3500000000004"/>
    <s v="SLD"/>
    <n v="1"/>
    <s v="_NA_"/>
    <n v="17016.75"/>
    <s v="Value"/>
    <s v="B"/>
    <x v="1612"/>
    <x v="1603"/>
    <n v="5234.18017578125"/>
    <n v="4599.82014160156"/>
    <n v="13.060000419616699"/>
    <s v="_NA_"/>
    <x v="178"/>
    <n v="3.75"/>
    <n v="-23.752364"/>
    <s v="Peabody Energy Corporation"/>
    <n v="24.16"/>
    <d v="2024-03-22T00:00:00"/>
    <d v="2024-03-22T00:00:00"/>
    <d v="1900-01-03T00:00:00"/>
    <n v="-0.23"/>
    <n v="0.2"/>
    <n v="0.2"/>
    <s v="PCM-Tracking - LogHist.csv"/>
    <n v="45291"/>
    <n v="0.2"/>
    <d v="1899-12-30T00:00:00"/>
    <n v="45022"/>
    <x v="1"/>
    <x v="1820"/>
    <n v="24.315000000000001"/>
    <n v="2024"/>
    <s v="_NA_"/>
    <x v="2583"/>
    <n v="477"/>
    <n v="24.32"/>
    <n v="700"/>
    <n v="700"/>
    <n v="0.04"/>
    <n v="0.137909747479564"/>
    <n v="41014"/>
    <d v="1900-01-26T12:00:00"/>
    <x v="132"/>
    <d v="1900-01-01T12:00:00"/>
    <n v="12.5"/>
    <s v="BTU"/>
    <d v="1899-12-30T14:43:02"/>
    <x v="2584"/>
    <n v="2584"/>
    <n v="2584"/>
    <s v="USD"/>
    <s v="U1060261"/>
    <n v="0.8"/>
    <n v="20"/>
    <m/>
    <m/>
    <x v="2306"/>
    <x v="0"/>
    <x v="0"/>
    <x v="0"/>
    <x v="0"/>
  </r>
  <r>
    <n v="2585"/>
    <x v="581"/>
    <x v="591"/>
    <n v="45386"/>
    <n v="0.47286800000000001"/>
    <n v="0.30491000000000001"/>
    <n v="0.222222"/>
    <n v="1"/>
    <n v="0.46383312500000001"/>
    <n v="0.47679623428270501"/>
    <n v="0.275354267729369"/>
    <n v="0.25064599999999998"/>
    <n v="0.376075251006037"/>
    <d v="2024-04-04T00:00:00"/>
    <n v="5211.49"/>
    <n v="5264.85"/>
    <n v="5184.05"/>
    <s v="SLD"/>
    <n v="1"/>
    <s v="_NA_"/>
    <n v="11657.32"/>
    <s v="Value"/>
    <s v="B"/>
    <x v="1612"/>
    <x v="1603"/>
    <n v="5160.64013671875"/>
    <n v="4651.0665478515602"/>
    <n v="15.800000190734799"/>
    <s v="_NA_"/>
    <x v="178"/>
    <n v="2.68"/>
    <n v="-22.676281119999999"/>
    <s v="Peabody Energy Corporation"/>
    <n v="23.49"/>
    <d v="2024-04-10T00:00:00"/>
    <d v="2024-04-10T00:00:00"/>
    <d v="1900-01-01T00:00:00"/>
    <n v="-0.28000000000000003"/>
    <n v="0.2"/>
    <n v="0.2"/>
    <s v="PCM-Tracking - LogHist.csv"/>
    <n v="45291"/>
    <n v="0.2"/>
    <d v="1899-12-30T00:00:00"/>
    <n v="45022"/>
    <x v="1"/>
    <x v="1821"/>
    <n v="23.32028"/>
    <n v="2024"/>
    <s v="_NA_"/>
    <x v="2584"/>
    <n v="-160"/>
    <n v="23.32"/>
    <n v="500"/>
    <n v="500"/>
    <n v="0.04"/>
    <n v="0.109560588657363"/>
    <n v="41014"/>
    <d v="1900-01-26T12:00:00"/>
    <x v="132"/>
    <d v="1900-01-01T12:00:00"/>
    <n v="12.5"/>
    <s v="BTU"/>
    <d v="2025-04-10T11:14:58"/>
    <x v="2585"/>
    <n v="2585"/>
    <n v="2585"/>
    <s v="USD"/>
    <s v="U1060261"/>
    <n v="0.8"/>
    <n v="20"/>
    <m/>
    <m/>
    <x v="2307"/>
    <x v="0"/>
    <x v="0"/>
    <x v="0"/>
    <x v="0"/>
  </r>
  <r>
    <n v="2586"/>
    <x v="582"/>
    <x v="592"/>
    <n v="45435"/>
    <n v="0.47039500000000001"/>
    <n v="0.26644699999999999"/>
    <n v="0.263158"/>
    <n v="1"/>
    <n v="0.41042924999999902"/>
    <n v="0.47679623428270501"/>
    <n v="0.275354267729369"/>
    <n v="0.207237"/>
    <n v="0.376075251006037"/>
    <d v="2024-05-23T00:00:00"/>
    <n v="5307.01"/>
    <n v="5325.49"/>
    <n v="5283.59"/>
    <s v="SLD"/>
    <n v="1"/>
    <s v="_NA_"/>
    <n v="9969.56"/>
    <s v="SGrowth"/>
    <s v="B"/>
    <x v="1632"/>
    <x v="1623"/>
    <n v="5267.83984375"/>
    <n v="4753.5328540039"/>
    <n v="12.770000457763601"/>
    <s v="_NA_"/>
    <x v="194"/>
    <n v="5.44"/>
    <n v="-14.193305000000001"/>
    <s v="Riot Platforms"/>
    <n v="10.99"/>
    <d v="2024-05-23T00:00:00"/>
    <d v="2024-05-23T00:00:00"/>
    <d v="1900-01-02T00:00:00"/>
    <n v="-0.99"/>
    <n v="0.4"/>
    <n v="0.4"/>
    <s v="PCM-Tracking - LogHist.csv"/>
    <n v="45293"/>
    <n v="0.4"/>
    <d v="1899-12-30T01:12:00"/>
    <n v="45293"/>
    <x v="1"/>
    <x v="1822"/>
    <n v="9.9749999999999996"/>
    <n v="2024"/>
    <s v="_NA_"/>
    <x v="2585"/>
    <n v="-1348.75"/>
    <n v="9.98"/>
    <n v="1000"/>
    <n v="1000"/>
    <n v="0.05"/>
    <n v="0.10819468499368599"/>
    <n v="45293"/>
    <d v="1900-01-14T00:00:00"/>
    <x v="229"/>
    <d v="1900-01-02T01:26:24"/>
    <n v="7.66"/>
    <s v="RIOT"/>
    <d v="1899-12-30T15:27:30"/>
    <x v="2586"/>
    <n v="2586"/>
    <n v="2586"/>
    <s v="USD"/>
    <s v="U1060261"/>
    <n v="0.8"/>
    <n v="8"/>
    <m/>
    <m/>
    <x v="2308"/>
    <x v="0"/>
    <x v="0"/>
    <x v="0"/>
    <x v="0"/>
  </r>
  <r>
    <n v="2587"/>
    <x v="583"/>
    <x v="593"/>
    <n v="45435"/>
    <n v="0.47039500000000001"/>
    <n v="0.26644699999999999"/>
    <n v="0.263158"/>
    <n v="1"/>
    <n v="0.41042924999999902"/>
    <n v="0.47679623428270501"/>
    <n v="0.275354267729369"/>
    <n v="0.207237"/>
    <n v="0.376075251006037"/>
    <d v="2024-05-23T00:00:00"/>
    <n v="5307.01"/>
    <n v="5325.49"/>
    <n v="5283.59"/>
    <s v="SLD"/>
    <n v="1"/>
    <s v="_NA_"/>
    <n v="16023.42"/>
    <s v="SGrowth"/>
    <s v="B"/>
    <x v="1631"/>
    <x v="1622"/>
    <n v="5267.83984375"/>
    <n v="4753.5328540039"/>
    <n v="12.770000457763601"/>
    <s v="_NA_"/>
    <x v="194"/>
    <n v="4.58"/>
    <n v="-11.0783784"/>
    <s v="Marathon Digital"/>
    <n v="18.440000000000001"/>
    <d v="2024-05-23T00:00:00"/>
    <d v="2024-05-23T00:00:00"/>
    <d v="1900-01-02T00:00:00"/>
    <n v="-0.99"/>
    <n v="0.4"/>
    <n v="0.4"/>
    <s v="PCM-Tracking - LogHist.csv"/>
    <n v="45293"/>
    <n v="0.4"/>
    <d v="1899-12-30T01:12:00"/>
    <n v="45293"/>
    <x v="1"/>
    <x v="1823"/>
    <n v="20.035"/>
    <n v="2024"/>
    <s v="_NA_"/>
    <x v="2586"/>
    <n v="-3342.5"/>
    <n v="20.04"/>
    <n v="800"/>
    <n v="800"/>
    <n v="0.08"/>
    <n v="0.10819468499368599"/>
    <n v="45293"/>
    <d v="1900-01-27T00:00:00"/>
    <x v="228"/>
    <d v="1900-01-04T08:52:48"/>
    <n v="13.44"/>
    <s v="MARA"/>
    <d v="1899-12-30T15:27:51"/>
    <x v="2587"/>
    <n v="2587"/>
    <n v="2587"/>
    <s v="USD"/>
    <s v="U1060261"/>
    <n v="0.8"/>
    <n v="8"/>
    <m/>
    <m/>
    <x v="2309"/>
    <x v="0"/>
    <x v="0"/>
    <x v="0"/>
    <x v="0"/>
  </r>
  <r>
    <n v="2588"/>
    <x v="584"/>
    <x v="594"/>
    <n v="45435"/>
    <n v="0.47039500000000001"/>
    <n v="0.26644699999999999"/>
    <n v="0.263158"/>
    <n v="1"/>
    <n v="0.41042924999999902"/>
    <n v="0.47679623428270501"/>
    <n v="0.275354267729369"/>
    <n v="0.207237"/>
    <n v="0.376075251006037"/>
    <d v="2024-05-23T00:00:00"/>
    <n v="5307.01"/>
    <n v="5325.49"/>
    <n v="5283.59"/>
    <s v="SLD"/>
    <n v="1"/>
    <s v="_NA_"/>
    <n v="21969.37"/>
    <s v="Value"/>
    <s v="B"/>
    <x v="1630"/>
    <x v="1621"/>
    <n v="5267.83984375"/>
    <n v="4753.5328540039"/>
    <n v="12.770000457763601"/>
    <s v="_NA_"/>
    <x v="195"/>
    <n v="1.63"/>
    <n v="-3.1273938000000001"/>
    <s v="Coinbase"/>
    <n v="265.70999999999998"/>
    <d v="2024-05-23T00:00:00"/>
    <d v="2024-05-23T00:00:00"/>
    <d v="1900-01-02T00:00:00"/>
    <d v="1900-01-06T03:36:00"/>
    <n v="1.88"/>
    <n v="1.91"/>
    <s v="PCM-Tracking - LogHist.csv"/>
    <n v="45657"/>
    <n v="3.78"/>
    <d v="1899-12-30T02:24:00"/>
    <n v="45435"/>
    <x v="1"/>
    <x v="1824"/>
    <n v="219.71"/>
    <n v="2024"/>
    <s v="_NA_"/>
    <x v="2587"/>
    <n v="-2745.5"/>
    <n v="219.71"/>
    <n v="100"/>
    <n v="100"/>
    <n v="0.1"/>
    <n v="0.10819468499368599"/>
    <n v="44318"/>
    <d v="1900-08-22T00:00:00"/>
    <x v="210"/>
    <d v="1900-02-28T22:48:00"/>
    <n v="16.13"/>
    <s v="COIN"/>
    <d v="1899-12-30T15:28:03"/>
    <x v="2588"/>
    <n v="2588"/>
    <n v="2588"/>
    <s v="USD"/>
    <s v="U1060261"/>
    <n v="0.8"/>
    <n v="6"/>
    <m/>
    <m/>
    <x v="2310"/>
    <x v="0"/>
    <x v="0"/>
    <x v="0"/>
    <x v="0"/>
  </r>
  <r>
    <n v="2589"/>
    <x v="585"/>
    <x v="595"/>
    <n v="45435"/>
    <n v="0.47039500000000001"/>
    <n v="0.26644699999999999"/>
    <n v="0.263158"/>
    <n v="1"/>
    <n v="0.41042924999999902"/>
    <n v="0.47679623428270501"/>
    <n v="0.275354267729369"/>
    <n v="0.207237"/>
    <n v="0.376075251006037"/>
    <d v="2024-05-23T00:00:00"/>
    <n v="5307.01"/>
    <n v="5325.49"/>
    <n v="5283.59"/>
    <s v="SLD"/>
    <n v="1"/>
    <s v="_NA_"/>
    <n v="14789.51"/>
    <s v="SGrowth"/>
    <s v="B"/>
    <x v="1613"/>
    <x v="1604"/>
    <n v="5267.83984375"/>
    <n v="4753.5328540039"/>
    <n v="12.770000457763601"/>
    <s v="_NA_"/>
    <x v="191"/>
    <n v="2.99"/>
    <n v="-10.4942315"/>
    <s v="affirm"/>
    <n v="64.64"/>
    <d v="2024-05-23T00:00:00"/>
    <d v="2024-05-23T00:00:00"/>
    <d v="1900-01-02T00:00:00"/>
    <n v="-0.5"/>
    <n v="0.37"/>
    <n v="0.45"/>
    <s v="PCM-Tracking - LogHist.csv"/>
    <n v="45473"/>
    <n v="0.49"/>
    <d v="1899-12-30T09:36:00"/>
    <n v="45435"/>
    <x v="1"/>
    <x v="1825"/>
    <n v="29.585000000000001"/>
    <n v="2024"/>
    <s v="_NA_"/>
    <x v="2588"/>
    <n v="-1292.5"/>
    <n v="29.59"/>
    <n v="500"/>
    <n v="500"/>
    <n v="0.15"/>
    <n v="0.10819468499368599"/>
    <n v="44720"/>
    <d v="1900-02-13T00:00:00"/>
    <x v="211"/>
    <d v="1900-01-11T19:12:00"/>
    <n v="26.05"/>
    <s v="AFRM"/>
    <d v="1899-12-30T15:29:54"/>
    <x v="2589"/>
    <n v="2589"/>
    <n v="2589"/>
    <s v="USD"/>
    <s v="U1060261"/>
    <n v="0.8"/>
    <n v="4"/>
    <m/>
    <m/>
    <x v="2311"/>
    <x v="0"/>
    <x v="0"/>
    <x v="0"/>
    <x v="0"/>
  </r>
  <r>
    <n v="2590"/>
    <x v="586"/>
    <x v="596"/>
    <n v="45435"/>
    <n v="0.47039500000000001"/>
    <n v="0.26644699999999999"/>
    <n v="0.263158"/>
    <n v="1"/>
    <n v="0.41042924999999902"/>
    <n v="0.47679623428270501"/>
    <n v="0.275354267729369"/>
    <n v="0.207237"/>
    <n v="0.376075251006037"/>
    <d v="2024-05-23T00:00:00"/>
    <n v="5307.01"/>
    <n v="5325.49"/>
    <n v="5283.59"/>
    <s v="SLD"/>
    <n v="1"/>
    <s v="_NA_"/>
    <n v="17368.5"/>
    <s v="SGrowth"/>
    <s v="B"/>
    <x v="1628"/>
    <x v="1619"/>
    <n v="5267.83984375"/>
    <n v="4753.5328540039"/>
    <n v="12.770000457763601"/>
    <s v="_NA_"/>
    <x v="196"/>
    <n v="1.5"/>
    <n v="-3.2494860000000001"/>
    <s v="Tesla"/>
    <n v="431.66"/>
    <d v="2024-05-23T00:00:00"/>
    <d v="2024-05-23T00:00:00"/>
    <d v="1900-01-02T00:00:00"/>
    <d v="1899-12-30T00:14:24"/>
    <n v="3.2"/>
    <n v="4.3899999999999997"/>
    <s v="PCM-Tracking - LogHist.csv"/>
    <n v="45657"/>
    <n v="4.38"/>
    <d v="1899-12-30T03:36:00"/>
    <n v="45356"/>
    <x v="1"/>
    <x v="1826"/>
    <n v="173.7"/>
    <n v="2024"/>
    <s v="_NA_"/>
    <x v="2589"/>
    <n v="-8781.75"/>
    <n v="173.7"/>
    <n v="100"/>
    <n v="100"/>
    <n v="0.12"/>
    <n v="0.10819468499368599"/>
    <n v="44880"/>
    <d v="1900-09-06T00:00:00"/>
    <x v="137"/>
    <d v="1900-03-20T05:31:12"/>
    <n v="18.309999999999999"/>
    <s v="TSLA"/>
    <d v="1899-12-30T15:30:09"/>
    <x v="2590"/>
    <n v="2590"/>
    <n v="2590"/>
    <s v="USD"/>
    <s v="U1060261"/>
    <n v="0.8"/>
    <n v="4"/>
    <m/>
    <m/>
    <x v="2312"/>
    <x v="0"/>
    <x v="0"/>
    <x v="0"/>
    <x v="0"/>
  </r>
  <r>
    <n v="2591"/>
    <x v="587"/>
    <x v="407"/>
    <n v="45435"/>
    <n v="0.47039500000000001"/>
    <n v="0.26644699999999999"/>
    <n v="0.263158"/>
    <n v="1"/>
    <n v="0.41042924999999902"/>
    <n v="0.47679623428270501"/>
    <n v="0.275354267729369"/>
    <n v="0.207237"/>
    <n v="0.376075251006037"/>
    <d v="2024-05-23T00:00:00"/>
    <n v="5307.01"/>
    <n v="5325.49"/>
    <n v="5283.59"/>
    <s v="SLD"/>
    <n v="1"/>
    <s v="_NA_"/>
    <n v="34897.78"/>
    <s v="Value"/>
    <s v="B"/>
    <x v="1612"/>
    <x v="1603"/>
    <n v="5267.83984375"/>
    <n v="4753.5328540039"/>
    <n v="12.770000457763601"/>
    <s v="_NA_"/>
    <x v="197"/>
    <n v="8.7200000000000006"/>
    <n v="-28.71941043"/>
    <s v="Peabody Energy Corporation"/>
    <n v="19.96"/>
    <d v="2024-05-23T00:00:00"/>
    <d v="2024-05-23T00:00:00"/>
    <d v="1900-01-02T00:00:00"/>
    <d v="1899-12-30T00:14:24"/>
    <n v="0.7"/>
    <n v="0.7"/>
    <s v="PCM-Tracking - LogHist.csv"/>
    <n v="45657"/>
    <n v="0.7"/>
    <d v="1899-12-30T00:00:00"/>
    <n v="45627"/>
    <x v="1"/>
    <x v="1827"/>
    <n v="23.271233333000001"/>
    <n v="2024"/>
    <s v="_NA_"/>
    <x v="2590"/>
    <n v="-515"/>
    <n v="23.27"/>
    <n v="1500"/>
    <n v="1500"/>
    <n v="0.04"/>
    <n v="0.10819468499368599"/>
    <n v="41014"/>
    <d v="1900-01-27T12:00:00"/>
    <x v="132"/>
    <d v="1900-01-08T02:52:48"/>
    <n v="13.03"/>
    <s v="BTU"/>
    <d v="1899-12-30T15:31:26"/>
    <x v="2591"/>
    <n v="2591"/>
    <n v="2591"/>
    <s v="USD"/>
    <s v="U1060261"/>
    <n v="0.8"/>
    <n v="20"/>
    <m/>
    <m/>
    <x v="2313"/>
    <x v="0"/>
    <x v="0"/>
    <x v="0"/>
    <x v="0"/>
  </r>
  <r>
    <n v="2592"/>
    <x v="588"/>
    <x v="597"/>
    <n v="45456"/>
    <n v="0.44594600000000001"/>
    <n v="0.29729699999999998"/>
    <n v="0.25675700000000001"/>
    <n v="1"/>
    <n v="0.40243174999999998"/>
    <n v="0.47679623428270501"/>
    <n v="0.275354267729369"/>
    <n v="0.189189"/>
    <n v="0.376075251006037"/>
    <d v="2024-06-13T00:00:00"/>
    <n v="5421.03"/>
    <n v="5447.25"/>
    <n v="5327.25"/>
    <s v="SLD"/>
    <n v="1"/>
    <s v="_NA_"/>
    <n v="23615.33"/>
    <s v="Value"/>
    <s v="B"/>
    <x v="1630"/>
    <x v="1621"/>
    <n v="5487.02978515625"/>
    <n v="4831.3867041015601"/>
    <n v="12.300000190734799"/>
    <s v="_NA_"/>
    <x v="195"/>
    <n v="1.67"/>
    <n v="-3.1731525999999999"/>
    <s v="Coinbase"/>
    <n v="209.52"/>
    <d v="2024-06-18T00:00:00"/>
    <d v="2024-06-18T00:00:00"/>
    <d v="1899-12-31T00:00:00"/>
    <d v="1900-01-06T03:36:00"/>
    <n v="1.88"/>
    <n v="1.91"/>
    <s v="PCM-Tracking - LogHist.csv"/>
    <n v="45657"/>
    <n v="3.78"/>
    <d v="1899-12-30T02:24:00"/>
    <n v="45435"/>
    <x v="1"/>
    <x v="1828"/>
    <n v="236.17"/>
    <n v="2024"/>
    <s v="_NA_"/>
    <x v="2591"/>
    <n v="-1099.5"/>
    <n v="236.17"/>
    <n v="100"/>
    <n v="100"/>
    <n v="0.1"/>
    <n v="0.135704947918593"/>
    <n v="44318"/>
    <d v="1900-10-26T00:00:00"/>
    <x v="210"/>
    <d v="1900-02-24T09:21:36"/>
    <n v="14.92"/>
    <s v="COIN"/>
    <d v="2025-06-18T15:57:06"/>
    <x v="2592"/>
    <n v="2592"/>
    <n v="2592"/>
    <s v="USD"/>
    <s v="U1060261"/>
    <n v="0.8"/>
    <n v="6"/>
    <m/>
    <m/>
    <x v="2314"/>
    <x v="0"/>
    <x v="0"/>
    <x v="0"/>
    <x v="0"/>
  </r>
  <r>
    <n v="2593"/>
    <x v="589"/>
    <x v="598"/>
    <n v="45470"/>
    <n v="0.444882"/>
    <n v="0.27165400000000001"/>
    <n v="0.28346500000000002"/>
    <n v="1.0000009999999999"/>
    <n v="0.42523387499999998"/>
    <n v="0.47679623428270501"/>
    <n v="0.275354267729369"/>
    <n v="0.16141699999999901"/>
    <n v="0.376075251006037"/>
    <d v="2024-06-27T00:00:00"/>
    <n v="5477.9"/>
    <n v="5505.53"/>
    <n v="5446.56"/>
    <s v="BOT"/>
    <n v="1"/>
    <s v="_NA_"/>
    <n v="-39247"/>
    <s v="SGrowth"/>
    <s v="B"/>
    <x v="1628"/>
    <x v="1619"/>
    <n v="5460.47998046875"/>
    <n v="4866.08740234375"/>
    <n v="12.439999580383301"/>
    <s v="_NA_"/>
    <x v="196"/>
    <n v="1"/>
    <n v="-3.8745723999999999"/>
    <s v="Tesla"/>
    <n v="197.42"/>
    <d v="2024-06-26T00:00:00"/>
    <d v="2024-06-28T00:00:00"/>
    <d v="1900-01-01T00:00:00"/>
    <d v="1899-12-30T12:14:24"/>
    <n v="3.2"/>
    <n v="4.3899999999999997"/>
    <s v="PCM-Tracking - LogHist.csv"/>
    <n v="45657"/>
    <n v="3.78"/>
    <d v="1899-12-30T03:36:00"/>
    <n v="45356"/>
    <x v="1"/>
    <x v="1829"/>
    <n v="196.29"/>
    <n v="2024"/>
    <s v="_NA_"/>
    <x v="2592"/>
    <n v="-13043.75"/>
    <n v="196.23"/>
    <n v="200"/>
    <n v="200"/>
    <n v="0.12"/>
    <n v="0.122150000396357"/>
    <n v="44880"/>
    <d v="1900-08-02T00:00:00"/>
    <x v="137"/>
    <d v="1900-03-04T02:38:24"/>
    <n v="16.95"/>
    <s v="TSLA"/>
    <d v="2025-06-26T15:15:18"/>
    <x v="2593"/>
    <n v="2593"/>
    <n v="2593"/>
    <s v="USD"/>
    <s v="U1060261"/>
    <n v="0.8"/>
    <n v="4"/>
    <m/>
    <m/>
    <x v="2315"/>
    <x v="0"/>
    <x v="0"/>
    <x v="0"/>
    <x v="0"/>
  </r>
  <r>
    <n v="2594"/>
    <x v="590"/>
    <x v="599"/>
    <n v="45477"/>
    <n v="0.41739100000000001"/>
    <n v="0.321739"/>
    <n v="0.26086999999999999"/>
    <n v="1"/>
    <n v="0.42638737499999901"/>
    <n v="0.47679623428270501"/>
    <n v="0.275354267729369"/>
    <n v="0.15652099999999999"/>
    <n v="0.376075251006037"/>
    <d v="2024-07-04T00:00:00"/>
    <n v="5537.02"/>
    <n v="5539.27"/>
    <n v="5446.53"/>
    <s v="BOT"/>
    <n v="1"/>
    <s v="_NA_"/>
    <n v="-44446.25"/>
    <s v="Value"/>
    <s v="S"/>
    <x v="1633"/>
    <x v="1624"/>
    <n v="5633.91015625"/>
    <n v="4905.1849511718701"/>
    <n v="12.8500003814697"/>
    <s v="_NA_"/>
    <x v="198"/>
    <n v="1"/>
    <n v="-3.1457109000000001"/>
    <s v="Super micro"/>
    <n v="899.98"/>
    <d v="2024-07-10T00:00:00"/>
    <d v="2024-07-10T00:00:00"/>
    <d v="1900-01-01T00:00:00"/>
    <n v="-0.03"/>
    <n v="23.78"/>
    <n v="33.729999999999997"/>
    <s v="PCM-Tracking - LogHist.csv"/>
    <n v="45473"/>
    <n v="34.020000000000003"/>
    <d v="1899-12-30T08:24:00"/>
    <n v="45327"/>
    <x v="0"/>
    <x v="1830"/>
    <n v="888.90499999999997"/>
    <n v="2024"/>
    <s v="_NA_"/>
    <x v="2593"/>
    <n v="-24139.65"/>
    <n v="888.91"/>
    <n v="50"/>
    <n v="50"/>
    <n v="0.17499999999999999"/>
    <n v="0.14856222799591401"/>
    <n v="45327"/>
    <d v="1901-02-03T00:00:00"/>
    <x v="230"/>
    <d v="1902-08-01T10:33:36"/>
    <n v="27.76"/>
    <s v="SMCI"/>
    <d v="1899-12-30T09:31:52"/>
    <x v="2594"/>
    <n v="2594"/>
    <n v="2594"/>
    <s v="USD"/>
    <s v="U1060261"/>
    <n v="0.8"/>
    <n v="6"/>
    <m/>
    <m/>
    <x v="2316"/>
    <x v="0"/>
    <x v="0"/>
    <x v="0"/>
    <x v="0"/>
  </r>
  <r>
    <n v="2595"/>
    <x v="591"/>
    <x v="600"/>
    <n v="45477"/>
    <n v="0.41739100000000001"/>
    <n v="0.321739"/>
    <n v="0.26086999999999999"/>
    <n v="1"/>
    <n v="0.42638737499999901"/>
    <n v="0.47679623428270501"/>
    <n v="0.275354267729369"/>
    <n v="0.15652099999999999"/>
    <n v="0.376075251006037"/>
    <d v="2024-07-04T00:00:00"/>
    <n v="5537.02"/>
    <n v="5539.27"/>
    <n v="5446.53"/>
    <s v="BOT"/>
    <n v="1"/>
    <n v="36"/>
    <n v="-25575"/>
    <s v="Value"/>
    <s v="S"/>
    <x v="1634"/>
    <x v="1625"/>
    <n v="5633.91015625"/>
    <n v="4905.1849511718701"/>
    <n v="12.8500003814697"/>
    <s v="_NA_"/>
    <x v="199"/>
    <n v="5"/>
    <n v="-16.47594359"/>
    <s v="Gamestop"/>
    <n v="24.97"/>
    <d v="2024-07-10T00:00:00"/>
    <d v="2024-07-10T00:00:00"/>
    <d v="1900-01-01T00:00:00"/>
    <d v="1899-12-30T11:16:48"/>
    <n v="0.7"/>
    <n v="0.7"/>
    <s v="PCM-Tracking - LogHist.csv"/>
    <n v="45657"/>
    <n v="0.7"/>
    <d v="1899-12-30T01:12:00"/>
    <n v="45483"/>
    <x v="0"/>
    <x v="1831"/>
    <n v="25.570074999999999"/>
    <n v="2024"/>
    <s v="_NA_"/>
    <x v="2594"/>
    <n v="-5011.4799999999996"/>
    <n v="25.57"/>
    <n v="1000"/>
    <n v="1000"/>
    <n v="0.12"/>
    <n v="0.14856222799591401"/>
    <n v="44263"/>
    <d v="1900-01-09T00:00:00"/>
    <x v="183"/>
    <d v="1900-01-09T15:50:24"/>
    <n v="15.3"/>
    <s v="GME"/>
    <d v="1899-12-30T09:32:43"/>
    <x v="2595"/>
    <n v="2595"/>
    <n v="2595"/>
    <s v="USD"/>
    <s v="U1060261"/>
    <n v="0.8"/>
    <n v="4"/>
    <m/>
    <m/>
    <x v="2317"/>
    <x v="0"/>
    <x v="0"/>
    <x v="0"/>
    <x v="0"/>
  </r>
  <r>
    <n v="2596"/>
    <x v="590"/>
    <x v="599"/>
    <n v="45484"/>
    <n v="0.49180299999999999"/>
    <n v="0.29098400000000002"/>
    <n v="0.21721299999999999"/>
    <n v="1"/>
    <n v="0.43678299999999998"/>
    <n v="0.47679623428270501"/>
    <n v="0.275354267729369"/>
    <n v="0.27459"/>
    <n v="0.376075251006037"/>
    <d v="2024-07-11T00:00:00"/>
    <n v="5633.91"/>
    <n v="5590.75"/>
    <n v="5531.63"/>
    <s v="BOT"/>
    <n v="1"/>
    <s v="_NA_"/>
    <n v="-44446.25"/>
    <s v="Value"/>
    <s v="S"/>
    <x v="1633"/>
    <x v="1624"/>
    <n v="5615.35009765625"/>
    <n v="4917.8969018554599"/>
    <n v="12.4600000381469"/>
    <s v="_NA_"/>
    <x v="198"/>
    <n v="1"/>
    <n v="-3.1457109000000001"/>
    <s v="Super micro"/>
    <n v="899.98"/>
    <d v="2024-07-10T00:00:00"/>
    <d v="2024-07-12T00:00:00"/>
    <d v="1900-01-01T00:00:00"/>
    <n v="-0.03"/>
    <n v="23.78"/>
    <n v="33.729999999999997"/>
    <s v="PCM-Tracking - LogHist.csv"/>
    <n v="45473"/>
    <n v="34.020000000000003"/>
    <d v="1899-12-30T08:24:00"/>
    <n v="45327"/>
    <x v="0"/>
    <x v="1832"/>
    <n v="914.10450000000003"/>
    <n v="2024"/>
    <s v="_NA_"/>
    <x v="2595"/>
    <n v="-25399.65"/>
    <n v="888.91"/>
    <n v="50"/>
    <n v="50"/>
    <n v="0.17499999999999999"/>
    <n v="0.14181940160999201"/>
    <n v="45327"/>
    <d v="1901-02-03T00:00:00"/>
    <x v="230"/>
    <d v="1902-08-01T10:33:36"/>
    <n v="27.76"/>
    <s v="SMCI"/>
    <d v="1899-12-30T09:31:52"/>
    <x v="2596"/>
    <n v="2596"/>
    <n v="2596"/>
    <s v="USD"/>
    <s v="U1060261"/>
    <n v="0.8"/>
    <n v="6"/>
    <m/>
    <m/>
    <x v="2318"/>
    <x v="0"/>
    <x v="0"/>
    <x v="0"/>
    <x v="0"/>
  </r>
  <r>
    <n v="2597"/>
    <x v="591"/>
    <x v="600"/>
    <n v="45484"/>
    <n v="0.49180299999999999"/>
    <n v="0.29098400000000002"/>
    <n v="0.21721299999999999"/>
    <n v="1"/>
    <n v="0.43678299999999998"/>
    <n v="0.47679623428270501"/>
    <n v="0.275354267729369"/>
    <n v="0.27459"/>
    <n v="0.376075251006037"/>
    <d v="2024-07-11T00:00:00"/>
    <n v="5633.91"/>
    <n v="5590.75"/>
    <n v="5531.63"/>
    <s v="BOT"/>
    <n v="1"/>
    <n v="36"/>
    <n v="-25575"/>
    <s v="Value"/>
    <s v="S"/>
    <x v="1634"/>
    <x v="1625"/>
    <n v="5615.35009765625"/>
    <n v="4917.8969018554599"/>
    <n v="12.4600000381469"/>
    <s v="_NA_"/>
    <x v="199"/>
    <n v="5"/>
    <n v="-16.47594359"/>
    <s v="Gamestop"/>
    <n v="24.97"/>
    <d v="2024-07-10T00:00:00"/>
    <d v="2024-07-12T00:00:00"/>
    <d v="1900-01-01T00:00:00"/>
    <d v="1899-12-30T11:16:48"/>
    <n v="0.7"/>
    <n v="0.7"/>
    <s v="PCM-Tracking - LogHist.csv"/>
    <n v="45657"/>
    <n v="0.7"/>
    <d v="1899-12-30T01:12:00"/>
    <n v="45483"/>
    <x v="0"/>
    <x v="1833"/>
    <n v="25.779990000000002"/>
    <n v="2024"/>
    <s v="_NA_"/>
    <x v="2596"/>
    <n v="-5221.4799999999996"/>
    <n v="25.57"/>
    <n v="1000"/>
    <n v="1000"/>
    <n v="0.12"/>
    <n v="0.14181940160999201"/>
    <n v="44263"/>
    <d v="1900-01-09T00:00:00"/>
    <x v="183"/>
    <d v="1900-01-09T15:50:24"/>
    <n v="15.3"/>
    <s v="GME"/>
    <d v="1899-12-30T09:32:43"/>
    <x v="2597"/>
    <n v="2597"/>
    <n v="2597"/>
    <s v="USD"/>
    <s v="U1060261"/>
    <n v="0.8"/>
    <n v="4"/>
    <m/>
    <m/>
    <x v="2319"/>
    <x v="0"/>
    <x v="0"/>
    <x v="0"/>
    <x v="0"/>
  </r>
  <r>
    <n v="2598"/>
    <x v="592"/>
    <x v="601"/>
    <n v="45484"/>
    <n v="0.49180299999999999"/>
    <n v="0.29098400000000002"/>
    <n v="0.21721299999999999"/>
    <n v="1"/>
    <n v="0.43678299999999998"/>
    <n v="0.47679623428270501"/>
    <n v="0.275354267729369"/>
    <n v="0.27459"/>
    <n v="0.376075251006037"/>
    <d v="2024-07-11T00:00:00"/>
    <n v="5633.91"/>
    <n v="5590.75"/>
    <n v="5531.63"/>
    <s v="SLD"/>
    <n v="1"/>
    <s v="_NA_"/>
    <n v="91756.78"/>
    <s v="Value"/>
    <s v="B"/>
    <x v="1635"/>
    <x v="1626"/>
    <n v="5667.2001953125"/>
    <n v="4931.6488061523396"/>
    <n v="13.189999580383301"/>
    <s v="_NA_"/>
    <x v="178"/>
    <n v="23.22"/>
    <n v="-45.931535291000003"/>
    <s v="Peabody Energy Corporation"/>
    <n v="23.03"/>
    <d v="2024-07-16T00:00:00"/>
    <d v="2024-07-16T00:00:00"/>
    <d v="1899-12-31T00:00:00"/>
    <n v="-0.55000000000000004"/>
    <n v="0.2"/>
    <n v="0.2"/>
    <s v="PCM-Tracking - LogHist.csv"/>
    <n v="45291"/>
    <n v="0.2"/>
    <d v="1899-12-30T00:00:00"/>
    <n v="45022"/>
    <x v="1"/>
    <x v="1834"/>
    <n v="22.945461250000001"/>
    <n v="2024"/>
    <s v="_NA_"/>
    <x v="2597"/>
    <n v="-27062.720000000001"/>
    <n v="22.95"/>
    <n v="4000"/>
    <n v="4000"/>
    <n v="0.04"/>
    <n v="0.149149182772816"/>
    <n v="41014"/>
    <d v="1900-01-26T12:00:00"/>
    <x v="132"/>
    <d v="1900-01-01T12:00:00"/>
    <n v="12.5"/>
    <s v="BTU"/>
    <d v="2025-07-16T10:12:07"/>
    <x v="2598"/>
    <n v="2598"/>
    <n v="2598"/>
    <s v="USD"/>
    <s v="U1060261"/>
    <n v="0.8"/>
    <n v="20"/>
    <m/>
    <m/>
    <x v="2320"/>
    <x v="0"/>
    <x v="0"/>
    <x v="0"/>
    <x v="0"/>
  </r>
  <r>
    <n v="2599"/>
    <x v="593"/>
    <x v="602"/>
    <n v="45484"/>
    <n v="0.49180299999999999"/>
    <n v="0.29098400000000002"/>
    <n v="0.21721299999999999"/>
    <n v="1"/>
    <n v="0.43678299999999998"/>
    <n v="0.47679623428270501"/>
    <n v="0.275354267729369"/>
    <n v="0.27459"/>
    <n v="0.376075251006037"/>
    <d v="2024-07-11T00:00:00"/>
    <n v="5633.91"/>
    <n v="5590.75"/>
    <n v="5531.63"/>
    <s v="SLD"/>
    <n v="1"/>
    <s v="_NA_"/>
    <n v="48302.91"/>
    <s v="SGrowth"/>
    <s v="B"/>
    <x v="1636"/>
    <x v="1627"/>
    <n v="5667.2001953125"/>
    <n v="4931.6488061523396"/>
    <n v="13.189999580383301"/>
    <s v="_NA_"/>
    <x v="191"/>
    <n v="9.09"/>
    <n v="-15.654470125"/>
    <s v="affirm"/>
    <n v="29.96"/>
    <d v="2024-07-16T00:00:00"/>
    <d v="2024-07-16T00:00:00"/>
    <d v="1899-12-31T00:00:00"/>
    <n v="-0.06"/>
    <n v="0.37"/>
    <n v="0.45"/>
    <s v="PCM-Tracking - LogHist.csv"/>
    <n v="45473"/>
    <n v="0.45"/>
    <d v="1899-12-30T07:12:00"/>
    <n v="45435"/>
    <x v="1"/>
    <x v="1835"/>
    <n v="32.207916666999999"/>
    <n v="2024"/>
    <s v="_NA_"/>
    <x v="2598"/>
    <n v="-17266.560000000001"/>
    <n v="32.21"/>
    <n v="1500"/>
    <n v="1000"/>
    <n v="0.15"/>
    <n v="0.149149182772816"/>
    <n v="44720"/>
    <d v="1900-02-07T00:00:00"/>
    <x v="211"/>
    <d v="1900-01-08T11:02:24"/>
    <n v="21"/>
    <s v="AFRM"/>
    <d v="2025-07-16T10:10:52"/>
    <x v="2599"/>
    <n v="2599"/>
    <n v="2599"/>
    <s v="USD"/>
    <s v="U1060261"/>
    <n v="0.8"/>
    <n v="4"/>
    <m/>
    <m/>
    <x v="2321"/>
    <x v="0"/>
    <x v="0"/>
    <x v="0"/>
    <x v="0"/>
  </r>
  <r>
    <n v="2600"/>
    <x v="593"/>
    <x v="602"/>
    <n v="45484"/>
    <n v="0.49180299999999999"/>
    <n v="0.29098400000000002"/>
    <n v="0.21721299999999999"/>
    <n v="1"/>
    <n v="0.43678299999999998"/>
    <n v="0.47679623428270501"/>
    <n v="0.275354267729369"/>
    <n v="0.27459"/>
    <n v="0.376075251006037"/>
    <d v="2024-07-11T00:00:00"/>
    <n v="5633.91"/>
    <n v="5590.75"/>
    <n v="5531.63"/>
    <s v="SLD"/>
    <n v="1"/>
    <s v="_NA_"/>
    <n v="48302.91"/>
    <s v="SGrowth"/>
    <s v="B"/>
    <x v="1637"/>
    <x v="1628"/>
    <n v="5667.2001953125"/>
    <n v="4931.6488061523396"/>
    <n v="13.189999580383301"/>
    <s v="_NA_"/>
    <x v="191"/>
    <n v="9.09"/>
    <n v="-11.592070124999999"/>
    <s v="affirm"/>
    <n v="29.96"/>
    <d v="2024-07-16T00:00:00"/>
    <d v="2024-07-16T00:00:00"/>
    <d v="1899-12-31T00:00:00"/>
    <n v="-0.06"/>
    <n v="0.37"/>
    <n v="0.45"/>
    <s v="PCM-Tracking - LogHist.csv"/>
    <n v="45473"/>
    <n v="0.45"/>
    <d v="1899-12-30T07:12:00"/>
    <n v="45435"/>
    <x v="1"/>
    <x v="1835"/>
    <n v="32.207916666999999"/>
    <n v="2024"/>
    <s v="_NA_"/>
    <x v="2599"/>
    <n v="3822.5"/>
    <n v="32.21"/>
    <n v="1500"/>
    <n v="500"/>
    <n v="0.15"/>
    <n v="0.149149182772816"/>
    <n v="44720"/>
    <d v="1900-02-07T00:00:00"/>
    <x v="211"/>
    <d v="1900-01-08T11:02:24"/>
    <n v="21"/>
    <s v="AFRM"/>
    <d v="2025-07-16T10:10:52"/>
    <x v="2600"/>
    <n v="2600"/>
    <n v="2600"/>
    <s v="USD"/>
    <s v="U1060261"/>
    <n v="0.8"/>
    <n v="4"/>
    <m/>
    <m/>
    <x v="2322"/>
    <x v="0"/>
    <x v="0"/>
    <x v="0"/>
    <x v="0"/>
  </r>
  <r>
    <n v="2601"/>
    <x v="594"/>
    <x v="603"/>
    <n v="45484"/>
    <n v="0.49180299999999999"/>
    <n v="0.29098400000000002"/>
    <n v="0.21721299999999999"/>
    <n v="1"/>
    <n v="0.43678299999999998"/>
    <n v="0.47679623428270501"/>
    <n v="0.275354267729369"/>
    <n v="0.27459"/>
    <n v="0.376075251006037"/>
    <d v="2024-07-11T00:00:00"/>
    <n v="5633.91"/>
    <n v="5590.75"/>
    <n v="5531.63"/>
    <s v="SLD"/>
    <n v="1"/>
    <s v="_NA_"/>
    <n v="32030.89"/>
    <s v="SGrowth"/>
    <s v="B"/>
    <x v="1638"/>
    <x v="1629"/>
    <n v="5667.2001953125"/>
    <n v="4931.6488061523396"/>
    <n v="13.189999580383301"/>
    <s v="_NA_"/>
    <x v="194"/>
    <n v="7.61"/>
    <n v="-17.702470300000002"/>
    <s v="Marathon Digital"/>
    <n v="24.73"/>
    <d v="2024-07-16T00:00:00"/>
    <d v="2024-07-16T00:00:00"/>
    <d v="1899-12-31T00:00:00"/>
    <n v="-0.55000000000000004"/>
    <n v="0.4"/>
    <n v="0.4"/>
    <s v="PCM-Tracking - LogHist.csv"/>
    <n v="45293"/>
    <n v="0.4"/>
    <d v="1899-12-30T01:12:00"/>
    <n v="45293"/>
    <x v="1"/>
    <x v="1836"/>
    <n v="24.645"/>
    <n v="2024"/>
    <s v="_NA_"/>
    <x v="2600"/>
    <n v="6684.9"/>
    <n v="24.65"/>
    <n v="1300"/>
    <n v="1300"/>
    <n v="0.08"/>
    <n v="0.149149182772816"/>
    <n v="45293"/>
    <d v="1900-01-24T00:00:00"/>
    <x v="228"/>
    <d v="1900-01-04T00:00:00"/>
    <n v="12.5"/>
    <s v="MARA"/>
    <d v="2025-07-16T10:11:00"/>
    <x v="2601"/>
    <n v="2601"/>
    <n v="2601"/>
    <s v="USD"/>
    <s v="U1060261"/>
    <n v="0.8"/>
    <n v="8"/>
    <m/>
    <m/>
    <x v="2323"/>
    <x v="0"/>
    <x v="0"/>
    <x v="0"/>
    <x v="0"/>
  </r>
  <r>
    <n v="2602"/>
    <x v="163"/>
    <x v="604"/>
    <n v="45484"/>
    <n v="0.49180299999999999"/>
    <n v="0.29098400000000002"/>
    <n v="0.21721299999999999"/>
    <n v="1"/>
    <n v="0.43678299999999998"/>
    <n v="0.47679623428270501"/>
    <n v="0.275354267729369"/>
    <n v="0.27459"/>
    <n v="0.376075251006037"/>
    <d v="2024-07-11T00:00:00"/>
    <n v="5633.91"/>
    <n v="5590.75"/>
    <n v="5531.63"/>
    <s v="SLD"/>
    <n v="1"/>
    <s v="_NA_"/>
    <n v="19914.16"/>
    <s v="SGrowth"/>
    <s v="B"/>
    <x v="1639"/>
    <x v="1630"/>
    <n v="5667.2001953125"/>
    <n v="4931.6488061523396"/>
    <n v="13.189999580383301"/>
    <s v="_NA_"/>
    <x v="194"/>
    <n v="9.59"/>
    <n v="-23.476380249999998"/>
    <s v="Riot Platforms"/>
    <n v="12.03"/>
    <d v="2024-07-16T00:00:00"/>
    <d v="2024-07-16T00:00:00"/>
    <d v="1899-12-31T00:00:00"/>
    <n v="-0.55000000000000004"/>
    <n v="0.4"/>
    <n v="0.4"/>
    <s v="PCM-Tracking - LogHist.csv"/>
    <n v="45293"/>
    <n v="0.4"/>
    <d v="1899-12-30T01:12:00"/>
    <n v="45293"/>
    <x v="1"/>
    <x v="1837"/>
    <n v="11.385"/>
    <n v="2024"/>
    <s v="_NA_"/>
    <x v="2601"/>
    <n v="-801.38"/>
    <n v="11.39"/>
    <n v="1750"/>
    <n v="1750"/>
    <n v="0.05"/>
    <n v="0.149149182772816"/>
    <n v="45293"/>
    <d v="1900-01-12T12:00:00"/>
    <x v="229"/>
    <d v="1900-01-01T19:55:12"/>
    <n v="7.07"/>
    <s v="RIOT"/>
    <d v="2025-07-16T10:11:21"/>
    <x v="2602"/>
    <n v="2602"/>
    <n v="2602"/>
    <s v="USD"/>
    <s v="U1060261"/>
    <n v="0.8"/>
    <n v="8"/>
    <m/>
    <m/>
    <x v="2324"/>
    <x v="0"/>
    <x v="0"/>
    <x v="0"/>
    <x v="0"/>
  </r>
  <r>
    <n v="2603"/>
    <x v="595"/>
    <x v="605"/>
    <n v="45484"/>
    <n v="0.49180299999999999"/>
    <n v="0.29098400000000002"/>
    <n v="0.21721299999999999"/>
    <n v="1"/>
    <n v="0.43678299999999998"/>
    <n v="0.47679623428270501"/>
    <n v="0.275354267729369"/>
    <n v="0.27459"/>
    <n v="0.376075251006037"/>
    <d v="2024-07-11T00:00:00"/>
    <n v="5633.91"/>
    <n v="5590.75"/>
    <n v="5531.63"/>
    <s v="SLD"/>
    <n v="1"/>
    <s v="_NA_"/>
    <n v="70831.58"/>
    <s v="Value"/>
    <s v="B"/>
    <x v="1640"/>
    <x v="1631"/>
    <n v="5667.2001953125"/>
    <n v="4931.6488061523396"/>
    <n v="13.189999580383301"/>
    <s v="_NA_"/>
    <x v="195"/>
    <n v="3.52"/>
    <n v="-5.7906152239999997"/>
    <s v="Coinbase"/>
    <n v="257.79000000000002"/>
    <d v="2024-07-16T00:00:00"/>
    <d v="2024-07-16T00:00:00"/>
    <d v="1899-12-31T00:00:00"/>
    <d v="1900-01-06T03:36:00"/>
    <n v="1.88"/>
    <n v="1.91"/>
    <s v="PCM-Tracking - LogHist.csv"/>
    <n v="45657"/>
    <n v="3.78"/>
    <d v="1899-12-30T02:24:00"/>
    <n v="45435"/>
    <x v="1"/>
    <x v="1838"/>
    <n v="236.11693333299999"/>
    <n v="2024"/>
    <s v="_NA_"/>
    <x v="2602"/>
    <n v="-3864.77"/>
    <n v="236.12"/>
    <n v="300"/>
    <n v="250"/>
    <n v="0.1"/>
    <n v="0.149149182772816"/>
    <n v="44318"/>
    <d v="1900-10-26T00:00:00"/>
    <x v="210"/>
    <d v="1900-02-24T09:21:36"/>
    <n v="14.92"/>
    <s v="COIN"/>
    <d v="2025-07-16T10:11:38"/>
    <x v="2603"/>
    <n v="2604"/>
    <n v="2603"/>
    <s v="USD"/>
    <s v="U1060261"/>
    <n v="0.8"/>
    <n v="6"/>
    <m/>
    <m/>
    <x v="2325"/>
    <x v="0"/>
    <x v="0"/>
    <x v="0"/>
    <x v="0"/>
  </r>
  <r>
    <n v="2604"/>
    <x v="595"/>
    <x v="605"/>
    <n v="45484"/>
    <n v="0.49180299999999999"/>
    <n v="0.29098400000000002"/>
    <n v="0.21721299999999999"/>
    <n v="1"/>
    <n v="0.43678299999999998"/>
    <n v="0.47679623428270501"/>
    <n v="0.275354267729369"/>
    <n v="0.27459"/>
    <n v="0.376075251006037"/>
    <d v="2024-07-11T00:00:00"/>
    <n v="5633.91"/>
    <n v="5590.75"/>
    <n v="5531.63"/>
    <s v="SLD"/>
    <n v="1"/>
    <s v="_NA_"/>
    <n v="70831.58"/>
    <s v="Value"/>
    <s v="B"/>
    <x v="1641"/>
    <x v="1632"/>
    <n v="5667.2001953125"/>
    <n v="4931.6488061523396"/>
    <n v="13.189999580383301"/>
    <s v="_NA_"/>
    <x v="195"/>
    <n v="3.52"/>
    <n v="-4.5190152240000003"/>
    <s v="Coinbase"/>
    <n v="257.79000000000002"/>
    <d v="2024-07-16T00:00:00"/>
    <d v="2024-07-16T00:00:00"/>
    <d v="1899-12-31T00:00:00"/>
    <d v="1900-01-06T03:36:00"/>
    <n v="1.88"/>
    <n v="1.91"/>
    <s v="PCM-Tracking - LogHist.csv"/>
    <n v="45657"/>
    <n v="3.78"/>
    <d v="1899-12-30T02:24:00"/>
    <n v="45435"/>
    <x v="1"/>
    <x v="1838"/>
    <n v="236.11693333299999"/>
    <n v="2024"/>
    <s v="_NA_"/>
    <x v="2603"/>
    <n v="2182"/>
    <n v="236.12"/>
    <n v="300"/>
    <n v="50"/>
    <n v="0.1"/>
    <n v="0.149149182772816"/>
    <n v="44318"/>
    <d v="1900-10-26T00:00:00"/>
    <x v="210"/>
    <d v="1900-02-24T09:21:36"/>
    <n v="14.92"/>
    <s v="COIN"/>
    <d v="2025-07-16T10:11:38"/>
    <x v="2604"/>
    <n v="2603"/>
    <n v="2604"/>
    <s v="USD"/>
    <s v="U1060261"/>
    <n v="0.8"/>
    <n v="6"/>
    <m/>
    <m/>
    <x v="2326"/>
    <x v="0"/>
    <x v="0"/>
    <x v="0"/>
    <x v="0"/>
  </r>
  <r>
    <n v="2605"/>
    <x v="537"/>
    <x v="606"/>
    <n v="45484"/>
    <n v="0.49180299999999999"/>
    <n v="0.29098400000000002"/>
    <n v="0.21721299999999999"/>
    <n v="1"/>
    <n v="0.43678299999999998"/>
    <n v="0.47679623428270501"/>
    <n v="0.275354267729369"/>
    <n v="0.27459"/>
    <n v="0.376075251006037"/>
    <d v="2024-07-11T00:00:00"/>
    <n v="5633.91"/>
    <n v="5590.75"/>
    <n v="5531.63"/>
    <s v="SLD"/>
    <n v="1"/>
    <s v="_NA_"/>
    <n v="86659.63"/>
    <s v="SGrowth"/>
    <s v="B"/>
    <x v="1642"/>
    <x v="1633"/>
    <n v="5667.2001953125"/>
    <n v="4931.6488061523396"/>
    <n v="13.189999580383301"/>
    <s v="_NA_"/>
    <x v="196"/>
    <n v="4.22"/>
    <n v="-5.2173596169999996"/>
    <s v="Tesla"/>
    <n v="239.2"/>
    <d v="2024-07-16T00:00:00"/>
    <d v="2024-07-16T00:00:00"/>
    <d v="1899-12-31T00:00:00"/>
    <d v="1899-12-30T10:48:00"/>
    <n v="3.2"/>
    <n v="4.3899999999999997"/>
    <s v="PCM-Tracking - LogHist.csv"/>
    <n v="45657"/>
    <n v="3.86"/>
    <d v="1899-12-30T03:36:00"/>
    <n v="45356"/>
    <x v="1"/>
    <x v="1839"/>
    <n v="247.61147142900001"/>
    <n v="2024"/>
    <s v="_NA_"/>
    <x v="2604"/>
    <n v="2234.5"/>
    <n v="247.61"/>
    <n v="350"/>
    <n v="50"/>
    <n v="0.12"/>
    <n v="0.149149182772816"/>
    <n v="44880"/>
    <d v="1900-10-11T00:00:00"/>
    <x v="137"/>
    <d v="1900-03-05T08:38:24"/>
    <n v="16.95"/>
    <s v="TSLA"/>
    <d v="2025-07-16T10:12:46"/>
    <x v="2605"/>
    <n v="2605"/>
    <n v="2605"/>
    <s v="USD"/>
    <s v="U1060261"/>
    <n v="0.8"/>
    <n v="4"/>
    <m/>
    <m/>
    <x v="2327"/>
    <x v="0"/>
    <x v="0"/>
    <x v="0"/>
    <x v="0"/>
  </r>
  <r>
    <n v="2606"/>
    <x v="537"/>
    <x v="606"/>
    <n v="45484"/>
    <n v="0.49180299999999999"/>
    <n v="0.29098400000000002"/>
    <n v="0.21721299999999999"/>
    <n v="1"/>
    <n v="0.43678299999999998"/>
    <n v="0.47679623428270501"/>
    <n v="0.275354267729369"/>
    <n v="0.27459"/>
    <n v="0.376075251006037"/>
    <d v="2024-07-11T00:00:00"/>
    <n v="5633.91"/>
    <n v="5590.75"/>
    <n v="5531.63"/>
    <s v="SLD"/>
    <n v="1"/>
    <s v="_NA_"/>
    <n v="86659.63"/>
    <s v="SGrowth"/>
    <s v="B"/>
    <x v="1643"/>
    <x v="1634"/>
    <n v="5667.2001953125"/>
    <n v="4931.6488061523396"/>
    <n v="13.189999580383301"/>
    <s v="_NA_"/>
    <x v="196"/>
    <n v="4.22"/>
    <n v="-5.7317596169999998"/>
    <s v="Tesla"/>
    <n v="239.2"/>
    <d v="2024-07-16T00:00:00"/>
    <d v="2024-07-16T00:00:00"/>
    <d v="1899-12-31T00:00:00"/>
    <d v="1899-12-30T10:48:00"/>
    <n v="3.2"/>
    <n v="4.3899999999999997"/>
    <s v="PCM-Tracking - LogHist.csv"/>
    <n v="45657"/>
    <n v="3.86"/>
    <d v="1899-12-30T03:36:00"/>
    <n v="45356"/>
    <x v="1"/>
    <x v="1839"/>
    <n v="247.61147142900001"/>
    <n v="2024"/>
    <s v="_NA_"/>
    <x v="2605"/>
    <n v="-11998.51"/>
    <n v="247.61"/>
    <n v="350"/>
    <n v="300"/>
    <n v="0.12"/>
    <n v="0.149149182772816"/>
    <n v="44880"/>
    <d v="1900-10-11T00:00:00"/>
    <x v="137"/>
    <d v="1900-03-05T08:38:24"/>
    <n v="16.95"/>
    <s v="TSLA"/>
    <d v="2025-07-16T10:12:46"/>
    <x v="2606"/>
    <n v="2606"/>
    <n v="2606"/>
    <s v="USD"/>
    <s v="U1060261"/>
    <n v="0.8"/>
    <n v="4"/>
    <m/>
    <m/>
    <x v="2328"/>
    <x v="0"/>
    <x v="0"/>
    <x v="0"/>
    <x v="0"/>
  </r>
  <r>
    <n v="2607"/>
    <x v="42"/>
    <x v="607"/>
    <n v="45505"/>
    <n v="0.44881900000000002"/>
    <n v="0.29921300000000001"/>
    <n v="0.251969"/>
    <n v="1.0000009999999999"/>
    <n v="0.45647224999999902"/>
    <n v="0.47679623428270501"/>
    <n v="0.275354267729369"/>
    <n v="0.19685"/>
    <n v="0.376075251006037"/>
    <d v="2024-08-01T00:00:00"/>
    <n v="5522.3"/>
    <n v="5551.51"/>
    <n v="5390.95"/>
    <s v="BOT"/>
    <n v="1"/>
    <s v="_NA_"/>
    <n v="-9421.75"/>
    <s v="SGrowth"/>
    <s v="S"/>
    <x v="1644"/>
    <x v="1635"/>
    <n v="5240.02978515625"/>
    <n v="5016.3470043945299"/>
    <n v="27.709999084472599"/>
    <s v="_NA_"/>
    <x v="200"/>
    <n v="1"/>
    <n v="-4.9254471659999997"/>
    <s v="Croc's"/>
    <n v="126.18"/>
    <d v="2024-08-06T00:00:00"/>
    <d v="2024-08-06T00:00:00"/>
    <d v="1899-12-31T00:00:00"/>
    <d v="1899-12-30T09:36:00"/>
    <n v="12.64"/>
    <n v="13.86"/>
    <s v="PCM-Tracking - LogHist.csv"/>
    <n v="45657"/>
    <n v="13.38"/>
    <d v="1899-12-30T01:48:00"/>
    <n v="45483"/>
    <x v="0"/>
    <x v="1840"/>
    <n v="125.61"/>
    <n v="2024"/>
    <s v="_NA_"/>
    <x v="2606"/>
    <n v="-2275.6799999999998"/>
    <n v="125.61"/>
    <n v="75"/>
    <n v="75"/>
    <n v="0.2"/>
    <n v="4.4590771046293901E-2"/>
    <n v="45483"/>
    <d v="1900-04-09T00:00:00"/>
    <x v="231"/>
    <d v="1900-08-10T07:12:00"/>
    <n v="16.690000000000001"/>
    <s v="CROX"/>
    <d v="2025-08-06T10:58:57"/>
    <x v="2607"/>
    <n v="2607"/>
    <n v="2607"/>
    <s v="USD"/>
    <s v="U1060261"/>
    <n v="0.8"/>
    <n v="6"/>
    <m/>
    <m/>
    <x v="2329"/>
    <x v="0"/>
    <x v="0"/>
    <x v="0"/>
    <x v="0"/>
  </r>
  <r>
    <n v="2608"/>
    <x v="596"/>
    <x v="608"/>
    <n v="45512"/>
    <n v="0.40540500000000002"/>
    <n v="0.22007699999999999"/>
    <n v="0.37451699999999999"/>
    <n v="0.99999899999999997"/>
    <n v="0.451404625"/>
    <n v="0.47679623428270501"/>
    <n v="0.275354267729369"/>
    <n v="3.0887999999999999E-2"/>
    <n v="0.376075251006037"/>
    <d v="2024-08-08T00:00:00"/>
    <n v="5199.5"/>
    <n v="5566.16"/>
    <n v="5119.26"/>
    <s v="BOT"/>
    <n v="1"/>
    <s v="_NA_"/>
    <n v="-9905.8799999999992"/>
    <s v="SGrowth"/>
    <s v="S"/>
    <x v="1644"/>
    <x v="1635"/>
    <n v="5344.16015625"/>
    <n v="5032.0658544921798"/>
    <n v="20.370000839233398"/>
    <s v="_NA_"/>
    <x v="200"/>
    <n v="1"/>
    <n v="-4.9254471659999997"/>
    <s v="Croc's"/>
    <n v="132.27000000000001"/>
    <d v="2024-08-09T00:00:00"/>
    <d v="2024-08-09T00:00:00"/>
    <d v="1900-01-03T00:00:00"/>
    <d v="1899-12-30T09:21:36"/>
    <n v="12.64"/>
    <n v="13.86"/>
    <s v="PCM-Tracking - LogHist.csv"/>
    <n v="45657"/>
    <n v="13.38"/>
    <d v="1899-12-30T01:48:00"/>
    <n v="45483"/>
    <x v="0"/>
    <x v="1841"/>
    <n v="132.065"/>
    <n v="2024"/>
    <s v="_NA_"/>
    <x v="2607"/>
    <n v="-2760.18"/>
    <n v="132.07"/>
    <n v="75"/>
    <n v="75"/>
    <n v="0.2"/>
    <n v="6.2021108384184197E-2"/>
    <n v="45483"/>
    <d v="1900-04-09T00:00:00"/>
    <x v="231"/>
    <d v="1900-08-10T09:07:12"/>
    <n v="16.690000000000001"/>
    <s v="CROX"/>
    <d v="1899-12-30T14:56:13"/>
    <x v="2608"/>
    <n v="2608"/>
    <n v="2608"/>
    <s v="USD"/>
    <s v="U1060261"/>
    <n v="0.8"/>
    <n v="6"/>
    <m/>
    <m/>
    <x v="2330"/>
    <x v="0"/>
    <x v="0"/>
    <x v="0"/>
    <x v="0"/>
  </r>
  <r>
    <n v="2609"/>
    <x v="597"/>
    <x v="609"/>
    <n v="45512"/>
    <n v="0.40540500000000002"/>
    <n v="0.22007699999999999"/>
    <n v="0.37451699999999999"/>
    <n v="0.99999899999999997"/>
    <n v="0.451404625"/>
    <n v="0.47679623428270501"/>
    <n v="0.275354267729369"/>
    <n v="3.0887999999999999E-2"/>
    <n v="0.376075251006037"/>
    <d v="2024-08-08T00:00:00"/>
    <n v="5199.5"/>
    <n v="5566.16"/>
    <n v="5119.26"/>
    <s v="SLD"/>
    <n v="1"/>
    <s v="_NA_"/>
    <n v="7930.23"/>
    <s v="SGrowth"/>
    <s v="B"/>
    <x v="1636"/>
    <x v="1627"/>
    <n v="5455.2099609375"/>
    <n v="5050.3776049804601"/>
    <n v="16.190000534057599"/>
    <s v="_NA_"/>
    <x v="191"/>
    <n v="1.77"/>
    <n v="-8.3327095999999994"/>
    <s v="affirm"/>
    <n v="26.58"/>
    <d v="2024-08-14T00:00:00"/>
    <d v="2024-08-14T00:00:00"/>
    <d v="1900-01-01T00:00:00"/>
    <n v="-0.13"/>
    <n v="0.37"/>
    <n v="0.45"/>
    <s v="PCM-Tracking - LogHist.csv"/>
    <n v="45473"/>
    <n v="0.46"/>
    <d v="1899-12-30T07:12:00"/>
    <n v="45435"/>
    <x v="1"/>
    <x v="1842"/>
    <n v="26.44"/>
    <n v="2024"/>
    <s v="_NA_"/>
    <x v="2608"/>
    <n v="-6915.56"/>
    <n v="26.44"/>
    <n v="300"/>
    <n v="300"/>
    <n v="0.15"/>
    <n v="8.0158829224532005E-2"/>
    <n v="44720"/>
    <d v="1900-01-31T00:00:00"/>
    <x v="211"/>
    <d v="1900-01-08T13:40:48"/>
    <n v="21"/>
    <s v="AFRM"/>
    <d v="1899-12-30T15:26:54"/>
    <x v="2609"/>
    <n v="2609"/>
    <n v="2609"/>
    <s v="USD"/>
    <s v="U1060261"/>
    <n v="0.8"/>
    <n v="4"/>
    <m/>
    <m/>
    <x v="2331"/>
    <x v="0"/>
    <x v="0"/>
    <x v="0"/>
    <x v="0"/>
  </r>
  <r>
    <n v="2610"/>
    <x v="598"/>
    <x v="610"/>
    <n v="45512"/>
    <n v="0.40540500000000002"/>
    <n v="0.22007699999999999"/>
    <n v="0.37451699999999999"/>
    <n v="0.99999899999999997"/>
    <n v="0.451404625"/>
    <n v="0.47679623428270501"/>
    <n v="0.275354267729369"/>
    <n v="3.0887999999999999E-2"/>
    <n v="0.376075251006037"/>
    <d v="2024-08-08T00:00:00"/>
    <n v="5199.5"/>
    <n v="5566.16"/>
    <n v="5119.26"/>
    <s v="SLD"/>
    <n v="1"/>
    <s v="_NA_"/>
    <n v="9729.67"/>
    <s v="Value"/>
    <s v="B"/>
    <x v="1640"/>
    <x v="1631"/>
    <n v="5455.2099609375"/>
    <n v="5050.3776049804601"/>
    <n v="16.190000534057599"/>
    <s v="_NA_"/>
    <x v="195"/>
    <n v="1.28"/>
    <n v="-3.5504204100000001"/>
    <s v="Coinbase"/>
    <n v="195.96"/>
    <d v="2024-08-14T00:00:00"/>
    <d v="2024-08-14T00:00:00"/>
    <d v="1900-01-01T00:00:00"/>
    <d v="1900-01-06T03:36:00"/>
    <n v="1.88"/>
    <n v="1.91"/>
    <s v="PCM-Tracking - LogHist.csv"/>
    <n v="45657"/>
    <n v="3.78"/>
    <d v="1899-12-30T02:24:00"/>
    <n v="45435"/>
    <x v="1"/>
    <x v="1843"/>
    <n v="194.619"/>
    <n v="2024"/>
    <s v="_NA_"/>
    <x v="2609"/>
    <n v="-2849.77"/>
    <n v="194.62"/>
    <n v="50"/>
    <n v="50"/>
    <n v="0.1"/>
    <n v="8.0158829224532005E-2"/>
    <n v="44318"/>
    <d v="1900-09-01T00:00:00"/>
    <x v="210"/>
    <d v="1900-02-24T09:21:36"/>
    <n v="14.92"/>
    <s v="COIN"/>
    <d v="1899-12-30T15:27:14"/>
    <x v="2610"/>
    <n v="2610"/>
    <n v="2610"/>
    <s v="USD"/>
    <s v="U1060261"/>
    <n v="0.8"/>
    <n v="6"/>
    <m/>
    <m/>
    <x v="2332"/>
    <x v="0"/>
    <x v="0"/>
    <x v="0"/>
    <x v="0"/>
  </r>
  <r>
    <n v="2611"/>
    <x v="599"/>
    <x v="580"/>
    <n v="45512"/>
    <n v="0.40540500000000002"/>
    <n v="0.22007699999999999"/>
    <n v="0.37451699999999999"/>
    <n v="0.99999899999999997"/>
    <n v="0.451404625"/>
    <n v="0.47679623428270501"/>
    <n v="0.275354267729369"/>
    <n v="3.0887999999999999E-2"/>
    <n v="0.376075251006037"/>
    <d v="2024-08-08T00:00:00"/>
    <n v="5199.5"/>
    <n v="5566.16"/>
    <n v="5119.26"/>
    <s v="SLD"/>
    <n v="1"/>
    <s v="_NA_"/>
    <n v="10909.61"/>
    <s v="Value"/>
    <s v="B"/>
    <x v="1635"/>
    <x v="1626"/>
    <n v="5455.2099609375"/>
    <n v="5050.3776049804601"/>
    <n v="16.190000534057599"/>
    <s v="_NA_"/>
    <x v="178"/>
    <n v="2.89"/>
    <n v="-25.6023675"/>
    <s v="Peabody Energy Corporation"/>
    <n v="21.81"/>
    <d v="2024-08-14T00:00:00"/>
    <d v="2024-08-14T00:00:00"/>
    <d v="1900-01-01T00:00:00"/>
    <n v="-0.62"/>
    <n v="0.2"/>
    <n v="0.2"/>
    <s v="PCM-Tracking - LogHist.csv"/>
    <n v="45291"/>
    <n v="0.2"/>
    <d v="1899-12-30T00:00:00"/>
    <n v="45022"/>
    <x v="1"/>
    <x v="1844"/>
    <n v="21.824999999999999"/>
    <n v="2024"/>
    <s v="_NA_"/>
    <x v="2610"/>
    <n v="-3962.72"/>
    <n v="21.83"/>
    <n v="500"/>
    <n v="500"/>
    <n v="0.04"/>
    <n v="8.0158829224532005E-2"/>
    <n v="41014"/>
    <d v="1900-01-26T12:00:00"/>
    <x v="132"/>
    <d v="1900-01-01T12:00:00"/>
    <n v="12.5"/>
    <s v="BTU"/>
    <d v="1899-12-30T15:27:33"/>
    <x v="2611"/>
    <n v="2611"/>
    <n v="2611"/>
    <s v="USD"/>
    <s v="U1060261"/>
    <n v="0.8"/>
    <n v="20"/>
    <m/>
    <m/>
    <x v="2333"/>
    <x v="0"/>
    <x v="0"/>
    <x v="0"/>
    <x v="0"/>
  </r>
  <r>
    <n v="2612"/>
    <x v="600"/>
    <x v="611"/>
    <n v="45526"/>
    <n v="0.51612899999999995"/>
    <n v="0.247312"/>
    <n v="0.23655899999999999"/>
    <n v="1"/>
    <n v="0.45801887499999999"/>
    <n v="0.47679623428270501"/>
    <n v="0.275354267729369"/>
    <n v="0.27956999999999999"/>
    <n v="0.376075251006037"/>
    <d v="2024-08-22T00:00:00"/>
    <n v="5620.85"/>
    <n v="5632.68"/>
    <n v="5525.17"/>
    <s v="SLD"/>
    <n v="1"/>
    <s v="_NA_"/>
    <n v="16883.41"/>
    <s v="SGrowth"/>
    <s v="B"/>
    <x v="1645"/>
    <x v="1636"/>
    <n v="5634.60986328125"/>
    <n v="5097.23256103515"/>
    <n v="15.8599996566772"/>
    <s v="_NA_"/>
    <x v="201"/>
    <n v="4.09"/>
    <n v="-9.1336724999999994"/>
    <s v="C3.ai"/>
    <n v="24.52"/>
    <d v="2024-08-23T00:00:00"/>
    <d v="2024-08-23T00:00:00"/>
    <d v="1900-01-03T00:00:00"/>
    <n v="-0.32"/>
    <n v="0.28000000000000003"/>
    <n v="0.34"/>
    <s v="PCM-Tracking - LogHist.csv"/>
    <n v="45410"/>
    <n v="0.36"/>
    <d v="1899-12-30T04:48:00"/>
    <n v="45111"/>
    <x v="1"/>
    <x v="1845"/>
    <n v="24.125"/>
    <n v="2024"/>
    <s v="_NA_"/>
    <x v="2611"/>
    <n v="-2476.0500000000002"/>
    <n v="24.13"/>
    <n v="700"/>
    <n v="700"/>
    <n v="0.2"/>
    <n v="0.105425305950129"/>
    <n v="44178"/>
    <d v="1900-01-31T00:00:00"/>
    <x v="181"/>
    <d v="1900-01-05T22:04:48"/>
    <n v="19.3"/>
    <s v="AI"/>
    <d v="1899-12-30T10:54:06"/>
    <x v="2612"/>
    <n v="2612"/>
    <n v="2612"/>
    <s v="USD"/>
    <s v="U1060261"/>
    <n v="0.8"/>
    <n v="4"/>
    <m/>
    <m/>
    <x v="2334"/>
    <x v="0"/>
    <x v="0"/>
    <x v="0"/>
    <x v="0"/>
  </r>
  <r>
    <n v="2613"/>
    <x v="601"/>
    <x v="612"/>
    <n v="45533"/>
    <n v="0.51162799999999997"/>
    <n v="0.21860499999999999"/>
    <n v="0.26976699999999998"/>
    <n v="1"/>
    <n v="0.46979850000000001"/>
    <n v="0.47679623428270501"/>
    <n v="0.275354267729369"/>
    <n v="0.24186099999999999"/>
    <n v="0.376075251006037"/>
    <d v="2024-08-29T00:00:00"/>
    <n v="5625.8"/>
    <n v="5651.62"/>
    <n v="5585.16"/>
    <s v="SLD"/>
    <n v="1"/>
    <s v="_NA_"/>
    <n v="7609.62"/>
    <s v="SGrowth"/>
    <s v="B"/>
    <x v="1639"/>
    <x v="1630"/>
    <n v="5648.39990234375"/>
    <n v="5127.9319604492102"/>
    <n v="15"/>
    <s v="_NA_"/>
    <x v="194"/>
    <n v="5.38"/>
    <n v="-19.259696999999999"/>
    <s v="Riot Platforms"/>
    <n v="7.53"/>
    <d v="2024-08-30T00:00:00"/>
    <d v="2024-08-30T00:00:00"/>
    <d v="1900-01-03T00:00:00"/>
    <n v="-0.66"/>
    <n v="0.4"/>
    <n v="0.4"/>
    <s v="PCM-Tracking - LogHist.csv"/>
    <n v="45293"/>
    <n v="0.4"/>
    <d v="1899-12-30T01:12:00"/>
    <n v="45293"/>
    <x v="1"/>
    <x v="1846"/>
    <n v="7.6150000000000002"/>
    <n v="2024"/>
    <s v="_NA_"/>
    <x v="2612"/>
    <n v="-4233.88"/>
    <n v="7.62"/>
    <n v="1000"/>
    <n v="1000"/>
    <n v="0.05"/>
    <n v="0.10149665516407"/>
    <n v="45293"/>
    <d v="1900-01-09T00:00:00"/>
    <x v="229"/>
    <d v="1900-01-02T01:26:24"/>
    <n v="7.66"/>
    <s v="RIOT"/>
    <d v="1899-12-30T11:44:11"/>
    <x v="2613"/>
    <n v="2613"/>
    <n v="2613"/>
    <s v="USD"/>
    <s v="U1060261"/>
    <n v="0.8"/>
    <n v="8"/>
    <m/>
    <m/>
    <x v="2335"/>
    <x v="0"/>
    <x v="0"/>
    <x v="0"/>
    <x v="0"/>
  </r>
  <r>
    <n v="2614"/>
    <x v="602"/>
    <x v="613"/>
    <n v="45533"/>
    <n v="0.51162799999999997"/>
    <n v="0.21860499999999999"/>
    <n v="0.26976699999999998"/>
    <n v="1"/>
    <n v="0.46979850000000001"/>
    <n v="0.47679623428270501"/>
    <n v="0.275354267729369"/>
    <n v="0.24186099999999999"/>
    <n v="0.376075251006037"/>
    <d v="2024-08-29T00:00:00"/>
    <n v="5625.8"/>
    <n v="5651.62"/>
    <n v="5585.16"/>
    <s v="SLD"/>
    <n v="1"/>
    <s v="_NA_"/>
    <n v="11642.66"/>
    <s v="SGrowth"/>
    <s v="B"/>
    <x v="1638"/>
    <x v="1629"/>
    <n v="5648.39990234375"/>
    <n v="5127.9319604492102"/>
    <n v="15"/>
    <s v="_NA_"/>
    <x v="194"/>
    <n v="3.94"/>
    <n v="-14.035974646"/>
    <s v="Marathon Digital"/>
    <n v="16.7"/>
    <d v="2024-08-30T00:00:00"/>
    <d v="2024-08-30T00:00:00"/>
    <d v="1900-01-03T00:00:00"/>
    <n v="-0.66"/>
    <n v="0.4"/>
    <n v="0.4"/>
    <s v="PCM-Tracking - LogHist.csv"/>
    <n v="45293"/>
    <n v="0.4"/>
    <d v="1899-12-30T01:12:00"/>
    <n v="45293"/>
    <x v="1"/>
    <x v="1847"/>
    <n v="16.637957143000001"/>
    <n v="2024"/>
    <s v="_NA_"/>
    <x v="2613"/>
    <n v="-2012.1"/>
    <n v="16.64"/>
    <n v="700"/>
    <n v="700"/>
    <n v="0.08"/>
    <n v="0.10149665516407"/>
    <n v="45293"/>
    <d v="1900-01-21T00:00:00"/>
    <x v="228"/>
    <d v="1900-01-04T08:52:48"/>
    <n v="13.44"/>
    <s v="MARA"/>
    <d v="1899-12-30T11:45:01"/>
    <x v="2614"/>
    <n v="2614"/>
    <n v="2614"/>
    <s v="USD"/>
    <s v="U1060261"/>
    <n v="0.8"/>
    <n v="8"/>
    <m/>
    <m/>
    <x v="2336"/>
    <x v="0"/>
    <x v="0"/>
    <x v="0"/>
    <x v="0"/>
  </r>
  <r>
    <n v="2615"/>
    <x v="603"/>
    <x v="614"/>
    <n v="45533"/>
    <n v="0.51162799999999997"/>
    <n v="0.21860499999999999"/>
    <n v="0.26976699999999998"/>
    <n v="1"/>
    <n v="0.46979850000000001"/>
    <n v="0.47679623428270501"/>
    <n v="0.275354267729369"/>
    <n v="0.24186099999999999"/>
    <n v="0.376075251006037"/>
    <d v="2024-08-29T00:00:00"/>
    <n v="5625.8"/>
    <n v="5651.62"/>
    <n v="5585.16"/>
    <s v="SLD"/>
    <n v="1"/>
    <s v="_NA_"/>
    <n v="27252.47"/>
    <s v="Value"/>
    <s v="B"/>
    <x v="1640"/>
    <x v="1631"/>
    <n v="5648.39990234375"/>
    <n v="5127.9319604492102"/>
    <n v="15"/>
    <s v="_NA_"/>
    <x v="195"/>
    <n v="1.78"/>
    <n v="-4.0541670380000001"/>
    <s v="Coinbase"/>
    <n v="183.36"/>
    <d v="2024-08-30T00:00:00"/>
    <d v="2024-08-30T00:00:00"/>
    <d v="1900-01-03T00:00:00"/>
    <d v="1900-01-06T03:36:00"/>
    <n v="1.88"/>
    <n v="1.91"/>
    <s v="PCM-Tracking - LogHist.csv"/>
    <n v="45657"/>
    <n v="3.78"/>
    <d v="1899-12-30T02:24:00"/>
    <n v="45435"/>
    <x v="1"/>
    <x v="1848"/>
    <n v="181.69473333299999"/>
    <n v="2024"/>
    <s v="_NA_"/>
    <x v="2614"/>
    <n v="-10482.77"/>
    <n v="181.7"/>
    <n v="150"/>
    <n v="150"/>
    <n v="0.1"/>
    <n v="0.10149665516407"/>
    <n v="44318"/>
    <d v="1900-08-22T00:00:00"/>
    <x v="210"/>
    <d v="1900-02-28T22:48:00"/>
    <n v="16.13"/>
    <s v="COIN"/>
    <d v="1899-12-30T11:45:01"/>
    <x v="2615"/>
    <n v="2615"/>
    <n v="2615"/>
    <s v="USD"/>
    <s v="U1060261"/>
    <n v="0.8"/>
    <n v="6"/>
    <m/>
    <m/>
    <x v="2337"/>
    <x v="0"/>
    <x v="0"/>
    <x v="0"/>
    <x v="0"/>
  </r>
  <r>
    <n v="2616"/>
    <x v="604"/>
    <x v="615"/>
    <n v="45533"/>
    <n v="0.51162799999999997"/>
    <n v="0.21860499999999999"/>
    <n v="0.26976699999999998"/>
    <n v="1"/>
    <n v="0.46979850000000001"/>
    <n v="0.47679623428270501"/>
    <n v="0.275354267729369"/>
    <n v="0.24186099999999999"/>
    <n v="0.376075251006037"/>
    <d v="2024-08-29T00:00:00"/>
    <n v="5625.8"/>
    <n v="5651.62"/>
    <n v="5585.16"/>
    <s v="SLD"/>
    <n v="1"/>
    <s v="_NA_"/>
    <n v="6875.76"/>
    <s v="SGrowth"/>
    <s v="B"/>
    <x v="1645"/>
    <x v="1636"/>
    <n v="5648.39990234375"/>
    <n v="5127.9319604492102"/>
    <n v="15"/>
    <s v="_NA_"/>
    <x v="201"/>
    <n v="1.74"/>
    <n v="-6.7889945000000003"/>
    <s v="C3.ai"/>
    <n v="23.34"/>
    <d v="2024-08-30T00:00:00"/>
    <d v="2024-08-30T00:00:00"/>
    <d v="1900-01-03T00:00:00"/>
    <n v="-0.34"/>
    <n v="0.28000000000000003"/>
    <n v="0.34"/>
    <s v="PCM-Tracking - LogHist.csv"/>
    <n v="45410"/>
    <n v="0.36"/>
    <d v="1899-12-30T04:48:00"/>
    <n v="45111"/>
    <x v="1"/>
    <x v="1849"/>
    <n v="22.925000000000001"/>
    <n v="2024"/>
    <s v="_NA_"/>
    <x v="2615"/>
    <n v="-1424.05"/>
    <n v="22.93"/>
    <n v="300"/>
    <n v="300"/>
    <n v="0.2"/>
    <n v="0.10149665516407"/>
    <n v="44178"/>
    <d v="1900-01-31T00:00:00"/>
    <x v="181"/>
    <d v="1900-01-06T11:45:36"/>
    <n v="20.82"/>
    <s v="AI"/>
    <d v="1899-12-30T11:45:08"/>
    <x v="2616"/>
    <n v="2616"/>
    <n v="2616"/>
    <s v="USD"/>
    <s v="U1060261"/>
    <n v="0.8"/>
    <n v="4"/>
    <m/>
    <m/>
    <x v="2338"/>
    <x v="0"/>
    <x v="0"/>
    <x v="0"/>
    <x v="0"/>
  </r>
  <r>
    <n v="2617"/>
    <x v="605"/>
    <x v="616"/>
    <n v="45533"/>
    <n v="0.51162799999999997"/>
    <n v="0.21860499999999999"/>
    <n v="0.26976699999999998"/>
    <n v="1"/>
    <n v="0.46979850000000001"/>
    <n v="0.47679623428270501"/>
    <n v="0.275354267729369"/>
    <n v="0.24186099999999999"/>
    <n v="0.376075251006037"/>
    <d v="2024-08-29T00:00:00"/>
    <n v="5625.8"/>
    <n v="5651.62"/>
    <n v="5585.16"/>
    <s v="BOT"/>
    <n v="1"/>
    <s v="_NA_"/>
    <n v="-14405.2"/>
    <s v="SGrowth"/>
    <s v="S"/>
    <x v="1644"/>
    <x v="1635"/>
    <n v="5648.39990234375"/>
    <n v="5127.9319604492102"/>
    <n v="15"/>
    <s v="_NA_"/>
    <x v="200"/>
    <n v="1"/>
    <n v="-4.9254471659999997"/>
    <s v="Croc's"/>
    <n v="146.16999999999999"/>
    <d v="2024-08-30T00:00:00"/>
    <d v="2024-08-30T00:00:00"/>
    <d v="1900-01-03T00:00:00"/>
    <d v="1899-12-30T08:09:36"/>
    <n v="12.64"/>
    <n v="13.86"/>
    <s v="PCM-Tracking - LogHist.csv"/>
    <n v="45657"/>
    <n v="13.45"/>
    <d v="1899-12-30T01:48:00"/>
    <n v="45483"/>
    <x v="0"/>
    <x v="1850"/>
    <n v="144.04249999999999"/>
    <n v="2024"/>
    <s v="_NA_"/>
    <x v="2616"/>
    <n v="-4875.93"/>
    <n v="144.04"/>
    <n v="100"/>
    <n v="100"/>
    <n v="0.2"/>
    <n v="0.10149665516407"/>
    <n v="45483"/>
    <d v="1900-04-09T00:00:00"/>
    <x v="231"/>
    <d v="1900-08-27T18:57:36"/>
    <n v="17.899999999999999"/>
    <s v="CROX"/>
    <d v="1899-12-30T11:49:08"/>
    <x v="2617"/>
    <n v="2617"/>
    <n v="2617"/>
    <s v="USD"/>
    <s v="U1060261"/>
    <n v="0.8"/>
    <n v="6"/>
    <m/>
    <m/>
    <x v="2339"/>
    <x v="0"/>
    <x v="0"/>
    <x v="0"/>
    <x v="0"/>
  </r>
  <r>
    <n v="2618"/>
    <x v="606"/>
    <x v="617"/>
    <n v="45540"/>
    <n v="0.453287"/>
    <n v="0.29757800000000001"/>
    <n v="0.249135"/>
    <n v="1"/>
    <n v="0.46498399999999901"/>
    <n v="0.47679623428270501"/>
    <n v="0.275354267729369"/>
    <n v="0.204152"/>
    <n v="0.376075251006037"/>
    <d v="2024-09-05T00:00:00"/>
    <n v="5520.07"/>
    <n v="5651.37"/>
    <n v="5503.66"/>
    <s v="BOT"/>
    <n v="1"/>
    <s v="_NA_"/>
    <n v="-16036.38"/>
    <s v="SGrowth"/>
    <s v="S"/>
    <x v="1646"/>
    <x v="1637"/>
    <n v="5471.0498046875"/>
    <n v="5152.2502587890604"/>
    <n v="19.4500007629394"/>
    <s v="_NA_"/>
    <x v="202"/>
    <n v="1"/>
    <n v="-2.3453609000000002"/>
    <s v="CDW"/>
    <n v="214.14"/>
    <d v="2024-09-09T00:00:00"/>
    <d v="2024-09-09T00:00:00"/>
    <d v="1899-12-30T00:00:00"/>
    <d v="1899-12-30T07:26:24"/>
    <n v="9.9600000000000009"/>
    <n v="10.92"/>
    <s v="PCM-Tracking - LogHist.csv"/>
    <n v="45657"/>
    <n v="10.62"/>
    <d v="1899-12-30T02:52:48"/>
    <n v="45543"/>
    <x v="0"/>
    <x v="1851"/>
    <n v="213.80500000000001"/>
    <n v="2024"/>
    <s v="_NA_"/>
    <x v="2617"/>
    <n v="-4296.59"/>
    <n v="213.81"/>
    <n v="75"/>
    <n v="75"/>
    <n v="0.2"/>
    <n v="6.1875788225660699E-2"/>
    <n v="45153"/>
    <d v="1900-07-18T00:00:00"/>
    <x v="232"/>
    <d v="1900-08-06T08:52:48"/>
    <n v="20.65"/>
    <s v="CDW"/>
    <d v="1899-12-30T10:11:53"/>
    <x v="2618"/>
    <n v="2618"/>
    <n v="2618"/>
    <s v="USD"/>
    <s v="U1060261"/>
    <n v="0.8"/>
    <n v="8"/>
    <m/>
    <m/>
    <x v="2340"/>
    <x v="0"/>
    <x v="0"/>
    <x v="0"/>
    <x v="0"/>
  </r>
  <r>
    <n v="2619"/>
    <x v="607"/>
    <x v="618"/>
    <n v="45540"/>
    <n v="0.453287"/>
    <n v="0.29757800000000001"/>
    <n v="0.249135"/>
    <n v="1"/>
    <n v="0.46498399999999901"/>
    <n v="0.47679623428270501"/>
    <n v="0.275354267729369"/>
    <n v="0.204152"/>
    <n v="0.376075251006037"/>
    <d v="2024-09-05T00:00:00"/>
    <n v="5520.07"/>
    <n v="5651.37"/>
    <n v="5503.66"/>
    <s v="BOT"/>
    <n v="1"/>
    <s v="_NA_"/>
    <n v="-13248.26"/>
    <s v="Value"/>
    <s v="S"/>
    <x v="1647"/>
    <x v="1638"/>
    <n v="5471.0498046875"/>
    <n v="5152.2502587890604"/>
    <n v="19.4500007629394"/>
    <s v="_NA_"/>
    <x v="166"/>
    <n v="1.01"/>
    <n v="-2.2581464000000002"/>
    <s v="Disney"/>
    <n v="88.34"/>
    <d v="2024-09-09T00:00:00"/>
    <d v="2024-09-09T00:00:00"/>
    <d v="1899-12-30T00:00:00"/>
    <d v="1899-12-30T01:26:24"/>
    <n v="4.95"/>
    <n v="5.21"/>
    <s v="PCM-Tracking - LogHist.csv"/>
    <n v="45565"/>
    <n v="5.2"/>
    <d v="1899-12-30T02:24:00"/>
    <n v="45533"/>
    <x v="0"/>
    <x v="1852"/>
    <n v="88.314999999999998"/>
    <n v="2024"/>
    <s v="_NA_"/>
    <x v="2618"/>
    <n v="1838.5"/>
    <n v="88.32"/>
    <n v="150"/>
    <n v="75"/>
    <n v="0.15"/>
    <n v="6.1875788225660699E-2"/>
    <n v="42989"/>
    <d v="1900-03-22T00:00:00"/>
    <x v="142"/>
    <d v="1900-04-07T10:04:48"/>
    <n v="18.940000000000001"/>
    <s v="DIS"/>
    <d v="1899-12-30T10:12:50"/>
    <x v="2619"/>
    <n v="2619"/>
    <n v="2619"/>
    <s v="USD"/>
    <s v="U1060261"/>
    <n v="0.8"/>
    <n v="8"/>
    <m/>
    <m/>
    <x v="2341"/>
    <x v="0"/>
    <x v="0"/>
    <x v="0"/>
    <x v="0"/>
  </r>
  <r>
    <n v="2620"/>
    <x v="607"/>
    <x v="618"/>
    <n v="45540"/>
    <n v="0.453287"/>
    <n v="0.29757800000000001"/>
    <n v="0.249135"/>
    <n v="1"/>
    <n v="0.46498399999999901"/>
    <n v="0.47679623428270501"/>
    <n v="0.275354267729369"/>
    <n v="0.204152"/>
    <n v="0.376075251006037"/>
    <d v="2024-09-05T00:00:00"/>
    <n v="5520.07"/>
    <n v="5651.37"/>
    <n v="5503.66"/>
    <s v="BOT"/>
    <n v="1"/>
    <s v="_NA_"/>
    <n v="-13248.26"/>
    <s v="Value"/>
    <s v="S"/>
    <x v="1648"/>
    <x v="1639"/>
    <n v="5471.0498046875"/>
    <n v="5152.2502587890604"/>
    <n v="19.4500007629394"/>
    <s v="_NA_"/>
    <x v="166"/>
    <n v="1.01"/>
    <n v="-2.2687853750000002"/>
    <s v="Disney"/>
    <n v="88.34"/>
    <d v="2024-09-09T00:00:00"/>
    <d v="2024-09-09T00:00:00"/>
    <d v="1899-12-30T00:00:00"/>
    <d v="1899-12-30T01:26:24"/>
    <n v="4.95"/>
    <n v="5.21"/>
    <s v="PCM-Tracking - LogHist.csv"/>
    <n v="45565"/>
    <n v="5.2"/>
    <d v="1899-12-30T02:24:00"/>
    <n v="45533"/>
    <x v="0"/>
    <x v="1852"/>
    <n v="88.314999999999998"/>
    <n v="2024"/>
    <s v="_NA_"/>
    <x v="2619"/>
    <n v="2185.7399999999998"/>
    <n v="88.32"/>
    <n v="150"/>
    <n v="75"/>
    <n v="0.15"/>
    <n v="6.1875788225660699E-2"/>
    <n v="42989"/>
    <d v="1900-03-22T00:00:00"/>
    <x v="142"/>
    <d v="1900-04-07T10:04:48"/>
    <n v="18.940000000000001"/>
    <s v="DIS"/>
    <d v="1899-12-30T10:12:50"/>
    <x v="2620"/>
    <n v="2620"/>
    <n v="2620"/>
    <s v="USD"/>
    <s v="U1060261"/>
    <n v="0.8"/>
    <n v="8"/>
    <m/>
    <m/>
    <x v="2342"/>
    <x v="0"/>
    <x v="0"/>
    <x v="0"/>
    <x v="0"/>
  </r>
  <r>
    <n v="2621"/>
    <x v="608"/>
    <x v="619"/>
    <n v="45547"/>
    <n v="0.39795900000000001"/>
    <n v="0.29251700000000003"/>
    <n v="0.30952400000000002"/>
    <n v="1"/>
    <n v="0.44879475000000002"/>
    <n v="0.47679623428270501"/>
    <n v="0.275354267729369"/>
    <n v="8.8434999999999903E-2"/>
    <n v="0.376075251006037"/>
    <d v="2024-09-12T00:00:00"/>
    <n v="5554.13"/>
    <n v="5560.41"/>
    <n v="5402.62"/>
    <s v="BOT"/>
    <n v="1"/>
    <s v="_NA_"/>
    <n v="-19196.509999999998"/>
    <s v="SGrowth"/>
    <s v="S"/>
    <x v="1644"/>
    <x v="1635"/>
    <n v="5595.759765625"/>
    <n v="5167.2065576171799"/>
    <n v="17.069999694824201"/>
    <s v="_NA_"/>
    <x v="200"/>
    <n v="1.01"/>
    <n v="-4.9332471660000001"/>
    <s v="Croc's"/>
    <n v="135.47"/>
    <d v="2024-09-12T00:00:00"/>
    <d v="2024-09-12T00:00:00"/>
    <d v="1900-01-02T00:00:00"/>
    <d v="1899-12-30T06:57:36"/>
    <n v="12.64"/>
    <n v="13.86"/>
    <s v="PCM-Tracking - LogHist.csv"/>
    <n v="45657"/>
    <n v="13.51"/>
    <d v="1899-12-30T01:48:00"/>
    <n v="45483"/>
    <x v="0"/>
    <x v="1853"/>
    <n v="127.97"/>
    <n v="2024"/>
    <s v="_NA_"/>
    <x v="2620"/>
    <n v="-4901.43"/>
    <n v="127.97"/>
    <n v="150"/>
    <n v="150"/>
    <n v="0.2"/>
    <n v="8.2937115679276502E-2"/>
    <n v="45483"/>
    <d v="1900-04-09T00:00:00"/>
    <x v="231"/>
    <d v="1900-08-28T19:12:00"/>
    <n v="17.899999999999999"/>
    <s v="CROX"/>
    <d v="2025-09-12T09:47:17"/>
    <x v="2621"/>
    <n v="2621"/>
    <n v="2621"/>
    <s v="USD"/>
    <s v="U1060261"/>
    <n v="0.8"/>
    <n v="6"/>
    <m/>
    <m/>
    <x v="2343"/>
    <x v="0"/>
    <x v="0"/>
    <x v="0"/>
    <x v="0"/>
  </r>
  <r>
    <n v="2622"/>
    <x v="125"/>
    <x v="620"/>
    <n v="45547"/>
    <n v="0.39795900000000001"/>
    <n v="0.29251700000000003"/>
    <n v="0.30952400000000002"/>
    <n v="1"/>
    <n v="0.44879475000000002"/>
    <n v="0.47679623428270501"/>
    <n v="0.275354267729369"/>
    <n v="8.8434999999999903E-2"/>
    <n v="0.376075251006037"/>
    <d v="2024-09-12T00:00:00"/>
    <n v="5554.13"/>
    <n v="5560.41"/>
    <n v="5402.62"/>
    <s v="BOT"/>
    <n v="1"/>
    <s v="_NA_"/>
    <n v="-13613.51"/>
    <s v="SGrowth"/>
    <s v="S"/>
    <x v="1644"/>
    <x v="1635"/>
    <n v="5633.08984375"/>
    <n v="5177.9755053710896"/>
    <n v="17.139999389648398"/>
    <s v="_NA_"/>
    <x v="200"/>
    <n v="1.01"/>
    <n v="-4.930647166"/>
    <s v="Croc's"/>
    <n v="135.97999999999999"/>
    <d v="2024-09-16T00:00:00"/>
    <d v="2024-09-16T00:00:00"/>
    <d v="1899-12-30T00:00:00"/>
    <d v="1899-12-30T06:57:36"/>
    <n v="12.64"/>
    <n v="13.86"/>
    <s v="PCM-Tracking - LogHist.csv"/>
    <n v="45657"/>
    <n v="13.51"/>
    <d v="1899-12-30T01:48:00"/>
    <n v="45483"/>
    <x v="0"/>
    <x v="1854"/>
    <n v="136.125"/>
    <n v="2024"/>
    <s v="_NA_"/>
    <x v="2621"/>
    <n v="-4084.93"/>
    <n v="136.13"/>
    <n v="100"/>
    <n v="100"/>
    <n v="0.2"/>
    <n v="8.7894262517622404E-2"/>
    <n v="45483"/>
    <d v="1900-04-09T00:00:00"/>
    <x v="231"/>
    <d v="1900-08-28T18:43:12"/>
    <n v="17.899999999999999"/>
    <s v="CROX"/>
    <d v="1899-12-30T13:01:43"/>
    <x v="2622"/>
    <n v="2622"/>
    <n v="2622"/>
    <s v="USD"/>
    <s v="U1060261"/>
    <n v="0.8"/>
    <n v="6"/>
    <m/>
    <m/>
    <x v="2344"/>
    <x v="0"/>
    <x v="0"/>
    <x v="0"/>
    <x v="0"/>
  </r>
  <r>
    <n v="2623"/>
    <x v="609"/>
    <x v="621"/>
    <n v="45603"/>
    <n v="0.415441"/>
    <n v="0.30882399999999999"/>
    <n v="0.27573500000000001"/>
    <n v="1"/>
    <n v="0.44888012499999902"/>
    <n v="0.47679623428270501"/>
    <n v="0.275354267729369"/>
    <n v="0.139706"/>
    <n v="0.376075251006037"/>
    <d v="2024-11-07T00:00:00"/>
    <n v="5929.04"/>
    <n v="5936.14"/>
    <n v="5696.51"/>
    <s v="BOT"/>
    <n v="1"/>
    <s v="_NA_"/>
    <n v="-67703.009999999995"/>
    <s v="Other"/>
    <s v="S"/>
    <x v="1649"/>
    <x v="1640"/>
    <n v="5983.990234375"/>
    <n v="5395.3570947265598"/>
    <n v="14.7100000381469"/>
    <s v="_NA_"/>
    <x v="203"/>
    <n v="1.01"/>
    <n v="-4.7811380559999996"/>
    <s v="Microstrategy"/>
    <s v="_NA_"/>
    <d v="2024-11-12T00:00:00"/>
    <d v="2024-11-12T00:00:00"/>
    <d v="1899-12-31T00:00:00"/>
    <s v="_NA_"/>
    <s v="_NA_"/>
    <s v="_NA_"/>
    <s v="PCM-Tracking - LogHist.csv"/>
    <s v="_NA_"/>
    <n v="45597"/>
    <n v="-3"/>
    <n v="45607"/>
    <x v="0"/>
    <x v="1855"/>
    <n v="338.51"/>
    <n v="2024"/>
    <s v="_NA_"/>
    <x v="2622"/>
    <n v="3144.23"/>
    <n v="338.51"/>
    <n v="200"/>
    <n v="200"/>
    <n v="-3"/>
    <n v="0.10909994080350401"/>
    <n v="44694"/>
    <d v="1900-08-02T00:00:00"/>
    <x v="174"/>
    <d v="1901-05-14T00:00:00"/>
    <n v="-4"/>
    <s v="MSTR"/>
    <d v="2025-11-12T09:41:33"/>
    <x v="2623"/>
    <n v="2623"/>
    <n v="2623"/>
    <s v="USD"/>
    <s v="U1060261"/>
    <n v="0.8"/>
    <n v="6"/>
    <m/>
    <m/>
    <x v="2345"/>
    <x v="0"/>
    <x v="0"/>
    <x v="0"/>
    <x v="0"/>
  </r>
  <r>
    <n v="2624"/>
    <x v="610"/>
    <x v="622"/>
    <n v="45603"/>
    <n v="0.415441"/>
    <n v="0.30882399999999999"/>
    <n v="0.27573500000000001"/>
    <n v="1"/>
    <n v="0.44888012499999902"/>
    <n v="0.47679623428270501"/>
    <n v="0.275354267729369"/>
    <n v="0.139706"/>
    <n v="0.376075251006037"/>
    <d v="2024-11-07T00:00:00"/>
    <n v="5929.04"/>
    <n v="5936.14"/>
    <n v="5696.51"/>
    <s v="SLD"/>
    <n v="1"/>
    <s v="_NA_"/>
    <n v="27539.02"/>
    <s v="SGrowth"/>
    <s v="B"/>
    <x v="1650"/>
    <x v="1641"/>
    <n v="5983.990234375"/>
    <n v="5395.3570947265598"/>
    <n v="14.7100000381469"/>
    <s v="_NA_"/>
    <x v="201"/>
    <n v="5.98"/>
    <n v="-8.4950263869999993"/>
    <s v="C3.ai"/>
    <n v="27.79"/>
    <d v="2024-11-12T00:00:00"/>
    <d v="2024-11-12T00:00:00"/>
    <d v="1899-12-31T00:00:00"/>
    <n v="-0.55000000000000004"/>
    <n v="0.28000000000000003"/>
    <n v="0.34"/>
    <s v="PCM-Tracking - LogHist.csv"/>
    <n v="45410"/>
    <n v="0.37"/>
    <d v="1899-12-30T04:48:00"/>
    <n v="45111"/>
    <x v="1"/>
    <x v="1856"/>
    <n v="27.231165000000001"/>
    <n v="2024"/>
    <s v="_NA_"/>
    <x v="2623"/>
    <n v="-3782.52"/>
    <n v="27.55"/>
    <n v="1000"/>
    <n v="500"/>
    <n v="0.2"/>
    <n v="0.10909994080350401"/>
    <n v="44178"/>
    <d v="1900-01-31T00:00:00"/>
    <x v="181"/>
    <d v="1900-01-06T18:00:00"/>
    <n v="20.82"/>
    <s v="AI"/>
    <d v="2025-11-12T13:57:30"/>
    <x v="2624"/>
    <n v="2624"/>
    <n v="2624"/>
    <s v="USD"/>
    <s v="U1060261"/>
    <n v="0.8"/>
    <n v="4"/>
    <m/>
    <m/>
    <x v="2346"/>
    <x v="3"/>
    <x v="10"/>
    <x v="3"/>
    <x v="8"/>
  </r>
  <r>
    <n v="2625"/>
    <x v="610"/>
    <x v="622"/>
    <n v="45603"/>
    <n v="0.415441"/>
    <n v="0.30882399999999999"/>
    <n v="0.27573500000000001"/>
    <n v="1"/>
    <n v="0.44888012499999902"/>
    <n v="0.47679623428270501"/>
    <n v="0.275354267729369"/>
    <n v="0.139706"/>
    <n v="0.376075251006037"/>
    <d v="2024-11-07T00:00:00"/>
    <n v="5929.04"/>
    <n v="5936.14"/>
    <n v="5696.51"/>
    <s v="SLD"/>
    <n v="1"/>
    <s v="_NA_"/>
    <n v="27539.02"/>
    <s v="SGrowth"/>
    <s v="B"/>
    <x v="1651"/>
    <x v="1642"/>
    <n v="5983.990234375"/>
    <n v="5395.3570947265598"/>
    <n v="14.7100000381469"/>
    <s v="_NA_"/>
    <x v="201"/>
    <n v="5.98"/>
    <n v="-11.006026387"/>
    <s v="C3.ai"/>
    <n v="27.79"/>
    <d v="2024-11-12T00:00:00"/>
    <d v="2024-11-12T00:00:00"/>
    <d v="1899-12-31T00:00:00"/>
    <n v="-0.55000000000000004"/>
    <n v="0.28000000000000003"/>
    <n v="0.34"/>
    <s v="PCM-Tracking - LogHist.csv"/>
    <n v="45410"/>
    <n v="0.37"/>
    <d v="1899-12-30T04:48:00"/>
    <n v="45111"/>
    <x v="1"/>
    <x v="1856"/>
    <n v="27.231165000000001"/>
    <n v="2024"/>
    <s v="_NA_"/>
    <x v="2624"/>
    <n v="2794.97"/>
    <n v="27.55"/>
    <n v="1000"/>
    <n v="500"/>
    <n v="0.2"/>
    <n v="0.10909994080350401"/>
    <n v="44178"/>
    <d v="1900-01-31T00:00:00"/>
    <x v="181"/>
    <d v="1900-01-06T18:00:00"/>
    <n v="20.82"/>
    <s v="AI"/>
    <d v="2025-11-12T13:57:30"/>
    <x v="2625"/>
    <n v="2625"/>
    <n v="2625"/>
    <s v="USD"/>
    <s v="U1060261"/>
    <n v="0.8"/>
    <n v="4"/>
    <m/>
    <m/>
    <x v="2347"/>
    <x v="0"/>
    <x v="0"/>
    <x v="0"/>
    <x v="0"/>
  </r>
  <r>
    <n v="2626"/>
    <x v="610"/>
    <x v="622"/>
    <n v="45603"/>
    <n v="0.415441"/>
    <n v="0.30882399999999999"/>
    <n v="0.27573500000000001"/>
    <n v="1"/>
    <n v="0.44888012499999902"/>
    <n v="0.47679623428270501"/>
    <n v="0.275354267729369"/>
    <n v="0.139706"/>
    <n v="0.376075251006037"/>
    <d v="2024-11-07T00:00:00"/>
    <n v="5929.04"/>
    <n v="5936.14"/>
    <n v="5696.51"/>
    <s v="SLD"/>
    <n v="1"/>
    <s v="_NA_"/>
    <n v="27539.02"/>
    <s v="SGrowth"/>
    <s v="B"/>
    <x v="1651"/>
    <x v="1642"/>
    <n v="5983.990234375"/>
    <n v="5395.3570947265598"/>
    <n v="14.7100000381469"/>
    <s v="_NA_"/>
    <x v="201"/>
    <n v="5.98"/>
    <n v="-11.014748775999999"/>
    <s v="C3.ai"/>
    <n v="27.79"/>
    <d v="2024-11-12T00:00:00"/>
    <d v="2024-11-12T00:00:00"/>
    <d v="1899-12-31T00:00:00"/>
    <n v="-0.55000000000000004"/>
    <n v="0.28000000000000003"/>
    <n v="0.34"/>
    <s v="PCM-Tracking - LogHist.csv"/>
    <n v="45410"/>
    <n v="0.37"/>
    <d v="1899-12-30T04:48:00"/>
    <n v="45111"/>
    <x v="1"/>
    <x v="1857"/>
    <n v="27.544920000000001"/>
    <n v="2024"/>
    <s v="_NA_"/>
    <x v="2625"/>
    <n v="2954.97"/>
    <n v="27.55"/>
    <n v="1000"/>
    <n v="500"/>
    <n v="0.2"/>
    <n v="0.10909994080350401"/>
    <n v="44178"/>
    <d v="1900-01-31T00:00:00"/>
    <x v="181"/>
    <d v="1900-01-06T18:00:00"/>
    <n v="20.82"/>
    <s v="AI"/>
    <d v="2025-11-12T13:57:30"/>
    <x v="2626"/>
    <n v="2627"/>
    <n v="2626"/>
    <s v="USD"/>
    <s v="U1060261"/>
    <n v="0.8"/>
    <n v="4"/>
    <m/>
    <m/>
    <x v="2347"/>
    <x v="0"/>
    <x v="0"/>
    <x v="0"/>
    <x v="0"/>
  </r>
  <r>
    <n v="2627"/>
    <x v="610"/>
    <x v="622"/>
    <n v="45603"/>
    <n v="0.415441"/>
    <n v="0.30882399999999999"/>
    <n v="0.27573500000000001"/>
    <n v="1"/>
    <n v="0.44888012499999902"/>
    <n v="0.47679623428270501"/>
    <n v="0.275354267729369"/>
    <n v="0.139706"/>
    <n v="0.376075251006037"/>
    <d v="2024-11-07T00:00:00"/>
    <n v="5929.04"/>
    <n v="5936.14"/>
    <n v="5696.51"/>
    <s v="SLD"/>
    <n v="1"/>
    <s v="_NA_"/>
    <n v="27539.02"/>
    <s v="SGrowth"/>
    <s v="B"/>
    <x v="1652"/>
    <x v="1643"/>
    <n v="5983.990234375"/>
    <n v="5395.3570947265598"/>
    <n v="14.7100000381469"/>
    <s v="_NA_"/>
    <x v="201"/>
    <n v="5.98"/>
    <n v="-16.023748776000001"/>
    <s v="C3.ai"/>
    <n v="27.79"/>
    <d v="2024-11-12T00:00:00"/>
    <d v="2024-11-12T00:00:00"/>
    <d v="1899-12-31T00:00:00"/>
    <n v="-0.55000000000000004"/>
    <n v="0.28000000000000003"/>
    <n v="0.34"/>
    <s v="PCM-Tracking - LogHist.csv"/>
    <n v="45410"/>
    <n v="0.37"/>
    <d v="1899-12-30T04:48:00"/>
    <n v="45111"/>
    <x v="1"/>
    <x v="1857"/>
    <n v="27.544920000000001"/>
    <n v="2024"/>
    <s v="_NA_"/>
    <x v="2626"/>
    <n v="5604.96"/>
    <n v="27.55"/>
    <n v="1000"/>
    <n v="500"/>
    <n v="0.2"/>
    <n v="0.10909994080350401"/>
    <n v="44178"/>
    <d v="1900-01-31T00:00:00"/>
    <x v="181"/>
    <d v="1900-01-06T18:00:00"/>
    <n v="20.82"/>
    <s v="AI"/>
    <d v="2025-11-12T13:57:30"/>
    <x v="2627"/>
    <n v="2626"/>
    <n v="2627"/>
    <s v="USD"/>
    <s v="U1060261"/>
    <n v="0.8"/>
    <n v="4"/>
    <m/>
    <m/>
    <x v="2348"/>
    <x v="0"/>
    <x v="0"/>
    <x v="0"/>
    <x v="0"/>
  </r>
  <r>
    <n v="2628"/>
    <x v="611"/>
    <x v="623"/>
    <n v="45610"/>
    <n v="0.498442"/>
    <n v="0.21806900000000001"/>
    <n v="0.28348899999999999"/>
    <n v="1"/>
    <n v="0.447653999999999"/>
    <n v="0.47679623428270501"/>
    <n v="0.275354267729369"/>
    <n v="0.21495300000000001"/>
    <n v="0.376075251006037"/>
    <d v="2024-11-14T00:00:00"/>
    <n v="5985.38"/>
    <n v="6017.31"/>
    <n v="5960.08"/>
    <s v="SLD"/>
    <n v="1"/>
    <s v="_NA_"/>
    <n v="48601.79"/>
    <s v="SGrowth"/>
    <s v="B"/>
    <x v="1653"/>
    <x v="1644"/>
    <n v="5949.169921875"/>
    <n v="5406.1767431640601"/>
    <n v="14.310000419616699"/>
    <s v="_NA_"/>
    <x v="194"/>
    <n v="22.21"/>
    <n v="-42.3997472"/>
    <s v="Riot Platforms"/>
    <n v="11.87"/>
    <d v="2024-11-14T00:00:00"/>
    <d v="2024-11-14T00:00:00"/>
    <d v="1900-01-02T00:00:00"/>
    <n v="-0.87"/>
    <n v="0.4"/>
    <n v="0.4"/>
    <s v="PCM-Tracking - LogHist.csv"/>
    <n v="45293"/>
    <n v="0.4"/>
    <d v="1899-12-30T01:12:00"/>
    <n v="45293"/>
    <x v="1"/>
    <x v="1858"/>
    <n v="12.156000000000001"/>
    <n v="2024"/>
    <s v="_NA_"/>
    <x v="2627"/>
    <n v="-1340.19"/>
    <n v="12.16"/>
    <n v="4000"/>
    <n v="4000"/>
    <n v="0.05"/>
    <n v="0.100439405610912"/>
    <n v="45293"/>
    <d v="1900-01-14T00:00:00"/>
    <x v="229"/>
    <d v="1900-01-02T01:26:24"/>
    <n v="7.66"/>
    <s v="RIOT"/>
    <d v="1899-12-30T10:32:11"/>
    <x v="2628"/>
    <n v="2628"/>
    <n v="2628"/>
    <s v="USD"/>
    <s v="U1060261"/>
    <n v="0.8"/>
    <n v="8"/>
    <m/>
    <m/>
    <x v="2349"/>
    <x v="0"/>
    <x v="0"/>
    <x v="0"/>
    <x v="0"/>
  </r>
  <r>
    <n v="2629"/>
    <x v="612"/>
    <x v="624"/>
    <n v="45610"/>
    <n v="0.498442"/>
    <n v="0.21806900000000001"/>
    <n v="0.28348899999999999"/>
    <n v="1"/>
    <n v="0.447653999999999"/>
    <n v="0.47679623428270501"/>
    <n v="0.275354267729369"/>
    <n v="0.21495300000000001"/>
    <n v="0.376075251006037"/>
    <d v="2024-11-14T00:00:00"/>
    <n v="5985.38"/>
    <n v="6017.31"/>
    <n v="5960.08"/>
    <s v="SLD"/>
    <n v="1"/>
    <s v="_NA_"/>
    <n v="52023.02"/>
    <s v="SGrowth"/>
    <s v="B"/>
    <x v="1654"/>
    <x v="1645"/>
    <n v="5949.169921875"/>
    <n v="5406.1767431640601"/>
    <n v="14.310000419616699"/>
    <s v="_NA_"/>
    <x v="194"/>
    <n v="14.48"/>
    <n v="-27.101650840000001"/>
    <s v="Marathon Digital"/>
    <n v="20.79"/>
    <d v="2024-11-14T00:00:00"/>
    <d v="2024-11-14T00:00:00"/>
    <d v="1900-01-02T00:00:00"/>
    <n v="-0.87"/>
    <n v="0.4"/>
    <n v="0.4"/>
    <s v="PCM-Tracking - LogHist.csv"/>
    <n v="45293"/>
    <n v="0.4"/>
    <d v="1899-12-30T01:12:00"/>
    <n v="45293"/>
    <x v="1"/>
    <x v="1859"/>
    <n v="20.81512"/>
    <n v="2024"/>
    <s v="_NA_"/>
    <x v="2628"/>
    <n v="-15062.62"/>
    <n v="20.82"/>
    <n v="2500"/>
    <n v="2500"/>
    <n v="0.08"/>
    <n v="0.100439405610912"/>
    <n v="45293"/>
    <d v="1900-01-24T00:00:00"/>
    <x v="228"/>
    <d v="1900-01-04T08:52:48"/>
    <n v="13.44"/>
    <s v="MARA"/>
    <d v="1899-12-30T10:32:29"/>
    <x v="2629"/>
    <n v="2629"/>
    <n v="2629"/>
    <s v="USD"/>
    <s v="U1060261"/>
    <n v="0.8"/>
    <n v="8"/>
    <m/>
    <m/>
    <x v="2350"/>
    <x v="0"/>
    <x v="0"/>
    <x v="0"/>
    <x v="0"/>
  </r>
  <r>
    <n v="2630"/>
    <x v="613"/>
    <x v="625"/>
    <n v="45610"/>
    <n v="0.498442"/>
    <n v="0.21806900000000001"/>
    <n v="0.28348899999999999"/>
    <n v="1"/>
    <n v="0.447653999999999"/>
    <n v="0.47679623428270501"/>
    <n v="0.275354267729369"/>
    <n v="0.21495300000000001"/>
    <n v="0.376075251006037"/>
    <d v="2024-11-14T00:00:00"/>
    <n v="5985.38"/>
    <n v="6017.31"/>
    <n v="5960.08"/>
    <s v="BOT"/>
    <n v="1"/>
    <s v="_NA_"/>
    <n v="-65857.009999999995"/>
    <s v="Other"/>
    <s v="S"/>
    <x v="1655"/>
    <x v="1646"/>
    <n v="5949.169921875"/>
    <n v="5406.1767431640601"/>
    <n v="14.310000419616699"/>
    <s v="_NA_"/>
    <x v="203"/>
    <n v="1.01"/>
    <n v="-5.3467467849999997"/>
    <s v="Microstrategy"/>
    <s v="_NA_"/>
    <d v="2024-11-14T00:00:00"/>
    <d v="2024-11-14T00:00:00"/>
    <d v="1900-01-02T00:00:00"/>
    <s v="_NA_"/>
    <s v="_NA_"/>
    <s v="_NA_"/>
    <s v="PCM-Tracking - LogHist.csv"/>
    <s v="_NA_"/>
    <n v="45597"/>
    <n v="-3"/>
    <n v="45607"/>
    <x v="0"/>
    <x v="1860"/>
    <n v="329.28"/>
    <n v="2024"/>
    <s v="_NA_"/>
    <x v="2629"/>
    <n v="547.66"/>
    <n v="329.28"/>
    <n v="200"/>
    <n v="150"/>
    <n v="-3"/>
    <n v="0.100439405610912"/>
    <n v="44694"/>
    <d v="1900-08-02T00:00:00"/>
    <x v="174"/>
    <d v="1901-05-14T00:00:00"/>
    <n v="-4"/>
    <s v="MSTR"/>
    <d v="1899-12-30T10:34:22"/>
    <x v="2630"/>
    <n v="2630"/>
    <n v="2630"/>
    <s v="USD"/>
    <s v="U1060261"/>
    <n v="0.8"/>
    <n v="6"/>
    <m/>
    <m/>
    <x v="2351"/>
    <x v="0"/>
    <x v="0"/>
    <x v="0"/>
    <x v="0"/>
  </r>
  <r>
    <n v="2631"/>
    <x v="613"/>
    <x v="625"/>
    <n v="45610"/>
    <n v="0.498442"/>
    <n v="0.21806900000000001"/>
    <n v="0.28348899999999999"/>
    <n v="1"/>
    <n v="0.447653999999999"/>
    <n v="0.47679623428270501"/>
    <n v="0.275354267729369"/>
    <n v="0.21495300000000001"/>
    <n v="0.376075251006037"/>
    <d v="2024-11-14T00:00:00"/>
    <n v="5985.38"/>
    <n v="6017.31"/>
    <n v="5960.08"/>
    <s v="BOT"/>
    <n v="1"/>
    <s v="_NA_"/>
    <n v="-65857.009999999995"/>
    <s v="Other"/>
    <s v="S"/>
    <x v="1649"/>
    <x v="1640"/>
    <n v="5949.169921875"/>
    <n v="5406.1767431640601"/>
    <n v="14.310000419616699"/>
    <s v="_NA_"/>
    <x v="203"/>
    <n v="1.01"/>
    <n v="-4.7811380559999996"/>
    <s v="Microstrategy"/>
    <s v="_NA_"/>
    <d v="2024-11-14T00:00:00"/>
    <d v="2024-11-14T00:00:00"/>
    <d v="1900-01-02T00:00:00"/>
    <s v="_NA_"/>
    <s v="_NA_"/>
    <s v="_NA_"/>
    <s v="PCM-Tracking - LogHist.csv"/>
    <s v="_NA_"/>
    <n v="45597"/>
    <n v="-3"/>
    <n v="45607"/>
    <x v="0"/>
    <x v="1860"/>
    <n v="329.28"/>
    <n v="2024"/>
    <s v="_NA_"/>
    <x v="2630"/>
    <n v="1244.73"/>
    <n v="329.28"/>
    <n v="200"/>
    <n v="50"/>
    <n v="-3"/>
    <n v="0.100439405610912"/>
    <n v="44694"/>
    <d v="1900-08-02T00:00:00"/>
    <x v="174"/>
    <d v="1901-05-14T00:00:00"/>
    <n v="-4"/>
    <s v="MSTR"/>
    <d v="1899-12-30T10:34:22"/>
    <x v="2631"/>
    <n v="2631"/>
    <n v="2631"/>
    <s v="USD"/>
    <s v="U1060261"/>
    <n v="0.8"/>
    <n v="6"/>
    <m/>
    <m/>
    <x v="2352"/>
    <x v="0"/>
    <x v="0"/>
    <x v="0"/>
    <x v="0"/>
  </r>
  <r>
    <n v="2632"/>
    <x v="614"/>
    <x v="626"/>
    <n v="45610"/>
    <n v="0.498442"/>
    <n v="0.21806900000000001"/>
    <n v="0.28348899999999999"/>
    <n v="1"/>
    <n v="0.447653999999999"/>
    <n v="0.47679623428270501"/>
    <n v="0.275354267729369"/>
    <n v="0.21495300000000001"/>
    <n v="0.376075251006037"/>
    <d v="2024-11-14T00:00:00"/>
    <n v="5985.38"/>
    <n v="6017.31"/>
    <n v="5960.08"/>
    <s v="SLD"/>
    <n v="1"/>
    <s v="_NA_"/>
    <n v="16980.490000000002"/>
    <s v="SGrowth"/>
    <s v="S"/>
    <x v="1593"/>
    <x v="1584"/>
    <n v="5870.6201171875"/>
    <n v="5410.9988940429603"/>
    <n v="16.139999389648398"/>
    <s v="_NA_"/>
    <x v="183"/>
    <n v="1.76"/>
    <n v="-3.3372000000000002"/>
    <s v="Nasdaq"/>
    <n v="68.09"/>
    <d v="2024-08-09T00:00:00"/>
    <d v="2024-11-15T00:00:00"/>
    <d v="1900-01-03T00:00:00"/>
    <d v="1899-12-30T09:21:36"/>
    <n v="2.75"/>
    <n v="3.11"/>
    <s v="PCM-Tracking - LogHist.csv"/>
    <n v="45657"/>
    <n v="2.97"/>
    <d v="1899-12-30T02:24:00"/>
    <n v="45513"/>
    <x v="0"/>
    <x v="1861"/>
    <n v="78.811099999999996"/>
    <n v="2024"/>
    <s v="_NA_"/>
    <x v="2631"/>
    <n v="3950.42"/>
    <n v="67.930000000000007"/>
    <n v="250"/>
    <n v="250"/>
    <n v="0.17499999999999999"/>
    <n v="8.4942028661387003E-2"/>
    <n v="45216"/>
    <d v="1900-02-16T00:00:00"/>
    <x v="223"/>
    <d v="1900-02-21T05:45:36"/>
    <n v="17.93"/>
    <s v="NDAQ"/>
    <d v="1899-12-30T14:51:07"/>
    <x v="2632"/>
    <n v="2632"/>
    <n v="2632"/>
    <s v="USD"/>
    <s v="U1060261"/>
    <n v="0.8"/>
    <n v="8"/>
    <m/>
    <m/>
    <x v="2353"/>
    <x v="0"/>
    <x v="0"/>
    <x v="0"/>
    <x v="0"/>
  </r>
  <r>
    <n v="2633"/>
    <x v="615"/>
    <x v="627"/>
    <n v="45617"/>
    <n v="0.41290300000000002"/>
    <n v="0.25483899999999998"/>
    <n v="0.332258"/>
    <n v="1"/>
    <n v="0.43723674999999901"/>
    <n v="0.47679623428270501"/>
    <n v="0.275354267729369"/>
    <n v="8.0644999999999994E-2"/>
    <n v="0.376075251006037"/>
    <d v="2024-11-21T00:00:00"/>
    <n v="5917.11"/>
    <n v="5923.51"/>
    <n v="5853.01"/>
    <s v="BOT"/>
    <n v="1"/>
    <s v="_NA_"/>
    <n v="-41039.5"/>
    <s v="Other"/>
    <s v="S"/>
    <x v="1655"/>
    <x v="1646"/>
    <n v="5969.33984375"/>
    <n v="5434.98459228515"/>
    <n v="15.2399997711181"/>
    <s v="_NA_"/>
    <x v="203"/>
    <n v="1"/>
    <n v="-5.3419467849999904"/>
    <s v="Microstrategy"/>
    <s v="_NA_"/>
    <d v="2024-11-22T00:00:00"/>
    <d v="2024-11-22T00:00:00"/>
    <d v="1900-01-03T00:00:00"/>
    <s v="_NA_"/>
    <s v="_NA_"/>
    <s v="_NA_"/>
    <s v="PCM-Tracking - LogHist.csv"/>
    <s v="_NA_"/>
    <n v="45597"/>
    <n v="-3"/>
    <n v="45607"/>
    <x v="0"/>
    <x v="1862"/>
    <n v="410.38499999999999"/>
    <n v="2024"/>
    <s v="_NA_"/>
    <x v="2632"/>
    <n v="-7747.34"/>
    <n v="410.39"/>
    <n v="100"/>
    <n v="100"/>
    <n v="-3"/>
    <n v="9.83177122936741E-2"/>
    <n v="44694"/>
    <d v="1900-08-02T00:00:00"/>
    <x v="174"/>
    <d v="1901-05-14T00:00:00"/>
    <n v="-4"/>
    <s v="MSTR"/>
    <d v="2025-11-22T09:34:07"/>
    <x v="2633"/>
    <n v="2633"/>
    <n v="2633"/>
    <s v="USD"/>
    <s v="U1060261"/>
    <n v="0.8"/>
    <n v="6"/>
    <m/>
    <m/>
    <x v="2354"/>
    <x v="0"/>
    <x v="0"/>
    <x v="0"/>
    <x v="0"/>
  </r>
  <r>
    <n v="2634"/>
    <x v="616"/>
    <x v="628"/>
    <n v="45617"/>
    <n v="0.41290300000000002"/>
    <n v="0.25483899999999998"/>
    <n v="0.332258"/>
    <n v="1"/>
    <n v="0.43723674999999901"/>
    <n v="0.47679623428270501"/>
    <n v="0.275354267729369"/>
    <n v="8.0644999999999994E-2"/>
    <n v="0.376075251006037"/>
    <d v="2024-11-21T00:00:00"/>
    <n v="5917.11"/>
    <n v="5923.51"/>
    <n v="5853.01"/>
    <s v="SLD"/>
    <n v="1"/>
    <s v="_NA_"/>
    <n v="98712.4"/>
    <s v="Value"/>
    <s v="B"/>
    <x v="1656"/>
    <x v="1647"/>
    <n v="5998.740234375"/>
    <n v="5450.0151953124996"/>
    <n v="14.1000003814697"/>
    <s v="_NA_"/>
    <x v="178"/>
    <n v="23.6"/>
    <n v="-33.696865664999997"/>
    <s v="Peabody Energy Corporation"/>
    <n v="23.87"/>
    <d v="2024-11-27T00:00:00"/>
    <d v="2024-11-27T00:00:00"/>
    <d v="1900-01-01T00:00:00"/>
    <d v="1899-12-30T02:09:36"/>
    <n v="0.2"/>
    <n v="0.2"/>
    <s v="PCM-Tracking - LogHist.csv"/>
    <n v="45657"/>
    <n v="0.2"/>
    <d v="1899-12-30T00:00:00"/>
    <n v="45569"/>
    <x v="1"/>
    <x v="1863"/>
    <n v="24.684043750000001"/>
    <n v="2024"/>
    <s v="_NA_"/>
    <x v="2633"/>
    <n v="6049.9"/>
    <n v="24.68"/>
    <n v="4000"/>
    <n v="2000"/>
    <n v="0.04"/>
    <n v="0.100683212688003"/>
    <n v="41014"/>
    <d v="1900-01-27T12:00:00"/>
    <x v="132"/>
    <d v="1900-01-01T14:38:24"/>
    <n v="13.03"/>
    <s v="BTU"/>
    <d v="2025-11-27T09:49:19"/>
    <x v="2634"/>
    <n v="2634"/>
    <n v="2634"/>
    <s v="USD"/>
    <s v="U1060261"/>
    <n v="0.8"/>
    <n v="20"/>
    <m/>
    <m/>
    <x v="2355"/>
    <x v="0"/>
    <x v="0"/>
    <x v="0"/>
    <x v="0"/>
  </r>
  <r>
    <n v="2635"/>
    <x v="616"/>
    <x v="628"/>
    <n v="45617"/>
    <n v="0.41290300000000002"/>
    <n v="0.25483899999999998"/>
    <n v="0.332258"/>
    <n v="1"/>
    <n v="0.43723674999999901"/>
    <n v="0.47679623428270501"/>
    <n v="0.275354267729369"/>
    <n v="8.0644999999999994E-2"/>
    <n v="0.376075251006037"/>
    <d v="2024-11-21T00:00:00"/>
    <n v="5917.11"/>
    <n v="5923.51"/>
    <n v="5853.01"/>
    <s v="SLD"/>
    <n v="1"/>
    <s v="_NA_"/>
    <n v="98712.4"/>
    <s v="Value"/>
    <s v="B"/>
    <x v="1657"/>
    <x v="1648"/>
    <n v="5998.740234375"/>
    <n v="5450.0151953124996"/>
    <n v="14.1000003814697"/>
    <s v="_NA_"/>
    <x v="178"/>
    <n v="23.6"/>
    <n v="-27.377115665000002"/>
    <s v="Peabody Energy Corporation"/>
    <n v="23.87"/>
    <d v="2024-11-27T00:00:00"/>
    <d v="2024-11-27T00:00:00"/>
    <d v="1900-01-01T00:00:00"/>
    <d v="1899-12-30T02:09:36"/>
    <n v="0.2"/>
    <n v="0.2"/>
    <s v="PCM-Tracking - LogHist.csv"/>
    <n v="45657"/>
    <n v="0.2"/>
    <d v="1899-12-30T00:00:00"/>
    <n v="45569"/>
    <x v="1"/>
    <x v="1863"/>
    <n v="24.684043750000001"/>
    <n v="2024"/>
    <s v="_NA_"/>
    <x v="2634"/>
    <n v="9753.7199999999993"/>
    <n v="24.68"/>
    <n v="4000"/>
    <n v="750"/>
    <n v="0.04"/>
    <n v="0.100683212688003"/>
    <n v="41014"/>
    <d v="1900-01-27T12:00:00"/>
    <x v="132"/>
    <d v="1900-01-01T14:38:24"/>
    <n v="13.03"/>
    <s v="BTU"/>
    <d v="2025-11-27T09:49:19"/>
    <x v="2635"/>
    <n v="2635"/>
    <n v="2635"/>
    <s v="USD"/>
    <s v="U1060261"/>
    <n v="0.8"/>
    <n v="20"/>
    <m/>
    <m/>
    <x v="2356"/>
    <x v="0"/>
    <x v="0"/>
    <x v="0"/>
    <x v="0"/>
  </r>
  <r>
    <n v="2636"/>
    <x v="617"/>
    <x v="629"/>
    <n v="45624"/>
    <n v="0.37051800000000001"/>
    <n v="0.24302799999999999"/>
    <n v="0.38645400000000002"/>
    <n v="1"/>
    <n v="0.42673337499999903"/>
    <n v="0.47679623428270501"/>
    <n v="0.275354267729369"/>
    <n v="-1.5935999999999999E-2"/>
    <n v="0.376075251006037"/>
    <d v="2024-11-28T00:00:00"/>
    <n v="5998.74"/>
    <n v="6025.42"/>
    <n v="5944.36"/>
    <s v="SLD"/>
    <n v="1"/>
    <s v="_NA_"/>
    <n v="50257.75"/>
    <s v="SGrowth"/>
    <s v="B"/>
    <x v="1658"/>
    <x v="1649"/>
    <n v="6047.14990234375"/>
    <n v="5460.2610937500003"/>
    <n v="13.3400001525878"/>
    <s v="_NA_"/>
    <x v="194"/>
    <n v="22.25"/>
    <n v="-34.368983999999998"/>
    <s v="Riot Platforms"/>
    <n v="12.32"/>
    <d v="2024-12-02T00:00:00"/>
    <d v="2024-12-02T00:00:00"/>
    <d v="1899-12-30T00:00:00"/>
    <n v="-0.93"/>
    <n v="0.4"/>
    <n v="0.4"/>
    <s v="PCM-Tracking - LogHist.csv"/>
    <n v="45293"/>
    <n v="0.4"/>
    <d v="1899-12-30T01:12:00"/>
    <n v="45293"/>
    <x v="1"/>
    <x v="1864"/>
    <n v="12.57"/>
    <n v="2024"/>
    <s v="_NA_"/>
    <x v="2635"/>
    <n v="3047.88"/>
    <n v="12.57"/>
    <n v="4000"/>
    <n v="2000"/>
    <n v="0.05"/>
    <n v="0.10748365298236701"/>
    <n v="45293"/>
    <d v="1900-01-14T00:00:00"/>
    <x v="229"/>
    <d v="1900-01-02T01:26:24"/>
    <n v="7.66"/>
    <s v="RIOT"/>
    <d v="2025-12-02T09:31:21"/>
    <x v="2636"/>
    <n v="2637"/>
    <n v="2636"/>
    <s v="USD"/>
    <s v="U1060261"/>
    <n v="0.8"/>
    <n v="8"/>
    <m/>
    <m/>
    <x v="2357"/>
    <x v="0"/>
    <x v="0"/>
    <x v="0"/>
    <x v="0"/>
  </r>
  <r>
    <n v="2637"/>
    <x v="617"/>
    <x v="629"/>
    <n v="45624"/>
    <n v="0.37051800000000001"/>
    <n v="0.24302799999999999"/>
    <n v="0.38645400000000002"/>
    <n v="1"/>
    <n v="0.42673337499999903"/>
    <n v="0.47679623428270501"/>
    <n v="0.275354267729369"/>
    <n v="-1.5935999999999999E-2"/>
    <n v="0.376075251006037"/>
    <d v="2024-11-28T00:00:00"/>
    <n v="5998.74"/>
    <n v="6025.42"/>
    <n v="5944.36"/>
    <s v="SLD"/>
    <n v="1"/>
    <s v="_NA_"/>
    <n v="50257.75"/>
    <s v="SGrowth"/>
    <s v="B"/>
    <x v="1659"/>
    <x v="1650"/>
    <n v="6047.14990234375"/>
    <n v="5460.2610937500003"/>
    <n v="13.3400001525878"/>
    <s v="_NA_"/>
    <x v="194"/>
    <n v="22.25"/>
    <n v="-32.349784"/>
    <s v="Riot Platforms"/>
    <n v="12.32"/>
    <d v="2024-12-02T00:00:00"/>
    <d v="2024-12-02T00:00:00"/>
    <d v="1899-12-30T00:00:00"/>
    <n v="-0.93"/>
    <n v="0.4"/>
    <n v="0.4"/>
    <s v="PCM-Tracking - LogHist.csv"/>
    <n v="45293"/>
    <n v="0.4"/>
    <d v="1899-12-30T01:12:00"/>
    <n v="45293"/>
    <x v="1"/>
    <x v="1864"/>
    <n v="12.57"/>
    <n v="2024"/>
    <s v="_NA_"/>
    <x v="2636"/>
    <n v="229.9"/>
    <n v="12.57"/>
    <n v="4000"/>
    <n v="2000"/>
    <n v="0.05"/>
    <n v="0.10748365298236701"/>
    <n v="45293"/>
    <d v="1900-01-14T00:00:00"/>
    <x v="229"/>
    <d v="1900-01-02T01:26:24"/>
    <n v="7.66"/>
    <s v="RIOT"/>
    <d v="2025-12-02T09:31:21"/>
    <x v="2637"/>
    <n v="2636"/>
    <n v="2637"/>
    <s v="USD"/>
    <s v="U1060261"/>
    <n v="0.8"/>
    <n v="8"/>
    <m/>
    <m/>
    <x v="2358"/>
    <x v="0"/>
    <x v="0"/>
    <x v="0"/>
    <x v="0"/>
  </r>
  <r>
    <n v="2638"/>
    <x v="618"/>
    <x v="630"/>
    <n v="45631"/>
    <n v="0.48333300000000001"/>
    <n v="0.21"/>
    <n v="0.30666700000000002"/>
    <n v="1"/>
    <n v="0.42588512499999998"/>
    <n v="0.47679623428270501"/>
    <n v="0.275354267729369"/>
    <n v="0.17666599999999999"/>
    <n v="0.376075251006037"/>
    <d v="2024-12-05T00:00:00"/>
    <n v="6086.49"/>
    <n v="6089.84"/>
    <n v="6003.98"/>
    <s v="BOT"/>
    <n v="1"/>
    <s v="_NA_"/>
    <n v="-96277.51"/>
    <s v="Other"/>
    <s v="S"/>
    <x v="1660"/>
    <x v="1651"/>
    <n v="6075.10986328125"/>
    <n v="5476.5040966796796"/>
    <n v="13.539999961853001"/>
    <s v="_NA_"/>
    <x v="203"/>
    <n v="1.26"/>
    <n v="-5.5278793999999998"/>
    <s v="Microstrategy"/>
    <s v="_NA_"/>
    <d v="2024-12-05T00:00:00"/>
    <d v="2024-12-05T00:00:00"/>
    <d v="1900-01-02T00:00:00"/>
    <s v="_NA_"/>
    <s v="_NA_"/>
    <s v="_NA_"/>
    <s v="PCM-Tracking - LogHist.csv"/>
    <s v="_NA_"/>
    <n v="45597"/>
    <n v="-3"/>
    <n v="45607"/>
    <x v="0"/>
    <x v="1865"/>
    <n v="385.10500000000002"/>
    <n v="2024"/>
    <s v="_NA_"/>
    <x v="2637"/>
    <n v="-12142.27"/>
    <n v="385.11"/>
    <n v="250"/>
    <n v="200"/>
    <n v="-3"/>
    <n v="0.10930435840712401"/>
    <n v="44694"/>
    <d v="1900-08-02T00:00:00"/>
    <x v="174"/>
    <d v="1901-05-14T00:00:00"/>
    <n v="-4"/>
    <s v="MSTR"/>
    <d v="1899-12-30T15:45:36"/>
    <x v="2638"/>
    <n v="2638"/>
    <n v="2638"/>
    <s v="USD"/>
    <s v="U1060261"/>
    <n v="0.8"/>
    <n v="6"/>
    <m/>
    <m/>
    <x v="2359"/>
    <x v="0"/>
    <x v="0"/>
    <x v="0"/>
    <x v="0"/>
  </r>
  <r>
    <n v="2639"/>
    <x v="618"/>
    <x v="630"/>
    <n v="45631"/>
    <n v="0.48333300000000001"/>
    <n v="0.21"/>
    <n v="0.30666700000000002"/>
    <n v="1"/>
    <n v="0.42588512499999998"/>
    <n v="0.47679623428270501"/>
    <n v="0.275354267729369"/>
    <n v="0.17666599999999999"/>
    <n v="0.376075251006037"/>
    <d v="2024-12-05T00:00:00"/>
    <n v="6086.49"/>
    <n v="6089.84"/>
    <n v="6003.98"/>
    <s v="BOT"/>
    <n v="1"/>
    <s v="_NA_"/>
    <n v="-96277.51"/>
    <s v="Other"/>
    <s v="S"/>
    <x v="1655"/>
    <x v="1646"/>
    <n v="6075.10986328125"/>
    <n v="5476.5040966796796"/>
    <n v="13.539999961853001"/>
    <s v="_NA_"/>
    <x v="203"/>
    <n v="1.26"/>
    <n v="-5.5991467850000003"/>
    <s v="Microstrategy"/>
    <s v="_NA_"/>
    <d v="2024-12-05T00:00:00"/>
    <d v="2024-12-05T00:00:00"/>
    <d v="1900-01-02T00:00:00"/>
    <s v="_NA_"/>
    <s v="_NA_"/>
    <s v="_NA_"/>
    <s v="PCM-Tracking - LogHist.csv"/>
    <s v="_NA_"/>
    <n v="45597"/>
    <n v="-3"/>
    <n v="45607"/>
    <x v="0"/>
    <x v="1865"/>
    <n v="385.10500000000002"/>
    <n v="2024"/>
    <s v="_NA_"/>
    <x v="2638"/>
    <n v="-2611.84"/>
    <n v="385.11"/>
    <n v="250"/>
    <n v="50"/>
    <n v="-3"/>
    <n v="0.10930435840712401"/>
    <n v="44694"/>
    <d v="1900-08-02T00:00:00"/>
    <x v="174"/>
    <d v="1901-05-14T00:00:00"/>
    <n v="-4"/>
    <s v="MSTR"/>
    <d v="1899-12-30T15:45:36"/>
    <x v="2639"/>
    <n v="2639"/>
    <n v="2639"/>
    <s v="USD"/>
    <s v="U1060261"/>
    <n v="0.8"/>
    <n v="6"/>
    <m/>
    <m/>
    <x v="2360"/>
    <x v="0"/>
    <x v="0"/>
    <x v="0"/>
    <x v="0"/>
  </r>
  <r>
    <n v="2640"/>
    <x v="619"/>
    <x v="631"/>
    <n v="45631"/>
    <n v="0.48333300000000001"/>
    <n v="0.21"/>
    <n v="0.30666700000000002"/>
    <n v="1"/>
    <n v="0.42588512499999998"/>
    <n v="0.47679623428270501"/>
    <n v="0.275354267729369"/>
    <n v="0.17666599999999999"/>
    <n v="0.376075251006037"/>
    <d v="2024-12-05T00:00:00"/>
    <n v="6086.49"/>
    <n v="6089.84"/>
    <n v="6003.98"/>
    <s v="BOT"/>
    <n v="1"/>
    <s v="_NA_"/>
    <n v="-39429"/>
    <s v="Other"/>
    <s v="S"/>
    <x v="1660"/>
    <x v="1651"/>
    <n v="6090.27001953125"/>
    <n v="5481.5202978515599"/>
    <n v="12.770000457763601"/>
    <s v="_NA_"/>
    <x v="203"/>
    <n v="1"/>
    <n v="-5.2706793999999997"/>
    <s v="Microstrategy"/>
    <s v="_NA_"/>
    <d v="2024-12-06T00:00:00"/>
    <d v="2024-12-06T00:00:00"/>
    <d v="1900-01-03T00:00:00"/>
    <s v="_NA_"/>
    <s v="_NA_"/>
    <s v="_NA_"/>
    <s v="PCM-Tracking - LogHist.csv"/>
    <s v="_NA_"/>
    <n v="45597"/>
    <n v="-3"/>
    <n v="45607"/>
    <x v="0"/>
    <x v="1866"/>
    <n v="394.28"/>
    <n v="2024"/>
    <s v="_NA_"/>
    <x v="2639"/>
    <n v="-6991.27"/>
    <n v="394.28"/>
    <n v="100"/>
    <n v="100"/>
    <n v="-3"/>
    <n v="0.11105490604828699"/>
    <n v="44694"/>
    <d v="1900-08-02T00:00:00"/>
    <x v="174"/>
    <d v="1901-05-14T00:00:00"/>
    <n v="-4"/>
    <s v="MSTR"/>
    <d v="1899-12-30T09:52:28"/>
    <x v="2640"/>
    <n v="2640"/>
    <n v="2640"/>
    <s v="USD"/>
    <s v="U1060261"/>
    <n v="0.8"/>
    <n v="6"/>
    <m/>
    <m/>
    <x v="2361"/>
    <x v="0"/>
    <x v="0"/>
    <x v="0"/>
    <x v="0"/>
  </r>
  <r>
    <n v="2641"/>
    <x v="620"/>
    <x v="632"/>
    <n v="45645"/>
    <n v="0.40714299999999998"/>
    <n v="0.27857100000000001"/>
    <n v="0.31428600000000001"/>
    <n v="1"/>
    <n v="0.42699537500000001"/>
    <n v="0.47679623428270501"/>
    <n v="0.275354267729369"/>
    <n v="9.2856999999999898E-2"/>
    <n v="0.376075251006037"/>
    <d v="2024-12-19T00:00:00"/>
    <n v="5872.16"/>
    <n v="6085.19"/>
    <n v="5867.79"/>
    <s v="SLD"/>
    <n v="1"/>
    <s v="_NA_"/>
    <n v="17926.39"/>
    <s v="Value"/>
    <s v="B"/>
    <x v="1661"/>
    <x v="1652"/>
    <n v="5867.080078125"/>
    <n v="5522.9415014648403"/>
    <n v="24.090000152587798"/>
    <s v="_NA_"/>
    <x v="125"/>
    <n v="3.11"/>
    <n v="-6.1264334280000003"/>
    <s v="Digital World Acquisition Corp"/>
    <n v="35.409999999999997"/>
    <d v="2024-12-19T00:00:00"/>
    <d v="2024-12-19T00:00:00"/>
    <d v="1900-01-02T00:00:00"/>
    <d v="1899-12-30T00:14:24"/>
    <n v="10"/>
    <n v="0.1"/>
    <s v="PCM-Tracking - LogHist.csv"/>
    <n v="44561"/>
    <n v="0.01"/>
    <d v="1899-12-30T08:24:00"/>
    <n v="45511"/>
    <x v="1"/>
    <x v="1867"/>
    <n v="35.858519999999999"/>
    <n v="2024"/>
    <s v="_NA_"/>
    <x v="2640"/>
    <n v="7896.98"/>
    <n v="35.86"/>
    <n v="500"/>
    <n v="500"/>
    <n v="0.15"/>
    <n v="6.23107408559153E-2"/>
    <n v="44542"/>
    <d v="1900-02-18T00:00:00"/>
    <x v="233"/>
    <d v="1899-12-30T05:45:36"/>
    <n v="24.4"/>
    <s v="DJT"/>
    <d v="1899-12-30T09:46:02"/>
    <x v="2641"/>
    <n v="2641"/>
    <n v="2641"/>
    <s v="USD"/>
    <s v="U1060261"/>
    <n v="0.8"/>
    <n v="4"/>
    <m/>
    <m/>
    <x v="2362"/>
    <x v="0"/>
    <x v="0"/>
    <x v="0"/>
    <x v="0"/>
  </r>
  <r>
    <n v="2642"/>
    <x v="621"/>
    <x v="633"/>
    <n v="45645"/>
    <n v="0.40714299999999998"/>
    <n v="0.27857100000000001"/>
    <n v="0.31428600000000001"/>
    <n v="1"/>
    <n v="0.42699537500000001"/>
    <n v="0.47679623428270501"/>
    <n v="0.275354267729369"/>
    <n v="9.2856999999999898E-2"/>
    <n v="0.376075251006037"/>
    <d v="2024-12-19T00:00:00"/>
    <n v="5872.16"/>
    <n v="6085.19"/>
    <n v="5867.79"/>
    <s v="SLD"/>
    <n v="1"/>
    <s v="_NA_"/>
    <n v="33187.760000000002"/>
    <s v="SGrowth"/>
    <s v="B"/>
    <x v="1662"/>
    <x v="1653"/>
    <n v="5867.080078125"/>
    <n v="5522.9415014648403"/>
    <n v="24.090000152587798"/>
    <s v="_NA_"/>
    <x v="194"/>
    <n v="8.74"/>
    <n v="-11.267862699999901"/>
    <s v="Marathon Digital"/>
    <n v="20.37"/>
    <d v="2024-12-19T00:00:00"/>
    <d v="2024-12-19T00:00:00"/>
    <d v="1900-01-02T00:00:00"/>
    <n v="-0.97"/>
    <n v="0.4"/>
    <n v="0.4"/>
    <s v="PCM-Tracking - LogHist.csv"/>
    <n v="45293"/>
    <n v="0.4"/>
    <d v="1899-12-30T01:12:00"/>
    <n v="45293"/>
    <x v="1"/>
    <x v="1868"/>
    <n v="22.131"/>
    <n v="2024"/>
    <s v="_NA_"/>
    <x v="2641"/>
    <n v="1047.48"/>
    <n v="22.13"/>
    <n v="1500"/>
    <n v="500"/>
    <n v="0.08"/>
    <n v="6.23107408559153E-2"/>
    <n v="45293"/>
    <d v="1900-01-27T00:00:00"/>
    <x v="228"/>
    <d v="1900-01-04T08:52:48"/>
    <n v="13.44"/>
    <s v="MARA"/>
    <d v="1899-12-30T09:46:13"/>
    <x v="2642"/>
    <n v="2642"/>
    <n v="2642"/>
    <s v="USD"/>
    <s v="U1060261"/>
    <n v="0.8"/>
    <n v="8"/>
    <m/>
    <m/>
    <x v="2363"/>
    <x v="0"/>
    <x v="0"/>
    <x v="0"/>
    <x v="0"/>
  </r>
  <r>
    <n v="2643"/>
    <x v="621"/>
    <x v="633"/>
    <n v="45645"/>
    <n v="0.40714299999999998"/>
    <n v="0.27857100000000001"/>
    <n v="0.31428600000000001"/>
    <n v="1"/>
    <n v="0.42699537500000001"/>
    <n v="0.47679623428270501"/>
    <n v="0.275354267729369"/>
    <n v="9.2856999999999898E-2"/>
    <n v="0.376075251006037"/>
    <d v="2024-12-19T00:00:00"/>
    <n v="5872.16"/>
    <n v="6085.19"/>
    <n v="5867.79"/>
    <s v="SLD"/>
    <n v="1"/>
    <s v="_NA_"/>
    <n v="33187.760000000002"/>
    <s v="SGrowth"/>
    <s v="B"/>
    <x v="1663"/>
    <x v="1654"/>
    <n v="5867.080078125"/>
    <n v="5522.9415014648403"/>
    <n v="24.090000152587798"/>
    <s v="_NA_"/>
    <x v="194"/>
    <n v="8.74"/>
    <n v="-15.792862700000001"/>
    <s v="Marathon Digital"/>
    <n v="20.37"/>
    <d v="2024-12-19T00:00:00"/>
    <d v="2024-12-19T00:00:00"/>
    <d v="1900-01-02T00:00:00"/>
    <n v="-0.97"/>
    <n v="0.4"/>
    <n v="0.4"/>
    <s v="PCM-Tracking - LogHist.csv"/>
    <n v="45293"/>
    <n v="0.4"/>
    <d v="1899-12-30T01:12:00"/>
    <n v="45293"/>
    <x v="1"/>
    <x v="1868"/>
    <n v="22.131"/>
    <n v="2024"/>
    <s v="_NA_"/>
    <x v="2642"/>
    <n v="8442.9500000000007"/>
    <n v="22.13"/>
    <n v="1500"/>
    <n v="1000"/>
    <n v="0.08"/>
    <n v="6.23107408559153E-2"/>
    <n v="45293"/>
    <d v="1900-01-27T00:00:00"/>
    <x v="228"/>
    <d v="1900-01-04T08:52:48"/>
    <n v="13.44"/>
    <s v="MARA"/>
    <d v="1899-12-30T09:46:13"/>
    <x v="2643"/>
    <n v="2643"/>
    <n v="2643"/>
    <s v="USD"/>
    <s v="U1060261"/>
    <n v="0.8"/>
    <n v="8"/>
    <m/>
    <m/>
    <x v="2364"/>
    <x v="0"/>
    <x v="0"/>
    <x v="0"/>
    <x v="0"/>
  </r>
  <r>
    <n v="2644"/>
    <x v="622"/>
    <x v="532"/>
    <n v="45645"/>
    <n v="0.40714299999999998"/>
    <n v="0.27857100000000001"/>
    <n v="0.31428600000000001"/>
    <n v="1"/>
    <n v="0.42699537500000001"/>
    <n v="0.47679623428270501"/>
    <n v="0.275354267729369"/>
    <n v="9.2856999999999898E-2"/>
    <n v="0.376075251006037"/>
    <d v="2024-12-19T00:00:00"/>
    <n v="5872.16"/>
    <n v="6085.19"/>
    <n v="5867.79"/>
    <s v="SLD"/>
    <n v="1"/>
    <s v="_NA_"/>
    <n v="34298.449999999997"/>
    <s v="SGrowth"/>
    <s v="B"/>
    <x v="1658"/>
    <x v="1649"/>
    <n v="5867.080078125"/>
    <n v="5522.9415014648403"/>
    <n v="24.090000152587798"/>
    <s v="_NA_"/>
    <x v="194"/>
    <n v="15.55"/>
    <n v="-27.668329199999999"/>
    <s v="Riot Platforms"/>
    <n v="11.19"/>
    <d v="2024-12-19T00:00:00"/>
    <d v="2024-12-19T00:00:00"/>
    <d v="1900-01-02T00:00:00"/>
    <n v="-0.97"/>
    <n v="0.4"/>
    <n v="0.4"/>
    <s v="PCM-Tracking - LogHist.csv"/>
    <n v="45293"/>
    <n v="0.4"/>
    <d v="1899-12-30T01:12:00"/>
    <n v="45293"/>
    <x v="1"/>
    <x v="1869"/>
    <n v="12.255000000000001"/>
    <n v="2024"/>
    <s v="_NA_"/>
    <x v="2643"/>
    <n v="475.88"/>
    <n v="12.26"/>
    <n v="2800"/>
    <n v="400"/>
    <n v="0.05"/>
    <n v="6.23107408559153E-2"/>
    <n v="45293"/>
    <d v="1900-01-14T00:00:00"/>
    <x v="229"/>
    <d v="1900-01-02T01:26:24"/>
    <n v="7.66"/>
    <s v="RIOT"/>
    <d v="1899-12-30T09:46:42"/>
    <x v="2644"/>
    <n v="2644"/>
    <n v="2644"/>
    <s v="USD"/>
    <s v="U1060261"/>
    <n v="0.8"/>
    <n v="8"/>
    <m/>
    <m/>
    <x v="2365"/>
    <x v="0"/>
    <x v="0"/>
    <x v="0"/>
    <x v="0"/>
  </r>
  <r>
    <n v="2645"/>
    <x v="622"/>
    <x v="532"/>
    <n v="45645"/>
    <n v="0.40714299999999998"/>
    <n v="0.27857100000000001"/>
    <n v="0.31428600000000001"/>
    <n v="1"/>
    <n v="0.42699537500000001"/>
    <n v="0.47679623428270501"/>
    <n v="0.275354267729369"/>
    <n v="9.2856999999999898E-2"/>
    <n v="0.376075251006037"/>
    <d v="2024-12-19T00:00:00"/>
    <n v="5872.16"/>
    <n v="6085.19"/>
    <n v="5867.79"/>
    <s v="SLD"/>
    <n v="1"/>
    <s v="_NA_"/>
    <n v="34298.449999999997"/>
    <s v="SGrowth"/>
    <s v="B"/>
    <x v="1664"/>
    <x v="1655"/>
    <n v="5867.080078125"/>
    <n v="5522.9415014648403"/>
    <n v="24.090000152587798"/>
    <s v="_NA_"/>
    <x v="194"/>
    <n v="15.55"/>
    <n v="-32.168629199999998"/>
    <s v="Riot Platforms"/>
    <n v="11.19"/>
    <d v="2024-12-19T00:00:00"/>
    <d v="2024-12-19T00:00:00"/>
    <d v="1900-01-02T00:00:00"/>
    <n v="-0.97"/>
    <n v="0.4"/>
    <n v="0.4"/>
    <s v="PCM-Tracking - LogHist.csv"/>
    <n v="45293"/>
    <n v="0.4"/>
    <d v="1899-12-30T01:12:00"/>
    <n v="45293"/>
    <x v="1"/>
    <x v="1869"/>
    <n v="12.255000000000001"/>
    <n v="2024"/>
    <s v="_NA_"/>
    <x v="2644"/>
    <n v="6919.38"/>
    <n v="12.26"/>
    <n v="2800"/>
    <n v="2400"/>
    <n v="0.05"/>
    <n v="6.23107408559153E-2"/>
    <n v="45293"/>
    <d v="1900-01-14T00:00:00"/>
    <x v="229"/>
    <d v="1900-01-02T01:26:24"/>
    <n v="7.66"/>
    <s v="RIOT"/>
    <d v="1899-12-30T09:46:42"/>
    <x v="2645"/>
    <n v="2645"/>
    <n v="2645"/>
    <s v="USD"/>
    <s v="U1060261"/>
    <n v="0.8"/>
    <n v="8"/>
    <m/>
    <m/>
    <x v="2366"/>
    <x v="0"/>
    <x v="0"/>
    <x v="0"/>
    <x v="0"/>
  </r>
  <r>
    <n v="2646"/>
    <x v="623"/>
    <x v="634"/>
    <n v="45645"/>
    <n v="0.40714299999999998"/>
    <n v="0.27857100000000001"/>
    <n v="0.31428600000000001"/>
    <n v="1"/>
    <n v="0.42699537500000001"/>
    <n v="0.47679623428270501"/>
    <n v="0.275354267729369"/>
    <n v="9.2856999999999898E-2"/>
    <n v="0.376075251006037"/>
    <d v="2024-12-19T00:00:00"/>
    <n v="5872.16"/>
    <n v="6085.19"/>
    <n v="5867.79"/>
    <s v="BOT"/>
    <n v="1"/>
    <s v="_NA_"/>
    <n v="-39017.519999999997"/>
    <s v="SGrowth"/>
    <s v="S"/>
    <x v="1593"/>
    <x v="1584"/>
    <n v="5867.080078125"/>
    <n v="5522.9415014648403"/>
    <n v="24.090000152587798"/>
    <s v="_NA_"/>
    <x v="204"/>
    <n v="2.52"/>
    <n v="-4.5991999999999997"/>
    <s v="Nasdaq"/>
    <n v="77.38"/>
    <d v="2024-12-19T00:00:00"/>
    <d v="2024-12-19T00:00:00"/>
    <d v="1900-01-02T00:00:00"/>
    <d v="1899-12-30T00:43:12"/>
    <n v="2.75"/>
    <n v="3.11"/>
    <s v="PCM-Tracking - LogHist.csv"/>
    <n v="45657"/>
    <n v="3.1"/>
    <d v="1899-12-30T06:00:00"/>
    <n v="45611"/>
    <x v="0"/>
    <x v="1870"/>
    <n v="78.029690000000002"/>
    <n v="2024"/>
    <s v="_NA_"/>
    <x v="2645"/>
    <n v="1656.92"/>
    <n v="78.03"/>
    <n v="500"/>
    <n v="100"/>
    <n v="0.17499999999999999"/>
    <n v="6.23107408559153E-2"/>
    <n v="45216"/>
    <d v="1900-03-04T00:00:00"/>
    <x v="223"/>
    <d v="1900-03-27T16:04:48"/>
    <n v="28.29"/>
    <s v="NDAQ"/>
    <d v="1899-12-30T10:00:40"/>
    <x v="2646"/>
    <n v="2646"/>
    <n v="2646"/>
    <s v="USD"/>
    <s v="U1060261"/>
    <n v="0.8"/>
    <n v="8"/>
    <m/>
    <m/>
    <x v="2367"/>
    <x v="0"/>
    <x v="0"/>
    <x v="0"/>
    <x v="0"/>
  </r>
  <r>
    <n v="2647"/>
    <x v="624"/>
    <x v="635"/>
    <n v="45645"/>
    <n v="0.40714299999999998"/>
    <n v="0.27857100000000001"/>
    <n v="0.31428600000000001"/>
    <n v="1"/>
    <n v="0.42699537500000001"/>
    <n v="0.47679623428270501"/>
    <n v="0.275354267729369"/>
    <n v="9.2856999999999898E-2"/>
    <n v="0.376075251006037"/>
    <d v="2024-12-19T00:00:00"/>
    <n v="5872.16"/>
    <n v="6085.19"/>
    <n v="5867.79"/>
    <s v="BOT"/>
    <n v="1"/>
    <s v="_NA_"/>
    <n v="-35915.360000000001"/>
    <s v="Value"/>
    <s v="S"/>
    <x v="1665"/>
    <x v="1656"/>
    <n v="5867.080078125"/>
    <n v="5522.9415014648403"/>
    <n v="24.090000152587798"/>
    <s v="_NA_"/>
    <x v="205"/>
    <n v="1.01"/>
    <n v="-2.0165999999999999"/>
    <s v="Heico"/>
    <n v="237.69"/>
    <d v="2024-12-19T00:00:00"/>
    <d v="2024-12-19T00:00:00"/>
    <d v="1900-01-02T00:00:00"/>
    <n v="-0.14000000000000001"/>
    <n v="3.62"/>
    <n v="4.25"/>
    <s v="PCM-Tracking - LogHist.csv"/>
    <n v="45596"/>
    <n v="4.34"/>
    <d v="1899-12-30T05:24:00"/>
    <n v="45540"/>
    <x v="0"/>
    <x v="1871"/>
    <n v="239.429"/>
    <n v="2024"/>
    <s v="_NA_"/>
    <x v="2646"/>
    <n v="3280.49"/>
    <n v="239.43"/>
    <n v="150"/>
    <n v="50"/>
    <n v="0.17499999999999999"/>
    <n v="6.23107408559153E-2"/>
    <n v="41992"/>
    <d v="1900-05-09T00:00:00"/>
    <x v="135"/>
    <d v="1900-04-23T21:07:12"/>
    <n v="26.5"/>
    <s v="HEI"/>
    <d v="1899-12-30T10:00:24"/>
    <x v="2647"/>
    <n v="2647"/>
    <n v="2647"/>
    <s v="USD"/>
    <s v="U1060261"/>
    <n v="0.8"/>
    <n v="8"/>
    <m/>
    <m/>
    <x v="2368"/>
    <x v="0"/>
    <x v="0"/>
    <x v="0"/>
    <x v="0"/>
  </r>
  <r>
    <n v="2648"/>
    <x v="625"/>
    <x v="636"/>
    <n v="45659"/>
    <n v="0.35443000000000002"/>
    <n v="0.30379699999999998"/>
    <n v="0.34177200000000002"/>
    <n v="0.99999899999999997"/>
    <n v="0.41726887499999998"/>
    <n v="0.47679623428270501"/>
    <n v="0.275354267729369"/>
    <n v="1.2658000000000001E-2"/>
    <n v="0.376075251006037"/>
    <d v="2025-01-02T00:00:00"/>
    <n v="5881.63"/>
    <n v="6006.17"/>
    <n v="5868.86"/>
    <s v="BOT"/>
    <n v="0"/>
    <s v="_NA_"/>
    <n v="-17397.02"/>
    <s v="SGrowth"/>
    <s v="B"/>
    <x v="1652"/>
    <x v="1643"/>
    <n v="5918.25"/>
    <n v="5569.5427001953103"/>
    <n v="17.7000007629394"/>
    <s v="_NA_"/>
    <x v="201"/>
    <n v="2.52"/>
    <n v="-13.128537893000001"/>
    <s v="C3.ai"/>
    <n v="36.340000000000003"/>
    <d v="2024-12-20T00:00:00"/>
    <d v="2025-01-08T00:00:00"/>
    <d v="1900-01-03T00:00:00"/>
    <d v="1899-12-30T08:24:00"/>
    <n v="0.28999999999999998"/>
    <n v="0.35"/>
    <s v="PCM-Tracking - LogHist.csv"/>
    <n v="45775"/>
    <n v="0.33"/>
    <d v="1899-12-30T06:00:00"/>
    <n v="45627"/>
    <x v="1"/>
    <x v="1872"/>
    <n v="34.822870000000002"/>
    <n v="2025"/>
    <s v="_NA_"/>
    <x v="2647"/>
    <n v="9244.9599999999991"/>
    <n v="34.79"/>
    <n v="500"/>
    <n v="500"/>
    <n v="0.2"/>
    <n v="6.2609682441694695E-2"/>
    <n v="44178"/>
    <d v="1900-02-12T00:00:00"/>
    <x v="181"/>
    <d v="1900-01-06T11:02:24"/>
    <n v="22.38"/>
    <s v="AI"/>
    <d v="1899-12-30T09:34:50"/>
    <x v="2648"/>
    <n v="2648"/>
    <n v="2648"/>
    <s v="USD"/>
    <s v="U1060261"/>
    <n v="1"/>
    <n v="4"/>
    <m/>
    <m/>
    <x v="2369"/>
    <x v="0"/>
    <x v="0"/>
    <x v="0"/>
    <x v="0"/>
  </r>
  <r>
    <n v="2649"/>
    <x v="626"/>
    <x v="637"/>
    <n v="45659"/>
    <n v="0.35443000000000002"/>
    <n v="0.30379699999999998"/>
    <n v="0.34177200000000002"/>
    <n v="0.99999899999999997"/>
    <n v="0.41726887499999998"/>
    <n v="0.47679623428270501"/>
    <n v="0.275354267729369"/>
    <n v="1.2658000000000001E-2"/>
    <n v="0.376075251006037"/>
    <d v="2025-01-02T00:00:00"/>
    <n v="5881.63"/>
    <n v="6006.17"/>
    <n v="5868.86"/>
    <s v="BOT"/>
    <n v="0"/>
    <s v="_NA_"/>
    <n v="-10020.02"/>
    <s v="SGrowth"/>
    <s v="B"/>
    <x v="1666"/>
    <x v="1657"/>
    <n v="5918.25"/>
    <n v="5569.5427001953103"/>
    <n v="17.7000007629394"/>
    <s v="_NA_"/>
    <x v="194"/>
    <n v="2.52"/>
    <n v="-8.4530981999999995"/>
    <s v="Marathon Digital"/>
    <n v="19.96"/>
    <d v="2024-12-20T00:00:00"/>
    <d v="2025-01-08T00:00:00"/>
    <d v="1900-01-03T00:00:00"/>
    <n v="-0.97"/>
    <n v="0.4"/>
    <n v="0.4"/>
    <s v="PCM-Tracking - LogHist.csv"/>
    <n v="45293"/>
    <n v="0.4"/>
    <d v="1899-12-30T01:12:00"/>
    <n v="45293"/>
    <x v="1"/>
    <x v="1873"/>
    <n v="18.614999999999998"/>
    <n v="2025"/>
    <s v="_NA_"/>
    <x v="2648"/>
    <n v="536.98"/>
    <n v="20.04"/>
    <n v="500"/>
    <n v="200"/>
    <n v="0.08"/>
    <n v="6.2609682441694695E-2"/>
    <n v="45293"/>
    <d v="1900-01-27T00:00:00"/>
    <x v="228"/>
    <d v="1900-01-04T08:52:48"/>
    <n v="13.44"/>
    <s v="MARA"/>
    <d v="1899-12-30T09:33:48"/>
    <x v="2649"/>
    <n v="2649"/>
    <n v="2649"/>
    <s v="USD"/>
    <s v="U1060261"/>
    <n v="1"/>
    <n v="8"/>
    <m/>
    <m/>
    <x v="2370"/>
    <x v="0"/>
    <x v="0"/>
    <x v="0"/>
    <x v="0"/>
  </r>
  <r>
    <n v="2650"/>
    <x v="626"/>
    <x v="637"/>
    <n v="45659"/>
    <n v="0.35443000000000002"/>
    <n v="0.30379699999999998"/>
    <n v="0.34177200000000002"/>
    <n v="0.99999899999999997"/>
    <n v="0.41726887499999998"/>
    <n v="0.47679623428270501"/>
    <n v="0.275354267729369"/>
    <n v="1.2658000000000001E-2"/>
    <n v="0.376075251006037"/>
    <d v="2025-01-02T00:00:00"/>
    <n v="5881.63"/>
    <n v="6006.17"/>
    <n v="5868.86"/>
    <s v="BOT"/>
    <n v="0"/>
    <s v="_NA_"/>
    <n v="-10020.02"/>
    <s v="SGrowth"/>
    <s v="B"/>
    <x v="1663"/>
    <x v="1654"/>
    <n v="5918.25"/>
    <n v="5569.5427001953103"/>
    <n v="17.7000007629394"/>
    <s v="_NA_"/>
    <x v="194"/>
    <n v="2.52"/>
    <n v="-10.4800982"/>
    <s v="Marathon Digital"/>
    <n v="19.96"/>
    <d v="2024-12-20T00:00:00"/>
    <d v="2025-01-08T00:00:00"/>
    <d v="1900-01-03T00:00:00"/>
    <n v="-0.97"/>
    <n v="0.4"/>
    <n v="0.4"/>
    <s v="PCM-Tracking - LogHist.csv"/>
    <n v="45293"/>
    <n v="0.4"/>
    <d v="1899-12-30T01:12:00"/>
    <n v="45293"/>
    <x v="1"/>
    <x v="1873"/>
    <n v="18.614999999999998"/>
    <n v="2025"/>
    <s v="_NA_"/>
    <x v="2649"/>
    <n v="1968.95"/>
    <n v="20.04"/>
    <n v="500"/>
    <n v="400"/>
    <n v="0.08"/>
    <n v="6.2609682441694695E-2"/>
    <n v="45293"/>
    <d v="1900-01-27T00:00:00"/>
    <x v="228"/>
    <d v="1900-01-04T08:52:48"/>
    <n v="13.44"/>
    <s v="MARA"/>
    <d v="1899-12-30T09:33:48"/>
    <x v="2650"/>
    <n v="2650"/>
    <n v="2650"/>
    <s v="USD"/>
    <s v="U1060261"/>
    <n v="1"/>
    <n v="8"/>
    <m/>
    <m/>
    <x v="2371"/>
    <x v="0"/>
    <x v="0"/>
    <x v="0"/>
    <x v="0"/>
  </r>
  <r>
    <n v="2651"/>
    <x v="620"/>
    <x v="632"/>
    <n v="45659"/>
    <n v="0.35443000000000002"/>
    <n v="0.30379699999999998"/>
    <n v="0.34177200000000002"/>
    <n v="0.99999899999999997"/>
    <n v="0.41726887499999998"/>
    <n v="0.47679623428270501"/>
    <n v="0.275354267729369"/>
    <n v="1.2658000000000001E-2"/>
    <n v="0.376075251006037"/>
    <d v="2025-01-02T00:00:00"/>
    <n v="5881.63"/>
    <n v="6006.17"/>
    <n v="5868.86"/>
    <s v="SLD"/>
    <n v="0"/>
    <s v="_NA_"/>
    <n v="17926.39"/>
    <s v="Value"/>
    <s v="B"/>
    <x v="1661"/>
    <x v="1652"/>
    <n v="5918.25"/>
    <n v="5569.5427001953103"/>
    <n v="17.7000007629394"/>
    <s v="_NA_"/>
    <x v="125"/>
    <n v="3.11"/>
    <n v="-6.0986174999999996"/>
    <s v="Digital World Acquisition Corp"/>
    <n v="35.409999999999997"/>
    <d v="2024-12-19T00:00:00"/>
    <d v="2025-01-08T00:00:00"/>
    <d v="1900-01-02T00:00:00"/>
    <d v="1899-12-30T00:14:24"/>
    <n v="10"/>
    <n v="0.1"/>
    <s v="PCM-Tracking - LogHist.csv"/>
    <n v="44561"/>
    <n v="0.01"/>
    <d v="1899-12-30T08:24:00"/>
    <n v="45511"/>
    <x v="1"/>
    <x v="1873"/>
    <n v="34.325000000000003"/>
    <n v="2025"/>
    <s v="_NA_"/>
    <x v="2650"/>
    <n v="1423.98"/>
    <n v="35.86"/>
    <n v="500"/>
    <n v="100"/>
    <n v="0.15"/>
    <n v="6.2609682441694695E-2"/>
    <n v="44542"/>
    <d v="1900-02-18T00:00:00"/>
    <x v="233"/>
    <d v="1899-12-30T05:45:36"/>
    <n v="24.4"/>
    <s v="DJT"/>
    <d v="1899-12-30T09:46:02"/>
    <x v="2651"/>
    <n v="2651"/>
    <n v="2651"/>
    <s v="USD"/>
    <s v="U1060261"/>
    <n v="1"/>
    <n v="4"/>
    <m/>
    <m/>
    <x v="2372"/>
    <x v="0"/>
    <x v="0"/>
    <x v="0"/>
    <x v="0"/>
  </r>
  <r>
    <n v="2652"/>
    <x v="620"/>
    <x v="632"/>
    <n v="45659"/>
    <n v="0.35443000000000002"/>
    <n v="0.30379699999999998"/>
    <n v="0.34177200000000002"/>
    <n v="0.99999899999999997"/>
    <n v="0.41726887499999998"/>
    <n v="0.47679623428270501"/>
    <n v="0.275354267729369"/>
    <n v="1.2658000000000001E-2"/>
    <n v="0.376075251006037"/>
    <d v="2025-01-02T00:00:00"/>
    <n v="5881.63"/>
    <n v="6006.17"/>
    <n v="5868.86"/>
    <s v="SLD"/>
    <n v="0"/>
    <s v="_NA_"/>
    <n v="17926.39"/>
    <s v="Value"/>
    <s v="B"/>
    <x v="1667"/>
    <x v="1658"/>
    <n v="5918.25"/>
    <n v="5569.5427001953103"/>
    <n v="17.7000007629394"/>
    <s v="_NA_"/>
    <x v="125"/>
    <n v="3.11"/>
    <n v="-18.182617499999999"/>
    <s v="Digital World Acquisition Corp"/>
    <n v="35.409999999999997"/>
    <d v="2024-12-19T00:00:00"/>
    <d v="2025-01-08T00:00:00"/>
    <d v="1900-01-02T00:00:00"/>
    <d v="1899-12-30T00:14:24"/>
    <n v="10"/>
    <n v="0.1"/>
    <s v="PCM-Tracking - LogHist.csv"/>
    <n v="44561"/>
    <n v="0.01"/>
    <d v="1899-12-30T08:24:00"/>
    <n v="45511"/>
    <x v="1"/>
    <x v="1873"/>
    <n v="34.325000000000003"/>
    <n v="2025"/>
    <s v="_NA_"/>
    <x v="2651"/>
    <n v="4828.8999999999996"/>
    <n v="35.86"/>
    <n v="500"/>
    <n v="400"/>
    <n v="0.15"/>
    <n v="6.2609682441694695E-2"/>
    <n v="44542"/>
    <d v="1900-02-18T00:00:00"/>
    <x v="233"/>
    <d v="1899-12-30T05:45:36"/>
    <n v="24.4"/>
    <s v="DJT"/>
    <d v="1899-12-30T09:46:02"/>
    <x v="2652"/>
    <n v="2652"/>
    <n v="2652"/>
    <s v="USD"/>
    <s v="U1060261"/>
    <n v="1"/>
    <n v="4"/>
    <m/>
    <m/>
    <x v="2373"/>
    <x v="0"/>
    <x v="0"/>
    <x v="0"/>
    <x v="0"/>
  </r>
  <r>
    <n v="2653"/>
    <x v="84"/>
    <x v="638"/>
    <n v="45659"/>
    <n v="0.35443000000000002"/>
    <n v="0.30379699999999998"/>
    <n v="0.34177200000000002"/>
    <n v="0.99999899999999997"/>
    <n v="0.41726887499999998"/>
    <n v="0.47679623428270501"/>
    <n v="0.275354267729369"/>
    <n v="1.2658000000000001E-2"/>
    <n v="0.376075251006037"/>
    <d v="2025-01-02T00:00:00"/>
    <n v="5881.63"/>
    <n v="6006.17"/>
    <n v="5868.86"/>
    <s v="BOT"/>
    <n v="0"/>
    <s v="_NA_"/>
    <n v="-26508.12"/>
    <s v="SGrowth"/>
    <s v="B"/>
    <x v="1664"/>
    <x v="1655"/>
    <n v="5918.25"/>
    <n v="5569.5427001953103"/>
    <n v="17.7000007629394"/>
    <s v="_NA_"/>
    <x v="194"/>
    <n v="12.12"/>
    <n v="-29.889032400000001"/>
    <s v="Riot Platforms"/>
    <n v="11.55"/>
    <d v="2024-12-20T00:00:00"/>
    <d v="2025-01-08T00:00:00"/>
    <d v="1900-01-03T00:00:00"/>
    <n v="-0.97"/>
    <n v="0.4"/>
    <n v="0.4"/>
    <s v="PCM-Tracking - LogHist.csv"/>
    <n v="45293"/>
    <n v="0.4"/>
    <d v="1899-12-30T01:12:00"/>
    <n v="45293"/>
    <x v="1"/>
    <x v="1874"/>
    <n v="11.8575"/>
    <n v="2025"/>
    <s v="_NA_"/>
    <x v="2652"/>
    <n v="2224.38"/>
    <n v="11.04"/>
    <n v="2400"/>
    <n v="900"/>
    <n v="0.05"/>
    <n v="6.2609682441694695E-2"/>
    <n v="45293"/>
    <d v="1900-01-14T00:00:00"/>
    <x v="229"/>
    <d v="1900-01-02T01:26:24"/>
    <n v="7.66"/>
    <s v="RIOT"/>
    <d v="1899-12-30T09:34:24"/>
    <x v="2653"/>
    <n v="2653"/>
    <n v="2653"/>
    <s v="USD"/>
    <s v="U1060261"/>
    <n v="1"/>
    <n v="8"/>
    <m/>
    <m/>
    <x v="2374"/>
    <x v="0"/>
    <x v="0"/>
    <x v="0"/>
    <x v="0"/>
  </r>
  <r>
    <n v="2654"/>
    <x v="84"/>
    <x v="638"/>
    <n v="45659"/>
    <n v="0.35443000000000002"/>
    <n v="0.30379699999999998"/>
    <n v="0.34177200000000002"/>
    <n v="0.99999899999999997"/>
    <n v="0.41726887499999998"/>
    <n v="0.47679623428270501"/>
    <n v="0.275354267729369"/>
    <n v="1.2658000000000001E-2"/>
    <n v="0.376075251006037"/>
    <d v="2025-01-02T00:00:00"/>
    <n v="5881.63"/>
    <n v="6006.17"/>
    <n v="5868.86"/>
    <s v="BOT"/>
    <n v="0"/>
    <s v="_NA_"/>
    <n v="-26508.12"/>
    <s v="SGrowth"/>
    <s v="B"/>
    <x v="1668"/>
    <x v="1659"/>
    <n v="5918.25"/>
    <n v="5569.5427001953103"/>
    <n v="17.7000007629394"/>
    <s v="_NA_"/>
    <x v="194"/>
    <n v="12.12"/>
    <n v="-24.8241324"/>
    <s v="Riot Platforms"/>
    <n v="11.55"/>
    <d v="2024-12-20T00:00:00"/>
    <d v="2025-01-08T00:00:00"/>
    <d v="1900-01-03T00:00:00"/>
    <n v="-0.97"/>
    <n v="0.4"/>
    <n v="0.4"/>
    <s v="PCM-Tracking - LogHist.csv"/>
    <n v="45293"/>
    <n v="0.4"/>
    <d v="1899-12-30T01:12:00"/>
    <n v="45293"/>
    <x v="1"/>
    <x v="1874"/>
    <n v="11.8575"/>
    <n v="2025"/>
    <s v="_NA_"/>
    <x v="2653"/>
    <n v="768.45"/>
    <n v="11.04"/>
    <n v="2400"/>
    <n v="1500"/>
    <n v="0.05"/>
    <n v="6.2609682441694695E-2"/>
    <n v="45293"/>
    <d v="1900-01-14T00:00:00"/>
    <x v="229"/>
    <d v="1900-01-02T01:26:24"/>
    <n v="7.66"/>
    <s v="RIOT"/>
    <d v="1899-12-30T09:34:24"/>
    <x v="2654"/>
    <n v="2654"/>
    <n v="2654"/>
    <s v="USD"/>
    <s v="U1060261"/>
    <n v="1"/>
    <n v="8"/>
    <m/>
    <m/>
    <x v="2375"/>
    <x v="0"/>
    <x v="0"/>
    <x v="0"/>
    <x v="0"/>
  </r>
  <r>
    <n v="2655"/>
    <x v="619"/>
    <x v="631"/>
    <n v="45659"/>
    <n v="0.35443000000000002"/>
    <n v="0.30379699999999998"/>
    <n v="0.34177200000000002"/>
    <n v="0.99999899999999997"/>
    <n v="0.41726887499999998"/>
    <n v="0.47679623428270501"/>
    <n v="0.275354267729369"/>
    <n v="1.2658000000000001E-2"/>
    <n v="0.376075251006037"/>
    <d v="2025-01-02T00:00:00"/>
    <n v="5881.63"/>
    <n v="6006.17"/>
    <n v="5868.86"/>
    <s v="BOT"/>
    <n v="0"/>
    <s v="_NA_"/>
    <n v="-39429"/>
    <s v="Other"/>
    <s v="S"/>
    <x v="1669"/>
    <x v="1660"/>
    <n v="5918.25"/>
    <n v="5569.5427001953103"/>
    <n v="17.7000007629394"/>
    <s v="_NA_"/>
    <x v="203"/>
    <n v="1"/>
    <n v="-2.5491000000000001"/>
    <s v="Microstrategy"/>
    <s v="_NA_"/>
    <d v="2024-12-06T00:00:00"/>
    <d v="2025-01-08T00:00:00"/>
    <d v="1900-01-03T00:00:00"/>
    <s v="_NA_"/>
    <s v="_NA_"/>
    <s v="_NA_"/>
    <s v="PCM-Tracking - LogHist.csv"/>
    <s v="_NA_"/>
    <n v="45597"/>
    <n v="-3"/>
    <n v="45607"/>
    <x v="0"/>
    <x v="1875"/>
    <n v="331.38675000000001"/>
    <n v="2025"/>
    <s v="_NA_"/>
    <x v="2654"/>
    <n v="13386.96"/>
    <n v="394.28"/>
    <n v="100"/>
    <n v="200"/>
    <n v="-3"/>
    <n v="6.2609682441694695E-2"/>
    <n v="44694"/>
    <d v="1900-08-02T00:00:00"/>
    <x v="174"/>
    <d v="1901-05-14T00:00:00"/>
    <n v="-4"/>
    <s v="MSTR"/>
    <d v="1899-12-30T09:52:28"/>
    <x v="2655"/>
    <n v="2655"/>
    <n v="2655"/>
    <s v="USD"/>
    <s v="U1060261"/>
    <n v="1"/>
    <n v="6"/>
    <m/>
    <m/>
    <x v="2376"/>
    <x v="0"/>
    <x v="0"/>
    <x v="0"/>
    <x v="0"/>
  </r>
  <r>
    <n v="2656"/>
    <x v="619"/>
    <x v="631"/>
    <n v="45659"/>
    <n v="0.35443000000000002"/>
    <n v="0.30379699999999998"/>
    <n v="0.34177200000000002"/>
    <n v="0.99999899999999997"/>
    <n v="0.41726887499999998"/>
    <n v="0.47679623428270501"/>
    <n v="0.275354267729369"/>
    <n v="1.2658000000000001E-2"/>
    <n v="0.376075251006037"/>
    <d v="2025-01-02T00:00:00"/>
    <n v="5881.63"/>
    <n v="6006.17"/>
    <n v="5868.86"/>
    <s v="BOT"/>
    <n v="0"/>
    <s v="_NA_"/>
    <n v="-39429"/>
    <s v="Other"/>
    <s v="S"/>
    <x v="1670"/>
    <x v="1661"/>
    <n v="5918.25"/>
    <n v="5569.5427001953103"/>
    <n v="17.7000007629394"/>
    <s v="_NA_"/>
    <x v="203"/>
    <n v="1"/>
    <n v="-3.0669"/>
    <s v="Microstrategy"/>
    <s v="_NA_"/>
    <d v="2024-12-06T00:00:00"/>
    <d v="2025-01-08T00:00:00"/>
    <d v="1900-01-03T00:00:00"/>
    <s v="_NA_"/>
    <s v="_NA_"/>
    <s v="_NA_"/>
    <s v="PCM-Tracking - LogHist.csv"/>
    <s v="_NA_"/>
    <n v="45597"/>
    <n v="-3"/>
    <n v="45607"/>
    <x v="0"/>
    <x v="1875"/>
    <n v="331.38675000000001"/>
    <n v="2025"/>
    <s v="_NA_"/>
    <x v="2655"/>
    <n v="315.44"/>
    <n v="394.28"/>
    <n v="100"/>
    <n v="100"/>
    <n v="-3"/>
    <n v="6.2609682441694695E-2"/>
    <n v="44694"/>
    <d v="1900-08-02T00:00:00"/>
    <x v="174"/>
    <d v="1901-05-14T00:00:00"/>
    <n v="-4"/>
    <s v="MSTR"/>
    <d v="1899-12-30T09:52:28"/>
    <x v="2656"/>
    <n v="2656"/>
    <n v="2656"/>
    <s v="USD"/>
    <s v="U1060261"/>
    <n v="1"/>
    <n v="6"/>
    <m/>
    <m/>
    <x v="2377"/>
    <x v="0"/>
    <x v="0"/>
    <x v="0"/>
    <x v="0"/>
  </r>
  <r>
    <n v="2657"/>
    <x v="627"/>
    <x v="639"/>
    <n v="45666"/>
    <n v="0.34667399999999998"/>
    <n v="0.27956999999999999"/>
    <n v="0.37365599999999999"/>
    <n v="0.99990000000000001"/>
    <n v="0.39829787500000002"/>
    <n v="0.47679623428270501"/>
    <n v="0.275354267729369"/>
    <n v="-2.6981999999999999E-2"/>
    <n v="0.376075251006037"/>
    <d v="2025-01-09T00:00:00"/>
    <n v="5918.25"/>
    <n v="6021.04"/>
    <n v="5874.78"/>
    <s v="BOT"/>
    <n v="0"/>
    <s v="_NA_"/>
    <n v="-86281.51"/>
    <s v="SGrowth"/>
    <s v="B"/>
    <x v="1671"/>
    <x v="1662"/>
    <n v="5827.0400390625"/>
    <n v="5572.5869506835897"/>
    <n v="19.540000915527301"/>
    <s v="_NA_"/>
    <x v="196"/>
    <n v="1.51"/>
    <n v="-2.5598415499999998"/>
    <s v="Tesla"/>
    <n v="288.52999999999997"/>
    <d v="2024-11-06T00:00:00"/>
    <d v="2025-01-10T00:00:00"/>
    <d v="1900-01-01T00:00:00"/>
    <d v="1899-12-30T03:36:00"/>
    <n v="3.2"/>
    <n v="4.3899999999999997"/>
    <s v="PCM-Tracking - LogHist.csv"/>
    <n v="45657"/>
    <n v="4.21"/>
    <d v="1899-12-30T03:36:00"/>
    <n v="45356"/>
    <x v="1"/>
    <x v="1876"/>
    <n v="393.64499999999998"/>
    <n v="2025"/>
    <s v="_NA_"/>
    <x v="2656"/>
    <n v="7259.5"/>
    <n v="287.60000000000002"/>
    <n v="300"/>
    <n v="50"/>
    <n v="0.12"/>
    <n v="4.5661573454262999E-2"/>
    <n v="44880"/>
    <d v="1900-09-06T00:00:00"/>
    <x v="137"/>
    <d v="1900-03-17T03:07:12"/>
    <n v="18.309999999999999"/>
    <s v="TSLA"/>
    <d v="1899-12-30T13:56:37"/>
    <x v="2657"/>
    <n v="2657"/>
    <n v="2657"/>
    <s v="USD"/>
    <s v="U1060261"/>
    <n v="1"/>
    <n v="4"/>
    <m/>
    <m/>
    <x v="2378"/>
    <x v="0"/>
    <x v="0"/>
    <x v="0"/>
    <x v="0"/>
  </r>
  <r>
    <n v="2658"/>
    <x v="627"/>
    <x v="639"/>
    <n v="45666"/>
    <n v="0.34667399999999998"/>
    <n v="0.27956999999999999"/>
    <n v="0.37365599999999999"/>
    <n v="0.99990000000000001"/>
    <n v="0.39829787500000002"/>
    <n v="0.47679623428270501"/>
    <n v="0.275354267729369"/>
    <n v="-2.6981999999999999E-2"/>
    <n v="0.376075251006037"/>
    <d v="2025-01-09T00:00:00"/>
    <n v="5918.25"/>
    <n v="6021.04"/>
    <n v="5874.78"/>
    <s v="BOT"/>
    <n v="0"/>
    <s v="_NA_"/>
    <n v="-86281.51"/>
    <s v="SGrowth"/>
    <s v="B"/>
    <x v="1671"/>
    <x v="1662"/>
    <n v="5836.22021484375"/>
    <n v="5575.7501513671796"/>
    <n v="19.190000534057599"/>
    <s v="_NA_"/>
    <x v="196"/>
    <n v="1.51"/>
    <n v="-2.5530497319999998"/>
    <s v="Tesla"/>
    <n v="288.52999999999997"/>
    <d v="2024-11-06T00:00:00"/>
    <d v="2025-01-13T00:00:00"/>
    <d v="1900-01-01T00:00:00"/>
    <d v="1899-12-30T03:36:00"/>
    <n v="3.2"/>
    <n v="4.3899999999999997"/>
    <s v="PCM-Tracking - LogHist.csv"/>
    <n v="45657"/>
    <n v="4.21"/>
    <d v="1899-12-30T03:36:00"/>
    <n v="45356"/>
    <x v="1"/>
    <x v="1877"/>
    <n v="388.75880000000001"/>
    <n v="2025"/>
    <s v="_NA_"/>
    <x v="2657"/>
    <n v="3507.25"/>
    <n v="287.60000000000002"/>
    <n v="300"/>
    <n v="25"/>
    <n v="0.12"/>
    <n v="4.6714801848266797E-2"/>
    <n v="44880"/>
    <d v="1900-09-06T00:00:00"/>
    <x v="137"/>
    <d v="1900-03-17T03:07:12"/>
    <n v="18.309999999999999"/>
    <s v="TSLA"/>
    <d v="1899-12-30T13:56:37"/>
    <x v="2658"/>
    <n v="2658"/>
    <n v="2658"/>
    <s v="USD"/>
    <s v="U1060261"/>
    <n v="1"/>
    <n v="4"/>
    <m/>
    <m/>
    <x v="2379"/>
    <x v="0"/>
    <x v="0"/>
    <x v="0"/>
    <x v="0"/>
  </r>
  <r>
    <n v="2659"/>
    <x v="627"/>
    <x v="639"/>
    <n v="45666"/>
    <n v="0.34667399999999998"/>
    <n v="0.27956999999999999"/>
    <n v="0.37365599999999999"/>
    <n v="0.99990000000000001"/>
    <n v="0.39829787500000002"/>
    <n v="0.47679623428270501"/>
    <n v="0.275354267729369"/>
    <n v="-2.6981999999999999E-2"/>
    <n v="0.376075251006037"/>
    <d v="2025-01-09T00:00:00"/>
    <n v="5918.25"/>
    <n v="6021.04"/>
    <n v="5874.78"/>
    <s v="BOT"/>
    <n v="0"/>
    <s v="_NA_"/>
    <n v="-86281.51"/>
    <s v="SGrowth"/>
    <s v="B"/>
    <x v="1672"/>
    <x v="1663"/>
    <n v="5836.22021484375"/>
    <n v="5575.7501513671796"/>
    <n v="19.190000534057599"/>
    <s v="_NA_"/>
    <x v="196"/>
    <n v="1.51"/>
    <n v="-2.8059247319999998"/>
    <s v="Tesla"/>
    <n v="288.52999999999997"/>
    <d v="2024-11-06T00:00:00"/>
    <d v="2025-01-13T00:00:00"/>
    <d v="1900-01-01T00:00:00"/>
    <d v="1899-12-30T03:36:00"/>
    <n v="3.2"/>
    <n v="4.3899999999999997"/>
    <s v="PCM-Tracking - LogHist.csv"/>
    <n v="45657"/>
    <n v="4.21"/>
    <d v="1899-12-30T03:36:00"/>
    <n v="45356"/>
    <x v="1"/>
    <x v="1877"/>
    <n v="388.75880000000001"/>
    <n v="2025"/>
    <s v="_NA_"/>
    <x v="2658"/>
    <n v="557.24"/>
    <n v="287.60000000000002"/>
    <n v="300"/>
    <n v="25"/>
    <n v="0.12"/>
    <n v="4.6714801848266797E-2"/>
    <n v="44880"/>
    <d v="1900-09-06T00:00:00"/>
    <x v="137"/>
    <d v="1900-03-17T03:07:12"/>
    <n v="18.309999999999999"/>
    <s v="TSLA"/>
    <d v="1899-12-30T13:56:37"/>
    <x v="2659"/>
    <n v="2659"/>
    <n v="2659"/>
    <s v="USD"/>
    <s v="U1060261"/>
    <n v="1"/>
    <n v="4"/>
    <m/>
    <m/>
    <x v="2380"/>
    <x v="0"/>
    <x v="0"/>
    <x v="0"/>
    <x v="0"/>
  </r>
  <r>
    <n v="2660"/>
    <x v="620"/>
    <x v="632"/>
    <n v="45680"/>
    <n v="0.43428600000000001"/>
    <n v="0.27142899999999998"/>
    <n v="0.29428599999999999"/>
    <n v="1.0000009999999999"/>
    <n v="0.38644174999999997"/>
    <n v="0.47679623428270501"/>
    <n v="0.275354267729369"/>
    <n v="0.14000000000000001"/>
    <n v="0.376075251006037"/>
    <d v="2025-01-23T00:00:00"/>
    <n v="6086.37"/>
    <n v="6100.81"/>
    <n v="5978.44"/>
    <s v="SLD"/>
    <n v="0"/>
    <s v="_NA_"/>
    <n v="17926.39"/>
    <s v="Value"/>
    <s v="B"/>
    <x v="1667"/>
    <x v="1658"/>
    <n v="6012.27978515625"/>
    <n v="5611.5846508789"/>
    <n v="17.899999618530199"/>
    <s v="_NA_"/>
    <x v="125"/>
    <n v="3.11"/>
    <n v="-18.751728344"/>
    <s v="Digital World Acquisition Corp"/>
    <n v="35.409999999999997"/>
    <d v="2024-12-19T00:00:00"/>
    <d v="2025-01-27T00:00:00"/>
    <d v="1900-01-02T00:00:00"/>
    <d v="1899-12-30T00:14:24"/>
    <n v="10"/>
    <n v="0.1"/>
    <s v="PCM-Tracking - LogHist.csv"/>
    <n v="44561"/>
    <n v="0.01"/>
    <d v="1899-12-30T08:24:00"/>
    <n v="45511"/>
    <x v="1"/>
    <x v="1878"/>
    <n v="31.542466666999999"/>
    <n v="2025"/>
    <s v="_NA_"/>
    <x v="2659"/>
    <n v="5582.9"/>
    <n v="35.86"/>
    <n v="500"/>
    <n v="600"/>
    <n v="0.15"/>
    <n v="7.1404987932345496E-2"/>
    <n v="44542"/>
    <d v="1900-02-18T00:00:00"/>
    <x v="233"/>
    <d v="1899-12-30T05:45:36"/>
    <n v="24.4"/>
    <s v="DJT"/>
    <d v="1899-12-30T09:46:02"/>
    <x v="2660"/>
    <n v="2660"/>
    <n v="2660"/>
    <s v="USD"/>
    <s v="U1060261"/>
    <n v="1"/>
    <n v="4"/>
    <m/>
    <m/>
    <x v="2381"/>
    <x v="0"/>
    <x v="0"/>
    <x v="0"/>
    <x v="0"/>
  </r>
  <r>
    <n v="2661"/>
    <x v="627"/>
    <x v="639"/>
    <n v="45680"/>
    <n v="0.43428600000000001"/>
    <n v="0.27142899999999998"/>
    <n v="0.29428599999999999"/>
    <n v="1.0000009999999999"/>
    <n v="0.38644174999999997"/>
    <n v="0.47679623428270501"/>
    <n v="0.275354267729369"/>
    <n v="0.14000000000000001"/>
    <n v="0.376075251006037"/>
    <d v="2025-01-23T00:00:00"/>
    <n v="6086.37"/>
    <n v="6100.81"/>
    <n v="5978.44"/>
    <s v="BOT"/>
    <n v="0"/>
    <s v="_NA_"/>
    <n v="-86281.51"/>
    <s v="SGrowth"/>
    <s v="B"/>
    <x v="1672"/>
    <x v="1663"/>
    <n v="6012.27978515625"/>
    <n v="5611.5846508789"/>
    <n v="17.899999618530199"/>
    <s v="_NA_"/>
    <x v="196"/>
    <n v="1.51"/>
    <n v="-2.8274157999999998"/>
    <s v="Tesla"/>
    <n v="288.52999999999997"/>
    <d v="2024-11-06T00:00:00"/>
    <d v="2025-01-27T00:00:00"/>
    <d v="1900-01-01T00:00:00"/>
    <d v="1899-12-30T03:36:00"/>
    <n v="3.2"/>
    <n v="4.3899999999999997"/>
    <s v="PCM-Tracking - LogHist.csv"/>
    <n v="45657"/>
    <n v="4.21"/>
    <d v="1899-12-30T03:36:00"/>
    <n v="45356"/>
    <x v="1"/>
    <x v="1879"/>
    <n v="404.22"/>
    <n v="2025"/>
    <s v="_NA_"/>
    <x v="2660"/>
    <n v="1888.74"/>
    <n v="287.60000000000002"/>
    <n v="300"/>
    <n v="50"/>
    <n v="0.12"/>
    <n v="7.1404987932345496E-2"/>
    <n v="44880"/>
    <d v="1900-09-06T00:00:00"/>
    <x v="137"/>
    <d v="1900-03-17T03:07:12"/>
    <n v="18.309999999999999"/>
    <s v="TSLA"/>
    <d v="1899-12-30T13:56:37"/>
    <x v="2661"/>
    <n v="2661"/>
    <n v="2661"/>
    <s v="USD"/>
    <s v="U1060261"/>
    <n v="1"/>
    <n v="4"/>
    <m/>
    <m/>
    <x v="2382"/>
    <x v="0"/>
    <x v="0"/>
    <x v="0"/>
    <x v="0"/>
  </r>
  <r>
    <n v="2662"/>
    <x v="626"/>
    <x v="637"/>
    <n v="45680"/>
    <n v="0.43428600000000001"/>
    <n v="0.27142899999999998"/>
    <n v="0.29428599999999999"/>
    <n v="1.0000009999999999"/>
    <n v="0.38644174999999997"/>
    <n v="0.47679623428270501"/>
    <n v="0.275354267729369"/>
    <n v="0.14000000000000001"/>
    <n v="0.376075251006037"/>
    <d v="2025-01-23T00:00:00"/>
    <n v="6086.37"/>
    <n v="6100.81"/>
    <n v="5978.44"/>
    <s v="BOT"/>
    <n v="0"/>
    <s v="_NA_"/>
    <n v="-10020.02"/>
    <s v="SGrowth"/>
    <s v="B"/>
    <x v="1666"/>
    <x v="1657"/>
    <n v="6012.27978515625"/>
    <n v="5611.5846508789"/>
    <n v="17.899999618530199"/>
    <s v="_NA_"/>
    <x v="194"/>
    <n v="2.52"/>
    <n v="-8.4519306000000007"/>
    <s v="Marathon Digital"/>
    <n v="19.96"/>
    <d v="2024-12-20T00:00:00"/>
    <d v="2025-01-27T00:00:00"/>
    <d v="1900-01-03T00:00:00"/>
    <n v="-0.97"/>
    <n v="0.4"/>
    <n v="0.4"/>
    <s v="PCM-Tracking - LogHist.csv"/>
    <n v="45293"/>
    <n v="0.4"/>
    <d v="1899-12-30T01:12:00"/>
    <n v="45293"/>
    <x v="1"/>
    <x v="1880"/>
    <n v="18.545000000000002"/>
    <n v="2025"/>
    <s v="_NA_"/>
    <x v="2661"/>
    <n v="1578.98"/>
    <n v="20.04"/>
    <n v="500"/>
    <n v="600"/>
    <n v="0.08"/>
    <n v="7.1404987932345496E-2"/>
    <n v="45293"/>
    <d v="1900-01-27T00:00:00"/>
    <x v="228"/>
    <d v="1900-01-04T08:52:48"/>
    <n v="13.44"/>
    <s v="MARA"/>
    <d v="1899-12-30T09:33:48"/>
    <x v="2662"/>
    <n v="2662"/>
    <n v="2662"/>
    <s v="USD"/>
    <s v="U1060261"/>
    <n v="1"/>
    <n v="8"/>
    <m/>
    <m/>
    <x v="2383"/>
    <x v="0"/>
    <x v="0"/>
    <x v="0"/>
    <x v="0"/>
  </r>
  <r>
    <n v="2663"/>
    <x v="628"/>
    <x v="640"/>
    <n v="45680"/>
    <n v="0.43428600000000001"/>
    <n v="0.27142899999999998"/>
    <n v="0.29428599999999999"/>
    <n v="1.0000009999999999"/>
    <n v="0.38644174999999997"/>
    <n v="0.47679623428270501"/>
    <n v="0.275354267729369"/>
    <n v="0.14000000000000001"/>
    <n v="0.376075251006037"/>
    <d v="2025-01-23T00:00:00"/>
    <n v="6086.37"/>
    <n v="6100.81"/>
    <n v="5978.44"/>
    <s v="SLD"/>
    <n v="0"/>
    <s v="_NA_"/>
    <n v="40613.35"/>
    <s v="Value"/>
    <s v="B"/>
    <x v="1673"/>
    <x v="1664"/>
    <n v="6067.7001953125"/>
    <n v="5616.1199511718696"/>
    <n v="16.409999847412099"/>
    <s v="_NA_"/>
    <x v="206"/>
    <n v="2.15"/>
    <n v="-15.314371067"/>
    <s v="Super micro"/>
    <n v="451.41"/>
    <d v="2024-08-28T00:00:00"/>
    <d v="2025-01-28T00:00:00"/>
    <d v="1900-01-01T00:00:00"/>
    <d v="1899-12-30T19:55:12"/>
    <n v="34.549999999999997"/>
    <n v="44"/>
    <s v="PCM-Tracking - LogHist.csv"/>
    <n v="45838"/>
    <n v="36.11"/>
    <d v="1899-12-30T02:24:00"/>
    <n v="45511"/>
    <x v="1"/>
    <x v="1881"/>
    <n v="27.685973077"/>
    <n v="2025"/>
    <s v="_NA_"/>
    <x v="2662"/>
    <n v="-26384.55"/>
    <n v="406.16"/>
    <n v="100"/>
    <n v="1300"/>
    <n v="0.17499999999999999"/>
    <n v="8.0407870214096205E-2"/>
    <n v="45327"/>
    <d v="1901-02-03T00:00:00"/>
    <x v="230"/>
    <d v="1901-11-01T01:40:48"/>
    <n v="18.579999999999998"/>
    <s v="SMCI"/>
    <d v="2025-08-28T11:11:44"/>
    <x v="2663"/>
    <n v="2663"/>
    <n v="2663"/>
    <s v="USD"/>
    <s v="U1060261"/>
    <n v="1"/>
    <n v="6"/>
    <m/>
    <m/>
    <x v="2384"/>
    <x v="0"/>
    <x v="0"/>
    <x v="0"/>
    <x v="0"/>
  </r>
  <r>
    <n v="2664"/>
    <x v="619"/>
    <x v="631"/>
    <n v="45687"/>
    <n v="0.40963899999999998"/>
    <n v="0.25"/>
    <n v="0.34036100000000002"/>
    <n v="1"/>
    <n v="0.37723000000000001"/>
    <n v="0.47679623428270501"/>
    <n v="0.275354267729369"/>
    <n v="6.9277999999999895E-2"/>
    <n v="0.376075251006037"/>
    <d v="2025-01-30T00:00:00"/>
    <n v="6039.31"/>
    <n v="6128.18"/>
    <n v="5962.92"/>
    <s v="BOT"/>
    <n v="0"/>
    <s v="_NA_"/>
    <n v="-39429"/>
    <s v="Other"/>
    <s v="S"/>
    <x v="1670"/>
    <x v="1661"/>
    <n v="5994.56982421875"/>
    <n v="5634.66934814453"/>
    <n v="18.620000839233398"/>
    <s v="_NA_"/>
    <x v="203"/>
    <n v="1"/>
    <n v="-3.0669"/>
    <s v="Microstrategy"/>
    <s v="_NA_"/>
    <d v="2024-12-06T00:00:00"/>
    <d v="2025-02-03T00:00:00"/>
    <d v="1900-01-03T00:00:00"/>
    <s v="_NA_"/>
    <s v="_NA_"/>
    <s v="_NA_"/>
    <s v="PCM-Tracking - LogHist.csv"/>
    <s v="_NA_"/>
    <n v="45597"/>
    <n v="-3"/>
    <n v="45607"/>
    <x v="0"/>
    <x v="1882"/>
    <n v="319.86775"/>
    <n v="2025"/>
    <s v="_NA_"/>
    <x v="2663"/>
    <n v="2936.44"/>
    <n v="394.28"/>
    <n v="100"/>
    <n v="200"/>
    <n v="-3"/>
    <n v="6.3872510317350306E-2"/>
    <n v="44694"/>
    <d v="1900-08-02T00:00:00"/>
    <x v="174"/>
    <d v="1901-05-14T00:00:00"/>
    <n v="-4"/>
    <s v="MSTR"/>
    <d v="1899-12-30T09:52:28"/>
    <x v="2664"/>
    <n v="2664"/>
    <n v="2664"/>
    <s v="USD"/>
    <s v="U1060261"/>
    <n v="1"/>
    <n v="6"/>
    <m/>
    <m/>
    <x v="2385"/>
    <x v="0"/>
    <x v="0"/>
    <x v="0"/>
    <x v="0"/>
  </r>
  <r>
    <n v="2665"/>
    <x v="626"/>
    <x v="637"/>
    <n v="45687"/>
    <n v="0.40963899999999998"/>
    <n v="0.25"/>
    <n v="0.34036100000000002"/>
    <n v="1"/>
    <n v="0.37723000000000001"/>
    <n v="0.47679623428270501"/>
    <n v="0.275354267729369"/>
    <n v="6.9277999999999895E-2"/>
    <n v="0.376075251006037"/>
    <d v="2025-01-30T00:00:00"/>
    <n v="6039.31"/>
    <n v="6128.18"/>
    <n v="5962.92"/>
    <s v="BOT"/>
    <n v="0"/>
    <s v="_NA_"/>
    <n v="-10020.02"/>
    <s v="SGrowth"/>
    <s v="B"/>
    <x v="1666"/>
    <x v="1657"/>
    <n v="5994.56982421875"/>
    <n v="5634.66934814453"/>
    <n v="18.620000839233398"/>
    <s v="_NA_"/>
    <x v="194"/>
    <n v="2.52"/>
    <n v="-8.4277446000000005"/>
    <s v="Marathon Digital"/>
    <n v="19.96"/>
    <d v="2024-12-20T00:00:00"/>
    <d v="2025-02-03T00:00:00"/>
    <d v="1900-01-03T00:00:00"/>
    <n v="-0.97"/>
    <n v="0.4"/>
    <n v="0.4"/>
    <s v="PCM-Tracking - LogHist.csv"/>
    <n v="45293"/>
    <n v="0.4"/>
    <d v="1899-12-30T01:12:00"/>
    <n v="45293"/>
    <x v="1"/>
    <x v="1883"/>
    <n v="17.094999999999999"/>
    <n v="2025"/>
    <s v="_NA_"/>
    <x v="2664"/>
    <n v="232.98"/>
    <n v="20.04"/>
    <n v="500"/>
    <n v="200"/>
    <n v="0.08"/>
    <n v="6.3872510317350306E-2"/>
    <n v="45293"/>
    <d v="1900-01-27T00:00:00"/>
    <x v="228"/>
    <d v="1900-01-04T08:52:48"/>
    <n v="13.44"/>
    <s v="MARA"/>
    <d v="1899-12-30T09:33:48"/>
    <x v="2665"/>
    <n v="2665"/>
    <n v="2665"/>
    <s v="USD"/>
    <s v="U1060261"/>
    <n v="1"/>
    <n v="8"/>
    <m/>
    <m/>
    <x v="2386"/>
    <x v="0"/>
    <x v="0"/>
    <x v="0"/>
    <x v="0"/>
  </r>
  <r>
    <n v="2666"/>
    <x v="628"/>
    <x v="640"/>
    <n v="45687"/>
    <n v="0.40963899999999998"/>
    <n v="0.25"/>
    <n v="0.34036100000000002"/>
    <n v="1"/>
    <n v="0.37723000000000001"/>
    <n v="0.47679623428270501"/>
    <n v="0.275354267729369"/>
    <n v="6.9277999999999895E-2"/>
    <n v="0.376075251006037"/>
    <d v="2025-01-30T00:00:00"/>
    <n v="6039.31"/>
    <n v="6128.18"/>
    <n v="5962.92"/>
    <s v="SLD"/>
    <n v="0"/>
    <s v="_NA_"/>
    <n v="40613.35"/>
    <s v="Value"/>
    <s v="B"/>
    <x v="1673"/>
    <x v="1664"/>
    <n v="5994.56982421875"/>
    <n v="5634.66934814453"/>
    <n v="18.620000839233398"/>
    <s v="_NA_"/>
    <x v="206"/>
    <n v="2.15"/>
    <n v="-11.702408012999999"/>
    <s v="Super micro"/>
    <n v="451.41"/>
    <d v="2024-08-28T00:00:00"/>
    <d v="2025-02-03T00:00:00"/>
    <d v="1900-01-01T00:00:00"/>
    <d v="1899-12-30T19:55:12"/>
    <n v="34.549999999999997"/>
    <n v="44"/>
    <s v="PCM-Tracking - LogHist.csv"/>
    <n v="45838"/>
    <n v="36.11"/>
    <d v="1899-12-30T02:24:00"/>
    <n v="45511"/>
    <x v="1"/>
    <x v="1884"/>
    <n v="26.166907143"/>
    <n v="2025"/>
    <s v="_NA_"/>
    <x v="2665"/>
    <n v="-4369.55"/>
    <n v="406.16"/>
    <n v="100"/>
    <n v="200"/>
    <n v="0.17499999999999999"/>
    <n v="6.3872510317350306E-2"/>
    <n v="45327"/>
    <d v="1901-02-03T00:00:00"/>
    <x v="230"/>
    <d v="1901-11-01T01:40:48"/>
    <n v="18.579999999999998"/>
    <s v="SMCI"/>
    <d v="2025-08-28T11:11:44"/>
    <x v="2666"/>
    <n v="2667"/>
    <n v="2666"/>
    <s v="USD"/>
    <s v="U1060261"/>
    <n v="1"/>
    <n v="6"/>
    <m/>
    <m/>
    <x v="2387"/>
    <x v="0"/>
    <x v="0"/>
    <x v="0"/>
    <x v="0"/>
  </r>
  <r>
    <n v="2667"/>
    <x v="628"/>
    <x v="640"/>
    <n v="45687"/>
    <n v="0.40963899999999998"/>
    <n v="0.25"/>
    <n v="0.34036100000000002"/>
    <n v="1"/>
    <n v="0.37723000000000001"/>
    <n v="0.47679623428270501"/>
    <n v="0.275354267729369"/>
    <n v="6.9277999999999895E-2"/>
    <n v="0.376075251006037"/>
    <d v="2025-01-30T00:00:00"/>
    <n v="6039.31"/>
    <n v="6128.18"/>
    <n v="5962.92"/>
    <s v="SLD"/>
    <n v="0"/>
    <s v="_NA_"/>
    <n v="40613.35"/>
    <s v="Value"/>
    <s v="B"/>
    <x v="1674"/>
    <x v="1665"/>
    <n v="5994.56982421875"/>
    <n v="5634.66934814453"/>
    <n v="18.620000839233398"/>
    <s v="_NA_"/>
    <x v="206"/>
    <n v="2.15"/>
    <n v="-9.1849080129999994"/>
    <s v="Super micro"/>
    <n v="451.41"/>
    <d v="2024-08-28T00:00:00"/>
    <d v="2025-02-03T00:00:00"/>
    <d v="1900-01-01T00:00:00"/>
    <d v="1899-12-30T19:55:12"/>
    <n v="34.549999999999997"/>
    <n v="44"/>
    <s v="PCM-Tracking - LogHist.csv"/>
    <n v="45838"/>
    <n v="36.11"/>
    <d v="1899-12-30T02:24:00"/>
    <n v="45511"/>
    <x v="1"/>
    <x v="1884"/>
    <n v="26.166907143"/>
    <n v="2025"/>
    <s v="_NA_"/>
    <x v="2666"/>
    <n v="-7065.03"/>
    <n v="406.16"/>
    <n v="100"/>
    <n v="500"/>
    <n v="0.17499999999999999"/>
    <n v="6.3872510317350306E-2"/>
    <n v="45327"/>
    <d v="1901-02-03T00:00:00"/>
    <x v="230"/>
    <d v="1901-11-01T01:40:48"/>
    <n v="18.579999999999998"/>
    <s v="SMCI"/>
    <d v="2025-08-28T11:11:44"/>
    <x v="2667"/>
    <n v="2666"/>
    <n v="2667"/>
    <s v="USD"/>
    <s v="U1060261"/>
    <n v="1"/>
    <n v="6"/>
    <m/>
    <m/>
    <x v="2388"/>
    <x v="0"/>
    <x v="0"/>
    <x v="0"/>
    <x v="0"/>
  </r>
  <r>
    <n v="2668"/>
    <x v="628"/>
    <x v="640"/>
    <n v="45708"/>
    <n v="0.291908"/>
    <n v="0.30346800000000002"/>
    <n v="0.40462399999999998"/>
    <n v="1"/>
    <n v="0.33858862499999998"/>
    <n v="0.47679623428270501"/>
    <n v="0.275354267729369"/>
    <n v="-0.112715999999999"/>
    <n v="0.376075251006037"/>
    <d v="2025-02-20T00:00:00"/>
    <n v="6144.15"/>
    <n v="6147.43"/>
    <n v="6050.95"/>
    <s v="SLD"/>
    <n v="0"/>
    <s v="_NA_"/>
    <n v="40613.35"/>
    <s v="Value"/>
    <s v="B"/>
    <x v="1675"/>
    <x v="1666"/>
    <n v="5983.25"/>
    <n v="5705.5116455078096"/>
    <n v="18.9799995422363"/>
    <s v="_NA_"/>
    <x v="206"/>
    <n v="2.15"/>
    <n v="-12.579776620000001"/>
    <s v="Super micro"/>
    <n v="451.41"/>
    <d v="2024-08-28T00:00:00"/>
    <d v="2025-02-24T00:00:00"/>
    <d v="1900-01-01T00:00:00"/>
    <d v="1899-12-30T19:55:12"/>
    <n v="34.549999999999997"/>
    <n v="44"/>
    <s v="PCM-Tracking - LogHist.csv"/>
    <n v="45838"/>
    <n v="36.11"/>
    <d v="1899-12-30T02:24:00"/>
    <n v="45511"/>
    <x v="1"/>
    <x v="1885"/>
    <n v="54.215266667000002"/>
    <n v="2025"/>
    <s v="_NA_"/>
    <x v="2667"/>
    <n v="6132.48"/>
    <n v="406.16"/>
    <n v="100"/>
    <n v="500"/>
    <n v="0.17499999999999999"/>
    <n v="4.86789567261443E-2"/>
    <n v="45327"/>
    <d v="1901-02-03T00:00:00"/>
    <x v="230"/>
    <d v="1901-11-01T01:40:48"/>
    <n v="18.579999999999998"/>
    <s v="SMCI"/>
    <d v="2025-08-28T11:11:44"/>
    <x v="2668"/>
    <n v="2668"/>
    <n v="2668"/>
    <s v="USD"/>
    <s v="U1060261"/>
    <n v="1"/>
    <n v="6"/>
    <m/>
    <m/>
    <x v="2389"/>
    <x v="0"/>
    <x v="0"/>
    <x v="0"/>
    <x v="0"/>
  </r>
  <r>
    <n v="2669"/>
    <x v="628"/>
    <x v="640"/>
    <n v="45708"/>
    <n v="0.291908"/>
    <n v="0.30346800000000002"/>
    <n v="0.40462399999999998"/>
    <n v="1"/>
    <n v="0.33858862499999998"/>
    <n v="0.47679623428270501"/>
    <n v="0.275354267729369"/>
    <n v="-0.112715999999999"/>
    <n v="0.376075251006037"/>
    <d v="2025-02-20T00:00:00"/>
    <n v="6144.15"/>
    <n v="6147.43"/>
    <n v="6050.95"/>
    <s v="SLD"/>
    <n v="0"/>
    <s v="_NA_"/>
    <n v="40613.35"/>
    <s v="Value"/>
    <s v="B"/>
    <x v="1676"/>
    <x v="1667"/>
    <n v="5983.25"/>
    <n v="5705.5116455078096"/>
    <n v="18.9799995422363"/>
    <s v="_NA_"/>
    <x v="206"/>
    <n v="2.15"/>
    <n v="-15.084276620000001"/>
    <s v="Super micro"/>
    <n v="451.41"/>
    <d v="2024-08-28T00:00:00"/>
    <d v="2025-02-24T00:00:00"/>
    <d v="1900-01-01T00:00:00"/>
    <d v="1899-12-30T19:55:12"/>
    <n v="34.549999999999997"/>
    <n v="44"/>
    <s v="PCM-Tracking - LogHist.csv"/>
    <n v="45838"/>
    <n v="36.11"/>
    <d v="1899-12-30T02:24:00"/>
    <n v="45511"/>
    <x v="1"/>
    <x v="1885"/>
    <n v="54.215266667000002"/>
    <n v="2025"/>
    <s v="_NA_"/>
    <x v="2668"/>
    <n v="5024.9799999999996"/>
    <n v="406.16"/>
    <n v="100"/>
    <n v="500"/>
    <n v="0.17499999999999999"/>
    <n v="4.86789567261443E-2"/>
    <n v="45327"/>
    <d v="1901-02-03T00:00:00"/>
    <x v="230"/>
    <d v="1901-11-01T01:40:48"/>
    <n v="18.579999999999998"/>
    <s v="SMCI"/>
    <d v="2025-08-28T11:11:44"/>
    <x v="2669"/>
    <n v="2669"/>
    <n v="2669"/>
    <s v="USD"/>
    <s v="U1060261"/>
    <n v="1"/>
    <n v="6"/>
    <m/>
    <m/>
    <x v="2390"/>
    <x v="0"/>
    <x v="0"/>
    <x v="0"/>
    <x v="0"/>
  </r>
  <r>
    <n v="2670"/>
    <x v="628"/>
    <x v="640"/>
    <n v="45708"/>
    <n v="0.291908"/>
    <n v="0.30346800000000002"/>
    <n v="0.40462399999999998"/>
    <n v="1"/>
    <n v="0.33858862499999998"/>
    <n v="0.47679623428270501"/>
    <n v="0.275354267729369"/>
    <n v="-0.112715999999999"/>
    <n v="0.376075251006037"/>
    <d v="2025-02-20T00:00:00"/>
    <n v="6144.15"/>
    <n v="6147.43"/>
    <n v="6050.95"/>
    <s v="SLD"/>
    <n v="0"/>
    <s v="_NA_"/>
    <n v="40613.35"/>
    <s v="Value"/>
    <s v="B"/>
    <x v="1674"/>
    <x v="1665"/>
    <n v="5983.25"/>
    <n v="5705.5116455078096"/>
    <n v="18.9799995422363"/>
    <s v="_NA_"/>
    <x v="206"/>
    <n v="2.15"/>
    <n v="-15.097276620000001"/>
    <s v="Super micro"/>
    <n v="451.41"/>
    <d v="2024-08-28T00:00:00"/>
    <d v="2025-02-24T00:00:00"/>
    <d v="1900-01-01T00:00:00"/>
    <d v="1899-12-30T19:55:12"/>
    <n v="34.549999999999997"/>
    <n v="44"/>
    <s v="PCM-Tracking - LogHist.csv"/>
    <n v="45838"/>
    <n v="36.11"/>
    <d v="1899-12-30T02:24:00"/>
    <n v="45511"/>
    <x v="1"/>
    <x v="1885"/>
    <n v="54.215266667000002"/>
    <n v="2025"/>
    <s v="_NA_"/>
    <x v="2669"/>
    <n v="6959.97"/>
    <n v="406.16"/>
    <n v="100"/>
    <n v="500"/>
    <n v="0.17499999999999999"/>
    <n v="4.86789567261443E-2"/>
    <n v="45327"/>
    <d v="1901-02-03T00:00:00"/>
    <x v="230"/>
    <d v="1901-11-01T01:40:48"/>
    <n v="18.579999999999998"/>
    <s v="SMCI"/>
    <d v="2025-08-28T11:11:44"/>
    <x v="2670"/>
    <n v="2670"/>
    <n v="2670"/>
    <s v="USD"/>
    <s v="U1060261"/>
    <n v="1"/>
    <n v="6"/>
    <m/>
    <m/>
    <x v="2391"/>
    <x v="0"/>
    <x v="0"/>
    <x v="0"/>
    <x v="0"/>
  </r>
  <r>
    <n v="2671"/>
    <x v="0"/>
    <x v="0"/>
    <n v="45736"/>
    <n v="0.215812"/>
    <n v="0.202991"/>
    <n v="0.58119699999999996"/>
    <n v="1"/>
    <n v="0.26413837499999998"/>
    <n v="0.47679623428270501"/>
    <n v="0.275354267729369"/>
    <n v="-0.36538499999999902"/>
    <n v="0.376075251006037"/>
    <d v="2025-03-20T00:00:00"/>
    <n v="5675.29"/>
    <n v="5715.33"/>
    <n v="5504.65"/>
    <s v="_NA_"/>
    <n v="0"/>
    <s v="_NA_"/>
    <s v="_NA_"/>
    <s v="_NA_"/>
    <s v="S"/>
    <x v="1677"/>
    <x v="1668"/>
    <n v="5662.89013671875"/>
    <n v="5747.9971948242101"/>
    <n v="19.799999237060501"/>
    <s v="_NA_"/>
    <x v="0"/>
    <n v="1.31"/>
    <n v="-2.0118"/>
    <s v="_NA_"/>
    <s v="_NA_"/>
    <s v="_NA_"/>
    <d v="2025-03-20T00:00:00"/>
    <d v="1900-01-01T00:00:00"/>
    <s v="_NA_"/>
    <s v="_NA_"/>
    <s v="_NA_"/>
    <s v="_NA_"/>
    <s v="_NA_"/>
    <s v="_NA_"/>
    <d v="1899-12-30T02:24:00"/>
    <s v="_NA_"/>
    <x v="0"/>
    <x v="1886"/>
    <n v="609.10500000000002"/>
    <n v="2025"/>
    <s v="_NA_"/>
    <x v="2670"/>
    <n v="4143.99"/>
    <n v="59.43"/>
    <n v="250"/>
    <n v="50"/>
    <n v="0.12"/>
    <n v="-1.4806384766872099E-2"/>
    <s v="_NA_"/>
    <s v="_NA_"/>
    <x v="234"/>
    <s v="_NA_"/>
    <n v="20.745000000000001"/>
    <s v="_NA_"/>
    <s v="_NA_"/>
    <x v="2671"/>
    <n v="2671"/>
    <n v="2671"/>
    <s v="_NA_"/>
    <s v="_NA_"/>
    <n v="1"/>
    <n v="6"/>
    <m/>
    <m/>
    <x v="2392"/>
    <x v="0"/>
    <x v="0"/>
    <x v="0"/>
    <x v="0"/>
  </r>
  <r>
    <n v="2672"/>
    <x v="620"/>
    <x v="632"/>
    <n v="45736"/>
    <n v="0.215812"/>
    <n v="0.202991"/>
    <n v="0.58119699999999996"/>
    <n v="1"/>
    <n v="0.26413837499999998"/>
    <n v="0.47679623428270501"/>
    <n v="0.275354267729369"/>
    <n v="-0.36538499999999902"/>
    <n v="0.376075251006037"/>
    <d v="2025-03-20T00:00:00"/>
    <n v="5675.29"/>
    <n v="5715.33"/>
    <n v="5504.65"/>
    <s v="SLD"/>
    <n v="0"/>
    <s v="_NA_"/>
    <n v="17926.39"/>
    <s v="Value"/>
    <s v="B"/>
    <x v="1667"/>
    <x v="1658"/>
    <n v="5662.89013671875"/>
    <n v="5747.9971948242101"/>
    <n v="19.799999237060501"/>
    <s v="_NA_"/>
    <x v="125"/>
    <n v="3.11"/>
    <n v="-20.878958000000001"/>
    <s v="Digital World Acquisition Corp"/>
    <n v="35.409999999999997"/>
    <d v="2024-12-19T00:00:00"/>
    <d v="2025-03-20T00:00:00"/>
    <d v="1900-01-02T00:00:00"/>
    <d v="1899-12-30T00:14:24"/>
    <n v="10"/>
    <n v="0.1"/>
    <s v="PCM-Tracking - LogHist.csv"/>
    <n v="44561"/>
    <n v="0.01"/>
    <d v="1899-12-30T08:24:00"/>
    <n v="45511"/>
    <x v="1"/>
    <x v="1887"/>
    <n v="20.61"/>
    <n v="2025"/>
    <s v="_NA_"/>
    <x v="2671"/>
    <n v="-1615.11"/>
    <n v="35.86"/>
    <n v="500"/>
    <n v="1000"/>
    <n v="0.15"/>
    <n v="-1.4806384766872099E-2"/>
    <n v="44542"/>
    <d v="1900-02-18T00:00:00"/>
    <x v="233"/>
    <d v="1899-12-30T05:45:36"/>
    <n v="24.4"/>
    <s v="DJT"/>
    <d v="1899-12-30T09:46:02"/>
    <x v="2672"/>
    <n v="2672"/>
    <n v="2672"/>
    <s v="USD"/>
    <s v="U1060261"/>
    <n v="1"/>
    <n v="4"/>
    <m/>
    <m/>
    <x v="2393"/>
    <x v="0"/>
    <x v="0"/>
    <x v="0"/>
    <x v="0"/>
  </r>
  <r>
    <n v="2673"/>
    <x v="627"/>
    <x v="639"/>
    <n v="45743"/>
    <n v="0.27419399999999999"/>
    <n v="0.20430100000000001"/>
    <n v="0.521505"/>
    <n v="1"/>
    <n v="0.24720775"/>
    <n v="0.47679623428270501"/>
    <n v="0.275354267729369"/>
    <n v="-0.247311"/>
    <n v="0.376075251006037"/>
    <d v="2025-03-27T00:00:00"/>
    <n v="5712.2"/>
    <n v="5786.95"/>
    <n v="5603.1"/>
    <s v="BOT"/>
    <n v="0"/>
    <s v="_NA_"/>
    <n v="-86281.51"/>
    <s v="SGrowth"/>
    <s v="B"/>
    <x v="1672"/>
    <x v="1663"/>
    <n v="5670.97021484375"/>
    <n v="5762.4697973632801"/>
    <n v="21.5100002288818"/>
    <s v="_NA_"/>
    <x v="196"/>
    <n v="1.51"/>
    <n v="-3.1745930750000002"/>
    <s v="Tesla"/>
    <n v="288.52999999999997"/>
    <d v="2024-11-06T00:00:00"/>
    <d v="2025-04-02T00:00:00"/>
    <d v="1900-01-01T00:00:00"/>
    <d v="1899-12-30T03:36:00"/>
    <n v="3.2"/>
    <n v="4.3899999999999997"/>
    <s v="PCM-Tracking - LogHist.csv"/>
    <n v="45657"/>
    <n v="4.21"/>
    <d v="1899-12-30T03:36:00"/>
    <n v="45356"/>
    <x v="1"/>
    <x v="1888"/>
    <n v="257.25700000000001"/>
    <n v="2025"/>
    <s v="_NA_"/>
    <x v="2672"/>
    <n v="-13646.26"/>
    <n v="287.60000000000002"/>
    <n v="300"/>
    <n v="125"/>
    <n v="0.12"/>
    <n v="-1.5878535721158701E-2"/>
    <n v="44880"/>
    <d v="1900-09-06T00:00:00"/>
    <x v="137"/>
    <d v="1900-03-17T03:07:12"/>
    <n v="18.309999999999999"/>
    <s v="TSLA"/>
    <d v="1899-12-30T13:56:37"/>
    <x v="2673"/>
    <n v="2673"/>
    <n v="2673"/>
    <s v="USD"/>
    <s v="U1060261"/>
    <n v="1"/>
    <n v="4"/>
    <m/>
    <m/>
    <x v="2394"/>
    <x v="0"/>
    <x v="0"/>
    <x v="0"/>
    <x v="0"/>
  </r>
  <r>
    <n v="2674"/>
    <x v="628"/>
    <x v="640"/>
    <n v="45750"/>
    <n v="0.217617"/>
    <n v="0.163212"/>
    <n v="0.61917100000000003"/>
    <n v="1"/>
    <n v="0.23274324999999901"/>
    <n v="0.47679623428270501"/>
    <n v="0.275354267729369"/>
    <n v="-0.40155400000000002"/>
    <n v="0.376075251006037"/>
    <d v="2025-04-03T00:00:00"/>
    <n v="5670.97"/>
    <n v="5695.31"/>
    <n v="5488.73"/>
    <s v="SLD"/>
    <n v="0"/>
    <s v="_NA_"/>
    <n v="40613.35"/>
    <s v="Value"/>
    <s v="B"/>
    <x v="1676"/>
    <x v="1667"/>
    <n v="4982.77001953125"/>
    <n v="5755.72274902343"/>
    <n v="52.330001831054602"/>
    <s v="_NA_"/>
    <x v="206"/>
    <n v="2.15"/>
    <n v="-8.0856805260000009"/>
    <s v="Super micro"/>
    <n v="451.41"/>
    <d v="2024-08-28T00:00:00"/>
    <d v="2025-04-08T00:00:00"/>
    <d v="1900-01-01T00:00:00"/>
    <d v="1899-12-30T19:55:12"/>
    <n v="34.549999999999997"/>
    <n v="44"/>
    <s v="PCM-Tracking - LogHist.csv"/>
    <n v="45838"/>
    <n v="36.11"/>
    <d v="1899-12-30T02:24:00"/>
    <n v="45511"/>
    <x v="1"/>
    <x v="1889"/>
    <n v="33.322339999999997"/>
    <n v="2025"/>
    <s v="_NA_"/>
    <x v="2673"/>
    <n v="-5420.02"/>
    <n v="406.16"/>
    <n v="100"/>
    <n v="500"/>
    <n v="0.17499999999999999"/>
    <n v="-0.13429290520001699"/>
    <n v="45327"/>
    <d v="1901-02-03T00:00:00"/>
    <x v="230"/>
    <d v="1901-11-01T01:40:48"/>
    <n v="18.579999999999998"/>
    <s v="SMCI"/>
    <d v="2025-08-28T11:11:44"/>
    <x v="2674"/>
    <n v="2674"/>
    <n v="2674"/>
    <s v="USD"/>
    <s v="U1060261"/>
    <n v="1"/>
    <n v="6"/>
    <m/>
    <m/>
    <x v="2395"/>
    <x v="0"/>
    <x v="0"/>
    <x v="0"/>
    <x v="0"/>
  </r>
  <r>
    <n v="2675"/>
    <x v="625"/>
    <x v="636"/>
    <n v="45750"/>
    <n v="0.217617"/>
    <n v="0.163212"/>
    <n v="0.61917100000000003"/>
    <n v="1"/>
    <n v="0.23274324999999901"/>
    <n v="0.47679623428270501"/>
    <n v="0.275354267729369"/>
    <n v="-0.40155400000000002"/>
    <n v="0.376075251006037"/>
    <d v="2025-04-03T00:00:00"/>
    <n v="5670.97"/>
    <n v="5695.31"/>
    <n v="5488.73"/>
    <s v="BOT"/>
    <n v="0"/>
    <s v="_NA_"/>
    <n v="-17397.02"/>
    <s v="SGrowth"/>
    <s v="B"/>
    <x v="1652"/>
    <x v="1643"/>
    <n v="4982.77001953125"/>
    <n v="5755.72274902343"/>
    <n v="52.330001831054602"/>
    <s v="_NA_"/>
    <x v="201"/>
    <n v="2.52"/>
    <n v="-15.762860484999999"/>
    <s v="C3.ai"/>
    <n v="36.340000000000003"/>
    <d v="2024-12-20T00:00:00"/>
    <d v="2025-04-08T00:00:00"/>
    <d v="1900-01-03T00:00:00"/>
    <d v="1899-12-30T08:24:00"/>
    <n v="0.28999999999999998"/>
    <n v="0.35"/>
    <s v="PCM-Tracking - LogHist.csv"/>
    <n v="45775"/>
    <n v="0.33"/>
    <d v="1899-12-30T06:00:00"/>
    <n v="45627"/>
    <x v="1"/>
    <x v="1890"/>
    <n v="18.628074999999999"/>
    <n v="2025"/>
    <s v="_NA_"/>
    <x v="2674"/>
    <n v="2299.96"/>
    <n v="34.79"/>
    <n v="500"/>
    <n v="1000"/>
    <n v="0.2"/>
    <n v="-0.13429290520001699"/>
    <n v="44178"/>
    <d v="1900-02-12T00:00:00"/>
    <x v="181"/>
    <d v="1900-01-06T11:02:24"/>
    <n v="22.38"/>
    <s v="AI"/>
    <d v="1899-12-30T09:34:50"/>
    <x v="2675"/>
    <n v="2675"/>
    <n v="2675"/>
    <s v="USD"/>
    <s v="U1060261"/>
    <n v="1"/>
    <n v="4"/>
    <m/>
    <m/>
    <x v="2396"/>
    <x v="0"/>
    <x v="0"/>
    <x v="0"/>
    <x v="0"/>
  </r>
  <r>
    <n v="2676"/>
    <x v="620"/>
    <x v="632"/>
    <n v="45750"/>
    <n v="0.217617"/>
    <n v="0.163212"/>
    <n v="0.61917100000000003"/>
    <n v="1"/>
    <n v="0.23274324999999901"/>
    <n v="0.47679623428270501"/>
    <n v="0.275354267729369"/>
    <n v="-0.40155400000000002"/>
    <n v="0.376075251006037"/>
    <d v="2025-04-03T00:00:00"/>
    <n v="5670.97"/>
    <n v="5695.31"/>
    <n v="5488.73"/>
    <s v="SLD"/>
    <n v="0"/>
    <s v="_NA_"/>
    <n v="17926.39"/>
    <s v="Value"/>
    <s v="B"/>
    <x v="1667"/>
    <x v="1658"/>
    <n v="4982.77001953125"/>
    <n v="5755.72274902343"/>
    <n v="52.330001831054602"/>
    <s v="_NA_"/>
    <x v="125"/>
    <n v="3.11"/>
    <n v="-20.776317064000001"/>
    <s v="Digital World Acquisition Corp"/>
    <n v="35.409999999999997"/>
    <d v="2024-12-19T00:00:00"/>
    <d v="2025-04-08T00:00:00"/>
    <d v="1900-01-02T00:00:00"/>
    <d v="1899-12-30T00:14:24"/>
    <n v="10"/>
    <n v="0.1"/>
    <s v="PCM-Tracking - LogHist.csv"/>
    <n v="44561"/>
    <n v="0.01"/>
    <d v="1899-12-30T08:24:00"/>
    <n v="45511"/>
    <x v="1"/>
    <x v="1891"/>
    <n v="16.91788"/>
    <n v="2025"/>
    <s v="_NA_"/>
    <x v="2675"/>
    <n v="-5315.1"/>
    <n v="35.86"/>
    <n v="500"/>
    <n v="1000"/>
    <n v="0.15"/>
    <n v="-0.13429290520001699"/>
    <n v="44542"/>
    <d v="1900-02-18T00:00:00"/>
    <x v="233"/>
    <d v="1899-12-30T05:45:36"/>
    <n v="24.4"/>
    <s v="DJT"/>
    <d v="1899-12-30T09:46:02"/>
    <x v="2676"/>
    <n v="2676"/>
    <n v="2676"/>
    <s v="USD"/>
    <s v="U1060261"/>
    <n v="1"/>
    <n v="4"/>
    <m/>
    <m/>
    <x v="2397"/>
    <x v="0"/>
    <x v="0"/>
    <x v="0"/>
    <x v="0"/>
  </r>
  <r>
    <n v="2677"/>
    <x v="627"/>
    <x v="639"/>
    <n v="45750"/>
    <n v="0.217617"/>
    <n v="0.163212"/>
    <n v="0.61917100000000003"/>
    <n v="1"/>
    <n v="0.23274324999999901"/>
    <n v="0.47679623428270501"/>
    <n v="0.275354267729369"/>
    <n v="-0.40155400000000002"/>
    <n v="0.376075251006037"/>
    <d v="2025-04-03T00:00:00"/>
    <n v="5670.97"/>
    <n v="5695.31"/>
    <n v="5488.73"/>
    <s v="BOT"/>
    <n v="0"/>
    <s v="_NA_"/>
    <n v="-86281.51"/>
    <s v="SGrowth"/>
    <s v="B"/>
    <x v="1672"/>
    <x v="1663"/>
    <n v="4982.77001953125"/>
    <n v="5755.72274902343"/>
    <n v="52.330001831054602"/>
    <s v="_NA_"/>
    <x v="196"/>
    <n v="1.51"/>
    <n v="-2.9127209559999998"/>
    <s v="Tesla"/>
    <n v="288.52999999999997"/>
    <d v="2024-11-06T00:00:00"/>
    <d v="2025-04-08T00:00:00"/>
    <d v="1900-01-01T00:00:00"/>
    <d v="1899-12-30T03:36:00"/>
    <n v="3.2"/>
    <n v="4.3899999999999997"/>
    <s v="PCM-Tracking - LogHist.csv"/>
    <n v="45657"/>
    <n v="4.21"/>
    <d v="1899-12-30T03:36:00"/>
    <n v="45356"/>
    <x v="1"/>
    <x v="1892"/>
    <n v="229.18020000000001"/>
    <n v="2025"/>
    <s v="_NA_"/>
    <x v="2676"/>
    <n v="-6863.26"/>
    <n v="287.60000000000002"/>
    <n v="300"/>
    <n v="50"/>
    <n v="0.12"/>
    <n v="-0.13429290520001699"/>
    <n v="44880"/>
    <d v="1900-09-06T00:00:00"/>
    <x v="137"/>
    <d v="1900-03-17T03:07:12"/>
    <n v="18.309999999999999"/>
    <s v="TSLA"/>
    <d v="1899-12-30T13:56:37"/>
    <x v="2677"/>
    <n v="2677"/>
    <n v="2677"/>
    <s v="USD"/>
    <s v="U1060261"/>
    <n v="1"/>
    <n v="4"/>
    <m/>
    <m/>
    <x v="2398"/>
    <x v="0"/>
    <x v="0"/>
    <x v="0"/>
    <x v="0"/>
  </r>
  <r>
    <n v="2678"/>
    <x v="0"/>
    <x v="0"/>
    <n v="45785"/>
    <n v="0.29447899999999999"/>
    <n v="0.19018399999999999"/>
    <n v="0.51533700000000005"/>
    <n v="1"/>
    <n v="0.24630625"/>
    <n v="0.47679623428270501"/>
    <n v="0.275354267729369"/>
    <n v="-0.220858"/>
    <n v="0.376075251006037"/>
    <d v="2025-05-08T00:00:00"/>
    <n v="5631.28"/>
    <n v="5700.7"/>
    <n v="5578.64"/>
    <s v="_NA_"/>
    <n v="0"/>
    <s v="_NA_"/>
    <s v="_NA_"/>
    <s v="_NA_"/>
    <s v="S"/>
    <x v="1678"/>
    <x v="1669"/>
    <n v="5663.93994140625"/>
    <n v="5747.7597460937504"/>
    <n v="22.4799995422363"/>
    <s v="_NA_"/>
    <x v="0"/>
    <n v="1.31"/>
    <n v="-2.5293000000000001"/>
    <s v="_NA_"/>
    <s v="_NA_"/>
    <s v="_NA_"/>
    <d v="2025-05-08T00:00:00"/>
    <d v="1900-01-01T00:00:00"/>
    <s v="_NA_"/>
    <s v="_NA_"/>
    <s v="_NA_"/>
    <s v="_NA_"/>
    <s v="_NA_"/>
    <s v="_NA_"/>
    <d v="1899-12-30T02:24:00"/>
    <s v="_NA_"/>
    <x v="0"/>
    <x v="1893"/>
    <n v="106.64"/>
    <n v="2025"/>
    <s v="_NA_"/>
    <x v="2677"/>
    <n v="11318.98"/>
    <n v="59.43"/>
    <n v="250"/>
    <n v="100"/>
    <n v="0.12"/>
    <n v="-1.4583039025676901E-2"/>
    <s v="_NA_"/>
    <s v="_NA_"/>
    <x v="235"/>
    <s v="_NA_"/>
    <n v="20.745000000000001"/>
    <s v="_NA_"/>
    <s v="_NA_"/>
    <x v="2678"/>
    <n v="2678"/>
    <n v="2678"/>
    <s v="_NA_"/>
    <s v="_NA_"/>
    <n v="1"/>
    <n v="6"/>
    <m/>
    <m/>
    <x v="2399"/>
    <x v="0"/>
    <x v="0"/>
    <x v="0"/>
    <x v="0"/>
  </r>
  <r>
    <n v="2679"/>
    <x v="0"/>
    <x v="0"/>
    <n v="45785"/>
    <n v="0.29447899999999999"/>
    <n v="0.19018399999999999"/>
    <n v="0.51533700000000005"/>
    <n v="1"/>
    <n v="0.24630625"/>
    <n v="0.47679623428270501"/>
    <n v="0.275354267729369"/>
    <n v="-0.220858"/>
    <n v="0.376075251006037"/>
    <d v="2025-05-08T00:00:00"/>
    <n v="5631.28"/>
    <n v="5700.7"/>
    <n v="5578.64"/>
    <s v="_NA_"/>
    <n v="0"/>
    <s v="_NA_"/>
    <s v="_NA_"/>
    <s v="_NA_"/>
    <s v="S"/>
    <x v="1679"/>
    <x v="1670"/>
    <n v="5663.93994140625"/>
    <n v="5747.7597460937504"/>
    <n v="22.4799995422363"/>
    <s v="_NA_"/>
    <x v="0"/>
    <n v="1.31"/>
    <n v="-2.5293000000000001"/>
    <s v="_NA_"/>
    <s v="_NA_"/>
    <s v="_NA_"/>
    <d v="2025-05-08T00:00:00"/>
    <d v="1900-01-01T00:00:00"/>
    <s v="_NA_"/>
    <s v="_NA_"/>
    <s v="_NA_"/>
    <s v="_NA_"/>
    <s v="_NA_"/>
    <s v="_NA_"/>
    <d v="1899-12-30T02:24:00"/>
    <s v="_NA_"/>
    <x v="0"/>
    <x v="1893"/>
    <n v="106.64"/>
    <n v="2025"/>
    <s v="_NA_"/>
    <x v="2678"/>
    <n v="13291.98"/>
    <n v="59.43"/>
    <n v="250"/>
    <n v="100"/>
    <n v="0.12"/>
    <n v="-1.4583039025676901E-2"/>
    <s v="_NA_"/>
    <s v="_NA_"/>
    <x v="235"/>
    <s v="_NA_"/>
    <n v="20.745000000000001"/>
    <s v="_NA_"/>
    <s v="_NA_"/>
    <x v="2679"/>
    <n v="2679"/>
    <n v="2679"/>
    <s v="_NA_"/>
    <s v="_NA_"/>
    <n v="1"/>
    <n v="6"/>
    <m/>
    <m/>
    <x v="2400"/>
    <x v="0"/>
    <x v="0"/>
    <x v="0"/>
    <x v="0"/>
  </r>
  <r>
    <n v="2680"/>
    <x v="84"/>
    <x v="638"/>
    <n v="45834"/>
    <n v="0.35069400000000001"/>
    <n v="0.246528"/>
    <n v="0.40277800000000002"/>
    <n v="1"/>
    <n v="0.34197549999999999"/>
    <n v="0.47679623428270501"/>
    <n v="0.275354267729369"/>
    <n v="-5.2083999999999998E-2"/>
    <n v="0.376075251006037"/>
    <d v="2025-06-26T00:00:00"/>
    <n v="6092.16"/>
    <n v="6108.51"/>
    <n v="5952.56"/>
    <s v="BOT"/>
    <n v="0"/>
    <s v="_NA_"/>
    <n v="-26508.12"/>
    <s v="SGrowth"/>
    <s v="B"/>
    <x v="1668"/>
    <x v="1659"/>
    <n v="6198.009765625"/>
    <n v="5836.3462890624996"/>
    <n v="16.829999923706001"/>
    <s v="_NA_"/>
    <x v="194"/>
    <n v="12.12"/>
    <n v="-19.332599999999999"/>
    <s v="Riot Platforms"/>
    <n v="11.55"/>
    <d v="2024-12-20T00:00:00"/>
    <d v="2025-07-01T00:00:00"/>
    <d v="1900-01-03T00:00:00"/>
    <n v="-0.97"/>
    <n v="0.4"/>
    <n v="0.4"/>
    <s v="PCM-Tracking - LogHist.csv"/>
    <n v="45293"/>
    <n v="0.4"/>
    <d v="1899-12-30T01:12:00"/>
    <n v="45293"/>
    <x v="1"/>
    <x v="1894"/>
    <n v="11.216620000000001"/>
    <n v="2025"/>
    <s v="_NA_"/>
    <x v="2679"/>
    <n v="-107.55"/>
    <n v="11.04"/>
    <n v="2400"/>
    <n v="800"/>
    <n v="0.05"/>
    <n v="6.19674465239098E-2"/>
    <n v="45293"/>
    <d v="1900-01-14T00:00:00"/>
    <x v="229"/>
    <d v="1900-01-02T01:26:24"/>
    <n v="7.66"/>
    <s v="RIOT"/>
    <d v="1899-12-30T09:34:24"/>
    <x v="2680"/>
    <n v="2680"/>
    <n v="2680"/>
    <s v="USD"/>
    <s v="U1060261"/>
    <n v="1"/>
    <n v="8"/>
    <m/>
    <m/>
    <x v="2401"/>
    <x v="0"/>
    <x v="0"/>
    <x v="0"/>
    <x v="0"/>
  </r>
  <r>
    <n v="2681"/>
    <x v="629"/>
    <x v="641"/>
    <n v="45834"/>
    <n v="0.35069400000000001"/>
    <n v="0.246528"/>
    <n v="0.40277800000000002"/>
    <n v="1"/>
    <n v="0.34197549999999999"/>
    <n v="0.47679623428270501"/>
    <n v="0.275354267729369"/>
    <n v="-5.2083999999999998E-2"/>
    <n v="0.376075251006037"/>
    <d v="2025-06-26T00:00:00"/>
    <n v="6092.16"/>
    <n v="6108.51"/>
    <n v="5952.56"/>
    <s v="SLD"/>
    <n v="0"/>
    <s v="_NA_"/>
    <n v="15142.05"/>
    <s v="Value"/>
    <s v="S"/>
    <x v="1680"/>
    <x v="1671"/>
    <n v="6198.009765625"/>
    <n v="5836.3462890624996"/>
    <n v="16.829999923706001"/>
    <s v="_NA_"/>
    <x v="207"/>
    <n v="1.35"/>
    <n v="-2.0419999999999998"/>
    <s v="United Health"/>
    <n v="504.5"/>
    <d v="2023-01-04T00:00:00"/>
    <d v="2025-07-01T00:00:00"/>
    <d v="1900-01-01T00:00:00"/>
    <n v="-0.01"/>
    <n v="21.86"/>
    <n v="24.83"/>
    <s v="PCM-Tracking - LogHist.csv"/>
    <n v="44926"/>
    <n v="24.87"/>
    <d v="1899-12-30T03:36:00"/>
    <n v="44839"/>
    <x v="0"/>
    <x v="1895"/>
    <n v="322.98899999999998"/>
    <n v="2025"/>
    <s v="_NA_"/>
    <x v="2680"/>
    <n v="6312.96"/>
    <n v="504.78"/>
    <n v="30"/>
    <n v="200"/>
    <n v="0.13"/>
    <n v="6.19674465239098E-2"/>
    <n v="41510"/>
    <d v="1901-03-25T00:00:00"/>
    <x v="103"/>
    <d v="1901-06-20T05:02:24"/>
    <n v="21.6"/>
    <s v="UNH"/>
    <d v="1899-12-30T12:58:52"/>
    <x v="2681"/>
    <n v="2681"/>
    <n v="2681"/>
    <s v="U1060261"/>
    <s v="USD"/>
    <n v="1"/>
    <n v="6"/>
    <m/>
    <m/>
    <x v="2402"/>
    <x v="0"/>
    <x v="0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D8BB3F-5C80-444A-94E1-5D6F3E54CB0A}" name="PivotTable1" cacheId="24" applyNumberFormats="0" applyBorderFormats="0" applyFontFormats="0" applyPatternFormats="0" applyAlignmentFormats="0" applyWidthHeightFormats="1" dataCaption="Values" updatedVersion="8" minRefreshableVersion="3" itemPrintTitles="1" createdVersion="7" indent="0" compact="0" compactData="0" gridDropZones="1" multipleFieldFilters="0">
  <location ref="A3:O80" firstHeaderRow="2" firstDataRow="2" firstDataCol="14"/>
  <pivotFields count="78">
    <pivotField compact="0" outline="0" showAll="0"/>
    <pivotField axis="axisRow" compact="0" outline="0" showAll="0" defaultSubtotal="0">
      <items count="638">
        <item m="1" x="636"/>
        <item m="1" x="637"/>
        <item x="21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0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9"/>
        <item x="240"/>
        <item x="241"/>
        <item x="243"/>
        <item x="244"/>
        <item x="245"/>
        <item x="247"/>
        <item x="248"/>
        <item x="249"/>
        <item x="250"/>
        <item x="251"/>
        <item x="253"/>
        <item x="252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6"/>
        <item x="277"/>
        <item x="278"/>
        <item x="280"/>
        <item x="281"/>
        <item x="282"/>
        <item x="283"/>
        <item x="284"/>
        <item x="285"/>
        <item x="286"/>
        <item x="288"/>
        <item x="289"/>
        <item x="290"/>
        <item x="291"/>
        <item x="292"/>
        <item x="293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31"/>
        <item x="332"/>
        <item x="333"/>
        <item x="334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5"/>
        <item x="376"/>
        <item x="377"/>
        <item x="378"/>
        <item x="379"/>
        <item x="380"/>
        <item x="381"/>
        <item x="382"/>
        <item x="383"/>
        <item x="384"/>
        <item x="387"/>
        <item x="388"/>
        <item x="389"/>
        <item x="390"/>
        <item x="391"/>
        <item x="392"/>
        <item x="393"/>
        <item x="394"/>
        <item x="395"/>
        <item x="396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m="1" x="635"/>
        <item x="29"/>
        <item x="238"/>
        <item x="242"/>
        <item x="275"/>
        <item x="309"/>
        <item x="329"/>
        <item x="330"/>
        <item m="1" x="632"/>
        <item x="364"/>
        <item x="366"/>
        <item x="368"/>
        <item x="369"/>
        <item x="371"/>
        <item x="372"/>
        <item x="373"/>
        <item x="374"/>
        <item x="375"/>
        <item x="385"/>
        <item x="386"/>
        <item m="1" x="633"/>
        <item m="1" x="634"/>
        <item x="397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6"/>
        <item x="507"/>
        <item x="511"/>
        <item x="512"/>
        <item x="513"/>
        <item x="514"/>
        <item x="515"/>
        <item x="516"/>
        <item x="521"/>
        <item x="522"/>
        <item x="523"/>
        <item x="524"/>
        <item x="525"/>
        <item x="527"/>
        <item x="528"/>
        <item x="529"/>
        <item x="530"/>
        <item x="531"/>
        <item x="67"/>
        <item x="287"/>
        <item x="294"/>
        <item x="295"/>
        <item x="335"/>
        <item x="370"/>
        <item x="459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m="1" x="630"/>
        <item x="592"/>
        <item x="593"/>
        <item x="594"/>
        <item x="595"/>
        <item x="537"/>
        <item x="614"/>
        <item x="599"/>
        <item x="600"/>
        <item x="601"/>
        <item x="602"/>
        <item x="604"/>
        <item m="1" x="631"/>
        <item x="609"/>
        <item x="610"/>
        <item x="611"/>
        <item x="612"/>
        <item x="613"/>
        <item x="616"/>
        <item x="617"/>
        <item x="621"/>
        <item x="622"/>
        <item x="46"/>
        <item x="68"/>
        <item x="89"/>
        <item x="162"/>
        <item x="246"/>
        <item x="279"/>
        <item x="350"/>
        <item x="367"/>
        <item x="474"/>
        <item x="490"/>
        <item x="505"/>
        <item x="508"/>
        <item x="509"/>
        <item x="510"/>
        <item x="517"/>
        <item x="518"/>
        <item x="519"/>
        <item x="520"/>
        <item x="526"/>
        <item x="532"/>
        <item x="533"/>
        <item x="534"/>
        <item x="535"/>
        <item x="536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96"/>
        <item x="597"/>
        <item x="598"/>
        <item x="603"/>
        <item x="605"/>
        <item x="606"/>
        <item x="607"/>
        <item x="608"/>
        <item x="615"/>
        <item x="618"/>
        <item x="619"/>
        <item x="620"/>
        <item x="623"/>
        <item x="624"/>
        <item x="625"/>
        <item x="626"/>
        <item x="627"/>
        <item x="628"/>
        <item x="629"/>
      </items>
    </pivotField>
    <pivotField axis="axisRow" compact="0" outline="0" showAll="0" defaultSubtotal="0">
      <items count="653">
        <item m="1" x="651"/>
        <item m="1" x="652"/>
        <item m="1" x="649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8"/>
        <item x="49"/>
        <item x="50"/>
        <item x="51"/>
        <item x="52"/>
        <item x="53"/>
        <item x="0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4"/>
        <item x="245"/>
        <item x="246"/>
        <item x="248"/>
        <item x="249"/>
        <item x="251"/>
        <item x="252"/>
        <item x="253"/>
        <item x="254"/>
        <item x="255"/>
        <item x="257"/>
        <item x="256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1"/>
        <item x="282"/>
        <item x="283"/>
        <item x="285"/>
        <item x="286"/>
        <item x="287"/>
        <item x="288"/>
        <item x="289"/>
        <item x="290"/>
        <item x="291"/>
        <item x="292"/>
        <item x="294"/>
        <item x="295"/>
        <item x="296"/>
        <item x="297"/>
        <item x="298"/>
        <item x="299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8"/>
        <item x="339"/>
        <item x="340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4"/>
        <item x="385"/>
        <item x="386"/>
        <item x="387"/>
        <item x="388"/>
        <item x="389"/>
        <item x="390"/>
        <item x="391"/>
        <item x="392"/>
        <item x="395"/>
        <item x="396"/>
        <item x="397"/>
        <item x="398"/>
        <item x="399"/>
        <item x="400"/>
        <item x="401"/>
        <item x="402"/>
        <item x="403"/>
        <item x="404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m="1" x="650"/>
        <item m="1" x="645"/>
        <item x="30"/>
        <item x="243"/>
        <item x="247"/>
        <item x="280"/>
        <item x="316"/>
        <item x="336"/>
        <item x="337"/>
        <item m="1" x="646"/>
        <item x="373"/>
        <item x="375"/>
        <item x="377"/>
        <item x="378"/>
        <item x="380"/>
        <item x="381"/>
        <item x="382"/>
        <item x="383"/>
        <item x="384"/>
        <item x="393"/>
        <item x="394"/>
        <item m="1" x="647"/>
        <item m="1" x="648"/>
        <item x="405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5"/>
        <item x="516"/>
        <item x="520"/>
        <item x="521"/>
        <item x="522"/>
        <item x="523"/>
        <item x="524"/>
        <item x="525"/>
        <item x="531"/>
        <item x="532"/>
        <item x="533"/>
        <item x="534"/>
        <item x="535"/>
        <item x="537"/>
        <item x="538"/>
        <item x="539"/>
        <item x="540"/>
        <item x="541"/>
        <item m="1" x="642"/>
        <item x="68"/>
        <item x="293"/>
        <item x="300"/>
        <item x="301"/>
        <item x="342"/>
        <item x="379"/>
        <item x="469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m="1" x="643"/>
        <item x="601"/>
        <item x="602"/>
        <item x="603"/>
        <item x="604"/>
        <item x="605"/>
        <item x="606"/>
        <item x="626"/>
        <item x="611"/>
        <item x="612"/>
        <item x="613"/>
        <item x="615"/>
        <item m="1" x="644"/>
        <item x="621"/>
        <item x="622"/>
        <item x="623"/>
        <item x="624"/>
        <item x="625"/>
        <item x="628"/>
        <item x="629"/>
        <item x="633"/>
        <item x="47"/>
        <item x="69"/>
        <item x="90"/>
        <item x="166"/>
        <item x="250"/>
        <item x="284"/>
        <item x="359"/>
        <item x="376"/>
        <item x="484"/>
        <item x="500"/>
        <item x="514"/>
        <item x="517"/>
        <item x="518"/>
        <item x="519"/>
        <item x="526"/>
        <item x="527"/>
        <item x="528"/>
        <item x="529"/>
        <item x="530"/>
        <item x="536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607"/>
        <item x="608"/>
        <item x="609"/>
        <item x="610"/>
        <item x="614"/>
        <item x="616"/>
        <item x="617"/>
        <item x="618"/>
        <item x="619"/>
        <item x="620"/>
        <item x="627"/>
        <item x="630"/>
        <item x="631"/>
        <item x="632"/>
        <item x="634"/>
        <item x="635"/>
        <item x="636"/>
        <item x="637"/>
        <item x="638"/>
        <item x="639"/>
        <item x="640"/>
        <item x="641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sortType="ascending" defaultSubtotal="0">
      <items count="1684">
        <item x="0"/>
        <item x="31"/>
        <item x="32"/>
        <item x="33"/>
        <item x="91"/>
        <item x="34"/>
        <item x="94"/>
        <item x="93"/>
        <item x="35"/>
        <item x="44"/>
        <item x="36"/>
        <item x="38"/>
        <item x="39"/>
        <item x="40"/>
        <item x="1"/>
        <item x="41"/>
        <item x="22"/>
        <item x="21"/>
        <item x="20"/>
        <item x="98"/>
        <item x="9"/>
        <item x="99"/>
        <item x="37"/>
        <item x="23"/>
        <item x="24"/>
        <item x="25"/>
        <item x="102"/>
        <item x="30"/>
        <item x="29"/>
        <item x="28"/>
        <item x="26"/>
        <item x="27"/>
        <item x="101"/>
        <item x="3"/>
        <item x="114"/>
        <item x="42"/>
        <item x="97"/>
        <item x="83"/>
        <item x="103"/>
        <item x="121"/>
        <item x="84"/>
        <item x="85"/>
        <item x="122"/>
        <item x="95"/>
        <item x="88"/>
        <item x="89"/>
        <item x="96"/>
        <item x="100"/>
        <item x="108"/>
        <item x="117"/>
        <item x="90"/>
        <item x="113"/>
        <item x="123"/>
        <item x="115"/>
        <item x="125"/>
        <item x="136"/>
        <item x="133"/>
        <item x="128"/>
        <item x="130"/>
        <item x="109"/>
        <item x="127"/>
        <item x="126"/>
        <item x="134"/>
        <item x="135"/>
        <item x="132"/>
        <item x="105"/>
        <item x="111"/>
        <item x="119"/>
        <item x="120"/>
        <item x="118"/>
        <item x="137"/>
        <item x="152"/>
        <item x="104"/>
        <item x="112"/>
        <item x="86"/>
        <item x="87"/>
        <item x="67"/>
        <item x="70"/>
        <item x="92"/>
        <item x="129"/>
        <item x="65"/>
        <item x="54"/>
        <item x="46"/>
        <item x="47"/>
        <item x="48"/>
        <item x="49"/>
        <item x="131"/>
        <item x="116"/>
        <item x="155"/>
        <item x="106"/>
        <item x="107"/>
        <item x="142"/>
        <item x="143"/>
        <item x="50"/>
        <item x="66"/>
        <item x="51"/>
        <item x="165"/>
        <item x="166"/>
        <item x="159"/>
        <item x="164"/>
        <item x="169"/>
        <item x="163"/>
        <item x="162"/>
        <item x="157"/>
        <item x="158"/>
        <item x="184"/>
        <item x="183"/>
        <item x="180"/>
        <item x="167"/>
        <item x="156"/>
        <item x="161"/>
        <item x="160"/>
        <item x="175"/>
        <item x="187"/>
        <item x="178"/>
        <item x="179"/>
        <item x="182"/>
        <item x="186"/>
        <item x="174"/>
        <item x="185"/>
        <item x="52"/>
        <item x="53"/>
        <item x="55"/>
        <item x="177"/>
        <item x="181"/>
        <item x="198"/>
        <item x="172"/>
        <item x="176"/>
        <item x="171"/>
        <item x="170"/>
        <item x="195"/>
        <item x="192"/>
        <item x="194"/>
        <item x="64"/>
        <item x="56"/>
        <item x="57"/>
        <item x="173"/>
        <item x="59"/>
        <item x="206"/>
        <item x="203"/>
        <item x="188"/>
        <item x="211"/>
        <item x="189"/>
        <item x="190"/>
        <item x="226"/>
        <item x="220"/>
        <item x="219"/>
        <item x="200"/>
        <item x="208"/>
        <item x="202"/>
        <item x="196"/>
        <item x="215"/>
        <item x="191"/>
        <item x="199"/>
        <item x="212"/>
        <item x="216"/>
        <item x="204"/>
        <item x="205"/>
        <item x="193"/>
        <item x="197"/>
        <item x="210"/>
        <item x="201"/>
        <item x="207"/>
        <item x="213"/>
        <item x="168"/>
        <item x="238"/>
        <item x="222"/>
        <item x="237"/>
        <item x="236"/>
        <item x="225"/>
        <item x="227"/>
        <item x="209"/>
        <item x="235"/>
        <item x="229"/>
        <item x="223"/>
        <item x="232"/>
        <item x="224"/>
        <item x="217"/>
        <item x="234"/>
        <item x="221"/>
        <item x="233"/>
        <item x="231"/>
        <item x="228"/>
        <item x="230"/>
        <item x="214"/>
        <item x="60"/>
        <item x="61"/>
        <item x="146"/>
        <item x="144"/>
        <item x="149"/>
        <item x="150"/>
        <item x="145"/>
        <item x="147"/>
        <item x="148"/>
        <item x="151"/>
        <item x="273"/>
        <item x="255"/>
        <item x="276"/>
        <item x="268"/>
        <item x="281"/>
        <item x="284"/>
        <item x="285"/>
        <item x="274"/>
        <item x="266"/>
        <item x="287"/>
        <item x="271"/>
        <item x="278"/>
        <item x="280"/>
        <item x="260"/>
        <item x="258"/>
        <item x="279"/>
        <item x="256"/>
        <item x="269"/>
        <item x="282"/>
        <item x="272"/>
        <item x="257"/>
        <item x="259"/>
        <item x="275"/>
        <item x="283"/>
        <item x="277"/>
        <item x="288"/>
        <item x="267"/>
        <item x="289"/>
        <item x="290"/>
        <item x="286"/>
        <item x="270"/>
        <item x="301"/>
        <item x="264"/>
        <item x="262"/>
        <item x="294"/>
        <item x="300"/>
        <item x="303"/>
        <item x="304"/>
        <item x="306"/>
        <item x="293"/>
        <item x="292"/>
        <item x="295"/>
        <item x="299"/>
        <item x="298"/>
        <item x="307"/>
        <item x="297"/>
        <item x="308"/>
        <item x="302"/>
        <item x="305"/>
        <item x="265"/>
        <item x="263"/>
        <item x="247"/>
        <item x="321"/>
        <item x="337"/>
        <item x="62"/>
        <item x="253"/>
        <item x="339"/>
        <item x="319"/>
        <item x="322"/>
        <item x="320"/>
        <item x="318"/>
        <item x="329"/>
        <item x="326"/>
        <item x="325"/>
        <item x="317"/>
        <item x="324"/>
        <item x="323"/>
        <item x="340"/>
        <item x="327"/>
        <item x="311"/>
        <item x="249"/>
        <item x="314"/>
        <item x="315"/>
        <item x="316"/>
        <item x="239"/>
        <item x="331"/>
        <item x="309"/>
        <item x="63"/>
        <item x="310"/>
        <item x="82"/>
        <item x="245"/>
        <item x="332"/>
        <item x="328"/>
        <item x="356"/>
        <item x="352"/>
        <item x="362"/>
        <item x="363"/>
        <item x="355"/>
        <item x="368"/>
        <item x="367"/>
        <item x="369"/>
        <item x="353"/>
        <item x="366"/>
        <item x="354"/>
        <item x="360"/>
        <item x="359"/>
        <item x="364"/>
        <item x="365"/>
        <item x="361"/>
        <item x="357"/>
        <item x="358"/>
        <item x="370"/>
        <item x="252"/>
        <item x="371"/>
        <item x="376"/>
        <item x="377"/>
        <item x="384"/>
        <item x="385"/>
        <item x="381"/>
        <item x="382"/>
        <item x="386"/>
        <item x="387"/>
        <item x="378"/>
        <item x="375"/>
        <item x="374"/>
        <item x="373"/>
        <item x="379"/>
        <item x="380"/>
        <item x="383"/>
        <item x="388"/>
        <item x="390"/>
        <item x="389"/>
        <item x="372"/>
        <item x="404"/>
        <item x="395"/>
        <item x="391"/>
        <item x="394"/>
        <item x="392"/>
        <item x="398"/>
        <item x="397"/>
        <item x="393"/>
        <item x="399"/>
        <item x="396"/>
        <item x="402"/>
        <item x="403"/>
        <item x="405"/>
        <item x="400"/>
        <item x="401"/>
        <item x="333"/>
        <item x="335"/>
        <item x="254"/>
        <item x="412"/>
        <item x="409"/>
        <item x="410"/>
        <item x="414"/>
        <item x="411"/>
        <item x="415"/>
        <item x="413"/>
        <item x="418"/>
        <item x="417"/>
        <item x="416"/>
        <item x="420"/>
        <item x="423"/>
        <item x="422"/>
        <item x="419"/>
        <item x="424"/>
        <item x="421"/>
        <item x="19"/>
        <item x="11"/>
        <item x="291"/>
        <item x="330"/>
        <item x="350"/>
        <item x="351"/>
        <item x="431"/>
        <item x="436"/>
        <item x="441"/>
        <item x="443"/>
        <item x="437"/>
        <item x="435"/>
        <item x="444"/>
        <item x="438"/>
        <item x="442"/>
        <item x="432"/>
        <item x="433"/>
        <item x="338"/>
        <item x="434"/>
        <item x="449"/>
        <item x="450"/>
        <item x="349"/>
        <item x="463"/>
        <item x="462"/>
        <item x="461"/>
        <item x="465"/>
        <item x="467"/>
        <item x="464"/>
        <item x="466"/>
        <item x="18"/>
        <item x="43"/>
        <item x="447"/>
        <item x="451"/>
        <item x="68"/>
        <item x="69"/>
        <item x="477"/>
        <item x="476"/>
        <item x="474"/>
        <item x="475"/>
        <item x="478"/>
        <item x="479"/>
        <item x="480"/>
        <item x="481"/>
        <item x="72"/>
        <item x="138"/>
        <item x="428"/>
        <item x="250"/>
        <item x="448"/>
        <item x="345"/>
        <item x="482"/>
        <item x="75"/>
        <item x="76"/>
        <item x="484"/>
        <item x="485"/>
        <item x="483"/>
        <item x="490"/>
        <item x="489"/>
        <item x="491"/>
        <item x="2"/>
        <item x="261"/>
        <item x="77"/>
        <item x="139"/>
        <item x="74"/>
        <item x="73"/>
        <item x="406"/>
        <item x="500"/>
        <item x="501"/>
        <item x="502"/>
        <item x="506"/>
        <item x="446"/>
        <item x="539"/>
        <item x="544"/>
        <item x="344"/>
        <item x="486"/>
        <item x="334"/>
        <item x="547"/>
        <item x="528"/>
        <item x="71"/>
        <item x="531"/>
        <item x="124"/>
        <item x="78"/>
        <item x="445"/>
        <item x="45"/>
        <item x="58"/>
        <item x="543"/>
        <item x="541"/>
        <item x="503"/>
        <item x="554"/>
        <item x="526"/>
        <item x="296"/>
        <item x="549"/>
        <item x="522"/>
        <item x="453"/>
        <item x="545"/>
        <item x="532"/>
        <item x="516"/>
        <item x="529"/>
        <item x="452"/>
        <item x="218"/>
        <item x="4"/>
        <item x="427"/>
        <item x="530"/>
        <item x="494"/>
        <item x="542"/>
        <item x="540"/>
        <item x="592"/>
        <item x="591"/>
        <item x="426"/>
        <item x="583"/>
        <item x="17"/>
        <item x="533"/>
        <item x="593"/>
        <item x="594"/>
        <item x="471"/>
        <item x="562"/>
        <item x="563"/>
        <item x="560"/>
        <item x="561"/>
        <item x="519"/>
        <item x="527"/>
        <item x="348"/>
        <item x="425"/>
        <item x="520"/>
        <item x="523"/>
        <item x="336"/>
        <item x="621"/>
        <item x="499"/>
        <item x="580"/>
        <item x="342"/>
        <item x="600"/>
        <item x="468"/>
        <item x="110"/>
        <item x="612"/>
        <item x="587"/>
        <item x="455"/>
        <item x="510"/>
        <item x="457"/>
        <item x="570"/>
        <item x="578"/>
        <item x="244"/>
        <item x="535"/>
        <item x="537"/>
        <item x="439"/>
        <item x="341"/>
        <item x="246"/>
        <item x="606"/>
        <item x="604"/>
        <item x="602"/>
        <item x="609"/>
        <item x="508"/>
        <item x="548"/>
        <item x="589"/>
        <item x="577"/>
        <item x="504"/>
        <item x="16"/>
        <item x="553"/>
        <item x="584"/>
        <item x="573"/>
        <item x="524"/>
        <item x="513"/>
        <item x="538"/>
        <item x="585"/>
        <item x="15"/>
        <item x="495"/>
        <item x="14"/>
        <item x="459"/>
        <item x="407"/>
        <item x="497"/>
        <item x="13"/>
        <item x="597"/>
        <item x="241"/>
        <item x="558"/>
        <item x="251"/>
        <item x="469"/>
        <item x="242"/>
        <item x="347"/>
        <item x="473"/>
        <item x="12"/>
        <item x="515"/>
        <item x="564"/>
        <item x="517"/>
        <item x="596"/>
        <item x="555"/>
        <item x="312"/>
        <item x="611"/>
        <item x="493"/>
        <item x="550"/>
        <item x="488"/>
        <item x="521"/>
        <item x="620"/>
        <item x="492"/>
        <item x="525"/>
        <item x="590"/>
        <item x="518"/>
        <item x="608"/>
        <item x="603"/>
        <item x="601"/>
        <item x="607"/>
        <item x="605"/>
        <item x="240"/>
        <item x="559"/>
        <item x="408"/>
        <item x="557"/>
        <item x="642"/>
        <item x="581"/>
        <item x="624"/>
        <item x="498"/>
        <item x="567"/>
        <item x="652"/>
        <item x="622"/>
        <item x="615"/>
        <item x="639"/>
        <item x="610"/>
        <item x="645"/>
        <item x="248"/>
        <item x="616"/>
        <item x="243"/>
        <item x="623"/>
        <item x="626"/>
        <item x="458"/>
        <item x="628"/>
        <item x="630"/>
        <item x="631"/>
        <item x="629"/>
        <item x="636"/>
        <item x="635"/>
        <item x="634"/>
        <item x="648"/>
        <item x="588"/>
        <item x="507"/>
        <item x="649"/>
        <item x="10"/>
        <item x="546"/>
        <item x="8"/>
        <item x="619"/>
        <item x="664"/>
        <item x="613"/>
        <item x="617"/>
        <item x="343"/>
        <item x="565"/>
        <item x="551"/>
        <item x="456"/>
        <item x="496"/>
        <item x="614"/>
        <item x="569"/>
        <item x="572"/>
        <item x="653"/>
        <item x="640"/>
        <item x="654"/>
        <item x="618"/>
        <item x="656"/>
        <item x="430"/>
        <item x="669"/>
        <item x="644"/>
        <item x="641"/>
        <item x="651"/>
        <item x="7"/>
        <item x="658"/>
        <item x="671"/>
        <item x="682"/>
        <item x="666"/>
        <item x="646"/>
        <item x="679"/>
        <item x="686"/>
        <item x="684"/>
        <item x="683"/>
        <item x="470"/>
        <item x="670"/>
        <item x="566"/>
        <item x="637"/>
        <item x="534"/>
        <item x="454"/>
        <item x="586"/>
        <item x="487"/>
        <item x="625"/>
        <item x="687"/>
        <item x="685"/>
        <item x="582"/>
        <item x="643"/>
        <item x="6"/>
        <item x="627"/>
        <item x="655"/>
        <item x="638"/>
        <item x="429"/>
        <item x="536"/>
        <item x="681"/>
        <item x="678"/>
        <item x="695"/>
        <item x="579"/>
        <item x="663"/>
        <item x="662"/>
        <item x="704"/>
        <item x="154"/>
        <item x="632"/>
        <item x="672"/>
        <item x="346"/>
        <item x="571"/>
        <item x="633"/>
        <item x="153"/>
        <item x="724"/>
        <item x="574"/>
        <item x="665"/>
        <item x="598"/>
        <item x="599"/>
        <item x="730"/>
        <item x="740"/>
        <item x="659"/>
        <item x="674"/>
        <item x="673"/>
        <item x="668"/>
        <item x="729"/>
        <item x="735"/>
        <item x="680"/>
        <item x="719"/>
        <item x="676"/>
        <item x="718"/>
        <item x="726"/>
        <item x="723"/>
        <item x="731"/>
        <item x="689"/>
        <item x="660"/>
        <item x="505"/>
        <item x="688"/>
        <item x="725"/>
        <item x="313"/>
        <item x="675"/>
        <item x="743"/>
        <item x="697"/>
        <item x="650"/>
        <item x="667"/>
        <item x="748"/>
        <item x="749"/>
        <item x="734"/>
        <item x="727"/>
        <item x="768"/>
        <item x="710"/>
        <item x="767"/>
        <item x="702"/>
        <item x="700"/>
        <item x="691"/>
        <item x="766"/>
        <item x="747"/>
        <item x="770"/>
        <item x="692"/>
        <item x="711"/>
        <item x="705"/>
        <item x="786"/>
        <item x="777"/>
        <item x="703"/>
        <item x="698"/>
        <item x="690"/>
        <item x="717"/>
        <item x="778"/>
        <item x="509"/>
        <item x="556"/>
        <item x="814"/>
        <item x="815"/>
        <item x="576"/>
        <item x="779"/>
        <item x="693"/>
        <item x="829"/>
        <item x="830"/>
        <item x="575"/>
        <item x="819"/>
        <item x="699"/>
        <item x="745"/>
        <item x="784"/>
        <item x="694"/>
        <item x="746"/>
        <item x="750"/>
        <item x="696"/>
        <item x="701"/>
        <item x="751"/>
        <item x="785"/>
        <item x="808"/>
        <item x="714"/>
        <item x="744"/>
        <item x="472"/>
        <item x="721"/>
        <item x="831"/>
        <item x="840"/>
        <item x="833"/>
        <item x="806"/>
        <item x="845"/>
        <item x="769"/>
        <item x="773"/>
        <item x="789"/>
        <item x="805"/>
        <item x="848"/>
        <item x="720"/>
        <item x="765"/>
        <item x="722"/>
        <item x="736"/>
        <item x="813"/>
        <item x="715"/>
        <item x="771"/>
        <item x="807"/>
        <item x="712"/>
        <item x="760"/>
        <item x="764"/>
        <item x="775"/>
        <item x="716"/>
        <item x="854"/>
        <item x="844"/>
        <item x="707"/>
        <item x="741"/>
        <item x="811"/>
        <item x="774"/>
        <item x="737"/>
        <item x="772"/>
        <item x="787"/>
        <item x="791"/>
        <item x="752"/>
        <item x="709"/>
        <item x="812"/>
        <item x="797"/>
        <item x="847"/>
        <item x="706"/>
        <item x="827"/>
        <item x="511"/>
        <item x="776"/>
        <item x="839"/>
        <item x="742"/>
        <item x="732"/>
        <item x="862"/>
        <item x="788"/>
        <item x="861"/>
        <item x="552"/>
        <item x="852"/>
        <item x="842"/>
        <item x="794"/>
        <item x="824"/>
        <item x="809"/>
        <item x="799"/>
        <item x="860"/>
        <item x="792"/>
        <item x="795"/>
        <item x="757"/>
        <item x="802"/>
        <item x="713"/>
        <item x="708"/>
        <item x="835"/>
        <item x="834"/>
        <item x="841"/>
        <item x="850"/>
        <item x="739"/>
        <item x="759"/>
        <item x="851"/>
        <item x="823"/>
        <item x="818"/>
        <item x="801"/>
        <item x="755"/>
        <item x="753"/>
        <item x="756"/>
        <item x="796"/>
        <item x="758"/>
        <item x="856"/>
        <item x="804"/>
        <item x="837"/>
        <item x="798"/>
        <item x="790"/>
        <item x="783"/>
        <item x="793"/>
        <item x="836"/>
        <item x="889"/>
        <item x="935"/>
        <item x="846"/>
        <item x="821"/>
        <item x="828"/>
        <item x="855"/>
        <item x="822"/>
        <item x="941"/>
        <item x="817"/>
        <item x="857"/>
        <item x="820"/>
        <item x="934"/>
        <item x="942"/>
        <item x="946"/>
        <item x="865"/>
        <item x="763"/>
        <item x="800"/>
        <item x="869"/>
        <item x="863"/>
        <item x="926"/>
        <item x="898"/>
        <item x="903"/>
        <item x="900"/>
        <item x="874"/>
        <item x="140"/>
        <item x="849"/>
        <item x="878"/>
        <item x="866"/>
        <item x="947"/>
        <item x="949"/>
        <item x="899"/>
        <item x="901"/>
        <item x="868"/>
        <item x="853"/>
        <item x="870"/>
        <item x="888"/>
        <item x="762"/>
        <item x="803"/>
        <item x="738"/>
        <item x="959"/>
        <item x="948"/>
        <item x="958"/>
        <item x="962"/>
        <item x="810"/>
        <item x="595"/>
        <item x="859"/>
        <item x="867"/>
        <item x="843"/>
        <item x="782"/>
        <item x="728"/>
        <item x="968"/>
        <item x="733"/>
        <item x="940"/>
        <item x="761"/>
        <item x="969"/>
        <item x="568"/>
        <item x="992"/>
        <item x="993"/>
        <item x="994"/>
        <item x="995"/>
        <item x="996"/>
        <item x="961"/>
        <item x="960"/>
        <item x="1010"/>
        <item x="877"/>
        <item x="832"/>
        <item x="998"/>
        <item x="879"/>
        <item x="893"/>
        <item x="864"/>
        <item x="838"/>
        <item x="858"/>
        <item x="904"/>
        <item x="1011"/>
        <item x="986"/>
        <item x="1013"/>
        <item x="990"/>
        <item x="871"/>
        <item x="882"/>
        <item x="754"/>
        <item x="895"/>
        <item x="512"/>
        <item x="514"/>
        <item x="989"/>
        <item x="999"/>
        <item x="897"/>
        <item x="902"/>
        <item x="80"/>
        <item x="957"/>
        <item x="876"/>
        <item x="892"/>
        <item x="914"/>
        <item x="872"/>
        <item x="460"/>
        <item x="1023"/>
        <item x="1025"/>
        <item x="1024"/>
        <item x="1012"/>
        <item x="1004"/>
        <item x="1005"/>
        <item x="1026"/>
        <item x="1045"/>
        <item x="1037"/>
        <item x="1028"/>
        <item x="1044"/>
        <item x="1052"/>
        <item x="1050"/>
        <item x="1051"/>
        <item x="1027"/>
        <item x="1057"/>
        <item x="891"/>
        <item x="873"/>
        <item x="915"/>
        <item x="885"/>
        <item x="896"/>
        <item x="894"/>
        <item x="1015"/>
        <item x="1016"/>
        <item x="956"/>
        <item x="1055"/>
        <item x="987"/>
        <item x="1040"/>
        <item x="1056"/>
        <item x="988"/>
        <item x="913"/>
        <item x="1071"/>
        <item x="1061"/>
        <item x="991"/>
        <item x="1070"/>
        <item x="1093"/>
        <item x="141"/>
        <item x="875"/>
        <item x="918"/>
        <item x="922"/>
        <item x="1058"/>
        <item x="1059"/>
        <item x="1106"/>
        <item x="1064"/>
        <item x="1060"/>
        <item x="1068"/>
        <item x="1092"/>
        <item x="1074"/>
        <item x="920"/>
        <item x="919"/>
        <item x="886"/>
        <item x="912"/>
        <item x="883"/>
        <item x="921"/>
        <item x="1065"/>
        <item x="1067"/>
        <item x="1097"/>
        <item x="1063"/>
        <item x="982"/>
        <item x="1000"/>
        <item x="1078"/>
        <item x="1075"/>
        <item x="985"/>
        <item x="974"/>
        <item x="1108"/>
        <item x="1113"/>
        <item x="981"/>
        <item x="980"/>
        <item x="1053"/>
        <item x="1054"/>
        <item x="997"/>
        <item x="1073"/>
        <item x="1110"/>
        <item x="1112"/>
        <item x="1066"/>
        <item x="1069"/>
        <item x="1062"/>
        <item x="1096"/>
        <item x="1035"/>
        <item x="1036"/>
        <item x="1107"/>
        <item x="1072"/>
        <item x="943"/>
        <item x="975"/>
        <item x="880"/>
        <item x="933"/>
        <item x="930"/>
        <item x="890"/>
        <item x="1032"/>
        <item x="1049"/>
        <item x="887"/>
        <item x="924"/>
        <item x="816"/>
        <item x="983"/>
        <item x="911"/>
        <item x="440"/>
        <item x="1046"/>
        <item x="1087"/>
        <item x="1114"/>
        <item x="1014"/>
        <item x="661"/>
        <item x="1039"/>
        <item x="931"/>
        <item x="932"/>
        <item x="1132"/>
        <item x="971"/>
        <item x="1135"/>
        <item x="1080"/>
        <item x="1077"/>
        <item x="978"/>
        <item x="923"/>
        <item x="884"/>
        <item x="950"/>
        <item x="1109"/>
        <item x="657"/>
        <item x="1019"/>
        <item x="1133"/>
        <item x="1121"/>
        <item x="1147"/>
        <item x="1022"/>
        <item x="1085"/>
        <item x="1086"/>
        <item x="1163"/>
        <item x="1155"/>
        <item x="1169"/>
        <item x="1134"/>
        <item x="1167"/>
        <item x="1165"/>
        <item x="1143"/>
        <item x="1111"/>
        <item x="1154"/>
        <item x="952"/>
        <item x="881"/>
        <item x="977"/>
        <item x="936"/>
        <item x="1031"/>
        <item x="1166"/>
        <item x="1168"/>
        <item x="1159"/>
        <item x="905"/>
        <item x="1008"/>
        <item x="1083"/>
        <item x="1084"/>
        <item x="1038"/>
        <item x="1120"/>
        <item x="984"/>
        <item x="973"/>
        <item x="826"/>
        <item x="953"/>
        <item x="1173"/>
        <item x="1171"/>
        <item x="1144"/>
        <item x="1164"/>
        <item x="1030"/>
        <item x="1172"/>
        <item x="1188"/>
        <item x="1189"/>
        <item x="1130"/>
        <item x="1193"/>
        <item x="1196"/>
        <item x="1194"/>
        <item x="1198"/>
        <item x="1126"/>
        <item x="1127"/>
        <item x="1199"/>
        <item x="1157"/>
        <item x="1151"/>
        <item x="1009"/>
        <item x="1047"/>
        <item x="1220"/>
        <item x="1221"/>
        <item x="1200"/>
        <item x="1129"/>
        <item x="1128"/>
        <item x="976"/>
        <item x="916"/>
        <item x="1029"/>
        <item x="972"/>
        <item x="954"/>
        <item x="1158"/>
        <item x="1174"/>
        <item x="1219"/>
        <item x="1081"/>
        <item x="825"/>
        <item x="1150"/>
        <item x="1149"/>
        <item x="1076"/>
        <item x="1225"/>
        <item x="1224"/>
        <item x="1088"/>
        <item x="1176"/>
        <item x="1228"/>
        <item x="1233"/>
        <item x="1156"/>
        <item x="1236"/>
        <item x="1238"/>
        <item x="1227"/>
        <item x="1226"/>
        <item x="1217"/>
        <item x="677"/>
        <item x="1192"/>
        <item x="1241"/>
        <item x="1239"/>
        <item x="1131"/>
        <item x="1216"/>
        <item x="1231"/>
        <item x="1230"/>
        <item x="1123"/>
        <item x="1095"/>
        <item x="917"/>
        <item x="1105"/>
        <item x="1182"/>
        <item x="1181"/>
        <item x="1002"/>
        <item x="1003"/>
        <item x="1232"/>
        <item x="1020"/>
        <item x="1048"/>
        <item x="1197"/>
        <item x="1218"/>
        <item x="938"/>
        <item x="1253"/>
        <item x="1229"/>
        <item x="1214"/>
        <item x="1237"/>
        <item x="1234"/>
        <item x="1265"/>
        <item x="1254"/>
        <item x="1242"/>
        <item x="1260"/>
        <item x="1246"/>
        <item x="1264"/>
        <item x="1273"/>
        <item x="1248"/>
        <item x="1274"/>
        <item x="1271"/>
        <item x="1272"/>
        <item x="1276"/>
        <item x="1282"/>
        <item x="1275"/>
        <item x="1278"/>
        <item x="1277"/>
        <item x="1284"/>
        <item x="1290"/>
        <item x="1259"/>
        <item x="1283"/>
        <item x="1285"/>
        <item x="937"/>
        <item x="1104"/>
        <item x="1286"/>
        <item x="1210"/>
        <item x="1211"/>
        <item x="1281"/>
        <item x="1287"/>
        <item x="1094"/>
        <item x="1082"/>
        <item x="951"/>
        <item x="967"/>
        <item x="1034"/>
        <item x="1205"/>
        <item x="1279"/>
        <item x="1301"/>
        <item x="1292"/>
        <item x="1294"/>
        <item x="939"/>
        <item x="1100"/>
        <item x="1291"/>
        <item x="1293"/>
        <item x="1204"/>
        <item x="1103"/>
        <item x="1251"/>
        <item x="1303"/>
        <item x="1307"/>
        <item x="1306"/>
        <item x="1305"/>
        <item x="1183"/>
        <item x="1195"/>
        <item x="1249"/>
        <item x="1191"/>
        <item x="1311"/>
        <item x="1312"/>
        <item x="1021"/>
        <item x="1212"/>
        <item x="1297"/>
        <item x="1255"/>
        <item x="1289"/>
        <item x="1235"/>
        <item x="1268"/>
        <item x="1324"/>
        <item x="1330"/>
        <item x="1262"/>
        <item x="1302"/>
        <item x="1263"/>
        <item x="1215"/>
        <item x="1252"/>
        <item x="1250"/>
        <item x="1261"/>
        <item x="1089"/>
        <item x="925"/>
        <item x="1079"/>
        <item x="1295"/>
        <item x="1213"/>
        <item x="1280"/>
        <item x="1269"/>
        <item x="1018"/>
        <item x="944"/>
        <item x="1033"/>
        <item x="1145"/>
        <item x="780"/>
        <item x="1270"/>
        <item x="1304"/>
        <item x="1298"/>
        <item x="1001"/>
        <item x="1245"/>
        <item x="1299"/>
        <item x="945"/>
        <item x="1310"/>
        <item x="1315"/>
        <item x="1139"/>
        <item x="1125"/>
        <item x="1161"/>
        <item x="1321"/>
        <item x="1122"/>
        <item x="906"/>
        <item x="1332"/>
        <item x="1331"/>
        <item x="1313"/>
        <item x="1340"/>
        <item x="1342"/>
        <item x="1346"/>
        <item x="1347"/>
        <item x="1314"/>
        <item x="1345"/>
        <item x="1354"/>
        <item x="1353"/>
        <item x="1098"/>
        <item x="966"/>
        <item x="910"/>
        <item x="79"/>
        <item x="1377"/>
        <item x="1376"/>
        <item x="1341"/>
        <item x="1343"/>
        <item x="1367"/>
        <item x="1115"/>
        <item x="1247"/>
        <item x="1256"/>
        <item x="1355"/>
        <item x="1356"/>
        <item x="1364"/>
        <item x="1368"/>
        <item x="1288"/>
        <item x="1374"/>
        <item x="1300"/>
        <item x="1266"/>
        <item x="1148"/>
        <item x="1319"/>
        <item x="1267"/>
        <item x="1006"/>
        <item x="979"/>
        <item x="1223"/>
        <item x="1187"/>
        <item x="1339"/>
        <item x="1162"/>
        <item x="1344"/>
        <item x="1119"/>
        <item x="1371"/>
        <item x="1372"/>
        <item x="1186"/>
        <item x="1373"/>
        <item x="1385"/>
        <item x="1386"/>
        <item x="1317"/>
        <item x="1258"/>
        <item x="1382"/>
        <item x="1349"/>
        <item x="1394"/>
        <item x="1395"/>
        <item x="1257"/>
        <item x="1140"/>
        <item x="928"/>
        <item x="1323"/>
        <item x="1124"/>
        <item x="1222"/>
        <item x="1206"/>
        <item x="1348"/>
        <item x="1408"/>
        <item x="1388"/>
        <item x="1365"/>
        <item x="1375"/>
        <item x="1370"/>
        <item x="1397"/>
        <item x="1400"/>
        <item x="1403"/>
        <item x="1351"/>
        <item x="1336"/>
        <item x="1380"/>
        <item x="1422"/>
        <item x="1414"/>
        <item x="1417"/>
        <item x="1378"/>
        <item x="1379"/>
        <item x="1398"/>
        <item x="1402"/>
        <item x="1399"/>
        <item x="1401"/>
        <item x="1383"/>
        <item x="1333"/>
        <item x="1426"/>
        <item x="1430"/>
        <item x="1423"/>
        <item x="1429"/>
        <item x="1325"/>
        <item x="1146"/>
        <item x="1184"/>
        <item x="1335"/>
        <item x="1361"/>
        <item x="1413"/>
        <item x="1384"/>
        <item x="1387"/>
        <item x="1410"/>
        <item x="1415"/>
        <item x="1366"/>
        <item x="1424"/>
        <item x="1421"/>
        <item x="1411"/>
        <item x="1431"/>
        <item x="955"/>
        <item x="1432"/>
        <item x="1099"/>
        <item x="1445"/>
        <item x="1407"/>
        <item x="1446"/>
        <item x="1409"/>
        <item x="1434"/>
        <item x="1433"/>
        <item x="1451"/>
        <item x="1444"/>
        <item x="1381"/>
        <item x="1338"/>
        <item x="1334"/>
        <item x="1437"/>
        <item x="1436"/>
        <item x="1425"/>
        <item x="1458"/>
        <item x="1453"/>
        <item x="1454"/>
        <item x="1296"/>
        <item x="1438"/>
        <item x="1160"/>
        <item x="963"/>
        <item x="1470"/>
        <item x="1472"/>
        <item x="1466"/>
        <item x="1468"/>
        <item x="1352"/>
        <item x="1412"/>
        <item x="1017"/>
        <item x="1308"/>
        <item x="1360"/>
        <item x="1170"/>
        <item x="1327"/>
        <item x="1461"/>
        <item x="1443"/>
        <item x="1427"/>
        <item x="1460"/>
        <item x="1456"/>
        <item x="1240"/>
        <item x="1474"/>
        <item x="1439"/>
        <item x="1207"/>
        <item x="1447"/>
        <item x="1475"/>
        <item x="1435"/>
        <item x="1449"/>
        <item x="1350"/>
        <item x="1469"/>
        <item x="1467"/>
        <item x="1471"/>
        <item x="1473"/>
        <item x="1482"/>
        <item x="964"/>
        <item x="1494"/>
        <item x="1493"/>
        <item x="1488"/>
        <item x="1487"/>
        <item x="1492"/>
        <item x="1486"/>
        <item x="1418"/>
        <item x="1496"/>
        <item x="1495"/>
        <item x="1498"/>
        <item x="1497"/>
        <item x="1501"/>
        <item x="1499"/>
        <item x="1500"/>
        <item x="1428"/>
        <item x="1505"/>
        <item x="1502"/>
        <item x="1504"/>
        <item x="1506"/>
        <item x="1507"/>
        <item x="1503"/>
        <item x="1337"/>
        <item x="1416"/>
        <item x="1185"/>
        <item x="1309"/>
        <item x="1491"/>
        <item x="1452"/>
        <item x="1463"/>
        <item x="1519"/>
        <item x="1513"/>
        <item x="1177"/>
        <item x="1391"/>
        <item x="1465"/>
        <item x="1358"/>
        <item x="1328"/>
        <item x="1316"/>
        <item x="929"/>
        <item x="1512"/>
        <item x="1514"/>
        <item x="1509"/>
        <item x="1511"/>
        <item x="1516"/>
        <item x="1518"/>
        <item x="1450"/>
        <item x="1459"/>
        <item x="1520"/>
        <item x="1508"/>
        <item x="1515"/>
        <item x="1517"/>
        <item x="1510"/>
        <item x="965"/>
        <item x="1522"/>
        <item x="1485"/>
        <item x="1484"/>
        <item x="1483"/>
        <item x="1490"/>
        <item x="1208"/>
        <item x="1175"/>
        <item x="1464"/>
        <item x="908"/>
        <item x="907"/>
        <item x="1137"/>
        <item x="1326"/>
        <item x="1209"/>
        <item x="1141"/>
        <item x="1396"/>
        <item x="1523"/>
        <item x="1526"/>
        <item x="1528"/>
        <item x="1524"/>
        <item x="1530"/>
        <item x="1527"/>
        <item x="1243"/>
        <item x="647"/>
        <item x="1190"/>
        <item x="1244"/>
        <item x="1462"/>
        <item x="1390"/>
        <item x="1478"/>
        <item x="1476"/>
        <item x="1457"/>
        <item x="1477"/>
        <item x="1448"/>
        <item x="1545"/>
        <item x="1544"/>
        <item x="1359"/>
        <item x="1558"/>
        <item x="1553"/>
        <item x="1363"/>
        <item x="1555"/>
        <item x="1547"/>
        <item x="1549"/>
        <item x="1136"/>
        <item x="1569"/>
        <item x="1568"/>
        <item x="1529"/>
        <item x="1548"/>
        <item x="1556"/>
        <item x="1552"/>
        <item x="1554"/>
        <item x="1564"/>
        <item x="1535"/>
        <item x="1532"/>
        <item x="1563"/>
        <item x="1551"/>
        <item x="1525"/>
        <item x="1560"/>
        <item x="1550"/>
        <item x="1540"/>
        <item x="1537"/>
        <item x="1531"/>
        <item x="1546"/>
        <item x="1565"/>
        <item x="1559"/>
        <item x="1566"/>
        <item x="1562"/>
        <item x="1534"/>
        <item x="1557"/>
        <item x="1538"/>
        <item x="1118"/>
        <item x="1007"/>
        <item x="1357"/>
        <item x="1521"/>
        <item x="1543"/>
        <item x="1542"/>
        <item x="1420"/>
        <item x="1320"/>
        <item x="1041"/>
        <item x="1389"/>
        <item x="1117"/>
        <item x="1572"/>
        <item x="1571"/>
        <item x="1579"/>
        <item x="1575"/>
        <item x="1101"/>
        <item x="1573"/>
        <item x="1578"/>
        <item x="1533"/>
        <item x="1479"/>
        <item x="1583"/>
        <item x="1536"/>
        <item x="1580"/>
        <item x="1577"/>
        <item x="1581"/>
        <item x="1574"/>
        <item x="1576"/>
        <item x="909"/>
        <item x="1539"/>
        <item x="927"/>
        <item x="1561"/>
        <item x="1362"/>
        <item x="1116"/>
        <item x="1102"/>
        <item x="1042"/>
        <item x="1595"/>
        <item x="1596"/>
        <item x="1598"/>
        <item x="1597"/>
        <item x="1489"/>
        <item x="1567"/>
        <item x="1588"/>
        <item x="1585"/>
        <item x="1606"/>
        <item x="1610"/>
        <item x="1605"/>
        <item x="1611"/>
        <item x="1617"/>
        <item x="1614"/>
        <item x="1618"/>
        <item x="1608"/>
        <item x="1584"/>
        <item x="1619"/>
        <item x="1616"/>
        <item x="1615"/>
        <item x="1626"/>
        <item x="1624"/>
        <item x="1620"/>
        <item x="1586"/>
        <item x="1142"/>
        <item x="1392"/>
        <item x="1178"/>
        <item x="1318"/>
        <item x="1622"/>
        <item x="1621"/>
        <item x="1609"/>
        <item x="1607"/>
        <item x="1629"/>
        <item x="1623"/>
        <item x="1625"/>
        <item x="1405"/>
        <item x="1329"/>
        <item x="1180"/>
        <item x="1153"/>
        <item x="1322"/>
        <item x="1627"/>
        <item x="1612"/>
        <item x="1628"/>
        <item x="1630"/>
        <item x="1631"/>
        <item x="1632"/>
        <item x="1613"/>
        <item m="1" x="1681"/>
        <item x="1637"/>
        <item x="1641"/>
        <item x="1642"/>
        <item x="1369"/>
        <item x="1201"/>
        <item x="1442"/>
        <item x="1481"/>
        <item x="1591"/>
        <item x="1138"/>
        <item x="1634"/>
        <item x="1633"/>
        <item x="1202"/>
        <item x="1440"/>
        <item x="1599"/>
        <item x="1589"/>
        <item x="1152"/>
        <item x="970"/>
        <item x="1419"/>
        <item x="1645"/>
        <item x="1639"/>
        <item x="1638"/>
        <item x="1636"/>
        <item x="1643"/>
        <item x="1640"/>
        <item x="1635"/>
        <item x="1541"/>
        <item x="1404"/>
        <item x="1406"/>
        <item x="1582"/>
        <item x="1603"/>
        <item m="1" x="1682"/>
        <item x="1649"/>
        <item x="1654"/>
        <item m="1" x="1683"/>
        <item x="1653"/>
        <item x="1648"/>
        <item x="81"/>
        <item x="1659"/>
        <item x="5"/>
        <item x="1179"/>
        <item x="1203"/>
        <item x="1043"/>
        <item x="1393"/>
        <item x="1601"/>
        <item x="1662"/>
        <item x="1658"/>
        <item x="1650"/>
        <item x="1656"/>
        <item x="1455"/>
        <item x="1587"/>
        <item x="1604"/>
        <item x="1647"/>
        <item x="1655"/>
        <item x="1441"/>
        <item x="1600"/>
        <item x="1590"/>
        <item x="1660"/>
        <item x="1673"/>
        <item x="1663"/>
        <item x="1664"/>
        <item x="1674"/>
        <item x="1661"/>
        <item x="1671"/>
        <item x="1675"/>
        <item x="1651"/>
        <item x="1657"/>
        <item x="1667"/>
        <item x="1570"/>
        <item x="1480"/>
        <item x="1646"/>
        <item x="1644"/>
        <item x="1090"/>
        <item x="1677"/>
        <item x="1592"/>
        <item x="1669"/>
        <item x="1091"/>
        <item x="1666"/>
        <item x="1668"/>
        <item x="1602"/>
        <item x="1594"/>
        <item x="1665"/>
        <item x="1678"/>
        <item x="781"/>
        <item x="1593"/>
        <item x="1670"/>
        <item x="1679"/>
        <item x="1652"/>
        <item x="1672"/>
        <item x="1676"/>
        <item x="168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676">
        <item x="148"/>
        <item x="147"/>
        <item x="627"/>
        <item x="628"/>
        <item x="39"/>
        <item x="40"/>
        <item x="204"/>
        <item x="182"/>
        <item x="558"/>
        <item x="560"/>
        <item x="166"/>
        <item x="3"/>
        <item x="105"/>
        <item x="89"/>
        <item x="498"/>
        <item x="499"/>
        <item x="953"/>
        <item x="603"/>
        <item x="208"/>
        <item x="599"/>
        <item x="1106"/>
        <item x="604"/>
        <item x="598"/>
        <item x="145"/>
        <item x="144"/>
        <item x="146"/>
        <item x="222"/>
        <item x="42"/>
        <item x="95"/>
        <item x="96"/>
        <item x="205"/>
        <item x="1"/>
        <item x="36"/>
        <item x="157"/>
        <item x="38"/>
        <item x="135"/>
        <item x="275"/>
        <item x="218"/>
        <item x="266"/>
        <item x="277"/>
        <item x="265"/>
        <item x="183"/>
        <item x="1107"/>
        <item x="955"/>
        <item x="27"/>
        <item x="1039"/>
        <item x="106"/>
        <item x="212"/>
        <item x="273"/>
        <item x="142"/>
        <item x="107"/>
        <item x="143"/>
        <item x="162"/>
        <item x="163"/>
        <item x="226"/>
        <item x="88"/>
        <item x="274"/>
        <item x="28"/>
        <item x="203"/>
        <item x="217"/>
        <item x="216"/>
        <item x="276"/>
        <item x="290"/>
        <item x="108"/>
        <item x="287"/>
        <item x="433"/>
        <item x="156"/>
        <item x="193"/>
        <item x="109"/>
        <item x="1054"/>
        <item x="323"/>
        <item x="432"/>
        <item x="101"/>
        <item x="407"/>
        <item x="391"/>
        <item x="336"/>
        <item x="359"/>
        <item x="360"/>
        <item x="559"/>
        <item x="122"/>
        <item x="200"/>
        <item x="386"/>
        <item x="223"/>
        <item x="292"/>
        <item x="473"/>
        <item x="30"/>
        <item x="219"/>
        <item x="29"/>
        <item x="626"/>
        <item x="631"/>
        <item x="632"/>
        <item x="633"/>
        <item x="625"/>
        <item x="557"/>
        <item x="357"/>
        <item x="117"/>
        <item x="602"/>
        <item x="600"/>
        <item x="322"/>
        <item x="125"/>
        <item x="943"/>
        <item x="119"/>
        <item x="418"/>
        <item x="120"/>
        <item x="675"/>
        <item x="118"/>
        <item x="305"/>
        <item x="605"/>
        <item x="376"/>
        <item x="377"/>
        <item x="194"/>
        <item x="317"/>
        <item x="601"/>
        <item x="172"/>
        <item x="184"/>
        <item x="253"/>
        <item x="416"/>
        <item x="356"/>
        <item x="354"/>
        <item x="252"/>
        <item x="606"/>
        <item x="497"/>
        <item x="325"/>
        <item x="402"/>
        <item x="805"/>
        <item x="127"/>
        <item x="126"/>
        <item x="227"/>
        <item x="375"/>
        <item x="284"/>
        <item x="403"/>
        <item x="414"/>
        <item x="25"/>
        <item x="944"/>
        <item x="372"/>
        <item x="285"/>
        <item x="1109"/>
        <item x="286"/>
        <item x="224"/>
        <item x="399"/>
        <item x="201"/>
        <item x="37"/>
        <item x="400"/>
        <item x="278"/>
        <item x="128"/>
        <item x="474"/>
        <item x="365"/>
        <item x="364"/>
        <item x="279"/>
        <item x="114"/>
        <item x="1139"/>
        <item x="1142"/>
        <item x="482"/>
        <item x="1065"/>
        <item x="1108"/>
        <item x="209"/>
        <item x="289"/>
        <item x="213"/>
        <item x="1066"/>
        <item x="133"/>
        <item x="316"/>
        <item x="158"/>
        <item x="214"/>
        <item x="281"/>
        <item x="153"/>
        <item x="460"/>
        <item x="383"/>
        <item x="282"/>
        <item x="44"/>
        <item x="291"/>
        <item x="384"/>
        <item x="268"/>
        <item x="1232"/>
        <item x="1101"/>
        <item x="283"/>
        <item x="229"/>
        <item x="487"/>
        <item x="280"/>
        <item x="320"/>
        <item x="267"/>
        <item x="164"/>
        <item x="781"/>
        <item x="420"/>
        <item x="230"/>
        <item x="210"/>
        <item x="421"/>
        <item x="353"/>
        <item x="440"/>
        <item x="438"/>
        <item x="189"/>
        <item x="116"/>
        <item x="942"/>
        <item x="361"/>
        <item x="134"/>
        <item x="362"/>
        <item x="1220"/>
        <item x="129"/>
        <item x="393"/>
        <item x="481"/>
        <item x="763"/>
        <item x="1191"/>
        <item x="26"/>
        <item x="321"/>
        <item x="358"/>
        <item x="488"/>
        <item x="1216"/>
        <item x="315"/>
        <item x="115"/>
        <item x="419"/>
        <item x="155"/>
        <item x="387"/>
        <item x="417"/>
        <item x="398"/>
        <item x="352"/>
        <item x="1187"/>
        <item x="297"/>
        <item x="103"/>
        <item x="515"/>
        <item x="121"/>
        <item x="1249"/>
        <item x="392"/>
        <item x="374"/>
        <item x="439"/>
        <item x="472"/>
        <item x="302"/>
        <item x="406"/>
        <item x="318"/>
        <item x="175"/>
        <item x="299"/>
        <item x="123"/>
        <item x="373"/>
        <item x="397"/>
        <item x="385"/>
        <item x="1268"/>
        <item x="389"/>
        <item x="304"/>
        <item x="263"/>
        <item x="228"/>
        <item x="198"/>
        <item x="298"/>
        <item x="410"/>
        <item x="842"/>
        <item x="804"/>
        <item x="355"/>
        <item x="475"/>
        <item x="319"/>
        <item x="471"/>
        <item x="514"/>
        <item x="191"/>
        <item x="371"/>
        <item x="90"/>
        <item x="83"/>
        <item x="462"/>
        <item x="464"/>
        <item x="461"/>
        <item x="97"/>
        <item x="463"/>
        <item x="190"/>
        <item x="186"/>
        <item x="187"/>
        <item x="434"/>
        <item x="441"/>
        <item x="159"/>
        <item x="264"/>
        <item x="130"/>
        <item x="111"/>
        <item x="841"/>
        <item x="459"/>
        <item x="415"/>
        <item x="458"/>
        <item x="202"/>
        <item x="23"/>
        <item x="411"/>
        <item x="929"/>
        <item x="207"/>
        <item x="395"/>
        <item x="131"/>
        <item x="513"/>
        <item x="351"/>
        <item x="233"/>
        <item x="401"/>
        <item x="176"/>
        <item x="1241"/>
        <item x="849"/>
        <item x="312"/>
        <item x="324"/>
        <item x="313"/>
        <item x="937"/>
        <item x="379"/>
        <item x="98"/>
        <item x="99"/>
        <item x="21"/>
        <item x="20"/>
        <item x="257"/>
        <item x="1229"/>
        <item x="256"/>
        <item x="843"/>
        <item x="412"/>
        <item x="363"/>
        <item x="206"/>
        <item x="294"/>
        <item x="300"/>
        <item x="800"/>
        <item x="271"/>
        <item x="835"/>
        <item x="1228"/>
        <item x="231"/>
        <item x="742"/>
        <item x="154"/>
        <item x="272"/>
        <item x="723"/>
        <item x="413"/>
        <item x="743"/>
        <item x="378"/>
        <item x="337"/>
        <item x="704"/>
        <item x="370"/>
        <item x="367"/>
        <item x="326"/>
        <item x="179"/>
        <item x="1224"/>
        <item x="396"/>
        <item x="132"/>
        <item x="366"/>
        <item x="477"/>
        <item x="478"/>
        <item x="607"/>
        <item x="1233"/>
        <item x="303"/>
        <item x="180"/>
        <item x="1006"/>
        <item x="390"/>
        <item x="608"/>
        <item x="801"/>
        <item x="9"/>
        <item x="22"/>
        <item x="41"/>
        <item x="516"/>
        <item x="102"/>
        <item x="993"/>
        <item x="199"/>
        <item x="701"/>
        <item x="500"/>
        <item x="677"/>
        <item x="483"/>
        <item x="1215"/>
        <item x="941"/>
        <item x="702"/>
        <item x="220"/>
        <item x="381"/>
        <item x="382"/>
        <item x="136"/>
        <item x="703"/>
        <item x="181"/>
        <item x="188"/>
        <item x="505"/>
        <item x="1194"/>
        <item x="137"/>
        <item x="171"/>
        <item x="504"/>
        <item x="197"/>
        <item x="648"/>
        <item x="476"/>
        <item x="1047"/>
        <item x="1007"/>
        <item x="192"/>
        <item x="221"/>
        <item x="1018"/>
        <item x="232"/>
        <item x="161"/>
        <item x="676"/>
        <item x="1193"/>
        <item x="1057"/>
        <item x="930"/>
        <item x="100"/>
        <item x="104"/>
        <item x="85"/>
        <item x="445"/>
        <item x="270"/>
        <item x="936"/>
        <item x="1055"/>
        <item x="957"/>
        <item x="561"/>
        <item x="1104"/>
        <item x="1219"/>
        <item x="444"/>
        <item x="587"/>
        <item x="736"/>
        <item x="862"/>
        <item x="1023"/>
        <item x="87"/>
        <item x="1223"/>
        <item x="1105"/>
        <item x="31"/>
        <item x="1058"/>
        <item x="269"/>
        <item x="243"/>
        <item x="734"/>
        <item x="956"/>
        <item x="314"/>
        <item x="196"/>
        <item x="448"/>
        <item x="349"/>
        <item x="82"/>
        <item x="1234"/>
        <item x="1152"/>
        <item x="369"/>
        <item x="435"/>
        <item x="409"/>
        <item x="1195"/>
        <item x="368"/>
        <item x="296"/>
        <item x="295"/>
        <item x="53"/>
        <item x="645"/>
        <item x="49"/>
        <item x="388"/>
        <item x="638"/>
        <item x="1138"/>
        <item x="0"/>
        <item x="225"/>
        <item x="1149"/>
        <item x="447"/>
        <item x="246"/>
        <item x="446"/>
        <item x="149"/>
        <item x="495"/>
        <item x="68"/>
        <item x="465"/>
        <item x="637"/>
        <item x="1053"/>
        <item x="735"/>
        <item x="43"/>
        <item x="681"/>
        <item x="195"/>
        <item x="952"/>
        <item x="799"/>
        <item x="709"/>
        <item x="177"/>
        <item x="480"/>
        <item x="586"/>
        <item x="535"/>
        <item x="486"/>
        <item x="93"/>
        <item x="620"/>
        <item x="798"/>
        <item x="619"/>
        <item x="1260"/>
        <item x="165"/>
        <item x="1259"/>
        <item x="57"/>
        <item x="715"/>
        <item x="1168"/>
        <item x="56"/>
        <item x="584"/>
        <item x="773"/>
        <item x="1188"/>
        <item x="667"/>
        <item x="1189"/>
        <item x="585"/>
        <item x="679"/>
        <item x="680"/>
        <item x="630"/>
        <item x="629"/>
        <item x="242"/>
        <item x="1183"/>
        <item x="839"/>
        <item x="1184"/>
        <item x="739"/>
        <item x="247"/>
        <item x="503"/>
        <item x="519"/>
        <item x="774"/>
        <item x="857"/>
        <item x="854"/>
        <item x="671"/>
        <item x="716"/>
        <item x="655"/>
        <item x="174"/>
        <item x="856"/>
        <item x="568"/>
        <item x="94"/>
        <item x="720"/>
        <item x="814"/>
        <item x="520"/>
        <item x="567"/>
        <item x="717"/>
        <item x="840"/>
        <item x="855"/>
        <item x="571"/>
        <item x="622"/>
        <item x="826"/>
        <item x="708"/>
        <item x="828"/>
        <item x="954"/>
        <item x="65"/>
        <item x="32"/>
        <item x="547"/>
        <item x="346"/>
        <item x="74"/>
        <item x="344"/>
        <item x="236"/>
        <item x="570"/>
        <item x="52"/>
        <item x="47"/>
        <item x="566"/>
        <item x="178"/>
        <item x="578"/>
        <item x="634"/>
        <item x="169"/>
        <item x="84"/>
        <item x="610"/>
        <item x="611"/>
        <item x="113"/>
        <item x="548"/>
        <item x="994"/>
        <item x="331"/>
        <item x="546"/>
        <item x="245"/>
        <item x="308"/>
        <item x="404"/>
        <item x="248"/>
        <item x="485"/>
        <item x="863"/>
        <item x="612"/>
        <item x="563"/>
        <item x="62"/>
        <item x="46"/>
        <item x="613"/>
        <item x="569"/>
        <item x="63"/>
        <item x="496"/>
        <item x="241"/>
        <item x="527"/>
        <item x="724"/>
        <item x="577"/>
        <item x="564"/>
        <item x="112"/>
        <item x="528"/>
        <item x="160"/>
        <item x="343"/>
        <item x="529"/>
        <item x="69"/>
        <item x="152"/>
        <item x="185"/>
        <item x="18"/>
        <item x="489"/>
        <item x="1171"/>
        <item x="1151"/>
        <item x="672"/>
        <item x="1091"/>
        <item x="659"/>
        <item x="562"/>
        <item x="951"/>
        <item x="706"/>
        <item x="707"/>
        <item x="1009"/>
        <item x="1034"/>
        <item x="167"/>
        <item x="654"/>
        <item x="59"/>
        <item x="1227"/>
        <item x="466"/>
        <item x="683"/>
        <item x="1021"/>
        <item x="1052"/>
        <item x="1022"/>
        <item x="518"/>
        <item x="1087"/>
        <item x="682"/>
        <item x="347"/>
        <item x="985"/>
        <item x="1056"/>
        <item x="1088"/>
        <item x="705"/>
        <item x="430"/>
        <item x="986"/>
        <item x="234"/>
        <item x="70"/>
        <item x="885"/>
        <item x="1003"/>
        <item x="574"/>
        <item x="517"/>
        <item x="1092"/>
        <item x="969"/>
        <item x="255"/>
        <item x="678"/>
        <item x="575"/>
        <item x="490"/>
        <item x="342"/>
        <item x="235"/>
        <item x="834"/>
        <item x="1008"/>
        <item x="1166"/>
        <item x="833"/>
        <item x="650"/>
        <item x="674"/>
        <item x="649"/>
        <item x="34"/>
        <item x="1020"/>
        <item x="636"/>
        <item x="327"/>
        <item x="238"/>
        <item x="731"/>
        <item x="729"/>
        <item x="329"/>
        <item x="254"/>
        <item x="847"/>
        <item x="1211"/>
        <item x="970"/>
        <item x="1164"/>
        <item x="761"/>
        <item x="1035"/>
        <item x="661"/>
        <item x="244"/>
        <item x="647"/>
        <item x="1033"/>
        <item x="50"/>
        <item x="429"/>
        <item x="555"/>
        <item x="301"/>
        <item x="259"/>
        <item x="1046"/>
        <item x="260"/>
        <item x="48"/>
        <item x="211"/>
        <item x="288"/>
        <item x="394"/>
        <item x="341"/>
        <item x="551"/>
        <item x="92"/>
        <item x="449"/>
        <item x="442"/>
        <item x="76"/>
        <item x="443"/>
        <item x="2"/>
        <item x="450"/>
        <item x="484"/>
        <item x="258"/>
        <item x="237"/>
        <item x="693"/>
        <item x="550"/>
        <item x="251"/>
        <item x="838"/>
        <item x="170"/>
        <item x="452"/>
        <item x="408"/>
        <item x="964"/>
        <item x="1075"/>
        <item x="948"/>
        <item x="730"/>
        <item x="949"/>
        <item x="846"/>
        <item x="565"/>
        <item x="621"/>
        <item x="1064"/>
        <item x="582"/>
        <item x="86"/>
        <item x="437"/>
        <item x="762"/>
        <item x="380"/>
        <item x="350"/>
        <item x="1073"/>
        <item x="75"/>
        <item x="311"/>
        <item x="35"/>
        <item x="651"/>
        <item x="660"/>
        <item x="428"/>
        <item x="1015"/>
        <item x="977"/>
        <item x="309"/>
        <item x="845"/>
        <item x="1163"/>
        <item x="91"/>
        <item x="1017"/>
        <item x="1115"/>
        <item x="1090"/>
        <item x="646"/>
        <item x="576"/>
        <item x="670"/>
        <item x="467"/>
        <item x="624"/>
        <item x="1063"/>
        <item x="425"/>
        <item x="642"/>
        <item x="451"/>
        <item x="334"/>
        <item x="249"/>
        <item x="250"/>
        <item x="1004"/>
        <item x="1159"/>
        <item x="549"/>
        <item x="698"/>
        <item x="1062"/>
        <item x="1158"/>
        <item x="609"/>
        <item x="803"/>
        <item x="168"/>
        <item x="332"/>
        <item x="532"/>
        <item x="643"/>
        <item x="652"/>
        <item x="808"/>
        <item x="1154"/>
        <item x="1025"/>
        <item x="807"/>
        <item x="995"/>
        <item x="1225"/>
        <item x="848"/>
        <item x="1044"/>
        <item x="699"/>
        <item x="1024"/>
        <item x="556"/>
        <item x="992"/>
        <item x="806"/>
        <item x="530"/>
        <item x="173"/>
        <item x="767"/>
        <item x="16"/>
        <item x="741"/>
        <item x="33"/>
        <item x="64"/>
        <item x="783"/>
        <item x="436"/>
        <item x="1026"/>
        <item x="533"/>
        <item x="728"/>
        <item x="468"/>
        <item x="1100"/>
        <item x="747"/>
        <item x="768"/>
        <item x="623"/>
        <item x="55"/>
        <item x="836"/>
        <item x="240"/>
        <item x="510"/>
        <item x="572"/>
        <item x="884"/>
        <item x="239"/>
        <item x="812"/>
        <item x="811"/>
        <item x="789"/>
        <item x="573"/>
        <item x="752"/>
        <item x="67"/>
        <item x="790"/>
        <item x="10"/>
        <item x="850"/>
        <item x="837"/>
        <item x="791"/>
        <item x="813"/>
        <item x="522"/>
        <item x="788"/>
        <item x="852"/>
        <item x="424"/>
        <item x="310"/>
        <item x="1162"/>
        <item x="1150"/>
        <item x="423"/>
        <item x="293"/>
        <item x="668"/>
        <item x="640"/>
        <item x="1125"/>
        <item x="1005"/>
        <item x="512"/>
        <item x="873"/>
        <item x="583"/>
        <item x="523"/>
        <item x="658"/>
        <item x="426"/>
        <item x="54"/>
        <item x="521"/>
        <item x="899"/>
        <item x="454"/>
        <item x="12"/>
        <item x="333"/>
        <item x="531"/>
        <item x="501"/>
        <item x="11"/>
        <item x="422"/>
        <item x="335"/>
        <item x="1255"/>
        <item x="809"/>
        <item x="506"/>
        <item x="824"/>
        <item x="653"/>
        <item x="1212"/>
        <item x="694"/>
        <item x="6"/>
        <item x="330"/>
        <item x="479"/>
        <item x="872"/>
        <item x="890"/>
        <item x="782"/>
        <item x="829"/>
        <item x="669"/>
        <item x="714"/>
        <item x="534"/>
        <item x="581"/>
        <item x="696"/>
        <item x="58"/>
        <item x="893"/>
        <item x="895"/>
        <item x="871"/>
        <item x="456"/>
        <item x="867"/>
        <item x="685"/>
        <item x="1103"/>
        <item x="1102"/>
        <item x="1130"/>
        <item x="45"/>
        <item x="591"/>
        <item x="7"/>
        <item x="792"/>
        <item x="1146"/>
        <item x="657"/>
        <item x="1116"/>
        <item x="889"/>
        <item x="507"/>
        <item x="617"/>
        <item x="874"/>
        <item x="110"/>
        <item x="866"/>
        <item x="886"/>
        <item x="554"/>
        <item x="695"/>
        <item x="491"/>
        <item x="982"/>
        <item x="751"/>
        <item x="913"/>
        <item x="900"/>
        <item x="508"/>
        <item x="746"/>
        <item x="795"/>
        <item x="925"/>
        <item x="796"/>
        <item x="502"/>
        <item x="926"/>
        <item x="141"/>
        <item x="713"/>
        <item x="738"/>
        <item x="914"/>
        <item x="766"/>
        <item x="892"/>
        <item x="580"/>
        <item x="764"/>
        <item x="1032"/>
        <item x="712"/>
        <item x="1031"/>
        <item x="737"/>
        <item x="552"/>
        <item x="1050"/>
        <item x="975"/>
        <item x="919"/>
        <item x="492"/>
        <item x="592"/>
        <item x="594"/>
        <item x="1145"/>
        <item x="1123"/>
        <item x="827"/>
        <item x="869"/>
        <item x="794"/>
        <item x="689"/>
        <item x="1128"/>
        <item x="894"/>
        <item x="1129"/>
        <item x="711"/>
        <item x="690"/>
        <item x="868"/>
        <item x="973"/>
        <item x="853"/>
        <item x="453"/>
        <item x="692"/>
        <item x="793"/>
        <item x="710"/>
        <item x="1079"/>
        <item x="1226"/>
        <item x="1176"/>
        <item x="1127"/>
        <item x="911"/>
        <item x="1067"/>
        <item x="753"/>
        <item x="971"/>
        <item x="579"/>
        <item x="684"/>
        <item x="140"/>
        <item x="938"/>
        <item x="972"/>
        <item x="639"/>
        <item x="825"/>
        <item x="1248"/>
        <item x="881"/>
        <item x="870"/>
        <item x="816"/>
        <item x="815"/>
        <item x="912"/>
        <item x="754"/>
        <item x="545"/>
        <item x="1153"/>
        <item x="785"/>
        <item x="1192"/>
        <item x="589"/>
        <item x="673"/>
        <item x="427"/>
        <item x="755"/>
        <item x="543"/>
        <item x="945"/>
        <item x="618"/>
        <item x="1082"/>
        <item x="817"/>
        <item x="509"/>
        <item x="860"/>
        <item x="858"/>
        <item x="966"/>
        <item x="882"/>
        <item x="553"/>
        <item x="822"/>
        <item x="991"/>
        <item x="810"/>
        <item x="898"/>
        <item x="990"/>
        <item x="830"/>
        <item x="262"/>
        <item x="989"/>
        <item x="593"/>
        <item x="261"/>
        <item x="1126"/>
        <item x="750"/>
        <item x="542"/>
        <item x="987"/>
        <item x="1214"/>
        <item x="544"/>
        <item x="60"/>
        <item x="431"/>
        <item x="537"/>
        <item x="988"/>
        <item x="1041"/>
        <item x="524"/>
        <item x="861"/>
        <item x="328"/>
        <item x="348"/>
        <item x="1083"/>
        <item x="77"/>
        <item x="66"/>
        <item x="538"/>
        <item x="891"/>
        <item x="536"/>
        <item x="909"/>
        <item x="494"/>
        <item x="998"/>
        <item x="526"/>
        <item x="525"/>
        <item x="968"/>
        <item x="896"/>
        <item x="726"/>
        <item x="511"/>
        <item x="859"/>
        <item x="725"/>
        <item x="749"/>
        <item x="72"/>
        <item x="1231"/>
        <item x="51"/>
        <item x="897"/>
        <item x="928"/>
        <item x="967"/>
        <item x="641"/>
        <item x="927"/>
        <item x="727"/>
        <item x="666"/>
        <item x="947"/>
        <item x="823"/>
        <item x="1030"/>
        <item x="665"/>
        <item x="921"/>
        <item x="976"/>
        <item x="908"/>
        <item x="910"/>
        <item x="493"/>
        <item x="981"/>
        <item x="1236"/>
        <item x="917"/>
        <item x="997"/>
        <item x="1019"/>
        <item x="1144"/>
        <item x="1045"/>
        <item x="1237"/>
        <item x="1124"/>
        <item x="470"/>
        <item x="915"/>
        <item x="1177"/>
        <item x="595"/>
        <item x="935"/>
        <item x="984"/>
        <item x="916"/>
        <item x="1078"/>
        <item x="1118"/>
        <item x="983"/>
        <item x="721"/>
        <item x="1027"/>
        <item x="760"/>
        <item x="345"/>
        <item x="1040"/>
        <item x="1068"/>
        <item x="745"/>
        <item x="405"/>
        <item x="215"/>
        <item x="1213"/>
        <item x="71"/>
        <item x="1051"/>
        <item x="124"/>
        <item x="73"/>
        <item x="1069"/>
        <item x="1010"/>
        <item x="1243"/>
        <item x="8"/>
        <item x="999"/>
        <item x="1070"/>
        <item x="455"/>
        <item x="759"/>
        <item x="1043"/>
        <item x="1048"/>
        <item x="963"/>
        <item x="1061"/>
        <item x="1059"/>
        <item x="14"/>
        <item x="1072"/>
        <item x="457"/>
        <item x="883"/>
        <item x="1071"/>
        <item x="802"/>
        <item x="1221"/>
        <item x="1060"/>
        <item x="1121"/>
        <item x="469"/>
        <item x="1080"/>
        <item x="819"/>
        <item x="1014"/>
        <item x="590"/>
        <item x="818"/>
        <item x="597"/>
        <item x="1209"/>
        <item x="1042"/>
        <item x="1169"/>
        <item x="307"/>
        <item x="588"/>
        <item x="539"/>
        <item x="820"/>
        <item x="821"/>
        <item x="24"/>
        <item x="139"/>
        <item x="540"/>
        <item x="541"/>
        <item sd="0" x="61"/>
        <item x="306"/>
        <item x="138"/>
        <item x="596"/>
        <item x="722"/>
        <item x="744"/>
        <item x="80"/>
        <item x="338"/>
        <item x="1167"/>
        <item x="339"/>
        <item x="4"/>
        <item x="78"/>
        <item x="635"/>
        <item x="756"/>
        <item x="1161"/>
        <item x="757"/>
        <item x="1000"/>
        <item x="748"/>
        <item x="1011"/>
        <item x="15"/>
        <item x="1160"/>
        <item x="1049"/>
        <item x="656"/>
        <item x="1222"/>
        <item x="787"/>
        <item x="1122"/>
        <item x="687"/>
        <item x="758"/>
        <item x="831"/>
        <item x="832"/>
        <item x="1081"/>
        <item x="686"/>
        <item x="615"/>
        <item x="614"/>
        <item x="616"/>
        <item x="877"/>
        <item x="697"/>
        <item x="844"/>
        <item x="880"/>
        <item x="875"/>
        <item x="878"/>
        <item x="879"/>
        <item x="663"/>
        <item x="662"/>
        <item x="765"/>
        <item x="691"/>
        <item x="19"/>
        <item x="876"/>
        <item x="733"/>
        <item x="700"/>
        <item x="786"/>
        <item x="865"/>
        <item x="772"/>
        <item x="864"/>
        <item x="851"/>
        <item x="732"/>
        <item x="718"/>
        <item x="933"/>
        <item x="779"/>
        <item x="719"/>
        <item x="780"/>
        <item x="784"/>
        <item x="340"/>
        <item x="797"/>
        <item x="887"/>
        <item x="888"/>
        <item x="17"/>
        <item x="150"/>
        <item x="151"/>
        <item x="907"/>
        <item x="664"/>
        <item x="13"/>
        <item x="906"/>
        <item x="688"/>
        <item x="918"/>
        <item x="777"/>
        <item x="978"/>
        <item x="740"/>
        <item x="980"/>
        <item x="769"/>
        <item x="770"/>
        <item x="771"/>
        <item x="931"/>
        <item x="778"/>
        <item x="979"/>
        <item x="1076"/>
        <item x="79"/>
        <item x="775"/>
        <item x="901"/>
        <item x="905"/>
        <item x="920"/>
        <item x="932"/>
        <item x="934"/>
        <item x="940"/>
        <item x="939"/>
        <item x="946"/>
        <item x="961"/>
        <item x="962"/>
        <item x="996"/>
        <item x="1013"/>
        <item x="1016"/>
        <item x="1028"/>
        <item x="1029"/>
        <item x="1074"/>
        <item x="1077"/>
        <item x="1084"/>
        <item x="1089"/>
        <item x="1093"/>
        <item x="1095"/>
        <item x="1098"/>
        <item x="1099"/>
        <item x="1117"/>
        <item x="1120"/>
        <item x="1134"/>
        <item x="1140"/>
        <item x="1156"/>
        <item x="1178"/>
        <item x="1186"/>
        <item x="1190"/>
        <item x="1199"/>
        <item x="1200"/>
        <item x="1205"/>
        <item x="1206"/>
        <item x="1207"/>
        <item x="1208"/>
        <item x="1210"/>
        <item x="1230"/>
        <item x="1240"/>
        <item x="1244"/>
        <item x="1245"/>
        <item x="1247"/>
        <item x="1246"/>
        <item x="1250"/>
        <item x="1254"/>
        <item x="1256"/>
        <item x="1257"/>
        <item x="1258"/>
        <item x="1263"/>
        <item x="1265"/>
        <item x="1264"/>
        <item x="1266"/>
        <item x="1267"/>
        <item x="1269"/>
        <item x="1270"/>
        <item x="1271"/>
        <item x="1272"/>
        <item x="1273"/>
        <item x="1275"/>
        <item x="1274"/>
        <item x="1276"/>
        <item x="1277"/>
        <item x="1278"/>
        <item x="1279"/>
        <item x="1280"/>
        <item x="1281"/>
        <item x="1282"/>
        <item x="1284"/>
        <item x="1285"/>
        <item x="1287"/>
        <item x="1286"/>
        <item x="1289"/>
        <item x="1288"/>
        <item x="1290"/>
        <item x="1292"/>
        <item x="1293"/>
        <item x="1296"/>
        <item x="1295"/>
        <item x="1297"/>
        <item x="1298"/>
        <item x="1299"/>
        <item x="1300"/>
        <item x="1301"/>
        <item x="1304"/>
        <item x="1305"/>
        <item x="1306"/>
        <item x="1307"/>
        <item x="1308"/>
        <item x="1309"/>
        <item x="1315"/>
        <item x="1318"/>
        <item x="1324"/>
        <item x="1325"/>
        <item x="1326"/>
        <item x="1334"/>
        <item x="1336"/>
        <item x="1339"/>
        <item x="1340"/>
        <item x="1346"/>
        <item x="974"/>
        <item x="1001"/>
        <item x="1110"/>
        <item x="1114"/>
        <item x="1143"/>
        <item x="1157"/>
        <item x="1182"/>
        <item x="1218"/>
        <item x="1242"/>
        <item x="1251"/>
        <item x="1262"/>
        <item x="1261"/>
        <item x="1283"/>
        <item x="1294"/>
        <item x="1313"/>
        <item x="1333"/>
        <item x="1335"/>
        <item x="1337"/>
        <item x="1338"/>
        <item x="1347"/>
        <item x="1348"/>
        <item x="1356"/>
        <item x="1359"/>
        <item x="1360"/>
        <item x="1366"/>
        <item x="1368"/>
        <item x="1369"/>
        <item x="1181"/>
        <item x="1253"/>
        <item x="1311"/>
        <item x="1342"/>
        <item x="1363"/>
        <item x="1364"/>
        <item x="1365"/>
        <item x="1374"/>
        <item x="1377"/>
        <item x="1378"/>
        <item x="1386"/>
        <item x="1387"/>
        <item x="923"/>
        <item x="1119"/>
        <item x="1135"/>
        <item x="1201"/>
        <item x="1217"/>
        <item x="1252"/>
        <item x="1317"/>
        <item x="1330"/>
        <item x="1341"/>
        <item x="1344"/>
        <item x="1357"/>
        <item x="1362"/>
        <item x="1367"/>
        <item x="1372"/>
        <item x="1380"/>
        <item x="1389"/>
        <item x="1394"/>
        <item x="1399"/>
        <item x="1413"/>
        <item x="950"/>
        <item x="958"/>
        <item x="1012"/>
        <item x="1094"/>
        <item x="1141"/>
        <item x="1155"/>
        <item x="1165"/>
        <item x="1179"/>
        <item x="1291"/>
        <item x="1302"/>
        <item x="1321"/>
        <item x="1319"/>
        <item x="1327"/>
        <item x="1328"/>
        <item x="1329"/>
        <item x="1332"/>
        <item x="1345"/>
        <item x="1353"/>
        <item x="1352"/>
        <item x="1358"/>
        <item x="1370"/>
        <item x="1371"/>
        <item x="1373"/>
        <item x="1376"/>
        <item x="1375"/>
        <item x="1379"/>
        <item x="1391"/>
        <item x="1390"/>
        <item x="1392"/>
        <item x="1393"/>
        <item x="1398"/>
        <item x="1400"/>
        <item x="1401"/>
        <item x="1402"/>
        <item x="1403"/>
        <item x="1404"/>
        <item x="1405"/>
        <item x="1406"/>
        <item x="1408"/>
        <item x="1412"/>
        <item x="1414"/>
        <item x="1415"/>
        <item x="1416"/>
        <item x="1417"/>
        <item x="1418"/>
        <item x="1420"/>
        <item x="1421"/>
        <item x="1423"/>
        <item x="1422"/>
        <item x="1424"/>
        <item x="1425"/>
        <item x="1427"/>
        <item x="1428"/>
        <item x="1429"/>
        <item x="1434"/>
        <item x="1435"/>
        <item x="1437"/>
        <item x="1436"/>
        <item x="1442"/>
        <item x="1444"/>
        <item x="1445"/>
        <item x="1449"/>
        <item x="1452"/>
        <item x="1457"/>
        <item x="1459"/>
        <item x="1461"/>
        <item x="1463"/>
        <item x="959"/>
        <item x="1202"/>
        <item x="1235"/>
        <item x="1343"/>
        <item x="1426"/>
        <item x="1430"/>
        <item x="1438"/>
        <item x="1440"/>
        <item x="1447"/>
        <item x="1451"/>
        <item x="1458"/>
        <item x="1460"/>
        <item x="1462"/>
        <item x="1464"/>
        <item x="1465"/>
        <item x="1466"/>
        <item x="1473"/>
        <item x="1409"/>
        <item m="1" x="1675"/>
        <item x="1419"/>
        <item x="1477"/>
        <item x="1478"/>
        <item x="1479"/>
        <item x="1483"/>
        <item x="1484"/>
        <item x="1485"/>
        <item x="1486"/>
        <item x="1487"/>
        <item x="1488"/>
        <item x="1489"/>
        <item x="1490"/>
        <item x="1491"/>
        <item x="1492"/>
        <item x="902"/>
        <item x="903"/>
        <item x="924"/>
        <item x="960"/>
        <item x="1132"/>
        <item x="1136"/>
        <item x="1170"/>
        <item x="1172"/>
        <item x="1180"/>
        <item x="1203"/>
        <item x="1204"/>
        <item x="1303"/>
        <item x="1310"/>
        <item x="1320"/>
        <item x="1322"/>
        <item x="1331"/>
        <item x="1350"/>
        <item x="1383"/>
        <item x="1388"/>
        <item x="1407"/>
        <item x="1441"/>
        <item x="1443"/>
        <item x="1450"/>
        <item x="1454"/>
        <item x="1455"/>
        <item x="1456"/>
        <item x="1474"/>
        <item x="1475"/>
        <item x="1476"/>
        <item x="1482"/>
        <item x="1481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3"/>
        <item x="1514"/>
        <item x="644"/>
        <item x="904"/>
        <item x="922"/>
        <item x="1002"/>
        <item x="1036"/>
        <item x="1037"/>
        <item x="1096"/>
        <item x="1097"/>
        <item x="1111"/>
        <item x="1112"/>
        <item x="1113"/>
        <item x="1131"/>
        <item x="1185"/>
        <item x="1239"/>
        <item x="1238"/>
        <item x="1314"/>
        <item x="1349"/>
        <item x="1351"/>
        <item x="1354"/>
        <item x="1355"/>
        <item x="1381"/>
        <item x="1382"/>
        <item x="1411"/>
        <item x="1439"/>
        <item x="1448"/>
        <item x="1453"/>
        <item x="1467"/>
        <item x="1468"/>
        <item x="1469"/>
        <item x="1470"/>
        <item x="1512"/>
        <item x="1516"/>
        <item x="1515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4"/>
        <item x="1535"/>
        <item x="1536"/>
        <item x="1537"/>
        <item x="1538"/>
        <item x="1539"/>
        <item x="1540"/>
        <item x="1542"/>
        <item x="1541"/>
        <item x="1543"/>
        <item x="1545"/>
        <item x="1544"/>
        <item x="1546"/>
        <item x="1548"/>
        <item x="1547"/>
        <item x="1550"/>
        <item x="1549"/>
        <item x="1551"/>
        <item x="1552"/>
        <item x="1553"/>
        <item x="1554"/>
        <item x="1555"/>
        <item x="1557"/>
        <item x="1556"/>
        <item x="1558"/>
        <item x="1560"/>
        <item x="1561"/>
        <item x="1564"/>
        <item x="1563"/>
        <item x="1565"/>
        <item x="1566"/>
        <item x="1567"/>
        <item x="1568"/>
        <item x="1569"/>
        <item x="1570"/>
        <item x="1571"/>
        <item x="1572"/>
        <item x="1573"/>
        <item x="1575"/>
        <item x="5"/>
        <item x="81"/>
        <item x="1038"/>
        <item x="965"/>
        <item x="1137"/>
        <item x="1147"/>
        <item x="1148"/>
        <item x="1174"/>
        <item x="1175"/>
        <item x="1173"/>
        <item x="1196"/>
        <item x="1133"/>
        <item x="1197"/>
        <item x="1198"/>
        <item x="1316"/>
        <item x="1431"/>
        <item x="1433"/>
        <item x="1312"/>
        <item x="1323"/>
        <item x="1385"/>
        <item x="1384"/>
        <item x="1361"/>
        <item x="1395"/>
        <item x="1396"/>
        <item x="1397"/>
        <item x="1410"/>
        <item x="1574"/>
        <item x="1472"/>
        <item x="1597"/>
        <item x="1596"/>
        <item x="1599"/>
        <item x="1639"/>
        <item x="1605"/>
        <item x="1533"/>
        <item x="1604"/>
        <item x="1600"/>
        <item x="1598"/>
        <item x="1601"/>
        <item x="1602"/>
        <item x="1606"/>
        <item x="1611"/>
        <item x="1607"/>
        <item x="1608"/>
        <item x="1609"/>
        <item x="1610"/>
        <item x="1613"/>
        <item x="1620"/>
        <item x="1612"/>
        <item x="1621"/>
        <item x="1615"/>
        <item x="1614"/>
        <item x="1617"/>
        <item x="1616"/>
        <item x="1618"/>
        <item x="1619"/>
        <item x="1631"/>
        <item x="1632"/>
        <item x="1622"/>
        <item x="1623"/>
        <item x="1603"/>
        <item x="1628"/>
        <item x="1633"/>
        <item x="1624"/>
        <item x="1625"/>
        <item m="1" x="1672"/>
        <item x="1626"/>
        <item x="1627"/>
        <item x="1629"/>
        <item x="1630"/>
        <item x="1634"/>
        <item m="1" x="1673"/>
        <item x="1636"/>
        <item m="1" x="1674"/>
        <item x="1640"/>
        <item x="1641"/>
        <item x="1644"/>
        <item x="1645"/>
        <item x="1647"/>
        <item x="1649"/>
        <item x="1650"/>
        <item x="1653"/>
        <item x="776"/>
        <item x="1085"/>
        <item x="1086"/>
        <item x="1432"/>
        <item x="1446"/>
        <item x="1471"/>
        <item x="1480"/>
        <item x="1559"/>
        <item x="1562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635"/>
        <item x="1637"/>
        <item x="1638"/>
        <item x="1642"/>
        <item x="1643"/>
        <item x="1646"/>
        <item x="1648"/>
        <item x="1651"/>
        <item x="1652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210">
        <item x="35"/>
        <item x="11"/>
        <item x="61"/>
        <item x="59"/>
        <item x="6"/>
        <item x="55"/>
        <item x="72"/>
        <item x="39"/>
        <item x="37"/>
        <item x="7"/>
        <item x="2"/>
        <item x="4"/>
        <item x="29"/>
        <item x="69"/>
        <item x="33"/>
        <item x="48"/>
        <item x="82"/>
        <item x="75"/>
        <item x="84"/>
        <item x="8"/>
        <item x="68"/>
        <item x="34"/>
        <item x="50"/>
        <item x="32"/>
        <item x="63"/>
        <item x="31"/>
        <item x="12"/>
        <item x="62"/>
        <item x="51"/>
        <item x="3"/>
        <item x="18"/>
        <item x="38"/>
        <item x="9"/>
        <item x="19"/>
        <item x="85"/>
        <item x="1"/>
        <item x="10"/>
        <item x="17"/>
        <item x="47"/>
        <item x="56"/>
        <item x="60"/>
        <item x="13"/>
        <item x="53"/>
        <item x="22"/>
        <item x="27"/>
        <item x="54"/>
        <item x="41"/>
        <item x="80"/>
        <item x="65"/>
        <item x="76"/>
        <item x="64"/>
        <item x="23"/>
        <item x="79"/>
        <item x="36"/>
        <item x="28"/>
        <item x="71"/>
        <item x="16"/>
        <item x="21"/>
        <item x="66"/>
        <item x="43"/>
        <item x="30"/>
        <item m="1" x="208"/>
        <item x="5"/>
        <item x="14"/>
        <item x="15"/>
        <item x="24"/>
        <item x="42"/>
        <item x="46"/>
        <item x="49"/>
        <item x="52"/>
        <item x="67"/>
        <item x="74"/>
        <item x="73"/>
        <item x="77"/>
        <item x="78"/>
        <item x="83"/>
        <item x="86"/>
        <item x="87"/>
        <item x="88"/>
        <item x="89"/>
        <item x="90"/>
        <item x="91"/>
        <item x="92"/>
        <item x="93"/>
        <item x="94"/>
        <item x="95"/>
        <item x="96"/>
        <item x="99"/>
        <item x="45"/>
        <item x="57"/>
        <item x="98"/>
        <item x="103"/>
        <item x="107"/>
        <item x="109"/>
        <item x="44"/>
        <item x="105"/>
        <item x="25"/>
        <item x="100"/>
        <item x="108"/>
        <item x="112"/>
        <item x="115"/>
        <item x="125"/>
        <item x="0"/>
        <item x="81"/>
        <item x="101"/>
        <item x="102"/>
        <item x="106"/>
        <item x="110"/>
        <item x="111"/>
        <item x="116"/>
        <item x="117"/>
        <item x="118"/>
        <item x="119"/>
        <item x="121"/>
        <item x="123"/>
        <item x="124"/>
        <item x="126"/>
        <item x="127"/>
        <item x="128"/>
        <item x="130"/>
        <item x="131"/>
        <item x="133"/>
        <item x="134"/>
        <item x="135"/>
        <item x="136"/>
        <item x="137"/>
        <item x="140"/>
        <item x="70"/>
        <item x="97"/>
        <item x="104"/>
        <item x="132"/>
        <item x="139"/>
        <item x="144"/>
        <item x="145"/>
        <item x="147"/>
        <item x="151"/>
        <item x="152"/>
        <item x="122"/>
        <item x="129"/>
        <item x="154"/>
        <item x="155"/>
        <item x="26"/>
        <item x="40"/>
        <item x="58"/>
        <item x="113"/>
        <item x="114"/>
        <item x="120"/>
        <item x="138"/>
        <item x="141"/>
        <item x="142"/>
        <item x="143"/>
        <item x="153"/>
        <item x="156"/>
        <item x="157"/>
        <item x="158"/>
        <item x="159"/>
        <item x="20"/>
        <item m="1" x="209"/>
        <item x="146"/>
        <item x="149"/>
        <item x="150"/>
        <item x="160"/>
        <item x="161"/>
        <item x="162"/>
        <item x="163"/>
        <item x="164"/>
        <item x="165"/>
        <item x="166"/>
        <item x="167"/>
        <item x="168"/>
        <item x="170"/>
        <item x="171"/>
        <item x="172"/>
        <item x="173"/>
        <item x="174"/>
        <item x="176"/>
        <item x="177"/>
        <item x="178"/>
        <item x="169"/>
        <item x="191"/>
        <item x="192"/>
        <item x="194"/>
        <item x="195"/>
        <item x="196"/>
        <item x="197"/>
        <item x="198"/>
        <item x="199"/>
        <item x="183"/>
        <item x="201"/>
        <item x="203"/>
        <item x="148"/>
        <item x="175"/>
        <item x="179"/>
        <item x="180"/>
        <item x="181"/>
        <item x="182"/>
        <item x="184"/>
        <item x="185"/>
        <item x="186"/>
        <item x="187"/>
        <item x="188"/>
        <item x="189"/>
        <item x="190"/>
        <item x="193"/>
        <item x="200"/>
        <item x="202"/>
        <item x="204"/>
        <item x="205"/>
        <item x="206"/>
        <item x="20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3">
        <item x="0"/>
        <item x="1"/>
        <item m="1" x="2"/>
      </items>
    </pivotField>
    <pivotField axis="axisRow" compact="0" outline="0" showAll="0" defaultSubtotal="0">
      <items count="189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3"/>
        <item x="974"/>
        <item x="975"/>
        <item x="976"/>
        <item x="977"/>
        <item x="978"/>
        <item x="979"/>
        <item x="980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4"/>
        <item x="995"/>
        <item x="996"/>
        <item x="999"/>
        <item x="1000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2"/>
        <item x="1063"/>
        <item x="1064"/>
        <item x="1065"/>
        <item x="1066"/>
        <item x="1067"/>
        <item x="1068"/>
        <item x="1069"/>
        <item x="1071"/>
        <item x="1072"/>
        <item x="1073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10"/>
        <item x="1111"/>
        <item x="1112"/>
        <item x="1113"/>
        <item x="1114"/>
        <item x="1120"/>
        <item x="1121"/>
        <item x="1122"/>
        <item x="1123"/>
        <item x="1124"/>
        <item x="1125"/>
        <item x="1128"/>
        <item x="1129"/>
        <item x="1130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50"/>
        <item x="1151"/>
        <item x="1152"/>
        <item x="1153"/>
        <item x="1158"/>
        <item x="1159"/>
        <item x="1160"/>
        <item x="1162"/>
        <item x="1163"/>
        <item x="1164"/>
        <item x="1165"/>
        <item x="1167"/>
        <item x="1169"/>
        <item x="1170"/>
        <item x="1171"/>
        <item x="1172"/>
        <item x="1173"/>
        <item x="1174"/>
        <item x="1175"/>
        <item x="1176"/>
        <item x="1178"/>
        <item x="1179"/>
        <item x="1180"/>
        <item x="1181"/>
        <item x="1183"/>
        <item x="1184"/>
        <item x="1185"/>
        <item x="1186"/>
        <item x="1188"/>
        <item x="1190"/>
        <item x="1191"/>
        <item x="1197"/>
        <item x="1199"/>
        <item x="1200"/>
        <item x="1201"/>
        <item x="1205"/>
        <item x="1206"/>
        <item x="1209"/>
        <item x="1210"/>
        <item x="1212"/>
        <item x="1213"/>
        <item x="1214"/>
        <item x="1215"/>
        <item x="1216"/>
        <item x="1217"/>
        <item x="1219"/>
        <item x="1220"/>
        <item x="1221"/>
        <item x="1222"/>
        <item x="1224"/>
        <item x="1229"/>
        <item x="1231"/>
        <item x="1233"/>
        <item x="1234"/>
        <item x="1235"/>
        <item x="1236"/>
        <item x="1237"/>
        <item x="1238"/>
        <item x="1239"/>
        <item x="1241"/>
        <item x="1242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9"/>
        <item x="1260"/>
        <item x="1263"/>
        <item x="1264"/>
        <item x="1265"/>
        <item x="1266"/>
        <item x="1269"/>
        <item x="1271"/>
        <item x="1272"/>
        <item x="1273"/>
        <item x="1275"/>
        <item x="1276"/>
        <item x="1279"/>
        <item x="1280"/>
        <item x="1283"/>
        <item x="1285"/>
        <item x="1286"/>
        <item x="1290"/>
        <item x="1291"/>
        <item x="1294"/>
        <item x="1295"/>
        <item x="1296"/>
        <item x="1299"/>
        <item x="1300"/>
        <item x="1304"/>
        <item x="1305"/>
        <item x="1308"/>
        <item x="1310"/>
        <item x="1311"/>
        <item x="842"/>
        <item x="945"/>
        <item x="946"/>
        <item x="972"/>
        <item x="981"/>
        <item x="997"/>
        <item x="998"/>
        <item x="1061"/>
        <item x="1074"/>
        <item x="1116"/>
        <item x="1117"/>
        <item x="1119"/>
        <item x="1132"/>
        <item x="1146"/>
        <item x="1148"/>
        <item x="1154"/>
        <item x="1157"/>
        <item x="1166"/>
        <item x="1177"/>
        <item x="1196"/>
        <item x="1207"/>
        <item x="1208"/>
        <item x="1211"/>
        <item x="1218"/>
        <item x="1227"/>
        <item x="1228"/>
        <item x="1230"/>
        <item x="1232"/>
        <item x="1258"/>
        <item x="1261"/>
        <item x="1262"/>
        <item x="1267"/>
        <item x="1268"/>
        <item x="1274"/>
        <item x="1277"/>
        <item x="1281"/>
        <item x="1282"/>
        <item x="1289"/>
        <item x="1292"/>
        <item x="1297"/>
        <item x="1298"/>
        <item x="1301"/>
        <item x="1303"/>
        <item x="1306"/>
        <item x="1307"/>
        <item x="1309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4"/>
        <item x="1335"/>
        <item x="1336"/>
        <item x="1337"/>
        <item x="1339"/>
        <item x="1340"/>
        <item x="1341"/>
        <item x="1343"/>
        <item x="1344"/>
        <item x="1345"/>
        <item x="1346"/>
        <item x="1347"/>
        <item x="1348"/>
        <item x="1350"/>
        <item x="1352"/>
        <item x="1353"/>
        <item x="1354"/>
        <item x="1355"/>
        <item x="1356"/>
        <item x="1359"/>
        <item x="1360"/>
        <item x="1361"/>
        <item x="1364"/>
        <item x="1365"/>
        <item x="1366"/>
        <item x="1367"/>
        <item x="1368"/>
        <item x="1371"/>
        <item x="1372"/>
        <item x="1373"/>
        <item x="1378"/>
        <item x="1379"/>
        <item x="1383"/>
        <item x="1384"/>
        <item x="1385"/>
        <item x="1386"/>
        <item x="1389"/>
        <item x="1390"/>
        <item x="1391"/>
        <item x="1392"/>
        <item x="1393"/>
        <item x="1399"/>
        <item x="1400"/>
        <item x="1034"/>
        <item x="1127"/>
        <item x="1161"/>
        <item x="1204"/>
        <item x="1240"/>
        <item x="1278"/>
        <item x="1293"/>
        <item x="1302"/>
        <item x="1362"/>
        <item x="1380"/>
        <item x="1382"/>
        <item x="1387"/>
        <item x="1401"/>
        <item x="1402"/>
        <item x="1403"/>
        <item x="1404"/>
        <item x="1410"/>
        <item x="1412"/>
        <item x="1415"/>
        <item x="1416"/>
        <item x="1417"/>
        <item x="1418"/>
        <item x="1420"/>
        <item x="1422"/>
        <item x="1424"/>
        <item x="1425"/>
        <item x="1426"/>
        <item x="1429"/>
        <item x="1430"/>
        <item x="1431"/>
        <item x="1432"/>
        <item x="1203"/>
        <item x="1395"/>
        <item x="1421"/>
        <item x="1427"/>
        <item x="1428"/>
        <item x="1437"/>
        <item x="1440"/>
        <item x="1441"/>
        <item x="1442"/>
        <item x="1445"/>
        <item x="1446"/>
        <item x="1449"/>
        <item x="1450"/>
        <item x="1452"/>
        <item x="1453"/>
        <item x="1131"/>
        <item x="1155"/>
        <item x="1225"/>
        <item x="1333"/>
        <item x="1351"/>
        <item x="1369"/>
        <item x="1376"/>
        <item x="1394"/>
        <item x="1398"/>
        <item x="1411"/>
        <item x="1413"/>
        <item x="1419"/>
        <item x="1423"/>
        <item x="1434"/>
        <item x="1436"/>
        <item x="1443"/>
        <item x="1454"/>
        <item x="1455"/>
        <item x="1456"/>
        <item x="1459"/>
        <item x="1492"/>
        <item x="993"/>
        <item x="1047"/>
        <item x="1070"/>
        <item x="1126"/>
        <item x="1147"/>
        <item x="1182"/>
        <item x="1192"/>
        <item x="1193"/>
        <item x="1202"/>
        <item x="1284"/>
        <item x="1288"/>
        <item x="1342"/>
        <item x="1349"/>
        <item x="1374"/>
        <item x="1375"/>
        <item x="1381"/>
        <item x="1396"/>
        <item x="1407"/>
        <item x="1408"/>
        <item x="1433"/>
        <item x="1435"/>
        <item x="1439"/>
        <item x="1460"/>
        <item x="1461"/>
        <item x="1462"/>
        <item x="1463"/>
        <item x="1466"/>
        <item x="1467"/>
        <item x="1468"/>
        <item x="1469"/>
        <item x="1470"/>
        <item x="1471"/>
        <item x="1472"/>
        <item x="1473"/>
        <item x="1474"/>
        <item x="1476"/>
        <item x="1477"/>
        <item x="1478"/>
        <item x="1479"/>
        <item x="1480"/>
        <item x="1483"/>
        <item x="1484"/>
        <item x="1485"/>
        <item x="1486"/>
        <item x="1487"/>
        <item x="1488"/>
        <item x="1489"/>
        <item x="1490"/>
        <item x="1491"/>
        <item x="1493"/>
        <item x="1494"/>
        <item x="1495"/>
        <item x="1496"/>
        <item x="1497"/>
        <item x="1498"/>
        <item x="1499"/>
        <item x="1500"/>
        <item x="1501"/>
        <item x="1502"/>
        <item x="1504"/>
        <item x="1505"/>
        <item x="1506"/>
        <item x="1507"/>
        <item x="1508"/>
        <item x="1509"/>
        <item x="1510"/>
        <item x="1511"/>
        <item x="1515"/>
        <item x="1516"/>
        <item x="1517"/>
        <item x="1518"/>
        <item x="1519"/>
        <item x="1520"/>
        <item x="1522"/>
        <item x="1523"/>
        <item x="1524"/>
        <item x="1526"/>
        <item x="1527"/>
        <item x="1529"/>
        <item x="1530"/>
        <item x="1535"/>
        <item x="1536"/>
        <item x="1537"/>
        <item x="1539"/>
        <item x="1540"/>
        <item x="1543"/>
        <item x="1546"/>
        <item x="1549"/>
        <item x="1550"/>
        <item x="1552"/>
        <item x="1553"/>
        <item x="1270"/>
        <item x="1358"/>
        <item x="1388"/>
        <item x="1397"/>
        <item x="1514"/>
        <item x="1528"/>
        <item x="1531"/>
        <item x="1532"/>
        <item x="1534"/>
        <item x="1542"/>
        <item x="1545"/>
        <item x="1551"/>
        <item x="1554"/>
        <item x="1555"/>
        <item x="1556"/>
        <item x="1557"/>
        <item x="1562"/>
        <item x="1573"/>
        <item x="1576"/>
        <item x="1577"/>
        <item x="1481"/>
        <item x="1503"/>
        <item x="1525"/>
        <item x="1579"/>
        <item x="1580"/>
        <item x="1581"/>
        <item x="1582"/>
        <item x="1586"/>
        <item x="1587"/>
        <item x="1588"/>
        <item x="1589"/>
        <item x="1590"/>
        <item x="1591"/>
        <item x="1592"/>
        <item x="1593"/>
        <item x="1594"/>
        <item x="1595"/>
        <item x="1597"/>
        <item x="1598"/>
        <item x="1599"/>
        <item x="1600"/>
        <item x="1601"/>
        <item x="1602"/>
        <item x="1603"/>
        <item x="1604"/>
        <item x="1605"/>
        <item x="1606"/>
        <item x="1608"/>
        <item x="1609"/>
        <item x="1610"/>
        <item x="1611"/>
        <item x="1612"/>
        <item x="1613"/>
        <item x="1145"/>
        <item x="1156"/>
        <item x="1187"/>
        <item x="1189"/>
        <item x="1226"/>
        <item x="1243"/>
        <item x="1287"/>
        <item x="1332"/>
        <item x="1338"/>
        <item x="1357"/>
        <item x="1363"/>
        <item x="1370"/>
        <item x="1377"/>
        <item x="1406"/>
        <item x="1438"/>
        <item x="1447"/>
        <item x="1451"/>
        <item x="1458"/>
        <item x="1475"/>
        <item x="1538"/>
        <item x="1544"/>
        <item x="1547"/>
        <item x="1548"/>
        <item x="1574"/>
        <item x="1575"/>
        <item x="1578"/>
        <item x="1585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6"/>
        <item x="1649"/>
        <item x="1650"/>
        <item x="1651"/>
        <item x="1652"/>
        <item x="1653"/>
        <item x="1656"/>
        <item x="1075"/>
        <item x="1118"/>
        <item x="1194"/>
        <item x="1198"/>
        <item x="1405"/>
        <item x="1444"/>
        <item x="1457"/>
        <item x="1464"/>
        <item x="1465"/>
        <item x="1482"/>
        <item x="1521"/>
        <item x="1559"/>
        <item x="1567"/>
        <item x="1570"/>
        <item x="1596"/>
        <item x="1658"/>
        <item x="1659"/>
        <item x="1661"/>
        <item x="1663"/>
        <item x="1664"/>
        <item x="1665"/>
        <item x="1666"/>
        <item x="1667"/>
        <item x="1670"/>
        <item x="1671"/>
        <item x="1672"/>
        <item x="1673"/>
        <item x="1679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m="1" x="1896"/>
        <item x="1834"/>
        <item x="1835"/>
        <item x="1836"/>
        <item x="1837"/>
        <item x="1838"/>
        <item x="1839"/>
        <item m="1" x="1897"/>
        <item x="1844"/>
        <item x="1845"/>
        <item x="1846"/>
        <item x="1847"/>
        <item x="1849"/>
        <item m="1" x="1898"/>
        <item x="1855"/>
        <item x="1856"/>
        <item x="1858"/>
        <item x="1859"/>
        <item x="1860"/>
        <item x="1863"/>
        <item x="1864"/>
        <item x="1868"/>
        <item x="1869"/>
        <item x="843"/>
        <item x="1001"/>
        <item x="1076"/>
        <item x="1109"/>
        <item x="1115"/>
        <item x="1149"/>
        <item x="1168"/>
        <item x="1195"/>
        <item x="1223"/>
        <item x="1312"/>
        <item x="1409"/>
        <item x="1414"/>
        <item x="1448"/>
        <item x="1512"/>
        <item x="1513"/>
        <item x="1533"/>
        <item x="1541"/>
        <item x="1558"/>
        <item x="1560"/>
        <item x="1561"/>
        <item x="1563"/>
        <item x="1564"/>
        <item x="1565"/>
        <item x="1566"/>
        <item x="1568"/>
        <item x="1569"/>
        <item x="1571"/>
        <item x="1572"/>
        <item x="1583"/>
        <item x="1584"/>
        <item x="1607"/>
        <item x="1627"/>
        <item x="1644"/>
        <item x="1645"/>
        <item x="1647"/>
        <item x="1648"/>
        <item x="1654"/>
        <item x="1655"/>
        <item x="1657"/>
        <item x="1660"/>
        <item x="1662"/>
        <item x="1668"/>
        <item x="1669"/>
        <item x="1674"/>
        <item x="1675"/>
        <item x="1676"/>
        <item x="1677"/>
        <item x="1678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840"/>
        <item x="1841"/>
        <item x="1842"/>
        <item x="1843"/>
        <item x="1848"/>
        <item x="1850"/>
        <item x="1851"/>
        <item x="1852"/>
        <item x="1853"/>
        <item x="1854"/>
        <item x="1857"/>
        <item x="1861"/>
        <item x="1862"/>
        <item x="1865"/>
        <item x="1866"/>
        <item x="1867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</items>
    </pivotField>
    <pivotField compact="0" outline="0" showAll="0"/>
    <pivotField compact="0" outline="0" showAll="0"/>
    <pivotField compact="0" outline="0" showAll="0"/>
    <pivotField axis="axisRow" compact="0" outline="0" showAll="0" defaultSubtotal="0">
      <items count="3190">
        <item x="1038"/>
        <item x="1659"/>
        <item x="1000"/>
        <item x="200"/>
        <item x="1005"/>
        <item x="993"/>
        <item x="1021"/>
        <item x="1751"/>
        <item x="1447"/>
        <item x="599"/>
        <item x="411"/>
        <item x="1327"/>
        <item x="1362"/>
        <item x="419"/>
        <item x="995"/>
        <item x="1019"/>
        <item x="196"/>
        <item x="1392"/>
        <item x="1755"/>
        <item x="853"/>
        <item x="927"/>
        <item x="589"/>
        <item x="198"/>
        <item x="1742"/>
        <item x="1726"/>
        <item x="1"/>
        <item x="830"/>
        <item x="829"/>
        <item x="38"/>
        <item x="1600"/>
        <item x="44"/>
        <item x="40"/>
        <item x="36"/>
        <item x="1616"/>
        <item x="1097"/>
        <item x="1371"/>
        <item x="1736"/>
        <item x="1361"/>
        <item x="813"/>
        <item x="1571"/>
        <item x="585"/>
        <item x="39"/>
        <item x="438"/>
        <item x="1572"/>
        <item x="816"/>
        <item x="204"/>
        <item x="1303"/>
        <item x="1074"/>
        <item x="968"/>
        <item x="1335"/>
        <item x="286"/>
        <item x="1466"/>
        <item x="1052"/>
        <item x="294"/>
        <item x="1490"/>
        <item x="794"/>
        <item x="1054"/>
        <item x="882"/>
        <item x="1028"/>
        <item x="86"/>
        <item x="246"/>
        <item x="1014"/>
        <item x="592"/>
        <item x="1312"/>
        <item x="534"/>
        <item x="1086"/>
        <item x="1516"/>
        <item x="437"/>
        <item x="191"/>
        <item x="1085"/>
        <item x="756"/>
        <item x="881"/>
        <item x="935"/>
        <item x="70"/>
        <item x="1257"/>
        <item x="1053"/>
        <item x="241"/>
        <item x="508"/>
        <item x="1291"/>
        <item x="880"/>
        <item x="416"/>
        <item x="507"/>
        <item x="1044"/>
        <item x="593"/>
        <item x="1750"/>
        <item x="1615"/>
        <item x="1749"/>
        <item x="1037"/>
        <item x="1287"/>
        <item x="936"/>
        <item x="886"/>
        <item x="1043"/>
        <item x="1066"/>
        <item x="889"/>
        <item x="1039"/>
        <item x="928"/>
        <item x="434"/>
        <item x="1088"/>
        <item x="539"/>
        <item x="926"/>
        <item x="878"/>
        <item x="1040"/>
        <item x="478"/>
        <item x="256"/>
        <item x="1660"/>
        <item x="203"/>
        <item x="187"/>
        <item x="505"/>
        <item x="879"/>
        <item x="720"/>
        <item x="255"/>
        <item x="1496"/>
        <item x="1838"/>
        <item x="1814"/>
        <item x="931"/>
        <item x="1770"/>
        <item x="929"/>
        <item x="1050"/>
        <item x="1061"/>
        <item x="806"/>
        <item x="894"/>
        <item x="1059"/>
        <item x="1262"/>
        <item x="883"/>
        <item x="600"/>
        <item x="503"/>
        <item x="1048"/>
        <item x="502"/>
        <item x="483"/>
        <item x="570"/>
        <item x="805"/>
        <item x="240"/>
        <item x="1700"/>
        <item x="1112"/>
        <item x="488"/>
        <item x="1903"/>
        <item x="1197"/>
        <item x="930"/>
        <item x="223"/>
        <item x="199"/>
        <item x="1195"/>
        <item x="1046"/>
        <item x="1737"/>
        <item x="877"/>
        <item x="473"/>
        <item x="729"/>
        <item x="981"/>
        <item x="1601"/>
        <item x="887"/>
        <item x="788"/>
        <item x="1069"/>
        <item x="229"/>
        <item x="548"/>
        <item x="194"/>
        <item x="533"/>
        <item x="485"/>
        <item x="1448"/>
        <item x="0"/>
        <item x="888"/>
        <item x="988"/>
        <item x="991"/>
        <item x="1923"/>
        <item x="1509"/>
        <item x="884"/>
        <item x="224"/>
        <item x="1754"/>
        <item x="934"/>
        <item x="1062"/>
        <item x="1033"/>
        <item x="536"/>
        <item x="885"/>
        <item x="1011"/>
        <item x="1414"/>
        <item x="1471"/>
        <item x="895"/>
        <item x="188"/>
        <item x="59"/>
        <item x="459"/>
        <item x="94"/>
        <item x="1683"/>
        <item x="549"/>
        <item x="1034"/>
        <item x="545"/>
        <item x="1148"/>
        <item x="435"/>
        <item x="595"/>
        <item x="1001"/>
        <item x="897"/>
        <item x="458"/>
        <item x="602"/>
        <item x="1006"/>
        <item x="1056"/>
        <item x="1003"/>
        <item x="673"/>
        <item x="1002"/>
        <item x="1004"/>
        <item x="487"/>
        <item x="500"/>
        <item x="54"/>
        <item x="1045"/>
        <item x="25"/>
        <item x="1239"/>
        <item x="514"/>
        <item x="66"/>
        <item x="501"/>
        <item x="34"/>
        <item x="990"/>
        <item x="1092"/>
        <item x="394"/>
        <item x="542"/>
        <item x="33"/>
        <item x="175"/>
        <item x="814"/>
        <item x="506"/>
        <item x="283"/>
        <item x="815"/>
        <item x="523"/>
        <item x="826"/>
        <item x="1701"/>
        <item x="551"/>
        <item x="284"/>
        <item x="461"/>
        <item x="65"/>
        <item x="474"/>
        <item x="32"/>
        <item x="566"/>
        <item x="132"/>
        <item x="1738"/>
        <item x="1139"/>
        <item x="1727"/>
        <item x="1010"/>
        <item x="588"/>
        <item x="50"/>
        <item x="247"/>
        <item x="64"/>
        <item x="984"/>
        <item x="831"/>
        <item x="1852"/>
        <item x="1108"/>
        <item x="601"/>
        <item x="1484"/>
        <item x="205"/>
        <item x="1042"/>
        <item x="1071"/>
        <item x="711"/>
        <item x="1058"/>
        <item x="409"/>
        <item x="1041"/>
        <item x="220"/>
        <item x="520"/>
        <item x="1439"/>
        <item x="93"/>
        <item x="728"/>
        <item x="253"/>
        <item x="97"/>
        <item x="802"/>
        <item x="1931"/>
        <item x="898"/>
        <item x="425"/>
        <item x="1570"/>
        <item x="475"/>
        <item x="372"/>
        <item x="509"/>
        <item x="1255"/>
        <item x="460"/>
        <item x="1214"/>
        <item x="1079"/>
        <item x="170"/>
        <item x="238"/>
        <item x="222"/>
        <item x="801"/>
        <item x="955"/>
        <item x="541"/>
        <item x="832"/>
        <item x="1772"/>
        <item x="482"/>
        <item x="512"/>
        <item x="276"/>
        <item x="53"/>
        <item x="1871"/>
        <item x="87"/>
        <item x="1510"/>
        <item x="1080"/>
        <item x="1491"/>
        <item x="618"/>
        <item x="544"/>
        <item x="481"/>
        <item x="49"/>
        <item x="413"/>
        <item x="999"/>
        <item x="239"/>
        <item x="1870"/>
        <item x="51"/>
        <item x="193"/>
        <item x="899"/>
        <item x="1035"/>
        <item x="1049"/>
        <item x="989"/>
        <item x="932"/>
        <item x="225"/>
        <item x="575"/>
        <item x="911"/>
        <item x="48"/>
        <item x="407"/>
        <item x="896"/>
        <item x="328"/>
        <item x="1063"/>
        <item x="1494"/>
        <item x="35"/>
        <item x="997"/>
        <item x="996"/>
        <item x="329"/>
        <item x="1715"/>
        <item x="254"/>
        <item x="1796"/>
        <item x="1702"/>
        <item x="1284"/>
        <item x="1714"/>
        <item x="219"/>
        <item x="221"/>
        <item x="982"/>
        <item x="1656"/>
        <item x="857"/>
        <item x="295"/>
        <item x="319"/>
        <item x="386"/>
        <item x="418"/>
        <item x="414"/>
        <item x="614"/>
        <item x="1089"/>
        <item x="1304"/>
        <item x="55"/>
        <item x="1111"/>
        <item x="117"/>
        <item x="1878"/>
        <item x="121"/>
        <item x="730"/>
        <item x="957"/>
        <item x="1187"/>
        <item x="1455"/>
        <item x="714"/>
        <item x="531"/>
        <item x="400"/>
        <item x="1560"/>
        <item x="543"/>
        <item x="267"/>
        <item x="1051"/>
        <item x="1072"/>
        <item x="515"/>
        <item x="900"/>
        <item x="1454"/>
        <item x="316"/>
        <item x="918"/>
        <item x="1875"/>
        <item x="522"/>
        <item x="410"/>
        <item x="37"/>
        <item x="52"/>
        <item x="596"/>
        <item x="564"/>
        <item x="1376"/>
        <item x="325"/>
        <item x="422"/>
        <item x="1728"/>
        <item x="103"/>
        <item x="120"/>
        <item x="865"/>
        <item x="1254"/>
        <item x="1767"/>
        <item x="327"/>
        <item x="1393"/>
        <item x="292"/>
        <item x="399"/>
        <item x="1561"/>
        <item x="1692"/>
        <item x="245"/>
        <item x="1932"/>
        <item x="339"/>
        <item x="1916"/>
        <item x="1204"/>
        <item x="1036"/>
        <item x="664"/>
        <item x="594"/>
        <item x="347"/>
        <item x="270"/>
        <item x="1103"/>
        <item x="1364"/>
        <item x="1077"/>
        <item x="635"/>
        <item x="180"/>
        <item x="272"/>
        <item x="291"/>
        <item x="47"/>
        <item x="323"/>
        <item x="1766"/>
        <item x="392"/>
        <item x="1030"/>
        <item x="318"/>
        <item x="401"/>
        <item x="1383"/>
        <item x="1872"/>
        <item x="504"/>
        <item x="373"/>
        <item x="1609"/>
        <item x="933"/>
        <item x="1167"/>
        <item x="389"/>
        <item x="417"/>
        <item x="1365"/>
        <item x="290"/>
        <item x="636"/>
        <item x="1070"/>
        <item x="108"/>
        <item x="1286"/>
        <item x="914"/>
        <item x="269"/>
        <item x="1029"/>
        <item x="1244"/>
        <item x="208"/>
        <item x="172"/>
        <item x="835"/>
        <item x="511"/>
        <item x="408"/>
        <item x="331"/>
        <item x="969"/>
        <item x="532"/>
        <item x="1591"/>
        <item x="1369"/>
        <item x="1323"/>
        <item x="1382"/>
        <item x="1047"/>
        <item x="139"/>
        <item x="1452"/>
        <item x="1707"/>
        <item x="235"/>
        <item x="234"/>
        <item x="1094"/>
        <item x="535"/>
        <item x="479"/>
        <item x="495"/>
        <item x="605"/>
        <item x="252"/>
        <item x="217"/>
        <item x="569"/>
        <item x="784"/>
        <item x="218"/>
        <item x="624"/>
        <item x="1813"/>
        <item x="67"/>
        <item x="1068"/>
        <item x="875"/>
        <item x="665"/>
        <item x="753"/>
        <item x="558"/>
        <item x="1547"/>
        <item x="152"/>
        <item x="494"/>
        <item x="547"/>
        <item x="975"/>
        <item x="527"/>
        <item x="436"/>
        <item x="236"/>
        <item x="273"/>
        <item x="1322"/>
        <item x="207"/>
        <item x="497"/>
        <item x="406"/>
        <item x="781"/>
        <item x="876"/>
        <item x="540"/>
        <item x="1027"/>
        <item x="471"/>
        <item x="1857"/>
        <item x="591"/>
        <item x="184"/>
        <item x="1251"/>
        <item x="57"/>
        <item x="20"/>
        <item x="370"/>
        <item x="21"/>
        <item x="526"/>
        <item x="550"/>
        <item x="489"/>
        <item x="1495"/>
        <item x="1546"/>
        <item x="462"/>
        <item x="268"/>
        <item x="650"/>
        <item x="1913"/>
        <item x="734"/>
        <item x="265"/>
        <item x="266"/>
        <item x="237"/>
        <item x="1778"/>
        <item x="1319"/>
        <item x="480"/>
        <item x="403"/>
        <item x="280"/>
        <item x="1313"/>
        <item x="315"/>
        <item x="646"/>
        <item x="56"/>
        <item x="603"/>
        <item x="1238"/>
        <item x="307"/>
        <item x="343"/>
        <item x="980"/>
        <item x="96"/>
        <item x="264"/>
        <item x="510"/>
        <item x="672"/>
        <item x="380"/>
        <item x="1764"/>
        <item x="582"/>
        <item x="195"/>
        <item x="89"/>
        <item x="432"/>
        <item x="1090"/>
        <item x="1299"/>
        <item x="304"/>
        <item x="710"/>
        <item x="206"/>
        <item x="115"/>
        <item x="674"/>
        <item x="470"/>
        <item x="598"/>
        <item x="1091"/>
        <item x="724"/>
        <item x="1236"/>
        <item x="668"/>
        <item x="190"/>
        <item x="1093"/>
        <item x="1374"/>
        <item x="840"/>
        <item x="675"/>
        <item x="863"/>
        <item x="95"/>
        <item x="1292"/>
        <item x="412"/>
        <item x="326"/>
        <item x="259"/>
        <item x="1485"/>
        <item x="783"/>
        <item x="308"/>
        <item x="1453"/>
        <item x="1797"/>
        <item x="338"/>
        <item x="404"/>
        <item x="375"/>
        <item x="1105"/>
        <item x="330"/>
        <item x="388"/>
        <item x="1777"/>
        <item x="391"/>
        <item x="1682"/>
        <item x="845"/>
        <item x="915"/>
        <item x="922"/>
        <item x="1008"/>
        <item x="1116"/>
        <item x="309"/>
        <item x="405"/>
        <item x="387"/>
        <item x="433"/>
        <item x="189"/>
        <item x="1375"/>
        <item x="463"/>
        <item x="782"/>
        <item x="333"/>
        <item x="342"/>
        <item x="68"/>
        <item x="415"/>
        <item x="587"/>
        <item x="661"/>
        <item x="530"/>
        <item x="464"/>
        <item x="1851"/>
        <item x="1154"/>
        <item x="965"/>
        <item x="671"/>
        <item x="216"/>
        <item x="1230"/>
        <item x="429"/>
        <item x="961"/>
        <item x="1798"/>
        <item x="767"/>
        <item x="1451"/>
        <item x="260"/>
        <item x="258"/>
        <item x="785"/>
        <item x="192"/>
        <item x="654"/>
        <item x="296"/>
        <item x="1850"/>
        <item x="697"/>
        <item x="1078"/>
        <item x="956"/>
        <item x="855"/>
        <item x="275"/>
        <item x="653"/>
        <item x="431"/>
        <item x="1866"/>
        <item x="428"/>
        <item x="780"/>
        <item x="910"/>
        <item x="1087"/>
        <item x="1745"/>
        <item x="1924"/>
        <item x="645"/>
        <item x="1067"/>
        <item x="337"/>
        <item x="336"/>
        <item x="350"/>
        <item x="1081"/>
        <item x="1855"/>
        <item x="1902"/>
        <item x="476"/>
        <item x="1295"/>
        <item x="1211"/>
        <item x="1296"/>
        <item x="1031"/>
        <item x="297"/>
        <item x="1060"/>
        <item x="427"/>
        <item x="1300"/>
        <item x="106"/>
        <item x="1075"/>
        <item x="116"/>
        <item x="627"/>
        <item x="371"/>
        <item x="301"/>
        <item x="142"/>
        <item x="640"/>
        <item x="751"/>
        <item x="746"/>
        <item x="1693"/>
        <item x="1158"/>
        <item x="606"/>
        <item x="651"/>
        <item x="1231"/>
        <item x="250"/>
        <item x="834"/>
        <item x="1127"/>
        <item x="1854"/>
        <item x="141"/>
        <item x="962"/>
        <item x="546"/>
        <item x="167"/>
        <item x="1753"/>
        <item x="161"/>
        <item x="607"/>
        <item x="1320"/>
        <item x="498"/>
        <item x="374"/>
        <item x="577"/>
        <item x="660"/>
        <item x="563"/>
        <item x="1806"/>
        <item x="493"/>
        <item x="43"/>
        <item x="23"/>
        <item x="490"/>
        <item x="41"/>
        <item x="656"/>
        <item x="1285"/>
        <item x="324"/>
        <item x="979"/>
        <item x="9"/>
        <item x="584"/>
        <item x="538"/>
        <item x="22"/>
        <item x="1305"/>
        <item x="846"/>
        <item x="1592"/>
        <item x="1355"/>
        <item x="937"/>
        <item x="709"/>
        <item x="384"/>
        <item x="69"/>
        <item x="680"/>
        <item x="118"/>
        <item x="231"/>
        <item x="1360"/>
        <item x="631"/>
        <item x="1644"/>
        <item x="426"/>
        <item x="300"/>
        <item x="499"/>
        <item x="1196"/>
        <item x="369"/>
        <item x="271"/>
        <item x="379"/>
        <item x="1102"/>
        <item x="1153"/>
        <item x="630"/>
        <item x="1835"/>
        <item x="861"/>
        <item x="1223"/>
        <item x="305"/>
        <item x="1562"/>
        <item x="597"/>
        <item x="257"/>
        <item x="230"/>
        <item x="383"/>
        <item x="797"/>
        <item x="1198"/>
        <item x="1311"/>
        <item x="171"/>
        <item x="1713"/>
        <item x="644"/>
        <item x="306"/>
        <item x="648"/>
        <item x="140"/>
        <item x="1310"/>
        <item x="119"/>
        <item x="227"/>
        <item x="649"/>
        <item x="251"/>
        <item x="694"/>
        <item x="963"/>
        <item x="1384"/>
        <item x="262"/>
        <item x="604"/>
        <item x="263"/>
        <item x="744"/>
        <item x="1022"/>
        <item x="215"/>
        <item x="745"/>
        <item x="261"/>
        <item x="847"/>
        <item x="655"/>
        <item x="313"/>
        <item x="1614"/>
        <item x="1771"/>
        <item x="652"/>
        <item x="760"/>
        <item x="1359"/>
        <item x="317"/>
        <item x="619"/>
        <item x="456"/>
        <item x="288"/>
        <item x="1191"/>
        <item x="690"/>
        <item x="1694"/>
        <item x="1848"/>
        <item x="368"/>
        <item x="298"/>
        <item x="586"/>
        <item x="1266"/>
        <item x="765"/>
        <item x="228"/>
        <item x="692"/>
        <item x="763"/>
        <item x="1391"/>
        <item x="104"/>
        <item x="299"/>
        <item x="1173"/>
        <item x="244"/>
        <item x="421"/>
        <item x="1166"/>
        <item x="232"/>
        <item x="233"/>
        <item x="789"/>
        <item x="759"/>
        <item x="465"/>
        <item x="670"/>
        <item x="1525"/>
        <item x="335"/>
        <item x="617"/>
        <item x="472"/>
        <item x="689"/>
        <item x="148"/>
        <item x="1009"/>
        <item x="647"/>
        <item x="1109"/>
        <item x="340"/>
        <item x="385"/>
        <item x="761"/>
        <item x="858"/>
        <item x="762"/>
        <item x="492"/>
        <item x="1357"/>
        <item x="1619"/>
        <item x="46"/>
        <item x="1658"/>
        <item x="1607"/>
        <item x="712"/>
        <item x="749"/>
        <item x="226"/>
        <item x="281"/>
        <item x="747"/>
        <item x="1652"/>
        <item x="695"/>
        <item x="750"/>
        <item x="186"/>
        <item x="686"/>
        <item x="242"/>
        <item x="959"/>
        <item x="1511"/>
        <item x="748"/>
        <item x="691"/>
        <item x="973"/>
        <item x="477"/>
        <item x="669"/>
        <item x="1524"/>
        <item x="1675"/>
        <item x="334"/>
        <item x="590"/>
        <item x="1306"/>
        <item x="18"/>
        <item x="102"/>
        <item x="770"/>
        <item x="667"/>
        <item x="1288"/>
        <item x="859"/>
        <item x="688"/>
        <item x="1381"/>
        <item x="685"/>
        <item x="1894"/>
        <item x="1110"/>
        <item x="1309"/>
        <item x="764"/>
        <item x="954"/>
        <item x="633"/>
        <item x="320"/>
        <item x="1317"/>
        <item x="1258"/>
        <item x="693"/>
        <item x="718"/>
        <item x="395"/>
        <item x="557"/>
        <item x="677"/>
        <item x="1386"/>
        <item x="1388"/>
        <item x="1253"/>
        <item x="322"/>
        <item x="681"/>
        <item x="341"/>
        <item x="1356"/>
        <item x="1897"/>
        <item x="468"/>
        <item x="698"/>
        <item x="1741"/>
        <item x="1730"/>
        <item x="1526"/>
        <item x="524"/>
        <item x="722"/>
        <item x="683"/>
        <item x="424"/>
        <item x="632"/>
        <item x="561"/>
        <item x="1246"/>
        <item x="643"/>
        <item x="723"/>
        <item x="1151"/>
        <item x="866"/>
        <item x="1762"/>
        <item x="1847"/>
        <item x="345"/>
        <item x="125"/>
        <item x="1283"/>
        <item x="663"/>
        <item x="623"/>
        <item x="1203"/>
        <item x="1789"/>
        <item x="1209"/>
        <item x="725"/>
        <item x="1160"/>
        <item x="537"/>
        <item x="1628"/>
        <item x="1182"/>
        <item x="128"/>
        <item x="699"/>
        <item x="344"/>
        <item x="1809"/>
        <item x="1704"/>
        <item x="1631"/>
        <item x="842"/>
        <item x="1179"/>
        <item x="1845"/>
        <item x="657"/>
        <item x="1829"/>
        <item x="687"/>
        <item x="684"/>
        <item x="1522"/>
        <item x="430"/>
        <item x="554"/>
        <item x="1057"/>
        <item x="766"/>
        <item x="1302"/>
        <item x="127"/>
        <item x="1170"/>
        <item x="312"/>
        <item x="733"/>
        <item x="1808"/>
        <item x="1807"/>
        <item x="491"/>
        <item x="353"/>
        <item x="856"/>
        <item x="682"/>
        <item x="1159"/>
        <item x="565"/>
        <item x="469"/>
        <item x="113"/>
        <item x="1840"/>
        <item x="1065"/>
        <item x="393"/>
        <item x="303"/>
        <item x="721"/>
        <item x="440"/>
        <item x="1763"/>
        <item x="1653"/>
        <item x="798"/>
        <item x="1839"/>
        <item x="1115"/>
        <item x="641"/>
        <item x="1267"/>
        <item x="612"/>
        <item x="775"/>
        <item x="696"/>
        <item x="778"/>
        <item x="293"/>
        <item x="774"/>
        <item x="1585"/>
        <item x="1612"/>
        <item x="1237"/>
        <item x="921"/>
        <item x="854"/>
        <item x="60"/>
        <item x="638"/>
        <item x="177"/>
        <item x="1761"/>
        <item x="1124"/>
        <item x="768"/>
        <item x="361"/>
        <item x="1281"/>
        <item x="518"/>
        <item x="1523"/>
        <item x="552"/>
        <item x="626"/>
        <item x="953"/>
        <item x="311"/>
        <item x="513"/>
        <item x="519"/>
        <item x="243"/>
        <item x="1256"/>
        <item x="357"/>
        <item x="1020"/>
        <item x="1629"/>
        <item x="1206"/>
        <item x="1207"/>
        <item x="449"/>
        <item x="114"/>
        <item x="779"/>
        <item x="1811"/>
        <item x="771"/>
        <item x="358"/>
        <item x="457"/>
        <item x="285"/>
        <item x="628"/>
        <item x="82"/>
        <item x="84"/>
        <item x="777"/>
        <item x="1224"/>
        <item x="355"/>
        <item x="634"/>
        <item x="332"/>
        <item x="776"/>
        <item x="321"/>
        <item x="1705"/>
        <item x="998"/>
        <item x="314"/>
        <item x="214"/>
        <item x="621"/>
        <item x="642"/>
        <item x="439"/>
        <item x="1155"/>
        <item x="1864"/>
        <item x="1610"/>
        <item x="659"/>
        <item x="719"/>
        <item x="1152"/>
        <item x="1608"/>
        <item x="91"/>
        <item x="146"/>
        <item x="1834"/>
        <item x="274"/>
        <item x="625"/>
        <item x="1677"/>
        <item x="1676"/>
        <item x="176"/>
        <item x="1073"/>
        <item x="717"/>
        <item x="1638"/>
        <item x="27"/>
        <item x="151"/>
        <item x="864"/>
        <item x="679"/>
        <item x="708"/>
        <item x="580"/>
        <item x="637"/>
        <item x="381"/>
        <item x="444"/>
        <item x="1026"/>
        <item x="1877"/>
        <item x="1757"/>
        <item x="908"/>
        <item x="1566"/>
        <item x="1126"/>
        <item x="904"/>
        <item x="1330"/>
        <item x="382"/>
        <item x="210"/>
        <item x="99"/>
        <item x="992"/>
        <item x="181"/>
        <item x="1293"/>
        <item x="1180"/>
        <item x="560"/>
        <item x="553"/>
        <item x="1149"/>
        <item x="1301"/>
        <item x="1339"/>
        <item x="249"/>
        <item x="1788"/>
        <item x="559"/>
        <item x="1710"/>
        <item x="1422"/>
        <item x="1205"/>
        <item x="356"/>
        <item x="1602"/>
        <item x="423"/>
        <item x="1497"/>
        <item x="1853"/>
        <item x="1329"/>
        <item x="1145"/>
        <item x="1260"/>
        <item x="841"/>
        <item x="1161"/>
        <item x="1373"/>
        <item x="1358"/>
        <item x="1290"/>
        <item x="1567"/>
        <item x="1657"/>
        <item x="1418"/>
        <item x="31"/>
        <item x="1790"/>
        <item x="1613"/>
        <item x="289"/>
        <item x="713"/>
        <item x="366"/>
        <item x="1632"/>
        <item x="576"/>
        <item x="420"/>
        <item x="153"/>
        <item x="1095"/>
        <item x="1338"/>
        <item x="302"/>
        <item x="248"/>
        <item x="310"/>
        <item x="994"/>
        <item x="620"/>
        <item x="1816"/>
        <item x="1627"/>
        <item x="860"/>
        <item x="1232"/>
        <item x="678"/>
        <item x="1252"/>
        <item x="869"/>
        <item x="202"/>
        <item x="917"/>
        <item x="666"/>
        <item x="938"/>
        <item x="825"/>
        <item x="77"/>
        <item x="903"/>
        <item x="182"/>
        <item x="862"/>
        <item x="62"/>
        <item x="870"/>
        <item x="1879"/>
        <item x="183"/>
        <item x="562"/>
        <item x="639"/>
        <item x="1928"/>
        <item x="377"/>
        <item x="443"/>
        <item x="1341"/>
        <item x="1729"/>
        <item x="658"/>
        <item x="1917"/>
        <item x="1636"/>
        <item x="1832"/>
        <item x="1265"/>
        <item x="839"/>
        <item x="1856"/>
        <item x="1268"/>
        <item x="1611"/>
        <item x="1606"/>
        <item x="376"/>
        <item x="1259"/>
        <item x="517"/>
        <item x="100"/>
        <item x="1023"/>
        <item x="525"/>
        <item x="732"/>
        <item x="949"/>
        <item x="851"/>
        <item x="754"/>
        <item x="1889"/>
        <item x="83"/>
        <item x="1165"/>
        <item x="1163"/>
        <item x="1708"/>
        <item x="1264"/>
        <item x="573"/>
        <item x="1587"/>
        <item x="287"/>
        <item x="282"/>
        <item x="983"/>
        <item x="1548"/>
        <item x="1837"/>
        <item x="402"/>
        <item x="529"/>
        <item x="622"/>
        <item x="360"/>
        <item x="1181"/>
        <item x="396"/>
        <item x="1394"/>
        <item x="63"/>
        <item x="1272"/>
        <item x="1618"/>
        <item x="844"/>
        <item x="1184"/>
        <item x="583"/>
        <item x="905"/>
        <item x="946"/>
        <item x="1337"/>
        <item x="209"/>
        <item x="1646"/>
        <item x="629"/>
        <item x="941"/>
        <item x="1810"/>
        <item x="352"/>
        <item x="977"/>
        <item x="707"/>
        <item x="1582"/>
        <item x="907"/>
        <item x="1633"/>
        <item x="1740"/>
        <item x="1212"/>
        <item x="1134"/>
        <item x="16"/>
        <item x="843"/>
        <item x="1512"/>
        <item x="769"/>
        <item x="1918"/>
        <item x="1233"/>
        <item x="662"/>
        <item x="868"/>
        <item x="162"/>
        <item x="1896"/>
        <item x="166"/>
        <item x="1278"/>
        <item x="944"/>
        <item x="528"/>
        <item x="1703"/>
        <item x="890"/>
        <item x="1513"/>
        <item x="740"/>
        <item x="1168"/>
        <item x="363"/>
        <item x="1326"/>
        <item x="1144"/>
        <item x="952"/>
        <item x="126"/>
        <item x="1234"/>
        <item x="1263"/>
        <item x="1324"/>
        <item x="1621"/>
        <item x="1138"/>
        <item x="1441"/>
        <item x="1219"/>
        <item x="1183"/>
        <item x="1444"/>
        <item x="613"/>
        <item x="201"/>
        <item x="810"/>
        <item x="12"/>
        <item x="807"/>
        <item x="150"/>
        <item x="574"/>
        <item x="1298"/>
        <item x="1804"/>
        <item x="364"/>
        <item x="1549"/>
        <item x="1289"/>
        <item x="1013"/>
        <item x="1076"/>
        <item x="615"/>
        <item x="1563"/>
        <item x="346"/>
        <item x="147"/>
        <item x="571"/>
        <item x="1803"/>
        <item x="827"/>
        <item x="902"/>
        <item x="1328"/>
        <item x="521"/>
        <item x="1325"/>
        <item x="1643"/>
        <item x="1297"/>
        <item x="1321"/>
        <item x="1250"/>
        <item x="185"/>
        <item x="1815"/>
        <item x="1706"/>
        <item x="1294"/>
        <item x="149"/>
        <item x="1101"/>
        <item x="1210"/>
        <item x="909"/>
        <item x="1564"/>
        <item x="1515"/>
        <item x="1218"/>
        <item x="985"/>
        <item x="987"/>
        <item x="19"/>
        <item x="568"/>
        <item x="795"/>
        <item x="924"/>
        <item x="486"/>
        <item x="1775"/>
        <item x="1202"/>
        <item x="1630"/>
        <item x="1340"/>
        <item x="706"/>
        <item x="1588"/>
        <item x="1150"/>
        <item x="378"/>
        <item x="390"/>
        <item x="1136"/>
        <item x="11"/>
        <item x="1146"/>
        <item x="1314"/>
        <item x="1137"/>
        <item x="1545"/>
        <item x="837"/>
        <item x="836"/>
        <item x="925"/>
        <item x="1507"/>
        <item x="1084"/>
        <item x="72"/>
        <item x="828"/>
        <item x="578"/>
        <item x="484"/>
        <item x="1624"/>
        <item x="1508"/>
        <item x="1225"/>
        <item x="1175"/>
        <item x="1245"/>
        <item x="1385"/>
        <item x="1316"/>
        <item x="1389"/>
        <item x="1096"/>
        <item x="1248"/>
        <item x="354"/>
        <item x="1213"/>
        <item x="1465"/>
        <item x="951"/>
        <item x="1752"/>
        <item x="1622"/>
        <item x="1583"/>
        <item x="1228"/>
        <item x="1440"/>
        <item x="1542"/>
        <item x="211"/>
        <item x="1133"/>
        <item x="1249"/>
        <item x="1844"/>
        <item x="1241"/>
        <item x="1519"/>
        <item x="616"/>
        <item x="197"/>
        <item x="793"/>
        <item x="1531"/>
        <item x="1541"/>
        <item x="1434"/>
        <item x="786"/>
        <item x="1584"/>
        <item x="1743"/>
        <item x="1590"/>
        <item x="1645"/>
        <item x="874"/>
        <item x="1517"/>
        <item x="790"/>
        <item x="442"/>
        <item x="1032"/>
        <item x="1462"/>
        <item x="833"/>
        <item x="1756"/>
        <item x="787"/>
        <item x="950"/>
        <item x="359"/>
        <item x="1372"/>
        <item x="367"/>
        <item x="1442"/>
        <item x="1635"/>
        <item x="1426"/>
        <item x="1859"/>
        <item x="920"/>
        <item x="1869"/>
        <item x="1390"/>
        <item x="1380"/>
        <item x="6"/>
        <item x="1679"/>
        <item x="958"/>
        <item x="1100"/>
        <item x="567"/>
        <item x="1220"/>
        <item x="1199"/>
        <item x="454"/>
        <item x="1176"/>
        <item x="773"/>
        <item x="24"/>
        <item x="960"/>
        <item x="1427"/>
        <item x="1016"/>
        <item x="1185"/>
        <item x="1518"/>
        <item x="1711"/>
        <item x="1193"/>
        <item x="1446"/>
        <item x="1208"/>
        <item x="1626"/>
        <item x="1104"/>
        <item x="1242"/>
        <item x="572"/>
        <item x="516"/>
        <item x="455"/>
        <item x="1200"/>
        <item x="1082"/>
        <item x="1229"/>
        <item x="1712"/>
        <item x="1543"/>
        <item x="971"/>
        <item x="1007"/>
        <item x="974"/>
        <item x="1122"/>
        <item x="1147"/>
        <item x="945"/>
        <item x="365"/>
        <item x="1486"/>
        <item x="1064"/>
        <item x="1620"/>
        <item x="110"/>
        <item x="579"/>
        <item x="838"/>
        <item x="1368"/>
        <item x="111"/>
        <item x="758"/>
        <item x="1520"/>
        <item x="1550"/>
        <item x="1243"/>
        <item x="943"/>
        <item x="1125"/>
        <item x="1099"/>
        <item x="1157"/>
        <item x="1240"/>
        <item x="1544"/>
        <item x="1189"/>
        <item x="703"/>
        <item x="1428"/>
        <item x="1275"/>
        <item x="1858"/>
        <item x="1315"/>
        <item x="1527"/>
        <item x="947"/>
        <item x="1911"/>
        <item x="1553"/>
        <item x="1642"/>
        <item x="1593"/>
        <item x="1215"/>
        <item x="1865"/>
        <item x="112"/>
        <item x="731"/>
        <item x="1270"/>
        <item x="906"/>
        <item x="1678"/>
        <item x="1443"/>
        <item x="1106"/>
        <item x="1555"/>
        <item x="1131"/>
        <item x="1433"/>
        <item x="850"/>
        <item x="1269"/>
        <item x="817"/>
        <item x="1470"/>
        <item x="137"/>
        <item x="1277"/>
        <item x="1164"/>
        <item x="397"/>
        <item x="1521"/>
        <item x="1216"/>
        <item x="1445"/>
        <item x="138"/>
        <item x="1129"/>
        <item x="976"/>
        <item x="1274"/>
        <item x="1860"/>
        <item x="1499"/>
        <item x="1888"/>
        <item x="107"/>
        <item x="1113"/>
        <item x="1387"/>
        <item x="1647"/>
        <item x="179"/>
        <item x="1186"/>
        <item x="398"/>
        <item x="1273"/>
        <item x="1634"/>
        <item x="1366"/>
        <item x="1135"/>
        <item x="1841"/>
        <item x="1217"/>
        <item x="808"/>
        <item x="10"/>
        <item x="144"/>
        <item x="155"/>
        <item x="1367"/>
        <item x="1177"/>
        <item x="1107"/>
        <item x="1098"/>
        <item x="1623"/>
        <item x="726"/>
        <item x="1156"/>
        <item x="1696"/>
        <item x="1282"/>
        <item x="715"/>
        <item x="824"/>
        <item x="1143"/>
        <item x="727"/>
        <item x="1130"/>
        <item x="1432"/>
        <item x="1625"/>
        <item x="871"/>
        <item x="61"/>
        <item x="1121"/>
        <item x="1421"/>
        <item x="1430"/>
        <item x="1227"/>
        <item x="45"/>
        <item x="1530"/>
        <item x="1351"/>
        <item x="135"/>
        <item x="1459"/>
        <item x="7"/>
        <item x="130"/>
        <item x="1565"/>
        <item x="1247"/>
        <item x="134"/>
        <item x="1586"/>
        <item x="1617"/>
        <item x="803"/>
        <item x="608"/>
        <item x="1709"/>
        <item x="154"/>
        <item x="1343"/>
        <item x="1194"/>
        <item x="1773"/>
        <item x="129"/>
        <item x="1431"/>
        <item x="351"/>
        <item x="1429"/>
        <item x="123"/>
        <item x="916"/>
        <item x="1580"/>
        <item x="1498"/>
        <item x="1568"/>
        <item x="1114"/>
        <item x="1142"/>
        <item x="1347"/>
        <item x="848"/>
        <item x="804"/>
        <item x="1083"/>
        <item x="1235"/>
        <item x="1123"/>
        <item x="1271"/>
        <item x="1569"/>
        <item x="178"/>
        <item x="1575"/>
        <item x="1178"/>
        <item x="791"/>
        <item x="1017"/>
        <item x="124"/>
        <item x="451"/>
        <item x="966"/>
        <item x="441"/>
        <item x="1169"/>
        <item x="122"/>
        <item x="348"/>
        <item x="85"/>
        <item x="1536"/>
        <item x="1378"/>
        <item x="169"/>
        <item x="901"/>
        <item x="92"/>
        <item x="1174"/>
        <item x="800"/>
        <item x="1342"/>
        <item x="58"/>
        <item x="156"/>
        <item x="1885"/>
        <item x="1475"/>
        <item x="1552"/>
        <item x="1395"/>
        <item x="1884"/>
        <item x="867"/>
        <item x="964"/>
        <item x="3"/>
        <item x="105"/>
        <item x="1577"/>
        <item x="1910"/>
        <item x="349"/>
        <item x="446"/>
        <item x="42"/>
        <item x="942"/>
        <item x="174"/>
        <item x="1120"/>
        <item x="173"/>
        <item x="1190"/>
        <item x="1379"/>
        <item x="792"/>
        <item x="1117"/>
        <item x="74"/>
        <item x="1336"/>
        <item x="967"/>
        <item x="101"/>
        <item x="1529"/>
        <item x="1192"/>
        <item x="98"/>
        <item x="1681"/>
        <item x="1128"/>
        <item x="799"/>
        <item x="1354"/>
        <item x="919"/>
        <item x="1473"/>
        <item x="168"/>
        <item x="143"/>
        <item x="28"/>
        <item x="164"/>
        <item x="818"/>
        <item x="1557"/>
        <item x="1405"/>
        <item x="1409"/>
        <item x="948"/>
        <item x="821"/>
        <item x="1188"/>
        <item x="163"/>
        <item x="823"/>
        <item x="1802"/>
        <item x="1377"/>
        <item x="1467"/>
        <item x="1765"/>
        <item x="1141"/>
        <item x="165"/>
        <item x="1403"/>
        <item x="131"/>
        <item x="1504"/>
        <item x="1639"/>
        <item x="1226"/>
        <item x="1655"/>
        <item x="133"/>
        <item x="1505"/>
        <item x="26"/>
        <item x="1349"/>
        <item x="1201"/>
        <item x="986"/>
        <item x="1648"/>
        <item x="1119"/>
        <item x="1472"/>
        <item x="1528"/>
        <item x="1410"/>
        <item x="158"/>
        <item x="1307"/>
        <item x="1140"/>
        <item x="1352"/>
        <item x="1346"/>
        <item x="145"/>
        <item x="160"/>
        <item x="1276"/>
        <item x="1171"/>
        <item x="159"/>
        <item x="812"/>
        <item x="1464"/>
        <item x="109"/>
        <item x="445"/>
        <item x="811"/>
        <item x="1333"/>
        <item x="1370"/>
        <item x="1331"/>
        <item x="1535"/>
        <item x="1172"/>
        <item x="1318"/>
        <item x="76"/>
        <item x="2"/>
        <item x="1502"/>
        <item x="581"/>
        <item x="157"/>
        <item x="1055"/>
        <item x="1363"/>
        <item x="796"/>
        <item x="1514"/>
        <item x="88"/>
        <item x="1344"/>
        <item x="1015"/>
        <item x="1132"/>
        <item x="555"/>
        <item x="8"/>
        <item x="1345"/>
        <item x="1551"/>
        <item x="1456"/>
        <item x="1503"/>
        <item x="136"/>
        <item x="1640"/>
        <item x="1118"/>
        <item x="852"/>
        <item x="1680"/>
        <item x="809"/>
        <item x="1402"/>
        <item x="1417"/>
        <item x="1348"/>
        <item x="362"/>
        <item x="213"/>
        <item x="739"/>
        <item x="1415"/>
        <item x="1261"/>
        <item x="1353"/>
        <item x="1308"/>
        <item x="1404"/>
        <item x="1406"/>
        <item x="1437"/>
        <item x="29"/>
        <item x="1478"/>
        <item x="452"/>
        <item x="873"/>
        <item x="30"/>
        <item x="90"/>
        <item x="755"/>
        <item x="1334"/>
        <item x="923"/>
        <item x="1461"/>
        <item x="467"/>
        <item x="1413"/>
        <item x="466"/>
        <item x="14"/>
        <item x="1401"/>
        <item x="1534"/>
        <item x="872"/>
        <item x="912"/>
        <item x="1479"/>
        <item x="611"/>
        <item x="702"/>
        <item x="1279"/>
        <item x="1280"/>
        <item x="913"/>
        <item x="1533"/>
        <item x="1162"/>
        <item x="277"/>
        <item x="1350"/>
        <item x="1332"/>
        <item x="1411"/>
        <item x="80"/>
        <item x="757"/>
        <item x="849"/>
        <item x="1836"/>
        <item x="701"/>
        <item x="279"/>
        <item x="735"/>
        <item x="609"/>
        <item x="1480"/>
        <item x="1407"/>
        <item x="1457"/>
        <item x="736"/>
        <item x="978"/>
        <item x="1477"/>
        <item x="1412"/>
        <item x="940"/>
        <item x="1416"/>
        <item x="71"/>
        <item x="738"/>
        <item x="73"/>
        <item x="17"/>
        <item x="704"/>
        <item x="75"/>
        <item x="496"/>
        <item x="278"/>
        <item x="4"/>
        <item x="78"/>
        <item x="1458"/>
        <item x="1474"/>
        <item x="212"/>
        <item x="1500"/>
        <item x="1476"/>
        <item x="1408"/>
        <item x="700"/>
        <item x="772"/>
        <item x="742"/>
        <item x="1012"/>
        <item x="891"/>
        <item x="1603"/>
        <item x="13"/>
        <item x="939"/>
        <item x="1419"/>
        <item x="15"/>
        <item x="1435"/>
        <item x="450"/>
        <item x="1501"/>
        <item x="819"/>
        <item x="676"/>
        <item x="737"/>
        <item x="453"/>
        <item x="1025"/>
        <item x="556"/>
        <item x="1469"/>
        <item x="1024"/>
        <item x="1539"/>
        <item x="822"/>
        <item x="820"/>
        <item x="705"/>
        <item x="1605"/>
        <item x="1558"/>
        <item x="1540"/>
        <item x="610"/>
        <item x="893"/>
        <item x="1604"/>
        <item x="892"/>
        <item x="741"/>
        <item x="743"/>
        <item x="752"/>
        <item x="970"/>
        <item x="1691"/>
        <item x="1690"/>
        <item x="1785"/>
        <item x="1791"/>
        <item x="1827"/>
        <item x="1828"/>
        <item x="1830"/>
        <item x="1831"/>
        <item x="1833"/>
        <item x="1849"/>
        <item x="1861"/>
        <item x="1863"/>
        <item x="1862"/>
        <item x="1867"/>
        <item x="1868"/>
        <item x="1873"/>
        <item x="1874"/>
        <item x="1883"/>
        <item x="1882"/>
        <item x="1886"/>
        <item x="1890"/>
        <item x="1891"/>
        <item x="1893"/>
        <item x="1892"/>
        <item x="1901"/>
        <item x="1900"/>
        <item x="1904"/>
        <item x="1909"/>
        <item x="1912"/>
        <item x="1914"/>
        <item x="1915"/>
        <item x="1919"/>
        <item x="1922"/>
        <item x="1926"/>
        <item x="1925"/>
        <item x="1927"/>
        <item x="1930"/>
        <item x="1929"/>
        <item x="1934"/>
        <item x="1935"/>
        <item x="1936"/>
        <item x="1937"/>
        <item x="1938"/>
        <item x="1939"/>
        <item x="1940"/>
        <item x="1942"/>
        <item x="1941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9"/>
        <item x="1960"/>
        <item x="1962"/>
        <item x="1961"/>
        <item x="1964"/>
        <item x="1963"/>
        <item x="1966"/>
        <item x="1968"/>
        <item x="1969"/>
        <item x="1970"/>
        <item x="1974"/>
        <item x="1973"/>
        <item x="1975"/>
        <item x="1976"/>
        <item x="1978"/>
        <item x="1977"/>
        <item x="1979"/>
        <item x="1980"/>
        <item x="1981"/>
        <item x="1983"/>
        <item x="1987"/>
        <item x="1988"/>
        <item x="1989"/>
        <item x="1990"/>
        <item x="1991"/>
        <item x="1993"/>
        <item x="1992"/>
        <item x="1997"/>
        <item x="1996"/>
        <item x="1998"/>
        <item x="1999"/>
        <item x="2000"/>
        <item x="2001"/>
        <item x="2009"/>
        <item x="2011"/>
        <item x="2012"/>
        <item x="2013"/>
        <item x="2015"/>
        <item x="2023"/>
        <item x="2024"/>
        <item x="2025"/>
        <item x="2031"/>
        <item x="2032"/>
        <item x="2036"/>
        <item x="2037"/>
        <item x="2038"/>
        <item x="2041"/>
        <item x="2040"/>
        <item x="2042"/>
        <item x="2046"/>
        <item x="2047"/>
        <item x="2048"/>
        <item x="2049"/>
        <item x="2050"/>
        <item x="2059"/>
        <item x="2060"/>
        <item x="79"/>
        <item x="447"/>
        <item x="448"/>
        <item x="716"/>
        <item x="972"/>
        <item x="1221"/>
        <item x="1396"/>
        <item x="1400"/>
        <item x="1420"/>
        <item x="1436"/>
        <item x="1438"/>
        <item x="1450"/>
        <item x="1449"/>
        <item x="1460"/>
        <item x="1463"/>
        <item x="1487"/>
        <item x="1489"/>
        <item x="1488"/>
        <item x="1532"/>
        <item x="1556"/>
        <item x="1559"/>
        <item x="1574"/>
        <item x="1576"/>
        <item x="1573"/>
        <item x="1579"/>
        <item x="1578"/>
        <item x="1581"/>
        <item x="1594"/>
        <item x="1637"/>
        <item x="1641"/>
        <item x="1649"/>
        <item x="1654"/>
        <item x="1662"/>
        <item x="1664"/>
        <item x="1666"/>
        <item x="1665"/>
        <item x="1671"/>
        <item x="1670"/>
        <item x="1674"/>
        <item x="1673"/>
        <item x="1672"/>
        <item x="1695"/>
        <item x="1698"/>
        <item x="1699"/>
        <item x="1719"/>
        <item x="1722"/>
        <item x="1731"/>
        <item x="1735"/>
        <item x="1744"/>
        <item x="1759"/>
        <item x="1786"/>
        <item x="1800"/>
        <item x="1801"/>
        <item x="1805"/>
        <item x="1812"/>
        <item x="1820"/>
        <item x="1821"/>
        <item x="1506"/>
        <item x="1537"/>
        <item x="1685"/>
        <item x="1689"/>
        <item x="1739"/>
        <item x="1760"/>
        <item x="1795"/>
        <item x="1843"/>
        <item x="1887"/>
        <item x="1905"/>
        <item x="1908"/>
        <item x="1921"/>
        <item x="1920"/>
        <item x="1958"/>
        <item x="1971"/>
        <item x="2002"/>
        <item x="2007"/>
        <item x="2033"/>
        <item x="2035"/>
        <item x="2039"/>
        <item x="2043"/>
        <item x="2044"/>
        <item x="2061"/>
        <item x="2062"/>
        <item x="2063"/>
        <item x="2064"/>
        <item x="2073"/>
        <item x="2076"/>
        <item x="2077"/>
        <item x="2080"/>
        <item x="2081"/>
        <item x="2082"/>
        <item x="2083"/>
        <item x="2087"/>
        <item x="2088"/>
        <item x="2090"/>
        <item x="2093"/>
        <item x="2094"/>
        <item x="2095"/>
        <item x="2099"/>
        <item x="2100"/>
        <item x="2101"/>
        <item x="2102"/>
        <item x="1794"/>
        <item x="1907"/>
        <item x="2005"/>
        <item x="2053"/>
        <item x="2085"/>
        <item x="2086"/>
        <item x="2089"/>
        <item x="2096"/>
        <item x="2098"/>
        <item x="2108"/>
        <item x="2112"/>
        <item x="2113"/>
        <item x="2114"/>
        <item x="2118"/>
        <item x="2119"/>
        <item x="2124"/>
        <item x="2125"/>
        <item x="2127"/>
        <item x="2128"/>
        <item x="1424"/>
        <item x="1697"/>
        <item x="1720"/>
        <item x="1732"/>
        <item x="1822"/>
        <item x="1842"/>
        <item x="1906"/>
        <item x="1957"/>
        <item x="1986"/>
        <item x="2014"/>
        <item x="2020"/>
        <item x="2029"/>
        <item x="2051"/>
        <item x="2052"/>
        <item x="2056"/>
        <item x="2057"/>
        <item x="2074"/>
        <item x="2078"/>
        <item x="2084"/>
        <item x="2091"/>
        <item x="2092"/>
        <item x="2105"/>
        <item x="2107"/>
        <item x="2116"/>
        <item x="2129"/>
        <item x="2132"/>
        <item x="2135"/>
        <item x="2142"/>
        <item x="2177"/>
        <item x="1468"/>
        <item x="1481"/>
        <item x="1554"/>
        <item x="1589"/>
        <item x="1663"/>
        <item x="1684"/>
        <item x="1721"/>
        <item x="1733"/>
        <item x="1758"/>
        <item x="1768"/>
        <item x="1769"/>
        <item x="1780"/>
        <item x="1781"/>
        <item x="1792"/>
        <item x="1895"/>
        <item x="1899"/>
        <item x="1967"/>
        <item x="1972"/>
        <item x="1982"/>
        <item x="1984"/>
        <item x="2018"/>
        <item x="2016"/>
        <item x="2026"/>
        <item x="2027"/>
        <item x="2028"/>
        <item x="2034"/>
        <item x="2054"/>
        <item x="2058"/>
        <item x="2069"/>
        <item x="2068"/>
        <item x="2071"/>
        <item x="2075"/>
        <item x="2097"/>
        <item x="2103"/>
        <item x="2104"/>
        <item x="2106"/>
        <item x="2111"/>
        <item x="2110"/>
        <item x="2115"/>
        <item x="2131"/>
        <item x="2130"/>
        <item x="2133"/>
        <item x="2134"/>
        <item x="2141"/>
        <item x="2143"/>
        <item x="2144"/>
        <item x="2145"/>
        <item x="2146"/>
        <item x="2147"/>
        <item x="2150"/>
        <item x="2151"/>
        <item x="2152"/>
        <item x="2153"/>
        <item x="2154"/>
        <item x="2155"/>
        <item x="2156"/>
        <item x="2157"/>
        <item x="2158"/>
        <item x="2160"/>
        <item x="2161"/>
        <item x="2162"/>
        <item x="2163"/>
        <item x="2164"/>
        <item x="2168"/>
        <item x="2169"/>
        <item x="2170"/>
        <item x="2171"/>
        <item x="2172"/>
        <item x="2173"/>
        <item x="2174"/>
        <item x="2175"/>
        <item x="2176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90"/>
        <item x="2191"/>
        <item x="2192"/>
        <item x="2193"/>
        <item x="2194"/>
        <item x="2196"/>
        <item x="2195"/>
        <item x="2197"/>
        <item x="2198"/>
        <item x="2199"/>
        <item x="2203"/>
        <item x="2204"/>
        <item x="2205"/>
        <item x="2207"/>
        <item x="2208"/>
        <item x="2209"/>
        <item x="2213"/>
        <item x="2214"/>
        <item x="2216"/>
        <item x="2215"/>
        <item x="2218"/>
        <item x="2219"/>
        <item x="2221"/>
        <item x="2223"/>
        <item x="2230"/>
        <item x="2231"/>
        <item x="2232"/>
        <item x="2234"/>
        <item x="2235"/>
        <item x="2240"/>
        <item x="2243"/>
        <item x="2248"/>
        <item x="2250"/>
        <item x="2252"/>
        <item x="2254"/>
        <item x="1482"/>
        <item x="1823"/>
        <item x="1876"/>
        <item x="1995"/>
        <item x="2045"/>
        <item x="2055"/>
        <item x="2202"/>
        <item x="2206"/>
        <item x="2220"/>
        <item x="2222"/>
        <item x="2225"/>
        <item x="2226"/>
        <item x="2228"/>
        <item x="2238"/>
        <item x="2242"/>
        <item x="2249"/>
        <item x="2251"/>
        <item x="2253"/>
        <item x="2255"/>
        <item x="2256"/>
        <item x="2257"/>
        <item x="2258"/>
        <item x="2260"/>
        <item x="2266"/>
        <item x="2279"/>
        <item x="2282"/>
        <item x="2283"/>
        <item x="2165"/>
        <item x="2189"/>
        <item m="1" x="3189"/>
        <item m="1" x="3188"/>
        <item x="2217"/>
        <item x="2285"/>
        <item x="2286"/>
        <item x="2287"/>
        <item x="2288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1"/>
        <item x="2322"/>
        <item x="2323"/>
        <item x="2324"/>
        <item x="2325"/>
        <item x="2326"/>
        <item x="1397"/>
        <item x="1398"/>
        <item x="1425"/>
        <item x="1483"/>
        <item x="1717"/>
        <item x="1723"/>
        <item x="1734"/>
        <item x="1774"/>
        <item x="1776"/>
        <item x="1779"/>
        <item x="1793"/>
        <item x="1824"/>
        <item x="1825"/>
        <item x="1826"/>
        <item x="1846"/>
        <item x="1898"/>
        <item x="1956"/>
        <item x="1965"/>
        <item x="1985"/>
        <item x="1994"/>
        <item x="2003"/>
        <item x="2004"/>
        <item x="2017"/>
        <item x="2019"/>
        <item x="2021"/>
        <item x="2030"/>
        <item x="2066"/>
        <item x="2109"/>
        <item x="2121"/>
        <item x="2126"/>
        <item x="2139"/>
        <item x="2159"/>
        <item x="2229"/>
        <item x="2233"/>
        <item x="2241"/>
        <item x="2245"/>
        <item x="2246"/>
        <item x="2247"/>
        <item x="2280"/>
        <item x="2281"/>
        <item x="2284"/>
        <item x="2293"/>
        <item x="2292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3"/>
        <item x="2366"/>
        <item x="2367"/>
        <item x="2368"/>
        <item x="2369"/>
        <item x="2370"/>
        <item x="2373"/>
        <item x="1018"/>
        <item x="1399"/>
        <item x="1423"/>
        <item m="1" x="2787"/>
        <item m="1" x="2786"/>
        <item m="1" x="2788"/>
        <item m="1" x="2789"/>
        <item m="1" x="2790"/>
        <item m="1" x="2791"/>
        <item m="1" x="2792"/>
        <item m="1" x="3140"/>
        <item m="1" x="2795"/>
        <item m="1" x="2794"/>
        <item m="1" x="2796"/>
        <item m="1" x="2797"/>
        <item m="1" x="2798"/>
        <item m="1" x="3141"/>
        <item m="1" x="2799"/>
        <item m="1" x="2800"/>
        <item m="1" x="2802"/>
        <item m="1" x="2804"/>
        <item m="1" x="2803"/>
        <item m="1" x="2805"/>
        <item m="1" x="2807"/>
        <item m="1" x="2806"/>
        <item m="1" x="2809"/>
        <item m="1" x="2808"/>
        <item m="1" x="2810"/>
        <item m="1" x="3142"/>
        <item m="1" x="2811"/>
        <item x="1492"/>
        <item x="1538"/>
        <item x="1596"/>
        <item x="1595"/>
        <item x="1599"/>
        <item x="1597"/>
        <item m="1" x="3143"/>
        <item m="1" x="2812"/>
        <item m="1" x="2814"/>
        <item m="1" x="2815"/>
        <item m="1" x="2813"/>
        <item m="1" x="2817"/>
        <item m="1" x="2818"/>
        <item m="1" x="2816"/>
        <item m="1" x="2819"/>
        <item m="1" x="2821"/>
        <item m="1" x="2820"/>
        <item m="1" x="2822"/>
        <item m="1" x="2823"/>
        <item m="1" x="2824"/>
        <item m="1" x="2825"/>
        <item m="1" x="2827"/>
        <item m="1" x="2828"/>
        <item m="1" x="2826"/>
        <item m="1" x="2829"/>
        <item m="1" x="2830"/>
        <item m="1" x="2831"/>
        <item m="1" x="2832"/>
        <item x="1667"/>
        <item x="1668"/>
        <item x="1669"/>
        <item x="1686"/>
        <item x="1687"/>
        <item x="1688"/>
        <item m="1" x="3144"/>
        <item m="1" x="3145"/>
        <item m="1" x="2833"/>
        <item m="1" x="2834"/>
        <item m="1" x="2835"/>
        <item m="1" x="2836"/>
        <item m="1" x="3146"/>
        <item m="1" x="2838"/>
        <item m="1" x="3147"/>
        <item m="1" x="2841"/>
        <item m="1" x="2840"/>
        <item m="1" x="2842"/>
        <item m="1" x="3148"/>
        <item m="1" x="2846"/>
        <item m="1" x="3149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8"/>
        <item m="1" x="2867"/>
        <item m="1" x="2870"/>
        <item m="1" x="2872"/>
        <item m="1" x="2873"/>
        <item m="1" x="2875"/>
        <item m="1" x="2874"/>
        <item m="1" x="2876"/>
        <item m="1" x="2877"/>
        <item m="1" x="3150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3151"/>
        <item m="1" x="2890"/>
        <item m="1" x="2889"/>
        <item m="1" x="2891"/>
        <item m="1" x="2892"/>
        <item m="1" x="2893"/>
        <item m="1" x="2894"/>
        <item m="1" x="2895"/>
        <item m="1" x="2897"/>
        <item m="1" x="2896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19"/>
        <item x="1881"/>
        <item m="1" x="3152"/>
        <item m="1" x="2920"/>
        <item m="1" x="2921"/>
        <item m="1" x="2922"/>
        <item x="2668"/>
        <item m="1" x="2923"/>
        <item m="1" x="2924"/>
        <item m="1" x="2925"/>
        <item m="1" x="2927"/>
        <item m="1" x="2926"/>
        <item m="1" x="2929"/>
        <item m="1" x="2928"/>
        <item m="1" x="2930"/>
        <item m="1" x="2931"/>
        <item m="1" x="2932"/>
        <item m="1" x="2934"/>
        <item m="1" x="2933"/>
        <item m="1" x="2935"/>
        <item m="1" x="2937"/>
        <item m="1" x="2936"/>
        <item m="1" x="2938"/>
        <item m="1" x="2939"/>
        <item m="1" x="3153"/>
        <item m="1" x="2942"/>
        <item m="1" x="2943"/>
        <item m="1" x="2944"/>
        <item m="1" x="2946"/>
        <item m="1" x="2945"/>
        <item m="1" x="2947"/>
        <item m="1" x="2949"/>
        <item m="1" x="2948"/>
        <item m="1" x="2950"/>
        <item m="1" x="2952"/>
        <item m="1" x="2951"/>
        <item m="1" x="2953"/>
        <item m="1" x="2954"/>
        <item m="1" x="2955"/>
        <item m="1" x="2956"/>
        <item m="1" x="2957"/>
        <item m="1" x="2959"/>
        <item m="1" x="2958"/>
        <item m="1" x="2960"/>
        <item m="1" x="2961"/>
        <item m="1" x="2962"/>
        <item m="1" x="2964"/>
        <item m="1" x="2963"/>
        <item m="1" x="2965"/>
        <item m="1" x="2966"/>
        <item m="1" x="2967"/>
        <item m="1" x="2968"/>
        <item m="1" x="2969"/>
        <item m="1" x="2970"/>
        <item m="1" x="2971"/>
        <item m="1" x="2973"/>
        <item m="1" x="3154"/>
        <item m="1" x="2974"/>
        <item m="1" x="2975"/>
        <item m="1" x="2977"/>
        <item m="1" x="2976"/>
        <item m="1" x="2978"/>
        <item m="1" x="3155"/>
        <item m="1" x="2983"/>
        <item m="1" x="2981"/>
        <item m="1" x="2985"/>
        <item m="1" x="2987"/>
        <item m="1" x="2986"/>
        <item m="1" x="2989"/>
        <item m="1" x="2988"/>
        <item m="1" x="2990"/>
        <item m="1" x="2991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4"/>
        <item m="1" x="3003"/>
        <item m="1" x="3006"/>
        <item m="1" x="3005"/>
        <item m="1" x="3007"/>
        <item m="1" x="3008"/>
        <item m="1" x="3009"/>
        <item m="1" x="3010"/>
        <item m="1" x="3011"/>
        <item x="2065"/>
        <item m="1" x="3014"/>
        <item x="2067"/>
        <item m="1" x="3015"/>
        <item m="1" x="3156"/>
        <item m="1" x="3017"/>
        <item x="2072"/>
        <item m="1" x="3018"/>
        <item m="1" x="3019"/>
        <item m="1" x="3021"/>
        <item m="1" x="3020"/>
        <item m="1" x="3022"/>
        <item m="1" x="3023"/>
        <item m="1" x="3024"/>
        <item m="1" x="3025"/>
        <item m="1" x="3027"/>
        <item m="1" x="3157"/>
        <item m="1" x="3029"/>
        <item m="1" x="3028"/>
        <item m="1" x="3030"/>
        <item m="1" x="3032"/>
        <item m="1" x="3031"/>
        <item m="1" x="3033"/>
        <item m="1" x="3034"/>
        <item m="1" x="3036"/>
        <item m="1" x="3035"/>
        <item m="1" x="3037"/>
        <item m="1" x="3038"/>
        <item m="1" x="3039"/>
        <item m="1" x="3040"/>
        <item m="1" x="3042"/>
        <item m="1" x="3041"/>
        <item x="2117"/>
        <item m="1" x="3044"/>
        <item x="2120"/>
        <item m="1" x="3158"/>
        <item m="1" x="3046"/>
        <item m="1" x="3159"/>
        <item m="1" x="3048"/>
        <item m="1" x="3053"/>
        <item m="1" x="3054"/>
        <item m="1" x="3055"/>
        <item m="1" x="3056"/>
        <item m="1" x="3057"/>
        <item m="1" x="3058"/>
        <item m="1" x="3160"/>
        <item m="1" x="3161"/>
        <item m="1" x="3062"/>
        <item m="1" x="3063"/>
        <item m="1" x="3064"/>
        <item x="2544"/>
        <item m="1" x="3065"/>
        <item m="1" x="3066"/>
        <item m="1" x="3067"/>
        <item m="1" x="3068"/>
        <item x="2200"/>
        <item x="2201"/>
        <item m="1" x="3069"/>
        <item m="1" x="3070"/>
        <item m="1" x="3071"/>
        <item m="1" x="3072"/>
        <item m="1" x="3074"/>
        <item m="1" x="3075"/>
        <item m="1" x="3076"/>
        <item m="1" x="3078"/>
        <item m="1" x="3077"/>
        <item m="1" x="3079"/>
        <item x="2224"/>
        <item m="1" x="3080"/>
        <item x="2227"/>
        <item x="2239"/>
        <item m="1" x="3081"/>
        <item m="1" x="3082"/>
        <item m="1" x="3083"/>
        <item m="1" x="3162"/>
        <item m="1" x="3084"/>
        <item m="1" x="3085"/>
        <item m="1" x="3086"/>
        <item m="1" x="3087"/>
        <item m="1" x="3088"/>
        <item m="1" x="3089"/>
        <item m="1" x="3090"/>
        <item m="1" x="3091"/>
        <item m="1" x="3093"/>
        <item m="1" x="3092"/>
        <item m="1" x="3094"/>
        <item x="2259"/>
        <item x="2261"/>
        <item x="2262"/>
        <item x="2263"/>
        <item x="2264"/>
        <item x="2265"/>
        <item m="1" x="3095"/>
        <item x="2267"/>
        <item x="2269"/>
        <item x="2271"/>
        <item x="2270"/>
        <item x="2274"/>
        <item x="2275"/>
        <item x="2276"/>
        <item m="1" x="3163"/>
        <item x="2278"/>
        <item m="1" x="3097"/>
        <item m="1" x="3098"/>
        <item m="1" x="3099"/>
        <item m="1" x="3100"/>
        <item x="2289"/>
        <item x="2291"/>
        <item m="1" x="3101"/>
        <item m="1" x="3102"/>
        <item m="1" x="3103"/>
        <item m="1" x="3104"/>
        <item m="1" x="3105"/>
        <item m="1" x="3106"/>
        <item m="1" x="3108"/>
        <item m="1" x="3107"/>
        <item m="1" x="3109"/>
        <item m="1" x="3110"/>
        <item m="1" x="3111"/>
        <item x="2306"/>
        <item m="1" x="3112"/>
        <item m="1" x="3113"/>
        <item x="2320"/>
        <item m="1" x="3114"/>
        <item x="2340"/>
        <item m="1" x="3116"/>
        <item m="1" x="3115"/>
        <item m="1" x="3118"/>
        <item m="1" x="3117"/>
        <item m="1" x="3120"/>
        <item m="1" x="3119"/>
        <item m="1" x="3121"/>
        <item m="1" x="3122"/>
        <item m="1" x="3123"/>
        <item m="1" x="3124"/>
        <item m="1" x="3164"/>
        <item x="2362"/>
        <item x="2364"/>
        <item x="2365"/>
        <item x="2371"/>
        <item x="2372"/>
        <item m="1" x="3125"/>
        <item x="2375"/>
        <item m="1" x="3165"/>
        <item m="1" x="3166"/>
        <item m="1" x="3167"/>
        <item x="2378"/>
        <item m="1" x="3168"/>
        <item x="2380"/>
        <item m="1" x="3169"/>
        <item m="1" x="3170"/>
        <item m="1" x="3171"/>
        <item m="1" x="3172"/>
        <item m="1" x="3173"/>
        <item x="2386"/>
        <item x="2387"/>
        <item m="1" x="3174"/>
        <item m="1" x="3175"/>
        <item m="1" x="3176"/>
        <item x="2391"/>
        <item x="2392"/>
        <item m="1" x="3177"/>
        <item m="1" x="3178"/>
        <item x="2394"/>
        <item m="1" x="3179"/>
        <item m="1" x="3180"/>
        <item x="2398"/>
        <item x="2399"/>
        <item m="1" x="3181"/>
        <item m="1" x="3182"/>
        <item x="2402"/>
        <item m="1" x="3183"/>
        <item m="1" x="3184"/>
        <item x="2407"/>
        <item m="1" x="3185"/>
        <item m="1" x="3186"/>
        <item m="1" x="3187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4"/>
        <item x="2423"/>
        <item x="2425"/>
        <item x="2427"/>
        <item x="2426"/>
        <item x="2428"/>
        <item x="2430"/>
        <item x="2429"/>
        <item x="2432"/>
        <item x="2431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7"/>
        <item x="2445"/>
        <item x="2446"/>
        <item x="2449"/>
        <item x="2448"/>
        <item x="2450"/>
        <item x="2451"/>
        <item x="2452"/>
        <item x="2453"/>
        <item x="2454"/>
        <item x="2456"/>
        <item x="2457"/>
        <item x="2458"/>
        <item x="2459"/>
        <item x="2460"/>
        <item x="2462"/>
        <item x="2463"/>
        <item x="2464"/>
        <item x="2465"/>
        <item x="2466"/>
        <item x="2468"/>
        <item x="2467"/>
        <item x="2469"/>
        <item x="2470"/>
        <item x="2471"/>
        <item x="2472"/>
        <item x="2474"/>
        <item x="2473"/>
        <item x="2475"/>
        <item x="2476"/>
        <item x="2477"/>
        <item x="2479"/>
        <item x="2478"/>
        <item x="2480"/>
        <item x="2481"/>
        <item x="2483"/>
        <item x="2484"/>
        <item x="2488"/>
        <item x="2489"/>
        <item x="2490"/>
        <item x="2491"/>
        <item x="2492"/>
        <item x="2493"/>
        <item x="2501"/>
        <item x="2502"/>
        <item x="2503"/>
        <item x="2504"/>
        <item x="2505"/>
        <item x="2508"/>
        <item x="2509"/>
        <item x="2510"/>
        <item x="2511"/>
        <item x="2512"/>
        <item x="5"/>
        <item x="81"/>
        <item m="1" x="2681"/>
        <item m="1" x="2682"/>
        <item m="1" x="2785"/>
        <item m="1" x="2793"/>
        <item m="1" x="2801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837"/>
        <item m="1" x="2839"/>
        <item m="1" x="2843"/>
        <item m="1" x="2844"/>
        <item m="1" x="2845"/>
        <item m="1" x="2869"/>
        <item m="1" x="2871"/>
        <item m="1" x="2940"/>
        <item m="1" x="2941"/>
        <item m="1" x="2972"/>
        <item m="1" x="2979"/>
        <item m="1" x="2980"/>
        <item m="1" x="2982"/>
        <item m="1" x="2984"/>
        <item m="1" x="2992"/>
        <item m="1" x="3012"/>
        <item m="1" x="3013"/>
        <item m="1" x="3016"/>
        <item m="1" x="3026"/>
        <item m="1" x="3043"/>
        <item m="1" x="3045"/>
        <item m="1" x="3047"/>
        <item m="1" x="3049"/>
        <item m="1" x="3050"/>
        <item m="1" x="3051"/>
        <item m="1" x="3052"/>
        <item m="1" x="3059"/>
        <item m="1" x="3060"/>
        <item m="1" x="3061"/>
        <item m="1" x="3073"/>
        <item m="1" x="2702"/>
        <item m="1" x="2703"/>
        <item m="1" x="3096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3126"/>
        <item m="1" x="2715"/>
        <item m="1" x="2716"/>
        <item m="1" x="2717"/>
        <item m="1" x="3127"/>
        <item m="1" x="3128"/>
        <item m="1" x="2720"/>
        <item m="1" x="3129"/>
        <item x="2536"/>
        <item m="1" x="2723"/>
        <item x="2538"/>
        <item x="2539"/>
        <item m="1" x="2725"/>
        <item x="2541"/>
        <item m="1" x="3130"/>
        <item m="1" x="2728"/>
        <item x="2545"/>
        <item m="1" x="3131"/>
        <item x="2547"/>
        <item x="2548"/>
        <item m="1" x="3132"/>
        <item m="1" x="3133"/>
        <item m="1" x="2735"/>
        <item m="1" x="2736"/>
        <item m="1" x="2737"/>
        <item x="2554"/>
        <item x="2555"/>
        <item x="2556"/>
        <item x="2557"/>
        <item x="2558"/>
        <item m="1" x="2739"/>
        <item x="2560"/>
        <item x="2561"/>
        <item m="1" x="2741"/>
        <item x="2563"/>
        <item m="1" x="2743"/>
        <item x="2565"/>
        <item m="1" x="2745"/>
        <item m="1" x="2746"/>
        <item m="1" x="2747"/>
        <item m="1" x="2748"/>
        <item x="2570"/>
        <item x="2569"/>
        <item x="2572"/>
        <item x="2571"/>
        <item m="1" x="2752"/>
        <item x="2574"/>
        <item m="1" x="2754"/>
        <item m="1" x="3134"/>
        <item m="1" x="2756"/>
        <item m="1" x="2757"/>
        <item m="1" x="2758"/>
        <item m="1" x="2759"/>
        <item m="1" x="3135"/>
        <item x="2581"/>
        <item x="2582"/>
        <item m="1" x="3136"/>
        <item m="1" x="3137"/>
        <item x="2584"/>
        <item x="2585"/>
        <item x="2586"/>
        <item m="1" x="2764"/>
        <item m="1" x="3138"/>
        <item x="2589"/>
        <item x="2590"/>
        <item m="1" x="2766"/>
        <item m="1" x="2767"/>
        <item m="1" x="2768"/>
        <item x="2593"/>
        <item x="2594"/>
        <item x="2595"/>
        <item x="2596"/>
        <item m="1" x="2769"/>
        <item m="1" x="2770"/>
        <item m="1" x="2771"/>
        <item x="2600"/>
        <item x="2601"/>
        <item m="1" x="2773"/>
        <item x="2605"/>
        <item m="1" x="3139"/>
        <item m="1" x="2775"/>
        <item x="2610"/>
        <item x="2611"/>
        <item x="2612"/>
        <item x="2613"/>
        <item x="2615"/>
        <item m="1" x="2776"/>
        <item x="2622"/>
        <item x="2623"/>
        <item x="2627"/>
        <item x="2628"/>
        <item x="2630"/>
        <item x="2633"/>
        <item x="2635"/>
        <item x="2636"/>
        <item x="2641"/>
        <item x="2643"/>
        <item m="1" x="2784"/>
        <item x="1718"/>
        <item m="1" x="2692"/>
        <item m="1" x="2693"/>
        <item x="2010"/>
        <item m="1" x="2694"/>
        <item m="1" x="2695"/>
        <item x="2006"/>
        <item x="2022"/>
        <item m="1" x="2696"/>
        <item m="1" x="2697"/>
        <item m="1" x="2698"/>
        <item m="1" x="2699"/>
        <item x="2136"/>
        <item x="2137"/>
        <item x="2138"/>
        <item x="2140"/>
        <item x="2148"/>
        <item x="2149"/>
        <item m="1" x="2700"/>
        <item m="1" x="2701"/>
        <item x="2273"/>
        <item m="1" x="2714"/>
        <item m="1" x="2718"/>
        <item m="1" x="2719"/>
        <item m="1" x="2721"/>
        <item m="1" x="2722"/>
        <item m="1" x="2724"/>
        <item m="1" x="2726"/>
        <item m="1" x="2727"/>
        <item m="1" x="2729"/>
        <item m="1" x="2730"/>
        <item m="1" x="2731"/>
        <item m="1" x="2732"/>
        <item m="1" x="2733"/>
        <item m="1" x="2734"/>
        <item m="1" x="2738"/>
        <item m="1" x="2740"/>
        <item m="1" x="2742"/>
        <item m="1" x="2744"/>
        <item m="1" x="2749"/>
        <item m="1" x="2750"/>
        <item m="1" x="2751"/>
        <item m="1" x="2753"/>
        <item m="1" x="2755"/>
        <item m="1" x="2760"/>
        <item m="1" x="2761"/>
        <item m="1" x="2762"/>
        <item m="1" x="2763"/>
        <item m="1" x="2765"/>
        <item m="1" x="2772"/>
        <item m="1" x="2774"/>
        <item m="1" x="2777"/>
        <item m="1" x="2778"/>
        <item m="1" x="2779"/>
        <item m="1" x="2780"/>
        <item m="1" x="2781"/>
        <item m="1" x="2782"/>
        <item m="1" x="2783"/>
        <item x="1222"/>
        <item x="1493"/>
        <item x="1598"/>
        <item x="1650"/>
        <item x="1651"/>
        <item x="1661"/>
        <item x="1716"/>
        <item x="1724"/>
        <item x="1725"/>
        <item x="1746"/>
        <item x="1747"/>
        <item x="1748"/>
        <item x="1782"/>
        <item x="1783"/>
        <item x="1784"/>
        <item x="1787"/>
        <item x="1799"/>
        <item x="1817"/>
        <item x="1818"/>
        <item x="1819"/>
        <item x="1880"/>
        <item x="1933"/>
        <item x="2008"/>
        <item x="2070"/>
        <item x="2079"/>
        <item x="2122"/>
        <item x="2123"/>
        <item x="2166"/>
        <item x="2167"/>
        <item x="2210"/>
        <item x="2211"/>
        <item x="2212"/>
        <item x="2236"/>
        <item x="2237"/>
        <item x="2244"/>
        <item x="2268"/>
        <item x="2272"/>
        <item x="2277"/>
        <item x="2290"/>
        <item x="2361"/>
        <item x="2374"/>
        <item x="2376"/>
        <item x="2377"/>
        <item x="2379"/>
        <item x="2381"/>
        <item x="2382"/>
        <item x="2383"/>
        <item x="2384"/>
        <item x="2385"/>
        <item x="2388"/>
        <item x="2389"/>
        <item x="2390"/>
        <item x="2393"/>
        <item x="2395"/>
        <item x="2396"/>
        <item x="2397"/>
        <item x="2400"/>
        <item x="2401"/>
        <item x="2403"/>
        <item x="2404"/>
        <item x="2405"/>
        <item x="2406"/>
        <item x="2408"/>
        <item x="2409"/>
        <item x="2410"/>
        <item x="2433"/>
        <item x="2455"/>
        <item x="2461"/>
        <item x="2482"/>
        <item x="2485"/>
        <item x="2486"/>
        <item x="2487"/>
        <item x="2494"/>
        <item x="2495"/>
        <item x="2496"/>
        <item x="2497"/>
        <item x="2498"/>
        <item x="2499"/>
        <item x="2500"/>
        <item x="2506"/>
        <item x="2507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7"/>
        <item x="2540"/>
        <item x="2542"/>
        <item x="2543"/>
        <item x="2546"/>
        <item x="2549"/>
        <item x="2550"/>
        <item x="2551"/>
        <item x="2552"/>
        <item x="2553"/>
        <item x="2559"/>
        <item x="2562"/>
        <item x="2564"/>
        <item x="2566"/>
        <item x="2567"/>
        <item x="2568"/>
        <item x="2573"/>
        <item x="2575"/>
        <item x="2576"/>
        <item x="2577"/>
        <item x="2578"/>
        <item x="2579"/>
        <item x="2580"/>
        <item x="2583"/>
        <item x="2587"/>
        <item x="2588"/>
        <item x="2591"/>
        <item x="2592"/>
        <item x="2597"/>
        <item x="2598"/>
        <item x="2599"/>
        <item x="2602"/>
        <item x="2603"/>
        <item x="2604"/>
        <item x="2606"/>
        <item x="2607"/>
        <item x="2608"/>
        <item x="2609"/>
        <item x="2614"/>
        <item x="2616"/>
        <item x="2617"/>
        <item x="2618"/>
        <item x="2619"/>
        <item x="2620"/>
        <item x="2621"/>
        <item x="2624"/>
        <item x="2625"/>
        <item x="2626"/>
        <item x="2629"/>
        <item x="2631"/>
        <item x="2632"/>
        <item x="2634"/>
        <item x="2637"/>
        <item x="2638"/>
        <item x="2639"/>
        <item x="2640"/>
        <item x="2642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</items>
    </pivotField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237">
        <item x="51"/>
        <item x="125"/>
        <item x="32"/>
        <item x="179"/>
        <item x="29"/>
        <item x="149"/>
        <item x="150"/>
        <item x="0"/>
        <item x="74"/>
        <item x="158"/>
        <item x="34"/>
        <item x="92"/>
        <item x="31"/>
        <item x="35"/>
        <item x="73"/>
        <item x="170"/>
        <item x="56"/>
        <item x="20"/>
        <item x="7"/>
        <item x="146"/>
        <item x="28"/>
        <item x="160"/>
        <item x="12"/>
        <item x="169"/>
        <item x="65"/>
        <item x="162"/>
        <item x="43"/>
        <item x="131"/>
        <item x="83"/>
        <item x="38"/>
        <item x="132"/>
        <item x="85"/>
        <item x="112"/>
        <item x="80"/>
        <item x="68"/>
        <item x="44"/>
        <item x="24"/>
        <item x="139"/>
        <item x="81"/>
        <item x="144"/>
        <item x="55"/>
        <item x="145"/>
        <item x="157"/>
        <item x="109"/>
        <item x="142"/>
        <item x="77"/>
        <item x="154"/>
        <item x="159"/>
        <item x="58"/>
        <item x="41"/>
        <item x="136"/>
        <item x="71"/>
        <item x="114"/>
        <item x="37"/>
        <item x="2"/>
        <item x="14"/>
        <item x="99"/>
        <item x="100"/>
        <item x="16"/>
        <item x="138"/>
        <item x="79"/>
        <item x="133"/>
        <item x="25"/>
        <item x="23"/>
        <item x="26"/>
        <item x="1"/>
        <item x="93"/>
        <item x="17"/>
        <item x="124"/>
        <item x="173"/>
        <item x="22"/>
        <item x="10"/>
        <item x="72"/>
        <item x="102"/>
        <item x="113"/>
        <item x="108"/>
        <item x="60"/>
        <item x="135"/>
        <item x="8"/>
        <item x="121"/>
        <item x="166"/>
        <item x="140"/>
        <item x="123"/>
        <item x="76"/>
        <item x="11"/>
        <item x="47"/>
        <item x="30"/>
        <item x="45"/>
        <item x="105"/>
        <item x="110"/>
        <item x="50"/>
        <item x="54"/>
        <item x="21"/>
        <item x="178"/>
        <item x="130"/>
        <item x="97"/>
        <item x="94"/>
        <item x="101"/>
        <item x="111"/>
        <item x="4"/>
        <item x="87"/>
        <item x="115"/>
        <item x="48"/>
        <item x="122"/>
        <item x="174"/>
        <item x="19"/>
        <item x="163"/>
        <item x="171"/>
        <item x="6"/>
        <item x="82"/>
        <item x="78"/>
        <item x="175"/>
        <item x="91"/>
        <item x="117"/>
        <item x="9"/>
        <item x="40"/>
        <item x="165"/>
        <item x="127"/>
        <item x="27"/>
        <item x="141"/>
        <item x="39"/>
        <item x="107"/>
        <item x="104"/>
        <item x="156"/>
        <item x="52"/>
        <item x="62"/>
        <item x="129"/>
        <item x="70"/>
        <item x="66"/>
        <item x="128"/>
        <item x="84"/>
        <item x="155"/>
        <item x="172"/>
        <item x="126"/>
        <item x="63"/>
        <item x="42"/>
        <item x="59"/>
        <item x="67"/>
        <item x="33"/>
        <item x="161"/>
        <item x="86"/>
        <item x="164"/>
        <item x="5"/>
        <item x="167"/>
        <item x="95"/>
        <item x="151"/>
        <item x="75"/>
        <item x="13"/>
        <item x="116"/>
        <item x="15"/>
        <item x="106"/>
        <item x="147"/>
        <item x="120"/>
        <item x="148"/>
        <item x="134"/>
        <item x="36"/>
        <item x="137"/>
        <item x="96"/>
        <item x="143"/>
        <item x="46"/>
        <item x="98"/>
        <item x="103"/>
        <item x="57"/>
        <item x="3"/>
        <item x="153"/>
        <item x="18"/>
        <item x="118"/>
        <item x="53"/>
        <item x="119"/>
        <item x="88"/>
        <item x="90"/>
        <item x="61"/>
        <item x="69"/>
        <item x="64"/>
        <item x="49"/>
        <item x="152"/>
        <item x="89"/>
        <item x="176"/>
        <item x="177"/>
        <item x="180"/>
        <item x="181"/>
        <item x="182"/>
        <item x="183"/>
        <item x="184"/>
        <item x="185"/>
        <item x="186"/>
        <item x="187"/>
        <item x="168"/>
        <item x="189"/>
        <item x="190"/>
        <item x="191"/>
        <item x="193"/>
        <item x="195"/>
        <item x="201"/>
        <item x="188"/>
        <item x="192"/>
        <item x="196"/>
        <item x="197"/>
        <item x="198"/>
        <item x="199"/>
        <item x="202"/>
        <item x="203"/>
        <item x="204"/>
        <item x="205"/>
        <item x="207"/>
        <item x="208"/>
        <item x="200"/>
        <item x="210"/>
        <item x="211"/>
        <item x="212"/>
        <item x="194"/>
        <item x="206"/>
        <item x="209"/>
        <item x="213"/>
        <item x="214"/>
        <item x="215"/>
        <item x="216"/>
        <item x="217"/>
        <item x="218"/>
        <item x="219"/>
        <item x="220"/>
        <item x="228"/>
        <item x="229"/>
        <item x="230"/>
        <item x="223"/>
        <item m="1" x="236"/>
        <item x="221"/>
        <item x="222"/>
        <item x="224"/>
        <item x="225"/>
        <item x="226"/>
        <item x="227"/>
        <item x="231"/>
        <item x="232"/>
        <item x="233"/>
        <item x="234"/>
        <item x="235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 defaultSubtotal="0">
      <items count="5108">
        <item m="1" x="2738"/>
        <item m="1" x="2765"/>
        <item m="1" x="2763"/>
        <item m="1" x="2852"/>
        <item m="1" x="2764"/>
        <item m="1" x="2855"/>
        <item m="1" x="2854"/>
        <item m="1" x="2767"/>
        <item m="1" x="2766"/>
        <item m="1" x="2772"/>
        <item m="1" x="2833"/>
        <item m="1" x="2774"/>
        <item m="1" x="2782"/>
        <item m="1" x="2776"/>
        <item m="1" x="2777"/>
        <item m="1" x="2829"/>
        <item m="1" x="2778"/>
        <item m="1" x="2779"/>
        <item m="1" x="2760"/>
        <item m="1" x="2759"/>
        <item m="1" x="2739"/>
        <item m="1" x="2844"/>
        <item m="1" x="2863"/>
        <item m="1" x="2849"/>
        <item m="1" x="2835"/>
        <item m="1" x="2851"/>
        <item m="1" x="2911"/>
        <item m="1" x="2936"/>
        <item m="1" x="2868"/>
        <item m="1" x="2897"/>
        <item m="1" x="2903"/>
        <item m="1" x="2908"/>
        <item m="1" x="2940"/>
        <item m="1" x="2771"/>
        <item m="1" x="2770"/>
        <item m="1" x="2826"/>
        <item m="1" x="2872"/>
        <item m="1" x="2824"/>
        <item m="1" x="2839"/>
        <item m="1" x="2867"/>
        <item m="1" x="2904"/>
        <item m="1" x="2741"/>
        <item m="1" x="2828"/>
        <item m="1" x="2889"/>
        <item m="1" x="2925"/>
        <item m="1" x="2780"/>
        <item m="1" x="2834"/>
        <item m="1" x="2858"/>
        <item m="1" x="2861"/>
        <item m="1" x="2898"/>
        <item m="1" x="2902"/>
        <item m="1" x="2928"/>
        <item m="1" x="2929"/>
        <item m="1" x="2820"/>
        <item m="1" x="2869"/>
        <item m="1" x="2901"/>
        <item m="1" x="2915"/>
        <item m="1" x="2848"/>
        <item m="1" x="2818"/>
        <item m="1" x="2866"/>
        <item m="1" x="2905"/>
        <item m="1" x="2924"/>
        <item m="1" x="2859"/>
        <item m="1" x="2838"/>
        <item m="1" x="2875"/>
        <item m="1" x="2843"/>
        <item m="1" x="2874"/>
        <item m="1" x="2860"/>
        <item m="1" x="2938"/>
        <item m="1" x="2865"/>
        <item m="1" x="2871"/>
        <item m="1" x="2880"/>
        <item m="1" x="2895"/>
        <item m="1" x="2846"/>
        <item m="1" x="2882"/>
        <item m="1" x="2885"/>
        <item m="1" x="2914"/>
        <item m="1" x="2932"/>
        <item m="1" x="2890"/>
        <item m="1" x="2923"/>
        <item m="1" x="2939"/>
        <item m="1" x="2934"/>
        <item m="1" x="2927"/>
        <item m="1" x="2931"/>
        <item m="1" x="2879"/>
        <item m="1" x="2960"/>
        <item m="1" x="2977"/>
        <item m="1" x="2982"/>
        <item m="1" x="2922"/>
        <item m="1" x="2921"/>
        <item m="1" x="2965"/>
        <item m="1" x="2976"/>
        <item m="1" x="2991"/>
        <item m="1" x="2992"/>
        <item m="1" x="2935"/>
        <item m="1" x="2958"/>
        <item m="1" x="2974"/>
        <item m="1" x="2990"/>
        <item m="1" x="2937"/>
        <item m="1" x="2981"/>
        <item m="1" x="2988"/>
        <item m="1" x="3005"/>
        <item m="1" x="2933"/>
        <item m="1" x="2959"/>
        <item m="1" x="2983"/>
        <item m="1" x="3006"/>
        <item m="1" x="3012"/>
        <item m="1" x="2873"/>
        <item m="1" x="2953"/>
        <item m="1" x="2954"/>
        <item m="1" x="2957"/>
        <item m="1" x="2883"/>
        <item m="1" x="2955"/>
        <item m="1" x="3000"/>
        <item m="1" x="3008"/>
        <item m="1" x="3009"/>
        <item m="1" x="2894"/>
        <item m="1" x="2893"/>
        <item m="1" x="2896"/>
        <item m="1" x="2987"/>
        <item m="1" x="3002"/>
        <item m="1" x="3003"/>
        <item m="1" x="3004"/>
        <item m="1" x="2941"/>
        <item m="1" x="2961"/>
        <item m="1" x="2975"/>
        <item m="1" x="2989"/>
        <item m="1" x="3011"/>
        <item m="1" x="2870"/>
        <item m="1" x="2984"/>
        <item m="1" x="2985"/>
        <item m="1" x="3010"/>
        <item m="1" x="2884"/>
        <item m="1" x="2956"/>
        <item m="1" x="2999"/>
        <item m="1" x="3007"/>
        <item m="1" x="2817"/>
        <item m="1" x="2907"/>
        <item m="1" x="2996"/>
        <item m="1" x="2819"/>
        <item m="1" x="2913"/>
        <item m="1" x="2805"/>
        <item m="1" x="2856"/>
        <item m="1" x="2942"/>
        <item m="1" x="2810"/>
        <item m="1" x="2906"/>
        <item m="1" x="2997"/>
        <item m="1" x="2853"/>
        <item m="1" x="2857"/>
        <item m="1" x="2926"/>
        <item m="1" x="2803"/>
        <item m="1" x="2917"/>
        <item m="1" x="2950"/>
        <item m="1" x="2792"/>
        <item m="1" x="2951"/>
        <item m="1" x="2784"/>
        <item m="1" x="2912"/>
        <item m="1" x="2804"/>
        <item m="1" x="2785"/>
        <item m="1" x="2786"/>
        <item m="1" x="2930"/>
        <item m="1" x="2993"/>
        <item m="1" x="2998"/>
        <item m="1" x="3001"/>
        <item m="1" x="2892"/>
        <item m="1" x="2979"/>
        <item m="1" x="2986"/>
        <item m="1" x="3016"/>
        <item m="1" x="2877"/>
        <item m="1" x="2876"/>
        <item m="1" x="2878"/>
        <item m="1" x="2964"/>
        <item m="1" x="2962"/>
        <item m="1" x="2963"/>
        <item m="1" x="2978"/>
        <item m="1" x="2994"/>
        <item m="1" x="2789"/>
        <item m="1" x="2995"/>
        <item m="1" x="2790"/>
        <item m="1" x="2980"/>
        <item m="1" x="2791"/>
        <item m="1" x="2952"/>
        <item m="1" x="3026"/>
        <item m="1" x="3028"/>
        <item m="1" x="3027"/>
        <item m="1" x="3055"/>
        <item m="1" x="3020"/>
        <item m="1" x="3059"/>
        <item m="1" x="3075"/>
        <item m="1" x="3025"/>
        <item m="1" x="3058"/>
        <item m="1" x="3076"/>
        <item m="1" x="3033"/>
        <item m="1" x="3078"/>
        <item m="1" x="3024"/>
        <item m="1" x="3056"/>
        <item m="1" x="3023"/>
        <item m="1" x="3057"/>
        <item m="1" x="3018"/>
        <item m="1" x="3060"/>
        <item m="1" x="3077"/>
        <item m="1" x="3019"/>
        <item m="1" x="3061"/>
        <item m="1" x="3052"/>
        <item m="1" x="3063"/>
        <item m="1" x="3051"/>
        <item m="1" x="3062"/>
        <item m="1" x="3048"/>
        <item m="1" x="3066"/>
        <item m="1" x="3029"/>
        <item m="1" x="3071"/>
        <item m="1" x="3017"/>
        <item m="1" x="3065"/>
        <item m="1" x="3022"/>
        <item m="1" x="3064"/>
        <item m="1" x="3021"/>
        <item m="1" x="3069"/>
        <item m="1" x="3043"/>
        <item m="1" x="3073"/>
        <item m="1" x="3072"/>
        <item m="1" x="3046"/>
        <item m="1" x="3070"/>
        <item m="1" x="3047"/>
        <item m="1" x="3067"/>
        <item m="1" x="3050"/>
        <item m="1" x="3068"/>
        <item m="1" x="3054"/>
        <item m="1" x="3042"/>
        <item m="1" x="3074"/>
        <item m="1" x="3053"/>
        <item m="1" x="2793"/>
        <item m="1" x="2916"/>
        <item m="1" x="3034"/>
        <item m="1" x="3035"/>
        <item m="1" x="2802"/>
        <item m="1" x="3036"/>
        <item m="1" x="2794"/>
        <item m="1" x="2943"/>
        <item m="1" x="3045"/>
        <item m="1" x="3049"/>
        <item m="1" x="3089"/>
        <item m="1" x="3040"/>
        <item m="1" x="3044"/>
        <item m="1" x="3039"/>
        <item m="1" x="3038"/>
        <item m="1" x="3086"/>
        <item m="1" x="3083"/>
        <item m="1" x="3085"/>
        <item m="1" x="2795"/>
        <item m="1" x="3031"/>
        <item m="1" x="2796"/>
        <item m="1" x="2797"/>
        <item m="1" x="3032"/>
        <item m="1" x="3041"/>
        <item m="1" x="2798"/>
        <item m="1" x="2888"/>
        <item m="1" x="2920"/>
        <item m="1" x="2944"/>
        <item m="1" x="3097"/>
        <item m="1" x="3104"/>
        <item m="1" x="3106"/>
        <item m="1" x="3115"/>
        <item m="1" x="3137"/>
        <item m="1" x="3094"/>
        <item m="1" x="3105"/>
        <item m="1" x="3122"/>
        <item m="1" x="3143"/>
        <item m="1" x="3079"/>
        <item m="1" x="3108"/>
        <item m="1" x="3102"/>
        <item m="1" x="3107"/>
        <item m="1" x="3116"/>
        <item m="1" x="3125"/>
        <item m="1" x="3142"/>
        <item m="1" x="3153"/>
        <item m="1" x="3080"/>
        <item m="1" x="3081"/>
        <item m="1" x="3109"/>
        <item m="1" x="3155"/>
        <item m="1" x="3136"/>
        <item m="1" x="3135"/>
        <item m="1" x="3146"/>
        <item m="1" x="3091"/>
        <item m="1" x="3124"/>
        <item m="1" x="3141"/>
        <item m="1" x="3151"/>
        <item m="1" x="3099"/>
        <item m="1" x="3127"/>
        <item m="1" x="3139"/>
        <item m="1" x="3144"/>
        <item m="1" x="3093"/>
        <item m="1" x="3123"/>
        <item m="1" x="3140"/>
        <item m="1" x="3149"/>
        <item m="1" x="3087"/>
        <item m="1" x="3126"/>
        <item m="1" x="3114"/>
        <item m="1" x="3132"/>
        <item m="1" x="3138"/>
        <item m="1" x="3156"/>
        <item m="1" x="3160"/>
        <item m="1" x="3082"/>
        <item m="1" x="3172"/>
        <item m="1" x="3090"/>
        <item m="1" x="3121"/>
        <item m="1" x="3158"/>
        <item m="1" x="3103"/>
        <item m="1" x="3118"/>
        <item m="1" x="3117"/>
        <item m="1" x="3129"/>
        <item m="1" x="3165"/>
        <item m="1" x="3095"/>
        <item m="1" x="3131"/>
        <item m="1" x="3096"/>
        <item m="1" x="3111"/>
        <item m="1" x="3170"/>
        <item m="1" x="3084"/>
        <item m="1" x="3088"/>
        <item m="1" x="3120"/>
        <item m="1" x="3162"/>
        <item m="1" x="3101"/>
        <item m="1" x="3092"/>
        <item m="1" x="3119"/>
        <item m="1" x="3164"/>
        <item m="1" x="3098"/>
        <item m="1" x="3112"/>
        <item m="1" x="3128"/>
        <item m="1" x="3167"/>
        <item m="1" x="3030"/>
        <item m="1" x="3175"/>
        <item m="1" x="3147"/>
        <item m="1" x="3174"/>
        <item m="1" x="3173"/>
        <item m="1" x="3152"/>
        <item m="1" x="3154"/>
        <item m="1" x="3100"/>
        <item m="1" x="3110"/>
        <item m="1" x="3171"/>
        <item m="1" x="3159"/>
        <item m="1" x="3148"/>
        <item m="1" x="3166"/>
        <item m="1" x="3150"/>
        <item m="1" x="3130"/>
        <item m="1" x="3169"/>
        <item m="1" x="3145"/>
        <item m="1" x="3168"/>
        <item m="1" x="3163"/>
        <item m="1" x="3157"/>
        <item m="1" x="3161"/>
        <item m="1" x="3113"/>
        <item m="1" x="2812"/>
        <item m="1" x="2813"/>
        <item m="1" x="2887"/>
        <item m="1" x="2969"/>
        <item m="1" x="2966"/>
        <item m="1" x="2970"/>
        <item m="1" x="2973"/>
        <item m="1" x="2967"/>
        <item m="1" x="2968"/>
        <item m="1" x="2971"/>
        <item m="1" x="2972"/>
        <item m="1" x="3214"/>
        <item m="1" x="3194"/>
        <item m="1" x="3195"/>
        <item m="1" x="3218"/>
        <item m="1" x="3210"/>
        <item m="1" x="3223"/>
        <item m="1" x="3225"/>
        <item m="1" x="3228"/>
        <item m="1" x="3216"/>
        <item m="1" x="3209"/>
        <item m="1" x="3231"/>
        <item m="1" x="3212"/>
        <item m="1" x="3220"/>
        <item m="1" x="3222"/>
        <item m="1" x="3200"/>
        <item m="1" x="3197"/>
        <item m="1" x="3221"/>
        <item m="1" x="3196"/>
        <item m="1" x="3238"/>
        <item m="1" x="3239"/>
        <item m="1" x="3211"/>
        <item m="1" x="3237"/>
        <item m="1" x="3224"/>
        <item m="1" x="3236"/>
        <item m="1" x="3215"/>
        <item m="1" x="3235"/>
        <item m="1" x="3198"/>
        <item m="1" x="3233"/>
        <item m="1" x="3199"/>
        <item m="1" x="3234"/>
        <item m="1" x="3217"/>
        <item m="1" x="3240"/>
        <item m="1" x="3226"/>
        <item m="1" x="3241"/>
        <item m="1" x="3219"/>
        <item m="1" x="3245"/>
        <item m="1" x="3229"/>
        <item m="1" x="3208"/>
        <item m="1" x="3243"/>
        <item m="1" x="3230"/>
        <item m="1" x="3242"/>
        <item m="1" x="3244"/>
        <item m="1" x="3227"/>
        <item m="1" x="3213"/>
        <item m="1" x="3260"/>
        <item m="1" x="3206"/>
        <item m="1" x="3205"/>
        <item m="1" x="3250"/>
        <item m="1" x="3258"/>
        <item m="1" x="3275"/>
        <item m="1" x="3256"/>
        <item m="1" x="3259"/>
        <item m="1" x="3270"/>
        <item m="1" x="3262"/>
        <item m="1" x="3277"/>
        <item m="1" x="3280"/>
        <item m="1" x="3263"/>
        <item m="1" x="3279"/>
        <item m="1" x="3266"/>
        <item m="1" x="3269"/>
        <item m="1" x="3284"/>
        <item m="1" x="3249"/>
        <item m="1" x="3257"/>
        <item m="1" x="3265"/>
        <item m="1" x="3283"/>
        <item m="1" x="3248"/>
        <item m="1" x="3276"/>
        <item m="1" x="3285"/>
        <item m="1" x="3251"/>
        <item m="1" x="3278"/>
        <item m="1" x="3254"/>
        <item m="1" x="3255"/>
        <item m="1" x="3282"/>
        <item m="1" x="3286"/>
        <item m="1" x="3267"/>
        <item m="1" x="3272"/>
        <item m="1" x="3253"/>
        <item m="1" x="3274"/>
        <item m="1" x="3268"/>
        <item m="1" x="3281"/>
        <item m="1" x="3261"/>
        <item m="1" x="3273"/>
        <item m="1" x="3264"/>
        <item m="1" x="3271"/>
        <item m="1" x="3207"/>
        <item m="1" x="3204"/>
        <item m="1" x="3185"/>
        <item m="1" x="3201"/>
        <item m="1" x="3302"/>
        <item m="1" x="3318"/>
        <item m="1" x="2740"/>
        <item m="1" x="3191"/>
        <item m="1" x="3321"/>
        <item m="1" x="3325"/>
        <item m="1" x="3335"/>
        <item m="1" x="3299"/>
        <item m="1" x="3329"/>
        <item m="1" x="3301"/>
        <item m="1" x="3336"/>
        <item m="1" x="3300"/>
        <item m="1" x="3337"/>
        <item m="1" x="3298"/>
        <item m="1" x="3331"/>
        <item m="1" x="3309"/>
        <item m="1" x="3330"/>
        <item m="1" x="3306"/>
        <item m="1" x="3328"/>
        <item m="1" x="3305"/>
        <item m="1" x="3338"/>
        <item m="1" x="3297"/>
        <item m="1" x="3320"/>
        <item m="1" x="3324"/>
        <item m="1" x="3327"/>
        <item m="1" x="3304"/>
        <item m="1" x="3326"/>
        <item m="1" x="3332"/>
        <item m="1" x="3303"/>
        <item m="1" x="3339"/>
        <item m="1" x="3341"/>
        <item m="1" x="3323"/>
        <item m="1" x="3307"/>
        <item m="1" x="3310"/>
        <item m="1" x="3290"/>
        <item m="1" x="3188"/>
        <item m="1" x="3294"/>
        <item m="1" x="3296"/>
        <item m="1" x="3295"/>
        <item m="1" x="3334"/>
        <item m="1" x="3176"/>
        <item m="1" x="3193"/>
        <item m="1" x="3293"/>
        <item m="1" x="3312"/>
        <item m="1" x="3288"/>
        <item m="1" x="2788"/>
        <item m="1" x="3289"/>
        <item m="1" x="2811"/>
        <item m="1" x="3037"/>
        <item m="1" x="3246"/>
        <item m="1" x="3183"/>
        <item m="1" x="3313"/>
        <item m="1" x="3308"/>
        <item m="1" x="3322"/>
        <item m="1" x="3333"/>
        <item m="1" x="3340"/>
        <item m="1" x="3342"/>
        <item m="1" x="3343"/>
        <item m="1" x="3361"/>
        <item m="1" x="3356"/>
        <item m="1" x="3367"/>
        <item m="1" x="3368"/>
        <item m="1" x="3359"/>
        <item m="1" x="3360"/>
        <item m="1" x="3373"/>
        <item m="1" x="3372"/>
        <item m="1" x="3374"/>
        <item m="1" x="3357"/>
        <item m="1" x="3371"/>
        <item m="1" x="3358"/>
        <item m="1" x="3365"/>
        <item m="1" x="3364"/>
        <item m="1" x="3369"/>
        <item m="1" x="3370"/>
        <item m="1" x="3366"/>
        <item m="1" x="3362"/>
        <item m="1" x="3363"/>
        <item m="1" x="3375"/>
        <item m="1" x="3192"/>
        <item m="1" x="3377"/>
        <item m="1" x="3382"/>
        <item m="1" x="3383"/>
        <item m="1" x="3390"/>
        <item m="1" x="3391"/>
        <item m="1" x="3387"/>
        <item m="1" x="3388"/>
        <item m="1" x="3392"/>
        <item m="1" x="3393"/>
        <item m="1" x="3384"/>
        <item m="1" x="3381"/>
        <item m="1" x="3380"/>
        <item m="1" x="3379"/>
        <item m="1" x="3385"/>
        <item m="1" x="3386"/>
        <item m="1" x="3389"/>
        <item m="1" x="3394"/>
        <item m="1" x="3396"/>
        <item m="1" x="3395"/>
        <item m="1" x="3378"/>
        <item m="1" x="3410"/>
        <item m="1" x="3401"/>
        <item m="1" x="3397"/>
        <item m="1" x="3412"/>
        <item m="1" x="3400"/>
        <item m="1" x="3398"/>
        <item m="1" x="3404"/>
        <item m="1" x="3403"/>
        <item m="1" x="3399"/>
        <item m="1" x="3405"/>
        <item m="1" x="3402"/>
        <item m="1" x="3408"/>
        <item m="1" x="3409"/>
        <item m="1" x="3411"/>
        <item m="1" x="3406"/>
        <item m="1" x="3407"/>
        <item m="1" x="3314"/>
        <item m="1" x="3316"/>
        <item m="1" x="3190"/>
        <item m="1" x="3421"/>
        <item m="1" x="3434"/>
        <item m="1" x="3435"/>
        <item m="1" x="3418"/>
        <item m="1" x="3419"/>
        <item m="1" x="3424"/>
        <item m="1" x="3420"/>
        <item m="1" x="3425"/>
        <item m="1" x="3422"/>
        <item m="1" x="3423"/>
        <item m="1" x="3428"/>
        <item m="1" x="3427"/>
        <item m="1" x="3426"/>
        <item m="1" x="3430"/>
        <item m="1" x="3433"/>
        <item m="1" x="3432"/>
        <item m="1" x="3429"/>
        <item m="1" x="3436"/>
        <item m="1" x="3431"/>
        <item m="1" x="2814"/>
        <item m="1" x="2809"/>
        <item m="1" x="3247"/>
        <item m="1" x="3287"/>
        <item m="1" x="3417"/>
        <item m="1" x="3311"/>
        <item m="1" x="3354"/>
        <item m="1" x="3355"/>
        <item m="1" x="3443"/>
        <item m="1" x="3448"/>
        <item m="1" x="3454"/>
        <item m="1" x="3456"/>
        <item m="1" x="3457"/>
        <item m="1" x="3450"/>
        <item m="1" x="3459"/>
        <item m="1" x="3449"/>
        <item m="1" x="3461"/>
        <item m="1" x="3460"/>
        <item m="1" x="3462"/>
        <item m="1" x="3451"/>
        <item m="1" x="3458"/>
        <item m="1" x="3444"/>
        <item m="1" x="3445"/>
        <item m="1" x="3455"/>
        <item m="1" x="3319"/>
        <item m="1" x="3446"/>
        <item m="1" x="3467"/>
        <item m="1" x="3470"/>
        <item m="1" x="3353"/>
        <item m="1" x="3447"/>
        <item m="1" x="3483"/>
        <item m="1" x="3488"/>
        <item m="1" x="3482"/>
        <item m="1" x="3481"/>
        <item m="1" x="3485"/>
        <item m="1" x="3484"/>
        <item m="1" x="3487"/>
        <item m="1" x="3486"/>
        <item m="1" x="2742"/>
        <item m="1" x="2755"/>
        <item m="1" x="3466"/>
        <item m="1" x="3471"/>
        <item m="1" x="2754"/>
        <item m="1" x="2753"/>
        <item m="1" x="3499"/>
        <item m="1" x="3498"/>
        <item m="1" x="3496"/>
        <item m="1" x="3497"/>
        <item m="1" x="3500"/>
        <item m="1" x="3501"/>
        <item m="1" x="3502"/>
        <item m="1" x="3503"/>
        <item m="1" x="2757"/>
        <item m="1" x="2946"/>
        <item m="1" x="3442"/>
        <item m="1" x="3189"/>
        <item m="1" x="3465"/>
        <item m="1" x="3490"/>
        <item m="1" x="3348"/>
        <item m="1" x="3504"/>
        <item m="1" x="2748"/>
        <item m="1" x="2746"/>
        <item m="1" x="3506"/>
        <item m="1" x="3513"/>
        <item m="1" x="3514"/>
        <item m="1" x="3507"/>
        <item m="1" x="3511"/>
        <item m="1" x="3515"/>
        <item m="1" x="3505"/>
        <item m="1" x="3512"/>
        <item m="1" x="3516"/>
        <item m="1" x="3518"/>
        <item m="1" x="3521"/>
        <item m="1" x="3517"/>
        <item m="1" x="3522"/>
        <item m="1" x="3519"/>
        <item m="1" x="3520"/>
        <item m="1" x="2743"/>
        <item m="1" x="3203"/>
        <item m="1" x="3202"/>
        <item m="1" x="2816"/>
        <item m="1" x="2886"/>
        <item m="1" x="2947"/>
        <item m="1" x="2945"/>
        <item m="1" x="2815"/>
        <item m="1" x="3232"/>
        <item m="1" x="2822"/>
        <item m="1" x="3413"/>
        <item m="1" x="3536"/>
        <item m="1" x="3540"/>
        <item m="1" x="3551"/>
        <item m="1" x="3569"/>
        <item m="1" x="3533"/>
        <item m="1" x="3537"/>
        <item m="1" x="3541"/>
        <item m="1" x="3552"/>
        <item m="1" x="3568"/>
        <item m="1" x="3534"/>
        <item m="1" x="3539"/>
        <item m="1" x="3543"/>
        <item m="1" x="3550"/>
        <item m="1" x="3567"/>
        <item m="1" x="3535"/>
        <item m="1" x="3538"/>
        <item m="1" x="3542"/>
        <item m="1" x="3553"/>
        <item m="1" x="3566"/>
        <item m="1" x="3547"/>
        <item m="1" x="3575"/>
        <item m="1" x="3463"/>
        <item m="1" x="3592"/>
        <item m="1" x="3596"/>
        <item m="1" x="3347"/>
        <item m="1" x="3605"/>
        <item m="1" x="3508"/>
        <item m="1" x="3524"/>
        <item m="1" x="3315"/>
        <item m="1" x="3598"/>
        <item m="1" x="3581"/>
        <item m="1" x="2799"/>
        <item m="1" x="2918"/>
        <item m="1" x="3583"/>
        <item m="1" x="2919"/>
        <item m="1" x="3134"/>
        <item m="1" x="2800"/>
        <item m="1" x="3464"/>
        <item m="1" x="3571"/>
        <item m="1" x="2801"/>
        <item m="1" x="2821"/>
        <item m="1" x="3595"/>
        <item m="1" x="3593"/>
        <item m="1" x="3544"/>
        <item m="1" x="3564"/>
        <item m="1" x="3604"/>
        <item m="1" x="3576"/>
        <item m="1" x="3252"/>
        <item m="1" x="3601"/>
        <item m="1" x="3574"/>
        <item m="1" x="3473"/>
        <item m="1" x="3597"/>
        <item m="1" x="3582"/>
        <item m="1" x="3475"/>
        <item m="1" x="3133"/>
        <item m="1" x="3351"/>
        <item m="1" x="2744"/>
        <item m="1" x="3438"/>
        <item m="1" x="3584"/>
        <item m="1" x="3527"/>
        <item m="1" x="3594"/>
        <item m="1" x="3591"/>
        <item m="1" x="3670"/>
        <item m="1" x="3669"/>
        <item m="1" x="3440"/>
        <item m="1" x="3658"/>
        <item m="1" x="2745"/>
        <item m="1" x="3585"/>
        <item m="1" x="3671"/>
        <item m="1" x="3672"/>
        <item m="1" x="3493"/>
        <item m="1" x="3616"/>
        <item m="1" x="3619"/>
        <item m="1" x="3623"/>
        <item m="1" x="3626"/>
        <item m="1" x="3632"/>
        <item m="1" x="3665"/>
        <item m="1" x="3617"/>
        <item m="1" x="3620"/>
        <item m="1" x="3625"/>
        <item m="1" x="3635"/>
        <item m="1" x="3666"/>
        <item m="1" x="3614"/>
        <item m="1" x="3618"/>
        <item m="1" x="3624"/>
        <item m="1" x="3634"/>
        <item m="1" x="3667"/>
        <item m="1" x="3615"/>
        <item m="1" x="3621"/>
        <item m="1" x="3622"/>
        <item m="1" x="3633"/>
        <item m="1" x="3668"/>
        <item m="1" x="3565"/>
        <item m="1" x="3580"/>
        <item m="1" x="3352"/>
        <item m="1" x="3376"/>
        <item m="1" x="3416"/>
        <item m="1" x="3439"/>
        <item m="1" x="3570"/>
        <item m="1" x="3573"/>
        <item m="1" x="3695"/>
        <item m="1" x="3317"/>
        <item m="1" x="3705"/>
        <item m="1" x="3531"/>
        <item m="1" x="3655"/>
        <item m="1" x="3346"/>
        <item m="1" x="3678"/>
        <item m="1" x="3489"/>
        <item m="1" x="2881"/>
        <item m="1" x="3694"/>
        <item m="1" x="3662"/>
        <item m="1" x="3472"/>
        <item m="1" x="3555"/>
        <item m="1" x="3476"/>
        <item m="1" x="3645"/>
        <item m="1" x="3653"/>
        <item m="1" x="3181"/>
        <item m="1" x="3641"/>
        <item m="1" x="3700"/>
        <item m="1" x="3586"/>
        <item m="1" x="3589"/>
        <item m="1" x="3453"/>
        <item m="1" x="3344"/>
        <item m="1" x="3627"/>
        <item m="1" x="3704"/>
        <item m="1" x="3182"/>
        <item m="1" x="3184"/>
        <item m="1" x="3637"/>
        <item m="1" x="3707"/>
        <item m="1" x="3684"/>
        <item m="1" x="3682"/>
        <item m="1" x="3680"/>
        <item m="1" x="3687"/>
        <item m="1" x="3548"/>
        <item m="1" x="3599"/>
        <item m="1" x="3663"/>
        <item m="1" x="3651"/>
        <item m="1" x="3546"/>
        <item m="1" x="2749"/>
        <item m="1" x="3606"/>
        <item m="1" x="3657"/>
        <item m="1" x="3648"/>
        <item m="1" x="3578"/>
        <item m="1" x="3556"/>
        <item m="1" x="3590"/>
        <item m="1" x="3659"/>
        <item m="1" x="2750"/>
        <item m="1" x="3528"/>
        <item m="1" x="2751"/>
        <item m="1" x="3480"/>
        <item m="1" x="3414"/>
        <item m="1" x="3529"/>
        <item m="1" x="2752"/>
        <item m="1" x="3013"/>
        <item m="1" x="3675"/>
        <item m="1" x="3177"/>
        <item m="1" x="3611"/>
        <item m="1" x="3186"/>
        <item m="1" x="3491"/>
        <item m="1" x="3180"/>
        <item m="1" x="3350"/>
        <item m="1" x="3494"/>
        <item m="1" x="2756"/>
        <item m="1" x="3559"/>
        <item m="1" x="3629"/>
        <item m="1" x="3563"/>
        <item m="1" x="3673"/>
        <item m="1" x="3608"/>
        <item m="1" x="3292"/>
        <item m="1" x="3693"/>
        <item m="1" x="3526"/>
        <item m="1" x="3603"/>
        <item m="1" x="3509"/>
        <item m="1" x="3572"/>
        <item m="1" x="3712"/>
        <item m="1" x="3706"/>
        <item m="1" x="3525"/>
        <item m="1" x="3577"/>
        <item m="1" x="3664"/>
        <item m="1" x="3718"/>
        <item m="1" x="3561"/>
        <item m="1" x="3686"/>
        <item m="1" x="3691"/>
        <item m="1" x="3719"/>
        <item m="1" x="3726"/>
        <item m="1" x="3683"/>
        <item m="1" x="3679"/>
        <item m="1" x="3689"/>
        <item m="1" x="3720"/>
        <item m="1" x="3729"/>
        <item m="1" x="3685"/>
        <item m="1" x="3688"/>
        <item m="1" x="3722"/>
        <item m="1" x="3731"/>
        <item m="1" x="3681"/>
        <item m="1" x="3690"/>
        <item m="1" x="3721"/>
        <item m="1" x="3728"/>
        <item m="1" x="3178"/>
        <item m="1" x="3468"/>
        <item m="1" x="3612"/>
        <item m="1" x="3613"/>
        <item m="1" x="3415"/>
        <item m="1" x="3523"/>
        <item m="1" x="3610"/>
        <item m="1" x="3752"/>
        <item m="1" x="3654"/>
        <item m="1" x="3710"/>
        <item m="1" x="3532"/>
        <item m="1" x="3631"/>
        <item m="1" x="3763"/>
        <item m="1" x="3709"/>
        <item m="1" x="3698"/>
        <item m="1" x="3746"/>
        <item m="1" x="3692"/>
        <item m="1" x="3754"/>
        <item m="1" x="3708"/>
        <item m="1" x="3724"/>
        <item m="1" x="3479"/>
        <item m="1" x="3725"/>
        <item m="1" x="3740"/>
        <item m="1" x="3730"/>
        <item m="1" x="3737"/>
        <item m="1" x="3757"/>
        <item m="1" x="3772"/>
        <item m="1" x="3732"/>
        <item m="1" x="3742"/>
        <item m="1" x="3755"/>
        <item m="1" x="3771"/>
        <item m="1" x="3727"/>
        <item m="1" x="3736"/>
        <item m="1" x="3756"/>
        <item m="1" x="3770"/>
        <item m="1" x="3739"/>
        <item m="1" x="3738"/>
        <item m="1" x="3741"/>
        <item m="1" x="3758"/>
        <item m="1" x="3769"/>
        <item m="1" x="3661"/>
        <item m="1" x="3549"/>
        <item m="1" x="3759"/>
        <item m="1" x="2781"/>
        <item m="1" x="3600"/>
        <item m="1" x="3640"/>
        <item m="1" x="2787"/>
        <item m="1" x="3703"/>
        <item m="1" x="3793"/>
        <item m="1" x="3697"/>
        <item m="1" x="3702"/>
        <item m="1" x="3345"/>
        <item m="1" x="3749"/>
        <item m="1" x="3795"/>
        <item m="1" x="3630"/>
        <item m="1" x="3602"/>
        <item m="1" x="3642"/>
        <item m="1" x="3477"/>
        <item m="1" x="3530"/>
        <item m="1" x="3696"/>
        <item m="1" x="3711"/>
        <item m="1" x="3713"/>
        <item m="1" x="3644"/>
        <item m="1" x="3647"/>
        <item m="1" x="3765"/>
        <item m="1" x="3747"/>
        <item m="1" x="3766"/>
        <item m="1" x="3777"/>
        <item m="1" x="3744"/>
        <item m="1" x="3768"/>
        <item m="1" x="3441"/>
        <item m="1" x="3803"/>
        <item m="1" x="3751"/>
        <item m="1" x="3748"/>
        <item m="1" x="3773"/>
        <item m="1" x="3775"/>
        <item m="1" x="3776"/>
        <item m="1" x="3784"/>
        <item m="1" x="3761"/>
        <item m="1" x="2783"/>
        <item m="1" x="3779"/>
        <item m="1" x="3780"/>
        <item m="1" x="3802"/>
        <item m="1" x="3808"/>
        <item m="1" x="3805"/>
        <item m="1" x="3825"/>
        <item m="1" x="3797"/>
        <item m="1" x="3753"/>
        <item m="1" x="3822"/>
        <item m="1" x="3830"/>
        <item m="1" x="3828"/>
        <item m="1" x="3827"/>
        <item m="1" x="3492"/>
        <item m="1" x="3804"/>
        <item m="1" x="3628"/>
        <item m="1" x="3743"/>
        <item m="1" x="3587"/>
        <item m="1" x="3474"/>
        <item m="1" x="3660"/>
        <item m="1" x="3510"/>
        <item m="1" x="3714"/>
        <item m="1" x="3734"/>
        <item m="1" x="3829"/>
        <item m="1" x="3838"/>
        <item m="1" x="3826"/>
        <item m="1" x="3839"/>
        <item m="1" x="3656"/>
        <item m="1" x="3750"/>
        <item m="1" x="2806"/>
        <item m="1" x="3469"/>
        <item m="1" x="3762"/>
        <item m="1" x="3723"/>
        <item m="1" x="3437"/>
        <item m="1" x="3764"/>
        <item m="1" x="3788"/>
        <item m="1" x="3790"/>
        <item m="1" x="3824"/>
        <item m="1" x="3821"/>
        <item m="1" x="3844"/>
        <item m="1" x="3847"/>
        <item m="1" x="3652"/>
        <item m="1" x="3792"/>
        <item m="1" x="3789"/>
        <item m="1" x="3810"/>
        <item m="1" x="3848"/>
        <item m="1" x="3860"/>
        <item m="1" x="3862"/>
        <item m="1" x="3015"/>
        <item m="1" x="3733"/>
        <item m="1" x="3812"/>
        <item m="1" x="3349"/>
        <item m="1" x="3800"/>
        <item m="1" x="3818"/>
        <item m="1" x="3643"/>
        <item m="1" x="3716"/>
        <item m="1" x="3806"/>
        <item m="1" x="3735"/>
        <item m="1" x="3781"/>
        <item m="1" x="3014"/>
        <item m="1" x="3786"/>
        <item m="1" x="3887"/>
        <item m="1" x="3646"/>
        <item m="1" x="3717"/>
        <item m="1" x="3807"/>
        <item m="1" x="3794"/>
        <item m="1" x="3799"/>
        <item m="1" x="3676"/>
        <item m="1" x="3845"/>
        <item m="1" x="3888"/>
        <item m="1" x="3677"/>
        <item m="1" x="3846"/>
        <item m="1" x="3890"/>
        <item m="1" x="3897"/>
        <item m="1" x="3904"/>
        <item m="1" x="3782"/>
        <item m="1" x="3798"/>
        <item m="1" x="3815"/>
        <item m="1" x="3813"/>
        <item m="1" x="3841"/>
        <item m="1" x="3852"/>
        <item m="1" x="3811"/>
        <item m="1" x="3834"/>
        <item m="1" x="3801"/>
        <item m="1" x="3896"/>
        <item m="1" x="3901"/>
        <item m="1" x="3823"/>
        <item m="1" x="3883"/>
        <item m="1" x="3819"/>
        <item m="1" x="3872"/>
        <item m="1" x="3878"/>
        <item m="1" x="3891"/>
        <item m="1" x="3915"/>
        <item m="1" x="3885"/>
        <item m="1" x="3895"/>
        <item m="1" x="3835"/>
        <item m="1" x="3850"/>
        <item m="1" x="3783"/>
        <item m="1" x="3809"/>
        <item m="1" x="3545"/>
        <item m="1" x="3817"/>
        <item m="1" x="3831"/>
        <item m="1" x="3889"/>
        <item m="1" x="3917"/>
        <item m="1" x="3291"/>
        <item m="1" x="3816"/>
        <item m="1" x="3864"/>
        <item m="1" x="3865"/>
        <item m="1" x="3909"/>
        <item m="1" x="3934"/>
        <item m="1" x="3851"/>
        <item m="1" x="3861"/>
        <item m="1" x="3932"/>
        <item m="1" x="3760"/>
        <item m="1" x="3796"/>
        <item m="1" x="3927"/>
        <item m="1" x="3916"/>
        <item m="1" x="3918"/>
        <item m="1" x="3900"/>
        <item m="1" x="3892"/>
        <item m="1" x="3943"/>
        <item m="1" x="3873"/>
        <item m="1" x="3942"/>
        <item m="1" x="3858"/>
        <item m="1" x="3854"/>
        <item m="1" x="3837"/>
        <item m="1" x="3941"/>
        <item m="1" x="3913"/>
        <item m="1" x="3945"/>
        <item m="1" x="3947"/>
        <item m="1" x="3840"/>
        <item m="1" x="3869"/>
        <item m="1" x="3870"/>
        <item m="1" x="3863"/>
        <item m="1" x="3884"/>
        <item m="1" x="3933"/>
        <item m="1" x="3965"/>
        <item m="1" x="3954"/>
        <item m="1" x="3859"/>
        <item m="1" x="3911"/>
        <item m="1" x="3855"/>
        <item m="1" x="3836"/>
        <item m="1" x="3856"/>
        <item m="1" x="3876"/>
        <item m="1" x="3956"/>
        <item m="1" x="3554"/>
        <item m="1" x="3787"/>
        <item m="1" x="3958"/>
        <item m="1" x="3609"/>
        <item m="1" x="3959"/>
        <item m="1" x="4001"/>
        <item m="1" x="4002"/>
        <item m="1" x="3649"/>
        <item m="1" x="3955"/>
        <item m="1" x="3987"/>
        <item m="1" x="3842"/>
        <item m="1" x="4018"/>
        <item m="1" x="4019"/>
        <item m="1" x="3650"/>
        <item m="1" x="3715"/>
        <item m="1" x="4020"/>
        <item m="1" x="4007"/>
        <item m="1" x="4025"/>
        <item m="1" x="3853"/>
        <item m="1" x="3920"/>
        <item m="1" x="3912"/>
        <item m="1" x="3921"/>
        <item m="1" x="3964"/>
        <item m="1" x="3843"/>
        <item m="1" x="3914"/>
        <item m="1" x="3988"/>
        <item m="1" x="4027"/>
        <item m="1" x="4034"/>
        <item m="1" x="3919"/>
        <item m="1" x="3849"/>
        <item m="1" x="3857"/>
        <item m="1" x="3922"/>
        <item m="1" x="3963"/>
        <item m="1" x="3995"/>
        <item m="1" x="3879"/>
        <item m="1" x="3910"/>
        <item m="1" x="3495"/>
        <item m="1" x="3832"/>
        <item m="1" x="3882"/>
        <item m="1" x="4021"/>
        <item m="1" x="4035"/>
        <item m="1" x="4045"/>
        <item m="1" x="4046"/>
        <item m="1" x="4024"/>
        <item m="1" x="3993"/>
        <item m="1" x="4040"/>
        <item m="1" x="3944"/>
        <item m="1" x="3948"/>
        <item m="1" x="3969"/>
        <item m="1" x="3992"/>
        <item m="1" x="4048"/>
        <item m="1" x="3881"/>
        <item m="1" x="3990"/>
        <item m="1" x="3940"/>
        <item m="1" x="3886"/>
        <item m="1" x="3903"/>
        <item m="1" x="4000"/>
        <item m="1" x="3877"/>
        <item m="1" x="3946"/>
        <item m="1" x="3994"/>
        <item m="1" x="3875"/>
        <item m="1" x="3935"/>
        <item m="1" x="3938"/>
        <item m="1" x="3953"/>
        <item m="1" x="3880"/>
        <item m="1" x="4054"/>
        <item m="1" x="4039"/>
        <item m="1" x="4058"/>
        <item m="1" x="3867"/>
        <item m="1" x="3907"/>
        <item m="1" x="3999"/>
        <item m="1" x="3952"/>
        <item m="1" x="3902"/>
        <item m="1" x="3949"/>
        <item m="1" x="3968"/>
        <item m="1" x="3966"/>
        <item m="1" x="3972"/>
        <item m="1" x="3981"/>
        <item m="1" x="3971"/>
        <item m="1" x="3986"/>
        <item m="1" x="3923"/>
        <item m="1" x="3950"/>
        <item m="1" x="3974"/>
        <item m="1" x="3871"/>
        <item m="1" x="3893"/>
        <item m="1" x="3998"/>
        <item m="1" x="4005"/>
        <item m="1" x="3979"/>
        <item m="1" x="4047"/>
        <item m="1" x="3866"/>
        <item m="1" x="4016"/>
        <item m="1" x="3558"/>
        <item m="1" x="3951"/>
        <item m="1" x="3961"/>
        <item m="1" x="4032"/>
        <item m="1" x="3908"/>
        <item m="1" x="4010"/>
        <item m="1" x="3898"/>
        <item m="1" x="4065"/>
        <item m="1" x="3967"/>
        <item m="1" x="4063"/>
        <item m="1" x="3607"/>
        <item m="1" x="3638"/>
        <item m="1" x="4052"/>
        <item m="1" x="4037"/>
        <item m="1" x="3976"/>
        <item m="1" x="4012"/>
        <item m="1" x="3997"/>
        <item m="1" x="3982"/>
        <item m="1" x="4064"/>
        <item m="1" x="4072"/>
        <item m="1" x="3973"/>
        <item m="1" x="3975"/>
        <item m="1" x="3929"/>
        <item m="1" x="3985"/>
        <item m="1" x="3874"/>
        <item m="1" x="4022"/>
        <item m="1" x="4026"/>
        <item m="1" x="3868"/>
        <item m="1" x="4042"/>
        <item m="1" x="4029"/>
        <item m="1" x="4094"/>
        <item m="1" x="4028"/>
        <item m="1" x="4093"/>
        <item m="1" x="4036"/>
        <item m="1" x="4092"/>
        <item m="1" x="4095"/>
        <item m="1" x="4053"/>
        <item m="1" x="3906"/>
        <item m="1" x="3931"/>
        <item m="1" x="4051"/>
        <item m="1" x="4013"/>
        <item m="1" x="4004"/>
        <item m="1" x="3984"/>
        <item m="1" x="3926"/>
        <item m="1" x="3924"/>
        <item m="1" x="3928"/>
        <item m="1" x="3977"/>
        <item m="1" x="3930"/>
        <item m="1" x="4057"/>
        <item m="1" x="3989"/>
        <item m="1" x="4030"/>
        <item m="1" x="3980"/>
        <item m="1" x="3970"/>
        <item m="1" x="3962"/>
        <item m="1" x="3978"/>
        <item m="1" x="4031"/>
        <item m="1" x="4109"/>
        <item m="1" x="4167"/>
        <item m="1" x="4174"/>
        <item m="1" x="4043"/>
        <item m="1" x="4098"/>
        <item m="1" x="4105"/>
        <item m="1" x="4155"/>
        <item m="1" x="4165"/>
        <item m="1" x="4008"/>
        <item m="1" x="4017"/>
        <item m="1" x="4056"/>
        <item m="1" x="4059"/>
        <item m="1" x="4011"/>
        <item m="1" x="4041"/>
        <item m="1" x="4044"/>
        <item m="1" x="4099"/>
        <item m="1" x="4104"/>
        <item m="1" x="4128"/>
        <item m="1" x="4152"/>
        <item m="1" x="4173"/>
        <item m="1" x="4177"/>
        <item m="1" x="4003"/>
        <item m="1" x="4060"/>
        <item m="1" x="4009"/>
        <item m="1" x="4166"/>
        <item m="1" x="4175"/>
        <item m="1" x="4176"/>
        <item m="1" x="4184"/>
        <item m="1" x="4186"/>
        <item m="1" x="4185"/>
        <item m="1" x="4187"/>
        <item m="1" x="4066"/>
        <item m="1" x="3939"/>
        <item m="1" x="4108"/>
        <item m="1" x="3983"/>
        <item m="1" x="4055"/>
        <item m="1" x="4074"/>
        <item m="1" x="4069"/>
        <item m="1" x="4156"/>
        <item m="1" x="4122"/>
        <item m="1" x="4126"/>
        <item m="1" x="4121"/>
        <item m="1" x="4077"/>
        <item m="1" x="2949"/>
        <item m="1" x="4049"/>
        <item m="1" x="4083"/>
        <item m="1" x="4067"/>
        <item m="1" x="4190"/>
        <item m="1" x="4191"/>
        <item m="1" x="4120"/>
        <item m="1" x="4125"/>
        <item m="1" x="4071"/>
        <item m="1" x="4050"/>
        <item m="1" x="4073"/>
        <item m="1" x="4090"/>
        <item m="1" x="4107"/>
        <item m="1" x="3937"/>
        <item m="1" x="3991"/>
        <item m="1" x="4091"/>
        <item m="1" x="3905"/>
        <item m="1" x="4208"/>
        <item m="1" x="4189"/>
        <item m="1" x="4205"/>
        <item m="1" x="4206"/>
        <item m="1" x="4207"/>
        <item m="1" x="4210"/>
        <item m="1" x="4212"/>
        <item m="1" x="3996"/>
        <item m="1" x="4127"/>
        <item m="1" x="4180"/>
        <item m="1" x="3674"/>
        <item m="1" x="3833"/>
        <item m="1" x="4148"/>
        <item m="1" x="4181"/>
        <item m="1" x="4204"/>
        <item m="1" x="4062"/>
        <item m="1" x="4097"/>
        <item m="1" x="4242"/>
        <item m="1" x="4070"/>
        <item m="1" x="4096"/>
        <item m="1" x="4106"/>
        <item m="1" x="4038"/>
        <item m="1" x="4199"/>
        <item m="1" x="4227"/>
        <item m="1" x="3960"/>
        <item m="1" x="4100"/>
        <item m="1" x="4111"/>
        <item m="1" x="4240"/>
        <item m="1" x="3894"/>
        <item m="1" x="4223"/>
        <item m="1" x="3899"/>
        <item m="1" x="4172"/>
        <item m="1" x="4217"/>
        <item m="1" x="3936"/>
        <item m="1" x="4188"/>
        <item m="1" x="4218"/>
        <item m="1" x="4224"/>
        <item m="1" x="4241"/>
        <item m="1" x="3639"/>
        <item m="1" x="4253"/>
        <item m="1" x="4254"/>
        <item m="1" x="4255"/>
        <item m="1" x="4256"/>
        <item m="1" x="4257"/>
        <item m="1" x="4211"/>
        <item m="1" x="4209"/>
        <item m="1" x="4213"/>
        <item m="1" x="4272"/>
        <item m="1" x="4080"/>
        <item m="1" x="4023"/>
        <item m="1" x="4259"/>
        <item m="1" x="4273"/>
        <item m="1" x="4082"/>
        <item m="1" x="4114"/>
        <item m="1" x="4068"/>
        <item m="1" x="4033"/>
        <item m="1" x="4061"/>
        <item m="1" x="4129"/>
        <item m="1" x="4274"/>
        <item m="1" x="4277"/>
        <item m="1" x="4291"/>
        <item m="1" x="4247"/>
        <item m="1" x="4278"/>
        <item m="1" x="4292"/>
        <item m="1" x="4279"/>
        <item m="1" x="4293"/>
        <item m="1" x="4251"/>
        <item m="1" x="4076"/>
        <item m="1" x="4085"/>
        <item m="1" x="3925"/>
        <item m="1" x="4118"/>
        <item m="1" x="4117"/>
        <item m="1" x="3557"/>
        <item m="1" x="3791"/>
        <item m="1" x="3560"/>
        <item m="1" x="4249"/>
        <item m="1" x="4260"/>
        <item m="1" x="4275"/>
        <item m="1" x="4284"/>
        <item m="1" x="4123"/>
        <item m="1" x="4161"/>
        <item m="1" x="4124"/>
        <item m="1" x="4163"/>
        <item m="1" x="2808"/>
        <item m="1" x="4202"/>
        <item m="1" x="4081"/>
        <item m="1" x="4113"/>
        <item m="1" x="4135"/>
        <item m="1" x="4138"/>
        <item m="1" x="4079"/>
        <item m="1" x="3478"/>
        <item m="1" x="4286"/>
        <item m="1" x="4296"/>
        <item m="1" x="4317"/>
        <item m="1" x="4298"/>
        <item m="1" x="4319"/>
        <item m="1" x="4297"/>
        <item m="1" x="4318"/>
        <item m="1" x="4276"/>
        <item m="1" x="4301"/>
        <item m="1" x="4266"/>
        <item m="1" x="4267"/>
        <item m="1" x="4300"/>
        <item m="1" x="4329"/>
        <item m="1" x="4316"/>
        <item m="1" x="4302"/>
        <item m="1" x="4303"/>
        <item m="1" x="4327"/>
        <item m="1" x="4328"/>
        <item m="1" x="4336"/>
        <item m="1" x="4334"/>
        <item m="1" x="4335"/>
        <item m="1" x="4299"/>
        <item m="1" x="4324"/>
        <item m="1" x="4341"/>
        <item m="1" x="4112"/>
        <item m="1" x="4078"/>
        <item m="1" x="4140"/>
        <item m="1" x="4089"/>
        <item m="1" x="4119"/>
        <item m="1" x="4225"/>
        <item m="1" x="4116"/>
        <item m="1" x="4226"/>
        <item m="1" x="4283"/>
        <item m="1" x="4203"/>
        <item m="1" x="4339"/>
        <item m="1" x="4248"/>
        <item m="1" x="4323"/>
        <item m="1" x="4340"/>
        <item m="1" x="4358"/>
        <item m="1" x="4147"/>
        <item m="1" x="4143"/>
        <item m="1" x="4102"/>
        <item m="1" x="4115"/>
        <item m="1" x="4178"/>
        <item m="1" x="4137"/>
        <item m="1" x="4087"/>
        <item m="1" x="4146"/>
        <item m="1" x="4308"/>
        <item m="1" x="4350"/>
        <item m="1" x="4354"/>
        <item m="1" x="4382"/>
        <item m="1" x="4346"/>
        <item m="1" x="4243"/>
        <item m="1" x="4294"/>
        <item m="1" x="4261"/>
        <item m="1" x="4363"/>
        <item m="1" x="4360"/>
        <item m="1" x="4244"/>
        <item m="1" x="4231"/>
        <item m="1" x="4398"/>
        <item m="1" x="4404"/>
        <item m="1" x="4239"/>
        <item m="1" x="4238"/>
        <item m="1" x="4337"/>
        <item m="1" x="4338"/>
        <item m="1" x="4258"/>
        <item m="1" x="4359"/>
        <item m="1" x="4399"/>
        <item m="1" x="4401"/>
        <item m="1" x="4351"/>
        <item m="1" x="4423"/>
        <item m="1" x="4352"/>
        <item m="1" x="4422"/>
        <item m="1" x="4347"/>
        <item m="1" x="4421"/>
        <item m="1" x="4381"/>
        <item m="1" x="4435"/>
        <item m="1" x="4436"/>
        <item m="1" x="4314"/>
        <item m="1" x="4315"/>
        <item m="1" x="4397"/>
        <item m="1" x="4357"/>
        <item m="1" x="4179"/>
        <item m="1" x="4193"/>
        <item m="1" x="4232"/>
        <item m="1" x="4086"/>
        <item m="1" x="4162"/>
        <item m="1" x="4159"/>
        <item m="1" x="4110"/>
        <item m="1" x="4198"/>
        <item m="1" x="4307"/>
        <item m="1" x="4333"/>
        <item m="1" x="4103"/>
        <item m="1" x="4151"/>
        <item m="1" x="4219"/>
        <item m="1" x="4006"/>
        <item m="1" x="4429"/>
        <item m="1" x="4245"/>
        <item m="1" x="4136"/>
        <item m="1" x="4149"/>
        <item m="1" x="3452"/>
        <item m="1" x="4262"/>
        <item m="1" x="4412"/>
        <item m="1" x="4330"/>
        <item m="1" x="4375"/>
        <item m="1" x="4403"/>
        <item m="1" x="4281"/>
        <item m="1" x="3785"/>
        <item m="1" x="4322"/>
        <item m="1" x="4160"/>
        <item m="1" x="4413"/>
        <item m="1" x="4164"/>
        <item m="1" x="4415"/>
        <item m="1" x="4431"/>
        <item m="1" x="4229"/>
        <item m="1" x="4432"/>
        <item m="1" x="4364"/>
        <item m="1" x="4361"/>
        <item m="1" x="4235"/>
        <item m="1" x="4150"/>
        <item m="1" x="4088"/>
        <item m="1" x="4194"/>
        <item m="1" x="4400"/>
        <item m="1" x="4443"/>
        <item m="1" x="3774"/>
        <item m="1" x="4288"/>
        <item m="1" x="4433"/>
        <item m="1" x="4414"/>
        <item m="1" x="4454"/>
        <item m="1" x="4455"/>
        <item m="1" x="4460"/>
        <item m="1" x="4295"/>
        <item m="1" x="4313"/>
        <item m="1" x="4372"/>
        <item m="1" x="4373"/>
        <item m="1" x="4475"/>
        <item m="1" x="4465"/>
        <item m="1" x="4469"/>
        <item m="1" x="4481"/>
        <item m="1" x="4434"/>
        <item m="1" x="4480"/>
        <item m="1" x="4477"/>
        <item m="1" x="4444"/>
        <item m="1" x="4453"/>
        <item m="1" x="4459"/>
        <item m="1" x="4463"/>
        <item m="1" x="4402"/>
        <item m="1" x="4464"/>
        <item m="1" x="4468"/>
        <item m="1" x="4192"/>
        <item m="1" x="4084"/>
        <item m="1" x="4233"/>
        <item m="1" x="4168"/>
        <item m="1" x="4304"/>
        <item m="1" x="4478"/>
        <item m="1" x="4479"/>
        <item m="1" x="4471"/>
        <item m="1" x="4130"/>
        <item m="1" x="4270"/>
        <item m="1" x="4369"/>
        <item m="1" x="4370"/>
        <item m="1" x="4321"/>
        <item m="1" x="4411"/>
        <item m="1" x="4246"/>
        <item m="1" x="4366"/>
        <item m="1" x="4228"/>
        <item m="1" x="4014"/>
        <item m="1" x="4197"/>
        <item m="1" x="4486"/>
        <item m="1" x="4484"/>
        <item m="1" x="4445"/>
        <item m="1" x="4476"/>
        <item m="1" x="4306"/>
        <item m="1" x="4485"/>
        <item m="1" x="4506"/>
        <item m="1" x="4508"/>
        <item m="1" x="4507"/>
        <item m="1" x="4428"/>
        <item m="1" x="4512"/>
        <item m="1" x="4516"/>
        <item m="1" x="4517"/>
        <item m="1" x="4518"/>
        <item m="1" x="4520"/>
        <item m="1" x="4513"/>
        <item m="1" x="4515"/>
        <item m="1" x="4522"/>
        <item m="1" x="4424"/>
        <item m="1" x="4446"/>
        <item m="1" x="4491"/>
        <item m="1" x="4425"/>
        <item m="1" x="4447"/>
        <item m="1" x="4492"/>
        <item m="1" x="4535"/>
        <item m="1" x="4523"/>
        <item m="1" x="4467"/>
        <item m="1" x="4462"/>
        <item m="1" x="4271"/>
        <item m="1" x="4331"/>
        <item m="1" x="4544"/>
        <item m="1" x="4545"/>
        <item m="1" x="4546"/>
        <item m="1" x="4524"/>
        <item m="1" x="4525"/>
        <item m="1" x="4427"/>
        <item m="1" x="4426"/>
        <item m="1" x="4234"/>
        <item m="1" x="4311"/>
        <item m="1" x="4141"/>
        <item m="1" x="4305"/>
        <item m="1" x="4393"/>
        <item m="1" x="4230"/>
        <item m="1" x="4237"/>
        <item m="1" x="4201"/>
        <item m="1" x="4470"/>
        <item m="1" x="4487"/>
        <item m="1" x="4542"/>
        <item m="1" x="4368"/>
        <item m="1" x="4015"/>
        <item m="1" x="4458"/>
        <item m="1" x="4457"/>
        <item m="1" x="4362"/>
        <item m="1" x="4551"/>
        <item m="1" x="4550"/>
        <item m="1" x="4376"/>
        <item m="1" x="4489"/>
        <item m="1" x="4556"/>
        <item m="1" x="4557"/>
        <item m="1" x="4576"/>
        <item m="1" x="4564"/>
        <item m="1" x="4566"/>
        <item m="1" x="4466"/>
        <item m="1" x="4570"/>
        <item m="1" x="4577"/>
        <item m="1" x="4554"/>
        <item m="1" x="4561"/>
        <item m="1" x="4553"/>
        <item m="1" x="4560"/>
        <item m="1" x="4541"/>
        <item m="1" x="3820"/>
        <item m="1" x="4511"/>
        <item m="1" x="4547"/>
        <item m="1" x="4572"/>
        <item m="1" x="4581"/>
        <item m="1" x="4584"/>
        <item m="1" x="4430"/>
        <item m="1" x="4540"/>
        <item m="1" x="4562"/>
        <item m="1" x="4559"/>
        <item m="1" x="4417"/>
        <item m="1" x="4379"/>
        <item m="1" x="4142"/>
        <item m="1" x="4154"/>
        <item m="1" x="4394"/>
        <item m="1" x="4499"/>
        <item m="1" x="4498"/>
        <item m="1" x="4264"/>
        <item m="1" x="4265"/>
        <item m="1" x="4290"/>
        <item m="1" x="4332"/>
        <item m="1" x="4501"/>
        <item m="1" x="4519"/>
        <item m="1" x="4543"/>
        <item m="1" x="4171"/>
        <item m="1" x="4598"/>
        <item m="1" x="4558"/>
        <item m="1" x="4538"/>
        <item m="1" x="4571"/>
        <item m="1" x="4565"/>
        <item m="1" x="4575"/>
        <item m="1" x="4593"/>
        <item m="1" x="4607"/>
        <item m="1" x="4627"/>
        <item m="1" x="4622"/>
        <item m="1" x="4601"/>
        <item m="1" x="4606"/>
        <item m="1" x="4617"/>
        <item m="1" x="4620"/>
        <item m="1" x="4585"/>
        <item m="1" x="4615"/>
        <item m="1" x="4588"/>
        <item m="1" x="4589"/>
        <item m="1" x="4600"/>
        <item m="1" x="4632"/>
        <item m="1" x="4621"/>
        <item m="1" x="4628"/>
        <item m="1" x="4636"/>
        <item m="1" x="4635"/>
        <item m="1" x="4592"/>
        <item m="1" x="4614"/>
        <item m="1" x="4637"/>
        <item m="1" x="4631"/>
        <item m="1" x="4634"/>
        <item m="1" x="4633"/>
        <item m="1" x="4639"/>
        <item m="1" x="4651"/>
        <item m="1" x="4638"/>
        <item m="1" x="4641"/>
        <item m="1" x="4643"/>
        <item m="1" x="4647"/>
        <item m="1" x="4642"/>
        <item m="1" x="4654"/>
        <item m="1" x="4663"/>
        <item m="1" x="4613"/>
        <item m="1" x="4652"/>
        <item m="1" x="4653"/>
        <item m="1" x="4658"/>
        <item m="1" x="4655"/>
        <item m="1" x="4169"/>
        <item m="1" x="4196"/>
        <item m="1" x="4222"/>
        <item m="1" x="4395"/>
        <item m="1" x="4497"/>
        <item m="1" x="4657"/>
        <item m="1" x="4533"/>
        <item m="1" x="4648"/>
        <item m="1" x="4534"/>
        <item m="1" x="4650"/>
        <item m="1" x="4649"/>
        <item m="1" x="4656"/>
        <item m="1" x="4380"/>
        <item m="1" x="4461"/>
        <item m="1" x="4367"/>
        <item m="1" x="4420"/>
        <item m="1" x="4195"/>
        <item m="1" x="4309"/>
        <item m="1" x="4221"/>
        <item m="1" x="4391"/>
        <item m="1" x="4312"/>
        <item m="1" x="4390"/>
        <item m="1" x="4527"/>
        <item m="1" x="4645"/>
        <item m="1" x="4677"/>
        <item m="1" x="4665"/>
        <item m="1" x="4667"/>
        <item m="1" x="4170"/>
        <item m="1" x="4389"/>
        <item m="1" x="4664"/>
        <item m="1" x="4666"/>
        <item m="1" x="4695"/>
        <item m="1" x="4526"/>
        <item m="1" x="4555"/>
        <item m="1" x="4567"/>
        <item m="1" x="4392"/>
        <item m="1" x="4496"/>
        <item m="1" x="4579"/>
        <item m="1" x="4604"/>
        <item m="1" x="4597"/>
        <item m="1" x="4678"/>
        <item m="1" x="4684"/>
        <item m="1" x="4690"/>
        <item m="1" x="4704"/>
        <item m="1" x="4683"/>
        <item m="1" x="4686"/>
        <item m="1" x="4691"/>
        <item m="1" x="4701"/>
        <item m="1" x="4682"/>
        <item m="1" x="4692"/>
        <item m="1" x="4500"/>
        <item m="1" x="4573"/>
        <item m="1" x="4580"/>
        <item m="1" x="4679"/>
        <item m="1" x="4514"/>
        <item m="1" x="4521"/>
        <item m="1" x="4568"/>
        <item m="1" x="4595"/>
        <item m="1" x="4510"/>
        <item m="1" x="4590"/>
        <item m="1" x="4694"/>
        <item m="1" x="4713"/>
        <item m="1" x="4696"/>
        <item m="1" x="4714"/>
        <item m="1" x="4289"/>
        <item m="1" x="4325"/>
        <item m="1" x="4536"/>
        <item m="1" x="4574"/>
        <item m="1" x="4640"/>
        <item m="1" x="4670"/>
        <item m="1" x="4605"/>
        <item m="1" x="4609"/>
        <item m="1" x="4661"/>
        <item m="1" x="4569"/>
        <item m="1" x="4623"/>
        <item m="1" x="4626"/>
        <item m="1" x="4646"/>
        <item m="1" x="4717"/>
        <item m="1" x="4724"/>
        <item m="1" x="4618"/>
        <item m="1" x="4676"/>
        <item m="1" x="4619"/>
        <item m="1" x="4539"/>
        <item m="1" x="4596"/>
        <item m="1" x="4594"/>
        <item m="1" x="4616"/>
        <item m="1" x="4374"/>
        <item m="1" x="4153"/>
        <item m="1" x="4365"/>
        <item m="1" x="4669"/>
        <item m="1" x="4537"/>
        <item m="1" x="4644"/>
        <item m="1" x="4681"/>
        <item m="1" x="4629"/>
        <item m="1" x="4287"/>
        <item m="1" x="4183"/>
        <item m="1" x="4310"/>
        <item m="1" x="4386"/>
        <item m="1" x="4448"/>
        <item m="1" x="4452"/>
        <item m="1" x="3957"/>
        <item m="1" x="4630"/>
        <item m="1" x="4680"/>
        <item m="1" x="4716"/>
        <item m="1" x="4672"/>
        <item m="1" x="4586"/>
        <item m="1" x="4587"/>
        <item m="1" x="4182"/>
        <item m="1" x="4693"/>
        <item m="1" x="4699"/>
        <item m="1" x="4703"/>
        <item m="1" x="4438"/>
        <item m="1" x="4419"/>
        <item m="1" x="4441"/>
        <item m="1" x="4474"/>
        <item m="1" x="4712"/>
        <item m="1" x="4416"/>
        <item m="1" x="4509"/>
        <item m="1" x="4131"/>
        <item m="1" x="4726"/>
        <item m="1" x="4733"/>
        <item m="1" x="4749"/>
        <item m="1" x="4725"/>
        <item m="1" x="4732"/>
        <item m="1" x="4748"/>
        <item m="1" x="4738"/>
        <item m="1" x="4741"/>
        <item m="1" x="4742"/>
        <item m="1" x="4750"/>
        <item m="1" x="4751"/>
        <item m="1" x="4702"/>
        <item m="1" x="4739"/>
        <item m="1" x="4743"/>
        <item m="1" x="4747"/>
        <item m="1" x="4761"/>
        <item m="1" x="4760"/>
        <item m="1" x="4387"/>
        <item m="1" x="4220"/>
        <item m="1" x="4132"/>
        <item m="1" x="2807"/>
        <item m="1" x="4793"/>
        <item m="1" x="4798"/>
        <item m="1" x="4792"/>
        <item m="1" x="4799"/>
        <item m="1" x="4740"/>
        <item m="1" x="4762"/>
        <item m="1" x="4782"/>
        <item m="1" x="4784"/>
        <item m="1" x="4744"/>
        <item m="1" x="4763"/>
        <item m="1" x="4781"/>
        <item m="1" x="4785"/>
        <item m="1" x="4777"/>
        <item m="1" x="4407"/>
        <item m="1" x="4591"/>
        <item m="1" x="4608"/>
        <item m="1" x="4611"/>
        <item m="1" x="4764"/>
        <item m="1" x="4779"/>
        <item m="1" x="4800"/>
        <item m="1" x="4765"/>
        <item m="1" x="4780"/>
        <item m="1" x="4801"/>
        <item m="1" x="4773"/>
        <item m="1" x="4776"/>
        <item m="1" x="4662"/>
        <item m="1" x="4705"/>
        <item m="1" x="4734"/>
        <item m="1" x="4790"/>
        <item m="1" x="4673"/>
        <item m="1" x="4624"/>
        <item m="1" x="4456"/>
        <item m="1" x="4708"/>
        <item m="1" x="4625"/>
        <item m="1" x="4268"/>
        <item m="1" x="4236"/>
        <item m="1" x="4549"/>
        <item m="1" x="4505"/>
        <item m="1" x="4736"/>
        <item m="1" x="4472"/>
        <item m="1" x="4745"/>
        <item m="1" x="4794"/>
        <item m="1" x="4406"/>
        <item m="1" x="4787"/>
        <item m="1" x="4796"/>
        <item m="1" x="4786"/>
        <item m="1" x="4797"/>
        <item m="1" x="4504"/>
        <item m="1" x="4788"/>
        <item m="1" x="4811"/>
        <item m="1" x="4818"/>
        <item m="1" x="4812"/>
        <item m="1" x="4817"/>
        <item m="1" x="4710"/>
        <item m="1" x="4610"/>
        <item m="1" x="4813"/>
        <item m="1" x="4753"/>
        <item m="1" x="4820"/>
        <item m="1" x="4824"/>
        <item m="1" x="4821"/>
        <item m="1" x="4823"/>
        <item m="1" x="4612"/>
        <item m="1" x="4687"/>
        <item m="1" x="4439"/>
        <item m="1" x="4158"/>
        <item m="1" x="4715"/>
        <item m="1" x="4752"/>
        <item m="1" x="4778"/>
        <item m="1" x="4806"/>
        <item m="1" x="4418"/>
        <item m="1" x="4450"/>
        <item m="1" x="4548"/>
        <item m="1" x="4660"/>
        <item m="1" x="4722"/>
        <item m="1" x="4528"/>
        <item m="1" x="4754"/>
        <item m="1" x="4758"/>
        <item m="1" x="4836"/>
        <item m="1" x="4814"/>
        <item m="1" x="4774"/>
        <item m="1" x="4789"/>
        <item m="1" x="4783"/>
        <item m="1" x="4825"/>
        <item m="1" x="4828"/>
        <item m="1" x="4830"/>
        <item m="1" x="4757"/>
        <item m="1" x="4730"/>
        <item m="1" x="4791"/>
        <item m="1" x="4803"/>
        <item m="1" x="4869"/>
        <item m="1" x="4847"/>
        <item m="1" x="4854"/>
        <item m="1" x="4856"/>
        <item m="1" x="4862"/>
        <item m="1" x="4865"/>
        <item m="1" x="4868"/>
        <item m="1" x="4870"/>
        <item m="1" x="4855"/>
        <item m="1" x="4860"/>
        <item m="1" x="4871"/>
        <item m="1" x="4795"/>
        <item m="1" x="4802"/>
        <item m="1" x="4841"/>
        <item m="1" x="4845"/>
        <item m="1" x="4861"/>
        <item m="1" x="4866"/>
        <item m="1" x="4867"/>
        <item m="1" x="4872"/>
        <item m="1" x="4804"/>
        <item m="1" x="4840"/>
        <item m="1" x="4826"/>
        <item m="1" x="4831"/>
        <item m="1" x="4850"/>
        <item m="1" x="4827"/>
        <item m="1" x="4848"/>
        <item m="1" x="4829"/>
        <item m="1" x="4849"/>
        <item m="1" x="4809"/>
        <item m="1" x="4727"/>
        <item m="1" x="4879"/>
        <item m="1" x="4883"/>
        <item m="1" x="4873"/>
        <item m="1" x="4876"/>
        <item m="1" x="4877"/>
        <item m="1" x="4878"/>
        <item m="1" x="4884"/>
        <item m="1" x="4885"/>
        <item m="1" x="4719"/>
        <item m="1" x="4449"/>
        <item m="1" x="4483"/>
        <item m="1" x="4503"/>
        <item m="1" x="4729"/>
        <item m="1" x="4769"/>
        <item m="1" x="4846"/>
        <item m="1" x="4810"/>
        <item m="1" x="4815"/>
        <item m="1" x="4838"/>
        <item m="1" x="4857"/>
        <item m="1" x="4851"/>
        <item m="1" x="4775"/>
        <item m="1" x="4864"/>
        <item m="1" x="4874"/>
        <item m="1" x="4863"/>
        <item m="1" x="4882"/>
        <item m="1" x="4839"/>
        <item m="1" x="4200"/>
        <item m="1" x="4888"/>
        <item m="1" x="4388"/>
        <item m="1" x="4405"/>
        <item m="1" x="4440"/>
        <item m="1" x="4495"/>
        <item m="1" x="4599"/>
        <item m="1" x="4603"/>
        <item m="1" x="4685"/>
        <item m="1" x="4852"/>
        <item m="1" x="4902"/>
        <item m="1" x="4835"/>
        <item m="1" x="4903"/>
        <item m="1" x="4837"/>
        <item m="1" x="4886"/>
        <item m="1" x="4890"/>
        <item m="1" x="4896"/>
        <item m="1" x="4891"/>
        <item m="1" x="4898"/>
        <item m="1" x="4906"/>
        <item m="1" x="4910"/>
        <item m="1" x="4889"/>
        <item m="1" x="4899"/>
        <item m="1" x="4905"/>
        <item m="1" x="4915"/>
        <item m="1" x="4916"/>
        <item m="1" x="4917"/>
        <item m="1" x="4901"/>
        <item m="1" x="4908"/>
        <item m="1" x="4805"/>
        <item m="1" x="4735"/>
        <item m="1" x="4728"/>
        <item m="1" x="4858"/>
        <item m="1" x="4894"/>
        <item m="1" x="4893"/>
        <item m="1" x="4875"/>
        <item m="1" x="4922"/>
        <item m="1" x="4919"/>
        <item m="1" x="4920"/>
        <item m="1" x="4671"/>
        <item m="1" x="4755"/>
        <item m="1" x="4772"/>
        <item m="1" x="4895"/>
        <item m="1" x="4473"/>
        <item m="1" x="4675"/>
        <item m="1" x="4216"/>
        <item m="1" x="4933"/>
        <item m="1" x="4936"/>
        <item m="1" x="4929"/>
        <item m="1" x="4931"/>
        <item m="1" x="4759"/>
        <item m="1" x="4844"/>
        <item m="1" x="4285"/>
        <item m="1" x="4320"/>
        <item m="1" x="4689"/>
        <item m="1" x="4771"/>
        <item m="1" x="4482"/>
        <item m="1" x="4493"/>
        <item m="1" x="4721"/>
        <item m="1" x="4925"/>
        <item m="1" x="4924"/>
        <item m="1" x="4921"/>
        <item m="1" x="4582"/>
        <item m="1" x="4698"/>
        <item m="1" x="4937"/>
        <item m="1" x="4939"/>
        <item m="1" x="4897"/>
        <item m="1" x="4907"/>
        <item m="1" x="4911"/>
        <item m="1" x="4529"/>
        <item m="1" x="4746"/>
        <item m="1" x="4909"/>
        <item m="1" x="4912"/>
        <item m="1" x="4938"/>
        <item m="1" x="4941"/>
        <item m="1" x="4892"/>
        <item m="1" x="4913"/>
        <item m="1" x="4756"/>
        <item m="1" x="4932"/>
        <item m="1" x="4930"/>
        <item m="1" x="4934"/>
        <item m="1" x="4949"/>
        <item m="1" x="4935"/>
        <item m="1" x="4943"/>
        <item m="1" x="4950"/>
        <item m="1" x="4946"/>
        <item m="1" x="4214"/>
        <item m="1" x="4960"/>
        <item m="1" x="4967"/>
        <item m="1" x="4969"/>
        <item m="1" x="4974"/>
        <item m="1" x="4959"/>
        <item m="1" x="4961"/>
        <item m="1" x="4968"/>
        <item m="1" x="4972"/>
        <item m="1" x="4954"/>
        <item m="1" x="4955"/>
        <item m="1" x="4966"/>
        <item m="1" x="4953"/>
        <item m="1" x="4964"/>
        <item m="1" x="4958"/>
        <item m="1" x="4952"/>
        <item m="1" x="4859"/>
        <item m="1" x="4904"/>
        <item m="1" x="4963"/>
        <item m="1" x="4984"/>
        <item m="1" x="4962"/>
        <item m="1" x="4986"/>
        <item m="1" x="4971"/>
        <item m="1" x="4975"/>
        <item m="1" x="4980"/>
        <item m="1" x="4985"/>
        <item m="1" x="4965"/>
        <item m="1" x="4979"/>
        <item m="1" x="4983"/>
        <item m="1" x="4989"/>
        <item m="1" x="4978"/>
        <item m="1" x="4973"/>
        <item m="1" x="4976"/>
        <item m="1" x="4981"/>
        <item m="1" x="4987"/>
        <item m="1" x="4977"/>
        <item m="1" x="4982"/>
        <item m="1" x="4988"/>
        <item m="1" x="4881"/>
        <item m="1" x="2758"/>
        <item m="1" x="2769"/>
        <item m="1" x="2768"/>
        <item m="1" x="2775"/>
        <item m="1" x="2747"/>
        <item m="1" x="2773"/>
        <item m="1" x="2762"/>
        <item m="1" x="2761"/>
        <item m="1" x="2823"/>
        <item m="1" x="2825"/>
        <item m="1" x="2827"/>
        <item m="1" x="2830"/>
        <item m="1" x="2831"/>
        <item m="1" x="2832"/>
        <item m="1" x="2836"/>
        <item m="1" x="2837"/>
        <item m="1" x="2840"/>
        <item m="1" x="2841"/>
        <item m="1" x="2842"/>
        <item m="1" x="2845"/>
        <item m="1" x="2847"/>
        <item m="1" x="2850"/>
        <item m="1" x="2862"/>
        <item m="1" x="2864"/>
        <item m="1" x="2891"/>
        <item m="1" x="2899"/>
        <item m="1" x="2900"/>
        <item m="1" x="2909"/>
        <item m="1" x="2910"/>
        <item m="1" x="2948"/>
        <item m="1" x="3179"/>
        <item m="1" x="3187"/>
        <item m="1" x="3562"/>
        <item m="1" x="3579"/>
        <item m="1" x="3588"/>
        <item m="1" x="3636"/>
        <item m="1" x="3699"/>
        <item m="1" x="3701"/>
        <item m="1" x="3745"/>
        <item m="1" x="5057"/>
        <item m="1" x="3767"/>
        <item m="1" x="3778"/>
        <item m="1" x="3814"/>
        <item m="1" x="4075"/>
        <item m="1" x="4101"/>
        <item m="1" x="4134"/>
        <item m="1" x="4133"/>
        <item m="1" x="5098"/>
        <item m="1" x="4139"/>
        <item m="1" x="4144"/>
        <item m="1" x="4145"/>
        <item m="1" x="4157"/>
        <item m="1" x="5099"/>
        <item m="1" x="4215"/>
        <item m="1" x="5100"/>
        <item m="1" x="4250"/>
        <item m="1" x="4252"/>
        <item m="1" x="4263"/>
        <item m="1" x="5041"/>
        <item m="1" x="4280"/>
        <item m="1" x="4282"/>
        <item m="1" x="5088"/>
        <item m="1" x="4832"/>
        <item m="1" x="5101"/>
        <item m="1" x="5102"/>
        <item m="1" x="4342"/>
        <item m="1" x="4343"/>
        <item m="1" x="4344"/>
        <item m="1" x="4345"/>
        <item m="1" x="4348"/>
        <item m="1" x="4349"/>
        <item m="1" x="4353"/>
        <item m="1" x="4356"/>
        <item m="1" x="4355"/>
        <item m="1" x="4371"/>
        <item m="1" x="4377"/>
        <item m="1" x="4378"/>
        <item m="1" x="4383"/>
        <item m="1" x="4384"/>
        <item m="1" x="4385"/>
        <item m="1" x="5096"/>
        <item m="1" x="5090"/>
        <item m="1" x="5103"/>
        <item m="1" x="4396"/>
        <item m="1" x="5104"/>
        <item m="1" x="5092"/>
        <item m="1" x="5089"/>
        <item m="1" x="4437"/>
        <item m="1" x="4408"/>
        <item m="1" x="4442"/>
        <item m="1" x="5105"/>
        <item m="1" x="4451"/>
        <item m="1" x="4488"/>
        <item m="1" x="4490"/>
        <item m="1" x="4494"/>
        <item m="1" x="4502"/>
        <item m="1" x="5038"/>
        <item m="1" x="4531"/>
        <item m="1" x="4532"/>
        <item m="1" x="4530"/>
        <item m="1" x="4552"/>
        <item m="1" x="4563"/>
        <item m="1" x="4578"/>
        <item m="1" x="4583"/>
        <item m="1" x="5044"/>
        <item m="1" x="5052"/>
        <item m="1" x="4602"/>
        <item m="1" x="4659"/>
        <item m="1" x="4668"/>
        <item m="1" x="4674"/>
        <item m="1" x="4688"/>
        <item m="1" x="4697"/>
        <item m="1" x="4700"/>
        <item m="1" x="4707"/>
        <item m="1" x="4706"/>
        <item m="1" x="4970"/>
        <item m="1" x="4718"/>
        <item m="1" x="4720"/>
        <item m="1" x="4723"/>
        <item m="1" x="4731"/>
        <item m="1" x="4737"/>
        <item m="1" x="4842"/>
        <item m="1" x="4768"/>
        <item m="1" x="5066"/>
        <item m="1" x="5106"/>
        <item m="1" x="5082"/>
        <item m="1" x="4807"/>
        <item m="1" x="4808"/>
        <item m="1" x="5093"/>
        <item m="1" x="4819"/>
        <item m="1" x="5036"/>
        <item m="1" x="4822"/>
        <item m="1" x="4833"/>
        <item m="1" x="4853"/>
        <item m="1" x="4945"/>
        <item m="1" x="4880"/>
        <item m="1" x="4887"/>
        <item m="1" x="5068"/>
        <item m="1" x="5076"/>
        <item m="1" x="4900"/>
        <item m="1" x="4711"/>
        <item m="1" x="5065"/>
        <item m="1" x="4914"/>
        <item m="1" x="4918"/>
        <item m="1" x="5054"/>
        <item m="1" x="4923"/>
        <item m="1" x="4926"/>
        <item m="1" x="5058"/>
        <item m="1" x="4927"/>
        <item m="1" x="4928"/>
        <item m="1" x="5047"/>
        <item m="1" x="4326"/>
        <item m="1" x="5039"/>
        <item m="1" x="5049"/>
        <item m="1" x="4767"/>
        <item m="1" x="5040"/>
        <item m="1" x="5060"/>
        <item m="1" x="5071"/>
        <item m="1" x="5043"/>
        <item m="1" x="5097"/>
        <item m="1" x="5067"/>
        <item m="1" x="5059"/>
        <item m="1" x="5053"/>
        <item m="1" x="4409"/>
        <item m="1" x="5063"/>
        <item m="1" x="4947"/>
        <item m="1" x="4948"/>
        <item m="1" x="4951"/>
        <item m="1" x="5073"/>
        <item m="1" x="5095"/>
        <item m="1" x="4956"/>
        <item m="1" x="4957"/>
        <item m="1" x="5055"/>
        <item m="1" x="5061"/>
        <item m="1" x="4990"/>
        <item m="1" x="4991"/>
        <item m="1" x="4992"/>
        <item m="1" x="4993"/>
        <item m="1" x="4994"/>
        <item m="1" x="4995"/>
        <item m="1" x="4996"/>
        <item m="1" x="4997"/>
        <item m="1" x="4998"/>
        <item m="1" x="4999"/>
        <item m="1" x="5000"/>
        <item m="1" x="5001"/>
        <item m="1" x="5002"/>
        <item m="1" x="5056"/>
        <item m="1" x="5003"/>
        <item m="1" x="5004"/>
        <item m="1" x="5005"/>
        <item m="1" x="5007"/>
        <item m="1" x="5006"/>
        <item m="1" x="5009"/>
        <item m="1" x="5008"/>
        <item m="1" x="5010"/>
        <item m="1" x="5011"/>
        <item m="1" x="5012"/>
        <item m="1" x="5013"/>
        <item m="1" x="5014"/>
        <item m="1" x="5016"/>
        <item m="1" x="5015"/>
        <item m="1" x="5017"/>
        <item m="1" x="5018"/>
        <item m="1" x="5019"/>
        <item m="1" x="5020"/>
        <item m="1" x="5021"/>
        <item m="1" x="5022"/>
        <item m="1" x="4834"/>
        <item m="1" x="4269"/>
        <item m="1" x="5023"/>
        <item m="1" x="5072"/>
        <item m="1" x="5069"/>
        <item m="1" x="5024"/>
        <item m="1" x="5025"/>
        <item m="1" x="5026"/>
        <item m="1" x="5027"/>
        <item m="1" x="5028"/>
        <item m="1" x="5062"/>
        <item m="1" x="5070"/>
        <item m="1" x="5029"/>
        <item m="1" x="5064"/>
        <item m="1" x="5045"/>
        <item m="1" x="5030"/>
        <item m="1" x="5042"/>
        <item m="1" x="5074"/>
        <item m="1" x="5032"/>
        <item m="1" x="5037"/>
        <item m="1" x="5033"/>
        <item m="1" x="5034"/>
        <item m="1" x="5046"/>
        <item m="1" x="5075"/>
        <item m="1" x="5048"/>
        <item m="1" x="4709"/>
        <item m="1" x="5081"/>
        <item m="1" x="5035"/>
        <item m="1" x="4766"/>
        <item m="1" x="4843"/>
        <item m="1" x="5078"/>
        <item m="1" x="4944"/>
        <item m="1" x="5051"/>
        <item m="1" x="5031"/>
        <item m="1" x="5079"/>
        <item m="1" x="5091"/>
        <item m="1" x="4816"/>
        <item m="1" x="4410"/>
        <item m="1" x="5084"/>
        <item m="1" x="5094"/>
        <item m="1" x="5107"/>
        <item m="1" x="5086"/>
        <item m="1" x="5087"/>
        <item m="1" x="4770"/>
        <item m="1" x="5085"/>
        <item m="1" x="4942"/>
        <item m="1" x="4940"/>
        <item m="1" x="5050"/>
        <item m="1" x="5083"/>
        <item m="1" x="5077"/>
        <item m="1" x="5080"/>
        <item x="2415"/>
        <item x="2416"/>
        <item x="2417"/>
        <item x="2418"/>
        <item x="2419"/>
        <item x="2420"/>
        <item x="2421"/>
        <item x="2422"/>
        <item x="2423"/>
        <item x="2425"/>
        <item x="2424"/>
        <item x="2426"/>
        <item x="2428"/>
        <item x="2427"/>
        <item x="2429"/>
        <item x="2431"/>
        <item x="2430"/>
        <item x="2433"/>
        <item x="2432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8"/>
        <item x="2446"/>
        <item x="2447"/>
        <item x="2450"/>
        <item x="2449"/>
        <item x="2451"/>
        <item x="2452"/>
        <item x="2453"/>
        <item x="2454"/>
        <item x="2455"/>
        <item x="2457"/>
        <item x="2458"/>
        <item x="2459"/>
        <item x="2460"/>
        <item x="2461"/>
        <item x="2463"/>
        <item x="2464"/>
        <item x="2465"/>
        <item x="2466"/>
        <item x="2467"/>
        <item x="2469"/>
        <item x="2468"/>
        <item x="2470"/>
        <item x="2471"/>
        <item x="2472"/>
        <item x="2473"/>
        <item x="2475"/>
        <item x="2474"/>
        <item x="2476"/>
        <item x="2477"/>
        <item x="2478"/>
        <item x="2480"/>
        <item x="2479"/>
        <item x="2481"/>
        <item x="2482"/>
        <item x="2484"/>
        <item x="2485"/>
        <item x="2489"/>
        <item x="2490"/>
        <item x="2491"/>
        <item x="2492"/>
        <item x="2493"/>
        <item x="2494"/>
        <item x="2502"/>
        <item x="2503"/>
        <item x="2504"/>
        <item x="2505"/>
        <item x="2506"/>
        <item x="2509"/>
        <item x="2510"/>
        <item x="2511"/>
        <item x="2512"/>
        <item x="2513"/>
        <item m="1" x="2737"/>
        <item x="0"/>
        <item x="9"/>
        <item x="62"/>
        <item x="3"/>
        <item x="18"/>
        <item x="2"/>
        <item x="4"/>
        <item x="17"/>
        <item x="76"/>
        <item x="37"/>
        <item x="75"/>
        <item x="16"/>
        <item x="15"/>
        <item x="14"/>
        <item x="13"/>
        <item x="69"/>
        <item x="68"/>
        <item x="43"/>
        <item x="12"/>
        <item x="72"/>
        <item x="26"/>
        <item x="20"/>
        <item x="21"/>
        <item x="32"/>
        <item x="23"/>
        <item x="33"/>
        <item x="34"/>
        <item x="31"/>
        <item x="44"/>
        <item x="35"/>
        <item x="28"/>
        <item x="25"/>
        <item x="29"/>
        <item x="30"/>
        <item x="36"/>
        <item x="27"/>
        <item x="38"/>
        <item x="24"/>
        <item x="40"/>
        <item x="1"/>
        <item x="41"/>
        <item x="22"/>
        <item x="42"/>
        <item x="10"/>
        <item x="39"/>
        <item x="7"/>
        <item x="46"/>
        <item x="48"/>
        <item x="49"/>
        <item x="8"/>
        <item x="63"/>
        <item x="50"/>
        <item x="66"/>
        <item x="51"/>
        <item x="54"/>
        <item x="52"/>
        <item x="55"/>
        <item x="64"/>
        <item x="56"/>
        <item x="57"/>
        <item x="59"/>
        <item x="71"/>
        <item x="78"/>
        <item x="45"/>
        <item x="53"/>
        <item x="65"/>
        <item x="47"/>
        <item x="67"/>
        <item x="6"/>
        <item m="1" x="2682"/>
        <item m="1" x="2683"/>
        <item x="79"/>
        <item x="80"/>
        <item x="11"/>
        <item x="70"/>
        <item x="82"/>
        <item x="60"/>
        <item x="61"/>
        <item x="19"/>
        <item x="74"/>
        <item x="77"/>
        <item x="86"/>
        <item x="85"/>
        <item x="87"/>
        <item x="83"/>
        <item x="58"/>
        <item x="73"/>
        <item x="84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3"/>
        <item x="102"/>
        <item x="104"/>
        <item x="105"/>
        <item x="106"/>
        <item x="107"/>
        <item x="108"/>
        <item x="109"/>
        <item x="111"/>
        <item x="110"/>
        <item x="112"/>
        <item x="113"/>
        <item x="114"/>
        <item x="115"/>
        <item x="116"/>
        <item x="117"/>
        <item x="118"/>
        <item x="119"/>
        <item x="120"/>
        <item x="121"/>
        <item x="124"/>
        <item x="122"/>
        <item x="123"/>
        <item x="126"/>
        <item x="125"/>
        <item x="128"/>
        <item x="127"/>
        <item x="129"/>
        <item x="130"/>
        <item x="131"/>
        <item x="132"/>
        <item x="133"/>
        <item x="135"/>
        <item x="134"/>
        <item x="136"/>
        <item x="137"/>
        <item x="138"/>
        <item x="139"/>
        <item x="141"/>
        <item x="140"/>
        <item x="142"/>
        <item x="144"/>
        <item x="143"/>
        <item x="145"/>
        <item x="147"/>
        <item x="146"/>
        <item x="148"/>
        <item x="149"/>
        <item x="150"/>
        <item x="151"/>
        <item x="152"/>
        <item x="153"/>
        <item x="155"/>
        <item x="154"/>
        <item x="156"/>
        <item x="160"/>
        <item x="159"/>
        <item x="157"/>
        <item x="158"/>
        <item x="161"/>
        <item x="162"/>
        <item x="163"/>
        <item x="165"/>
        <item x="164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9"/>
        <item x="178"/>
        <item x="180"/>
        <item x="181"/>
        <item x="182"/>
        <item x="183"/>
        <item x="184"/>
        <item x="187"/>
        <item x="188"/>
        <item x="186"/>
        <item x="185"/>
        <item x="189"/>
        <item x="191"/>
        <item x="190"/>
        <item x="192"/>
        <item x="195"/>
        <item x="194"/>
        <item x="193"/>
        <item x="197"/>
        <item x="196"/>
        <item x="198"/>
        <item x="200"/>
        <item x="199"/>
        <item x="202"/>
        <item x="201"/>
        <item x="203"/>
        <item x="205"/>
        <item x="204"/>
        <item x="206"/>
        <item x="207"/>
        <item x="208"/>
        <item x="210"/>
        <item x="209"/>
        <item x="211"/>
        <item x="213"/>
        <item x="212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3"/>
        <item x="232"/>
        <item x="235"/>
        <item x="234"/>
        <item x="237"/>
        <item x="236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8"/>
        <item x="277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2"/>
        <item x="291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1"/>
        <item x="400"/>
        <item x="402"/>
        <item x="403"/>
        <item x="404"/>
        <item x="405"/>
        <item x="406"/>
        <item x="407"/>
        <item x="408"/>
        <item x="409"/>
        <item x="410"/>
        <item x="411"/>
        <item x="413"/>
        <item x="412"/>
        <item x="414"/>
        <item x="415"/>
        <item x="416"/>
        <item x="417"/>
        <item x="419"/>
        <item x="418"/>
        <item x="420"/>
        <item x="422"/>
        <item x="421"/>
        <item x="424"/>
        <item x="423"/>
        <item x="425"/>
        <item x="426"/>
        <item x="427"/>
        <item x="428"/>
        <item x="430"/>
        <item x="429"/>
        <item x="432"/>
        <item x="431"/>
        <item x="434"/>
        <item x="433"/>
        <item x="435"/>
        <item x="436"/>
        <item x="437"/>
        <item x="438"/>
        <item x="439"/>
        <item x="440"/>
        <item x="442"/>
        <item x="441"/>
        <item x="444"/>
        <item x="443"/>
        <item x="445"/>
        <item x="447"/>
        <item x="446"/>
        <item x="448"/>
        <item x="449"/>
        <item x="453"/>
        <item x="450"/>
        <item x="451"/>
        <item x="452"/>
        <item x="456"/>
        <item x="455"/>
        <item x="454"/>
        <item x="457"/>
        <item x="458"/>
        <item x="459"/>
        <item x="460"/>
        <item x="462"/>
        <item x="461"/>
        <item x="463"/>
        <item x="464"/>
        <item x="465"/>
        <item x="466"/>
        <item x="467"/>
        <item x="469"/>
        <item x="468"/>
        <item x="470"/>
        <item x="471"/>
        <item x="473"/>
        <item x="472"/>
        <item x="474"/>
        <item x="475"/>
        <item x="477"/>
        <item x="476"/>
        <item x="479"/>
        <item x="478"/>
        <item x="480"/>
        <item x="481"/>
        <item x="482"/>
        <item x="483"/>
        <item x="484"/>
        <item x="485"/>
        <item x="486"/>
        <item x="487"/>
        <item x="488"/>
        <item x="490"/>
        <item x="489"/>
        <item x="492"/>
        <item x="491"/>
        <item x="494"/>
        <item x="495"/>
        <item x="493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9"/>
        <item x="518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6"/>
        <item x="555"/>
        <item x="557"/>
        <item x="558"/>
        <item x="560"/>
        <item x="559"/>
        <item x="561"/>
        <item x="562"/>
        <item x="563"/>
        <item x="564"/>
        <item x="566"/>
        <item x="565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10"/>
        <item x="609"/>
        <item x="611"/>
        <item x="612"/>
        <item x="613"/>
        <item x="614"/>
        <item x="616"/>
        <item x="615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5"/>
        <item x="703"/>
        <item x="701"/>
        <item x="702"/>
        <item x="706"/>
        <item x="704"/>
        <item x="707"/>
        <item x="708"/>
        <item x="709"/>
        <item x="710"/>
        <item x="711"/>
        <item x="713"/>
        <item x="712"/>
        <item x="714"/>
        <item x="715"/>
        <item x="717"/>
        <item x="716"/>
        <item x="718"/>
        <item x="719"/>
        <item x="720"/>
        <item x="722"/>
        <item x="721"/>
        <item x="724"/>
        <item x="723"/>
        <item x="725"/>
        <item x="726"/>
        <item x="728"/>
        <item x="727"/>
        <item x="730"/>
        <item x="729"/>
        <item x="731"/>
        <item x="732"/>
        <item x="733"/>
        <item x="734"/>
        <item x="735"/>
        <item x="739"/>
        <item x="737"/>
        <item x="738"/>
        <item x="736"/>
        <item x="741"/>
        <item x="740"/>
        <item x="744"/>
        <item x="742"/>
        <item x="743"/>
        <item x="745"/>
        <item x="746"/>
        <item x="747"/>
        <item x="751"/>
        <item x="749"/>
        <item x="750"/>
        <item x="748"/>
        <item x="752"/>
        <item x="753"/>
        <item x="754"/>
        <item x="755"/>
        <item x="756"/>
        <item x="757"/>
        <item x="759"/>
        <item x="758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4"/>
        <item x="773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4"/>
        <item x="793"/>
        <item x="796"/>
        <item x="795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10"/>
        <item x="809"/>
        <item x="811"/>
        <item x="813"/>
        <item x="812"/>
        <item x="814"/>
        <item x="815"/>
        <item x="816"/>
        <item x="817"/>
        <item x="818"/>
        <item x="819"/>
        <item x="822"/>
        <item x="821"/>
        <item x="820"/>
        <item x="824"/>
        <item x="823"/>
        <item x="827"/>
        <item x="825"/>
        <item x="826"/>
        <item x="829"/>
        <item x="828"/>
        <item x="830"/>
        <item x="831"/>
        <item x="832"/>
        <item x="833"/>
        <item x="835"/>
        <item x="834"/>
        <item x="836"/>
        <item x="839"/>
        <item x="837"/>
        <item x="838"/>
        <item x="842"/>
        <item x="841"/>
        <item x="840"/>
        <item x="845"/>
        <item x="843"/>
        <item x="844"/>
        <item x="848"/>
        <item x="847"/>
        <item x="846"/>
        <item x="849"/>
        <item x="851"/>
        <item x="850"/>
        <item x="852"/>
        <item x="853"/>
        <item x="854"/>
        <item x="856"/>
        <item x="855"/>
        <item x="857"/>
        <item x="858"/>
        <item x="859"/>
        <item x="860"/>
        <item x="861"/>
        <item x="863"/>
        <item x="864"/>
        <item x="862"/>
        <item x="865"/>
        <item x="867"/>
        <item x="866"/>
        <item x="871"/>
        <item x="870"/>
        <item x="869"/>
        <item x="868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4"/>
        <item x="892"/>
        <item x="893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9"/>
        <item x="907"/>
        <item x="908"/>
        <item x="912"/>
        <item x="910"/>
        <item x="911"/>
        <item x="914"/>
        <item x="913"/>
        <item x="915"/>
        <item x="917"/>
        <item x="916"/>
        <item x="919"/>
        <item x="918"/>
        <item x="920"/>
        <item x="922"/>
        <item x="921"/>
        <item x="923"/>
        <item x="924"/>
        <item x="926"/>
        <item x="925"/>
        <item x="927"/>
        <item x="928"/>
        <item x="929"/>
        <item x="930"/>
        <item x="931"/>
        <item x="932"/>
        <item x="933"/>
        <item x="934"/>
        <item x="935"/>
        <item x="936"/>
        <item x="938"/>
        <item x="937"/>
        <item x="939"/>
        <item x="940"/>
        <item x="941"/>
        <item x="942"/>
        <item x="943"/>
        <item x="944"/>
        <item x="947"/>
        <item x="946"/>
        <item x="945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60"/>
        <item x="961"/>
        <item x="959"/>
        <item x="962"/>
        <item x="963"/>
        <item x="964"/>
        <item x="967"/>
        <item x="965"/>
        <item x="968"/>
        <item x="966"/>
        <item x="970"/>
        <item x="969"/>
        <item x="971"/>
        <item x="973"/>
        <item x="972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8"/>
        <item x="987"/>
        <item x="989"/>
        <item x="990"/>
        <item x="992"/>
        <item x="991"/>
        <item x="993"/>
        <item x="994"/>
        <item x="995"/>
        <item x="996"/>
        <item x="997"/>
        <item x="999"/>
        <item x="998"/>
        <item x="1000"/>
        <item x="1001"/>
        <item x="1004"/>
        <item x="1005"/>
        <item x="1003"/>
        <item x="1002"/>
        <item x="1006"/>
        <item x="1007"/>
        <item x="1008"/>
        <item x="1009"/>
        <item x="1010"/>
        <item x="1011"/>
        <item x="1012"/>
        <item x="1013"/>
        <item x="1015"/>
        <item x="1016"/>
        <item x="1014"/>
        <item x="1018"/>
        <item x="1017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7"/>
        <item x="1046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1"/>
        <item x="1062"/>
        <item x="1060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7"/>
        <item x="1076"/>
        <item x="1079"/>
        <item x="1078"/>
        <item x="1081"/>
        <item x="1080"/>
        <item x="1082"/>
        <item x="1083"/>
        <item x="1084"/>
        <item x="1085"/>
        <item x="1086"/>
        <item x="1087"/>
        <item x="1088"/>
        <item x="1089"/>
        <item x="1090"/>
        <item x="1093"/>
        <item x="1091"/>
        <item x="1092"/>
        <item x="1095"/>
        <item x="1094"/>
        <item x="1096"/>
        <item x="1097"/>
        <item x="1098"/>
        <item x="1100"/>
        <item x="1099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9"/>
        <item x="1120"/>
        <item x="1118"/>
        <item x="1122"/>
        <item x="1121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8"/>
        <item x="1136"/>
        <item x="1135"/>
        <item x="1137"/>
        <item x="1140"/>
        <item x="1139"/>
        <item x="1144"/>
        <item x="1142"/>
        <item x="1145"/>
        <item x="1141"/>
        <item x="1143"/>
        <item x="1147"/>
        <item x="1148"/>
        <item x="1146"/>
        <item x="1149"/>
        <item x="1151"/>
        <item x="1150"/>
        <item x="1152"/>
        <item x="1154"/>
        <item x="1153"/>
        <item x="1155"/>
        <item x="1156"/>
        <item x="1157"/>
        <item x="1158"/>
        <item x="1159"/>
        <item x="1162"/>
        <item x="1160"/>
        <item x="1161"/>
        <item x="1163"/>
        <item x="1164"/>
        <item x="1165"/>
        <item x="1166"/>
        <item x="1168"/>
        <item x="1167"/>
        <item x="1171"/>
        <item x="1169"/>
        <item x="1170"/>
        <item x="1172"/>
        <item x="1173"/>
        <item x="1174"/>
        <item x="1175"/>
        <item x="1176"/>
        <item x="1177"/>
        <item x="1179"/>
        <item x="1178"/>
        <item x="1180"/>
        <item x="1181"/>
        <item x="1183"/>
        <item x="1182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4"/>
        <item x="1203"/>
        <item x="1205"/>
        <item x="1206"/>
        <item x="1207"/>
        <item x="1208"/>
        <item x="1209"/>
        <item x="1210"/>
        <item x="1211"/>
        <item x="1212"/>
        <item x="1214"/>
        <item x="1213"/>
        <item x="1215"/>
        <item x="1218"/>
        <item x="1216"/>
        <item x="1217"/>
        <item x="1219"/>
        <item x="1221"/>
        <item x="1220"/>
        <item x="1222"/>
        <item x="1224"/>
        <item x="1225"/>
        <item x="1226"/>
        <item x="1228"/>
        <item x="1227"/>
        <item x="1230"/>
        <item x="1229"/>
        <item x="1231"/>
        <item x="1232"/>
        <item x="1234"/>
        <item x="1233"/>
        <item x="1235"/>
        <item x="1236"/>
        <item x="1237"/>
        <item x="1238"/>
        <item x="1239"/>
        <item x="1240"/>
        <item x="1243"/>
        <item x="1242"/>
        <item x="1244"/>
        <item x="1241"/>
        <item x="1245"/>
        <item x="1246"/>
        <item x="1247"/>
        <item x="1248"/>
        <item x="1249"/>
        <item x="1250"/>
        <item x="1251"/>
        <item x="1252"/>
        <item x="1253"/>
        <item x="1254"/>
        <item x="1256"/>
        <item x="1257"/>
        <item x="1255"/>
        <item x="1258"/>
        <item x="1259"/>
        <item x="1260"/>
        <item x="1261"/>
        <item x="1263"/>
        <item x="1262"/>
        <item x="1265"/>
        <item x="1264"/>
        <item x="1266"/>
        <item x="1267"/>
        <item x="1268"/>
        <item x="1271"/>
        <item x="1272"/>
        <item x="1269"/>
        <item x="1270"/>
        <item x="1273"/>
        <item x="1275"/>
        <item x="1274"/>
        <item x="1277"/>
        <item x="1276"/>
        <item x="1279"/>
        <item x="1278"/>
        <item x="1281"/>
        <item x="1280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7"/>
        <item x="1296"/>
        <item x="1299"/>
        <item x="1298"/>
        <item x="1301"/>
        <item x="1300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9"/>
        <item x="1317"/>
        <item x="1318"/>
        <item x="1316"/>
        <item x="1320"/>
        <item x="1321"/>
        <item x="1322"/>
        <item x="1323"/>
        <item x="1324"/>
        <item x="1325"/>
        <item x="1326"/>
        <item x="1327"/>
        <item x="1328"/>
        <item x="1330"/>
        <item x="1329"/>
        <item x="1331"/>
        <item x="1334"/>
        <item x="1335"/>
        <item x="1333"/>
        <item x="1332"/>
        <item x="1336"/>
        <item x="1337"/>
        <item x="1338"/>
        <item x="1340"/>
        <item x="1339"/>
        <item x="1345"/>
        <item x="1341"/>
        <item x="1344"/>
        <item x="1343"/>
        <item x="1342"/>
        <item x="1347"/>
        <item x="1346"/>
        <item x="1349"/>
        <item x="1348"/>
        <item x="1351"/>
        <item x="1352"/>
        <item x="1350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8"/>
        <item x="1367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8"/>
        <item x="1389"/>
        <item x="1387"/>
        <item x="1386"/>
        <item x="1391"/>
        <item x="1390"/>
        <item x="1392"/>
        <item x="1393"/>
        <item x="1394"/>
        <item x="1395"/>
        <item x="1396"/>
        <item x="1397"/>
        <item m="1" x="2684"/>
        <item x="1401"/>
        <item x="1399"/>
        <item x="1398"/>
        <item x="1404"/>
        <item x="1402"/>
        <item x="1403"/>
        <item x="1406"/>
        <item x="1405"/>
        <item x="1407"/>
        <item x="1408"/>
        <item x="1409"/>
        <item x="1411"/>
        <item x="1410"/>
        <item x="1414"/>
        <item x="1413"/>
        <item x="1412"/>
        <item x="1415"/>
        <item x="1416"/>
        <item x="1417"/>
        <item x="1418"/>
        <item x="1419"/>
        <item x="1421"/>
        <item x="1420"/>
        <item x="1422"/>
        <item x="1423"/>
        <item x="1426"/>
        <item x="1425"/>
        <item m="1" x="2685"/>
        <item x="1427"/>
        <item x="1428"/>
        <item x="1429"/>
        <item x="1432"/>
        <item x="1431"/>
        <item x="1430"/>
        <item x="1433"/>
        <item x="1434"/>
        <item x="1435"/>
        <item x="1436"/>
        <item x="1437"/>
        <item x="1439"/>
        <item x="1438"/>
        <item x="1440"/>
        <item x="1442"/>
        <item x="1441"/>
        <item x="1444"/>
        <item x="1443"/>
        <item x="1445"/>
        <item x="1446"/>
        <item x="1447"/>
        <item x="1448"/>
        <item x="1449"/>
        <item x="1451"/>
        <item x="1450"/>
        <item x="1452"/>
        <item x="1453"/>
        <item x="1454"/>
        <item x="1455"/>
        <item x="1456"/>
        <item x="1458"/>
        <item x="1457"/>
        <item x="1459"/>
        <item x="1462"/>
        <item x="1463"/>
        <item x="1460"/>
        <item x="1461"/>
        <item x="1464"/>
        <item x="1465"/>
        <item x="1466"/>
        <item x="1467"/>
        <item x="1469"/>
        <item x="1468"/>
        <item x="1471"/>
        <item x="1470"/>
        <item x="1472"/>
        <item x="1473"/>
        <item x="1474"/>
        <item x="1475"/>
        <item x="1476"/>
        <item x="1478"/>
        <item x="1477"/>
        <item x="1479"/>
        <item x="1480"/>
        <item x="1481"/>
        <item x="1483"/>
        <item x="1484"/>
        <item x="1482"/>
        <item x="1485"/>
        <item x="1486"/>
        <item x="1487"/>
        <item x="1488"/>
        <item x="1490"/>
        <item x="1489"/>
        <item x="1491"/>
        <item x="1492"/>
        <item x="1495"/>
        <item x="1496"/>
        <item x="1497"/>
        <item x="1500"/>
        <item x="1498"/>
        <item x="1499"/>
        <item x="1501"/>
        <item x="1502"/>
        <item x="1504"/>
        <item x="1503"/>
        <item x="1505"/>
        <item x="1507"/>
        <item x="1506"/>
        <item x="1508"/>
        <item x="1509"/>
        <item x="1510"/>
        <item x="1511"/>
        <item x="1512"/>
        <item x="1513"/>
        <item x="1516"/>
        <item x="1514"/>
        <item x="1515"/>
        <item x="1517"/>
        <item x="1518"/>
        <item x="1520"/>
        <item x="1519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2363"/>
        <item x="1540"/>
        <item x="1541"/>
        <item x="1542"/>
        <item x="1544"/>
        <item x="1543"/>
        <item x="1545"/>
        <item x="1546"/>
        <item x="1547"/>
        <item x="1548"/>
        <item x="1549"/>
        <item x="1551"/>
        <item x="1550"/>
        <item x="1552"/>
        <item x="1553"/>
        <item x="1554"/>
        <item x="1555"/>
        <item x="1556"/>
        <item x="1557"/>
        <item x="1558"/>
        <item x="1560"/>
        <item x="1559"/>
        <item x="1561"/>
        <item x="1562"/>
        <item x="1563"/>
        <item x="1564"/>
        <item x="1565"/>
        <item x="1566"/>
        <item x="1567"/>
        <item x="1568"/>
        <item x="1570"/>
        <item x="1569"/>
        <item x="1571"/>
        <item x="1572"/>
        <item x="1573"/>
        <item x="1577"/>
        <item x="1574"/>
        <item x="1575"/>
        <item x="1578"/>
        <item x="1576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m="1" x="2686"/>
        <item m="1" x="2687"/>
        <item x="2262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1"/>
        <item x="1620"/>
        <item x="1622"/>
        <item x="1623"/>
        <item x="1624"/>
        <item x="1625"/>
        <item x="1628"/>
        <item x="1627"/>
        <item x="1626"/>
        <item x="1629"/>
        <item x="1630"/>
        <item x="1631"/>
        <item x="1633"/>
        <item x="1632"/>
        <item x="1634"/>
        <item x="1636"/>
        <item x="1635"/>
        <item x="1637"/>
        <item x="1639"/>
        <item x="1638"/>
        <item x="1640"/>
        <item x="1642"/>
        <item x="1641"/>
        <item x="1643"/>
        <item x="1644"/>
        <item x="1645"/>
        <item x="1646"/>
        <item x="1647"/>
        <item x="1650"/>
        <item x="1648"/>
        <item x="1649"/>
        <item x="1653"/>
        <item x="1654"/>
        <item x="1656"/>
        <item x="1655"/>
        <item x="1657"/>
        <item x="1658"/>
        <item x="1659"/>
        <item x="1660"/>
        <item x="1661"/>
        <item x="1665"/>
        <item x="1663"/>
        <item x="1664"/>
        <item x="1666"/>
        <item x="1667"/>
        <item m="1" x="2688"/>
        <item m="1" x="2689"/>
        <item x="1672"/>
        <item x="1671"/>
        <item x="1675"/>
        <item x="1674"/>
        <item x="1673"/>
        <item x="1676"/>
        <item x="1677"/>
        <item x="1678"/>
        <item x="1680"/>
        <item x="1679"/>
        <item x="1682"/>
        <item x="1681"/>
        <item x="1684"/>
        <item x="1683"/>
        <item x="1685"/>
        <item x="1690"/>
        <item x="1686"/>
        <item x="1717"/>
        <item x="2278"/>
        <item x="2399"/>
        <item x="1691"/>
        <item x="1692"/>
        <item x="1694"/>
        <item x="1693"/>
        <item x="1695"/>
        <item x="1696"/>
        <item x="1697"/>
        <item x="1698"/>
        <item x="1700"/>
        <item x="1699"/>
        <item x="1701"/>
        <item x="1702"/>
        <item x="1703"/>
        <item x="1704"/>
        <item x="1705"/>
        <item x="1706"/>
        <item x="1707"/>
        <item x="1709"/>
        <item x="1708"/>
        <item x="1710"/>
        <item x="1711"/>
        <item x="1714"/>
        <item x="1712"/>
        <item x="1713"/>
        <item x="1715"/>
        <item x="1716"/>
        <item x="1718"/>
        <item m="1" x="2690"/>
        <item x="1720"/>
        <item x="1721"/>
        <item x="1722"/>
        <item x="1723"/>
        <item x="1724"/>
        <item x="1728"/>
        <item x="1727"/>
        <item x="1729"/>
        <item x="1730"/>
        <item x="1731"/>
        <item x="1732"/>
        <item x="1734"/>
        <item x="1733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50"/>
        <item x="1751"/>
        <item x="1752"/>
        <item x="1753"/>
        <item x="1754"/>
        <item x="1755"/>
        <item x="1756"/>
        <item x="1757"/>
        <item x="1758"/>
        <item x="1761"/>
        <item x="1759"/>
        <item x="1760"/>
        <item x="1762"/>
        <item x="1763"/>
        <item x="1764"/>
        <item x="1765"/>
        <item x="1767"/>
        <item x="1766"/>
        <item x="1768"/>
        <item x="1770"/>
        <item x="1769"/>
        <item x="1771"/>
        <item x="1772"/>
        <item x="1773"/>
        <item x="1774"/>
        <item x="1775"/>
        <item x="1776"/>
        <item x="1777"/>
        <item x="1778"/>
        <item x="1779"/>
        <item x="1781"/>
        <item x="1780"/>
        <item x="1782"/>
        <item m="1" x="2691"/>
        <item x="1786"/>
        <item x="1787"/>
        <item m="1" x="2692"/>
        <item x="1789"/>
        <item x="1790"/>
        <item x="1792"/>
        <item x="1791"/>
        <item x="1794"/>
        <item x="1793"/>
        <item x="1795"/>
        <item x="1796"/>
        <item x="1797"/>
        <item x="1798"/>
        <item x="1799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21"/>
        <item x="1822"/>
        <item x="1823"/>
        <item x="1824"/>
        <item x="1825"/>
        <item x="1827"/>
        <item x="1826"/>
        <item x="1828"/>
        <item x="1829"/>
        <item x="1830"/>
        <item x="1831"/>
        <item x="1832"/>
        <item x="1833"/>
        <item x="1834"/>
        <item x="1835"/>
        <item x="1836"/>
        <item x="1838"/>
        <item x="1837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1"/>
        <item x="1860"/>
        <item x="1862"/>
        <item x="1863"/>
        <item x="1864"/>
        <item x="1865"/>
        <item x="1867"/>
        <item x="1866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4"/>
        <item x="1883"/>
        <item x="1885"/>
        <item x="1886"/>
        <item x="1887"/>
        <item x="1888"/>
        <item x="1889"/>
        <item x="1890"/>
        <item x="1892"/>
        <item x="1891"/>
        <item x="1894"/>
        <item x="1893"/>
        <item x="1895"/>
        <item x="1896"/>
        <item x="1897"/>
        <item x="1898"/>
        <item x="1899"/>
        <item x="1900"/>
        <item x="1901"/>
        <item x="1902"/>
        <item x="1903"/>
        <item x="1904"/>
        <item x="1906"/>
        <item x="1905"/>
        <item x="1908"/>
        <item x="1909"/>
        <item x="1907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5"/>
        <item x="1936"/>
        <item x="1937"/>
        <item x="1938"/>
        <item x="1939"/>
        <item x="1940"/>
        <item x="1941"/>
        <item x="1943"/>
        <item x="1942"/>
        <item x="1944"/>
        <item x="1945"/>
        <item x="1946"/>
        <item x="1947"/>
        <item x="1948"/>
        <item x="1949"/>
        <item x="1950"/>
        <item x="1951"/>
        <item x="1952"/>
        <item x="1953"/>
        <item x="1955"/>
        <item x="1954"/>
        <item x="1956"/>
        <item x="1957"/>
        <item x="1958"/>
        <item x="1960"/>
        <item x="1959"/>
        <item x="1961"/>
        <item x="1962"/>
        <item x="1963"/>
        <item x="1964"/>
        <item x="1965"/>
        <item x="1966"/>
        <item x="1967"/>
        <item x="1969"/>
        <item x="1968"/>
        <item x="1970"/>
        <item x="1972"/>
        <item x="1971"/>
        <item x="1973"/>
        <item x="1975"/>
        <item x="1974"/>
        <item x="1976"/>
        <item x="1977"/>
        <item x="1979"/>
        <item x="1978"/>
        <item x="1980"/>
        <item x="1981"/>
        <item x="1982"/>
        <item x="1983"/>
        <item x="1984"/>
        <item x="1987"/>
        <item x="1986"/>
        <item x="1985"/>
        <item x="1988"/>
        <item x="1989"/>
        <item x="1990"/>
        <item x="1991"/>
        <item x="1992"/>
        <item x="1994"/>
        <item x="1993"/>
        <item x="1995"/>
        <item x="1996"/>
        <item x="1997"/>
        <item x="1998"/>
        <item x="1999"/>
        <item x="2000"/>
        <item x="2001"/>
        <item x="2002"/>
        <item x="2003"/>
        <item x="2005"/>
        <item x="2004"/>
        <item m="1" x="2693"/>
        <item m="1" x="2694"/>
        <item x="2008"/>
        <item x="2387"/>
        <item x="2006"/>
        <item x="2225"/>
        <item x="2010"/>
        <item x="2012"/>
        <item x="2013"/>
        <item x="2015"/>
        <item x="2014"/>
        <item x="2016"/>
        <item x="2020"/>
        <item x="2017"/>
        <item x="2018"/>
        <item x="2019"/>
        <item x="2021"/>
        <item x="2022"/>
        <item m="1" x="2695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2"/>
        <item x="2041"/>
        <item x="2043"/>
        <item x="2044"/>
        <item x="2045"/>
        <item x="2046"/>
        <item x="2047"/>
        <item x="2048"/>
        <item x="2049"/>
        <item x="2050"/>
        <item x="2051"/>
        <item x="2052"/>
        <item x="2054"/>
        <item x="2053"/>
        <item x="2055"/>
        <item x="2056"/>
        <item x="2058"/>
        <item x="2057"/>
        <item x="2059"/>
        <item x="2060"/>
        <item x="2061"/>
        <item x="2062"/>
        <item x="2063"/>
        <item x="2064"/>
        <item x="2065"/>
        <item x="2390"/>
        <item x="2265"/>
        <item x="2067"/>
        <item x="2070"/>
        <item x="2407"/>
        <item x="2069"/>
        <item x="2072"/>
        <item x="2074"/>
        <item x="2075"/>
        <item x="2076"/>
        <item x="2078"/>
        <item x="2077"/>
        <item x="2079"/>
        <item x="2081"/>
        <item x="2082"/>
        <item x="2083"/>
        <item x="2084"/>
        <item x="2085"/>
        <item x="2089"/>
        <item x="2088"/>
        <item x="2087"/>
        <item x="2086"/>
        <item x="2090"/>
        <item x="2092"/>
        <item x="2091"/>
        <item x="2093"/>
        <item x="2094"/>
        <item x="2095"/>
        <item x="2096"/>
        <item x="2098"/>
        <item x="2097"/>
        <item x="2099"/>
        <item x="2100"/>
        <item x="2101"/>
        <item x="2102"/>
        <item x="2103"/>
        <item x="2104"/>
        <item x="2106"/>
        <item x="2105"/>
        <item x="2107"/>
        <item x="2108"/>
        <item x="2109"/>
        <item x="2110"/>
        <item x="2111"/>
        <item x="2112"/>
        <item x="2113"/>
        <item x="2114"/>
        <item x="2115"/>
        <item x="2117"/>
        <item x="2116"/>
        <item x="2398"/>
        <item x="2119"/>
        <item x="2120"/>
        <item x="2122"/>
        <item x="2125"/>
        <item x="2126"/>
        <item x="2127"/>
        <item x="2128"/>
        <item x="2129"/>
        <item x="2130"/>
        <item x="2131"/>
        <item x="2132"/>
        <item x="2133"/>
        <item x="2134"/>
        <item x="2136"/>
        <item x="2135"/>
        <item x="1596"/>
        <item m="1" x="2696"/>
        <item m="1" x="2697"/>
        <item x="2140"/>
        <item x="2362"/>
        <item x="2142"/>
        <item x="2143"/>
        <item x="2144"/>
        <item x="2145"/>
        <item x="2147"/>
        <item x="2146"/>
        <item x="2148"/>
        <item x="2066"/>
        <item x="2391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m="1" x="269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3"/>
        <item x="2192"/>
        <item x="2194"/>
        <item x="2195"/>
        <item x="2196"/>
        <item x="2197"/>
        <item x="2198"/>
        <item x="2199"/>
        <item x="2200"/>
        <item x="2203"/>
        <item x="2204"/>
        <item x="2205"/>
        <item x="2206"/>
        <item x="2208"/>
        <item x="2207"/>
        <item x="2209"/>
        <item x="2210"/>
        <item m="1" x="2699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6"/>
        <item x="2227"/>
        <item x="2229"/>
        <item x="2230"/>
        <item x="2231"/>
        <item x="2232"/>
        <item x="2233"/>
        <item x="2234"/>
        <item x="2235"/>
        <item x="2236"/>
        <item x="2239"/>
        <item x="2241"/>
        <item x="2242"/>
        <item x="2243"/>
        <item x="2244"/>
        <item x="2246"/>
        <item x="2248"/>
        <item x="2247"/>
        <item x="2249"/>
        <item x="2250"/>
        <item x="2251"/>
        <item x="2252"/>
        <item x="2253"/>
        <item x="2254"/>
        <item x="2256"/>
        <item x="2255"/>
        <item x="2257"/>
        <item x="2258"/>
        <item x="2259"/>
        <item x="2410"/>
        <item x="2261"/>
        <item x="2409"/>
        <item x="2267"/>
        <item x="2393"/>
        <item x="2168"/>
        <item x="2280"/>
        <item x="2281"/>
        <item x="2282"/>
        <item x="2283"/>
        <item x="2284"/>
        <item x="2285"/>
        <item x="2286"/>
        <item x="2287"/>
        <item x="2288"/>
        <item x="2289"/>
        <item x="2293"/>
        <item x="2294"/>
        <item x="2295"/>
        <item x="2296"/>
        <item x="2297"/>
        <item x="2298"/>
        <item x="2299"/>
        <item x="2301"/>
        <item x="2300"/>
        <item x="2302"/>
        <item x="2303"/>
        <item x="2304"/>
        <item x="2305"/>
        <item x="2306"/>
        <item x="2009"/>
        <item x="2308"/>
        <item x="2309"/>
        <item x="2311"/>
        <item x="2310"/>
        <item x="2312"/>
        <item x="2313"/>
        <item x="2314"/>
        <item x="2315"/>
        <item x="2316"/>
        <item x="2317"/>
        <item x="2318"/>
        <item x="2319"/>
        <item x="2320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2"/>
        <item x="2343"/>
        <item x="2344"/>
        <item x="2345"/>
        <item x="2346"/>
        <item x="2348"/>
        <item x="2347"/>
        <item x="2349"/>
        <item x="2350"/>
        <item x="2351"/>
        <item x="2352"/>
        <item x="2353"/>
        <item x="2355"/>
        <item x="2354"/>
        <item x="2356"/>
        <item x="2357"/>
        <item x="2358"/>
        <item x="2359"/>
        <item x="2360"/>
        <item x="2361"/>
        <item x="2364"/>
        <item x="2367"/>
        <item x="2368"/>
        <item x="2369"/>
        <item x="2370"/>
        <item x="2371"/>
        <item x="2374"/>
        <item x="2377"/>
        <item x="2396"/>
        <item x="2380"/>
        <item x="2382"/>
        <item x="2383"/>
        <item x="2389"/>
        <item x="2121"/>
        <item x="2381"/>
        <item m="1" x="2700"/>
        <item x="1800"/>
        <item x="2263"/>
        <item x="2266"/>
        <item x="1539"/>
        <item m="1" x="2701"/>
        <item x="2378"/>
        <item m="1" x="2702"/>
        <item x="2272"/>
        <item x="1882"/>
        <item x="2375"/>
        <item x="2384"/>
        <item x="2260"/>
        <item x="2386"/>
        <item m="1" x="2703"/>
        <item x="2264"/>
        <item x="2411"/>
        <item m="1" x="2704"/>
        <item x="2394"/>
        <item x="1881"/>
        <item m="1" x="2705"/>
        <item m="1" x="2706"/>
        <item x="2277"/>
        <item x="2240"/>
        <item x="2307"/>
        <item m="1" x="2707"/>
        <item x="2341"/>
        <item x="1019"/>
        <item x="2245"/>
        <item x="2276"/>
        <item x="2268"/>
        <item x="2321"/>
        <item x="2372"/>
        <item x="2279"/>
        <item x="2376"/>
        <item x="2228"/>
        <item x="2068"/>
        <item x="2275"/>
        <item x="2201"/>
        <item x="2366"/>
        <item m="1" x="2708"/>
        <item x="2373"/>
        <item x="2270"/>
        <item x="2365"/>
        <item x="2290"/>
        <item m="1" x="2709"/>
        <item x="2379"/>
        <item x="2385"/>
        <item x="2202"/>
        <item m="1" x="2710"/>
        <item x="2413"/>
        <item x="2392"/>
        <item x="2395"/>
        <item m="1" x="2711"/>
        <item x="2414"/>
        <item x="2388"/>
        <item m="1" x="2712"/>
        <item x="2073"/>
        <item m="1" x="2713"/>
        <item x="2412"/>
        <item m="1" x="2714"/>
        <item m="1" x="2715"/>
        <item m="1" x="2716"/>
        <item m="1" x="2717"/>
        <item m="1" x="2718"/>
        <item x="2400"/>
        <item m="1" x="2719"/>
        <item m="1" x="2720"/>
        <item m="1" x="2721"/>
        <item m="1" x="2722"/>
        <item m="1" x="2723"/>
        <item m="1" x="2724"/>
        <item m="1" x="2725"/>
        <item x="2408"/>
        <item m="1" x="2726"/>
        <item m="1" x="2727"/>
        <item m="1" x="2728"/>
        <item x="2403"/>
        <item m="1" x="2729"/>
        <item x="2404"/>
        <item x="1597"/>
        <item x="1689"/>
        <item m="1" x="2730"/>
        <item m="1" x="2731"/>
        <item m="1" x="2732"/>
        <item m="1" x="2733"/>
        <item m="1" x="2734"/>
        <item x="1669"/>
        <item x="2397"/>
        <item m="1" x="2735"/>
        <item x="1688"/>
        <item x="2118"/>
        <item x="2401"/>
        <item x="2292"/>
        <item x="1668"/>
        <item x="2271"/>
        <item m="1" x="2736"/>
        <item x="5"/>
        <item x="81"/>
        <item x="1223"/>
        <item x="1400"/>
        <item x="1424"/>
        <item x="1493"/>
        <item x="1494"/>
        <item x="1598"/>
        <item x="1599"/>
        <item x="1600"/>
        <item x="1651"/>
        <item x="1652"/>
        <item x="1662"/>
        <item x="1670"/>
        <item x="1687"/>
        <item x="1719"/>
        <item x="1725"/>
        <item x="1726"/>
        <item x="1747"/>
        <item x="1748"/>
        <item x="1749"/>
        <item x="1783"/>
        <item x="1784"/>
        <item x="1785"/>
        <item x="1788"/>
        <item x="1818"/>
        <item x="1819"/>
        <item x="1820"/>
        <item x="1934"/>
        <item x="2007"/>
        <item x="2011"/>
        <item x="2023"/>
        <item x="2071"/>
        <item x="2080"/>
        <item x="2123"/>
        <item x="2124"/>
        <item x="2137"/>
        <item x="2138"/>
        <item x="2139"/>
        <item x="2141"/>
        <item x="2149"/>
        <item x="2150"/>
        <item x="2167"/>
        <item x="2211"/>
        <item x="2212"/>
        <item x="2213"/>
        <item x="2237"/>
        <item x="2238"/>
        <item x="2269"/>
        <item x="2273"/>
        <item x="2274"/>
        <item x="2291"/>
        <item x="2402"/>
        <item x="2405"/>
        <item x="2406"/>
        <item x="2434"/>
        <item x="2456"/>
        <item x="2462"/>
        <item x="2483"/>
        <item x="2486"/>
        <item x="2487"/>
        <item x="2488"/>
        <item x="2495"/>
        <item x="2496"/>
        <item x="2497"/>
        <item x="2498"/>
        <item x="2499"/>
        <item x="2500"/>
        <item x="2501"/>
        <item x="2507"/>
        <item x="2508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2495">
        <item x="39"/>
        <item x="0"/>
        <item x="30"/>
        <item x="35"/>
        <item x="33"/>
        <item x="36"/>
        <item x="1"/>
        <item x="32"/>
        <item x="31"/>
        <item x="29"/>
        <item x="28"/>
        <item x="90"/>
        <item x="88"/>
        <item x="89"/>
        <item x="87"/>
        <item x="109"/>
        <item x="96"/>
        <item x="108"/>
        <item x="106"/>
        <item x="9"/>
        <item x="34"/>
        <item x="20"/>
        <item x="21"/>
        <item x="93"/>
        <item x="100"/>
        <item x="104"/>
        <item x="114"/>
        <item x="105"/>
        <item x="22"/>
        <item x="24"/>
        <item x="26"/>
        <item x="27"/>
        <item x="37"/>
        <item x="23"/>
        <item x="25"/>
        <item x="3"/>
        <item x="82"/>
        <item x="84"/>
        <item x="83"/>
        <item x="85"/>
        <item x="86"/>
        <item x="91"/>
        <item x="92"/>
        <item x="117"/>
        <item x="116"/>
        <item x="97"/>
        <item x="101"/>
        <item x="120"/>
        <item x="112"/>
        <item x="98"/>
        <item x="94"/>
        <item x="133"/>
        <item x="134"/>
        <item x="139"/>
        <item x="141"/>
        <item x="146"/>
        <item x="156"/>
        <item x="170"/>
        <item x="164"/>
        <item x="79"/>
        <item x="77"/>
        <item x="78"/>
        <item x="123"/>
        <item x="118"/>
        <item x="113"/>
        <item x="115"/>
        <item x="102"/>
        <item x="111"/>
        <item x="95"/>
        <item x="99"/>
        <item x="103"/>
        <item x="127"/>
        <item x="129"/>
        <item x="135"/>
        <item x="137"/>
        <item x="143"/>
        <item x="142"/>
        <item x="140"/>
        <item x="149"/>
        <item x="154"/>
        <item x="157"/>
        <item x="168"/>
        <item x="162"/>
        <item x="159"/>
        <item x="166"/>
        <item x="163"/>
        <item x="80"/>
        <item x="43"/>
        <item x="42"/>
        <item x="49"/>
        <item x="61"/>
        <item x="41"/>
        <item x="64"/>
        <item x="59"/>
        <item x="81"/>
        <item x="44"/>
        <item x="110"/>
        <item x="124"/>
        <item x="107"/>
        <item x="119"/>
        <item x="121"/>
        <item x="126"/>
        <item x="128"/>
        <item x="138"/>
        <item x="145"/>
        <item x="147"/>
        <item x="144"/>
        <item x="148"/>
        <item x="155"/>
        <item x="151"/>
        <item x="158"/>
        <item x="169"/>
        <item x="161"/>
        <item x="167"/>
        <item x="165"/>
        <item x="171"/>
        <item x="180"/>
        <item x="179"/>
        <item x="183"/>
        <item x="182"/>
        <item x="184"/>
        <item x="188"/>
        <item x="190"/>
        <item x="187"/>
        <item x="186"/>
        <item x="185"/>
        <item x="209"/>
        <item x="213"/>
        <item x="203"/>
        <item x="205"/>
        <item x="198"/>
        <item x="202"/>
        <item x="199"/>
        <item x="210"/>
        <item x="200"/>
        <item x="212"/>
        <item x="197"/>
        <item x="204"/>
        <item x="211"/>
        <item x="214"/>
        <item x="45"/>
        <item x="46"/>
        <item x="60"/>
        <item x="122"/>
        <item x="136"/>
        <item x="160"/>
        <item x="181"/>
        <item x="196"/>
        <item x="195"/>
        <item x="189"/>
        <item x="208"/>
        <item x="201"/>
        <item x="206"/>
        <item x="207"/>
        <item x="218"/>
        <item x="47"/>
        <item x="48"/>
        <item x="50"/>
        <item x="150"/>
        <item x="172"/>
        <item x="221"/>
        <item x="234"/>
        <item x="224"/>
        <item x="229"/>
        <item x="222"/>
        <item x="220"/>
        <item x="227"/>
        <item x="225"/>
        <item x="223"/>
        <item x="235"/>
        <item x="219"/>
        <item x="228"/>
        <item x="233"/>
        <item x="226"/>
        <item x="241"/>
        <item x="242"/>
        <item x="244"/>
        <item x="247"/>
        <item x="246"/>
        <item x="245"/>
        <item x="248"/>
        <item x="249"/>
        <item x="260"/>
        <item x="263"/>
        <item x="270"/>
        <item x="250"/>
        <item x="253"/>
        <item x="261"/>
        <item x="268"/>
        <item x="258"/>
        <item x="269"/>
        <item x="259"/>
        <item x="264"/>
        <item x="257"/>
        <item x="256"/>
        <item x="266"/>
        <item x="267"/>
        <item x="251"/>
        <item x="252"/>
        <item x="262"/>
        <item x="254"/>
        <item x="265"/>
        <item x="255"/>
        <item x="271"/>
        <item x="281"/>
        <item x="238"/>
        <item x="243"/>
        <item x="239"/>
        <item x="237"/>
        <item x="278"/>
        <item x="275"/>
        <item x="277"/>
        <item x="51"/>
        <item x="53"/>
        <item x="58"/>
        <item x="132"/>
        <item x="153"/>
        <item x="173"/>
        <item x="232"/>
        <item x="231"/>
        <item x="240"/>
        <item x="230"/>
        <item x="282"/>
        <item x="285"/>
        <item x="290"/>
        <item x="287"/>
        <item x="295"/>
        <item x="286"/>
        <item x="280"/>
        <item x="293"/>
        <item x="288"/>
        <item x="274"/>
        <item x="273"/>
        <item x="291"/>
        <item x="284"/>
        <item x="283"/>
        <item x="289"/>
        <item x="294"/>
        <item x="279"/>
        <item x="276"/>
        <item x="272"/>
        <item x="297"/>
        <item x="302"/>
        <item x="300"/>
        <item x="303"/>
        <item x="296"/>
        <item x="298"/>
        <item x="299"/>
        <item x="311"/>
        <item x="313"/>
        <item x="319"/>
        <item x="305"/>
        <item x="308"/>
        <item x="312"/>
        <item x="310"/>
        <item x="316"/>
        <item x="309"/>
        <item x="317"/>
        <item x="314"/>
        <item x="306"/>
        <item x="307"/>
        <item x="315"/>
        <item x="334"/>
        <item x="335"/>
        <item x="338"/>
        <item x="341"/>
        <item x="55"/>
        <item x="54"/>
        <item x="131"/>
        <item x="194"/>
        <item x="192"/>
        <item x="193"/>
        <item x="191"/>
        <item x="292"/>
        <item x="304"/>
        <item x="301"/>
        <item x="328"/>
        <item x="324"/>
        <item x="318"/>
        <item x="329"/>
        <item x="332"/>
        <item x="327"/>
        <item x="330"/>
        <item x="322"/>
        <item x="331"/>
        <item x="325"/>
        <item x="323"/>
        <item x="326"/>
        <item x="333"/>
        <item x="336"/>
        <item x="337"/>
        <item x="339"/>
        <item x="340"/>
        <item x="389"/>
        <item x="384"/>
        <item x="390"/>
        <item x="386"/>
        <item x="392"/>
        <item x="380"/>
        <item x="379"/>
        <item x="382"/>
        <item x="372"/>
        <item x="377"/>
        <item x="359"/>
        <item x="374"/>
        <item x="364"/>
        <item x="362"/>
        <item x="385"/>
        <item x="388"/>
        <item x="391"/>
        <item x="387"/>
        <item x="393"/>
        <item x="381"/>
        <item x="378"/>
        <item x="363"/>
        <item x="383"/>
        <item x="373"/>
        <item x="376"/>
        <item x="360"/>
        <item x="375"/>
        <item x="361"/>
        <item x="402"/>
        <item x="405"/>
        <item x="398"/>
        <item x="403"/>
        <item x="401"/>
        <item x="397"/>
        <item x="396"/>
        <item x="406"/>
        <item x="404"/>
        <item x="400"/>
        <item x="399"/>
        <item x="395"/>
        <item x="419"/>
        <item x="370"/>
        <item x="368"/>
        <item x="350"/>
        <item x="365"/>
        <item x="371"/>
        <item x="369"/>
        <item x="409"/>
        <item x="412"/>
        <item x="411"/>
        <item x="410"/>
        <item x="423"/>
        <item x="416"/>
        <item x="415"/>
        <item x="421"/>
        <item x="414"/>
        <item x="420"/>
        <item x="418"/>
        <item x="417"/>
        <item x="422"/>
        <item x="425"/>
        <item x="426"/>
        <item x="428"/>
        <item x="427"/>
        <item x="432"/>
        <item x="424"/>
        <item x="436"/>
        <item x="433"/>
        <item x="434"/>
        <item x="430"/>
        <item x="429"/>
        <item x="431"/>
        <item x="437"/>
        <item x="435"/>
        <item x="438"/>
        <item x="439"/>
        <item x="453"/>
        <item x="469"/>
        <item x="56"/>
        <item x="356"/>
        <item x="57"/>
        <item x="76"/>
        <item x="236"/>
        <item x="342"/>
        <item x="352"/>
        <item x="348"/>
        <item x="358"/>
        <item x="407"/>
        <item x="442"/>
        <item x="441"/>
        <item x="443"/>
        <item x="446"/>
        <item x="464"/>
        <item x="463"/>
        <item x="454"/>
        <item x="452"/>
        <item x="456"/>
        <item x="450"/>
        <item x="460"/>
        <item x="461"/>
        <item x="449"/>
        <item x="459"/>
        <item x="457"/>
        <item x="448"/>
        <item x="455"/>
        <item x="451"/>
        <item x="458"/>
        <item x="447"/>
        <item x="471"/>
        <item x="472"/>
        <item x="473"/>
        <item x="476"/>
        <item x="477"/>
        <item x="474"/>
        <item x="475"/>
        <item x="486"/>
        <item x="487"/>
        <item x="488"/>
        <item x="483"/>
        <item x="482"/>
        <item x="484"/>
        <item x="481"/>
        <item x="478"/>
        <item x="489"/>
        <item x="485"/>
        <item x="490"/>
        <item x="480"/>
        <item x="479"/>
        <item x="491"/>
        <item x="355"/>
        <item x="512"/>
        <item x="510"/>
        <item x="509"/>
        <item x="513"/>
        <item x="507"/>
        <item x="517"/>
        <item x="518"/>
        <item x="519"/>
        <item x="504"/>
        <item x="516"/>
        <item x="511"/>
        <item x="506"/>
        <item x="515"/>
        <item x="508"/>
        <item x="514"/>
        <item x="505"/>
        <item x="521"/>
        <item x="529"/>
        <item x="524"/>
        <item x="525"/>
        <item x="526"/>
        <item x="535"/>
        <item x="534"/>
        <item x="533"/>
        <item x="523"/>
        <item x="522"/>
        <item x="531"/>
        <item x="528"/>
        <item x="530"/>
        <item x="527"/>
        <item x="537"/>
        <item x="536"/>
        <item x="532"/>
        <item x="467"/>
        <item x="465"/>
        <item x="552"/>
        <item x="551"/>
        <item x="550"/>
        <item x="547"/>
        <item x="539"/>
        <item x="543"/>
        <item x="540"/>
        <item x="538"/>
        <item x="545"/>
        <item x="549"/>
        <item x="546"/>
        <item x="548"/>
        <item x="542"/>
        <item x="541"/>
        <item x="544"/>
        <item x="357"/>
        <item x="19"/>
        <item x="11"/>
        <item x="570"/>
        <item x="567"/>
        <item x="568"/>
        <item x="569"/>
        <item x="562"/>
        <item x="572"/>
        <item x="564"/>
        <item x="561"/>
        <item x="563"/>
        <item x="566"/>
        <item x="565"/>
        <item x="571"/>
        <item x="558"/>
        <item x="559"/>
        <item x="560"/>
        <item x="408"/>
        <item x="440"/>
        <item x="462"/>
        <item x="502"/>
        <item x="503"/>
        <item x="557"/>
        <item x="579"/>
        <item x="586"/>
        <item x="585"/>
        <item x="590"/>
        <item x="592"/>
        <item x="595"/>
        <item x="470"/>
        <item x="581"/>
        <item x="582"/>
        <item x="580"/>
        <item x="584"/>
        <item x="587"/>
        <item x="591"/>
        <item x="593"/>
        <item x="594"/>
        <item x="596"/>
        <item x="597"/>
        <item x="601"/>
        <item x="604"/>
        <item x="501"/>
        <item x="583"/>
        <item x="38"/>
        <item x="18"/>
        <item x="599"/>
        <item x="616"/>
        <item x="615"/>
        <item x="617"/>
        <item x="62"/>
        <item x="63"/>
        <item x="605"/>
        <item x="66"/>
        <item x="174"/>
        <item x="630"/>
        <item x="628"/>
        <item x="626"/>
        <item x="631"/>
        <item x="629"/>
        <item x="625"/>
        <item x="627"/>
        <item x="632"/>
        <item x="353"/>
        <item x="576"/>
        <item x="600"/>
        <item x="619"/>
        <item x="496"/>
        <item x="633"/>
        <item x="69"/>
        <item x="70"/>
        <item x="636"/>
        <item x="635"/>
        <item x="634"/>
        <item x="640"/>
        <item x="642"/>
        <item x="641"/>
        <item x="644"/>
        <item x="645"/>
        <item x="643"/>
        <item x="2"/>
        <item x="367"/>
        <item x="366"/>
        <item x="71"/>
        <item x="130"/>
        <item x="175"/>
        <item x="176"/>
        <item x="68"/>
        <item x="394"/>
        <item x="67"/>
        <item x="52"/>
        <item x="72"/>
        <item x="40"/>
        <item x="65"/>
        <item x="152"/>
        <item x="321"/>
        <item x="413"/>
        <item x="466"/>
        <item x="495"/>
        <item x="553"/>
        <item x="598"/>
        <item x="607"/>
        <item x="637"/>
        <item x="647"/>
        <item x="657"/>
        <item x="656"/>
        <item x="658"/>
        <item x="662"/>
        <item x="660"/>
        <item x="661"/>
        <item x="659"/>
        <item x="666"/>
        <item x="664"/>
        <item x="665"/>
        <item x="663"/>
        <item x="667"/>
        <item x="670"/>
        <item x="673"/>
        <item x="675"/>
        <item x="676"/>
        <item x="674"/>
        <item x="684"/>
        <item x="688"/>
        <item x="693"/>
        <item x="696"/>
        <item x="705"/>
        <item x="690"/>
        <item x="691"/>
        <item x="689"/>
        <item x="692"/>
        <item x="700"/>
        <item x="702"/>
        <item x="715"/>
        <item x="712"/>
        <item x="716"/>
        <item x="724"/>
        <item x="719"/>
        <item x="606"/>
        <item x="703"/>
        <item x="4"/>
        <item x="320"/>
        <item x="500"/>
        <item x="575"/>
        <item x="704"/>
        <item x="650"/>
        <item x="714"/>
        <item x="713"/>
        <item x="784"/>
        <item x="785"/>
        <item x="574"/>
        <item x="17"/>
        <item x="706"/>
        <item x="772"/>
        <item x="622"/>
        <item x="731"/>
        <item x="732"/>
        <item x="733"/>
        <item x="730"/>
        <item x="737"/>
        <item x="735"/>
        <item x="736"/>
        <item x="734"/>
        <item x="738"/>
        <item x="739"/>
        <item x="741"/>
        <item x="740"/>
        <item x="748"/>
        <item x="747"/>
        <item x="749"/>
        <item x="750"/>
        <item x="783"/>
        <item x="780"/>
        <item x="781"/>
        <item x="782"/>
        <item x="786"/>
        <item x="787"/>
        <item x="687"/>
        <item x="701"/>
        <item x="16"/>
        <item x="15"/>
        <item x="14"/>
        <item x="13"/>
        <item x="12"/>
        <item x="125"/>
        <item x="216"/>
        <item x="347"/>
        <item x="344"/>
        <item x="354"/>
        <item x="345"/>
        <item x="349"/>
        <item x="444"/>
        <item x="468"/>
        <item x="493"/>
        <item x="492"/>
        <item x="498"/>
        <item x="499"/>
        <item x="520"/>
        <item x="554"/>
        <item x="556"/>
        <item x="573"/>
        <item x="588"/>
        <item x="609"/>
        <item x="611"/>
        <item x="613"/>
        <item x="618"/>
        <item x="620"/>
        <item x="624"/>
        <item x="639"/>
        <item x="655"/>
        <item x="651"/>
        <item x="653"/>
        <item x="649"/>
        <item x="668"/>
        <item x="672"/>
        <item x="678"/>
        <item x="681"/>
        <item x="683"/>
        <item x="685"/>
        <item x="694"/>
        <item x="697"/>
        <item x="698"/>
        <item x="708"/>
        <item x="710"/>
        <item x="711"/>
        <item x="718"/>
        <item x="723"/>
        <item x="720"/>
        <item x="728"/>
        <item x="725"/>
        <item x="742"/>
        <item x="743"/>
        <item x="759"/>
        <item x="756"/>
        <item x="766"/>
        <item x="762"/>
        <item x="752"/>
        <item x="769"/>
        <item x="767"/>
        <item x="773"/>
        <item x="776"/>
        <item x="774"/>
        <item x="778"/>
        <item x="789"/>
        <item x="793"/>
        <item x="798"/>
        <item x="797"/>
        <item x="795"/>
        <item x="801"/>
        <item x="790"/>
        <item x="810"/>
        <item x="808"/>
        <item x="814"/>
        <item x="807"/>
        <item x="820"/>
        <item x="816"/>
        <item x="821"/>
        <item x="648"/>
        <item x="695"/>
        <item x="699"/>
        <item x="819"/>
        <item x="826"/>
        <item x="779"/>
        <item x="832"/>
        <item x="686"/>
        <item x="799"/>
        <item x="796"/>
        <item x="794"/>
        <item x="800"/>
        <item x="802"/>
        <item x="804"/>
        <item x="803"/>
        <item x="805"/>
        <item x="836"/>
        <item x="835"/>
        <item x="834"/>
        <item x="833"/>
        <item x="845"/>
        <item x="841"/>
        <item x="843"/>
        <item x="840"/>
        <item x="343"/>
        <item x="602"/>
        <item x="729"/>
        <item x="555"/>
        <item x="646"/>
        <item x="727"/>
        <item x="860"/>
        <item x="770"/>
        <item x="654"/>
        <item x="746"/>
        <item x="824"/>
        <item x="874"/>
        <item x="812"/>
        <item x="822"/>
        <item x="806"/>
        <item x="856"/>
        <item x="351"/>
        <item x="346"/>
        <item x="751"/>
        <item x="813"/>
        <item x="823"/>
        <item x="837"/>
        <item x="863"/>
        <item x="612"/>
        <item x="846"/>
        <item x="842"/>
        <item x="844"/>
        <item x="839"/>
        <item x="852"/>
        <item x="849"/>
        <item x="850"/>
        <item x="851"/>
        <item x="866"/>
        <item x="867"/>
        <item x="868"/>
        <item x="869"/>
        <item x="881"/>
        <item x="880"/>
        <item x="882"/>
        <item x="879"/>
        <item x="777"/>
        <item x="671"/>
        <item x="870"/>
        <item x="10"/>
        <item x="717"/>
        <item x="755"/>
        <item x="8"/>
        <item x="818"/>
        <item x="902"/>
        <item x="809"/>
        <item x="815"/>
        <item x="494"/>
        <item x="859"/>
        <item x="905"/>
        <item x="744"/>
        <item x="721"/>
        <item x="757"/>
        <item x="610"/>
        <item x="652"/>
        <item x="811"/>
        <item x="825"/>
        <item x="827"/>
        <item x="758"/>
        <item x="761"/>
        <item x="857"/>
        <item x="876"/>
        <item x="887"/>
        <item x="578"/>
        <item x="817"/>
        <item x="854"/>
        <item x="862"/>
        <item x="878"/>
        <item x="912"/>
        <item x="858"/>
        <item x="872"/>
        <item x="883"/>
        <item x="885"/>
        <item x="886"/>
        <item x="893"/>
        <item x="7"/>
        <item x="888"/>
        <item x="889"/>
        <item x="911"/>
        <item x="917"/>
        <item x="914"/>
        <item x="864"/>
        <item x="904"/>
        <item x="934"/>
        <item x="931"/>
        <item x="937"/>
        <item x="935"/>
        <item x="621"/>
        <item x="745"/>
        <item x="853"/>
        <item x="913"/>
        <item x="608"/>
        <item x="638"/>
        <item x="707"/>
        <item x="771"/>
        <item x="775"/>
        <item x="828"/>
        <item x="848"/>
        <item x="938"/>
        <item x="936"/>
        <item x="946"/>
        <item x="947"/>
        <item x="861"/>
        <item x="6"/>
        <item x="603"/>
        <item x="873"/>
        <item x="838"/>
        <item x="577"/>
        <item x="709"/>
        <item x="855"/>
        <item x="875"/>
        <item x="877"/>
        <item x="897"/>
        <item x="899"/>
        <item x="922"/>
        <item x="930"/>
        <item x="933"/>
        <item x="952"/>
        <item x="955"/>
        <item x="768"/>
        <item x="901"/>
        <item x="898"/>
        <item x="919"/>
        <item x="956"/>
        <item x="968"/>
        <item x="217"/>
        <item x="497"/>
        <item x="760"/>
        <item x="830"/>
        <item x="847"/>
        <item x="891"/>
        <item x="909"/>
        <item x="915"/>
        <item x="920"/>
        <item x="927"/>
        <item x="970"/>
        <item x="215"/>
        <item x="895"/>
        <item x="995"/>
        <item x="763"/>
        <item x="831"/>
        <item x="916"/>
        <item x="792"/>
        <item x="791"/>
        <item x="903"/>
        <item x="908"/>
        <item x="954"/>
        <item x="953"/>
        <item x="998"/>
        <item x="997"/>
        <item x="1004"/>
        <item x="1014"/>
        <item x="890"/>
        <item x="907"/>
        <item x="910"/>
        <item x="921"/>
        <item x="923"/>
        <item x="925"/>
        <item x="928"/>
        <item x="932"/>
        <item x="943"/>
        <item x="949"/>
        <item x="960"/>
        <item x="978"/>
        <item x="988"/>
        <item x="989"/>
        <item x="1003"/>
        <item x="1009"/>
        <item x="445"/>
        <item x="669"/>
        <item x="892"/>
        <item x="918"/>
        <item x="924"/>
        <item x="926"/>
        <item x="939"/>
        <item x="942"/>
        <item x="958"/>
        <item x="972"/>
        <item x="973"/>
        <item x="994"/>
        <item x="999"/>
        <item x="996"/>
        <item x="1005"/>
        <item x="1023"/>
        <item x="1026"/>
        <item x="871"/>
        <item x="906"/>
        <item x="959"/>
        <item x="969"/>
        <item x="1017"/>
        <item x="1035"/>
        <item x="1042"/>
        <item x="1040"/>
        <item x="1008"/>
        <item x="1024"/>
        <item x="1025"/>
        <item x="1000"/>
        <item x="980"/>
        <item x="1050"/>
        <item x="945"/>
        <item x="948"/>
        <item x="963"/>
        <item x="966"/>
        <item x="977"/>
        <item x="981"/>
        <item x="1022"/>
        <item x="1049"/>
        <item x="1052"/>
        <item x="1054"/>
        <item x="944"/>
        <item x="961"/>
        <item x="965"/>
        <item x="967"/>
        <item x="971"/>
        <item x="987"/>
        <item x="992"/>
        <item x="1019"/>
        <item x="1041"/>
        <item x="1061"/>
        <item x="1062"/>
        <item x="1073"/>
        <item x="677"/>
        <item x="726"/>
        <item x="896"/>
        <item x="1066"/>
        <item x="1067"/>
        <item x="765"/>
        <item x="1105"/>
        <item x="1106"/>
        <item x="950"/>
        <item x="1063"/>
        <item x="1092"/>
        <item x="764"/>
        <item x="829"/>
        <item x="951"/>
        <item x="962"/>
        <item x="1020"/>
        <item x="1028"/>
        <item x="1029"/>
        <item x="1071"/>
        <item x="1111"/>
        <item x="1122"/>
        <item x="1124"/>
        <item x="1123"/>
        <item x="1129"/>
        <item x="1021"/>
        <item x="1093"/>
        <item x="1131"/>
        <item x="1138"/>
        <item x="623"/>
        <item x="940"/>
        <item x="957"/>
        <item x="964"/>
        <item x="984"/>
        <item x="991"/>
        <item x="1018"/>
        <item x="1027"/>
        <item x="1030"/>
        <item x="1072"/>
        <item x="1100"/>
        <item x="1125"/>
        <item x="1098"/>
        <item x="1128"/>
        <item x="1137"/>
        <item x="1147"/>
        <item x="982"/>
        <item x="985"/>
        <item x="990"/>
        <item x="993"/>
        <item x="1010"/>
        <item x="1048"/>
        <item x="1051"/>
        <item x="1053"/>
        <item x="1056"/>
        <item x="1077"/>
        <item x="1097"/>
        <item x="1096"/>
        <item x="1099"/>
        <item x="1104"/>
        <item x="1143"/>
        <item x="1149"/>
        <item x="1043"/>
        <item x="1047"/>
        <item x="1059"/>
        <item x="986"/>
        <item x="1155"/>
        <item x="1142"/>
        <item x="1159"/>
        <item x="975"/>
        <item x="1015"/>
        <item x="974"/>
        <item x="979"/>
        <item x="1011"/>
        <item x="1001"/>
        <item x="1031"/>
        <item x="1057"/>
        <item x="1055"/>
        <item x="1058"/>
        <item x="1074"/>
        <item x="1075"/>
        <item x="1086"/>
        <item x="1079"/>
        <item x="1080"/>
        <item x="1082"/>
        <item x="1103"/>
        <item x="1107"/>
        <item x="1148"/>
        <item x="679"/>
        <item x="1006"/>
        <item x="1016"/>
        <item x="1060"/>
        <item x="1070"/>
        <item x="1076"/>
        <item x="1115"/>
        <item x="1120"/>
        <item x="1136"/>
        <item x="1166"/>
        <item x="1165"/>
        <item x="722"/>
        <item x="753"/>
        <item x="1153"/>
        <item x="1084"/>
        <item x="1117"/>
        <item x="1140"/>
        <item x="1101"/>
        <item x="1037"/>
        <item x="1091"/>
        <item x="1088"/>
        <item x="1081"/>
        <item x="1085"/>
        <item x="1164"/>
        <item x="1172"/>
        <item x="983"/>
        <item x="1126"/>
        <item x="1130"/>
        <item x="976"/>
        <item x="1145"/>
        <item x="1132"/>
        <item x="1133"/>
        <item x="1139"/>
        <item x="1151"/>
        <item x="1192"/>
        <item x="1193"/>
        <item x="1195"/>
        <item x="1194"/>
        <item x="1013"/>
        <item x="1039"/>
        <item x="1110"/>
        <item x="1116"/>
        <item x="1152"/>
        <item x="1032"/>
        <item x="1036"/>
        <item x="1034"/>
        <item x="1038"/>
        <item x="1069"/>
        <item x="1078"/>
        <item x="1087"/>
        <item x="1090"/>
        <item x="1083"/>
        <item x="1095"/>
        <item x="1134"/>
        <item x="1158"/>
        <item x="1209"/>
        <item x="1113"/>
        <item x="1121"/>
        <item x="1146"/>
        <item x="1157"/>
        <item x="1160"/>
        <item x="1198"/>
        <item x="1205"/>
        <item x="1253"/>
        <item x="1262"/>
        <item x="1264"/>
        <item x="1109"/>
        <item x="1112"/>
        <item x="1114"/>
        <item x="1144"/>
        <item x="1161"/>
        <item x="1199"/>
        <item x="1204"/>
        <item x="1227"/>
        <item x="1250"/>
        <item x="1270"/>
        <item x="1263"/>
        <item x="1046"/>
        <item x="1089"/>
        <item x="1156"/>
        <item x="1167"/>
        <item x="1173"/>
        <item x="1208"/>
        <item x="1271"/>
        <item x="1278"/>
        <item x="1279"/>
        <item x="1254"/>
        <item x="1221"/>
        <item x="1225"/>
        <item x="177"/>
        <item x="1045"/>
        <item x="1150"/>
        <item x="1154"/>
        <item x="1169"/>
        <item x="1171"/>
        <item x="1174"/>
        <item x="1178"/>
        <item x="1182"/>
        <item x="1190"/>
        <item x="1207"/>
        <item x="1222"/>
        <item x="1223"/>
        <item x="1281"/>
        <item x="1283"/>
        <item x="1094"/>
        <item x="1191"/>
        <item x="1012"/>
        <item x="1282"/>
        <item x="1297"/>
        <item x="1298"/>
        <item x="1300"/>
        <item x="788"/>
        <item x="941"/>
        <item x="1007"/>
        <item x="1002"/>
        <item x="1044"/>
        <item x="1068"/>
        <item x="1102"/>
        <item x="1141"/>
        <item x="1163"/>
        <item x="1170"/>
        <item x="1196"/>
        <item x="1197"/>
        <item x="1206"/>
        <item x="1200"/>
        <item x="1211"/>
        <item x="1226"/>
        <item x="1246"/>
        <item x="1269"/>
        <item x="1274"/>
        <item x="1275"/>
        <item x="1280"/>
        <item x="1291"/>
        <item x="1296"/>
        <item x="1299"/>
        <item x="1301"/>
        <item x="1304"/>
        <item x="1310"/>
        <item x="1309"/>
        <item x="1314"/>
        <item x="1315"/>
        <item x="1320"/>
        <item x="1333"/>
        <item x="1334"/>
        <item x="1335"/>
        <item x="754"/>
        <item x="1302"/>
        <item x="1303"/>
        <item x="1305"/>
        <item x="1346"/>
        <item x="1361"/>
        <item x="1181"/>
        <item x="1127"/>
        <item x="1348"/>
        <item x="1363"/>
        <item x="74"/>
        <item x="680"/>
        <item x="682"/>
        <item x="900"/>
        <item x="1033"/>
        <item x="1135"/>
        <item x="1162"/>
        <item x="1168"/>
        <item x="1175"/>
        <item x="1186"/>
        <item x="1183"/>
        <item x="1214"/>
        <item x="1218"/>
        <item x="1217"/>
        <item x="1220"/>
        <item x="1224"/>
        <item x="1228"/>
        <item x="1259"/>
        <item x="1261"/>
        <item x="1295"/>
        <item x="1343"/>
        <item x="1344"/>
        <item x="1340"/>
        <item x="1349"/>
        <item x="1362"/>
        <item x="1364"/>
        <item x="1366"/>
        <item x="1368"/>
        <item x="1373"/>
        <item x="1367"/>
        <item x="1380"/>
        <item x="1382"/>
        <item x="1381"/>
        <item x="614"/>
        <item x="1176"/>
        <item x="1180"/>
        <item x="1213"/>
        <item x="1236"/>
        <item x="1238"/>
        <item x="1375"/>
        <item x="1365"/>
        <item x="1385"/>
        <item x="1390"/>
        <item x="1387"/>
        <item x="1386"/>
        <item x="1405"/>
        <item x="1407"/>
        <item x="1406"/>
        <item x="1356"/>
        <item x="1355"/>
        <item x="1388"/>
        <item x="1421"/>
        <item x="1391"/>
        <item x="1404"/>
        <item x="1419"/>
        <item x="1420"/>
        <item x="1389"/>
        <item x="1412"/>
        <item x="1428"/>
        <item x="1427"/>
        <item x="1433"/>
        <item x="1426"/>
        <item x="1177"/>
        <item x="1189"/>
        <item x="1212"/>
        <item x="1219"/>
        <item x="1216"/>
        <item x="1237"/>
        <item x="1294"/>
        <item x="1318"/>
        <item x="1319"/>
        <item x="1341"/>
        <item x="1342"/>
        <item x="1372"/>
        <item x="1371"/>
        <item x="1411"/>
        <item x="1432"/>
        <item x="1431"/>
        <item x="1345"/>
        <item x="1370"/>
        <item x="1437"/>
        <item x="1447"/>
        <item x="1462"/>
        <item x="1471"/>
        <item x="178"/>
        <item x="1179"/>
        <item x="1202"/>
        <item x="1245"/>
        <item x="1241"/>
        <item x="1434"/>
        <item x="1435"/>
        <item x="1477"/>
        <item x="1476"/>
        <item x="1492"/>
        <item x="1187"/>
        <item x="1201"/>
        <item x="1215"/>
        <item x="1235"/>
        <item x="1243"/>
        <item x="1242"/>
        <item x="1272"/>
        <item x="1436"/>
        <item x="1440"/>
        <item x="1450"/>
        <item x="1445"/>
        <item x="1441"/>
        <item x="1470"/>
        <item x="1244"/>
        <item x="1324"/>
        <item x="1332"/>
        <item x="1331"/>
        <item x="1336"/>
        <item x="1339"/>
        <item x="1347"/>
        <item x="1350"/>
        <item x="1383"/>
        <item x="1394"/>
        <item x="1430"/>
        <item x="1429"/>
        <item x="1451"/>
        <item x="1439"/>
        <item x="1449"/>
        <item x="1444"/>
        <item x="1454"/>
        <item x="1442"/>
        <item x="1475"/>
        <item x="1494"/>
        <item x="1499"/>
        <item x="1496"/>
        <item x="1498"/>
        <item x="589"/>
        <item x="894"/>
        <item x="1108"/>
        <item x="1184"/>
        <item x="1203"/>
        <item x="1210"/>
        <item x="1234"/>
        <item x="1247"/>
        <item x="1249"/>
        <item x="1258"/>
        <item x="1260"/>
        <item x="1273"/>
        <item x="1287"/>
        <item x="1290"/>
        <item x="1311"/>
        <item x="1325"/>
        <item x="1337"/>
        <item x="1351"/>
        <item x="1369"/>
        <item x="1396"/>
        <item x="1402"/>
        <item x="1410"/>
        <item x="1403"/>
        <item x="1422"/>
        <item x="1425"/>
        <item x="1448"/>
        <item x="1438"/>
        <item x="1446"/>
        <item x="1443"/>
        <item x="1465"/>
        <item x="1474"/>
        <item x="1493"/>
        <item x="1500"/>
        <item x="1517"/>
        <item x="1510"/>
        <item x="1524"/>
        <item x="1508"/>
        <item x="1518"/>
        <item x="1519"/>
        <item x="1511"/>
        <item x="1531"/>
        <item x="1321"/>
        <item x="1453"/>
        <item x="1456"/>
        <item x="1527"/>
        <item x="1530"/>
        <item x="1188"/>
        <item x="1248"/>
        <item x="1284"/>
        <item x="1328"/>
        <item x="1495"/>
        <item x="1543"/>
        <item x="884"/>
        <item x="1377"/>
        <item x="1528"/>
        <item x="1509"/>
        <item x="1384"/>
        <item x="1401"/>
        <item x="1464"/>
        <item x="1463"/>
        <item x="1552"/>
        <item x="1557"/>
        <item x="1574"/>
        <item x="1529"/>
        <item x="1564"/>
        <item x="1568"/>
        <item x="1578"/>
        <item x="1580"/>
        <item x="1576"/>
        <item x="1119"/>
        <item x="1185"/>
        <item x="1229"/>
        <item x="1265"/>
        <item x="1286"/>
        <item x="1289"/>
        <item x="1323"/>
        <item x="1327"/>
        <item x="1338"/>
        <item x="1359"/>
        <item x="1395"/>
        <item x="1409"/>
        <item x="1460"/>
        <item x="1457"/>
        <item x="1461"/>
        <item x="1497"/>
        <item x="1507"/>
        <item x="1542"/>
        <item x="1551"/>
        <item x="1556"/>
        <item x="1563"/>
        <item x="1567"/>
        <item x="1570"/>
        <item x="1579"/>
        <item x="1577"/>
        <item x="1585"/>
        <item x="1583"/>
        <item x="1393"/>
        <item x="1544"/>
        <item x="1575"/>
        <item x="1584"/>
        <item x="1608"/>
        <item x="1525"/>
        <item x="1613"/>
        <item x="1615"/>
        <item x="1616"/>
        <item x="1618"/>
        <item x="1620"/>
        <item x="1521"/>
        <item x="1520"/>
        <item x="1546"/>
        <item x="1545"/>
        <item x="1591"/>
        <item x="1590"/>
        <item x="1635"/>
        <item x="1559"/>
        <item x="1566"/>
        <item x="1621"/>
        <item x="1118"/>
        <item x="1239"/>
        <item x="1292"/>
        <item x="1322"/>
        <item x="1329"/>
        <item x="1326"/>
        <item x="1360"/>
        <item x="1392"/>
        <item x="1399"/>
        <item x="1423"/>
        <item x="1458"/>
        <item x="1491"/>
        <item x="1523"/>
        <item x="1522"/>
        <item x="1554"/>
        <item x="1555"/>
        <item x="1569"/>
        <item x="1586"/>
        <item x="1622"/>
        <item x="1643"/>
        <item x="1644"/>
        <item x="1645"/>
        <item x="1452"/>
        <item x="1649"/>
        <item x="1650"/>
        <item x="1466"/>
        <item x="1588"/>
        <item x="1655"/>
        <item x="1673"/>
        <item x="1662"/>
        <item x="1565"/>
        <item x="1667"/>
        <item x="1674"/>
        <item x="929"/>
        <item x="1612"/>
        <item x="1641"/>
        <item x="1646"/>
        <item x="1653"/>
        <item x="1652"/>
        <item x="1659"/>
        <item x="1658"/>
        <item x="1668"/>
        <item x="1680"/>
        <item x="1675"/>
        <item x="1678"/>
        <item x="1681"/>
        <item x="1473"/>
        <item x="1526"/>
        <item x="1513"/>
        <item x="1640"/>
        <item x="1660"/>
        <item x="1657"/>
        <item x="1240"/>
        <item x="1251"/>
        <item x="1267"/>
        <item x="1354"/>
        <item x="1353"/>
        <item x="1378"/>
        <item x="1424"/>
        <item x="1490"/>
        <item x="1601"/>
        <item x="1600"/>
        <item x="1602"/>
        <item x="1617"/>
        <item x="1642"/>
        <item x="1656"/>
        <item x="1661"/>
        <item x="1696"/>
        <item x="1638"/>
        <item x="1669"/>
        <item x="1663"/>
        <item x="1672"/>
        <item x="1691"/>
        <item x="1716"/>
        <item x="1705"/>
        <item x="1721"/>
        <item x="1682"/>
        <item x="1699"/>
        <item x="1711"/>
        <item x="1704"/>
        <item x="1687"/>
        <item x="1698"/>
        <item x="1725"/>
        <item x="1690"/>
        <item x="1715"/>
        <item x="1710"/>
        <item x="1722"/>
        <item x="1729"/>
        <item x="1728"/>
        <item x="1724"/>
        <item x="1727"/>
        <item x="1731"/>
        <item x="1726"/>
        <item x="1733"/>
        <item x="1732"/>
        <item x="1735"/>
        <item x="1737"/>
        <item x="1741"/>
        <item x="1744"/>
        <item x="1736"/>
        <item x="1747"/>
        <item x="1755"/>
        <item x="1266"/>
        <item x="1288"/>
        <item x="1285"/>
        <item x="1313"/>
        <item x="1397"/>
        <item x="1400"/>
        <item x="1459"/>
        <item x="1472"/>
        <item x="1489"/>
        <item x="1488"/>
        <item x="1483"/>
        <item x="1515"/>
        <item x="1558"/>
        <item x="1598"/>
        <item x="1627"/>
        <item x="1633"/>
        <item x="1634"/>
        <item x="1709"/>
        <item x="1738"/>
        <item x="1742"/>
        <item x="1745"/>
        <item x="1743"/>
        <item x="1746"/>
        <item x="1749"/>
        <item x="1748"/>
        <item x="1750"/>
        <item x="1767"/>
        <item x="1759"/>
        <item x="1757"/>
        <item x="1268"/>
        <item x="1487"/>
        <item x="1482"/>
        <item x="1597"/>
        <item x="1626"/>
        <item x="1654"/>
        <item x="1664"/>
        <item x="1676"/>
        <item x="1694"/>
        <item x="1702"/>
        <item x="1758"/>
        <item x="1756"/>
        <item x="1769"/>
        <item x="1785"/>
        <item x="1603"/>
        <item x="1611"/>
        <item x="1614"/>
        <item x="1619"/>
        <item x="1665"/>
        <item x="1670"/>
        <item x="1677"/>
        <item x="1688"/>
        <item x="1692"/>
        <item x="1770"/>
        <item x="1774"/>
        <item x="1772"/>
        <item x="1773"/>
        <item x="1780"/>
        <item x="1781"/>
        <item x="1776"/>
        <item x="1793"/>
        <item x="1790"/>
        <item x="1064"/>
        <item x="1252"/>
        <item x="1276"/>
        <item x="1376"/>
        <item x="1379"/>
        <item x="1413"/>
        <item x="1398"/>
        <item x="1455"/>
        <item x="1467"/>
        <item x="1481"/>
        <item x="1547"/>
        <item x="1639"/>
        <item x="1636"/>
        <item x="1637"/>
        <item x="1666"/>
        <item x="1671"/>
        <item x="1695"/>
        <item x="1693"/>
        <item x="1712"/>
        <item x="1703"/>
        <item x="1713"/>
        <item x="1714"/>
        <item x="1717"/>
        <item x="1720"/>
        <item x="1723"/>
        <item x="1734"/>
        <item x="1739"/>
        <item x="1740"/>
        <item x="1754"/>
        <item x="1763"/>
        <item x="1761"/>
        <item x="1768"/>
        <item x="1771"/>
        <item x="1784"/>
        <item x="1783"/>
        <item x="1804"/>
        <item x="1803"/>
        <item x="1805"/>
        <item x="1807"/>
        <item x="1814"/>
        <item x="1277"/>
        <item x="1352"/>
        <item x="1685"/>
        <item x="1686"/>
        <item x="1764"/>
        <item x="1782"/>
        <item x="1788"/>
        <item x="1792"/>
        <item x="1516"/>
        <item x="1535"/>
        <item x="1538"/>
        <item x="1572"/>
        <item x="1801"/>
        <item x="1512"/>
        <item x="1610"/>
        <item x="1230"/>
        <item x="1816"/>
        <item x="1815"/>
        <item x="1823"/>
        <item x="1822"/>
        <item x="1835"/>
        <item x="1834"/>
        <item x="1789"/>
        <item x="1827"/>
        <item x="1837"/>
        <item x="1836"/>
        <item x="1791"/>
        <item x="1828"/>
        <item x="1833"/>
        <item x="1846"/>
        <item x="1847"/>
        <item x="1479"/>
        <item x="1312"/>
        <item x="73"/>
        <item x="1233"/>
        <item x="1330"/>
        <item x="1357"/>
        <item x="1502"/>
        <item x="1506"/>
        <item x="1553"/>
        <item x="1573"/>
        <item x="1607"/>
        <item x="1648"/>
        <item x="1689"/>
        <item x="1706"/>
        <item x="1719"/>
        <item x="1718"/>
        <item x="1753"/>
        <item x="1765"/>
        <item x="1794"/>
        <item x="1799"/>
        <item x="1824"/>
        <item x="1826"/>
        <item x="1829"/>
        <item x="1830"/>
        <item x="1831"/>
        <item x="1848"/>
        <item x="1849"/>
        <item x="1850"/>
        <item x="1851"/>
        <item x="1860"/>
        <item x="1863"/>
        <item x="1864"/>
        <item x="1867"/>
        <item x="1868"/>
        <item x="1869"/>
        <item x="1870"/>
        <item x="1874"/>
        <item x="1875"/>
        <item x="1877"/>
        <item x="1880"/>
        <item x="1881"/>
        <item x="1882"/>
        <item x="1886"/>
        <item x="1887"/>
        <item x="1888"/>
        <item x="1889"/>
        <item x="1606"/>
        <item x="1708"/>
        <item x="1797"/>
        <item x="1840"/>
        <item x="1872"/>
        <item x="1873"/>
        <item x="1876"/>
        <item x="1883"/>
        <item x="1885"/>
        <item x="1895"/>
        <item x="1899"/>
        <item x="1900"/>
        <item x="1901"/>
        <item x="1905"/>
        <item x="1906"/>
        <item x="1911"/>
        <item x="1912"/>
        <item x="1914"/>
        <item x="1915"/>
        <item x="1878"/>
        <item x="1879"/>
        <item x="1892"/>
        <item x="1894"/>
        <item x="1903"/>
        <item x="1916"/>
        <item x="1918"/>
        <item x="1921"/>
        <item x="1928"/>
        <item x="1962"/>
        <item x="1256"/>
        <item x="1514"/>
        <item x="1536"/>
        <item x="1548"/>
        <item x="1628"/>
        <item x="1647"/>
        <item x="1707"/>
        <item x="1752"/>
        <item x="1779"/>
        <item x="1806"/>
        <item x="1812"/>
        <item x="1820"/>
        <item x="1838"/>
        <item x="1839"/>
        <item x="1843"/>
        <item x="1844"/>
        <item x="1861"/>
        <item x="1865"/>
        <item x="1871"/>
        <item x="1293"/>
        <item x="1306"/>
        <item x="1374"/>
        <item x="1408"/>
        <item x="1480"/>
        <item x="1501"/>
        <item x="1537"/>
        <item x="1549"/>
        <item x="1571"/>
        <item x="1581"/>
        <item x="1582"/>
        <item x="1593"/>
        <item x="1604"/>
        <item x="1697"/>
        <item x="1701"/>
        <item x="1762"/>
        <item x="1766"/>
        <item x="1775"/>
        <item x="1777"/>
        <item x="1810"/>
        <item x="1808"/>
        <item x="1817"/>
        <item x="1818"/>
        <item x="1819"/>
        <item x="1825"/>
        <item x="1841"/>
        <item x="1845"/>
        <item x="1856"/>
        <item x="1855"/>
        <item x="1858"/>
        <item x="1862"/>
        <item x="1884"/>
        <item x="1890"/>
        <item x="1891"/>
        <item x="1893"/>
        <item x="1898"/>
        <item x="1897"/>
        <item x="1902"/>
        <item x="1917"/>
        <item x="1919"/>
        <item x="1920"/>
        <item x="1927"/>
        <item x="1929"/>
        <item x="1930"/>
        <item x="1931"/>
        <item x="1932"/>
        <item x="1933"/>
        <item x="1936"/>
        <item x="1937"/>
        <item x="1938"/>
        <item x="1939"/>
        <item x="1940"/>
        <item x="1941"/>
        <item x="1942"/>
        <item x="1943"/>
        <item x="1944"/>
        <item x="1946"/>
        <item x="1947"/>
        <item x="1948"/>
        <item x="1949"/>
        <item x="1953"/>
        <item x="1954"/>
        <item x="1955"/>
        <item x="1956"/>
        <item x="1957"/>
        <item x="1958"/>
        <item x="1959"/>
        <item x="1960"/>
        <item x="1961"/>
        <item x="1963"/>
        <item x="1964"/>
        <item x="1965"/>
        <item x="1966"/>
        <item x="1967"/>
        <item x="1968"/>
        <item x="1969"/>
        <item x="1970"/>
        <item x="1971"/>
        <item x="1973"/>
        <item x="1974"/>
        <item x="1975"/>
        <item x="1977"/>
        <item x="1976"/>
        <item x="1978"/>
        <item x="1979"/>
        <item x="1980"/>
        <item x="1984"/>
        <item x="1985"/>
        <item x="1986"/>
        <item x="1988"/>
        <item x="1989"/>
        <item x="1990"/>
        <item x="1994"/>
        <item x="1995"/>
        <item x="1997"/>
        <item x="1996"/>
        <item x="1999"/>
        <item x="2000"/>
        <item x="2002"/>
        <item x="2004"/>
        <item x="2009"/>
        <item x="2010"/>
        <item x="2011"/>
        <item x="2013"/>
        <item x="2014"/>
        <item x="2019"/>
        <item x="2022"/>
        <item x="2027"/>
        <item x="2029"/>
        <item x="2031"/>
        <item x="2033"/>
        <item x="1307"/>
        <item x="1629"/>
        <item x="1679"/>
        <item x="1787"/>
        <item x="1832"/>
        <item x="1842"/>
        <item x="1983"/>
        <item x="1987"/>
        <item x="2001"/>
        <item x="2003"/>
        <item x="2006"/>
        <item x="2007"/>
        <item x="2017"/>
        <item x="2021"/>
        <item x="2028"/>
        <item x="2030"/>
        <item x="2032"/>
        <item x="2034"/>
        <item x="2035"/>
        <item x="2036"/>
        <item x="2037"/>
        <item x="2039"/>
        <item x="2042"/>
        <item x="2055"/>
        <item x="2058"/>
        <item x="2059"/>
        <item x="1950"/>
        <item x="1972"/>
        <item x="1998"/>
        <item x="2061"/>
        <item x="2062"/>
        <item x="2063"/>
        <item x="2064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5"/>
        <item x="2096"/>
        <item x="2097"/>
        <item x="2098"/>
        <item x="2099"/>
        <item x="2100"/>
        <item x="1231"/>
        <item x="1257"/>
        <item x="1308"/>
        <item x="1533"/>
        <item x="1539"/>
        <item x="1550"/>
        <item x="1587"/>
        <item x="1589"/>
        <item x="1592"/>
        <item x="1605"/>
        <item x="1630"/>
        <item x="1631"/>
        <item x="1632"/>
        <item x="1651"/>
        <item x="1700"/>
        <item x="1751"/>
        <item x="1760"/>
        <item x="1778"/>
        <item x="1786"/>
        <item x="1795"/>
        <item x="1796"/>
        <item x="1809"/>
        <item x="1811"/>
        <item x="1821"/>
        <item x="1853"/>
        <item x="1896"/>
        <item x="1908"/>
        <item x="1913"/>
        <item x="1925"/>
        <item x="1945"/>
        <item x="2008"/>
        <item x="2012"/>
        <item x="2020"/>
        <item x="2024"/>
        <item x="2025"/>
        <item x="2026"/>
        <item x="2056"/>
        <item x="2057"/>
        <item x="2060"/>
        <item x="2069"/>
        <item x="2068"/>
        <item x="2101"/>
        <item x="2102"/>
        <item x="2103"/>
        <item x="2104"/>
        <item x="2105"/>
        <item x="2106"/>
        <item x="2107"/>
        <item x="2108"/>
        <item x="2109"/>
        <item x="2110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30"/>
        <item x="2133"/>
        <item x="2134"/>
        <item x="2135"/>
        <item x="2136"/>
        <item x="2137"/>
        <item x="2140"/>
        <item x="865"/>
        <item x="1232"/>
        <item x="1255"/>
        <item x="1316"/>
        <item x="1358"/>
        <item x="1415"/>
        <item x="1414"/>
        <item x="1418"/>
        <item x="1416"/>
        <item x="1484"/>
        <item x="1485"/>
        <item x="1486"/>
        <item x="1503"/>
        <item x="1504"/>
        <item x="1505"/>
        <item x="1532"/>
        <item x="1541"/>
        <item x="1609"/>
        <item x="1684"/>
        <item x="1683"/>
        <item x="1800"/>
        <item x="1852"/>
        <item x="1854"/>
        <item x="1857"/>
        <item x="1859"/>
        <item x="1904"/>
        <item x="1907"/>
        <item x="1952"/>
        <item x="1981"/>
        <item x="1982"/>
        <item x="2005"/>
        <item x="2018"/>
        <item x="2023"/>
        <item x="2038"/>
        <item x="2040"/>
        <item x="2041"/>
        <item x="2043"/>
        <item x="2045"/>
        <item x="2047"/>
        <item x="2046"/>
        <item x="2050"/>
        <item x="2051"/>
        <item x="2052"/>
        <item x="2053"/>
        <item x="2054"/>
        <item x="2065"/>
        <item x="2067"/>
        <item x="2082"/>
        <item x="2094"/>
        <item x="2111"/>
        <item x="2128"/>
        <item x="2129"/>
        <item x="2131"/>
        <item x="2132"/>
        <item x="2138"/>
        <item x="2139"/>
        <item x="2142"/>
        <item x="2141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2"/>
        <item x="2161"/>
        <item x="2163"/>
        <item x="2164"/>
        <item x="2165"/>
        <item x="2166"/>
        <item x="2167"/>
        <item x="2168"/>
        <item x="2169"/>
        <item x="2172"/>
        <item x="2173"/>
        <item x="2174"/>
        <item x="2175"/>
        <item x="2176"/>
        <item x="2177"/>
        <item x="217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x="2180"/>
        <item x="2181"/>
        <item x="2182"/>
        <item x="2184"/>
        <item x="2185"/>
        <item x="2186"/>
        <item x="2187"/>
        <item x="2188"/>
        <item x="2190"/>
        <item x="2191"/>
        <item x="2192"/>
        <item x="2193"/>
        <item x="2194"/>
        <item x="2195"/>
        <item x="2196"/>
        <item x="2197"/>
        <item x="2198"/>
        <item x="2199"/>
        <item x="2201"/>
        <item x="2200"/>
        <item x="2202"/>
        <item x="2203"/>
        <item x="2204"/>
        <item x="2206"/>
        <item x="2205"/>
        <item x="2207"/>
        <item x="2208"/>
        <item x="2210"/>
        <item x="2211"/>
        <item x="2215"/>
        <item x="2216"/>
        <item x="2217"/>
        <item x="2218"/>
        <item x="2219"/>
        <item x="2220"/>
        <item x="2228"/>
        <item x="2229"/>
        <item x="2230"/>
        <item x="2231"/>
        <item x="2232"/>
        <item x="2235"/>
        <item x="2236"/>
        <item x="2237"/>
        <item x="2238"/>
        <item x="2239"/>
        <item x="5"/>
        <item x="75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x="1534"/>
        <item m="1" x="2414"/>
        <item m="1" x="2415"/>
        <item x="1802"/>
        <item m="1" x="2416"/>
        <item m="1" x="2417"/>
        <item x="1798"/>
        <item x="1813"/>
        <item m="1" x="2418"/>
        <item m="1" x="2419"/>
        <item m="1" x="2420"/>
        <item m="1" x="2421"/>
        <item x="1922"/>
        <item x="1923"/>
        <item x="1924"/>
        <item x="1926"/>
        <item x="1934"/>
        <item x="1935"/>
        <item x="1951"/>
        <item x="1991"/>
        <item m="1" x="2422"/>
        <item x="2049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x="2170"/>
        <item m="1" x="2437"/>
        <item x="2260"/>
        <item x="2261"/>
        <item x="2263"/>
        <item m="1" x="2438"/>
        <item x="2265"/>
        <item x="2266"/>
        <item m="1" x="2439"/>
        <item x="2268"/>
        <item x="2269"/>
        <item x="2271"/>
        <item m="1" x="2440"/>
        <item x="2273"/>
        <item m="1" x="2441"/>
        <item x="2276"/>
        <item m="1" x="2442"/>
        <item m="1" x="2443"/>
        <item x="2278"/>
        <item x="2279"/>
        <item x="2280"/>
        <item x="2281"/>
        <item x="2282"/>
        <item x="2283"/>
        <item x="2284"/>
        <item x="2285"/>
        <item m="1" x="2444"/>
        <item x="2287"/>
        <item m="1" x="2445"/>
        <item x="2289"/>
        <item x="2292"/>
        <item x="2291"/>
        <item m="1" x="2446"/>
        <item x="2294"/>
        <item x="2293"/>
        <item x="2296"/>
        <item x="2295"/>
        <item m="1" x="2447"/>
        <item x="2298"/>
        <item m="1" x="2448"/>
        <item x="2299"/>
        <item x="2301"/>
        <item x="2300"/>
        <item m="1" x="2449"/>
        <item x="2303"/>
        <item m="1" x="2450"/>
        <item x="2304"/>
        <item x="2305"/>
        <item x="2306"/>
        <item m="1" x="2451"/>
        <item x="2307"/>
        <item x="2308"/>
        <item x="2309"/>
        <item m="1" x="2452"/>
        <item m="1" x="2453"/>
        <item x="2312"/>
        <item x="2313"/>
        <item m="1" x="2454"/>
        <item x="2315"/>
        <item m="1" x="2455"/>
        <item x="2316"/>
        <item x="2317"/>
        <item x="2318"/>
        <item x="2319"/>
        <item m="1" x="2456"/>
        <item x="2320"/>
        <item x="2321"/>
        <item x="2323"/>
        <item x="2324"/>
        <item x="2325"/>
        <item x="2328"/>
        <item x="2327"/>
        <item m="1" x="2457"/>
        <item x="2333"/>
        <item x="2334"/>
        <item x="2335"/>
        <item x="2336"/>
        <item x="2338"/>
        <item m="1" x="2458"/>
        <item x="2345"/>
        <item x="2346"/>
        <item x="2349"/>
        <item x="2350"/>
        <item x="2352"/>
        <item x="2355"/>
        <item x="2357"/>
        <item x="2358"/>
        <item x="2363"/>
        <item x="2365"/>
        <item x="2179"/>
        <item x="1065"/>
        <item x="1317"/>
        <item x="1417"/>
        <item x="1468"/>
        <item x="1469"/>
        <item x="1478"/>
        <item x="1540"/>
        <item x="1560"/>
        <item x="1561"/>
        <item x="1562"/>
        <item x="1594"/>
        <item x="1595"/>
        <item x="1596"/>
        <item x="1599"/>
        <item x="1623"/>
        <item x="1624"/>
        <item x="1625"/>
        <item x="1730"/>
        <item x="1866"/>
        <item x="1909"/>
        <item x="1910"/>
        <item x="1992"/>
        <item x="1993"/>
        <item x="2015"/>
        <item x="2016"/>
        <item x="2044"/>
        <item x="2048"/>
        <item x="2066"/>
        <item x="2171"/>
        <item x="2183"/>
        <item x="2189"/>
        <item x="2209"/>
        <item x="2212"/>
        <item x="2213"/>
        <item x="2214"/>
        <item x="2221"/>
        <item x="2222"/>
        <item x="2223"/>
        <item x="2224"/>
        <item x="2225"/>
        <item x="2226"/>
        <item x="2227"/>
        <item x="2233"/>
        <item x="2234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2"/>
        <item x="2264"/>
        <item x="2267"/>
        <item x="2270"/>
        <item x="2272"/>
        <item x="2274"/>
        <item x="2275"/>
        <item x="2277"/>
        <item x="2286"/>
        <item x="2288"/>
        <item x="2290"/>
        <item x="2297"/>
        <item x="2302"/>
        <item x="2310"/>
        <item x="2311"/>
        <item x="2314"/>
        <item x="2322"/>
        <item x="2326"/>
        <item x="2329"/>
        <item x="2330"/>
        <item x="2331"/>
        <item x="2332"/>
        <item x="2337"/>
        <item x="2339"/>
        <item x="2340"/>
        <item x="2341"/>
        <item x="2342"/>
        <item x="2343"/>
        <item x="2344"/>
        <item x="2347"/>
        <item x="2348"/>
        <item x="2351"/>
        <item x="2353"/>
        <item x="2354"/>
        <item x="2356"/>
        <item x="2359"/>
        <item x="2360"/>
        <item x="2361"/>
        <item x="2362"/>
        <item x="2364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</items>
    </pivotField>
    <pivotField axis="axisRow" compact="0" outline="0" showAll="0" defaultSubtotal="0">
      <items count="5">
        <item x="1"/>
        <item x="3"/>
        <item x="2"/>
        <item x="0"/>
        <item x="4"/>
      </items>
    </pivotField>
    <pivotField axis="axisRow" compact="0" outline="0" showAll="0" defaultSubtotal="0">
      <items count="14">
        <item x="5"/>
        <item x="4"/>
        <item x="6"/>
        <item x="1"/>
        <item x="2"/>
        <item x="3"/>
        <item x="7"/>
        <item m="1" x="13"/>
        <item x="8"/>
        <item x="9"/>
        <item x="10"/>
        <item x="11"/>
        <item x="0"/>
        <item x="12"/>
      </items>
    </pivotField>
    <pivotField axis="axisRow" compact="0" outline="0" showAll="0" defaultSubtotal="0">
      <items count="5">
        <item x="1"/>
        <item x="3"/>
        <item x="2"/>
        <item x="0"/>
        <item x="4"/>
      </items>
    </pivotField>
    <pivotField axis="axisRow" compact="0" outline="0" showAll="0" defaultSubtotal="0">
      <items count="21">
        <item x="5"/>
        <item x="4"/>
        <item x="6"/>
        <item x="1"/>
        <item x="2"/>
        <item x="3"/>
        <item x="7"/>
        <item m="1" x="20"/>
        <item x="8"/>
        <item x="9"/>
        <item x="11"/>
        <item x="10"/>
        <item x="12"/>
        <item x="13"/>
        <item x="16"/>
        <item x="15"/>
        <item x="0"/>
        <item x="17"/>
        <item x="14"/>
        <item x="18"/>
        <item x="19"/>
      </items>
    </pivotField>
  </pivotFields>
  <rowFields count="14">
    <field x="23"/>
    <field x="46"/>
    <field x="59"/>
    <field x="50"/>
    <field x="1"/>
    <field x="2"/>
    <field x="29"/>
    <field x="45"/>
    <field x="24"/>
    <field x="73"/>
    <field x="74"/>
    <field x="75"/>
    <field x="76"/>
    <field x="77"/>
  </rowFields>
  <rowItems count="76">
    <i>
      <x v="1642"/>
      <x v="1723"/>
      <x v="14"/>
      <x v="3026"/>
      <x v="590"/>
      <x v="600"/>
      <x v="66"/>
      <x/>
      <x v="1624"/>
      <x v="2378"/>
      <x v="3"/>
      <x v="12"/>
      <x v="3"/>
      <x v="16"/>
    </i>
    <i r="1">
      <x v="1728"/>
      <x v="14"/>
      <x v="3028"/>
      <x v="591"/>
      <x v="601"/>
      <x v="190"/>
      <x/>
      <x v="1624"/>
      <x v="2379"/>
      <x v="3"/>
      <x v="12"/>
      <x v="3"/>
      <x v="16"/>
    </i>
    <i>
      <x v="1643"/>
      <x v="1826"/>
      <x v="196"/>
      <x v="3069"/>
      <x v="600"/>
      <x v="611"/>
      <x v="160"/>
      <x/>
      <x v="1632"/>
      <x v="2393"/>
      <x v="3"/>
      <x v="12"/>
      <x v="3"/>
      <x v="16"/>
    </i>
    <i>
      <x v="1644"/>
      <x v="1851"/>
      <x v="188"/>
      <x v="3088"/>
      <x v="613"/>
      <x v="625"/>
      <x v="202"/>
      <x/>
      <x v="1648"/>
      <x v="2412"/>
      <x v="3"/>
      <x v="12"/>
      <x v="3"/>
      <x v="16"/>
    </i>
    <i>
      <x v="1645"/>
      <x v="1864"/>
      <x v="44"/>
      <x v="3138"/>
      <x v="625"/>
      <x v="638"/>
      <x v="167"/>
      <x/>
      <x v="1651"/>
      <x v="2443"/>
      <x v="3"/>
      <x v="12"/>
      <x v="3"/>
      <x v="16"/>
    </i>
    <i>
      <x v="1646"/>
      <x v="1702"/>
      <x v="104"/>
      <x v="3145"/>
      <x v="579"/>
      <x v="590"/>
      <x v="189"/>
      <x/>
      <x v="1654"/>
      <x v="2449"/>
      <x v="3"/>
      <x v="12"/>
      <x v="3"/>
      <x v="16"/>
    </i>
    <i r="1">
      <x v="1869"/>
      <x v="104"/>
      <x v="3147"/>
      <x v="627"/>
      <x v="641"/>
      <x v="189"/>
      <x/>
      <x v="1654"/>
      <x v="2451"/>
      <x v="3"/>
      <x v="12"/>
      <x v="3"/>
      <x v="16"/>
    </i>
    <i r="1">
      <x v="1870"/>
      <x v="104"/>
      <x v="3150"/>
      <x v="628"/>
      <x v="642"/>
      <x v="189"/>
      <x/>
      <x v="1654"/>
      <x v="2454"/>
      <x v="3"/>
      <x v="12"/>
      <x v="3"/>
      <x v="16"/>
    </i>
    <i>
      <x v="1647"/>
      <x v="1614"/>
      <x v="113"/>
      <x v="3023"/>
      <x v="516"/>
      <x v="528"/>
      <x v="70"/>
      <x/>
      <x v="1623"/>
      <x v="2375"/>
      <x v="3"/>
      <x v="12"/>
      <x v="3"/>
      <x v="16"/>
    </i>
    <i r="1">
      <x v="1856"/>
      <x v="113"/>
      <x v="3093"/>
      <x v="618"/>
      <x v="630"/>
      <x v="203"/>
      <x/>
      <x v="1623"/>
      <x v="2417"/>
      <x v="3"/>
      <x v="12"/>
      <x v="3"/>
      <x v="16"/>
    </i>
    <i>
      <x v="1648"/>
      <x v="1847"/>
      <x v="229"/>
      <x v="3084"/>
      <x v="609"/>
      <x v="621"/>
      <x v="198"/>
      <x/>
      <x v="1644"/>
      <x v="2408"/>
      <x v="3"/>
      <x v="12"/>
      <x v="3"/>
      <x v="16"/>
    </i>
    <i>
      <x v="1649"/>
      <x v="1833"/>
      <x v="227"/>
      <x v="3072"/>
      <x v="17"/>
      <x v="54"/>
      <x v="102"/>
      <x/>
      <x v="1635"/>
      <x v="2396"/>
      <x v="3"/>
      <x v="12"/>
      <x v="3"/>
      <x v="16"/>
    </i>
    <i>
      <x v="1650"/>
      <x v="1870"/>
      <x v="104"/>
      <x v="3149"/>
      <x v="628"/>
      <x v="642"/>
      <x v="189"/>
      <x/>
      <x v="1656"/>
      <x v="2453"/>
      <x v="3"/>
      <x v="12"/>
      <x v="3"/>
      <x v="16"/>
    </i>
    <i r="1">
      <x v="1871"/>
      <x v="104"/>
      <x v="3151"/>
      <x v="629"/>
      <x v="643"/>
      <x v="189"/>
      <x/>
      <x v="1656"/>
      <x v="2455"/>
      <x v="3"/>
      <x v="12"/>
      <x v="3"/>
      <x v="16"/>
    </i>
    <i>
      <x v="1651"/>
      <x v="1884"/>
      <x v="223"/>
      <x v="3172"/>
      <x v="636"/>
      <x v="651"/>
      <x v="208"/>
      <x v="1"/>
      <x v="1668"/>
      <x v="2476"/>
      <x v="3"/>
      <x v="12"/>
      <x v="3"/>
      <x v="16"/>
    </i>
    <i r="1">
      <x v="1887"/>
      <x v="223"/>
      <x v="3175"/>
      <x v="636"/>
      <x v="651"/>
      <x v="208"/>
      <x v="1"/>
      <x v="1668"/>
      <x v="2479"/>
      <x v="3"/>
      <x v="12"/>
      <x v="3"/>
      <x v="16"/>
    </i>
    <i>
      <x v="1652"/>
      <x v="1705"/>
      <x v="221"/>
      <x v="3153"/>
      <x v="582"/>
      <x v="593"/>
      <x v="181"/>
      <x v="1"/>
      <x v="1658"/>
      <x v="2457"/>
      <x v="3"/>
      <x v="12"/>
      <x v="3"/>
      <x v="16"/>
    </i>
    <i r="1">
      <x v="1876"/>
      <x v="221"/>
      <x v="3159"/>
      <x v="634"/>
      <x v="648"/>
      <x v="181"/>
      <x v="1"/>
      <x v="1658"/>
      <x v="2463"/>
      <x v="3"/>
      <x v="12"/>
      <x v="3"/>
      <x v="16"/>
    </i>
    <i>
      <x v="1653"/>
      <x v="1706"/>
      <x v="222"/>
      <x v="3154"/>
      <x v="583"/>
      <x v="514"/>
      <x v="181"/>
      <x v="1"/>
      <x v="1659"/>
      <x v="2458"/>
      <x v="3"/>
      <x v="12"/>
      <x v="3"/>
      <x v="16"/>
    </i>
    <i r="1">
      <x v="1877"/>
      <x v="222"/>
      <x v="3162"/>
      <x v="83"/>
      <x v="649"/>
      <x v="181"/>
      <x v="1"/>
      <x v="1659"/>
      <x v="2466"/>
      <x v="3"/>
      <x v="12"/>
      <x v="3"/>
      <x v="16"/>
    </i>
    <i>
      <x v="1654"/>
      <x v="1887"/>
      <x v="223"/>
      <x v="3176"/>
      <x v="636"/>
      <x v="651"/>
      <x v="208"/>
      <x v="1"/>
      <x v="1669"/>
      <x v="2480"/>
      <x v="3"/>
      <x v="12"/>
      <x v="3"/>
      <x v="16"/>
    </i>
    <i r="1">
      <x v="1888"/>
      <x v="223"/>
      <x v="3178"/>
      <x v="636"/>
      <x v="651"/>
      <x v="208"/>
      <x v="1"/>
      <x v="1669"/>
      <x v="2483"/>
      <x v="3"/>
      <x v="12"/>
      <x v="3"/>
      <x v="16"/>
    </i>
    <i>
      <x v="1655"/>
      <x v="1872"/>
      <x v="234"/>
      <x v="3152"/>
      <x v="630"/>
      <x v="644"/>
      <x v="101"/>
      <x v="1"/>
      <x v="1657"/>
      <x v="2456"/>
      <x v="3"/>
      <x v="12"/>
      <x v="3"/>
      <x v="16"/>
    </i>
    <i r="1">
      <x v="1876"/>
      <x v="234"/>
      <x v="3160"/>
      <x v="630"/>
      <x v="644"/>
      <x v="101"/>
      <x v="1"/>
      <x v="1657"/>
      <x v="2464"/>
      <x v="3"/>
      <x v="12"/>
      <x v="3"/>
      <x v="16"/>
    </i>
    <i>
      <x v="1656"/>
      <x v="1879"/>
      <x v="156"/>
      <x v="3166"/>
      <x v="635"/>
      <x v="650"/>
      <x v="183"/>
      <x v="1"/>
      <x v="1666"/>
      <x v="2470"/>
      <x v="3"/>
      <x v="12"/>
      <x v="3"/>
      <x v="16"/>
    </i>
    <i r="1">
      <x v="1880"/>
      <x v="156"/>
      <x v="3167"/>
      <x v="635"/>
      <x v="650"/>
      <x v="183"/>
      <x v="1"/>
      <x v="1666"/>
      <x v="2471"/>
      <x v="3"/>
      <x v="12"/>
      <x v="3"/>
      <x v="16"/>
    </i>
    <i>
      <x v="1657"/>
      <x v="1888"/>
      <x v="223"/>
      <x v="3177"/>
      <x v="636"/>
      <x v="651"/>
      <x v="208"/>
      <x v="1"/>
      <x v="1670"/>
      <x v="2481"/>
      <x v="3"/>
      <x v="12"/>
      <x v="3"/>
      <x v="16"/>
    </i>
    <i>
      <x v="1658"/>
      <x v="1699"/>
      <x v="180"/>
      <x v="3142"/>
      <x v="576"/>
      <x v="587"/>
      <x v="188"/>
      <x v="1"/>
      <x v="1652"/>
      <x v="2447"/>
      <x v="3"/>
      <x v="12"/>
      <x v="3"/>
      <x v="16"/>
    </i>
    <i r="1">
      <x v="1867"/>
      <x v="180"/>
      <x v="3143"/>
      <x v="576"/>
      <x v="587"/>
      <x v="188"/>
      <x v="1"/>
      <x v="1652"/>
      <x v="2447"/>
      <x v="3"/>
      <x v="12"/>
      <x v="3"/>
      <x v="16"/>
    </i>
    <i>
      <x v="1659"/>
      <x v="1703"/>
      <x v="30"/>
      <x v="3148"/>
      <x v="580"/>
      <x v="591"/>
      <x v="177"/>
      <x v="1"/>
      <x v="1655"/>
      <x v="2452"/>
      <x v="3"/>
      <x v="12"/>
      <x v="3"/>
      <x v="16"/>
    </i>
    <i>
      <x v="1660"/>
      <x v="1876"/>
      <x v="234"/>
      <x v="3161"/>
      <x v="630"/>
      <x v="644"/>
      <x v="101"/>
      <x v="1"/>
      <x v="1662"/>
      <x v="2465"/>
      <x v="3"/>
      <x v="12"/>
      <x v="3"/>
      <x v="16"/>
    </i>
    <i r="1">
      <x v="1881"/>
      <x v="234"/>
      <x v="3169"/>
      <x v="630"/>
      <x v="644"/>
      <x v="101"/>
      <x v="1"/>
      <x v="1662"/>
      <x v="2473"/>
      <x v="3"/>
      <x v="12"/>
      <x v="3"/>
      <x v="16"/>
    </i>
    <i r="1">
      <x v="1890"/>
      <x v="234"/>
      <x v="3180"/>
      <x v="630"/>
      <x v="644"/>
      <x v="101"/>
      <x v="1"/>
      <x v="1662"/>
      <x v="2485"/>
      <x v="3"/>
      <x v="12"/>
      <x v="3"/>
      <x v="16"/>
    </i>
    <i r="1">
      <x v="1894"/>
      <x v="234"/>
      <x v="3184"/>
      <x v="630"/>
      <x v="644"/>
      <x v="101"/>
      <x v="1"/>
      <x v="1662"/>
      <x v="2489"/>
      <x v="3"/>
      <x v="12"/>
      <x v="3"/>
      <x v="16"/>
    </i>
    <i>
      <x v="1661"/>
      <x v="1796"/>
      <x v="22"/>
      <x v="3060"/>
      <x v="593"/>
      <x v="603"/>
      <x v="191"/>
      <x/>
      <x v="1628"/>
      <x v="2384"/>
      <x v="3"/>
      <x v="12"/>
      <x v="3"/>
      <x v="16"/>
    </i>
    <i r="1">
      <x v="1815"/>
      <x v="22"/>
      <x v="3063"/>
      <x v="596"/>
      <x v="606"/>
      <x v="191"/>
      <x/>
      <x v="1628"/>
      <x v="2387"/>
      <x v="3"/>
      <x v="12"/>
      <x v="3"/>
      <x v="16"/>
    </i>
    <i>
      <x v="1662"/>
      <x v="1616"/>
      <x v="115"/>
      <x v="3029"/>
      <x v="517"/>
      <x v="529"/>
      <x v="147"/>
      <x/>
      <x v="1625"/>
      <x v="2380"/>
      <x v="3"/>
      <x v="12"/>
      <x v="3"/>
      <x v="16"/>
    </i>
    <i>
      <x v="1663"/>
      <x v="1863"/>
      <x v="233"/>
      <x v="3137"/>
      <x v="624"/>
      <x v="637"/>
      <x v="205"/>
      <x/>
      <x v="1650"/>
      <x v="2442"/>
      <x v="3"/>
      <x v="12"/>
      <x v="3"/>
      <x v="16"/>
    </i>
    <i>
      <x v="1664"/>
      <x v="1857"/>
      <x v="232"/>
      <x v="3131"/>
      <x v="44"/>
      <x v="631"/>
      <x v="204"/>
      <x/>
      <x v="1649"/>
      <x v="2436"/>
      <x v="3"/>
      <x v="12"/>
      <x v="3"/>
      <x v="16"/>
    </i>
    <i r="1">
      <x v="1858"/>
      <x v="232"/>
      <x v="3132"/>
      <x v="619"/>
      <x v="632"/>
      <x v="204"/>
      <x/>
      <x v="1649"/>
      <x v="2437"/>
      <x v="3"/>
      <x v="12"/>
      <x v="3"/>
      <x v="16"/>
    </i>
    <i r="1">
      <x v="1862"/>
      <x v="232"/>
      <x v="3136"/>
      <x v="623"/>
      <x v="636"/>
      <x v="204"/>
      <x/>
      <x v="1649"/>
      <x v="2441"/>
      <x v="3"/>
      <x v="12"/>
      <x v="3"/>
      <x v="16"/>
    </i>
    <i r="1">
      <x v="1865"/>
      <x v="232"/>
      <x v="3140"/>
      <x v="626"/>
      <x v="639"/>
      <x v="204"/>
      <x/>
      <x v="1649"/>
      <x v="2445"/>
      <x v="3"/>
      <x v="12"/>
      <x v="3"/>
      <x v="16"/>
    </i>
    <i r="1">
      <x v="1866"/>
      <x v="232"/>
      <x v="3141"/>
      <x v="123"/>
      <x v="640"/>
      <x v="204"/>
      <x/>
      <x v="1649"/>
      <x v="2446"/>
      <x v="3"/>
      <x v="12"/>
      <x v="3"/>
      <x v="16"/>
    </i>
    <i>
      <x v="1665"/>
      <x v="1710"/>
      <x v="29"/>
      <x v="2996"/>
      <x v="17"/>
      <x v="54"/>
      <x v="102"/>
      <x/>
      <x v="1621"/>
      <x v="2357"/>
      <x v="3"/>
      <x v="12"/>
      <x v="3"/>
      <x v="16"/>
    </i>
    <i>
      <x v="1666"/>
      <x v="1889"/>
      <x v="235"/>
      <x v="3179"/>
      <x v="17"/>
      <x v="54"/>
      <x v="102"/>
      <x/>
      <x v="1672"/>
      <x v="2484"/>
      <x v="3"/>
      <x v="12"/>
      <x v="3"/>
      <x v="16"/>
    </i>
    <i>
      <x v="1667"/>
      <x v="1840"/>
      <x v="224"/>
      <x v="3075"/>
      <x v="603"/>
      <x v="614"/>
      <x v="187"/>
      <x/>
      <x v="621"/>
      <x v="2399"/>
      <x v="3"/>
      <x v="12"/>
      <x v="3"/>
      <x v="16"/>
    </i>
    <i>
      <x v="1668"/>
      <x v="1878"/>
      <x v="104"/>
      <x v="3164"/>
      <x v="629"/>
      <x v="643"/>
      <x v="189"/>
      <x/>
      <x v="1664"/>
      <x v="2468"/>
      <x v="3"/>
      <x v="12"/>
      <x v="3"/>
      <x v="16"/>
    </i>
    <i>
      <x v="1669"/>
      <x v="1710"/>
      <x v="29"/>
      <x v="2997"/>
      <x v="17"/>
      <x v="54"/>
      <x v="102"/>
      <x/>
      <x v="1622"/>
      <x v="2358"/>
      <x v="3"/>
      <x v="12"/>
      <x v="3"/>
      <x v="16"/>
    </i>
    <i r="1">
      <x v="1711"/>
      <x v="29"/>
      <x v="2998"/>
      <x v="17"/>
      <x v="54"/>
      <x v="102"/>
      <x/>
      <x v="1622"/>
      <x v="2359"/>
      <x v="3"/>
      <x v="12"/>
      <x v="3"/>
      <x v="16"/>
    </i>
    <i>
      <x v="1670"/>
      <x v="1876"/>
      <x v="221"/>
      <x v="3158"/>
      <x v="634"/>
      <x v="648"/>
      <x v="181"/>
      <x v="1"/>
      <x v="1661"/>
      <x v="2462"/>
      <x v="3"/>
      <x v="12"/>
      <x v="3"/>
      <x v="16"/>
    </i>
    <i r="1">
      <x v="1883"/>
      <x v="221"/>
      <x v="3171"/>
      <x v="634"/>
      <x v="648"/>
      <x v="181"/>
      <x v="1"/>
      <x v="1661"/>
      <x v="2475"/>
      <x v="3"/>
      <x v="12"/>
      <x v="3"/>
      <x v="16"/>
    </i>
    <i r="1">
      <x v="1886"/>
      <x v="221"/>
      <x v="3174"/>
      <x v="634"/>
      <x v="648"/>
      <x v="181"/>
      <x v="1"/>
      <x v="1661"/>
      <x v="2478"/>
      <x v="3"/>
      <x v="12"/>
      <x v="3"/>
      <x v="16"/>
    </i>
    <i>
      <x v="1671"/>
      <x v="1877"/>
      <x v="222"/>
      <x v="3163"/>
      <x v="83"/>
      <x v="649"/>
      <x v="181"/>
      <x v="1"/>
      <x v="1663"/>
      <x v="2467"/>
      <x v="3"/>
      <x v="12"/>
      <x v="3"/>
      <x v="16"/>
    </i>
    <i r="1">
      <x v="1897"/>
      <x v="222"/>
      <x v="3188"/>
      <x v="83"/>
      <x v="649"/>
      <x v="181"/>
      <x v="1"/>
      <x v="1663"/>
      <x v="2493"/>
      <x v="3"/>
      <x v="12"/>
      <x v="3"/>
      <x v="16"/>
    </i>
    <i>
      <x v="1672"/>
      <x v="1849"/>
      <x v="231"/>
      <x v="3086"/>
      <x v="611"/>
      <x v="623"/>
      <x v="200"/>
      <x/>
      <x v="1646"/>
      <x v="2410"/>
      <x v="3"/>
      <x v="12"/>
      <x v="3"/>
      <x v="16"/>
    </i>
    <i>
      <x v="1673"/>
      <x v="1841"/>
      <x v="228"/>
      <x v="3077"/>
      <x v="604"/>
      <x v="615"/>
      <x v="196"/>
      <x/>
      <x v="1638"/>
      <x v="2401"/>
      <x v="3"/>
      <x v="12"/>
      <x v="3"/>
      <x v="16"/>
    </i>
    <i>
      <x v="1674"/>
      <x v="1874"/>
      <x v="77"/>
      <x v="3156"/>
      <x v="632"/>
      <x v="646"/>
      <x v="207"/>
      <x/>
      <x v="1660"/>
      <x v="2460"/>
      <x v="3"/>
      <x v="12"/>
      <x v="3"/>
      <x v="16"/>
    </i>
    <i>
      <x v="1675"/>
      <x v="1896"/>
      <x v="236"/>
      <x v="3186"/>
      <x v="17"/>
      <x v="54"/>
      <x v="102"/>
      <x/>
      <x v="1673"/>
      <x v="2491"/>
      <x v="3"/>
      <x v="12"/>
      <x v="3"/>
      <x v="16"/>
    </i>
    <i>
      <x v="1676"/>
      <x v="1707"/>
      <x v="99"/>
      <x v="2993"/>
      <x v="17"/>
      <x v="54"/>
      <x v="102"/>
      <x/>
      <x v="1620"/>
      <x v="2354"/>
      <x v="3"/>
      <x v="12"/>
      <x v="3"/>
      <x v="16"/>
    </i>
    <i>
      <x v="1677"/>
      <x v="1840"/>
      <x v="224"/>
      <x v="3076"/>
      <x v="603"/>
      <x v="614"/>
      <x v="187"/>
      <x/>
      <x v="1637"/>
      <x v="2400"/>
      <x v="3"/>
      <x v="12"/>
      <x v="3"/>
      <x v="16"/>
    </i>
    <i r="1">
      <x v="1868"/>
      <x v="224"/>
      <x v="3146"/>
      <x v="568"/>
      <x v="580"/>
      <x v="187"/>
      <x/>
      <x v="1637"/>
      <x v="2450"/>
      <x v="3"/>
      <x v="12"/>
      <x v="3"/>
      <x v="16"/>
    </i>
    <i r="1">
      <x v="1873"/>
      <x v="224"/>
      <x v="3155"/>
      <x v="631"/>
      <x v="645"/>
      <x v="206"/>
      <x/>
      <x v="1637"/>
      <x v="2459"/>
      <x v="3"/>
      <x v="12"/>
      <x v="3"/>
      <x v="16"/>
    </i>
    <i>
      <x v="1678"/>
      <x v="1878"/>
      <x v="104"/>
      <x v="3165"/>
      <x v="629"/>
      <x v="643"/>
      <x v="189"/>
      <x/>
      <x v="1665"/>
      <x v="2469"/>
      <x v="3"/>
      <x v="12"/>
      <x v="3"/>
      <x v="16"/>
    </i>
    <i r="1">
      <x v="1885"/>
      <x v="104"/>
      <x v="3173"/>
      <x v="629"/>
      <x v="643"/>
      <x v="189"/>
      <x/>
      <x v="1665"/>
      <x v="2477"/>
      <x v="3"/>
      <x v="12"/>
      <x v="3"/>
      <x v="16"/>
    </i>
    <i>
      <x v="1679"/>
      <x v="1896"/>
      <x v="236"/>
      <x v="3187"/>
      <x v="17"/>
      <x v="54"/>
      <x v="102"/>
      <x/>
      <x v="1674"/>
      <x v="2492"/>
      <x v="3"/>
      <x v="12"/>
      <x v="3"/>
      <x v="16"/>
    </i>
    <i>
      <x v="1680"/>
      <x v="1867"/>
      <x v="180"/>
      <x v="3144"/>
      <x v="576"/>
      <x v="587"/>
      <x v="188"/>
      <x v="1"/>
      <x v="1653"/>
      <x v="2448"/>
      <x v="3"/>
      <x v="12"/>
      <x v="3"/>
      <x v="16"/>
    </i>
    <i r="1">
      <x v="1875"/>
      <x v="180"/>
      <x v="3157"/>
      <x v="633"/>
      <x v="647"/>
      <x v="188"/>
      <x v="1"/>
      <x v="1653"/>
      <x v="2461"/>
      <x v="3"/>
      <x v="12"/>
      <x v="3"/>
      <x v="16"/>
    </i>
    <i r="1">
      <x v="1893"/>
      <x v="180"/>
      <x v="3183"/>
      <x v="633"/>
      <x v="647"/>
      <x v="188"/>
      <x v="1"/>
      <x v="1653"/>
      <x v="2488"/>
      <x v="3"/>
      <x v="12"/>
      <x v="3"/>
      <x v="16"/>
    </i>
    <i>
      <x v="1681"/>
      <x v="1880"/>
      <x v="156"/>
      <x v="3168"/>
      <x v="635"/>
      <x v="650"/>
      <x v="183"/>
      <x v="1"/>
      <x v="1667"/>
      <x v="2472"/>
      <x v="3"/>
      <x v="12"/>
      <x v="3"/>
      <x v="16"/>
    </i>
    <i r="1">
      <x v="1882"/>
      <x v="156"/>
      <x v="3170"/>
      <x v="635"/>
      <x v="650"/>
      <x v="183"/>
      <x v="1"/>
      <x v="1667"/>
      <x v="2474"/>
      <x v="3"/>
      <x v="12"/>
      <x v="3"/>
      <x v="16"/>
    </i>
    <i r="1">
      <x v="1891"/>
      <x v="156"/>
      <x v="3181"/>
      <x v="635"/>
      <x v="650"/>
      <x v="183"/>
      <x v="1"/>
      <x v="1667"/>
      <x v="2486"/>
      <x v="3"/>
      <x v="12"/>
      <x v="3"/>
      <x v="16"/>
    </i>
    <i r="1">
      <x v="1895"/>
      <x v="156"/>
      <x v="3185"/>
      <x v="635"/>
      <x v="650"/>
      <x v="183"/>
      <x v="1"/>
      <x v="1667"/>
      <x v="2490"/>
      <x v="3"/>
      <x v="12"/>
      <x v="3"/>
      <x v="16"/>
    </i>
    <i>
      <x v="1682"/>
      <x v="1888"/>
      <x v="223"/>
      <x v="2430"/>
      <x v="636"/>
      <x v="651"/>
      <x v="208"/>
      <x v="1"/>
      <x v="1671"/>
      <x v="2482"/>
      <x v="3"/>
      <x v="12"/>
      <x v="3"/>
      <x v="16"/>
    </i>
    <i r="1">
      <x v="1892"/>
      <x v="223"/>
      <x v="3182"/>
      <x v="636"/>
      <x v="651"/>
      <x v="208"/>
      <x v="1"/>
      <x v="1671"/>
      <x v="2487"/>
      <x v="3"/>
      <x v="12"/>
      <x v="3"/>
      <x v="16"/>
    </i>
    <i>
      <x v="1683"/>
      <x v="1898"/>
      <x v="161"/>
      <x v="3189"/>
      <x v="637"/>
      <x v="652"/>
      <x v="209"/>
      <x/>
      <x v="1675"/>
      <x v="2494"/>
      <x v="3"/>
      <x v="12"/>
      <x v="3"/>
      <x v="16"/>
    </i>
    <i t="grand">
      <x/>
    </i>
  </rowItems>
  <colItems count="1">
    <i/>
  </colItems>
  <dataFields count="1">
    <dataField name="Sum of PNL" fld="51" baseField="0" baseItem="0" numFmtId="164"/>
  </dataFields>
  <formats count="20">
    <format dxfId="132">
      <pivotArea outline="0" collapsedLevelsAreSubtotals="1" fieldPosition="0"/>
    </format>
    <format dxfId="131">
      <pivotArea type="topRight" dataOnly="0" labelOnly="1" outline="0" fieldPosition="0"/>
    </format>
    <format dxfId="130">
      <pivotArea field="24" type="button" dataOnly="0" labelOnly="1" outline="0" axis="axisRow" fieldPosition="8"/>
    </format>
    <format dxfId="129">
      <pivotArea field="50" type="button" dataOnly="0" labelOnly="1" outline="0" axis="axisRow" fieldPosition="3"/>
    </format>
    <format dxfId="128">
      <pivotArea type="all" dataOnly="0" outline="0" fieldPosition="0"/>
    </format>
    <format dxfId="127">
      <pivotArea outline="0" collapsedLevelsAreSubtotals="1" fieldPosition="0"/>
    </format>
    <format dxfId="126">
      <pivotArea type="origin" dataOnly="0" labelOnly="1" outline="0" fieldPosition="0"/>
    </format>
    <format dxfId="125">
      <pivotArea field="64" type="button" dataOnly="0" labelOnly="1" outline="0"/>
    </format>
    <format dxfId="124">
      <pivotArea field="23" type="button" dataOnly="0" labelOnly="1" outline="0" axis="axisRow" fieldPosition="0"/>
    </format>
    <format dxfId="123">
      <pivotArea field="46" type="button" dataOnly="0" labelOnly="1" outline="0" axis="axisRow" fieldPosition="1"/>
    </format>
    <format dxfId="122">
      <pivotArea field="59" type="button" dataOnly="0" labelOnly="1" outline="0" axis="axisRow" fieldPosition="2"/>
    </format>
    <format dxfId="121">
      <pivotArea field="50" type="button" dataOnly="0" labelOnly="1" outline="0" axis="axisRow" fieldPosition="3"/>
    </format>
    <format dxfId="120">
      <pivotArea field="1" type="button" dataOnly="0" labelOnly="1" outline="0" axis="axisRow" fieldPosition="4"/>
    </format>
    <format dxfId="119">
      <pivotArea field="2" type="button" dataOnly="0" labelOnly="1" outline="0" axis="axisRow" fieldPosition="5"/>
    </format>
    <format dxfId="118">
      <pivotArea field="29" type="button" dataOnly="0" labelOnly="1" outline="0" axis="axisRow" fieldPosition="6"/>
    </format>
    <format dxfId="117">
      <pivotArea field="45" type="button" dataOnly="0" labelOnly="1" outline="0" axis="axisRow" fieldPosition="7"/>
    </format>
    <format dxfId="116">
      <pivotArea field="24" type="button" dataOnly="0" labelOnly="1" outline="0" axis="axisRow" fieldPosition="8"/>
    </format>
    <format dxfId="115">
      <pivotArea field="73" type="button" dataOnly="0" labelOnly="1" outline="0" axis="axisRow" fieldPosition="9"/>
    </format>
    <format dxfId="114">
      <pivotArea dataOnly="0" labelOnly="1" grandRow="1" outline="0" fieldPosition="0"/>
    </format>
    <format dxfId="113">
      <pivotArea type="topRight" dataOnly="0" labelOnly="1" outline="0" fieldPosition="0"/>
    </format>
  </formats>
  <pivotTableStyleInfo name="PivotStyleLight16" showRowHeaders="1" showColHeaders="1" showRowStripes="0" showColStripes="0" showLastColumn="1"/>
  <filters count="1">
    <filter fld="23" type="thisYear" evalOrder="-1" id="3">
      <autoFilter ref="A1">
        <filterColumn colId="0">
          <dynamicFilter type="thisYear" val="45658" maxVal="46023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1F065AB-FDB4-4DD5-8F89-D52CA7A1F94B}" name="Table1" displayName="Table1" ref="A1:BZ2683" totalsRowShown="0">
  <autoFilter ref="A1:BZ2683" xr:uid="{E1F065AB-FDB4-4DD5-8F89-D52CA7A1F94B}"/>
  <tableColumns count="78">
    <tableColumn id="1" xr3:uid="{9B29E93D-F597-4623-A7D1-2736DC0F0FC3}" name="Column1"/>
    <tableColumn id="2" xr3:uid="{67760584-B91B-4529-AF02-B3460A9D999B}" name="%_TO_STOP"/>
    <tableColumn id="3" xr3:uid="{2475AB6E-149D-43B7-929E-8581791C64A6}" name="%_TO_TARGET"/>
    <tableColumn id="4" xr3:uid="{C68DAA1A-F0B1-4581-8155-03F44FD0C217}" name="AAII_0_LEVEL_0_REPORTED_DATE"/>
    <tableColumn id="5" xr3:uid="{AE8763B8-CA21-4626-9CB8-62B291EE1AF9}" name="AAII_1_LEVEL_0_REPORTED_BULLISH"/>
    <tableColumn id="6" xr3:uid="{F71E2605-025D-4E6A-969B-679EDDB92CCF}" name="AAII_2_LEVEL_0_REPORTED_NEUTRAL"/>
    <tableColumn id="7" xr3:uid="{C043B24C-7BEE-45D1-8186-2CD7B3C36272}" name="AAII_3_LEVEL_0_REPORTED_BEARISH"/>
    <tableColumn id="8" xr3:uid="{DE9FAAA5-D31C-4328-BE7B-BD4D3060BCEB}" name="AAII_4_LEVEL_0_REPORTED_TOTAL"/>
    <tableColumn id="9" xr3:uid="{A0C9BED0-0435-4D08-91EC-7C0403048580}" name="AAII_BULLISH_8-WEEK_MOV_AVG"/>
    <tableColumn id="10" xr3:uid="{36988247-46A6-48CC-B543-599CAB6C1AE1}" name="AAII_BULLISH_AVERAGE_+ST._DEV."/>
    <tableColumn id="11" xr3:uid="{4024F8A8-C7EE-47E4-B373-5B5FB196EC07}" name="AAII_BULLISH_AVERAGE_-_ST._DEV."/>
    <tableColumn id="12" xr3:uid="{9490F9DE-80AA-4370-96A4-35E13B2AFEEB}" name="AAII_BULLISH_BULL-BEAR_SPREAD"/>
    <tableColumn id="13" xr3:uid="{7D454BC2-E776-475D-A2A4-5EDC4C70CDCC}" name="AAII_BULLISH_BULLISH_AVERAGE"/>
    <tableColumn id="14" xr3:uid="{DBEDC797-67AD-4A8E-AD44-C5F2162540A1}" name="AAII_DATE" dataDxfId="112"/>
    <tableColumn id="15" xr3:uid="{CEC1F950-A4EA-4621-B663-6096DDAA0A0B}" name="AAII_S&amp;P_500_WEEKLY_CLOSE"/>
    <tableColumn id="16" xr3:uid="{52C672B9-9DD4-477D-9EA2-C7CBA805E8F4}" name="AAII_S&amp;P_500_WEEKLY_HIGH"/>
    <tableColumn id="17" xr3:uid="{D90B9A12-FFE1-447F-B276-173B5ECF610D}" name="AAII_S&amp;P_500_WEEKLY_LOW"/>
    <tableColumn id="18" xr3:uid="{2986C3AE-1807-40D6-94F1-42D5936DAEB8}" name="ACTION"/>
    <tableColumn id="19" xr3:uid="{ABB96E96-9CDC-4B97-A6D1-7DD3E8F4BA56}" name="AGE"/>
    <tableColumn id="20" xr3:uid="{96A7DB71-89BA-414D-8EAF-710F399B91D1}" name="AT_PRICE"/>
    <tableColumn id="21" xr3:uid="{7B8514A1-E9C3-416A-BBF2-F2471D82C1E5}" name="CASH_CHG_(PNL)"/>
    <tableColumn id="22" xr3:uid="{FD077C0B-B696-45F6-A229-CF95A36C8900}" name="CATEGORY" dataDxfId="111"/>
    <tableColumn id="23" xr3:uid="{92D8A88F-5B71-4CDA-8ED7-0A370A1CA9FF}" name="CLOSEACT"/>
    <tableColumn id="24" xr3:uid="{8DB178AB-A3CD-4D32-990F-720C184CF665}" name="CLOSE_DATE" dataDxfId="110"/>
    <tableColumn id="25" xr3:uid="{3142A350-78E5-4FE5-A572-CDD5866842BC}" name="CLOSE_PRICE"/>
    <tableColumn id="26" xr3:uid="{09FF3B18-2535-4887-889B-A9D936B8DB55}" name="CLOSE_^GSPC"/>
    <tableColumn id="27" xr3:uid="{B830C8E1-07CB-4A71-B3CE-77CBAA25A402}" name="CLOSE_^GSPC_200MA"/>
    <tableColumn id="28" xr3:uid="{29B77DDA-D45B-44D6-987B-5342A6665D3B}" name="CLOSE_^VIX"/>
    <tableColumn id="29" xr3:uid="{B4E746E7-397E-42C1-A486-1D200B93C60C}" name="COMMENTS"/>
    <tableColumn id="30" xr3:uid="{F048D5F7-E1B8-40C4-855E-CD624F00738F}" name="COMMENTS.1"/>
    <tableColumn id="31" xr3:uid="{0ACA1DBD-9DF9-46DC-883F-ED1E5C77955D}" name="COMMISSION"/>
    <tableColumn id="32" xr3:uid="{A8DC6E9E-F49C-4177-9414-36A52EEC5240}" name="COMM_TOT"/>
    <tableColumn id="33" xr3:uid="{E83ABDE1-F612-4F5A-B395-CAE81AF99A63}" name="COMPANY_NAME_(IN_ALPHABETICAL_ORDER)"/>
    <tableColumn id="34" xr3:uid="{DBFAEE70-6200-40DE-AC77-6490A3C1024D}" name="CURRENT_PRICE"/>
    <tableColumn id="35" xr3:uid="{AD00E107-A56F-449A-B152-6FF3CCAA0D0B}" name="DATE" dataDxfId="109"/>
    <tableColumn id="36" xr3:uid="{4184204E-7A54-43EC-B9D5-B4680434C76B}" name="DATE_YAHOOFINANCE" dataDxfId="108"/>
    <tableColumn id="37" xr3:uid="{1FAB1B5B-5CBA-4E47-BC35-91F79C938ABE}" name="DAYOFWEEK0MON" dataDxfId="107"/>
    <tableColumn id="38" xr3:uid="{29AD8F14-A9E7-44FC-88A9-71D48099DC23}" name="DAYSTOFYEND" dataDxfId="106"/>
    <tableColumn id="39" xr3:uid="{0807FD95-1B46-410C-B56E-E746E1C6D7F7}" name="EPS1"/>
    <tableColumn id="40" xr3:uid="{42660DC4-F31F-469D-A90D-78E34F605E20}" name="EPS2"/>
    <tableColumn id="41" xr3:uid="{3393B920-DEE9-4CE8-B771-DF377F477048}" name="FILENAME"/>
    <tableColumn id="42" xr3:uid="{CEEF3A75-D4A8-4D8A-ABEF-394C7BB544CC}" name="FYEND"/>
    <tableColumn id="43" xr3:uid="{79F96774-376B-4FD7-8D72-B4F57ACBCC0E}" name="FYEPSNXT"/>
    <tableColumn id="44" xr3:uid="{310BEC85-DF4D-48C7-B669-5AE1479B1F85}" name="GROWTH_0.5TO0.75" dataDxfId="105"/>
    <tableColumn id="45" xr3:uid="{F7CBDBA8-5C42-4AE5-9DBF-8D78651F53B1}" name="LASTUPDATED"/>
    <tableColumn id="46" xr3:uid="{1A80C9E8-C901-48BF-96DA-165B7B49CF47}" name="OPENACT"/>
    <tableColumn id="47" xr3:uid="{E8F2B183-63A5-4BDC-8357-BFBF8BC00737}" name="OPEN_DATE" dataDxfId="104"/>
    <tableColumn id="48" xr3:uid="{C33331EF-25E0-456F-839B-308477947128}" name="OPEN_PRICE" dataDxfId="103"/>
    <tableColumn id="49" xr3:uid="{B227E82F-C73A-40EE-8B39-8B708EDC3615}" name="OPEN_YEAR" dataDxfId="102"/>
    <tableColumn id="50" xr3:uid="{5919A695-BB78-4B48-97B5-CB951EFB1C3C}" name="PCTRETURN"/>
    <tableColumn id="51" xr3:uid="{117D69EE-1B41-4A86-9CA1-17C8AB0D1602}" name="PCT_RET_FINAL" dataDxfId="101"/>
    <tableColumn id="52" xr3:uid="{768828A6-84B7-4331-9ACA-E86E3CB10990}" name="PNL" dataDxfId="100"/>
    <tableColumn id="53" xr3:uid="{4ACBE669-293C-4E75-A073-179606709461}" name="PRICE"/>
    <tableColumn id="54" xr3:uid="{02E14C4C-4944-4BFE-AA6F-8E709D66B995}" name="QTYCHG"/>
    <tableColumn id="55" xr3:uid="{4114441B-A8E7-4CB1-B8E5-137FE242538C}" name="QUANTITY" dataDxfId="99"/>
    <tableColumn id="56" xr3:uid="{073B2C9C-FABE-4CD1-B276-B772FD25505A}" name="ROIC_(BW_ROA_ROE)" dataDxfId="98"/>
    <tableColumn id="57" xr3:uid="{7FA92FFC-1698-4D12-85B7-FF2F2D293D93}" name="SP500FROM200MA"/>
    <tableColumn id="58" xr3:uid="{4713E5B1-6980-4821-9127-0168C233970F}" name="STARTDATE"/>
    <tableColumn id="59" xr3:uid="{2C6DA83A-8133-434E-A54F-457BEB6BD813}" name="STOP" dataDxfId="97"/>
    <tableColumn id="60" xr3:uid="{9E35D5CC-CEE5-4F30-90AD-FD9853C2BA0E}" name="SYMBOL" dataDxfId="96"/>
    <tableColumn id="61" xr3:uid="{17561B56-C248-4116-A57C-2B5464F3F6D2}" name="TARGET" dataDxfId="95"/>
    <tableColumn id="62" xr3:uid="{BBB06637-CFEF-47FC-91D6-8431B6476FFB}" name="TGT_FWD_P_E"/>
    <tableColumn id="63" xr3:uid="{FFFF1C0A-C227-4EE0-BCE7-FEF8BE63A1B7}" name="TICKER"/>
    <tableColumn id="64" xr3:uid="{FAD41D85-7116-429C-87E1-6A264FE76F74}" name="TIME" dataDxfId="94"/>
    <tableColumn id="65" xr3:uid="{7E2D26EC-26BA-44FF-A46E-D956282E6D8D}" name="UNNAMED:_0" dataDxfId="93"/>
    <tableColumn id="66" xr3:uid="{80526D19-0B3D-4ABD-84EA-BC111CA82312}" name="UNNAMED:_0.1" dataDxfId="92"/>
    <tableColumn id="76" xr3:uid="{11DA8EB0-90BC-4B76-925B-AF161E87DDD7}" name="UNNAMED:_0.2" dataDxfId="91"/>
    <tableColumn id="75" xr3:uid="{5C157E4F-BE0C-4E39-85C7-60B319B727EA}" name="UNNAMED:_6" dataDxfId="90"/>
    <tableColumn id="74" xr3:uid="{B88F2EB7-AD6A-40FD-BB16-1C9619ED1E91}" name="UNNAMED:_8" dataDxfId="89"/>
    <tableColumn id="73" xr3:uid="{B556DF34-EB87-410F-A42F-99049E6BAC4B}" name="WEIGHT" dataDxfId="88"/>
    <tableColumn id="78" xr3:uid="{0CFC386F-A335-4B9C-A8D3-7BEC5EB7FE20}" name="YEARS_TO_NORMALIZATION" dataDxfId="87"/>
    <tableColumn id="77" xr3:uid="{265AB917-BF62-477E-8595-7961E4CEB6E5}" name="A" dataDxfId="86"/>
    <tableColumn id="72" xr3:uid="{56EB72AF-770D-48EB-831D-5F464CA72279}" name="B" dataDxfId="85"/>
    <tableColumn id="67" xr3:uid="{786950CE-8CC4-4D8E-A154-C49410839584}" name="Key" dataDxfId="84">
      <calculatedColumnFormula>TEXT(Table1[[#This Row],[CLOSE_DATE]],"YYYYMMDD")&amp;TEXT(Table1[[#This Row],[OPEN_DATE]],"YYYYMMDD")&amp;Table1[[#This Row],[SYMBOL]]</calculatedColumnFormula>
    </tableColumn>
    <tableColumn id="68" xr3:uid="{E01A75E5-24E5-44FD-8A70-1B5524FE2D1D}" name="EntryNotes" dataDxfId="83">
      <calculatedColumnFormula>IFERROR(VLOOKUP(Table1[[#This Row],[Key]],ownlog!$A:$E,MATCH(BW$1,ownlog!$1:$1,0),FALSE),"")</calculatedColumnFormula>
    </tableColumn>
    <tableColumn id="69" xr3:uid="{6BF25DE5-B623-4E4D-AA14-B5C1716F732F}" name="EntryNotes2" dataDxfId="82">
      <calculatedColumnFormula>IFERROR(VLOOKUP(Table1[[#This Row],[Key]],ownlog!$A:$E,MATCH(BX$1,ownlog!$1:$1,0),FALSE),"")</calculatedColumnFormula>
    </tableColumn>
    <tableColumn id="70" xr3:uid="{6188F03B-A1C1-4C88-8E7D-8DBFBD764815}" name="ExitNotes" dataDxfId="81">
      <calculatedColumnFormula>IFERROR(VLOOKUP(Table1[[#This Row],[Key]],ownlog!$A:$E,MATCH(BY$1,ownlog!$1:$1,0),FALSE),"")</calculatedColumnFormula>
    </tableColumn>
    <tableColumn id="71" xr3:uid="{343ABDEE-D6A7-471E-9D79-2BCF06259830}" name="ExitNotes2" dataDxfId="80">
      <calculatedColumnFormula>IFERROR(VLOOKUP(Table1[[#This Row],[Key]],ownlog!$A:$E,MATCH(BZ$1,ownlog!$1:$1,0),FALSE),"")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1107F-DF50-4477-AE2C-CFE6245DA7FF}">
  <dimension ref="A3:P5879"/>
  <sheetViews>
    <sheetView tabSelected="1" workbookViewId="0">
      <pane xSplit="5" ySplit="4" topLeftCell="G70" activePane="bottomRight" state="frozen"/>
      <selection pane="topRight" activeCell="G1" sqref="G1"/>
      <selection pane="bottomLeft" activeCell="A5" sqref="A5"/>
      <selection pane="bottomRight" activeCell="O76" sqref="O76"/>
    </sheetView>
  </sheetViews>
  <sheetFormatPr defaultColWidth="9.109375" defaultRowHeight="14.4" outlineLevelCol="1" x14ac:dyDescent="0.3"/>
  <cols>
    <col min="1" max="1" width="17.6640625" style="7" bestFit="1" customWidth="1"/>
    <col min="2" max="2" width="17.77734375" style="27" customWidth="1"/>
    <col min="3" max="3" width="11.6640625" style="7" customWidth="1"/>
    <col min="4" max="4" width="11.21875" style="30" customWidth="1"/>
    <col min="5" max="5" width="9.88671875" style="16" hidden="1" customWidth="1" outlineLevel="1"/>
    <col min="6" max="6" width="12.88671875" style="16" hidden="1" customWidth="1" outlineLevel="1"/>
    <col min="7" max="7" width="41.88671875" style="16" customWidth="1" collapsed="1"/>
    <col min="8" max="8" width="11.6640625" style="7" bestFit="1" customWidth="1"/>
    <col min="9" max="9" width="12" style="7" bestFit="1" customWidth="1"/>
    <col min="10" max="10" width="25.44140625" style="17" customWidth="1"/>
    <col min="11" max="11" width="16.33203125" style="7" customWidth="1"/>
    <col min="12" max="12" width="14.77734375" style="7" customWidth="1"/>
    <col min="13" max="13" width="12.88671875" style="7" customWidth="1"/>
    <col min="14" max="14" width="10.109375" style="7" customWidth="1"/>
    <col min="15" max="16" width="8.44140625" style="7" bestFit="1" customWidth="1"/>
    <col min="17" max="16384" width="9.109375" style="7"/>
  </cols>
  <sheetData>
    <row r="3" spans="1:16" x14ac:dyDescent="0.3">
      <c r="A3" s="11" t="s">
        <v>346</v>
      </c>
      <c r="B3" s="7"/>
      <c r="E3" s="7"/>
      <c r="F3" s="7"/>
      <c r="G3" s="7"/>
      <c r="J3" s="7"/>
      <c r="O3" s="12"/>
      <c r="P3"/>
    </row>
    <row r="4" spans="1:16" ht="28.8" x14ac:dyDescent="0.3">
      <c r="A4" s="11" t="s">
        <v>19</v>
      </c>
      <c r="B4" s="11" t="s">
        <v>18</v>
      </c>
      <c r="C4" s="11" t="s">
        <v>20</v>
      </c>
      <c r="D4" s="13" t="s">
        <v>46</v>
      </c>
      <c r="E4" s="11" t="s">
        <v>14</v>
      </c>
      <c r="F4" s="11" t="s">
        <v>15</v>
      </c>
      <c r="G4" s="11" t="s">
        <v>44</v>
      </c>
      <c r="H4" s="11" t="s">
        <v>21</v>
      </c>
      <c r="I4" s="14" t="s">
        <v>5</v>
      </c>
      <c r="J4" s="11" t="s">
        <v>348</v>
      </c>
      <c r="K4" s="11" t="s">
        <v>447</v>
      </c>
      <c r="L4" s="11" t="s">
        <v>449</v>
      </c>
      <c r="M4" s="11" t="s">
        <v>448</v>
      </c>
      <c r="N4" s="11" t="s">
        <v>450</v>
      </c>
      <c r="O4" s="7" t="s">
        <v>347</v>
      </c>
      <c r="P4"/>
    </row>
    <row r="5" spans="1:16" ht="72" x14ac:dyDescent="0.3">
      <c r="A5" s="15">
        <v>45659.568865740737</v>
      </c>
      <c r="B5" s="15">
        <v>44634.432476851849</v>
      </c>
      <c r="C5" s="7" t="s">
        <v>127</v>
      </c>
      <c r="D5" s="30">
        <v>0.49786983580105398</v>
      </c>
      <c r="E5" s="7">
        <v>-1.3100000000000001E-2</v>
      </c>
      <c r="F5" s="7">
        <v>0.5111</v>
      </c>
      <c r="G5" s="7" t="s">
        <v>365</v>
      </c>
      <c r="H5" s="7" t="s">
        <v>48</v>
      </c>
      <c r="I5" s="7">
        <v>219.01675</v>
      </c>
      <c r="J5" s="7" t="s">
        <v>737</v>
      </c>
      <c r="K5" s="7" t="s">
        <v>572</v>
      </c>
      <c r="L5" s="7" t="s">
        <v>572</v>
      </c>
      <c r="M5" s="7" t="s">
        <v>572</v>
      </c>
      <c r="O5" s="12">
        <v>3639.37</v>
      </c>
      <c r="P5"/>
    </row>
    <row r="6" spans="1:16" ht="86.4" x14ac:dyDescent="0.3">
      <c r="A6" s="15">
        <v>45659.568865740737</v>
      </c>
      <c r="B6" s="15">
        <v>44691.456064814818</v>
      </c>
      <c r="C6" s="7" t="s">
        <v>127</v>
      </c>
      <c r="D6" s="30">
        <v>1.0077693224534701</v>
      </c>
      <c r="E6" s="7">
        <v>1.0500000000000001E-2</v>
      </c>
      <c r="F6" s="7">
        <v>0.24390000000000001</v>
      </c>
      <c r="G6" s="7" t="s">
        <v>672</v>
      </c>
      <c r="H6" s="7" t="s">
        <v>48</v>
      </c>
      <c r="I6" s="7">
        <v>219.01675</v>
      </c>
      <c r="J6" s="7" t="s">
        <v>738</v>
      </c>
      <c r="K6" s="7" t="s">
        <v>572</v>
      </c>
      <c r="L6" s="7" t="s">
        <v>572</v>
      </c>
      <c r="M6" s="7" t="s">
        <v>572</v>
      </c>
      <c r="O6" s="12">
        <v>5495.87</v>
      </c>
      <c r="P6"/>
    </row>
    <row r="7" spans="1:16" ht="57.6" x14ac:dyDescent="0.3">
      <c r="A7" s="15">
        <v>45664.403217592589</v>
      </c>
      <c r="B7" s="15">
        <v>45205.408773148149</v>
      </c>
      <c r="C7" s="7" t="s">
        <v>505</v>
      </c>
      <c r="D7" s="30">
        <v>0.11454861111111111</v>
      </c>
      <c r="E7" s="7">
        <v>-0.17469999999999999</v>
      </c>
      <c r="F7" s="7">
        <v>0.46550000000000002</v>
      </c>
      <c r="G7" s="7" t="s">
        <v>674</v>
      </c>
      <c r="H7" s="7" t="s">
        <v>48</v>
      </c>
      <c r="I7" s="7">
        <v>23.885512500000001</v>
      </c>
      <c r="J7" s="7" t="s">
        <v>739</v>
      </c>
      <c r="K7" s="7" t="s">
        <v>572</v>
      </c>
      <c r="L7" s="7" t="s">
        <v>572</v>
      </c>
      <c r="M7" s="7" t="s">
        <v>572</v>
      </c>
      <c r="O7" s="12">
        <v>981.65</v>
      </c>
      <c r="P7"/>
    </row>
    <row r="8" spans="1:16" ht="72" x14ac:dyDescent="0.3">
      <c r="A8" s="15">
        <v>45664.403229166666</v>
      </c>
      <c r="B8" s="15">
        <v>45278.431319444448</v>
      </c>
      <c r="C8" s="7" t="s">
        <v>427</v>
      </c>
      <c r="D8" s="30">
        <v>0.28820601851851851</v>
      </c>
      <c r="E8" s="7">
        <v>-0.3876</v>
      </c>
      <c r="F8" s="7">
        <v>-4.0099999999999997E-2</v>
      </c>
      <c r="G8" s="7" t="s">
        <v>723</v>
      </c>
      <c r="H8" s="7" t="s">
        <v>48</v>
      </c>
      <c r="I8" s="7">
        <v>58.57385</v>
      </c>
      <c r="J8" s="7" t="s">
        <v>740</v>
      </c>
      <c r="K8" s="7" t="s">
        <v>572</v>
      </c>
      <c r="L8" s="7" t="s">
        <v>572</v>
      </c>
      <c r="M8" s="7" t="s">
        <v>572</v>
      </c>
      <c r="O8" s="12">
        <v>2620.63</v>
      </c>
      <c r="P8"/>
    </row>
    <row r="9" spans="1:16" ht="57.6" x14ac:dyDescent="0.3">
      <c r="A9" s="15">
        <v>45664.411122685182</v>
      </c>
      <c r="B9" s="15">
        <v>45544.425578703704</v>
      </c>
      <c r="C9" s="7" t="s">
        <v>196</v>
      </c>
      <c r="D9" s="30">
        <v>0.27756944444444442</v>
      </c>
      <c r="E9" s="7">
        <v>-7.1800000000000003E-2</v>
      </c>
      <c r="F9" s="7">
        <v>0.11409999999999999</v>
      </c>
      <c r="G9" s="7" t="s">
        <v>645</v>
      </c>
      <c r="H9" s="7" t="s">
        <v>48</v>
      </c>
      <c r="I9" s="7">
        <v>112.84</v>
      </c>
      <c r="J9" s="7" t="s">
        <v>741</v>
      </c>
      <c r="K9" s="7" t="s">
        <v>572</v>
      </c>
      <c r="L9" s="7" t="s">
        <v>572</v>
      </c>
      <c r="M9" s="7" t="s">
        <v>572</v>
      </c>
      <c r="O9" s="12">
        <v>1838.5</v>
      </c>
      <c r="P9"/>
    </row>
    <row r="10" spans="1:16" ht="72" x14ac:dyDescent="0.3">
      <c r="A10" s="15">
        <v>45665.412499999999</v>
      </c>
      <c r="B10" s="15">
        <v>45610.440532407411</v>
      </c>
      <c r="C10" s="7" t="s">
        <v>328</v>
      </c>
      <c r="D10" s="30">
        <v>1.1087962962962963E-2</v>
      </c>
      <c r="E10" s="7">
        <v>-0.34389999999999998</v>
      </c>
      <c r="F10" s="7">
        <v>0.52590000000000003</v>
      </c>
      <c r="G10" s="7" t="s">
        <v>669</v>
      </c>
      <c r="H10" s="7" t="s">
        <v>48</v>
      </c>
      <c r="I10" s="7">
        <v>332.95524999999998</v>
      </c>
      <c r="J10" s="7" t="s">
        <v>742</v>
      </c>
      <c r="K10" s="7" t="s">
        <v>572</v>
      </c>
      <c r="L10" s="7" t="s">
        <v>572</v>
      </c>
      <c r="M10" s="7" t="s">
        <v>572</v>
      </c>
      <c r="O10" s="12">
        <v>547.66</v>
      </c>
      <c r="P10"/>
    </row>
    <row r="11" spans="1:16" ht="72" x14ac:dyDescent="0.3">
      <c r="A11" s="15">
        <v>45665.412499999999</v>
      </c>
      <c r="B11" s="15">
        <v>45618.398692129631</v>
      </c>
      <c r="C11" s="7" t="s">
        <v>328</v>
      </c>
      <c r="D11" s="30">
        <v>-0.188782241066315</v>
      </c>
      <c r="E11" s="7">
        <v>-0.4904</v>
      </c>
      <c r="F11" s="7">
        <v>0.1852</v>
      </c>
      <c r="G11" s="7" t="s">
        <v>669</v>
      </c>
      <c r="H11" s="7" t="s">
        <v>48</v>
      </c>
      <c r="I11" s="7">
        <v>332.95524999999998</v>
      </c>
      <c r="J11" s="7" t="s">
        <v>743</v>
      </c>
      <c r="K11" s="7" t="s">
        <v>572</v>
      </c>
      <c r="L11" s="7" t="s">
        <v>572</v>
      </c>
      <c r="M11" s="7" t="s">
        <v>572</v>
      </c>
      <c r="O11" s="12">
        <v>-7747.34</v>
      </c>
      <c r="P11"/>
    </row>
    <row r="12" spans="1:16" ht="72" x14ac:dyDescent="0.3">
      <c r="A12" s="15">
        <v>45665.412499999999</v>
      </c>
      <c r="B12" s="15">
        <v>45631.656666666669</v>
      </c>
      <c r="C12" s="7" t="s">
        <v>328</v>
      </c>
      <c r="D12" s="30">
        <v>-0.13564300645278499</v>
      </c>
      <c r="E12" s="7">
        <v>-0.44359999999999999</v>
      </c>
      <c r="F12" s="7">
        <v>0.29399999999999998</v>
      </c>
      <c r="G12" s="7" t="s">
        <v>669</v>
      </c>
      <c r="H12" s="7" t="s">
        <v>48</v>
      </c>
      <c r="I12" s="7">
        <v>332.95524999999998</v>
      </c>
      <c r="J12" s="7" t="s">
        <v>744</v>
      </c>
      <c r="K12" s="7" t="s">
        <v>572</v>
      </c>
      <c r="L12" s="7" t="s">
        <v>572</v>
      </c>
      <c r="M12" s="7" t="s">
        <v>572</v>
      </c>
      <c r="O12" s="12">
        <v>-2611.84</v>
      </c>
      <c r="P12"/>
    </row>
    <row r="13" spans="1:16" ht="86.4" x14ac:dyDescent="0.3">
      <c r="A13" s="15">
        <v>45684.442870370367</v>
      </c>
      <c r="B13" s="15">
        <v>44592.502025462964</v>
      </c>
      <c r="C13" s="7" t="s">
        <v>171</v>
      </c>
      <c r="D13" s="30">
        <v>4.18669100771959</v>
      </c>
      <c r="E13" s="7">
        <v>-0.31259999999999999</v>
      </c>
      <c r="F13" s="7">
        <v>6.2799999999999995E-2</v>
      </c>
      <c r="G13" s="7" t="s">
        <v>372</v>
      </c>
      <c r="H13" s="7" t="s">
        <v>48</v>
      </c>
      <c r="I13" s="7">
        <v>124.325</v>
      </c>
      <c r="J13" s="7" t="s">
        <v>745</v>
      </c>
      <c r="K13" s="7" t="s">
        <v>572</v>
      </c>
      <c r="L13" s="7" t="s">
        <v>572</v>
      </c>
      <c r="M13" s="7" t="s">
        <v>572</v>
      </c>
      <c r="O13" s="12">
        <v>20066.810000000001</v>
      </c>
      <c r="P13"/>
    </row>
    <row r="14" spans="1:16" ht="100.8" x14ac:dyDescent="0.3">
      <c r="A14" s="15">
        <v>45684.442870370367</v>
      </c>
      <c r="B14" s="15">
        <v>45289.432291666664</v>
      </c>
      <c r="C14" s="7" t="s">
        <v>171</v>
      </c>
      <c r="D14" s="30">
        <v>1.4965046296296296</v>
      </c>
      <c r="E14" s="7">
        <v>-0.29320000000000002</v>
      </c>
      <c r="F14" s="7">
        <v>0.47949999999999998</v>
      </c>
      <c r="G14" s="7" t="s">
        <v>724</v>
      </c>
      <c r="H14" s="7" t="s">
        <v>48</v>
      </c>
      <c r="I14" s="7">
        <v>124.325</v>
      </c>
      <c r="J14" s="7" t="s">
        <v>746</v>
      </c>
      <c r="K14" s="7" t="s">
        <v>572</v>
      </c>
      <c r="L14" s="7" t="s">
        <v>572</v>
      </c>
      <c r="M14" s="7" t="s">
        <v>572</v>
      </c>
      <c r="O14" s="12">
        <v>29806.81</v>
      </c>
      <c r="P14"/>
    </row>
    <row r="15" spans="1:16" x14ac:dyDescent="0.3">
      <c r="A15" s="15">
        <v>45684.443240740744</v>
      </c>
      <c r="B15" s="15">
        <v>45268.577673611115</v>
      </c>
      <c r="C15" s="7" t="s">
        <v>715</v>
      </c>
      <c r="D15" s="30">
        <v>1.2900231481481481</v>
      </c>
      <c r="E15" s="7">
        <v>-0.24709999999999999</v>
      </c>
      <c r="F15" s="7">
        <v>-9.9000000000000008E-3</v>
      </c>
      <c r="G15" s="7" t="s">
        <v>713</v>
      </c>
      <c r="H15" s="7" t="s">
        <v>48</v>
      </c>
      <c r="I15" s="7">
        <v>212.13</v>
      </c>
      <c r="J15" s="7" t="s">
        <v>747</v>
      </c>
      <c r="K15" s="7" t="s">
        <v>572</v>
      </c>
      <c r="L15" s="7" t="s">
        <v>572</v>
      </c>
      <c r="M15" s="7" t="s">
        <v>572</v>
      </c>
      <c r="O15" s="12">
        <v>7169.23</v>
      </c>
      <c r="P15"/>
    </row>
    <row r="16" spans="1:16" x14ac:dyDescent="0.3">
      <c r="A16" s="15">
        <v>45684.443611111114</v>
      </c>
      <c r="B16" s="15">
        <v>45218.435891203706</v>
      </c>
      <c r="C16" s="7" t="s">
        <v>708</v>
      </c>
      <c r="D16" s="30">
        <v>0.50037037037037035</v>
      </c>
      <c r="E16" s="7">
        <v>-0.1085</v>
      </c>
      <c r="F16" s="7">
        <v>-7.22E-2</v>
      </c>
      <c r="G16" s="7" t="s">
        <v>494</v>
      </c>
      <c r="H16" s="7" t="s">
        <v>48</v>
      </c>
      <c r="I16" s="7">
        <v>708.76499999999999</v>
      </c>
      <c r="J16" s="7" t="s">
        <v>748</v>
      </c>
      <c r="K16" s="7" t="s">
        <v>572</v>
      </c>
      <c r="L16" s="7" t="s">
        <v>572</v>
      </c>
      <c r="M16" s="7" t="s">
        <v>572</v>
      </c>
      <c r="O16" s="12">
        <v>5908.75</v>
      </c>
      <c r="P16"/>
    </row>
    <row r="17" spans="1:16" ht="72" x14ac:dyDescent="0.3">
      <c r="A17" s="15">
        <v>45684.561701388891</v>
      </c>
      <c r="B17" s="15">
        <v>45631.656666666669</v>
      </c>
      <c r="C17" s="7" t="s">
        <v>328</v>
      </c>
      <c r="D17" s="30">
        <v>-0.157648823048259</v>
      </c>
      <c r="E17" s="7">
        <v>-0.44359999999999999</v>
      </c>
      <c r="F17" s="7">
        <v>0.29399999999999998</v>
      </c>
      <c r="G17" s="7" t="s">
        <v>669</v>
      </c>
      <c r="H17" s="7" t="s">
        <v>48</v>
      </c>
      <c r="I17" s="7">
        <v>324.41000000000003</v>
      </c>
      <c r="J17" s="7" t="s">
        <v>749</v>
      </c>
      <c r="K17" s="7" t="s">
        <v>572</v>
      </c>
      <c r="L17" s="7" t="s">
        <v>572</v>
      </c>
      <c r="M17" s="7" t="s">
        <v>572</v>
      </c>
      <c r="O17" s="12">
        <v>-12142.27</v>
      </c>
      <c r="P17"/>
    </row>
    <row r="18" spans="1:16" ht="72" x14ac:dyDescent="0.3">
      <c r="A18" s="15">
        <v>45684.561701388891</v>
      </c>
      <c r="B18" s="15">
        <v>45632.411435185182</v>
      </c>
      <c r="C18" s="7" t="s">
        <v>328</v>
      </c>
      <c r="D18" s="30">
        <v>-0.177317388657806</v>
      </c>
      <c r="E18" s="7">
        <v>-0.45569999999999999</v>
      </c>
      <c r="F18" s="7">
        <v>0.26579999999999998</v>
      </c>
      <c r="G18" s="7" t="s">
        <v>669</v>
      </c>
      <c r="H18" s="7" t="s">
        <v>48</v>
      </c>
      <c r="I18" s="7">
        <v>324.41000000000003</v>
      </c>
      <c r="J18" s="7" t="s">
        <v>750</v>
      </c>
      <c r="K18" s="7" t="s">
        <v>572</v>
      </c>
      <c r="L18" s="7" t="s">
        <v>572</v>
      </c>
      <c r="M18" s="7" t="s">
        <v>572</v>
      </c>
      <c r="O18" s="12">
        <v>-6991.27</v>
      </c>
      <c r="P18"/>
    </row>
    <row r="19" spans="1:16" ht="28.8" x14ac:dyDescent="0.3">
      <c r="A19" s="15">
        <v>45702.665497685186</v>
      </c>
      <c r="B19" s="15">
        <v>45685.407256944447</v>
      </c>
      <c r="C19" s="7" t="s">
        <v>662</v>
      </c>
      <c r="D19" s="30">
        <v>-0.73307185685188503</v>
      </c>
      <c r="E19" s="7">
        <v>-0.1139</v>
      </c>
      <c r="F19" s="7">
        <v>0.48659999999999998</v>
      </c>
      <c r="G19" s="7" t="s">
        <v>733</v>
      </c>
      <c r="H19" s="7" t="s">
        <v>49</v>
      </c>
      <c r="I19" s="7">
        <v>47.98</v>
      </c>
      <c r="J19" s="7" t="s">
        <v>751</v>
      </c>
      <c r="K19" s="7" t="s">
        <v>572</v>
      </c>
      <c r="L19" s="7" t="s">
        <v>572</v>
      </c>
      <c r="M19" s="7" t="s">
        <v>572</v>
      </c>
      <c r="O19" s="12">
        <v>-26384.55</v>
      </c>
      <c r="P19"/>
    </row>
    <row r="20" spans="1:16" ht="28.8" x14ac:dyDescent="0.3">
      <c r="A20" s="15">
        <v>45702.665497685186</v>
      </c>
      <c r="B20" s="15">
        <v>45691.420208333337</v>
      </c>
      <c r="C20" s="7" t="s">
        <v>662</v>
      </c>
      <c r="D20" s="30">
        <v>-0.83493818664177</v>
      </c>
      <c r="E20" s="7">
        <v>-0.1139</v>
      </c>
      <c r="F20" s="7">
        <v>0.48659999999999998</v>
      </c>
      <c r="G20" s="7" t="s">
        <v>733</v>
      </c>
      <c r="H20" s="7" t="s">
        <v>49</v>
      </c>
      <c r="I20" s="7">
        <v>47.98</v>
      </c>
      <c r="J20" s="7" t="s">
        <v>752</v>
      </c>
      <c r="K20" s="7" t="s">
        <v>572</v>
      </c>
      <c r="L20" s="7" t="s">
        <v>572</v>
      </c>
      <c r="M20" s="7" t="s">
        <v>572</v>
      </c>
      <c r="O20" s="12">
        <v>-4369.55</v>
      </c>
      <c r="P20"/>
    </row>
    <row r="21" spans="1:16" ht="28.8" x14ac:dyDescent="0.3">
      <c r="A21" s="15">
        <v>45715.428067129629</v>
      </c>
      <c r="B21" s="15">
        <v>45645.407071759262</v>
      </c>
      <c r="C21" s="7" t="s">
        <v>654</v>
      </c>
      <c r="D21" s="30">
        <v>0.38149305555555557</v>
      </c>
      <c r="E21" s="7">
        <v>0.37459999999999999</v>
      </c>
      <c r="F21" s="7">
        <v>-0.73609999999999998</v>
      </c>
      <c r="G21" s="7" t="s">
        <v>652</v>
      </c>
      <c r="H21" s="7" t="s">
        <v>49</v>
      </c>
      <c r="I21" s="7">
        <v>13.676546429</v>
      </c>
      <c r="J21" s="7" t="s">
        <v>753</v>
      </c>
      <c r="K21" s="7" t="s">
        <v>572</v>
      </c>
      <c r="L21" s="7" t="s">
        <v>572</v>
      </c>
      <c r="M21" s="7" t="s">
        <v>572</v>
      </c>
      <c r="O21" s="12">
        <v>8442.9500000000007</v>
      </c>
      <c r="P21"/>
    </row>
    <row r="22" spans="1:16" ht="28.8" x14ac:dyDescent="0.3">
      <c r="A22" s="15">
        <v>45715.428067129629</v>
      </c>
      <c r="B22" s="15">
        <v>45665.401423611111</v>
      </c>
      <c r="C22" s="7" t="s">
        <v>654</v>
      </c>
      <c r="D22" s="30">
        <v>0.26443287037037039</v>
      </c>
      <c r="E22" s="7">
        <v>0.40279999999999999</v>
      </c>
      <c r="F22" s="7">
        <v>-0.73070000000000002</v>
      </c>
      <c r="G22" s="7" t="s">
        <v>652</v>
      </c>
      <c r="H22" s="7" t="s">
        <v>49</v>
      </c>
      <c r="I22" s="7">
        <v>13.676546429</v>
      </c>
      <c r="J22" s="7" t="s">
        <v>754</v>
      </c>
      <c r="K22" s="7" t="s">
        <v>572</v>
      </c>
      <c r="L22" s="7" t="s">
        <v>572</v>
      </c>
      <c r="M22" s="7" t="s">
        <v>572</v>
      </c>
      <c r="O22" s="12">
        <v>1968.95</v>
      </c>
      <c r="P22"/>
    </row>
    <row r="23" spans="1:16" ht="28.8" x14ac:dyDescent="0.3">
      <c r="A23" s="15">
        <v>45715.428506944445</v>
      </c>
      <c r="B23" s="15">
        <v>45645.407430555555</v>
      </c>
      <c r="C23" s="7" t="s">
        <v>656</v>
      </c>
      <c r="D23" s="30">
        <v>0.23525462962962962</v>
      </c>
      <c r="E23" s="7">
        <v>0.34050000000000002</v>
      </c>
      <c r="F23" s="7">
        <v>-0.72619999999999996</v>
      </c>
      <c r="G23" s="7" t="s">
        <v>652</v>
      </c>
      <c r="H23" s="7" t="s">
        <v>49</v>
      </c>
      <c r="I23" s="7">
        <v>9.3650000000000002</v>
      </c>
      <c r="J23" s="7" t="s">
        <v>755</v>
      </c>
      <c r="K23" s="7" t="s">
        <v>572</v>
      </c>
      <c r="L23" s="7" t="s">
        <v>572</v>
      </c>
      <c r="M23" s="7" t="s">
        <v>572</v>
      </c>
      <c r="O23" s="12">
        <v>6919.38</v>
      </c>
      <c r="P23"/>
    </row>
    <row r="24" spans="1:16" ht="28.8" x14ac:dyDescent="0.3">
      <c r="A24" s="15">
        <v>45715.428506944445</v>
      </c>
      <c r="B24" s="15">
        <v>45665.401550925926</v>
      </c>
      <c r="C24" s="7" t="s">
        <v>656</v>
      </c>
      <c r="D24" s="30">
        <v>0.2084375</v>
      </c>
      <c r="E24" s="7">
        <v>0.29870000000000002</v>
      </c>
      <c r="F24" s="7">
        <v>-0.73470000000000002</v>
      </c>
      <c r="G24" s="7" t="s">
        <v>652</v>
      </c>
      <c r="H24" s="7" t="s">
        <v>49</v>
      </c>
      <c r="I24" s="7">
        <v>9.3650000000000002</v>
      </c>
      <c r="J24" s="7" t="s">
        <v>756</v>
      </c>
      <c r="K24" s="7" t="s">
        <v>572</v>
      </c>
      <c r="L24" s="7" t="s">
        <v>572</v>
      </c>
      <c r="M24" s="7" t="s">
        <v>572</v>
      </c>
      <c r="O24" s="12">
        <v>2224.38</v>
      </c>
      <c r="P24"/>
    </row>
    <row r="25" spans="1:16" ht="28.8" x14ac:dyDescent="0.3">
      <c r="A25" s="15">
        <v>45720.634236111109</v>
      </c>
      <c r="B25" s="15">
        <v>45691.420208333337</v>
      </c>
      <c r="C25" s="7" t="s">
        <v>662</v>
      </c>
      <c r="D25" s="30">
        <v>-0.53999733032185904</v>
      </c>
      <c r="E25" s="7">
        <v>-0.1139</v>
      </c>
      <c r="F25" s="7">
        <v>0.48659999999999998</v>
      </c>
      <c r="G25" s="7" t="s">
        <v>733</v>
      </c>
      <c r="H25" s="7" t="s">
        <v>49</v>
      </c>
      <c r="I25" s="7">
        <v>40.286940000000001</v>
      </c>
      <c r="J25" s="7" t="s">
        <v>757</v>
      </c>
      <c r="K25" s="7" t="s">
        <v>572</v>
      </c>
      <c r="L25" s="7" t="s">
        <v>572</v>
      </c>
      <c r="M25" s="7" t="s">
        <v>572</v>
      </c>
      <c r="O25" s="12">
        <v>-7065.03</v>
      </c>
      <c r="P25"/>
    </row>
    <row r="26" spans="1:16" ht="28.8" x14ac:dyDescent="0.3">
      <c r="A26" s="15">
        <v>45720.634236111109</v>
      </c>
      <c r="B26" s="15">
        <v>45712.399687500001</v>
      </c>
      <c r="C26" s="7" t="s">
        <v>662</v>
      </c>
      <c r="D26" s="30">
        <v>0.2567476851851852</v>
      </c>
      <c r="E26" s="7">
        <v>-0.1139</v>
      </c>
      <c r="F26" s="7">
        <v>0.48659999999999998</v>
      </c>
      <c r="G26" s="7" t="s">
        <v>733</v>
      </c>
      <c r="H26" s="7" t="s">
        <v>49</v>
      </c>
      <c r="I26" s="7">
        <v>40.286940000000001</v>
      </c>
      <c r="J26" s="7" t="s">
        <v>758</v>
      </c>
      <c r="K26" s="7" t="s">
        <v>572</v>
      </c>
      <c r="L26" s="7" t="s">
        <v>572</v>
      </c>
      <c r="M26" s="7" t="s">
        <v>572</v>
      </c>
      <c r="O26" s="12">
        <v>6959.97</v>
      </c>
      <c r="P26"/>
    </row>
    <row r="27" spans="1:16" x14ac:dyDescent="0.3">
      <c r="A27" s="15">
        <v>45730.477025462962</v>
      </c>
      <c r="B27" s="15">
        <v>45645.406863425924</v>
      </c>
      <c r="C27" s="7" t="s">
        <v>730</v>
      </c>
      <c r="D27" s="30">
        <v>0.44045138888888891</v>
      </c>
      <c r="E27" s="7">
        <v>0.41199999999999998</v>
      </c>
      <c r="F27" s="7">
        <v>-0.99309999999999998</v>
      </c>
      <c r="G27" s="7" t="s">
        <v>485</v>
      </c>
      <c r="H27" s="7" t="s">
        <v>49</v>
      </c>
      <c r="I27" s="7">
        <v>20.059999999999999</v>
      </c>
      <c r="J27" s="7" t="s">
        <v>759</v>
      </c>
      <c r="K27" s="7" t="s">
        <v>572</v>
      </c>
      <c r="L27" s="7" t="s">
        <v>572</v>
      </c>
      <c r="M27" s="7" t="s">
        <v>572</v>
      </c>
      <c r="O27" s="12">
        <v>7896.98</v>
      </c>
      <c r="P27"/>
    </row>
    <row r="28" spans="1:16" x14ac:dyDescent="0.3">
      <c r="A28" s="15">
        <v>45730.477025462962</v>
      </c>
      <c r="B28" s="15">
        <v>45665.401423611111</v>
      </c>
      <c r="C28" s="7" t="s">
        <v>730</v>
      </c>
      <c r="D28" s="30">
        <v>0.41484953703703703</v>
      </c>
      <c r="E28" s="7">
        <v>0.41199999999999998</v>
      </c>
      <c r="F28" s="7">
        <v>-0.99309999999999998</v>
      </c>
      <c r="G28" s="7" t="s">
        <v>485</v>
      </c>
      <c r="H28" s="7" t="s">
        <v>49</v>
      </c>
      <c r="I28" s="7">
        <v>20.059999999999999</v>
      </c>
      <c r="J28" s="7" t="s">
        <v>760</v>
      </c>
      <c r="K28" s="7" t="s">
        <v>572</v>
      </c>
      <c r="L28" s="7" t="s">
        <v>572</v>
      </c>
      <c r="M28" s="7" t="s">
        <v>572</v>
      </c>
      <c r="O28" s="12">
        <v>1423.98</v>
      </c>
      <c r="P28"/>
    </row>
    <row r="29" spans="1:16" ht="43.2" x14ac:dyDescent="0.3">
      <c r="A29" s="15">
        <v>45730.477118055554</v>
      </c>
      <c r="B29" s="15">
        <v>45667.639282407406</v>
      </c>
      <c r="C29" s="7" t="s">
        <v>191</v>
      </c>
      <c r="D29" s="30">
        <v>0.36883101851851852</v>
      </c>
      <c r="E29" s="7">
        <v>-0.13350000000000001</v>
      </c>
      <c r="F29" s="7">
        <v>-0.73270000000000002</v>
      </c>
      <c r="G29" s="7" t="s">
        <v>658</v>
      </c>
      <c r="H29" s="7" t="s">
        <v>49</v>
      </c>
      <c r="I29" s="7">
        <v>248.43</v>
      </c>
      <c r="J29" s="7" t="s">
        <v>761</v>
      </c>
      <c r="K29" s="7" t="s">
        <v>572</v>
      </c>
      <c r="L29" s="7" t="s">
        <v>572</v>
      </c>
      <c r="M29" s="7" t="s">
        <v>572</v>
      </c>
      <c r="O29" s="12">
        <v>7259.5</v>
      </c>
      <c r="P29"/>
    </row>
    <row r="30" spans="1:16" ht="43.2" x14ac:dyDescent="0.3">
      <c r="A30" s="15">
        <v>45730.477118055554</v>
      </c>
      <c r="B30" s="15">
        <v>45670.499791666669</v>
      </c>
      <c r="C30" s="7" t="s">
        <v>191</v>
      </c>
      <c r="D30" s="30">
        <v>0.36086805555555557</v>
      </c>
      <c r="E30" s="7">
        <v>-0.13350000000000001</v>
      </c>
      <c r="F30" s="7">
        <v>-0.73270000000000002</v>
      </c>
      <c r="G30" s="7" t="s">
        <v>658</v>
      </c>
      <c r="H30" s="7" t="s">
        <v>49</v>
      </c>
      <c r="I30" s="7">
        <v>248.43</v>
      </c>
      <c r="J30" s="7" t="s">
        <v>762</v>
      </c>
      <c r="K30" s="7" t="s">
        <v>572</v>
      </c>
      <c r="L30" s="7" t="s">
        <v>572</v>
      </c>
      <c r="M30" s="7" t="s">
        <v>572</v>
      </c>
      <c r="O30" s="12">
        <v>3507.25</v>
      </c>
      <c r="P30"/>
    </row>
    <row r="31" spans="1:16" ht="28.8" x14ac:dyDescent="0.3">
      <c r="A31" s="15">
        <v>45730.477268518516</v>
      </c>
      <c r="B31" s="15">
        <v>45712.399687500001</v>
      </c>
      <c r="C31" s="7" t="s">
        <v>662</v>
      </c>
      <c r="D31" s="30">
        <v>0.22622685185185185</v>
      </c>
      <c r="E31" s="7">
        <v>-0.1139</v>
      </c>
      <c r="F31" s="7">
        <v>0.48659999999999998</v>
      </c>
      <c r="G31" s="7" t="s">
        <v>733</v>
      </c>
      <c r="H31" s="7" t="s">
        <v>49</v>
      </c>
      <c r="I31" s="7">
        <v>41.946260000000002</v>
      </c>
      <c r="J31" s="7" t="s">
        <v>763</v>
      </c>
      <c r="K31" s="7" t="s">
        <v>572</v>
      </c>
      <c r="L31" s="7" t="s">
        <v>572</v>
      </c>
      <c r="M31" s="7" t="s">
        <v>572</v>
      </c>
      <c r="O31" s="12">
        <v>6132.48</v>
      </c>
      <c r="P31"/>
    </row>
    <row r="32" spans="1:16" ht="72" x14ac:dyDescent="0.3">
      <c r="A32" s="15">
        <v>45730.477453703701</v>
      </c>
      <c r="B32" s="15">
        <v>45608.573553240742</v>
      </c>
      <c r="C32" s="7" t="s">
        <v>386</v>
      </c>
      <c r="D32" s="30">
        <v>0.20527777777777778</v>
      </c>
      <c r="E32" s="7">
        <v>0.1515</v>
      </c>
      <c r="F32" s="7">
        <v>-0.72130000000000005</v>
      </c>
      <c r="G32" s="7" t="s">
        <v>667</v>
      </c>
      <c r="H32" s="7" t="s">
        <v>49</v>
      </c>
      <c r="I32" s="7">
        <v>21.628509999999999</v>
      </c>
      <c r="J32" s="7" t="s">
        <v>764</v>
      </c>
      <c r="K32" s="7" t="s">
        <v>572</v>
      </c>
      <c r="L32" s="7" t="s">
        <v>572</v>
      </c>
      <c r="M32" s="7" t="s">
        <v>572</v>
      </c>
      <c r="O32" s="12">
        <v>2794.97</v>
      </c>
      <c r="P32"/>
    </row>
    <row r="33" spans="1:16" ht="72" x14ac:dyDescent="0.3">
      <c r="A33" s="15">
        <v>45730.477453703701</v>
      </c>
      <c r="B33" s="15">
        <v>45608.581550925926</v>
      </c>
      <c r="C33" s="7" t="s">
        <v>386</v>
      </c>
      <c r="D33" s="30">
        <v>0.21456018518518519</v>
      </c>
      <c r="E33" s="7">
        <v>0.1515</v>
      </c>
      <c r="F33" s="7">
        <v>-0.72130000000000005</v>
      </c>
      <c r="G33" s="7" t="s">
        <v>667</v>
      </c>
      <c r="H33" s="7" t="s">
        <v>49</v>
      </c>
      <c r="I33" s="7">
        <v>21.628509999999999</v>
      </c>
      <c r="J33" s="7" t="s">
        <v>764</v>
      </c>
      <c r="K33" s="7" t="s">
        <v>572</v>
      </c>
      <c r="L33" s="7" t="s">
        <v>572</v>
      </c>
      <c r="M33" s="7" t="s">
        <v>572</v>
      </c>
      <c r="O33" s="12">
        <v>2954.97</v>
      </c>
      <c r="P33"/>
    </row>
    <row r="34" spans="1:16" ht="86.4" x14ac:dyDescent="0.3">
      <c r="A34" s="15">
        <v>45755.420925925922</v>
      </c>
      <c r="B34" s="15">
        <v>45623.406956018516</v>
      </c>
      <c r="C34" s="7" t="s">
        <v>186</v>
      </c>
      <c r="D34" s="30">
        <v>0.5268518518518519</v>
      </c>
      <c r="E34" s="7">
        <v>0.19400000000000001</v>
      </c>
      <c r="F34" s="7">
        <v>-0.89080000000000004</v>
      </c>
      <c r="G34" s="7" t="s">
        <v>646</v>
      </c>
      <c r="H34" s="7" t="s">
        <v>49</v>
      </c>
      <c r="I34" s="7">
        <v>11.67</v>
      </c>
      <c r="J34" s="7" t="s">
        <v>765</v>
      </c>
      <c r="K34" s="7" t="s">
        <v>572</v>
      </c>
      <c r="L34" s="7" t="s">
        <v>572</v>
      </c>
      <c r="M34" s="7" t="s">
        <v>572</v>
      </c>
      <c r="O34" s="12">
        <v>9753.7199999999993</v>
      </c>
      <c r="P34"/>
    </row>
    <row r="35" spans="1:16" x14ac:dyDescent="0.3">
      <c r="A35" s="15">
        <v>45764.577974537038</v>
      </c>
      <c r="B35" s="15">
        <v>45665.401423611111</v>
      </c>
      <c r="C35" s="7" t="s">
        <v>730</v>
      </c>
      <c r="D35" s="30">
        <v>0.35170138888888891</v>
      </c>
      <c r="E35" s="7">
        <v>0.41199999999999998</v>
      </c>
      <c r="F35" s="7">
        <v>-0.99309999999999998</v>
      </c>
      <c r="G35" s="7" t="s">
        <v>485</v>
      </c>
      <c r="H35" s="7" t="s">
        <v>49</v>
      </c>
      <c r="I35" s="7">
        <v>22.214418333000001</v>
      </c>
      <c r="J35" s="7" t="s">
        <v>766</v>
      </c>
      <c r="K35" s="7" t="s">
        <v>572</v>
      </c>
      <c r="L35" s="7" t="s">
        <v>572</v>
      </c>
      <c r="M35" s="7" t="s">
        <v>572</v>
      </c>
      <c r="O35" s="12">
        <v>4828.8999999999996</v>
      </c>
      <c r="P35"/>
    </row>
    <row r="36" spans="1:16" x14ac:dyDescent="0.3">
      <c r="A36" s="15">
        <v>45764.577974537038</v>
      </c>
      <c r="B36" s="15">
        <v>45684.452453703707</v>
      </c>
      <c r="C36" s="7" t="s">
        <v>730</v>
      </c>
      <c r="D36" s="30">
        <v>0.29498842592592595</v>
      </c>
      <c r="E36" s="7">
        <v>0.41199999999999998</v>
      </c>
      <c r="F36" s="7">
        <v>-0.99309999999999998</v>
      </c>
      <c r="G36" s="7" t="s">
        <v>485</v>
      </c>
      <c r="H36" s="7" t="s">
        <v>49</v>
      </c>
      <c r="I36" s="7">
        <v>22.214418333000001</v>
      </c>
      <c r="J36" s="7" t="s">
        <v>767</v>
      </c>
      <c r="K36" s="7" t="s">
        <v>572</v>
      </c>
      <c r="L36" s="7" t="s">
        <v>572</v>
      </c>
      <c r="M36" s="7" t="s">
        <v>572</v>
      </c>
      <c r="O36" s="12">
        <v>5582.9</v>
      </c>
      <c r="P36"/>
    </row>
    <row r="37" spans="1:16" x14ac:dyDescent="0.3">
      <c r="A37" s="15">
        <v>45764.577974537038</v>
      </c>
      <c r="B37" s="15">
        <v>45736.456145833334</v>
      </c>
      <c r="C37" s="7" t="s">
        <v>730</v>
      </c>
      <c r="D37" s="30">
        <v>-7.8365356622998497E-2</v>
      </c>
      <c r="E37" s="7">
        <v>0.41199999999999998</v>
      </c>
      <c r="F37" s="7">
        <v>-0.99309999999999998</v>
      </c>
      <c r="G37" s="7" t="s">
        <v>485</v>
      </c>
      <c r="H37" s="7" t="s">
        <v>49</v>
      </c>
      <c r="I37" s="7">
        <v>22.214418333000001</v>
      </c>
      <c r="J37" s="7" t="s">
        <v>768</v>
      </c>
      <c r="K37" s="7" t="s">
        <v>572</v>
      </c>
      <c r="L37" s="7" t="s">
        <v>572</v>
      </c>
      <c r="M37" s="7" t="s">
        <v>572</v>
      </c>
      <c r="O37" s="12">
        <v>-1615.11</v>
      </c>
      <c r="P37"/>
    </row>
    <row r="38" spans="1:16" x14ac:dyDescent="0.3">
      <c r="A38" s="15">
        <v>45764.577974537038</v>
      </c>
      <c r="B38" s="15">
        <v>45755.606689814813</v>
      </c>
      <c r="C38" s="7" t="s">
        <v>730</v>
      </c>
      <c r="D38" s="30">
        <v>-0.31417056983499098</v>
      </c>
      <c r="E38" s="7">
        <v>0.41199999999999998</v>
      </c>
      <c r="F38" s="7">
        <v>-0.99309999999999998</v>
      </c>
      <c r="G38" s="7" t="s">
        <v>485</v>
      </c>
      <c r="H38" s="7" t="s">
        <v>49</v>
      </c>
      <c r="I38" s="7">
        <v>22.214418333000001</v>
      </c>
      <c r="J38" s="7" t="s">
        <v>769</v>
      </c>
      <c r="K38" s="7" t="s">
        <v>572</v>
      </c>
      <c r="L38" s="7" t="s">
        <v>572</v>
      </c>
      <c r="M38" s="7" t="s">
        <v>572</v>
      </c>
      <c r="O38" s="12">
        <v>-5315.1</v>
      </c>
      <c r="P38"/>
    </row>
    <row r="39" spans="1:16" ht="158.4" x14ac:dyDescent="0.3">
      <c r="A39" s="15">
        <v>45771.524837962963</v>
      </c>
      <c r="B39" s="15">
        <v>45071.592523148145</v>
      </c>
      <c r="C39" s="7" t="s">
        <v>89</v>
      </c>
      <c r="D39" s="30">
        <v>0.46437499999999998</v>
      </c>
      <c r="E39" s="7">
        <v>-0.14630000000000001</v>
      </c>
      <c r="F39" s="7">
        <v>0.21160000000000001</v>
      </c>
      <c r="G39" s="7" t="s">
        <v>698</v>
      </c>
      <c r="H39" s="7" t="s">
        <v>48</v>
      </c>
      <c r="I39" s="7">
        <v>3582.3649999999998</v>
      </c>
      <c r="J39" s="7" t="s">
        <v>770</v>
      </c>
      <c r="K39" s="7" t="s">
        <v>572</v>
      </c>
      <c r="L39" s="7" t="s">
        <v>572</v>
      </c>
      <c r="M39" s="7" t="s">
        <v>572</v>
      </c>
      <c r="O39" s="12">
        <v>5679.55</v>
      </c>
      <c r="P39"/>
    </row>
    <row r="40" spans="1:16" ht="158.4" x14ac:dyDescent="0.3">
      <c r="A40" s="15">
        <v>45771.524837962963</v>
      </c>
      <c r="B40" s="15">
        <v>45145.648553240739</v>
      </c>
      <c r="C40" s="7" t="s">
        <v>89</v>
      </c>
      <c r="D40" s="30">
        <v>0.45162037037037039</v>
      </c>
      <c r="E40" s="7">
        <v>-7.3599999999999999E-2</v>
      </c>
      <c r="F40" s="7">
        <v>0.2908</v>
      </c>
      <c r="G40" s="7" t="s">
        <v>698</v>
      </c>
      <c r="H40" s="7" t="s">
        <v>48</v>
      </c>
      <c r="I40" s="7">
        <v>3582.3649999999998</v>
      </c>
      <c r="J40" s="7" t="s">
        <v>771</v>
      </c>
      <c r="K40" s="7" t="s">
        <v>572</v>
      </c>
      <c r="L40" s="7" t="s">
        <v>572</v>
      </c>
      <c r="M40" s="7" t="s">
        <v>572</v>
      </c>
      <c r="O40" s="12">
        <v>2228.52</v>
      </c>
      <c r="P40"/>
    </row>
    <row r="41" spans="1:16" ht="86.4" x14ac:dyDescent="0.3">
      <c r="A41" s="15">
        <v>45771.525659722225</v>
      </c>
      <c r="B41" s="15">
        <v>44691.592465277776</v>
      </c>
      <c r="C41" s="7" t="s">
        <v>59</v>
      </c>
      <c r="D41" s="30">
        <v>1.1708816681768099</v>
      </c>
      <c r="E41" s="7">
        <v>-0.10100000000000001</v>
      </c>
      <c r="F41" s="7">
        <v>0.33539999999999998</v>
      </c>
      <c r="G41" s="7" t="s">
        <v>623</v>
      </c>
      <c r="H41" s="7" t="s">
        <v>48</v>
      </c>
      <c r="I41" s="7">
        <v>1335.84</v>
      </c>
      <c r="J41" s="7" t="s">
        <v>772</v>
      </c>
      <c r="K41" s="7" t="s">
        <v>572</v>
      </c>
      <c r="L41" s="7" t="s">
        <v>572</v>
      </c>
      <c r="M41" s="7" t="s">
        <v>572</v>
      </c>
      <c r="O41" s="12">
        <v>7204.23</v>
      </c>
      <c r="P41"/>
    </row>
    <row r="42" spans="1:16" ht="43.2" x14ac:dyDescent="0.3">
      <c r="A42" s="15">
        <v>45775.527280092596</v>
      </c>
      <c r="B42" s="15">
        <v>45544.42491898148</v>
      </c>
      <c r="C42" s="7" t="s">
        <v>729</v>
      </c>
      <c r="D42" s="30">
        <v>-0.26794446653102899</v>
      </c>
      <c r="E42" s="7">
        <v>-6.6000000000000003E-2</v>
      </c>
      <c r="F42" s="7">
        <v>2.4400000000000002E-2</v>
      </c>
      <c r="G42" s="7" t="s">
        <v>728</v>
      </c>
      <c r="H42" s="7" t="s">
        <v>48</v>
      </c>
      <c r="I42" s="7">
        <v>156.54</v>
      </c>
      <c r="J42" s="7" t="s">
        <v>773</v>
      </c>
      <c r="K42" s="7" t="s">
        <v>572</v>
      </c>
      <c r="L42" s="7" t="s">
        <v>572</v>
      </c>
      <c r="M42" s="7" t="s">
        <v>572</v>
      </c>
      <c r="O42" s="12">
        <v>-4296.59</v>
      </c>
      <c r="P42"/>
    </row>
    <row r="43" spans="1:16" ht="28.8" x14ac:dyDescent="0.3">
      <c r="A43" s="15">
        <v>45775.527291666665</v>
      </c>
      <c r="B43" s="15">
        <v>45510.457604166666</v>
      </c>
      <c r="C43" s="7" t="s">
        <v>727</v>
      </c>
      <c r="D43" s="30">
        <v>-0.24156038531964</v>
      </c>
      <c r="E43" s="7">
        <v>-0.20749999999999999</v>
      </c>
      <c r="F43" s="7">
        <v>0.76970000000000005</v>
      </c>
      <c r="G43" s="7" t="s">
        <v>725</v>
      </c>
      <c r="H43" s="7" t="s">
        <v>48</v>
      </c>
      <c r="I43" s="7">
        <v>95.319940000000003</v>
      </c>
      <c r="J43" s="7" t="s">
        <v>774</v>
      </c>
      <c r="K43" s="7" t="s">
        <v>572</v>
      </c>
      <c r="L43" s="7" t="s">
        <v>572</v>
      </c>
      <c r="M43" s="7" t="s">
        <v>572</v>
      </c>
      <c r="O43" s="12">
        <v>-2275.6799999999998</v>
      </c>
      <c r="P43"/>
    </row>
    <row r="44" spans="1:16" ht="28.8" x14ac:dyDescent="0.3">
      <c r="A44" s="15">
        <v>45775.527291666665</v>
      </c>
      <c r="B44" s="15">
        <v>45513.622372685182</v>
      </c>
      <c r="C44" s="7" t="s">
        <v>727</v>
      </c>
      <c r="D44" s="30">
        <v>-0.27866883731495801</v>
      </c>
      <c r="E44" s="7">
        <v>-0.24399999999999999</v>
      </c>
      <c r="F44" s="7">
        <v>0.68889999999999996</v>
      </c>
      <c r="G44" s="7" t="s">
        <v>725</v>
      </c>
      <c r="H44" s="7" t="s">
        <v>48</v>
      </c>
      <c r="I44" s="7">
        <v>95.319940000000003</v>
      </c>
      <c r="J44" s="7" t="s">
        <v>775</v>
      </c>
      <c r="K44" s="7" t="s">
        <v>572</v>
      </c>
      <c r="L44" s="7" t="s">
        <v>572</v>
      </c>
      <c r="M44" s="7" t="s">
        <v>572</v>
      </c>
      <c r="O44" s="12">
        <v>-2760.18</v>
      </c>
      <c r="P44"/>
    </row>
    <row r="45" spans="1:16" ht="28.8" x14ac:dyDescent="0.3">
      <c r="A45" s="15">
        <v>45775.527291666665</v>
      </c>
      <c r="B45" s="15">
        <v>45534.491342592592</v>
      </c>
      <c r="C45" s="7" t="s">
        <v>727</v>
      </c>
      <c r="D45" s="30">
        <v>-0.338506343613864</v>
      </c>
      <c r="E45" s="7">
        <v>-0.31590000000000001</v>
      </c>
      <c r="F45" s="7">
        <v>0.64729999999999999</v>
      </c>
      <c r="G45" s="7" t="s">
        <v>725</v>
      </c>
      <c r="H45" s="7" t="s">
        <v>48</v>
      </c>
      <c r="I45" s="7">
        <v>95.319940000000003</v>
      </c>
      <c r="J45" s="7" t="s">
        <v>776</v>
      </c>
      <c r="K45" s="7" t="s">
        <v>572</v>
      </c>
      <c r="L45" s="7" t="s">
        <v>572</v>
      </c>
      <c r="M45" s="7" t="s">
        <v>572</v>
      </c>
      <c r="O45" s="12">
        <v>-4875.93</v>
      </c>
      <c r="P45"/>
    </row>
    <row r="46" spans="1:16" ht="28.8" x14ac:dyDescent="0.3">
      <c r="A46" s="15">
        <v>45775.527291666665</v>
      </c>
      <c r="B46" s="15">
        <v>45547.407835648148</v>
      </c>
      <c r="C46" s="7" t="s">
        <v>727</v>
      </c>
      <c r="D46" s="30">
        <v>-0.25534265843557002</v>
      </c>
      <c r="E46" s="7">
        <v>-0.26179999999999998</v>
      </c>
      <c r="F46" s="7">
        <v>0.78490000000000004</v>
      </c>
      <c r="G46" s="7" t="s">
        <v>725</v>
      </c>
      <c r="H46" s="7" t="s">
        <v>48</v>
      </c>
      <c r="I46" s="7">
        <v>95.319940000000003</v>
      </c>
      <c r="J46" s="7" t="s">
        <v>777</v>
      </c>
      <c r="K46" s="7" t="s">
        <v>572</v>
      </c>
      <c r="L46" s="7" t="s">
        <v>572</v>
      </c>
      <c r="M46" s="7" t="s">
        <v>572</v>
      </c>
      <c r="O46" s="12">
        <v>-4901.43</v>
      </c>
      <c r="P46"/>
    </row>
    <row r="47" spans="1:16" ht="28.8" x14ac:dyDescent="0.3">
      <c r="A47" s="15">
        <v>45775.527291666665</v>
      </c>
      <c r="B47" s="15">
        <v>45551.542858796296</v>
      </c>
      <c r="C47" s="7" t="s">
        <v>727</v>
      </c>
      <c r="D47" s="30">
        <v>-0.30008668503213898</v>
      </c>
      <c r="E47" s="7">
        <v>-0.2646</v>
      </c>
      <c r="F47" s="7">
        <v>0.77810000000000001</v>
      </c>
      <c r="G47" s="7" t="s">
        <v>725</v>
      </c>
      <c r="H47" s="7" t="s">
        <v>48</v>
      </c>
      <c r="I47" s="7">
        <v>95.319940000000003</v>
      </c>
      <c r="J47" s="7" t="s">
        <v>778</v>
      </c>
      <c r="K47" s="7" t="s">
        <v>572</v>
      </c>
      <c r="L47" s="7" t="s">
        <v>572</v>
      </c>
      <c r="M47" s="7" t="s">
        <v>572</v>
      </c>
      <c r="O47" s="12">
        <v>-4084.93</v>
      </c>
      <c r="P47"/>
    </row>
    <row r="48" spans="1:16" x14ac:dyDescent="0.3">
      <c r="A48" s="15">
        <v>45814.405300925922</v>
      </c>
      <c r="B48" s="15">
        <v>43971.448819444442</v>
      </c>
      <c r="C48" s="7" t="s">
        <v>98</v>
      </c>
      <c r="D48" s="30">
        <v>1.8018706015891</v>
      </c>
      <c r="E48" s="7">
        <v>-0.1085</v>
      </c>
      <c r="F48" s="7">
        <v>-7.22E-2</v>
      </c>
      <c r="G48" s="7" t="s">
        <v>494</v>
      </c>
      <c r="H48" s="7" t="s">
        <v>48</v>
      </c>
      <c r="I48" s="7">
        <v>493.73399999999998</v>
      </c>
      <c r="J48" s="7" t="s">
        <v>779</v>
      </c>
      <c r="K48" s="7" t="s">
        <v>572</v>
      </c>
      <c r="L48" s="7" t="s">
        <v>572</v>
      </c>
      <c r="M48" s="7" t="s">
        <v>572</v>
      </c>
      <c r="O48" s="12">
        <v>7937.24</v>
      </c>
      <c r="P48"/>
    </row>
    <row r="49" spans="1:16" x14ac:dyDescent="0.3">
      <c r="A49" s="15">
        <v>45828.421689814815</v>
      </c>
      <c r="B49" s="15">
        <v>45736.450520833336</v>
      </c>
      <c r="C49" s="7" t="s">
        <v>734</v>
      </c>
      <c r="D49" s="30">
        <v>0.13606481481481481</v>
      </c>
      <c r="E49" s="7">
        <v>-0.1085</v>
      </c>
      <c r="F49" s="7">
        <v>-7.22E-2</v>
      </c>
      <c r="G49" s="7" t="s">
        <v>494</v>
      </c>
      <c r="H49" s="7" t="s">
        <v>48</v>
      </c>
      <c r="I49" s="7">
        <v>692.01</v>
      </c>
      <c r="J49" s="7" t="s">
        <v>780</v>
      </c>
      <c r="K49" s="7" t="s">
        <v>572</v>
      </c>
      <c r="L49" s="7" t="s">
        <v>572</v>
      </c>
      <c r="M49" s="7" t="s">
        <v>572</v>
      </c>
      <c r="O49" s="12">
        <v>4143.99</v>
      </c>
      <c r="P49"/>
    </row>
    <row r="50" spans="1:16" x14ac:dyDescent="0.3">
      <c r="A50" s="15">
        <v>45853.413229166668</v>
      </c>
      <c r="B50" s="15">
        <v>45245.524837962963</v>
      </c>
      <c r="C50" s="7" t="s">
        <v>666</v>
      </c>
      <c r="D50" s="30">
        <v>0.66924768518518518</v>
      </c>
      <c r="E50" s="7">
        <v>-0.11799999999999999</v>
      </c>
      <c r="F50" s="7">
        <v>-6.0000000000000001E-3</v>
      </c>
      <c r="G50" s="7" t="s">
        <v>664</v>
      </c>
      <c r="H50" s="7" t="s">
        <v>48</v>
      </c>
      <c r="I50" s="7">
        <v>89.23</v>
      </c>
      <c r="J50" s="7" t="s">
        <v>781</v>
      </c>
      <c r="K50" s="7" t="s">
        <v>572</v>
      </c>
      <c r="L50" s="7" t="s">
        <v>572</v>
      </c>
      <c r="M50" s="7" t="s">
        <v>572</v>
      </c>
      <c r="O50" s="12">
        <v>7154.96</v>
      </c>
      <c r="P50"/>
    </row>
    <row r="51" spans="1:16" ht="72" x14ac:dyDescent="0.3">
      <c r="A51" s="15">
        <v>45867.472337962965</v>
      </c>
      <c r="B51" s="15">
        <v>45665.544571759259</v>
      </c>
      <c r="C51" s="7" t="s">
        <v>328</v>
      </c>
      <c r="D51" s="30">
        <v>0.20197916666666665</v>
      </c>
      <c r="E51" s="7">
        <v>-0.45569999999999999</v>
      </c>
      <c r="F51" s="7">
        <v>0.26579999999999998</v>
      </c>
      <c r="G51" s="7" t="s">
        <v>669</v>
      </c>
      <c r="H51" s="7" t="s">
        <v>48</v>
      </c>
      <c r="I51" s="7">
        <v>398.33</v>
      </c>
      <c r="J51" s="7" t="s">
        <v>782</v>
      </c>
      <c r="K51" s="7" t="s">
        <v>572</v>
      </c>
      <c r="L51" s="7" t="s">
        <v>572</v>
      </c>
      <c r="M51" s="7" t="s">
        <v>572</v>
      </c>
      <c r="O51" s="12">
        <v>13386.96</v>
      </c>
      <c r="P51"/>
    </row>
    <row r="52" spans="1:16" x14ac:dyDescent="0.3">
      <c r="A52" s="15">
        <v>45873.495011574072</v>
      </c>
      <c r="B52" s="15">
        <v>43971.448819444442</v>
      </c>
      <c r="C52" s="7" t="s">
        <v>98</v>
      </c>
      <c r="D52" s="30">
        <v>1.6174211123722999</v>
      </c>
      <c r="E52" s="7">
        <v>-0.1085</v>
      </c>
      <c r="F52" s="7">
        <v>-7.22E-2</v>
      </c>
      <c r="G52" s="7" t="s">
        <v>494</v>
      </c>
      <c r="H52" s="7" t="s">
        <v>48</v>
      </c>
      <c r="I52" s="7">
        <v>461.23</v>
      </c>
      <c r="J52" s="7" t="s">
        <v>783</v>
      </c>
      <c r="K52" s="7" t="s">
        <v>572</v>
      </c>
      <c r="L52" s="7" t="s">
        <v>572</v>
      </c>
      <c r="M52" s="7" t="s">
        <v>572</v>
      </c>
      <c r="O52" s="12">
        <v>7124.74</v>
      </c>
      <c r="P52"/>
    </row>
    <row r="53" spans="1:16" x14ac:dyDescent="0.3">
      <c r="A53" s="15">
        <v>45873.495011574072</v>
      </c>
      <c r="B53" s="15">
        <v>43980.415393518517</v>
      </c>
      <c r="C53" s="7" t="s">
        <v>98</v>
      </c>
      <c r="D53" s="30">
        <v>1.5130209241499499</v>
      </c>
      <c r="E53" s="7">
        <v>-0.1085</v>
      </c>
      <c r="F53" s="7">
        <v>-7.22E-2</v>
      </c>
      <c r="G53" s="7" t="s">
        <v>494</v>
      </c>
      <c r="H53" s="7" t="s">
        <v>48</v>
      </c>
      <c r="I53" s="7">
        <v>461.23</v>
      </c>
      <c r="J53" s="7" t="s">
        <v>784</v>
      </c>
      <c r="K53" s="7" t="s">
        <v>572</v>
      </c>
      <c r="L53" s="7" t="s">
        <v>572</v>
      </c>
      <c r="M53" s="7" t="s">
        <v>572</v>
      </c>
      <c r="O53" s="12">
        <v>6941.74</v>
      </c>
      <c r="P53"/>
    </row>
    <row r="54" spans="1:16" ht="28.8" x14ac:dyDescent="0.3">
      <c r="A54" s="15">
        <v>45875.577743055554</v>
      </c>
      <c r="B54" s="15">
        <v>45665.401423611111</v>
      </c>
      <c r="C54" s="7" t="s">
        <v>654</v>
      </c>
      <c r="D54" s="30">
        <v>0.14423611111111112</v>
      </c>
      <c r="E54" s="7">
        <v>0.40279999999999999</v>
      </c>
      <c r="F54" s="7">
        <v>-0.73070000000000002</v>
      </c>
      <c r="G54" s="7" t="s">
        <v>652</v>
      </c>
      <c r="H54" s="7" t="s">
        <v>49</v>
      </c>
      <c r="I54" s="7">
        <v>15.904999999999999</v>
      </c>
      <c r="J54" s="7" t="s">
        <v>785</v>
      </c>
      <c r="K54" s="7" t="s">
        <v>572</v>
      </c>
      <c r="L54" s="7" t="s">
        <v>572</v>
      </c>
      <c r="M54" s="7" t="s">
        <v>572</v>
      </c>
      <c r="O54" s="12">
        <v>536.98</v>
      </c>
      <c r="P54"/>
    </row>
    <row r="55" spans="1:16" ht="28.8" x14ac:dyDescent="0.3">
      <c r="A55" s="15">
        <v>45875.577743055554</v>
      </c>
      <c r="B55" s="15">
        <v>45684.453125</v>
      </c>
      <c r="C55" s="7" t="s">
        <v>654</v>
      </c>
      <c r="D55" s="30">
        <v>0.14190972222222223</v>
      </c>
      <c r="E55" s="7">
        <v>0.40279999999999999</v>
      </c>
      <c r="F55" s="7">
        <v>-0.73070000000000002</v>
      </c>
      <c r="G55" s="7" t="s">
        <v>652</v>
      </c>
      <c r="H55" s="7" t="s">
        <v>49</v>
      </c>
      <c r="I55" s="7">
        <v>15.904999999999999</v>
      </c>
      <c r="J55" s="7" t="s">
        <v>786</v>
      </c>
      <c r="K55" s="7" t="s">
        <v>572</v>
      </c>
      <c r="L55" s="7" t="s">
        <v>572</v>
      </c>
      <c r="M55" s="7" t="s">
        <v>572</v>
      </c>
      <c r="O55" s="12">
        <v>1578.98</v>
      </c>
      <c r="P55"/>
    </row>
    <row r="56" spans="1:16" ht="28.8" x14ac:dyDescent="0.3">
      <c r="A56" s="15">
        <v>45875.577743055554</v>
      </c>
      <c r="B56" s="15">
        <v>45691.41851851852</v>
      </c>
      <c r="C56" s="7" t="s">
        <v>654</v>
      </c>
      <c r="D56" s="30">
        <v>6.8148148148148152E-2</v>
      </c>
      <c r="E56" s="7">
        <v>0.40279999999999999</v>
      </c>
      <c r="F56" s="7">
        <v>-0.73070000000000002</v>
      </c>
      <c r="G56" s="7" t="s">
        <v>652</v>
      </c>
      <c r="H56" s="7" t="s">
        <v>49</v>
      </c>
      <c r="I56" s="7">
        <v>15.904999999999999</v>
      </c>
      <c r="J56" s="7" t="s">
        <v>787</v>
      </c>
      <c r="K56" s="7" t="s">
        <v>572</v>
      </c>
      <c r="L56" s="7" t="s">
        <v>572</v>
      </c>
      <c r="M56" s="7" t="s">
        <v>572</v>
      </c>
      <c r="O56" s="12">
        <v>232.98</v>
      </c>
      <c r="P56"/>
    </row>
    <row r="57" spans="1:16" ht="28.8" x14ac:dyDescent="0.3">
      <c r="A57" s="15">
        <v>45875.577939814815</v>
      </c>
      <c r="B57" s="15">
        <v>45665.401550925926</v>
      </c>
      <c r="C57" s="7" t="s">
        <v>656</v>
      </c>
      <c r="D57" s="30">
        <v>4.3206018518518519E-2</v>
      </c>
      <c r="E57" s="7">
        <v>0.29870000000000002</v>
      </c>
      <c r="F57" s="7">
        <v>-0.73470000000000002</v>
      </c>
      <c r="G57" s="7" t="s">
        <v>652</v>
      </c>
      <c r="H57" s="7" t="s">
        <v>49</v>
      </c>
      <c r="I57" s="7">
        <v>11.338947826</v>
      </c>
      <c r="J57" s="7" t="s">
        <v>788</v>
      </c>
      <c r="K57" s="7" t="s">
        <v>572</v>
      </c>
      <c r="L57" s="7" t="s">
        <v>572</v>
      </c>
      <c r="M57" s="7" t="s">
        <v>572</v>
      </c>
      <c r="O57" s="12">
        <v>768.45</v>
      </c>
      <c r="P57"/>
    </row>
    <row r="58" spans="1:16" ht="28.8" x14ac:dyDescent="0.3">
      <c r="A58" s="15">
        <v>45875.577939814815</v>
      </c>
      <c r="B58" s="15">
        <v>45839.404004629629</v>
      </c>
      <c r="C58" s="7" t="s">
        <v>656</v>
      </c>
      <c r="D58" s="30">
        <v>-1.19855624956537E-2</v>
      </c>
      <c r="E58" s="7">
        <v>0.29870000000000002</v>
      </c>
      <c r="F58" s="7">
        <v>-0.73470000000000002</v>
      </c>
      <c r="G58" s="7" t="s">
        <v>652</v>
      </c>
      <c r="H58" s="7" t="s">
        <v>49</v>
      </c>
      <c r="I58" s="7">
        <v>11.338947826</v>
      </c>
      <c r="J58" s="7" t="s">
        <v>789</v>
      </c>
      <c r="K58" s="7" t="s">
        <v>572</v>
      </c>
      <c r="L58" s="7" t="s">
        <v>572</v>
      </c>
      <c r="M58" s="7" t="s">
        <v>572</v>
      </c>
      <c r="O58" s="12">
        <v>-107.55</v>
      </c>
      <c r="P58"/>
    </row>
    <row r="59" spans="1:16" ht="57.6" x14ac:dyDescent="0.3">
      <c r="A59" s="15">
        <v>45876.509583333333</v>
      </c>
      <c r="B59" s="15">
        <v>45268.579259259262</v>
      </c>
      <c r="C59" s="7" t="s">
        <v>721</v>
      </c>
      <c r="D59" s="30">
        <v>3.3506944444444443E-2</v>
      </c>
      <c r="E59" s="7">
        <v>-0.13869999999999999</v>
      </c>
      <c r="F59" s="7">
        <v>-0.1789</v>
      </c>
      <c r="G59" s="7" t="s">
        <v>719</v>
      </c>
      <c r="H59" s="7" t="s">
        <v>48</v>
      </c>
      <c r="I59" s="7">
        <v>257.572</v>
      </c>
      <c r="J59" s="7" t="s">
        <v>790</v>
      </c>
      <c r="K59" s="7" t="s">
        <v>572</v>
      </c>
      <c r="L59" s="7" t="s">
        <v>572</v>
      </c>
      <c r="M59" s="7" t="s">
        <v>572</v>
      </c>
      <c r="O59" s="12">
        <v>417.49</v>
      </c>
      <c r="P59"/>
    </row>
    <row r="60" spans="1:16" ht="43.2" x14ac:dyDescent="0.3">
      <c r="A60" s="15">
        <v>45876.511689814812</v>
      </c>
      <c r="B60" s="15">
        <v>45245.52616898148</v>
      </c>
      <c r="C60" s="7" t="s">
        <v>711</v>
      </c>
      <c r="D60" s="30">
        <v>0.16314814814814815</v>
      </c>
      <c r="E60" s="7">
        <v>-0.14130000000000001</v>
      </c>
      <c r="F60" s="7">
        <v>-2.46E-2</v>
      </c>
      <c r="G60" s="7" t="s">
        <v>709</v>
      </c>
      <c r="H60" s="7" t="s">
        <v>48</v>
      </c>
      <c r="I60" s="7">
        <v>1230.3</v>
      </c>
      <c r="J60" s="7" t="s">
        <v>791</v>
      </c>
      <c r="K60" s="7" t="s">
        <v>572</v>
      </c>
      <c r="L60" s="7" t="s">
        <v>572</v>
      </c>
      <c r="M60" s="7" t="s">
        <v>572</v>
      </c>
      <c r="O60" s="12">
        <v>1725.5</v>
      </c>
      <c r="P60"/>
    </row>
    <row r="61" spans="1:16" ht="72" x14ac:dyDescent="0.3">
      <c r="A61" s="15">
        <v>45887.559594907405</v>
      </c>
      <c r="B61" s="15">
        <v>45645.416944444441</v>
      </c>
      <c r="C61" s="7" t="s">
        <v>189</v>
      </c>
      <c r="D61" s="30">
        <v>0.27402777777777776</v>
      </c>
      <c r="E61" s="7">
        <v>-0.4531</v>
      </c>
      <c r="F61" s="7">
        <v>-0.51670000000000005</v>
      </c>
      <c r="G61" s="7" t="s">
        <v>732</v>
      </c>
      <c r="H61" s="7" t="s">
        <v>48</v>
      </c>
      <c r="I61" s="7">
        <v>305.05470000000003</v>
      </c>
      <c r="J61" s="7" t="s">
        <v>792</v>
      </c>
      <c r="K61" s="7" t="s">
        <v>572</v>
      </c>
      <c r="L61" s="7" t="s">
        <v>572</v>
      </c>
      <c r="M61" s="7" t="s">
        <v>572</v>
      </c>
      <c r="O61" s="12">
        <v>3280.49</v>
      </c>
      <c r="P61"/>
    </row>
    <row r="62" spans="1:16" x14ac:dyDescent="0.3">
      <c r="A62" s="15">
        <v>45890.441076388888</v>
      </c>
      <c r="B62" s="15">
        <v>45785.475717592592</v>
      </c>
      <c r="C62" s="7" t="s">
        <v>735</v>
      </c>
      <c r="D62" s="30">
        <v>1.0614236111111111</v>
      </c>
      <c r="E62" s="7">
        <v>-0.1085</v>
      </c>
      <c r="F62" s="7">
        <v>-7.22E-2</v>
      </c>
      <c r="G62" s="7" t="s">
        <v>494</v>
      </c>
      <c r="H62" s="7" t="s">
        <v>48</v>
      </c>
      <c r="I62" s="7">
        <v>219.84</v>
      </c>
      <c r="J62" s="7" t="s">
        <v>793</v>
      </c>
      <c r="K62" s="7" t="s">
        <v>572</v>
      </c>
      <c r="L62" s="7" t="s">
        <v>572</v>
      </c>
      <c r="M62" s="7" t="s">
        <v>572</v>
      </c>
      <c r="O62" s="12">
        <v>11318.98</v>
      </c>
      <c r="P62"/>
    </row>
    <row r="63" spans="1:16" x14ac:dyDescent="0.3">
      <c r="A63" s="15">
        <v>45890.447592592594</v>
      </c>
      <c r="B63" s="15">
        <v>43535.462604166663</v>
      </c>
      <c r="C63" s="7" t="s">
        <v>62</v>
      </c>
      <c r="D63" s="30">
        <v>1.0369474924059201</v>
      </c>
      <c r="E63" s="7">
        <v>-0.1085</v>
      </c>
      <c r="F63" s="7">
        <v>-7.22E-2</v>
      </c>
      <c r="G63" s="7" t="s">
        <v>494</v>
      </c>
      <c r="H63" s="7" t="s">
        <v>48</v>
      </c>
      <c r="I63" s="7">
        <v>1971.575</v>
      </c>
      <c r="J63" s="7" t="s">
        <v>794</v>
      </c>
      <c r="K63" s="7" t="s">
        <v>572</v>
      </c>
      <c r="L63" s="7" t="s">
        <v>572</v>
      </c>
      <c r="M63" s="7" t="s">
        <v>572</v>
      </c>
      <c r="O63" s="12">
        <v>10036.200000000001</v>
      </c>
      <c r="P63"/>
    </row>
    <row r="64" spans="1:16" x14ac:dyDescent="0.3">
      <c r="A64" s="15">
        <v>45894.456678240742</v>
      </c>
      <c r="B64" s="15">
        <v>45245.524837962963</v>
      </c>
      <c r="C64" s="7" t="s">
        <v>666</v>
      </c>
      <c r="D64" s="30">
        <v>0.76939814814814811</v>
      </c>
      <c r="E64" s="7">
        <v>-0.11799999999999999</v>
      </c>
      <c r="F64" s="7">
        <v>-6.0000000000000001E-3</v>
      </c>
      <c r="G64" s="7" t="s">
        <v>664</v>
      </c>
      <c r="H64" s="7" t="s">
        <v>48</v>
      </c>
      <c r="I64" s="7">
        <v>94.62</v>
      </c>
      <c r="J64" s="7" t="s">
        <v>795</v>
      </c>
      <c r="K64" s="7" t="s">
        <v>572</v>
      </c>
      <c r="L64" s="7" t="s">
        <v>572</v>
      </c>
      <c r="M64" s="7" t="s">
        <v>572</v>
      </c>
      <c r="O64" s="12">
        <v>2056.42</v>
      </c>
      <c r="P64"/>
    </row>
    <row r="65" spans="1:16" x14ac:dyDescent="0.3">
      <c r="A65" s="15">
        <v>45894.456678240742</v>
      </c>
      <c r="B65" s="15">
        <v>45611.637187499997</v>
      </c>
      <c r="C65" s="7" t="s">
        <v>666</v>
      </c>
      <c r="D65" s="30">
        <v>0.20049768518518518</v>
      </c>
      <c r="E65" s="7">
        <v>-0.29509999999999997</v>
      </c>
      <c r="F65" s="7">
        <v>-0.21820000000000001</v>
      </c>
      <c r="G65" s="7" t="s">
        <v>664</v>
      </c>
      <c r="H65" s="7" t="s">
        <v>48</v>
      </c>
      <c r="I65" s="7">
        <v>94.62</v>
      </c>
      <c r="J65" s="7" t="s">
        <v>796</v>
      </c>
      <c r="K65" s="7" t="s">
        <v>572</v>
      </c>
      <c r="L65" s="7" t="s">
        <v>572</v>
      </c>
      <c r="M65" s="7" t="s">
        <v>572</v>
      </c>
      <c r="O65" s="12">
        <v>3950.42</v>
      </c>
      <c r="P65"/>
    </row>
    <row r="66" spans="1:16" ht="28.8" x14ac:dyDescent="0.3">
      <c r="A66" s="15">
        <v>45894.456678240742</v>
      </c>
      <c r="B66" s="15">
        <v>45645.415324074071</v>
      </c>
      <c r="C66" s="7" t="s">
        <v>666</v>
      </c>
      <c r="D66" s="30">
        <v>0.21234953703703704</v>
      </c>
      <c r="E66" s="7">
        <v>-0.1729</v>
      </c>
      <c r="F66" s="7">
        <v>0.13289999999999999</v>
      </c>
      <c r="G66" s="7" t="s">
        <v>731</v>
      </c>
      <c r="H66" s="7" t="s">
        <v>48</v>
      </c>
      <c r="I66" s="7">
        <v>94.62</v>
      </c>
      <c r="J66" s="7" t="s">
        <v>797</v>
      </c>
      <c r="K66" s="7" t="s">
        <v>572</v>
      </c>
      <c r="L66" s="7" t="s">
        <v>572</v>
      </c>
      <c r="M66" s="7" t="s">
        <v>572</v>
      </c>
      <c r="O66" s="12">
        <v>1656.92</v>
      </c>
      <c r="P66"/>
    </row>
    <row r="67" spans="1:16" ht="72" x14ac:dyDescent="0.3">
      <c r="A67" s="15">
        <v>45898.457129629627</v>
      </c>
      <c r="B67" s="15">
        <v>45665.544571759259</v>
      </c>
      <c r="C67" s="7" t="s">
        <v>328</v>
      </c>
      <c r="D67" s="30">
        <v>9.5138888888888894E-3</v>
      </c>
      <c r="E67" s="7">
        <v>-0.45569999999999999</v>
      </c>
      <c r="F67" s="7">
        <v>0.26579999999999998</v>
      </c>
      <c r="G67" s="7" t="s">
        <v>669</v>
      </c>
      <c r="H67" s="7" t="s">
        <v>48</v>
      </c>
      <c r="I67" s="7">
        <v>334.55810000000002</v>
      </c>
      <c r="J67" s="7" t="s">
        <v>798</v>
      </c>
      <c r="K67" s="7" t="s">
        <v>572</v>
      </c>
      <c r="L67" s="7" t="s">
        <v>572</v>
      </c>
      <c r="M67" s="7" t="s">
        <v>572</v>
      </c>
      <c r="O67" s="12">
        <v>315.44</v>
      </c>
      <c r="P67"/>
    </row>
    <row r="68" spans="1:16" ht="72" x14ac:dyDescent="0.3">
      <c r="A68" s="15">
        <v>45898.457129629627</v>
      </c>
      <c r="B68" s="15">
        <v>45691.415219907409</v>
      </c>
      <c r="C68" s="7" t="s">
        <v>328</v>
      </c>
      <c r="D68" s="30">
        <v>4.5902777777777778E-2</v>
      </c>
      <c r="E68" s="7">
        <v>-0.45569999999999999</v>
      </c>
      <c r="F68" s="7">
        <v>0.26579999999999998</v>
      </c>
      <c r="G68" s="7" t="s">
        <v>669</v>
      </c>
      <c r="H68" s="7" t="s">
        <v>48</v>
      </c>
      <c r="I68" s="7">
        <v>334.55810000000002</v>
      </c>
      <c r="J68" s="7" t="s">
        <v>799</v>
      </c>
      <c r="K68" s="7" t="s">
        <v>572</v>
      </c>
      <c r="L68" s="7" t="s">
        <v>572</v>
      </c>
      <c r="M68" s="7" t="s">
        <v>572</v>
      </c>
      <c r="O68" s="12">
        <v>2936.44</v>
      </c>
      <c r="P68"/>
    </row>
    <row r="69" spans="1:16" x14ac:dyDescent="0.3">
      <c r="A69" s="15">
        <v>45908.536168981482</v>
      </c>
      <c r="B69" s="15">
        <v>45785.475717592592</v>
      </c>
      <c r="C69" s="7" t="s">
        <v>735</v>
      </c>
      <c r="D69" s="30">
        <v>1.2464351851851851</v>
      </c>
      <c r="E69" s="7">
        <v>-0.1085</v>
      </c>
      <c r="F69" s="7">
        <v>-7.22E-2</v>
      </c>
      <c r="G69" s="7" t="s">
        <v>494</v>
      </c>
      <c r="H69" s="7" t="s">
        <v>48</v>
      </c>
      <c r="I69" s="7">
        <v>239.565</v>
      </c>
      <c r="J69" s="7" t="s">
        <v>800</v>
      </c>
      <c r="K69" s="7" t="s">
        <v>572</v>
      </c>
      <c r="L69" s="7" t="s">
        <v>572</v>
      </c>
      <c r="M69" s="7" t="s">
        <v>572</v>
      </c>
      <c r="O69" s="12">
        <v>13291.98</v>
      </c>
      <c r="P69"/>
    </row>
    <row r="70" spans="1:16" ht="72" x14ac:dyDescent="0.3">
      <c r="A70" s="15">
        <v>45911.619988425926</v>
      </c>
      <c r="B70" s="15">
        <v>45608.581550925926</v>
      </c>
      <c r="C70" s="7" t="s">
        <v>386</v>
      </c>
      <c r="D70" s="30">
        <v>0.40696759259259258</v>
      </c>
      <c r="E70" s="7">
        <v>0.1515</v>
      </c>
      <c r="F70" s="7">
        <v>-0.72130000000000005</v>
      </c>
      <c r="G70" s="7" t="s">
        <v>667</v>
      </c>
      <c r="H70" s="7" t="s">
        <v>49</v>
      </c>
      <c r="I70" s="7">
        <v>16.314595000000001</v>
      </c>
      <c r="J70" s="7" t="s">
        <v>801</v>
      </c>
      <c r="K70" s="7" t="s">
        <v>572</v>
      </c>
      <c r="L70" s="7" t="s">
        <v>572</v>
      </c>
      <c r="M70" s="7" t="s">
        <v>572</v>
      </c>
      <c r="O70" s="12">
        <v>5604.96</v>
      </c>
      <c r="P70"/>
    </row>
    <row r="71" spans="1:16" ht="72" x14ac:dyDescent="0.3">
      <c r="A71" s="15">
        <v>45911.619988425926</v>
      </c>
      <c r="B71" s="15">
        <v>45665.401053240741</v>
      </c>
      <c r="C71" s="7" t="s">
        <v>386</v>
      </c>
      <c r="D71" s="30">
        <v>0.53097222222222218</v>
      </c>
      <c r="E71" s="7">
        <v>0.21079999999999999</v>
      </c>
      <c r="F71" s="7">
        <v>-0.79459999999999997</v>
      </c>
      <c r="G71" s="7" t="s">
        <v>667</v>
      </c>
      <c r="H71" s="7" t="s">
        <v>49</v>
      </c>
      <c r="I71" s="7">
        <v>16.314595000000001</v>
      </c>
      <c r="J71" s="7" t="s">
        <v>802</v>
      </c>
      <c r="K71" s="7" t="s">
        <v>572</v>
      </c>
      <c r="L71" s="7" t="s">
        <v>572</v>
      </c>
      <c r="M71" s="7" t="s">
        <v>572</v>
      </c>
      <c r="O71" s="12">
        <v>9244.9599999999991</v>
      </c>
      <c r="P71"/>
    </row>
    <row r="72" spans="1:16" ht="72" x14ac:dyDescent="0.3">
      <c r="A72" s="15">
        <v>45911.619988425926</v>
      </c>
      <c r="B72" s="15">
        <v>45755.606388888889</v>
      </c>
      <c r="C72" s="7" t="s">
        <v>386</v>
      </c>
      <c r="D72" s="30">
        <v>0.12347222222222222</v>
      </c>
      <c r="E72" s="7">
        <v>0.21079999999999999</v>
      </c>
      <c r="F72" s="7">
        <v>-0.79459999999999997</v>
      </c>
      <c r="G72" s="7" t="s">
        <v>667</v>
      </c>
      <c r="H72" s="7" t="s">
        <v>49</v>
      </c>
      <c r="I72" s="7">
        <v>16.314595000000001</v>
      </c>
      <c r="J72" s="7" t="s">
        <v>803</v>
      </c>
      <c r="K72" s="7" t="s">
        <v>572</v>
      </c>
      <c r="L72" s="7" t="s">
        <v>572</v>
      </c>
      <c r="M72" s="7" t="s">
        <v>572</v>
      </c>
      <c r="O72" s="12">
        <v>2299.96</v>
      </c>
      <c r="P72"/>
    </row>
    <row r="73" spans="1:16" ht="43.2" x14ac:dyDescent="0.3">
      <c r="A73" s="15">
        <v>45911.620891203704</v>
      </c>
      <c r="B73" s="15">
        <v>45670.499791666669</v>
      </c>
      <c r="C73" s="7" t="s">
        <v>191</v>
      </c>
      <c r="D73" s="30">
        <v>5.7337962962962966E-2</v>
      </c>
      <c r="E73" s="7">
        <v>-0.13350000000000001</v>
      </c>
      <c r="F73" s="7">
        <v>-0.73270000000000002</v>
      </c>
      <c r="G73" s="7" t="s">
        <v>658</v>
      </c>
      <c r="H73" s="7" t="s">
        <v>49</v>
      </c>
      <c r="I73" s="7">
        <v>366.41764000000001</v>
      </c>
      <c r="J73" s="7" t="s">
        <v>804</v>
      </c>
      <c r="K73" s="7" t="s">
        <v>572</v>
      </c>
      <c r="L73" s="7" t="s">
        <v>572</v>
      </c>
      <c r="M73" s="7" t="s">
        <v>572</v>
      </c>
      <c r="O73" s="12">
        <v>557.24</v>
      </c>
      <c r="P73"/>
    </row>
    <row r="74" spans="1:16" ht="43.2" x14ac:dyDescent="0.3">
      <c r="A74" s="15">
        <v>45911.620891203704</v>
      </c>
      <c r="B74" s="15">
        <v>45684.452569444446</v>
      </c>
      <c r="C74" s="7" t="s">
        <v>191</v>
      </c>
      <c r="D74" s="30">
        <v>9.3449074074074073E-2</v>
      </c>
      <c r="E74" s="7">
        <v>-0.13350000000000001</v>
      </c>
      <c r="F74" s="7">
        <v>-0.73270000000000002</v>
      </c>
      <c r="G74" s="7" t="s">
        <v>658</v>
      </c>
      <c r="H74" s="7" t="s">
        <v>49</v>
      </c>
      <c r="I74" s="7">
        <v>366.41764000000001</v>
      </c>
      <c r="J74" s="7" t="s">
        <v>805</v>
      </c>
      <c r="K74" s="7" t="s">
        <v>572</v>
      </c>
      <c r="L74" s="7" t="s">
        <v>572</v>
      </c>
      <c r="M74" s="7" t="s">
        <v>572</v>
      </c>
      <c r="O74" s="12">
        <v>1888.74</v>
      </c>
      <c r="P74"/>
    </row>
    <row r="75" spans="1:16" ht="43.2" x14ac:dyDescent="0.3">
      <c r="A75" s="15">
        <v>45911.620891203704</v>
      </c>
      <c r="B75" s="15">
        <v>45749.401770833334</v>
      </c>
      <c r="C75" s="7" t="s">
        <v>191</v>
      </c>
      <c r="D75" s="30">
        <v>-0.42436194156038498</v>
      </c>
      <c r="E75" s="7">
        <v>-0.13350000000000001</v>
      </c>
      <c r="F75" s="7">
        <v>-0.73270000000000002</v>
      </c>
      <c r="G75" s="7" t="s">
        <v>658</v>
      </c>
      <c r="H75" s="7" t="s">
        <v>49</v>
      </c>
      <c r="I75" s="7">
        <v>366.41764000000001</v>
      </c>
      <c r="J75" s="7" t="s">
        <v>806</v>
      </c>
      <c r="K75" s="7" t="s">
        <v>572</v>
      </c>
      <c r="L75" s="7" t="s">
        <v>572</v>
      </c>
      <c r="M75" s="7" t="s">
        <v>572</v>
      </c>
      <c r="O75" s="12">
        <v>-13646.26</v>
      </c>
      <c r="P75"/>
    </row>
    <row r="76" spans="1:16" ht="43.2" x14ac:dyDescent="0.3">
      <c r="A76" s="15">
        <v>45911.620891203704</v>
      </c>
      <c r="B76" s="15">
        <v>45755.606956018521</v>
      </c>
      <c r="C76" s="7" t="s">
        <v>191</v>
      </c>
      <c r="D76" s="30">
        <v>-0.59894004804952605</v>
      </c>
      <c r="E76" s="7">
        <v>-0.13350000000000001</v>
      </c>
      <c r="F76" s="7">
        <v>-0.73270000000000002</v>
      </c>
      <c r="G76" s="7" t="s">
        <v>658</v>
      </c>
      <c r="H76" s="7" t="s">
        <v>49</v>
      </c>
      <c r="I76" s="7">
        <v>366.41764000000001</v>
      </c>
      <c r="J76" s="7" t="s">
        <v>807</v>
      </c>
      <c r="K76" s="7" t="s">
        <v>572</v>
      </c>
      <c r="L76" s="7" t="s">
        <v>572</v>
      </c>
      <c r="M76" s="7" t="s">
        <v>572</v>
      </c>
      <c r="O76" s="12">
        <v>-6863.26</v>
      </c>
      <c r="P76"/>
    </row>
    <row r="77" spans="1:16" ht="28.8" x14ac:dyDescent="0.3">
      <c r="A77" s="15">
        <v>45911.6249537037</v>
      </c>
      <c r="B77" s="15">
        <v>45712.399687500001</v>
      </c>
      <c r="C77" s="7" t="s">
        <v>662</v>
      </c>
      <c r="D77" s="30">
        <v>0.18537037037037038</v>
      </c>
      <c r="E77" s="7">
        <v>-0.1139</v>
      </c>
      <c r="F77" s="7">
        <v>0.48659999999999998</v>
      </c>
      <c r="G77" s="7" t="s">
        <v>733</v>
      </c>
      <c r="H77" s="7" t="s">
        <v>49</v>
      </c>
      <c r="I77" s="7">
        <v>44.153109999999998</v>
      </c>
      <c r="J77" s="7" t="s">
        <v>808</v>
      </c>
      <c r="K77" s="7" t="s">
        <v>572</v>
      </c>
      <c r="L77" s="7" t="s">
        <v>572</v>
      </c>
      <c r="M77" s="7" t="s">
        <v>572</v>
      </c>
      <c r="O77" s="12">
        <v>5024.9799999999996</v>
      </c>
      <c r="P77"/>
    </row>
    <row r="78" spans="1:16" ht="28.8" x14ac:dyDescent="0.3">
      <c r="A78" s="15">
        <v>45911.6249537037</v>
      </c>
      <c r="B78" s="15">
        <v>45755.605844907404</v>
      </c>
      <c r="C78" s="7" t="s">
        <v>662</v>
      </c>
      <c r="D78" s="30">
        <v>-0.32530848673892598</v>
      </c>
      <c r="E78" s="7">
        <v>-0.1139</v>
      </c>
      <c r="F78" s="7">
        <v>0.48659999999999998</v>
      </c>
      <c r="G78" s="7" t="s">
        <v>733</v>
      </c>
      <c r="H78" s="7" t="s">
        <v>49</v>
      </c>
      <c r="I78" s="7">
        <v>44.153109999999998</v>
      </c>
      <c r="J78" s="7" t="s">
        <v>809</v>
      </c>
      <c r="K78" s="7" t="s">
        <v>572</v>
      </c>
      <c r="L78" s="7" t="s">
        <v>572</v>
      </c>
      <c r="M78" s="7" t="s">
        <v>572</v>
      </c>
      <c r="O78" s="12">
        <v>-5420.02</v>
      </c>
      <c r="P78"/>
    </row>
    <row r="79" spans="1:16" x14ac:dyDescent="0.3">
      <c r="A79" s="15">
        <v>45911.628391203703</v>
      </c>
      <c r="B79" s="15">
        <v>45839.606400462966</v>
      </c>
      <c r="C79" s="7" t="s">
        <v>157</v>
      </c>
      <c r="D79" s="30">
        <v>9.7731481481481475E-2</v>
      </c>
      <c r="E79" s="7">
        <v>-0.108</v>
      </c>
      <c r="F79" s="7">
        <v>6.4799999999999996E-2</v>
      </c>
      <c r="G79" s="7" t="s">
        <v>736</v>
      </c>
      <c r="H79" s="7" t="s">
        <v>48</v>
      </c>
      <c r="I79" s="7">
        <v>354.55500000000001</v>
      </c>
      <c r="J79" s="7" t="s">
        <v>810</v>
      </c>
      <c r="K79" s="7" t="s">
        <v>572</v>
      </c>
      <c r="L79" s="7" t="s">
        <v>572</v>
      </c>
      <c r="M79" s="7" t="s">
        <v>572</v>
      </c>
      <c r="O79" s="12">
        <v>6312.96</v>
      </c>
      <c r="P79"/>
    </row>
    <row r="80" spans="1:16" x14ac:dyDescent="0.3">
      <c r="A80" s="7" t="s">
        <v>345</v>
      </c>
      <c r="B80" s="7"/>
      <c r="E80" s="7"/>
      <c r="F80" s="7"/>
      <c r="G80" s="7"/>
      <c r="J80" s="7"/>
      <c r="O80" s="12">
        <v>180092.07000000007</v>
      </c>
      <c r="P80"/>
    </row>
    <row r="81" spans="1:16" x14ac:dyDescent="0.3">
      <c r="A81"/>
      <c r="B81"/>
      <c r="C81"/>
      <c r="D81" s="6"/>
      <c r="E81"/>
      <c r="F81"/>
      <c r="G81"/>
      <c r="H81"/>
      <c r="I81"/>
      <c r="J81"/>
      <c r="K81"/>
      <c r="L81"/>
      <c r="M81"/>
      <c r="N81"/>
      <c r="O81"/>
      <c r="P81"/>
    </row>
    <row r="82" spans="1:16" x14ac:dyDescent="0.3">
      <c r="A82"/>
      <c r="B82"/>
      <c r="C82"/>
      <c r="D82" s="6"/>
      <c r="E82"/>
      <c r="F82"/>
      <c r="G82"/>
      <c r="H82"/>
      <c r="I82"/>
      <c r="J82"/>
      <c r="K82"/>
      <c r="L82"/>
      <c r="M82"/>
      <c r="N82"/>
      <c r="O82"/>
      <c r="P82"/>
    </row>
    <row r="83" spans="1:16" x14ac:dyDescent="0.3">
      <c r="A83"/>
      <c r="B83"/>
      <c r="C83"/>
      <c r="D83" s="6"/>
      <c r="E83"/>
      <c r="F83"/>
      <c r="G83"/>
      <c r="H83"/>
      <c r="I83"/>
      <c r="J83"/>
      <c r="K83"/>
      <c r="L83"/>
      <c r="M83"/>
      <c r="N83"/>
      <c r="O83"/>
      <c r="P83"/>
    </row>
    <row r="84" spans="1:16" x14ac:dyDescent="0.3">
      <c r="A84"/>
      <c r="B84"/>
      <c r="C84"/>
      <c r="D84" s="6"/>
      <c r="E84"/>
      <c r="F84"/>
      <c r="G84"/>
      <c r="H84"/>
      <c r="I84"/>
      <c r="J84"/>
      <c r="K84"/>
      <c r="L84"/>
      <c r="M84"/>
      <c r="N84"/>
      <c r="O84"/>
      <c r="P84"/>
    </row>
    <row r="85" spans="1:16" x14ac:dyDescent="0.3">
      <c r="A85"/>
      <c r="B85"/>
      <c r="C85"/>
      <c r="D85" s="6"/>
      <c r="E85"/>
      <c r="F85"/>
      <c r="G85"/>
      <c r="H85"/>
      <c r="I85"/>
      <c r="J85"/>
      <c r="K85"/>
      <c r="L85"/>
      <c r="M85"/>
      <c r="N85"/>
      <c r="O85"/>
      <c r="P85"/>
    </row>
    <row r="86" spans="1:16" x14ac:dyDescent="0.3">
      <c r="A86"/>
      <c r="B86"/>
      <c r="C86"/>
      <c r="D86" s="6"/>
      <c r="E86"/>
      <c r="F86"/>
      <c r="G86"/>
      <c r="H86"/>
      <c r="I86"/>
      <c r="J86"/>
      <c r="K86"/>
      <c r="L86"/>
      <c r="M86"/>
      <c r="N86"/>
      <c r="O86"/>
      <c r="P86"/>
    </row>
    <row r="87" spans="1:16" x14ac:dyDescent="0.3">
      <c r="A87"/>
      <c r="B87"/>
      <c r="C87"/>
      <c r="D87" s="6"/>
      <c r="E87"/>
      <c r="F87"/>
      <c r="G87"/>
      <c r="H87"/>
      <c r="I87"/>
      <c r="J87"/>
      <c r="K87"/>
      <c r="L87"/>
      <c r="M87"/>
      <c r="N87"/>
      <c r="O87"/>
      <c r="P87"/>
    </row>
    <row r="88" spans="1:16" x14ac:dyDescent="0.3">
      <c r="A88"/>
      <c r="B88"/>
      <c r="C88"/>
      <c r="D88" s="6"/>
      <c r="E88"/>
      <c r="F88"/>
      <c r="G88"/>
      <c r="H88"/>
      <c r="I88"/>
      <c r="J88"/>
      <c r="K88"/>
      <c r="L88"/>
      <c r="M88"/>
      <c r="N88"/>
      <c r="O88"/>
      <c r="P88"/>
    </row>
    <row r="89" spans="1:16" x14ac:dyDescent="0.3">
      <c r="A89"/>
      <c r="B89"/>
      <c r="C89"/>
      <c r="D89" s="6"/>
      <c r="E89"/>
      <c r="F89"/>
      <c r="G89"/>
      <c r="H89"/>
      <c r="I89"/>
      <c r="J89"/>
      <c r="K89"/>
      <c r="L89"/>
      <c r="M89"/>
      <c r="N89"/>
      <c r="O89"/>
      <c r="P89"/>
    </row>
    <row r="90" spans="1:16" x14ac:dyDescent="0.3">
      <c r="A90"/>
      <c r="B90"/>
      <c r="C90"/>
      <c r="D90" s="6"/>
      <c r="E90"/>
      <c r="F90"/>
      <c r="G90"/>
      <c r="H90"/>
      <c r="I90"/>
      <c r="J90"/>
      <c r="K90"/>
      <c r="L90"/>
      <c r="M90"/>
      <c r="N90"/>
      <c r="O90"/>
      <c r="P90"/>
    </row>
    <row r="91" spans="1:16" x14ac:dyDescent="0.3">
      <c r="A91"/>
      <c r="B91"/>
      <c r="C91"/>
      <c r="D91" s="6"/>
      <c r="E91"/>
      <c r="F91"/>
      <c r="G91"/>
      <c r="H91"/>
      <c r="I91"/>
      <c r="J91"/>
      <c r="K91"/>
      <c r="L91"/>
      <c r="M91"/>
      <c r="N91"/>
      <c r="O91"/>
      <c r="P91"/>
    </row>
    <row r="92" spans="1:16" x14ac:dyDescent="0.3">
      <c r="A92"/>
      <c r="B92"/>
      <c r="C92"/>
      <c r="D92" s="6"/>
      <c r="E92"/>
      <c r="F92"/>
      <c r="G92"/>
      <c r="H92"/>
      <c r="I92"/>
      <c r="J92"/>
      <c r="K92"/>
      <c r="L92"/>
      <c r="M92"/>
      <c r="N92"/>
      <c r="O92"/>
      <c r="P92"/>
    </row>
    <row r="93" spans="1:16" x14ac:dyDescent="0.3">
      <c r="A93"/>
      <c r="B93"/>
      <c r="C93"/>
      <c r="D93" s="6"/>
      <c r="E93"/>
      <c r="F93"/>
      <c r="G93"/>
      <c r="H93"/>
      <c r="I93"/>
      <c r="J93"/>
      <c r="K93"/>
      <c r="L93"/>
      <c r="M93"/>
      <c r="N93"/>
      <c r="O93"/>
      <c r="P93"/>
    </row>
    <row r="94" spans="1:16" x14ac:dyDescent="0.3">
      <c r="A94"/>
      <c r="B94"/>
      <c r="C94"/>
      <c r="D94" s="6"/>
      <c r="E94"/>
      <c r="F94"/>
      <c r="G94"/>
      <c r="H94"/>
      <c r="I94"/>
      <c r="J94"/>
      <c r="K94"/>
      <c r="L94"/>
      <c r="M94"/>
      <c r="N94"/>
      <c r="O94"/>
      <c r="P94"/>
    </row>
    <row r="95" spans="1:16" x14ac:dyDescent="0.3">
      <c r="A95"/>
      <c r="B95"/>
      <c r="C95"/>
      <c r="D95" s="6"/>
      <c r="E95"/>
      <c r="F95"/>
      <c r="G95"/>
      <c r="H95"/>
      <c r="I95"/>
      <c r="J95"/>
      <c r="K95"/>
      <c r="L95"/>
      <c r="M95"/>
      <c r="N95"/>
      <c r="O95"/>
      <c r="P95"/>
    </row>
    <row r="96" spans="1:16" x14ac:dyDescent="0.3">
      <c r="A96"/>
      <c r="B96"/>
      <c r="C96"/>
      <c r="D96" s="6"/>
      <c r="E96"/>
      <c r="F96"/>
      <c r="G96"/>
      <c r="H96"/>
      <c r="I96"/>
      <c r="J96"/>
      <c r="K96"/>
      <c r="L96"/>
      <c r="M96"/>
      <c r="N96"/>
      <c r="O96"/>
      <c r="P96"/>
    </row>
    <row r="97" spans="1:16" x14ac:dyDescent="0.3">
      <c r="A97"/>
      <c r="B97"/>
      <c r="C97"/>
      <c r="D97" s="6"/>
      <c r="E97"/>
      <c r="F97"/>
      <c r="G97"/>
      <c r="H97"/>
      <c r="I97"/>
      <c r="J97"/>
      <c r="K97"/>
      <c r="L97"/>
      <c r="M97"/>
      <c r="N97"/>
      <c r="O97"/>
      <c r="P97"/>
    </row>
    <row r="98" spans="1:16" x14ac:dyDescent="0.3">
      <c r="A98"/>
      <c r="B98"/>
      <c r="C98"/>
      <c r="D98" s="6"/>
      <c r="E98"/>
      <c r="F98"/>
      <c r="G98"/>
      <c r="H98"/>
      <c r="I98"/>
      <c r="J98"/>
      <c r="K98"/>
      <c r="L98"/>
      <c r="M98"/>
      <c r="N98"/>
      <c r="O98"/>
      <c r="P98"/>
    </row>
    <row r="99" spans="1:16" x14ac:dyDescent="0.3">
      <c r="A99"/>
      <c r="B99"/>
      <c r="C99"/>
      <c r="D99" s="6"/>
      <c r="E99"/>
      <c r="F99"/>
      <c r="G99"/>
      <c r="H99"/>
      <c r="I99"/>
      <c r="J99"/>
      <c r="K99"/>
      <c r="L99"/>
      <c r="M99"/>
      <c r="N99"/>
      <c r="O99"/>
      <c r="P99"/>
    </row>
    <row r="100" spans="1:16" x14ac:dyDescent="0.3">
      <c r="A100"/>
      <c r="B100"/>
      <c r="C100"/>
      <c r="D100" s="6"/>
      <c r="E100"/>
      <c r="F100"/>
      <c r="G100"/>
      <c r="H100"/>
      <c r="I100"/>
      <c r="J100"/>
      <c r="K100"/>
      <c r="L100"/>
      <c r="M100"/>
      <c r="N100"/>
      <c r="O100"/>
      <c r="P100"/>
    </row>
    <row r="101" spans="1:16" x14ac:dyDescent="0.3">
      <c r="A101"/>
      <c r="B101"/>
      <c r="C101"/>
      <c r="D101" s="6"/>
      <c r="E101"/>
      <c r="F101"/>
      <c r="G101"/>
      <c r="H101"/>
      <c r="I101"/>
      <c r="J101"/>
      <c r="K101"/>
      <c r="L101"/>
      <c r="M101"/>
      <c r="N101"/>
      <c r="O101"/>
      <c r="P101"/>
    </row>
    <row r="102" spans="1:16" x14ac:dyDescent="0.3">
      <c r="A102"/>
      <c r="B102"/>
      <c r="C102"/>
      <c r="D102" s="6"/>
      <c r="E102"/>
      <c r="F102"/>
      <c r="G102"/>
      <c r="H102"/>
      <c r="I102"/>
      <c r="J102"/>
      <c r="K102"/>
      <c r="L102"/>
      <c r="M102"/>
      <c r="N102"/>
      <c r="O102"/>
      <c r="P102"/>
    </row>
    <row r="103" spans="1:16" x14ac:dyDescent="0.3">
      <c r="A103"/>
      <c r="B103"/>
      <c r="C103"/>
      <c r="D103" s="6"/>
      <c r="E103"/>
      <c r="F103"/>
      <c r="G103"/>
      <c r="H103"/>
      <c r="I103"/>
      <c r="J103"/>
      <c r="K103"/>
      <c r="L103"/>
      <c r="M103"/>
      <c r="N103"/>
      <c r="O103"/>
      <c r="P103"/>
    </row>
    <row r="104" spans="1:16" x14ac:dyDescent="0.3">
      <c r="A104"/>
      <c r="B104"/>
      <c r="C104"/>
      <c r="D104" s="6"/>
      <c r="E104"/>
      <c r="F104"/>
      <c r="G104"/>
      <c r="H104"/>
      <c r="I104"/>
      <c r="J104"/>
      <c r="K104"/>
      <c r="L104"/>
      <c r="M104"/>
      <c r="N104"/>
      <c r="O104"/>
      <c r="P104"/>
    </row>
    <row r="105" spans="1:16" x14ac:dyDescent="0.3">
      <c r="A105"/>
      <c r="B105"/>
      <c r="C105"/>
      <c r="D105" s="6"/>
      <c r="E105"/>
      <c r="F105"/>
      <c r="G105"/>
      <c r="H105"/>
      <c r="I105"/>
      <c r="J105"/>
      <c r="K105"/>
      <c r="L105"/>
      <c r="M105"/>
      <c r="N105"/>
      <c r="O105"/>
      <c r="P105"/>
    </row>
    <row r="106" spans="1:16" x14ac:dyDescent="0.3">
      <c r="A106"/>
      <c r="B106"/>
      <c r="C106"/>
      <c r="D106" s="6"/>
      <c r="E106"/>
      <c r="F106"/>
      <c r="G106"/>
      <c r="H106"/>
      <c r="I106"/>
      <c r="J106"/>
      <c r="K106"/>
      <c r="L106"/>
      <c r="M106"/>
      <c r="N106"/>
      <c r="O106"/>
      <c r="P106"/>
    </row>
    <row r="107" spans="1:16" x14ac:dyDescent="0.3">
      <c r="A107"/>
      <c r="B107"/>
      <c r="C107"/>
      <c r="D107" s="6"/>
      <c r="E107"/>
      <c r="F107"/>
      <c r="G107"/>
      <c r="H107"/>
      <c r="I107"/>
      <c r="J107"/>
      <c r="K107"/>
      <c r="L107"/>
      <c r="M107"/>
      <c r="N107"/>
      <c r="O107"/>
      <c r="P107"/>
    </row>
    <row r="108" spans="1:16" x14ac:dyDescent="0.3">
      <c r="A108"/>
      <c r="B108"/>
      <c r="C108"/>
      <c r="D108" s="6"/>
      <c r="E108"/>
      <c r="F108"/>
      <c r="G108"/>
      <c r="H108"/>
      <c r="I108"/>
      <c r="J108"/>
      <c r="K108"/>
      <c r="L108"/>
      <c r="M108"/>
      <c r="N108"/>
      <c r="O108"/>
      <c r="P108"/>
    </row>
    <row r="109" spans="1:16" x14ac:dyDescent="0.3">
      <c r="A109"/>
      <c r="B109"/>
      <c r="C109"/>
      <c r="D109" s="6"/>
      <c r="E109"/>
      <c r="F109"/>
      <c r="G109"/>
      <c r="H109"/>
      <c r="I109"/>
      <c r="J109"/>
      <c r="K109"/>
      <c r="L109"/>
      <c r="M109"/>
      <c r="N109"/>
      <c r="O109"/>
      <c r="P109"/>
    </row>
    <row r="110" spans="1:16" x14ac:dyDescent="0.3">
      <c r="A110"/>
      <c r="B110"/>
      <c r="C110"/>
      <c r="D110" s="6"/>
      <c r="E110"/>
      <c r="F110"/>
      <c r="G110"/>
      <c r="H110"/>
      <c r="I110"/>
      <c r="J110"/>
      <c r="K110"/>
      <c r="L110"/>
      <c r="M110"/>
      <c r="N110"/>
      <c r="O110"/>
      <c r="P110"/>
    </row>
    <row r="111" spans="1:16" x14ac:dyDescent="0.3">
      <c r="A111"/>
      <c r="B111"/>
      <c r="C111"/>
      <c r="D111" s="6"/>
      <c r="E111"/>
      <c r="F111"/>
      <c r="G111"/>
      <c r="H111"/>
      <c r="I111"/>
      <c r="J111"/>
      <c r="K111"/>
      <c r="L111"/>
      <c r="M111"/>
      <c r="N111"/>
      <c r="O111"/>
      <c r="P111"/>
    </row>
    <row r="112" spans="1:16" x14ac:dyDescent="0.3">
      <c r="A112"/>
      <c r="B112"/>
      <c r="C112"/>
      <c r="D112" s="6"/>
      <c r="E112"/>
      <c r="F112"/>
      <c r="G112"/>
      <c r="H112"/>
      <c r="I112"/>
      <c r="J112"/>
      <c r="K112"/>
      <c r="L112"/>
      <c r="M112"/>
      <c r="N112"/>
      <c r="O112"/>
      <c r="P112"/>
    </row>
    <row r="113" spans="1:16" x14ac:dyDescent="0.3">
      <c r="A113"/>
      <c r="B113"/>
      <c r="C113"/>
      <c r="D113" s="6"/>
      <c r="E113"/>
      <c r="F113"/>
      <c r="G113"/>
      <c r="H113"/>
      <c r="I113"/>
      <c r="J113"/>
      <c r="K113"/>
      <c r="L113"/>
      <c r="M113"/>
      <c r="N113"/>
      <c r="O113"/>
      <c r="P113"/>
    </row>
    <row r="114" spans="1:16" x14ac:dyDescent="0.3">
      <c r="A114"/>
      <c r="B114"/>
      <c r="C114"/>
      <c r="D114" s="6"/>
      <c r="E114"/>
      <c r="F114"/>
      <c r="G114"/>
      <c r="H114"/>
      <c r="I114"/>
      <c r="J114"/>
      <c r="K114"/>
      <c r="L114"/>
      <c r="M114"/>
      <c r="N114"/>
      <c r="O114"/>
      <c r="P114"/>
    </row>
    <row r="115" spans="1:16" x14ac:dyDescent="0.3">
      <c r="A115"/>
      <c r="B115"/>
      <c r="C115"/>
      <c r="D115" s="6"/>
      <c r="E115"/>
      <c r="F115"/>
      <c r="G115"/>
      <c r="H115"/>
      <c r="I115"/>
      <c r="J115"/>
      <c r="K115"/>
      <c r="L115"/>
      <c r="M115"/>
      <c r="N115"/>
      <c r="O115"/>
      <c r="P115"/>
    </row>
    <row r="116" spans="1:16" x14ac:dyDescent="0.3">
      <c r="A116"/>
      <c r="B116"/>
      <c r="C116"/>
      <c r="D116" s="6"/>
      <c r="E116"/>
      <c r="F116"/>
      <c r="G116"/>
      <c r="H116"/>
      <c r="I116"/>
      <c r="J116"/>
      <c r="K116"/>
      <c r="L116"/>
      <c r="M116"/>
      <c r="N116"/>
      <c r="O116"/>
      <c r="P116"/>
    </row>
    <row r="117" spans="1:16" x14ac:dyDescent="0.3">
      <c r="A117"/>
      <c r="B117"/>
      <c r="C117"/>
      <c r="D117" s="6"/>
      <c r="E117"/>
      <c r="F117"/>
      <c r="G117"/>
      <c r="H117"/>
      <c r="I117"/>
      <c r="J117"/>
      <c r="K117"/>
      <c r="L117"/>
      <c r="M117"/>
      <c r="N117"/>
      <c r="O117"/>
      <c r="P117"/>
    </row>
    <row r="118" spans="1:16" x14ac:dyDescent="0.3">
      <c r="A118"/>
      <c r="B118"/>
      <c r="C118"/>
      <c r="D118" s="6"/>
      <c r="E118"/>
      <c r="F118"/>
      <c r="G118"/>
      <c r="H118"/>
      <c r="I118"/>
      <c r="J118"/>
      <c r="K118"/>
      <c r="L118"/>
      <c r="M118"/>
      <c r="N118"/>
      <c r="O118"/>
      <c r="P118"/>
    </row>
    <row r="119" spans="1:16" x14ac:dyDescent="0.3">
      <c r="A119"/>
      <c r="B119"/>
      <c r="C119"/>
      <c r="D119" s="6"/>
      <c r="E119"/>
      <c r="F119"/>
      <c r="G119"/>
      <c r="H119"/>
      <c r="I119"/>
      <c r="J119"/>
      <c r="K119"/>
      <c r="L119"/>
      <c r="M119"/>
      <c r="N119"/>
      <c r="O119"/>
      <c r="P119"/>
    </row>
    <row r="120" spans="1:16" x14ac:dyDescent="0.3">
      <c r="A120"/>
      <c r="B120"/>
      <c r="C120"/>
      <c r="D120" s="6"/>
      <c r="E120"/>
      <c r="F120"/>
      <c r="G120"/>
      <c r="H120"/>
      <c r="I120"/>
      <c r="J120"/>
      <c r="K120"/>
      <c r="L120"/>
      <c r="M120"/>
      <c r="N120"/>
      <c r="O120"/>
      <c r="P120"/>
    </row>
    <row r="121" spans="1:16" x14ac:dyDescent="0.3">
      <c r="A121"/>
      <c r="B121"/>
      <c r="C121"/>
      <c r="D121" s="6"/>
      <c r="E121"/>
      <c r="F121"/>
      <c r="G121"/>
      <c r="H121"/>
      <c r="I121"/>
      <c r="J121"/>
      <c r="K121"/>
      <c r="L121"/>
      <c r="M121"/>
      <c r="N121"/>
      <c r="O121"/>
      <c r="P121"/>
    </row>
    <row r="122" spans="1:16" x14ac:dyDescent="0.3">
      <c r="A122"/>
      <c r="B122"/>
      <c r="C122"/>
      <c r="D122" s="6"/>
      <c r="E122"/>
      <c r="F122"/>
      <c r="G122"/>
      <c r="H122"/>
      <c r="I122"/>
      <c r="J122"/>
      <c r="K122"/>
      <c r="L122"/>
      <c r="M122"/>
      <c r="N122"/>
      <c r="O122"/>
      <c r="P122"/>
    </row>
    <row r="123" spans="1:16" x14ac:dyDescent="0.3">
      <c r="A123"/>
      <c r="B123"/>
      <c r="C123"/>
      <c r="D123" s="6"/>
      <c r="E123"/>
      <c r="F123"/>
      <c r="G123"/>
      <c r="H123"/>
      <c r="I123"/>
      <c r="J123"/>
      <c r="K123"/>
      <c r="L123"/>
      <c r="M123"/>
      <c r="N123"/>
      <c r="O123"/>
      <c r="P123"/>
    </row>
    <row r="124" spans="1:16" x14ac:dyDescent="0.3">
      <c r="A124"/>
      <c r="B124"/>
      <c r="C124"/>
      <c r="D124" s="6"/>
      <c r="E124"/>
      <c r="F124"/>
      <c r="G124"/>
      <c r="H124"/>
      <c r="I124"/>
      <c r="J124"/>
      <c r="K124"/>
      <c r="L124"/>
      <c r="M124"/>
      <c r="N124"/>
      <c r="O124"/>
      <c r="P124"/>
    </row>
    <row r="125" spans="1:16" x14ac:dyDescent="0.3">
      <c r="A125"/>
      <c r="B125"/>
      <c r="C125"/>
      <c r="D125" s="6"/>
      <c r="E125"/>
      <c r="F125"/>
      <c r="G125"/>
      <c r="H125"/>
      <c r="I125"/>
      <c r="J125"/>
      <c r="K125"/>
      <c r="L125"/>
      <c r="M125"/>
      <c r="N125"/>
      <c r="O125"/>
      <c r="P125"/>
    </row>
    <row r="126" spans="1:16" x14ac:dyDescent="0.3">
      <c r="A126"/>
      <c r="B126"/>
      <c r="C126"/>
      <c r="D126" s="6"/>
      <c r="E126"/>
      <c r="F126"/>
      <c r="G126"/>
      <c r="H126"/>
      <c r="I126"/>
      <c r="J126"/>
      <c r="K126"/>
      <c r="L126"/>
      <c r="M126"/>
      <c r="N126"/>
      <c r="O126"/>
      <c r="P126"/>
    </row>
    <row r="127" spans="1:16" x14ac:dyDescent="0.3">
      <c r="A127"/>
      <c r="B127"/>
      <c r="C127"/>
      <c r="D127" s="6"/>
      <c r="E127"/>
      <c r="F127"/>
      <c r="G127"/>
      <c r="H127"/>
      <c r="I127"/>
      <c r="J127"/>
      <c r="K127"/>
      <c r="L127"/>
      <c r="M127"/>
      <c r="N127"/>
      <c r="O127"/>
      <c r="P127"/>
    </row>
    <row r="128" spans="1:16" x14ac:dyDescent="0.3">
      <c r="A128"/>
      <c r="B128"/>
      <c r="C128"/>
      <c r="D128" s="6"/>
      <c r="E128"/>
      <c r="F128"/>
      <c r="G128"/>
      <c r="H128"/>
      <c r="I128"/>
      <c r="J128"/>
      <c r="K128"/>
      <c r="L128"/>
      <c r="M128"/>
      <c r="N128"/>
      <c r="O128"/>
      <c r="P128"/>
    </row>
    <row r="129" spans="1:16" x14ac:dyDescent="0.3">
      <c r="A129"/>
      <c r="B129"/>
      <c r="C129"/>
      <c r="D129" s="6"/>
      <c r="E129"/>
      <c r="F129"/>
      <c r="G129"/>
      <c r="H129"/>
      <c r="I129"/>
      <c r="J129"/>
      <c r="K129"/>
      <c r="L129"/>
      <c r="M129"/>
      <c r="N129"/>
      <c r="O129"/>
      <c r="P129"/>
    </row>
    <row r="130" spans="1:16" x14ac:dyDescent="0.3">
      <c r="A130"/>
      <c r="B130"/>
      <c r="C130"/>
      <c r="D130" s="6"/>
      <c r="E130"/>
      <c r="F130"/>
      <c r="G130"/>
      <c r="H130"/>
      <c r="I130"/>
      <c r="J130"/>
      <c r="K130"/>
      <c r="L130"/>
      <c r="M130"/>
      <c r="N130"/>
      <c r="O130"/>
      <c r="P130"/>
    </row>
    <row r="131" spans="1:16" x14ac:dyDescent="0.3">
      <c r="A131"/>
      <c r="B131"/>
      <c r="C131"/>
      <c r="D131" s="6"/>
      <c r="E131"/>
      <c r="F131"/>
      <c r="G131"/>
      <c r="H131"/>
      <c r="I131"/>
      <c r="J131"/>
      <c r="K131"/>
      <c r="L131"/>
      <c r="M131"/>
      <c r="N131"/>
      <c r="O131"/>
      <c r="P131"/>
    </row>
    <row r="132" spans="1:16" x14ac:dyDescent="0.3">
      <c r="A132"/>
      <c r="B132"/>
      <c r="C132"/>
      <c r="D132" s="6"/>
      <c r="E132"/>
      <c r="F132"/>
      <c r="G132"/>
      <c r="H132"/>
      <c r="I132"/>
      <c r="J132"/>
      <c r="K132"/>
      <c r="L132"/>
      <c r="M132"/>
      <c r="N132"/>
      <c r="O132"/>
      <c r="P132"/>
    </row>
    <row r="133" spans="1:16" x14ac:dyDescent="0.3">
      <c r="A133"/>
      <c r="B133"/>
      <c r="C133"/>
      <c r="D133" s="6"/>
      <c r="E133"/>
      <c r="F133"/>
      <c r="G133"/>
      <c r="H133"/>
      <c r="I133"/>
      <c r="J133"/>
      <c r="K133"/>
      <c r="L133"/>
      <c r="M133"/>
      <c r="N133"/>
      <c r="O133"/>
      <c r="P133"/>
    </row>
    <row r="134" spans="1:16" x14ac:dyDescent="0.3">
      <c r="A134"/>
      <c r="B134"/>
      <c r="C134"/>
      <c r="D134" s="6"/>
      <c r="E134"/>
      <c r="F134"/>
      <c r="G134"/>
      <c r="H134"/>
      <c r="I134"/>
      <c r="J134"/>
      <c r="K134"/>
      <c r="L134"/>
      <c r="M134"/>
      <c r="N134"/>
      <c r="O134"/>
      <c r="P134"/>
    </row>
    <row r="135" spans="1:16" x14ac:dyDescent="0.3">
      <c r="A135"/>
      <c r="B135"/>
      <c r="C135"/>
      <c r="D135" s="6"/>
      <c r="E135"/>
      <c r="F135"/>
      <c r="G135"/>
      <c r="H135"/>
      <c r="I135"/>
      <c r="J135"/>
      <c r="K135"/>
      <c r="L135"/>
      <c r="M135"/>
      <c r="N135"/>
      <c r="O135"/>
      <c r="P135"/>
    </row>
    <row r="136" spans="1:16" x14ac:dyDescent="0.3">
      <c r="A136"/>
      <c r="B136"/>
      <c r="C136"/>
      <c r="D136" s="6"/>
      <c r="E136"/>
      <c r="F136"/>
      <c r="G136"/>
      <c r="H136"/>
      <c r="I136"/>
      <c r="J136"/>
      <c r="K136"/>
      <c r="L136"/>
      <c r="M136"/>
      <c r="N136"/>
      <c r="O136"/>
      <c r="P136"/>
    </row>
    <row r="137" spans="1:16" x14ac:dyDescent="0.3">
      <c r="A137"/>
      <c r="B137"/>
      <c r="C137"/>
      <c r="D137" s="6"/>
      <c r="E137"/>
      <c r="F137"/>
      <c r="G137"/>
      <c r="H137"/>
      <c r="I137"/>
      <c r="J137"/>
      <c r="K137"/>
      <c r="L137"/>
      <c r="M137"/>
      <c r="N137"/>
      <c r="O137"/>
      <c r="P137"/>
    </row>
    <row r="138" spans="1:16" x14ac:dyDescent="0.3">
      <c r="A138"/>
      <c r="B138"/>
      <c r="C138"/>
      <c r="D138" s="6"/>
      <c r="E138"/>
      <c r="F138"/>
      <c r="G138"/>
      <c r="H138"/>
      <c r="I138"/>
      <c r="J138"/>
      <c r="K138"/>
      <c r="L138"/>
      <c r="M138"/>
      <c r="N138"/>
      <c r="O138"/>
      <c r="P138"/>
    </row>
    <row r="139" spans="1:16" x14ac:dyDescent="0.3">
      <c r="A139"/>
      <c r="B139"/>
      <c r="C139"/>
      <c r="D139" s="6"/>
      <c r="E139"/>
      <c r="F139"/>
      <c r="G139"/>
      <c r="H139"/>
      <c r="I139"/>
      <c r="J139"/>
      <c r="K139"/>
      <c r="L139"/>
      <c r="M139"/>
      <c r="N139"/>
      <c r="O139"/>
      <c r="P139"/>
    </row>
    <row r="140" spans="1:16" x14ac:dyDescent="0.3">
      <c r="A140"/>
      <c r="B140"/>
      <c r="C140"/>
      <c r="D140" s="6"/>
      <c r="E140"/>
      <c r="F140"/>
      <c r="G140"/>
      <c r="H140"/>
      <c r="I140"/>
      <c r="J140"/>
      <c r="K140"/>
      <c r="L140"/>
      <c r="M140"/>
      <c r="N140"/>
      <c r="O140"/>
      <c r="P140"/>
    </row>
    <row r="141" spans="1:16" x14ac:dyDescent="0.3">
      <c r="A141"/>
      <c r="B141"/>
      <c r="C141"/>
      <c r="D141" s="6"/>
      <c r="E141"/>
      <c r="F141"/>
      <c r="G141"/>
      <c r="H141"/>
      <c r="I141"/>
      <c r="J141"/>
      <c r="K141"/>
      <c r="L141"/>
      <c r="M141"/>
      <c r="N141"/>
      <c r="O141"/>
      <c r="P141"/>
    </row>
    <row r="142" spans="1:16" x14ac:dyDescent="0.3">
      <c r="A142"/>
      <c r="B142"/>
      <c r="C142"/>
      <c r="D142" s="6"/>
      <c r="E142"/>
      <c r="F142"/>
      <c r="G142"/>
      <c r="H142"/>
      <c r="I142"/>
      <c r="J142"/>
      <c r="K142"/>
      <c r="L142"/>
      <c r="M142"/>
      <c r="N142"/>
      <c r="O142"/>
      <c r="P142"/>
    </row>
    <row r="143" spans="1:16" x14ac:dyDescent="0.3">
      <c r="A143"/>
      <c r="B143"/>
      <c r="C143"/>
      <c r="D143" s="6"/>
      <c r="E143"/>
      <c r="F143"/>
      <c r="G143"/>
      <c r="H143"/>
      <c r="I143"/>
      <c r="J143"/>
      <c r="K143"/>
      <c r="L143"/>
      <c r="M143"/>
      <c r="N143"/>
      <c r="O143"/>
      <c r="P143"/>
    </row>
    <row r="144" spans="1:16" x14ac:dyDescent="0.3">
      <c r="A144"/>
      <c r="B144"/>
      <c r="C144"/>
      <c r="D144" s="6"/>
      <c r="E144"/>
      <c r="F144"/>
      <c r="G144"/>
      <c r="H144"/>
      <c r="I144"/>
      <c r="J144"/>
      <c r="K144"/>
      <c r="L144"/>
      <c r="M144"/>
      <c r="N144"/>
      <c r="O144"/>
      <c r="P144"/>
    </row>
    <row r="145" spans="1:16" x14ac:dyDescent="0.3">
      <c r="A145"/>
      <c r="B145"/>
      <c r="C145"/>
      <c r="D145" s="6"/>
      <c r="E145"/>
      <c r="F145"/>
      <c r="G145"/>
      <c r="H145"/>
      <c r="I145"/>
      <c r="J145"/>
      <c r="K145"/>
      <c r="L145"/>
      <c r="M145"/>
      <c r="N145"/>
      <c r="O145"/>
      <c r="P145"/>
    </row>
    <row r="146" spans="1:16" x14ac:dyDescent="0.3">
      <c r="A146"/>
      <c r="B146"/>
      <c r="C146"/>
      <c r="D146" s="6"/>
      <c r="E146"/>
      <c r="F146"/>
      <c r="G146"/>
      <c r="H146"/>
      <c r="I146"/>
      <c r="J146"/>
      <c r="K146"/>
      <c r="L146"/>
      <c r="M146"/>
      <c r="N146"/>
      <c r="O146"/>
      <c r="P146"/>
    </row>
    <row r="147" spans="1:16" x14ac:dyDescent="0.3">
      <c r="A147"/>
      <c r="B147"/>
      <c r="C147"/>
      <c r="D147" s="6"/>
      <c r="E147"/>
      <c r="F147"/>
      <c r="G147"/>
      <c r="H147"/>
      <c r="I147"/>
      <c r="J147"/>
      <c r="K147"/>
      <c r="L147"/>
      <c r="M147"/>
      <c r="N147"/>
      <c r="O147"/>
      <c r="P147"/>
    </row>
    <row r="148" spans="1:16" x14ac:dyDescent="0.3">
      <c r="A148"/>
      <c r="B148"/>
      <c r="C148"/>
      <c r="D148" s="6"/>
      <c r="E148"/>
      <c r="F148"/>
      <c r="G148"/>
      <c r="H148"/>
      <c r="I148"/>
      <c r="J148"/>
      <c r="K148"/>
      <c r="L148"/>
      <c r="M148"/>
      <c r="N148"/>
      <c r="O148"/>
      <c r="P148"/>
    </row>
    <row r="149" spans="1:16" x14ac:dyDescent="0.3">
      <c r="A149"/>
      <c r="B149"/>
      <c r="C149"/>
      <c r="D149" s="6"/>
      <c r="E149"/>
      <c r="F149"/>
      <c r="G149"/>
      <c r="H149"/>
      <c r="I149"/>
      <c r="J149"/>
      <c r="K149"/>
      <c r="L149"/>
      <c r="M149"/>
      <c r="N149"/>
      <c r="O149"/>
      <c r="P149"/>
    </row>
    <row r="150" spans="1:16" x14ac:dyDescent="0.3">
      <c r="A150"/>
      <c r="B150"/>
      <c r="C150"/>
      <c r="D150" s="6"/>
      <c r="E150"/>
      <c r="F150"/>
      <c r="G150"/>
      <c r="H150"/>
      <c r="I150"/>
      <c r="J150"/>
      <c r="K150"/>
      <c r="L150"/>
      <c r="M150"/>
      <c r="N150"/>
      <c r="O150"/>
      <c r="P150"/>
    </row>
    <row r="151" spans="1:16" x14ac:dyDescent="0.3">
      <c r="A151"/>
      <c r="B151"/>
      <c r="C151"/>
      <c r="D151" s="6"/>
      <c r="E151"/>
      <c r="F151"/>
      <c r="G151"/>
      <c r="H151"/>
      <c r="I151"/>
      <c r="J151"/>
      <c r="K151"/>
      <c r="L151"/>
      <c r="M151"/>
      <c r="N151"/>
      <c r="O151"/>
      <c r="P151"/>
    </row>
    <row r="152" spans="1:16" x14ac:dyDescent="0.3">
      <c r="A152"/>
      <c r="B152"/>
      <c r="C152"/>
      <c r="D152" s="6"/>
      <c r="E152"/>
      <c r="F152"/>
      <c r="G152"/>
      <c r="H152"/>
      <c r="I152"/>
      <c r="J152"/>
      <c r="K152"/>
      <c r="L152"/>
      <c r="M152"/>
      <c r="N152"/>
      <c r="O152"/>
      <c r="P152"/>
    </row>
    <row r="153" spans="1:16" x14ac:dyDescent="0.3">
      <c r="A153"/>
      <c r="B153"/>
      <c r="C153"/>
      <c r="D153" s="6"/>
      <c r="E153"/>
      <c r="F153"/>
      <c r="G153"/>
      <c r="H153"/>
      <c r="I153"/>
      <c r="J153"/>
      <c r="K153"/>
      <c r="L153"/>
      <c r="M153"/>
      <c r="N153"/>
      <c r="O153"/>
      <c r="P153"/>
    </row>
    <row r="154" spans="1:16" x14ac:dyDescent="0.3">
      <c r="A154"/>
      <c r="B154"/>
      <c r="C154"/>
      <c r="D154" s="6"/>
      <c r="E154"/>
      <c r="F154"/>
      <c r="G154"/>
      <c r="H154"/>
      <c r="I154"/>
      <c r="J154"/>
      <c r="K154"/>
      <c r="L154"/>
      <c r="M154"/>
      <c r="N154"/>
      <c r="O154"/>
      <c r="P154"/>
    </row>
    <row r="155" spans="1:16" x14ac:dyDescent="0.3">
      <c r="A155"/>
      <c r="B155"/>
      <c r="C155"/>
      <c r="D155" s="6"/>
      <c r="E155"/>
      <c r="F155"/>
      <c r="G155"/>
      <c r="H155"/>
      <c r="I155"/>
      <c r="J155"/>
      <c r="K155"/>
      <c r="L155"/>
      <c r="M155"/>
      <c r="N155"/>
      <c r="O155"/>
      <c r="P155"/>
    </row>
    <row r="156" spans="1:16" x14ac:dyDescent="0.3">
      <c r="A156"/>
      <c r="B156"/>
      <c r="C156"/>
      <c r="D156" s="6"/>
      <c r="E156"/>
      <c r="F156"/>
      <c r="G156"/>
      <c r="H156"/>
      <c r="I156"/>
      <c r="J156"/>
      <c r="K156"/>
      <c r="L156"/>
      <c r="M156"/>
      <c r="N156"/>
      <c r="O156"/>
      <c r="P156"/>
    </row>
    <row r="157" spans="1:16" x14ac:dyDescent="0.3">
      <c r="A157"/>
      <c r="B157"/>
      <c r="C157"/>
      <c r="D157" s="6"/>
      <c r="E157"/>
      <c r="F157"/>
      <c r="G157"/>
      <c r="H157"/>
      <c r="I157"/>
      <c r="J157"/>
      <c r="K157"/>
      <c r="L157"/>
      <c r="M157"/>
      <c r="N157"/>
      <c r="O157"/>
      <c r="P157"/>
    </row>
    <row r="158" spans="1:16" x14ac:dyDescent="0.3">
      <c r="A158"/>
      <c r="B158"/>
      <c r="C158"/>
      <c r="D158" s="6"/>
      <c r="E158"/>
      <c r="F158"/>
      <c r="G158"/>
      <c r="H158"/>
      <c r="I158"/>
      <c r="J158"/>
      <c r="K158"/>
      <c r="L158"/>
      <c r="M158"/>
      <c r="N158"/>
      <c r="O158"/>
      <c r="P158"/>
    </row>
    <row r="159" spans="1:16" x14ac:dyDescent="0.3">
      <c r="A159"/>
      <c r="B159"/>
      <c r="C159"/>
      <c r="D159" s="6"/>
      <c r="E159"/>
      <c r="F159"/>
      <c r="G159"/>
      <c r="H159"/>
      <c r="I159"/>
      <c r="J159"/>
      <c r="K159"/>
      <c r="L159"/>
      <c r="M159"/>
      <c r="N159"/>
      <c r="O159"/>
      <c r="P159"/>
    </row>
    <row r="160" spans="1:16" x14ac:dyDescent="0.3">
      <c r="A160"/>
      <c r="B160"/>
      <c r="C160"/>
      <c r="D160" s="6"/>
      <c r="E160"/>
      <c r="F160"/>
      <c r="G160"/>
      <c r="H160"/>
      <c r="I160"/>
      <c r="J160"/>
      <c r="K160"/>
      <c r="L160"/>
      <c r="M160"/>
      <c r="N160"/>
      <c r="O160"/>
      <c r="P160"/>
    </row>
    <row r="161" spans="1:16" x14ac:dyDescent="0.3">
      <c r="A161"/>
      <c r="B161"/>
      <c r="C161"/>
      <c r="D161" s="6"/>
      <c r="E161"/>
      <c r="F161"/>
      <c r="G161"/>
      <c r="H161"/>
      <c r="I161"/>
      <c r="J161"/>
      <c r="K161"/>
      <c r="L161"/>
      <c r="M161"/>
      <c r="N161"/>
      <c r="O161"/>
      <c r="P161"/>
    </row>
    <row r="162" spans="1:16" x14ac:dyDescent="0.3">
      <c r="A162"/>
      <c r="B162"/>
      <c r="C162"/>
      <c r="D162" s="6"/>
      <c r="E162"/>
      <c r="F162"/>
      <c r="G162"/>
      <c r="H162"/>
      <c r="I162"/>
      <c r="J162"/>
      <c r="K162"/>
      <c r="L162"/>
      <c r="M162"/>
      <c r="N162"/>
      <c r="O162"/>
      <c r="P162"/>
    </row>
    <row r="163" spans="1:16" x14ac:dyDescent="0.3">
      <c r="A163"/>
      <c r="B163"/>
      <c r="C163"/>
      <c r="D163" s="6"/>
      <c r="E163"/>
      <c r="F163"/>
      <c r="G163"/>
      <c r="H163"/>
      <c r="I163"/>
      <c r="J163"/>
      <c r="K163"/>
      <c r="L163"/>
      <c r="M163"/>
      <c r="N163"/>
      <c r="O163"/>
      <c r="P163"/>
    </row>
    <row r="164" spans="1:16" x14ac:dyDescent="0.3">
      <c r="A164"/>
      <c r="B164"/>
      <c r="C164"/>
      <c r="D164" s="6"/>
      <c r="E164"/>
      <c r="F164"/>
      <c r="G164"/>
      <c r="H164"/>
      <c r="I164"/>
      <c r="J164"/>
      <c r="K164"/>
      <c r="L164"/>
      <c r="M164"/>
      <c r="N164"/>
      <c r="O164"/>
      <c r="P164"/>
    </row>
    <row r="165" spans="1:16" x14ac:dyDescent="0.3">
      <c r="A165"/>
      <c r="B165"/>
      <c r="C165"/>
      <c r="D165" s="6"/>
      <c r="E165"/>
      <c r="F165"/>
      <c r="G165"/>
      <c r="H165"/>
      <c r="I165"/>
      <c r="J165"/>
      <c r="K165"/>
      <c r="L165"/>
      <c r="M165"/>
      <c r="N165"/>
      <c r="O165"/>
      <c r="P165"/>
    </row>
    <row r="166" spans="1:16" x14ac:dyDescent="0.3">
      <c r="A166"/>
      <c r="B166"/>
      <c r="C166"/>
      <c r="D166" s="6"/>
      <c r="E166"/>
      <c r="F166"/>
      <c r="G166"/>
      <c r="H166"/>
      <c r="I166"/>
      <c r="J166"/>
      <c r="K166"/>
      <c r="L166"/>
      <c r="M166"/>
      <c r="N166"/>
      <c r="O166"/>
      <c r="P166"/>
    </row>
    <row r="167" spans="1:16" x14ac:dyDescent="0.3">
      <c r="A167"/>
      <c r="B167"/>
      <c r="C167"/>
      <c r="D167" s="6"/>
      <c r="E167"/>
      <c r="F167"/>
      <c r="G167"/>
      <c r="H167"/>
      <c r="I167"/>
      <c r="J167"/>
      <c r="K167"/>
      <c r="L167"/>
      <c r="M167"/>
      <c r="N167"/>
      <c r="O167"/>
      <c r="P167"/>
    </row>
    <row r="168" spans="1:16" x14ac:dyDescent="0.3">
      <c r="A168"/>
      <c r="B168"/>
      <c r="C168"/>
      <c r="D168" s="6"/>
      <c r="E168"/>
      <c r="F168"/>
      <c r="G168"/>
      <c r="H168"/>
      <c r="I168"/>
      <c r="J168"/>
      <c r="K168"/>
      <c r="L168"/>
      <c r="M168"/>
      <c r="N168"/>
      <c r="O168"/>
      <c r="P168"/>
    </row>
    <row r="169" spans="1:16" x14ac:dyDescent="0.3">
      <c r="A169"/>
      <c r="B169"/>
      <c r="C169"/>
      <c r="D169" s="6"/>
      <c r="E169"/>
      <c r="F169"/>
      <c r="G169"/>
      <c r="H169"/>
      <c r="I169"/>
      <c r="J169"/>
      <c r="K169"/>
      <c r="L169"/>
      <c r="M169"/>
      <c r="N169"/>
      <c r="O169"/>
      <c r="P169"/>
    </row>
    <row r="170" spans="1:16" x14ac:dyDescent="0.3">
      <c r="A170"/>
      <c r="B170"/>
      <c r="C170"/>
      <c r="D170" s="6"/>
      <c r="E170"/>
      <c r="F170"/>
      <c r="G170"/>
      <c r="H170"/>
      <c r="I170"/>
      <c r="J170"/>
      <c r="K170"/>
      <c r="L170"/>
      <c r="M170"/>
      <c r="N170"/>
      <c r="O170"/>
      <c r="P170"/>
    </row>
    <row r="171" spans="1:16" x14ac:dyDescent="0.3">
      <c r="A171"/>
      <c r="B171"/>
      <c r="C171"/>
      <c r="D171" s="6"/>
      <c r="E171"/>
      <c r="F171"/>
      <c r="G171"/>
      <c r="H171"/>
      <c r="I171"/>
      <c r="J171"/>
      <c r="K171"/>
      <c r="L171"/>
      <c r="M171"/>
      <c r="N171"/>
      <c r="O171"/>
      <c r="P171"/>
    </row>
    <row r="172" spans="1:16" x14ac:dyDescent="0.3">
      <c r="A172"/>
      <c r="B172"/>
      <c r="C172"/>
      <c r="D172" s="6"/>
      <c r="E172"/>
      <c r="F172"/>
      <c r="G172"/>
      <c r="H172"/>
      <c r="I172"/>
      <c r="J172"/>
      <c r="K172"/>
      <c r="L172"/>
      <c r="M172"/>
      <c r="N172"/>
      <c r="O172"/>
      <c r="P172"/>
    </row>
    <row r="173" spans="1:16" x14ac:dyDescent="0.3">
      <c r="A173"/>
      <c r="B173"/>
      <c r="C173"/>
      <c r="D173" s="6"/>
      <c r="E173"/>
      <c r="F173"/>
      <c r="G173"/>
      <c r="H173"/>
      <c r="I173"/>
      <c r="J173"/>
      <c r="K173"/>
      <c r="L173"/>
      <c r="M173"/>
      <c r="N173"/>
      <c r="O173"/>
      <c r="P173"/>
    </row>
    <row r="174" spans="1:16" x14ac:dyDescent="0.3">
      <c r="A174"/>
      <c r="B174"/>
      <c r="C174"/>
      <c r="D174" s="6"/>
      <c r="E174"/>
      <c r="F174"/>
      <c r="G174"/>
      <c r="H174"/>
      <c r="I174"/>
      <c r="J174"/>
      <c r="K174"/>
      <c r="L174"/>
      <c r="M174"/>
      <c r="N174"/>
      <c r="O174"/>
      <c r="P174"/>
    </row>
    <row r="175" spans="1:16" x14ac:dyDescent="0.3">
      <c r="A175"/>
      <c r="B175"/>
      <c r="C175"/>
      <c r="D175" s="6"/>
      <c r="E175"/>
      <c r="F175"/>
      <c r="G175"/>
      <c r="H175"/>
      <c r="I175"/>
      <c r="J175"/>
      <c r="K175"/>
      <c r="L175"/>
      <c r="M175"/>
      <c r="N175"/>
      <c r="O175"/>
      <c r="P175"/>
    </row>
    <row r="176" spans="1:16" x14ac:dyDescent="0.3">
      <c r="A176"/>
      <c r="B176"/>
      <c r="C176"/>
      <c r="D176" s="6"/>
      <c r="E176"/>
      <c r="F176"/>
      <c r="G176"/>
      <c r="H176"/>
      <c r="I176"/>
      <c r="J176"/>
      <c r="K176"/>
      <c r="L176"/>
      <c r="M176"/>
      <c r="N176"/>
      <c r="O176"/>
      <c r="P176"/>
    </row>
    <row r="177" spans="1:16" x14ac:dyDescent="0.3">
      <c r="A177"/>
      <c r="B177"/>
      <c r="C177"/>
      <c r="D177" s="6"/>
      <c r="E177"/>
      <c r="F177"/>
      <c r="G177"/>
      <c r="H177"/>
      <c r="I177"/>
      <c r="J177"/>
      <c r="K177"/>
      <c r="L177"/>
      <c r="M177"/>
      <c r="N177"/>
      <c r="O177"/>
      <c r="P177"/>
    </row>
    <row r="178" spans="1:16" x14ac:dyDescent="0.3">
      <c r="A178"/>
      <c r="B178"/>
      <c r="C178"/>
      <c r="D178" s="6"/>
      <c r="E178"/>
      <c r="F178"/>
      <c r="G178"/>
      <c r="H178"/>
      <c r="I178"/>
      <c r="J178"/>
      <c r="K178"/>
      <c r="L178"/>
      <c r="M178"/>
      <c r="N178"/>
      <c r="O178"/>
      <c r="P178"/>
    </row>
    <row r="179" spans="1:16" x14ac:dyDescent="0.3">
      <c r="A179"/>
      <c r="B179"/>
      <c r="C179"/>
      <c r="D179" s="6"/>
      <c r="E179"/>
      <c r="F179"/>
      <c r="G179"/>
      <c r="H179"/>
      <c r="I179"/>
      <c r="J179"/>
      <c r="K179"/>
      <c r="L179"/>
      <c r="M179"/>
      <c r="N179"/>
      <c r="O179"/>
      <c r="P179"/>
    </row>
    <row r="180" spans="1:16" x14ac:dyDescent="0.3">
      <c r="A180"/>
      <c r="B180"/>
      <c r="C180"/>
      <c r="D180" s="6"/>
      <c r="E180"/>
      <c r="F180"/>
      <c r="G180"/>
      <c r="H180"/>
      <c r="I180"/>
      <c r="J180"/>
      <c r="K180"/>
      <c r="L180"/>
      <c r="M180"/>
      <c r="N180"/>
      <c r="O180"/>
      <c r="P180"/>
    </row>
    <row r="181" spans="1:16" x14ac:dyDescent="0.3">
      <c r="A181"/>
      <c r="B181"/>
      <c r="C181"/>
      <c r="D181" s="6"/>
      <c r="E181"/>
      <c r="F181"/>
      <c r="G181"/>
      <c r="H181"/>
      <c r="I181"/>
      <c r="J181"/>
      <c r="K181"/>
      <c r="L181"/>
      <c r="M181"/>
      <c r="N181"/>
      <c r="O181"/>
      <c r="P181"/>
    </row>
    <row r="182" spans="1:16" x14ac:dyDescent="0.3">
      <c r="A182"/>
      <c r="B182"/>
      <c r="C182"/>
      <c r="D182" s="6"/>
      <c r="E182"/>
      <c r="F182"/>
      <c r="G182"/>
      <c r="H182"/>
      <c r="I182"/>
      <c r="J182"/>
      <c r="K182"/>
      <c r="L182"/>
      <c r="M182"/>
      <c r="N182"/>
      <c r="O182"/>
      <c r="P182"/>
    </row>
    <row r="183" spans="1:16" x14ac:dyDescent="0.3">
      <c r="A183"/>
      <c r="B183"/>
      <c r="C183"/>
      <c r="D183" s="6"/>
      <c r="E183"/>
      <c r="F183"/>
      <c r="G183"/>
      <c r="H183"/>
      <c r="I183"/>
      <c r="J183"/>
      <c r="K183"/>
      <c r="L183"/>
      <c r="M183"/>
      <c r="N183"/>
      <c r="O183"/>
      <c r="P183"/>
    </row>
    <row r="184" spans="1:16" x14ac:dyDescent="0.3">
      <c r="A184"/>
      <c r="B184"/>
      <c r="C184"/>
      <c r="D184" s="6"/>
      <c r="E184"/>
      <c r="F184"/>
      <c r="G184"/>
      <c r="H184"/>
      <c r="I184"/>
      <c r="J184"/>
      <c r="K184"/>
      <c r="L184"/>
      <c r="M184"/>
      <c r="N184"/>
      <c r="O184"/>
      <c r="P184"/>
    </row>
    <row r="185" spans="1:16" x14ac:dyDescent="0.3">
      <c r="A185"/>
      <c r="B185"/>
      <c r="C185"/>
      <c r="D185" s="6"/>
      <c r="E185"/>
      <c r="F185"/>
      <c r="G185"/>
      <c r="H185"/>
      <c r="I185"/>
      <c r="J185"/>
      <c r="K185"/>
      <c r="L185"/>
      <c r="M185"/>
      <c r="N185"/>
      <c r="O185"/>
      <c r="P185"/>
    </row>
    <row r="186" spans="1:16" x14ac:dyDescent="0.3">
      <c r="A186"/>
      <c r="B186"/>
      <c r="C186"/>
      <c r="D186" s="6"/>
      <c r="E186"/>
      <c r="F186"/>
      <c r="G186"/>
      <c r="H186"/>
      <c r="I186"/>
      <c r="J186"/>
      <c r="K186"/>
      <c r="L186"/>
      <c r="M186"/>
      <c r="N186"/>
      <c r="O186"/>
      <c r="P186"/>
    </row>
    <row r="187" spans="1:16" x14ac:dyDescent="0.3">
      <c r="A187"/>
      <c r="B187"/>
      <c r="C187"/>
      <c r="D187" s="6"/>
      <c r="E187"/>
      <c r="F187"/>
      <c r="G187"/>
      <c r="H187"/>
      <c r="I187"/>
      <c r="J187"/>
      <c r="K187"/>
      <c r="L187"/>
      <c r="M187"/>
      <c r="N187"/>
      <c r="O187"/>
      <c r="P187"/>
    </row>
    <row r="188" spans="1:16" x14ac:dyDescent="0.3">
      <c r="A188"/>
      <c r="B188"/>
      <c r="C188"/>
      <c r="D188" s="6"/>
      <c r="E188"/>
      <c r="F188"/>
      <c r="G188"/>
      <c r="H188"/>
      <c r="I188"/>
      <c r="J188"/>
      <c r="K188"/>
      <c r="L188"/>
      <c r="M188"/>
      <c r="N188"/>
      <c r="O188"/>
      <c r="P188"/>
    </row>
    <row r="189" spans="1:16" x14ac:dyDescent="0.3">
      <c r="A189"/>
      <c r="B189"/>
      <c r="C189"/>
      <c r="D189" s="6"/>
      <c r="E189"/>
      <c r="F189"/>
      <c r="G189"/>
      <c r="H189"/>
      <c r="I189"/>
      <c r="J189"/>
      <c r="K189"/>
      <c r="L189"/>
      <c r="M189"/>
      <c r="N189"/>
      <c r="O189"/>
      <c r="P189"/>
    </row>
    <row r="190" spans="1:16" x14ac:dyDescent="0.3">
      <c r="A190"/>
      <c r="B190"/>
      <c r="C190"/>
      <c r="D190" s="6"/>
      <c r="E190"/>
      <c r="F190"/>
      <c r="G190"/>
      <c r="H190"/>
      <c r="I190"/>
      <c r="J190"/>
      <c r="K190"/>
      <c r="L190"/>
      <c r="M190"/>
      <c r="N190"/>
      <c r="O190"/>
      <c r="P190"/>
    </row>
    <row r="191" spans="1:16" x14ac:dyDescent="0.3">
      <c r="A191"/>
      <c r="B191"/>
      <c r="C191"/>
      <c r="D191" s="6"/>
      <c r="E191"/>
      <c r="F191"/>
      <c r="G191"/>
      <c r="H191"/>
      <c r="I191"/>
      <c r="J191"/>
      <c r="K191"/>
      <c r="L191"/>
      <c r="M191"/>
      <c r="N191"/>
      <c r="O191"/>
      <c r="P191"/>
    </row>
    <row r="192" spans="1:16" x14ac:dyDescent="0.3">
      <c r="A192"/>
      <c r="B192"/>
      <c r="C192"/>
      <c r="D192" s="6"/>
      <c r="E192"/>
      <c r="F192"/>
      <c r="G192"/>
      <c r="H192"/>
      <c r="I192"/>
      <c r="J192"/>
      <c r="K192"/>
      <c r="L192"/>
      <c r="M192"/>
      <c r="N192"/>
      <c r="O192"/>
      <c r="P192"/>
    </row>
    <row r="193" spans="1:16" x14ac:dyDescent="0.3">
      <c r="A193"/>
      <c r="B193"/>
      <c r="C193"/>
      <c r="D193" s="6"/>
      <c r="E193"/>
      <c r="F193"/>
      <c r="G193"/>
      <c r="H193"/>
      <c r="I193"/>
      <c r="J193"/>
      <c r="K193"/>
      <c r="L193"/>
      <c r="M193"/>
      <c r="N193"/>
      <c r="O193"/>
      <c r="P193"/>
    </row>
    <row r="194" spans="1:16" x14ac:dyDescent="0.3">
      <c r="A194"/>
      <c r="B194"/>
      <c r="C194"/>
      <c r="D194" s="6"/>
      <c r="E194"/>
      <c r="F194"/>
      <c r="G194"/>
      <c r="H194"/>
      <c r="I194"/>
      <c r="J194"/>
      <c r="K194"/>
      <c r="L194"/>
      <c r="M194"/>
      <c r="N194"/>
      <c r="O194"/>
      <c r="P194"/>
    </row>
    <row r="195" spans="1:16" x14ac:dyDescent="0.3">
      <c r="A195"/>
      <c r="B195"/>
      <c r="C195"/>
      <c r="D195" s="6"/>
      <c r="E195"/>
      <c r="F195"/>
      <c r="G195"/>
      <c r="H195"/>
      <c r="I195"/>
      <c r="J195"/>
      <c r="K195"/>
      <c r="L195"/>
      <c r="M195"/>
      <c r="N195"/>
      <c r="O195"/>
      <c r="P195"/>
    </row>
    <row r="196" spans="1:16" x14ac:dyDescent="0.3">
      <c r="A196"/>
      <c r="B196"/>
      <c r="C196"/>
      <c r="D196" s="6"/>
      <c r="E196"/>
      <c r="F196"/>
      <c r="G196"/>
      <c r="H196"/>
      <c r="I196"/>
      <c r="J196"/>
      <c r="K196"/>
      <c r="L196"/>
      <c r="M196"/>
      <c r="N196"/>
      <c r="O196"/>
      <c r="P196"/>
    </row>
    <row r="197" spans="1:16" x14ac:dyDescent="0.3">
      <c r="A197"/>
      <c r="B197"/>
      <c r="C197"/>
      <c r="D197" s="6"/>
      <c r="E197"/>
      <c r="F197"/>
      <c r="G197"/>
      <c r="H197"/>
      <c r="I197"/>
      <c r="J197"/>
      <c r="K197"/>
      <c r="L197"/>
      <c r="M197"/>
      <c r="N197"/>
      <c r="O197"/>
      <c r="P197"/>
    </row>
    <row r="198" spans="1:16" x14ac:dyDescent="0.3">
      <c r="A198"/>
      <c r="B198"/>
      <c r="C198"/>
      <c r="D198" s="6"/>
      <c r="E198"/>
      <c r="F198"/>
      <c r="G198"/>
      <c r="H198"/>
      <c r="I198"/>
      <c r="J198"/>
      <c r="K198"/>
      <c r="L198"/>
      <c r="M198"/>
      <c r="N198"/>
      <c r="O198"/>
      <c r="P198"/>
    </row>
    <row r="199" spans="1:16" x14ac:dyDescent="0.3">
      <c r="A199"/>
      <c r="B199"/>
      <c r="C199"/>
      <c r="D199" s="6"/>
      <c r="E199"/>
      <c r="F199"/>
      <c r="G199"/>
      <c r="H199"/>
      <c r="I199"/>
      <c r="J199"/>
      <c r="K199"/>
      <c r="L199"/>
      <c r="M199"/>
      <c r="N199"/>
      <c r="O199"/>
      <c r="P199"/>
    </row>
    <row r="200" spans="1:16" x14ac:dyDescent="0.3">
      <c r="A200"/>
      <c r="B200"/>
      <c r="C200"/>
      <c r="D200" s="6"/>
      <c r="E200"/>
      <c r="F200"/>
      <c r="G200"/>
      <c r="H200"/>
      <c r="I200"/>
      <c r="J200"/>
      <c r="K200"/>
      <c r="L200"/>
      <c r="M200"/>
      <c r="N200"/>
      <c r="O200"/>
      <c r="P200"/>
    </row>
    <row r="201" spans="1:16" x14ac:dyDescent="0.3">
      <c r="A201"/>
      <c r="B201"/>
      <c r="C201"/>
      <c r="D201" s="6"/>
      <c r="E201"/>
      <c r="F201"/>
      <c r="G201"/>
      <c r="H201"/>
      <c r="I201"/>
      <c r="J201"/>
      <c r="K201"/>
      <c r="L201"/>
      <c r="M201"/>
      <c r="N201"/>
      <c r="O201"/>
      <c r="P201"/>
    </row>
    <row r="202" spans="1:16" x14ac:dyDescent="0.3">
      <c r="A202"/>
      <c r="B202"/>
      <c r="C202"/>
      <c r="D202" s="6"/>
      <c r="E202"/>
      <c r="F202"/>
      <c r="G202"/>
      <c r="H202"/>
      <c r="I202"/>
      <c r="J202"/>
      <c r="K202"/>
      <c r="L202"/>
      <c r="M202"/>
      <c r="N202"/>
      <c r="O202"/>
      <c r="P202"/>
    </row>
    <row r="203" spans="1:16" x14ac:dyDescent="0.3">
      <c r="A203"/>
      <c r="B203"/>
      <c r="C203"/>
      <c r="D203" s="6"/>
      <c r="E203"/>
      <c r="F203"/>
      <c r="G203"/>
      <c r="H203"/>
      <c r="I203"/>
      <c r="J203"/>
      <c r="K203"/>
      <c r="L203"/>
      <c r="M203"/>
      <c r="N203"/>
      <c r="O203"/>
      <c r="P203"/>
    </row>
    <row r="204" spans="1:16" x14ac:dyDescent="0.3">
      <c r="A204"/>
      <c r="B204"/>
      <c r="C204"/>
      <c r="D204" s="6"/>
      <c r="E204"/>
      <c r="F204"/>
      <c r="G204"/>
      <c r="H204"/>
      <c r="I204"/>
      <c r="J204"/>
      <c r="K204"/>
      <c r="L204"/>
      <c r="M204"/>
      <c r="N204"/>
      <c r="O204"/>
      <c r="P204"/>
    </row>
    <row r="205" spans="1:16" x14ac:dyDescent="0.3">
      <c r="A205"/>
      <c r="B205"/>
      <c r="C205"/>
      <c r="D205" s="6"/>
      <c r="E205"/>
      <c r="F205"/>
      <c r="G205"/>
      <c r="H205"/>
      <c r="I205"/>
      <c r="J205"/>
      <c r="K205"/>
      <c r="L205"/>
      <c r="M205"/>
      <c r="N205"/>
      <c r="O205"/>
      <c r="P205"/>
    </row>
    <row r="206" spans="1:16" x14ac:dyDescent="0.3">
      <c r="A206"/>
      <c r="B206"/>
      <c r="C206"/>
      <c r="D206" s="6"/>
      <c r="E206"/>
      <c r="F206"/>
      <c r="G206"/>
      <c r="H206"/>
      <c r="I206"/>
      <c r="J206"/>
      <c r="K206"/>
      <c r="L206"/>
      <c r="M206"/>
      <c r="N206"/>
      <c r="O206"/>
      <c r="P206"/>
    </row>
    <row r="207" spans="1:16" x14ac:dyDescent="0.3">
      <c r="A207"/>
      <c r="B207"/>
      <c r="C207"/>
      <c r="D207" s="6"/>
      <c r="E207"/>
      <c r="F207"/>
      <c r="G207"/>
      <c r="H207"/>
      <c r="I207"/>
      <c r="J207"/>
      <c r="K207"/>
      <c r="L207"/>
      <c r="M207"/>
      <c r="N207"/>
      <c r="O207"/>
      <c r="P207"/>
    </row>
    <row r="208" spans="1:16" x14ac:dyDescent="0.3">
      <c r="A208"/>
      <c r="B208"/>
      <c r="C208"/>
      <c r="D208" s="6"/>
      <c r="E208"/>
      <c r="F208"/>
      <c r="G208"/>
      <c r="H208"/>
      <c r="I208"/>
      <c r="J208"/>
      <c r="K208"/>
      <c r="L208"/>
      <c r="M208"/>
      <c r="N208"/>
      <c r="O208"/>
      <c r="P208"/>
    </row>
    <row r="209" spans="1:16" x14ac:dyDescent="0.3">
      <c r="A209"/>
      <c r="B209"/>
      <c r="C209"/>
      <c r="D209" s="6"/>
      <c r="E209"/>
      <c r="F209"/>
      <c r="G209"/>
      <c r="H209"/>
      <c r="I209"/>
      <c r="J209"/>
      <c r="K209"/>
      <c r="L209"/>
      <c r="M209"/>
      <c r="N209"/>
      <c r="O209"/>
      <c r="P209"/>
    </row>
    <row r="210" spans="1:16" x14ac:dyDescent="0.3">
      <c r="A210"/>
      <c r="B210"/>
      <c r="C210"/>
      <c r="D210" s="6"/>
      <c r="E210"/>
      <c r="F210"/>
      <c r="G210"/>
      <c r="H210"/>
      <c r="I210"/>
      <c r="J210"/>
      <c r="K210"/>
      <c r="L210"/>
      <c r="M210"/>
      <c r="N210"/>
      <c r="O210"/>
      <c r="P210"/>
    </row>
    <row r="211" spans="1:16" x14ac:dyDescent="0.3">
      <c r="A211"/>
      <c r="B211"/>
      <c r="C211"/>
      <c r="D211" s="6"/>
      <c r="E211"/>
      <c r="F211"/>
      <c r="G211"/>
      <c r="H211"/>
      <c r="I211"/>
      <c r="J211"/>
      <c r="K211"/>
      <c r="L211"/>
      <c r="M211"/>
      <c r="N211"/>
      <c r="O211"/>
      <c r="P211"/>
    </row>
    <row r="212" spans="1:16" x14ac:dyDescent="0.3">
      <c r="A212"/>
      <c r="B212"/>
      <c r="C212"/>
      <c r="D212" s="6"/>
      <c r="E212"/>
      <c r="F212"/>
      <c r="G212"/>
      <c r="H212"/>
      <c r="I212"/>
      <c r="J212"/>
      <c r="K212"/>
      <c r="L212"/>
      <c r="M212"/>
      <c r="N212"/>
      <c r="O212"/>
      <c r="P212"/>
    </row>
    <row r="213" spans="1:16" x14ac:dyDescent="0.3">
      <c r="A213"/>
      <c r="B213"/>
      <c r="C213"/>
      <c r="D213" s="6"/>
      <c r="E213"/>
      <c r="F213"/>
      <c r="G213"/>
      <c r="H213"/>
      <c r="I213"/>
      <c r="J213"/>
      <c r="K213"/>
      <c r="L213"/>
      <c r="M213"/>
      <c r="N213"/>
      <c r="O213"/>
      <c r="P213"/>
    </row>
    <row r="214" spans="1:16" x14ac:dyDescent="0.3">
      <c r="A214"/>
      <c r="B214"/>
      <c r="C214"/>
      <c r="D214" s="6"/>
      <c r="E214"/>
      <c r="F214"/>
      <c r="G214"/>
      <c r="H214"/>
      <c r="I214"/>
      <c r="J214"/>
      <c r="K214"/>
      <c r="L214"/>
      <c r="M214"/>
      <c r="N214"/>
      <c r="O214"/>
      <c r="P214"/>
    </row>
    <row r="215" spans="1:16" x14ac:dyDescent="0.3">
      <c r="A215"/>
      <c r="B215"/>
      <c r="C215"/>
      <c r="D215" s="6"/>
      <c r="E215"/>
      <c r="F215"/>
      <c r="G215"/>
      <c r="H215"/>
      <c r="I215"/>
      <c r="J215"/>
      <c r="K215"/>
      <c r="L215"/>
      <c r="M215"/>
      <c r="N215"/>
      <c r="O215"/>
      <c r="P215"/>
    </row>
    <row r="216" spans="1:16" x14ac:dyDescent="0.3">
      <c r="A216"/>
      <c r="B216"/>
      <c r="C216"/>
      <c r="D216" s="6"/>
      <c r="E216"/>
      <c r="F216"/>
      <c r="G216"/>
      <c r="H216"/>
      <c r="I216"/>
      <c r="J216"/>
      <c r="K216"/>
      <c r="L216"/>
      <c r="M216"/>
      <c r="N216"/>
      <c r="O216"/>
      <c r="P216"/>
    </row>
    <row r="217" spans="1:16" x14ac:dyDescent="0.3">
      <c r="A217"/>
      <c r="B217"/>
      <c r="C217"/>
      <c r="D217" s="6"/>
      <c r="E217"/>
      <c r="F217"/>
      <c r="G217"/>
      <c r="H217"/>
      <c r="I217"/>
      <c r="J217"/>
      <c r="K217"/>
      <c r="L217"/>
      <c r="M217"/>
      <c r="N217"/>
      <c r="O217"/>
      <c r="P217"/>
    </row>
    <row r="218" spans="1:16" x14ac:dyDescent="0.3">
      <c r="A218"/>
      <c r="B218"/>
      <c r="C218"/>
      <c r="D218" s="6"/>
      <c r="E218"/>
      <c r="F218"/>
      <c r="G218"/>
      <c r="H218"/>
      <c r="I218"/>
      <c r="J218"/>
      <c r="K218"/>
      <c r="L218"/>
      <c r="M218"/>
      <c r="N218"/>
      <c r="O218"/>
      <c r="P218"/>
    </row>
    <row r="219" spans="1:16" x14ac:dyDescent="0.3">
      <c r="A219"/>
      <c r="B219"/>
      <c r="C219"/>
      <c r="D219" s="6"/>
      <c r="E219"/>
      <c r="F219"/>
      <c r="G219"/>
      <c r="H219"/>
      <c r="I219"/>
      <c r="J219"/>
      <c r="K219"/>
      <c r="L219"/>
      <c r="M219"/>
      <c r="N219"/>
      <c r="O219"/>
      <c r="P219"/>
    </row>
    <row r="220" spans="1:16" x14ac:dyDescent="0.3">
      <c r="A220"/>
      <c r="B220"/>
      <c r="C220"/>
      <c r="D220" s="6"/>
      <c r="E220"/>
      <c r="F220"/>
      <c r="G220"/>
      <c r="H220"/>
      <c r="I220"/>
      <c r="J220"/>
      <c r="K220"/>
      <c r="L220"/>
      <c r="M220"/>
      <c r="N220"/>
      <c r="O220"/>
      <c r="P220"/>
    </row>
    <row r="221" spans="1:16" x14ac:dyDescent="0.3">
      <c r="A221"/>
      <c r="B221"/>
      <c r="C221"/>
      <c r="D221" s="6"/>
      <c r="E221"/>
      <c r="F221"/>
      <c r="G221"/>
      <c r="H221"/>
      <c r="I221"/>
      <c r="J221"/>
      <c r="K221"/>
      <c r="L221"/>
      <c r="M221"/>
      <c r="N221"/>
      <c r="O221"/>
      <c r="P221"/>
    </row>
    <row r="222" spans="1:16" x14ac:dyDescent="0.3">
      <c r="A222"/>
      <c r="B222"/>
      <c r="C222"/>
      <c r="D222" s="6"/>
      <c r="E222"/>
      <c r="F222"/>
      <c r="G222"/>
      <c r="H222"/>
      <c r="I222"/>
      <c r="J222"/>
      <c r="K222"/>
      <c r="L222"/>
      <c r="M222"/>
      <c r="N222"/>
      <c r="O222"/>
      <c r="P222"/>
    </row>
    <row r="223" spans="1:16" x14ac:dyDescent="0.3">
      <c r="A223"/>
      <c r="B223"/>
      <c r="C223"/>
      <c r="D223" s="6"/>
      <c r="E223"/>
      <c r="F223"/>
      <c r="G223"/>
      <c r="H223"/>
      <c r="I223"/>
      <c r="J223"/>
      <c r="K223"/>
      <c r="L223"/>
      <c r="M223"/>
      <c r="N223"/>
      <c r="O223"/>
      <c r="P223"/>
    </row>
    <row r="224" spans="1:16" x14ac:dyDescent="0.3">
      <c r="A224"/>
      <c r="B224"/>
      <c r="C224"/>
      <c r="D224" s="6"/>
      <c r="E224"/>
      <c r="F224"/>
      <c r="G224"/>
      <c r="H224"/>
      <c r="I224"/>
      <c r="J224"/>
      <c r="K224"/>
      <c r="L224"/>
      <c r="M224"/>
      <c r="N224"/>
      <c r="O224"/>
      <c r="P224"/>
    </row>
    <row r="225" spans="1:16" x14ac:dyDescent="0.3">
      <c r="A225"/>
      <c r="B225"/>
      <c r="C225"/>
      <c r="D225" s="6"/>
      <c r="E225"/>
      <c r="F225"/>
      <c r="G225"/>
      <c r="H225"/>
      <c r="I225"/>
      <c r="J225"/>
      <c r="K225"/>
      <c r="L225"/>
      <c r="M225"/>
      <c r="N225"/>
      <c r="O225"/>
      <c r="P225"/>
    </row>
    <row r="226" spans="1:16" x14ac:dyDescent="0.3">
      <c r="A226"/>
      <c r="B226"/>
      <c r="C226"/>
      <c r="D226" s="6"/>
      <c r="E226"/>
      <c r="F226"/>
      <c r="G226"/>
      <c r="H226"/>
      <c r="I226"/>
      <c r="J226"/>
      <c r="K226"/>
      <c r="L226"/>
      <c r="M226"/>
      <c r="N226"/>
      <c r="O226"/>
      <c r="P226"/>
    </row>
    <row r="227" spans="1:16" x14ac:dyDescent="0.3">
      <c r="A227"/>
      <c r="B227"/>
      <c r="C227"/>
      <c r="D227" s="6"/>
      <c r="E227"/>
      <c r="F227"/>
      <c r="G227"/>
      <c r="H227"/>
      <c r="I227"/>
      <c r="J227"/>
      <c r="K227"/>
      <c r="L227"/>
      <c r="M227"/>
      <c r="N227"/>
      <c r="O227"/>
      <c r="P227"/>
    </row>
    <row r="228" spans="1:16" x14ac:dyDescent="0.3">
      <c r="A228"/>
      <c r="B228"/>
      <c r="C228"/>
      <c r="D228" s="6"/>
      <c r="E228"/>
      <c r="F228"/>
      <c r="G228"/>
      <c r="H228"/>
      <c r="I228"/>
      <c r="J228"/>
      <c r="K228"/>
      <c r="L228"/>
      <c r="M228"/>
      <c r="N228"/>
      <c r="O228"/>
      <c r="P228"/>
    </row>
    <row r="229" spans="1:16" x14ac:dyDescent="0.3">
      <c r="A229"/>
      <c r="B229"/>
      <c r="C229"/>
      <c r="D229" s="6"/>
      <c r="E229"/>
      <c r="F229"/>
      <c r="G229"/>
      <c r="H229"/>
      <c r="I229"/>
      <c r="J229"/>
      <c r="K229"/>
      <c r="L229"/>
      <c r="M229"/>
      <c r="N229"/>
      <c r="O229"/>
      <c r="P229"/>
    </row>
    <row r="230" spans="1:16" x14ac:dyDescent="0.3">
      <c r="A230"/>
      <c r="B230"/>
      <c r="C230"/>
      <c r="D230" s="6"/>
      <c r="E230"/>
      <c r="F230"/>
      <c r="G230"/>
      <c r="H230"/>
      <c r="I230"/>
      <c r="J230"/>
      <c r="K230"/>
      <c r="L230"/>
      <c r="M230"/>
      <c r="N230"/>
      <c r="O230"/>
      <c r="P230"/>
    </row>
    <row r="231" spans="1:16" x14ac:dyDescent="0.3">
      <c r="A231"/>
      <c r="B231"/>
      <c r="C231"/>
      <c r="D231" s="6"/>
      <c r="E231"/>
      <c r="F231"/>
      <c r="G231"/>
      <c r="H231"/>
      <c r="I231"/>
      <c r="J231"/>
      <c r="K231"/>
      <c r="L231"/>
      <c r="M231"/>
      <c r="N231"/>
      <c r="O231"/>
      <c r="P231"/>
    </row>
    <row r="232" spans="1:16" x14ac:dyDescent="0.3">
      <c r="A232"/>
      <c r="B232"/>
      <c r="C232"/>
      <c r="D232" s="6"/>
      <c r="E232"/>
      <c r="F232"/>
      <c r="G232"/>
      <c r="H232"/>
      <c r="I232"/>
      <c r="J232"/>
      <c r="K232"/>
      <c r="L232"/>
      <c r="M232"/>
      <c r="N232"/>
      <c r="O232"/>
      <c r="P232"/>
    </row>
    <row r="233" spans="1:16" x14ac:dyDescent="0.3">
      <c r="A233"/>
      <c r="B233"/>
      <c r="C233"/>
      <c r="D233" s="6"/>
      <c r="E233"/>
      <c r="F233"/>
      <c r="G233"/>
      <c r="H233"/>
      <c r="I233"/>
      <c r="J233"/>
      <c r="K233"/>
      <c r="L233"/>
      <c r="M233"/>
      <c r="N233"/>
      <c r="O233"/>
      <c r="P233"/>
    </row>
    <row r="234" spans="1:16" x14ac:dyDescent="0.3">
      <c r="A234"/>
      <c r="B234"/>
      <c r="C234"/>
      <c r="D234" s="6"/>
      <c r="E234"/>
      <c r="F234"/>
      <c r="G234"/>
      <c r="H234"/>
      <c r="I234"/>
      <c r="J234"/>
      <c r="K234"/>
      <c r="L234"/>
      <c r="M234"/>
      <c r="N234"/>
      <c r="O234"/>
      <c r="P234"/>
    </row>
    <row r="235" spans="1:16" x14ac:dyDescent="0.3">
      <c r="A235"/>
      <c r="B235"/>
      <c r="C235"/>
      <c r="D235" s="6"/>
      <c r="E235"/>
      <c r="F235"/>
      <c r="G235"/>
      <c r="H235"/>
      <c r="I235"/>
      <c r="J235"/>
      <c r="K235"/>
      <c r="L235"/>
      <c r="M235"/>
      <c r="N235"/>
      <c r="O235"/>
      <c r="P235"/>
    </row>
    <row r="236" spans="1:16" x14ac:dyDescent="0.3">
      <c r="A236"/>
      <c r="B236"/>
      <c r="C236"/>
      <c r="D236" s="6"/>
      <c r="E236"/>
      <c r="F236"/>
      <c r="G236"/>
      <c r="H236"/>
      <c r="I236"/>
      <c r="J236"/>
      <c r="K236"/>
      <c r="L236"/>
      <c r="M236"/>
      <c r="N236"/>
      <c r="O236"/>
      <c r="P236"/>
    </row>
    <row r="237" spans="1:16" x14ac:dyDescent="0.3">
      <c r="A237"/>
      <c r="B237"/>
      <c r="C237"/>
      <c r="D237" s="6"/>
      <c r="E237"/>
      <c r="F237"/>
      <c r="G237"/>
      <c r="H237"/>
      <c r="I237"/>
      <c r="J237"/>
      <c r="K237"/>
      <c r="L237"/>
      <c r="M237"/>
      <c r="N237"/>
      <c r="O237"/>
      <c r="P237"/>
    </row>
    <row r="238" spans="1:16" x14ac:dyDescent="0.3">
      <c r="A238"/>
      <c r="B238"/>
      <c r="C238"/>
      <c r="D238" s="6"/>
      <c r="E238"/>
      <c r="F238"/>
      <c r="G238"/>
      <c r="H238"/>
      <c r="I238"/>
      <c r="J238"/>
      <c r="K238"/>
      <c r="L238"/>
      <c r="M238"/>
      <c r="N238"/>
      <c r="O238"/>
      <c r="P238"/>
    </row>
    <row r="239" spans="1:16" x14ac:dyDescent="0.3">
      <c r="A239"/>
      <c r="B239"/>
      <c r="C239"/>
      <c r="D239" s="6"/>
      <c r="E239"/>
      <c r="F239"/>
      <c r="G239"/>
      <c r="H239"/>
      <c r="I239"/>
      <c r="J239"/>
      <c r="K239"/>
      <c r="L239"/>
      <c r="M239"/>
      <c r="N239"/>
      <c r="O239"/>
      <c r="P239"/>
    </row>
    <row r="240" spans="1:16" x14ac:dyDescent="0.3">
      <c r="A240"/>
      <c r="B240"/>
      <c r="C240"/>
      <c r="D240" s="6"/>
      <c r="E240"/>
      <c r="F240"/>
      <c r="G240"/>
      <c r="H240"/>
      <c r="I240"/>
      <c r="J240"/>
      <c r="K240"/>
      <c r="L240"/>
      <c r="M240"/>
      <c r="N240"/>
      <c r="O240"/>
      <c r="P240"/>
    </row>
    <row r="241" spans="1:16" x14ac:dyDescent="0.3">
      <c r="A241"/>
      <c r="B241"/>
      <c r="C241"/>
      <c r="D241" s="6"/>
      <c r="E241"/>
      <c r="F241"/>
      <c r="G241"/>
      <c r="H241"/>
      <c r="I241"/>
      <c r="J241"/>
      <c r="K241"/>
      <c r="L241"/>
      <c r="M241"/>
      <c r="N241"/>
      <c r="O241"/>
      <c r="P241"/>
    </row>
    <row r="242" spans="1:16" x14ac:dyDescent="0.3">
      <c r="A242"/>
      <c r="B242"/>
      <c r="C242"/>
      <c r="D242" s="6"/>
      <c r="E242"/>
      <c r="F242"/>
      <c r="G242"/>
      <c r="H242"/>
      <c r="I242"/>
      <c r="J242"/>
      <c r="K242"/>
      <c r="L242"/>
      <c r="M242"/>
      <c r="N242"/>
      <c r="O242"/>
      <c r="P242"/>
    </row>
    <row r="243" spans="1:16" x14ac:dyDescent="0.3">
      <c r="A243"/>
      <c r="B243"/>
      <c r="C243"/>
      <c r="D243" s="6"/>
      <c r="E243"/>
      <c r="F243"/>
      <c r="G243"/>
      <c r="H243"/>
      <c r="I243"/>
      <c r="J243"/>
      <c r="K243"/>
      <c r="L243"/>
      <c r="M243"/>
      <c r="N243"/>
      <c r="O243"/>
      <c r="P243"/>
    </row>
    <row r="244" spans="1:16" x14ac:dyDescent="0.3">
      <c r="A244"/>
      <c r="B244"/>
      <c r="C244"/>
      <c r="D244" s="6"/>
      <c r="E244"/>
      <c r="F244"/>
      <c r="G244"/>
      <c r="H244"/>
      <c r="I244"/>
      <c r="J244"/>
      <c r="K244"/>
      <c r="L244"/>
      <c r="M244"/>
      <c r="N244"/>
      <c r="O244"/>
      <c r="P244"/>
    </row>
    <row r="245" spans="1:16" x14ac:dyDescent="0.3">
      <c r="A245"/>
      <c r="B245"/>
      <c r="C245"/>
      <c r="D245" s="6"/>
      <c r="E245"/>
      <c r="F245"/>
      <c r="G245"/>
      <c r="H245"/>
      <c r="I245"/>
      <c r="J245"/>
      <c r="K245"/>
      <c r="L245"/>
      <c r="M245"/>
      <c r="N245"/>
      <c r="O245"/>
      <c r="P245"/>
    </row>
    <row r="246" spans="1:16" x14ac:dyDescent="0.3">
      <c r="A246"/>
      <c r="B246"/>
      <c r="C246"/>
      <c r="D246" s="6"/>
      <c r="E246"/>
      <c r="F246"/>
      <c r="G246"/>
      <c r="H246"/>
      <c r="I246"/>
      <c r="J246"/>
      <c r="K246"/>
      <c r="L246"/>
      <c r="M246"/>
      <c r="N246"/>
      <c r="O246"/>
      <c r="P246"/>
    </row>
    <row r="247" spans="1:16" x14ac:dyDescent="0.3">
      <c r="A247"/>
      <c r="B247"/>
      <c r="C247"/>
      <c r="D247" s="6"/>
      <c r="E247"/>
      <c r="F247"/>
      <c r="G247"/>
      <c r="H247"/>
      <c r="I247"/>
      <c r="J247"/>
      <c r="K247"/>
      <c r="L247"/>
      <c r="M247"/>
      <c r="N247"/>
      <c r="O247"/>
      <c r="P247"/>
    </row>
    <row r="248" spans="1:16" x14ac:dyDescent="0.3">
      <c r="A248"/>
      <c r="B248"/>
      <c r="C248"/>
      <c r="D248" s="6"/>
      <c r="E248"/>
      <c r="F248"/>
      <c r="G248"/>
      <c r="H248"/>
      <c r="I248"/>
      <c r="J248"/>
      <c r="K248"/>
      <c r="L248"/>
      <c r="M248"/>
      <c r="N248"/>
      <c r="O248"/>
      <c r="P248"/>
    </row>
    <row r="249" spans="1:16" x14ac:dyDescent="0.3">
      <c r="A249"/>
      <c r="B249"/>
      <c r="C249"/>
      <c r="D249" s="6"/>
      <c r="E249"/>
      <c r="F249"/>
      <c r="G249"/>
      <c r="H249"/>
      <c r="I249"/>
      <c r="J249"/>
      <c r="K249"/>
      <c r="L249"/>
      <c r="M249"/>
      <c r="N249"/>
      <c r="O249"/>
      <c r="P249"/>
    </row>
    <row r="250" spans="1:16" x14ac:dyDescent="0.3">
      <c r="A250"/>
      <c r="B250"/>
      <c r="C250"/>
      <c r="D250" s="6"/>
      <c r="E250"/>
      <c r="F250"/>
      <c r="G250"/>
      <c r="H250"/>
      <c r="I250"/>
      <c r="J250"/>
      <c r="K250"/>
      <c r="L250"/>
      <c r="M250"/>
      <c r="N250"/>
      <c r="O250"/>
      <c r="P250"/>
    </row>
    <row r="251" spans="1:16" x14ac:dyDescent="0.3">
      <c r="A251"/>
      <c r="B251"/>
      <c r="C251"/>
      <c r="D251" s="6"/>
      <c r="E251"/>
      <c r="F251"/>
      <c r="G251"/>
      <c r="H251"/>
      <c r="I251"/>
      <c r="J251"/>
      <c r="K251"/>
      <c r="L251"/>
      <c r="M251"/>
      <c r="N251"/>
      <c r="O251"/>
      <c r="P251"/>
    </row>
    <row r="252" spans="1:16" x14ac:dyDescent="0.3">
      <c r="A252"/>
      <c r="B252"/>
      <c r="C252"/>
      <c r="D252" s="6"/>
      <c r="E252"/>
      <c r="F252"/>
      <c r="G252"/>
      <c r="H252"/>
      <c r="I252"/>
      <c r="J252"/>
      <c r="K252"/>
      <c r="L252"/>
      <c r="M252"/>
      <c r="N252"/>
      <c r="O252"/>
      <c r="P252"/>
    </row>
    <row r="253" spans="1:16" x14ac:dyDescent="0.3">
      <c r="A253"/>
      <c r="B253"/>
      <c r="C253"/>
      <c r="D253" s="6"/>
      <c r="E253"/>
      <c r="F253"/>
      <c r="G253"/>
      <c r="H253"/>
      <c r="I253"/>
      <c r="J253"/>
      <c r="K253"/>
      <c r="L253"/>
      <c r="M253"/>
      <c r="N253"/>
      <c r="O253"/>
      <c r="P253"/>
    </row>
    <row r="254" spans="1:16" x14ac:dyDescent="0.3">
      <c r="A254"/>
      <c r="B254"/>
      <c r="C254"/>
      <c r="D254" s="6"/>
      <c r="E254"/>
      <c r="F254"/>
      <c r="G254"/>
      <c r="H254"/>
      <c r="I254"/>
      <c r="J254"/>
      <c r="K254"/>
      <c r="L254"/>
      <c r="M254"/>
      <c r="N254"/>
      <c r="O254"/>
      <c r="P254"/>
    </row>
    <row r="255" spans="1:16" x14ac:dyDescent="0.3">
      <c r="A255"/>
      <c r="B255"/>
      <c r="C255"/>
      <c r="D255" s="6"/>
      <c r="E255"/>
      <c r="F255"/>
      <c r="G255"/>
      <c r="H255"/>
      <c r="I255"/>
      <c r="J255"/>
      <c r="K255"/>
      <c r="L255"/>
      <c r="M255"/>
      <c r="N255"/>
      <c r="O255"/>
      <c r="P255"/>
    </row>
    <row r="256" spans="1:16" x14ac:dyDescent="0.3">
      <c r="A256"/>
      <c r="B256"/>
      <c r="C256"/>
      <c r="D256" s="6"/>
      <c r="E256"/>
      <c r="F256"/>
      <c r="G256"/>
      <c r="H256"/>
      <c r="I256"/>
      <c r="J256"/>
      <c r="K256"/>
      <c r="L256"/>
      <c r="M256"/>
      <c r="N256"/>
      <c r="O256"/>
      <c r="P256"/>
    </row>
    <row r="257" spans="1:16" x14ac:dyDescent="0.3">
      <c r="A257"/>
      <c r="B257"/>
      <c r="C257"/>
      <c r="D257" s="6"/>
      <c r="E257"/>
      <c r="F257"/>
      <c r="G257"/>
      <c r="H257"/>
      <c r="I257"/>
      <c r="J257"/>
      <c r="K257"/>
      <c r="L257"/>
      <c r="M257"/>
      <c r="N257"/>
      <c r="O257"/>
      <c r="P257"/>
    </row>
    <row r="258" spans="1:16" x14ac:dyDescent="0.3">
      <c r="A258"/>
      <c r="B258"/>
      <c r="C258"/>
      <c r="D258" s="6"/>
      <c r="E258"/>
      <c r="F258"/>
      <c r="G258"/>
      <c r="H258"/>
      <c r="I258"/>
      <c r="J258"/>
      <c r="K258"/>
      <c r="L258"/>
      <c r="M258"/>
      <c r="N258"/>
      <c r="O258"/>
      <c r="P258"/>
    </row>
    <row r="259" spans="1:16" x14ac:dyDescent="0.3">
      <c r="A259"/>
      <c r="B259"/>
      <c r="C259"/>
      <c r="D259" s="6"/>
      <c r="E259"/>
      <c r="F259"/>
      <c r="G259"/>
      <c r="H259"/>
      <c r="I259"/>
      <c r="J259"/>
      <c r="K259"/>
      <c r="L259"/>
      <c r="M259"/>
      <c r="N259"/>
      <c r="O259"/>
      <c r="P259"/>
    </row>
    <row r="260" spans="1:16" x14ac:dyDescent="0.3">
      <c r="A260"/>
      <c r="B260"/>
      <c r="C260"/>
      <c r="D260" s="6"/>
      <c r="E260"/>
      <c r="F260"/>
      <c r="G260"/>
      <c r="H260"/>
      <c r="I260"/>
      <c r="J260"/>
      <c r="K260"/>
      <c r="L260"/>
      <c r="M260"/>
      <c r="N260"/>
      <c r="O260"/>
      <c r="P260"/>
    </row>
    <row r="261" spans="1:16" x14ac:dyDescent="0.3">
      <c r="A261"/>
      <c r="B261"/>
      <c r="C261"/>
      <c r="D261" s="6"/>
      <c r="E261"/>
      <c r="F261"/>
      <c r="G261"/>
      <c r="H261"/>
      <c r="I261"/>
      <c r="J261"/>
      <c r="K261"/>
      <c r="L261"/>
      <c r="M261"/>
      <c r="N261"/>
      <c r="O261"/>
      <c r="P261"/>
    </row>
    <row r="262" spans="1:16" x14ac:dyDescent="0.3">
      <c r="A262"/>
      <c r="B262"/>
      <c r="C262"/>
      <c r="D262" s="6"/>
      <c r="E262"/>
      <c r="F262"/>
      <c r="G262"/>
      <c r="H262"/>
      <c r="I262"/>
      <c r="J262"/>
      <c r="K262"/>
      <c r="L262"/>
      <c r="M262"/>
      <c r="N262"/>
      <c r="O262"/>
      <c r="P262"/>
    </row>
    <row r="263" spans="1:16" x14ac:dyDescent="0.3">
      <c r="A263"/>
      <c r="B263"/>
      <c r="C263"/>
      <c r="D263" s="6"/>
      <c r="E263"/>
      <c r="F263"/>
      <c r="G263"/>
      <c r="H263"/>
      <c r="I263"/>
      <c r="J263"/>
      <c r="K263"/>
      <c r="L263"/>
      <c r="M263"/>
      <c r="N263"/>
      <c r="O263"/>
      <c r="P263"/>
    </row>
    <row r="264" spans="1:16" x14ac:dyDescent="0.3">
      <c r="A264"/>
      <c r="B264"/>
      <c r="C264"/>
      <c r="D264" s="6"/>
      <c r="E264"/>
      <c r="F264"/>
      <c r="G264"/>
      <c r="H264"/>
      <c r="I264"/>
      <c r="J264"/>
      <c r="K264"/>
      <c r="L264"/>
      <c r="M264"/>
      <c r="N264"/>
      <c r="O264"/>
      <c r="P264"/>
    </row>
    <row r="265" spans="1:16" x14ac:dyDescent="0.3">
      <c r="A265"/>
      <c r="B265"/>
      <c r="C265"/>
      <c r="D265" s="6"/>
      <c r="E265"/>
      <c r="F265"/>
      <c r="G265"/>
      <c r="H265"/>
      <c r="I265"/>
      <c r="J265"/>
      <c r="K265"/>
      <c r="L265"/>
      <c r="M265"/>
      <c r="N265"/>
      <c r="O265"/>
      <c r="P265"/>
    </row>
    <row r="266" spans="1:16" x14ac:dyDescent="0.3">
      <c r="A266"/>
      <c r="B266"/>
      <c r="C266"/>
      <c r="D266" s="6"/>
      <c r="E266"/>
      <c r="F266"/>
      <c r="G266"/>
      <c r="H266"/>
      <c r="I266"/>
      <c r="J266"/>
      <c r="K266"/>
      <c r="L266"/>
      <c r="M266"/>
      <c r="N266"/>
      <c r="O266"/>
      <c r="P266"/>
    </row>
    <row r="267" spans="1:16" x14ac:dyDescent="0.3">
      <c r="A267"/>
      <c r="B267"/>
      <c r="C267"/>
      <c r="D267" s="6"/>
      <c r="E267"/>
      <c r="F267"/>
      <c r="G267"/>
      <c r="H267"/>
      <c r="I267"/>
      <c r="J267"/>
      <c r="K267"/>
      <c r="L267"/>
      <c r="M267"/>
      <c r="N267"/>
      <c r="O267"/>
      <c r="P267"/>
    </row>
    <row r="268" spans="1:16" x14ac:dyDescent="0.3">
      <c r="A268"/>
      <c r="B268"/>
      <c r="C268"/>
      <c r="D268" s="6"/>
      <c r="E268"/>
      <c r="F268"/>
      <c r="G268"/>
      <c r="H268"/>
      <c r="I268"/>
      <c r="J268"/>
      <c r="K268"/>
      <c r="L268"/>
      <c r="M268"/>
      <c r="N268"/>
      <c r="O268"/>
      <c r="P268"/>
    </row>
    <row r="269" spans="1:16" x14ac:dyDescent="0.3">
      <c r="A269"/>
      <c r="B269"/>
      <c r="C269"/>
      <c r="D269" s="6"/>
      <c r="E269"/>
      <c r="F269"/>
      <c r="G269"/>
      <c r="H269"/>
      <c r="I269"/>
      <c r="J269"/>
      <c r="K269"/>
      <c r="L269"/>
      <c r="M269"/>
      <c r="N269"/>
      <c r="O269"/>
      <c r="P269"/>
    </row>
    <row r="270" spans="1:16" x14ac:dyDescent="0.3">
      <c r="A270"/>
      <c r="B270"/>
      <c r="C270"/>
      <c r="D270" s="6"/>
      <c r="E270"/>
      <c r="F270"/>
      <c r="G270"/>
      <c r="H270"/>
      <c r="I270"/>
      <c r="J270"/>
      <c r="K270"/>
      <c r="L270"/>
      <c r="M270"/>
      <c r="N270"/>
      <c r="O270"/>
      <c r="P270"/>
    </row>
    <row r="271" spans="1:16" x14ac:dyDescent="0.3">
      <c r="A271"/>
      <c r="B271"/>
      <c r="C271"/>
      <c r="D271" s="6"/>
      <c r="E271"/>
      <c r="F271"/>
      <c r="G271"/>
      <c r="H271"/>
      <c r="I271"/>
      <c r="J271"/>
      <c r="K271"/>
      <c r="L271"/>
      <c r="M271"/>
      <c r="N271"/>
      <c r="O271"/>
      <c r="P271"/>
    </row>
    <row r="272" spans="1:16" x14ac:dyDescent="0.3">
      <c r="A272"/>
      <c r="B272"/>
      <c r="C272"/>
      <c r="D272" s="6"/>
      <c r="E272"/>
      <c r="F272"/>
      <c r="G272"/>
      <c r="H272"/>
      <c r="I272"/>
      <c r="J272"/>
      <c r="K272"/>
      <c r="L272"/>
      <c r="M272"/>
      <c r="N272"/>
      <c r="O272"/>
      <c r="P272"/>
    </row>
    <row r="273" spans="1:16" x14ac:dyDescent="0.3">
      <c r="A273"/>
      <c r="B273"/>
      <c r="C273"/>
      <c r="D273" s="6"/>
      <c r="E273"/>
      <c r="F273"/>
      <c r="G273"/>
      <c r="H273"/>
      <c r="I273"/>
      <c r="J273"/>
      <c r="K273"/>
      <c r="L273"/>
      <c r="M273"/>
      <c r="N273"/>
      <c r="O273"/>
      <c r="P273"/>
    </row>
    <row r="274" spans="1:16" x14ac:dyDescent="0.3">
      <c r="A274"/>
      <c r="B274"/>
      <c r="C274"/>
      <c r="D274" s="6"/>
      <c r="E274"/>
      <c r="F274"/>
      <c r="G274"/>
      <c r="H274"/>
      <c r="I274"/>
      <c r="J274"/>
      <c r="K274"/>
      <c r="L274"/>
      <c r="M274"/>
      <c r="N274"/>
      <c r="O274"/>
      <c r="P274"/>
    </row>
    <row r="275" spans="1:16" x14ac:dyDescent="0.3">
      <c r="A275"/>
      <c r="B275"/>
      <c r="C275"/>
      <c r="D275" s="6"/>
      <c r="E275"/>
      <c r="F275"/>
      <c r="G275"/>
      <c r="H275"/>
      <c r="I275"/>
      <c r="J275"/>
      <c r="K275"/>
      <c r="L275"/>
      <c r="M275"/>
      <c r="N275"/>
      <c r="O275"/>
      <c r="P275"/>
    </row>
    <row r="276" spans="1:16" x14ac:dyDescent="0.3">
      <c r="A276"/>
      <c r="B276"/>
      <c r="C276"/>
      <c r="D276" s="6"/>
      <c r="E276"/>
      <c r="F276"/>
      <c r="G276"/>
      <c r="H276"/>
      <c r="I276"/>
      <c r="J276"/>
      <c r="K276"/>
      <c r="L276"/>
      <c r="M276"/>
      <c r="N276"/>
      <c r="O276"/>
      <c r="P276"/>
    </row>
    <row r="277" spans="1:16" x14ac:dyDescent="0.3">
      <c r="A277"/>
      <c r="B277"/>
      <c r="C277"/>
      <c r="D277" s="6"/>
      <c r="E277"/>
      <c r="F277"/>
      <c r="G277"/>
      <c r="H277"/>
      <c r="I277"/>
      <c r="J277"/>
      <c r="K277"/>
      <c r="L277"/>
      <c r="M277"/>
      <c r="N277"/>
      <c r="O277"/>
      <c r="P277"/>
    </row>
    <row r="278" spans="1:16" x14ac:dyDescent="0.3">
      <c r="A278"/>
      <c r="B278"/>
      <c r="C278"/>
      <c r="D278" s="6"/>
      <c r="E278"/>
      <c r="F278"/>
      <c r="G278"/>
      <c r="H278"/>
      <c r="I278"/>
      <c r="J278"/>
      <c r="K278"/>
      <c r="L278"/>
      <c r="M278"/>
      <c r="N278"/>
      <c r="O278"/>
      <c r="P278"/>
    </row>
    <row r="279" spans="1:16" x14ac:dyDescent="0.3">
      <c r="A279"/>
      <c r="B279"/>
      <c r="C279"/>
      <c r="D279" s="6"/>
      <c r="E279"/>
      <c r="F279"/>
      <c r="G279"/>
      <c r="H279"/>
      <c r="I279"/>
      <c r="J279"/>
      <c r="K279"/>
      <c r="L279"/>
      <c r="M279"/>
      <c r="N279"/>
      <c r="O279"/>
      <c r="P279"/>
    </row>
    <row r="280" spans="1:16" x14ac:dyDescent="0.3">
      <c r="A280"/>
      <c r="B280"/>
      <c r="C280"/>
      <c r="D280" s="6"/>
      <c r="E280"/>
      <c r="F280"/>
      <c r="G280"/>
      <c r="H280"/>
      <c r="I280"/>
      <c r="J280"/>
      <c r="K280"/>
      <c r="L280"/>
      <c r="M280"/>
      <c r="N280"/>
      <c r="O280"/>
      <c r="P280"/>
    </row>
    <row r="281" spans="1:16" x14ac:dyDescent="0.3">
      <c r="A281"/>
      <c r="B281"/>
      <c r="C281"/>
      <c r="D281" s="6"/>
      <c r="E281"/>
      <c r="F281"/>
      <c r="G281"/>
      <c r="H281"/>
      <c r="I281"/>
      <c r="J281"/>
      <c r="K281"/>
      <c r="L281"/>
      <c r="M281"/>
      <c r="N281"/>
      <c r="O281"/>
      <c r="P281"/>
    </row>
    <row r="282" spans="1:16" x14ac:dyDescent="0.3">
      <c r="A282"/>
      <c r="B282"/>
      <c r="C282"/>
      <c r="D282" s="6"/>
      <c r="E282"/>
      <c r="F282"/>
      <c r="G282"/>
      <c r="H282"/>
      <c r="I282"/>
      <c r="J282"/>
      <c r="K282"/>
      <c r="L282"/>
      <c r="M282"/>
      <c r="N282"/>
      <c r="O282"/>
      <c r="P282"/>
    </row>
    <row r="283" spans="1:16" x14ac:dyDescent="0.3">
      <c r="A283"/>
      <c r="B283"/>
      <c r="C283"/>
      <c r="D283" s="6"/>
      <c r="E283"/>
      <c r="F283"/>
      <c r="G283"/>
      <c r="H283"/>
      <c r="I283"/>
      <c r="J283"/>
      <c r="K283"/>
      <c r="L283"/>
      <c r="M283"/>
      <c r="N283"/>
      <c r="O283"/>
      <c r="P283"/>
    </row>
    <row r="284" spans="1:16" x14ac:dyDescent="0.3">
      <c r="A284"/>
      <c r="B284"/>
      <c r="C284"/>
      <c r="D284" s="6"/>
      <c r="E284"/>
      <c r="F284"/>
      <c r="G284"/>
      <c r="H284"/>
      <c r="I284"/>
      <c r="J284"/>
      <c r="K284"/>
      <c r="L284"/>
      <c r="M284"/>
      <c r="N284"/>
      <c r="O284"/>
      <c r="P284"/>
    </row>
    <row r="285" spans="1:16" x14ac:dyDescent="0.3">
      <c r="A285"/>
      <c r="B285"/>
      <c r="C285"/>
      <c r="D285" s="6"/>
      <c r="E285"/>
      <c r="F285"/>
      <c r="G285"/>
      <c r="H285"/>
      <c r="I285"/>
      <c r="J285"/>
      <c r="K285"/>
      <c r="L285"/>
      <c r="M285"/>
      <c r="N285"/>
      <c r="O285"/>
      <c r="P285"/>
    </row>
    <row r="286" spans="1:16" x14ac:dyDescent="0.3">
      <c r="A286"/>
      <c r="B286"/>
      <c r="C286"/>
      <c r="D286" s="6"/>
      <c r="E286"/>
      <c r="F286"/>
      <c r="G286"/>
      <c r="H286"/>
      <c r="I286"/>
      <c r="J286"/>
      <c r="K286"/>
      <c r="L286"/>
      <c r="M286"/>
      <c r="N286"/>
      <c r="O286"/>
      <c r="P286"/>
    </row>
    <row r="287" spans="1:16" x14ac:dyDescent="0.3">
      <c r="A287"/>
      <c r="B287"/>
      <c r="C287"/>
      <c r="D287" s="6"/>
      <c r="E287"/>
      <c r="F287"/>
      <c r="G287"/>
      <c r="H287"/>
      <c r="I287"/>
      <c r="J287"/>
      <c r="K287"/>
      <c r="L287"/>
      <c r="M287"/>
      <c r="N287"/>
      <c r="O287"/>
      <c r="P287"/>
    </row>
    <row r="288" spans="1:16" x14ac:dyDescent="0.3">
      <c r="A288"/>
      <c r="B288"/>
      <c r="C288"/>
      <c r="D288" s="6"/>
      <c r="E288"/>
      <c r="F288"/>
      <c r="G288"/>
      <c r="H288"/>
      <c r="I288"/>
      <c r="J288"/>
      <c r="K288"/>
      <c r="L288"/>
      <c r="M288"/>
      <c r="N288"/>
      <c r="O288"/>
      <c r="P288"/>
    </row>
    <row r="289" spans="1:16" x14ac:dyDescent="0.3">
      <c r="A289"/>
      <c r="B289"/>
      <c r="C289"/>
      <c r="D289" s="6"/>
      <c r="E289"/>
      <c r="F289"/>
      <c r="G289"/>
      <c r="H289"/>
      <c r="I289"/>
      <c r="J289"/>
      <c r="K289"/>
      <c r="L289"/>
      <c r="M289"/>
      <c r="N289"/>
      <c r="O289"/>
      <c r="P289"/>
    </row>
    <row r="290" spans="1:16" x14ac:dyDescent="0.3">
      <c r="A290"/>
      <c r="B290"/>
      <c r="C290"/>
      <c r="D290" s="6"/>
      <c r="E290"/>
      <c r="F290"/>
      <c r="G290"/>
      <c r="H290"/>
      <c r="I290"/>
      <c r="J290"/>
      <c r="K290"/>
      <c r="L290"/>
      <c r="M290"/>
      <c r="N290"/>
      <c r="O290"/>
      <c r="P290"/>
    </row>
    <row r="291" spans="1:16" x14ac:dyDescent="0.3">
      <c r="A291"/>
      <c r="B291"/>
      <c r="C291"/>
      <c r="D291" s="6"/>
      <c r="E291"/>
      <c r="F291"/>
      <c r="G291"/>
      <c r="H291"/>
      <c r="I291"/>
      <c r="J291"/>
      <c r="K291"/>
      <c r="L291"/>
      <c r="M291"/>
      <c r="N291"/>
      <c r="O291"/>
      <c r="P291"/>
    </row>
    <row r="292" spans="1:16" x14ac:dyDescent="0.3">
      <c r="A292"/>
      <c r="B292"/>
      <c r="C292"/>
      <c r="D292" s="6"/>
      <c r="E292"/>
      <c r="F292"/>
      <c r="G292"/>
      <c r="H292"/>
      <c r="I292"/>
      <c r="J292"/>
      <c r="K292"/>
      <c r="L292"/>
      <c r="M292"/>
      <c r="N292"/>
      <c r="O292"/>
      <c r="P292"/>
    </row>
    <row r="293" spans="1:16" x14ac:dyDescent="0.3">
      <c r="A293"/>
      <c r="B293"/>
      <c r="C293"/>
      <c r="D293" s="6"/>
      <c r="E293"/>
      <c r="F293"/>
      <c r="G293"/>
      <c r="H293"/>
      <c r="I293"/>
      <c r="J293"/>
      <c r="K293"/>
      <c r="L293"/>
      <c r="M293"/>
      <c r="N293"/>
      <c r="O293"/>
      <c r="P293"/>
    </row>
    <row r="294" spans="1:16" x14ac:dyDescent="0.3">
      <c r="A294"/>
      <c r="B294"/>
      <c r="C294"/>
      <c r="D294" s="6"/>
      <c r="E294"/>
      <c r="F294"/>
      <c r="G294"/>
      <c r="H294"/>
      <c r="I294"/>
      <c r="J294"/>
      <c r="K294"/>
      <c r="L294"/>
      <c r="M294"/>
      <c r="N294"/>
      <c r="O294"/>
      <c r="P294"/>
    </row>
    <row r="295" spans="1:16" x14ac:dyDescent="0.3">
      <c r="A295"/>
      <c r="B295"/>
      <c r="C295"/>
      <c r="D295" s="6"/>
      <c r="E295"/>
      <c r="F295"/>
      <c r="G295"/>
      <c r="H295"/>
      <c r="I295"/>
      <c r="J295"/>
      <c r="K295"/>
      <c r="L295"/>
      <c r="M295"/>
      <c r="N295"/>
      <c r="O295"/>
      <c r="P295"/>
    </row>
    <row r="296" spans="1:16" x14ac:dyDescent="0.3">
      <c r="A296"/>
      <c r="B296"/>
      <c r="C296"/>
      <c r="D296" s="6"/>
      <c r="E296"/>
      <c r="F296"/>
      <c r="G296"/>
      <c r="H296"/>
      <c r="I296"/>
      <c r="J296"/>
      <c r="K296"/>
      <c r="L296"/>
      <c r="M296"/>
      <c r="N296"/>
      <c r="O296"/>
      <c r="P296"/>
    </row>
    <row r="297" spans="1:16" x14ac:dyDescent="0.3">
      <c r="A297"/>
      <c r="B297"/>
      <c r="C297"/>
      <c r="D297" s="6"/>
      <c r="E297"/>
      <c r="F297"/>
      <c r="G297"/>
      <c r="H297"/>
      <c r="I297"/>
      <c r="J297"/>
      <c r="K297"/>
      <c r="L297"/>
      <c r="M297"/>
      <c r="N297"/>
      <c r="O297"/>
      <c r="P297"/>
    </row>
    <row r="298" spans="1:16" x14ac:dyDescent="0.3">
      <c r="A298"/>
      <c r="B298"/>
      <c r="C298"/>
      <c r="D298" s="6"/>
      <c r="E298"/>
      <c r="F298"/>
      <c r="G298"/>
      <c r="H298"/>
      <c r="I298"/>
      <c r="J298"/>
      <c r="K298"/>
      <c r="L298"/>
      <c r="M298"/>
      <c r="N298"/>
      <c r="O298"/>
      <c r="P298"/>
    </row>
    <row r="299" spans="1:16" x14ac:dyDescent="0.3">
      <c r="A299"/>
      <c r="B299"/>
      <c r="C299"/>
      <c r="D299" s="6"/>
      <c r="E299"/>
      <c r="F299"/>
      <c r="G299"/>
      <c r="H299"/>
      <c r="I299"/>
      <c r="J299"/>
      <c r="K299"/>
      <c r="L299"/>
      <c r="M299"/>
      <c r="N299"/>
      <c r="O299"/>
      <c r="P299"/>
    </row>
    <row r="300" spans="1:16" x14ac:dyDescent="0.3">
      <c r="A300"/>
      <c r="B300"/>
      <c r="C300"/>
      <c r="D300" s="6"/>
      <c r="E300"/>
      <c r="F300"/>
      <c r="G300"/>
      <c r="H300"/>
      <c r="I300"/>
      <c r="J300"/>
      <c r="K300"/>
      <c r="L300"/>
      <c r="M300"/>
      <c r="N300"/>
      <c r="O300"/>
      <c r="P300"/>
    </row>
    <row r="301" spans="1:16" x14ac:dyDescent="0.3">
      <c r="A301"/>
      <c r="B301"/>
      <c r="C301"/>
      <c r="D301" s="6"/>
      <c r="E301"/>
      <c r="F301"/>
      <c r="G301"/>
      <c r="H301"/>
      <c r="I301"/>
      <c r="J301"/>
      <c r="K301"/>
      <c r="L301"/>
      <c r="M301"/>
      <c r="N301"/>
      <c r="O301"/>
      <c r="P301"/>
    </row>
    <row r="302" spans="1:16" x14ac:dyDescent="0.3">
      <c r="A302"/>
      <c r="B302"/>
      <c r="C302"/>
      <c r="D302" s="6"/>
      <c r="E302"/>
      <c r="F302"/>
      <c r="G302"/>
      <c r="H302"/>
      <c r="I302"/>
      <c r="J302"/>
      <c r="K302"/>
      <c r="L302"/>
      <c r="M302"/>
      <c r="N302"/>
      <c r="O302"/>
      <c r="P302"/>
    </row>
    <row r="303" spans="1:16" x14ac:dyDescent="0.3">
      <c r="A303"/>
      <c r="B303"/>
      <c r="C303"/>
      <c r="D303" s="6"/>
      <c r="E303"/>
      <c r="F303"/>
      <c r="G303"/>
      <c r="H303"/>
      <c r="I303"/>
      <c r="J303"/>
      <c r="K303"/>
      <c r="L303"/>
      <c r="M303"/>
      <c r="N303"/>
      <c r="O303"/>
      <c r="P303"/>
    </row>
    <row r="304" spans="1:16" x14ac:dyDescent="0.3">
      <c r="A304"/>
      <c r="B304"/>
      <c r="C304"/>
      <c r="D304" s="6"/>
      <c r="E304"/>
      <c r="F304"/>
      <c r="G304"/>
      <c r="H304"/>
      <c r="I304"/>
      <c r="J304"/>
      <c r="K304"/>
      <c r="L304"/>
      <c r="M304"/>
      <c r="N304"/>
      <c r="O304"/>
      <c r="P304"/>
    </row>
    <row r="305" spans="1:16" x14ac:dyDescent="0.3">
      <c r="A305"/>
      <c r="B305"/>
      <c r="C305"/>
      <c r="D305" s="6"/>
      <c r="E305"/>
      <c r="F305"/>
      <c r="G305"/>
      <c r="H305"/>
      <c r="I305"/>
      <c r="J305"/>
      <c r="K305"/>
      <c r="L305"/>
      <c r="M305"/>
      <c r="N305"/>
      <c r="O305"/>
      <c r="P305"/>
    </row>
    <row r="306" spans="1:16" x14ac:dyDescent="0.3">
      <c r="A306"/>
      <c r="B306"/>
      <c r="C306"/>
      <c r="D306" s="6"/>
      <c r="E306"/>
      <c r="F306"/>
      <c r="G306"/>
      <c r="H306"/>
      <c r="I306"/>
      <c r="J306"/>
      <c r="K306"/>
      <c r="L306"/>
      <c r="M306"/>
      <c r="N306"/>
      <c r="O306"/>
      <c r="P306"/>
    </row>
    <row r="307" spans="1:16" x14ac:dyDescent="0.3">
      <c r="A307"/>
      <c r="B307"/>
      <c r="C307"/>
      <c r="D307" s="6"/>
      <c r="E307"/>
      <c r="F307"/>
      <c r="G307"/>
      <c r="H307"/>
      <c r="I307"/>
      <c r="J307"/>
      <c r="K307"/>
      <c r="L307"/>
      <c r="M307"/>
      <c r="N307"/>
      <c r="O307"/>
      <c r="P307"/>
    </row>
    <row r="308" spans="1:16" x14ac:dyDescent="0.3">
      <c r="A308"/>
      <c r="B308"/>
      <c r="C308"/>
      <c r="D308" s="6"/>
      <c r="E308"/>
      <c r="F308"/>
      <c r="G308"/>
      <c r="H308"/>
      <c r="I308"/>
      <c r="J308"/>
      <c r="K308"/>
      <c r="L308"/>
      <c r="M308"/>
      <c r="N308"/>
      <c r="O308"/>
      <c r="P308"/>
    </row>
    <row r="309" spans="1:16" x14ac:dyDescent="0.3">
      <c r="A309"/>
      <c r="B309"/>
      <c r="C309"/>
      <c r="D309" s="6"/>
      <c r="E309"/>
      <c r="F309"/>
      <c r="G309"/>
      <c r="H309"/>
      <c r="I309"/>
      <c r="J309"/>
      <c r="K309"/>
      <c r="L309"/>
      <c r="M309"/>
      <c r="N309"/>
      <c r="O309"/>
      <c r="P309"/>
    </row>
    <row r="310" spans="1:16" x14ac:dyDescent="0.3">
      <c r="A310"/>
      <c r="B310"/>
      <c r="C310"/>
      <c r="D310" s="6"/>
      <c r="E310"/>
      <c r="F310"/>
      <c r="G310"/>
      <c r="H310"/>
      <c r="I310"/>
      <c r="J310"/>
      <c r="K310"/>
      <c r="L310"/>
      <c r="M310"/>
      <c r="N310"/>
      <c r="O310"/>
      <c r="P310"/>
    </row>
    <row r="311" spans="1:16" x14ac:dyDescent="0.3">
      <c r="A311"/>
      <c r="B311"/>
      <c r="C311"/>
      <c r="D311" s="6"/>
      <c r="E311"/>
      <c r="F311"/>
      <c r="G311"/>
      <c r="H311"/>
      <c r="I311"/>
      <c r="J311"/>
      <c r="K311"/>
      <c r="L311"/>
      <c r="M311"/>
      <c r="N311"/>
      <c r="O311"/>
      <c r="P311"/>
    </row>
    <row r="312" spans="1:16" x14ac:dyDescent="0.3">
      <c r="A312"/>
      <c r="B312"/>
      <c r="C312"/>
      <c r="D312" s="6"/>
      <c r="E312"/>
      <c r="F312"/>
      <c r="G312"/>
      <c r="H312"/>
      <c r="I312"/>
      <c r="J312"/>
      <c r="K312"/>
      <c r="L312"/>
      <c r="M312"/>
      <c r="N312"/>
      <c r="O312"/>
      <c r="P312"/>
    </row>
    <row r="313" spans="1:16" x14ac:dyDescent="0.3">
      <c r="A313"/>
      <c r="B313"/>
      <c r="C313"/>
      <c r="D313" s="6"/>
      <c r="E313"/>
      <c r="F313"/>
      <c r="G313"/>
      <c r="H313"/>
      <c r="I313"/>
      <c r="J313"/>
      <c r="K313"/>
      <c r="L313"/>
      <c r="M313"/>
      <c r="N313"/>
      <c r="O313"/>
      <c r="P313"/>
    </row>
    <row r="314" spans="1:16" x14ac:dyDescent="0.3">
      <c r="A314"/>
      <c r="B314"/>
      <c r="C314"/>
      <c r="D314" s="6"/>
      <c r="E314"/>
      <c r="F314"/>
      <c r="G314"/>
      <c r="H314"/>
      <c r="I314"/>
      <c r="J314"/>
      <c r="K314"/>
      <c r="L314"/>
      <c r="M314"/>
      <c r="N314"/>
      <c r="O314"/>
      <c r="P314"/>
    </row>
    <row r="315" spans="1:16" x14ac:dyDescent="0.3">
      <c r="A315"/>
      <c r="B315"/>
      <c r="C315"/>
      <c r="D315" s="6"/>
      <c r="E315"/>
      <c r="F315"/>
      <c r="G315"/>
      <c r="H315"/>
      <c r="I315"/>
      <c r="J315"/>
      <c r="K315"/>
      <c r="L315"/>
      <c r="M315"/>
      <c r="N315"/>
      <c r="O315"/>
      <c r="P315"/>
    </row>
    <row r="316" spans="1:16" x14ac:dyDescent="0.3">
      <c r="A316"/>
      <c r="B316"/>
      <c r="C316"/>
      <c r="D316" s="6"/>
      <c r="E316"/>
      <c r="F316"/>
      <c r="G316"/>
      <c r="H316"/>
      <c r="I316"/>
      <c r="J316"/>
      <c r="K316"/>
      <c r="L316"/>
      <c r="M316"/>
      <c r="N316"/>
      <c r="O316"/>
      <c r="P316"/>
    </row>
    <row r="317" spans="1:16" x14ac:dyDescent="0.3">
      <c r="A317"/>
      <c r="B317"/>
      <c r="C317"/>
      <c r="D317" s="6"/>
      <c r="E317"/>
      <c r="F317"/>
      <c r="G317"/>
      <c r="H317"/>
      <c r="I317"/>
      <c r="J317"/>
      <c r="K317"/>
      <c r="L317"/>
      <c r="M317"/>
      <c r="N317"/>
      <c r="O317"/>
      <c r="P317"/>
    </row>
    <row r="318" spans="1:16" x14ac:dyDescent="0.3">
      <c r="A318"/>
      <c r="B318"/>
      <c r="C318"/>
      <c r="D318" s="6"/>
      <c r="E318"/>
      <c r="F318"/>
      <c r="G318"/>
      <c r="H318"/>
      <c r="I318"/>
      <c r="J318"/>
      <c r="K318"/>
      <c r="L318"/>
      <c r="M318"/>
      <c r="N318"/>
      <c r="O318"/>
      <c r="P318"/>
    </row>
    <row r="319" spans="1:16" x14ac:dyDescent="0.3">
      <c r="A319"/>
      <c r="B319"/>
      <c r="C319"/>
      <c r="D319" s="6"/>
      <c r="E319"/>
      <c r="F319"/>
      <c r="G319"/>
      <c r="H319"/>
      <c r="I319"/>
      <c r="J319"/>
      <c r="K319"/>
      <c r="L319"/>
      <c r="M319"/>
      <c r="N319"/>
      <c r="O319"/>
      <c r="P319"/>
    </row>
    <row r="320" spans="1:16" x14ac:dyDescent="0.3">
      <c r="A320"/>
      <c r="B320"/>
      <c r="C320"/>
      <c r="D320" s="6"/>
      <c r="E320"/>
      <c r="F320"/>
      <c r="G320"/>
      <c r="H320"/>
      <c r="I320"/>
      <c r="J320"/>
      <c r="K320"/>
      <c r="L320"/>
      <c r="M320"/>
      <c r="N320"/>
      <c r="O320"/>
      <c r="P320"/>
    </row>
    <row r="321" spans="1:16" x14ac:dyDescent="0.3">
      <c r="A321"/>
      <c r="B321"/>
      <c r="C321"/>
      <c r="D321" s="6"/>
      <c r="E321"/>
      <c r="F321"/>
      <c r="G321"/>
      <c r="H321"/>
      <c r="I321"/>
      <c r="J321"/>
      <c r="K321"/>
      <c r="L321"/>
      <c r="M321"/>
      <c r="N321"/>
      <c r="O321"/>
      <c r="P321"/>
    </row>
    <row r="322" spans="1:16" x14ac:dyDescent="0.3">
      <c r="A322"/>
      <c r="B322"/>
      <c r="C322"/>
      <c r="D322" s="6"/>
      <c r="E322"/>
      <c r="F322"/>
      <c r="G322"/>
      <c r="H322"/>
      <c r="I322"/>
      <c r="J322"/>
      <c r="K322"/>
      <c r="L322"/>
      <c r="M322"/>
      <c r="N322"/>
      <c r="O322"/>
      <c r="P322"/>
    </row>
    <row r="323" spans="1:16" x14ac:dyDescent="0.3">
      <c r="A323"/>
      <c r="B323"/>
      <c r="C323"/>
      <c r="D323" s="6"/>
      <c r="E323"/>
      <c r="F323"/>
      <c r="G323"/>
      <c r="H323"/>
      <c r="I323"/>
      <c r="J323"/>
      <c r="K323"/>
      <c r="L323"/>
      <c r="M323"/>
      <c r="N323"/>
      <c r="O323"/>
      <c r="P323"/>
    </row>
    <row r="324" spans="1:16" x14ac:dyDescent="0.3">
      <c r="A324"/>
      <c r="B324"/>
      <c r="C324"/>
      <c r="D324" s="6"/>
      <c r="E324"/>
      <c r="F324"/>
      <c r="G324"/>
      <c r="H324"/>
      <c r="I324"/>
      <c r="J324"/>
      <c r="K324"/>
      <c r="L324"/>
      <c r="M324"/>
      <c r="N324"/>
      <c r="O324"/>
      <c r="P324"/>
    </row>
    <row r="325" spans="1:16" x14ac:dyDescent="0.3">
      <c r="A325"/>
      <c r="B325"/>
      <c r="C325"/>
      <c r="D325" s="6"/>
      <c r="E325"/>
      <c r="F325"/>
      <c r="G325"/>
      <c r="H325"/>
      <c r="I325"/>
      <c r="J325"/>
      <c r="K325"/>
      <c r="L325"/>
      <c r="M325"/>
      <c r="N325"/>
      <c r="O325"/>
      <c r="P325"/>
    </row>
    <row r="326" spans="1:16" x14ac:dyDescent="0.3">
      <c r="A326"/>
      <c r="B326"/>
      <c r="C326"/>
      <c r="D326" s="6"/>
      <c r="E326"/>
      <c r="F326"/>
      <c r="G326"/>
      <c r="H326"/>
      <c r="I326"/>
      <c r="J326"/>
      <c r="K326"/>
      <c r="L326"/>
      <c r="M326"/>
      <c r="N326"/>
      <c r="O326"/>
      <c r="P326"/>
    </row>
    <row r="327" spans="1:16" x14ac:dyDescent="0.3">
      <c r="A327"/>
      <c r="B327"/>
      <c r="C327"/>
      <c r="D327" s="6"/>
      <c r="E327"/>
      <c r="F327"/>
      <c r="G327"/>
      <c r="H327"/>
      <c r="I327"/>
      <c r="J327"/>
      <c r="K327"/>
      <c r="L327"/>
      <c r="M327"/>
      <c r="N327"/>
      <c r="O327"/>
      <c r="P327"/>
    </row>
    <row r="328" spans="1:16" x14ac:dyDescent="0.3">
      <c r="A328"/>
      <c r="B328"/>
      <c r="C328"/>
      <c r="D328" s="6"/>
      <c r="E328"/>
      <c r="F328"/>
      <c r="G328"/>
      <c r="H328"/>
      <c r="I328"/>
      <c r="J328"/>
      <c r="K328"/>
      <c r="L328"/>
      <c r="M328"/>
      <c r="N328"/>
      <c r="O328"/>
      <c r="P328"/>
    </row>
    <row r="329" spans="1:16" x14ac:dyDescent="0.3">
      <c r="A329"/>
      <c r="B329"/>
      <c r="C329"/>
      <c r="D329" s="6"/>
      <c r="E329"/>
      <c r="F329"/>
      <c r="G329"/>
      <c r="H329"/>
      <c r="I329"/>
      <c r="J329"/>
      <c r="K329"/>
      <c r="L329"/>
      <c r="M329"/>
      <c r="N329"/>
      <c r="O329"/>
      <c r="P329"/>
    </row>
    <row r="330" spans="1:16" x14ac:dyDescent="0.3">
      <c r="A330"/>
      <c r="B330"/>
      <c r="C330"/>
      <c r="D330" s="6"/>
      <c r="E330"/>
      <c r="F330"/>
      <c r="G330"/>
      <c r="H330"/>
      <c r="I330"/>
      <c r="J330"/>
      <c r="K330"/>
      <c r="L330"/>
      <c r="M330"/>
      <c r="N330"/>
      <c r="O330"/>
      <c r="P330"/>
    </row>
    <row r="331" spans="1:16" x14ac:dyDescent="0.3">
      <c r="A331"/>
      <c r="B331"/>
      <c r="C331"/>
      <c r="D331" s="6"/>
      <c r="E331"/>
      <c r="F331"/>
      <c r="G331"/>
      <c r="H331"/>
      <c r="I331"/>
      <c r="J331"/>
      <c r="K331"/>
      <c r="L331"/>
      <c r="M331"/>
      <c r="N331"/>
      <c r="O331"/>
      <c r="P331"/>
    </row>
    <row r="332" spans="1:16" x14ac:dyDescent="0.3">
      <c r="A332"/>
      <c r="B332"/>
      <c r="C332"/>
      <c r="D332" s="6"/>
      <c r="E332"/>
      <c r="F332"/>
      <c r="G332"/>
      <c r="H332"/>
      <c r="I332"/>
      <c r="J332"/>
      <c r="K332"/>
      <c r="L332"/>
      <c r="M332"/>
      <c r="N332"/>
      <c r="O332"/>
      <c r="P332"/>
    </row>
    <row r="333" spans="1:16" x14ac:dyDescent="0.3">
      <c r="A333"/>
      <c r="B333"/>
      <c r="C333"/>
      <c r="D333" s="6"/>
      <c r="E333"/>
      <c r="F333"/>
      <c r="G333"/>
      <c r="H333"/>
      <c r="I333"/>
      <c r="J333"/>
      <c r="K333"/>
      <c r="L333"/>
      <c r="M333"/>
      <c r="N333"/>
      <c r="O333"/>
      <c r="P333"/>
    </row>
    <row r="334" spans="1:16" x14ac:dyDescent="0.3">
      <c r="A334"/>
      <c r="B334"/>
      <c r="C334"/>
      <c r="D334" s="6"/>
      <c r="E334"/>
      <c r="F334"/>
      <c r="G334"/>
      <c r="H334"/>
      <c r="I334"/>
      <c r="J334"/>
      <c r="K334"/>
      <c r="L334"/>
      <c r="M334"/>
      <c r="N334"/>
      <c r="O334"/>
      <c r="P334"/>
    </row>
    <row r="335" spans="1:16" x14ac:dyDescent="0.3">
      <c r="A335"/>
      <c r="B335"/>
      <c r="C335"/>
      <c r="D335" s="6"/>
      <c r="E335"/>
      <c r="F335"/>
      <c r="G335"/>
      <c r="H335"/>
      <c r="I335"/>
      <c r="J335"/>
      <c r="K335"/>
      <c r="L335"/>
      <c r="M335"/>
      <c r="N335"/>
      <c r="O335"/>
      <c r="P335"/>
    </row>
    <row r="336" spans="1:16" x14ac:dyDescent="0.3">
      <c r="A336"/>
      <c r="B336"/>
      <c r="C336"/>
      <c r="D336" s="6"/>
      <c r="E336"/>
      <c r="F336"/>
      <c r="G336"/>
      <c r="H336"/>
      <c r="I336"/>
      <c r="J336"/>
      <c r="K336"/>
      <c r="L336"/>
      <c r="M336"/>
      <c r="N336"/>
      <c r="O336"/>
      <c r="P336"/>
    </row>
    <row r="337" spans="1:16" x14ac:dyDescent="0.3">
      <c r="A337"/>
      <c r="B337"/>
      <c r="C337"/>
      <c r="D337" s="6"/>
      <c r="E337"/>
      <c r="F337"/>
      <c r="G337"/>
      <c r="H337"/>
      <c r="I337"/>
      <c r="J337"/>
      <c r="K337"/>
      <c r="L337"/>
      <c r="M337"/>
      <c r="N337"/>
      <c r="O337"/>
      <c r="P337"/>
    </row>
    <row r="338" spans="1:16" x14ac:dyDescent="0.3">
      <c r="A338"/>
      <c r="B338"/>
      <c r="C338"/>
      <c r="D338" s="6"/>
      <c r="E338"/>
      <c r="F338"/>
      <c r="G338"/>
      <c r="H338"/>
      <c r="I338"/>
      <c r="J338"/>
      <c r="K338"/>
      <c r="L338"/>
      <c r="M338"/>
      <c r="N338"/>
      <c r="O338"/>
      <c r="P338"/>
    </row>
    <row r="339" spans="1:16" x14ac:dyDescent="0.3">
      <c r="A339"/>
      <c r="B339"/>
      <c r="C339"/>
      <c r="D339" s="6"/>
      <c r="E339"/>
      <c r="F339"/>
      <c r="G339"/>
      <c r="H339"/>
      <c r="I339"/>
      <c r="J339"/>
      <c r="K339"/>
      <c r="L339"/>
      <c r="M339"/>
      <c r="N339"/>
      <c r="O339"/>
      <c r="P339"/>
    </row>
    <row r="340" spans="1:16" x14ac:dyDescent="0.3">
      <c r="A340"/>
      <c r="B340"/>
      <c r="C340"/>
      <c r="D340" s="6"/>
      <c r="E340"/>
      <c r="F340"/>
      <c r="G340"/>
      <c r="H340"/>
      <c r="I340"/>
      <c r="J340"/>
      <c r="K340"/>
      <c r="L340"/>
      <c r="M340"/>
      <c r="N340"/>
      <c r="O340"/>
      <c r="P340"/>
    </row>
    <row r="341" spans="1:16" x14ac:dyDescent="0.3">
      <c r="A341"/>
      <c r="B341"/>
      <c r="C341"/>
      <c r="D341" s="6"/>
      <c r="E341"/>
      <c r="F341"/>
      <c r="G341"/>
      <c r="H341"/>
      <c r="I341"/>
      <c r="J341"/>
      <c r="K341"/>
      <c r="L341"/>
      <c r="M341"/>
      <c r="N341"/>
      <c r="O341"/>
      <c r="P341"/>
    </row>
    <row r="342" spans="1:16" x14ac:dyDescent="0.3">
      <c r="A342"/>
      <c r="B342"/>
      <c r="C342"/>
      <c r="D342" s="6"/>
      <c r="E342"/>
      <c r="F342"/>
      <c r="G342"/>
      <c r="H342"/>
      <c r="I342"/>
      <c r="J342"/>
      <c r="K342"/>
      <c r="L342"/>
      <c r="M342"/>
      <c r="N342"/>
      <c r="O342"/>
      <c r="P342"/>
    </row>
    <row r="343" spans="1:16" x14ac:dyDescent="0.3">
      <c r="A343"/>
      <c r="B343"/>
      <c r="C343"/>
      <c r="D343" s="6"/>
      <c r="E343"/>
      <c r="F343"/>
      <c r="G343"/>
      <c r="H343"/>
      <c r="I343"/>
      <c r="J343"/>
      <c r="K343"/>
      <c r="L343"/>
      <c r="M343"/>
      <c r="N343"/>
      <c r="O343"/>
      <c r="P343"/>
    </row>
    <row r="344" spans="1:16" x14ac:dyDescent="0.3">
      <c r="A344"/>
      <c r="B344"/>
      <c r="C344"/>
      <c r="D344" s="6"/>
      <c r="E344"/>
      <c r="F344"/>
      <c r="G344"/>
      <c r="H344"/>
      <c r="I344"/>
      <c r="J344"/>
      <c r="K344"/>
      <c r="L344"/>
      <c r="M344"/>
      <c r="N344"/>
      <c r="O344"/>
      <c r="P344"/>
    </row>
    <row r="345" spans="1:16" x14ac:dyDescent="0.3">
      <c r="A345"/>
      <c r="B345"/>
      <c r="C345"/>
      <c r="D345" s="6"/>
      <c r="E345"/>
      <c r="F345"/>
      <c r="G345"/>
      <c r="H345"/>
      <c r="I345"/>
      <c r="J345"/>
      <c r="K345"/>
      <c r="L345"/>
      <c r="M345"/>
      <c r="N345"/>
      <c r="O345"/>
      <c r="P345"/>
    </row>
    <row r="346" spans="1:16" x14ac:dyDescent="0.3">
      <c r="A346"/>
      <c r="B346"/>
      <c r="C346"/>
      <c r="D346" s="6"/>
      <c r="E346"/>
      <c r="F346"/>
      <c r="G346"/>
      <c r="H346"/>
      <c r="I346"/>
      <c r="J346"/>
      <c r="K346"/>
      <c r="L346"/>
      <c r="M346"/>
      <c r="N346"/>
      <c r="O346"/>
      <c r="P346"/>
    </row>
    <row r="347" spans="1:16" x14ac:dyDescent="0.3">
      <c r="A347"/>
      <c r="B347"/>
      <c r="C347"/>
      <c r="D347" s="6"/>
      <c r="E347"/>
      <c r="F347"/>
      <c r="G347"/>
      <c r="H347"/>
      <c r="I347"/>
      <c r="J347"/>
      <c r="K347"/>
      <c r="L347"/>
      <c r="M347"/>
      <c r="N347"/>
      <c r="O347"/>
      <c r="P347"/>
    </row>
    <row r="348" spans="1:16" x14ac:dyDescent="0.3">
      <c r="A348"/>
      <c r="B348"/>
      <c r="C348"/>
      <c r="D348" s="6"/>
      <c r="E348"/>
      <c r="F348"/>
      <c r="G348"/>
      <c r="H348"/>
      <c r="I348"/>
      <c r="J348"/>
      <c r="K348"/>
      <c r="L348"/>
      <c r="M348"/>
      <c r="N348"/>
      <c r="O348"/>
      <c r="P348"/>
    </row>
    <row r="349" spans="1:16" x14ac:dyDescent="0.3">
      <c r="A349"/>
      <c r="B349"/>
      <c r="C349"/>
      <c r="D349" s="6"/>
      <c r="E349"/>
      <c r="F349"/>
      <c r="G349"/>
      <c r="H349"/>
      <c r="I349"/>
      <c r="J349"/>
      <c r="K349"/>
      <c r="L349"/>
      <c r="M349"/>
      <c r="N349"/>
      <c r="O349"/>
      <c r="P349"/>
    </row>
    <row r="350" spans="1:16" x14ac:dyDescent="0.3">
      <c r="A350"/>
      <c r="B350"/>
      <c r="C350"/>
      <c r="D350" s="6"/>
      <c r="E350"/>
      <c r="F350"/>
      <c r="G350"/>
      <c r="H350"/>
      <c r="I350"/>
      <c r="J350"/>
      <c r="K350"/>
      <c r="L350"/>
      <c r="M350"/>
      <c r="N350"/>
      <c r="O350"/>
      <c r="P350"/>
    </row>
    <row r="351" spans="1:16" x14ac:dyDescent="0.3">
      <c r="A351"/>
      <c r="B351"/>
      <c r="C351"/>
      <c r="D351" s="6"/>
      <c r="E351"/>
      <c r="F351"/>
      <c r="G351"/>
      <c r="H351"/>
      <c r="I351"/>
      <c r="J351"/>
      <c r="K351"/>
      <c r="L351"/>
      <c r="M351"/>
      <c r="N351"/>
      <c r="O351"/>
      <c r="P351"/>
    </row>
    <row r="352" spans="1:16" x14ac:dyDescent="0.3">
      <c r="A352"/>
      <c r="B352"/>
      <c r="C352"/>
      <c r="D352" s="6"/>
      <c r="E352"/>
      <c r="F352"/>
      <c r="G352"/>
      <c r="H352"/>
      <c r="I352"/>
      <c r="J352"/>
      <c r="K352"/>
      <c r="L352"/>
      <c r="M352"/>
      <c r="N352"/>
      <c r="O352"/>
      <c r="P352"/>
    </row>
    <row r="353" spans="1:16" x14ac:dyDescent="0.3">
      <c r="A353"/>
      <c r="B353"/>
      <c r="C353"/>
      <c r="D353" s="6"/>
      <c r="E353"/>
      <c r="F353"/>
      <c r="G353"/>
      <c r="H353"/>
      <c r="I353"/>
      <c r="J353"/>
      <c r="K353"/>
      <c r="L353"/>
      <c r="M353"/>
      <c r="N353"/>
      <c r="O353"/>
      <c r="P353"/>
    </row>
    <row r="354" spans="1:16" x14ac:dyDescent="0.3">
      <c r="A354"/>
      <c r="B354"/>
      <c r="C354"/>
      <c r="D354" s="6"/>
      <c r="E354"/>
      <c r="F354"/>
      <c r="G354"/>
      <c r="H354"/>
      <c r="I354"/>
      <c r="J354"/>
      <c r="K354"/>
      <c r="L354"/>
      <c r="M354"/>
      <c r="N354"/>
      <c r="O354"/>
      <c r="P354"/>
    </row>
    <row r="355" spans="1:16" x14ac:dyDescent="0.3">
      <c r="A355"/>
      <c r="B355"/>
      <c r="C355"/>
      <c r="D355" s="6"/>
      <c r="E355"/>
      <c r="F355"/>
      <c r="G355"/>
      <c r="H355"/>
      <c r="I355"/>
      <c r="J355"/>
      <c r="K355"/>
      <c r="L355"/>
      <c r="M355"/>
      <c r="N355"/>
      <c r="O355"/>
      <c r="P355"/>
    </row>
    <row r="356" spans="1:16" x14ac:dyDescent="0.3">
      <c r="A356"/>
      <c r="B356"/>
      <c r="C356"/>
      <c r="D356" s="6"/>
      <c r="E356"/>
      <c r="F356"/>
      <c r="G356"/>
      <c r="H356"/>
      <c r="I356"/>
      <c r="J356"/>
      <c r="K356"/>
      <c r="L356"/>
      <c r="M356"/>
      <c r="N356"/>
      <c r="O356"/>
      <c r="P356"/>
    </row>
    <row r="357" spans="1:16" x14ac:dyDescent="0.3">
      <c r="A357"/>
      <c r="B357"/>
      <c r="C357"/>
      <c r="D357" s="6"/>
      <c r="E357"/>
      <c r="F357"/>
      <c r="G357"/>
      <c r="H357"/>
      <c r="I357"/>
      <c r="J357"/>
      <c r="K357"/>
      <c r="L357"/>
      <c r="M357"/>
      <c r="N357"/>
      <c r="O357"/>
      <c r="P357"/>
    </row>
    <row r="358" spans="1:16" x14ac:dyDescent="0.3">
      <c r="A358"/>
      <c r="B358"/>
      <c r="C358"/>
      <c r="D358" s="6"/>
      <c r="E358"/>
      <c r="F358"/>
      <c r="G358"/>
      <c r="H358"/>
      <c r="I358"/>
      <c r="J358"/>
      <c r="K358"/>
      <c r="L358"/>
      <c r="M358"/>
      <c r="N358"/>
      <c r="O358"/>
      <c r="P358"/>
    </row>
    <row r="359" spans="1:16" x14ac:dyDescent="0.3">
      <c r="A359"/>
      <c r="B359"/>
      <c r="C359"/>
      <c r="D359" s="6"/>
      <c r="E359"/>
      <c r="F359"/>
      <c r="G359"/>
      <c r="H359"/>
      <c r="I359"/>
      <c r="J359"/>
      <c r="K359"/>
      <c r="L359"/>
      <c r="M359"/>
      <c r="N359"/>
      <c r="O359"/>
      <c r="P359"/>
    </row>
    <row r="360" spans="1:16" x14ac:dyDescent="0.3">
      <c r="A360"/>
      <c r="B360"/>
      <c r="C360"/>
      <c r="D360" s="6"/>
      <c r="E360"/>
      <c r="F360"/>
      <c r="G360"/>
      <c r="H360"/>
      <c r="I360"/>
      <c r="J360"/>
      <c r="K360"/>
      <c r="L360"/>
      <c r="M360"/>
      <c r="N360"/>
      <c r="O360"/>
      <c r="P360"/>
    </row>
    <row r="361" spans="1:16" x14ac:dyDescent="0.3">
      <c r="A361"/>
      <c r="B361"/>
      <c r="C361"/>
      <c r="D361" s="6"/>
      <c r="E361"/>
      <c r="F361"/>
      <c r="G361"/>
      <c r="H361"/>
      <c r="I361"/>
      <c r="J361"/>
      <c r="K361"/>
      <c r="L361"/>
      <c r="M361"/>
      <c r="N361"/>
      <c r="O361"/>
      <c r="P361"/>
    </row>
    <row r="362" spans="1:16" x14ac:dyDescent="0.3">
      <c r="A362"/>
      <c r="B362"/>
      <c r="C362"/>
      <c r="D362" s="6"/>
      <c r="E362"/>
      <c r="F362"/>
      <c r="G362"/>
      <c r="H362"/>
      <c r="I362"/>
      <c r="J362"/>
      <c r="K362"/>
      <c r="L362"/>
      <c r="M362"/>
      <c r="N362"/>
      <c r="O362"/>
      <c r="P362"/>
    </row>
    <row r="363" spans="1:16" x14ac:dyDescent="0.3">
      <c r="A363"/>
      <c r="B363"/>
      <c r="C363"/>
      <c r="D363" s="6"/>
      <c r="E363"/>
      <c r="F363"/>
      <c r="G363"/>
      <c r="H363"/>
      <c r="I363"/>
      <c r="J363"/>
      <c r="K363"/>
      <c r="L363"/>
      <c r="M363"/>
      <c r="N363"/>
      <c r="O363"/>
      <c r="P363"/>
    </row>
    <row r="364" spans="1:16" x14ac:dyDescent="0.3">
      <c r="A364"/>
      <c r="B364"/>
      <c r="C364"/>
      <c r="D364" s="6"/>
      <c r="E364"/>
      <c r="F364"/>
      <c r="G364"/>
      <c r="H364"/>
      <c r="I364"/>
      <c r="J364"/>
      <c r="K364"/>
      <c r="L364"/>
      <c r="M364"/>
      <c r="N364"/>
      <c r="O364"/>
      <c r="P364"/>
    </row>
    <row r="365" spans="1:16" x14ac:dyDescent="0.3">
      <c r="A365"/>
      <c r="B365"/>
      <c r="C365"/>
      <c r="D365" s="6"/>
      <c r="E365"/>
      <c r="F365"/>
      <c r="G365"/>
      <c r="H365"/>
      <c r="I365"/>
      <c r="J365"/>
      <c r="K365"/>
      <c r="L365"/>
      <c r="M365"/>
      <c r="N365"/>
      <c r="O365"/>
      <c r="P365"/>
    </row>
    <row r="366" spans="1:16" x14ac:dyDescent="0.3">
      <c r="A366"/>
      <c r="B366"/>
      <c r="C366"/>
      <c r="D366" s="6"/>
      <c r="E366"/>
      <c r="F366"/>
      <c r="G366"/>
      <c r="H366"/>
      <c r="I366"/>
      <c r="J366"/>
      <c r="K366"/>
      <c r="L366"/>
      <c r="M366"/>
      <c r="N366"/>
      <c r="O366"/>
      <c r="P366"/>
    </row>
    <row r="367" spans="1:16" x14ac:dyDescent="0.3">
      <c r="A367"/>
      <c r="B367"/>
      <c r="C367"/>
      <c r="D367" s="6"/>
      <c r="E367"/>
      <c r="F367"/>
      <c r="G367"/>
      <c r="H367"/>
      <c r="I367"/>
      <c r="J367"/>
      <c r="K367"/>
      <c r="L367"/>
      <c r="M367"/>
      <c r="N367"/>
      <c r="O367"/>
      <c r="P367"/>
    </row>
    <row r="368" spans="1:16" x14ac:dyDescent="0.3">
      <c r="A368"/>
      <c r="B368"/>
      <c r="C368"/>
      <c r="D368" s="6"/>
      <c r="E368"/>
      <c r="F368"/>
      <c r="G368"/>
      <c r="H368"/>
      <c r="I368"/>
      <c r="J368"/>
      <c r="K368"/>
      <c r="L368"/>
      <c r="M368"/>
      <c r="N368"/>
      <c r="O368"/>
      <c r="P368"/>
    </row>
    <row r="369" spans="1:16" x14ac:dyDescent="0.3">
      <c r="A369"/>
      <c r="B369"/>
      <c r="C369"/>
      <c r="D369" s="6"/>
      <c r="E369"/>
      <c r="F369"/>
      <c r="G369"/>
      <c r="H369"/>
      <c r="I369"/>
      <c r="J369"/>
      <c r="K369"/>
      <c r="L369"/>
      <c r="M369"/>
      <c r="N369"/>
      <c r="O369"/>
      <c r="P369"/>
    </row>
    <row r="370" spans="1:16" x14ac:dyDescent="0.3">
      <c r="A370"/>
      <c r="B370"/>
      <c r="C370"/>
      <c r="D370" s="6"/>
      <c r="E370"/>
      <c r="F370"/>
      <c r="G370"/>
      <c r="H370"/>
      <c r="I370"/>
      <c r="J370"/>
      <c r="K370"/>
      <c r="L370"/>
      <c r="M370"/>
      <c r="N370"/>
      <c r="O370"/>
      <c r="P370"/>
    </row>
    <row r="371" spans="1:16" x14ac:dyDescent="0.3">
      <c r="A371"/>
      <c r="B371"/>
      <c r="C371"/>
      <c r="D371" s="6"/>
      <c r="E371"/>
      <c r="F371"/>
      <c r="G371"/>
      <c r="H371"/>
      <c r="I371"/>
      <c r="J371"/>
      <c r="K371"/>
      <c r="L371"/>
      <c r="M371"/>
      <c r="N371"/>
      <c r="O371"/>
      <c r="P371"/>
    </row>
    <row r="372" spans="1:16" x14ac:dyDescent="0.3">
      <c r="A372"/>
      <c r="B372"/>
      <c r="C372"/>
      <c r="D372" s="6"/>
      <c r="E372"/>
      <c r="F372"/>
      <c r="G372"/>
      <c r="H372"/>
      <c r="I372"/>
      <c r="J372"/>
      <c r="K372"/>
      <c r="L372"/>
      <c r="M372"/>
      <c r="N372"/>
      <c r="O372"/>
      <c r="P372"/>
    </row>
    <row r="373" spans="1:16" x14ac:dyDescent="0.3">
      <c r="A373"/>
      <c r="B373"/>
      <c r="C373"/>
      <c r="D373" s="6"/>
      <c r="E373"/>
      <c r="F373"/>
      <c r="G373"/>
      <c r="H373"/>
      <c r="I373"/>
      <c r="J373"/>
      <c r="K373"/>
      <c r="L373"/>
      <c r="M373"/>
      <c r="N373"/>
      <c r="O373"/>
      <c r="P373"/>
    </row>
    <row r="374" spans="1:16" x14ac:dyDescent="0.3">
      <c r="A374"/>
      <c r="B374"/>
      <c r="C374"/>
      <c r="D374" s="6"/>
      <c r="E374"/>
      <c r="F374"/>
      <c r="G374"/>
      <c r="H374"/>
      <c r="I374"/>
      <c r="J374"/>
      <c r="K374"/>
      <c r="L374"/>
      <c r="M374"/>
      <c r="N374"/>
      <c r="O374"/>
      <c r="P374"/>
    </row>
    <row r="375" spans="1:16" x14ac:dyDescent="0.3">
      <c r="A375"/>
      <c r="B375"/>
      <c r="C375"/>
      <c r="D375" s="6"/>
      <c r="E375"/>
      <c r="F375"/>
      <c r="G375"/>
      <c r="H375"/>
      <c r="I375"/>
      <c r="J375"/>
      <c r="K375"/>
      <c r="L375"/>
      <c r="M375"/>
      <c r="N375"/>
      <c r="O375"/>
      <c r="P375"/>
    </row>
    <row r="376" spans="1:16" x14ac:dyDescent="0.3">
      <c r="A376"/>
      <c r="B376"/>
      <c r="C376"/>
      <c r="D376" s="6"/>
      <c r="E376"/>
      <c r="F376"/>
      <c r="G376"/>
      <c r="H376"/>
      <c r="I376"/>
      <c r="J376"/>
      <c r="K376"/>
      <c r="L376"/>
      <c r="M376"/>
      <c r="N376"/>
      <c r="O376"/>
      <c r="P376"/>
    </row>
    <row r="377" spans="1:16" x14ac:dyDescent="0.3">
      <c r="A377"/>
      <c r="B377"/>
      <c r="C377"/>
      <c r="D377" s="6"/>
      <c r="E377"/>
      <c r="F377"/>
      <c r="G377"/>
      <c r="H377"/>
      <c r="I377"/>
      <c r="J377"/>
      <c r="K377"/>
      <c r="L377"/>
      <c r="M377"/>
      <c r="N377"/>
      <c r="O377"/>
      <c r="P377"/>
    </row>
    <row r="378" spans="1:16" x14ac:dyDescent="0.3">
      <c r="A378"/>
      <c r="B378"/>
      <c r="C378"/>
      <c r="D378" s="6"/>
      <c r="E378"/>
      <c r="F378"/>
      <c r="G378"/>
      <c r="H378"/>
      <c r="I378"/>
      <c r="J378"/>
      <c r="K378"/>
      <c r="L378"/>
      <c r="M378"/>
      <c r="N378"/>
      <c r="O378"/>
      <c r="P378"/>
    </row>
    <row r="379" spans="1:16" x14ac:dyDescent="0.3">
      <c r="A379"/>
      <c r="B379"/>
      <c r="C379"/>
      <c r="D379" s="6"/>
      <c r="E379"/>
      <c r="F379"/>
      <c r="G379"/>
      <c r="H379"/>
      <c r="I379"/>
      <c r="J379"/>
      <c r="K379"/>
      <c r="L379"/>
      <c r="M379"/>
      <c r="N379"/>
      <c r="O379"/>
      <c r="P379"/>
    </row>
    <row r="380" spans="1:16" x14ac:dyDescent="0.3">
      <c r="A380"/>
      <c r="B380"/>
      <c r="C380"/>
      <c r="D380" s="6"/>
      <c r="E380"/>
      <c r="F380"/>
      <c r="G380"/>
      <c r="H380"/>
      <c r="I380"/>
      <c r="J380"/>
      <c r="K380"/>
      <c r="L380"/>
      <c r="M380"/>
      <c r="N380"/>
      <c r="O380"/>
      <c r="P380"/>
    </row>
    <row r="381" spans="1:16" x14ac:dyDescent="0.3">
      <c r="A381"/>
      <c r="B381"/>
      <c r="C381"/>
      <c r="D381" s="6"/>
      <c r="E381"/>
      <c r="F381"/>
      <c r="G381"/>
      <c r="H381"/>
      <c r="I381"/>
      <c r="J381"/>
      <c r="K381"/>
      <c r="L381"/>
      <c r="M381"/>
      <c r="N381"/>
      <c r="O381"/>
      <c r="P381"/>
    </row>
    <row r="382" spans="1:16" x14ac:dyDescent="0.3">
      <c r="A382"/>
      <c r="B382"/>
      <c r="C382"/>
      <c r="D382" s="6"/>
      <c r="E382"/>
      <c r="F382"/>
      <c r="G382"/>
      <c r="H382"/>
      <c r="I382"/>
      <c r="J382"/>
      <c r="K382"/>
      <c r="L382"/>
      <c r="M382"/>
      <c r="N382"/>
      <c r="O382"/>
      <c r="P382"/>
    </row>
    <row r="383" spans="1:16" x14ac:dyDescent="0.3">
      <c r="A383"/>
      <c r="B383"/>
      <c r="C383"/>
      <c r="D383" s="6"/>
      <c r="E383"/>
      <c r="F383"/>
      <c r="G383"/>
      <c r="H383"/>
      <c r="I383"/>
      <c r="J383"/>
      <c r="K383"/>
      <c r="L383"/>
      <c r="M383"/>
      <c r="N383"/>
      <c r="O383"/>
      <c r="P383"/>
    </row>
    <row r="384" spans="1:16" x14ac:dyDescent="0.3">
      <c r="A384"/>
      <c r="B384"/>
      <c r="C384"/>
      <c r="D384" s="6"/>
      <c r="E384"/>
      <c r="F384"/>
      <c r="G384"/>
      <c r="H384"/>
      <c r="I384"/>
      <c r="J384"/>
      <c r="K384"/>
      <c r="L384"/>
      <c r="M384"/>
      <c r="N384"/>
      <c r="O384"/>
      <c r="P384"/>
    </row>
    <row r="385" spans="1:16" x14ac:dyDescent="0.3">
      <c r="A385"/>
      <c r="B385"/>
      <c r="C385"/>
      <c r="D385" s="6"/>
      <c r="E385"/>
      <c r="F385"/>
      <c r="G385"/>
      <c r="H385"/>
      <c r="I385"/>
      <c r="J385"/>
      <c r="K385"/>
      <c r="L385"/>
      <c r="M385"/>
      <c r="N385"/>
      <c r="O385"/>
      <c r="P385"/>
    </row>
    <row r="386" spans="1:16" x14ac:dyDescent="0.3">
      <c r="A386"/>
      <c r="B386"/>
      <c r="C386"/>
      <c r="D386" s="6"/>
      <c r="E386"/>
      <c r="F386"/>
      <c r="G386"/>
      <c r="H386"/>
      <c r="I386"/>
      <c r="J386"/>
      <c r="K386"/>
      <c r="L386"/>
      <c r="M386"/>
      <c r="N386"/>
      <c r="O386"/>
      <c r="P386"/>
    </row>
    <row r="387" spans="1:16" x14ac:dyDescent="0.3">
      <c r="A387"/>
      <c r="B387"/>
      <c r="C387"/>
      <c r="D387" s="6"/>
      <c r="E387"/>
      <c r="F387"/>
      <c r="G387"/>
      <c r="H387"/>
      <c r="I387"/>
      <c r="J387"/>
      <c r="K387"/>
      <c r="L387"/>
      <c r="M387"/>
      <c r="N387"/>
      <c r="O387"/>
      <c r="P387"/>
    </row>
    <row r="388" spans="1:16" x14ac:dyDescent="0.3">
      <c r="A388"/>
      <c r="B388"/>
      <c r="C388"/>
      <c r="D388" s="6"/>
      <c r="E388"/>
      <c r="F388"/>
      <c r="G388"/>
      <c r="H388"/>
      <c r="I388"/>
      <c r="J388"/>
      <c r="K388"/>
      <c r="L388"/>
      <c r="M388"/>
      <c r="N388"/>
      <c r="O388"/>
      <c r="P388"/>
    </row>
    <row r="389" spans="1:16" x14ac:dyDescent="0.3">
      <c r="A389"/>
      <c r="B389"/>
      <c r="C389"/>
      <c r="D389" s="6"/>
      <c r="E389"/>
      <c r="F389"/>
      <c r="G389"/>
      <c r="H389"/>
      <c r="I389"/>
      <c r="J389"/>
      <c r="K389"/>
      <c r="L389"/>
      <c r="M389"/>
      <c r="N389"/>
      <c r="O389"/>
      <c r="P389"/>
    </row>
    <row r="390" spans="1:16" x14ac:dyDescent="0.3">
      <c r="A390"/>
      <c r="B390"/>
      <c r="C390"/>
      <c r="D390" s="6"/>
      <c r="E390"/>
      <c r="F390"/>
      <c r="G390"/>
      <c r="H390"/>
      <c r="I390"/>
      <c r="J390"/>
      <c r="K390"/>
      <c r="L390"/>
      <c r="M390"/>
      <c r="N390"/>
      <c r="O390"/>
      <c r="P390"/>
    </row>
    <row r="391" spans="1:16" x14ac:dyDescent="0.3">
      <c r="A391"/>
      <c r="B391"/>
      <c r="C391"/>
      <c r="D391" s="6"/>
      <c r="E391"/>
      <c r="F391"/>
      <c r="G391"/>
      <c r="H391"/>
      <c r="I391"/>
      <c r="J391"/>
      <c r="K391"/>
      <c r="L391"/>
      <c r="M391"/>
      <c r="N391"/>
      <c r="O391"/>
      <c r="P391"/>
    </row>
    <row r="392" spans="1:16" x14ac:dyDescent="0.3">
      <c r="A392"/>
      <c r="B392"/>
      <c r="C392"/>
      <c r="D392" s="6"/>
      <c r="E392"/>
      <c r="F392"/>
      <c r="G392"/>
      <c r="H392"/>
      <c r="I392"/>
      <c r="J392"/>
      <c r="K392"/>
      <c r="L392"/>
      <c r="M392"/>
      <c r="N392"/>
      <c r="O392"/>
      <c r="P392"/>
    </row>
    <row r="393" spans="1:16" x14ac:dyDescent="0.3">
      <c r="A393"/>
      <c r="B393"/>
      <c r="C393"/>
      <c r="D393" s="6"/>
      <c r="E393"/>
      <c r="F393"/>
      <c r="G393"/>
      <c r="H393"/>
      <c r="I393"/>
      <c r="J393"/>
      <c r="K393"/>
      <c r="L393"/>
      <c r="M393"/>
      <c r="N393"/>
      <c r="O393"/>
      <c r="P393"/>
    </row>
    <row r="394" spans="1:16" x14ac:dyDescent="0.3">
      <c r="A394"/>
      <c r="B394"/>
      <c r="C394"/>
      <c r="D394" s="6"/>
      <c r="E394"/>
      <c r="F394"/>
      <c r="G394"/>
      <c r="H394"/>
      <c r="I394"/>
      <c r="J394"/>
      <c r="K394"/>
      <c r="L394"/>
      <c r="M394"/>
      <c r="N394"/>
      <c r="O394"/>
      <c r="P394"/>
    </row>
    <row r="395" spans="1:16" x14ac:dyDescent="0.3">
      <c r="A395"/>
      <c r="B395"/>
      <c r="C395"/>
      <c r="D395" s="6"/>
      <c r="E395"/>
      <c r="F395"/>
      <c r="G395"/>
      <c r="H395"/>
      <c r="I395"/>
      <c r="J395"/>
      <c r="K395"/>
      <c r="L395"/>
      <c r="M395"/>
      <c r="N395"/>
      <c r="O395"/>
      <c r="P395"/>
    </row>
    <row r="396" spans="1:16" x14ac:dyDescent="0.3">
      <c r="A396"/>
      <c r="B396"/>
      <c r="C396"/>
      <c r="D396" s="6"/>
      <c r="E396"/>
      <c r="F396"/>
      <c r="G396"/>
      <c r="H396"/>
      <c r="I396"/>
      <c r="J396"/>
      <c r="K396"/>
      <c r="L396"/>
      <c r="M396"/>
      <c r="N396"/>
      <c r="O396"/>
      <c r="P396"/>
    </row>
    <row r="397" spans="1:16" x14ac:dyDescent="0.3">
      <c r="A397"/>
      <c r="B397"/>
      <c r="C397"/>
      <c r="D397" s="6"/>
      <c r="E397"/>
      <c r="F397"/>
      <c r="G397"/>
      <c r="H397"/>
      <c r="I397"/>
      <c r="J397"/>
      <c r="K397"/>
      <c r="L397"/>
      <c r="M397"/>
      <c r="N397"/>
      <c r="O397"/>
      <c r="P397"/>
    </row>
    <row r="398" spans="1:16" x14ac:dyDescent="0.3">
      <c r="A398"/>
      <c r="B398"/>
      <c r="C398"/>
      <c r="D398" s="6"/>
      <c r="E398"/>
      <c r="F398"/>
      <c r="G398"/>
      <c r="H398"/>
      <c r="I398"/>
      <c r="J398"/>
      <c r="K398"/>
      <c r="L398"/>
      <c r="M398"/>
      <c r="N398"/>
      <c r="O398"/>
      <c r="P398"/>
    </row>
    <row r="399" spans="1:16" x14ac:dyDescent="0.3">
      <c r="A399"/>
      <c r="B399"/>
      <c r="C399"/>
      <c r="D399" s="6"/>
      <c r="E399"/>
      <c r="F399"/>
      <c r="G399"/>
      <c r="H399"/>
      <c r="I399"/>
      <c r="J399"/>
      <c r="K399"/>
      <c r="L399"/>
      <c r="M399"/>
      <c r="N399"/>
      <c r="O399"/>
      <c r="P399"/>
    </row>
    <row r="400" spans="1:16" x14ac:dyDescent="0.3">
      <c r="A400"/>
      <c r="B400"/>
      <c r="C400"/>
      <c r="D400" s="6"/>
      <c r="E400"/>
      <c r="F400"/>
      <c r="G400"/>
      <c r="H400"/>
      <c r="I400"/>
      <c r="J400"/>
      <c r="K400"/>
      <c r="L400"/>
      <c r="M400"/>
      <c r="N400"/>
      <c r="O400"/>
      <c r="P400"/>
    </row>
    <row r="401" spans="1:16" x14ac:dyDescent="0.3">
      <c r="A401"/>
      <c r="B401"/>
      <c r="C401"/>
      <c r="D401" s="6"/>
      <c r="E401"/>
      <c r="F401"/>
      <c r="G401"/>
      <c r="H401"/>
      <c r="I401"/>
      <c r="J401"/>
      <c r="K401"/>
      <c r="L401"/>
      <c r="M401"/>
      <c r="N401"/>
      <c r="O401"/>
      <c r="P401"/>
    </row>
    <row r="402" spans="1:16" x14ac:dyDescent="0.3">
      <c r="A402"/>
      <c r="B402"/>
      <c r="C402"/>
      <c r="D402" s="6"/>
      <c r="E402"/>
      <c r="F402"/>
      <c r="G402"/>
      <c r="H402"/>
      <c r="I402"/>
      <c r="J402"/>
      <c r="K402"/>
      <c r="L402"/>
      <c r="M402"/>
      <c r="N402"/>
      <c r="O402"/>
      <c r="P402"/>
    </row>
    <row r="403" spans="1:16" x14ac:dyDescent="0.3">
      <c r="A403"/>
      <c r="B403"/>
      <c r="C403"/>
      <c r="D403" s="6"/>
      <c r="E403"/>
      <c r="F403"/>
      <c r="G403"/>
      <c r="H403"/>
      <c r="I403"/>
      <c r="J403"/>
      <c r="K403"/>
      <c r="L403"/>
      <c r="M403"/>
      <c r="N403"/>
      <c r="O403"/>
      <c r="P403"/>
    </row>
    <row r="404" spans="1:16" x14ac:dyDescent="0.3">
      <c r="A404"/>
      <c r="B404"/>
      <c r="C404"/>
      <c r="D404" s="6"/>
      <c r="E404"/>
      <c r="F404"/>
      <c r="G404"/>
      <c r="H404"/>
      <c r="I404"/>
      <c r="J404"/>
      <c r="K404"/>
      <c r="L404"/>
      <c r="M404"/>
      <c r="N404"/>
      <c r="O404"/>
      <c r="P404"/>
    </row>
    <row r="405" spans="1:16" x14ac:dyDescent="0.3">
      <c r="A405"/>
      <c r="B405"/>
      <c r="C405"/>
      <c r="D405" s="6"/>
      <c r="E405"/>
      <c r="F405"/>
      <c r="G405"/>
      <c r="H405"/>
      <c r="I405"/>
      <c r="J405"/>
      <c r="K405"/>
      <c r="L405"/>
      <c r="M405"/>
      <c r="N405"/>
      <c r="O405"/>
      <c r="P405"/>
    </row>
    <row r="406" spans="1:16" x14ac:dyDescent="0.3">
      <c r="A406"/>
      <c r="B406"/>
      <c r="C406"/>
      <c r="D406" s="6"/>
      <c r="E406"/>
      <c r="F406"/>
      <c r="G406"/>
      <c r="H406"/>
      <c r="I406"/>
      <c r="J406"/>
      <c r="K406"/>
      <c r="L406"/>
      <c r="M406"/>
      <c r="N406"/>
      <c r="O406"/>
      <c r="P406"/>
    </row>
    <row r="407" spans="1:16" x14ac:dyDescent="0.3">
      <c r="A407"/>
      <c r="B407"/>
      <c r="C407"/>
      <c r="D407" s="6"/>
      <c r="E407"/>
      <c r="F407"/>
      <c r="G407"/>
      <c r="H407"/>
      <c r="I407"/>
      <c r="J407"/>
      <c r="K407"/>
      <c r="L407"/>
      <c r="M407"/>
      <c r="N407"/>
      <c r="O407"/>
      <c r="P407"/>
    </row>
    <row r="408" spans="1:16" x14ac:dyDescent="0.3">
      <c r="A408"/>
      <c r="B408"/>
      <c r="C408"/>
      <c r="D408" s="6"/>
      <c r="E408"/>
      <c r="F408"/>
      <c r="G408"/>
      <c r="H408"/>
      <c r="I408"/>
      <c r="J408"/>
      <c r="K408"/>
      <c r="L408"/>
      <c r="M408"/>
      <c r="N408"/>
      <c r="O408"/>
      <c r="P408"/>
    </row>
    <row r="409" spans="1:16" x14ac:dyDescent="0.3">
      <c r="A409"/>
      <c r="B409"/>
      <c r="C409"/>
      <c r="D409" s="6"/>
      <c r="E409"/>
      <c r="F409"/>
      <c r="G409"/>
      <c r="H409"/>
      <c r="I409"/>
      <c r="J409"/>
      <c r="K409"/>
      <c r="L409"/>
      <c r="M409"/>
      <c r="N409"/>
      <c r="O409"/>
      <c r="P409"/>
    </row>
    <row r="410" spans="1:16" x14ac:dyDescent="0.3">
      <c r="A410"/>
      <c r="B410"/>
      <c r="C410"/>
      <c r="D410" s="6"/>
      <c r="E410"/>
      <c r="F410"/>
      <c r="G410"/>
      <c r="H410"/>
      <c r="I410"/>
      <c r="J410"/>
      <c r="K410"/>
      <c r="L410"/>
      <c r="M410"/>
      <c r="N410"/>
      <c r="O410"/>
      <c r="P410"/>
    </row>
    <row r="411" spans="1:16" x14ac:dyDescent="0.3">
      <c r="A411"/>
      <c r="B411"/>
      <c r="C411"/>
      <c r="D411" s="6"/>
      <c r="E411"/>
      <c r="F411"/>
      <c r="G411"/>
      <c r="H411"/>
      <c r="I411"/>
      <c r="J411"/>
      <c r="K411"/>
      <c r="L411"/>
      <c r="M411"/>
      <c r="N411"/>
      <c r="O411"/>
      <c r="P411"/>
    </row>
    <row r="412" spans="1:16" x14ac:dyDescent="0.3">
      <c r="A412"/>
      <c r="B412"/>
      <c r="C412"/>
      <c r="D412" s="6"/>
      <c r="E412"/>
      <c r="F412"/>
      <c r="G412"/>
      <c r="H412"/>
      <c r="I412"/>
      <c r="J412"/>
      <c r="K412"/>
      <c r="L412"/>
      <c r="M412"/>
      <c r="N412"/>
      <c r="O412"/>
      <c r="P412"/>
    </row>
    <row r="413" spans="1:16" x14ac:dyDescent="0.3">
      <c r="A413"/>
      <c r="B413"/>
      <c r="C413"/>
      <c r="D413" s="6"/>
      <c r="E413"/>
      <c r="F413"/>
      <c r="G413"/>
      <c r="H413"/>
      <c r="I413"/>
      <c r="J413"/>
      <c r="K413"/>
      <c r="L413"/>
      <c r="M413"/>
      <c r="N413"/>
      <c r="O413"/>
      <c r="P413"/>
    </row>
    <row r="414" spans="1:16" x14ac:dyDescent="0.3">
      <c r="A414"/>
      <c r="B414"/>
      <c r="C414"/>
      <c r="D414" s="6"/>
      <c r="E414"/>
      <c r="F414"/>
      <c r="G414"/>
      <c r="H414"/>
      <c r="I414"/>
      <c r="J414"/>
      <c r="K414"/>
      <c r="L414"/>
      <c r="M414"/>
      <c r="N414"/>
      <c r="O414"/>
      <c r="P414"/>
    </row>
    <row r="415" spans="1:16" x14ac:dyDescent="0.3">
      <c r="A415"/>
      <c r="B415"/>
      <c r="C415"/>
      <c r="D415" s="6"/>
      <c r="E415"/>
      <c r="F415"/>
      <c r="G415"/>
      <c r="H415"/>
      <c r="I415"/>
      <c r="J415"/>
      <c r="K415"/>
      <c r="L415"/>
      <c r="M415"/>
      <c r="N415"/>
      <c r="O415"/>
      <c r="P415"/>
    </row>
    <row r="416" spans="1:16" x14ac:dyDescent="0.3">
      <c r="A416"/>
      <c r="B416"/>
      <c r="C416"/>
      <c r="D416" s="6"/>
      <c r="E416"/>
      <c r="F416"/>
      <c r="G416"/>
      <c r="H416"/>
      <c r="I416"/>
      <c r="J416"/>
      <c r="K416"/>
      <c r="L416"/>
      <c r="M416"/>
      <c r="N416"/>
      <c r="O416"/>
      <c r="P416"/>
    </row>
    <row r="417" spans="1:16" x14ac:dyDescent="0.3">
      <c r="A417"/>
      <c r="B417"/>
      <c r="C417"/>
      <c r="D417" s="6"/>
      <c r="E417"/>
      <c r="F417"/>
      <c r="G417"/>
      <c r="H417"/>
      <c r="I417"/>
      <c r="J417"/>
      <c r="K417"/>
      <c r="L417"/>
      <c r="M417"/>
      <c r="N417"/>
      <c r="O417"/>
      <c r="P417"/>
    </row>
    <row r="418" spans="1:16" x14ac:dyDescent="0.3">
      <c r="A418"/>
      <c r="B418"/>
      <c r="C418"/>
      <c r="D418" s="6"/>
      <c r="E418"/>
      <c r="F418"/>
      <c r="G418"/>
      <c r="H418"/>
      <c r="I418"/>
      <c r="J418"/>
      <c r="K418"/>
      <c r="L418"/>
      <c r="M418"/>
      <c r="N418"/>
      <c r="O418"/>
      <c r="P418"/>
    </row>
    <row r="419" spans="1:16" x14ac:dyDescent="0.3">
      <c r="A419"/>
      <c r="B419"/>
      <c r="C419"/>
      <c r="D419" s="6"/>
      <c r="E419"/>
      <c r="F419"/>
      <c r="G419"/>
      <c r="H419"/>
      <c r="I419"/>
      <c r="J419"/>
      <c r="K419"/>
      <c r="L419"/>
      <c r="M419"/>
      <c r="N419"/>
      <c r="O419"/>
      <c r="P419"/>
    </row>
    <row r="420" spans="1:16" x14ac:dyDescent="0.3">
      <c r="A420"/>
      <c r="B420"/>
      <c r="C420"/>
      <c r="D420" s="6"/>
      <c r="E420"/>
      <c r="F420"/>
      <c r="G420"/>
      <c r="H420"/>
      <c r="I420"/>
      <c r="J420"/>
      <c r="K420"/>
      <c r="L420"/>
      <c r="M420"/>
      <c r="N420"/>
      <c r="O420"/>
      <c r="P420"/>
    </row>
    <row r="421" spans="1:16" x14ac:dyDescent="0.3">
      <c r="A421"/>
      <c r="B421"/>
      <c r="C421"/>
      <c r="D421" s="6"/>
      <c r="E421"/>
      <c r="F421"/>
      <c r="G421"/>
      <c r="H421"/>
      <c r="I421"/>
      <c r="J421"/>
      <c r="K421"/>
      <c r="L421"/>
      <c r="M421"/>
      <c r="N421"/>
      <c r="O421"/>
      <c r="P421"/>
    </row>
    <row r="422" spans="1:16" x14ac:dyDescent="0.3">
      <c r="A422"/>
      <c r="B422"/>
      <c r="C422"/>
      <c r="D422" s="6"/>
      <c r="E422"/>
      <c r="F422"/>
      <c r="G422"/>
      <c r="H422"/>
      <c r="I422"/>
      <c r="J422"/>
      <c r="K422"/>
      <c r="L422"/>
      <c r="M422"/>
      <c r="N422"/>
      <c r="O422"/>
      <c r="P422"/>
    </row>
    <row r="423" spans="1:16" x14ac:dyDescent="0.3">
      <c r="A423"/>
      <c r="B423"/>
      <c r="C423"/>
      <c r="D423" s="6"/>
      <c r="E423"/>
      <c r="F423"/>
      <c r="G423"/>
      <c r="H423"/>
      <c r="I423"/>
      <c r="J423"/>
      <c r="K423"/>
      <c r="L423"/>
      <c r="M423"/>
      <c r="N423"/>
      <c r="O423"/>
      <c r="P423"/>
    </row>
    <row r="424" spans="1:16" x14ac:dyDescent="0.3">
      <c r="A424"/>
      <c r="B424"/>
      <c r="C424"/>
      <c r="D424" s="6"/>
      <c r="E424"/>
      <c r="F424"/>
      <c r="G424"/>
      <c r="H424"/>
      <c r="I424"/>
      <c r="J424"/>
      <c r="K424"/>
      <c r="L424"/>
      <c r="M424"/>
      <c r="N424"/>
      <c r="O424"/>
      <c r="P424"/>
    </row>
    <row r="425" spans="1:16" x14ac:dyDescent="0.3">
      <c r="A425"/>
      <c r="B425"/>
      <c r="C425"/>
      <c r="D425" s="6"/>
      <c r="E425"/>
      <c r="F425"/>
      <c r="G425"/>
      <c r="H425"/>
      <c r="I425"/>
      <c r="J425"/>
      <c r="K425"/>
      <c r="L425"/>
      <c r="M425"/>
      <c r="N425"/>
      <c r="O425"/>
      <c r="P425"/>
    </row>
    <row r="426" spans="1:16" x14ac:dyDescent="0.3">
      <c r="A426"/>
      <c r="B426"/>
      <c r="C426"/>
      <c r="D426" s="6"/>
      <c r="E426"/>
      <c r="F426"/>
      <c r="G426"/>
      <c r="H426"/>
      <c r="I426"/>
      <c r="J426"/>
      <c r="K426"/>
      <c r="L426"/>
      <c r="M426"/>
      <c r="N426"/>
      <c r="O426"/>
      <c r="P426"/>
    </row>
    <row r="427" spans="1:16" x14ac:dyDescent="0.3">
      <c r="A427"/>
      <c r="B427"/>
      <c r="C427"/>
      <c r="D427" s="6"/>
      <c r="E427"/>
      <c r="F427"/>
      <c r="G427"/>
      <c r="H427"/>
      <c r="I427"/>
      <c r="J427"/>
      <c r="K427"/>
      <c r="L427"/>
      <c r="M427"/>
      <c r="N427"/>
      <c r="O427"/>
      <c r="P427"/>
    </row>
    <row r="428" spans="1:16" x14ac:dyDescent="0.3">
      <c r="A428"/>
      <c r="B428"/>
      <c r="C428"/>
      <c r="D428" s="6"/>
      <c r="E428"/>
      <c r="F428"/>
      <c r="G428"/>
      <c r="H428"/>
      <c r="I428"/>
      <c r="J428"/>
      <c r="K428"/>
      <c r="L428"/>
      <c r="M428"/>
      <c r="N428"/>
      <c r="O428"/>
      <c r="P428"/>
    </row>
    <row r="429" spans="1:16" x14ac:dyDescent="0.3">
      <c r="A429"/>
      <c r="B429"/>
      <c r="C429"/>
      <c r="D429" s="6"/>
      <c r="E429"/>
      <c r="F429"/>
      <c r="G429"/>
      <c r="H429"/>
      <c r="I429"/>
      <c r="J429"/>
      <c r="K429"/>
      <c r="L429"/>
      <c r="M429"/>
      <c r="N429"/>
      <c r="O429"/>
      <c r="P429"/>
    </row>
    <row r="430" spans="1:16" x14ac:dyDescent="0.3">
      <c r="A430"/>
      <c r="B430"/>
      <c r="C430"/>
      <c r="D430" s="6"/>
      <c r="E430"/>
      <c r="F430"/>
      <c r="G430"/>
      <c r="H430"/>
      <c r="I430"/>
      <c r="J430"/>
      <c r="K430"/>
      <c r="L430"/>
      <c r="M430"/>
      <c r="N430"/>
      <c r="O430"/>
      <c r="P430"/>
    </row>
    <row r="431" spans="1:16" x14ac:dyDescent="0.3">
      <c r="A431"/>
      <c r="B431"/>
      <c r="C431"/>
      <c r="D431" s="6"/>
      <c r="E431"/>
      <c r="F431"/>
      <c r="G431"/>
      <c r="H431"/>
      <c r="I431"/>
      <c r="J431"/>
      <c r="K431"/>
      <c r="L431"/>
      <c r="M431"/>
      <c r="N431"/>
      <c r="O431"/>
      <c r="P431"/>
    </row>
    <row r="432" spans="1:16" x14ac:dyDescent="0.3">
      <c r="A432"/>
      <c r="B432"/>
      <c r="C432"/>
      <c r="D432" s="6"/>
      <c r="E432"/>
      <c r="F432"/>
      <c r="G432"/>
      <c r="H432"/>
      <c r="I432"/>
      <c r="J432"/>
      <c r="K432"/>
      <c r="L432"/>
      <c r="M432"/>
      <c r="N432"/>
      <c r="O432"/>
      <c r="P432"/>
    </row>
    <row r="433" spans="1:16" x14ac:dyDescent="0.3">
      <c r="A433"/>
      <c r="B433"/>
      <c r="C433"/>
      <c r="D433" s="6"/>
      <c r="E433"/>
      <c r="F433"/>
      <c r="G433"/>
      <c r="H433"/>
      <c r="I433"/>
      <c r="J433"/>
      <c r="K433"/>
      <c r="L433"/>
      <c r="M433"/>
      <c r="N433"/>
      <c r="O433"/>
      <c r="P433"/>
    </row>
    <row r="434" spans="1:16" x14ac:dyDescent="0.3">
      <c r="A434"/>
      <c r="B434"/>
      <c r="C434"/>
      <c r="D434" s="6"/>
      <c r="E434"/>
      <c r="F434"/>
      <c r="G434"/>
      <c r="H434"/>
      <c r="I434"/>
      <c r="J434"/>
      <c r="K434"/>
      <c r="L434"/>
      <c r="M434"/>
      <c r="N434"/>
      <c r="O434"/>
      <c r="P434"/>
    </row>
    <row r="435" spans="1:16" x14ac:dyDescent="0.3">
      <c r="A435"/>
      <c r="B435"/>
      <c r="C435"/>
      <c r="D435" s="6"/>
      <c r="E435"/>
      <c r="F435"/>
      <c r="G435"/>
      <c r="H435"/>
      <c r="I435"/>
      <c r="J435"/>
      <c r="K435"/>
      <c r="L435"/>
      <c r="M435"/>
      <c r="N435"/>
      <c r="O435"/>
      <c r="P435"/>
    </row>
    <row r="436" spans="1:16" x14ac:dyDescent="0.3">
      <c r="A436"/>
      <c r="B436"/>
      <c r="C436"/>
      <c r="D436" s="6"/>
      <c r="E436"/>
      <c r="F436"/>
      <c r="G436"/>
      <c r="H436"/>
      <c r="I436"/>
      <c r="J436"/>
      <c r="K436"/>
      <c r="L436"/>
      <c r="M436"/>
      <c r="N436"/>
      <c r="O436"/>
      <c r="P436"/>
    </row>
    <row r="437" spans="1:16" x14ac:dyDescent="0.3">
      <c r="A437"/>
      <c r="B437"/>
      <c r="C437"/>
      <c r="D437" s="6"/>
      <c r="E437"/>
      <c r="F437"/>
      <c r="G437"/>
      <c r="H437"/>
      <c r="I437"/>
      <c r="J437"/>
      <c r="K437"/>
      <c r="L437"/>
      <c r="M437"/>
      <c r="N437"/>
      <c r="O437"/>
      <c r="P437"/>
    </row>
    <row r="438" spans="1:16" x14ac:dyDescent="0.3">
      <c r="A438"/>
      <c r="B438"/>
      <c r="C438"/>
      <c r="D438" s="6"/>
      <c r="E438"/>
      <c r="F438"/>
      <c r="G438"/>
      <c r="H438"/>
      <c r="I438"/>
      <c r="J438"/>
      <c r="K438"/>
      <c r="L438"/>
      <c r="M438"/>
      <c r="N438"/>
      <c r="O438"/>
      <c r="P438"/>
    </row>
    <row r="439" spans="1:16" x14ac:dyDescent="0.3">
      <c r="A439"/>
      <c r="B439"/>
      <c r="C439"/>
      <c r="D439" s="6"/>
      <c r="E439"/>
      <c r="F439"/>
      <c r="G439"/>
      <c r="H439"/>
      <c r="I439"/>
      <c r="J439"/>
      <c r="K439"/>
      <c r="L439"/>
      <c r="M439"/>
      <c r="N439"/>
      <c r="O439"/>
      <c r="P439"/>
    </row>
    <row r="440" spans="1:16" x14ac:dyDescent="0.3">
      <c r="A440"/>
      <c r="B440"/>
      <c r="C440"/>
      <c r="D440" s="6"/>
      <c r="E440"/>
      <c r="F440"/>
      <c r="G440"/>
      <c r="H440"/>
      <c r="I440"/>
      <c r="J440"/>
      <c r="K440"/>
      <c r="L440"/>
      <c r="M440"/>
      <c r="N440"/>
      <c r="O440"/>
      <c r="P440"/>
    </row>
    <row r="441" spans="1:16" x14ac:dyDescent="0.3">
      <c r="A441"/>
      <c r="B441"/>
      <c r="C441"/>
      <c r="D441" s="6"/>
      <c r="E441"/>
      <c r="F441"/>
      <c r="G441"/>
      <c r="H441"/>
      <c r="I441"/>
      <c r="J441"/>
      <c r="K441"/>
      <c r="L441"/>
      <c r="M441"/>
      <c r="N441"/>
      <c r="O441"/>
      <c r="P441"/>
    </row>
    <row r="442" spans="1:16" x14ac:dyDescent="0.3">
      <c r="A442"/>
      <c r="B442"/>
      <c r="C442"/>
      <c r="D442" s="6"/>
      <c r="E442"/>
      <c r="F442"/>
      <c r="G442"/>
      <c r="H442"/>
      <c r="I442"/>
      <c r="J442"/>
      <c r="K442"/>
      <c r="L442"/>
      <c r="M442"/>
      <c r="N442"/>
      <c r="O442"/>
      <c r="P442"/>
    </row>
    <row r="443" spans="1:16" x14ac:dyDescent="0.3">
      <c r="A443"/>
      <c r="B443"/>
      <c r="C443"/>
      <c r="D443" s="6"/>
      <c r="E443"/>
      <c r="F443"/>
      <c r="G443"/>
      <c r="H443"/>
      <c r="I443"/>
      <c r="J443"/>
      <c r="K443"/>
      <c r="L443"/>
      <c r="M443"/>
      <c r="N443"/>
      <c r="O443"/>
      <c r="P443"/>
    </row>
    <row r="444" spans="1:16" x14ac:dyDescent="0.3">
      <c r="A444"/>
      <c r="B444"/>
      <c r="C444"/>
      <c r="D444" s="6"/>
      <c r="E444"/>
      <c r="F444"/>
      <c r="G444"/>
      <c r="H444"/>
      <c r="I444"/>
      <c r="J444"/>
      <c r="K444"/>
      <c r="L444"/>
      <c r="M444"/>
      <c r="N444"/>
      <c r="O444"/>
      <c r="P444"/>
    </row>
    <row r="445" spans="1:16" x14ac:dyDescent="0.3">
      <c r="A445"/>
      <c r="B445"/>
      <c r="C445"/>
      <c r="D445" s="6"/>
      <c r="E445"/>
      <c r="F445"/>
      <c r="G445"/>
      <c r="H445"/>
      <c r="I445"/>
      <c r="J445"/>
      <c r="K445"/>
      <c r="L445"/>
      <c r="M445"/>
      <c r="N445"/>
      <c r="O445"/>
      <c r="P445"/>
    </row>
    <row r="446" spans="1:16" x14ac:dyDescent="0.3">
      <c r="A446"/>
      <c r="B446"/>
      <c r="C446"/>
      <c r="D446" s="6"/>
      <c r="E446"/>
      <c r="F446"/>
      <c r="G446"/>
      <c r="H446"/>
      <c r="I446"/>
      <c r="J446"/>
      <c r="K446"/>
      <c r="L446"/>
      <c r="M446"/>
      <c r="N446"/>
      <c r="O446"/>
      <c r="P446"/>
    </row>
    <row r="447" spans="1:16" x14ac:dyDescent="0.3">
      <c r="A447"/>
      <c r="B447"/>
      <c r="C447"/>
      <c r="D447" s="6"/>
      <c r="E447"/>
      <c r="F447"/>
      <c r="G447"/>
      <c r="H447"/>
      <c r="I447"/>
      <c r="J447"/>
      <c r="K447"/>
      <c r="L447"/>
      <c r="M447"/>
      <c r="N447"/>
      <c r="O447"/>
      <c r="P447"/>
    </row>
    <row r="448" spans="1:16" x14ac:dyDescent="0.3">
      <c r="A448"/>
      <c r="B448"/>
      <c r="C448"/>
      <c r="D448" s="6"/>
      <c r="E448"/>
      <c r="F448"/>
      <c r="G448"/>
      <c r="H448"/>
      <c r="I448"/>
      <c r="J448"/>
      <c r="K448"/>
      <c r="L448"/>
      <c r="M448"/>
      <c r="N448"/>
      <c r="O448"/>
      <c r="P448"/>
    </row>
    <row r="449" spans="1:16" x14ac:dyDescent="0.3">
      <c r="A449"/>
      <c r="B449"/>
      <c r="C449"/>
      <c r="D449" s="6"/>
      <c r="E449"/>
      <c r="F449"/>
      <c r="G449"/>
      <c r="H449"/>
      <c r="I449"/>
      <c r="J449"/>
      <c r="K449"/>
      <c r="L449"/>
      <c r="M449"/>
      <c r="N449"/>
      <c r="O449"/>
      <c r="P449"/>
    </row>
    <row r="450" spans="1:16" x14ac:dyDescent="0.3">
      <c r="A450"/>
      <c r="B450"/>
      <c r="C450"/>
      <c r="D450" s="6"/>
      <c r="E450"/>
      <c r="F450"/>
      <c r="G450"/>
      <c r="H450"/>
      <c r="I450"/>
      <c r="J450"/>
      <c r="K450"/>
      <c r="L450"/>
      <c r="M450"/>
      <c r="N450"/>
      <c r="O450"/>
      <c r="P450"/>
    </row>
    <row r="451" spans="1:16" x14ac:dyDescent="0.3">
      <c r="A451"/>
      <c r="B451"/>
      <c r="C451"/>
      <c r="D451" s="6"/>
      <c r="E451"/>
      <c r="F451"/>
      <c r="G451"/>
      <c r="H451"/>
      <c r="I451"/>
      <c r="J451"/>
      <c r="K451"/>
      <c r="L451"/>
      <c r="M451"/>
      <c r="N451"/>
      <c r="O451"/>
      <c r="P451"/>
    </row>
    <row r="452" spans="1:16" x14ac:dyDescent="0.3">
      <c r="A452"/>
      <c r="B452"/>
      <c r="C452"/>
      <c r="D452" s="6"/>
      <c r="E452"/>
      <c r="F452"/>
      <c r="G452"/>
      <c r="H452"/>
      <c r="I452"/>
      <c r="J452"/>
      <c r="K452"/>
      <c r="L452"/>
      <c r="M452"/>
      <c r="N452"/>
      <c r="O452"/>
      <c r="P452"/>
    </row>
    <row r="453" spans="1:16" x14ac:dyDescent="0.3">
      <c r="A453"/>
      <c r="B453"/>
      <c r="C453"/>
      <c r="D453" s="6"/>
      <c r="E453"/>
      <c r="F453"/>
      <c r="G453"/>
      <c r="H453"/>
      <c r="I453"/>
      <c r="J453"/>
      <c r="K453"/>
      <c r="L453"/>
      <c r="M453"/>
      <c r="N453"/>
      <c r="O453"/>
      <c r="P453"/>
    </row>
    <row r="454" spans="1:16" x14ac:dyDescent="0.3">
      <c r="A454"/>
      <c r="B454"/>
      <c r="C454"/>
      <c r="D454" s="6"/>
      <c r="E454"/>
      <c r="F454"/>
      <c r="G454"/>
      <c r="H454"/>
      <c r="I454"/>
      <c r="J454"/>
      <c r="K454"/>
      <c r="L454"/>
      <c r="M454"/>
      <c r="N454"/>
      <c r="O454"/>
      <c r="P454"/>
    </row>
    <row r="455" spans="1:16" x14ac:dyDescent="0.3">
      <c r="A455"/>
      <c r="B455"/>
      <c r="C455"/>
      <c r="D455" s="6"/>
      <c r="E455"/>
      <c r="F455"/>
      <c r="G455"/>
      <c r="H455"/>
      <c r="I455"/>
      <c r="J455"/>
      <c r="K455"/>
      <c r="L455"/>
      <c r="M455"/>
      <c r="N455"/>
      <c r="O455"/>
      <c r="P455"/>
    </row>
    <row r="456" spans="1:16" x14ac:dyDescent="0.3">
      <c r="A456"/>
      <c r="B456"/>
      <c r="C456"/>
      <c r="D456" s="6"/>
      <c r="E456"/>
      <c r="F456"/>
      <c r="G456"/>
      <c r="H456"/>
      <c r="I456"/>
      <c r="J456"/>
      <c r="K456"/>
      <c r="L456"/>
      <c r="M456"/>
      <c r="N456"/>
      <c r="O456"/>
      <c r="P456"/>
    </row>
    <row r="457" spans="1:16" x14ac:dyDescent="0.3">
      <c r="A457"/>
      <c r="B457"/>
      <c r="C457"/>
      <c r="D457" s="6"/>
      <c r="E457"/>
      <c r="F457"/>
      <c r="G457"/>
      <c r="H457"/>
      <c r="I457"/>
      <c r="J457"/>
      <c r="K457"/>
      <c r="L457"/>
      <c r="M457"/>
      <c r="N457"/>
      <c r="O457"/>
      <c r="P457"/>
    </row>
    <row r="458" spans="1:16" x14ac:dyDescent="0.3">
      <c r="A458"/>
      <c r="B458"/>
      <c r="C458"/>
      <c r="D458" s="6"/>
      <c r="E458"/>
      <c r="F458"/>
      <c r="G458"/>
      <c r="H458"/>
      <c r="I458"/>
      <c r="J458"/>
      <c r="K458"/>
      <c r="L458"/>
      <c r="M458"/>
      <c r="N458"/>
      <c r="O458"/>
      <c r="P458"/>
    </row>
    <row r="459" spans="1:16" x14ac:dyDescent="0.3">
      <c r="A459"/>
      <c r="B459"/>
      <c r="C459"/>
      <c r="D459" s="6"/>
      <c r="E459"/>
      <c r="F459"/>
      <c r="G459"/>
      <c r="H459"/>
      <c r="I459"/>
      <c r="J459"/>
      <c r="K459"/>
      <c r="L459"/>
      <c r="M459"/>
      <c r="N459"/>
      <c r="O459"/>
      <c r="P459"/>
    </row>
    <row r="460" spans="1:16" x14ac:dyDescent="0.3">
      <c r="A460"/>
      <c r="B460"/>
      <c r="C460"/>
      <c r="D460" s="6"/>
      <c r="E460"/>
      <c r="F460"/>
      <c r="G460"/>
      <c r="H460"/>
      <c r="I460"/>
      <c r="J460"/>
      <c r="K460"/>
      <c r="L460"/>
      <c r="M460"/>
      <c r="N460"/>
      <c r="O460"/>
      <c r="P460"/>
    </row>
    <row r="461" spans="1:16" x14ac:dyDescent="0.3">
      <c r="A461"/>
      <c r="B461"/>
      <c r="C461"/>
      <c r="D461" s="6"/>
      <c r="E461"/>
      <c r="F461"/>
      <c r="G461"/>
      <c r="H461"/>
      <c r="I461"/>
      <c r="J461"/>
      <c r="K461"/>
      <c r="L461"/>
      <c r="M461"/>
      <c r="N461"/>
      <c r="O461"/>
      <c r="P461"/>
    </row>
    <row r="462" spans="1:16" x14ac:dyDescent="0.3">
      <c r="A462"/>
      <c r="B462"/>
      <c r="C462"/>
      <c r="D462" s="6"/>
      <c r="E462"/>
      <c r="F462"/>
      <c r="G462"/>
      <c r="H462"/>
      <c r="I462"/>
      <c r="J462"/>
      <c r="K462"/>
      <c r="L462"/>
      <c r="M462"/>
      <c r="N462"/>
      <c r="O462"/>
      <c r="P462"/>
    </row>
    <row r="463" spans="1:16" x14ac:dyDescent="0.3">
      <c r="A463"/>
      <c r="B463"/>
      <c r="C463"/>
      <c r="D463" s="6"/>
      <c r="E463"/>
      <c r="F463"/>
      <c r="G463"/>
      <c r="H463"/>
      <c r="I463"/>
      <c r="J463"/>
      <c r="K463"/>
      <c r="L463"/>
      <c r="M463"/>
      <c r="N463"/>
      <c r="O463"/>
      <c r="P463"/>
    </row>
    <row r="464" spans="1:16" x14ac:dyDescent="0.3">
      <c r="A464"/>
      <c r="B464"/>
      <c r="C464"/>
      <c r="D464" s="6"/>
      <c r="E464"/>
      <c r="F464"/>
      <c r="G464"/>
      <c r="H464"/>
      <c r="I464"/>
      <c r="J464"/>
      <c r="K464"/>
      <c r="L464"/>
      <c r="M464"/>
      <c r="N464"/>
      <c r="O464"/>
      <c r="P464"/>
    </row>
    <row r="465" spans="1:16" x14ac:dyDescent="0.3">
      <c r="A465"/>
      <c r="B465"/>
      <c r="C465"/>
      <c r="D465" s="6"/>
      <c r="E465"/>
      <c r="F465"/>
      <c r="G465"/>
      <c r="H465"/>
      <c r="I465"/>
      <c r="J465"/>
      <c r="K465"/>
      <c r="L465"/>
      <c r="M465"/>
      <c r="N465"/>
      <c r="O465"/>
      <c r="P465"/>
    </row>
    <row r="466" spans="1:16" x14ac:dyDescent="0.3">
      <c r="A466"/>
      <c r="B466"/>
      <c r="C466"/>
      <c r="D466" s="6"/>
      <c r="E466"/>
      <c r="F466"/>
      <c r="G466"/>
      <c r="H466"/>
      <c r="I466"/>
      <c r="J466"/>
      <c r="K466"/>
      <c r="L466"/>
      <c r="M466"/>
      <c r="N466"/>
      <c r="O466"/>
      <c r="P466"/>
    </row>
    <row r="467" spans="1:16" x14ac:dyDescent="0.3">
      <c r="A467"/>
      <c r="B467"/>
      <c r="C467"/>
      <c r="D467" s="6"/>
      <c r="E467"/>
      <c r="F467"/>
      <c r="G467"/>
      <c r="H467"/>
      <c r="I467"/>
      <c r="J467"/>
      <c r="K467"/>
      <c r="L467"/>
      <c r="M467"/>
      <c r="N467"/>
      <c r="O467"/>
      <c r="P467"/>
    </row>
    <row r="468" spans="1:16" x14ac:dyDescent="0.3">
      <c r="A468"/>
      <c r="B468"/>
      <c r="C468"/>
      <c r="D468" s="6"/>
      <c r="E468"/>
      <c r="F468"/>
      <c r="G468"/>
      <c r="H468"/>
      <c r="I468"/>
      <c r="J468"/>
      <c r="K468"/>
      <c r="L468"/>
      <c r="M468"/>
      <c r="N468"/>
      <c r="O468"/>
      <c r="P468"/>
    </row>
    <row r="469" spans="1:16" x14ac:dyDescent="0.3">
      <c r="A469"/>
      <c r="B469"/>
      <c r="C469"/>
      <c r="D469" s="6"/>
      <c r="E469"/>
      <c r="F469"/>
      <c r="G469"/>
      <c r="H469"/>
      <c r="I469"/>
      <c r="J469"/>
      <c r="K469"/>
      <c r="L469"/>
      <c r="M469"/>
      <c r="N469"/>
      <c r="O469"/>
      <c r="P469"/>
    </row>
    <row r="470" spans="1:16" x14ac:dyDescent="0.3">
      <c r="A470"/>
      <c r="B470"/>
      <c r="C470"/>
      <c r="D470" s="6"/>
      <c r="E470"/>
      <c r="F470"/>
      <c r="G470"/>
      <c r="H470"/>
      <c r="I470"/>
      <c r="J470"/>
      <c r="K470"/>
      <c r="L470"/>
      <c r="M470"/>
      <c r="N470"/>
      <c r="O470"/>
      <c r="P470"/>
    </row>
    <row r="471" spans="1:16" x14ac:dyDescent="0.3">
      <c r="A471"/>
      <c r="B471"/>
      <c r="C471"/>
      <c r="D471" s="6"/>
      <c r="E471"/>
      <c r="F471"/>
      <c r="G471"/>
      <c r="H471"/>
      <c r="I471"/>
      <c r="J471"/>
      <c r="K471"/>
      <c r="L471"/>
      <c r="M471"/>
      <c r="N471"/>
      <c r="O471"/>
      <c r="P471"/>
    </row>
    <row r="472" spans="1:16" x14ac:dyDescent="0.3">
      <c r="A472"/>
      <c r="B472"/>
      <c r="C472"/>
      <c r="D472" s="6"/>
      <c r="E472"/>
      <c r="F472"/>
      <c r="G472"/>
      <c r="H472"/>
      <c r="I472"/>
      <c r="J472"/>
      <c r="K472"/>
      <c r="L472"/>
      <c r="M472"/>
      <c r="N472"/>
      <c r="O472"/>
      <c r="P472"/>
    </row>
    <row r="473" spans="1:16" x14ac:dyDescent="0.3">
      <c r="A473"/>
      <c r="B473"/>
      <c r="C473"/>
      <c r="D473" s="6"/>
      <c r="E473"/>
      <c r="F473"/>
      <c r="G473"/>
      <c r="H473"/>
      <c r="I473"/>
      <c r="J473"/>
      <c r="K473"/>
      <c r="L473"/>
      <c r="M473"/>
      <c r="N473"/>
      <c r="O473"/>
      <c r="P473"/>
    </row>
    <row r="474" spans="1:16" x14ac:dyDescent="0.3">
      <c r="A474"/>
      <c r="B474"/>
      <c r="C474"/>
      <c r="D474" s="6"/>
      <c r="E474"/>
      <c r="F474"/>
      <c r="G474"/>
      <c r="H474"/>
      <c r="I474"/>
      <c r="J474"/>
      <c r="K474"/>
      <c r="L474"/>
      <c r="M474"/>
      <c r="N474"/>
      <c r="O474"/>
      <c r="P474"/>
    </row>
    <row r="475" spans="1:16" x14ac:dyDescent="0.3">
      <c r="A475"/>
      <c r="B475"/>
      <c r="C475"/>
      <c r="D475" s="6"/>
      <c r="E475"/>
      <c r="F475"/>
      <c r="G475"/>
      <c r="H475"/>
      <c r="I475"/>
      <c r="J475"/>
      <c r="K475"/>
      <c r="L475"/>
      <c r="M475"/>
      <c r="N475"/>
      <c r="O475"/>
      <c r="P475"/>
    </row>
    <row r="476" spans="1:16" x14ac:dyDescent="0.3">
      <c r="A476"/>
      <c r="B476"/>
      <c r="C476"/>
      <c r="D476" s="6"/>
      <c r="E476"/>
      <c r="F476"/>
      <c r="G476"/>
      <c r="H476"/>
      <c r="I476"/>
      <c r="J476"/>
      <c r="K476"/>
      <c r="L476"/>
      <c r="M476"/>
      <c r="N476"/>
      <c r="O476"/>
      <c r="P476"/>
    </row>
    <row r="477" spans="1:16" x14ac:dyDescent="0.3">
      <c r="A477"/>
      <c r="B477"/>
      <c r="C477"/>
      <c r="D477" s="6"/>
      <c r="E477"/>
      <c r="F477"/>
      <c r="G477"/>
      <c r="H477"/>
      <c r="I477"/>
      <c r="J477"/>
      <c r="K477"/>
      <c r="L477"/>
      <c r="M477"/>
      <c r="N477"/>
      <c r="O477"/>
      <c r="P477"/>
    </row>
    <row r="478" spans="1:16" x14ac:dyDescent="0.3">
      <c r="A478"/>
      <c r="B478"/>
      <c r="C478"/>
      <c r="D478" s="6"/>
      <c r="E478"/>
      <c r="F478"/>
      <c r="G478"/>
      <c r="H478"/>
      <c r="I478"/>
      <c r="J478"/>
      <c r="K478"/>
      <c r="L478"/>
      <c r="M478"/>
      <c r="N478"/>
      <c r="O478"/>
      <c r="P478"/>
    </row>
    <row r="479" spans="1:16" x14ac:dyDescent="0.3">
      <c r="A479"/>
      <c r="B479"/>
      <c r="C479"/>
      <c r="D479" s="6"/>
      <c r="E479"/>
      <c r="F479"/>
      <c r="G479"/>
      <c r="H479"/>
      <c r="I479"/>
      <c r="J479"/>
      <c r="K479"/>
      <c r="L479"/>
      <c r="M479"/>
      <c r="N479"/>
      <c r="O479"/>
      <c r="P479"/>
    </row>
    <row r="480" spans="1:16" x14ac:dyDescent="0.3">
      <c r="A480"/>
      <c r="B480"/>
      <c r="C480"/>
      <c r="D480" s="6"/>
      <c r="E480"/>
      <c r="F480"/>
      <c r="G480"/>
      <c r="H480"/>
      <c r="I480"/>
      <c r="J480"/>
      <c r="K480"/>
      <c r="L480"/>
      <c r="M480"/>
      <c r="N480"/>
      <c r="O480"/>
      <c r="P480"/>
    </row>
    <row r="481" spans="1:16" x14ac:dyDescent="0.3">
      <c r="A481"/>
      <c r="B481"/>
      <c r="C481"/>
      <c r="D481" s="6"/>
      <c r="E481"/>
      <c r="F481"/>
      <c r="G481"/>
      <c r="H481"/>
      <c r="I481"/>
      <c r="J481"/>
      <c r="K481"/>
      <c r="L481"/>
      <c r="M481"/>
      <c r="N481"/>
      <c r="O481"/>
      <c r="P481"/>
    </row>
    <row r="482" spans="1:16" x14ac:dyDescent="0.3">
      <c r="A482"/>
      <c r="B482"/>
      <c r="C482"/>
      <c r="D482" s="6"/>
      <c r="E482"/>
      <c r="F482"/>
      <c r="G482"/>
      <c r="H482"/>
      <c r="I482"/>
      <c r="J482"/>
      <c r="K482"/>
      <c r="L482"/>
      <c r="M482"/>
      <c r="N482"/>
      <c r="O482"/>
      <c r="P482"/>
    </row>
    <row r="483" spans="1:16" x14ac:dyDescent="0.3">
      <c r="A483"/>
      <c r="B483"/>
      <c r="C483"/>
      <c r="D483" s="6"/>
      <c r="E483"/>
      <c r="F483"/>
      <c r="G483"/>
      <c r="H483"/>
      <c r="I483"/>
      <c r="J483"/>
      <c r="K483"/>
      <c r="L483"/>
      <c r="M483"/>
      <c r="N483"/>
      <c r="O483"/>
      <c r="P483"/>
    </row>
    <row r="484" spans="1:16" x14ac:dyDescent="0.3">
      <c r="A484"/>
      <c r="B484"/>
      <c r="C484"/>
      <c r="D484" s="6"/>
      <c r="E484"/>
      <c r="F484"/>
      <c r="G484"/>
      <c r="H484"/>
      <c r="I484"/>
      <c r="J484"/>
      <c r="K484"/>
      <c r="L484"/>
      <c r="M484"/>
      <c r="N484"/>
      <c r="O484"/>
      <c r="P484"/>
    </row>
    <row r="485" spans="1:16" x14ac:dyDescent="0.3">
      <c r="A485"/>
      <c r="B485"/>
      <c r="C485"/>
      <c r="D485" s="6"/>
      <c r="E485"/>
      <c r="F485"/>
      <c r="G485"/>
      <c r="H485"/>
      <c r="I485"/>
      <c r="J485"/>
      <c r="K485"/>
      <c r="L485"/>
      <c r="M485"/>
      <c r="N485"/>
      <c r="O485"/>
      <c r="P485"/>
    </row>
    <row r="486" spans="1:16" x14ac:dyDescent="0.3">
      <c r="A486"/>
      <c r="B486"/>
      <c r="C486"/>
      <c r="D486" s="6"/>
      <c r="E486"/>
      <c r="F486"/>
      <c r="G486"/>
      <c r="H486"/>
      <c r="I486"/>
      <c r="J486"/>
      <c r="K486"/>
      <c r="L486"/>
      <c r="M486"/>
      <c r="N486"/>
      <c r="O486"/>
      <c r="P486"/>
    </row>
    <row r="487" spans="1:16" x14ac:dyDescent="0.3">
      <c r="A487"/>
      <c r="B487"/>
      <c r="C487"/>
      <c r="D487" s="6"/>
      <c r="E487"/>
      <c r="F487"/>
      <c r="G487"/>
      <c r="H487"/>
      <c r="I487"/>
      <c r="J487"/>
      <c r="K487"/>
      <c r="L487"/>
      <c r="M487"/>
      <c r="N487"/>
      <c r="O487"/>
      <c r="P487"/>
    </row>
    <row r="488" spans="1:16" x14ac:dyDescent="0.3">
      <c r="A488"/>
      <c r="B488"/>
      <c r="C488"/>
      <c r="D488" s="6"/>
      <c r="E488"/>
      <c r="F488"/>
      <c r="G488"/>
      <c r="H488"/>
      <c r="I488"/>
      <c r="J488"/>
      <c r="K488"/>
      <c r="L488"/>
      <c r="M488"/>
      <c r="N488"/>
      <c r="O488"/>
      <c r="P488"/>
    </row>
    <row r="489" spans="1:16" x14ac:dyDescent="0.3">
      <c r="A489"/>
      <c r="B489"/>
      <c r="C489"/>
      <c r="D489" s="6"/>
      <c r="E489"/>
      <c r="F489"/>
      <c r="G489"/>
      <c r="H489"/>
      <c r="I489"/>
      <c r="J489"/>
      <c r="K489"/>
      <c r="L489"/>
      <c r="M489"/>
      <c r="N489"/>
      <c r="O489"/>
      <c r="P489"/>
    </row>
    <row r="490" spans="1:16" x14ac:dyDescent="0.3">
      <c r="A490"/>
      <c r="B490"/>
      <c r="C490"/>
      <c r="D490" s="6"/>
      <c r="E490"/>
      <c r="F490"/>
      <c r="G490"/>
      <c r="H490"/>
      <c r="I490"/>
      <c r="J490"/>
      <c r="K490"/>
      <c r="L490"/>
      <c r="M490"/>
      <c r="N490"/>
      <c r="O490"/>
      <c r="P490"/>
    </row>
    <row r="491" spans="1:16" x14ac:dyDescent="0.3">
      <c r="A491"/>
      <c r="B491"/>
      <c r="C491"/>
      <c r="D491" s="6"/>
      <c r="E491"/>
      <c r="F491"/>
      <c r="G491"/>
      <c r="H491"/>
      <c r="I491"/>
      <c r="J491"/>
      <c r="K491"/>
      <c r="L491"/>
      <c r="M491"/>
      <c r="N491"/>
      <c r="O491"/>
      <c r="P491"/>
    </row>
    <row r="492" spans="1:16" x14ac:dyDescent="0.3">
      <c r="A492"/>
      <c r="B492"/>
      <c r="C492"/>
      <c r="D492" s="6"/>
      <c r="E492"/>
      <c r="F492"/>
      <c r="G492"/>
      <c r="H492"/>
      <c r="I492"/>
      <c r="J492"/>
      <c r="K492"/>
      <c r="L492"/>
      <c r="M492"/>
      <c r="N492"/>
      <c r="O492"/>
      <c r="P492"/>
    </row>
    <row r="493" spans="1:16" x14ac:dyDescent="0.3">
      <c r="A493"/>
      <c r="B493"/>
      <c r="C493"/>
      <c r="D493" s="6"/>
      <c r="E493"/>
      <c r="F493"/>
      <c r="G493"/>
      <c r="H493"/>
      <c r="I493"/>
      <c r="J493"/>
      <c r="K493"/>
      <c r="L493"/>
      <c r="M493"/>
      <c r="N493"/>
      <c r="O493"/>
      <c r="P493"/>
    </row>
    <row r="494" spans="1:16" x14ac:dyDescent="0.3">
      <c r="A494"/>
      <c r="B494"/>
      <c r="C494"/>
      <c r="D494" s="6"/>
      <c r="E494"/>
      <c r="F494"/>
      <c r="G494"/>
      <c r="H494"/>
      <c r="I494"/>
      <c r="J494"/>
      <c r="K494"/>
      <c r="L494"/>
      <c r="M494"/>
      <c r="N494"/>
      <c r="O494"/>
      <c r="P494"/>
    </row>
    <row r="495" spans="1:16" x14ac:dyDescent="0.3">
      <c r="A495"/>
      <c r="B495"/>
      <c r="C495"/>
      <c r="D495" s="6"/>
      <c r="E495"/>
      <c r="F495"/>
      <c r="G495"/>
      <c r="H495"/>
      <c r="I495"/>
      <c r="J495"/>
      <c r="K495"/>
      <c r="L495"/>
      <c r="M495"/>
      <c r="N495"/>
      <c r="O495"/>
      <c r="P495"/>
    </row>
    <row r="496" spans="1:16" x14ac:dyDescent="0.3">
      <c r="A496"/>
      <c r="B496"/>
      <c r="C496"/>
      <c r="D496" s="6"/>
      <c r="E496"/>
      <c r="F496"/>
      <c r="G496"/>
      <c r="H496"/>
      <c r="I496"/>
      <c r="J496"/>
      <c r="K496"/>
      <c r="L496"/>
      <c r="M496"/>
      <c r="N496"/>
      <c r="O496"/>
      <c r="P496"/>
    </row>
    <row r="497" spans="1:16" x14ac:dyDescent="0.3">
      <c r="A497"/>
      <c r="B497"/>
      <c r="C497"/>
      <c r="D497" s="6"/>
      <c r="E497"/>
      <c r="F497"/>
      <c r="G497"/>
      <c r="H497"/>
      <c r="I497"/>
      <c r="J497"/>
      <c r="K497"/>
      <c r="L497"/>
      <c r="M497"/>
      <c r="N497"/>
      <c r="O497"/>
      <c r="P497"/>
    </row>
    <row r="498" spans="1:16" x14ac:dyDescent="0.3">
      <c r="A498"/>
      <c r="B498"/>
      <c r="C498"/>
      <c r="D498" s="6"/>
      <c r="E498"/>
      <c r="F498"/>
      <c r="G498"/>
      <c r="H498"/>
      <c r="I498"/>
      <c r="J498"/>
      <c r="K498"/>
      <c r="L498"/>
      <c r="M498"/>
      <c r="N498"/>
      <c r="O498"/>
      <c r="P498"/>
    </row>
    <row r="499" spans="1:16" x14ac:dyDescent="0.3">
      <c r="A499"/>
      <c r="B499"/>
      <c r="C499"/>
      <c r="D499" s="6"/>
      <c r="E499"/>
      <c r="F499"/>
      <c r="G499"/>
      <c r="H499"/>
      <c r="I499"/>
      <c r="J499"/>
      <c r="K499"/>
      <c r="L499"/>
      <c r="M499"/>
      <c r="N499"/>
      <c r="O499"/>
      <c r="P499"/>
    </row>
    <row r="500" spans="1:16" x14ac:dyDescent="0.3">
      <c r="A500"/>
      <c r="B500"/>
      <c r="C500"/>
      <c r="D500" s="6"/>
      <c r="E500"/>
      <c r="F500"/>
      <c r="G500"/>
      <c r="H500"/>
      <c r="I500"/>
      <c r="J500"/>
      <c r="K500"/>
      <c r="L500"/>
      <c r="M500"/>
      <c r="N500"/>
      <c r="O500"/>
      <c r="P500"/>
    </row>
    <row r="501" spans="1:16" x14ac:dyDescent="0.3">
      <c r="A501"/>
      <c r="B501"/>
      <c r="C501"/>
      <c r="D501" s="6"/>
      <c r="E501"/>
      <c r="F501"/>
      <c r="G501"/>
      <c r="H501"/>
      <c r="I501"/>
      <c r="J501"/>
      <c r="K501"/>
      <c r="L501"/>
      <c r="M501"/>
      <c r="N501"/>
      <c r="O501"/>
      <c r="P501"/>
    </row>
    <row r="502" spans="1:16" x14ac:dyDescent="0.3">
      <c r="A502"/>
      <c r="B502"/>
      <c r="C502"/>
      <c r="D502" s="6"/>
      <c r="E502"/>
      <c r="F502"/>
      <c r="G502"/>
      <c r="H502"/>
      <c r="I502"/>
      <c r="J502"/>
      <c r="K502"/>
      <c r="L502"/>
      <c r="M502"/>
      <c r="N502"/>
      <c r="O502"/>
      <c r="P502"/>
    </row>
    <row r="503" spans="1:16" x14ac:dyDescent="0.3">
      <c r="A503"/>
      <c r="B503"/>
      <c r="C503"/>
      <c r="D503" s="6"/>
      <c r="E503"/>
      <c r="F503"/>
      <c r="G503"/>
      <c r="H503"/>
      <c r="I503"/>
      <c r="J503"/>
      <c r="K503"/>
      <c r="L503"/>
      <c r="M503"/>
      <c r="N503"/>
      <c r="O503"/>
      <c r="P503"/>
    </row>
    <row r="504" spans="1:16" x14ac:dyDescent="0.3">
      <c r="A504"/>
      <c r="B504"/>
      <c r="C504"/>
      <c r="D504" s="6"/>
      <c r="E504"/>
      <c r="F504"/>
      <c r="G504"/>
      <c r="H504"/>
      <c r="I504"/>
      <c r="J504"/>
      <c r="K504"/>
      <c r="L504"/>
      <c r="M504"/>
      <c r="N504"/>
      <c r="O504"/>
      <c r="P504"/>
    </row>
    <row r="505" spans="1:16" x14ac:dyDescent="0.3">
      <c r="A505"/>
      <c r="B505"/>
      <c r="C505"/>
      <c r="D505" s="6"/>
      <c r="E505"/>
      <c r="F505"/>
      <c r="G505"/>
      <c r="H505"/>
      <c r="I505"/>
      <c r="J505"/>
      <c r="K505"/>
      <c r="L505"/>
      <c r="M505"/>
      <c r="N505"/>
      <c r="O505"/>
      <c r="P505"/>
    </row>
    <row r="506" spans="1:16" x14ac:dyDescent="0.3">
      <c r="A506"/>
      <c r="B506"/>
      <c r="C506"/>
      <c r="D506" s="6"/>
      <c r="E506"/>
      <c r="F506"/>
      <c r="G506"/>
      <c r="H506"/>
      <c r="I506"/>
      <c r="J506"/>
      <c r="K506"/>
      <c r="L506"/>
      <c r="M506"/>
      <c r="N506"/>
      <c r="O506"/>
      <c r="P506"/>
    </row>
    <row r="507" spans="1:16" x14ac:dyDescent="0.3">
      <c r="A507"/>
      <c r="B507"/>
      <c r="C507"/>
      <c r="D507" s="6"/>
      <c r="E507"/>
      <c r="F507"/>
      <c r="G507"/>
      <c r="H507"/>
      <c r="I507"/>
      <c r="J507"/>
      <c r="K507"/>
      <c r="L507"/>
      <c r="M507"/>
      <c r="N507"/>
      <c r="O507"/>
      <c r="P507"/>
    </row>
    <row r="508" spans="1:16" x14ac:dyDescent="0.3">
      <c r="A508"/>
      <c r="B508"/>
      <c r="C508"/>
      <c r="D508" s="6"/>
      <c r="E508"/>
      <c r="F508"/>
      <c r="G508"/>
      <c r="H508"/>
      <c r="I508"/>
      <c r="J508"/>
      <c r="K508"/>
      <c r="L508"/>
      <c r="M508"/>
      <c r="N508"/>
      <c r="O508"/>
      <c r="P508"/>
    </row>
    <row r="509" spans="1:16" x14ac:dyDescent="0.3">
      <c r="A509"/>
      <c r="B509"/>
      <c r="C509"/>
      <c r="D509" s="6"/>
      <c r="E509"/>
      <c r="F509"/>
      <c r="G509"/>
      <c r="H509"/>
      <c r="I509"/>
      <c r="J509"/>
      <c r="K509"/>
      <c r="L509"/>
      <c r="M509"/>
      <c r="N509"/>
      <c r="O509"/>
      <c r="P509"/>
    </row>
    <row r="510" spans="1:16" x14ac:dyDescent="0.3">
      <c r="A510"/>
      <c r="B510"/>
      <c r="C510"/>
      <c r="D510" s="6"/>
      <c r="E510"/>
      <c r="F510"/>
      <c r="G510"/>
      <c r="H510"/>
      <c r="I510"/>
      <c r="J510"/>
      <c r="K510"/>
      <c r="L510"/>
      <c r="M510"/>
      <c r="N510"/>
      <c r="O510"/>
      <c r="P510"/>
    </row>
    <row r="511" spans="1:16" x14ac:dyDescent="0.3">
      <c r="A511"/>
      <c r="B511"/>
      <c r="C511"/>
      <c r="D511" s="6"/>
      <c r="E511"/>
      <c r="F511"/>
      <c r="G511"/>
      <c r="H511"/>
      <c r="I511"/>
      <c r="J511"/>
      <c r="K511"/>
      <c r="L511"/>
      <c r="M511"/>
      <c r="N511"/>
      <c r="O511"/>
      <c r="P511"/>
    </row>
    <row r="512" spans="1:16" x14ac:dyDescent="0.3">
      <c r="A512"/>
      <c r="B512"/>
      <c r="C512"/>
      <c r="D512" s="6"/>
      <c r="E512"/>
      <c r="F512"/>
      <c r="G512"/>
      <c r="H512"/>
      <c r="I512"/>
      <c r="J512"/>
      <c r="K512"/>
      <c r="L512"/>
      <c r="M512"/>
      <c r="N512"/>
      <c r="O512"/>
      <c r="P512"/>
    </row>
    <row r="513" spans="1:16" x14ac:dyDescent="0.3">
      <c r="A513"/>
      <c r="B513"/>
      <c r="C513"/>
      <c r="D513" s="6"/>
      <c r="E513"/>
      <c r="F513"/>
      <c r="G513"/>
      <c r="H513"/>
      <c r="I513"/>
      <c r="J513"/>
      <c r="K513"/>
      <c r="L513"/>
      <c r="M513"/>
      <c r="N513"/>
      <c r="O513"/>
      <c r="P513"/>
    </row>
    <row r="514" spans="1:16" x14ac:dyDescent="0.3">
      <c r="A514"/>
      <c r="B514"/>
      <c r="C514"/>
      <c r="D514" s="6"/>
      <c r="E514"/>
      <c r="F514"/>
      <c r="G514"/>
      <c r="H514"/>
      <c r="I514"/>
      <c r="J514"/>
      <c r="K514"/>
      <c r="L514"/>
      <c r="M514"/>
      <c r="N514"/>
      <c r="O514"/>
      <c r="P514"/>
    </row>
    <row r="515" spans="1:16" x14ac:dyDescent="0.3">
      <c r="A515"/>
      <c r="B515"/>
      <c r="C515"/>
      <c r="D515" s="6"/>
      <c r="E515"/>
      <c r="F515"/>
      <c r="G515"/>
      <c r="H515"/>
      <c r="I515"/>
      <c r="J515"/>
      <c r="K515"/>
      <c r="L515"/>
      <c r="M515"/>
      <c r="N515"/>
      <c r="O515"/>
      <c r="P515"/>
    </row>
    <row r="516" spans="1:16" x14ac:dyDescent="0.3">
      <c r="A516"/>
      <c r="B516"/>
      <c r="C516"/>
      <c r="D516" s="6"/>
      <c r="E516"/>
      <c r="F516"/>
      <c r="G516"/>
      <c r="H516"/>
      <c r="I516"/>
      <c r="J516"/>
      <c r="K516"/>
      <c r="L516"/>
      <c r="M516"/>
      <c r="N516"/>
      <c r="O516"/>
      <c r="P516"/>
    </row>
    <row r="517" spans="1:16" x14ac:dyDescent="0.3">
      <c r="A517"/>
      <c r="B517"/>
      <c r="C517"/>
      <c r="D517" s="6"/>
      <c r="E517"/>
      <c r="F517"/>
      <c r="G517"/>
      <c r="H517"/>
      <c r="I517"/>
      <c r="J517"/>
      <c r="K517"/>
      <c r="L517"/>
      <c r="M517"/>
      <c r="N517"/>
      <c r="O517"/>
      <c r="P517"/>
    </row>
    <row r="518" spans="1:16" x14ac:dyDescent="0.3">
      <c r="A518"/>
      <c r="B518"/>
      <c r="C518"/>
      <c r="D518" s="6"/>
      <c r="E518"/>
      <c r="F518"/>
      <c r="G518"/>
      <c r="H518"/>
      <c r="I518"/>
      <c r="J518"/>
      <c r="K518"/>
      <c r="L518"/>
      <c r="M518"/>
      <c r="N518"/>
      <c r="O518"/>
      <c r="P518"/>
    </row>
    <row r="519" spans="1:16" x14ac:dyDescent="0.3">
      <c r="A519"/>
      <c r="B519"/>
      <c r="C519"/>
      <c r="D519" s="6"/>
      <c r="E519"/>
      <c r="F519"/>
      <c r="G519"/>
      <c r="H519"/>
      <c r="I519"/>
      <c r="J519"/>
      <c r="K519"/>
      <c r="L519"/>
      <c r="M519"/>
      <c r="N519"/>
      <c r="O519"/>
      <c r="P519"/>
    </row>
    <row r="520" spans="1:16" x14ac:dyDescent="0.3">
      <c r="A520"/>
      <c r="B520"/>
      <c r="C520"/>
      <c r="D520" s="6"/>
      <c r="E520"/>
      <c r="F520"/>
      <c r="G520"/>
      <c r="H520"/>
      <c r="I520"/>
      <c r="J520"/>
      <c r="K520"/>
      <c r="L520"/>
      <c r="M520"/>
      <c r="N520"/>
      <c r="O520"/>
      <c r="P520"/>
    </row>
    <row r="521" spans="1:16" x14ac:dyDescent="0.3">
      <c r="A521"/>
      <c r="B521"/>
      <c r="C521"/>
      <c r="D521" s="6"/>
      <c r="E521"/>
      <c r="F521"/>
      <c r="G521"/>
      <c r="H521"/>
      <c r="I521"/>
      <c r="J521"/>
      <c r="K521"/>
      <c r="L521"/>
      <c r="M521"/>
      <c r="N521"/>
      <c r="O521"/>
      <c r="P521"/>
    </row>
    <row r="522" spans="1:16" x14ac:dyDescent="0.3">
      <c r="A522"/>
      <c r="B522"/>
      <c r="C522"/>
      <c r="D522" s="6"/>
      <c r="E522"/>
      <c r="F522"/>
      <c r="G522"/>
      <c r="H522"/>
      <c r="I522"/>
      <c r="J522"/>
      <c r="K522"/>
      <c r="L522"/>
      <c r="M522"/>
      <c r="N522"/>
      <c r="O522"/>
      <c r="P522"/>
    </row>
    <row r="523" spans="1:16" x14ac:dyDescent="0.3">
      <c r="A523"/>
      <c r="B523"/>
      <c r="C523"/>
      <c r="D523" s="6"/>
      <c r="E523"/>
      <c r="F523"/>
      <c r="G523"/>
      <c r="H523"/>
      <c r="I523"/>
      <c r="J523"/>
      <c r="K523"/>
      <c r="L523"/>
      <c r="M523"/>
      <c r="N523"/>
      <c r="O523"/>
      <c r="P523"/>
    </row>
    <row r="524" spans="1:16" x14ac:dyDescent="0.3">
      <c r="A524"/>
      <c r="B524"/>
      <c r="C524"/>
      <c r="D524" s="6"/>
      <c r="E524"/>
      <c r="F524"/>
      <c r="G524"/>
      <c r="H524"/>
      <c r="I524"/>
      <c r="J524"/>
      <c r="K524"/>
      <c r="L524"/>
      <c r="M524"/>
      <c r="N524"/>
      <c r="O524"/>
      <c r="P524"/>
    </row>
    <row r="525" spans="1:16" x14ac:dyDescent="0.3">
      <c r="A525"/>
      <c r="B525"/>
      <c r="C525"/>
      <c r="D525" s="6"/>
      <c r="E525"/>
      <c r="F525"/>
      <c r="G525"/>
      <c r="H525"/>
      <c r="I525"/>
      <c r="J525"/>
      <c r="K525"/>
      <c r="L525"/>
      <c r="M525"/>
      <c r="N525"/>
      <c r="O525"/>
      <c r="P525"/>
    </row>
    <row r="526" spans="1:16" x14ac:dyDescent="0.3">
      <c r="A526"/>
      <c r="B526"/>
      <c r="C526"/>
      <c r="D526" s="6"/>
      <c r="E526"/>
      <c r="F526"/>
      <c r="G526"/>
      <c r="H526"/>
      <c r="I526"/>
      <c r="J526"/>
      <c r="K526"/>
      <c r="L526"/>
      <c r="M526"/>
      <c r="N526"/>
      <c r="O526"/>
      <c r="P526"/>
    </row>
    <row r="527" spans="1:16" x14ac:dyDescent="0.3">
      <c r="A527"/>
      <c r="B527"/>
      <c r="C527"/>
      <c r="D527" s="6"/>
      <c r="E527"/>
      <c r="F527"/>
      <c r="G527"/>
      <c r="H527"/>
      <c r="I527"/>
      <c r="J527"/>
      <c r="K527"/>
      <c r="L527"/>
      <c r="M527"/>
      <c r="N527"/>
      <c r="O527"/>
      <c r="P527"/>
    </row>
    <row r="528" spans="1:16" x14ac:dyDescent="0.3">
      <c r="A528"/>
      <c r="B528"/>
      <c r="C528"/>
      <c r="D528" s="6"/>
      <c r="E528"/>
      <c r="F528"/>
      <c r="G528"/>
      <c r="H528"/>
      <c r="I528"/>
      <c r="J528"/>
      <c r="K528"/>
      <c r="L528"/>
      <c r="M528"/>
      <c r="N528"/>
      <c r="O528"/>
      <c r="P528"/>
    </row>
    <row r="529" spans="1:16" x14ac:dyDescent="0.3">
      <c r="A529"/>
      <c r="B529"/>
      <c r="C529"/>
      <c r="D529" s="6"/>
      <c r="E529"/>
      <c r="F529"/>
      <c r="G529"/>
      <c r="H529"/>
      <c r="I529"/>
      <c r="J529"/>
      <c r="K529"/>
      <c r="L529"/>
      <c r="M529"/>
      <c r="N529"/>
      <c r="O529"/>
      <c r="P529"/>
    </row>
    <row r="530" spans="1:16" x14ac:dyDescent="0.3">
      <c r="A530"/>
      <c r="B530"/>
      <c r="C530"/>
      <c r="D530" s="6"/>
      <c r="E530"/>
      <c r="F530"/>
      <c r="G530"/>
      <c r="H530"/>
      <c r="I530"/>
      <c r="J530"/>
      <c r="K530"/>
      <c r="L530"/>
      <c r="M530"/>
      <c r="N530"/>
      <c r="O530"/>
      <c r="P530"/>
    </row>
    <row r="531" spans="1:16" x14ac:dyDescent="0.3">
      <c r="A531"/>
      <c r="B531"/>
      <c r="C531"/>
      <c r="D531" s="6"/>
      <c r="E531"/>
      <c r="F531"/>
      <c r="G531"/>
      <c r="H531"/>
      <c r="I531"/>
      <c r="J531"/>
      <c r="K531"/>
      <c r="L531"/>
      <c r="M531"/>
      <c r="N531"/>
      <c r="O531"/>
      <c r="P531"/>
    </row>
    <row r="532" spans="1:16" x14ac:dyDescent="0.3">
      <c r="A532"/>
      <c r="B532"/>
      <c r="C532"/>
      <c r="D532" s="6"/>
      <c r="E532"/>
      <c r="F532"/>
      <c r="G532"/>
      <c r="H532"/>
      <c r="I532"/>
      <c r="J532"/>
      <c r="K532"/>
      <c r="L532"/>
      <c r="M532"/>
      <c r="N532"/>
      <c r="O532"/>
      <c r="P532"/>
    </row>
    <row r="533" spans="1:16" x14ac:dyDescent="0.3">
      <c r="A533"/>
      <c r="B533"/>
      <c r="C533"/>
      <c r="D533" s="6"/>
      <c r="E533"/>
      <c r="F533"/>
      <c r="G533"/>
      <c r="H533"/>
      <c r="I533"/>
      <c r="J533"/>
      <c r="K533"/>
      <c r="L533"/>
      <c r="M533"/>
      <c r="N533"/>
      <c r="O533"/>
      <c r="P533"/>
    </row>
    <row r="534" spans="1:16" x14ac:dyDescent="0.3">
      <c r="A534"/>
      <c r="B534"/>
      <c r="C534"/>
      <c r="D534" s="6"/>
      <c r="E534"/>
      <c r="F534"/>
      <c r="G534"/>
      <c r="H534"/>
      <c r="I534"/>
      <c r="J534"/>
      <c r="K534"/>
      <c r="L534"/>
      <c r="M534"/>
      <c r="N534"/>
      <c r="O534"/>
      <c r="P534"/>
    </row>
    <row r="535" spans="1:16" x14ac:dyDescent="0.3">
      <c r="A535"/>
      <c r="B535"/>
      <c r="C535"/>
      <c r="D535" s="6"/>
      <c r="E535"/>
      <c r="F535"/>
      <c r="G535"/>
      <c r="H535"/>
      <c r="I535"/>
      <c r="J535"/>
      <c r="K535"/>
      <c r="L535"/>
      <c r="M535"/>
      <c r="N535"/>
      <c r="O535"/>
      <c r="P535"/>
    </row>
    <row r="536" spans="1:16" x14ac:dyDescent="0.3">
      <c r="A536"/>
      <c r="B536"/>
      <c r="C536"/>
      <c r="D536" s="6"/>
      <c r="E536"/>
      <c r="F536"/>
      <c r="G536"/>
      <c r="H536"/>
      <c r="I536"/>
      <c r="J536"/>
      <c r="K536"/>
      <c r="L536"/>
      <c r="M536"/>
      <c r="N536"/>
      <c r="O536"/>
      <c r="P536"/>
    </row>
    <row r="537" spans="1:16" x14ac:dyDescent="0.3">
      <c r="A537"/>
      <c r="B537"/>
      <c r="C537"/>
      <c r="D537" s="6"/>
      <c r="E537"/>
      <c r="F537"/>
      <c r="G537"/>
      <c r="H537"/>
      <c r="I537"/>
      <c r="J537"/>
      <c r="K537"/>
      <c r="L537"/>
      <c r="M537"/>
      <c r="N537"/>
      <c r="O537"/>
      <c r="P537"/>
    </row>
    <row r="538" spans="1:16" x14ac:dyDescent="0.3">
      <c r="A538"/>
      <c r="B538"/>
      <c r="C538"/>
      <c r="D538" s="6"/>
      <c r="E538"/>
      <c r="F538"/>
      <c r="G538"/>
      <c r="H538"/>
      <c r="I538"/>
      <c r="J538"/>
      <c r="K538"/>
      <c r="L538"/>
      <c r="M538"/>
      <c r="N538"/>
      <c r="O538"/>
      <c r="P538"/>
    </row>
    <row r="539" spans="1:16" x14ac:dyDescent="0.3">
      <c r="A539"/>
      <c r="B539"/>
      <c r="C539"/>
      <c r="D539" s="6"/>
      <c r="E539"/>
      <c r="F539"/>
      <c r="G539"/>
      <c r="H539"/>
      <c r="I539"/>
      <c r="J539"/>
      <c r="K539"/>
      <c r="L539"/>
      <c r="M539"/>
      <c r="N539"/>
      <c r="O539"/>
      <c r="P539"/>
    </row>
    <row r="540" spans="1:16" x14ac:dyDescent="0.3">
      <c r="A540"/>
      <c r="B540"/>
      <c r="C540"/>
      <c r="D540" s="6"/>
      <c r="E540"/>
      <c r="F540"/>
      <c r="G540"/>
      <c r="H540"/>
      <c r="I540"/>
      <c r="J540"/>
      <c r="K540"/>
      <c r="L540"/>
      <c r="M540"/>
      <c r="N540"/>
      <c r="O540"/>
      <c r="P540"/>
    </row>
    <row r="541" spans="1:16" x14ac:dyDescent="0.3">
      <c r="A541"/>
      <c r="B541"/>
      <c r="C541"/>
      <c r="D541" s="6"/>
      <c r="E541"/>
      <c r="F541"/>
      <c r="G541"/>
      <c r="H541"/>
      <c r="I541"/>
      <c r="J541"/>
      <c r="K541"/>
      <c r="L541"/>
      <c r="M541"/>
      <c r="N541"/>
      <c r="O541"/>
      <c r="P541"/>
    </row>
    <row r="542" spans="1:16" x14ac:dyDescent="0.3">
      <c r="A542"/>
      <c r="B542"/>
      <c r="C542"/>
      <c r="D542" s="6"/>
      <c r="E542"/>
      <c r="F542"/>
      <c r="G542"/>
      <c r="H542"/>
      <c r="I542"/>
      <c r="J542"/>
      <c r="K542"/>
      <c r="L542"/>
      <c r="M542"/>
      <c r="N542"/>
      <c r="O542"/>
      <c r="P542"/>
    </row>
    <row r="543" spans="1:16" x14ac:dyDescent="0.3">
      <c r="A543"/>
      <c r="B543"/>
      <c r="C543"/>
      <c r="D543" s="6"/>
      <c r="E543"/>
      <c r="F543"/>
      <c r="G543"/>
      <c r="H543"/>
      <c r="I543"/>
      <c r="J543"/>
      <c r="K543"/>
      <c r="L543"/>
      <c r="M543"/>
      <c r="N543"/>
      <c r="O543"/>
      <c r="P543"/>
    </row>
    <row r="544" spans="1:16" x14ac:dyDescent="0.3">
      <c r="A544"/>
      <c r="B544"/>
      <c r="C544"/>
      <c r="D544" s="6"/>
      <c r="E544"/>
      <c r="F544"/>
      <c r="G544"/>
      <c r="H544"/>
      <c r="I544"/>
      <c r="J544"/>
      <c r="K544"/>
      <c r="L544"/>
      <c r="M544"/>
      <c r="N544"/>
      <c r="O544"/>
      <c r="P544"/>
    </row>
    <row r="545" spans="1:16" x14ac:dyDescent="0.3">
      <c r="A545"/>
      <c r="B545"/>
      <c r="C545"/>
      <c r="D545" s="6"/>
      <c r="E545"/>
      <c r="F545"/>
      <c r="G545"/>
      <c r="H545"/>
      <c r="I545"/>
      <c r="J545"/>
      <c r="K545"/>
      <c r="L545"/>
      <c r="M545"/>
      <c r="N545"/>
      <c r="O545"/>
      <c r="P545"/>
    </row>
    <row r="546" spans="1:16" x14ac:dyDescent="0.3">
      <c r="A546"/>
      <c r="B546"/>
      <c r="C546"/>
      <c r="D546" s="6"/>
      <c r="E546"/>
      <c r="F546"/>
      <c r="G546"/>
      <c r="H546"/>
      <c r="I546"/>
      <c r="J546"/>
      <c r="K546"/>
      <c r="L546"/>
      <c r="M546"/>
      <c r="N546"/>
      <c r="O546"/>
      <c r="P546"/>
    </row>
    <row r="547" spans="1:16" x14ac:dyDescent="0.3">
      <c r="A547"/>
      <c r="B547"/>
      <c r="C547"/>
      <c r="D547" s="6"/>
      <c r="E547"/>
      <c r="F547"/>
      <c r="G547"/>
      <c r="H547"/>
      <c r="I547"/>
      <c r="J547"/>
      <c r="K547"/>
      <c r="L547"/>
      <c r="M547"/>
      <c r="N547"/>
      <c r="O547"/>
      <c r="P547"/>
    </row>
    <row r="548" spans="1:16" x14ac:dyDescent="0.3">
      <c r="A548"/>
      <c r="B548"/>
      <c r="C548"/>
      <c r="D548" s="6"/>
      <c r="E548"/>
      <c r="F548"/>
      <c r="G548"/>
      <c r="H548"/>
      <c r="I548"/>
      <c r="J548"/>
      <c r="K548"/>
      <c r="L548"/>
      <c r="M548"/>
      <c r="N548"/>
      <c r="O548"/>
      <c r="P548"/>
    </row>
    <row r="549" spans="1:16" x14ac:dyDescent="0.3">
      <c r="A549"/>
      <c r="B549"/>
      <c r="C549"/>
      <c r="D549" s="6"/>
      <c r="E549"/>
      <c r="F549"/>
      <c r="G549"/>
      <c r="H549"/>
      <c r="I549"/>
      <c r="J549"/>
      <c r="K549"/>
      <c r="L549"/>
      <c r="M549"/>
      <c r="N549"/>
      <c r="O549"/>
      <c r="P549"/>
    </row>
    <row r="550" spans="1:16" x14ac:dyDescent="0.3">
      <c r="A550"/>
      <c r="B550"/>
      <c r="C550"/>
      <c r="D550" s="6"/>
      <c r="E550"/>
      <c r="F550"/>
      <c r="G550"/>
      <c r="H550"/>
      <c r="I550"/>
      <c r="J550"/>
      <c r="K550"/>
      <c r="L550"/>
      <c r="M550"/>
      <c r="N550"/>
      <c r="O550"/>
      <c r="P550"/>
    </row>
    <row r="551" spans="1:16" x14ac:dyDescent="0.3">
      <c r="A551"/>
      <c r="B551"/>
      <c r="C551"/>
      <c r="D551" s="6"/>
      <c r="E551"/>
      <c r="F551"/>
      <c r="G551"/>
      <c r="H551"/>
      <c r="I551"/>
      <c r="J551"/>
      <c r="K551"/>
      <c r="L551"/>
      <c r="M551"/>
      <c r="N551"/>
      <c r="O551"/>
      <c r="P551"/>
    </row>
    <row r="552" spans="1:16" x14ac:dyDescent="0.3">
      <c r="A552"/>
      <c r="B552"/>
      <c r="C552"/>
      <c r="D552" s="6"/>
      <c r="E552"/>
      <c r="F552"/>
      <c r="G552"/>
      <c r="H552"/>
      <c r="I552"/>
      <c r="J552"/>
      <c r="K552"/>
      <c r="L552"/>
      <c r="M552"/>
      <c r="N552"/>
      <c r="O552"/>
      <c r="P552"/>
    </row>
    <row r="553" spans="1:16" x14ac:dyDescent="0.3">
      <c r="A553"/>
      <c r="B553"/>
      <c r="C553"/>
      <c r="D553" s="6"/>
      <c r="E553"/>
      <c r="F553"/>
      <c r="G553"/>
      <c r="H553"/>
      <c r="I553"/>
      <c r="J553"/>
      <c r="K553"/>
      <c r="L553"/>
      <c r="M553"/>
      <c r="N553"/>
      <c r="O553"/>
      <c r="P553"/>
    </row>
    <row r="554" spans="1:16" x14ac:dyDescent="0.3">
      <c r="A554"/>
      <c r="B554"/>
      <c r="C554"/>
      <c r="D554" s="6"/>
      <c r="E554"/>
      <c r="F554"/>
      <c r="G554"/>
      <c r="H554"/>
      <c r="I554"/>
      <c r="J554"/>
      <c r="K554"/>
      <c r="L554"/>
      <c r="M554"/>
      <c r="N554"/>
      <c r="O554"/>
      <c r="P554"/>
    </row>
    <row r="555" spans="1:16" x14ac:dyDescent="0.3">
      <c r="A555"/>
      <c r="B555"/>
      <c r="C555"/>
      <c r="D555" s="6"/>
      <c r="E555"/>
      <c r="F555"/>
      <c r="G555"/>
      <c r="H555"/>
      <c r="I555"/>
      <c r="J555"/>
      <c r="K555"/>
      <c r="L555"/>
      <c r="M555"/>
      <c r="N555"/>
      <c r="O555"/>
      <c r="P555"/>
    </row>
    <row r="556" spans="1:16" x14ac:dyDescent="0.3">
      <c r="A556"/>
      <c r="B556"/>
      <c r="C556"/>
      <c r="D556" s="6"/>
      <c r="E556"/>
      <c r="F556"/>
      <c r="G556"/>
      <c r="H556"/>
      <c r="I556"/>
      <c r="J556"/>
      <c r="K556"/>
      <c r="L556"/>
      <c r="M556"/>
      <c r="N556"/>
      <c r="O556"/>
      <c r="P556"/>
    </row>
    <row r="557" spans="1:16" x14ac:dyDescent="0.3">
      <c r="A557"/>
      <c r="B557"/>
      <c r="C557"/>
      <c r="D557" s="6"/>
      <c r="E557"/>
      <c r="F557"/>
      <c r="G557"/>
      <c r="H557"/>
      <c r="I557"/>
      <c r="J557"/>
      <c r="K557"/>
      <c r="L557"/>
      <c r="M557"/>
      <c r="N557"/>
      <c r="O557"/>
      <c r="P557"/>
    </row>
    <row r="558" spans="1:16" x14ac:dyDescent="0.3">
      <c r="A558"/>
      <c r="B558"/>
      <c r="C558"/>
      <c r="D558" s="6"/>
      <c r="E558"/>
      <c r="F558"/>
      <c r="G558"/>
      <c r="H558"/>
      <c r="I558"/>
      <c r="J558"/>
      <c r="K558"/>
      <c r="L558"/>
      <c r="M558"/>
      <c r="N558"/>
      <c r="O558"/>
      <c r="P558"/>
    </row>
    <row r="559" spans="1:16" x14ac:dyDescent="0.3">
      <c r="A559"/>
      <c r="B559"/>
      <c r="C559"/>
      <c r="D559" s="6"/>
      <c r="E559"/>
      <c r="F559"/>
      <c r="G559"/>
      <c r="H559"/>
      <c r="I559"/>
      <c r="J559"/>
      <c r="K559"/>
      <c r="L559"/>
      <c r="M559"/>
      <c r="N559"/>
      <c r="O559"/>
      <c r="P559"/>
    </row>
    <row r="560" spans="1:16" x14ac:dyDescent="0.3">
      <c r="A560"/>
      <c r="B560"/>
      <c r="C560"/>
      <c r="D560" s="6"/>
      <c r="E560"/>
      <c r="F560"/>
      <c r="G560"/>
      <c r="H560"/>
      <c r="I560"/>
      <c r="J560"/>
      <c r="K560"/>
      <c r="L560"/>
      <c r="M560"/>
      <c r="N560"/>
      <c r="O560"/>
      <c r="P560"/>
    </row>
    <row r="561" spans="1:16" x14ac:dyDescent="0.3">
      <c r="A561"/>
      <c r="B561"/>
      <c r="C561"/>
      <c r="D561" s="6"/>
      <c r="E561"/>
      <c r="F561"/>
      <c r="G561"/>
      <c r="H561"/>
      <c r="I561"/>
      <c r="J561"/>
      <c r="K561"/>
      <c r="L561"/>
      <c r="M561"/>
      <c r="N561"/>
      <c r="O561"/>
      <c r="P561"/>
    </row>
    <row r="562" spans="1:16" x14ac:dyDescent="0.3">
      <c r="A562"/>
      <c r="B562"/>
      <c r="C562"/>
      <c r="D562" s="6"/>
      <c r="E562"/>
      <c r="F562"/>
      <c r="G562"/>
      <c r="H562"/>
      <c r="I562"/>
      <c r="J562"/>
      <c r="K562"/>
      <c r="L562"/>
      <c r="M562"/>
      <c r="N562"/>
      <c r="O562"/>
      <c r="P562"/>
    </row>
    <row r="563" spans="1:16" x14ac:dyDescent="0.3">
      <c r="A563"/>
      <c r="B563"/>
      <c r="C563"/>
      <c r="D563" s="6"/>
      <c r="E563"/>
      <c r="F563"/>
      <c r="G563"/>
      <c r="H563"/>
      <c r="I563"/>
      <c r="J563"/>
      <c r="K563"/>
      <c r="L563"/>
      <c r="M563"/>
      <c r="N563"/>
      <c r="O563"/>
      <c r="P563"/>
    </row>
    <row r="564" spans="1:16" x14ac:dyDescent="0.3">
      <c r="A564"/>
      <c r="B564"/>
      <c r="C564"/>
      <c r="D564" s="6"/>
      <c r="E564"/>
      <c r="F564"/>
      <c r="G564"/>
      <c r="H564"/>
      <c r="I564"/>
      <c r="J564"/>
      <c r="K564"/>
      <c r="L564"/>
      <c r="M564"/>
      <c r="N564"/>
      <c r="O564"/>
      <c r="P564"/>
    </row>
    <row r="565" spans="1:16" x14ac:dyDescent="0.3">
      <c r="A565"/>
      <c r="B565"/>
      <c r="C565"/>
      <c r="D565" s="6"/>
      <c r="E565"/>
      <c r="F565"/>
      <c r="G565"/>
      <c r="H565"/>
      <c r="I565"/>
      <c r="J565"/>
      <c r="K565"/>
      <c r="L565"/>
      <c r="M565"/>
      <c r="N565"/>
      <c r="O565"/>
      <c r="P565"/>
    </row>
    <row r="566" spans="1:16" x14ac:dyDescent="0.3">
      <c r="A566"/>
      <c r="B566"/>
      <c r="C566"/>
      <c r="D566" s="6"/>
      <c r="E566"/>
      <c r="F566"/>
      <c r="G566"/>
      <c r="H566"/>
      <c r="I566"/>
      <c r="J566"/>
      <c r="K566"/>
      <c r="L566"/>
      <c r="M566"/>
      <c r="N566"/>
      <c r="O566"/>
      <c r="P566"/>
    </row>
    <row r="567" spans="1:16" x14ac:dyDescent="0.3">
      <c r="A567"/>
      <c r="B567"/>
      <c r="C567"/>
      <c r="D567" s="6"/>
      <c r="E567"/>
      <c r="F567"/>
      <c r="G567"/>
      <c r="H567"/>
      <c r="I567"/>
      <c r="J567"/>
      <c r="K567"/>
      <c r="L567"/>
      <c r="M567"/>
      <c r="N567"/>
      <c r="O567"/>
      <c r="P567"/>
    </row>
    <row r="568" spans="1:16" x14ac:dyDescent="0.3">
      <c r="A568"/>
      <c r="B568"/>
      <c r="C568"/>
      <c r="D568" s="6"/>
      <c r="E568"/>
      <c r="F568"/>
      <c r="G568"/>
      <c r="H568"/>
      <c r="I568"/>
      <c r="J568"/>
      <c r="K568"/>
      <c r="L568"/>
      <c r="M568"/>
      <c r="N568"/>
      <c r="O568"/>
      <c r="P568"/>
    </row>
    <row r="569" spans="1:16" x14ac:dyDescent="0.3">
      <c r="A569"/>
      <c r="B569"/>
      <c r="C569"/>
      <c r="D569" s="6"/>
      <c r="E569"/>
      <c r="F569"/>
      <c r="G569"/>
      <c r="H569"/>
      <c r="I569"/>
      <c r="J569"/>
      <c r="K569"/>
      <c r="L569"/>
      <c r="M569"/>
      <c r="N569"/>
      <c r="O569"/>
      <c r="P569"/>
    </row>
    <row r="570" spans="1:16" x14ac:dyDescent="0.3">
      <c r="A570"/>
      <c r="B570"/>
      <c r="C570"/>
      <c r="D570" s="6"/>
      <c r="E570"/>
      <c r="F570"/>
      <c r="G570"/>
      <c r="H570"/>
      <c r="I570"/>
      <c r="J570"/>
      <c r="K570"/>
      <c r="L570"/>
      <c r="M570"/>
      <c r="N570"/>
      <c r="O570"/>
      <c r="P570"/>
    </row>
    <row r="571" spans="1:16" x14ac:dyDescent="0.3">
      <c r="A571"/>
      <c r="B571"/>
      <c r="C571"/>
      <c r="D571" s="6"/>
      <c r="E571"/>
      <c r="F571"/>
      <c r="G571"/>
      <c r="H571"/>
      <c r="I571"/>
      <c r="J571"/>
      <c r="K571"/>
      <c r="L571"/>
      <c r="M571"/>
      <c r="N571"/>
      <c r="O571"/>
      <c r="P571"/>
    </row>
    <row r="572" spans="1:16" x14ac:dyDescent="0.3">
      <c r="A572"/>
      <c r="B572"/>
      <c r="C572"/>
      <c r="D572" s="6"/>
      <c r="E572"/>
      <c r="F572"/>
      <c r="G572"/>
      <c r="H572"/>
      <c r="I572"/>
      <c r="J572"/>
      <c r="K572"/>
      <c r="L572"/>
      <c r="M572"/>
      <c r="N572"/>
      <c r="O572"/>
      <c r="P572"/>
    </row>
    <row r="573" spans="1:16" x14ac:dyDescent="0.3">
      <c r="A573"/>
      <c r="B573"/>
      <c r="C573"/>
      <c r="D573" s="6"/>
      <c r="E573"/>
      <c r="F573"/>
      <c r="G573"/>
      <c r="H573"/>
      <c r="I573"/>
      <c r="J573"/>
      <c r="K573"/>
      <c r="L573"/>
      <c r="M573"/>
      <c r="N573"/>
      <c r="O573"/>
      <c r="P573"/>
    </row>
    <row r="574" spans="1:16" x14ac:dyDescent="0.3">
      <c r="A574"/>
      <c r="B574"/>
      <c r="C574"/>
      <c r="D574" s="6"/>
      <c r="E574"/>
      <c r="F574"/>
      <c r="G574"/>
      <c r="H574"/>
      <c r="I574"/>
      <c r="J574"/>
      <c r="K574"/>
      <c r="L574"/>
      <c r="M574"/>
      <c r="N574"/>
      <c r="O574"/>
      <c r="P574"/>
    </row>
    <row r="575" spans="1:16" x14ac:dyDescent="0.3">
      <c r="A575"/>
      <c r="B575"/>
      <c r="C575"/>
      <c r="D575" s="6"/>
      <c r="E575"/>
      <c r="F575"/>
      <c r="G575"/>
      <c r="H575"/>
      <c r="I575"/>
      <c r="J575"/>
      <c r="K575"/>
      <c r="L575"/>
      <c r="M575"/>
      <c r="N575"/>
      <c r="O575"/>
      <c r="P575"/>
    </row>
    <row r="576" spans="1:16" x14ac:dyDescent="0.3">
      <c r="A576"/>
      <c r="B576"/>
      <c r="C576"/>
      <c r="D576" s="6"/>
      <c r="E576"/>
      <c r="F576"/>
      <c r="G576"/>
      <c r="H576"/>
      <c r="I576"/>
      <c r="J576"/>
      <c r="K576"/>
      <c r="L576"/>
      <c r="M576"/>
      <c r="N576"/>
      <c r="O576"/>
      <c r="P576"/>
    </row>
    <row r="577" spans="1:16" x14ac:dyDescent="0.3">
      <c r="A577"/>
      <c r="B577"/>
      <c r="C577"/>
      <c r="D577" s="6"/>
      <c r="E577"/>
      <c r="F577"/>
      <c r="G577"/>
      <c r="H577"/>
      <c r="I577"/>
      <c r="J577"/>
      <c r="K577"/>
      <c r="L577"/>
      <c r="M577"/>
      <c r="N577"/>
      <c r="O577"/>
      <c r="P577"/>
    </row>
    <row r="578" spans="1:16" x14ac:dyDescent="0.3">
      <c r="A578"/>
      <c r="B578"/>
      <c r="C578"/>
      <c r="D578" s="6"/>
      <c r="E578"/>
      <c r="F578"/>
      <c r="G578"/>
      <c r="H578"/>
      <c r="I578"/>
      <c r="J578"/>
      <c r="K578"/>
      <c r="L578"/>
      <c r="M578"/>
      <c r="N578"/>
      <c r="O578"/>
      <c r="P578"/>
    </row>
    <row r="579" spans="1:16" x14ac:dyDescent="0.3">
      <c r="A579"/>
      <c r="B579"/>
      <c r="C579"/>
      <c r="D579" s="6"/>
      <c r="E579"/>
      <c r="F579"/>
      <c r="G579"/>
      <c r="H579"/>
      <c r="I579"/>
      <c r="J579"/>
      <c r="K579"/>
      <c r="L579"/>
      <c r="M579"/>
      <c r="N579"/>
      <c r="O579"/>
      <c r="P579"/>
    </row>
    <row r="580" spans="1:16" x14ac:dyDescent="0.3">
      <c r="A580"/>
      <c r="B580"/>
      <c r="C580"/>
      <c r="D580" s="6"/>
      <c r="E580"/>
      <c r="F580"/>
      <c r="G580"/>
      <c r="H580"/>
      <c r="I580"/>
      <c r="J580"/>
      <c r="K580"/>
      <c r="L580"/>
      <c r="M580"/>
      <c r="N580"/>
      <c r="O580"/>
      <c r="P580"/>
    </row>
    <row r="581" spans="1:16" x14ac:dyDescent="0.3">
      <c r="A581"/>
      <c r="B581"/>
      <c r="C581"/>
      <c r="D581" s="6"/>
      <c r="E581"/>
      <c r="F581"/>
      <c r="G581"/>
      <c r="H581"/>
      <c r="I581"/>
      <c r="J581"/>
      <c r="K581"/>
      <c r="L581"/>
      <c r="M581"/>
      <c r="N581"/>
      <c r="O581"/>
      <c r="P581"/>
    </row>
    <row r="582" spans="1:16" x14ac:dyDescent="0.3">
      <c r="A582"/>
      <c r="B582"/>
      <c r="C582"/>
      <c r="D582" s="6"/>
      <c r="E582"/>
      <c r="F582"/>
      <c r="G582"/>
      <c r="H582"/>
      <c r="I582"/>
      <c r="J582"/>
      <c r="K582"/>
      <c r="L582"/>
      <c r="M582"/>
      <c r="N582"/>
      <c r="O582"/>
      <c r="P582"/>
    </row>
    <row r="583" spans="1:16" x14ac:dyDescent="0.3">
      <c r="A583"/>
      <c r="B583"/>
      <c r="C583"/>
      <c r="D583" s="6"/>
      <c r="E583"/>
      <c r="F583"/>
      <c r="G583"/>
      <c r="H583"/>
      <c r="I583"/>
      <c r="J583"/>
      <c r="K583"/>
      <c r="L583"/>
      <c r="M583"/>
      <c r="N583"/>
      <c r="O583"/>
      <c r="P583"/>
    </row>
    <row r="584" spans="1:16" x14ac:dyDescent="0.3">
      <c r="A584"/>
      <c r="B584"/>
      <c r="C584"/>
      <c r="D584" s="6"/>
      <c r="E584"/>
      <c r="F584"/>
      <c r="G584"/>
      <c r="H584"/>
      <c r="I584"/>
      <c r="J584"/>
      <c r="K584"/>
      <c r="L584"/>
      <c r="M584"/>
      <c r="N584"/>
      <c r="O584"/>
      <c r="P584"/>
    </row>
    <row r="585" spans="1:16" x14ac:dyDescent="0.3">
      <c r="A585"/>
      <c r="B585"/>
      <c r="C585"/>
      <c r="D585" s="6"/>
      <c r="E585"/>
      <c r="F585"/>
      <c r="G585"/>
      <c r="H585"/>
      <c r="I585"/>
      <c r="J585"/>
      <c r="K585"/>
      <c r="L585"/>
      <c r="M585"/>
      <c r="N585"/>
      <c r="O585"/>
      <c r="P585"/>
    </row>
    <row r="586" spans="1:16" x14ac:dyDescent="0.3">
      <c r="A586"/>
      <c r="B586"/>
      <c r="C586"/>
      <c r="D586" s="6"/>
      <c r="E586"/>
      <c r="F586"/>
      <c r="G586"/>
      <c r="H586"/>
      <c r="I586"/>
      <c r="J586"/>
      <c r="K586"/>
      <c r="L586"/>
      <c r="M586"/>
      <c r="N586"/>
      <c r="O586"/>
      <c r="P586"/>
    </row>
    <row r="587" spans="1:16" x14ac:dyDescent="0.3">
      <c r="A587"/>
      <c r="B587"/>
      <c r="C587"/>
      <c r="D587" s="6"/>
      <c r="E587"/>
      <c r="F587"/>
      <c r="G587"/>
      <c r="H587"/>
      <c r="I587"/>
      <c r="J587"/>
      <c r="K587"/>
      <c r="L587"/>
      <c r="M587"/>
      <c r="N587"/>
      <c r="O587"/>
      <c r="P587"/>
    </row>
    <row r="588" spans="1:16" x14ac:dyDescent="0.3">
      <c r="A588"/>
      <c r="B588"/>
      <c r="C588"/>
      <c r="D588" s="6"/>
      <c r="E588"/>
      <c r="F588"/>
      <c r="G588"/>
      <c r="H588"/>
      <c r="I588"/>
      <c r="J588"/>
      <c r="K588"/>
      <c r="L588"/>
      <c r="M588"/>
      <c r="N588"/>
      <c r="O588"/>
      <c r="P588"/>
    </row>
    <row r="589" spans="1:16" x14ac:dyDescent="0.3">
      <c r="A589"/>
      <c r="B589"/>
      <c r="C589"/>
      <c r="D589" s="6"/>
      <c r="E589"/>
      <c r="F589"/>
      <c r="G589"/>
      <c r="H589"/>
      <c r="I589"/>
      <c r="J589"/>
      <c r="K589"/>
      <c r="L589"/>
      <c r="M589"/>
      <c r="N589"/>
      <c r="O589"/>
      <c r="P589"/>
    </row>
    <row r="590" spans="1:16" x14ac:dyDescent="0.3">
      <c r="A590"/>
      <c r="B590"/>
      <c r="C590"/>
      <c r="D590" s="6"/>
      <c r="E590"/>
      <c r="F590"/>
      <c r="G590"/>
      <c r="H590"/>
      <c r="I590"/>
      <c r="J590"/>
      <c r="K590"/>
      <c r="L590"/>
      <c r="M590"/>
      <c r="N590"/>
      <c r="O590"/>
      <c r="P590"/>
    </row>
    <row r="591" spans="1:16" x14ac:dyDescent="0.3">
      <c r="A591"/>
      <c r="B591"/>
      <c r="C591"/>
      <c r="D591" s="6"/>
      <c r="E591"/>
      <c r="F591"/>
      <c r="G591"/>
      <c r="H591"/>
      <c r="I591"/>
      <c r="J591"/>
      <c r="K591"/>
      <c r="L591"/>
      <c r="M591"/>
      <c r="N591"/>
      <c r="O591"/>
      <c r="P591"/>
    </row>
    <row r="592" spans="1:16" x14ac:dyDescent="0.3">
      <c r="A592"/>
      <c r="B592"/>
      <c r="C592"/>
      <c r="D592" s="6"/>
      <c r="E592"/>
      <c r="F592"/>
      <c r="G592"/>
      <c r="H592"/>
      <c r="I592"/>
      <c r="J592"/>
      <c r="K592"/>
      <c r="L592"/>
      <c r="M592"/>
      <c r="N592"/>
      <c r="O592"/>
      <c r="P592"/>
    </row>
    <row r="593" spans="1:16" x14ac:dyDescent="0.3">
      <c r="A593"/>
      <c r="B593"/>
      <c r="C593"/>
      <c r="D593" s="6"/>
      <c r="E593"/>
      <c r="F593"/>
      <c r="G593"/>
      <c r="H593"/>
      <c r="I593"/>
      <c r="J593"/>
      <c r="K593"/>
      <c r="L593"/>
      <c r="M593"/>
      <c r="N593"/>
      <c r="O593"/>
      <c r="P593"/>
    </row>
    <row r="594" spans="1:16" x14ac:dyDescent="0.3">
      <c r="A594"/>
      <c r="B594"/>
      <c r="C594"/>
      <c r="D594" s="6"/>
      <c r="E594"/>
      <c r="F594"/>
      <c r="G594"/>
      <c r="H594"/>
      <c r="I594"/>
      <c r="J594"/>
      <c r="K594"/>
      <c r="L594"/>
      <c r="M594"/>
      <c r="N594"/>
      <c r="O594"/>
      <c r="P594"/>
    </row>
    <row r="595" spans="1:16" x14ac:dyDescent="0.3">
      <c r="A595"/>
      <c r="B595"/>
      <c r="C595"/>
      <c r="D595" s="6"/>
      <c r="E595"/>
      <c r="F595"/>
      <c r="G595"/>
      <c r="H595"/>
      <c r="I595"/>
      <c r="J595"/>
      <c r="K595"/>
      <c r="L595"/>
      <c r="M595"/>
      <c r="N595"/>
      <c r="O595"/>
      <c r="P595"/>
    </row>
    <row r="596" spans="1:16" x14ac:dyDescent="0.3">
      <c r="A596"/>
      <c r="B596"/>
      <c r="C596"/>
      <c r="D596" s="6"/>
      <c r="E596"/>
      <c r="F596"/>
      <c r="G596"/>
      <c r="H596"/>
      <c r="I596"/>
      <c r="J596"/>
      <c r="K596"/>
      <c r="L596"/>
      <c r="M596"/>
      <c r="N596"/>
      <c r="O596"/>
      <c r="P596"/>
    </row>
    <row r="597" spans="1:16" x14ac:dyDescent="0.3">
      <c r="A597"/>
      <c r="B597"/>
      <c r="C597"/>
      <c r="D597" s="6"/>
      <c r="E597"/>
      <c r="F597"/>
      <c r="G597"/>
      <c r="H597"/>
      <c r="I597"/>
      <c r="J597"/>
      <c r="K597"/>
      <c r="L597"/>
      <c r="M597"/>
      <c r="N597"/>
      <c r="O597"/>
      <c r="P597"/>
    </row>
    <row r="598" spans="1:16" x14ac:dyDescent="0.3">
      <c r="A598"/>
      <c r="B598"/>
      <c r="C598"/>
      <c r="D598" s="6"/>
      <c r="E598"/>
      <c r="F598"/>
      <c r="G598"/>
      <c r="H598"/>
      <c r="I598"/>
      <c r="J598"/>
      <c r="K598"/>
      <c r="L598"/>
      <c r="M598"/>
      <c r="N598"/>
      <c r="O598"/>
      <c r="P598"/>
    </row>
    <row r="599" spans="1:16" x14ac:dyDescent="0.3">
      <c r="A599"/>
      <c r="B599"/>
      <c r="C599"/>
      <c r="D599" s="6"/>
      <c r="E599"/>
      <c r="F599"/>
      <c r="G599"/>
      <c r="H599"/>
      <c r="I599"/>
      <c r="J599"/>
      <c r="K599"/>
      <c r="L599"/>
      <c r="M599"/>
      <c r="N599"/>
      <c r="O599"/>
      <c r="P599"/>
    </row>
    <row r="600" spans="1:16" x14ac:dyDescent="0.3">
      <c r="A600"/>
      <c r="B600"/>
      <c r="C600"/>
      <c r="D600" s="6"/>
      <c r="E600"/>
      <c r="F600"/>
      <c r="G600"/>
      <c r="H600"/>
      <c r="I600"/>
      <c r="J600"/>
      <c r="K600"/>
      <c r="L600"/>
      <c r="M600"/>
      <c r="N600"/>
      <c r="O600"/>
      <c r="P600"/>
    </row>
    <row r="601" spans="1:16" x14ac:dyDescent="0.3">
      <c r="A601"/>
      <c r="B601"/>
      <c r="C601"/>
      <c r="D601" s="6"/>
      <c r="E601"/>
      <c r="F601"/>
      <c r="G601"/>
      <c r="H601"/>
      <c r="I601"/>
      <c r="J601"/>
      <c r="K601"/>
      <c r="L601"/>
      <c r="M601"/>
      <c r="N601"/>
      <c r="O601"/>
      <c r="P601"/>
    </row>
    <row r="602" spans="1:16" x14ac:dyDescent="0.3">
      <c r="A602"/>
      <c r="B602"/>
      <c r="C602"/>
      <c r="D602" s="6"/>
      <c r="E602"/>
      <c r="F602"/>
      <c r="G602"/>
      <c r="H602"/>
      <c r="I602"/>
      <c r="J602"/>
      <c r="K602"/>
      <c r="L602"/>
      <c r="M602"/>
      <c r="N602"/>
      <c r="O602"/>
      <c r="P602"/>
    </row>
    <row r="603" spans="1:16" x14ac:dyDescent="0.3">
      <c r="A603"/>
      <c r="B603"/>
      <c r="C603"/>
      <c r="D603" s="6"/>
      <c r="E603"/>
      <c r="F603"/>
      <c r="G603"/>
      <c r="H603"/>
      <c r="I603"/>
      <c r="J603"/>
      <c r="K603"/>
      <c r="L603"/>
      <c r="M603"/>
      <c r="N603"/>
      <c r="O603"/>
      <c r="P603"/>
    </row>
    <row r="604" spans="1:16" x14ac:dyDescent="0.3">
      <c r="A604"/>
      <c r="B604"/>
      <c r="C604"/>
      <c r="D604" s="6"/>
      <c r="E604"/>
      <c r="F604"/>
      <c r="G604"/>
      <c r="H604"/>
      <c r="I604"/>
      <c r="J604"/>
      <c r="K604"/>
      <c r="L604"/>
      <c r="M604"/>
      <c r="N604"/>
      <c r="O604"/>
      <c r="P604"/>
    </row>
    <row r="605" spans="1:16" x14ac:dyDescent="0.3">
      <c r="A605"/>
      <c r="B605"/>
      <c r="C605"/>
      <c r="D605" s="6"/>
      <c r="E605"/>
      <c r="F605"/>
      <c r="G605"/>
      <c r="H605"/>
      <c r="I605"/>
      <c r="J605"/>
      <c r="K605"/>
      <c r="L605"/>
      <c r="M605"/>
      <c r="N605"/>
      <c r="O605"/>
      <c r="P605"/>
    </row>
    <row r="606" spans="1:16" x14ac:dyDescent="0.3">
      <c r="A606"/>
      <c r="B606"/>
      <c r="C606"/>
      <c r="D606" s="6"/>
      <c r="E606"/>
      <c r="F606"/>
      <c r="G606"/>
      <c r="H606"/>
      <c r="I606"/>
      <c r="J606"/>
      <c r="K606"/>
      <c r="L606"/>
      <c r="M606"/>
      <c r="N606"/>
      <c r="O606"/>
      <c r="P606"/>
    </row>
    <row r="607" spans="1:16" x14ac:dyDescent="0.3">
      <c r="A607"/>
      <c r="B607"/>
      <c r="C607"/>
      <c r="D607" s="6"/>
      <c r="E607"/>
      <c r="F607"/>
      <c r="G607"/>
      <c r="H607"/>
      <c r="I607"/>
      <c r="J607"/>
      <c r="K607"/>
      <c r="L607"/>
      <c r="M607"/>
      <c r="N607"/>
      <c r="O607"/>
      <c r="P607"/>
    </row>
    <row r="608" spans="1:16" x14ac:dyDescent="0.3">
      <c r="A608"/>
      <c r="B608"/>
      <c r="C608"/>
      <c r="D608" s="6"/>
      <c r="E608"/>
      <c r="F608"/>
      <c r="G608"/>
      <c r="H608"/>
      <c r="I608"/>
      <c r="J608"/>
      <c r="K608"/>
      <c r="L608"/>
      <c r="M608"/>
      <c r="N608"/>
      <c r="O608"/>
      <c r="P608"/>
    </row>
    <row r="609" spans="1:16" x14ac:dyDescent="0.3">
      <c r="A609"/>
      <c r="B609"/>
      <c r="C609"/>
      <c r="D609" s="6"/>
      <c r="E609"/>
      <c r="F609"/>
      <c r="G609"/>
      <c r="H609"/>
      <c r="I609"/>
      <c r="J609"/>
      <c r="K609"/>
      <c r="L609"/>
      <c r="M609"/>
      <c r="N609"/>
      <c r="O609"/>
      <c r="P609"/>
    </row>
    <row r="610" spans="1:16" x14ac:dyDescent="0.3">
      <c r="A610"/>
      <c r="B610"/>
      <c r="C610"/>
      <c r="D610" s="6"/>
      <c r="E610"/>
      <c r="F610"/>
      <c r="G610"/>
      <c r="H610"/>
      <c r="I610"/>
      <c r="J610"/>
      <c r="K610"/>
      <c r="L610"/>
      <c r="M610"/>
      <c r="N610"/>
      <c r="O610"/>
      <c r="P610"/>
    </row>
    <row r="611" spans="1:16" x14ac:dyDescent="0.3">
      <c r="A611"/>
      <c r="B611"/>
      <c r="C611"/>
      <c r="D611" s="6"/>
      <c r="E611"/>
      <c r="F611"/>
      <c r="G611"/>
      <c r="H611"/>
      <c r="I611"/>
      <c r="J611"/>
      <c r="K611"/>
      <c r="L611"/>
      <c r="M611"/>
      <c r="N611"/>
      <c r="O611"/>
      <c r="P611"/>
    </row>
    <row r="612" spans="1:16" x14ac:dyDescent="0.3">
      <c r="A612"/>
      <c r="B612"/>
      <c r="C612"/>
      <c r="D612" s="6"/>
      <c r="E612"/>
      <c r="F612"/>
      <c r="G612"/>
      <c r="H612"/>
      <c r="I612"/>
      <c r="J612"/>
      <c r="K612"/>
      <c r="L612"/>
      <c r="M612"/>
      <c r="N612"/>
      <c r="O612"/>
      <c r="P612"/>
    </row>
    <row r="613" spans="1:16" x14ac:dyDescent="0.3">
      <c r="A613"/>
      <c r="B613"/>
      <c r="C613"/>
      <c r="D613" s="6"/>
      <c r="E613"/>
      <c r="F613"/>
      <c r="G613"/>
      <c r="H613"/>
      <c r="I613"/>
      <c r="J613"/>
      <c r="K613"/>
      <c r="L613"/>
      <c r="M613"/>
      <c r="N613"/>
      <c r="O613"/>
      <c r="P613"/>
    </row>
    <row r="614" spans="1:16" x14ac:dyDescent="0.3">
      <c r="A614"/>
      <c r="B614"/>
      <c r="C614"/>
      <c r="D614" s="6"/>
      <c r="E614"/>
      <c r="F614"/>
      <c r="G614"/>
      <c r="H614"/>
      <c r="I614"/>
      <c r="J614"/>
      <c r="K614"/>
      <c r="L614"/>
      <c r="M614"/>
      <c r="N614"/>
      <c r="O614"/>
      <c r="P614"/>
    </row>
    <row r="615" spans="1:16" x14ac:dyDescent="0.3">
      <c r="A615"/>
      <c r="B615"/>
      <c r="C615"/>
      <c r="D615" s="6"/>
      <c r="E615"/>
      <c r="F615"/>
      <c r="G615"/>
      <c r="H615"/>
      <c r="I615"/>
      <c r="J615"/>
      <c r="K615"/>
      <c r="L615"/>
      <c r="M615"/>
      <c r="N615"/>
      <c r="O615"/>
      <c r="P615"/>
    </row>
    <row r="616" spans="1:16" x14ac:dyDescent="0.3">
      <c r="A616"/>
      <c r="B616"/>
      <c r="C616"/>
      <c r="D616" s="6"/>
      <c r="E616"/>
      <c r="F616"/>
      <c r="G616"/>
      <c r="H616"/>
      <c r="I616"/>
      <c r="J616"/>
      <c r="K616"/>
      <c r="L616"/>
      <c r="M616"/>
      <c r="N616"/>
      <c r="O616"/>
      <c r="P616"/>
    </row>
    <row r="617" spans="1:16" x14ac:dyDescent="0.3">
      <c r="A617"/>
      <c r="B617"/>
      <c r="C617"/>
      <c r="D617" s="6"/>
      <c r="E617"/>
      <c r="F617"/>
      <c r="G617"/>
      <c r="H617"/>
      <c r="I617"/>
      <c r="J617"/>
      <c r="K617"/>
      <c r="L617"/>
      <c r="M617"/>
      <c r="N617"/>
      <c r="O617"/>
      <c r="P617"/>
    </row>
    <row r="618" spans="1:16" x14ac:dyDescent="0.3">
      <c r="A618"/>
      <c r="B618"/>
      <c r="C618"/>
      <c r="D618" s="6"/>
      <c r="E618"/>
      <c r="F618"/>
      <c r="G618"/>
      <c r="H618"/>
      <c r="I618"/>
      <c r="J618"/>
      <c r="K618"/>
      <c r="L618"/>
      <c r="M618"/>
      <c r="N618"/>
      <c r="O618"/>
      <c r="P618"/>
    </row>
    <row r="619" spans="1:16" x14ac:dyDescent="0.3">
      <c r="A619"/>
      <c r="B619"/>
      <c r="C619"/>
      <c r="D619" s="6"/>
      <c r="E619"/>
      <c r="F619"/>
      <c r="G619"/>
      <c r="H619"/>
      <c r="I619"/>
      <c r="J619"/>
      <c r="K619"/>
      <c r="L619"/>
      <c r="M619"/>
      <c r="N619"/>
      <c r="O619"/>
      <c r="P619"/>
    </row>
    <row r="620" spans="1:16" x14ac:dyDescent="0.3">
      <c r="A620"/>
      <c r="B620"/>
      <c r="C620"/>
      <c r="D620" s="6"/>
      <c r="E620"/>
      <c r="F620"/>
      <c r="G620"/>
      <c r="H620"/>
      <c r="I620"/>
      <c r="J620"/>
      <c r="K620"/>
      <c r="L620"/>
      <c r="M620"/>
      <c r="N620"/>
      <c r="O620"/>
      <c r="P620"/>
    </row>
    <row r="621" spans="1:16" x14ac:dyDescent="0.3">
      <c r="A621"/>
      <c r="B621"/>
      <c r="C621"/>
      <c r="D621" s="6"/>
      <c r="E621"/>
      <c r="F621"/>
      <c r="G621"/>
      <c r="H621"/>
      <c r="I621"/>
      <c r="J621"/>
      <c r="K621"/>
      <c r="L621"/>
      <c r="M621"/>
      <c r="N621"/>
      <c r="O621"/>
      <c r="P621"/>
    </row>
    <row r="622" spans="1:16" x14ac:dyDescent="0.3">
      <c r="A622"/>
      <c r="B622"/>
      <c r="C622"/>
      <c r="D622" s="6"/>
      <c r="E622"/>
      <c r="F622"/>
      <c r="G622"/>
      <c r="H622"/>
      <c r="I622"/>
      <c r="J622"/>
      <c r="K622"/>
      <c r="L622"/>
      <c r="M622"/>
      <c r="N622"/>
      <c r="O622"/>
      <c r="P622"/>
    </row>
    <row r="623" spans="1:16" x14ac:dyDescent="0.3">
      <c r="A623"/>
      <c r="B623"/>
      <c r="C623"/>
      <c r="D623" s="6"/>
      <c r="E623"/>
      <c r="F623"/>
      <c r="G623"/>
      <c r="H623"/>
      <c r="I623"/>
      <c r="J623"/>
      <c r="K623"/>
      <c r="L623"/>
      <c r="M623"/>
      <c r="N623"/>
      <c r="O623"/>
      <c r="P623"/>
    </row>
    <row r="624" spans="1:16" x14ac:dyDescent="0.3">
      <c r="A624"/>
      <c r="B624"/>
      <c r="C624"/>
      <c r="D624" s="6"/>
      <c r="E624"/>
      <c r="F624"/>
      <c r="G624"/>
      <c r="H624"/>
      <c r="I624"/>
      <c r="J624"/>
      <c r="K624"/>
      <c r="L624"/>
      <c r="M624"/>
      <c r="N624"/>
      <c r="O624"/>
      <c r="P624"/>
    </row>
    <row r="625" spans="1:16" x14ac:dyDescent="0.3">
      <c r="A625"/>
      <c r="B625"/>
      <c r="C625"/>
      <c r="D625" s="6"/>
      <c r="E625"/>
      <c r="F625"/>
      <c r="G625"/>
      <c r="H625"/>
      <c r="I625"/>
      <c r="J625"/>
      <c r="K625"/>
      <c r="L625"/>
      <c r="M625"/>
      <c r="N625"/>
      <c r="O625"/>
      <c r="P625"/>
    </row>
    <row r="626" spans="1:16" x14ac:dyDescent="0.3">
      <c r="A626"/>
      <c r="B626"/>
      <c r="C626"/>
      <c r="D626" s="6"/>
      <c r="E626"/>
      <c r="F626"/>
      <c r="G626"/>
      <c r="H626"/>
      <c r="I626"/>
      <c r="J626"/>
      <c r="K626"/>
      <c r="L626"/>
      <c r="M626"/>
      <c r="N626"/>
      <c r="O626"/>
      <c r="P626"/>
    </row>
    <row r="627" spans="1:16" x14ac:dyDescent="0.3">
      <c r="A627"/>
      <c r="B627"/>
      <c r="C627"/>
      <c r="D627" s="6"/>
      <c r="E627"/>
      <c r="F627"/>
      <c r="G627"/>
      <c r="H627"/>
      <c r="I627"/>
      <c r="J627"/>
      <c r="K627"/>
      <c r="L627"/>
      <c r="M627"/>
      <c r="N627"/>
      <c r="O627"/>
      <c r="P627"/>
    </row>
    <row r="628" spans="1:16" x14ac:dyDescent="0.3">
      <c r="A628"/>
      <c r="B628"/>
      <c r="C628"/>
      <c r="D628" s="6"/>
      <c r="E628"/>
      <c r="F628"/>
      <c r="G628"/>
      <c r="H628"/>
      <c r="I628"/>
      <c r="J628"/>
      <c r="K628"/>
      <c r="L628"/>
      <c r="M628"/>
      <c r="N628"/>
      <c r="O628"/>
      <c r="P628"/>
    </row>
    <row r="629" spans="1:16" x14ac:dyDescent="0.3">
      <c r="A629"/>
      <c r="B629"/>
      <c r="C629"/>
      <c r="D629" s="6"/>
      <c r="E629"/>
      <c r="F629"/>
      <c r="G629"/>
      <c r="H629"/>
      <c r="I629"/>
      <c r="J629"/>
      <c r="K629"/>
      <c r="L629"/>
      <c r="M629"/>
      <c r="N629"/>
      <c r="O629"/>
      <c r="P629"/>
    </row>
    <row r="630" spans="1:16" x14ac:dyDescent="0.3">
      <c r="A630"/>
      <c r="B630"/>
      <c r="C630"/>
      <c r="D630" s="6"/>
      <c r="E630"/>
      <c r="F630"/>
      <c r="G630"/>
      <c r="H630"/>
      <c r="I630"/>
      <c r="J630"/>
      <c r="K630"/>
      <c r="L630"/>
      <c r="M630"/>
      <c r="N630"/>
      <c r="O630"/>
      <c r="P630"/>
    </row>
    <row r="631" spans="1:16" x14ac:dyDescent="0.3">
      <c r="A631"/>
      <c r="B631"/>
      <c r="C631"/>
      <c r="D631" s="6"/>
      <c r="E631"/>
      <c r="F631"/>
      <c r="G631"/>
      <c r="H631"/>
      <c r="I631"/>
      <c r="J631"/>
      <c r="K631"/>
      <c r="L631"/>
      <c r="M631"/>
      <c r="N631"/>
      <c r="O631"/>
      <c r="P631"/>
    </row>
    <row r="632" spans="1:16" x14ac:dyDescent="0.3">
      <c r="A632"/>
      <c r="B632"/>
      <c r="C632"/>
      <c r="D632" s="6"/>
      <c r="E632"/>
      <c r="F632"/>
      <c r="G632"/>
      <c r="H632"/>
      <c r="I632"/>
      <c r="J632"/>
      <c r="K632"/>
      <c r="L632"/>
      <c r="M632"/>
      <c r="N632"/>
      <c r="O632"/>
      <c r="P632"/>
    </row>
    <row r="633" spans="1:16" x14ac:dyDescent="0.3">
      <c r="A633"/>
      <c r="B633"/>
      <c r="C633"/>
      <c r="D633" s="6"/>
      <c r="E633"/>
      <c r="F633"/>
      <c r="G633"/>
      <c r="H633"/>
      <c r="I633"/>
      <c r="J633"/>
      <c r="K633"/>
      <c r="L633"/>
      <c r="M633"/>
      <c r="N633"/>
      <c r="O633"/>
      <c r="P633"/>
    </row>
    <row r="634" spans="1:16" x14ac:dyDescent="0.3">
      <c r="A634"/>
      <c r="B634"/>
      <c r="C634"/>
      <c r="D634" s="6"/>
      <c r="E634"/>
      <c r="F634"/>
      <c r="G634"/>
      <c r="H634"/>
      <c r="I634"/>
      <c r="J634"/>
      <c r="K634"/>
      <c r="L634"/>
      <c r="M634"/>
      <c r="N634"/>
      <c r="O634"/>
      <c r="P634"/>
    </row>
    <row r="635" spans="1:16" x14ac:dyDescent="0.3">
      <c r="A635"/>
      <c r="B635"/>
      <c r="C635"/>
      <c r="D635" s="6"/>
      <c r="E635"/>
      <c r="F635"/>
      <c r="G635"/>
      <c r="H635"/>
      <c r="I635"/>
      <c r="J635"/>
      <c r="K635"/>
      <c r="L635"/>
      <c r="M635"/>
      <c r="N635"/>
      <c r="O635"/>
      <c r="P635"/>
    </row>
    <row r="636" spans="1:16" x14ac:dyDescent="0.3">
      <c r="A636"/>
      <c r="B636"/>
      <c r="C636"/>
      <c r="D636" s="6"/>
      <c r="E636"/>
      <c r="F636"/>
      <c r="G636"/>
      <c r="H636"/>
      <c r="I636"/>
      <c r="J636"/>
      <c r="K636"/>
      <c r="L636"/>
      <c r="M636"/>
      <c r="N636"/>
      <c r="O636"/>
      <c r="P636"/>
    </row>
    <row r="637" spans="1:16" x14ac:dyDescent="0.3">
      <c r="A637"/>
      <c r="B637"/>
      <c r="C637"/>
      <c r="D637" s="6"/>
      <c r="E637"/>
      <c r="F637"/>
      <c r="G637"/>
      <c r="H637"/>
      <c r="I637"/>
      <c r="J637"/>
      <c r="K637"/>
      <c r="L637"/>
      <c r="M637"/>
      <c r="N637"/>
      <c r="O637"/>
      <c r="P637"/>
    </row>
    <row r="638" spans="1:16" x14ac:dyDescent="0.3">
      <c r="A638"/>
      <c r="B638"/>
      <c r="C638"/>
      <c r="D638" s="6"/>
      <c r="E638"/>
      <c r="F638"/>
      <c r="G638"/>
      <c r="H638"/>
      <c r="I638"/>
      <c r="J638"/>
      <c r="K638"/>
      <c r="L638"/>
      <c r="M638"/>
      <c r="N638"/>
      <c r="O638"/>
      <c r="P638"/>
    </row>
    <row r="639" spans="1:16" x14ac:dyDescent="0.3">
      <c r="A639"/>
      <c r="B639"/>
      <c r="C639"/>
      <c r="D639" s="6"/>
      <c r="E639"/>
      <c r="F639"/>
      <c r="G639"/>
      <c r="H639"/>
      <c r="I639"/>
      <c r="J639"/>
      <c r="K639"/>
      <c r="L639"/>
      <c r="M639"/>
      <c r="N639"/>
      <c r="O639"/>
      <c r="P639"/>
    </row>
    <row r="640" spans="1:16" x14ac:dyDescent="0.3">
      <c r="A640"/>
      <c r="B640"/>
      <c r="C640"/>
      <c r="D640" s="6"/>
      <c r="E640"/>
      <c r="F640"/>
      <c r="G640"/>
      <c r="H640"/>
      <c r="I640"/>
      <c r="J640"/>
      <c r="K640"/>
      <c r="L640"/>
      <c r="M640"/>
      <c r="N640"/>
      <c r="O640"/>
      <c r="P640"/>
    </row>
    <row r="641" spans="1:16" x14ac:dyDescent="0.3">
      <c r="A641"/>
      <c r="B641"/>
      <c r="C641"/>
      <c r="D641" s="6"/>
      <c r="E641"/>
      <c r="F641"/>
      <c r="G641"/>
      <c r="H641"/>
      <c r="I641"/>
      <c r="J641"/>
      <c r="K641"/>
      <c r="L641"/>
      <c r="M641"/>
      <c r="N641"/>
      <c r="O641"/>
      <c r="P641"/>
    </row>
    <row r="642" spans="1:16" x14ac:dyDescent="0.3">
      <c r="A642"/>
      <c r="B642"/>
      <c r="C642"/>
      <c r="D642" s="6"/>
      <c r="E642"/>
      <c r="F642"/>
      <c r="G642"/>
      <c r="H642"/>
      <c r="I642"/>
      <c r="J642"/>
      <c r="K642"/>
      <c r="L642"/>
      <c r="M642"/>
      <c r="N642"/>
      <c r="O642"/>
      <c r="P642"/>
    </row>
    <row r="643" spans="1:16" x14ac:dyDescent="0.3">
      <c r="A643"/>
      <c r="B643"/>
      <c r="C643"/>
      <c r="D643" s="6"/>
      <c r="E643"/>
      <c r="F643"/>
      <c r="G643"/>
      <c r="H643"/>
      <c r="I643"/>
      <c r="J643"/>
      <c r="K643"/>
      <c r="L643"/>
      <c r="M643"/>
      <c r="N643"/>
      <c r="O643"/>
      <c r="P643"/>
    </row>
    <row r="644" spans="1:16" x14ac:dyDescent="0.3">
      <c r="A644"/>
      <c r="B644"/>
      <c r="C644"/>
      <c r="D644" s="6"/>
      <c r="E644"/>
      <c r="F644"/>
      <c r="G644"/>
      <c r="H644"/>
      <c r="I644"/>
      <c r="J644"/>
      <c r="K644"/>
      <c r="L644"/>
      <c r="M644"/>
      <c r="N644"/>
      <c r="O644"/>
      <c r="P644"/>
    </row>
    <row r="645" spans="1:16" x14ac:dyDescent="0.3">
      <c r="A645"/>
      <c r="B645"/>
      <c r="C645"/>
      <c r="D645" s="6"/>
      <c r="E645"/>
      <c r="F645"/>
      <c r="G645"/>
      <c r="H645"/>
      <c r="I645"/>
      <c r="J645"/>
      <c r="K645"/>
      <c r="L645"/>
      <c r="M645"/>
      <c r="N645"/>
      <c r="O645"/>
      <c r="P645"/>
    </row>
    <row r="646" spans="1:16" x14ac:dyDescent="0.3">
      <c r="A646"/>
      <c r="B646"/>
      <c r="C646"/>
      <c r="D646" s="6"/>
      <c r="E646"/>
      <c r="F646"/>
      <c r="G646"/>
      <c r="H646"/>
      <c r="I646"/>
      <c r="J646"/>
      <c r="K646"/>
      <c r="L646"/>
      <c r="M646"/>
      <c r="N646"/>
      <c r="O646"/>
      <c r="P646"/>
    </row>
    <row r="647" spans="1:16" x14ac:dyDescent="0.3">
      <c r="A647"/>
      <c r="B647"/>
      <c r="C647"/>
      <c r="D647" s="6"/>
      <c r="E647"/>
      <c r="F647"/>
      <c r="G647"/>
      <c r="H647"/>
      <c r="I647"/>
      <c r="J647"/>
      <c r="K647"/>
      <c r="L647"/>
      <c r="M647"/>
      <c r="N647"/>
      <c r="O647"/>
      <c r="P647"/>
    </row>
    <row r="648" spans="1:16" x14ac:dyDescent="0.3">
      <c r="A648"/>
      <c r="B648"/>
      <c r="C648"/>
      <c r="D648" s="6"/>
      <c r="E648"/>
      <c r="F648"/>
      <c r="G648"/>
      <c r="H648"/>
      <c r="I648"/>
      <c r="J648"/>
      <c r="K648"/>
      <c r="L648"/>
      <c r="M648"/>
      <c r="N648"/>
      <c r="O648"/>
      <c r="P648"/>
    </row>
    <row r="649" spans="1:16" x14ac:dyDescent="0.3">
      <c r="A649"/>
      <c r="B649"/>
      <c r="C649"/>
      <c r="D649" s="6"/>
      <c r="E649"/>
      <c r="F649"/>
      <c r="G649"/>
      <c r="H649"/>
      <c r="I649"/>
      <c r="J649"/>
      <c r="K649"/>
      <c r="L649"/>
      <c r="M649"/>
      <c r="N649"/>
      <c r="O649"/>
      <c r="P649"/>
    </row>
    <row r="650" spans="1:16" x14ac:dyDescent="0.3">
      <c r="A650"/>
      <c r="B650"/>
      <c r="C650"/>
      <c r="D650" s="6"/>
      <c r="E650"/>
      <c r="F650"/>
      <c r="G650"/>
      <c r="H650"/>
      <c r="I650"/>
      <c r="J650"/>
      <c r="K650"/>
      <c r="L650"/>
      <c r="M650"/>
      <c r="N650"/>
      <c r="O650"/>
      <c r="P650"/>
    </row>
    <row r="651" spans="1:16" x14ac:dyDescent="0.3">
      <c r="A651"/>
      <c r="B651"/>
      <c r="C651"/>
      <c r="D651" s="6"/>
      <c r="E651"/>
      <c r="F651"/>
      <c r="G651"/>
      <c r="H651"/>
      <c r="I651"/>
      <c r="J651"/>
      <c r="K651"/>
      <c r="L651"/>
      <c r="M651"/>
      <c r="N651"/>
      <c r="O651"/>
      <c r="P651"/>
    </row>
    <row r="652" spans="1:16" x14ac:dyDescent="0.3">
      <c r="A652"/>
      <c r="B652"/>
      <c r="C652"/>
      <c r="D652" s="6"/>
      <c r="E652"/>
      <c r="F652"/>
      <c r="G652"/>
      <c r="H652"/>
      <c r="I652"/>
      <c r="J652"/>
      <c r="K652"/>
      <c r="L652"/>
      <c r="M652"/>
      <c r="N652"/>
      <c r="O652"/>
      <c r="P652"/>
    </row>
    <row r="653" spans="1:16" x14ac:dyDescent="0.3">
      <c r="A653"/>
      <c r="B653"/>
      <c r="C653"/>
      <c r="D653" s="6"/>
      <c r="E653"/>
      <c r="F653"/>
      <c r="G653"/>
      <c r="H653"/>
      <c r="I653"/>
      <c r="J653"/>
      <c r="K653"/>
      <c r="L653"/>
      <c r="M653"/>
      <c r="N653"/>
      <c r="O653"/>
      <c r="P653"/>
    </row>
    <row r="654" spans="1:16" x14ac:dyDescent="0.3">
      <c r="A654"/>
      <c r="B654"/>
      <c r="C654"/>
      <c r="D654" s="6"/>
      <c r="E654"/>
      <c r="F654"/>
      <c r="G654"/>
      <c r="H654"/>
      <c r="I654"/>
      <c r="J654"/>
      <c r="K654"/>
      <c r="L654"/>
      <c r="M654"/>
      <c r="N654"/>
      <c r="O654"/>
      <c r="P654"/>
    </row>
    <row r="655" spans="1:16" x14ac:dyDescent="0.3">
      <c r="A655"/>
      <c r="B655"/>
      <c r="C655"/>
      <c r="D655" s="6"/>
      <c r="E655"/>
      <c r="F655"/>
      <c r="G655"/>
      <c r="H655"/>
      <c r="I655"/>
      <c r="J655"/>
      <c r="K655"/>
      <c r="L655"/>
      <c r="M655"/>
      <c r="N655"/>
      <c r="O655"/>
      <c r="P655"/>
    </row>
    <row r="656" spans="1:16" x14ac:dyDescent="0.3">
      <c r="A656"/>
      <c r="B656"/>
      <c r="C656"/>
      <c r="D656" s="6"/>
      <c r="E656"/>
      <c r="F656"/>
      <c r="G656"/>
      <c r="H656"/>
      <c r="I656"/>
      <c r="J656"/>
      <c r="K656"/>
      <c r="L656"/>
      <c r="M656"/>
      <c r="N656"/>
      <c r="O656"/>
      <c r="P656"/>
    </row>
    <row r="657" spans="1:16" x14ac:dyDescent="0.3">
      <c r="A657"/>
      <c r="B657"/>
      <c r="C657"/>
      <c r="D657" s="6"/>
      <c r="E657"/>
      <c r="F657"/>
      <c r="G657"/>
      <c r="H657"/>
      <c r="I657"/>
      <c r="J657"/>
      <c r="K657"/>
      <c r="L657"/>
      <c r="M657"/>
      <c r="N657"/>
      <c r="O657"/>
      <c r="P657"/>
    </row>
    <row r="658" spans="1:16" x14ac:dyDescent="0.3">
      <c r="A658"/>
      <c r="B658"/>
      <c r="C658"/>
      <c r="D658" s="6"/>
      <c r="E658"/>
      <c r="F658"/>
      <c r="G658"/>
      <c r="H658"/>
      <c r="I658"/>
      <c r="J658"/>
      <c r="K658"/>
      <c r="L658"/>
      <c r="M658"/>
      <c r="N658"/>
      <c r="O658"/>
      <c r="P658"/>
    </row>
    <row r="659" spans="1:16" x14ac:dyDescent="0.3">
      <c r="A659"/>
      <c r="B659"/>
      <c r="C659"/>
      <c r="D659" s="6"/>
      <c r="E659"/>
      <c r="F659"/>
      <c r="G659"/>
      <c r="H659"/>
      <c r="I659"/>
      <c r="J659"/>
      <c r="K659"/>
      <c r="L659"/>
      <c r="M659"/>
      <c r="N659"/>
      <c r="O659"/>
      <c r="P659"/>
    </row>
    <row r="660" spans="1:16" x14ac:dyDescent="0.3">
      <c r="A660"/>
      <c r="B660"/>
      <c r="C660"/>
      <c r="D660" s="6"/>
      <c r="E660"/>
      <c r="F660"/>
      <c r="G660"/>
      <c r="H660"/>
      <c r="I660"/>
      <c r="J660"/>
      <c r="K660"/>
      <c r="L660"/>
      <c r="M660"/>
      <c r="N660"/>
      <c r="O660"/>
      <c r="P660"/>
    </row>
    <row r="661" spans="1:16" x14ac:dyDescent="0.3">
      <c r="A661"/>
      <c r="B661"/>
      <c r="C661"/>
      <c r="D661" s="6"/>
      <c r="E661"/>
      <c r="F661"/>
      <c r="G661"/>
      <c r="H661"/>
      <c r="I661"/>
      <c r="J661"/>
      <c r="K661"/>
      <c r="L661"/>
      <c r="M661"/>
      <c r="N661"/>
      <c r="O661"/>
      <c r="P661"/>
    </row>
    <row r="662" spans="1:16" x14ac:dyDescent="0.3">
      <c r="A662"/>
      <c r="B662"/>
      <c r="C662"/>
      <c r="D662" s="6"/>
      <c r="E662"/>
      <c r="F662"/>
      <c r="G662"/>
      <c r="H662"/>
      <c r="I662"/>
      <c r="J662"/>
      <c r="K662"/>
      <c r="L662"/>
      <c r="M662"/>
      <c r="N662"/>
      <c r="O662"/>
      <c r="P662"/>
    </row>
    <row r="663" spans="1:16" x14ac:dyDescent="0.3">
      <c r="A663"/>
      <c r="B663"/>
      <c r="C663"/>
      <c r="D663" s="6"/>
      <c r="E663"/>
      <c r="F663"/>
      <c r="G663"/>
      <c r="H663"/>
      <c r="I663"/>
      <c r="J663"/>
      <c r="K663"/>
      <c r="L663"/>
      <c r="M663"/>
      <c r="N663"/>
      <c r="O663"/>
      <c r="P663"/>
    </row>
    <row r="664" spans="1:16" x14ac:dyDescent="0.3">
      <c r="A664"/>
      <c r="B664"/>
      <c r="C664"/>
      <c r="D664" s="6"/>
      <c r="E664"/>
      <c r="F664"/>
      <c r="G664"/>
      <c r="H664"/>
      <c r="I664"/>
      <c r="J664"/>
      <c r="K664"/>
      <c r="L664"/>
      <c r="M664"/>
      <c r="N664"/>
      <c r="O664"/>
      <c r="P664"/>
    </row>
    <row r="665" spans="1:16" x14ac:dyDescent="0.3">
      <c r="A665"/>
      <c r="B665"/>
      <c r="C665"/>
      <c r="D665" s="6"/>
      <c r="E665"/>
      <c r="F665"/>
      <c r="G665"/>
      <c r="H665"/>
      <c r="I665"/>
      <c r="J665"/>
      <c r="K665"/>
      <c r="L665"/>
      <c r="M665"/>
      <c r="N665"/>
      <c r="O665"/>
      <c r="P665"/>
    </row>
    <row r="666" spans="1:16" x14ac:dyDescent="0.3">
      <c r="A666"/>
      <c r="B666"/>
      <c r="C666"/>
      <c r="D666" s="6"/>
      <c r="E666"/>
      <c r="F666"/>
      <c r="G666"/>
      <c r="H666"/>
      <c r="I666"/>
      <c r="J666"/>
      <c r="K666"/>
      <c r="L666"/>
      <c r="M666"/>
      <c r="N666"/>
      <c r="O666"/>
      <c r="P666"/>
    </row>
    <row r="667" spans="1:16" x14ac:dyDescent="0.3">
      <c r="A667"/>
      <c r="B667"/>
      <c r="C667"/>
      <c r="D667" s="6"/>
      <c r="E667"/>
      <c r="F667"/>
      <c r="G667"/>
      <c r="H667"/>
      <c r="I667"/>
      <c r="J667"/>
      <c r="K667"/>
      <c r="L667"/>
      <c r="M667"/>
      <c r="N667"/>
      <c r="O667"/>
      <c r="P667"/>
    </row>
    <row r="668" spans="1:16" x14ac:dyDescent="0.3">
      <c r="A668"/>
      <c r="B668"/>
      <c r="C668"/>
      <c r="D668" s="6"/>
      <c r="E668"/>
      <c r="F668"/>
      <c r="G668"/>
      <c r="H668"/>
      <c r="I668"/>
      <c r="J668"/>
      <c r="K668"/>
      <c r="L668"/>
      <c r="M668"/>
      <c r="N668"/>
      <c r="O668"/>
      <c r="P668"/>
    </row>
    <row r="669" spans="1:16" x14ac:dyDescent="0.3">
      <c r="A669"/>
      <c r="B669"/>
      <c r="C669"/>
      <c r="D669" s="6"/>
      <c r="E669"/>
      <c r="F669"/>
      <c r="G669"/>
      <c r="H669"/>
      <c r="I669"/>
      <c r="J669"/>
      <c r="K669"/>
      <c r="L669"/>
      <c r="M669"/>
      <c r="N669"/>
      <c r="O669"/>
      <c r="P669"/>
    </row>
    <row r="670" spans="1:16" x14ac:dyDescent="0.3">
      <c r="A670"/>
      <c r="B670"/>
      <c r="C670"/>
      <c r="D670" s="6"/>
      <c r="E670"/>
      <c r="F670"/>
      <c r="G670"/>
      <c r="H670"/>
      <c r="I670"/>
      <c r="J670"/>
      <c r="K670"/>
      <c r="L670"/>
      <c r="M670"/>
      <c r="N670"/>
      <c r="O670"/>
      <c r="P670"/>
    </row>
    <row r="671" spans="1:16" x14ac:dyDescent="0.3">
      <c r="A671"/>
      <c r="B671"/>
      <c r="C671"/>
      <c r="D671" s="6"/>
      <c r="E671"/>
      <c r="F671"/>
      <c r="G671"/>
      <c r="H671"/>
      <c r="I671"/>
      <c r="J671"/>
      <c r="K671"/>
      <c r="L671"/>
      <c r="M671"/>
      <c r="N671"/>
      <c r="O671"/>
      <c r="P671"/>
    </row>
    <row r="672" spans="1:16" x14ac:dyDescent="0.3">
      <c r="A672"/>
      <c r="B672"/>
      <c r="C672"/>
      <c r="D672" s="6"/>
      <c r="E672"/>
      <c r="F672"/>
      <c r="G672"/>
      <c r="H672"/>
      <c r="I672"/>
      <c r="J672"/>
      <c r="K672"/>
      <c r="L672"/>
      <c r="M672"/>
      <c r="N672"/>
      <c r="O672"/>
      <c r="P672"/>
    </row>
    <row r="673" spans="1:16" x14ac:dyDescent="0.3">
      <c r="A673"/>
      <c r="B673"/>
      <c r="C673"/>
      <c r="D673" s="6"/>
      <c r="E673"/>
      <c r="F673"/>
      <c r="G673"/>
      <c r="H673"/>
      <c r="I673"/>
      <c r="J673"/>
      <c r="K673"/>
      <c r="L673"/>
      <c r="M673"/>
      <c r="N673"/>
      <c r="O673"/>
      <c r="P673"/>
    </row>
    <row r="674" spans="1:16" x14ac:dyDescent="0.3">
      <c r="A674"/>
      <c r="B674"/>
      <c r="C674"/>
      <c r="D674" s="6"/>
      <c r="E674"/>
      <c r="F674"/>
      <c r="G674"/>
      <c r="H674"/>
      <c r="I674"/>
      <c r="J674"/>
      <c r="K674"/>
      <c r="L674"/>
      <c r="M674"/>
      <c r="N674"/>
      <c r="O674"/>
      <c r="P674"/>
    </row>
    <row r="675" spans="1:16" x14ac:dyDescent="0.3">
      <c r="A675"/>
      <c r="B675"/>
      <c r="C675"/>
      <c r="D675" s="6"/>
      <c r="E675"/>
      <c r="F675"/>
      <c r="G675"/>
      <c r="H675"/>
      <c r="I675"/>
      <c r="J675"/>
      <c r="K675"/>
      <c r="L675"/>
      <c r="M675"/>
      <c r="N675"/>
      <c r="O675"/>
      <c r="P675"/>
    </row>
    <row r="676" spans="1:16" x14ac:dyDescent="0.3">
      <c r="A676"/>
      <c r="B676"/>
      <c r="C676"/>
      <c r="D676" s="6"/>
      <c r="E676"/>
      <c r="F676"/>
      <c r="G676"/>
      <c r="H676"/>
      <c r="I676"/>
      <c r="J676"/>
      <c r="K676"/>
      <c r="L676"/>
      <c r="M676"/>
      <c r="N676"/>
      <c r="O676"/>
      <c r="P676"/>
    </row>
    <row r="677" spans="1:16" x14ac:dyDescent="0.3">
      <c r="A677"/>
      <c r="B677"/>
      <c r="C677"/>
      <c r="D677" s="6"/>
      <c r="E677"/>
      <c r="F677"/>
      <c r="G677"/>
      <c r="H677"/>
      <c r="I677"/>
      <c r="J677"/>
      <c r="K677"/>
      <c r="L677"/>
      <c r="M677"/>
      <c r="N677"/>
      <c r="O677"/>
      <c r="P677"/>
    </row>
    <row r="678" spans="1:16" x14ac:dyDescent="0.3">
      <c r="A678"/>
      <c r="B678"/>
      <c r="C678"/>
      <c r="D678" s="6"/>
      <c r="E678"/>
      <c r="F678"/>
      <c r="G678"/>
      <c r="H678"/>
      <c r="I678"/>
      <c r="J678"/>
      <c r="K678"/>
      <c r="L678"/>
      <c r="M678"/>
      <c r="N678"/>
      <c r="O678"/>
      <c r="P678"/>
    </row>
    <row r="679" spans="1:16" x14ac:dyDescent="0.3">
      <c r="A679"/>
      <c r="B679"/>
      <c r="C679"/>
      <c r="D679" s="6"/>
      <c r="E679"/>
      <c r="F679"/>
      <c r="G679"/>
      <c r="H679"/>
      <c r="I679"/>
      <c r="J679"/>
      <c r="K679"/>
      <c r="L679"/>
      <c r="M679"/>
      <c r="N679"/>
      <c r="O679"/>
      <c r="P679"/>
    </row>
    <row r="680" spans="1:16" x14ac:dyDescent="0.3">
      <c r="A680"/>
      <c r="B680"/>
      <c r="C680"/>
      <c r="D680" s="6"/>
      <c r="E680"/>
      <c r="F680"/>
      <c r="G680"/>
      <c r="H680"/>
      <c r="I680"/>
      <c r="J680"/>
      <c r="K680"/>
      <c r="L680"/>
      <c r="M680"/>
      <c r="N680"/>
      <c r="O680"/>
      <c r="P680"/>
    </row>
    <row r="681" spans="1:16" x14ac:dyDescent="0.3">
      <c r="A681"/>
      <c r="B681"/>
      <c r="C681"/>
      <c r="D681" s="6"/>
      <c r="E681"/>
      <c r="F681"/>
      <c r="G681"/>
      <c r="H681"/>
      <c r="I681"/>
      <c r="J681"/>
      <c r="K681"/>
      <c r="L681"/>
      <c r="M681"/>
      <c r="N681"/>
      <c r="O681"/>
      <c r="P681"/>
    </row>
    <row r="682" spans="1:16" x14ac:dyDescent="0.3">
      <c r="A682"/>
      <c r="B682"/>
      <c r="C682"/>
      <c r="D682" s="6"/>
      <c r="E682"/>
      <c r="F682"/>
      <c r="G682"/>
      <c r="H682"/>
      <c r="I682"/>
      <c r="J682"/>
      <c r="K682"/>
      <c r="L682"/>
      <c r="M682"/>
      <c r="N682"/>
      <c r="O682"/>
      <c r="P682"/>
    </row>
    <row r="683" spans="1:16" x14ac:dyDescent="0.3">
      <c r="A683"/>
      <c r="B683"/>
      <c r="C683"/>
      <c r="D683" s="6"/>
      <c r="E683"/>
      <c r="F683"/>
      <c r="G683"/>
      <c r="H683"/>
      <c r="I683"/>
      <c r="J683"/>
      <c r="K683"/>
      <c r="L683"/>
      <c r="M683"/>
      <c r="N683"/>
      <c r="O683"/>
      <c r="P683"/>
    </row>
    <row r="684" spans="1:16" x14ac:dyDescent="0.3">
      <c r="A684"/>
      <c r="B684"/>
      <c r="C684"/>
      <c r="D684" s="6"/>
      <c r="E684"/>
      <c r="F684"/>
      <c r="G684"/>
      <c r="H684"/>
      <c r="I684"/>
      <c r="J684"/>
      <c r="K684"/>
      <c r="L684"/>
      <c r="M684"/>
      <c r="N684"/>
      <c r="O684"/>
      <c r="P684"/>
    </row>
    <row r="685" spans="1:16" x14ac:dyDescent="0.3">
      <c r="A685"/>
      <c r="B685"/>
      <c r="C685"/>
      <c r="D685" s="6"/>
      <c r="E685"/>
      <c r="F685"/>
      <c r="G685"/>
      <c r="H685"/>
      <c r="I685"/>
      <c r="J685"/>
      <c r="K685"/>
      <c r="L685"/>
      <c r="M685"/>
      <c r="N685"/>
      <c r="O685"/>
      <c r="P685"/>
    </row>
    <row r="686" spans="1:16" x14ac:dyDescent="0.3">
      <c r="A686"/>
      <c r="B686"/>
      <c r="C686"/>
      <c r="D686" s="6"/>
      <c r="E686"/>
      <c r="F686"/>
      <c r="G686"/>
      <c r="H686"/>
      <c r="I686"/>
      <c r="J686"/>
      <c r="K686"/>
      <c r="L686"/>
      <c r="M686"/>
      <c r="N686"/>
      <c r="O686"/>
      <c r="P686"/>
    </row>
    <row r="687" spans="1:16" x14ac:dyDescent="0.3">
      <c r="A687"/>
      <c r="B687"/>
      <c r="C687"/>
      <c r="D687" s="6"/>
      <c r="E687"/>
      <c r="F687"/>
      <c r="G687"/>
      <c r="H687"/>
      <c r="I687"/>
      <c r="J687"/>
      <c r="K687"/>
      <c r="L687"/>
      <c r="M687"/>
      <c r="N687"/>
      <c r="O687"/>
      <c r="P687"/>
    </row>
    <row r="688" spans="1:16" x14ac:dyDescent="0.3">
      <c r="A688"/>
      <c r="B688"/>
      <c r="C688"/>
      <c r="D688" s="6"/>
      <c r="E688"/>
      <c r="F688"/>
      <c r="G688"/>
      <c r="H688"/>
      <c r="I688"/>
      <c r="J688"/>
      <c r="K688"/>
      <c r="L688"/>
      <c r="M688"/>
      <c r="N688"/>
      <c r="O688"/>
      <c r="P688"/>
    </row>
    <row r="689" spans="1:16" x14ac:dyDescent="0.3">
      <c r="A689"/>
      <c r="B689"/>
      <c r="C689"/>
      <c r="D689" s="6"/>
      <c r="E689"/>
      <c r="F689"/>
      <c r="G689"/>
      <c r="H689"/>
      <c r="I689"/>
      <c r="J689"/>
      <c r="K689"/>
      <c r="L689"/>
      <c r="M689"/>
      <c r="N689"/>
      <c r="O689"/>
      <c r="P689"/>
    </row>
    <row r="690" spans="1:16" x14ac:dyDescent="0.3">
      <c r="A690"/>
      <c r="B690"/>
      <c r="C690"/>
      <c r="D690" s="6"/>
      <c r="E690"/>
      <c r="F690"/>
      <c r="G690"/>
      <c r="H690"/>
      <c r="I690"/>
      <c r="J690"/>
      <c r="K690"/>
      <c r="L690"/>
      <c r="M690"/>
      <c r="N690"/>
      <c r="O690"/>
      <c r="P690"/>
    </row>
    <row r="691" spans="1:16" x14ac:dyDescent="0.3">
      <c r="A691"/>
      <c r="B691"/>
      <c r="C691"/>
      <c r="D691" s="6"/>
      <c r="E691"/>
      <c r="F691"/>
      <c r="G691"/>
      <c r="H691"/>
      <c r="I691"/>
      <c r="J691"/>
      <c r="K691"/>
      <c r="L691"/>
      <c r="M691"/>
      <c r="N691"/>
      <c r="O691"/>
      <c r="P691"/>
    </row>
    <row r="692" spans="1:16" x14ac:dyDescent="0.3">
      <c r="A692"/>
      <c r="B692"/>
      <c r="C692"/>
      <c r="D692" s="6"/>
      <c r="E692"/>
      <c r="F692"/>
      <c r="G692"/>
      <c r="H692"/>
      <c r="I692"/>
      <c r="J692"/>
      <c r="K692"/>
      <c r="L692"/>
      <c r="M692"/>
      <c r="N692"/>
      <c r="O692"/>
      <c r="P692"/>
    </row>
    <row r="693" spans="1:16" x14ac:dyDescent="0.3">
      <c r="A693"/>
      <c r="B693"/>
      <c r="C693"/>
      <c r="D693" s="6"/>
      <c r="E693"/>
      <c r="F693"/>
      <c r="G693"/>
      <c r="H693"/>
      <c r="I693"/>
      <c r="J693"/>
      <c r="K693"/>
      <c r="L693"/>
      <c r="M693"/>
      <c r="N693"/>
      <c r="O693"/>
      <c r="P693"/>
    </row>
    <row r="694" spans="1:16" x14ac:dyDescent="0.3">
      <c r="A694"/>
      <c r="B694"/>
      <c r="C694"/>
      <c r="D694" s="6"/>
      <c r="E694"/>
      <c r="F694"/>
      <c r="G694"/>
      <c r="H694"/>
      <c r="I694"/>
      <c r="J694"/>
      <c r="K694"/>
      <c r="L694"/>
      <c r="M694"/>
      <c r="N694"/>
      <c r="O694"/>
      <c r="P694"/>
    </row>
    <row r="695" spans="1:16" x14ac:dyDescent="0.3">
      <c r="A695"/>
      <c r="B695"/>
      <c r="C695"/>
      <c r="D695" s="6"/>
      <c r="E695"/>
      <c r="F695"/>
      <c r="G695"/>
      <c r="H695"/>
      <c r="I695"/>
      <c r="J695"/>
      <c r="K695"/>
      <c r="L695"/>
      <c r="M695"/>
      <c r="N695"/>
      <c r="O695"/>
      <c r="P695"/>
    </row>
    <row r="696" spans="1:16" x14ac:dyDescent="0.3">
      <c r="A696"/>
      <c r="B696"/>
      <c r="C696"/>
      <c r="D696" s="6"/>
      <c r="E696"/>
      <c r="F696"/>
      <c r="G696"/>
      <c r="H696"/>
      <c r="I696"/>
      <c r="J696"/>
      <c r="K696"/>
      <c r="L696"/>
      <c r="M696"/>
      <c r="N696"/>
      <c r="O696"/>
      <c r="P696"/>
    </row>
    <row r="697" spans="1:16" x14ac:dyDescent="0.3">
      <c r="A697"/>
      <c r="B697"/>
      <c r="C697"/>
      <c r="D697" s="6"/>
      <c r="E697"/>
      <c r="F697"/>
      <c r="G697"/>
      <c r="H697"/>
      <c r="I697"/>
      <c r="J697"/>
      <c r="K697"/>
      <c r="L697"/>
      <c r="M697"/>
      <c r="N697"/>
      <c r="O697"/>
      <c r="P697"/>
    </row>
    <row r="698" spans="1:16" x14ac:dyDescent="0.3">
      <c r="A698"/>
      <c r="B698"/>
      <c r="C698"/>
      <c r="D698" s="6"/>
      <c r="E698"/>
      <c r="F698"/>
      <c r="G698"/>
      <c r="H698"/>
      <c r="I698"/>
      <c r="J698"/>
      <c r="K698"/>
      <c r="L698"/>
      <c r="M698"/>
      <c r="N698"/>
      <c r="O698"/>
      <c r="P698"/>
    </row>
    <row r="699" spans="1:16" x14ac:dyDescent="0.3">
      <c r="A699"/>
      <c r="B699"/>
      <c r="C699"/>
      <c r="D699" s="6"/>
      <c r="E699"/>
      <c r="F699"/>
      <c r="G699"/>
      <c r="H699"/>
      <c r="I699"/>
      <c r="J699"/>
      <c r="K699"/>
      <c r="L699"/>
      <c r="M699"/>
      <c r="N699"/>
      <c r="O699"/>
      <c r="P699"/>
    </row>
    <row r="700" spans="1:16" x14ac:dyDescent="0.3">
      <c r="A700"/>
      <c r="B700"/>
      <c r="C700"/>
      <c r="D700" s="6"/>
      <c r="E700"/>
      <c r="F700"/>
      <c r="G700"/>
      <c r="H700"/>
      <c r="I700"/>
      <c r="J700"/>
      <c r="K700"/>
      <c r="L700"/>
      <c r="M700"/>
      <c r="N700"/>
      <c r="O700"/>
      <c r="P700"/>
    </row>
    <row r="701" spans="1:16" x14ac:dyDescent="0.3">
      <c r="A701"/>
      <c r="B701"/>
      <c r="C701"/>
      <c r="D701" s="6"/>
      <c r="E701"/>
      <c r="F701"/>
      <c r="G701"/>
      <c r="H701"/>
      <c r="I701"/>
      <c r="J701"/>
      <c r="K701"/>
      <c r="L701"/>
      <c r="M701"/>
      <c r="N701"/>
      <c r="O701"/>
      <c r="P701"/>
    </row>
    <row r="702" spans="1:16" x14ac:dyDescent="0.3">
      <c r="A702"/>
      <c r="B702"/>
      <c r="C702"/>
      <c r="D702" s="6"/>
      <c r="E702"/>
      <c r="F702"/>
      <c r="G702"/>
      <c r="H702"/>
      <c r="I702"/>
      <c r="J702"/>
      <c r="K702"/>
      <c r="L702"/>
      <c r="M702"/>
      <c r="N702"/>
      <c r="O702"/>
      <c r="P702"/>
    </row>
    <row r="703" spans="1:16" x14ac:dyDescent="0.3">
      <c r="A703"/>
      <c r="B703"/>
      <c r="C703"/>
      <c r="D703" s="6"/>
      <c r="E703"/>
      <c r="F703"/>
      <c r="G703"/>
      <c r="H703"/>
      <c r="I703"/>
      <c r="J703"/>
      <c r="K703"/>
      <c r="L703"/>
      <c r="M703"/>
      <c r="N703"/>
      <c r="O703"/>
      <c r="P703"/>
    </row>
    <row r="704" spans="1:16" x14ac:dyDescent="0.3">
      <c r="A704"/>
      <c r="B704"/>
      <c r="C704"/>
      <c r="D704" s="6"/>
      <c r="E704"/>
      <c r="F704"/>
      <c r="G704"/>
      <c r="H704"/>
      <c r="I704"/>
      <c r="J704"/>
      <c r="K704"/>
      <c r="L704"/>
      <c r="M704"/>
      <c r="N704"/>
      <c r="O704"/>
      <c r="P704"/>
    </row>
    <row r="705" spans="1:16" x14ac:dyDescent="0.3">
      <c r="A705"/>
      <c r="B705"/>
      <c r="C705"/>
      <c r="D705" s="6"/>
      <c r="E705"/>
      <c r="F705"/>
      <c r="G705"/>
      <c r="H705"/>
      <c r="I705"/>
      <c r="J705"/>
      <c r="K705"/>
      <c r="L705"/>
      <c r="M705"/>
      <c r="N705"/>
      <c r="O705"/>
      <c r="P705"/>
    </row>
    <row r="706" spans="1:16" x14ac:dyDescent="0.3">
      <c r="A706"/>
      <c r="B706"/>
      <c r="C706"/>
      <c r="D706" s="6"/>
      <c r="E706"/>
      <c r="F706"/>
      <c r="G706"/>
      <c r="H706"/>
      <c r="I706"/>
      <c r="J706"/>
      <c r="K706"/>
      <c r="L706"/>
      <c r="M706"/>
      <c r="N706"/>
      <c r="O706"/>
      <c r="P706"/>
    </row>
    <row r="707" spans="1:16" x14ac:dyDescent="0.3">
      <c r="A707"/>
      <c r="B707"/>
      <c r="C707"/>
      <c r="D707" s="6"/>
      <c r="E707"/>
      <c r="F707"/>
      <c r="G707"/>
      <c r="H707"/>
      <c r="I707"/>
      <c r="J707"/>
      <c r="K707"/>
      <c r="L707"/>
      <c r="M707"/>
      <c r="N707"/>
      <c r="O707"/>
      <c r="P707"/>
    </row>
    <row r="708" spans="1:16" x14ac:dyDescent="0.3">
      <c r="A708"/>
      <c r="B708"/>
      <c r="C708"/>
      <c r="D708" s="6"/>
      <c r="E708"/>
      <c r="F708"/>
      <c r="G708"/>
      <c r="H708"/>
      <c r="I708"/>
      <c r="J708"/>
      <c r="K708"/>
      <c r="L708"/>
      <c r="M708"/>
      <c r="N708"/>
      <c r="O708"/>
      <c r="P708"/>
    </row>
    <row r="709" spans="1:16" x14ac:dyDescent="0.3">
      <c r="A709"/>
      <c r="B709"/>
      <c r="C709"/>
      <c r="D709" s="6"/>
      <c r="E709"/>
      <c r="F709"/>
      <c r="G709"/>
      <c r="H709"/>
      <c r="I709"/>
      <c r="J709"/>
      <c r="K709"/>
      <c r="L709"/>
      <c r="M709"/>
      <c r="N709"/>
      <c r="O709"/>
      <c r="P709"/>
    </row>
    <row r="710" spans="1:16" x14ac:dyDescent="0.3">
      <c r="A710"/>
      <c r="B710"/>
      <c r="C710"/>
      <c r="D710" s="6"/>
      <c r="E710"/>
      <c r="F710"/>
      <c r="G710"/>
      <c r="H710"/>
      <c r="I710"/>
      <c r="J710"/>
      <c r="K710"/>
      <c r="L710"/>
      <c r="M710"/>
      <c r="N710"/>
      <c r="O710"/>
      <c r="P710"/>
    </row>
    <row r="711" spans="1:16" x14ac:dyDescent="0.3">
      <c r="A711"/>
      <c r="B711"/>
      <c r="C711"/>
      <c r="D711" s="6"/>
      <c r="E711"/>
      <c r="F711"/>
      <c r="G711"/>
      <c r="H711"/>
      <c r="I711"/>
      <c r="J711"/>
      <c r="K711"/>
      <c r="L711"/>
      <c r="M711"/>
      <c r="N711"/>
      <c r="O711"/>
      <c r="P711"/>
    </row>
    <row r="712" spans="1:16" x14ac:dyDescent="0.3">
      <c r="A712"/>
      <c r="B712"/>
      <c r="C712"/>
      <c r="D712" s="6"/>
      <c r="E712"/>
      <c r="F712"/>
      <c r="G712"/>
      <c r="H712"/>
      <c r="I712"/>
      <c r="J712"/>
      <c r="K712"/>
      <c r="L712"/>
      <c r="M712"/>
      <c r="N712"/>
      <c r="O712"/>
      <c r="P712"/>
    </row>
    <row r="713" spans="1:16" x14ac:dyDescent="0.3">
      <c r="A713"/>
      <c r="B713"/>
      <c r="C713"/>
      <c r="D713" s="6"/>
      <c r="E713"/>
      <c r="F713"/>
      <c r="G713"/>
      <c r="H713"/>
      <c r="I713"/>
      <c r="J713"/>
      <c r="K713"/>
      <c r="L713"/>
      <c r="M713"/>
      <c r="N713"/>
      <c r="O713"/>
      <c r="P713"/>
    </row>
    <row r="714" spans="1:16" x14ac:dyDescent="0.3">
      <c r="A714"/>
      <c r="B714"/>
      <c r="C714"/>
      <c r="D714" s="6"/>
      <c r="E714"/>
      <c r="F714"/>
      <c r="G714"/>
      <c r="H714"/>
      <c r="I714"/>
      <c r="J714"/>
      <c r="K714"/>
      <c r="L714"/>
      <c r="M714"/>
      <c r="N714"/>
      <c r="O714"/>
      <c r="P714"/>
    </row>
    <row r="715" spans="1:16" x14ac:dyDescent="0.3">
      <c r="A715"/>
      <c r="B715"/>
      <c r="C715"/>
      <c r="D715" s="6"/>
      <c r="E715"/>
      <c r="F715"/>
      <c r="G715"/>
      <c r="H715"/>
      <c r="I715"/>
      <c r="J715"/>
      <c r="K715"/>
      <c r="L715"/>
      <c r="M715"/>
      <c r="N715"/>
      <c r="O715"/>
      <c r="P715"/>
    </row>
    <row r="716" spans="1:16" x14ac:dyDescent="0.3">
      <c r="A716"/>
      <c r="B716"/>
      <c r="C716"/>
      <c r="D716" s="6"/>
      <c r="E716"/>
      <c r="F716"/>
      <c r="G716"/>
      <c r="H716"/>
      <c r="I716"/>
      <c r="J716"/>
      <c r="K716"/>
      <c r="L716"/>
      <c r="M716"/>
      <c r="N716"/>
      <c r="O716"/>
      <c r="P716"/>
    </row>
    <row r="717" spans="1:16" x14ac:dyDescent="0.3">
      <c r="A717"/>
      <c r="B717"/>
      <c r="C717"/>
      <c r="D717" s="6"/>
      <c r="E717"/>
      <c r="F717"/>
      <c r="G717"/>
      <c r="H717"/>
      <c r="I717"/>
      <c r="J717"/>
      <c r="K717"/>
      <c r="L717"/>
      <c r="M717"/>
      <c r="N717"/>
      <c r="O717"/>
      <c r="P717"/>
    </row>
    <row r="718" spans="1:16" x14ac:dyDescent="0.3">
      <c r="A718"/>
      <c r="B718"/>
      <c r="C718"/>
      <c r="D718" s="6"/>
      <c r="E718"/>
      <c r="F718"/>
      <c r="G718"/>
      <c r="H718"/>
      <c r="I718"/>
      <c r="J718"/>
      <c r="K718"/>
      <c r="L718"/>
      <c r="M718"/>
      <c r="N718"/>
      <c r="O718"/>
      <c r="P718"/>
    </row>
    <row r="719" spans="1:16" x14ac:dyDescent="0.3">
      <c r="A719"/>
      <c r="B719"/>
      <c r="C719"/>
      <c r="D719" s="6"/>
      <c r="E719"/>
      <c r="F719"/>
      <c r="G719"/>
      <c r="H719"/>
      <c r="I719"/>
      <c r="J719"/>
      <c r="K719"/>
      <c r="L719"/>
      <c r="M719"/>
      <c r="N719"/>
      <c r="O719"/>
      <c r="P719"/>
    </row>
    <row r="720" spans="1:16" x14ac:dyDescent="0.3">
      <c r="A720"/>
      <c r="B720"/>
      <c r="C720"/>
      <c r="D720" s="6"/>
      <c r="E720"/>
      <c r="F720"/>
      <c r="G720"/>
      <c r="H720"/>
      <c r="I720"/>
      <c r="J720"/>
      <c r="K720"/>
      <c r="L720"/>
      <c r="M720"/>
      <c r="N720"/>
      <c r="O720"/>
      <c r="P720"/>
    </row>
    <row r="721" spans="1:16" x14ac:dyDescent="0.3">
      <c r="A721"/>
      <c r="B721"/>
      <c r="C721"/>
      <c r="D721" s="6"/>
      <c r="E721"/>
      <c r="F721"/>
      <c r="G721"/>
      <c r="H721"/>
      <c r="I721"/>
      <c r="J721"/>
      <c r="K721"/>
      <c r="L721"/>
      <c r="M721"/>
      <c r="N721"/>
      <c r="O721"/>
      <c r="P721"/>
    </row>
    <row r="722" spans="1:16" x14ac:dyDescent="0.3">
      <c r="A722"/>
      <c r="B722"/>
      <c r="C722"/>
      <c r="D722" s="6"/>
      <c r="E722"/>
      <c r="F722"/>
      <c r="G722"/>
      <c r="H722"/>
      <c r="I722"/>
      <c r="J722"/>
      <c r="K722"/>
      <c r="L722"/>
      <c r="M722"/>
      <c r="N722"/>
      <c r="O722"/>
      <c r="P722"/>
    </row>
    <row r="723" spans="1:16" x14ac:dyDescent="0.3">
      <c r="A723"/>
      <c r="B723"/>
      <c r="C723"/>
      <c r="D723" s="6"/>
      <c r="E723"/>
      <c r="F723"/>
      <c r="G723"/>
      <c r="H723"/>
      <c r="I723"/>
      <c r="J723"/>
      <c r="K723"/>
      <c r="L723"/>
      <c r="M723"/>
      <c r="N723"/>
      <c r="O723"/>
      <c r="P723"/>
    </row>
    <row r="724" spans="1:16" x14ac:dyDescent="0.3">
      <c r="A724"/>
      <c r="B724"/>
      <c r="C724"/>
      <c r="D724" s="6"/>
      <c r="E724"/>
      <c r="F724"/>
      <c r="G724"/>
      <c r="H724"/>
      <c r="I724"/>
      <c r="J724"/>
      <c r="K724"/>
      <c r="L724"/>
      <c r="M724"/>
      <c r="N724"/>
      <c r="O724"/>
      <c r="P724"/>
    </row>
    <row r="725" spans="1:16" x14ac:dyDescent="0.3">
      <c r="A725"/>
      <c r="B725"/>
      <c r="C725"/>
      <c r="D725" s="6"/>
      <c r="E725"/>
      <c r="F725"/>
      <c r="G725"/>
      <c r="H725"/>
      <c r="I725"/>
      <c r="J725"/>
      <c r="K725"/>
      <c r="L725"/>
      <c r="M725"/>
      <c r="N725"/>
      <c r="O725"/>
      <c r="P725"/>
    </row>
    <row r="726" spans="1:16" x14ac:dyDescent="0.3">
      <c r="A726"/>
      <c r="B726"/>
      <c r="C726"/>
      <c r="D726" s="6"/>
      <c r="E726"/>
      <c r="F726"/>
      <c r="G726"/>
      <c r="H726"/>
      <c r="I726"/>
      <c r="J726"/>
      <c r="K726"/>
      <c r="L726"/>
      <c r="M726"/>
      <c r="N726"/>
      <c r="O726"/>
      <c r="P726"/>
    </row>
    <row r="727" spans="1:16" x14ac:dyDescent="0.3">
      <c r="A727"/>
      <c r="B727"/>
      <c r="C727"/>
      <c r="D727" s="6"/>
      <c r="E727"/>
      <c r="F727"/>
      <c r="G727"/>
      <c r="H727"/>
      <c r="I727"/>
      <c r="J727"/>
      <c r="K727"/>
      <c r="L727"/>
      <c r="M727"/>
      <c r="N727"/>
      <c r="O727"/>
      <c r="P727"/>
    </row>
    <row r="728" spans="1:16" x14ac:dyDescent="0.3">
      <c r="A728"/>
      <c r="B728"/>
      <c r="C728"/>
      <c r="D728" s="6"/>
      <c r="E728"/>
      <c r="F728"/>
      <c r="G728"/>
      <c r="H728"/>
      <c r="I728"/>
      <c r="J728"/>
      <c r="K728"/>
      <c r="L728"/>
      <c r="M728"/>
      <c r="N728"/>
      <c r="O728"/>
      <c r="P728"/>
    </row>
    <row r="729" spans="1:16" x14ac:dyDescent="0.3">
      <c r="A729"/>
      <c r="B729"/>
      <c r="C729"/>
      <c r="D729" s="6"/>
      <c r="E729"/>
      <c r="F729"/>
      <c r="G729"/>
      <c r="H729"/>
      <c r="I729"/>
      <c r="J729"/>
      <c r="K729"/>
      <c r="L729"/>
      <c r="M729"/>
      <c r="N729"/>
      <c r="O729"/>
      <c r="P729"/>
    </row>
    <row r="730" spans="1:16" x14ac:dyDescent="0.3">
      <c r="A730"/>
      <c r="B730"/>
      <c r="C730"/>
      <c r="D730" s="6"/>
      <c r="E730"/>
      <c r="F730"/>
      <c r="G730"/>
      <c r="H730"/>
      <c r="I730"/>
      <c r="J730"/>
      <c r="K730"/>
      <c r="L730"/>
      <c r="M730"/>
      <c r="N730"/>
      <c r="O730"/>
      <c r="P730"/>
    </row>
    <row r="731" spans="1:16" x14ac:dyDescent="0.3">
      <c r="A731"/>
      <c r="B731"/>
      <c r="C731"/>
      <c r="D731" s="6"/>
      <c r="E731"/>
      <c r="F731"/>
      <c r="G731"/>
      <c r="H731"/>
      <c r="I731"/>
      <c r="J731"/>
      <c r="K731"/>
      <c r="L731"/>
      <c r="M731"/>
      <c r="N731"/>
      <c r="O731"/>
      <c r="P731"/>
    </row>
    <row r="732" spans="1:16" x14ac:dyDescent="0.3">
      <c r="A732"/>
      <c r="B732"/>
      <c r="C732"/>
      <c r="D732" s="6"/>
      <c r="E732"/>
      <c r="F732"/>
      <c r="G732"/>
      <c r="H732"/>
      <c r="I732"/>
      <c r="J732"/>
      <c r="K732"/>
      <c r="L732"/>
      <c r="M732"/>
      <c r="N732"/>
      <c r="O732"/>
      <c r="P732"/>
    </row>
    <row r="733" spans="1:16" x14ac:dyDescent="0.3">
      <c r="A733"/>
      <c r="B733"/>
      <c r="C733"/>
      <c r="D733" s="6"/>
      <c r="E733"/>
      <c r="F733"/>
      <c r="G733"/>
      <c r="H733"/>
      <c r="I733"/>
      <c r="J733"/>
      <c r="K733"/>
      <c r="L733"/>
      <c r="M733"/>
      <c r="N733"/>
      <c r="O733"/>
      <c r="P733"/>
    </row>
    <row r="734" spans="1:16" x14ac:dyDescent="0.3">
      <c r="A734"/>
      <c r="B734"/>
      <c r="C734"/>
      <c r="D734" s="6"/>
      <c r="E734"/>
      <c r="F734"/>
      <c r="G734"/>
      <c r="H734"/>
      <c r="I734"/>
      <c r="J734"/>
      <c r="K734"/>
      <c r="L734"/>
      <c r="M734"/>
      <c r="N734"/>
      <c r="O734"/>
      <c r="P734"/>
    </row>
    <row r="735" spans="1:16" x14ac:dyDescent="0.3">
      <c r="A735"/>
      <c r="B735"/>
      <c r="C735"/>
      <c r="D735" s="6"/>
      <c r="E735"/>
      <c r="F735"/>
      <c r="G735"/>
      <c r="H735"/>
      <c r="I735"/>
      <c r="J735"/>
      <c r="K735"/>
      <c r="L735"/>
      <c r="M735"/>
      <c r="N735"/>
      <c r="O735"/>
      <c r="P735"/>
    </row>
    <row r="736" spans="1:16" x14ac:dyDescent="0.3">
      <c r="A736"/>
      <c r="B736"/>
      <c r="C736"/>
      <c r="D736" s="6"/>
      <c r="E736"/>
      <c r="F736"/>
      <c r="G736"/>
      <c r="H736"/>
      <c r="I736"/>
      <c r="J736"/>
      <c r="K736"/>
      <c r="L736"/>
      <c r="M736"/>
      <c r="N736"/>
      <c r="O736"/>
      <c r="P736"/>
    </row>
    <row r="737" spans="1:16" x14ac:dyDescent="0.3">
      <c r="A737"/>
      <c r="B737"/>
      <c r="C737"/>
      <c r="D737" s="6"/>
      <c r="E737"/>
      <c r="F737"/>
      <c r="G737"/>
      <c r="H737"/>
      <c r="I737"/>
      <c r="J737"/>
      <c r="K737"/>
      <c r="L737"/>
      <c r="M737"/>
      <c r="N737"/>
      <c r="O737"/>
      <c r="P737"/>
    </row>
    <row r="738" spans="1:16" x14ac:dyDescent="0.3">
      <c r="A738"/>
      <c r="B738"/>
      <c r="C738"/>
      <c r="D738" s="6"/>
      <c r="E738"/>
      <c r="F738"/>
      <c r="G738"/>
      <c r="H738"/>
      <c r="I738"/>
      <c r="J738"/>
      <c r="K738"/>
      <c r="L738"/>
      <c r="M738"/>
      <c r="N738"/>
      <c r="O738"/>
      <c r="P738"/>
    </row>
    <row r="739" spans="1:16" x14ac:dyDescent="0.3">
      <c r="A739"/>
      <c r="B739"/>
      <c r="C739"/>
      <c r="D739" s="6"/>
      <c r="E739"/>
      <c r="F739"/>
      <c r="G739"/>
      <c r="H739"/>
      <c r="I739"/>
      <c r="J739"/>
      <c r="K739"/>
      <c r="L739"/>
      <c r="M739"/>
      <c r="N739"/>
      <c r="O739"/>
      <c r="P739"/>
    </row>
    <row r="740" spans="1:16" x14ac:dyDescent="0.3">
      <c r="A740"/>
      <c r="B740"/>
      <c r="C740"/>
      <c r="D740" s="6"/>
      <c r="E740"/>
      <c r="F740"/>
      <c r="G740"/>
      <c r="H740"/>
      <c r="I740"/>
      <c r="J740"/>
      <c r="K740"/>
      <c r="L740"/>
      <c r="M740"/>
      <c r="N740"/>
      <c r="O740"/>
      <c r="P740"/>
    </row>
    <row r="741" spans="1:16" x14ac:dyDescent="0.3">
      <c r="A741"/>
      <c r="B741"/>
      <c r="C741"/>
      <c r="D741" s="6"/>
      <c r="E741"/>
      <c r="F741"/>
      <c r="G741"/>
      <c r="H741"/>
      <c r="I741"/>
      <c r="J741"/>
      <c r="K741"/>
      <c r="L741"/>
      <c r="M741"/>
      <c r="N741"/>
      <c r="O741"/>
      <c r="P741"/>
    </row>
    <row r="742" spans="1:16" x14ac:dyDescent="0.3">
      <c r="A742"/>
      <c r="B742"/>
      <c r="C742"/>
      <c r="D742" s="6"/>
      <c r="E742"/>
      <c r="F742"/>
      <c r="G742"/>
      <c r="H742"/>
      <c r="I742"/>
      <c r="J742"/>
      <c r="K742"/>
      <c r="L742"/>
      <c r="M742"/>
      <c r="N742"/>
      <c r="O742"/>
      <c r="P742"/>
    </row>
    <row r="743" spans="1:16" x14ac:dyDescent="0.3">
      <c r="A743"/>
      <c r="B743"/>
      <c r="C743"/>
      <c r="D743" s="6"/>
      <c r="E743"/>
      <c r="F743"/>
      <c r="G743"/>
      <c r="H743"/>
      <c r="I743"/>
      <c r="J743"/>
      <c r="K743"/>
      <c r="L743"/>
      <c r="M743"/>
      <c r="N743"/>
      <c r="O743"/>
      <c r="P743"/>
    </row>
    <row r="744" spans="1:16" x14ac:dyDescent="0.3">
      <c r="A744"/>
      <c r="B744"/>
      <c r="C744"/>
      <c r="D744" s="6"/>
      <c r="E744"/>
      <c r="F744"/>
      <c r="G744"/>
      <c r="H744"/>
      <c r="I744"/>
      <c r="J744"/>
      <c r="K744"/>
      <c r="L744"/>
      <c r="M744"/>
      <c r="N744"/>
      <c r="O744"/>
      <c r="P744"/>
    </row>
    <row r="745" spans="1:16" x14ac:dyDescent="0.3">
      <c r="A745"/>
      <c r="B745"/>
      <c r="C745"/>
      <c r="D745" s="6"/>
      <c r="E745"/>
      <c r="F745"/>
      <c r="G745"/>
      <c r="H745"/>
      <c r="I745"/>
      <c r="J745"/>
      <c r="K745"/>
      <c r="L745"/>
      <c r="M745"/>
      <c r="N745"/>
      <c r="O745"/>
      <c r="P745"/>
    </row>
    <row r="746" spans="1:16" x14ac:dyDescent="0.3">
      <c r="A746"/>
      <c r="B746"/>
      <c r="C746"/>
      <c r="D746" s="6"/>
      <c r="E746"/>
      <c r="F746"/>
      <c r="G746"/>
      <c r="H746"/>
      <c r="I746"/>
      <c r="J746"/>
      <c r="K746"/>
      <c r="L746"/>
      <c r="M746"/>
      <c r="N746"/>
      <c r="O746"/>
      <c r="P746"/>
    </row>
    <row r="747" spans="1:16" x14ac:dyDescent="0.3">
      <c r="A747"/>
      <c r="B747"/>
      <c r="C747"/>
      <c r="D747" s="6"/>
      <c r="E747"/>
      <c r="F747"/>
      <c r="G747"/>
      <c r="H747"/>
      <c r="I747"/>
      <c r="J747"/>
      <c r="K747"/>
      <c r="L747"/>
      <c r="M747"/>
      <c r="N747"/>
      <c r="O747"/>
      <c r="P747"/>
    </row>
    <row r="748" spans="1:16" x14ac:dyDescent="0.3">
      <c r="A748"/>
      <c r="B748"/>
      <c r="C748"/>
      <c r="D748" s="6"/>
      <c r="E748"/>
      <c r="F748"/>
      <c r="G748"/>
      <c r="H748"/>
      <c r="I748"/>
      <c r="J748"/>
      <c r="K748"/>
      <c r="L748"/>
      <c r="M748"/>
      <c r="N748"/>
      <c r="O748"/>
      <c r="P748"/>
    </row>
    <row r="749" spans="1:16" x14ac:dyDescent="0.3">
      <c r="A749"/>
      <c r="B749"/>
      <c r="C749"/>
      <c r="D749" s="6"/>
      <c r="E749"/>
      <c r="F749"/>
      <c r="G749"/>
      <c r="H749"/>
      <c r="I749"/>
      <c r="J749"/>
      <c r="K749"/>
      <c r="L749"/>
      <c r="M749"/>
      <c r="N749"/>
      <c r="O749"/>
      <c r="P749"/>
    </row>
    <row r="750" spans="1:16" x14ac:dyDescent="0.3">
      <c r="A750"/>
      <c r="B750"/>
      <c r="C750"/>
      <c r="D750" s="6"/>
      <c r="E750"/>
      <c r="F750"/>
      <c r="G750"/>
      <c r="H750"/>
      <c r="I750"/>
      <c r="J750"/>
      <c r="K750"/>
      <c r="L750"/>
      <c r="M750"/>
      <c r="N750"/>
      <c r="O750"/>
      <c r="P750"/>
    </row>
    <row r="751" spans="1:16" x14ac:dyDescent="0.3">
      <c r="A751"/>
      <c r="B751"/>
      <c r="C751"/>
      <c r="D751" s="6"/>
      <c r="E751"/>
      <c r="F751"/>
      <c r="G751"/>
      <c r="H751"/>
      <c r="I751"/>
      <c r="J751"/>
      <c r="K751"/>
      <c r="L751"/>
      <c r="M751"/>
      <c r="N751"/>
      <c r="O751"/>
      <c r="P751"/>
    </row>
    <row r="752" spans="1:16" x14ac:dyDescent="0.3">
      <c r="A752"/>
      <c r="B752"/>
      <c r="C752"/>
      <c r="D752" s="6"/>
      <c r="E752"/>
      <c r="F752"/>
      <c r="G752"/>
      <c r="H752"/>
      <c r="I752"/>
      <c r="J752"/>
      <c r="K752"/>
      <c r="L752"/>
      <c r="M752"/>
      <c r="N752"/>
      <c r="O752"/>
      <c r="P752"/>
    </row>
    <row r="753" spans="1:16" x14ac:dyDescent="0.3">
      <c r="A753"/>
      <c r="B753"/>
      <c r="C753"/>
      <c r="D753" s="6"/>
      <c r="E753"/>
      <c r="F753"/>
      <c r="G753"/>
      <c r="H753"/>
      <c r="I753"/>
      <c r="J753"/>
      <c r="K753"/>
      <c r="L753"/>
      <c r="M753"/>
      <c r="N753"/>
      <c r="O753"/>
      <c r="P753"/>
    </row>
    <row r="754" spans="1:16" x14ac:dyDescent="0.3">
      <c r="A754"/>
      <c r="B754"/>
      <c r="C754"/>
      <c r="D754" s="6"/>
      <c r="E754"/>
      <c r="F754"/>
      <c r="G754"/>
      <c r="H754"/>
      <c r="I754"/>
      <c r="J754"/>
      <c r="K754"/>
      <c r="L754"/>
      <c r="M754"/>
      <c r="N754"/>
      <c r="O754"/>
      <c r="P754"/>
    </row>
    <row r="755" spans="1:16" x14ac:dyDescent="0.3">
      <c r="A755"/>
      <c r="B755"/>
      <c r="C755"/>
      <c r="D755" s="6"/>
      <c r="E755"/>
      <c r="F755"/>
      <c r="G755"/>
      <c r="H755"/>
      <c r="I755"/>
      <c r="J755"/>
      <c r="K755"/>
      <c r="L755"/>
      <c r="M755"/>
      <c r="N755"/>
      <c r="O755"/>
      <c r="P755"/>
    </row>
    <row r="756" spans="1:16" x14ac:dyDescent="0.3">
      <c r="A756"/>
      <c r="B756"/>
      <c r="C756"/>
      <c r="D756" s="6"/>
      <c r="E756"/>
      <c r="F756"/>
      <c r="G756"/>
      <c r="H756"/>
      <c r="I756"/>
      <c r="J756"/>
      <c r="K756"/>
      <c r="L756"/>
      <c r="M756"/>
      <c r="N756"/>
      <c r="O756"/>
      <c r="P756"/>
    </row>
    <row r="757" spans="1:16" x14ac:dyDescent="0.3">
      <c r="A757"/>
      <c r="B757"/>
      <c r="C757"/>
      <c r="D757" s="6"/>
      <c r="E757"/>
      <c r="F757"/>
      <c r="G757"/>
      <c r="H757"/>
      <c r="I757"/>
      <c r="J757"/>
      <c r="K757"/>
      <c r="L757"/>
      <c r="M757"/>
      <c r="N757"/>
      <c r="O757"/>
      <c r="P757"/>
    </row>
    <row r="758" spans="1:16" x14ac:dyDescent="0.3">
      <c r="A758"/>
      <c r="B758"/>
      <c r="C758"/>
      <c r="D758" s="6"/>
      <c r="E758"/>
      <c r="F758"/>
      <c r="G758"/>
      <c r="H758"/>
      <c r="I758"/>
      <c r="J758"/>
      <c r="K758"/>
      <c r="L758"/>
      <c r="M758"/>
      <c r="N758"/>
      <c r="O758"/>
      <c r="P758"/>
    </row>
    <row r="759" spans="1:16" x14ac:dyDescent="0.3">
      <c r="A759"/>
      <c r="B759"/>
      <c r="C759"/>
      <c r="D759" s="6"/>
      <c r="E759"/>
      <c r="F759"/>
      <c r="G759"/>
      <c r="H759"/>
      <c r="I759"/>
      <c r="J759"/>
      <c r="K759"/>
      <c r="L759"/>
      <c r="M759"/>
      <c r="N759"/>
      <c r="O759"/>
      <c r="P759"/>
    </row>
    <row r="760" spans="1:16" x14ac:dyDescent="0.3">
      <c r="A760"/>
      <c r="B760"/>
      <c r="C760"/>
      <c r="D760" s="6"/>
      <c r="E760"/>
      <c r="F760"/>
      <c r="G760"/>
      <c r="H760"/>
      <c r="I760"/>
      <c r="J760"/>
      <c r="K760"/>
      <c r="L760"/>
      <c r="M760"/>
      <c r="N760"/>
      <c r="O760"/>
      <c r="P760"/>
    </row>
    <row r="761" spans="1:16" x14ac:dyDescent="0.3">
      <c r="A761"/>
      <c r="B761"/>
      <c r="C761"/>
      <c r="D761" s="6"/>
      <c r="E761"/>
      <c r="F761"/>
      <c r="G761"/>
      <c r="H761"/>
      <c r="I761"/>
      <c r="J761"/>
      <c r="K761"/>
      <c r="L761"/>
      <c r="M761"/>
      <c r="N761"/>
      <c r="O761"/>
      <c r="P761"/>
    </row>
    <row r="762" spans="1:16" x14ac:dyDescent="0.3">
      <c r="A762"/>
      <c r="B762"/>
      <c r="C762"/>
      <c r="D762" s="6"/>
      <c r="E762"/>
      <c r="F762"/>
      <c r="G762"/>
      <c r="H762"/>
      <c r="I762"/>
      <c r="J762"/>
      <c r="K762"/>
      <c r="L762"/>
      <c r="M762"/>
      <c r="N762"/>
      <c r="O762"/>
      <c r="P762"/>
    </row>
    <row r="763" spans="1:16" x14ac:dyDescent="0.3">
      <c r="A763"/>
      <c r="B763"/>
      <c r="C763"/>
      <c r="D763" s="6"/>
      <c r="E763"/>
      <c r="F763"/>
      <c r="G763"/>
      <c r="H763"/>
      <c r="I763"/>
      <c r="J763"/>
      <c r="K763"/>
      <c r="L763"/>
      <c r="M763"/>
      <c r="N763"/>
      <c r="O763"/>
      <c r="P763"/>
    </row>
    <row r="764" spans="1:16" x14ac:dyDescent="0.3">
      <c r="A764"/>
      <c r="B764"/>
      <c r="C764"/>
      <c r="D764" s="6"/>
      <c r="E764"/>
      <c r="F764"/>
      <c r="G764"/>
      <c r="H764"/>
      <c r="I764"/>
      <c r="J764"/>
      <c r="K764"/>
      <c r="L764"/>
      <c r="M764"/>
      <c r="N764"/>
      <c r="O764"/>
      <c r="P764"/>
    </row>
    <row r="765" spans="1:16" x14ac:dyDescent="0.3">
      <c r="A765"/>
      <c r="B765"/>
      <c r="C765"/>
      <c r="D765" s="6"/>
      <c r="E765"/>
      <c r="F765"/>
      <c r="G765"/>
      <c r="H765"/>
      <c r="I765"/>
      <c r="J765"/>
      <c r="K765"/>
      <c r="L765"/>
      <c r="M765"/>
      <c r="N765"/>
      <c r="O765"/>
      <c r="P765"/>
    </row>
    <row r="766" spans="1:16" x14ac:dyDescent="0.3">
      <c r="A766"/>
      <c r="B766"/>
      <c r="C766"/>
      <c r="D766" s="6"/>
      <c r="E766"/>
      <c r="F766"/>
      <c r="G766"/>
      <c r="H766"/>
      <c r="I766"/>
      <c r="J766"/>
      <c r="K766"/>
      <c r="L766"/>
      <c r="M766"/>
      <c r="N766"/>
      <c r="O766"/>
      <c r="P766"/>
    </row>
    <row r="767" spans="1:16" x14ac:dyDescent="0.3">
      <c r="A767"/>
      <c r="B767"/>
      <c r="C767"/>
      <c r="D767" s="6"/>
      <c r="E767"/>
      <c r="F767"/>
      <c r="G767"/>
      <c r="H767"/>
      <c r="I767"/>
      <c r="J767"/>
      <c r="K767"/>
      <c r="L767"/>
      <c r="M767"/>
      <c r="N767"/>
      <c r="O767"/>
      <c r="P767"/>
    </row>
    <row r="768" spans="1:16" x14ac:dyDescent="0.3">
      <c r="A768"/>
      <c r="B768"/>
      <c r="C768"/>
      <c r="D768" s="6"/>
      <c r="E768"/>
      <c r="F768"/>
      <c r="G768"/>
      <c r="H768"/>
      <c r="I768"/>
      <c r="J768"/>
      <c r="K768"/>
      <c r="L768"/>
      <c r="M768"/>
      <c r="N768"/>
      <c r="O768"/>
      <c r="P768"/>
    </row>
    <row r="769" spans="1:16" x14ac:dyDescent="0.3">
      <c r="A769"/>
      <c r="B769"/>
      <c r="C769"/>
      <c r="D769" s="6"/>
      <c r="E769"/>
      <c r="F769"/>
      <c r="G769"/>
      <c r="H769"/>
      <c r="I769"/>
      <c r="J769"/>
      <c r="K769"/>
      <c r="L769"/>
      <c r="M769"/>
      <c r="N769"/>
      <c r="O769"/>
      <c r="P769"/>
    </row>
    <row r="770" spans="1:16" x14ac:dyDescent="0.3">
      <c r="A770"/>
      <c r="B770"/>
      <c r="C770"/>
      <c r="D770" s="6"/>
      <c r="E770"/>
      <c r="F770"/>
      <c r="G770"/>
      <c r="H770"/>
      <c r="I770"/>
      <c r="J770"/>
      <c r="K770"/>
      <c r="L770"/>
      <c r="M770"/>
      <c r="N770"/>
      <c r="O770"/>
      <c r="P770"/>
    </row>
    <row r="771" spans="1:16" x14ac:dyDescent="0.3">
      <c r="A771"/>
      <c r="B771"/>
      <c r="C771"/>
      <c r="D771" s="6"/>
      <c r="E771"/>
      <c r="F771"/>
      <c r="G771"/>
      <c r="H771"/>
      <c r="I771"/>
      <c r="J771"/>
      <c r="K771"/>
      <c r="L771"/>
      <c r="M771"/>
      <c r="N771"/>
      <c r="O771"/>
      <c r="P771"/>
    </row>
    <row r="772" spans="1:16" x14ac:dyDescent="0.3">
      <c r="A772"/>
      <c r="B772"/>
      <c r="C772"/>
      <c r="D772" s="6"/>
      <c r="E772"/>
      <c r="F772"/>
      <c r="G772"/>
      <c r="H772"/>
      <c r="I772"/>
      <c r="J772"/>
      <c r="K772"/>
      <c r="L772"/>
      <c r="M772"/>
      <c r="N772"/>
      <c r="O772"/>
      <c r="P772"/>
    </row>
    <row r="773" spans="1:16" x14ac:dyDescent="0.3">
      <c r="A773"/>
      <c r="B773"/>
      <c r="C773"/>
      <c r="D773" s="6"/>
      <c r="E773"/>
      <c r="F773"/>
      <c r="G773"/>
      <c r="H773"/>
      <c r="I773"/>
      <c r="J773"/>
      <c r="K773"/>
      <c r="L773"/>
      <c r="M773"/>
      <c r="N773"/>
      <c r="O773"/>
      <c r="P773"/>
    </row>
    <row r="774" spans="1:16" x14ac:dyDescent="0.3">
      <c r="A774"/>
      <c r="B774"/>
      <c r="C774"/>
      <c r="D774" s="6"/>
      <c r="E774"/>
      <c r="F774"/>
      <c r="G774"/>
      <c r="H774"/>
      <c r="I774"/>
      <c r="J774"/>
      <c r="K774"/>
      <c r="L774"/>
      <c r="M774"/>
      <c r="N774"/>
      <c r="O774"/>
      <c r="P774"/>
    </row>
    <row r="775" spans="1:16" x14ac:dyDescent="0.3">
      <c r="A775"/>
      <c r="B775"/>
      <c r="C775"/>
      <c r="D775" s="6"/>
      <c r="E775"/>
      <c r="F775"/>
      <c r="G775"/>
      <c r="H775"/>
      <c r="I775"/>
      <c r="J775"/>
      <c r="K775"/>
      <c r="L775"/>
      <c r="M775"/>
      <c r="N775"/>
      <c r="O775"/>
      <c r="P775"/>
    </row>
    <row r="776" spans="1:16" x14ac:dyDescent="0.3">
      <c r="A776"/>
      <c r="B776"/>
      <c r="C776"/>
      <c r="D776" s="6"/>
      <c r="E776"/>
      <c r="F776"/>
      <c r="G776"/>
      <c r="H776"/>
      <c r="I776"/>
      <c r="J776"/>
      <c r="K776"/>
      <c r="L776"/>
      <c r="M776"/>
      <c r="N776"/>
      <c r="O776"/>
      <c r="P776"/>
    </row>
    <row r="777" spans="1:16" x14ac:dyDescent="0.3">
      <c r="A777"/>
      <c r="B777"/>
      <c r="C777"/>
      <c r="D777" s="6"/>
      <c r="E777"/>
      <c r="F777"/>
      <c r="G777"/>
      <c r="H777"/>
      <c r="I777"/>
      <c r="J777"/>
      <c r="K777"/>
      <c r="L777"/>
      <c r="M777"/>
      <c r="N777"/>
      <c r="O777"/>
      <c r="P777"/>
    </row>
    <row r="778" spans="1:16" x14ac:dyDescent="0.3">
      <c r="A778"/>
      <c r="B778"/>
      <c r="C778"/>
      <c r="D778" s="6"/>
      <c r="E778"/>
      <c r="F778"/>
      <c r="G778"/>
      <c r="H778"/>
      <c r="I778"/>
      <c r="J778"/>
      <c r="K778"/>
      <c r="L778"/>
      <c r="M778"/>
      <c r="N778"/>
      <c r="O778"/>
      <c r="P778"/>
    </row>
    <row r="779" spans="1:16" x14ac:dyDescent="0.3">
      <c r="A779"/>
      <c r="B779"/>
      <c r="C779"/>
      <c r="D779" s="6"/>
      <c r="E779"/>
      <c r="F779"/>
      <c r="G779"/>
      <c r="H779"/>
      <c r="I779"/>
      <c r="J779"/>
      <c r="K779"/>
      <c r="L779"/>
      <c r="M779"/>
      <c r="N779"/>
      <c r="O779"/>
      <c r="P779"/>
    </row>
    <row r="780" spans="1:16" x14ac:dyDescent="0.3">
      <c r="A780"/>
      <c r="B780"/>
      <c r="C780"/>
      <c r="D780" s="6"/>
      <c r="E780"/>
      <c r="F780"/>
      <c r="G780"/>
      <c r="H780"/>
      <c r="I780"/>
      <c r="J780"/>
      <c r="K780"/>
      <c r="L780"/>
      <c r="M780"/>
      <c r="N780"/>
      <c r="O780"/>
      <c r="P780"/>
    </row>
    <row r="781" spans="1:16" x14ac:dyDescent="0.3">
      <c r="A781"/>
      <c r="B781"/>
      <c r="C781"/>
      <c r="D781" s="6"/>
      <c r="E781"/>
      <c r="F781"/>
      <c r="G781"/>
      <c r="H781"/>
      <c r="I781"/>
      <c r="J781"/>
      <c r="K781"/>
      <c r="L781"/>
      <c r="M781"/>
      <c r="N781"/>
      <c r="O781"/>
      <c r="P781"/>
    </row>
    <row r="782" spans="1:16" x14ac:dyDescent="0.3">
      <c r="A782"/>
      <c r="B782"/>
      <c r="C782"/>
      <c r="D782" s="6"/>
      <c r="E782"/>
      <c r="F782"/>
      <c r="G782"/>
      <c r="H782"/>
      <c r="I782"/>
      <c r="J782"/>
      <c r="K782"/>
      <c r="L782"/>
      <c r="M782"/>
      <c r="N782"/>
      <c r="O782"/>
      <c r="P782"/>
    </row>
    <row r="783" spans="1:16" x14ac:dyDescent="0.3">
      <c r="A783"/>
      <c r="B783"/>
      <c r="C783"/>
      <c r="D783" s="6"/>
      <c r="E783"/>
      <c r="F783"/>
      <c r="G783"/>
      <c r="H783"/>
      <c r="I783"/>
      <c r="J783"/>
      <c r="K783"/>
      <c r="L783"/>
      <c r="M783"/>
      <c r="N783"/>
      <c r="O783"/>
      <c r="P783"/>
    </row>
    <row r="784" spans="1:16" x14ac:dyDescent="0.3">
      <c r="A784"/>
      <c r="B784"/>
      <c r="C784"/>
      <c r="D784" s="6"/>
      <c r="E784"/>
      <c r="F784"/>
      <c r="G784"/>
      <c r="H784"/>
      <c r="I784"/>
      <c r="J784"/>
      <c r="K784"/>
      <c r="L784"/>
      <c r="M784"/>
      <c r="N784"/>
      <c r="O784"/>
      <c r="P784"/>
    </row>
    <row r="785" spans="1:16" x14ac:dyDescent="0.3">
      <c r="A785"/>
      <c r="B785"/>
      <c r="C785"/>
      <c r="D785" s="6"/>
      <c r="E785"/>
      <c r="F785"/>
      <c r="G785"/>
      <c r="H785"/>
      <c r="I785"/>
      <c r="J785"/>
      <c r="K785"/>
      <c r="L785"/>
      <c r="M785"/>
      <c r="N785"/>
      <c r="O785"/>
      <c r="P785"/>
    </row>
    <row r="786" spans="1:16" x14ac:dyDescent="0.3">
      <c r="A786"/>
      <c r="B786"/>
      <c r="C786"/>
      <c r="D786" s="6"/>
      <c r="E786"/>
      <c r="F786"/>
      <c r="G786"/>
      <c r="H786"/>
      <c r="I786"/>
      <c r="J786"/>
      <c r="K786"/>
      <c r="L786"/>
      <c r="M786"/>
      <c r="N786"/>
      <c r="O786"/>
      <c r="P786"/>
    </row>
    <row r="787" spans="1:16" x14ac:dyDescent="0.3">
      <c r="A787"/>
      <c r="B787"/>
      <c r="C787"/>
      <c r="D787" s="6"/>
      <c r="E787"/>
      <c r="F787"/>
      <c r="G787"/>
      <c r="H787"/>
      <c r="I787"/>
      <c r="J787"/>
      <c r="K787"/>
      <c r="L787"/>
      <c r="M787"/>
      <c r="N787"/>
      <c r="O787"/>
      <c r="P787"/>
    </row>
    <row r="788" spans="1:16" x14ac:dyDescent="0.3">
      <c r="A788"/>
      <c r="B788"/>
      <c r="C788"/>
      <c r="D788" s="6"/>
      <c r="E788"/>
      <c r="F788"/>
      <c r="G788"/>
      <c r="H788"/>
      <c r="I788"/>
      <c r="J788"/>
      <c r="K788"/>
      <c r="L788"/>
      <c r="M788"/>
      <c r="N788"/>
      <c r="O788"/>
      <c r="P788"/>
    </row>
    <row r="789" spans="1:16" x14ac:dyDescent="0.3">
      <c r="A789"/>
      <c r="B789"/>
      <c r="C789"/>
      <c r="D789" s="6"/>
      <c r="E789"/>
      <c r="F789"/>
      <c r="G789"/>
      <c r="H789"/>
      <c r="I789"/>
      <c r="J789"/>
      <c r="K789"/>
      <c r="L789"/>
      <c r="M789"/>
      <c r="N789"/>
      <c r="O789"/>
      <c r="P789"/>
    </row>
    <row r="790" spans="1:16" x14ac:dyDescent="0.3">
      <c r="A790"/>
      <c r="B790"/>
      <c r="C790"/>
      <c r="D790" s="6"/>
      <c r="E790"/>
      <c r="F790"/>
      <c r="G790"/>
      <c r="H790"/>
      <c r="I790"/>
      <c r="J790"/>
      <c r="K790"/>
      <c r="L790"/>
      <c r="M790"/>
      <c r="N790"/>
      <c r="O790"/>
      <c r="P790"/>
    </row>
    <row r="791" spans="1:16" x14ac:dyDescent="0.3">
      <c r="A791"/>
      <c r="B791"/>
      <c r="C791"/>
      <c r="D791" s="6"/>
      <c r="E791"/>
      <c r="F791"/>
      <c r="G791"/>
      <c r="H791"/>
      <c r="I791"/>
      <c r="J791"/>
      <c r="K791"/>
      <c r="L791"/>
      <c r="M791"/>
      <c r="N791"/>
      <c r="O791"/>
      <c r="P791"/>
    </row>
    <row r="792" spans="1:16" x14ac:dyDescent="0.3">
      <c r="A792"/>
      <c r="B792"/>
      <c r="C792"/>
      <c r="D792" s="6"/>
      <c r="E792"/>
      <c r="F792"/>
      <c r="G792"/>
      <c r="H792"/>
      <c r="I792"/>
      <c r="J792"/>
      <c r="K792"/>
      <c r="L792"/>
      <c r="M792"/>
      <c r="N792"/>
      <c r="O792"/>
      <c r="P792"/>
    </row>
    <row r="793" spans="1:16" x14ac:dyDescent="0.3">
      <c r="A793"/>
      <c r="B793"/>
      <c r="C793"/>
      <c r="D793" s="6"/>
      <c r="E793"/>
      <c r="F793"/>
      <c r="G793"/>
      <c r="H793"/>
      <c r="I793"/>
      <c r="J793"/>
      <c r="K793"/>
      <c r="L793"/>
      <c r="M793"/>
      <c r="N793"/>
      <c r="O793"/>
      <c r="P793"/>
    </row>
    <row r="794" spans="1:16" x14ac:dyDescent="0.3">
      <c r="A794"/>
      <c r="B794"/>
      <c r="C794"/>
      <c r="D794" s="6"/>
      <c r="E794"/>
      <c r="F794"/>
      <c r="G794"/>
      <c r="H794"/>
      <c r="I794"/>
      <c r="J794"/>
      <c r="K794"/>
      <c r="L794"/>
      <c r="M794"/>
      <c r="N794"/>
      <c r="O794"/>
      <c r="P794"/>
    </row>
    <row r="795" spans="1:16" x14ac:dyDescent="0.3">
      <c r="A795"/>
      <c r="B795"/>
      <c r="C795"/>
      <c r="D795" s="6"/>
      <c r="E795"/>
      <c r="F795"/>
      <c r="G795"/>
      <c r="H795"/>
      <c r="I795"/>
      <c r="J795"/>
      <c r="K795"/>
      <c r="L795"/>
      <c r="M795"/>
      <c r="N795"/>
      <c r="O795"/>
      <c r="P795"/>
    </row>
    <row r="796" spans="1:16" x14ac:dyDescent="0.3">
      <c r="A796"/>
      <c r="B796"/>
      <c r="C796"/>
      <c r="D796" s="6"/>
      <c r="E796"/>
      <c r="F796"/>
      <c r="G796"/>
      <c r="H796"/>
      <c r="I796"/>
      <c r="J796"/>
      <c r="K796"/>
      <c r="L796"/>
      <c r="M796"/>
      <c r="N796"/>
      <c r="O796"/>
      <c r="P796"/>
    </row>
    <row r="797" spans="1:16" x14ac:dyDescent="0.3">
      <c r="A797"/>
      <c r="B797"/>
      <c r="C797"/>
      <c r="D797" s="6"/>
      <c r="E797"/>
      <c r="F797"/>
      <c r="G797"/>
      <c r="H797"/>
      <c r="I797"/>
      <c r="J797"/>
      <c r="K797"/>
      <c r="L797"/>
      <c r="M797"/>
      <c r="N797"/>
      <c r="O797"/>
      <c r="P797"/>
    </row>
    <row r="798" spans="1:16" x14ac:dyDescent="0.3">
      <c r="A798"/>
      <c r="B798"/>
      <c r="C798"/>
      <c r="D798" s="6"/>
      <c r="E798"/>
      <c r="F798"/>
      <c r="G798"/>
      <c r="H798"/>
      <c r="I798"/>
      <c r="J798"/>
      <c r="K798"/>
      <c r="L798"/>
      <c r="M798"/>
      <c r="N798"/>
      <c r="O798"/>
      <c r="P798"/>
    </row>
    <row r="799" spans="1:16" x14ac:dyDescent="0.3">
      <c r="A799"/>
      <c r="B799"/>
      <c r="C799"/>
      <c r="D799" s="6"/>
      <c r="E799"/>
      <c r="F799"/>
      <c r="G799"/>
      <c r="H799"/>
      <c r="I799"/>
      <c r="J799"/>
      <c r="K799"/>
      <c r="L799"/>
      <c r="M799"/>
      <c r="N799"/>
      <c r="O799"/>
      <c r="P799"/>
    </row>
    <row r="800" spans="1:16" x14ac:dyDescent="0.3">
      <c r="A800"/>
      <c r="B800"/>
      <c r="C800"/>
      <c r="D800" s="6"/>
      <c r="E800"/>
      <c r="F800"/>
      <c r="G800"/>
      <c r="H800"/>
      <c r="I800"/>
      <c r="J800"/>
      <c r="K800"/>
      <c r="L800"/>
      <c r="M800"/>
      <c r="N800"/>
      <c r="O800"/>
      <c r="P800"/>
    </row>
    <row r="801" spans="1:16" x14ac:dyDescent="0.3">
      <c r="A801"/>
      <c r="B801"/>
      <c r="C801"/>
      <c r="D801" s="6"/>
      <c r="E801"/>
      <c r="F801"/>
      <c r="G801"/>
      <c r="H801"/>
      <c r="I801"/>
      <c r="J801"/>
      <c r="K801"/>
      <c r="L801"/>
      <c r="M801"/>
      <c r="N801"/>
      <c r="O801"/>
      <c r="P801"/>
    </row>
    <row r="802" spans="1:16" x14ac:dyDescent="0.3">
      <c r="A802"/>
      <c r="B802"/>
      <c r="C802"/>
      <c r="D802" s="6"/>
      <c r="E802"/>
      <c r="F802"/>
      <c r="G802"/>
      <c r="H802"/>
      <c r="I802"/>
      <c r="J802"/>
      <c r="K802"/>
      <c r="L802"/>
      <c r="M802"/>
      <c r="N802"/>
      <c r="O802"/>
      <c r="P802"/>
    </row>
    <row r="803" spans="1:16" x14ac:dyDescent="0.3">
      <c r="A803"/>
      <c r="B803"/>
      <c r="C803"/>
      <c r="D803" s="6"/>
      <c r="E803"/>
      <c r="F803"/>
      <c r="G803"/>
      <c r="H803"/>
      <c r="I803"/>
      <c r="J803"/>
      <c r="K803"/>
      <c r="L803"/>
      <c r="M803"/>
      <c r="N803"/>
      <c r="O803"/>
      <c r="P803"/>
    </row>
    <row r="804" spans="1:16" x14ac:dyDescent="0.3">
      <c r="A804"/>
      <c r="B804"/>
      <c r="C804"/>
      <c r="D804" s="6"/>
      <c r="E804"/>
      <c r="F804"/>
      <c r="G804"/>
      <c r="H804"/>
      <c r="I804"/>
      <c r="J804"/>
      <c r="K804"/>
      <c r="L804"/>
      <c r="M804"/>
      <c r="N804"/>
      <c r="O804"/>
      <c r="P804"/>
    </row>
    <row r="805" spans="1:16" x14ac:dyDescent="0.3">
      <c r="A805"/>
      <c r="B805"/>
      <c r="C805"/>
      <c r="D805" s="6"/>
      <c r="E805"/>
      <c r="F805"/>
      <c r="G805"/>
      <c r="H805"/>
      <c r="I805"/>
      <c r="J805"/>
      <c r="K805"/>
      <c r="L805"/>
      <c r="M805"/>
      <c r="N805"/>
      <c r="O805"/>
      <c r="P805"/>
    </row>
    <row r="806" spans="1:16" x14ac:dyDescent="0.3">
      <c r="A806"/>
      <c r="B806"/>
      <c r="C806"/>
      <c r="D806" s="6"/>
      <c r="E806"/>
      <c r="F806"/>
      <c r="G806"/>
      <c r="H806"/>
      <c r="I806"/>
      <c r="J806"/>
      <c r="K806"/>
      <c r="L806"/>
      <c r="M806"/>
      <c r="N806"/>
      <c r="O806"/>
      <c r="P806"/>
    </row>
    <row r="807" spans="1:16" x14ac:dyDescent="0.3">
      <c r="A807"/>
      <c r="B807"/>
      <c r="C807"/>
      <c r="D807" s="6"/>
      <c r="E807"/>
      <c r="F807"/>
      <c r="G807"/>
      <c r="H807"/>
      <c r="I807"/>
      <c r="J807"/>
      <c r="K807"/>
      <c r="L807"/>
      <c r="M807"/>
      <c r="N807"/>
      <c r="O807"/>
      <c r="P807"/>
    </row>
    <row r="808" spans="1:16" x14ac:dyDescent="0.3">
      <c r="A808"/>
      <c r="B808"/>
      <c r="C808"/>
      <c r="D808" s="6"/>
      <c r="E808"/>
      <c r="F808"/>
      <c r="G808"/>
      <c r="H808"/>
      <c r="I808"/>
      <c r="J808"/>
      <c r="K808"/>
      <c r="L808"/>
      <c r="M808"/>
      <c r="N808"/>
      <c r="O808"/>
      <c r="P808"/>
    </row>
    <row r="809" spans="1:16" x14ac:dyDescent="0.3">
      <c r="A809"/>
      <c r="B809"/>
      <c r="C809"/>
      <c r="D809" s="6"/>
      <c r="E809"/>
      <c r="F809"/>
      <c r="G809"/>
      <c r="H809"/>
      <c r="I809"/>
      <c r="J809"/>
      <c r="K809"/>
      <c r="L809"/>
      <c r="M809"/>
      <c r="N809"/>
      <c r="O809"/>
      <c r="P809"/>
    </row>
    <row r="810" spans="1:16" x14ac:dyDescent="0.3">
      <c r="A810"/>
      <c r="B810"/>
      <c r="C810"/>
      <c r="D810" s="6"/>
      <c r="E810"/>
      <c r="F810"/>
      <c r="G810"/>
      <c r="H810"/>
      <c r="I810"/>
      <c r="J810"/>
      <c r="K810"/>
      <c r="L810"/>
      <c r="M810"/>
      <c r="N810"/>
      <c r="O810"/>
      <c r="P810"/>
    </row>
    <row r="811" spans="1:16" x14ac:dyDescent="0.3">
      <c r="A811"/>
      <c r="B811"/>
      <c r="C811"/>
      <c r="D811" s="6"/>
      <c r="E811"/>
      <c r="F811"/>
      <c r="G811"/>
      <c r="H811"/>
      <c r="I811"/>
      <c r="J811"/>
      <c r="K811"/>
      <c r="L811"/>
      <c r="M811"/>
      <c r="N811"/>
      <c r="O811"/>
      <c r="P811"/>
    </row>
    <row r="812" spans="1:16" x14ac:dyDescent="0.3">
      <c r="A812"/>
      <c r="B812"/>
      <c r="C812"/>
      <c r="D812" s="6"/>
      <c r="E812"/>
      <c r="F812"/>
      <c r="G812"/>
      <c r="H812"/>
      <c r="I812"/>
      <c r="J812"/>
      <c r="K812"/>
      <c r="L812"/>
      <c r="M812"/>
      <c r="N812"/>
      <c r="O812"/>
      <c r="P812"/>
    </row>
    <row r="813" spans="1:16" x14ac:dyDescent="0.3">
      <c r="A813"/>
      <c r="B813"/>
      <c r="C813"/>
      <c r="D813" s="6"/>
      <c r="E813"/>
      <c r="F813"/>
      <c r="G813"/>
      <c r="H813"/>
      <c r="I813"/>
      <c r="J813"/>
      <c r="K813"/>
      <c r="L813"/>
      <c r="M813"/>
      <c r="N813"/>
      <c r="O813"/>
      <c r="P813"/>
    </row>
    <row r="814" spans="1:16" x14ac:dyDescent="0.3">
      <c r="A814"/>
      <c r="B814"/>
      <c r="C814"/>
      <c r="D814" s="6"/>
      <c r="E814"/>
      <c r="F814"/>
      <c r="G814"/>
      <c r="H814"/>
      <c r="I814"/>
      <c r="J814"/>
      <c r="K814"/>
      <c r="L814"/>
      <c r="M814"/>
      <c r="N814"/>
      <c r="O814"/>
      <c r="P814"/>
    </row>
    <row r="815" spans="1:16" x14ac:dyDescent="0.3">
      <c r="A815"/>
      <c r="B815"/>
      <c r="C815"/>
      <c r="D815" s="6"/>
      <c r="E815"/>
      <c r="F815"/>
      <c r="G815"/>
      <c r="H815"/>
      <c r="I815"/>
      <c r="J815"/>
      <c r="K815"/>
      <c r="L815"/>
      <c r="M815"/>
      <c r="N815"/>
      <c r="O815"/>
      <c r="P815"/>
    </row>
    <row r="816" spans="1:16" x14ac:dyDescent="0.3">
      <c r="A816"/>
      <c r="B816"/>
      <c r="C816"/>
      <c r="D816" s="6"/>
      <c r="E816"/>
      <c r="F816"/>
      <c r="G816"/>
      <c r="H816"/>
      <c r="I816"/>
      <c r="J816"/>
      <c r="K816"/>
      <c r="L816"/>
      <c r="M816"/>
      <c r="N816"/>
      <c r="O816"/>
      <c r="P816"/>
    </row>
    <row r="817" spans="1:16" x14ac:dyDescent="0.3">
      <c r="A817"/>
      <c r="B817"/>
      <c r="C817"/>
      <c r="D817" s="6"/>
      <c r="E817"/>
      <c r="F817"/>
      <c r="G817"/>
      <c r="H817"/>
      <c r="I817"/>
      <c r="J817"/>
      <c r="K817"/>
      <c r="L817"/>
      <c r="M817"/>
      <c r="N817"/>
      <c r="O817"/>
      <c r="P817"/>
    </row>
    <row r="818" spans="1:16" x14ac:dyDescent="0.3">
      <c r="A818"/>
      <c r="B818"/>
      <c r="C818"/>
      <c r="D818" s="6"/>
      <c r="E818"/>
      <c r="F818"/>
      <c r="G818"/>
      <c r="H818"/>
      <c r="I818"/>
      <c r="J818"/>
      <c r="K818"/>
      <c r="L818"/>
      <c r="M818"/>
      <c r="N818"/>
      <c r="O818"/>
      <c r="P818"/>
    </row>
    <row r="819" spans="1:16" x14ac:dyDescent="0.3">
      <c r="A819"/>
      <c r="B819"/>
      <c r="C819"/>
      <c r="D819" s="6"/>
      <c r="E819"/>
      <c r="F819"/>
      <c r="G819"/>
      <c r="H819"/>
      <c r="I819"/>
      <c r="J819"/>
      <c r="K819"/>
      <c r="L819"/>
      <c r="M819"/>
      <c r="N819"/>
      <c r="O819"/>
      <c r="P819"/>
    </row>
    <row r="820" spans="1:16" x14ac:dyDescent="0.3">
      <c r="A820"/>
      <c r="B820"/>
      <c r="C820"/>
      <c r="D820" s="6"/>
      <c r="E820"/>
      <c r="F820"/>
      <c r="G820"/>
      <c r="H820"/>
      <c r="I820"/>
      <c r="J820"/>
      <c r="K820"/>
      <c r="L820"/>
      <c r="M820"/>
      <c r="N820"/>
      <c r="O820"/>
      <c r="P820"/>
    </row>
    <row r="821" spans="1:16" x14ac:dyDescent="0.3">
      <c r="A821"/>
      <c r="B821"/>
      <c r="C821"/>
      <c r="D821" s="6"/>
      <c r="E821"/>
      <c r="F821"/>
      <c r="G821"/>
      <c r="H821"/>
      <c r="I821"/>
      <c r="J821"/>
      <c r="K821"/>
      <c r="L821"/>
      <c r="M821"/>
      <c r="N821"/>
      <c r="O821"/>
      <c r="P821"/>
    </row>
    <row r="822" spans="1:16" x14ac:dyDescent="0.3">
      <c r="A822"/>
      <c r="B822"/>
      <c r="C822"/>
      <c r="D822" s="6"/>
      <c r="E822"/>
      <c r="F822"/>
      <c r="G822"/>
      <c r="H822"/>
      <c r="I822"/>
      <c r="J822"/>
      <c r="K822"/>
      <c r="L822"/>
      <c r="M822"/>
      <c r="N822"/>
      <c r="O822"/>
      <c r="P822"/>
    </row>
    <row r="823" spans="1:16" x14ac:dyDescent="0.3">
      <c r="A823"/>
      <c r="B823"/>
      <c r="C823"/>
      <c r="D823" s="6"/>
      <c r="E823"/>
      <c r="F823"/>
      <c r="G823"/>
      <c r="H823"/>
      <c r="I823"/>
      <c r="J823"/>
      <c r="K823"/>
      <c r="L823"/>
      <c r="M823"/>
      <c r="N823"/>
      <c r="O823"/>
      <c r="P823"/>
    </row>
    <row r="824" spans="1:16" x14ac:dyDescent="0.3">
      <c r="A824"/>
      <c r="B824"/>
      <c r="C824"/>
      <c r="D824" s="6"/>
      <c r="E824"/>
      <c r="F824"/>
      <c r="G824"/>
      <c r="H824"/>
      <c r="I824"/>
      <c r="J824"/>
      <c r="K824"/>
      <c r="L824"/>
      <c r="M824"/>
      <c r="N824"/>
      <c r="O824"/>
      <c r="P824"/>
    </row>
    <row r="825" spans="1:16" x14ac:dyDescent="0.3">
      <c r="A825"/>
      <c r="B825"/>
      <c r="C825"/>
      <c r="D825" s="6"/>
      <c r="E825"/>
      <c r="F825"/>
      <c r="G825"/>
      <c r="H825"/>
      <c r="I825"/>
      <c r="J825"/>
      <c r="K825"/>
      <c r="L825"/>
      <c r="M825"/>
      <c r="N825"/>
      <c r="O825"/>
      <c r="P825"/>
    </row>
    <row r="826" spans="1:16" x14ac:dyDescent="0.3">
      <c r="A826"/>
      <c r="B826"/>
      <c r="C826"/>
      <c r="D826" s="6"/>
      <c r="E826"/>
      <c r="F826"/>
      <c r="G826"/>
      <c r="H826"/>
      <c r="I826"/>
      <c r="J826"/>
      <c r="K826"/>
      <c r="L826"/>
      <c r="M826"/>
      <c r="N826"/>
      <c r="O826"/>
      <c r="P826"/>
    </row>
    <row r="827" spans="1:16" x14ac:dyDescent="0.3">
      <c r="A827"/>
      <c r="B827"/>
      <c r="C827"/>
      <c r="D827" s="6"/>
      <c r="E827"/>
      <c r="F827"/>
      <c r="G827"/>
      <c r="H827"/>
      <c r="I827"/>
      <c r="J827"/>
      <c r="K827"/>
      <c r="L827"/>
      <c r="M827"/>
      <c r="N827"/>
      <c r="O827"/>
      <c r="P827"/>
    </row>
    <row r="828" spans="1:16" x14ac:dyDescent="0.3">
      <c r="A828"/>
      <c r="B828"/>
      <c r="C828"/>
      <c r="D828" s="6"/>
      <c r="E828"/>
      <c r="F828"/>
      <c r="G828"/>
      <c r="H828"/>
      <c r="I828"/>
      <c r="J828"/>
      <c r="K828"/>
      <c r="L828"/>
      <c r="M828"/>
      <c r="N828"/>
      <c r="O828"/>
      <c r="P828"/>
    </row>
    <row r="829" spans="1:16" x14ac:dyDescent="0.3">
      <c r="A829"/>
      <c r="B829"/>
      <c r="C829"/>
      <c r="D829" s="6"/>
      <c r="E829"/>
      <c r="F829"/>
      <c r="G829"/>
      <c r="H829"/>
      <c r="I829"/>
      <c r="J829"/>
      <c r="K829"/>
      <c r="L829"/>
      <c r="M829"/>
      <c r="N829"/>
      <c r="O829"/>
      <c r="P829"/>
    </row>
    <row r="830" spans="1:16" x14ac:dyDescent="0.3">
      <c r="A830"/>
      <c r="B830"/>
      <c r="C830"/>
      <c r="D830" s="6"/>
      <c r="E830"/>
      <c r="F830"/>
      <c r="G830"/>
      <c r="H830"/>
      <c r="I830"/>
      <c r="J830"/>
      <c r="K830"/>
      <c r="L830"/>
      <c r="M830"/>
      <c r="N830"/>
      <c r="O830"/>
      <c r="P830"/>
    </row>
    <row r="831" spans="1:16" x14ac:dyDescent="0.3">
      <c r="A831"/>
      <c r="B831"/>
      <c r="C831"/>
      <c r="D831" s="6"/>
      <c r="E831"/>
      <c r="F831"/>
      <c r="G831"/>
      <c r="H831"/>
      <c r="I831"/>
      <c r="J831"/>
      <c r="K831"/>
      <c r="L831"/>
      <c r="M831"/>
      <c r="N831"/>
      <c r="O831"/>
      <c r="P831"/>
    </row>
    <row r="832" spans="1:16" x14ac:dyDescent="0.3">
      <c r="A832"/>
      <c r="B832"/>
      <c r="C832"/>
      <c r="D832" s="6"/>
      <c r="E832"/>
      <c r="F832"/>
      <c r="G832"/>
      <c r="H832"/>
      <c r="I832"/>
      <c r="J832"/>
      <c r="K832"/>
      <c r="L832"/>
      <c r="M832"/>
      <c r="N832"/>
      <c r="O832"/>
      <c r="P832"/>
    </row>
    <row r="833" spans="1:16" x14ac:dyDescent="0.3">
      <c r="A833"/>
      <c r="B833"/>
      <c r="C833"/>
      <c r="D833" s="6"/>
      <c r="E833"/>
      <c r="F833"/>
      <c r="G833"/>
      <c r="H833"/>
      <c r="I833"/>
      <c r="J833"/>
      <c r="K833"/>
      <c r="L833"/>
      <c r="M833"/>
      <c r="N833"/>
      <c r="O833"/>
      <c r="P833"/>
    </row>
    <row r="834" spans="1:16" x14ac:dyDescent="0.3">
      <c r="A834"/>
      <c r="B834"/>
      <c r="C834"/>
      <c r="D834" s="6"/>
      <c r="E834"/>
      <c r="F834"/>
      <c r="G834"/>
      <c r="H834"/>
      <c r="I834"/>
      <c r="J834"/>
      <c r="K834"/>
      <c r="L834"/>
      <c r="M834"/>
      <c r="N834"/>
      <c r="O834"/>
      <c r="P834"/>
    </row>
    <row r="835" spans="1:16" x14ac:dyDescent="0.3">
      <c r="A835"/>
      <c r="B835"/>
      <c r="C835"/>
      <c r="D835" s="6"/>
      <c r="E835"/>
      <c r="F835"/>
      <c r="G835"/>
      <c r="H835"/>
      <c r="I835"/>
      <c r="J835"/>
      <c r="K835"/>
      <c r="L835"/>
      <c r="M835"/>
      <c r="N835"/>
      <c r="O835"/>
      <c r="P835"/>
    </row>
    <row r="836" spans="1:16" x14ac:dyDescent="0.3">
      <c r="A836"/>
      <c r="B836"/>
      <c r="C836"/>
      <c r="D836" s="6"/>
      <c r="E836"/>
      <c r="F836"/>
      <c r="G836"/>
      <c r="H836"/>
      <c r="I836"/>
      <c r="J836"/>
      <c r="K836"/>
      <c r="L836"/>
      <c r="M836"/>
      <c r="N836"/>
      <c r="O836"/>
      <c r="P836"/>
    </row>
    <row r="837" spans="1:16" x14ac:dyDescent="0.3">
      <c r="A837"/>
      <c r="B837"/>
      <c r="C837"/>
      <c r="D837" s="6"/>
      <c r="E837"/>
      <c r="F837"/>
      <c r="G837"/>
      <c r="H837"/>
      <c r="I837"/>
      <c r="J837"/>
      <c r="K837"/>
      <c r="L837"/>
      <c r="M837"/>
      <c r="N837"/>
      <c r="O837"/>
      <c r="P837"/>
    </row>
    <row r="838" spans="1:16" x14ac:dyDescent="0.3">
      <c r="A838"/>
      <c r="B838"/>
      <c r="C838"/>
      <c r="D838" s="6"/>
      <c r="E838"/>
      <c r="F838"/>
      <c r="G838"/>
      <c r="H838"/>
      <c r="I838"/>
      <c r="J838"/>
      <c r="K838"/>
      <c r="L838"/>
      <c r="M838"/>
      <c r="N838"/>
      <c r="O838"/>
      <c r="P838"/>
    </row>
    <row r="839" spans="1:16" x14ac:dyDescent="0.3">
      <c r="A839"/>
      <c r="B839"/>
      <c r="C839"/>
      <c r="D839" s="6"/>
      <c r="E839"/>
      <c r="F839"/>
      <c r="G839"/>
      <c r="H839"/>
      <c r="I839"/>
      <c r="J839"/>
      <c r="K839"/>
      <c r="L839"/>
      <c r="M839"/>
      <c r="N839"/>
      <c r="O839"/>
      <c r="P839"/>
    </row>
    <row r="840" spans="1:16" x14ac:dyDescent="0.3">
      <c r="A840"/>
      <c r="B840"/>
      <c r="C840"/>
      <c r="D840" s="6"/>
      <c r="E840"/>
      <c r="F840"/>
      <c r="G840"/>
      <c r="H840"/>
      <c r="I840"/>
      <c r="J840"/>
      <c r="K840"/>
      <c r="L840"/>
      <c r="M840"/>
      <c r="N840"/>
      <c r="O840"/>
      <c r="P840"/>
    </row>
    <row r="841" spans="1:16" x14ac:dyDescent="0.3">
      <c r="A841"/>
      <c r="B841"/>
      <c r="C841"/>
      <c r="D841" s="6"/>
      <c r="E841"/>
      <c r="F841"/>
      <c r="G841"/>
      <c r="H841"/>
      <c r="I841"/>
      <c r="J841"/>
      <c r="K841"/>
      <c r="L841"/>
      <c r="M841"/>
      <c r="N841"/>
      <c r="O841"/>
      <c r="P841"/>
    </row>
    <row r="842" spans="1:16" x14ac:dyDescent="0.3">
      <c r="A842"/>
      <c r="B842"/>
      <c r="C842"/>
      <c r="D842" s="6"/>
      <c r="E842"/>
      <c r="F842"/>
      <c r="G842"/>
      <c r="H842"/>
      <c r="I842"/>
      <c r="J842"/>
      <c r="K842"/>
      <c r="L842"/>
      <c r="M842"/>
      <c r="N842"/>
      <c r="O842"/>
      <c r="P842"/>
    </row>
    <row r="843" spans="1:16" x14ac:dyDescent="0.3">
      <c r="A843"/>
      <c r="B843"/>
      <c r="C843"/>
      <c r="D843" s="6"/>
      <c r="E843"/>
      <c r="F843"/>
      <c r="G843"/>
      <c r="H843"/>
      <c r="I843"/>
      <c r="J843"/>
      <c r="K843"/>
      <c r="L843"/>
      <c r="M843"/>
      <c r="N843"/>
      <c r="O843"/>
      <c r="P843"/>
    </row>
    <row r="844" spans="1:16" x14ac:dyDescent="0.3">
      <c r="A844"/>
      <c r="B844"/>
      <c r="C844"/>
      <c r="D844" s="6"/>
      <c r="E844"/>
      <c r="F844"/>
      <c r="G844"/>
      <c r="H844"/>
      <c r="I844"/>
      <c r="J844"/>
      <c r="K844"/>
      <c r="L844"/>
      <c r="M844"/>
      <c r="N844"/>
      <c r="O844"/>
      <c r="P844"/>
    </row>
    <row r="845" spans="1:16" x14ac:dyDescent="0.3">
      <c r="A845"/>
      <c r="B845"/>
      <c r="C845"/>
      <c r="D845" s="6"/>
      <c r="E845"/>
      <c r="F845"/>
      <c r="G845"/>
      <c r="H845"/>
      <c r="I845"/>
      <c r="J845"/>
      <c r="K845"/>
      <c r="L845"/>
      <c r="M845"/>
      <c r="N845"/>
      <c r="O845"/>
      <c r="P845"/>
    </row>
    <row r="846" spans="1:16" x14ac:dyDescent="0.3">
      <c r="A846"/>
      <c r="B846"/>
      <c r="C846"/>
      <c r="D846" s="6"/>
      <c r="E846"/>
      <c r="F846"/>
      <c r="G846"/>
      <c r="H846"/>
      <c r="I846"/>
      <c r="J846"/>
      <c r="K846"/>
      <c r="L846"/>
      <c r="M846"/>
      <c r="N846"/>
      <c r="O846"/>
      <c r="P846"/>
    </row>
    <row r="847" spans="1:16" x14ac:dyDescent="0.3">
      <c r="A847"/>
      <c r="B847"/>
      <c r="C847"/>
      <c r="D847" s="6"/>
      <c r="E847"/>
      <c r="F847"/>
      <c r="G847"/>
      <c r="H847"/>
      <c r="I847"/>
      <c r="J847"/>
      <c r="K847"/>
      <c r="L847"/>
      <c r="M847"/>
      <c r="N847"/>
      <c r="O847"/>
      <c r="P847"/>
    </row>
    <row r="848" spans="1:16" x14ac:dyDescent="0.3">
      <c r="A848"/>
      <c r="B848"/>
      <c r="C848"/>
      <c r="D848" s="6"/>
      <c r="E848"/>
      <c r="F848"/>
      <c r="G848"/>
      <c r="H848"/>
      <c r="I848"/>
      <c r="J848"/>
      <c r="K848"/>
      <c r="L848"/>
      <c r="M848"/>
      <c r="N848"/>
      <c r="O848"/>
      <c r="P848"/>
    </row>
    <row r="849" spans="1:16" x14ac:dyDescent="0.3">
      <c r="A849"/>
      <c r="B849"/>
      <c r="C849"/>
      <c r="D849" s="6"/>
      <c r="E849"/>
      <c r="F849"/>
      <c r="G849"/>
      <c r="H849"/>
      <c r="I849"/>
      <c r="J849"/>
      <c r="K849"/>
      <c r="L849"/>
      <c r="M849"/>
      <c r="N849"/>
      <c r="O849"/>
      <c r="P849"/>
    </row>
    <row r="850" spans="1:16" x14ac:dyDescent="0.3">
      <c r="A850"/>
      <c r="B850"/>
      <c r="C850"/>
      <c r="D850" s="6"/>
      <c r="E850"/>
      <c r="F850"/>
      <c r="G850"/>
      <c r="H850"/>
      <c r="I850"/>
      <c r="J850"/>
      <c r="K850"/>
      <c r="L850"/>
      <c r="M850"/>
      <c r="N850"/>
      <c r="O850"/>
      <c r="P850"/>
    </row>
    <row r="851" spans="1:16" x14ac:dyDescent="0.3">
      <c r="A851"/>
      <c r="B851"/>
      <c r="C851"/>
      <c r="D851" s="6"/>
      <c r="E851"/>
      <c r="F851"/>
      <c r="G851"/>
      <c r="H851"/>
      <c r="I851"/>
      <c r="J851"/>
      <c r="K851"/>
      <c r="L851"/>
      <c r="M851"/>
      <c r="N851"/>
      <c r="O851"/>
      <c r="P851"/>
    </row>
    <row r="852" spans="1:16" x14ac:dyDescent="0.3">
      <c r="A852"/>
      <c r="B852"/>
      <c r="C852"/>
      <c r="D852" s="6"/>
      <c r="E852"/>
      <c r="F852"/>
      <c r="G852"/>
      <c r="H852"/>
      <c r="I852"/>
      <c r="J852"/>
      <c r="K852"/>
      <c r="L852"/>
      <c r="M852"/>
      <c r="N852"/>
      <c r="O852"/>
      <c r="P852"/>
    </row>
    <row r="853" spans="1:16" x14ac:dyDescent="0.3">
      <c r="A853"/>
      <c r="B853"/>
      <c r="C853"/>
      <c r="D853" s="6"/>
      <c r="E853"/>
      <c r="F853"/>
      <c r="G853"/>
      <c r="H853"/>
      <c r="I853"/>
      <c r="J853"/>
      <c r="K853"/>
      <c r="L853"/>
      <c r="M853"/>
      <c r="N853"/>
      <c r="O853"/>
      <c r="P853"/>
    </row>
    <row r="854" spans="1:16" x14ac:dyDescent="0.3">
      <c r="A854"/>
      <c r="B854"/>
      <c r="C854"/>
      <c r="D854" s="6"/>
      <c r="E854"/>
      <c r="F854"/>
      <c r="G854"/>
      <c r="H854"/>
      <c r="I854"/>
      <c r="J854"/>
      <c r="K854"/>
      <c r="L854"/>
      <c r="M854"/>
      <c r="N854"/>
      <c r="O854"/>
      <c r="P854"/>
    </row>
    <row r="855" spans="1:16" x14ac:dyDescent="0.3">
      <c r="A855"/>
      <c r="B855"/>
      <c r="C855"/>
      <c r="D855" s="6"/>
      <c r="E855"/>
      <c r="F855"/>
      <c r="G855"/>
      <c r="H855"/>
      <c r="I855"/>
      <c r="J855"/>
      <c r="K855"/>
      <c r="L855"/>
      <c r="M855"/>
      <c r="N855"/>
      <c r="O855"/>
      <c r="P855"/>
    </row>
    <row r="856" spans="1:16" x14ac:dyDescent="0.3">
      <c r="A856"/>
      <c r="B856"/>
      <c r="C856"/>
      <c r="D856" s="6"/>
      <c r="E856"/>
      <c r="F856"/>
      <c r="G856"/>
      <c r="H856"/>
      <c r="I856"/>
      <c r="J856"/>
      <c r="K856"/>
      <c r="L856"/>
      <c r="M856"/>
      <c r="N856"/>
      <c r="O856"/>
      <c r="P856"/>
    </row>
    <row r="857" spans="1:16" x14ac:dyDescent="0.3">
      <c r="A857"/>
      <c r="B857"/>
      <c r="C857"/>
      <c r="D857" s="6"/>
      <c r="E857"/>
      <c r="F857"/>
      <c r="G857"/>
      <c r="H857"/>
      <c r="I857"/>
      <c r="J857"/>
      <c r="K857"/>
      <c r="L857"/>
      <c r="M857"/>
      <c r="N857"/>
      <c r="O857"/>
      <c r="P857"/>
    </row>
    <row r="858" spans="1:16" x14ac:dyDescent="0.3">
      <c r="A858"/>
      <c r="B858"/>
      <c r="C858"/>
      <c r="D858" s="6"/>
      <c r="E858"/>
      <c r="F858"/>
      <c r="G858"/>
      <c r="H858"/>
      <c r="I858"/>
      <c r="J858"/>
      <c r="K858"/>
      <c r="L858"/>
      <c r="M858"/>
      <c r="N858"/>
      <c r="O858"/>
      <c r="P858"/>
    </row>
    <row r="859" spans="1:16" x14ac:dyDescent="0.3">
      <c r="A859"/>
      <c r="B859"/>
      <c r="C859"/>
      <c r="D859" s="6"/>
      <c r="E859"/>
      <c r="F859"/>
      <c r="G859"/>
      <c r="H859"/>
      <c r="I859"/>
      <c r="J859"/>
      <c r="K859"/>
      <c r="L859"/>
      <c r="M859"/>
      <c r="N859"/>
      <c r="O859"/>
      <c r="P859"/>
    </row>
    <row r="860" spans="1:16" x14ac:dyDescent="0.3">
      <c r="A860"/>
      <c r="B860"/>
      <c r="C860"/>
      <c r="D860" s="6"/>
      <c r="E860"/>
      <c r="F860"/>
      <c r="G860"/>
      <c r="H860"/>
      <c r="I860"/>
      <c r="J860"/>
      <c r="K860"/>
      <c r="L860"/>
      <c r="M860"/>
      <c r="N860"/>
      <c r="O860"/>
      <c r="P860"/>
    </row>
    <row r="861" spans="1:16" x14ac:dyDescent="0.3">
      <c r="A861"/>
      <c r="B861"/>
      <c r="C861"/>
      <c r="D861" s="6"/>
      <c r="E861"/>
      <c r="F861"/>
      <c r="G861"/>
      <c r="H861"/>
      <c r="I861"/>
      <c r="J861"/>
      <c r="K861"/>
      <c r="L861"/>
      <c r="M861"/>
      <c r="N861"/>
      <c r="O861"/>
      <c r="P861"/>
    </row>
    <row r="862" spans="1:16" x14ac:dyDescent="0.3">
      <c r="A862"/>
      <c r="B862"/>
      <c r="C862"/>
      <c r="D862" s="6"/>
      <c r="E862"/>
      <c r="F862"/>
      <c r="G862"/>
      <c r="H862"/>
      <c r="I862"/>
      <c r="J862"/>
      <c r="K862"/>
      <c r="L862"/>
      <c r="M862"/>
      <c r="N862"/>
      <c r="O862"/>
      <c r="P862"/>
    </row>
    <row r="863" spans="1:16" x14ac:dyDescent="0.3">
      <c r="A863"/>
      <c r="B863"/>
      <c r="C863"/>
      <c r="D863" s="6"/>
      <c r="E863"/>
      <c r="F863"/>
      <c r="G863"/>
      <c r="H863"/>
      <c r="I863"/>
      <c r="J863"/>
      <c r="K863"/>
      <c r="L863"/>
      <c r="M863"/>
      <c r="N863"/>
      <c r="O863"/>
      <c r="P863"/>
    </row>
    <row r="864" spans="1:16" x14ac:dyDescent="0.3">
      <c r="A864"/>
      <c r="B864"/>
      <c r="C864"/>
      <c r="D864" s="6"/>
      <c r="E864"/>
      <c r="F864"/>
      <c r="G864"/>
      <c r="H864"/>
      <c r="I864"/>
      <c r="J864"/>
      <c r="K864"/>
      <c r="L864"/>
      <c r="M864"/>
      <c r="N864"/>
      <c r="O864"/>
      <c r="P864"/>
    </row>
    <row r="865" spans="1:16" x14ac:dyDescent="0.3">
      <c r="A865"/>
      <c r="B865"/>
      <c r="C865"/>
      <c r="D865" s="6"/>
      <c r="E865"/>
      <c r="F865"/>
      <c r="G865"/>
      <c r="H865"/>
      <c r="I865"/>
      <c r="J865"/>
      <c r="K865"/>
      <c r="L865"/>
      <c r="M865"/>
      <c r="N865"/>
      <c r="O865"/>
      <c r="P865"/>
    </row>
    <row r="866" spans="1:16" x14ac:dyDescent="0.3">
      <c r="A866"/>
      <c r="B866"/>
      <c r="C866"/>
      <c r="D866" s="6"/>
      <c r="E866"/>
      <c r="F866"/>
      <c r="G866"/>
      <c r="H866"/>
      <c r="I866"/>
      <c r="J866"/>
      <c r="K866"/>
      <c r="L866"/>
      <c r="M866"/>
      <c r="N866"/>
      <c r="O866"/>
      <c r="P866"/>
    </row>
    <row r="867" spans="1:16" x14ac:dyDescent="0.3">
      <c r="A867"/>
      <c r="B867"/>
      <c r="C867"/>
      <c r="D867" s="6"/>
      <c r="E867"/>
      <c r="F867"/>
      <c r="G867"/>
      <c r="H867"/>
      <c r="I867"/>
      <c r="J867"/>
      <c r="K867"/>
      <c r="L867"/>
      <c r="M867"/>
      <c r="N867"/>
      <c r="O867"/>
      <c r="P867"/>
    </row>
    <row r="868" spans="1:16" x14ac:dyDescent="0.3">
      <c r="A868"/>
      <c r="B868"/>
      <c r="C868"/>
      <c r="D868" s="6"/>
      <c r="E868"/>
      <c r="F868"/>
      <c r="G868"/>
      <c r="H868"/>
      <c r="I868"/>
      <c r="J868"/>
      <c r="K868"/>
      <c r="L868"/>
      <c r="M868"/>
      <c r="N868"/>
      <c r="O868"/>
      <c r="P868"/>
    </row>
    <row r="869" spans="1:16" x14ac:dyDescent="0.3">
      <c r="A869"/>
      <c r="B869"/>
      <c r="C869"/>
      <c r="D869" s="6"/>
      <c r="E869"/>
      <c r="F869"/>
      <c r="G869"/>
      <c r="H869"/>
      <c r="I869"/>
      <c r="J869"/>
      <c r="K869"/>
      <c r="L869"/>
      <c r="M869"/>
      <c r="N869"/>
      <c r="O869"/>
      <c r="P869"/>
    </row>
    <row r="870" spans="1:16" x14ac:dyDescent="0.3">
      <c r="A870"/>
      <c r="B870"/>
      <c r="C870"/>
      <c r="D870" s="6"/>
      <c r="E870"/>
      <c r="F870"/>
      <c r="G870"/>
      <c r="H870"/>
      <c r="I870"/>
      <c r="J870"/>
      <c r="K870"/>
      <c r="L870"/>
      <c r="M870"/>
      <c r="N870"/>
      <c r="O870"/>
      <c r="P870"/>
    </row>
    <row r="871" spans="1:16" x14ac:dyDescent="0.3">
      <c r="A871"/>
      <c r="B871"/>
      <c r="C871"/>
      <c r="D871" s="6"/>
      <c r="E871"/>
      <c r="F871"/>
      <c r="G871"/>
      <c r="H871"/>
      <c r="I871"/>
      <c r="J871"/>
      <c r="K871"/>
      <c r="L871"/>
      <c r="M871"/>
      <c r="N871"/>
      <c r="O871"/>
      <c r="P871"/>
    </row>
    <row r="872" spans="1:16" x14ac:dyDescent="0.3">
      <c r="A872"/>
      <c r="B872"/>
      <c r="C872"/>
      <c r="D872" s="6"/>
      <c r="E872"/>
      <c r="F872"/>
      <c r="G872"/>
      <c r="H872"/>
      <c r="I872"/>
      <c r="J872"/>
      <c r="K872"/>
      <c r="L872"/>
      <c r="M872"/>
      <c r="N872"/>
      <c r="O872"/>
      <c r="P872"/>
    </row>
    <row r="873" spans="1:16" x14ac:dyDescent="0.3">
      <c r="A873"/>
      <c r="B873"/>
      <c r="C873"/>
      <c r="D873" s="6"/>
      <c r="E873"/>
      <c r="F873"/>
      <c r="G873"/>
      <c r="H873"/>
      <c r="I873"/>
      <c r="J873"/>
      <c r="K873"/>
      <c r="L873"/>
      <c r="M873"/>
      <c r="N873"/>
      <c r="O873"/>
      <c r="P873"/>
    </row>
    <row r="874" spans="1:16" x14ac:dyDescent="0.3">
      <c r="A874"/>
      <c r="B874"/>
      <c r="C874"/>
      <c r="D874" s="6"/>
      <c r="E874"/>
      <c r="F874"/>
      <c r="G874"/>
      <c r="H874"/>
      <c r="I874"/>
      <c r="J874"/>
      <c r="K874"/>
      <c r="L874"/>
      <c r="M874"/>
      <c r="N874"/>
      <c r="O874"/>
      <c r="P874"/>
    </row>
    <row r="875" spans="1:16" x14ac:dyDescent="0.3">
      <c r="A875"/>
      <c r="B875"/>
      <c r="C875"/>
      <c r="D875" s="6"/>
      <c r="E875"/>
      <c r="F875"/>
      <c r="G875"/>
      <c r="H875"/>
      <c r="I875"/>
      <c r="J875"/>
      <c r="K875"/>
      <c r="L875"/>
      <c r="M875"/>
      <c r="N875"/>
      <c r="O875"/>
      <c r="P875"/>
    </row>
    <row r="876" spans="1:16" x14ac:dyDescent="0.3">
      <c r="A876"/>
      <c r="B876"/>
      <c r="C876"/>
      <c r="D876" s="6"/>
      <c r="E876"/>
      <c r="F876"/>
      <c r="G876"/>
      <c r="H876"/>
      <c r="I876"/>
      <c r="J876"/>
      <c r="K876"/>
      <c r="L876"/>
      <c r="M876"/>
      <c r="N876"/>
      <c r="O876"/>
      <c r="P876"/>
    </row>
    <row r="877" spans="1:16" x14ac:dyDescent="0.3">
      <c r="A877"/>
      <c r="B877"/>
      <c r="C877"/>
      <c r="D877" s="6"/>
      <c r="E877"/>
      <c r="F877"/>
      <c r="G877"/>
      <c r="H877"/>
      <c r="I877"/>
      <c r="J877"/>
      <c r="K877"/>
      <c r="L877"/>
      <c r="M877"/>
      <c r="N877"/>
      <c r="O877"/>
      <c r="P877"/>
    </row>
    <row r="878" spans="1:16" x14ac:dyDescent="0.3">
      <c r="A878"/>
      <c r="B878"/>
      <c r="C878"/>
      <c r="D878" s="6"/>
      <c r="E878"/>
      <c r="F878"/>
      <c r="G878"/>
      <c r="H878"/>
      <c r="I878"/>
      <c r="J878"/>
      <c r="K878"/>
      <c r="L878"/>
      <c r="M878"/>
      <c r="N878"/>
      <c r="O878"/>
      <c r="P878"/>
    </row>
    <row r="879" spans="1:16" x14ac:dyDescent="0.3">
      <c r="A879"/>
      <c r="B879"/>
      <c r="C879"/>
      <c r="D879" s="6"/>
      <c r="E879"/>
      <c r="F879"/>
      <c r="G879"/>
      <c r="H879"/>
      <c r="I879"/>
      <c r="J879"/>
      <c r="K879"/>
      <c r="L879"/>
      <c r="M879"/>
      <c r="N879"/>
      <c r="O879"/>
      <c r="P879"/>
    </row>
    <row r="880" spans="1:16" x14ac:dyDescent="0.3">
      <c r="A880"/>
      <c r="B880"/>
      <c r="C880"/>
      <c r="D880" s="6"/>
      <c r="E880"/>
      <c r="F880"/>
      <c r="G880"/>
      <c r="H880"/>
      <c r="I880"/>
      <c r="J880"/>
      <c r="K880"/>
      <c r="L880"/>
      <c r="M880"/>
      <c r="N880"/>
      <c r="O880"/>
      <c r="P880"/>
    </row>
    <row r="881" spans="1:16" x14ac:dyDescent="0.3">
      <c r="A881"/>
      <c r="B881"/>
      <c r="C881"/>
      <c r="D881" s="6"/>
      <c r="E881"/>
      <c r="F881"/>
      <c r="G881"/>
      <c r="H881"/>
      <c r="I881"/>
      <c r="J881"/>
      <c r="K881"/>
      <c r="L881"/>
      <c r="M881"/>
      <c r="N881"/>
      <c r="O881"/>
      <c r="P881"/>
    </row>
    <row r="882" spans="1:16" x14ac:dyDescent="0.3">
      <c r="A882"/>
      <c r="B882"/>
      <c r="C882"/>
      <c r="D882" s="6"/>
      <c r="E882"/>
      <c r="F882"/>
      <c r="G882"/>
      <c r="H882"/>
      <c r="I882"/>
      <c r="J882"/>
      <c r="K882"/>
      <c r="L882"/>
      <c r="M882"/>
      <c r="N882"/>
      <c r="O882"/>
      <c r="P882"/>
    </row>
    <row r="883" spans="1:16" x14ac:dyDescent="0.3">
      <c r="A883"/>
      <c r="B883"/>
      <c r="C883"/>
      <c r="D883" s="6"/>
      <c r="E883"/>
      <c r="F883"/>
      <c r="G883"/>
      <c r="H883"/>
      <c r="I883"/>
      <c r="J883"/>
      <c r="K883"/>
      <c r="L883"/>
      <c r="M883"/>
      <c r="N883"/>
      <c r="O883"/>
      <c r="P883"/>
    </row>
    <row r="884" spans="1:16" x14ac:dyDescent="0.3">
      <c r="A884"/>
      <c r="B884"/>
      <c r="C884"/>
      <c r="D884" s="6"/>
      <c r="E884"/>
      <c r="F884"/>
      <c r="G884"/>
      <c r="H884"/>
      <c r="I884"/>
      <c r="J884"/>
      <c r="K884"/>
      <c r="L884"/>
      <c r="M884"/>
      <c r="N884"/>
      <c r="O884"/>
      <c r="P884"/>
    </row>
    <row r="885" spans="1:16" x14ac:dyDescent="0.3">
      <c r="A885"/>
      <c r="B885"/>
      <c r="C885"/>
      <c r="D885" s="6"/>
      <c r="E885"/>
      <c r="F885"/>
      <c r="G885"/>
      <c r="H885"/>
      <c r="I885"/>
      <c r="J885"/>
      <c r="K885"/>
      <c r="L885"/>
      <c r="M885"/>
      <c r="N885"/>
      <c r="O885"/>
      <c r="P885"/>
    </row>
    <row r="886" spans="1:16" x14ac:dyDescent="0.3">
      <c r="A886"/>
      <c r="B886"/>
      <c r="C886"/>
      <c r="D886" s="6"/>
      <c r="E886"/>
      <c r="F886"/>
      <c r="G886"/>
      <c r="H886"/>
      <c r="I886"/>
      <c r="J886"/>
      <c r="K886"/>
      <c r="L886"/>
      <c r="M886"/>
      <c r="N886"/>
      <c r="O886"/>
      <c r="P886"/>
    </row>
    <row r="887" spans="1:16" x14ac:dyDescent="0.3">
      <c r="A887"/>
      <c r="B887"/>
      <c r="C887"/>
      <c r="D887" s="6"/>
      <c r="E887"/>
      <c r="F887"/>
      <c r="G887"/>
      <c r="H887"/>
      <c r="I887"/>
      <c r="J887"/>
      <c r="K887"/>
      <c r="L887"/>
      <c r="M887"/>
      <c r="N887"/>
      <c r="O887"/>
      <c r="P887"/>
    </row>
    <row r="888" spans="1:16" x14ac:dyDescent="0.3">
      <c r="A888"/>
      <c r="B888"/>
      <c r="C888"/>
      <c r="D888" s="6"/>
      <c r="E888"/>
      <c r="F888"/>
      <c r="G888"/>
      <c r="H888"/>
      <c r="I888"/>
      <c r="J888"/>
      <c r="K888"/>
      <c r="L888"/>
      <c r="M888"/>
      <c r="N888"/>
      <c r="O888"/>
      <c r="P888"/>
    </row>
    <row r="889" spans="1:16" x14ac:dyDescent="0.3">
      <c r="A889"/>
      <c r="B889"/>
      <c r="C889"/>
      <c r="D889" s="6"/>
      <c r="E889"/>
      <c r="F889"/>
      <c r="G889"/>
      <c r="H889"/>
      <c r="I889"/>
      <c r="J889"/>
      <c r="K889"/>
      <c r="L889"/>
      <c r="M889"/>
      <c r="N889"/>
      <c r="O889"/>
      <c r="P889"/>
    </row>
    <row r="890" spans="1:16" x14ac:dyDescent="0.3">
      <c r="A890"/>
      <c r="B890"/>
      <c r="C890"/>
      <c r="D890" s="6"/>
      <c r="E890"/>
      <c r="F890"/>
      <c r="G890"/>
      <c r="H890"/>
      <c r="I890"/>
      <c r="J890"/>
      <c r="K890"/>
      <c r="L890"/>
      <c r="M890"/>
      <c r="N890"/>
      <c r="O890"/>
      <c r="P890"/>
    </row>
    <row r="891" spans="1:16" x14ac:dyDescent="0.3">
      <c r="A891"/>
      <c r="B891"/>
      <c r="C891"/>
      <c r="D891" s="6"/>
      <c r="E891"/>
      <c r="F891"/>
      <c r="G891"/>
      <c r="H891"/>
      <c r="I891"/>
      <c r="J891"/>
      <c r="K891"/>
      <c r="L891"/>
      <c r="M891"/>
      <c r="N891"/>
      <c r="O891"/>
      <c r="P891"/>
    </row>
    <row r="892" spans="1:16" x14ac:dyDescent="0.3">
      <c r="A892"/>
      <c r="B892"/>
      <c r="C892"/>
      <c r="D892" s="6"/>
      <c r="E892"/>
      <c r="F892"/>
      <c r="G892"/>
      <c r="H892"/>
      <c r="I892"/>
      <c r="J892"/>
      <c r="K892"/>
      <c r="L892"/>
      <c r="M892"/>
      <c r="N892"/>
      <c r="O892"/>
      <c r="P892"/>
    </row>
    <row r="893" spans="1:16" x14ac:dyDescent="0.3">
      <c r="A893"/>
      <c r="B893"/>
      <c r="C893"/>
      <c r="D893" s="6"/>
      <c r="E893"/>
      <c r="F893"/>
      <c r="G893"/>
      <c r="H893"/>
      <c r="I893"/>
      <c r="J893"/>
      <c r="K893"/>
      <c r="L893"/>
      <c r="M893"/>
      <c r="N893"/>
      <c r="O893"/>
      <c r="P893"/>
    </row>
    <row r="894" spans="1:16" x14ac:dyDescent="0.3">
      <c r="A894"/>
      <c r="B894"/>
      <c r="C894"/>
      <c r="D894" s="6"/>
      <c r="E894"/>
      <c r="F894"/>
      <c r="G894"/>
      <c r="H894"/>
      <c r="I894"/>
      <c r="J894"/>
      <c r="K894"/>
      <c r="L894"/>
      <c r="M894"/>
      <c r="N894"/>
      <c r="O894"/>
      <c r="P894"/>
    </row>
    <row r="895" spans="1:16" x14ac:dyDescent="0.3">
      <c r="A895"/>
      <c r="B895"/>
      <c r="C895"/>
      <c r="D895" s="6"/>
      <c r="E895"/>
      <c r="F895"/>
      <c r="G895"/>
      <c r="H895"/>
      <c r="I895"/>
      <c r="J895"/>
      <c r="K895"/>
      <c r="L895"/>
      <c r="M895"/>
      <c r="N895"/>
      <c r="O895"/>
      <c r="P895"/>
    </row>
    <row r="896" spans="1:16" x14ac:dyDescent="0.3">
      <c r="A896"/>
      <c r="B896"/>
      <c r="C896"/>
      <c r="D896" s="6"/>
      <c r="E896"/>
      <c r="F896"/>
      <c r="G896"/>
      <c r="H896"/>
      <c r="I896"/>
      <c r="J896"/>
      <c r="K896"/>
      <c r="L896"/>
      <c r="M896"/>
      <c r="N896"/>
      <c r="O896"/>
      <c r="P896"/>
    </row>
    <row r="897" spans="1:16" x14ac:dyDescent="0.3">
      <c r="A897"/>
      <c r="B897"/>
      <c r="C897"/>
      <c r="D897" s="6"/>
      <c r="E897"/>
      <c r="F897"/>
      <c r="G897"/>
      <c r="H897"/>
      <c r="I897"/>
      <c r="J897"/>
      <c r="K897"/>
      <c r="L897"/>
      <c r="M897"/>
      <c r="N897"/>
      <c r="O897"/>
      <c r="P897"/>
    </row>
    <row r="898" spans="1:16" x14ac:dyDescent="0.3">
      <c r="A898"/>
      <c r="B898"/>
      <c r="C898"/>
      <c r="D898" s="6"/>
      <c r="E898"/>
      <c r="F898"/>
      <c r="G898"/>
      <c r="H898"/>
      <c r="I898"/>
      <c r="J898"/>
      <c r="K898"/>
      <c r="L898"/>
      <c r="M898"/>
      <c r="N898"/>
      <c r="O898"/>
      <c r="P898"/>
    </row>
    <row r="899" spans="1:16" x14ac:dyDescent="0.3">
      <c r="A899"/>
      <c r="B899"/>
      <c r="C899"/>
      <c r="D899" s="6"/>
      <c r="E899"/>
      <c r="F899"/>
      <c r="G899"/>
      <c r="H899"/>
      <c r="I899"/>
      <c r="J899"/>
      <c r="K899"/>
      <c r="L899"/>
      <c r="M899"/>
      <c r="N899"/>
      <c r="O899"/>
      <c r="P899"/>
    </row>
    <row r="900" spans="1:16" x14ac:dyDescent="0.3">
      <c r="A900"/>
      <c r="B900"/>
      <c r="C900"/>
      <c r="D900" s="6"/>
      <c r="E900"/>
      <c r="F900"/>
      <c r="G900"/>
      <c r="H900"/>
      <c r="I900"/>
      <c r="J900"/>
      <c r="K900"/>
      <c r="L900"/>
      <c r="M900"/>
      <c r="N900"/>
      <c r="O900"/>
      <c r="P900"/>
    </row>
    <row r="901" spans="1:16" x14ac:dyDescent="0.3">
      <c r="A901"/>
      <c r="B901"/>
      <c r="C901"/>
      <c r="D901" s="6"/>
      <c r="E901"/>
      <c r="F901"/>
      <c r="G901"/>
      <c r="H901"/>
      <c r="I901"/>
      <c r="J901"/>
      <c r="K901"/>
      <c r="L901"/>
      <c r="M901"/>
      <c r="N901"/>
      <c r="O901"/>
      <c r="P901"/>
    </row>
    <row r="902" spans="1:16" x14ac:dyDescent="0.3">
      <c r="A902"/>
      <c r="B902"/>
      <c r="C902"/>
      <c r="D902" s="6"/>
      <c r="E902"/>
      <c r="F902"/>
      <c r="G902"/>
      <c r="H902"/>
      <c r="I902"/>
      <c r="J902"/>
      <c r="K902"/>
      <c r="L902"/>
      <c r="M902"/>
      <c r="N902"/>
      <c r="O902"/>
      <c r="P902"/>
    </row>
    <row r="903" spans="1:16" x14ac:dyDescent="0.3">
      <c r="A903"/>
      <c r="B903"/>
      <c r="C903"/>
      <c r="D903" s="6"/>
      <c r="E903"/>
      <c r="F903"/>
      <c r="G903"/>
      <c r="H903"/>
      <c r="I903"/>
      <c r="J903"/>
      <c r="K903"/>
      <c r="L903"/>
      <c r="M903"/>
      <c r="N903"/>
      <c r="O903"/>
      <c r="P903"/>
    </row>
    <row r="904" spans="1:16" x14ac:dyDescent="0.3">
      <c r="A904"/>
      <c r="B904"/>
      <c r="C904"/>
      <c r="D904" s="6"/>
      <c r="E904"/>
      <c r="F904"/>
      <c r="G904"/>
      <c r="H904"/>
      <c r="I904"/>
      <c r="J904"/>
      <c r="K904"/>
      <c r="L904"/>
      <c r="M904"/>
      <c r="N904"/>
      <c r="O904"/>
      <c r="P904"/>
    </row>
    <row r="905" spans="1:16" x14ac:dyDescent="0.3">
      <c r="A905"/>
      <c r="B905"/>
      <c r="C905"/>
      <c r="D905" s="6"/>
      <c r="E905"/>
      <c r="F905"/>
      <c r="G905"/>
      <c r="H905"/>
      <c r="I905"/>
      <c r="J905"/>
      <c r="K905"/>
      <c r="L905"/>
      <c r="M905"/>
      <c r="N905"/>
      <c r="O905"/>
      <c r="P905"/>
    </row>
    <row r="906" spans="1:16" x14ac:dyDescent="0.3">
      <c r="A906"/>
      <c r="B906"/>
      <c r="C906"/>
      <c r="D906" s="6"/>
      <c r="E906"/>
      <c r="F906"/>
      <c r="G906"/>
      <c r="H906"/>
      <c r="I906"/>
      <c r="J906"/>
      <c r="K906"/>
      <c r="L906"/>
      <c r="M906"/>
      <c r="N906"/>
      <c r="O906"/>
      <c r="P906"/>
    </row>
    <row r="907" spans="1:16" x14ac:dyDescent="0.3">
      <c r="A907"/>
      <c r="B907"/>
      <c r="C907"/>
      <c r="D907" s="6"/>
      <c r="E907"/>
      <c r="F907"/>
      <c r="G907"/>
      <c r="H907"/>
      <c r="I907"/>
      <c r="J907"/>
      <c r="K907"/>
      <c r="L907"/>
      <c r="M907"/>
      <c r="N907"/>
      <c r="O907"/>
      <c r="P907"/>
    </row>
    <row r="908" spans="1:16" x14ac:dyDescent="0.3">
      <c r="A908"/>
      <c r="B908"/>
      <c r="C908"/>
      <c r="D908" s="6"/>
      <c r="E908"/>
      <c r="F908"/>
      <c r="G908"/>
      <c r="H908"/>
      <c r="I908"/>
      <c r="J908"/>
      <c r="K908"/>
      <c r="L908"/>
      <c r="M908"/>
      <c r="N908"/>
      <c r="O908"/>
      <c r="P908"/>
    </row>
    <row r="909" spans="1:16" x14ac:dyDescent="0.3">
      <c r="A909"/>
      <c r="B909"/>
      <c r="C909"/>
      <c r="D909" s="6"/>
      <c r="E909"/>
      <c r="F909"/>
      <c r="G909"/>
      <c r="H909"/>
      <c r="I909"/>
      <c r="J909"/>
      <c r="K909"/>
      <c r="L909"/>
      <c r="M909"/>
      <c r="N909"/>
      <c r="O909"/>
      <c r="P909"/>
    </row>
    <row r="910" spans="1:16" x14ac:dyDescent="0.3">
      <c r="A910"/>
      <c r="B910"/>
      <c r="C910"/>
      <c r="D910" s="6"/>
      <c r="E910"/>
      <c r="F910"/>
      <c r="G910"/>
      <c r="H910"/>
      <c r="I910"/>
      <c r="J910"/>
      <c r="K910"/>
      <c r="L910"/>
      <c r="M910"/>
      <c r="N910"/>
      <c r="O910"/>
      <c r="P910"/>
    </row>
    <row r="911" spans="1:16" x14ac:dyDescent="0.3">
      <c r="A911"/>
      <c r="B911"/>
      <c r="C911"/>
      <c r="D911" s="6"/>
      <c r="E911"/>
      <c r="F911"/>
      <c r="G911"/>
      <c r="H911"/>
      <c r="I911"/>
      <c r="J911"/>
      <c r="K911"/>
      <c r="L911"/>
      <c r="M911"/>
      <c r="N911"/>
      <c r="O911"/>
      <c r="P911"/>
    </row>
    <row r="912" spans="1:16" x14ac:dyDescent="0.3">
      <c r="A912"/>
      <c r="B912"/>
      <c r="C912"/>
      <c r="D912" s="6"/>
      <c r="E912"/>
      <c r="F912"/>
      <c r="G912"/>
      <c r="H912"/>
      <c r="I912"/>
      <c r="J912"/>
      <c r="K912"/>
      <c r="L912"/>
      <c r="M912"/>
      <c r="N912"/>
      <c r="O912"/>
      <c r="P912"/>
    </row>
    <row r="913" spans="1:16" x14ac:dyDescent="0.3">
      <c r="A913"/>
      <c r="B913"/>
      <c r="C913"/>
      <c r="D913" s="6"/>
      <c r="E913"/>
      <c r="F913"/>
      <c r="G913"/>
      <c r="H913"/>
      <c r="I913"/>
      <c r="J913"/>
      <c r="K913"/>
      <c r="L913"/>
      <c r="M913"/>
      <c r="N913"/>
      <c r="O913"/>
      <c r="P913"/>
    </row>
    <row r="914" spans="1:16" x14ac:dyDescent="0.3">
      <c r="A914"/>
      <c r="B914"/>
      <c r="C914"/>
      <c r="D914" s="6"/>
      <c r="E914"/>
      <c r="F914"/>
      <c r="G914"/>
      <c r="H914"/>
      <c r="I914"/>
      <c r="J914"/>
      <c r="K914"/>
      <c r="L914"/>
      <c r="M914"/>
      <c r="N914"/>
      <c r="O914"/>
      <c r="P914"/>
    </row>
    <row r="915" spans="1:16" x14ac:dyDescent="0.3">
      <c r="A915"/>
      <c r="B915"/>
      <c r="C915"/>
      <c r="D915" s="6"/>
      <c r="E915"/>
      <c r="F915"/>
      <c r="G915"/>
      <c r="H915"/>
      <c r="I915"/>
      <c r="J915"/>
      <c r="K915"/>
      <c r="L915"/>
      <c r="M915"/>
      <c r="N915"/>
      <c r="O915"/>
      <c r="P915"/>
    </row>
    <row r="916" spans="1:16" x14ac:dyDescent="0.3">
      <c r="A916"/>
      <c r="B916"/>
      <c r="C916"/>
      <c r="D916" s="6"/>
      <c r="E916"/>
      <c r="F916"/>
      <c r="G916"/>
      <c r="H916"/>
      <c r="I916"/>
      <c r="J916"/>
      <c r="K916"/>
      <c r="L916"/>
      <c r="M916"/>
      <c r="N916"/>
      <c r="O916"/>
      <c r="P916"/>
    </row>
    <row r="917" spans="1:16" x14ac:dyDescent="0.3">
      <c r="A917"/>
      <c r="B917"/>
      <c r="C917"/>
      <c r="D917" s="6"/>
      <c r="E917"/>
      <c r="F917"/>
      <c r="G917"/>
      <c r="H917"/>
      <c r="I917"/>
      <c r="J917"/>
      <c r="K917"/>
      <c r="L917"/>
      <c r="M917"/>
      <c r="N917"/>
      <c r="O917"/>
      <c r="P917"/>
    </row>
    <row r="918" spans="1:16" x14ac:dyDescent="0.3">
      <c r="A918"/>
      <c r="B918"/>
      <c r="C918"/>
      <c r="D918" s="6"/>
      <c r="E918"/>
      <c r="F918"/>
      <c r="G918"/>
      <c r="H918"/>
      <c r="I918"/>
      <c r="J918"/>
      <c r="K918"/>
      <c r="L918"/>
      <c r="M918"/>
      <c r="N918"/>
      <c r="O918"/>
      <c r="P918"/>
    </row>
    <row r="919" spans="1:16" x14ac:dyDescent="0.3">
      <c r="A919"/>
      <c r="B919"/>
      <c r="C919"/>
      <c r="D919" s="6"/>
      <c r="E919"/>
      <c r="F919"/>
      <c r="G919"/>
      <c r="H919"/>
      <c r="I919"/>
      <c r="J919"/>
      <c r="K919"/>
      <c r="L919"/>
      <c r="M919"/>
      <c r="N919"/>
      <c r="O919"/>
      <c r="P919"/>
    </row>
    <row r="920" spans="1:16" x14ac:dyDescent="0.3">
      <c r="A920"/>
      <c r="B920"/>
      <c r="C920"/>
      <c r="D920" s="6"/>
      <c r="E920"/>
      <c r="F920"/>
      <c r="G920"/>
      <c r="H920"/>
      <c r="I920"/>
      <c r="J920"/>
      <c r="K920"/>
      <c r="L920"/>
      <c r="M920"/>
      <c r="N920"/>
      <c r="O920"/>
      <c r="P920"/>
    </row>
    <row r="921" spans="1:16" x14ac:dyDescent="0.3">
      <c r="A921"/>
      <c r="B921"/>
      <c r="C921"/>
      <c r="D921" s="6"/>
      <c r="E921"/>
      <c r="F921"/>
      <c r="G921"/>
      <c r="H921"/>
      <c r="I921"/>
      <c r="J921"/>
      <c r="K921"/>
      <c r="L921"/>
      <c r="M921"/>
      <c r="N921"/>
      <c r="O921"/>
      <c r="P921"/>
    </row>
    <row r="922" spans="1:16" x14ac:dyDescent="0.3">
      <c r="A922"/>
      <c r="B922"/>
      <c r="C922"/>
      <c r="D922" s="6"/>
      <c r="E922"/>
      <c r="F922"/>
      <c r="G922"/>
      <c r="H922"/>
      <c r="I922"/>
      <c r="J922"/>
      <c r="K922"/>
      <c r="L922"/>
      <c r="M922"/>
      <c r="N922"/>
      <c r="O922"/>
      <c r="P922"/>
    </row>
    <row r="923" spans="1:16" x14ac:dyDescent="0.3">
      <c r="A923"/>
      <c r="B923"/>
      <c r="C923"/>
      <c r="D923" s="6"/>
      <c r="E923"/>
      <c r="F923"/>
      <c r="G923"/>
      <c r="H923"/>
      <c r="I923"/>
      <c r="J923"/>
      <c r="K923"/>
      <c r="L923"/>
      <c r="M923"/>
      <c r="N923"/>
      <c r="O923"/>
      <c r="P923"/>
    </row>
    <row r="924" spans="1:16" x14ac:dyDescent="0.3">
      <c r="A924"/>
      <c r="B924"/>
      <c r="C924"/>
      <c r="D924" s="6"/>
      <c r="E924"/>
      <c r="F924"/>
      <c r="G924"/>
      <c r="H924"/>
      <c r="I924"/>
      <c r="J924"/>
      <c r="K924"/>
      <c r="L924"/>
      <c r="M924"/>
      <c r="N924"/>
      <c r="O924"/>
      <c r="P924"/>
    </row>
    <row r="925" spans="1:16" x14ac:dyDescent="0.3">
      <c r="A925"/>
      <c r="B925"/>
      <c r="C925"/>
      <c r="D925" s="6"/>
      <c r="E925"/>
      <c r="F925"/>
      <c r="G925"/>
      <c r="H925"/>
      <c r="I925"/>
      <c r="J925"/>
      <c r="K925"/>
      <c r="L925"/>
      <c r="M925"/>
      <c r="N925"/>
      <c r="O925"/>
      <c r="P925"/>
    </row>
    <row r="926" spans="1:16" x14ac:dyDescent="0.3">
      <c r="A926"/>
      <c r="B926"/>
      <c r="C926"/>
      <c r="D926" s="6"/>
      <c r="E926"/>
      <c r="F926"/>
      <c r="G926"/>
      <c r="H926"/>
      <c r="I926"/>
      <c r="J926"/>
      <c r="K926"/>
      <c r="L926"/>
      <c r="M926"/>
      <c r="N926"/>
      <c r="O926"/>
      <c r="P926"/>
    </row>
    <row r="927" spans="1:16" x14ac:dyDescent="0.3">
      <c r="A927"/>
      <c r="B927"/>
      <c r="C927"/>
      <c r="D927" s="6"/>
      <c r="E927"/>
      <c r="F927"/>
      <c r="G927"/>
      <c r="H927"/>
      <c r="I927"/>
      <c r="J927"/>
      <c r="K927"/>
      <c r="L927"/>
      <c r="M927"/>
      <c r="N927"/>
      <c r="O927"/>
      <c r="P927"/>
    </row>
    <row r="928" spans="1:16" x14ac:dyDescent="0.3">
      <c r="A928"/>
      <c r="B928"/>
      <c r="C928"/>
      <c r="D928" s="6"/>
      <c r="E928"/>
      <c r="F928"/>
      <c r="G928"/>
      <c r="H928"/>
      <c r="I928"/>
      <c r="J928"/>
      <c r="K928"/>
      <c r="L928"/>
      <c r="M928"/>
      <c r="N928"/>
      <c r="O928"/>
      <c r="P928"/>
    </row>
    <row r="929" spans="1:16" x14ac:dyDescent="0.3">
      <c r="A929"/>
      <c r="B929"/>
      <c r="C929"/>
      <c r="D929" s="6"/>
      <c r="E929"/>
      <c r="F929"/>
      <c r="G929"/>
      <c r="H929"/>
      <c r="I929"/>
      <c r="J929"/>
      <c r="K929"/>
      <c r="L929"/>
      <c r="M929"/>
      <c r="N929"/>
      <c r="O929"/>
      <c r="P929"/>
    </row>
    <row r="930" spans="1:16" x14ac:dyDescent="0.3">
      <c r="A930"/>
      <c r="B930"/>
      <c r="C930"/>
      <c r="D930" s="6"/>
      <c r="E930"/>
      <c r="F930"/>
      <c r="G930"/>
      <c r="H930"/>
      <c r="I930"/>
      <c r="J930"/>
      <c r="K930"/>
      <c r="L930"/>
      <c r="M930"/>
      <c r="N930"/>
      <c r="O930"/>
      <c r="P930"/>
    </row>
    <row r="931" spans="1:16" x14ac:dyDescent="0.3">
      <c r="A931"/>
      <c r="B931"/>
      <c r="C931"/>
      <c r="D931" s="6"/>
      <c r="E931"/>
      <c r="F931"/>
      <c r="G931"/>
      <c r="H931"/>
      <c r="I931"/>
      <c r="J931"/>
      <c r="K931"/>
      <c r="L931"/>
      <c r="M931"/>
      <c r="N931"/>
      <c r="O931"/>
      <c r="P931"/>
    </row>
    <row r="932" spans="1:16" x14ac:dyDescent="0.3">
      <c r="A932"/>
      <c r="B932"/>
      <c r="C932"/>
      <c r="D932" s="6"/>
      <c r="E932"/>
      <c r="F932"/>
      <c r="G932"/>
      <c r="H932"/>
      <c r="I932"/>
      <c r="J932"/>
      <c r="K932"/>
      <c r="L932"/>
      <c r="M932"/>
      <c r="N932"/>
      <c r="O932"/>
      <c r="P932"/>
    </row>
    <row r="933" spans="1:16" x14ac:dyDescent="0.3">
      <c r="A933"/>
      <c r="B933"/>
      <c r="C933"/>
      <c r="D933" s="6"/>
      <c r="E933"/>
      <c r="F933"/>
      <c r="G933"/>
      <c r="H933"/>
      <c r="I933"/>
      <c r="J933"/>
      <c r="K933"/>
      <c r="L933"/>
      <c r="M933"/>
      <c r="N933"/>
      <c r="O933"/>
      <c r="P933"/>
    </row>
    <row r="934" spans="1:16" x14ac:dyDescent="0.3">
      <c r="A934"/>
      <c r="B934"/>
      <c r="C934"/>
      <c r="D934" s="6"/>
      <c r="E934"/>
      <c r="F934"/>
      <c r="G934"/>
      <c r="H934"/>
      <c r="I934"/>
      <c r="J934"/>
      <c r="K934"/>
      <c r="L934"/>
      <c r="M934"/>
      <c r="N934"/>
      <c r="O934"/>
      <c r="P934"/>
    </row>
    <row r="935" spans="1:16" x14ac:dyDescent="0.3">
      <c r="A935"/>
      <c r="B935"/>
      <c r="C935"/>
      <c r="D935" s="6"/>
      <c r="E935"/>
      <c r="F935"/>
      <c r="G935"/>
      <c r="H935"/>
      <c r="I935"/>
      <c r="J935"/>
      <c r="K935"/>
      <c r="L935"/>
      <c r="M935"/>
      <c r="N935"/>
      <c r="O935"/>
      <c r="P935"/>
    </row>
    <row r="936" spans="1:16" x14ac:dyDescent="0.3">
      <c r="A936"/>
      <c r="B936"/>
      <c r="C936"/>
      <c r="D936" s="6"/>
      <c r="E936"/>
      <c r="F936"/>
      <c r="G936"/>
      <c r="H936"/>
      <c r="I936"/>
      <c r="J936"/>
      <c r="K936"/>
      <c r="L936"/>
      <c r="M936"/>
      <c r="N936"/>
      <c r="O936"/>
      <c r="P936"/>
    </row>
    <row r="937" spans="1:16" x14ac:dyDescent="0.3">
      <c r="A937"/>
      <c r="B937"/>
      <c r="C937"/>
      <c r="D937" s="6"/>
      <c r="E937"/>
      <c r="F937"/>
      <c r="G937"/>
      <c r="H937"/>
      <c r="I937"/>
      <c r="J937"/>
      <c r="K937"/>
      <c r="L937"/>
      <c r="M937"/>
      <c r="N937"/>
      <c r="O937"/>
      <c r="P937"/>
    </row>
    <row r="938" spans="1:16" x14ac:dyDescent="0.3">
      <c r="A938"/>
      <c r="B938"/>
      <c r="C938"/>
      <c r="D938" s="6"/>
      <c r="E938"/>
      <c r="F938"/>
      <c r="G938"/>
      <c r="H938"/>
      <c r="I938"/>
      <c r="J938"/>
      <c r="K938"/>
      <c r="L938"/>
      <c r="M938"/>
      <c r="N938"/>
      <c r="O938"/>
      <c r="P938"/>
    </row>
    <row r="939" spans="1:16" x14ac:dyDescent="0.3">
      <c r="A939"/>
      <c r="B939"/>
      <c r="C939"/>
      <c r="D939" s="6"/>
      <c r="E939"/>
      <c r="F939"/>
      <c r="G939"/>
      <c r="H939"/>
      <c r="I939"/>
      <c r="J939"/>
      <c r="K939"/>
      <c r="L939"/>
      <c r="M939"/>
      <c r="N939"/>
      <c r="O939"/>
      <c r="P939"/>
    </row>
    <row r="940" spans="1:16" x14ac:dyDescent="0.3">
      <c r="A940"/>
      <c r="B940"/>
      <c r="C940"/>
      <c r="D940" s="6"/>
      <c r="E940"/>
      <c r="F940"/>
      <c r="G940"/>
      <c r="H940"/>
      <c r="I940"/>
      <c r="J940"/>
      <c r="K940"/>
      <c r="L940"/>
      <c r="M940"/>
      <c r="N940"/>
      <c r="O940"/>
      <c r="P940"/>
    </row>
    <row r="941" spans="1:16" x14ac:dyDescent="0.3">
      <c r="A941"/>
      <c r="B941"/>
      <c r="C941"/>
      <c r="D941" s="6"/>
      <c r="E941"/>
      <c r="F941"/>
      <c r="G941"/>
      <c r="H941"/>
      <c r="I941"/>
      <c r="J941"/>
      <c r="K941"/>
      <c r="L941"/>
      <c r="M941"/>
      <c r="N941"/>
      <c r="O941"/>
      <c r="P941"/>
    </row>
    <row r="942" spans="1:16" x14ac:dyDescent="0.3">
      <c r="A942"/>
      <c r="B942"/>
      <c r="C942"/>
      <c r="D942" s="6"/>
      <c r="E942"/>
      <c r="F942"/>
      <c r="G942"/>
      <c r="H942"/>
      <c r="I942"/>
      <c r="J942"/>
      <c r="K942"/>
      <c r="L942"/>
      <c r="M942"/>
      <c r="N942"/>
      <c r="O942"/>
      <c r="P942"/>
    </row>
    <row r="943" spans="1:16" x14ac:dyDescent="0.3">
      <c r="A943"/>
      <c r="B943"/>
      <c r="C943"/>
      <c r="D943" s="6"/>
      <c r="E943"/>
      <c r="F943"/>
      <c r="G943"/>
      <c r="H943"/>
      <c r="I943"/>
      <c r="J943"/>
      <c r="K943"/>
      <c r="L943"/>
      <c r="M943"/>
      <c r="N943"/>
      <c r="O943"/>
      <c r="P943"/>
    </row>
    <row r="944" spans="1:16" x14ac:dyDescent="0.3">
      <c r="A944"/>
      <c r="B944"/>
      <c r="C944"/>
      <c r="D944" s="6"/>
      <c r="E944"/>
      <c r="F944"/>
      <c r="G944"/>
      <c r="H944"/>
      <c r="I944"/>
      <c r="J944"/>
      <c r="K944"/>
      <c r="L944"/>
      <c r="M944"/>
      <c r="N944"/>
      <c r="O944"/>
      <c r="P944"/>
    </row>
    <row r="945" spans="1:16" x14ac:dyDescent="0.3">
      <c r="A945"/>
      <c r="B945"/>
      <c r="C945"/>
      <c r="D945" s="6"/>
      <c r="E945"/>
      <c r="F945"/>
      <c r="G945"/>
      <c r="H945"/>
      <c r="I945"/>
      <c r="J945"/>
      <c r="K945"/>
      <c r="L945"/>
      <c r="M945"/>
      <c r="N945"/>
      <c r="O945"/>
      <c r="P945"/>
    </row>
    <row r="946" spans="1:16" x14ac:dyDescent="0.3">
      <c r="A946"/>
      <c r="B946"/>
      <c r="C946"/>
      <c r="D946" s="6"/>
      <c r="E946"/>
      <c r="F946"/>
      <c r="G946"/>
      <c r="H946"/>
      <c r="I946"/>
      <c r="J946"/>
      <c r="K946"/>
      <c r="L946"/>
      <c r="M946"/>
      <c r="N946"/>
      <c r="O946"/>
      <c r="P946"/>
    </row>
    <row r="947" spans="1:16" x14ac:dyDescent="0.3">
      <c r="A947"/>
      <c r="B947"/>
      <c r="C947"/>
      <c r="D947" s="6"/>
      <c r="E947"/>
      <c r="F947"/>
      <c r="G947"/>
      <c r="H947"/>
      <c r="I947"/>
      <c r="J947"/>
      <c r="K947"/>
      <c r="L947"/>
      <c r="M947"/>
      <c r="N947"/>
      <c r="O947"/>
      <c r="P947"/>
    </row>
    <row r="948" spans="1:16" x14ac:dyDescent="0.3">
      <c r="A948"/>
      <c r="B948"/>
      <c r="C948"/>
      <c r="D948" s="6"/>
      <c r="E948"/>
      <c r="F948"/>
      <c r="G948"/>
      <c r="H948"/>
      <c r="I948"/>
      <c r="J948"/>
      <c r="K948"/>
      <c r="L948"/>
      <c r="M948"/>
      <c r="N948"/>
      <c r="O948"/>
      <c r="P948"/>
    </row>
    <row r="949" spans="1:16" x14ac:dyDescent="0.3">
      <c r="A949"/>
      <c r="B949"/>
      <c r="C949"/>
      <c r="D949" s="6"/>
      <c r="E949"/>
      <c r="F949"/>
      <c r="G949"/>
      <c r="H949"/>
      <c r="I949"/>
      <c r="J949"/>
      <c r="K949"/>
      <c r="L949"/>
      <c r="M949"/>
      <c r="N949"/>
      <c r="O949"/>
      <c r="P949"/>
    </row>
    <row r="950" spans="1:16" x14ac:dyDescent="0.3">
      <c r="A950"/>
      <c r="B950"/>
      <c r="C950"/>
      <c r="D950" s="6"/>
      <c r="E950"/>
      <c r="F950"/>
      <c r="G950"/>
      <c r="H950"/>
      <c r="I950"/>
      <c r="J950"/>
      <c r="K950"/>
      <c r="L950"/>
      <c r="M950"/>
      <c r="N950"/>
      <c r="O950"/>
      <c r="P950"/>
    </row>
    <row r="951" spans="1:16" x14ac:dyDescent="0.3">
      <c r="A951"/>
      <c r="B951"/>
      <c r="C951"/>
      <c r="D951" s="6"/>
      <c r="E951"/>
      <c r="F951"/>
      <c r="G951"/>
      <c r="H951"/>
      <c r="I951"/>
      <c r="J951"/>
      <c r="K951"/>
      <c r="L951"/>
      <c r="M951"/>
      <c r="N951"/>
      <c r="O951"/>
      <c r="P951"/>
    </row>
    <row r="952" spans="1:16" x14ac:dyDescent="0.3">
      <c r="A952"/>
      <c r="B952"/>
      <c r="C952"/>
      <c r="D952" s="6"/>
      <c r="E952"/>
      <c r="F952"/>
      <c r="G952"/>
      <c r="H952"/>
      <c r="I952"/>
      <c r="J952"/>
      <c r="K952"/>
      <c r="L952"/>
      <c r="M952"/>
      <c r="N952"/>
      <c r="O952"/>
      <c r="P952"/>
    </row>
    <row r="953" spans="1:16" x14ac:dyDescent="0.3">
      <c r="A953"/>
      <c r="B953"/>
      <c r="C953"/>
      <c r="D953" s="6"/>
      <c r="E953"/>
      <c r="F953"/>
      <c r="G953"/>
      <c r="H953"/>
      <c r="I953"/>
      <c r="J953"/>
      <c r="K953"/>
      <c r="L953"/>
      <c r="M953"/>
      <c r="N953"/>
      <c r="O953"/>
      <c r="P953"/>
    </row>
    <row r="954" spans="1:16" x14ac:dyDescent="0.3">
      <c r="A954"/>
      <c r="B954"/>
      <c r="C954"/>
      <c r="D954" s="6"/>
      <c r="E954"/>
      <c r="F954"/>
      <c r="G954"/>
      <c r="H954"/>
      <c r="I954"/>
      <c r="J954"/>
      <c r="K954"/>
      <c r="L954"/>
      <c r="M954"/>
      <c r="N954"/>
      <c r="O954"/>
      <c r="P954"/>
    </row>
    <row r="955" spans="1:16" x14ac:dyDescent="0.3">
      <c r="A955"/>
      <c r="B955"/>
      <c r="C955"/>
      <c r="D955" s="6"/>
      <c r="E955"/>
      <c r="F955"/>
      <c r="G955"/>
      <c r="H955"/>
      <c r="I955"/>
      <c r="J955"/>
      <c r="K955"/>
      <c r="L955"/>
      <c r="M955"/>
      <c r="N955"/>
      <c r="O955"/>
      <c r="P955"/>
    </row>
    <row r="956" spans="1:16" x14ac:dyDescent="0.3">
      <c r="A956"/>
      <c r="B956"/>
      <c r="C956"/>
      <c r="D956" s="6"/>
      <c r="E956"/>
      <c r="F956"/>
      <c r="G956"/>
      <c r="H956"/>
      <c r="I956"/>
      <c r="J956"/>
      <c r="K956"/>
      <c r="L956"/>
      <c r="M956"/>
      <c r="N956"/>
      <c r="O956"/>
      <c r="P956"/>
    </row>
    <row r="957" spans="1:16" x14ac:dyDescent="0.3">
      <c r="A957"/>
      <c r="B957"/>
      <c r="C957"/>
      <c r="D957" s="6"/>
      <c r="E957"/>
      <c r="F957"/>
      <c r="G957"/>
      <c r="H957"/>
      <c r="I957"/>
      <c r="J957"/>
      <c r="K957"/>
      <c r="L957"/>
      <c r="M957"/>
      <c r="N957"/>
      <c r="O957"/>
      <c r="P957"/>
    </row>
    <row r="958" spans="1:16" x14ac:dyDescent="0.3">
      <c r="A958"/>
      <c r="B958"/>
      <c r="C958"/>
      <c r="D958" s="6"/>
      <c r="E958"/>
      <c r="F958"/>
      <c r="G958"/>
      <c r="H958"/>
      <c r="I958"/>
      <c r="J958"/>
      <c r="K958"/>
      <c r="L958"/>
      <c r="M958"/>
      <c r="N958"/>
      <c r="O958"/>
      <c r="P958"/>
    </row>
    <row r="959" spans="1:16" x14ac:dyDescent="0.3">
      <c r="A959"/>
      <c r="B959"/>
      <c r="C959"/>
      <c r="D959" s="6"/>
      <c r="E959"/>
      <c r="F959"/>
      <c r="G959"/>
      <c r="H959"/>
      <c r="I959"/>
      <c r="J959"/>
      <c r="K959"/>
      <c r="L959"/>
      <c r="M959"/>
      <c r="N959"/>
      <c r="O959"/>
      <c r="P959"/>
    </row>
    <row r="960" spans="1:16" x14ac:dyDescent="0.3">
      <c r="A960"/>
      <c r="B960"/>
      <c r="C960"/>
      <c r="D960" s="6"/>
      <c r="E960"/>
      <c r="F960"/>
      <c r="G960"/>
      <c r="H960"/>
      <c r="I960"/>
      <c r="J960"/>
      <c r="K960"/>
      <c r="L960"/>
      <c r="M960"/>
      <c r="N960"/>
      <c r="O960"/>
      <c r="P960"/>
    </row>
    <row r="961" spans="1:16" x14ac:dyDescent="0.3">
      <c r="A961"/>
      <c r="B961"/>
      <c r="C961"/>
      <c r="D961" s="6"/>
      <c r="E961"/>
      <c r="F961"/>
      <c r="G961"/>
      <c r="H961"/>
      <c r="I961"/>
      <c r="J961"/>
      <c r="K961"/>
      <c r="L961"/>
      <c r="M961"/>
      <c r="N961"/>
      <c r="O961"/>
      <c r="P961"/>
    </row>
    <row r="962" spans="1:16" x14ac:dyDescent="0.3">
      <c r="A962"/>
      <c r="B962"/>
      <c r="C962"/>
      <c r="D962" s="6"/>
      <c r="E962"/>
      <c r="F962"/>
      <c r="G962"/>
      <c r="H962"/>
      <c r="I962"/>
      <c r="J962"/>
      <c r="K962"/>
      <c r="L962"/>
      <c r="M962"/>
      <c r="N962"/>
      <c r="O962"/>
      <c r="P962"/>
    </row>
    <row r="963" spans="1:16" x14ac:dyDescent="0.3">
      <c r="A963"/>
      <c r="B963"/>
      <c r="C963"/>
      <c r="D963" s="6"/>
      <c r="E963"/>
      <c r="F963"/>
      <c r="G963"/>
      <c r="H963"/>
      <c r="I963"/>
      <c r="J963"/>
      <c r="K963"/>
      <c r="L963"/>
      <c r="M963"/>
      <c r="N963"/>
      <c r="O963"/>
      <c r="P963"/>
    </row>
    <row r="964" spans="1:16" x14ac:dyDescent="0.3">
      <c r="A964"/>
      <c r="B964"/>
      <c r="C964"/>
      <c r="D964" s="6"/>
      <c r="E964"/>
      <c r="F964"/>
      <c r="G964"/>
      <c r="H964"/>
      <c r="I964"/>
      <c r="J964"/>
      <c r="K964"/>
      <c r="L964"/>
      <c r="M964"/>
      <c r="N964"/>
      <c r="O964"/>
      <c r="P964"/>
    </row>
    <row r="965" spans="1:16" x14ac:dyDescent="0.3">
      <c r="A965"/>
      <c r="B965"/>
      <c r="C965"/>
      <c r="D965" s="6"/>
      <c r="E965"/>
      <c r="F965"/>
      <c r="G965"/>
      <c r="H965"/>
      <c r="I965"/>
      <c r="J965"/>
      <c r="K965"/>
      <c r="L965"/>
      <c r="M965"/>
      <c r="N965"/>
      <c r="O965"/>
      <c r="P965"/>
    </row>
    <row r="966" spans="1:16" x14ac:dyDescent="0.3">
      <c r="A966"/>
      <c r="B966"/>
      <c r="C966"/>
      <c r="D966" s="6"/>
      <c r="E966"/>
      <c r="F966"/>
      <c r="G966"/>
      <c r="H966"/>
      <c r="I966"/>
      <c r="J966"/>
      <c r="K966"/>
      <c r="L966"/>
      <c r="M966"/>
      <c r="N966"/>
      <c r="O966"/>
      <c r="P966"/>
    </row>
    <row r="967" spans="1:16" x14ac:dyDescent="0.3">
      <c r="A967"/>
      <c r="B967"/>
      <c r="C967"/>
      <c r="D967" s="6"/>
      <c r="E967"/>
      <c r="F967"/>
      <c r="G967"/>
      <c r="H967"/>
      <c r="I967"/>
      <c r="J967"/>
      <c r="K967"/>
      <c r="L967"/>
      <c r="M967"/>
      <c r="N967"/>
      <c r="O967"/>
      <c r="P967"/>
    </row>
    <row r="968" spans="1:16" x14ac:dyDescent="0.3">
      <c r="A968"/>
      <c r="B968"/>
      <c r="C968"/>
      <c r="D968" s="6"/>
      <c r="E968"/>
      <c r="F968"/>
      <c r="G968"/>
      <c r="H968"/>
      <c r="I968"/>
      <c r="J968"/>
      <c r="K968"/>
      <c r="L968"/>
      <c r="M968"/>
      <c r="N968"/>
      <c r="O968"/>
      <c r="P968"/>
    </row>
    <row r="969" spans="1:16" x14ac:dyDescent="0.3">
      <c r="A969"/>
      <c r="B969"/>
      <c r="C969"/>
      <c r="D969" s="6"/>
      <c r="E969"/>
      <c r="F969"/>
      <c r="G969"/>
      <c r="H969"/>
      <c r="I969"/>
      <c r="J969"/>
      <c r="K969"/>
      <c r="L969"/>
      <c r="M969"/>
      <c r="N969"/>
      <c r="O969"/>
      <c r="P969"/>
    </row>
    <row r="970" spans="1:16" x14ac:dyDescent="0.3">
      <c r="A970"/>
      <c r="B970"/>
      <c r="C970"/>
      <c r="D970" s="6"/>
      <c r="E970"/>
      <c r="F970"/>
      <c r="G970"/>
      <c r="H970"/>
      <c r="I970"/>
      <c r="J970"/>
      <c r="K970"/>
      <c r="L970"/>
      <c r="M970"/>
      <c r="N970"/>
      <c r="O970"/>
      <c r="P970"/>
    </row>
    <row r="971" spans="1:16" x14ac:dyDescent="0.3">
      <c r="A971"/>
      <c r="B971"/>
      <c r="C971"/>
      <c r="D971" s="6"/>
      <c r="E971"/>
      <c r="F971"/>
      <c r="G971"/>
      <c r="H971"/>
      <c r="I971"/>
      <c r="J971"/>
      <c r="K971"/>
      <c r="L971"/>
      <c r="M971"/>
      <c r="N971"/>
      <c r="O971"/>
      <c r="P971"/>
    </row>
    <row r="972" spans="1:16" x14ac:dyDescent="0.3">
      <c r="A972"/>
      <c r="B972"/>
      <c r="C972"/>
      <c r="D972" s="6"/>
      <c r="E972"/>
      <c r="F972"/>
      <c r="G972"/>
      <c r="H972"/>
      <c r="I972"/>
      <c r="J972"/>
      <c r="K972"/>
      <c r="L972"/>
      <c r="M972"/>
      <c r="N972"/>
      <c r="O972"/>
      <c r="P972"/>
    </row>
    <row r="973" spans="1:16" x14ac:dyDescent="0.3">
      <c r="A973"/>
      <c r="B973"/>
      <c r="C973"/>
      <c r="D973" s="6"/>
      <c r="E973"/>
      <c r="F973"/>
      <c r="G973"/>
      <c r="H973"/>
      <c r="I973"/>
      <c r="J973"/>
      <c r="K973"/>
      <c r="L973"/>
      <c r="M973"/>
      <c r="N973"/>
      <c r="O973"/>
      <c r="P973"/>
    </row>
    <row r="974" spans="1:16" x14ac:dyDescent="0.3">
      <c r="A974"/>
      <c r="B974"/>
      <c r="C974"/>
      <c r="D974" s="6"/>
      <c r="E974"/>
      <c r="F974"/>
      <c r="G974"/>
      <c r="H974"/>
      <c r="I974"/>
      <c r="J974"/>
      <c r="K974"/>
      <c r="L974"/>
      <c r="M974"/>
      <c r="N974"/>
      <c r="O974"/>
      <c r="P974"/>
    </row>
    <row r="975" spans="1:16" x14ac:dyDescent="0.3">
      <c r="A975"/>
      <c r="B975"/>
      <c r="C975"/>
      <c r="D975" s="6"/>
      <c r="E975"/>
      <c r="F975"/>
      <c r="G975"/>
      <c r="H975"/>
      <c r="I975"/>
      <c r="J975"/>
      <c r="K975"/>
      <c r="L975"/>
      <c r="M975"/>
      <c r="N975"/>
      <c r="O975"/>
      <c r="P975"/>
    </row>
    <row r="976" spans="1:16" x14ac:dyDescent="0.3">
      <c r="A976"/>
      <c r="B976"/>
      <c r="C976"/>
      <c r="D976" s="6"/>
      <c r="E976"/>
      <c r="F976"/>
      <c r="G976"/>
      <c r="H976"/>
      <c r="I976"/>
      <c r="J976"/>
      <c r="K976"/>
      <c r="L976"/>
      <c r="M976"/>
      <c r="N976"/>
      <c r="O976"/>
      <c r="P976"/>
    </row>
    <row r="977" spans="1:16" x14ac:dyDescent="0.3">
      <c r="A977"/>
      <c r="B977"/>
      <c r="C977"/>
      <c r="D977" s="6"/>
      <c r="E977"/>
      <c r="F977"/>
      <c r="G977"/>
      <c r="H977"/>
      <c r="I977"/>
      <c r="J977"/>
      <c r="K977"/>
      <c r="L977"/>
      <c r="M977"/>
      <c r="N977"/>
      <c r="O977"/>
      <c r="P977"/>
    </row>
    <row r="978" spans="1:16" x14ac:dyDescent="0.3">
      <c r="A978"/>
      <c r="B978"/>
      <c r="C978"/>
      <c r="D978" s="6"/>
      <c r="E978"/>
      <c r="F978"/>
      <c r="G978"/>
      <c r="H978"/>
      <c r="I978"/>
      <c r="J978"/>
      <c r="K978"/>
      <c r="L978"/>
      <c r="M978"/>
      <c r="N978"/>
      <c r="O978"/>
      <c r="P978"/>
    </row>
    <row r="979" spans="1:16" x14ac:dyDescent="0.3">
      <c r="A979"/>
      <c r="B979"/>
      <c r="C979"/>
      <c r="D979" s="6"/>
      <c r="E979"/>
      <c r="F979"/>
      <c r="G979"/>
      <c r="H979"/>
      <c r="I979"/>
      <c r="J979"/>
      <c r="K979"/>
      <c r="L979"/>
      <c r="M979"/>
      <c r="N979"/>
      <c r="O979"/>
      <c r="P979"/>
    </row>
    <row r="980" spans="1:16" x14ac:dyDescent="0.3">
      <c r="A980"/>
      <c r="B980"/>
      <c r="C980"/>
      <c r="D980" s="6"/>
      <c r="E980"/>
      <c r="F980"/>
      <c r="G980"/>
      <c r="H980"/>
      <c r="I980"/>
      <c r="J980"/>
      <c r="K980"/>
      <c r="L980"/>
      <c r="M980"/>
      <c r="N980"/>
      <c r="O980"/>
      <c r="P980"/>
    </row>
    <row r="981" spans="1:16" x14ac:dyDescent="0.3">
      <c r="A981"/>
      <c r="B981"/>
      <c r="C981"/>
      <c r="D981" s="6"/>
      <c r="E981"/>
      <c r="F981"/>
      <c r="G981"/>
      <c r="H981"/>
      <c r="I981"/>
      <c r="J981"/>
      <c r="K981"/>
      <c r="L981"/>
      <c r="M981"/>
      <c r="N981"/>
      <c r="O981"/>
      <c r="P981"/>
    </row>
    <row r="982" spans="1:16" x14ac:dyDescent="0.3">
      <c r="A982"/>
      <c r="B982"/>
      <c r="C982"/>
      <c r="D982" s="6"/>
      <c r="E982"/>
      <c r="F982"/>
      <c r="G982"/>
      <c r="H982"/>
      <c r="I982"/>
      <c r="J982"/>
      <c r="K982"/>
      <c r="L982"/>
      <c r="M982"/>
      <c r="N982"/>
      <c r="O982"/>
      <c r="P982"/>
    </row>
    <row r="983" spans="1:16" x14ac:dyDescent="0.3">
      <c r="A983"/>
      <c r="B983"/>
      <c r="C983"/>
      <c r="D983" s="6"/>
      <c r="E983"/>
      <c r="F983"/>
      <c r="G983"/>
      <c r="H983"/>
      <c r="I983"/>
      <c r="J983"/>
      <c r="K983"/>
      <c r="L983"/>
      <c r="M983"/>
      <c r="N983"/>
      <c r="O983"/>
      <c r="P983"/>
    </row>
    <row r="984" spans="1:16" x14ac:dyDescent="0.3">
      <c r="A984"/>
      <c r="B984"/>
      <c r="C984"/>
      <c r="D984" s="6"/>
      <c r="E984"/>
      <c r="F984"/>
      <c r="G984"/>
      <c r="H984"/>
      <c r="I984"/>
      <c r="J984"/>
      <c r="K984"/>
      <c r="L984"/>
      <c r="M984"/>
      <c r="N984"/>
      <c r="O984"/>
      <c r="P984"/>
    </row>
    <row r="985" spans="1:16" x14ac:dyDescent="0.3">
      <c r="A985"/>
      <c r="B985"/>
      <c r="C985"/>
      <c r="D985" s="6"/>
      <c r="E985"/>
      <c r="F985"/>
      <c r="G985"/>
      <c r="H985"/>
      <c r="I985"/>
      <c r="J985"/>
      <c r="K985"/>
      <c r="L985"/>
      <c r="M985"/>
      <c r="N985"/>
      <c r="O985"/>
      <c r="P985"/>
    </row>
    <row r="986" spans="1:16" x14ac:dyDescent="0.3">
      <c r="A986"/>
      <c r="B986"/>
      <c r="C986"/>
      <c r="D986" s="6"/>
      <c r="E986"/>
      <c r="F986"/>
      <c r="G986"/>
      <c r="H986"/>
      <c r="I986"/>
      <c r="J986"/>
      <c r="K986"/>
      <c r="L986"/>
      <c r="M986"/>
      <c r="N986"/>
      <c r="O986"/>
      <c r="P986"/>
    </row>
    <row r="987" spans="1:16" x14ac:dyDescent="0.3">
      <c r="A987"/>
      <c r="B987"/>
      <c r="C987"/>
      <c r="D987" s="6"/>
      <c r="E987"/>
      <c r="F987"/>
      <c r="G987"/>
      <c r="H987"/>
      <c r="I987"/>
      <c r="J987"/>
      <c r="K987"/>
      <c r="L987"/>
      <c r="M987"/>
      <c r="N987"/>
      <c r="O987"/>
      <c r="P987"/>
    </row>
    <row r="988" spans="1:16" x14ac:dyDescent="0.3">
      <c r="A988"/>
      <c r="B988"/>
      <c r="C988"/>
      <c r="D988" s="6"/>
      <c r="E988"/>
      <c r="F988"/>
      <c r="G988"/>
      <c r="H988"/>
      <c r="I988"/>
      <c r="J988"/>
      <c r="K988"/>
      <c r="L988"/>
      <c r="M988"/>
      <c r="N988"/>
      <c r="O988"/>
      <c r="P988"/>
    </row>
    <row r="989" spans="1:16" x14ac:dyDescent="0.3">
      <c r="A989"/>
      <c r="B989"/>
      <c r="C989"/>
      <c r="D989" s="6"/>
      <c r="E989"/>
      <c r="F989"/>
      <c r="G989"/>
      <c r="H989"/>
      <c r="I989"/>
      <c r="J989"/>
      <c r="K989"/>
      <c r="L989"/>
      <c r="M989"/>
      <c r="N989"/>
      <c r="O989"/>
      <c r="P989"/>
    </row>
    <row r="990" spans="1:16" x14ac:dyDescent="0.3">
      <c r="A990"/>
      <c r="B990"/>
      <c r="C990"/>
      <c r="D990" s="6"/>
      <c r="E990"/>
      <c r="F990"/>
      <c r="G990"/>
      <c r="H990"/>
      <c r="I990"/>
      <c r="J990"/>
      <c r="K990"/>
      <c r="L990"/>
      <c r="M990"/>
      <c r="N990"/>
      <c r="O990"/>
      <c r="P990"/>
    </row>
    <row r="991" spans="1:16" x14ac:dyDescent="0.3">
      <c r="A991"/>
      <c r="B991"/>
      <c r="C991"/>
      <c r="D991" s="6"/>
      <c r="E991"/>
      <c r="F991"/>
      <c r="G991"/>
      <c r="H991"/>
      <c r="I991"/>
      <c r="J991"/>
      <c r="K991"/>
      <c r="L991"/>
      <c r="M991"/>
      <c r="N991"/>
      <c r="O991"/>
      <c r="P991"/>
    </row>
    <row r="992" spans="1:16" x14ac:dyDescent="0.3">
      <c r="A992"/>
      <c r="B992"/>
      <c r="C992"/>
      <c r="D992" s="6"/>
      <c r="E992"/>
      <c r="F992"/>
      <c r="G992"/>
      <c r="H992"/>
      <c r="I992"/>
      <c r="J992"/>
      <c r="K992"/>
      <c r="L992"/>
      <c r="M992"/>
      <c r="N992"/>
      <c r="O992"/>
      <c r="P992"/>
    </row>
    <row r="993" spans="1:16" x14ac:dyDescent="0.3">
      <c r="A993"/>
      <c r="B993"/>
      <c r="C993"/>
      <c r="D993" s="6"/>
      <c r="E993"/>
      <c r="F993"/>
      <c r="G993"/>
      <c r="H993"/>
      <c r="I993"/>
      <c r="J993"/>
      <c r="K993"/>
      <c r="L993"/>
      <c r="M993"/>
      <c r="N993"/>
      <c r="O993"/>
      <c r="P993"/>
    </row>
    <row r="994" spans="1:16" x14ac:dyDescent="0.3">
      <c r="A994"/>
      <c r="B994"/>
      <c r="C994"/>
      <c r="D994" s="6"/>
      <c r="E994"/>
      <c r="F994"/>
      <c r="G994"/>
      <c r="H994"/>
      <c r="I994"/>
      <c r="J994"/>
      <c r="K994"/>
      <c r="L994"/>
      <c r="M994"/>
      <c r="N994"/>
      <c r="O994"/>
      <c r="P994"/>
    </row>
    <row r="995" spans="1:16" x14ac:dyDescent="0.3">
      <c r="A995"/>
      <c r="B995"/>
      <c r="C995"/>
      <c r="D995" s="6"/>
      <c r="E995"/>
      <c r="F995"/>
      <c r="G995"/>
      <c r="H995"/>
      <c r="I995"/>
      <c r="J995"/>
      <c r="K995"/>
      <c r="L995"/>
      <c r="M995"/>
      <c r="N995"/>
      <c r="O995"/>
      <c r="P995"/>
    </row>
    <row r="996" spans="1:16" x14ac:dyDescent="0.3">
      <c r="A996"/>
      <c r="B996"/>
      <c r="C996"/>
      <c r="D996" s="6"/>
      <c r="E996"/>
      <c r="F996"/>
      <c r="G996"/>
      <c r="H996"/>
      <c r="I996"/>
      <c r="J996"/>
      <c r="K996"/>
      <c r="L996"/>
      <c r="M996"/>
      <c r="N996"/>
      <c r="O996"/>
      <c r="P996"/>
    </row>
    <row r="997" spans="1:16" x14ac:dyDescent="0.3">
      <c r="A997"/>
      <c r="B997"/>
      <c r="C997"/>
      <c r="D997" s="6"/>
      <c r="E997"/>
      <c r="F997"/>
      <c r="G997"/>
      <c r="H997"/>
      <c r="I997"/>
      <c r="J997"/>
      <c r="K997"/>
      <c r="L997"/>
      <c r="M997"/>
      <c r="N997"/>
      <c r="O997"/>
      <c r="P997"/>
    </row>
    <row r="998" spans="1:16" x14ac:dyDescent="0.3">
      <c r="A998"/>
      <c r="B998"/>
      <c r="C998"/>
      <c r="D998" s="6"/>
      <c r="E998"/>
      <c r="F998"/>
      <c r="G998"/>
      <c r="H998"/>
      <c r="I998"/>
      <c r="J998"/>
      <c r="K998"/>
      <c r="L998"/>
      <c r="M998"/>
      <c r="N998"/>
      <c r="O998"/>
      <c r="P998"/>
    </row>
    <row r="999" spans="1:16" x14ac:dyDescent="0.3">
      <c r="A999"/>
      <c r="B999"/>
      <c r="C999"/>
      <c r="D999" s="6"/>
      <c r="E999"/>
      <c r="F999"/>
      <c r="G999"/>
      <c r="H999"/>
      <c r="I999"/>
      <c r="J999"/>
      <c r="K999"/>
      <c r="L999"/>
      <c r="M999"/>
      <c r="N999"/>
      <c r="O999"/>
      <c r="P999"/>
    </row>
    <row r="1000" spans="1:16" x14ac:dyDescent="0.3">
      <c r="A1000"/>
      <c r="B1000"/>
      <c r="C1000"/>
      <c r="D1000" s="6"/>
      <c r="E1000"/>
      <c r="F1000"/>
      <c r="G1000"/>
      <c r="H1000"/>
      <c r="I1000"/>
      <c r="J1000"/>
      <c r="K1000"/>
      <c r="L1000"/>
      <c r="M1000"/>
      <c r="N1000"/>
      <c r="O1000"/>
      <c r="P1000"/>
    </row>
    <row r="1001" spans="1:16" x14ac:dyDescent="0.3">
      <c r="A1001"/>
      <c r="B1001"/>
      <c r="C1001"/>
      <c r="D1001" s="6"/>
      <c r="E1001"/>
      <c r="F1001"/>
      <c r="G1001"/>
      <c r="H1001"/>
      <c r="I1001"/>
      <c r="J1001"/>
      <c r="K1001"/>
      <c r="L1001"/>
      <c r="M1001"/>
      <c r="N1001"/>
      <c r="O1001"/>
      <c r="P1001"/>
    </row>
    <row r="1002" spans="1:16" x14ac:dyDescent="0.3">
      <c r="A1002"/>
      <c r="B1002"/>
      <c r="C1002"/>
      <c r="D1002" s="6"/>
      <c r="E1002"/>
      <c r="F1002"/>
      <c r="G1002"/>
      <c r="H1002"/>
      <c r="I1002"/>
      <c r="J1002"/>
      <c r="K1002"/>
      <c r="L1002"/>
      <c r="M1002"/>
      <c r="N1002"/>
      <c r="O1002"/>
      <c r="P1002"/>
    </row>
    <row r="1003" spans="1:16" x14ac:dyDescent="0.3">
      <c r="A1003"/>
      <c r="B1003"/>
      <c r="C1003"/>
      <c r="D1003" s="6"/>
      <c r="E1003"/>
      <c r="F1003"/>
      <c r="G1003"/>
      <c r="H1003"/>
      <c r="I1003"/>
      <c r="J1003"/>
      <c r="K1003"/>
      <c r="L1003"/>
      <c r="M1003"/>
      <c r="N1003"/>
      <c r="O1003"/>
      <c r="P1003"/>
    </row>
    <row r="1004" spans="1:16" x14ac:dyDescent="0.3">
      <c r="A1004"/>
      <c r="B1004"/>
      <c r="C1004"/>
      <c r="D1004" s="6"/>
      <c r="E1004"/>
      <c r="F1004"/>
      <c r="G1004"/>
      <c r="H1004"/>
      <c r="I1004"/>
      <c r="J1004"/>
      <c r="K1004"/>
      <c r="L1004"/>
      <c r="M1004"/>
      <c r="N1004"/>
      <c r="O1004"/>
      <c r="P1004"/>
    </row>
    <row r="1005" spans="1:16" x14ac:dyDescent="0.3">
      <c r="A1005"/>
      <c r="B1005"/>
      <c r="C1005"/>
      <c r="D1005" s="6"/>
      <c r="E1005"/>
      <c r="F1005"/>
      <c r="G1005"/>
      <c r="H1005"/>
      <c r="I1005"/>
      <c r="J1005"/>
      <c r="K1005"/>
      <c r="L1005"/>
      <c r="M1005"/>
      <c r="N1005"/>
      <c r="O1005"/>
      <c r="P1005"/>
    </row>
    <row r="1006" spans="1:16" x14ac:dyDescent="0.3">
      <c r="A1006"/>
      <c r="B1006"/>
      <c r="C1006"/>
      <c r="D1006" s="6"/>
      <c r="E1006"/>
      <c r="F1006"/>
      <c r="G1006"/>
      <c r="H1006"/>
      <c r="I1006"/>
      <c r="J1006"/>
      <c r="K1006"/>
      <c r="L1006"/>
      <c r="M1006"/>
      <c r="N1006"/>
      <c r="O1006"/>
      <c r="P1006"/>
    </row>
    <row r="1007" spans="1:16" x14ac:dyDescent="0.3">
      <c r="A1007"/>
      <c r="B1007"/>
      <c r="C1007"/>
      <c r="D1007" s="6"/>
      <c r="E1007"/>
      <c r="F1007"/>
      <c r="G1007"/>
      <c r="H1007"/>
      <c r="I1007"/>
      <c r="J1007"/>
      <c r="K1007"/>
      <c r="L1007"/>
      <c r="M1007"/>
      <c r="N1007"/>
      <c r="O1007"/>
      <c r="P1007"/>
    </row>
    <row r="1008" spans="1:16" x14ac:dyDescent="0.3">
      <c r="A1008"/>
      <c r="B1008"/>
      <c r="C1008"/>
      <c r="D1008" s="6"/>
      <c r="E1008"/>
      <c r="F1008"/>
      <c r="G1008"/>
      <c r="H1008"/>
      <c r="I1008"/>
      <c r="J1008"/>
      <c r="K1008"/>
      <c r="L1008"/>
      <c r="M1008"/>
      <c r="N1008"/>
      <c r="O1008"/>
      <c r="P1008"/>
    </row>
    <row r="1009" spans="1:16" x14ac:dyDescent="0.3">
      <c r="A1009"/>
      <c r="B1009"/>
      <c r="C1009"/>
      <c r="D1009" s="6"/>
      <c r="E1009"/>
      <c r="F1009"/>
      <c r="G1009"/>
      <c r="H1009"/>
      <c r="I1009"/>
      <c r="J1009"/>
      <c r="K1009"/>
      <c r="L1009"/>
      <c r="M1009"/>
      <c r="N1009"/>
      <c r="O1009"/>
      <c r="P1009"/>
    </row>
    <row r="1010" spans="1:16" x14ac:dyDescent="0.3">
      <c r="A1010"/>
      <c r="B1010"/>
      <c r="C1010"/>
      <c r="D1010" s="6"/>
      <c r="E1010"/>
      <c r="F1010"/>
      <c r="G1010"/>
      <c r="H1010"/>
      <c r="I1010"/>
      <c r="J1010"/>
      <c r="K1010"/>
      <c r="L1010"/>
      <c r="M1010"/>
      <c r="N1010"/>
      <c r="O1010"/>
      <c r="P1010"/>
    </row>
    <row r="1011" spans="1:16" x14ac:dyDescent="0.3">
      <c r="A1011"/>
      <c r="B1011"/>
      <c r="C1011"/>
      <c r="D1011" s="6"/>
      <c r="E1011"/>
      <c r="F1011"/>
      <c r="G1011"/>
      <c r="H1011"/>
      <c r="I1011"/>
      <c r="J1011"/>
      <c r="K1011"/>
      <c r="L1011"/>
      <c r="M1011"/>
      <c r="N1011"/>
      <c r="O1011"/>
      <c r="P1011"/>
    </row>
    <row r="1012" spans="1:16" x14ac:dyDescent="0.3">
      <c r="A1012"/>
      <c r="B1012"/>
      <c r="C1012"/>
      <c r="D1012" s="6"/>
      <c r="E1012"/>
      <c r="F1012"/>
      <c r="G1012"/>
      <c r="H1012"/>
      <c r="I1012"/>
      <c r="J1012"/>
      <c r="K1012"/>
      <c r="L1012"/>
      <c r="M1012"/>
      <c r="N1012"/>
      <c r="O1012"/>
      <c r="P1012"/>
    </row>
    <row r="1013" spans="1:16" x14ac:dyDescent="0.3">
      <c r="A1013"/>
      <c r="B1013"/>
      <c r="C1013"/>
      <c r="D1013" s="6"/>
      <c r="E1013"/>
      <c r="F1013"/>
      <c r="G1013"/>
      <c r="H1013"/>
      <c r="I1013"/>
      <c r="J1013"/>
      <c r="K1013"/>
      <c r="L1013"/>
      <c r="M1013"/>
      <c r="N1013"/>
      <c r="O1013"/>
      <c r="P1013"/>
    </row>
    <row r="1014" spans="1:16" x14ac:dyDescent="0.3">
      <c r="A1014"/>
      <c r="B1014"/>
      <c r="C1014"/>
      <c r="D1014" s="6"/>
      <c r="E1014"/>
      <c r="F1014"/>
      <c r="G1014"/>
      <c r="H1014"/>
      <c r="I1014"/>
      <c r="J1014"/>
      <c r="K1014"/>
      <c r="L1014"/>
      <c r="M1014"/>
      <c r="N1014"/>
      <c r="O1014"/>
      <c r="P1014"/>
    </row>
    <row r="1015" spans="1:16" x14ac:dyDescent="0.3">
      <c r="A1015"/>
      <c r="B1015"/>
      <c r="C1015"/>
      <c r="D1015" s="6"/>
      <c r="E1015"/>
      <c r="F1015"/>
      <c r="G1015"/>
      <c r="H1015"/>
      <c r="I1015"/>
      <c r="J1015"/>
      <c r="K1015"/>
      <c r="L1015"/>
      <c r="M1015"/>
      <c r="N1015"/>
      <c r="O1015"/>
      <c r="P1015"/>
    </row>
    <row r="1016" spans="1:16" x14ac:dyDescent="0.3">
      <c r="A1016"/>
      <c r="B1016"/>
      <c r="C1016"/>
      <c r="D1016" s="6"/>
      <c r="E1016"/>
      <c r="F1016"/>
      <c r="G1016"/>
      <c r="H1016"/>
      <c r="I1016"/>
      <c r="J1016"/>
      <c r="K1016"/>
      <c r="L1016"/>
      <c r="M1016"/>
      <c r="N1016"/>
      <c r="O1016"/>
      <c r="P1016"/>
    </row>
    <row r="1017" spans="1:16" x14ac:dyDescent="0.3">
      <c r="A1017"/>
      <c r="B1017"/>
      <c r="C1017"/>
      <c r="D1017" s="6"/>
      <c r="E1017"/>
      <c r="F1017"/>
      <c r="G1017"/>
      <c r="H1017"/>
      <c r="I1017"/>
      <c r="J1017"/>
      <c r="K1017"/>
      <c r="L1017"/>
      <c r="M1017"/>
      <c r="N1017"/>
      <c r="O1017"/>
      <c r="P1017"/>
    </row>
    <row r="1018" spans="1:16" x14ac:dyDescent="0.3">
      <c r="A1018"/>
      <c r="B1018"/>
      <c r="C1018"/>
      <c r="D1018" s="6"/>
      <c r="E1018"/>
      <c r="F1018"/>
      <c r="G1018"/>
      <c r="H1018"/>
      <c r="I1018"/>
      <c r="J1018"/>
      <c r="K1018"/>
      <c r="L1018"/>
      <c r="M1018"/>
      <c r="N1018"/>
      <c r="O1018"/>
      <c r="P1018"/>
    </row>
    <row r="1019" spans="1:16" x14ac:dyDescent="0.3">
      <c r="A1019"/>
      <c r="B1019"/>
      <c r="C1019"/>
      <c r="D1019" s="6"/>
      <c r="E1019"/>
      <c r="F1019"/>
      <c r="G1019"/>
      <c r="H1019"/>
      <c r="I1019"/>
      <c r="J1019"/>
      <c r="K1019"/>
      <c r="L1019"/>
      <c r="M1019"/>
      <c r="N1019"/>
      <c r="O1019"/>
      <c r="P1019"/>
    </row>
    <row r="1020" spans="1:16" x14ac:dyDescent="0.3">
      <c r="A1020"/>
      <c r="B1020"/>
      <c r="C1020"/>
      <c r="D1020" s="6"/>
      <c r="E1020"/>
      <c r="F1020"/>
      <c r="G1020"/>
      <c r="H1020"/>
      <c r="I1020"/>
      <c r="J1020"/>
      <c r="K1020"/>
      <c r="L1020"/>
      <c r="M1020"/>
      <c r="N1020"/>
      <c r="O1020"/>
      <c r="P1020"/>
    </row>
    <row r="1021" spans="1:16" x14ac:dyDescent="0.3">
      <c r="A1021"/>
      <c r="B1021"/>
      <c r="C1021"/>
      <c r="D1021" s="6"/>
      <c r="E1021"/>
      <c r="F1021"/>
      <c r="G1021"/>
      <c r="H1021"/>
      <c r="I1021"/>
      <c r="J1021"/>
      <c r="K1021"/>
      <c r="L1021"/>
      <c r="M1021"/>
      <c r="N1021"/>
      <c r="O1021"/>
      <c r="P1021"/>
    </row>
    <row r="1022" spans="1:16" x14ac:dyDescent="0.3">
      <c r="A1022"/>
      <c r="B1022"/>
      <c r="C1022"/>
      <c r="D1022" s="6"/>
      <c r="E1022"/>
      <c r="F1022"/>
      <c r="G1022"/>
      <c r="H1022"/>
      <c r="I1022"/>
      <c r="J1022"/>
      <c r="K1022"/>
      <c r="L1022"/>
      <c r="M1022"/>
      <c r="N1022"/>
      <c r="O1022"/>
      <c r="P1022"/>
    </row>
    <row r="1023" spans="1:16" x14ac:dyDescent="0.3">
      <c r="A1023"/>
      <c r="B1023"/>
      <c r="C1023"/>
      <c r="D1023" s="6"/>
      <c r="E1023"/>
      <c r="F1023"/>
      <c r="G1023"/>
      <c r="H1023"/>
      <c r="I1023"/>
      <c r="J1023"/>
      <c r="K1023"/>
      <c r="L1023"/>
      <c r="M1023"/>
      <c r="N1023"/>
      <c r="O1023"/>
      <c r="P1023"/>
    </row>
    <row r="1024" spans="1:16" x14ac:dyDescent="0.3">
      <c r="A1024"/>
      <c r="B1024"/>
      <c r="C1024"/>
      <c r="D1024" s="6"/>
      <c r="E1024"/>
      <c r="F1024"/>
      <c r="G1024"/>
      <c r="H1024"/>
      <c r="I1024"/>
      <c r="J1024"/>
      <c r="K1024"/>
      <c r="L1024"/>
      <c r="M1024"/>
      <c r="N1024"/>
      <c r="O1024"/>
      <c r="P1024"/>
    </row>
    <row r="1025" spans="1:16" x14ac:dyDescent="0.3">
      <c r="A1025"/>
      <c r="B1025"/>
      <c r="C1025"/>
      <c r="D1025" s="6"/>
      <c r="E1025"/>
      <c r="F1025"/>
      <c r="G1025"/>
      <c r="H1025"/>
      <c r="I1025"/>
      <c r="J1025"/>
      <c r="K1025"/>
      <c r="L1025"/>
      <c r="M1025"/>
      <c r="N1025"/>
      <c r="O1025"/>
      <c r="P1025"/>
    </row>
    <row r="1026" spans="1:16" x14ac:dyDescent="0.3">
      <c r="A1026"/>
      <c r="B1026"/>
      <c r="C1026"/>
      <c r="D1026" s="6"/>
      <c r="E1026"/>
      <c r="F1026"/>
      <c r="G1026"/>
      <c r="H1026"/>
      <c r="I1026"/>
      <c r="J1026"/>
      <c r="K1026"/>
      <c r="L1026"/>
      <c r="M1026"/>
      <c r="N1026"/>
      <c r="O1026"/>
      <c r="P1026"/>
    </row>
    <row r="1027" spans="1:16" x14ac:dyDescent="0.3">
      <c r="A1027"/>
      <c r="B1027"/>
      <c r="C1027"/>
      <c r="D1027" s="6"/>
      <c r="E1027"/>
      <c r="F1027"/>
      <c r="G1027"/>
      <c r="H1027"/>
      <c r="I1027"/>
      <c r="J1027"/>
      <c r="K1027"/>
      <c r="L1027"/>
      <c r="M1027"/>
      <c r="N1027"/>
      <c r="O1027"/>
      <c r="P1027"/>
    </row>
    <row r="1028" spans="1:16" x14ac:dyDescent="0.3">
      <c r="A1028"/>
      <c r="B1028"/>
      <c r="C1028"/>
      <c r="D1028" s="6"/>
      <c r="E1028"/>
      <c r="F1028"/>
      <c r="G1028"/>
      <c r="H1028"/>
      <c r="I1028"/>
      <c r="J1028"/>
      <c r="K1028"/>
      <c r="L1028"/>
      <c r="M1028"/>
      <c r="N1028"/>
      <c r="O1028"/>
      <c r="P1028"/>
    </row>
    <row r="1029" spans="1:16" x14ac:dyDescent="0.3">
      <c r="A1029"/>
      <c r="B1029"/>
      <c r="C1029"/>
      <c r="D1029" s="6"/>
      <c r="E1029"/>
      <c r="F1029"/>
      <c r="G1029"/>
      <c r="H1029"/>
      <c r="I1029"/>
      <c r="J1029"/>
      <c r="K1029"/>
      <c r="L1029"/>
      <c r="M1029"/>
      <c r="N1029"/>
      <c r="O1029"/>
      <c r="P1029"/>
    </row>
    <row r="1030" spans="1:16" x14ac:dyDescent="0.3">
      <c r="A1030"/>
      <c r="B1030"/>
      <c r="C1030"/>
      <c r="D1030" s="6"/>
      <c r="E1030"/>
      <c r="F1030"/>
      <c r="G1030"/>
      <c r="H1030"/>
      <c r="I1030"/>
      <c r="J1030"/>
      <c r="K1030"/>
      <c r="L1030"/>
      <c r="M1030"/>
      <c r="N1030"/>
      <c r="O1030"/>
      <c r="P1030"/>
    </row>
    <row r="1031" spans="1:16" x14ac:dyDescent="0.3">
      <c r="A1031"/>
      <c r="B1031"/>
      <c r="C1031"/>
      <c r="D1031" s="6"/>
      <c r="E1031"/>
      <c r="F1031"/>
      <c r="G1031"/>
      <c r="H1031"/>
      <c r="I1031"/>
      <c r="J1031"/>
      <c r="K1031"/>
      <c r="L1031"/>
      <c r="M1031"/>
      <c r="N1031"/>
      <c r="O1031"/>
      <c r="P1031"/>
    </row>
    <row r="1032" spans="1:16" x14ac:dyDescent="0.3">
      <c r="A1032"/>
      <c r="B1032"/>
      <c r="C1032"/>
      <c r="D1032" s="6"/>
      <c r="E1032"/>
      <c r="F1032"/>
      <c r="G1032"/>
      <c r="H1032"/>
      <c r="I1032"/>
      <c r="J1032"/>
      <c r="K1032"/>
      <c r="L1032"/>
      <c r="M1032"/>
      <c r="N1032"/>
      <c r="O1032"/>
      <c r="P1032"/>
    </row>
    <row r="1033" spans="1:16" x14ac:dyDescent="0.3">
      <c r="A1033"/>
      <c r="B1033"/>
      <c r="C1033"/>
      <c r="D1033" s="6"/>
      <c r="E1033"/>
      <c r="F1033"/>
      <c r="G1033"/>
      <c r="H1033"/>
      <c r="I1033"/>
      <c r="J1033"/>
      <c r="K1033"/>
      <c r="L1033"/>
      <c r="M1033"/>
      <c r="N1033"/>
      <c r="O1033"/>
      <c r="P1033"/>
    </row>
    <row r="1034" spans="1:16" x14ac:dyDescent="0.3">
      <c r="A1034"/>
      <c r="B1034"/>
      <c r="C1034"/>
      <c r="D1034" s="6"/>
      <c r="E1034"/>
      <c r="F1034"/>
      <c r="G1034"/>
      <c r="H1034"/>
      <c r="I1034"/>
      <c r="J1034"/>
      <c r="K1034"/>
      <c r="L1034"/>
      <c r="M1034"/>
      <c r="N1034"/>
      <c r="O1034"/>
      <c r="P1034"/>
    </row>
    <row r="1035" spans="1:16" x14ac:dyDescent="0.3">
      <c r="A1035"/>
      <c r="B1035"/>
      <c r="C1035"/>
      <c r="D1035" s="6"/>
      <c r="E1035"/>
      <c r="F1035"/>
      <c r="G1035"/>
      <c r="H1035"/>
      <c r="I1035"/>
      <c r="J1035"/>
      <c r="K1035"/>
      <c r="L1035"/>
      <c r="M1035"/>
      <c r="N1035"/>
      <c r="O1035"/>
      <c r="P1035"/>
    </row>
    <row r="1036" spans="1:16" x14ac:dyDescent="0.3">
      <c r="A1036"/>
      <c r="B1036"/>
      <c r="C1036"/>
      <c r="D1036" s="6"/>
      <c r="E1036"/>
      <c r="F1036"/>
      <c r="G1036"/>
      <c r="H1036"/>
      <c r="I1036"/>
      <c r="J1036"/>
      <c r="K1036"/>
      <c r="L1036"/>
      <c r="M1036"/>
      <c r="N1036"/>
      <c r="O1036"/>
      <c r="P1036"/>
    </row>
    <row r="1037" spans="1:16" x14ac:dyDescent="0.3">
      <c r="A1037"/>
      <c r="B1037"/>
      <c r="C1037"/>
      <c r="D1037" s="6"/>
      <c r="E1037"/>
      <c r="F1037"/>
      <c r="G1037"/>
      <c r="H1037"/>
      <c r="I1037"/>
      <c r="J1037"/>
      <c r="K1037"/>
      <c r="L1037"/>
      <c r="M1037"/>
      <c r="N1037"/>
      <c r="O1037"/>
      <c r="P1037"/>
    </row>
    <row r="1038" spans="1:16" x14ac:dyDescent="0.3">
      <c r="A1038"/>
      <c r="B1038"/>
      <c r="C1038"/>
      <c r="D1038" s="6"/>
      <c r="E1038"/>
      <c r="F1038"/>
      <c r="G1038"/>
      <c r="H1038"/>
      <c r="I1038"/>
      <c r="J1038"/>
      <c r="K1038"/>
      <c r="L1038"/>
      <c r="M1038"/>
      <c r="N1038"/>
      <c r="O1038"/>
      <c r="P1038"/>
    </row>
    <row r="1039" spans="1:16" x14ac:dyDescent="0.3">
      <c r="A1039"/>
      <c r="B1039"/>
      <c r="C1039"/>
      <c r="D1039" s="6"/>
      <c r="E1039"/>
      <c r="F1039"/>
      <c r="G1039"/>
      <c r="H1039"/>
      <c r="I1039"/>
      <c r="J1039"/>
      <c r="K1039"/>
      <c r="L1039"/>
      <c r="M1039"/>
      <c r="N1039"/>
      <c r="O1039"/>
      <c r="P1039"/>
    </row>
    <row r="1040" spans="1:16" x14ac:dyDescent="0.3">
      <c r="A1040"/>
      <c r="B1040"/>
      <c r="C1040"/>
      <c r="D1040" s="6"/>
      <c r="E1040"/>
      <c r="F1040"/>
      <c r="G1040"/>
      <c r="H1040"/>
      <c r="I1040"/>
      <c r="J1040"/>
      <c r="K1040"/>
      <c r="L1040"/>
      <c r="M1040"/>
      <c r="N1040"/>
      <c r="O1040"/>
      <c r="P1040"/>
    </row>
    <row r="1041" spans="1:16" x14ac:dyDescent="0.3">
      <c r="A1041"/>
      <c r="B1041"/>
      <c r="C1041"/>
      <c r="D1041" s="6"/>
      <c r="E1041"/>
      <c r="F1041"/>
      <c r="G1041"/>
      <c r="H1041"/>
      <c r="I1041"/>
      <c r="J1041"/>
      <c r="K1041"/>
      <c r="L1041"/>
      <c r="M1041"/>
      <c r="N1041"/>
      <c r="O1041"/>
      <c r="P1041"/>
    </row>
    <row r="1042" spans="1:16" x14ac:dyDescent="0.3">
      <c r="A1042"/>
      <c r="B1042"/>
      <c r="C1042"/>
      <c r="D1042" s="6"/>
      <c r="E1042"/>
      <c r="F1042"/>
      <c r="G1042"/>
      <c r="H1042"/>
      <c r="I1042"/>
      <c r="J1042"/>
      <c r="K1042"/>
      <c r="L1042"/>
      <c r="M1042"/>
      <c r="N1042"/>
      <c r="O1042"/>
      <c r="P1042"/>
    </row>
    <row r="1043" spans="1:16" x14ac:dyDescent="0.3">
      <c r="A1043"/>
      <c r="B1043"/>
      <c r="C1043"/>
      <c r="D1043" s="6"/>
      <c r="E1043"/>
      <c r="F1043"/>
      <c r="G1043"/>
      <c r="H1043"/>
      <c r="I1043"/>
      <c r="J1043"/>
      <c r="K1043"/>
      <c r="L1043"/>
      <c r="M1043"/>
      <c r="N1043"/>
      <c r="O1043"/>
      <c r="P1043"/>
    </row>
    <row r="1044" spans="1:16" x14ac:dyDescent="0.3">
      <c r="A1044"/>
      <c r="B1044"/>
      <c r="C1044"/>
      <c r="D1044" s="6"/>
      <c r="E1044"/>
      <c r="F1044"/>
      <c r="G1044"/>
      <c r="H1044"/>
      <c r="I1044"/>
      <c r="J1044"/>
      <c r="K1044"/>
      <c r="L1044"/>
      <c r="M1044"/>
      <c r="N1044"/>
      <c r="O1044"/>
      <c r="P1044"/>
    </row>
    <row r="1045" spans="1:16" x14ac:dyDescent="0.3">
      <c r="A1045"/>
      <c r="B1045"/>
      <c r="C1045"/>
      <c r="D1045" s="6"/>
      <c r="E1045"/>
      <c r="F1045"/>
      <c r="G1045"/>
      <c r="H1045"/>
      <c r="I1045"/>
      <c r="J1045"/>
      <c r="K1045"/>
      <c r="L1045"/>
      <c r="M1045"/>
      <c r="N1045"/>
      <c r="O1045"/>
      <c r="P1045"/>
    </row>
    <row r="1046" spans="1:16" x14ac:dyDescent="0.3">
      <c r="A1046"/>
      <c r="B1046"/>
      <c r="C1046"/>
      <c r="D1046" s="6"/>
      <c r="E1046"/>
      <c r="F1046"/>
      <c r="G1046"/>
      <c r="H1046"/>
      <c r="I1046"/>
      <c r="J1046"/>
      <c r="K1046"/>
      <c r="L1046"/>
      <c r="M1046"/>
      <c r="N1046"/>
      <c r="O1046"/>
      <c r="P1046"/>
    </row>
    <row r="1047" spans="1:16" x14ac:dyDescent="0.3">
      <c r="A1047"/>
      <c r="B1047"/>
      <c r="C1047"/>
      <c r="D1047" s="6"/>
      <c r="E1047"/>
      <c r="F1047"/>
      <c r="G1047"/>
      <c r="H1047"/>
      <c r="I1047"/>
      <c r="J1047"/>
      <c r="K1047"/>
      <c r="L1047"/>
      <c r="M1047"/>
      <c r="N1047"/>
      <c r="O1047"/>
      <c r="P1047"/>
    </row>
    <row r="1048" spans="1:16" x14ac:dyDescent="0.3">
      <c r="A1048"/>
      <c r="B1048"/>
      <c r="C1048"/>
      <c r="D1048" s="6"/>
      <c r="E1048"/>
      <c r="F1048"/>
      <c r="G1048"/>
      <c r="H1048"/>
      <c r="I1048"/>
      <c r="J1048"/>
      <c r="K1048"/>
      <c r="L1048"/>
      <c r="M1048"/>
      <c r="N1048"/>
      <c r="O1048"/>
      <c r="P1048"/>
    </row>
    <row r="1049" spans="1:16" x14ac:dyDescent="0.3">
      <c r="A1049"/>
      <c r="B1049"/>
      <c r="C1049"/>
      <c r="D1049" s="6"/>
      <c r="E1049"/>
      <c r="F1049"/>
      <c r="G1049"/>
      <c r="H1049"/>
      <c r="I1049"/>
      <c r="J1049"/>
      <c r="K1049"/>
      <c r="L1049"/>
      <c r="M1049"/>
      <c r="N1049"/>
      <c r="O1049"/>
      <c r="P1049"/>
    </row>
    <row r="1050" spans="1:16" x14ac:dyDescent="0.3">
      <c r="A1050"/>
      <c r="B1050"/>
      <c r="C1050"/>
      <c r="D1050" s="6"/>
      <c r="E1050"/>
      <c r="F1050"/>
      <c r="G1050"/>
      <c r="H1050"/>
      <c r="I1050"/>
      <c r="J1050"/>
      <c r="K1050"/>
      <c r="L1050"/>
      <c r="M1050"/>
      <c r="N1050"/>
      <c r="O1050"/>
      <c r="P1050"/>
    </row>
    <row r="1051" spans="1:16" x14ac:dyDescent="0.3">
      <c r="A1051"/>
      <c r="B1051"/>
      <c r="C1051"/>
      <c r="D1051" s="6"/>
      <c r="E1051"/>
      <c r="F1051"/>
      <c r="G1051"/>
      <c r="H1051"/>
      <c r="I1051"/>
      <c r="J1051"/>
      <c r="K1051"/>
      <c r="L1051"/>
      <c r="M1051"/>
      <c r="N1051"/>
      <c r="O1051"/>
      <c r="P1051"/>
    </row>
    <row r="1052" spans="1:16" x14ac:dyDescent="0.3">
      <c r="A1052"/>
      <c r="B1052"/>
      <c r="C1052"/>
      <c r="D1052" s="6"/>
      <c r="E1052"/>
      <c r="F1052"/>
      <c r="G1052"/>
      <c r="H1052"/>
      <c r="I1052"/>
      <c r="J1052"/>
      <c r="K1052"/>
      <c r="L1052"/>
      <c r="M1052"/>
      <c r="N1052"/>
      <c r="O1052"/>
      <c r="P1052"/>
    </row>
    <row r="1053" spans="1:16" x14ac:dyDescent="0.3">
      <c r="A1053"/>
      <c r="B1053"/>
      <c r="C1053"/>
      <c r="D1053" s="6"/>
      <c r="E1053"/>
      <c r="F1053"/>
      <c r="G1053"/>
      <c r="H1053"/>
      <c r="I1053"/>
      <c r="J1053"/>
      <c r="K1053"/>
      <c r="L1053"/>
      <c r="M1053"/>
      <c r="N1053"/>
      <c r="O1053"/>
      <c r="P1053"/>
    </row>
    <row r="1054" spans="1:16" x14ac:dyDescent="0.3">
      <c r="A1054"/>
      <c r="B1054"/>
      <c r="C1054"/>
      <c r="D1054" s="6"/>
      <c r="E1054"/>
      <c r="F1054"/>
      <c r="G1054"/>
      <c r="H1054"/>
      <c r="I1054"/>
      <c r="J1054"/>
      <c r="K1054"/>
      <c r="L1054"/>
      <c r="M1054"/>
      <c r="N1054"/>
      <c r="O1054"/>
      <c r="P1054"/>
    </row>
    <row r="1055" spans="1:16" x14ac:dyDescent="0.3">
      <c r="A1055"/>
      <c r="B1055"/>
      <c r="C1055"/>
      <c r="D1055" s="6"/>
      <c r="E1055"/>
      <c r="F1055"/>
      <c r="G1055"/>
      <c r="H1055"/>
      <c r="I1055"/>
      <c r="J1055"/>
      <c r="K1055"/>
      <c r="L1055"/>
      <c r="M1055"/>
      <c r="N1055"/>
      <c r="O1055"/>
      <c r="P1055"/>
    </row>
    <row r="1056" spans="1:16" x14ac:dyDescent="0.3">
      <c r="A1056"/>
      <c r="B1056"/>
      <c r="C1056"/>
      <c r="D1056" s="6"/>
      <c r="E1056"/>
      <c r="F1056"/>
      <c r="G1056"/>
      <c r="H1056"/>
      <c r="I1056"/>
      <c r="J1056"/>
      <c r="K1056"/>
      <c r="L1056"/>
      <c r="M1056"/>
      <c r="N1056"/>
      <c r="O1056"/>
      <c r="P1056"/>
    </row>
    <row r="1057" spans="1:16" x14ac:dyDescent="0.3">
      <c r="A1057"/>
      <c r="B1057"/>
      <c r="C1057"/>
      <c r="D1057" s="6"/>
      <c r="E1057"/>
      <c r="F1057"/>
      <c r="G1057"/>
      <c r="H1057"/>
      <c r="I1057"/>
      <c r="J1057"/>
      <c r="K1057"/>
      <c r="L1057"/>
      <c r="M1057"/>
      <c r="N1057"/>
      <c r="O1057"/>
      <c r="P1057"/>
    </row>
    <row r="1058" spans="1:16" x14ac:dyDescent="0.3">
      <c r="A1058"/>
      <c r="B1058"/>
      <c r="C1058"/>
      <c r="D1058" s="6"/>
      <c r="E1058"/>
      <c r="F1058"/>
      <c r="G1058"/>
      <c r="H1058"/>
      <c r="I1058"/>
      <c r="J1058"/>
      <c r="K1058"/>
      <c r="L1058"/>
      <c r="M1058"/>
      <c r="N1058"/>
      <c r="O1058"/>
      <c r="P1058"/>
    </row>
    <row r="1059" spans="1:16" x14ac:dyDescent="0.3">
      <c r="A1059"/>
      <c r="B1059"/>
      <c r="C1059"/>
      <c r="D1059" s="6"/>
      <c r="E1059"/>
      <c r="F1059"/>
      <c r="G1059"/>
      <c r="H1059"/>
      <c r="I1059"/>
      <c r="J1059"/>
      <c r="K1059"/>
      <c r="L1059"/>
      <c r="M1059"/>
      <c r="N1059"/>
      <c r="O1059"/>
      <c r="P1059"/>
    </row>
    <row r="1060" spans="1:16" x14ac:dyDescent="0.3">
      <c r="A1060"/>
      <c r="B1060"/>
      <c r="C1060"/>
      <c r="D1060" s="6"/>
      <c r="E1060"/>
      <c r="F1060"/>
      <c r="G1060"/>
      <c r="H1060"/>
      <c r="I1060"/>
      <c r="J1060"/>
      <c r="K1060"/>
      <c r="L1060"/>
      <c r="M1060"/>
      <c r="N1060"/>
      <c r="O1060"/>
      <c r="P1060"/>
    </row>
    <row r="1061" spans="1:16" x14ac:dyDescent="0.3">
      <c r="A1061"/>
      <c r="B1061"/>
      <c r="C1061"/>
      <c r="D1061" s="6"/>
      <c r="E1061"/>
      <c r="F1061"/>
      <c r="G1061"/>
      <c r="H1061"/>
      <c r="I1061"/>
      <c r="J1061"/>
      <c r="K1061"/>
      <c r="L1061"/>
      <c r="M1061"/>
      <c r="N1061"/>
      <c r="O1061"/>
      <c r="P1061"/>
    </row>
    <row r="1062" spans="1:16" x14ac:dyDescent="0.3">
      <c r="A1062"/>
      <c r="B1062"/>
      <c r="C1062"/>
      <c r="D1062" s="6"/>
      <c r="E1062"/>
      <c r="F1062"/>
      <c r="G1062"/>
      <c r="H1062"/>
      <c r="I1062"/>
      <c r="J1062"/>
      <c r="K1062"/>
      <c r="L1062"/>
      <c r="M1062"/>
      <c r="N1062"/>
      <c r="O1062"/>
      <c r="P1062"/>
    </row>
    <row r="1063" spans="1:16" x14ac:dyDescent="0.3">
      <c r="A1063"/>
      <c r="B1063"/>
      <c r="C1063"/>
      <c r="D1063" s="6"/>
      <c r="E1063"/>
      <c r="F1063"/>
      <c r="G1063"/>
      <c r="H1063"/>
      <c r="I1063"/>
      <c r="J1063"/>
      <c r="K1063"/>
      <c r="L1063"/>
      <c r="M1063"/>
      <c r="N1063"/>
      <c r="O1063"/>
      <c r="P1063"/>
    </row>
    <row r="1064" spans="1:16" x14ac:dyDescent="0.3">
      <c r="A1064"/>
      <c r="B1064"/>
      <c r="C1064"/>
      <c r="D1064" s="6"/>
      <c r="E1064"/>
      <c r="F1064"/>
      <c r="G1064"/>
      <c r="H1064"/>
      <c r="I1064"/>
      <c r="J1064"/>
      <c r="K1064"/>
      <c r="L1064"/>
      <c r="M1064"/>
      <c r="N1064"/>
      <c r="O1064"/>
      <c r="P1064"/>
    </row>
    <row r="1065" spans="1:16" x14ac:dyDescent="0.3">
      <c r="A1065"/>
      <c r="B1065"/>
      <c r="C1065"/>
      <c r="D1065" s="6"/>
      <c r="E1065"/>
      <c r="F1065"/>
      <c r="G1065"/>
      <c r="H1065"/>
      <c r="I1065"/>
      <c r="J1065"/>
      <c r="K1065"/>
      <c r="L1065"/>
      <c r="M1065"/>
      <c r="N1065"/>
      <c r="O1065"/>
      <c r="P1065"/>
    </row>
    <row r="1066" spans="1:16" x14ac:dyDescent="0.3">
      <c r="A1066"/>
      <c r="B1066"/>
      <c r="C1066"/>
      <c r="D1066" s="6"/>
      <c r="E1066"/>
      <c r="F1066"/>
      <c r="G1066"/>
      <c r="H1066"/>
      <c r="I1066"/>
      <c r="J1066"/>
      <c r="K1066"/>
      <c r="L1066"/>
      <c r="M1066"/>
      <c r="N1066"/>
      <c r="O1066"/>
      <c r="P1066"/>
    </row>
    <row r="1067" spans="1:16" x14ac:dyDescent="0.3">
      <c r="A1067"/>
      <c r="B1067"/>
      <c r="C1067"/>
      <c r="D1067" s="6"/>
      <c r="E1067"/>
      <c r="F1067"/>
      <c r="G1067"/>
      <c r="H1067"/>
      <c r="I1067"/>
      <c r="J1067"/>
      <c r="K1067"/>
      <c r="L1067"/>
      <c r="M1067"/>
      <c r="N1067"/>
      <c r="O1067"/>
      <c r="P1067"/>
    </row>
    <row r="1068" spans="1:16" x14ac:dyDescent="0.3">
      <c r="A1068"/>
      <c r="B1068"/>
      <c r="C1068"/>
      <c r="D1068" s="6"/>
      <c r="E1068"/>
      <c r="F1068"/>
      <c r="G1068"/>
      <c r="H1068"/>
      <c r="I1068"/>
      <c r="J1068"/>
      <c r="K1068"/>
      <c r="L1068"/>
      <c r="M1068"/>
      <c r="N1068"/>
      <c r="O1068"/>
      <c r="P1068"/>
    </row>
    <row r="1069" spans="1:16" x14ac:dyDescent="0.3">
      <c r="A1069"/>
      <c r="B1069"/>
      <c r="C1069"/>
      <c r="D1069" s="6"/>
      <c r="E1069"/>
      <c r="F1069"/>
      <c r="G1069"/>
      <c r="H1069"/>
      <c r="I1069"/>
      <c r="J1069"/>
      <c r="K1069"/>
      <c r="L1069"/>
      <c r="M1069"/>
      <c r="N1069"/>
      <c r="O1069"/>
      <c r="P1069"/>
    </row>
    <row r="1070" spans="1:16" x14ac:dyDescent="0.3">
      <c r="A1070"/>
      <c r="B1070"/>
      <c r="C1070"/>
      <c r="D1070" s="6"/>
      <c r="E1070"/>
      <c r="F1070"/>
      <c r="G1070"/>
      <c r="H1070"/>
      <c r="I1070"/>
      <c r="J1070"/>
      <c r="K1070"/>
      <c r="L1070"/>
      <c r="M1070"/>
      <c r="N1070"/>
      <c r="O1070"/>
      <c r="P1070"/>
    </row>
    <row r="1071" spans="1:16" x14ac:dyDescent="0.3">
      <c r="A1071"/>
      <c r="B1071"/>
      <c r="C1071"/>
      <c r="D1071" s="6"/>
      <c r="E1071"/>
      <c r="F1071"/>
      <c r="G1071"/>
      <c r="H1071"/>
      <c r="I1071"/>
      <c r="J1071"/>
      <c r="K1071"/>
      <c r="L1071"/>
      <c r="M1071"/>
      <c r="N1071"/>
      <c r="O1071"/>
      <c r="P1071"/>
    </row>
    <row r="1072" spans="1:16" x14ac:dyDescent="0.3">
      <c r="A1072"/>
      <c r="B1072"/>
      <c r="C1072"/>
      <c r="D1072" s="6"/>
      <c r="E1072"/>
      <c r="F1072"/>
      <c r="G1072"/>
      <c r="H1072"/>
      <c r="I1072"/>
      <c r="J1072"/>
      <c r="K1072"/>
      <c r="L1072"/>
      <c r="M1072"/>
      <c r="N1072"/>
      <c r="O1072"/>
      <c r="P1072"/>
    </row>
    <row r="1073" spans="1:16" x14ac:dyDescent="0.3">
      <c r="A1073"/>
      <c r="B1073"/>
      <c r="C1073"/>
      <c r="D1073" s="6"/>
      <c r="E1073"/>
      <c r="F1073"/>
      <c r="G1073"/>
      <c r="H1073"/>
      <c r="I1073"/>
      <c r="J1073"/>
      <c r="K1073"/>
      <c r="L1073"/>
      <c r="M1073"/>
      <c r="N1073"/>
      <c r="O1073"/>
      <c r="P1073"/>
    </row>
    <row r="1074" spans="1:16" x14ac:dyDescent="0.3">
      <c r="A1074"/>
      <c r="B1074"/>
      <c r="C1074"/>
      <c r="D1074" s="6"/>
      <c r="E1074"/>
      <c r="F1074"/>
      <c r="G1074"/>
      <c r="H1074"/>
      <c r="I1074"/>
      <c r="J1074"/>
      <c r="K1074"/>
      <c r="L1074"/>
      <c r="M1074"/>
      <c r="N1074"/>
      <c r="O1074"/>
      <c r="P1074"/>
    </row>
    <row r="1075" spans="1:16" x14ac:dyDescent="0.3">
      <c r="A1075"/>
      <c r="B1075"/>
      <c r="C1075"/>
      <c r="D1075" s="6"/>
      <c r="E1075"/>
      <c r="F1075"/>
      <c r="G1075"/>
      <c r="H1075"/>
      <c r="I1075"/>
      <c r="J1075"/>
      <c r="K1075"/>
      <c r="L1075"/>
      <c r="M1075"/>
      <c r="N1075"/>
      <c r="O1075"/>
      <c r="P1075"/>
    </row>
    <row r="1076" spans="1:16" x14ac:dyDescent="0.3">
      <c r="A1076"/>
      <c r="B1076"/>
      <c r="C1076"/>
      <c r="D1076" s="6"/>
      <c r="E1076"/>
      <c r="F1076"/>
      <c r="G1076"/>
      <c r="H1076"/>
      <c r="I1076"/>
      <c r="J1076"/>
      <c r="K1076"/>
      <c r="L1076"/>
      <c r="M1076"/>
      <c r="N1076"/>
      <c r="O1076"/>
      <c r="P1076"/>
    </row>
    <row r="1077" spans="1:16" x14ac:dyDescent="0.3">
      <c r="A1077"/>
      <c r="B1077"/>
      <c r="C1077"/>
      <c r="D1077" s="6"/>
      <c r="E1077"/>
      <c r="F1077"/>
      <c r="G1077"/>
      <c r="H1077"/>
      <c r="I1077"/>
      <c r="J1077"/>
      <c r="K1077"/>
      <c r="L1077"/>
      <c r="M1077"/>
      <c r="N1077"/>
      <c r="O1077"/>
      <c r="P1077"/>
    </row>
    <row r="1078" spans="1:16" x14ac:dyDescent="0.3">
      <c r="A1078"/>
      <c r="B1078"/>
      <c r="C1078"/>
      <c r="D1078" s="6"/>
      <c r="E1078"/>
      <c r="F1078"/>
      <c r="G1078"/>
      <c r="H1078"/>
      <c r="I1078"/>
      <c r="J1078"/>
      <c r="K1078"/>
      <c r="L1078"/>
      <c r="M1078"/>
      <c r="N1078"/>
      <c r="O1078"/>
      <c r="P1078"/>
    </row>
    <row r="1079" spans="1:16" x14ac:dyDescent="0.3">
      <c r="A1079"/>
      <c r="B1079"/>
      <c r="C1079"/>
      <c r="D1079" s="6"/>
      <c r="E1079"/>
      <c r="F1079"/>
      <c r="G1079"/>
      <c r="H1079"/>
      <c r="I1079"/>
      <c r="J1079"/>
      <c r="K1079"/>
      <c r="L1079"/>
      <c r="M1079"/>
      <c r="N1079"/>
      <c r="O1079"/>
      <c r="P1079"/>
    </row>
    <row r="1080" spans="1:16" x14ac:dyDescent="0.3">
      <c r="A1080"/>
      <c r="B1080"/>
      <c r="C1080"/>
      <c r="D1080" s="6"/>
      <c r="E1080"/>
      <c r="F1080"/>
      <c r="G1080"/>
      <c r="H1080"/>
      <c r="I1080"/>
      <c r="J1080"/>
      <c r="K1080"/>
      <c r="L1080"/>
      <c r="M1080"/>
      <c r="N1080"/>
      <c r="O1080"/>
      <c r="P1080"/>
    </row>
    <row r="1081" spans="1:16" x14ac:dyDescent="0.3">
      <c r="A1081"/>
      <c r="B1081"/>
      <c r="C1081"/>
      <c r="D1081" s="6"/>
      <c r="E1081"/>
      <c r="F1081"/>
      <c r="G1081"/>
      <c r="H1081"/>
      <c r="I1081"/>
      <c r="J1081"/>
      <c r="K1081"/>
      <c r="L1081"/>
      <c r="M1081"/>
      <c r="N1081"/>
      <c r="O1081"/>
      <c r="P1081"/>
    </row>
    <row r="1082" spans="1:16" x14ac:dyDescent="0.3">
      <c r="A1082"/>
      <c r="B1082"/>
      <c r="C1082"/>
      <c r="D1082" s="6"/>
      <c r="E1082"/>
      <c r="F1082"/>
      <c r="G1082"/>
      <c r="H1082"/>
      <c r="I1082"/>
      <c r="J1082"/>
      <c r="K1082"/>
      <c r="L1082"/>
      <c r="M1082"/>
      <c r="N1082"/>
      <c r="O1082"/>
      <c r="P1082"/>
    </row>
    <row r="1083" spans="1:16" x14ac:dyDescent="0.3">
      <c r="A1083"/>
      <c r="B1083"/>
      <c r="C1083"/>
      <c r="D1083" s="6"/>
      <c r="E1083"/>
      <c r="F1083"/>
      <c r="G1083"/>
      <c r="H1083"/>
      <c r="I1083"/>
      <c r="J1083"/>
      <c r="K1083"/>
      <c r="L1083"/>
      <c r="M1083"/>
      <c r="N1083"/>
      <c r="O1083"/>
      <c r="P1083"/>
    </row>
    <row r="1084" spans="1:16" x14ac:dyDescent="0.3">
      <c r="A1084"/>
      <c r="B1084"/>
      <c r="C1084"/>
      <c r="D1084" s="6"/>
      <c r="E1084"/>
      <c r="F1084"/>
      <c r="G1084"/>
      <c r="H1084"/>
      <c r="I1084"/>
      <c r="J1084"/>
      <c r="K1084"/>
      <c r="L1084"/>
      <c r="M1084"/>
      <c r="N1084"/>
      <c r="O1084"/>
      <c r="P1084"/>
    </row>
    <row r="1085" spans="1:16" x14ac:dyDescent="0.3">
      <c r="A1085"/>
      <c r="B1085"/>
      <c r="C1085"/>
      <c r="D1085" s="6"/>
      <c r="E1085"/>
      <c r="F1085"/>
      <c r="G1085"/>
      <c r="H1085"/>
      <c r="I1085"/>
      <c r="J1085"/>
      <c r="K1085"/>
      <c r="L1085"/>
      <c r="M1085"/>
      <c r="N1085"/>
      <c r="O1085"/>
      <c r="P1085"/>
    </row>
    <row r="1086" spans="1:16" x14ac:dyDescent="0.3">
      <c r="A1086"/>
      <c r="B1086"/>
      <c r="C1086"/>
      <c r="D1086" s="6"/>
      <c r="E1086"/>
      <c r="F1086"/>
      <c r="G1086"/>
      <c r="H1086"/>
      <c r="I1086"/>
      <c r="J1086"/>
      <c r="K1086"/>
      <c r="L1086"/>
      <c r="M1086"/>
      <c r="N1086"/>
      <c r="O1086"/>
      <c r="P1086"/>
    </row>
    <row r="1087" spans="1:16" x14ac:dyDescent="0.3">
      <c r="A1087"/>
      <c r="B1087"/>
      <c r="C1087"/>
      <c r="D1087" s="6"/>
      <c r="E1087"/>
      <c r="F1087"/>
      <c r="G1087"/>
      <c r="H1087"/>
      <c r="I1087"/>
      <c r="J1087"/>
      <c r="K1087"/>
      <c r="L1087"/>
      <c r="M1087"/>
      <c r="N1087"/>
      <c r="O1087"/>
      <c r="P1087"/>
    </row>
    <row r="1088" spans="1:16" x14ac:dyDescent="0.3">
      <c r="A1088"/>
      <c r="B1088"/>
      <c r="C1088"/>
      <c r="D1088" s="6"/>
      <c r="E1088"/>
      <c r="F1088"/>
      <c r="G1088"/>
      <c r="H1088"/>
      <c r="I1088"/>
      <c r="J1088"/>
      <c r="K1088"/>
      <c r="L1088"/>
      <c r="M1088"/>
      <c r="N1088"/>
      <c r="O1088"/>
      <c r="P1088"/>
    </row>
    <row r="1089" spans="1:16" x14ac:dyDescent="0.3">
      <c r="A1089"/>
      <c r="B1089"/>
      <c r="C1089"/>
      <c r="D1089" s="6"/>
      <c r="E1089"/>
      <c r="F1089"/>
      <c r="G1089"/>
      <c r="H1089"/>
      <c r="I1089"/>
      <c r="J1089"/>
      <c r="K1089"/>
      <c r="L1089"/>
      <c r="M1089"/>
      <c r="N1089"/>
      <c r="O1089"/>
      <c r="P1089"/>
    </row>
    <row r="1090" spans="1:16" x14ac:dyDescent="0.3">
      <c r="A1090"/>
      <c r="B1090"/>
      <c r="C1090"/>
      <c r="D1090" s="6"/>
      <c r="E1090"/>
      <c r="F1090"/>
      <c r="G1090"/>
      <c r="H1090"/>
      <c r="I1090"/>
      <c r="J1090"/>
      <c r="K1090"/>
      <c r="L1090"/>
      <c r="M1090"/>
      <c r="N1090"/>
      <c r="O1090"/>
      <c r="P1090"/>
    </row>
    <row r="1091" spans="1:16" x14ac:dyDescent="0.3">
      <c r="A1091"/>
      <c r="B1091"/>
      <c r="C1091"/>
      <c r="D1091" s="6"/>
      <c r="E1091"/>
      <c r="F1091"/>
      <c r="G1091"/>
      <c r="H1091"/>
      <c r="I1091"/>
      <c r="J1091"/>
      <c r="K1091"/>
      <c r="L1091"/>
      <c r="M1091"/>
      <c r="N1091"/>
      <c r="O1091"/>
      <c r="P1091"/>
    </row>
    <row r="1092" spans="1:16" x14ac:dyDescent="0.3">
      <c r="A1092"/>
      <c r="B1092"/>
      <c r="C1092"/>
      <c r="D1092" s="6"/>
      <c r="E1092"/>
      <c r="F1092"/>
      <c r="G1092"/>
      <c r="H1092"/>
      <c r="I1092"/>
      <c r="J1092"/>
      <c r="K1092"/>
      <c r="L1092"/>
      <c r="M1092"/>
      <c r="N1092"/>
      <c r="O1092"/>
      <c r="P1092"/>
    </row>
    <row r="1093" spans="1:16" x14ac:dyDescent="0.3">
      <c r="A1093"/>
      <c r="B1093"/>
      <c r="C1093"/>
      <c r="D1093" s="6"/>
      <c r="E1093"/>
      <c r="F1093"/>
      <c r="G1093"/>
      <c r="H1093"/>
      <c r="I1093"/>
      <c r="J1093"/>
      <c r="K1093"/>
      <c r="L1093"/>
      <c r="M1093"/>
      <c r="N1093"/>
      <c r="O1093"/>
      <c r="P1093"/>
    </row>
    <row r="1094" spans="1:16" x14ac:dyDescent="0.3">
      <c r="A1094"/>
      <c r="B1094"/>
      <c r="C1094"/>
      <c r="D1094" s="6"/>
      <c r="E1094"/>
      <c r="F1094"/>
      <c r="G1094"/>
      <c r="H1094"/>
      <c r="I1094"/>
      <c r="J1094"/>
      <c r="K1094"/>
      <c r="L1094"/>
      <c r="M1094"/>
      <c r="N1094"/>
      <c r="O1094"/>
      <c r="P1094"/>
    </row>
    <row r="1095" spans="1:16" x14ac:dyDescent="0.3">
      <c r="A1095"/>
      <c r="B1095"/>
      <c r="C1095"/>
      <c r="D1095" s="6"/>
      <c r="E1095"/>
      <c r="F1095"/>
      <c r="G1095"/>
      <c r="H1095"/>
      <c r="I1095"/>
      <c r="J1095"/>
      <c r="K1095"/>
      <c r="L1095"/>
      <c r="M1095"/>
      <c r="N1095"/>
      <c r="O1095"/>
      <c r="P1095"/>
    </row>
    <row r="1096" spans="1:16" x14ac:dyDescent="0.3">
      <c r="A1096"/>
      <c r="B1096"/>
      <c r="C1096"/>
      <c r="D1096" s="6"/>
      <c r="E1096"/>
      <c r="F1096"/>
      <c r="G1096"/>
      <c r="H1096"/>
      <c r="I1096"/>
      <c r="J1096"/>
      <c r="K1096"/>
      <c r="L1096"/>
      <c r="M1096"/>
      <c r="N1096"/>
      <c r="O1096"/>
      <c r="P1096"/>
    </row>
    <row r="1097" spans="1:16" x14ac:dyDescent="0.3">
      <c r="A1097"/>
      <c r="B1097"/>
      <c r="C1097"/>
      <c r="D1097" s="6"/>
      <c r="E1097"/>
      <c r="F1097"/>
      <c r="G1097"/>
      <c r="H1097"/>
      <c r="I1097"/>
      <c r="J1097"/>
      <c r="K1097"/>
      <c r="L1097"/>
      <c r="M1097"/>
      <c r="N1097"/>
      <c r="O1097"/>
      <c r="P1097"/>
    </row>
    <row r="1098" spans="1:16" x14ac:dyDescent="0.3">
      <c r="A1098"/>
      <c r="B1098"/>
      <c r="C1098"/>
      <c r="D1098" s="6"/>
      <c r="E1098"/>
      <c r="F1098"/>
      <c r="G1098"/>
      <c r="H1098"/>
      <c r="I1098"/>
      <c r="J1098"/>
      <c r="K1098"/>
      <c r="L1098"/>
      <c r="M1098"/>
      <c r="N1098"/>
      <c r="O1098"/>
      <c r="P1098"/>
    </row>
    <row r="1099" spans="1:16" x14ac:dyDescent="0.3">
      <c r="A1099"/>
      <c r="B1099"/>
      <c r="C1099"/>
      <c r="D1099" s="6"/>
      <c r="E1099"/>
      <c r="F1099"/>
      <c r="G1099"/>
      <c r="H1099"/>
      <c r="I1099"/>
      <c r="J1099"/>
      <c r="K1099"/>
      <c r="L1099"/>
      <c r="M1099"/>
      <c r="N1099"/>
      <c r="O1099"/>
      <c r="P1099"/>
    </row>
    <row r="1100" spans="1:16" x14ac:dyDescent="0.3">
      <c r="A1100"/>
      <c r="B1100"/>
      <c r="C1100"/>
      <c r="D1100" s="6"/>
      <c r="E1100"/>
      <c r="F1100"/>
      <c r="G1100"/>
      <c r="H1100"/>
      <c r="I1100"/>
      <c r="J1100"/>
      <c r="K1100"/>
      <c r="L1100"/>
      <c r="M1100"/>
      <c r="N1100"/>
      <c r="O1100"/>
      <c r="P1100"/>
    </row>
    <row r="1101" spans="1:16" x14ac:dyDescent="0.3">
      <c r="A1101"/>
      <c r="B1101"/>
      <c r="C1101"/>
      <c r="D1101" s="6"/>
      <c r="E1101"/>
      <c r="F1101"/>
      <c r="G1101"/>
      <c r="H1101"/>
      <c r="I1101"/>
      <c r="J1101"/>
      <c r="K1101"/>
      <c r="L1101"/>
      <c r="M1101"/>
      <c r="N1101"/>
      <c r="O1101"/>
      <c r="P1101"/>
    </row>
    <row r="1102" spans="1:16" x14ac:dyDescent="0.3">
      <c r="A1102"/>
      <c r="B1102"/>
      <c r="C1102"/>
      <c r="D1102" s="6"/>
      <c r="E1102"/>
      <c r="F1102"/>
      <c r="G1102"/>
      <c r="H1102"/>
      <c r="I1102"/>
      <c r="J1102"/>
      <c r="K1102"/>
      <c r="L1102"/>
      <c r="M1102"/>
      <c r="N1102"/>
      <c r="O1102"/>
      <c r="P1102"/>
    </row>
    <row r="1103" spans="1:16" x14ac:dyDescent="0.3">
      <c r="A1103"/>
      <c r="B1103"/>
      <c r="C1103"/>
      <c r="D1103" s="6"/>
      <c r="E1103"/>
      <c r="F1103"/>
      <c r="G1103"/>
      <c r="H1103"/>
      <c r="I1103"/>
      <c r="J1103"/>
      <c r="K1103"/>
      <c r="L1103"/>
      <c r="M1103"/>
      <c r="N1103"/>
      <c r="O1103"/>
      <c r="P1103"/>
    </row>
    <row r="1104" spans="1:16" x14ac:dyDescent="0.3">
      <c r="A1104"/>
      <c r="B1104"/>
      <c r="C1104"/>
      <c r="D1104" s="6"/>
      <c r="E1104"/>
      <c r="F1104"/>
      <c r="G1104"/>
      <c r="H1104"/>
      <c r="I1104"/>
      <c r="J1104"/>
      <c r="K1104"/>
      <c r="L1104"/>
      <c r="M1104"/>
      <c r="N1104"/>
      <c r="O1104"/>
      <c r="P1104"/>
    </row>
    <row r="1105" spans="1:16" x14ac:dyDescent="0.3">
      <c r="A1105"/>
      <c r="B1105"/>
      <c r="C1105"/>
      <c r="D1105" s="6"/>
      <c r="E1105"/>
      <c r="F1105"/>
      <c r="G1105"/>
      <c r="H1105"/>
      <c r="I1105"/>
      <c r="J1105"/>
      <c r="K1105"/>
      <c r="L1105"/>
      <c r="M1105"/>
      <c r="N1105"/>
      <c r="O1105"/>
      <c r="P1105"/>
    </row>
    <row r="1106" spans="1:16" x14ac:dyDescent="0.3">
      <c r="A1106"/>
      <c r="B1106"/>
      <c r="C1106"/>
      <c r="D1106" s="6"/>
      <c r="E1106"/>
      <c r="F1106"/>
      <c r="G1106"/>
      <c r="H1106"/>
      <c r="I1106"/>
      <c r="J1106"/>
      <c r="K1106"/>
      <c r="L1106"/>
      <c r="M1106"/>
      <c r="N1106"/>
      <c r="O1106"/>
      <c r="P1106"/>
    </row>
    <row r="1107" spans="1:16" x14ac:dyDescent="0.3">
      <c r="A1107"/>
      <c r="B1107"/>
      <c r="C1107"/>
      <c r="D1107" s="6"/>
      <c r="E1107"/>
      <c r="F1107"/>
      <c r="G1107"/>
      <c r="H1107"/>
      <c r="I1107"/>
      <c r="J1107"/>
      <c r="K1107"/>
      <c r="L1107"/>
      <c r="M1107"/>
      <c r="N1107"/>
      <c r="O1107"/>
      <c r="P1107"/>
    </row>
    <row r="1108" spans="1:16" x14ac:dyDescent="0.3">
      <c r="A1108"/>
      <c r="B1108"/>
      <c r="C1108"/>
      <c r="D1108" s="6"/>
      <c r="E1108"/>
      <c r="F1108"/>
      <c r="G1108"/>
      <c r="H1108"/>
      <c r="I1108"/>
      <c r="J1108"/>
      <c r="K1108"/>
      <c r="L1108"/>
      <c r="M1108"/>
      <c r="N1108"/>
      <c r="O1108"/>
      <c r="P1108"/>
    </row>
    <row r="1109" spans="1:16" x14ac:dyDescent="0.3">
      <c r="A1109"/>
      <c r="B1109"/>
      <c r="C1109"/>
      <c r="D1109" s="6"/>
      <c r="E1109"/>
      <c r="F1109"/>
      <c r="G1109"/>
      <c r="H1109"/>
      <c r="I1109"/>
      <c r="J1109"/>
      <c r="K1109"/>
      <c r="L1109"/>
      <c r="M1109"/>
      <c r="N1109"/>
      <c r="O1109"/>
      <c r="P1109"/>
    </row>
    <row r="1110" spans="1:16" x14ac:dyDescent="0.3">
      <c r="A1110"/>
      <c r="B1110"/>
      <c r="C1110"/>
      <c r="D1110" s="6"/>
      <c r="E1110"/>
      <c r="F1110"/>
      <c r="G1110"/>
      <c r="H1110"/>
      <c r="I1110"/>
      <c r="J1110"/>
      <c r="K1110"/>
      <c r="L1110"/>
      <c r="M1110"/>
      <c r="N1110"/>
      <c r="O1110"/>
      <c r="P1110"/>
    </row>
    <row r="1111" spans="1:16" x14ac:dyDescent="0.3">
      <c r="A1111"/>
      <c r="B1111"/>
      <c r="C1111"/>
      <c r="D1111" s="6"/>
      <c r="E1111"/>
      <c r="F1111"/>
      <c r="G1111"/>
      <c r="H1111"/>
      <c r="I1111"/>
      <c r="J1111"/>
      <c r="K1111"/>
      <c r="L1111"/>
      <c r="M1111"/>
      <c r="N1111"/>
      <c r="O1111"/>
      <c r="P1111"/>
    </row>
    <row r="1112" spans="1:16" x14ac:dyDescent="0.3">
      <c r="A1112"/>
      <c r="B1112"/>
      <c r="C1112"/>
      <c r="D1112" s="6"/>
      <c r="E1112"/>
      <c r="F1112"/>
      <c r="G1112"/>
      <c r="H1112"/>
      <c r="I1112"/>
      <c r="J1112"/>
      <c r="K1112"/>
      <c r="L1112"/>
      <c r="M1112"/>
      <c r="N1112"/>
      <c r="O1112"/>
      <c r="P1112"/>
    </row>
    <row r="1113" spans="1:16" x14ac:dyDescent="0.3">
      <c r="A1113"/>
      <c r="B1113"/>
      <c r="C1113"/>
      <c r="D1113" s="6"/>
      <c r="E1113"/>
      <c r="F1113"/>
      <c r="G1113"/>
      <c r="H1113"/>
      <c r="I1113"/>
      <c r="J1113"/>
      <c r="K1113"/>
      <c r="L1113"/>
      <c r="M1113"/>
      <c r="N1113"/>
      <c r="O1113"/>
      <c r="P1113"/>
    </row>
    <row r="1114" spans="1:16" x14ac:dyDescent="0.3">
      <c r="A1114"/>
      <c r="B1114"/>
      <c r="C1114"/>
      <c r="D1114" s="6"/>
      <c r="E1114"/>
      <c r="F1114"/>
      <c r="G1114"/>
      <c r="H1114"/>
      <c r="I1114"/>
      <c r="J1114"/>
      <c r="K1114"/>
      <c r="L1114"/>
      <c r="M1114"/>
      <c r="N1114"/>
      <c r="O1114"/>
      <c r="P1114"/>
    </row>
    <row r="1115" spans="1:16" x14ac:dyDescent="0.3">
      <c r="A1115"/>
      <c r="B1115"/>
      <c r="C1115"/>
      <c r="D1115" s="6"/>
      <c r="E1115"/>
      <c r="F1115"/>
      <c r="G1115"/>
      <c r="H1115"/>
      <c r="I1115"/>
      <c r="J1115"/>
      <c r="K1115"/>
      <c r="L1115"/>
      <c r="M1115"/>
      <c r="N1115"/>
      <c r="O1115"/>
      <c r="P1115"/>
    </row>
    <row r="1116" spans="1:16" x14ac:dyDescent="0.3">
      <c r="A1116"/>
      <c r="B1116"/>
      <c r="C1116"/>
      <c r="D1116" s="6"/>
      <c r="E1116"/>
      <c r="F1116"/>
      <c r="G1116"/>
      <c r="H1116"/>
      <c r="I1116"/>
      <c r="J1116"/>
      <c r="K1116"/>
      <c r="L1116"/>
      <c r="M1116"/>
      <c r="N1116"/>
      <c r="O1116"/>
      <c r="P1116"/>
    </row>
    <row r="1117" spans="1:16" x14ac:dyDescent="0.3">
      <c r="A1117"/>
      <c r="B1117"/>
      <c r="C1117"/>
      <c r="D1117" s="6"/>
      <c r="E1117"/>
      <c r="F1117"/>
      <c r="G1117"/>
      <c r="H1117"/>
      <c r="I1117"/>
      <c r="J1117"/>
      <c r="K1117"/>
      <c r="L1117"/>
      <c r="M1117"/>
      <c r="N1117"/>
      <c r="O1117"/>
      <c r="P1117"/>
    </row>
    <row r="1118" spans="1:16" x14ac:dyDescent="0.3">
      <c r="A1118"/>
      <c r="B1118"/>
      <c r="C1118"/>
      <c r="D1118" s="6"/>
      <c r="E1118"/>
      <c r="F1118"/>
      <c r="G1118"/>
      <c r="H1118"/>
      <c r="I1118"/>
      <c r="J1118"/>
      <c r="K1118"/>
      <c r="L1118"/>
      <c r="M1118"/>
      <c r="N1118"/>
      <c r="O1118"/>
      <c r="P1118"/>
    </row>
    <row r="1119" spans="1:16" x14ac:dyDescent="0.3">
      <c r="A1119"/>
      <c r="B1119"/>
      <c r="C1119"/>
      <c r="D1119" s="6"/>
      <c r="E1119"/>
      <c r="F1119"/>
      <c r="G1119"/>
      <c r="H1119"/>
      <c r="I1119"/>
      <c r="J1119"/>
      <c r="K1119"/>
      <c r="L1119"/>
      <c r="M1119"/>
      <c r="N1119"/>
      <c r="O1119"/>
      <c r="P1119"/>
    </row>
    <row r="1120" spans="1:16" x14ac:dyDescent="0.3">
      <c r="A1120"/>
      <c r="B1120"/>
      <c r="C1120"/>
      <c r="D1120" s="6"/>
      <c r="E1120"/>
      <c r="F1120"/>
      <c r="G1120"/>
      <c r="H1120"/>
      <c r="I1120"/>
      <c r="J1120"/>
      <c r="K1120"/>
      <c r="L1120"/>
      <c r="M1120"/>
      <c r="N1120"/>
      <c r="O1120"/>
      <c r="P1120"/>
    </row>
    <row r="1121" spans="1:16" x14ac:dyDescent="0.3">
      <c r="A1121"/>
      <c r="B1121"/>
      <c r="C1121"/>
      <c r="D1121" s="6"/>
      <c r="E1121"/>
      <c r="F1121"/>
      <c r="G1121"/>
      <c r="H1121"/>
      <c r="I1121"/>
      <c r="J1121"/>
      <c r="K1121"/>
      <c r="L1121"/>
      <c r="M1121"/>
      <c r="N1121"/>
      <c r="O1121"/>
      <c r="P1121"/>
    </row>
    <row r="1122" spans="1:16" x14ac:dyDescent="0.3">
      <c r="A1122"/>
      <c r="B1122"/>
      <c r="C1122"/>
      <c r="D1122" s="6"/>
      <c r="E1122"/>
      <c r="F1122"/>
      <c r="G1122"/>
      <c r="H1122"/>
      <c r="I1122"/>
      <c r="J1122"/>
      <c r="K1122"/>
      <c r="L1122"/>
      <c r="M1122"/>
      <c r="N1122"/>
      <c r="O1122"/>
      <c r="P1122"/>
    </row>
    <row r="1123" spans="1:16" x14ac:dyDescent="0.3">
      <c r="A1123"/>
      <c r="B1123"/>
      <c r="C1123"/>
      <c r="D1123" s="6"/>
      <c r="E1123"/>
      <c r="F1123"/>
      <c r="G1123"/>
      <c r="H1123"/>
      <c r="I1123"/>
      <c r="J1123"/>
      <c r="K1123"/>
      <c r="L1123"/>
      <c r="M1123"/>
      <c r="N1123"/>
      <c r="O1123"/>
      <c r="P1123"/>
    </row>
    <row r="1124" spans="1:16" x14ac:dyDescent="0.3">
      <c r="A1124"/>
      <c r="B1124"/>
      <c r="C1124"/>
      <c r="D1124" s="6"/>
      <c r="E1124"/>
      <c r="F1124"/>
      <c r="G1124"/>
      <c r="H1124"/>
      <c r="I1124"/>
      <c r="J1124"/>
      <c r="K1124"/>
      <c r="L1124"/>
      <c r="M1124"/>
      <c r="N1124"/>
      <c r="O1124"/>
      <c r="P1124"/>
    </row>
    <row r="1125" spans="1:16" x14ac:dyDescent="0.3">
      <c r="A1125"/>
      <c r="B1125"/>
      <c r="C1125"/>
      <c r="D1125" s="6"/>
      <c r="E1125"/>
      <c r="F1125"/>
      <c r="G1125"/>
      <c r="H1125"/>
      <c r="I1125"/>
      <c r="J1125"/>
      <c r="K1125"/>
      <c r="L1125"/>
      <c r="M1125"/>
      <c r="N1125"/>
      <c r="O1125"/>
      <c r="P1125"/>
    </row>
    <row r="1126" spans="1:16" x14ac:dyDescent="0.3">
      <c r="A1126"/>
      <c r="B1126"/>
      <c r="C1126"/>
      <c r="D1126" s="6"/>
      <c r="E1126"/>
      <c r="F1126"/>
      <c r="G1126"/>
      <c r="H1126"/>
      <c r="I1126"/>
      <c r="J1126"/>
      <c r="K1126"/>
      <c r="L1126"/>
      <c r="M1126"/>
      <c r="N1126"/>
      <c r="O1126"/>
      <c r="P1126"/>
    </row>
    <row r="1127" spans="1:16" x14ac:dyDescent="0.3">
      <c r="A1127"/>
      <c r="B1127"/>
      <c r="C1127"/>
      <c r="D1127" s="6"/>
      <c r="E1127"/>
      <c r="F1127"/>
      <c r="G1127"/>
      <c r="H1127"/>
      <c r="I1127"/>
      <c r="J1127"/>
      <c r="K1127"/>
      <c r="L1127"/>
      <c r="M1127"/>
      <c r="N1127"/>
      <c r="O1127"/>
      <c r="P1127"/>
    </row>
    <row r="1128" spans="1:16" x14ac:dyDescent="0.3">
      <c r="A1128"/>
      <c r="B1128"/>
      <c r="C1128"/>
      <c r="D1128" s="6"/>
      <c r="E1128"/>
      <c r="F1128"/>
      <c r="G1128"/>
      <c r="H1128"/>
      <c r="I1128"/>
      <c r="J1128"/>
      <c r="K1128"/>
      <c r="L1128"/>
      <c r="M1128"/>
      <c r="N1128"/>
      <c r="O1128"/>
      <c r="P1128"/>
    </row>
    <row r="1129" spans="1:16" x14ac:dyDescent="0.3">
      <c r="A1129"/>
      <c r="B1129"/>
      <c r="C1129"/>
      <c r="D1129" s="6"/>
      <c r="E1129"/>
      <c r="F1129"/>
      <c r="G1129"/>
      <c r="H1129"/>
      <c r="I1129"/>
      <c r="J1129"/>
      <c r="K1129"/>
      <c r="L1129"/>
      <c r="M1129"/>
      <c r="N1129"/>
      <c r="O1129"/>
      <c r="P1129"/>
    </row>
    <row r="1130" spans="1:16" x14ac:dyDescent="0.3">
      <c r="A1130"/>
      <c r="B1130"/>
      <c r="C1130"/>
      <c r="D1130" s="6"/>
      <c r="E1130"/>
      <c r="F1130"/>
      <c r="G1130"/>
      <c r="H1130"/>
      <c r="I1130"/>
      <c r="J1130"/>
      <c r="K1130"/>
      <c r="L1130"/>
      <c r="M1130"/>
      <c r="N1130"/>
      <c r="O1130"/>
      <c r="P1130"/>
    </row>
    <row r="1131" spans="1:16" x14ac:dyDescent="0.3">
      <c r="A1131"/>
      <c r="B1131"/>
      <c r="C1131"/>
      <c r="D1131" s="6"/>
      <c r="E1131"/>
      <c r="F1131"/>
      <c r="G1131"/>
      <c r="H1131"/>
      <c r="I1131"/>
      <c r="J1131"/>
      <c r="K1131"/>
      <c r="L1131"/>
      <c r="M1131"/>
      <c r="N1131"/>
      <c r="O1131"/>
      <c r="P1131"/>
    </row>
    <row r="1132" spans="1:16" x14ac:dyDescent="0.3">
      <c r="A1132"/>
      <c r="B1132"/>
      <c r="C1132"/>
      <c r="D1132" s="6"/>
      <c r="E1132"/>
      <c r="F1132"/>
      <c r="G1132"/>
      <c r="H1132"/>
      <c r="I1132"/>
      <c r="J1132"/>
      <c r="K1132"/>
      <c r="L1132"/>
      <c r="M1132"/>
      <c r="N1132"/>
      <c r="O1132"/>
      <c r="P1132"/>
    </row>
    <row r="1133" spans="1:16" x14ac:dyDescent="0.3">
      <c r="A1133"/>
      <c r="B1133"/>
      <c r="C1133"/>
      <c r="D1133" s="6"/>
      <c r="E1133"/>
      <c r="F1133"/>
      <c r="G1133"/>
      <c r="H1133"/>
      <c r="I1133"/>
      <c r="J1133"/>
      <c r="K1133"/>
      <c r="L1133"/>
      <c r="M1133"/>
      <c r="N1133"/>
      <c r="O1133"/>
      <c r="P1133"/>
    </row>
    <row r="1134" spans="1:16" x14ac:dyDescent="0.3">
      <c r="A1134"/>
      <c r="B1134"/>
      <c r="C1134"/>
      <c r="D1134" s="6"/>
      <c r="E1134"/>
      <c r="F1134"/>
      <c r="G1134"/>
      <c r="H1134"/>
      <c r="I1134"/>
      <c r="J1134"/>
      <c r="K1134"/>
      <c r="L1134"/>
      <c r="M1134"/>
      <c r="N1134"/>
      <c r="O1134"/>
      <c r="P1134"/>
    </row>
    <row r="1135" spans="1:16" x14ac:dyDescent="0.3">
      <c r="A1135"/>
      <c r="B1135"/>
      <c r="C1135"/>
      <c r="D1135" s="6"/>
      <c r="E1135"/>
      <c r="F1135"/>
      <c r="G1135"/>
      <c r="H1135"/>
      <c r="I1135"/>
      <c r="J1135"/>
      <c r="K1135"/>
      <c r="L1135"/>
      <c r="M1135"/>
      <c r="N1135"/>
      <c r="O1135"/>
      <c r="P1135"/>
    </row>
    <row r="1136" spans="1:16" x14ac:dyDescent="0.3">
      <c r="A1136"/>
      <c r="B1136"/>
      <c r="C1136"/>
      <c r="D1136" s="6"/>
      <c r="E1136"/>
      <c r="F1136"/>
      <c r="G1136"/>
      <c r="H1136"/>
      <c r="I1136"/>
      <c r="J1136"/>
      <c r="K1136"/>
      <c r="L1136"/>
      <c r="M1136"/>
      <c r="N1136"/>
      <c r="O1136"/>
      <c r="P1136"/>
    </row>
    <row r="1137" spans="1:16" x14ac:dyDescent="0.3">
      <c r="A1137"/>
      <c r="B1137"/>
      <c r="C1137"/>
      <c r="D1137" s="6"/>
      <c r="E1137"/>
      <c r="F1137"/>
      <c r="G1137"/>
      <c r="H1137"/>
      <c r="I1137"/>
      <c r="J1137"/>
      <c r="K1137"/>
      <c r="L1137"/>
      <c r="M1137"/>
      <c r="N1137"/>
      <c r="O1137"/>
      <c r="P1137"/>
    </row>
    <row r="1138" spans="1:16" x14ac:dyDescent="0.3">
      <c r="A1138"/>
      <c r="B1138"/>
      <c r="C1138"/>
      <c r="D1138" s="6"/>
      <c r="E1138"/>
      <c r="F1138"/>
      <c r="G1138"/>
      <c r="H1138"/>
      <c r="I1138"/>
      <c r="J1138"/>
      <c r="K1138"/>
      <c r="L1138"/>
      <c r="M1138"/>
      <c r="N1138"/>
      <c r="O1138"/>
      <c r="P1138"/>
    </row>
    <row r="1139" spans="1:16" x14ac:dyDescent="0.3">
      <c r="A1139"/>
      <c r="B1139"/>
      <c r="C1139"/>
      <c r="D1139" s="6"/>
      <c r="E1139"/>
      <c r="F1139"/>
      <c r="G1139"/>
      <c r="H1139"/>
      <c r="I1139"/>
      <c r="J1139"/>
      <c r="K1139"/>
      <c r="L1139"/>
      <c r="M1139"/>
      <c r="N1139"/>
      <c r="O1139"/>
      <c r="P1139"/>
    </row>
    <row r="1140" spans="1:16" x14ac:dyDescent="0.3">
      <c r="A1140"/>
      <c r="B1140"/>
      <c r="C1140"/>
      <c r="D1140" s="6"/>
      <c r="E1140"/>
      <c r="F1140"/>
      <c r="G1140"/>
      <c r="H1140"/>
      <c r="I1140"/>
      <c r="J1140"/>
      <c r="K1140"/>
      <c r="L1140"/>
      <c r="M1140"/>
      <c r="N1140"/>
      <c r="O1140"/>
      <c r="P1140"/>
    </row>
    <row r="1141" spans="1:16" x14ac:dyDescent="0.3">
      <c r="A1141"/>
      <c r="B1141"/>
      <c r="C1141"/>
      <c r="D1141" s="6"/>
      <c r="E1141"/>
      <c r="F1141"/>
      <c r="G1141"/>
      <c r="H1141"/>
      <c r="I1141"/>
      <c r="J1141"/>
      <c r="K1141"/>
      <c r="L1141"/>
      <c r="M1141"/>
      <c r="N1141"/>
      <c r="O1141"/>
      <c r="P1141"/>
    </row>
    <row r="1142" spans="1:16" x14ac:dyDescent="0.3">
      <c r="A1142"/>
      <c r="B1142"/>
      <c r="C1142"/>
      <c r="D1142" s="6"/>
      <c r="E1142"/>
      <c r="F1142"/>
      <c r="G1142"/>
      <c r="H1142"/>
      <c r="I1142"/>
      <c r="J1142"/>
      <c r="K1142"/>
      <c r="L1142"/>
      <c r="M1142"/>
      <c r="N1142"/>
      <c r="O1142"/>
      <c r="P1142"/>
    </row>
    <row r="1143" spans="1:16" x14ac:dyDescent="0.3">
      <c r="A1143"/>
      <c r="B1143"/>
      <c r="C1143"/>
      <c r="D1143" s="6"/>
      <c r="E1143"/>
      <c r="F1143"/>
      <c r="G1143"/>
      <c r="H1143"/>
      <c r="I1143"/>
      <c r="J1143"/>
      <c r="K1143"/>
      <c r="L1143"/>
      <c r="M1143"/>
      <c r="N1143"/>
      <c r="O1143"/>
      <c r="P1143"/>
    </row>
    <row r="1144" spans="1:16" x14ac:dyDescent="0.3">
      <c r="A1144"/>
      <c r="B1144"/>
      <c r="C1144"/>
      <c r="D1144" s="6"/>
      <c r="E1144"/>
      <c r="F1144"/>
      <c r="G1144"/>
      <c r="H1144"/>
      <c r="I1144"/>
      <c r="J1144"/>
      <c r="K1144"/>
      <c r="L1144"/>
      <c r="M1144"/>
      <c r="N1144"/>
      <c r="O1144"/>
      <c r="P1144"/>
    </row>
    <row r="1145" spans="1:16" x14ac:dyDescent="0.3">
      <c r="A1145"/>
      <c r="B1145"/>
      <c r="C1145"/>
      <c r="D1145" s="6"/>
      <c r="E1145"/>
      <c r="F1145"/>
      <c r="G1145"/>
      <c r="H1145"/>
      <c r="I1145"/>
      <c r="J1145"/>
      <c r="K1145"/>
      <c r="L1145"/>
      <c r="M1145"/>
      <c r="N1145"/>
      <c r="O1145"/>
      <c r="P1145"/>
    </row>
    <row r="1146" spans="1:16" x14ac:dyDescent="0.3">
      <c r="A1146"/>
      <c r="B1146"/>
      <c r="C1146"/>
      <c r="D1146" s="6"/>
      <c r="E1146"/>
      <c r="F1146"/>
      <c r="G1146"/>
      <c r="H1146"/>
      <c r="I1146"/>
      <c r="J1146"/>
      <c r="K1146"/>
      <c r="L1146"/>
      <c r="M1146"/>
      <c r="N1146"/>
      <c r="O1146"/>
      <c r="P1146"/>
    </row>
    <row r="1147" spans="1:16" x14ac:dyDescent="0.3">
      <c r="A1147"/>
      <c r="B1147"/>
      <c r="C1147"/>
      <c r="D1147" s="6"/>
      <c r="E1147"/>
      <c r="F1147"/>
      <c r="G1147"/>
      <c r="H1147"/>
      <c r="I1147"/>
      <c r="J1147"/>
      <c r="K1147"/>
      <c r="L1147"/>
      <c r="M1147"/>
      <c r="N1147"/>
      <c r="O1147"/>
      <c r="P1147"/>
    </row>
    <row r="1148" spans="1:16" x14ac:dyDescent="0.3">
      <c r="A1148"/>
      <c r="B1148"/>
      <c r="C1148"/>
      <c r="D1148" s="6"/>
      <c r="E1148"/>
      <c r="F1148"/>
      <c r="G1148"/>
      <c r="H1148"/>
      <c r="I1148"/>
      <c r="J1148"/>
      <c r="K1148"/>
      <c r="L1148"/>
      <c r="M1148"/>
      <c r="N1148"/>
      <c r="O1148"/>
      <c r="P1148"/>
    </row>
    <row r="1149" spans="1:16" x14ac:dyDescent="0.3">
      <c r="A1149"/>
      <c r="B1149"/>
      <c r="C1149"/>
      <c r="D1149" s="6"/>
      <c r="E1149"/>
      <c r="F1149"/>
      <c r="G1149"/>
      <c r="H1149"/>
      <c r="I1149"/>
      <c r="J1149"/>
      <c r="K1149"/>
      <c r="L1149"/>
      <c r="M1149"/>
      <c r="N1149"/>
      <c r="O1149"/>
      <c r="P1149"/>
    </row>
    <row r="1150" spans="1:16" x14ac:dyDescent="0.3">
      <c r="A1150"/>
      <c r="B1150"/>
      <c r="C1150"/>
      <c r="D1150" s="6"/>
      <c r="E1150"/>
      <c r="F1150"/>
      <c r="G1150"/>
      <c r="H1150"/>
      <c r="I1150"/>
      <c r="J1150"/>
      <c r="K1150"/>
      <c r="L1150"/>
      <c r="M1150"/>
      <c r="N1150"/>
      <c r="O1150"/>
      <c r="P1150"/>
    </row>
    <row r="1151" spans="1:16" x14ac:dyDescent="0.3">
      <c r="A1151"/>
      <c r="B1151"/>
      <c r="C1151"/>
      <c r="D1151" s="6"/>
      <c r="E1151"/>
      <c r="F1151"/>
      <c r="G1151"/>
      <c r="H1151"/>
      <c r="I1151"/>
      <c r="J1151"/>
      <c r="K1151"/>
      <c r="L1151"/>
      <c r="M1151"/>
      <c r="N1151"/>
      <c r="O1151"/>
      <c r="P1151"/>
    </row>
    <row r="1152" spans="1:16" x14ac:dyDescent="0.3">
      <c r="A1152"/>
      <c r="B1152"/>
      <c r="C1152"/>
      <c r="D1152" s="6"/>
      <c r="E1152"/>
      <c r="F1152"/>
      <c r="G1152"/>
      <c r="H1152"/>
      <c r="I1152"/>
      <c r="J1152"/>
      <c r="K1152"/>
      <c r="L1152"/>
      <c r="M1152"/>
      <c r="N1152"/>
      <c r="O1152"/>
      <c r="P1152"/>
    </row>
    <row r="1153" spans="1:16" x14ac:dyDescent="0.3">
      <c r="A1153"/>
      <c r="B1153"/>
      <c r="C1153"/>
      <c r="D1153" s="6"/>
      <c r="E1153"/>
      <c r="F1153"/>
      <c r="G1153"/>
      <c r="H1153"/>
      <c r="I1153"/>
      <c r="J1153"/>
      <c r="K1153"/>
      <c r="L1153"/>
      <c r="M1153"/>
      <c r="N1153"/>
      <c r="O1153"/>
      <c r="P1153"/>
    </row>
    <row r="1154" spans="1:16" x14ac:dyDescent="0.3">
      <c r="A1154"/>
      <c r="B1154"/>
      <c r="C1154"/>
      <c r="D1154" s="6"/>
      <c r="E1154"/>
      <c r="F1154"/>
      <c r="G1154"/>
      <c r="H1154"/>
      <c r="I1154"/>
      <c r="J1154"/>
      <c r="K1154"/>
      <c r="L1154"/>
      <c r="M1154"/>
      <c r="N1154"/>
      <c r="O1154"/>
      <c r="P1154"/>
    </row>
    <row r="1155" spans="1:16" x14ac:dyDescent="0.3">
      <c r="A1155"/>
      <c r="B1155"/>
      <c r="C1155"/>
      <c r="D1155" s="6"/>
      <c r="E1155"/>
      <c r="F1155"/>
      <c r="G1155"/>
      <c r="H1155"/>
      <c r="I1155"/>
      <c r="J1155"/>
      <c r="K1155"/>
      <c r="L1155"/>
      <c r="M1155"/>
      <c r="N1155"/>
      <c r="O1155"/>
      <c r="P1155"/>
    </row>
    <row r="1156" spans="1:16" x14ac:dyDescent="0.3">
      <c r="A1156"/>
      <c r="B1156"/>
      <c r="C1156"/>
      <c r="D1156" s="6"/>
      <c r="E1156"/>
      <c r="F1156"/>
      <c r="G1156"/>
      <c r="H1156"/>
      <c r="I1156"/>
      <c r="J1156"/>
      <c r="K1156"/>
      <c r="L1156"/>
      <c r="M1156"/>
      <c r="N1156"/>
      <c r="O1156"/>
      <c r="P1156"/>
    </row>
    <row r="1157" spans="1:16" x14ac:dyDescent="0.3">
      <c r="A1157"/>
      <c r="B1157"/>
      <c r="C1157"/>
      <c r="D1157" s="6"/>
      <c r="E1157"/>
      <c r="F1157"/>
      <c r="G1157"/>
      <c r="H1157"/>
      <c r="I1157"/>
      <c r="J1157"/>
      <c r="K1157"/>
      <c r="L1157"/>
      <c r="M1157"/>
      <c r="N1157"/>
      <c r="O1157"/>
      <c r="P1157"/>
    </row>
    <row r="1158" spans="1:16" x14ac:dyDescent="0.3">
      <c r="A1158"/>
      <c r="B1158"/>
      <c r="C1158"/>
      <c r="D1158" s="6"/>
      <c r="E1158"/>
      <c r="F1158"/>
      <c r="G1158"/>
      <c r="H1158"/>
      <c r="I1158"/>
      <c r="J1158"/>
      <c r="K1158"/>
      <c r="L1158"/>
      <c r="M1158"/>
      <c r="N1158"/>
      <c r="O1158"/>
      <c r="P1158"/>
    </row>
    <row r="1159" spans="1:16" x14ac:dyDescent="0.3">
      <c r="A1159"/>
      <c r="B1159"/>
      <c r="C1159"/>
      <c r="D1159" s="6"/>
      <c r="E1159"/>
      <c r="F1159"/>
      <c r="G1159"/>
      <c r="H1159"/>
      <c r="I1159"/>
      <c r="J1159"/>
      <c r="K1159"/>
      <c r="L1159"/>
      <c r="M1159"/>
      <c r="N1159"/>
      <c r="O1159"/>
      <c r="P1159"/>
    </row>
    <row r="1160" spans="1:16" x14ac:dyDescent="0.3">
      <c r="A1160"/>
      <c r="B1160"/>
      <c r="C1160"/>
      <c r="D1160" s="6"/>
      <c r="E1160"/>
      <c r="F1160"/>
      <c r="G1160"/>
      <c r="H1160"/>
      <c r="I1160"/>
      <c r="J1160"/>
      <c r="K1160"/>
      <c r="L1160"/>
      <c r="M1160"/>
      <c r="N1160"/>
      <c r="O1160"/>
      <c r="P1160"/>
    </row>
    <row r="1161" spans="1:16" x14ac:dyDescent="0.3">
      <c r="A1161"/>
      <c r="B1161"/>
      <c r="C1161"/>
      <c r="D1161" s="6"/>
      <c r="E1161"/>
      <c r="F1161"/>
      <c r="G1161"/>
      <c r="H1161"/>
      <c r="I1161"/>
      <c r="J1161"/>
      <c r="K1161"/>
      <c r="L1161"/>
      <c r="M1161"/>
      <c r="N1161"/>
      <c r="O1161"/>
      <c r="P1161"/>
    </row>
    <row r="1162" spans="1:16" x14ac:dyDescent="0.3">
      <c r="A1162"/>
      <c r="B1162"/>
      <c r="C1162"/>
      <c r="D1162" s="6"/>
      <c r="E1162"/>
      <c r="F1162"/>
      <c r="G1162"/>
      <c r="H1162"/>
      <c r="I1162"/>
      <c r="J1162"/>
      <c r="K1162"/>
      <c r="L1162"/>
      <c r="M1162"/>
      <c r="N1162"/>
      <c r="O1162"/>
      <c r="P1162"/>
    </row>
    <row r="1163" spans="1:16" x14ac:dyDescent="0.3">
      <c r="A1163"/>
      <c r="B1163"/>
      <c r="C1163"/>
      <c r="D1163" s="6"/>
      <c r="E1163"/>
      <c r="F1163"/>
      <c r="G1163"/>
      <c r="H1163"/>
      <c r="I1163"/>
      <c r="J1163"/>
      <c r="K1163"/>
      <c r="L1163"/>
      <c r="M1163"/>
      <c r="N1163"/>
      <c r="O1163"/>
      <c r="P1163"/>
    </row>
    <row r="1164" spans="1:16" x14ac:dyDescent="0.3">
      <c r="A1164"/>
      <c r="B1164"/>
      <c r="C1164"/>
      <c r="D1164" s="6"/>
      <c r="E1164"/>
      <c r="F1164"/>
      <c r="G1164"/>
      <c r="H1164"/>
      <c r="I1164"/>
      <c r="J1164"/>
      <c r="K1164"/>
      <c r="L1164"/>
      <c r="M1164"/>
      <c r="N1164"/>
      <c r="O1164"/>
      <c r="P1164"/>
    </row>
    <row r="1165" spans="1:16" x14ac:dyDescent="0.3">
      <c r="A1165"/>
      <c r="B1165"/>
      <c r="C1165"/>
      <c r="D1165" s="6"/>
      <c r="E1165"/>
      <c r="F1165"/>
      <c r="G1165"/>
      <c r="H1165"/>
      <c r="I1165"/>
      <c r="J1165"/>
      <c r="K1165"/>
      <c r="L1165"/>
      <c r="M1165"/>
      <c r="N1165"/>
      <c r="O1165"/>
      <c r="P1165"/>
    </row>
    <row r="1166" spans="1:16" x14ac:dyDescent="0.3">
      <c r="A1166"/>
      <c r="B1166"/>
      <c r="C1166"/>
      <c r="D1166" s="6"/>
      <c r="E1166"/>
      <c r="F1166"/>
      <c r="G1166"/>
      <c r="H1166"/>
      <c r="I1166"/>
      <c r="J1166"/>
      <c r="K1166"/>
      <c r="L1166"/>
      <c r="M1166"/>
      <c r="N1166"/>
      <c r="O1166"/>
      <c r="P1166"/>
    </row>
    <row r="1167" spans="1:16" x14ac:dyDescent="0.3">
      <c r="A1167"/>
      <c r="B1167"/>
      <c r="C1167"/>
      <c r="D1167" s="6"/>
      <c r="E1167"/>
      <c r="F1167"/>
      <c r="G1167"/>
      <c r="H1167"/>
      <c r="I1167"/>
      <c r="J1167"/>
      <c r="K1167"/>
      <c r="L1167"/>
      <c r="M1167"/>
      <c r="N1167"/>
      <c r="O1167"/>
      <c r="P1167"/>
    </row>
    <row r="1168" spans="1:16" x14ac:dyDescent="0.3">
      <c r="A1168"/>
      <c r="B1168"/>
      <c r="C1168"/>
      <c r="D1168" s="6"/>
      <c r="E1168"/>
      <c r="F1168"/>
      <c r="G1168"/>
      <c r="H1168"/>
      <c r="I1168"/>
      <c r="J1168"/>
      <c r="K1168"/>
      <c r="L1168"/>
      <c r="M1168"/>
      <c r="N1168"/>
      <c r="O1168"/>
      <c r="P1168"/>
    </row>
    <row r="1169" spans="1:16" x14ac:dyDescent="0.3">
      <c r="A1169"/>
      <c r="B1169"/>
      <c r="C1169"/>
      <c r="D1169" s="6"/>
      <c r="E1169"/>
      <c r="F1169"/>
      <c r="G1169"/>
      <c r="H1169"/>
      <c r="I1169"/>
      <c r="J1169"/>
      <c r="K1169"/>
      <c r="L1169"/>
      <c r="M1169"/>
      <c r="N1169"/>
      <c r="O1169"/>
      <c r="P1169"/>
    </row>
    <row r="1170" spans="1:16" x14ac:dyDescent="0.3">
      <c r="A1170"/>
      <c r="B1170"/>
      <c r="C1170"/>
      <c r="D1170" s="6"/>
      <c r="E1170"/>
      <c r="F1170"/>
      <c r="G1170"/>
      <c r="H1170"/>
      <c r="I1170"/>
      <c r="J1170"/>
      <c r="K1170"/>
      <c r="L1170"/>
      <c r="M1170"/>
      <c r="N1170"/>
      <c r="O1170"/>
      <c r="P1170"/>
    </row>
    <row r="1171" spans="1:16" x14ac:dyDescent="0.3">
      <c r="A1171"/>
      <c r="B1171"/>
      <c r="C1171"/>
      <c r="D1171" s="6"/>
      <c r="E1171"/>
      <c r="F1171"/>
      <c r="G1171"/>
      <c r="H1171"/>
      <c r="I1171"/>
      <c r="J1171"/>
      <c r="K1171"/>
      <c r="L1171"/>
      <c r="M1171"/>
      <c r="N1171"/>
      <c r="O1171"/>
      <c r="P1171"/>
    </row>
    <row r="1172" spans="1:16" x14ac:dyDescent="0.3">
      <c r="A1172"/>
      <c r="B1172"/>
      <c r="C1172"/>
      <c r="D1172" s="6"/>
      <c r="E1172"/>
      <c r="F1172"/>
      <c r="G1172"/>
      <c r="H1172"/>
      <c r="I1172"/>
      <c r="J1172"/>
      <c r="K1172"/>
      <c r="L1172"/>
      <c r="M1172"/>
      <c r="N1172"/>
      <c r="O1172"/>
      <c r="P1172"/>
    </row>
    <row r="1173" spans="1:16" x14ac:dyDescent="0.3">
      <c r="A1173"/>
      <c r="B1173"/>
      <c r="C1173"/>
      <c r="D1173" s="6"/>
      <c r="E1173"/>
      <c r="F1173"/>
      <c r="G1173"/>
      <c r="H1173"/>
      <c r="I1173"/>
      <c r="J1173"/>
      <c r="K1173"/>
      <c r="L1173"/>
      <c r="M1173"/>
      <c r="N1173"/>
      <c r="O1173"/>
      <c r="P1173"/>
    </row>
    <row r="1174" spans="1:16" x14ac:dyDescent="0.3">
      <c r="A1174"/>
      <c r="B1174"/>
      <c r="C1174"/>
      <c r="D1174" s="6"/>
      <c r="E1174"/>
      <c r="F1174"/>
      <c r="G1174"/>
      <c r="H1174"/>
      <c r="I1174"/>
      <c r="J1174"/>
      <c r="K1174"/>
      <c r="L1174"/>
      <c r="M1174"/>
      <c r="N1174"/>
      <c r="O1174"/>
      <c r="P1174"/>
    </row>
    <row r="1175" spans="1:16" x14ac:dyDescent="0.3">
      <c r="A1175"/>
      <c r="B1175"/>
      <c r="C1175"/>
      <c r="D1175" s="6"/>
      <c r="E1175"/>
      <c r="F1175"/>
      <c r="G1175"/>
      <c r="H1175"/>
      <c r="I1175"/>
      <c r="J1175"/>
      <c r="K1175"/>
      <c r="L1175"/>
      <c r="M1175"/>
      <c r="N1175"/>
      <c r="O1175"/>
      <c r="P1175"/>
    </row>
    <row r="1176" spans="1:16" x14ac:dyDescent="0.3">
      <c r="A1176"/>
      <c r="B1176"/>
      <c r="C1176"/>
      <c r="D1176" s="6"/>
      <c r="E1176"/>
      <c r="F1176"/>
      <c r="G1176"/>
      <c r="H1176"/>
      <c r="I1176"/>
      <c r="J1176"/>
      <c r="K1176"/>
      <c r="L1176"/>
      <c r="M1176"/>
      <c r="N1176"/>
      <c r="O1176"/>
      <c r="P1176"/>
    </row>
    <row r="1177" spans="1:16" x14ac:dyDescent="0.3">
      <c r="A1177"/>
      <c r="B1177"/>
      <c r="C1177"/>
      <c r="D1177" s="6"/>
      <c r="E1177"/>
      <c r="F1177"/>
      <c r="G1177"/>
      <c r="H1177"/>
      <c r="I1177"/>
      <c r="J1177"/>
      <c r="K1177"/>
      <c r="L1177"/>
      <c r="M1177"/>
      <c r="N1177"/>
      <c r="O1177"/>
      <c r="P1177"/>
    </row>
    <row r="1178" spans="1:16" x14ac:dyDescent="0.3">
      <c r="A1178"/>
      <c r="B1178"/>
      <c r="C1178"/>
      <c r="D1178" s="6"/>
      <c r="E1178"/>
      <c r="F1178"/>
      <c r="G1178"/>
      <c r="H1178"/>
      <c r="I1178"/>
      <c r="J1178"/>
      <c r="K1178"/>
      <c r="L1178"/>
      <c r="M1178"/>
      <c r="N1178"/>
      <c r="O1178"/>
      <c r="P1178"/>
    </row>
    <row r="1179" spans="1:16" x14ac:dyDescent="0.3">
      <c r="A1179"/>
      <c r="B1179"/>
      <c r="C1179"/>
      <c r="D1179" s="6"/>
      <c r="E1179"/>
      <c r="F1179"/>
      <c r="G1179"/>
      <c r="H1179"/>
      <c r="I1179"/>
      <c r="J1179"/>
      <c r="K1179"/>
      <c r="L1179"/>
      <c r="M1179"/>
      <c r="N1179"/>
      <c r="O1179"/>
      <c r="P1179"/>
    </row>
    <row r="1180" spans="1:16" x14ac:dyDescent="0.3">
      <c r="A1180"/>
      <c r="B1180"/>
      <c r="C1180"/>
      <c r="D1180" s="6"/>
      <c r="E1180"/>
      <c r="F1180"/>
      <c r="G1180"/>
      <c r="H1180"/>
      <c r="I1180"/>
      <c r="J1180"/>
      <c r="K1180"/>
      <c r="L1180"/>
      <c r="M1180"/>
      <c r="N1180"/>
      <c r="O1180"/>
      <c r="P1180"/>
    </row>
    <row r="1181" spans="1:16" x14ac:dyDescent="0.3">
      <c r="A1181"/>
      <c r="B1181"/>
      <c r="C1181"/>
      <c r="D1181" s="6"/>
      <c r="E1181"/>
      <c r="F1181"/>
      <c r="G1181"/>
      <c r="H1181"/>
      <c r="I1181"/>
      <c r="J1181"/>
      <c r="K1181"/>
      <c r="L1181"/>
      <c r="M1181"/>
      <c r="N1181"/>
      <c r="O1181"/>
      <c r="P1181"/>
    </row>
    <row r="1182" spans="1:16" x14ac:dyDescent="0.3">
      <c r="A1182"/>
      <c r="B1182"/>
      <c r="C1182"/>
      <c r="D1182" s="6"/>
      <c r="E1182"/>
      <c r="F1182"/>
      <c r="G1182"/>
      <c r="H1182"/>
      <c r="I1182"/>
      <c r="J1182"/>
      <c r="K1182"/>
      <c r="L1182"/>
      <c r="M1182"/>
      <c r="N1182"/>
      <c r="O1182"/>
      <c r="P1182"/>
    </row>
    <row r="1183" spans="1:16" x14ac:dyDescent="0.3">
      <c r="A1183"/>
      <c r="B1183"/>
      <c r="C1183"/>
      <c r="D1183" s="6"/>
      <c r="E1183"/>
      <c r="F1183"/>
      <c r="G1183"/>
      <c r="H1183"/>
      <c r="I1183"/>
      <c r="J1183"/>
      <c r="K1183"/>
      <c r="L1183"/>
      <c r="M1183"/>
      <c r="N1183"/>
      <c r="O1183"/>
      <c r="P1183"/>
    </row>
    <row r="1184" spans="1:16" x14ac:dyDescent="0.3">
      <c r="A1184"/>
      <c r="B1184"/>
      <c r="C1184"/>
      <c r="D1184" s="6"/>
      <c r="E1184"/>
      <c r="F1184"/>
      <c r="G1184"/>
      <c r="H1184"/>
      <c r="I1184"/>
      <c r="J1184"/>
      <c r="K1184"/>
      <c r="L1184"/>
      <c r="M1184"/>
      <c r="N1184"/>
      <c r="O1184"/>
      <c r="P1184"/>
    </row>
    <row r="1185" spans="1:16" x14ac:dyDescent="0.3">
      <c r="A1185"/>
      <c r="B1185"/>
      <c r="C1185"/>
      <c r="D1185" s="6"/>
      <c r="E1185"/>
      <c r="F1185"/>
      <c r="G1185"/>
      <c r="H1185"/>
      <c r="I1185"/>
      <c r="J1185"/>
      <c r="K1185"/>
      <c r="L1185"/>
      <c r="M1185"/>
      <c r="N1185"/>
      <c r="O1185"/>
      <c r="P1185"/>
    </row>
    <row r="1186" spans="1:16" x14ac:dyDescent="0.3">
      <c r="A1186"/>
      <c r="B1186"/>
      <c r="C1186"/>
      <c r="D1186" s="6"/>
      <c r="E1186"/>
      <c r="F1186"/>
      <c r="G1186"/>
      <c r="H1186"/>
      <c r="I1186"/>
      <c r="J1186"/>
      <c r="K1186"/>
      <c r="L1186"/>
      <c r="M1186"/>
      <c r="N1186"/>
      <c r="O1186"/>
      <c r="P1186"/>
    </row>
    <row r="1187" spans="1:16" x14ac:dyDescent="0.3">
      <c r="A1187"/>
      <c r="B1187"/>
      <c r="C1187"/>
      <c r="D1187" s="6"/>
      <c r="E1187"/>
      <c r="F1187"/>
      <c r="G1187"/>
      <c r="H1187"/>
      <c r="I1187"/>
      <c r="J1187"/>
      <c r="K1187"/>
      <c r="L1187"/>
      <c r="M1187"/>
      <c r="N1187"/>
      <c r="O1187"/>
      <c r="P1187"/>
    </row>
    <row r="1188" spans="1:16" x14ac:dyDescent="0.3">
      <c r="A1188"/>
      <c r="B1188"/>
      <c r="C1188"/>
      <c r="D1188" s="6"/>
      <c r="E1188"/>
      <c r="F1188"/>
      <c r="G1188"/>
      <c r="H1188"/>
      <c r="I1188"/>
      <c r="J1188"/>
      <c r="K1188"/>
      <c r="L1188"/>
      <c r="M1188"/>
      <c r="N1188"/>
      <c r="O1188"/>
      <c r="P1188"/>
    </row>
    <row r="1189" spans="1:16" x14ac:dyDescent="0.3">
      <c r="A1189"/>
      <c r="B1189"/>
      <c r="C1189"/>
      <c r="D1189" s="6"/>
      <c r="E1189"/>
      <c r="F1189"/>
      <c r="G1189"/>
      <c r="H1189"/>
      <c r="I1189"/>
      <c r="J1189"/>
      <c r="K1189"/>
      <c r="L1189"/>
      <c r="M1189"/>
      <c r="N1189"/>
      <c r="O1189"/>
      <c r="P1189"/>
    </row>
    <row r="1190" spans="1:16" x14ac:dyDescent="0.3">
      <c r="A1190"/>
      <c r="B1190"/>
      <c r="C1190"/>
      <c r="D1190" s="6"/>
      <c r="E1190"/>
      <c r="F1190"/>
      <c r="G1190"/>
      <c r="H1190"/>
      <c r="I1190"/>
      <c r="J1190"/>
      <c r="K1190"/>
      <c r="L1190"/>
      <c r="M1190"/>
      <c r="N1190"/>
      <c r="O1190"/>
      <c r="P1190"/>
    </row>
    <row r="1191" spans="1:16" x14ac:dyDescent="0.3">
      <c r="A1191"/>
      <c r="B1191"/>
      <c r="C1191"/>
      <c r="D1191" s="6"/>
      <c r="E1191"/>
      <c r="F1191"/>
      <c r="G1191"/>
      <c r="H1191"/>
      <c r="I1191"/>
      <c r="J1191"/>
      <c r="K1191"/>
      <c r="L1191"/>
      <c r="M1191"/>
      <c r="N1191"/>
      <c r="O1191"/>
      <c r="P1191"/>
    </row>
    <row r="1192" spans="1:16" x14ac:dyDescent="0.3">
      <c r="A1192"/>
      <c r="B1192"/>
      <c r="C1192"/>
      <c r="D1192" s="6"/>
      <c r="E1192"/>
      <c r="F1192"/>
      <c r="G1192"/>
      <c r="H1192"/>
      <c r="I1192"/>
      <c r="J1192"/>
      <c r="K1192"/>
      <c r="L1192"/>
      <c r="M1192"/>
      <c r="N1192"/>
      <c r="O1192"/>
      <c r="P1192"/>
    </row>
    <row r="1193" spans="1:16" x14ac:dyDescent="0.3">
      <c r="A1193"/>
      <c r="B1193"/>
      <c r="C1193"/>
      <c r="D1193" s="6"/>
      <c r="E1193"/>
      <c r="F1193"/>
      <c r="G1193"/>
      <c r="H1193"/>
      <c r="I1193"/>
      <c r="J1193"/>
      <c r="K1193"/>
      <c r="L1193"/>
      <c r="M1193"/>
      <c r="N1193"/>
      <c r="O1193"/>
      <c r="P1193"/>
    </row>
    <row r="1194" spans="1:16" x14ac:dyDescent="0.3">
      <c r="A1194"/>
      <c r="B1194"/>
      <c r="C1194"/>
      <c r="D1194" s="6"/>
      <c r="E1194"/>
      <c r="F1194"/>
      <c r="G1194"/>
      <c r="H1194"/>
      <c r="I1194"/>
      <c r="J1194"/>
      <c r="K1194"/>
      <c r="L1194"/>
      <c r="M1194"/>
      <c r="N1194"/>
      <c r="O1194"/>
      <c r="P1194"/>
    </row>
    <row r="1195" spans="1:16" x14ac:dyDescent="0.3">
      <c r="A1195"/>
      <c r="B1195"/>
      <c r="C1195"/>
      <c r="D1195" s="6"/>
      <c r="E1195"/>
      <c r="F1195"/>
      <c r="G1195"/>
      <c r="H1195"/>
      <c r="I1195"/>
      <c r="J1195"/>
      <c r="K1195"/>
      <c r="L1195"/>
      <c r="M1195"/>
      <c r="N1195"/>
      <c r="O1195"/>
      <c r="P1195"/>
    </row>
    <row r="1196" spans="1:16" x14ac:dyDescent="0.3">
      <c r="A1196"/>
      <c r="B1196"/>
      <c r="C1196"/>
      <c r="D1196" s="6"/>
      <c r="E1196"/>
      <c r="F1196"/>
      <c r="G1196"/>
      <c r="H1196"/>
      <c r="I1196"/>
      <c r="J1196"/>
      <c r="K1196"/>
      <c r="L1196"/>
      <c r="M1196"/>
      <c r="N1196"/>
      <c r="O1196"/>
      <c r="P1196"/>
    </row>
    <row r="1197" spans="1:16" x14ac:dyDescent="0.3">
      <c r="A1197"/>
      <c r="B1197"/>
      <c r="C1197"/>
      <c r="D1197" s="6"/>
      <c r="E1197"/>
      <c r="F1197"/>
      <c r="G1197"/>
      <c r="H1197"/>
      <c r="I1197"/>
      <c r="J1197"/>
      <c r="K1197"/>
      <c r="L1197"/>
      <c r="M1197"/>
      <c r="N1197"/>
      <c r="O1197"/>
      <c r="P1197"/>
    </row>
    <row r="1198" spans="1:16" x14ac:dyDescent="0.3">
      <c r="A1198"/>
      <c r="B1198"/>
      <c r="C1198"/>
      <c r="D1198" s="6"/>
      <c r="E1198"/>
      <c r="F1198"/>
      <c r="G1198"/>
      <c r="H1198"/>
      <c r="I1198"/>
      <c r="J1198"/>
      <c r="K1198"/>
      <c r="L1198"/>
      <c r="M1198"/>
      <c r="N1198"/>
      <c r="O1198"/>
      <c r="P1198"/>
    </row>
    <row r="1199" spans="1:16" x14ac:dyDescent="0.3">
      <c r="A1199"/>
      <c r="B1199"/>
      <c r="C1199"/>
      <c r="D1199" s="6"/>
      <c r="E1199"/>
      <c r="F1199"/>
      <c r="G1199"/>
      <c r="H1199"/>
      <c r="I1199"/>
      <c r="J1199"/>
      <c r="K1199"/>
      <c r="L1199"/>
      <c r="M1199"/>
      <c r="N1199"/>
      <c r="O1199"/>
      <c r="P1199"/>
    </row>
    <row r="1200" spans="1:16" x14ac:dyDescent="0.3">
      <c r="A1200"/>
      <c r="B1200"/>
      <c r="C1200"/>
      <c r="D1200" s="6"/>
      <c r="E1200"/>
      <c r="F1200"/>
      <c r="G1200"/>
      <c r="H1200"/>
      <c r="I1200"/>
      <c r="J1200"/>
      <c r="K1200"/>
      <c r="L1200"/>
      <c r="M1200"/>
      <c r="N1200"/>
      <c r="O1200"/>
      <c r="P1200"/>
    </row>
    <row r="1201" spans="1:16" x14ac:dyDescent="0.3">
      <c r="A1201"/>
      <c r="B1201"/>
      <c r="C1201"/>
      <c r="D1201" s="6"/>
      <c r="E1201"/>
      <c r="F1201"/>
      <c r="G1201"/>
      <c r="H1201"/>
      <c r="I1201"/>
      <c r="J1201"/>
      <c r="K1201"/>
      <c r="L1201"/>
      <c r="M1201"/>
      <c r="N1201"/>
      <c r="O1201"/>
      <c r="P1201"/>
    </row>
    <row r="1202" spans="1:16" x14ac:dyDescent="0.3">
      <c r="A1202"/>
      <c r="B1202"/>
      <c r="C1202"/>
      <c r="D1202" s="6"/>
      <c r="E1202"/>
      <c r="F1202"/>
      <c r="G1202"/>
      <c r="H1202"/>
      <c r="I1202"/>
      <c r="J1202"/>
      <c r="K1202"/>
      <c r="L1202"/>
      <c r="M1202"/>
      <c r="N1202"/>
      <c r="O1202"/>
      <c r="P1202"/>
    </row>
    <row r="1203" spans="1:16" x14ac:dyDescent="0.3">
      <c r="A1203"/>
      <c r="B1203"/>
      <c r="C1203"/>
      <c r="D1203" s="6"/>
      <c r="E1203"/>
      <c r="F1203"/>
      <c r="G1203"/>
      <c r="H1203"/>
      <c r="I1203"/>
      <c r="J1203"/>
      <c r="K1203"/>
      <c r="L1203"/>
      <c r="M1203"/>
      <c r="N1203"/>
      <c r="O1203"/>
      <c r="P1203"/>
    </row>
    <row r="1204" spans="1:16" x14ac:dyDescent="0.3">
      <c r="A1204"/>
      <c r="B1204"/>
      <c r="C1204"/>
      <c r="D1204" s="6"/>
      <c r="E1204"/>
      <c r="F1204"/>
      <c r="G1204"/>
      <c r="H1204"/>
      <c r="I1204"/>
      <c r="J1204"/>
      <c r="K1204"/>
      <c r="L1204"/>
      <c r="M1204"/>
      <c r="N1204"/>
      <c r="O1204"/>
      <c r="P1204"/>
    </row>
    <row r="1205" spans="1:16" x14ac:dyDescent="0.3">
      <c r="A1205"/>
      <c r="B1205"/>
      <c r="C1205"/>
      <c r="D1205" s="6"/>
      <c r="E1205"/>
      <c r="F1205"/>
      <c r="G1205"/>
      <c r="H1205"/>
      <c r="I1205"/>
      <c r="J1205"/>
      <c r="K1205"/>
      <c r="L1205"/>
      <c r="M1205"/>
      <c r="N1205"/>
      <c r="O1205"/>
      <c r="P1205"/>
    </row>
    <row r="1206" spans="1:16" x14ac:dyDescent="0.3">
      <c r="A1206"/>
      <c r="B1206"/>
      <c r="C1206"/>
      <c r="D1206" s="6"/>
      <c r="E1206"/>
      <c r="F1206"/>
      <c r="G1206"/>
      <c r="H1206"/>
      <c r="I1206"/>
      <c r="J1206"/>
      <c r="K1206"/>
      <c r="L1206"/>
      <c r="M1206"/>
      <c r="N1206"/>
      <c r="O1206"/>
      <c r="P1206"/>
    </row>
    <row r="1207" spans="1:16" x14ac:dyDescent="0.3">
      <c r="A1207"/>
      <c r="B1207"/>
      <c r="C1207"/>
      <c r="D1207" s="6"/>
      <c r="E1207"/>
      <c r="F1207"/>
      <c r="G1207"/>
      <c r="H1207"/>
      <c r="I1207"/>
      <c r="J1207"/>
      <c r="K1207"/>
      <c r="L1207"/>
      <c r="M1207"/>
      <c r="N1207"/>
      <c r="O1207"/>
      <c r="P1207"/>
    </row>
    <row r="1208" spans="1:16" x14ac:dyDescent="0.3">
      <c r="A1208"/>
      <c r="B1208"/>
      <c r="C1208"/>
      <c r="D1208" s="6"/>
      <c r="E1208"/>
      <c r="F1208"/>
      <c r="G1208"/>
      <c r="H1208"/>
      <c r="I1208"/>
      <c r="J1208"/>
      <c r="K1208"/>
      <c r="L1208"/>
      <c r="M1208"/>
      <c r="N1208"/>
      <c r="O1208"/>
      <c r="P1208"/>
    </row>
    <row r="1209" spans="1:16" x14ac:dyDescent="0.3">
      <c r="A1209"/>
      <c r="B1209"/>
      <c r="C1209"/>
      <c r="D1209" s="6"/>
      <c r="E1209"/>
      <c r="F1209"/>
      <c r="G1209"/>
      <c r="H1209"/>
      <c r="I1209"/>
      <c r="J1209"/>
      <c r="K1209"/>
      <c r="L1209"/>
      <c r="M1209"/>
      <c r="N1209"/>
      <c r="O1209"/>
      <c r="P1209"/>
    </row>
    <row r="1210" spans="1:16" x14ac:dyDescent="0.3">
      <c r="A1210"/>
      <c r="B1210"/>
      <c r="C1210"/>
      <c r="D1210" s="6"/>
      <c r="E1210"/>
      <c r="F1210"/>
      <c r="G1210"/>
      <c r="H1210"/>
      <c r="I1210"/>
      <c r="J1210"/>
      <c r="K1210"/>
      <c r="L1210"/>
      <c r="M1210"/>
      <c r="N1210"/>
      <c r="O1210"/>
      <c r="P1210"/>
    </row>
    <row r="1211" spans="1:16" x14ac:dyDescent="0.3">
      <c r="A1211"/>
      <c r="B1211"/>
      <c r="C1211"/>
      <c r="D1211" s="6"/>
      <c r="E1211"/>
      <c r="F1211"/>
      <c r="G1211"/>
      <c r="H1211"/>
      <c r="I1211"/>
      <c r="J1211"/>
      <c r="K1211"/>
      <c r="L1211"/>
      <c r="M1211"/>
      <c r="N1211"/>
      <c r="O1211"/>
      <c r="P1211"/>
    </row>
    <row r="1212" spans="1:16" x14ac:dyDescent="0.3">
      <c r="A1212"/>
      <c r="B1212"/>
      <c r="C1212"/>
      <c r="D1212" s="6"/>
      <c r="E1212"/>
      <c r="F1212"/>
      <c r="G1212"/>
      <c r="H1212"/>
      <c r="I1212"/>
      <c r="J1212"/>
      <c r="K1212"/>
      <c r="L1212"/>
      <c r="M1212"/>
      <c r="N1212"/>
      <c r="O1212"/>
      <c r="P1212"/>
    </row>
    <row r="1213" spans="1:16" x14ac:dyDescent="0.3">
      <c r="A1213"/>
      <c r="B1213"/>
      <c r="C1213"/>
      <c r="D1213" s="6"/>
      <c r="E1213"/>
      <c r="F1213"/>
      <c r="G1213"/>
      <c r="H1213"/>
      <c r="I1213"/>
      <c r="J1213"/>
      <c r="K1213"/>
      <c r="L1213"/>
      <c r="M1213"/>
      <c r="N1213"/>
      <c r="O1213"/>
      <c r="P1213"/>
    </row>
    <row r="1214" spans="1:16" x14ac:dyDescent="0.3">
      <c r="A1214"/>
      <c r="B1214"/>
      <c r="C1214"/>
      <c r="D1214" s="6"/>
      <c r="E1214"/>
      <c r="F1214"/>
      <c r="G1214"/>
      <c r="H1214"/>
      <c r="I1214"/>
      <c r="J1214"/>
      <c r="K1214"/>
      <c r="L1214"/>
      <c r="M1214"/>
      <c r="N1214"/>
      <c r="O1214"/>
      <c r="P1214"/>
    </row>
    <row r="1215" spans="1:16" x14ac:dyDescent="0.3">
      <c r="A1215"/>
      <c r="B1215"/>
      <c r="C1215"/>
      <c r="D1215" s="6"/>
      <c r="E1215"/>
      <c r="F1215"/>
      <c r="G1215"/>
      <c r="H1215"/>
      <c r="I1215"/>
      <c r="J1215"/>
      <c r="K1215"/>
      <c r="L1215"/>
      <c r="M1215"/>
      <c r="N1215"/>
      <c r="O1215"/>
      <c r="P1215"/>
    </row>
    <row r="1216" spans="1:16" x14ac:dyDescent="0.3">
      <c r="A1216"/>
      <c r="B1216"/>
      <c r="C1216"/>
      <c r="D1216" s="6"/>
      <c r="E1216"/>
      <c r="F1216"/>
      <c r="G1216"/>
      <c r="H1216"/>
      <c r="I1216"/>
      <c r="J1216"/>
      <c r="K1216"/>
      <c r="L1216"/>
      <c r="M1216"/>
      <c r="N1216"/>
      <c r="O1216"/>
      <c r="P1216"/>
    </row>
    <row r="1217" spans="1:16" x14ac:dyDescent="0.3">
      <c r="A1217"/>
      <c r="B1217"/>
      <c r="C1217"/>
      <c r="D1217" s="6"/>
      <c r="E1217"/>
      <c r="F1217"/>
      <c r="G1217"/>
      <c r="H1217"/>
      <c r="I1217"/>
      <c r="J1217"/>
      <c r="K1217"/>
      <c r="L1217"/>
      <c r="M1217"/>
      <c r="N1217"/>
      <c r="O1217"/>
      <c r="P1217"/>
    </row>
    <row r="1218" spans="1:16" x14ac:dyDescent="0.3">
      <c r="A1218"/>
      <c r="B1218"/>
      <c r="C1218"/>
      <c r="D1218" s="6"/>
      <c r="E1218"/>
      <c r="F1218"/>
      <c r="G1218"/>
      <c r="H1218"/>
      <c r="I1218"/>
      <c r="J1218"/>
      <c r="K1218"/>
      <c r="L1218"/>
      <c r="M1218"/>
      <c r="N1218"/>
      <c r="O1218"/>
      <c r="P1218"/>
    </row>
    <row r="1219" spans="1:16" x14ac:dyDescent="0.3">
      <c r="A1219"/>
      <c r="B1219"/>
      <c r="C1219"/>
      <c r="D1219" s="6"/>
      <c r="E1219"/>
      <c r="F1219"/>
      <c r="G1219"/>
      <c r="H1219"/>
      <c r="I1219"/>
      <c r="J1219"/>
      <c r="K1219"/>
      <c r="L1219"/>
      <c r="M1219"/>
      <c r="N1219"/>
      <c r="O1219"/>
      <c r="P1219"/>
    </row>
    <row r="1220" spans="1:16" x14ac:dyDescent="0.3">
      <c r="A1220"/>
      <c r="B1220"/>
      <c r="C1220"/>
      <c r="D1220" s="6"/>
      <c r="E1220"/>
      <c r="F1220"/>
      <c r="G1220"/>
      <c r="H1220"/>
      <c r="I1220"/>
      <c r="J1220"/>
      <c r="K1220"/>
      <c r="L1220"/>
      <c r="M1220"/>
      <c r="N1220"/>
      <c r="O1220"/>
      <c r="P1220"/>
    </row>
    <row r="1221" spans="1:16" x14ac:dyDescent="0.3">
      <c r="A1221"/>
      <c r="B1221"/>
      <c r="C1221"/>
      <c r="D1221" s="6"/>
      <c r="E1221"/>
      <c r="F1221"/>
      <c r="G1221"/>
      <c r="H1221"/>
      <c r="I1221"/>
      <c r="J1221"/>
      <c r="K1221"/>
      <c r="L1221"/>
      <c r="M1221"/>
      <c r="N1221"/>
      <c r="O1221"/>
      <c r="P1221"/>
    </row>
    <row r="1222" spans="1:16" x14ac:dyDescent="0.3">
      <c r="A1222"/>
      <c r="B1222"/>
      <c r="C1222"/>
      <c r="D1222" s="6"/>
      <c r="E1222"/>
      <c r="F1222"/>
      <c r="G1222"/>
      <c r="H1222"/>
      <c r="I1222"/>
      <c r="J1222"/>
      <c r="K1222"/>
      <c r="L1222"/>
      <c r="M1222"/>
      <c r="N1222"/>
      <c r="O1222"/>
      <c r="P1222"/>
    </row>
    <row r="1223" spans="1:16" x14ac:dyDescent="0.3">
      <c r="A1223"/>
      <c r="B1223"/>
      <c r="C1223"/>
      <c r="D1223" s="6"/>
      <c r="E1223"/>
      <c r="F1223"/>
      <c r="G1223"/>
      <c r="H1223"/>
      <c r="I1223"/>
      <c r="J1223"/>
      <c r="K1223"/>
      <c r="L1223"/>
      <c r="M1223"/>
      <c r="N1223"/>
      <c r="O1223"/>
      <c r="P1223"/>
    </row>
    <row r="1224" spans="1:16" x14ac:dyDescent="0.3">
      <c r="A1224"/>
      <c r="B1224"/>
      <c r="C1224"/>
      <c r="D1224" s="6"/>
      <c r="E1224"/>
      <c r="F1224"/>
      <c r="G1224"/>
      <c r="H1224"/>
      <c r="I1224"/>
      <c r="J1224"/>
      <c r="K1224"/>
      <c r="L1224"/>
      <c r="M1224"/>
      <c r="N1224"/>
      <c r="O1224"/>
      <c r="P1224"/>
    </row>
    <row r="1225" spans="1:16" x14ac:dyDescent="0.3">
      <c r="A1225"/>
      <c r="B1225"/>
      <c r="C1225"/>
      <c r="D1225" s="6"/>
      <c r="E1225"/>
      <c r="F1225"/>
      <c r="G1225"/>
      <c r="H1225"/>
      <c r="I1225"/>
      <c r="J1225"/>
      <c r="K1225"/>
      <c r="L1225"/>
      <c r="M1225"/>
      <c r="N1225"/>
      <c r="O1225"/>
      <c r="P1225"/>
    </row>
    <row r="1226" spans="1:16" x14ac:dyDescent="0.3">
      <c r="A1226"/>
      <c r="B1226"/>
      <c r="C1226"/>
      <c r="D1226" s="6"/>
      <c r="E1226"/>
      <c r="F1226"/>
      <c r="G1226"/>
      <c r="H1226"/>
      <c r="I1226"/>
      <c r="J1226"/>
      <c r="K1226"/>
      <c r="L1226"/>
      <c r="M1226"/>
      <c r="N1226"/>
      <c r="O1226"/>
      <c r="P1226"/>
    </row>
    <row r="1227" spans="1:16" x14ac:dyDescent="0.3">
      <c r="A1227"/>
      <c r="B1227"/>
      <c r="C1227"/>
      <c r="D1227" s="6"/>
      <c r="E1227"/>
      <c r="F1227"/>
      <c r="G1227"/>
      <c r="H1227"/>
      <c r="I1227"/>
      <c r="J1227"/>
      <c r="K1227"/>
      <c r="L1227"/>
      <c r="M1227"/>
      <c r="N1227"/>
      <c r="O1227"/>
      <c r="P1227"/>
    </row>
    <row r="1228" spans="1:16" x14ac:dyDescent="0.3">
      <c r="A1228"/>
      <c r="B1228"/>
      <c r="C1228"/>
      <c r="D1228" s="6"/>
      <c r="E1228"/>
      <c r="F1228"/>
      <c r="G1228"/>
      <c r="H1228"/>
      <c r="I1228"/>
      <c r="J1228"/>
      <c r="K1228"/>
      <c r="L1228"/>
      <c r="M1228"/>
      <c r="N1228"/>
      <c r="O1228"/>
      <c r="P1228"/>
    </row>
    <row r="1229" spans="1:16" x14ac:dyDescent="0.3">
      <c r="A1229"/>
      <c r="B1229"/>
      <c r="C1229"/>
      <c r="D1229" s="6"/>
      <c r="E1229"/>
      <c r="F1229"/>
      <c r="G1229"/>
      <c r="H1229"/>
      <c r="I1229"/>
      <c r="J1229"/>
      <c r="K1229"/>
      <c r="L1229"/>
      <c r="M1229"/>
      <c r="N1229"/>
      <c r="O1229"/>
      <c r="P1229"/>
    </row>
    <row r="1230" spans="1:16" x14ac:dyDescent="0.3">
      <c r="A1230"/>
      <c r="B1230"/>
      <c r="C1230"/>
      <c r="D1230" s="6"/>
      <c r="E1230"/>
      <c r="F1230"/>
      <c r="G1230"/>
      <c r="H1230"/>
      <c r="I1230"/>
      <c r="J1230"/>
      <c r="K1230"/>
      <c r="L1230"/>
      <c r="M1230"/>
      <c r="N1230"/>
      <c r="O1230"/>
      <c r="P1230"/>
    </row>
    <row r="1231" spans="1:16" x14ac:dyDescent="0.3">
      <c r="A1231"/>
      <c r="B1231"/>
      <c r="C1231"/>
      <c r="D1231" s="6"/>
      <c r="E1231"/>
      <c r="F1231"/>
      <c r="G1231"/>
      <c r="H1231"/>
      <c r="I1231"/>
      <c r="J1231"/>
      <c r="K1231"/>
      <c r="L1231"/>
      <c r="M1231"/>
      <c r="N1231"/>
      <c r="O1231"/>
      <c r="P1231"/>
    </row>
    <row r="1232" spans="1:16" x14ac:dyDescent="0.3">
      <c r="A1232"/>
      <c r="B1232"/>
      <c r="C1232"/>
      <c r="D1232" s="6"/>
      <c r="E1232"/>
      <c r="F1232"/>
      <c r="G1232"/>
      <c r="H1232"/>
      <c r="I1232"/>
      <c r="J1232"/>
      <c r="K1232"/>
      <c r="L1232"/>
      <c r="M1232"/>
      <c r="N1232"/>
      <c r="O1232"/>
      <c r="P1232"/>
    </row>
    <row r="1233" spans="1:16" x14ac:dyDescent="0.3">
      <c r="A1233"/>
      <c r="B1233"/>
      <c r="C1233"/>
      <c r="D1233" s="6"/>
      <c r="E1233"/>
      <c r="F1233"/>
      <c r="G1233"/>
      <c r="H1233"/>
      <c r="I1233"/>
      <c r="J1233"/>
      <c r="K1233"/>
      <c r="L1233"/>
      <c r="M1233"/>
      <c r="N1233"/>
      <c r="O1233"/>
      <c r="P1233"/>
    </row>
    <row r="1234" spans="1:16" x14ac:dyDescent="0.3">
      <c r="A1234"/>
      <c r="B1234"/>
      <c r="C1234"/>
      <c r="D1234" s="6"/>
      <c r="E1234"/>
      <c r="F1234"/>
      <c r="G1234"/>
      <c r="H1234"/>
      <c r="I1234"/>
      <c r="J1234"/>
      <c r="K1234"/>
      <c r="L1234"/>
      <c r="M1234"/>
      <c r="N1234"/>
      <c r="O1234"/>
      <c r="P1234"/>
    </row>
    <row r="1235" spans="1:16" x14ac:dyDescent="0.3">
      <c r="A1235"/>
      <c r="B1235"/>
      <c r="C1235"/>
      <c r="D1235" s="6"/>
      <c r="E1235"/>
      <c r="F1235"/>
      <c r="G1235"/>
      <c r="H1235"/>
      <c r="I1235"/>
      <c r="J1235"/>
      <c r="K1235"/>
      <c r="L1235"/>
      <c r="M1235"/>
      <c r="N1235"/>
      <c r="O1235"/>
      <c r="P1235"/>
    </row>
    <row r="1236" spans="1:16" x14ac:dyDescent="0.3">
      <c r="A1236"/>
      <c r="B1236"/>
      <c r="C1236"/>
      <c r="D1236" s="6"/>
      <c r="E1236"/>
      <c r="F1236"/>
      <c r="G1236"/>
      <c r="H1236"/>
      <c r="I1236"/>
      <c r="J1236"/>
      <c r="K1236"/>
      <c r="L1236"/>
      <c r="M1236"/>
      <c r="N1236"/>
      <c r="O1236"/>
      <c r="P1236"/>
    </row>
    <row r="1237" spans="1:16" x14ac:dyDescent="0.3">
      <c r="A1237"/>
      <c r="B1237"/>
      <c r="C1237"/>
      <c r="D1237" s="6"/>
      <c r="E1237"/>
      <c r="F1237"/>
      <c r="G1237"/>
      <c r="H1237"/>
      <c r="I1237"/>
      <c r="J1237"/>
      <c r="K1237"/>
      <c r="L1237"/>
      <c r="M1237"/>
      <c r="N1237"/>
      <c r="O1237"/>
      <c r="P1237"/>
    </row>
    <row r="1238" spans="1:16" x14ac:dyDescent="0.3">
      <c r="A1238"/>
      <c r="B1238"/>
      <c r="C1238"/>
      <c r="D1238" s="6"/>
      <c r="E1238"/>
      <c r="F1238"/>
      <c r="G1238"/>
      <c r="H1238"/>
      <c r="I1238"/>
      <c r="J1238"/>
      <c r="K1238"/>
      <c r="L1238"/>
      <c r="M1238"/>
      <c r="N1238"/>
      <c r="O1238"/>
      <c r="P1238"/>
    </row>
    <row r="1239" spans="1:16" x14ac:dyDescent="0.3">
      <c r="A1239"/>
      <c r="B1239"/>
      <c r="C1239"/>
      <c r="D1239" s="6"/>
      <c r="E1239"/>
      <c r="F1239"/>
      <c r="G1239"/>
      <c r="H1239"/>
      <c r="I1239"/>
      <c r="J1239"/>
      <c r="K1239"/>
      <c r="L1239"/>
      <c r="M1239"/>
      <c r="N1239"/>
      <c r="O1239"/>
      <c r="P1239"/>
    </row>
    <row r="1240" spans="1:16" x14ac:dyDescent="0.3">
      <c r="A1240"/>
      <c r="B1240"/>
      <c r="C1240"/>
      <c r="D1240" s="6"/>
      <c r="E1240"/>
      <c r="F1240"/>
      <c r="G1240"/>
      <c r="H1240"/>
      <c r="I1240"/>
      <c r="J1240"/>
      <c r="K1240"/>
      <c r="L1240"/>
      <c r="M1240"/>
      <c r="N1240"/>
      <c r="O1240"/>
      <c r="P1240"/>
    </row>
    <row r="1241" spans="1:16" x14ac:dyDescent="0.3">
      <c r="A1241"/>
      <c r="B1241"/>
      <c r="C1241"/>
      <c r="D1241" s="6"/>
      <c r="E1241"/>
      <c r="F1241"/>
      <c r="G1241"/>
      <c r="H1241"/>
      <c r="I1241"/>
      <c r="J1241"/>
      <c r="K1241"/>
      <c r="L1241"/>
      <c r="M1241"/>
      <c r="N1241"/>
      <c r="O1241"/>
      <c r="P1241"/>
    </row>
    <row r="1242" spans="1:16" x14ac:dyDescent="0.3">
      <c r="A1242"/>
      <c r="B1242"/>
      <c r="C1242"/>
      <c r="D1242" s="6"/>
      <c r="E1242"/>
      <c r="F1242"/>
      <c r="G1242"/>
      <c r="H1242"/>
      <c r="I1242"/>
      <c r="J1242"/>
      <c r="K1242"/>
      <c r="L1242"/>
      <c r="M1242"/>
      <c r="N1242"/>
      <c r="O1242"/>
      <c r="P1242"/>
    </row>
    <row r="1243" spans="1:16" x14ac:dyDescent="0.3">
      <c r="A1243"/>
      <c r="B1243"/>
      <c r="C1243"/>
      <c r="D1243" s="6"/>
      <c r="E1243"/>
      <c r="F1243"/>
      <c r="G1243"/>
      <c r="H1243"/>
      <c r="I1243"/>
      <c r="J1243"/>
      <c r="K1243"/>
      <c r="L1243"/>
      <c r="M1243"/>
      <c r="N1243"/>
      <c r="O1243"/>
      <c r="P1243"/>
    </row>
    <row r="1244" spans="1:16" x14ac:dyDescent="0.3">
      <c r="A1244"/>
      <c r="B1244"/>
      <c r="C1244"/>
      <c r="D1244" s="6"/>
      <c r="E1244"/>
      <c r="F1244"/>
      <c r="G1244"/>
      <c r="H1244"/>
      <c r="I1244"/>
      <c r="J1244"/>
      <c r="K1244"/>
      <c r="L1244"/>
      <c r="M1244"/>
      <c r="N1244"/>
      <c r="O1244"/>
      <c r="P1244"/>
    </row>
    <row r="1245" spans="1:16" x14ac:dyDescent="0.3">
      <c r="A1245"/>
      <c r="B1245"/>
      <c r="C1245"/>
      <c r="D1245" s="6"/>
      <c r="E1245"/>
      <c r="F1245"/>
      <c r="G1245"/>
      <c r="H1245"/>
      <c r="I1245"/>
      <c r="J1245"/>
      <c r="K1245"/>
      <c r="L1245"/>
      <c r="M1245"/>
      <c r="N1245"/>
      <c r="O1245"/>
      <c r="P1245"/>
    </row>
    <row r="1246" spans="1:16" x14ac:dyDescent="0.3">
      <c r="A1246"/>
      <c r="B1246"/>
      <c r="C1246"/>
      <c r="D1246" s="6"/>
      <c r="E1246"/>
      <c r="F1246"/>
      <c r="G1246"/>
      <c r="H1246"/>
      <c r="I1246"/>
      <c r="J1246"/>
      <c r="K1246"/>
      <c r="L1246"/>
      <c r="M1246"/>
      <c r="N1246"/>
      <c r="O1246"/>
      <c r="P1246"/>
    </row>
    <row r="1247" spans="1:16" x14ac:dyDescent="0.3">
      <c r="A1247"/>
      <c r="B1247"/>
      <c r="C1247"/>
      <c r="D1247" s="6"/>
      <c r="E1247"/>
      <c r="F1247"/>
      <c r="G1247"/>
      <c r="H1247"/>
      <c r="I1247"/>
      <c r="J1247"/>
      <c r="K1247"/>
      <c r="L1247"/>
      <c r="M1247"/>
      <c r="N1247"/>
      <c r="O1247"/>
      <c r="P1247"/>
    </row>
    <row r="1248" spans="1:16" x14ac:dyDescent="0.3">
      <c r="A1248"/>
      <c r="B1248"/>
      <c r="C1248"/>
      <c r="D1248" s="6"/>
      <c r="E1248"/>
      <c r="F1248"/>
      <c r="G1248"/>
      <c r="H1248"/>
      <c r="I1248"/>
      <c r="J1248"/>
      <c r="K1248"/>
      <c r="L1248"/>
      <c r="M1248"/>
      <c r="N1248"/>
      <c r="O1248"/>
      <c r="P1248"/>
    </row>
    <row r="1249" spans="1:16" x14ac:dyDescent="0.3">
      <c r="A1249"/>
      <c r="B1249"/>
      <c r="C1249"/>
      <c r="D1249" s="6"/>
      <c r="E1249"/>
      <c r="F1249"/>
      <c r="G1249"/>
      <c r="H1249"/>
      <c r="I1249"/>
      <c r="J1249"/>
      <c r="K1249"/>
      <c r="L1249"/>
      <c r="M1249"/>
      <c r="N1249"/>
      <c r="O1249"/>
      <c r="P1249"/>
    </row>
    <row r="1250" spans="1:16" x14ac:dyDescent="0.3">
      <c r="A1250"/>
      <c r="B1250"/>
      <c r="C1250"/>
      <c r="D1250" s="6"/>
      <c r="E1250"/>
      <c r="F1250"/>
      <c r="G1250"/>
      <c r="H1250"/>
      <c r="I1250"/>
      <c r="J1250"/>
      <c r="K1250"/>
      <c r="L1250"/>
      <c r="M1250"/>
      <c r="N1250"/>
      <c r="O1250"/>
      <c r="P1250"/>
    </row>
    <row r="1251" spans="1:16" x14ac:dyDescent="0.3">
      <c r="A1251"/>
      <c r="B1251"/>
      <c r="C1251"/>
      <c r="D1251" s="6"/>
      <c r="E1251"/>
      <c r="F1251"/>
      <c r="G1251"/>
      <c r="H1251"/>
      <c r="I1251"/>
      <c r="J1251"/>
      <c r="K1251"/>
      <c r="L1251"/>
      <c r="M1251"/>
      <c r="N1251"/>
      <c r="O1251"/>
      <c r="P1251"/>
    </row>
    <row r="1252" spans="1:16" x14ac:dyDescent="0.3">
      <c r="A1252"/>
      <c r="B1252"/>
      <c r="C1252"/>
      <c r="D1252" s="6"/>
      <c r="E1252"/>
      <c r="F1252"/>
      <c r="G1252"/>
      <c r="H1252"/>
      <c r="I1252"/>
      <c r="J1252"/>
      <c r="K1252"/>
      <c r="L1252"/>
      <c r="M1252"/>
      <c r="N1252"/>
      <c r="O1252"/>
      <c r="P1252"/>
    </row>
    <row r="1253" spans="1:16" x14ac:dyDescent="0.3">
      <c r="A1253"/>
      <c r="B1253"/>
      <c r="C1253"/>
      <c r="D1253" s="6"/>
      <c r="E1253"/>
      <c r="F1253"/>
      <c r="G1253"/>
      <c r="H1253"/>
      <c r="I1253"/>
      <c r="J1253"/>
      <c r="K1253"/>
      <c r="L1253"/>
      <c r="M1253"/>
      <c r="N1253"/>
      <c r="O1253"/>
      <c r="P1253"/>
    </row>
    <row r="1254" spans="1:16" x14ac:dyDescent="0.3">
      <c r="A1254"/>
      <c r="B1254"/>
      <c r="C1254"/>
      <c r="D1254" s="6"/>
      <c r="E1254"/>
      <c r="F1254"/>
      <c r="G1254"/>
      <c r="H1254"/>
      <c r="I1254"/>
      <c r="J1254"/>
      <c r="K1254"/>
      <c r="L1254"/>
      <c r="M1254"/>
      <c r="N1254"/>
      <c r="O1254"/>
      <c r="P1254"/>
    </row>
    <row r="1255" spans="1:16" x14ac:dyDescent="0.3">
      <c r="A1255"/>
      <c r="B1255"/>
      <c r="C1255"/>
      <c r="D1255" s="6"/>
      <c r="E1255"/>
      <c r="F1255"/>
      <c r="G1255"/>
      <c r="H1255"/>
      <c r="I1255"/>
      <c r="J1255"/>
      <c r="K1255"/>
      <c r="L1255"/>
      <c r="M1255"/>
      <c r="N1255"/>
      <c r="O1255"/>
      <c r="P1255"/>
    </row>
    <row r="1256" spans="1:16" x14ac:dyDescent="0.3">
      <c r="A1256"/>
      <c r="B1256"/>
      <c r="C1256"/>
      <c r="D1256" s="6"/>
      <c r="E1256"/>
      <c r="F1256"/>
      <c r="G1256"/>
      <c r="H1256"/>
      <c r="I1256"/>
      <c r="J1256"/>
      <c r="K1256"/>
      <c r="L1256"/>
      <c r="M1256"/>
      <c r="N1256"/>
      <c r="O1256"/>
      <c r="P1256"/>
    </row>
    <row r="1257" spans="1:16" x14ac:dyDescent="0.3">
      <c r="A1257"/>
      <c r="B1257"/>
      <c r="C1257"/>
      <c r="D1257" s="6"/>
      <c r="E1257"/>
      <c r="F1257"/>
      <c r="G1257"/>
      <c r="H1257"/>
      <c r="I1257"/>
      <c r="J1257"/>
      <c r="K1257"/>
      <c r="L1257"/>
      <c r="M1257"/>
      <c r="N1257"/>
      <c r="O1257"/>
      <c r="P1257"/>
    </row>
    <row r="1258" spans="1:16" x14ac:dyDescent="0.3">
      <c r="A1258"/>
      <c r="B1258"/>
      <c r="C1258"/>
      <c r="D1258" s="6"/>
      <c r="E1258"/>
      <c r="F1258"/>
      <c r="G1258"/>
      <c r="H1258"/>
      <c r="I1258"/>
      <c r="J1258"/>
      <c r="K1258"/>
      <c r="L1258"/>
      <c r="M1258"/>
      <c r="N1258"/>
      <c r="O1258"/>
      <c r="P1258"/>
    </row>
    <row r="1259" spans="1:16" x14ac:dyDescent="0.3">
      <c r="A1259"/>
      <c r="B1259"/>
      <c r="C1259"/>
      <c r="D1259" s="6"/>
      <c r="E1259"/>
      <c r="F1259"/>
      <c r="G1259"/>
      <c r="H1259"/>
      <c r="I1259"/>
      <c r="J1259"/>
      <c r="K1259"/>
      <c r="L1259"/>
      <c r="M1259"/>
      <c r="N1259"/>
      <c r="O1259"/>
      <c r="P1259"/>
    </row>
    <row r="1260" spans="1:16" x14ac:dyDescent="0.3">
      <c r="A1260"/>
      <c r="B1260"/>
      <c r="C1260"/>
      <c r="D1260" s="6"/>
      <c r="E1260"/>
      <c r="F1260"/>
      <c r="G1260"/>
      <c r="H1260"/>
      <c r="I1260"/>
      <c r="J1260"/>
      <c r="K1260"/>
      <c r="L1260"/>
      <c r="M1260"/>
      <c r="N1260"/>
      <c r="O1260"/>
      <c r="P1260"/>
    </row>
    <row r="1261" spans="1:16" x14ac:dyDescent="0.3">
      <c r="A1261"/>
      <c r="B1261"/>
      <c r="C1261"/>
      <c r="D1261" s="6"/>
      <c r="E1261"/>
      <c r="F1261"/>
      <c r="G1261"/>
      <c r="H1261"/>
      <c r="I1261"/>
      <c r="J1261"/>
      <c r="K1261"/>
      <c r="L1261"/>
      <c r="M1261"/>
      <c r="N1261"/>
      <c r="O1261"/>
      <c r="P1261"/>
    </row>
    <row r="1262" spans="1:16" x14ac:dyDescent="0.3">
      <c r="A1262"/>
      <c r="B1262"/>
      <c r="C1262"/>
      <c r="D1262" s="6"/>
      <c r="E1262"/>
      <c r="F1262"/>
      <c r="G1262"/>
      <c r="H1262"/>
      <c r="I1262"/>
      <c r="J1262"/>
      <c r="K1262"/>
      <c r="L1262"/>
      <c r="M1262"/>
      <c r="N1262"/>
      <c r="O1262"/>
      <c r="P1262"/>
    </row>
    <row r="1263" spans="1:16" x14ac:dyDescent="0.3">
      <c r="A1263"/>
      <c r="B1263"/>
      <c r="C1263"/>
      <c r="D1263" s="6"/>
      <c r="E1263"/>
      <c r="F1263"/>
      <c r="G1263"/>
      <c r="H1263"/>
      <c r="I1263"/>
      <c r="J1263"/>
      <c r="K1263"/>
      <c r="L1263"/>
      <c r="M1263"/>
      <c r="N1263"/>
      <c r="O1263"/>
      <c r="P1263"/>
    </row>
    <row r="1264" spans="1:16" x14ac:dyDescent="0.3">
      <c r="A1264"/>
      <c r="B1264"/>
      <c r="C1264"/>
      <c r="D1264" s="6"/>
      <c r="E1264"/>
      <c r="F1264"/>
      <c r="G1264"/>
      <c r="H1264"/>
      <c r="I1264"/>
      <c r="J1264"/>
      <c r="K1264"/>
      <c r="L1264"/>
      <c r="M1264"/>
      <c r="N1264"/>
      <c r="O1264"/>
      <c r="P1264"/>
    </row>
    <row r="1265" spans="1:16" x14ac:dyDescent="0.3">
      <c r="A1265"/>
      <c r="B1265"/>
      <c r="C1265"/>
      <c r="D1265" s="6"/>
      <c r="E1265"/>
      <c r="F1265"/>
      <c r="G1265"/>
      <c r="H1265"/>
      <c r="I1265"/>
      <c r="J1265"/>
      <c r="K1265"/>
      <c r="L1265"/>
      <c r="M1265"/>
      <c r="N1265"/>
      <c r="O1265"/>
      <c r="P1265"/>
    </row>
    <row r="1266" spans="1:16" x14ac:dyDescent="0.3">
      <c r="A1266"/>
      <c r="B1266"/>
      <c r="C1266"/>
      <c r="D1266" s="6"/>
      <c r="E1266"/>
      <c r="F1266"/>
      <c r="G1266"/>
      <c r="H1266"/>
      <c r="I1266"/>
      <c r="J1266"/>
      <c r="K1266"/>
      <c r="L1266"/>
      <c r="M1266"/>
      <c r="N1266"/>
      <c r="O1266"/>
      <c r="P1266"/>
    </row>
    <row r="1267" spans="1:16" x14ac:dyDescent="0.3">
      <c r="A1267"/>
      <c r="B1267"/>
      <c r="C1267"/>
      <c r="D1267" s="6"/>
      <c r="E1267"/>
      <c r="F1267"/>
      <c r="G1267"/>
      <c r="H1267"/>
      <c r="I1267"/>
      <c r="J1267"/>
      <c r="K1267"/>
      <c r="L1267"/>
      <c r="M1267"/>
      <c r="N1267"/>
      <c r="O1267"/>
      <c r="P1267"/>
    </row>
    <row r="1268" spans="1:16" x14ac:dyDescent="0.3">
      <c r="A1268"/>
      <c r="B1268"/>
      <c r="C1268"/>
      <c r="D1268" s="6"/>
      <c r="E1268"/>
      <c r="F1268"/>
      <c r="G1268"/>
      <c r="H1268"/>
      <c r="I1268"/>
      <c r="J1268"/>
      <c r="K1268"/>
      <c r="L1268"/>
      <c r="M1268"/>
      <c r="N1268"/>
      <c r="O1268"/>
      <c r="P1268"/>
    </row>
    <row r="1269" spans="1:16" x14ac:dyDescent="0.3">
      <c r="A1269"/>
      <c r="B1269"/>
      <c r="C1269"/>
      <c r="D1269" s="6"/>
      <c r="E1269"/>
      <c r="F1269"/>
      <c r="G1269"/>
      <c r="H1269"/>
      <c r="I1269"/>
      <c r="J1269"/>
      <c r="K1269"/>
      <c r="L1269"/>
      <c r="M1269"/>
      <c r="N1269"/>
      <c r="O1269"/>
      <c r="P1269"/>
    </row>
    <row r="1270" spans="1:16" x14ac:dyDescent="0.3">
      <c r="A1270"/>
      <c r="B1270"/>
      <c r="C1270"/>
      <c r="D1270" s="6"/>
      <c r="E1270"/>
      <c r="F1270"/>
      <c r="G1270"/>
      <c r="H1270"/>
      <c r="I1270"/>
      <c r="J1270"/>
      <c r="K1270"/>
      <c r="L1270"/>
      <c r="M1270"/>
      <c r="N1270"/>
      <c r="O1270"/>
      <c r="P1270"/>
    </row>
    <row r="1271" spans="1:16" x14ac:dyDescent="0.3">
      <c r="A1271"/>
      <c r="B1271"/>
      <c r="C1271"/>
      <c r="D1271" s="6"/>
      <c r="E1271"/>
      <c r="F1271"/>
      <c r="G1271"/>
      <c r="H1271"/>
      <c r="I1271"/>
      <c r="J1271"/>
      <c r="K1271"/>
      <c r="L1271"/>
      <c r="M1271"/>
      <c r="N1271"/>
      <c r="O1271"/>
      <c r="P1271"/>
    </row>
    <row r="1272" spans="1:16" x14ac:dyDescent="0.3">
      <c r="A1272"/>
      <c r="B1272"/>
      <c r="C1272"/>
      <c r="D1272" s="6"/>
      <c r="E1272"/>
      <c r="F1272"/>
      <c r="G1272"/>
      <c r="H1272"/>
      <c r="I1272"/>
      <c r="J1272"/>
      <c r="K1272"/>
      <c r="L1272"/>
      <c r="M1272"/>
      <c r="N1272"/>
      <c r="O1272"/>
      <c r="P1272"/>
    </row>
    <row r="1273" spans="1:16" x14ac:dyDescent="0.3">
      <c r="A1273"/>
      <c r="B1273"/>
      <c r="C1273"/>
      <c r="D1273" s="6"/>
      <c r="E1273"/>
      <c r="F1273"/>
      <c r="G1273"/>
      <c r="H1273"/>
      <c r="I1273"/>
      <c r="J1273"/>
      <c r="K1273"/>
      <c r="L1273"/>
      <c r="M1273"/>
      <c r="N1273"/>
      <c r="O1273"/>
      <c r="P1273"/>
    </row>
    <row r="1274" spans="1:16" x14ac:dyDescent="0.3">
      <c r="A1274"/>
      <c r="B1274"/>
      <c r="C1274"/>
      <c r="D1274" s="6"/>
      <c r="E1274"/>
      <c r="F1274"/>
      <c r="G1274"/>
      <c r="H1274"/>
      <c r="I1274"/>
      <c r="J1274"/>
      <c r="K1274"/>
      <c r="L1274"/>
      <c r="M1274"/>
      <c r="N1274"/>
      <c r="O1274"/>
      <c r="P1274"/>
    </row>
    <row r="1275" spans="1:16" x14ac:dyDescent="0.3">
      <c r="A1275"/>
      <c r="B1275"/>
      <c r="C1275"/>
      <c r="D1275" s="6"/>
      <c r="E1275"/>
      <c r="F1275"/>
      <c r="G1275"/>
      <c r="H1275"/>
      <c r="I1275"/>
      <c r="J1275"/>
      <c r="K1275"/>
      <c r="L1275"/>
      <c r="M1275"/>
      <c r="N1275"/>
      <c r="O1275"/>
      <c r="P1275"/>
    </row>
    <row r="1276" spans="1:16" x14ac:dyDescent="0.3">
      <c r="A1276"/>
      <c r="B1276"/>
      <c r="C1276"/>
      <c r="D1276" s="6"/>
      <c r="E1276"/>
      <c r="F1276"/>
      <c r="G1276"/>
      <c r="H1276"/>
      <c r="I1276"/>
      <c r="J1276"/>
      <c r="K1276"/>
      <c r="L1276"/>
      <c r="M1276"/>
      <c r="N1276"/>
      <c r="O1276"/>
      <c r="P1276"/>
    </row>
    <row r="1277" spans="1:16" x14ac:dyDescent="0.3">
      <c r="A1277"/>
      <c r="B1277"/>
      <c r="C1277"/>
      <c r="D1277" s="6"/>
      <c r="E1277"/>
      <c r="F1277"/>
      <c r="G1277"/>
      <c r="H1277"/>
      <c r="I1277"/>
      <c r="J1277"/>
      <c r="K1277"/>
      <c r="L1277"/>
      <c r="M1277"/>
      <c r="N1277"/>
      <c r="O1277"/>
      <c r="P1277"/>
    </row>
    <row r="1278" spans="1:16" x14ac:dyDescent="0.3">
      <c r="A1278"/>
      <c r="B1278"/>
      <c r="C1278"/>
      <c r="D1278" s="6"/>
      <c r="E1278"/>
      <c r="F1278"/>
      <c r="G1278"/>
      <c r="H1278"/>
      <c r="I1278"/>
      <c r="J1278"/>
      <c r="K1278"/>
      <c r="L1278"/>
      <c r="M1278"/>
      <c r="N1278"/>
      <c r="O1278"/>
      <c r="P1278"/>
    </row>
    <row r="1279" spans="1:16" x14ac:dyDescent="0.3">
      <c r="A1279"/>
      <c r="B1279"/>
      <c r="C1279"/>
      <c r="D1279" s="6"/>
      <c r="E1279"/>
      <c r="F1279"/>
      <c r="G1279"/>
      <c r="H1279"/>
      <c r="I1279"/>
      <c r="J1279"/>
      <c r="K1279"/>
      <c r="L1279"/>
      <c r="M1279"/>
      <c r="N1279"/>
      <c r="O1279"/>
      <c r="P1279"/>
    </row>
    <row r="1280" spans="1:16" x14ac:dyDescent="0.3">
      <c r="A1280"/>
      <c r="B1280"/>
      <c r="C1280"/>
      <c r="D1280" s="6"/>
      <c r="E1280"/>
      <c r="F1280"/>
      <c r="G1280"/>
      <c r="H1280"/>
      <c r="I1280"/>
      <c r="J1280"/>
      <c r="K1280"/>
      <c r="L1280"/>
      <c r="M1280"/>
      <c r="N1280"/>
      <c r="O1280"/>
      <c r="P1280"/>
    </row>
    <row r="1281" spans="1:16" x14ac:dyDescent="0.3">
      <c r="A1281"/>
      <c r="B1281"/>
      <c r="C1281"/>
      <c r="D1281" s="6"/>
      <c r="E1281"/>
      <c r="F1281"/>
      <c r="G1281"/>
      <c r="H1281"/>
      <c r="I1281"/>
      <c r="J1281"/>
      <c r="K1281"/>
      <c r="L1281"/>
      <c r="M1281"/>
      <c r="N1281"/>
      <c r="O1281"/>
      <c r="P1281"/>
    </row>
    <row r="1282" spans="1:16" x14ac:dyDescent="0.3">
      <c r="A1282"/>
      <c r="B1282"/>
      <c r="C1282"/>
      <c r="D1282" s="6"/>
      <c r="E1282"/>
      <c r="F1282"/>
      <c r="G1282"/>
      <c r="H1282"/>
      <c r="I1282"/>
      <c r="J1282"/>
      <c r="K1282"/>
      <c r="L1282"/>
      <c r="M1282"/>
      <c r="N1282"/>
      <c r="O1282"/>
      <c r="P1282"/>
    </row>
    <row r="1283" spans="1:16" x14ac:dyDescent="0.3">
      <c r="A1283"/>
      <c r="B1283"/>
      <c r="C1283"/>
      <c r="D1283" s="6"/>
      <c r="E1283"/>
      <c r="F1283"/>
      <c r="G1283"/>
      <c r="H1283"/>
      <c r="I1283"/>
      <c r="J1283"/>
      <c r="K1283"/>
      <c r="L1283"/>
      <c r="M1283"/>
      <c r="N1283"/>
      <c r="O1283"/>
      <c r="P1283"/>
    </row>
    <row r="1284" spans="1:16" x14ac:dyDescent="0.3">
      <c r="A1284"/>
      <c r="B1284"/>
      <c r="C1284"/>
      <c r="D1284" s="6"/>
      <c r="E1284"/>
      <c r="F1284"/>
      <c r="G1284"/>
      <c r="H1284"/>
      <c r="I1284"/>
      <c r="J1284"/>
      <c r="K1284"/>
      <c r="L1284"/>
      <c r="M1284"/>
      <c r="N1284"/>
      <c r="O1284"/>
      <c r="P1284"/>
    </row>
    <row r="1285" spans="1:16" x14ac:dyDescent="0.3">
      <c r="A1285"/>
      <c r="B1285"/>
      <c r="C1285"/>
      <c r="D1285" s="6"/>
      <c r="E1285"/>
      <c r="F1285"/>
      <c r="G1285"/>
      <c r="H1285"/>
      <c r="I1285"/>
      <c r="J1285"/>
      <c r="K1285"/>
      <c r="L1285"/>
      <c r="M1285"/>
      <c r="N1285"/>
      <c r="O1285"/>
      <c r="P1285"/>
    </row>
    <row r="1286" spans="1:16" x14ac:dyDescent="0.3">
      <c r="A1286"/>
      <c r="B1286"/>
      <c r="C1286"/>
      <c r="D1286" s="6"/>
      <c r="E1286"/>
      <c r="F1286"/>
      <c r="G1286"/>
      <c r="H1286"/>
      <c r="I1286"/>
      <c r="J1286"/>
      <c r="K1286"/>
      <c r="L1286"/>
      <c r="M1286"/>
      <c r="N1286"/>
      <c r="O1286"/>
      <c r="P1286"/>
    </row>
    <row r="1287" spans="1:16" x14ac:dyDescent="0.3">
      <c r="A1287"/>
      <c r="B1287"/>
      <c r="C1287"/>
      <c r="D1287" s="6"/>
      <c r="E1287"/>
      <c r="F1287"/>
      <c r="G1287"/>
      <c r="H1287"/>
      <c r="I1287"/>
      <c r="J1287"/>
      <c r="K1287"/>
      <c r="L1287"/>
      <c r="M1287"/>
      <c r="N1287"/>
      <c r="O1287"/>
      <c r="P1287"/>
    </row>
    <row r="1288" spans="1:16" x14ac:dyDescent="0.3">
      <c r="A1288"/>
      <c r="B1288"/>
      <c r="C1288"/>
      <c r="D1288" s="6"/>
      <c r="E1288"/>
      <c r="F1288"/>
      <c r="G1288"/>
      <c r="H1288"/>
      <c r="I1288"/>
      <c r="J1288"/>
      <c r="K1288"/>
      <c r="L1288"/>
      <c r="M1288"/>
      <c r="N1288"/>
      <c r="O1288"/>
      <c r="P1288"/>
    </row>
    <row r="1289" spans="1:16" x14ac:dyDescent="0.3">
      <c r="A1289"/>
      <c r="B1289"/>
      <c r="C1289"/>
      <c r="D1289" s="6"/>
      <c r="E1289"/>
      <c r="F1289"/>
      <c r="G1289"/>
      <c r="H1289"/>
      <c r="I1289"/>
      <c r="J1289"/>
      <c r="K1289"/>
      <c r="L1289"/>
      <c r="M1289"/>
      <c r="N1289"/>
      <c r="O1289"/>
      <c r="P1289"/>
    </row>
    <row r="1290" spans="1:16" x14ac:dyDescent="0.3">
      <c r="A1290"/>
      <c r="B1290"/>
      <c r="C1290"/>
      <c r="D1290" s="6"/>
      <c r="E1290"/>
      <c r="F1290"/>
      <c r="G1290"/>
      <c r="H1290"/>
      <c r="I1290"/>
      <c r="J1290"/>
      <c r="K1290"/>
      <c r="L1290"/>
      <c r="M1290"/>
      <c r="N1290"/>
      <c r="O1290"/>
      <c r="P1290"/>
    </row>
    <row r="1291" spans="1:16" x14ac:dyDescent="0.3">
      <c r="A1291"/>
      <c r="B1291"/>
      <c r="C1291"/>
      <c r="D1291" s="6"/>
      <c r="E1291"/>
      <c r="F1291"/>
      <c r="G1291"/>
      <c r="H1291"/>
      <c r="I1291"/>
      <c r="J1291"/>
      <c r="K1291"/>
      <c r="L1291"/>
      <c r="M1291"/>
      <c r="N1291"/>
      <c r="O1291"/>
      <c r="P1291"/>
    </row>
    <row r="1292" spans="1:16" x14ac:dyDescent="0.3">
      <c r="A1292"/>
      <c r="B1292"/>
      <c r="C1292"/>
      <c r="D1292" s="6"/>
      <c r="E1292"/>
      <c r="F1292"/>
      <c r="G1292"/>
      <c r="H1292"/>
      <c r="I1292"/>
      <c r="J1292"/>
      <c r="K1292"/>
      <c r="L1292"/>
      <c r="M1292"/>
      <c r="N1292"/>
      <c r="O1292"/>
      <c r="P1292"/>
    </row>
    <row r="1293" spans="1:16" x14ac:dyDescent="0.3">
      <c r="A1293"/>
      <c r="B1293"/>
      <c r="C1293"/>
      <c r="D1293" s="6"/>
      <c r="E1293"/>
      <c r="F1293"/>
      <c r="G1293"/>
      <c r="H1293"/>
      <c r="I1293"/>
      <c r="J1293"/>
      <c r="K1293"/>
      <c r="L1293"/>
      <c r="M1293"/>
      <c r="N1293"/>
      <c r="O1293"/>
      <c r="P1293"/>
    </row>
    <row r="1294" spans="1:16" x14ac:dyDescent="0.3">
      <c r="A1294"/>
      <c r="B1294"/>
      <c r="C1294"/>
      <c r="D1294" s="6"/>
      <c r="E1294"/>
      <c r="F1294"/>
      <c r="G1294"/>
      <c r="H1294"/>
      <c r="I1294"/>
      <c r="J1294"/>
      <c r="K1294"/>
      <c r="L1294"/>
      <c r="M1294"/>
      <c r="N1294"/>
      <c r="O1294"/>
      <c r="P1294"/>
    </row>
    <row r="1295" spans="1:16" x14ac:dyDescent="0.3">
      <c r="A1295"/>
      <c r="B1295"/>
      <c r="C1295"/>
      <c r="D1295" s="6"/>
      <c r="E1295"/>
      <c r="F1295"/>
      <c r="G1295"/>
      <c r="H1295"/>
      <c r="I1295"/>
      <c r="J1295"/>
      <c r="K1295"/>
      <c r="L1295"/>
      <c r="M1295"/>
      <c r="N1295"/>
      <c r="O1295"/>
      <c r="P1295"/>
    </row>
    <row r="1296" spans="1:16" x14ac:dyDescent="0.3">
      <c r="A1296"/>
      <c r="B1296"/>
      <c r="C1296"/>
      <c r="D1296" s="6"/>
      <c r="E1296"/>
      <c r="F1296"/>
      <c r="G1296"/>
      <c r="H1296"/>
      <c r="I1296"/>
      <c r="J1296"/>
      <c r="K1296"/>
      <c r="L1296"/>
      <c r="M1296"/>
      <c r="N1296"/>
      <c r="O1296"/>
      <c r="P1296"/>
    </row>
    <row r="1297" spans="1:16" x14ac:dyDescent="0.3">
      <c r="A1297"/>
      <c r="B1297"/>
      <c r="C1297"/>
      <c r="D1297" s="6"/>
      <c r="E1297"/>
      <c r="F1297"/>
      <c r="G1297"/>
      <c r="H1297"/>
      <c r="I1297"/>
      <c r="J1297"/>
      <c r="K1297"/>
      <c r="L1297"/>
      <c r="M1297"/>
      <c r="N1297"/>
      <c r="O1297"/>
      <c r="P1297"/>
    </row>
    <row r="1298" spans="1:16" x14ac:dyDescent="0.3">
      <c r="A1298"/>
      <c r="B1298"/>
      <c r="C1298"/>
      <c r="D1298" s="6"/>
      <c r="E1298"/>
      <c r="F1298"/>
      <c r="G1298"/>
      <c r="H1298"/>
      <c r="I1298"/>
      <c r="J1298"/>
      <c r="K1298"/>
      <c r="L1298"/>
      <c r="M1298"/>
      <c r="N1298"/>
      <c r="O1298"/>
      <c r="P1298"/>
    </row>
    <row r="1299" spans="1:16" x14ac:dyDescent="0.3">
      <c r="A1299"/>
      <c r="B1299"/>
      <c r="C1299"/>
      <c r="D1299" s="6"/>
      <c r="E1299"/>
      <c r="F1299"/>
      <c r="G1299"/>
      <c r="H1299"/>
      <c r="I1299"/>
      <c r="J1299"/>
      <c r="K1299"/>
      <c r="L1299"/>
      <c r="M1299"/>
      <c r="N1299"/>
      <c r="O1299"/>
      <c r="P1299"/>
    </row>
    <row r="1300" spans="1:16" x14ac:dyDescent="0.3">
      <c r="A1300"/>
      <c r="B1300"/>
      <c r="C1300"/>
      <c r="D1300" s="6"/>
      <c r="E1300"/>
      <c r="F1300"/>
      <c r="G1300"/>
      <c r="H1300"/>
      <c r="I1300"/>
      <c r="J1300"/>
      <c r="K1300"/>
      <c r="L1300"/>
      <c r="M1300"/>
      <c r="N1300"/>
      <c r="O1300"/>
      <c r="P1300"/>
    </row>
    <row r="1301" spans="1:16" x14ac:dyDescent="0.3">
      <c r="A1301"/>
      <c r="B1301"/>
      <c r="C1301"/>
      <c r="D1301" s="6"/>
      <c r="E1301"/>
      <c r="F1301"/>
      <c r="G1301"/>
      <c r="H1301"/>
      <c r="I1301"/>
      <c r="J1301"/>
      <c r="K1301"/>
      <c r="L1301"/>
      <c r="M1301"/>
      <c r="N1301"/>
      <c r="O1301"/>
      <c r="P1301"/>
    </row>
    <row r="1302" spans="1:16" x14ac:dyDescent="0.3">
      <c r="A1302"/>
      <c r="B1302"/>
      <c r="C1302"/>
      <c r="D1302" s="6"/>
      <c r="E1302"/>
      <c r="F1302"/>
      <c r="G1302"/>
      <c r="H1302"/>
      <c r="I1302"/>
      <c r="J1302"/>
      <c r="K1302"/>
      <c r="L1302"/>
      <c r="M1302"/>
      <c r="N1302"/>
      <c r="O1302"/>
      <c r="P1302"/>
    </row>
    <row r="1303" spans="1:16" x14ac:dyDescent="0.3">
      <c r="A1303"/>
      <c r="B1303"/>
      <c r="C1303"/>
      <c r="D1303" s="6"/>
      <c r="E1303"/>
      <c r="F1303"/>
      <c r="G1303"/>
      <c r="H1303"/>
      <c r="I1303"/>
      <c r="J1303"/>
      <c r="K1303"/>
      <c r="L1303"/>
      <c r="M1303"/>
      <c r="N1303"/>
      <c r="O1303"/>
      <c r="P1303"/>
    </row>
    <row r="1304" spans="1:16" x14ac:dyDescent="0.3">
      <c r="A1304"/>
      <c r="B1304"/>
      <c r="C1304"/>
      <c r="D1304" s="6"/>
      <c r="E1304"/>
      <c r="F1304"/>
      <c r="G1304"/>
      <c r="H1304"/>
      <c r="I1304"/>
      <c r="J1304"/>
      <c r="K1304"/>
      <c r="L1304"/>
      <c r="M1304"/>
      <c r="N1304"/>
      <c r="O1304"/>
      <c r="P1304"/>
    </row>
    <row r="1305" spans="1:16" x14ac:dyDescent="0.3">
      <c r="A1305"/>
      <c r="B1305"/>
      <c r="C1305"/>
      <c r="D1305" s="6"/>
      <c r="E1305"/>
      <c r="F1305"/>
      <c r="G1305"/>
      <c r="H1305"/>
      <c r="I1305"/>
      <c r="J1305"/>
      <c r="K1305"/>
      <c r="L1305"/>
      <c r="M1305"/>
      <c r="N1305"/>
      <c r="O1305"/>
      <c r="P1305"/>
    </row>
    <row r="1306" spans="1:16" x14ac:dyDescent="0.3">
      <c r="A1306"/>
      <c r="B1306"/>
      <c r="C1306"/>
      <c r="D1306" s="6"/>
      <c r="E1306"/>
      <c r="F1306"/>
      <c r="G1306"/>
      <c r="H1306"/>
      <c r="I1306"/>
      <c r="J1306"/>
      <c r="K1306"/>
      <c r="L1306"/>
      <c r="M1306"/>
      <c r="N1306"/>
      <c r="O1306"/>
      <c r="P1306"/>
    </row>
    <row r="1307" spans="1:16" x14ac:dyDescent="0.3">
      <c r="A1307"/>
      <c r="B1307"/>
      <c r="C1307"/>
      <c r="D1307" s="6"/>
      <c r="E1307"/>
      <c r="F1307"/>
      <c r="G1307"/>
      <c r="H1307"/>
      <c r="I1307"/>
      <c r="J1307"/>
      <c r="K1307"/>
      <c r="L1307"/>
      <c r="M1307"/>
      <c r="N1307"/>
      <c r="O1307"/>
      <c r="P1307"/>
    </row>
    <row r="1308" spans="1:16" x14ac:dyDescent="0.3">
      <c r="A1308"/>
      <c r="B1308"/>
      <c r="C1308"/>
      <c r="D1308" s="6"/>
      <c r="E1308"/>
      <c r="F1308"/>
      <c r="G1308"/>
      <c r="H1308"/>
      <c r="I1308"/>
      <c r="J1308"/>
      <c r="K1308"/>
      <c r="L1308"/>
      <c r="M1308"/>
      <c r="N1308"/>
      <c r="O1308"/>
      <c r="P1308"/>
    </row>
    <row r="1309" spans="1:16" x14ac:dyDescent="0.3">
      <c r="A1309"/>
      <c r="B1309"/>
      <c r="C1309"/>
      <c r="D1309" s="6"/>
      <c r="E1309"/>
      <c r="F1309"/>
      <c r="G1309"/>
      <c r="H1309"/>
      <c r="I1309"/>
      <c r="J1309"/>
      <c r="K1309"/>
      <c r="L1309"/>
      <c r="M1309"/>
      <c r="N1309"/>
      <c r="O1309"/>
      <c r="P1309"/>
    </row>
    <row r="1310" spans="1:16" x14ac:dyDescent="0.3">
      <c r="A1310"/>
      <c r="B1310"/>
      <c r="C1310"/>
      <c r="D1310" s="6"/>
      <c r="E1310"/>
      <c r="F1310"/>
      <c r="G1310"/>
      <c r="H1310"/>
      <c r="I1310"/>
      <c r="J1310"/>
      <c r="K1310"/>
      <c r="L1310"/>
      <c r="M1310"/>
      <c r="N1310"/>
      <c r="O1310"/>
      <c r="P1310"/>
    </row>
    <row r="1311" spans="1:16" x14ac:dyDescent="0.3">
      <c r="A1311"/>
      <c r="B1311"/>
      <c r="C1311"/>
      <c r="D1311" s="6"/>
      <c r="E1311"/>
      <c r="F1311"/>
      <c r="G1311"/>
      <c r="H1311"/>
      <c r="I1311"/>
      <c r="J1311"/>
      <c r="K1311"/>
      <c r="L1311"/>
      <c r="M1311"/>
      <c r="N1311"/>
      <c r="O1311"/>
      <c r="P1311"/>
    </row>
    <row r="1312" spans="1:16" x14ac:dyDescent="0.3">
      <c r="A1312"/>
      <c r="B1312"/>
      <c r="C1312"/>
      <c r="D1312" s="6"/>
      <c r="E1312"/>
      <c r="F1312"/>
      <c r="G1312"/>
      <c r="H1312"/>
      <c r="I1312"/>
      <c r="J1312"/>
      <c r="K1312"/>
      <c r="L1312"/>
      <c r="M1312"/>
      <c r="N1312"/>
      <c r="O1312"/>
      <c r="P1312"/>
    </row>
    <row r="1313" spans="1:16" x14ac:dyDescent="0.3">
      <c r="A1313"/>
      <c r="B1313"/>
      <c r="C1313"/>
      <c r="D1313" s="6"/>
      <c r="E1313"/>
      <c r="F1313"/>
      <c r="G1313"/>
      <c r="H1313"/>
      <c r="I1313"/>
      <c r="J1313"/>
      <c r="K1313"/>
      <c r="L1313"/>
      <c r="M1313"/>
      <c r="N1313"/>
      <c r="O1313"/>
      <c r="P1313"/>
    </row>
    <row r="1314" spans="1:16" x14ac:dyDescent="0.3">
      <c r="A1314"/>
      <c r="B1314"/>
      <c r="C1314"/>
      <c r="D1314" s="6"/>
      <c r="E1314"/>
      <c r="F1314"/>
      <c r="G1314"/>
      <c r="H1314"/>
      <c r="I1314"/>
      <c r="J1314"/>
      <c r="K1314"/>
      <c r="L1314"/>
      <c r="M1314"/>
      <c r="N1314"/>
      <c r="O1314"/>
      <c r="P1314"/>
    </row>
    <row r="1315" spans="1:16" x14ac:dyDescent="0.3">
      <c r="A1315"/>
      <c r="B1315"/>
      <c r="C1315"/>
      <c r="D1315" s="6"/>
      <c r="E1315"/>
      <c r="F1315"/>
      <c r="G1315"/>
      <c r="H1315"/>
      <c r="I1315"/>
      <c r="J1315"/>
      <c r="K1315"/>
      <c r="L1315"/>
      <c r="M1315"/>
      <c r="N1315"/>
      <c r="O1315"/>
      <c r="P1315"/>
    </row>
    <row r="1316" spans="1:16" x14ac:dyDescent="0.3">
      <c r="A1316"/>
      <c r="B1316"/>
      <c r="C1316"/>
      <c r="D1316" s="6"/>
      <c r="E1316"/>
      <c r="F1316"/>
      <c r="G1316"/>
      <c r="H1316"/>
      <c r="I1316"/>
      <c r="J1316"/>
      <c r="K1316"/>
      <c r="L1316"/>
      <c r="M1316"/>
      <c r="N1316"/>
      <c r="O1316"/>
      <c r="P1316"/>
    </row>
    <row r="1317" spans="1:16" x14ac:dyDescent="0.3">
      <c r="A1317"/>
      <c r="B1317"/>
      <c r="C1317"/>
      <c r="D1317" s="6"/>
      <c r="E1317"/>
      <c r="F1317"/>
      <c r="G1317"/>
      <c r="H1317"/>
      <c r="I1317"/>
      <c r="J1317"/>
      <c r="K1317"/>
      <c r="L1317"/>
      <c r="M1317"/>
      <c r="N1317"/>
      <c r="O1317"/>
      <c r="P1317"/>
    </row>
    <row r="1318" spans="1:16" x14ac:dyDescent="0.3">
      <c r="A1318"/>
      <c r="B1318"/>
      <c r="C1318"/>
      <c r="D1318" s="6"/>
      <c r="E1318"/>
      <c r="F1318"/>
      <c r="G1318"/>
      <c r="H1318"/>
      <c r="I1318"/>
      <c r="J1318"/>
      <c r="K1318"/>
      <c r="L1318"/>
      <c r="M1318"/>
      <c r="N1318"/>
      <c r="O1318"/>
      <c r="P1318"/>
    </row>
    <row r="1319" spans="1:16" x14ac:dyDescent="0.3">
      <c r="A1319"/>
      <c r="B1319"/>
      <c r="C1319"/>
      <c r="D1319" s="6"/>
      <c r="E1319"/>
      <c r="F1319"/>
      <c r="G1319"/>
      <c r="H1319"/>
      <c r="I1319"/>
      <c r="J1319"/>
      <c r="K1319"/>
      <c r="L1319"/>
      <c r="M1319"/>
      <c r="N1319"/>
      <c r="O1319"/>
      <c r="P1319"/>
    </row>
    <row r="1320" spans="1:16" x14ac:dyDescent="0.3">
      <c r="A1320"/>
      <c r="B1320"/>
      <c r="C1320"/>
      <c r="D1320" s="6"/>
      <c r="E1320"/>
      <c r="F1320"/>
      <c r="G1320"/>
      <c r="H1320"/>
      <c r="I1320"/>
      <c r="J1320"/>
      <c r="K1320"/>
      <c r="L1320"/>
      <c r="M1320"/>
      <c r="N1320"/>
      <c r="O1320"/>
      <c r="P1320"/>
    </row>
    <row r="1321" spans="1:16" x14ac:dyDescent="0.3">
      <c r="A1321"/>
      <c r="B1321"/>
      <c r="C1321"/>
      <c r="D1321" s="6"/>
      <c r="E1321"/>
      <c r="F1321"/>
      <c r="G1321"/>
      <c r="H1321"/>
      <c r="I1321"/>
      <c r="J1321"/>
      <c r="K1321"/>
      <c r="L1321"/>
      <c r="M1321"/>
      <c r="N1321"/>
      <c r="O1321"/>
      <c r="P1321"/>
    </row>
    <row r="1322" spans="1:16" x14ac:dyDescent="0.3">
      <c r="A1322"/>
      <c r="B1322"/>
      <c r="C1322"/>
      <c r="D1322" s="6"/>
      <c r="E1322"/>
      <c r="F1322"/>
      <c r="G1322"/>
      <c r="H1322"/>
      <c r="I1322"/>
      <c r="J1322"/>
      <c r="K1322"/>
      <c r="L1322"/>
      <c r="M1322"/>
      <c r="N1322"/>
      <c r="O1322"/>
      <c r="P1322"/>
    </row>
    <row r="1323" spans="1:16" x14ac:dyDescent="0.3">
      <c r="A1323"/>
      <c r="B1323"/>
      <c r="C1323"/>
      <c r="D1323" s="6"/>
      <c r="E1323"/>
      <c r="F1323"/>
      <c r="G1323"/>
      <c r="H1323"/>
      <c r="I1323"/>
      <c r="J1323"/>
      <c r="K1323"/>
      <c r="L1323"/>
      <c r="M1323"/>
      <c r="N1323"/>
      <c r="O1323"/>
      <c r="P1323"/>
    </row>
    <row r="1324" spans="1:16" x14ac:dyDescent="0.3">
      <c r="A1324"/>
      <c r="B1324"/>
      <c r="C1324"/>
      <c r="D1324" s="6"/>
      <c r="E1324"/>
      <c r="F1324"/>
      <c r="G1324"/>
      <c r="H1324"/>
      <c r="I1324"/>
      <c r="J1324"/>
      <c r="K1324"/>
      <c r="L1324"/>
      <c r="M1324"/>
      <c r="N1324"/>
      <c r="O1324"/>
      <c r="P1324"/>
    </row>
    <row r="1325" spans="1:16" x14ac:dyDescent="0.3">
      <c r="A1325"/>
      <c r="B1325"/>
      <c r="C1325"/>
      <c r="D1325" s="6"/>
      <c r="E1325"/>
      <c r="F1325"/>
      <c r="G1325"/>
      <c r="H1325"/>
      <c r="I1325"/>
      <c r="J1325"/>
      <c r="K1325"/>
      <c r="L1325"/>
      <c r="M1325"/>
      <c r="N1325"/>
      <c r="O1325"/>
      <c r="P1325"/>
    </row>
    <row r="1326" spans="1:16" x14ac:dyDescent="0.3">
      <c r="A1326"/>
      <c r="B1326"/>
      <c r="C1326"/>
      <c r="D1326" s="6"/>
      <c r="E1326"/>
      <c r="F1326"/>
      <c r="G1326"/>
      <c r="H1326"/>
      <c r="I1326"/>
      <c r="J1326"/>
      <c r="K1326"/>
      <c r="L1326"/>
      <c r="M1326"/>
      <c r="N1326"/>
      <c r="O1326"/>
      <c r="P1326"/>
    </row>
    <row r="1327" spans="1:16" x14ac:dyDescent="0.3">
      <c r="A1327"/>
      <c r="B1327"/>
      <c r="C1327"/>
      <c r="D1327" s="6"/>
      <c r="E1327"/>
      <c r="F1327"/>
      <c r="G1327"/>
      <c r="H1327"/>
      <c r="I1327"/>
      <c r="J1327"/>
      <c r="K1327"/>
      <c r="L1327"/>
      <c r="M1327"/>
      <c r="N1327"/>
      <c r="O1327"/>
      <c r="P1327"/>
    </row>
    <row r="1328" spans="1:16" x14ac:dyDescent="0.3">
      <c r="A1328"/>
      <c r="B1328"/>
      <c r="C1328"/>
      <c r="D1328" s="6"/>
      <c r="E1328"/>
      <c r="F1328"/>
      <c r="G1328"/>
      <c r="H1328"/>
      <c r="I1328"/>
      <c r="J1328"/>
      <c r="K1328"/>
      <c r="L1328"/>
      <c r="M1328"/>
      <c r="N1328"/>
      <c r="O1328"/>
      <c r="P1328"/>
    </row>
    <row r="1329" spans="1:16" x14ac:dyDescent="0.3">
      <c r="A1329"/>
      <c r="B1329"/>
      <c r="C1329"/>
      <c r="D1329" s="6"/>
      <c r="E1329"/>
      <c r="F1329"/>
      <c r="G1329"/>
      <c r="H1329"/>
      <c r="I1329"/>
      <c r="J1329"/>
      <c r="K1329"/>
      <c r="L1329"/>
      <c r="M1329"/>
      <c r="N1329"/>
      <c r="O1329"/>
      <c r="P1329"/>
    </row>
    <row r="1330" spans="1:16" x14ac:dyDescent="0.3">
      <c r="A1330"/>
      <c r="B1330"/>
      <c r="C1330"/>
      <c r="D1330" s="6"/>
      <c r="E1330"/>
      <c r="F1330"/>
      <c r="G1330"/>
      <c r="H1330"/>
      <c r="I1330"/>
      <c r="J1330"/>
      <c r="K1330"/>
      <c r="L1330"/>
      <c r="M1330"/>
      <c r="N1330"/>
      <c r="O1330"/>
      <c r="P1330"/>
    </row>
    <row r="1331" spans="1:16" x14ac:dyDescent="0.3">
      <c r="A1331"/>
      <c r="B1331"/>
      <c r="C1331"/>
      <c r="D1331" s="6"/>
      <c r="E1331"/>
      <c r="F1331"/>
      <c r="G1331"/>
      <c r="H1331"/>
      <c r="I1331"/>
      <c r="J1331"/>
      <c r="K1331"/>
      <c r="L1331"/>
      <c r="M1331"/>
      <c r="N1331"/>
      <c r="O1331"/>
      <c r="P1331"/>
    </row>
    <row r="1332" spans="1:16" x14ac:dyDescent="0.3">
      <c r="A1332"/>
      <c r="B1332"/>
      <c r="C1332"/>
      <c r="D1332" s="6"/>
      <c r="E1332"/>
      <c r="F1332"/>
      <c r="G1332"/>
      <c r="H1332"/>
      <c r="I1332"/>
      <c r="J1332"/>
      <c r="K1332"/>
      <c r="L1332"/>
      <c r="M1332"/>
      <c r="N1332"/>
      <c r="O1332"/>
      <c r="P1332"/>
    </row>
    <row r="1333" spans="1:16" x14ac:dyDescent="0.3">
      <c r="A1333"/>
      <c r="B1333"/>
      <c r="C1333"/>
      <c r="D1333" s="6"/>
      <c r="E1333"/>
      <c r="F1333"/>
      <c r="G1333"/>
      <c r="H1333"/>
      <c r="I1333"/>
      <c r="J1333"/>
      <c r="K1333"/>
      <c r="L1333"/>
      <c r="M1333"/>
      <c r="N1333"/>
      <c r="O1333"/>
      <c r="P1333"/>
    </row>
    <row r="1334" spans="1:16" x14ac:dyDescent="0.3">
      <c r="A1334"/>
      <c r="B1334"/>
      <c r="C1334"/>
      <c r="D1334" s="6"/>
      <c r="E1334"/>
      <c r="F1334"/>
      <c r="G1334"/>
      <c r="H1334"/>
      <c r="I1334"/>
      <c r="J1334"/>
      <c r="K1334"/>
      <c r="L1334"/>
      <c r="M1334"/>
      <c r="N1334"/>
      <c r="O1334"/>
      <c r="P1334"/>
    </row>
    <row r="1335" spans="1:16" x14ac:dyDescent="0.3">
      <c r="A1335"/>
      <c r="B1335"/>
      <c r="C1335"/>
      <c r="D1335" s="6"/>
      <c r="E1335"/>
      <c r="F1335"/>
      <c r="G1335"/>
      <c r="H1335"/>
      <c r="I1335"/>
      <c r="J1335"/>
      <c r="K1335"/>
      <c r="L1335"/>
      <c r="M1335"/>
      <c r="N1335"/>
      <c r="O1335"/>
      <c r="P1335"/>
    </row>
    <row r="1336" spans="1:16" x14ac:dyDescent="0.3">
      <c r="A1336"/>
      <c r="B1336"/>
      <c r="C1336"/>
      <c r="D1336" s="6"/>
      <c r="E1336"/>
      <c r="F1336"/>
      <c r="G1336"/>
      <c r="H1336"/>
      <c r="I1336"/>
      <c r="J1336"/>
      <c r="K1336"/>
      <c r="L1336"/>
      <c r="M1336"/>
      <c r="N1336"/>
      <c r="O1336"/>
      <c r="P1336"/>
    </row>
    <row r="1337" spans="1:16" x14ac:dyDescent="0.3">
      <c r="A1337"/>
      <c r="B1337"/>
      <c r="C1337"/>
      <c r="D1337" s="6"/>
      <c r="E1337"/>
      <c r="F1337"/>
      <c r="G1337"/>
      <c r="H1337"/>
      <c r="I1337"/>
      <c r="J1337"/>
      <c r="K1337"/>
      <c r="L1337"/>
      <c r="M1337"/>
      <c r="N1337"/>
      <c r="O1337"/>
      <c r="P1337"/>
    </row>
    <row r="1338" spans="1:16" x14ac:dyDescent="0.3">
      <c r="A1338"/>
      <c r="B1338"/>
      <c r="C1338"/>
      <c r="D1338" s="6"/>
      <c r="E1338"/>
      <c r="F1338"/>
      <c r="G1338"/>
      <c r="H1338"/>
      <c r="I1338"/>
      <c r="J1338"/>
      <c r="K1338"/>
      <c r="L1338"/>
      <c r="M1338"/>
      <c r="N1338"/>
      <c r="O1338"/>
      <c r="P1338"/>
    </row>
    <row r="1339" spans="1:16" x14ac:dyDescent="0.3">
      <c r="A1339"/>
      <c r="B1339"/>
      <c r="C1339"/>
      <c r="D1339" s="6"/>
      <c r="E1339"/>
      <c r="F1339"/>
      <c r="G1339"/>
      <c r="H1339"/>
      <c r="I1339"/>
      <c r="J1339"/>
      <c r="K1339"/>
      <c r="L1339"/>
      <c r="M1339"/>
      <c r="N1339"/>
      <c r="O1339"/>
      <c r="P1339"/>
    </row>
    <row r="1340" spans="1:16" x14ac:dyDescent="0.3">
      <c r="A1340"/>
      <c r="B1340"/>
      <c r="C1340"/>
      <c r="D1340" s="6"/>
      <c r="E1340"/>
      <c r="F1340"/>
      <c r="G1340"/>
      <c r="H1340"/>
      <c r="I1340"/>
      <c r="J1340"/>
      <c r="K1340"/>
      <c r="L1340"/>
      <c r="M1340"/>
      <c r="N1340"/>
      <c r="O1340"/>
      <c r="P1340"/>
    </row>
    <row r="1341" spans="1:16" x14ac:dyDescent="0.3">
      <c r="A1341"/>
      <c r="B1341"/>
      <c r="C1341"/>
      <c r="D1341" s="6"/>
      <c r="E1341"/>
      <c r="F1341"/>
      <c r="G1341"/>
      <c r="H1341"/>
      <c r="I1341"/>
      <c r="J1341"/>
      <c r="K1341"/>
      <c r="L1341"/>
      <c r="M1341"/>
      <c r="N1341"/>
      <c r="O1341"/>
      <c r="P1341"/>
    </row>
    <row r="1342" spans="1:16" x14ac:dyDescent="0.3">
      <c r="A1342"/>
      <c r="B1342"/>
      <c r="C1342"/>
      <c r="D1342" s="6"/>
      <c r="E1342"/>
      <c r="F1342"/>
      <c r="G1342"/>
      <c r="H1342"/>
      <c r="I1342"/>
      <c r="J1342"/>
      <c r="K1342"/>
      <c r="L1342"/>
      <c r="M1342"/>
      <c r="N1342"/>
      <c r="O1342"/>
      <c r="P1342"/>
    </row>
    <row r="1343" spans="1:16" x14ac:dyDescent="0.3">
      <c r="A1343"/>
      <c r="B1343"/>
      <c r="C1343"/>
      <c r="D1343" s="6"/>
      <c r="E1343"/>
      <c r="F1343"/>
      <c r="G1343"/>
      <c r="H1343"/>
      <c r="I1343"/>
      <c r="J1343"/>
      <c r="K1343"/>
      <c r="L1343"/>
      <c r="M1343"/>
      <c r="N1343"/>
      <c r="O1343"/>
      <c r="P1343"/>
    </row>
    <row r="1344" spans="1:16" x14ac:dyDescent="0.3">
      <c r="A1344"/>
      <c r="B1344"/>
      <c r="C1344"/>
      <c r="D1344" s="6"/>
      <c r="E1344"/>
      <c r="F1344"/>
      <c r="G1344"/>
      <c r="H1344"/>
      <c r="I1344"/>
      <c r="J1344"/>
      <c r="K1344"/>
      <c r="L1344"/>
      <c r="M1344"/>
      <c r="N1344"/>
      <c r="O1344"/>
      <c r="P1344"/>
    </row>
    <row r="1345" spans="1:16" x14ac:dyDescent="0.3">
      <c r="A1345"/>
      <c r="B1345"/>
      <c r="C1345"/>
      <c r="D1345" s="6"/>
      <c r="E1345"/>
      <c r="F1345"/>
      <c r="G1345"/>
      <c r="H1345"/>
      <c r="I1345"/>
      <c r="J1345"/>
      <c r="K1345"/>
      <c r="L1345"/>
      <c r="M1345"/>
      <c r="N1345"/>
      <c r="O1345"/>
      <c r="P1345"/>
    </row>
    <row r="1346" spans="1:16" x14ac:dyDescent="0.3">
      <c r="A1346"/>
      <c r="B1346"/>
      <c r="C1346"/>
      <c r="D1346" s="6"/>
      <c r="E1346"/>
      <c r="F1346"/>
      <c r="G1346"/>
      <c r="H1346"/>
      <c r="I1346"/>
      <c r="J1346"/>
      <c r="K1346"/>
      <c r="L1346"/>
      <c r="M1346"/>
      <c r="N1346"/>
      <c r="O1346"/>
      <c r="P1346"/>
    </row>
    <row r="1347" spans="1:16" x14ac:dyDescent="0.3">
      <c r="A1347"/>
      <c r="B1347"/>
      <c r="C1347"/>
      <c r="D1347" s="6"/>
      <c r="E1347"/>
      <c r="F1347"/>
      <c r="G1347"/>
      <c r="H1347"/>
      <c r="I1347"/>
      <c r="J1347"/>
      <c r="K1347"/>
      <c r="L1347"/>
      <c r="M1347"/>
      <c r="N1347"/>
      <c r="O1347"/>
      <c r="P1347"/>
    </row>
    <row r="1348" spans="1:16" x14ac:dyDescent="0.3">
      <c r="A1348"/>
      <c r="B1348"/>
      <c r="C1348"/>
      <c r="D1348" s="6"/>
      <c r="E1348"/>
      <c r="F1348"/>
      <c r="G1348"/>
      <c r="H1348"/>
      <c r="I1348"/>
      <c r="J1348"/>
      <c r="K1348"/>
      <c r="L1348"/>
      <c r="M1348"/>
      <c r="N1348"/>
      <c r="O1348"/>
      <c r="P1348"/>
    </row>
    <row r="1349" spans="1:16" x14ac:dyDescent="0.3">
      <c r="A1349"/>
      <c r="B1349"/>
      <c r="C1349"/>
      <c r="D1349" s="6"/>
      <c r="E1349"/>
      <c r="F1349"/>
      <c r="G1349"/>
      <c r="H1349"/>
      <c r="I1349"/>
      <c r="J1349"/>
      <c r="K1349"/>
      <c r="L1349"/>
      <c r="M1349"/>
      <c r="N1349"/>
      <c r="O1349"/>
      <c r="P1349"/>
    </row>
    <row r="1350" spans="1:16" x14ac:dyDescent="0.3">
      <c r="A1350"/>
      <c r="B1350"/>
      <c r="C1350"/>
      <c r="D1350" s="6"/>
      <c r="E1350"/>
      <c r="F1350"/>
      <c r="G1350"/>
      <c r="H1350"/>
      <c r="I1350"/>
      <c r="J1350"/>
      <c r="K1350"/>
      <c r="L1350"/>
      <c r="M1350"/>
      <c r="N1350"/>
      <c r="O1350"/>
      <c r="P1350"/>
    </row>
    <row r="1351" spans="1:16" x14ac:dyDescent="0.3">
      <c r="A1351"/>
      <c r="B1351"/>
      <c r="C1351"/>
      <c r="D1351" s="6"/>
      <c r="E1351"/>
      <c r="F1351"/>
      <c r="G1351"/>
      <c r="H1351"/>
      <c r="I1351"/>
      <c r="J1351"/>
      <c r="K1351"/>
      <c r="L1351"/>
      <c r="M1351"/>
      <c r="N1351"/>
      <c r="O1351"/>
      <c r="P1351"/>
    </row>
    <row r="1352" spans="1:16" x14ac:dyDescent="0.3">
      <c r="A1352"/>
      <c r="B1352"/>
      <c r="C1352"/>
      <c r="D1352" s="6"/>
      <c r="E1352"/>
      <c r="F1352"/>
      <c r="G1352"/>
      <c r="H1352"/>
      <c r="I1352"/>
      <c r="J1352"/>
      <c r="K1352"/>
      <c r="L1352"/>
      <c r="M1352"/>
      <c r="N1352"/>
      <c r="O1352"/>
      <c r="P1352"/>
    </row>
    <row r="1353" spans="1:16" x14ac:dyDescent="0.3">
      <c r="A1353"/>
      <c r="B1353"/>
      <c r="C1353"/>
      <c r="D1353" s="6"/>
      <c r="E1353"/>
      <c r="F1353"/>
      <c r="G1353"/>
      <c r="H1353"/>
      <c r="I1353"/>
      <c r="J1353"/>
      <c r="K1353"/>
      <c r="L1353"/>
      <c r="M1353"/>
      <c r="N1353"/>
      <c r="O1353"/>
      <c r="P1353"/>
    </row>
    <row r="1354" spans="1:16" x14ac:dyDescent="0.3">
      <c r="A1354"/>
      <c r="B1354"/>
      <c r="C1354"/>
      <c r="D1354" s="6"/>
      <c r="E1354"/>
      <c r="F1354"/>
      <c r="G1354"/>
      <c r="H1354"/>
      <c r="I1354"/>
      <c r="J1354"/>
      <c r="K1354"/>
      <c r="L1354"/>
      <c r="M1354"/>
      <c r="N1354"/>
      <c r="O1354"/>
      <c r="P1354"/>
    </row>
    <row r="1355" spans="1:16" x14ac:dyDescent="0.3">
      <c r="A1355"/>
      <c r="B1355"/>
      <c r="C1355"/>
      <c r="D1355" s="6"/>
      <c r="E1355"/>
      <c r="F1355"/>
      <c r="G1355"/>
      <c r="H1355"/>
      <c r="I1355"/>
      <c r="J1355"/>
      <c r="K1355"/>
      <c r="L1355"/>
      <c r="M1355"/>
      <c r="N1355"/>
      <c r="O1355"/>
      <c r="P1355"/>
    </row>
    <row r="1356" spans="1:16" x14ac:dyDescent="0.3">
      <c r="A1356"/>
      <c r="B1356"/>
      <c r="C1356"/>
      <c r="D1356" s="6"/>
      <c r="E1356"/>
      <c r="F1356"/>
      <c r="G1356"/>
      <c r="H1356"/>
      <c r="I1356"/>
      <c r="J1356"/>
      <c r="K1356"/>
      <c r="L1356"/>
      <c r="M1356"/>
      <c r="N1356"/>
      <c r="O1356"/>
      <c r="P1356"/>
    </row>
    <row r="1357" spans="1:16" x14ac:dyDescent="0.3">
      <c r="A1357"/>
      <c r="B1357"/>
      <c r="C1357"/>
      <c r="D1357" s="6"/>
      <c r="E1357"/>
      <c r="F1357"/>
      <c r="G1357"/>
      <c r="H1357"/>
      <c r="I1357"/>
      <c r="J1357"/>
      <c r="K1357"/>
      <c r="L1357"/>
      <c r="M1357"/>
      <c r="N1357"/>
      <c r="O1357"/>
      <c r="P1357"/>
    </row>
    <row r="1358" spans="1:16" x14ac:dyDescent="0.3">
      <c r="A1358"/>
      <c r="B1358"/>
      <c r="C1358"/>
      <c r="D1358" s="6"/>
      <c r="E1358"/>
      <c r="F1358"/>
      <c r="G1358"/>
      <c r="H1358"/>
      <c r="I1358"/>
      <c r="J1358"/>
      <c r="K1358"/>
      <c r="L1358"/>
      <c r="M1358"/>
      <c r="N1358"/>
      <c r="O1358"/>
      <c r="P1358"/>
    </row>
    <row r="1359" spans="1:16" x14ac:dyDescent="0.3">
      <c r="A1359"/>
      <c r="B1359"/>
      <c r="C1359"/>
      <c r="D1359" s="6"/>
      <c r="E1359"/>
      <c r="F1359"/>
      <c r="G1359"/>
      <c r="H1359"/>
      <c r="I1359"/>
      <c r="J1359"/>
      <c r="K1359"/>
      <c r="L1359"/>
      <c r="M1359"/>
      <c r="N1359"/>
      <c r="O1359"/>
      <c r="P1359"/>
    </row>
    <row r="1360" spans="1:16" x14ac:dyDescent="0.3">
      <c r="A1360"/>
      <c r="B1360"/>
      <c r="C1360"/>
      <c r="D1360" s="6"/>
      <c r="E1360"/>
      <c r="F1360"/>
      <c r="G1360"/>
      <c r="H1360"/>
      <c r="I1360"/>
      <c r="J1360"/>
      <c r="K1360"/>
      <c r="L1360"/>
      <c r="M1360"/>
      <c r="N1360"/>
      <c r="O1360"/>
      <c r="P1360"/>
    </row>
    <row r="1361" spans="1:16" x14ac:dyDescent="0.3">
      <c r="A1361"/>
      <c r="B1361"/>
      <c r="C1361"/>
      <c r="D1361" s="6"/>
      <c r="E1361"/>
      <c r="F1361"/>
      <c r="G1361"/>
      <c r="H1361"/>
      <c r="I1361"/>
      <c r="J1361"/>
      <c r="K1361"/>
      <c r="L1361"/>
      <c r="M1361"/>
      <c r="N1361"/>
      <c r="O1361"/>
      <c r="P1361"/>
    </row>
    <row r="1362" spans="1:16" x14ac:dyDescent="0.3">
      <c r="A1362"/>
      <c r="B1362"/>
      <c r="C1362"/>
      <c r="D1362" s="6"/>
      <c r="E1362"/>
      <c r="F1362"/>
      <c r="G1362"/>
      <c r="H1362"/>
      <c r="I1362"/>
      <c r="J1362"/>
      <c r="K1362"/>
      <c r="L1362"/>
      <c r="M1362"/>
      <c r="N1362"/>
      <c r="O1362"/>
      <c r="P1362"/>
    </row>
    <row r="1363" spans="1:16" x14ac:dyDescent="0.3">
      <c r="A1363"/>
      <c r="B1363"/>
      <c r="C1363"/>
      <c r="D1363" s="6"/>
      <c r="E1363"/>
      <c r="F1363"/>
      <c r="G1363"/>
      <c r="H1363"/>
      <c r="I1363"/>
      <c r="J1363"/>
      <c r="K1363"/>
      <c r="L1363"/>
      <c r="M1363"/>
      <c r="N1363"/>
      <c r="O1363"/>
      <c r="P1363"/>
    </row>
    <row r="1364" spans="1:16" x14ac:dyDescent="0.3">
      <c r="A1364"/>
      <c r="B1364"/>
      <c r="C1364"/>
      <c r="D1364" s="6"/>
      <c r="E1364"/>
      <c r="F1364"/>
      <c r="G1364"/>
      <c r="H1364"/>
      <c r="I1364"/>
      <c r="J1364"/>
      <c r="K1364"/>
      <c r="L1364"/>
      <c r="M1364"/>
      <c r="N1364"/>
      <c r="O1364"/>
      <c r="P1364"/>
    </row>
    <row r="1365" spans="1:16" x14ac:dyDescent="0.3">
      <c r="A1365"/>
      <c r="B1365"/>
      <c r="C1365"/>
      <c r="D1365" s="6"/>
      <c r="E1365"/>
      <c r="F1365"/>
      <c r="G1365"/>
      <c r="H1365"/>
      <c r="I1365"/>
      <c r="J1365"/>
      <c r="K1365"/>
      <c r="L1365"/>
      <c r="M1365"/>
      <c r="N1365"/>
      <c r="O1365"/>
      <c r="P1365"/>
    </row>
    <row r="1366" spans="1:16" x14ac:dyDescent="0.3">
      <c r="A1366"/>
      <c r="B1366"/>
      <c r="C1366"/>
      <c r="D1366" s="6"/>
      <c r="E1366"/>
      <c r="F1366"/>
      <c r="G1366"/>
      <c r="H1366"/>
      <c r="I1366"/>
      <c r="J1366"/>
      <c r="K1366"/>
      <c r="L1366"/>
      <c r="M1366"/>
      <c r="N1366"/>
      <c r="O1366"/>
      <c r="P1366"/>
    </row>
    <row r="1367" spans="1:16" x14ac:dyDescent="0.3">
      <c r="A1367"/>
      <c r="B1367"/>
      <c r="C1367"/>
      <c r="D1367" s="6"/>
      <c r="E1367"/>
      <c r="F1367"/>
      <c r="G1367"/>
      <c r="H1367"/>
      <c r="I1367"/>
      <c r="J1367"/>
      <c r="K1367"/>
      <c r="L1367"/>
      <c r="M1367"/>
      <c r="N1367"/>
      <c r="O1367"/>
      <c r="P1367"/>
    </row>
    <row r="1368" spans="1:16" x14ac:dyDescent="0.3">
      <c r="A1368"/>
      <c r="B1368"/>
      <c r="C1368"/>
      <c r="D1368" s="6"/>
      <c r="E1368"/>
      <c r="F1368"/>
      <c r="G1368"/>
      <c r="H1368"/>
      <c r="I1368"/>
      <c r="J1368"/>
      <c r="K1368"/>
      <c r="L1368"/>
      <c r="M1368"/>
      <c r="N1368"/>
      <c r="O1368"/>
      <c r="P1368"/>
    </row>
    <row r="1369" spans="1:16" x14ac:dyDescent="0.3">
      <c r="A1369"/>
      <c r="B1369"/>
      <c r="C1369"/>
      <c r="D1369" s="6"/>
      <c r="E1369"/>
      <c r="F1369"/>
      <c r="G1369"/>
      <c r="H1369"/>
      <c r="I1369"/>
      <c r="J1369"/>
      <c r="K1369"/>
      <c r="L1369"/>
      <c r="M1369"/>
      <c r="N1369"/>
      <c r="O1369"/>
      <c r="P1369"/>
    </row>
    <row r="1370" spans="1:16" x14ac:dyDescent="0.3">
      <c r="A1370"/>
      <c r="B1370"/>
      <c r="C1370"/>
      <c r="D1370" s="6"/>
      <c r="E1370"/>
      <c r="F1370"/>
      <c r="G1370"/>
      <c r="H1370"/>
      <c r="I1370"/>
      <c r="J1370"/>
      <c r="K1370"/>
      <c r="L1370"/>
      <c r="M1370"/>
      <c r="N1370"/>
      <c r="O1370"/>
      <c r="P1370"/>
    </row>
    <row r="1371" spans="1:16" x14ac:dyDescent="0.3">
      <c r="A1371"/>
      <c r="B1371"/>
      <c r="C1371"/>
      <c r="D1371" s="6"/>
      <c r="E1371"/>
      <c r="F1371"/>
      <c r="G1371"/>
      <c r="H1371"/>
      <c r="I1371"/>
      <c r="J1371"/>
      <c r="K1371"/>
      <c r="L1371"/>
      <c r="M1371"/>
      <c r="N1371"/>
      <c r="O1371"/>
      <c r="P1371"/>
    </row>
    <row r="1372" spans="1:16" x14ac:dyDescent="0.3">
      <c r="A1372"/>
      <c r="B1372"/>
      <c r="C1372"/>
      <c r="D1372" s="6"/>
      <c r="E1372"/>
      <c r="F1372"/>
      <c r="G1372"/>
      <c r="H1372"/>
      <c r="I1372"/>
      <c r="J1372"/>
      <c r="K1372"/>
      <c r="L1372"/>
      <c r="M1372"/>
      <c r="N1372"/>
      <c r="O1372"/>
      <c r="P1372"/>
    </row>
    <row r="1373" spans="1:16" x14ac:dyDescent="0.3">
      <c r="A1373"/>
      <c r="B1373"/>
      <c r="C1373"/>
      <c r="D1373" s="6"/>
      <c r="E1373"/>
      <c r="F1373"/>
      <c r="G1373"/>
      <c r="H1373"/>
      <c r="I1373"/>
      <c r="J1373"/>
      <c r="K1373"/>
      <c r="L1373"/>
      <c r="M1373"/>
      <c r="N1373"/>
      <c r="O1373"/>
      <c r="P1373"/>
    </row>
    <row r="1374" spans="1:16" x14ac:dyDescent="0.3">
      <c r="A1374"/>
      <c r="B1374"/>
      <c r="C1374"/>
      <c r="D1374" s="6"/>
      <c r="E1374"/>
      <c r="F1374"/>
      <c r="G1374"/>
      <c r="H1374"/>
      <c r="I1374"/>
      <c r="J1374"/>
      <c r="K1374"/>
      <c r="L1374"/>
      <c r="M1374"/>
      <c r="N1374"/>
      <c r="O1374"/>
      <c r="P1374"/>
    </row>
    <row r="1375" spans="1:16" x14ac:dyDescent="0.3">
      <c r="A1375"/>
      <c r="B1375"/>
      <c r="C1375"/>
      <c r="D1375" s="6"/>
      <c r="E1375"/>
      <c r="F1375"/>
      <c r="G1375"/>
      <c r="H1375"/>
      <c r="I1375"/>
      <c r="J1375"/>
      <c r="K1375"/>
      <c r="L1375"/>
      <c r="M1375"/>
      <c r="N1375"/>
      <c r="O1375"/>
      <c r="P1375"/>
    </row>
    <row r="1376" spans="1:16" x14ac:dyDescent="0.3">
      <c r="A1376"/>
      <c r="B1376"/>
      <c r="C1376"/>
      <c r="D1376" s="6"/>
      <c r="E1376"/>
      <c r="F1376"/>
      <c r="G1376"/>
      <c r="H1376"/>
      <c r="I1376"/>
      <c r="J1376"/>
      <c r="K1376"/>
      <c r="L1376"/>
      <c r="M1376"/>
      <c r="N1376"/>
      <c r="O1376"/>
      <c r="P1376"/>
    </row>
    <row r="1377" spans="1:16" x14ac:dyDescent="0.3">
      <c r="A1377"/>
      <c r="B1377"/>
      <c r="C1377"/>
      <c r="D1377" s="6"/>
      <c r="E1377"/>
      <c r="F1377"/>
      <c r="G1377"/>
      <c r="H1377"/>
      <c r="I1377"/>
      <c r="J1377"/>
      <c r="K1377"/>
      <c r="L1377"/>
      <c r="M1377"/>
      <c r="N1377"/>
      <c r="O1377"/>
      <c r="P1377"/>
    </row>
    <row r="1378" spans="1:16" x14ac:dyDescent="0.3">
      <c r="A1378"/>
      <c r="B1378"/>
      <c r="C1378"/>
      <c r="D1378" s="6"/>
      <c r="E1378"/>
      <c r="F1378"/>
      <c r="G1378"/>
      <c r="H1378"/>
      <c r="I1378"/>
      <c r="J1378"/>
      <c r="K1378"/>
      <c r="L1378"/>
      <c r="M1378"/>
      <c r="N1378"/>
      <c r="O1378"/>
      <c r="P1378"/>
    </row>
    <row r="1379" spans="1:16" x14ac:dyDescent="0.3">
      <c r="A1379"/>
      <c r="B1379"/>
      <c r="C1379"/>
      <c r="D1379" s="6"/>
      <c r="E1379"/>
      <c r="F1379"/>
      <c r="G1379"/>
      <c r="H1379"/>
      <c r="I1379"/>
      <c r="J1379"/>
      <c r="K1379"/>
      <c r="L1379"/>
      <c r="M1379"/>
      <c r="N1379"/>
      <c r="O1379"/>
      <c r="P1379"/>
    </row>
    <row r="1380" spans="1:16" x14ac:dyDescent="0.3">
      <c r="A1380"/>
      <c r="B1380"/>
      <c r="C1380"/>
      <c r="D1380" s="6"/>
      <c r="E1380"/>
      <c r="F1380"/>
      <c r="G1380"/>
      <c r="H1380"/>
      <c r="I1380"/>
      <c r="J1380"/>
      <c r="K1380"/>
      <c r="L1380"/>
      <c r="M1380"/>
      <c r="N1380"/>
      <c r="O1380"/>
      <c r="P1380"/>
    </row>
    <row r="1381" spans="1:16" x14ac:dyDescent="0.3">
      <c r="A1381"/>
      <c r="B1381"/>
      <c r="C1381"/>
      <c r="D1381" s="6"/>
      <c r="E1381"/>
      <c r="F1381"/>
      <c r="G1381"/>
      <c r="H1381"/>
      <c r="I1381"/>
      <c r="J1381"/>
      <c r="K1381"/>
      <c r="L1381"/>
      <c r="M1381"/>
      <c r="N1381"/>
      <c r="O1381"/>
      <c r="P1381"/>
    </row>
    <row r="1382" spans="1:16" x14ac:dyDescent="0.3">
      <c r="A1382"/>
      <c r="B1382"/>
      <c r="C1382"/>
      <c r="D1382" s="6"/>
      <c r="E1382"/>
      <c r="F1382"/>
      <c r="G1382"/>
      <c r="H1382"/>
      <c r="I1382"/>
      <c r="J1382"/>
      <c r="K1382"/>
      <c r="L1382"/>
      <c r="M1382"/>
      <c r="N1382"/>
      <c r="O1382"/>
      <c r="P1382"/>
    </row>
    <row r="1383" spans="1:16" x14ac:dyDescent="0.3">
      <c r="A1383"/>
      <c r="B1383"/>
      <c r="C1383"/>
      <c r="D1383" s="6"/>
      <c r="E1383"/>
      <c r="F1383"/>
      <c r="G1383"/>
      <c r="H1383"/>
      <c r="I1383"/>
      <c r="J1383"/>
      <c r="K1383"/>
      <c r="L1383"/>
      <c r="M1383"/>
      <c r="N1383"/>
      <c r="O1383"/>
      <c r="P1383"/>
    </row>
    <row r="1384" spans="1:16" x14ac:dyDescent="0.3">
      <c r="A1384"/>
      <c r="B1384"/>
      <c r="C1384"/>
      <c r="D1384" s="6"/>
      <c r="E1384"/>
      <c r="F1384"/>
      <c r="G1384"/>
      <c r="H1384"/>
      <c r="I1384"/>
      <c r="J1384"/>
      <c r="K1384"/>
      <c r="L1384"/>
      <c r="M1384"/>
      <c r="N1384"/>
      <c r="O1384"/>
      <c r="P1384"/>
    </row>
    <row r="1385" spans="1:16" x14ac:dyDescent="0.3">
      <c r="A1385"/>
      <c r="B1385"/>
      <c r="C1385"/>
      <c r="D1385" s="6"/>
      <c r="E1385"/>
      <c r="F1385"/>
      <c r="G1385"/>
      <c r="H1385"/>
      <c r="I1385"/>
      <c r="J1385"/>
      <c r="K1385"/>
      <c r="L1385"/>
      <c r="M1385"/>
      <c r="N1385"/>
      <c r="O1385"/>
      <c r="P1385"/>
    </row>
    <row r="1386" spans="1:16" x14ac:dyDescent="0.3">
      <c r="A1386"/>
      <c r="B1386"/>
      <c r="C1386"/>
      <c r="D1386" s="6"/>
      <c r="E1386"/>
      <c r="F1386"/>
      <c r="G1386"/>
      <c r="H1386"/>
      <c r="I1386"/>
      <c r="J1386"/>
      <c r="K1386"/>
      <c r="L1386"/>
      <c r="M1386"/>
      <c r="N1386"/>
      <c r="O1386"/>
      <c r="P1386"/>
    </row>
    <row r="1387" spans="1:16" x14ac:dyDescent="0.3">
      <c r="A1387"/>
      <c r="B1387"/>
      <c r="C1387"/>
      <c r="D1387" s="6"/>
      <c r="E1387"/>
      <c r="F1387"/>
      <c r="G1387"/>
      <c r="H1387"/>
      <c r="I1387"/>
      <c r="J1387"/>
      <c r="K1387"/>
      <c r="L1387"/>
      <c r="M1387"/>
      <c r="N1387"/>
      <c r="O1387"/>
      <c r="P1387"/>
    </row>
    <row r="1388" spans="1:16" x14ac:dyDescent="0.3">
      <c r="A1388"/>
      <c r="B1388"/>
      <c r="C1388"/>
      <c r="D1388" s="6"/>
      <c r="E1388"/>
      <c r="F1388"/>
      <c r="G1388"/>
      <c r="H1388"/>
      <c r="I1388"/>
      <c r="J1388"/>
      <c r="K1388"/>
      <c r="L1388"/>
      <c r="M1388"/>
      <c r="N1388"/>
      <c r="O1388"/>
      <c r="P1388"/>
    </row>
    <row r="1389" spans="1:16" x14ac:dyDescent="0.3">
      <c r="A1389"/>
      <c r="B1389"/>
      <c r="C1389"/>
      <c r="D1389" s="6"/>
      <c r="E1389"/>
      <c r="F1389"/>
      <c r="G1389"/>
      <c r="H1389"/>
      <c r="I1389"/>
      <c r="J1389"/>
      <c r="K1389"/>
      <c r="L1389"/>
      <c r="M1389"/>
      <c r="N1389"/>
      <c r="O1389"/>
      <c r="P1389"/>
    </row>
    <row r="1390" spans="1:16" x14ac:dyDescent="0.3">
      <c r="A1390"/>
      <c r="B1390"/>
      <c r="C1390"/>
      <c r="D1390" s="6"/>
      <c r="E1390"/>
      <c r="F1390"/>
      <c r="G1390"/>
      <c r="H1390"/>
      <c r="I1390"/>
      <c r="J1390"/>
      <c r="K1390"/>
      <c r="L1390"/>
      <c r="M1390"/>
      <c r="N1390"/>
      <c r="O1390"/>
      <c r="P1390"/>
    </row>
    <row r="1391" spans="1:16" x14ac:dyDescent="0.3">
      <c r="A1391"/>
      <c r="B1391"/>
      <c r="C1391"/>
      <c r="D1391" s="6"/>
      <c r="E1391"/>
      <c r="F1391"/>
      <c r="G1391"/>
      <c r="H1391"/>
      <c r="I1391"/>
      <c r="J1391"/>
      <c r="K1391"/>
      <c r="L1391"/>
      <c r="M1391"/>
      <c r="N1391"/>
      <c r="O1391"/>
      <c r="P1391"/>
    </row>
    <row r="1392" spans="1:16" x14ac:dyDescent="0.3">
      <c r="A1392"/>
      <c r="B1392"/>
      <c r="C1392"/>
      <c r="D1392" s="6"/>
      <c r="E1392"/>
      <c r="F1392"/>
      <c r="G1392"/>
      <c r="H1392"/>
      <c r="I1392"/>
      <c r="J1392"/>
      <c r="K1392"/>
      <c r="L1392"/>
      <c r="M1392"/>
      <c r="N1392"/>
      <c r="O1392"/>
      <c r="P1392"/>
    </row>
    <row r="1393" spans="1:16" x14ac:dyDescent="0.3">
      <c r="A1393"/>
      <c r="B1393"/>
      <c r="C1393"/>
      <c r="D1393" s="6"/>
      <c r="E1393"/>
      <c r="F1393"/>
      <c r="G1393"/>
      <c r="H1393"/>
      <c r="I1393"/>
      <c r="J1393"/>
      <c r="K1393"/>
      <c r="L1393"/>
      <c r="M1393"/>
      <c r="N1393"/>
      <c r="O1393"/>
      <c r="P1393"/>
    </row>
    <row r="1394" spans="1:16" x14ac:dyDescent="0.3">
      <c r="A1394"/>
      <c r="B1394"/>
      <c r="C1394"/>
      <c r="D1394" s="6"/>
      <c r="E1394"/>
      <c r="F1394"/>
      <c r="G1394"/>
      <c r="H1394"/>
      <c r="I1394"/>
      <c r="J1394"/>
      <c r="K1394"/>
      <c r="L1394"/>
      <c r="M1394"/>
      <c r="N1394"/>
      <c r="O1394"/>
      <c r="P1394"/>
    </row>
    <row r="1395" spans="1:16" x14ac:dyDescent="0.3">
      <c r="A1395"/>
      <c r="B1395"/>
      <c r="C1395"/>
      <c r="D1395" s="6"/>
      <c r="E1395"/>
      <c r="F1395"/>
      <c r="G1395"/>
      <c r="H1395"/>
      <c r="I1395"/>
      <c r="J1395"/>
      <c r="K1395"/>
      <c r="L1395"/>
      <c r="M1395"/>
      <c r="N1395"/>
      <c r="O1395"/>
      <c r="P1395"/>
    </row>
    <row r="1396" spans="1:16" x14ac:dyDescent="0.3">
      <c r="A1396"/>
      <c r="B1396"/>
      <c r="C1396"/>
      <c r="D1396" s="6"/>
      <c r="E1396"/>
      <c r="F1396"/>
      <c r="G1396"/>
      <c r="H1396"/>
      <c r="I1396"/>
      <c r="J1396"/>
      <c r="K1396"/>
      <c r="L1396"/>
      <c r="M1396"/>
      <c r="N1396"/>
      <c r="O1396"/>
      <c r="P1396"/>
    </row>
    <row r="1397" spans="1:16" x14ac:dyDescent="0.3">
      <c r="A1397"/>
      <c r="B1397"/>
      <c r="C1397"/>
      <c r="D1397" s="6"/>
      <c r="E1397"/>
      <c r="F1397"/>
      <c r="G1397"/>
      <c r="H1397"/>
      <c r="I1397"/>
      <c r="J1397"/>
      <c r="K1397"/>
      <c r="L1397"/>
      <c r="M1397"/>
      <c r="N1397"/>
      <c r="O1397"/>
      <c r="P1397"/>
    </row>
    <row r="1398" spans="1:16" x14ac:dyDescent="0.3">
      <c r="A1398"/>
      <c r="B1398"/>
      <c r="C1398"/>
      <c r="D1398" s="6"/>
      <c r="E1398"/>
      <c r="F1398"/>
      <c r="G1398"/>
      <c r="H1398"/>
      <c r="I1398"/>
      <c r="J1398"/>
      <c r="K1398"/>
      <c r="L1398"/>
      <c r="M1398"/>
      <c r="N1398"/>
      <c r="O1398"/>
      <c r="P1398"/>
    </row>
    <row r="1399" spans="1:16" x14ac:dyDescent="0.3">
      <c r="A1399"/>
      <c r="B1399"/>
      <c r="C1399"/>
      <c r="D1399" s="6"/>
      <c r="E1399"/>
      <c r="F1399"/>
      <c r="G1399"/>
      <c r="H1399"/>
      <c r="I1399"/>
      <c r="J1399"/>
      <c r="K1399"/>
      <c r="L1399"/>
      <c r="M1399"/>
      <c r="N1399"/>
      <c r="O1399"/>
      <c r="P1399"/>
    </row>
    <row r="1400" spans="1:16" x14ac:dyDescent="0.3">
      <c r="A1400"/>
      <c r="B1400"/>
      <c r="C1400"/>
      <c r="D1400" s="6"/>
      <c r="E1400"/>
      <c r="F1400"/>
      <c r="G1400"/>
      <c r="H1400"/>
      <c r="I1400"/>
      <c r="J1400"/>
      <c r="K1400"/>
      <c r="L1400"/>
      <c r="M1400"/>
      <c r="N1400"/>
      <c r="O1400"/>
      <c r="P1400"/>
    </row>
    <row r="1401" spans="1:16" x14ac:dyDescent="0.3">
      <c r="A1401"/>
      <c r="B1401"/>
      <c r="C1401"/>
      <c r="D1401" s="6"/>
      <c r="E1401"/>
      <c r="F1401"/>
      <c r="G1401"/>
      <c r="H1401"/>
      <c r="I1401"/>
      <c r="J1401"/>
      <c r="K1401"/>
      <c r="L1401"/>
      <c r="M1401"/>
      <c r="N1401"/>
      <c r="O1401"/>
      <c r="P1401"/>
    </row>
    <row r="1402" spans="1:16" x14ac:dyDescent="0.3">
      <c r="A1402"/>
      <c r="B1402"/>
      <c r="C1402"/>
      <c r="D1402" s="6"/>
      <c r="E1402"/>
      <c r="F1402"/>
      <c r="G1402"/>
      <c r="H1402"/>
      <c r="I1402"/>
      <c r="J1402"/>
      <c r="K1402"/>
      <c r="L1402"/>
      <c r="M1402"/>
      <c r="N1402"/>
      <c r="O1402"/>
      <c r="P1402"/>
    </row>
    <row r="1403" spans="1:16" x14ac:dyDescent="0.3">
      <c r="A1403"/>
      <c r="B1403"/>
      <c r="C1403"/>
      <c r="D1403" s="6"/>
      <c r="E1403"/>
      <c r="F1403"/>
      <c r="G1403"/>
      <c r="H1403"/>
      <c r="I1403"/>
      <c r="J1403"/>
      <c r="K1403"/>
      <c r="L1403"/>
      <c r="M1403"/>
      <c r="N1403"/>
      <c r="O1403"/>
      <c r="P1403"/>
    </row>
    <row r="1404" spans="1:16" x14ac:dyDescent="0.3">
      <c r="A1404"/>
      <c r="B1404"/>
      <c r="C1404"/>
      <c r="D1404" s="6"/>
      <c r="E1404"/>
      <c r="F1404"/>
      <c r="G1404"/>
      <c r="H1404"/>
      <c r="I1404"/>
      <c r="J1404"/>
      <c r="K1404"/>
      <c r="L1404"/>
      <c r="M1404"/>
      <c r="N1404"/>
      <c r="O1404"/>
      <c r="P1404"/>
    </row>
    <row r="1405" spans="1:16" x14ac:dyDescent="0.3">
      <c r="A1405"/>
      <c r="B1405"/>
      <c r="C1405"/>
      <c r="D1405" s="6"/>
      <c r="E1405"/>
      <c r="F1405"/>
      <c r="G1405"/>
      <c r="H1405"/>
      <c r="I1405"/>
      <c r="J1405"/>
      <c r="K1405"/>
      <c r="L1405"/>
      <c r="M1405"/>
      <c r="N1405"/>
      <c r="O1405"/>
      <c r="P1405"/>
    </row>
    <row r="1406" spans="1:16" x14ac:dyDescent="0.3">
      <c r="A1406"/>
      <c r="B1406"/>
      <c r="C1406"/>
      <c r="D1406" s="6"/>
      <c r="E1406"/>
      <c r="F1406"/>
      <c r="G1406"/>
      <c r="H1406"/>
      <c r="I1406"/>
      <c r="J1406"/>
      <c r="K1406"/>
      <c r="L1406"/>
      <c r="M1406"/>
      <c r="N1406"/>
      <c r="O1406"/>
      <c r="P1406"/>
    </row>
    <row r="1407" spans="1:16" x14ac:dyDescent="0.3">
      <c r="A1407"/>
      <c r="B1407"/>
      <c r="C1407"/>
      <c r="D1407" s="6"/>
      <c r="E1407"/>
      <c r="F1407"/>
      <c r="G1407"/>
      <c r="H1407"/>
      <c r="I1407"/>
      <c r="J1407"/>
      <c r="K1407"/>
      <c r="L1407"/>
      <c r="M1407"/>
      <c r="N1407"/>
      <c r="O1407"/>
      <c r="P1407"/>
    </row>
    <row r="1408" spans="1:16" x14ac:dyDescent="0.3">
      <c r="A1408"/>
      <c r="B1408"/>
      <c r="C1408"/>
      <c r="D1408" s="6"/>
      <c r="E1408"/>
      <c r="F1408"/>
      <c r="G1408"/>
      <c r="H1408"/>
      <c r="I1408"/>
      <c r="J1408"/>
      <c r="K1408"/>
      <c r="L1408"/>
      <c r="M1408"/>
      <c r="N1408"/>
      <c r="O1408"/>
      <c r="P1408"/>
    </row>
    <row r="1409" spans="1:16" x14ac:dyDescent="0.3">
      <c r="A1409"/>
      <c r="B1409"/>
      <c r="C1409"/>
      <c r="D1409" s="6"/>
      <c r="E1409"/>
      <c r="F1409"/>
      <c r="G1409"/>
      <c r="H1409"/>
      <c r="I1409"/>
      <c r="J1409"/>
      <c r="K1409"/>
      <c r="L1409"/>
      <c r="M1409"/>
      <c r="N1409"/>
      <c r="O1409"/>
      <c r="P1409"/>
    </row>
    <row r="1410" spans="1:16" x14ac:dyDescent="0.3">
      <c r="A1410"/>
      <c r="B1410"/>
      <c r="C1410"/>
      <c r="D1410" s="6"/>
      <c r="E1410"/>
      <c r="F1410"/>
      <c r="G1410"/>
      <c r="H1410"/>
      <c r="I1410"/>
      <c r="J1410"/>
      <c r="K1410"/>
      <c r="L1410"/>
      <c r="M1410"/>
      <c r="N1410"/>
      <c r="O1410"/>
      <c r="P1410"/>
    </row>
    <row r="1411" spans="1:16" x14ac:dyDescent="0.3">
      <c r="A1411"/>
      <c r="B1411"/>
      <c r="C1411"/>
      <c r="D1411" s="6"/>
      <c r="E1411"/>
      <c r="F1411"/>
      <c r="G1411"/>
      <c r="H1411"/>
      <c r="I1411"/>
      <c r="J1411"/>
      <c r="K1411"/>
      <c r="L1411"/>
      <c r="M1411"/>
      <c r="N1411"/>
      <c r="O1411"/>
      <c r="P1411"/>
    </row>
    <row r="1412" spans="1:16" x14ac:dyDescent="0.3">
      <c r="A1412"/>
      <c r="B1412"/>
      <c r="C1412"/>
      <c r="D1412" s="6"/>
      <c r="E1412"/>
      <c r="F1412"/>
      <c r="G1412"/>
      <c r="H1412"/>
      <c r="I1412"/>
      <c r="J1412"/>
      <c r="K1412"/>
      <c r="L1412"/>
      <c r="M1412"/>
      <c r="N1412"/>
      <c r="O1412"/>
      <c r="P1412"/>
    </row>
    <row r="1413" spans="1:16" x14ac:dyDescent="0.3">
      <c r="A1413"/>
      <c r="B1413"/>
      <c r="C1413"/>
      <c r="D1413" s="6"/>
      <c r="E1413"/>
      <c r="F1413"/>
      <c r="G1413"/>
      <c r="H1413"/>
      <c r="I1413"/>
      <c r="J1413"/>
      <c r="K1413"/>
      <c r="L1413"/>
      <c r="M1413"/>
      <c r="N1413"/>
      <c r="O1413"/>
      <c r="P1413"/>
    </row>
    <row r="1414" spans="1:16" x14ac:dyDescent="0.3">
      <c r="A1414"/>
      <c r="B1414"/>
      <c r="C1414"/>
      <c r="D1414" s="6"/>
      <c r="E1414"/>
      <c r="F1414"/>
      <c r="G1414"/>
      <c r="H1414"/>
      <c r="I1414"/>
      <c r="J1414"/>
      <c r="K1414"/>
      <c r="L1414"/>
      <c r="M1414"/>
      <c r="N1414"/>
      <c r="O1414"/>
      <c r="P1414"/>
    </row>
    <row r="1415" spans="1:16" x14ac:dyDescent="0.3">
      <c r="A1415"/>
      <c r="B1415"/>
      <c r="C1415"/>
      <c r="D1415" s="6"/>
      <c r="E1415"/>
      <c r="F1415"/>
      <c r="G1415"/>
      <c r="H1415"/>
      <c r="I1415"/>
      <c r="J1415"/>
      <c r="K1415"/>
      <c r="L1415"/>
      <c r="M1415"/>
      <c r="N1415"/>
      <c r="O1415"/>
      <c r="P1415"/>
    </row>
    <row r="1416" spans="1:16" x14ac:dyDescent="0.3">
      <c r="A1416"/>
      <c r="B1416"/>
      <c r="C1416"/>
      <c r="D1416" s="6"/>
      <c r="E1416"/>
      <c r="F1416"/>
      <c r="G1416"/>
      <c r="H1416"/>
      <c r="I1416"/>
      <c r="J1416"/>
      <c r="K1416"/>
      <c r="L1416"/>
      <c r="M1416"/>
      <c r="N1416"/>
      <c r="O1416"/>
      <c r="P1416"/>
    </row>
    <row r="1417" spans="1:16" x14ac:dyDescent="0.3">
      <c r="A1417"/>
      <c r="B1417"/>
      <c r="C1417"/>
      <c r="D1417" s="6"/>
      <c r="E1417"/>
      <c r="F1417"/>
      <c r="G1417"/>
      <c r="H1417"/>
      <c r="I1417"/>
      <c r="J1417"/>
      <c r="K1417"/>
      <c r="L1417"/>
      <c r="M1417"/>
      <c r="N1417"/>
      <c r="O1417"/>
      <c r="P1417"/>
    </row>
    <row r="1418" spans="1:16" x14ac:dyDescent="0.3">
      <c r="A1418"/>
      <c r="B1418"/>
      <c r="C1418"/>
      <c r="D1418" s="6"/>
      <c r="E1418"/>
      <c r="F1418"/>
      <c r="G1418"/>
      <c r="H1418"/>
      <c r="I1418"/>
      <c r="J1418"/>
      <c r="K1418"/>
      <c r="L1418"/>
      <c r="M1418"/>
      <c r="N1418"/>
      <c r="O1418"/>
      <c r="P1418"/>
    </row>
    <row r="1419" spans="1:16" x14ac:dyDescent="0.3">
      <c r="A1419"/>
      <c r="B1419"/>
      <c r="C1419"/>
      <c r="D1419" s="6"/>
      <c r="E1419"/>
      <c r="F1419"/>
      <c r="G1419"/>
      <c r="H1419"/>
      <c r="I1419"/>
      <c r="J1419"/>
      <c r="K1419"/>
      <c r="L1419"/>
      <c r="M1419"/>
      <c r="N1419"/>
      <c r="O1419"/>
      <c r="P1419"/>
    </row>
    <row r="1420" spans="1:16" x14ac:dyDescent="0.3">
      <c r="A1420"/>
      <c r="B1420"/>
      <c r="C1420"/>
      <c r="D1420" s="6"/>
      <c r="E1420"/>
      <c r="F1420"/>
      <c r="G1420"/>
      <c r="H1420"/>
      <c r="I1420"/>
      <c r="J1420"/>
      <c r="K1420"/>
      <c r="L1420"/>
      <c r="M1420"/>
      <c r="N1420"/>
      <c r="O1420"/>
      <c r="P1420"/>
    </row>
    <row r="1421" spans="1:16" x14ac:dyDescent="0.3">
      <c r="A1421"/>
      <c r="B1421"/>
      <c r="C1421"/>
      <c r="D1421" s="6"/>
      <c r="E1421"/>
      <c r="F1421"/>
      <c r="G1421"/>
      <c r="H1421"/>
      <c r="I1421"/>
      <c r="J1421"/>
      <c r="K1421"/>
      <c r="L1421"/>
      <c r="M1421"/>
      <c r="N1421"/>
      <c r="O1421"/>
      <c r="P1421"/>
    </row>
    <row r="1422" spans="1:16" x14ac:dyDescent="0.3">
      <c r="A1422"/>
      <c r="B1422"/>
      <c r="C1422"/>
      <c r="D1422" s="6"/>
      <c r="E1422"/>
      <c r="F1422"/>
      <c r="G1422"/>
      <c r="H1422"/>
      <c r="I1422"/>
      <c r="J1422"/>
      <c r="K1422"/>
      <c r="L1422"/>
      <c r="M1422"/>
      <c r="N1422"/>
      <c r="O1422"/>
      <c r="P1422"/>
    </row>
    <row r="1423" spans="1:16" x14ac:dyDescent="0.3">
      <c r="A1423"/>
      <c r="B1423"/>
      <c r="C1423"/>
      <c r="D1423" s="6"/>
      <c r="E1423"/>
      <c r="F1423"/>
      <c r="G1423"/>
      <c r="H1423"/>
      <c r="I1423"/>
      <c r="J1423"/>
      <c r="K1423"/>
      <c r="L1423"/>
      <c r="M1423"/>
      <c r="N1423"/>
      <c r="O1423"/>
      <c r="P1423"/>
    </row>
    <row r="1424" spans="1:16" x14ac:dyDescent="0.3">
      <c r="A1424"/>
      <c r="B1424"/>
      <c r="C1424"/>
      <c r="D1424" s="6"/>
      <c r="E1424"/>
      <c r="F1424"/>
      <c r="G1424"/>
      <c r="H1424"/>
      <c r="I1424"/>
      <c r="J1424"/>
      <c r="K1424"/>
      <c r="L1424"/>
      <c r="M1424"/>
      <c r="N1424"/>
      <c r="O1424"/>
      <c r="P1424"/>
    </row>
    <row r="1425" spans="1:16" x14ac:dyDescent="0.3">
      <c r="A1425"/>
      <c r="B1425"/>
      <c r="C1425"/>
      <c r="D1425" s="6"/>
      <c r="E1425"/>
      <c r="F1425"/>
      <c r="G1425"/>
      <c r="H1425"/>
      <c r="I1425"/>
      <c r="J1425"/>
      <c r="K1425"/>
      <c r="L1425"/>
      <c r="M1425"/>
      <c r="N1425"/>
      <c r="O1425"/>
      <c r="P1425"/>
    </row>
    <row r="1426" spans="1:16" x14ac:dyDescent="0.3">
      <c r="A1426"/>
      <c r="B1426"/>
      <c r="C1426"/>
      <c r="D1426" s="6"/>
      <c r="E1426"/>
      <c r="F1426"/>
      <c r="G1426"/>
      <c r="H1426"/>
      <c r="I1426"/>
      <c r="J1426"/>
      <c r="K1426"/>
      <c r="L1426"/>
      <c r="M1426"/>
      <c r="N1426"/>
      <c r="O1426"/>
      <c r="P1426"/>
    </row>
    <row r="1427" spans="1:16" x14ac:dyDescent="0.3">
      <c r="A1427"/>
      <c r="B1427"/>
      <c r="C1427"/>
      <c r="D1427" s="6"/>
      <c r="E1427"/>
      <c r="F1427"/>
      <c r="G1427"/>
      <c r="H1427"/>
      <c r="I1427"/>
      <c r="J1427"/>
      <c r="K1427"/>
      <c r="L1427"/>
      <c r="M1427"/>
      <c r="N1427"/>
      <c r="O1427"/>
      <c r="P1427"/>
    </row>
    <row r="1428" spans="1:16" x14ac:dyDescent="0.3">
      <c r="A1428"/>
      <c r="B1428"/>
      <c r="C1428"/>
      <c r="D1428" s="6"/>
      <c r="E1428"/>
      <c r="F1428"/>
      <c r="G1428"/>
      <c r="H1428"/>
      <c r="I1428"/>
      <c r="J1428"/>
      <c r="K1428"/>
      <c r="L1428"/>
      <c r="M1428"/>
      <c r="N1428"/>
      <c r="O1428"/>
      <c r="P1428"/>
    </row>
    <row r="1429" spans="1:16" x14ac:dyDescent="0.3">
      <c r="A1429"/>
      <c r="B1429"/>
      <c r="C1429"/>
      <c r="D1429" s="6"/>
      <c r="E1429"/>
      <c r="F1429"/>
      <c r="G1429"/>
      <c r="H1429"/>
      <c r="I1429"/>
      <c r="J1429"/>
      <c r="K1429"/>
      <c r="L1429"/>
      <c r="M1429"/>
      <c r="N1429"/>
      <c r="O1429"/>
      <c r="P1429"/>
    </row>
    <row r="1430" spans="1:16" x14ac:dyDescent="0.3">
      <c r="A1430"/>
      <c r="B1430"/>
      <c r="C1430"/>
      <c r="D1430" s="6"/>
      <c r="E1430"/>
      <c r="F1430"/>
      <c r="G1430"/>
      <c r="H1430"/>
      <c r="I1430"/>
      <c r="J1430"/>
      <c r="K1430"/>
      <c r="L1430"/>
      <c r="M1430"/>
      <c r="N1430"/>
      <c r="O1430"/>
      <c r="P1430"/>
    </row>
    <row r="1431" spans="1:16" x14ac:dyDescent="0.3">
      <c r="A1431"/>
      <c r="B1431"/>
      <c r="C1431"/>
      <c r="D1431" s="6"/>
      <c r="E1431"/>
      <c r="F1431"/>
      <c r="G1431"/>
      <c r="H1431"/>
      <c r="I1431"/>
      <c r="J1431"/>
      <c r="K1431"/>
      <c r="L1431"/>
      <c r="M1431"/>
      <c r="N1431"/>
      <c r="O1431"/>
      <c r="P1431"/>
    </row>
    <row r="1432" spans="1:16" x14ac:dyDescent="0.3">
      <c r="A1432"/>
      <c r="B1432"/>
      <c r="C1432"/>
      <c r="D1432" s="6"/>
      <c r="E1432"/>
      <c r="F1432"/>
      <c r="G1432"/>
      <c r="H1432"/>
      <c r="I1432"/>
      <c r="J1432"/>
      <c r="K1432"/>
      <c r="L1432"/>
      <c r="M1432"/>
      <c r="N1432"/>
      <c r="O1432"/>
      <c r="P1432"/>
    </row>
    <row r="1433" spans="1:16" x14ac:dyDescent="0.3">
      <c r="A1433"/>
      <c r="B1433"/>
      <c r="C1433"/>
      <c r="D1433" s="6"/>
      <c r="E1433"/>
      <c r="F1433"/>
      <c r="G1433"/>
      <c r="H1433"/>
      <c r="I1433"/>
      <c r="J1433"/>
      <c r="K1433"/>
      <c r="L1433"/>
      <c r="M1433"/>
      <c r="N1433"/>
      <c r="O1433"/>
      <c r="P1433"/>
    </row>
    <row r="1434" spans="1:16" x14ac:dyDescent="0.3">
      <c r="A1434"/>
      <c r="B1434"/>
      <c r="C1434"/>
      <c r="D1434" s="6"/>
      <c r="E1434"/>
      <c r="F1434"/>
      <c r="G1434"/>
      <c r="H1434"/>
      <c r="I1434"/>
      <c r="J1434"/>
      <c r="K1434"/>
      <c r="L1434"/>
      <c r="M1434"/>
      <c r="N1434"/>
      <c r="O1434"/>
      <c r="P1434"/>
    </row>
    <row r="1435" spans="1:16" x14ac:dyDescent="0.3">
      <c r="A1435"/>
      <c r="B1435"/>
      <c r="C1435"/>
      <c r="D1435" s="6"/>
      <c r="E1435"/>
      <c r="F1435"/>
      <c r="G1435"/>
      <c r="H1435"/>
      <c r="I1435"/>
      <c r="J1435"/>
      <c r="K1435"/>
      <c r="L1435"/>
      <c r="M1435"/>
      <c r="N1435"/>
      <c r="O1435"/>
      <c r="P1435"/>
    </row>
    <row r="1436" spans="1:16" x14ac:dyDescent="0.3">
      <c r="A1436"/>
      <c r="B1436"/>
      <c r="C1436"/>
      <c r="D1436" s="6"/>
      <c r="E1436"/>
      <c r="F1436"/>
      <c r="G1436"/>
      <c r="H1436"/>
      <c r="I1436"/>
      <c r="J1436"/>
      <c r="K1436"/>
      <c r="L1436"/>
      <c r="M1436"/>
      <c r="N1436"/>
      <c r="O1436"/>
      <c r="P1436"/>
    </row>
    <row r="1437" spans="1:16" x14ac:dyDescent="0.3">
      <c r="A1437"/>
      <c r="B1437"/>
      <c r="C1437"/>
      <c r="D1437" s="6"/>
      <c r="E1437"/>
      <c r="F1437"/>
      <c r="G1437"/>
      <c r="H1437"/>
      <c r="I1437"/>
      <c r="J1437"/>
      <c r="K1437"/>
      <c r="L1437"/>
      <c r="M1437"/>
      <c r="N1437"/>
      <c r="O1437"/>
      <c r="P1437"/>
    </row>
    <row r="1438" spans="1:16" x14ac:dyDescent="0.3">
      <c r="A1438"/>
      <c r="B1438"/>
      <c r="C1438"/>
      <c r="D1438" s="6"/>
      <c r="E1438"/>
      <c r="F1438"/>
      <c r="G1438"/>
      <c r="H1438"/>
      <c r="I1438"/>
      <c r="J1438"/>
      <c r="K1438"/>
      <c r="L1438"/>
      <c r="M1438"/>
      <c r="N1438"/>
      <c r="O1438"/>
      <c r="P1438"/>
    </row>
    <row r="1439" spans="1:16" x14ac:dyDescent="0.3">
      <c r="A1439"/>
      <c r="B1439"/>
      <c r="C1439"/>
      <c r="D1439" s="6"/>
      <c r="E1439"/>
      <c r="F1439"/>
      <c r="G1439"/>
      <c r="H1439"/>
      <c r="I1439"/>
      <c r="J1439"/>
      <c r="K1439"/>
      <c r="L1439"/>
      <c r="M1439"/>
      <c r="N1439"/>
      <c r="O1439"/>
      <c r="P1439"/>
    </row>
    <row r="1440" spans="1:16" x14ac:dyDescent="0.3">
      <c r="A1440"/>
      <c r="B1440"/>
      <c r="C1440"/>
      <c r="D1440" s="6"/>
      <c r="E1440"/>
      <c r="F1440"/>
      <c r="G1440"/>
      <c r="H1440"/>
      <c r="I1440"/>
      <c r="J1440"/>
      <c r="K1440"/>
      <c r="L1440"/>
      <c r="M1440"/>
      <c r="N1440"/>
      <c r="O1440"/>
      <c r="P1440"/>
    </row>
    <row r="1441" spans="1:16" x14ac:dyDescent="0.3">
      <c r="A1441"/>
      <c r="B1441"/>
      <c r="C1441"/>
      <c r="D1441" s="6"/>
      <c r="E1441"/>
      <c r="F1441"/>
      <c r="G1441"/>
      <c r="H1441"/>
      <c r="I1441"/>
      <c r="J1441"/>
      <c r="K1441"/>
      <c r="L1441"/>
      <c r="M1441"/>
      <c r="N1441"/>
      <c r="O1441"/>
      <c r="P1441"/>
    </row>
    <row r="1442" spans="1:16" x14ac:dyDescent="0.3">
      <c r="A1442"/>
      <c r="B1442"/>
      <c r="C1442"/>
      <c r="D1442" s="6"/>
      <c r="E1442"/>
      <c r="F1442"/>
      <c r="G1442"/>
      <c r="H1442"/>
      <c r="I1442"/>
      <c r="J1442"/>
      <c r="K1442"/>
      <c r="L1442"/>
      <c r="M1442"/>
      <c r="N1442"/>
      <c r="O1442"/>
      <c r="P1442"/>
    </row>
    <row r="1443" spans="1:16" x14ac:dyDescent="0.3">
      <c r="A1443"/>
      <c r="B1443"/>
      <c r="C1443"/>
      <c r="D1443" s="6"/>
      <c r="E1443"/>
      <c r="F1443"/>
      <c r="G1443"/>
      <c r="H1443"/>
      <c r="I1443"/>
      <c r="J1443"/>
      <c r="K1443"/>
      <c r="L1443"/>
      <c r="M1443"/>
      <c r="N1443"/>
      <c r="O1443"/>
      <c r="P1443"/>
    </row>
    <row r="1444" spans="1:16" x14ac:dyDescent="0.3">
      <c r="A1444"/>
      <c r="B1444"/>
      <c r="C1444"/>
      <c r="D1444" s="6"/>
      <c r="E1444"/>
      <c r="F1444"/>
      <c r="G1444"/>
      <c r="H1444"/>
      <c r="I1444"/>
      <c r="J1444"/>
      <c r="K1444"/>
      <c r="L1444"/>
      <c r="M1444"/>
      <c r="N1444"/>
      <c r="O1444"/>
      <c r="P1444"/>
    </row>
    <row r="1445" spans="1:16" x14ac:dyDescent="0.3">
      <c r="A1445"/>
      <c r="B1445"/>
      <c r="C1445"/>
      <c r="D1445" s="6"/>
      <c r="E1445"/>
      <c r="F1445"/>
      <c r="G1445"/>
      <c r="H1445"/>
      <c r="I1445"/>
      <c r="J1445"/>
      <c r="K1445"/>
      <c r="L1445"/>
      <c r="M1445"/>
      <c r="N1445"/>
      <c r="O1445"/>
      <c r="P1445"/>
    </row>
    <row r="1446" spans="1:16" x14ac:dyDescent="0.3">
      <c r="A1446"/>
      <c r="B1446"/>
      <c r="C1446"/>
      <c r="D1446" s="6"/>
      <c r="E1446"/>
      <c r="F1446"/>
      <c r="G1446"/>
      <c r="H1446"/>
      <c r="I1446"/>
      <c r="J1446"/>
      <c r="K1446"/>
      <c r="L1446"/>
      <c r="M1446"/>
      <c r="N1446"/>
      <c r="O1446"/>
      <c r="P1446"/>
    </row>
    <row r="1447" spans="1:16" x14ac:dyDescent="0.3">
      <c r="A1447"/>
      <c r="B1447"/>
      <c r="C1447"/>
      <c r="D1447" s="6"/>
      <c r="E1447"/>
      <c r="F1447"/>
      <c r="G1447"/>
      <c r="H1447"/>
      <c r="I1447"/>
      <c r="J1447"/>
      <c r="K1447"/>
      <c r="L1447"/>
      <c r="M1447"/>
      <c r="N1447"/>
      <c r="O1447"/>
      <c r="P1447"/>
    </row>
    <row r="1448" spans="1:16" x14ac:dyDescent="0.3">
      <c r="A1448"/>
      <c r="B1448"/>
      <c r="C1448"/>
      <c r="D1448" s="6"/>
      <c r="E1448"/>
      <c r="F1448"/>
      <c r="G1448"/>
      <c r="H1448"/>
      <c r="I1448"/>
      <c r="J1448"/>
      <c r="K1448"/>
      <c r="L1448"/>
      <c r="M1448"/>
      <c r="N1448"/>
      <c r="O1448"/>
      <c r="P1448"/>
    </row>
    <row r="1449" spans="1:16" x14ac:dyDescent="0.3">
      <c r="A1449"/>
      <c r="B1449"/>
      <c r="C1449"/>
      <c r="D1449" s="6"/>
      <c r="E1449"/>
      <c r="F1449"/>
      <c r="G1449"/>
      <c r="H1449"/>
      <c r="I1449"/>
      <c r="J1449"/>
      <c r="K1449"/>
      <c r="L1449"/>
      <c r="M1449"/>
      <c r="N1449"/>
      <c r="O1449"/>
      <c r="P1449"/>
    </row>
    <row r="1450" spans="1:16" x14ac:dyDescent="0.3">
      <c r="A1450"/>
      <c r="B1450"/>
      <c r="C1450"/>
      <c r="D1450" s="6"/>
      <c r="E1450"/>
      <c r="F1450"/>
      <c r="G1450"/>
      <c r="H1450"/>
      <c r="I1450"/>
      <c r="J1450"/>
      <c r="K1450"/>
      <c r="L1450"/>
      <c r="M1450"/>
      <c r="N1450"/>
      <c r="O1450"/>
      <c r="P1450"/>
    </row>
    <row r="1451" spans="1:16" x14ac:dyDescent="0.3">
      <c r="A1451"/>
      <c r="B1451"/>
      <c r="C1451"/>
      <c r="D1451" s="6"/>
      <c r="E1451"/>
      <c r="F1451"/>
      <c r="G1451"/>
      <c r="H1451"/>
      <c r="I1451"/>
      <c r="J1451"/>
      <c r="K1451"/>
      <c r="L1451"/>
      <c r="M1451"/>
      <c r="N1451"/>
      <c r="O1451"/>
      <c r="P1451"/>
    </row>
    <row r="1452" spans="1:16" x14ac:dyDescent="0.3">
      <c r="A1452"/>
      <c r="B1452"/>
      <c r="C1452"/>
      <c r="D1452" s="6"/>
      <c r="E1452"/>
      <c r="F1452"/>
      <c r="G1452"/>
      <c r="H1452"/>
      <c r="I1452"/>
      <c r="J1452"/>
      <c r="K1452"/>
      <c r="L1452"/>
      <c r="M1452"/>
      <c r="N1452"/>
      <c r="O1452"/>
      <c r="P1452"/>
    </row>
    <row r="1453" spans="1:16" x14ac:dyDescent="0.3">
      <c r="A1453"/>
      <c r="B1453"/>
      <c r="C1453"/>
      <c r="D1453" s="6"/>
      <c r="E1453"/>
      <c r="F1453"/>
      <c r="G1453"/>
      <c r="H1453"/>
      <c r="I1453"/>
      <c r="J1453"/>
      <c r="K1453"/>
      <c r="L1453"/>
      <c r="M1453"/>
      <c r="N1453"/>
      <c r="O1453"/>
      <c r="P1453"/>
    </row>
    <row r="1454" spans="1:16" x14ac:dyDescent="0.3">
      <c r="A1454"/>
      <c r="B1454"/>
      <c r="C1454"/>
      <c r="D1454" s="6"/>
      <c r="E1454"/>
      <c r="F1454"/>
      <c r="G1454"/>
      <c r="H1454"/>
      <c r="I1454"/>
      <c r="J1454"/>
      <c r="K1454"/>
      <c r="L1454"/>
      <c r="M1454"/>
      <c r="N1454"/>
      <c r="O1454"/>
      <c r="P1454"/>
    </row>
    <row r="1455" spans="1:16" x14ac:dyDescent="0.3">
      <c r="A1455"/>
      <c r="B1455"/>
      <c r="C1455"/>
      <c r="D1455" s="6"/>
      <c r="E1455"/>
      <c r="F1455"/>
      <c r="G1455"/>
      <c r="H1455"/>
      <c r="I1455"/>
      <c r="J1455"/>
      <c r="K1455"/>
      <c r="L1455"/>
      <c r="M1455"/>
      <c r="N1455"/>
      <c r="O1455"/>
      <c r="P1455"/>
    </row>
    <row r="1456" spans="1:16" x14ac:dyDescent="0.3">
      <c r="A1456"/>
      <c r="B1456"/>
      <c r="C1456"/>
      <c r="D1456" s="6"/>
      <c r="E1456"/>
      <c r="F1456"/>
      <c r="G1456"/>
      <c r="H1456"/>
      <c r="I1456"/>
      <c r="J1456"/>
      <c r="K1456"/>
      <c r="L1456"/>
      <c r="M1456"/>
      <c r="N1456"/>
      <c r="O1456"/>
      <c r="P1456"/>
    </row>
    <row r="1457" spans="1:16" x14ac:dyDescent="0.3">
      <c r="A1457"/>
      <c r="B1457"/>
      <c r="C1457"/>
      <c r="D1457" s="6"/>
      <c r="E1457"/>
      <c r="F1457"/>
      <c r="G1457"/>
      <c r="H1457"/>
      <c r="I1457"/>
      <c r="J1457"/>
      <c r="K1457"/>
      <c r="L1457"/>
      <c r="M1457"/>
      <c r="N1457"/>
      <c r="O1457"/>
      <c r="P1457"/>
    </row>
    <row r="1458" spans="1:16" x14ac:dyDescent="0.3">
      <c r="A1458"/>
      <c r="B1458"/>
      <c r="C1458"/>
      <c r="D1458" s="6"/>
      <c r="E1458"/>
      <c r="F1458"/>
      <c r="G1458"/>
      <c r="H1458"/>
      <c r="I1458"/>
      <c r="J1458"/>
      <c r="K1458"/>
      <c r="L1458"/>
      <c r="M1458"/>
      <c r="N1458"/>
      <c r="O1458"/>
      <c r="P1458"/>
    </row>
    <row r="1459" spans="1:16" x14ac:dyDescent="0.3">
      <c r="A1459"/>
      <c r="B1459"/>
      <c r="C1459"/>
      <c r="D1459" s="6"/>
      <c r="E1459"/>
      <c r="F1459"/>
      <c r="G1459"/>
      <c r="H1459"/>
      <c r="I1459"/>
      <c r="J1459"/>
      <c r="K1459"/>
      <c r="L1459"/>
      <c r="M1459"/>
      <c r="N1459"/>
      <c r="O1459"/>
      <c r="P1459"/>
    </row>
    <row r="1460" spans="1:16" x14ac:dyDescent="0.3">
      <c r="A1460"/>
      <c r="B1460"/>
      <c r="C1460"/>
      <c r="D1460" s="6"/>
      <c r="E1460"/>
      <c r="F1460"/>
      <c r="G1460"/>
      <c r="H1460"/>
      <c r="I1460"/>
      <c r="J1460"/>
      <c r="K1460"/>
      <c r="L1460"/>
      <c r="M1460"/>
      <c r="N1460"/>
      <c r="O1460"/>
      <c r="P1460"/>
    </row>
    <row r="1461" spans="1:16" x14ac:dyDescent="0.3">
      <c r="A1461"/>
      <c r="B1461"/>
      <c r="C1461"/>
      <c r="D1461" s="6"/>
      <c r="E1461"/>
      <c r="F1461"/>
      <c r="G1461"/>
      <c r="H1461"/>
      <c r="I1461"/>
      <c r="J1461"/>
      <c r="K1461"/>
      <c r="L1461"/>
      <c r="M1461"/>
      <c r="N1461"/>
      <c r="O1461"/>
      <c r="P1461"/>
    </row>
    <row r="1462" spans="1:16" x14ac:dyDescent="0.3">
      <c r="A1462"/>
      <c r="B1462"/>
      <c r="C1462"/>
      <c r="D1462" s="6"/>
      <c r="E1462"/>
      <c r="F1462"/>
      <c r="G1462"/>
      <c r="H1462"/>
      <c r="I1462"/>
      <c r="J1462"/>
      <c r="K1462"/>
      <c r="L1462"/>
      <c r="M1462"/>
      <c r="N1462"/>
      <c r="O1462"/>
      <c r="P1462"/>
    </row>
    <row r="1463" spans="1:16" x14ac:dyDescent="0.3">
      <c r="A1463"/>
      <c r="B1463"/>
      <c r="C1463"/>
      <c r="D1463" s="6"/>
      <c r="E1463"/>
      <c r="F1463"/>
      <c r="G1463"/>
      <c r="H1463"/>
      <c r="I1463"/>
      <c r="J1463"/>
      <c r="K1463"/>
      <c r="L1463"/>
      <c r="M1463"/>
      <c r="N1463"/>
      <c r="O1463"/>
      <c r="P1463"/>
    </row>
    <row r="1464" spans="1:16" x14ac:dyDescent="0.3">
      <c r="A1464"/>
      <c r="B1464"/>
      <c r="C1464"/>
      <c r="D1464" s="6"/>
      <c r="E1464"/>
      <c r="F1464"/>
      <c r="G1464"/>
      <c r="H1464"/>
      <c r="I1464"/>
      <c r="J1464"/>
      <c r="K1464"/>
      <c r="L1464"/>
      <c r="M1464"/>
      <c r="N1464"/>
      <c r="O1464"/>
      <c r="P1464"/>
    </row>
    <row r="1465" spans="1:16" x14ac:dyDescent="0.3">
      <c r="A1465"/>
      <c r="B1465"/>
      <c r="C1465"/>
      <c r="D1465" s="6"/>
      <c r="E1465"/>
      <c r="F1465"/>
      <c r="G1465"/>
      <c r="H1465"/>
      <c r="I1465"/>
      <c r="J1465"/>
      <c r="K1465"/>
      <c r="L1465"/>
      <c r="M1465"/>
      <c r="N1465"/>
      <c r="O1465"/>
      <c r="P1465"/>
    </row>
    <row r="1466" spans="1:16" x14ac:dyDescent="0.3">
      <c r="A1466"/>
      <c r="B1466"/>
      <c r="C1466"/>
      <c r="D1466" s="6"/>
      <c r="E1466"/>
      <c r="F1466"/>
      <c r="G1466"/>
      <c r="H1466"/>
      <c r="I1466"/>
      <c r="J1466"/>
      <c r="K1466"/>
      <c r="L1466"/>
      <c r="M1466"/>
      <c r="N1466"/>
      <c r="O1466"/>
      <c r="P1466"/>
    </row>
    <row r="1467" spans="1:16" x14ac:dyDescent="0.3">
      <c r="A1467"/>
      <c r="B1467"/>
      <c r="C1467"/>
      <c r="D1467" s="6"/>
      <c r="E1467"/>
      <c r="F1467"/>
      <c r="G1467"/>
      <c r="H1467"/>
      <c r="I1467"/>
      <c r="J1467"/>
      <c r="K1467"/>
      <c r="L1467"/>
      <c r="M1467"/>
      <c r="N1467"/>
      <c r="O1467"/>
      <c r="P1467"/>
    </row>
    <row r="1468" spans="1:16" x14ac:dyDescent="0.3">
      <c r="A1468"/>
      <c r="B1468"/>
      <c r="C1468"/>
      <c r="D1468" s="6"/>
      <c r="E1468"/>
      <c r="F1468"/>
      <c r="G1468"/>
      <c r="H1468"/>
      <c r="I1468"/>
      <c r="J1468"/>
      <c r="K1468"/>
      <c r="L1468"/>
      <c r="M1468"/>
      <c r="N1468"/>
      <c r="O1468"/>
      <c r="P1468"/>
    </row>
    <row r="1469" spans="1:16" x14ac:dyDescent="0.3">
      <c r="A1469"/>
      <c r="B1469"/>
      <c r="C1469"/>
      <c r="D1469" s="6"/>
      <c r="E1469"/>
      <c r="F1469"/>
      <c r="G1469"/>
      <c r="H1469"/>
      <c r="I1469"/>
      <c r="J1469"/>
      <c r="K1469"/>
      <c r="L1469"/>
      <c r="M1469"/>
      <c r="N1469"/>
      <c r="O1469"/>
      <c r="P1469"/>
    </row>
    <row r="1470" spans="1:16" x14ac:dyDescent="0.3">
      <c r="A1470"/>
      <c r="B1470"/>
      <c r="C1470"/>
      <c r="D1470" s="6"/>
      <c r="E1470"/>
      <c r="F1470"/>
      <c r="G1470"/>
      <c r="H1470"/>
      <c r="I1470"/>
      <c r="J1470"/>
      <c r="K1470"/>
      <c r="L1470"/>
      <c r="M1470"/>
      <c r="N1470"/>
      <c r="O1470"/>
      <c r="P1470"/>
    </row>
    <row r="1471" spans="1:16" x14ac:dyDescent="0.3">
      <c r="A1471"/>
      <c r="B1471"/>
      <c r="C1471"/>
      <c r="D1471" s="6"/>
      <c r="E1471"/>
      <c r="F1471"/>
      <c r="G1471"/>
      <c r="H1471"/>
      <c r="I1471"/>
      <c r="J1471"/>
      <c r="K1471"/>
      <c r="L1471"/>
      <c r="M1471"/>
      <c r="N1471"/>
      <c r="O1471"/>
      <c r="P1471"/>
    </row>
    <row r="1472" spans="1:16" x14ac:dyDescent="0.3">
      <c r="A1472"/>
      <c r="B1472"/>
      <c r="C1472"/>
      <c r="D1472" s="6"/>
      <c r="E1472"/>
      <c r="F1472"/>
      <c r="G1472"/>
      <c r="H1472"/>
      <c r="I1472"/>
      <c r="J1472"/>
      <c r="K1472"/>
      <c r="L1472"/>
      <c r="M1472"/>
      <c r="N1472"/>
      <c r="O1472"/>
      <c r="P1472"/>
    </row>
    <row r="1473" spans="1:16" x14ac:dyDescent="0.3">
      <c r="A1473"/>
      <c r="B1473"/>
      <c r="C1473"/>
      <c r="D1473" s="6"/>
      <c r="E1473"/>
      <c r="F1473"/>
      <c r="G1473"/>
      <c r="H1473"/>
      <c r="I1473"/>
      <c r="J1473"/>
      <c r="K1473"/>
      <c r="L1473"/>
      <c r="M1473"/>
      <c r="N1473"/>
      <c r="O1473"/>
      <c r="P1473"/>
    </row>
    <row r="1474" spans="1:16" x14ac:dyDescent="0.3">
      <c r="A1474"/>
      <c r="B1474"/>
      <c r="C1474"/>
      <c r="D1474" s="6"/>
      <c r="E1474"/>
      <c r="F1474"/>
      <c r="G1474"/>
      <c r="H1474"/>
      <c r="I1474"/>
      <c r="J1474"/>
      <c r="K1474"/>
      <c r="L1474"/>
      <c r="M1474"/>
      <c r="N1474"/>
      <c r="O1474"/>
      <c r="P1474"/>
    </row>
    <row r="1475" spans="1:16" x14ac:dyDescent="0.3">
      <c r="A1475"/>
      <c r="B1475"/>
      <c r="C1475"/>
      <c r="D1475" s="6"/>
      <c r="E1475"/>
      <c r="F1475"/>
      <c r="G1475"/>
      <c r="H1475"/>
      <c r="I1475"/>
      <c r="J1475"/>
      <c r="K1475"/>
      <c r="L1475"/>
      <c r="M1475"/>
      <c r="N1475"/>
      <c r="O1475"/>
      <c r="P1475"/>
    </row>
    <row r="1476" spans="1:16" x14ac:dyDescent="0.3">
      <c r="A1476"/>
      <c r="B1476"/>
      <c r="C1476"/>
      <c r="D1476" s="6"/>
      <c r="E1476"/>
      <c r="F1476"/>
      <c r="G1476"/>
      <c r="H1476"/>
      <c r="I1476"/>
      <c r="J1476"/>
      <c r="K1476"/>
      <c r="L1476"/>
      <c r="M1476"/>
      <c r="N1476"/>
      <c r="O1476"/>
      <c r="P1476"/>
    </row>
    <row r="1477" spans="1:16" x14ac:dyDescent="0.3">
      <c r="A1477"/>
      <c r="B1477"/>
      <c r="C1477"/>
      <c r="D1477" s="6"/>
      <c r="E1477"/>
      <c r="F1477"/>
      <c r="G1477"/>
      <c r="H1477"/>
      <c r="I1477"/>
      <c r="J1477"/>
      <c r="K1477"/>
      <c r="L1477"/>
      <c r="M1477"/>
      <c r="N1477"/>
      <c r="O1477"/>
      <c r="P1477"/>
    </row>
    <row r="1478" spans="1:16" x14ac:dyDescent="0.3">
      <c r="A1478"/>
      <c r="B1478"/>
      <c r="C1478"/>
      <c r="D1478" s="6"/>
      <c r="E1478"/>
      <c r="F1478"/>
      <c r="G1478"/>
      <c r="H1478"/>
      <c r="I1478"/>
      <c r="J1478"/>
      <c r="K1478"/>
      <c r="L1478"/>
      <c r="M1478"/>
      <c r="N1478"/>
      <c r="O1478"/>
      <c r="P1478"/>
    </row>
    <row r="1479" spans="1:16" x14ac:dyDescent="0.3">
      <c r="A1479"/>
      <c r="B1479"/>
      <c r="C1479"/>
      <c r="D1479" s="6"/>
      <c r="E1479"/>
      <c r="F1479"/>
      <c r="G1479"/>
      <c r="H1479"/>
      <c r="I1479"/>
      <c r="J1479"/>
      <c r="K1479"/>
      <c r="L1479"/>
      <c r="M1479"/>
      <c r="N1479"/>
      <c r="O1479"/>
      <c r="P1479"/>
    </row>
    <row r="1480" spans="1:16" x14ac:dyDescent="0.3">
      <c r="A1480"/>
      <c r="B1480"/>
      <c r="C1480"/>
      <c r="D1480" s="6"/>
      <c r="E1480"/>
      <c r="F1480"/>
      <c r="G1480"/>
      <c r="H1480"/>
      <c r="I1480"/>
      <c r="J1480"/>
      <c r="K1480"/>
      <c r="L1480"/>
      <c r="M1480"/>
      <c r="N1480"/>
      <c r="O1480"/>
      <c r="P1480"/>
    </row>
    <row r="1481" spans="1:16" x14ac:dyDescent="0.3">
      <c r="A1481"/>
      <c r="B1481"/>
      <c r="C1481"/>
      <c r="D1481" s="6"/>
      <c r="E1481"/>
      <c r="F1481"/>
      <c r="G1481"/>
      <c r="H1481"/>
      <c r="I1481"/>
      <c r="J1481"/>
      <c r="K1481"/>
      <c r="L1481"/>
      <c r="M1481"/>
      <c r="N1481"/>
      <c r="O1481"/>
      <c r="P1481"/>
    </row>
    <row r="1482" spans="1:16" x14ac:dyDescent="0.3">
      <c r="A1482"/>
      <c r="B1482"/>
      <c r="C1482"/>
      <c r="D1482" s="6"/>
      <c r="E1482"/>
      <c r="F1482"/>
      <c r="G1482"/>
      <c r="H1482"/>
      <c r="I1482"/>
      <c r="J1482"/>
      <c r="K1482"/>
      <c r="L1482"/>
      <c r="M1482"/>
      <c r="N1482"/>
      <c r="O1482"/>
      <c r="P1482"/>
    </row>
    <row r="1483" spans="1:16" x14ac:dyDescent="0.3">
      <c r="A1483"/>
      <c r="B1483"/>
      <c r="C1483"/>
      <c r="D1483" s="6"/>
      <c r="E1483"/>
      <c r="F1483"/>
      <c r="G1483"/>
      <c r="H1483"/>
      <c r="I1483"/>
      <c r="J1483"/>
      <c r="K1483"/>
      <c r="L1483"/>
      <c r="M1483"/>
      <c r="N1483"/>
      <c r="O1483"/>
      <c r="P1483"/>
    </row>
    <row r="1484" spans="1:16" x14ac:dyDescent="0.3">
      <c r="A1484"/>
      <c r="B1484"/>
      <c r="C1484"/>
      <c r="D1484" s="6"/>
      <c r="E1484"/>
      <c r="F1484"/>
      <c r="G1484"/>
      <c r="H1484"/>
      <c r="I1484"/>
      <c r="J1484"/>
      <c r="K1484"/>
      <c r="L1484"/>
      <c r="M1484"/>
      <c r="N1484"/>
      <c r="O1484"/>
      <c r="P1484"/>
    </row>
    <row r="1485" spans="1:16" x14ac:dyDescent="0.3">
      <c r="A1485"/>
      <c r="B1485"/>
      <c r="C1485"/>
      <c r="D1485" s="6"/>
      <c r="E1485"/>
      <c r="F1485"/>
      <c r="G1485"/>
      <c r="H1485"/>
      <c r="I1485"/>
      <c r="J1485"/>
      <c r="K1485"/>
      <c r="L1485"/>
      <c r="M1485"/>
      <c r="N1485"/>
      <c r="O1485"/>
      <c r="P1485"/>
    </row>
    <row r="1486" spans="1:16" x14ac:dyDescent="0.3">
      <c r="A1486"/>
      <c r="B1486"/>
      <c r="C1486"/>
      <c r="D1486" s="6"/>
      <c r="E1486"/>
      <c r="F1486"/>
      <c r="G1486"/>
      <c r="H1486"/>
      <c r="I1486"/>
      <c r="J1486"/>
      <c r="K1486"/>
      <c r="L1486"/>
      <c r="M1486"/>
      <c r="N1486"/>
      <c r="O1486"/>
      <c r="P1486"/>
    </row>
    <row r="1487" spans="1:16" x14ac:dyDescent="0.3">
      <c r="A1487"/>
      <c r="B1487"/>
      <c r="C1487"/>
      <c r="D1487" s="6"/>
      <c r="E1487"/>
      <c r="F1487"/>
      <c r="G1487"/>
      <c r="H1487"/>
      <c r="I1487"/>
      <c r="J1487"/>
      <c r="K1487"/>
      <c r="L1487"/>
      <c r="M1487"/>
      <c r="N1487"/>
      <c r="O1487"/>
      <c r="P1487"/>
    </row>
    <row r="1488" spans="1:16" x14ac:dyDescent="0.3">
      <c r="A1488"/>
      <c r="B1488"/>
      <c r="C1488"/>
      <c r="D1488" s="6"/>
      <c r="E1488"/>
      <c r="F1488"/>
      <c r="G1488"/>
      <c r="H1488"/>
      <c r="I1488"/>
      <c r="J1488"/>
      <c r="K1488"/>
      <c r="L1488"/>
      <c r="M1488"/>
      <c r="N1488"/>
      <c r="O1488"/>
      <c r="P1488"/>
    </row>
    <row r="1489" spans="1:16" x14ac:dyDescent="0.3">
      <c r="A1489"/>
      <c r="B1489"/>
      <c r="C1489"/>
      <c r="D1489" s="6"/>
      <c r="E1489"/>
      <c r="F1489"/>
      <c r="G1489"/>
      <c r="H1489"/>
      <c r="I1489"/>
      <c r="J1489"/>
      <c r="K1489"/>
      <c r="L1489"/>
      <c r="M1489"/>
      <c r="N1489"/>
      <c r="O1489"/>
      <c r="P1489"/>
    </row>
    <row r="1490" spans="1:16" x14ac:dyDescent="0.3">
      <c r="A1490"/>
      <c r="B1490"/>
      <c r="C1490"/>
      <c r="D1490" s="6"/>
      <c r="E1490"/>
      <c r="F1490"/>
      <c r="G1490"/>
      <c r="H1490"/>
      <c r="I1490"/>
      <c r="J1490"/>
      <c r="K1490"/>
      <c r="L1490"/>
      <c r="M1490"/>
      <c r="N1490"/>
      <c r="O1490"/>
      <c r="P1490"/>
    </row>
    <row r="1491" spans="1:16" x14ac:dyDescent="0.3">
      <c r="A1491"/>
      <c r="B1491"/>
      <c r="C1491"/>
      <c r="D1491" s="6"/>
      <c r="E1491"/>
      <c r="F1491"/>
      <c r="G1491"/>
      <c r="H1491"/>
      <c r="I1491"/>
      <c r="J1491"/>
      <c r="K1491"/>
      <c r="L1491"/>
      <c r="M1491"/>
      <c r="N1491"/>
      <c r="O1491"/>
      <c r="P1491"/>
    </row>
    <row r="1492" spans="1:16" x14ac:dyDescent="0.3">
      <c r="A1492"/>
      <c r="B1492"/>
      <c r="C1492"/>
      <c r="D1492" s="6"/>
      <c r="E1492"/>
      <c r="F1492"/>
      <c r="G1492"/>
      <c r="H1492"/>
      <c r="I1492"/>
      <c r="J1492"/>
      <c r="K1492"/>
      <c r="L1492"/>
      <c r="M1492"/>
      <c r="N1492"/>
      <c r="O1492"/>
      <c r="P1492"/>
    </row>
    <row r="1493" spans="1:16" x14ac:dyDescent="0.3">
      <c r="A1493"/>
      <c r="B1493"/>
      <c r="C1493"/>
      <c r="D1493" s="6"/>
      <c r="E1493"/>
      <c r="F1493"/>
      <c r="G1493"/>
      <c r="H1493"/>
      <c r="I1493"/>
      <c r="J1493"/>
      <c r="K1493"/>
      <c r="L1493"/>
      <c r="M1493"/>
      <c r="N1493"/>
      <c r="O1493"/>
      <c r="P1493"/>
    </row>
    <row r="1494" spans="1:16" x14ac:dyDescent="0.3">
      <c r="A1494"/>
      <c r="B1494"/>
      <c r="C1494"/>
      <c r="D1494" s="6"/>
      <c r="E1494"/>
      <c r="F1494"/>
      <c r="G1494"/>
      <c r="H1494"/>
      <c r="I1494"/>
      <c r="J1494"/>
      <c r="K1494"/>
      <c r="L1494"/>
      <c r="M1494"/>
      <c r="N1494"/>
      <c r="O1494"/>
      <c r="P1494"/>
    </row>
    <row r="1495" spans="1:16" x14ac:dyDescent="0.3">
      <c r="A1495"/>
      <c r="B1495"/>
      <c r="C1495"/>
      <c r="D1495" s="6"/>
      <c r="E1495"/>
      <c r="F1495"/>
      <c r="G1495"/>
      <c r="H1495"/>
      <c r="I1495"/>
      <c r="J1495"/>
      <c r="K1495"/>
      <c r="L1495"/>
      <c r="M1495"/>
      <c r="N1495"/>
      <c r="O1495"/>
      <c r="P1495"/>
    </row>
    <row r="1496" spans="1:16" x14ac:dyDescent="0.3">
      <c r="A1496"/>
      <c r="B1496"/>
      <c r="C1496"/>
      <c r="D1496" s="6"/>
      <c r="E1496"/>
      <c r="F1496"/>
      <c r="G1496"/>
      <c r="H1496"/>
      <c r="I1496"/>
      <c r="J1496"/>
      <c r="K1496"/>
      <c r="L1496"/>
      <c r="M1496"/>
      <c r="N1496"/>
      <c r="O1496"/>
      <c r="P1496"/>
    </row>
    <row r="1497" spans="1:16" x14ac:dyDescent="0.3">
      <c r="A1497"/>
      <c r="B1497"/>
      <c r="C1497"/>
      <c r="D1497" s="6"/>
      <c r="E1497"/>
      <c r="F1497"/>
      <c r="G1497"/>
      <c r="H1497"/>
      <c r="I1497"/>
      <c r="J1497"/>
      <c r="K1497"/>
      <c r="L1497"/>
      <c r="M1497"/>
      <c r="N1497"/>
      <c r="O1497"/>
      <c r="P1497"/>
    </row>
    <row r="1498" spans="1:16" x14ac:dyDescent="0.3">
      <c r="A1498"/>
      <c r="B1498"/>
      <c r="C1498"/>
      <c r="D1498" s="6"/>
      <c r="E1498"/>
      <c r="F1498"/>
      <c r="G1498"/>
      <c r="H1498"/>
      <c r="I1498"/>
      <c r="J1498"/>
      <c r="K1498"/>
      <c r="L1498"/>
      <c r="M1498"/>
      <c r="N1498"/>
      <c r="O1498"/>
      <c r="P1498"/>
    </row>
    <row r="1499" spans="1:16" x14ac:dyDescent="0.3">
      <c r="A1499"/>
      <c r="B1499"/>
      <c r="C1499"/>
      <c r="D1499" s="6"/>
      <c r="E1499"/>
      <c r="F1499"/>
      <c r="G1499"/>
      <c r="H1499"/>
      <c r="I1499"/>
      <c r="J1499"/>
      <c r="K1499"/>
      <c r="L1499"/>
      <c r="M1499"/>
      <c r="N1499"/>
      <c r="O1499"/>
      <c r="P1499"/>
    </row>
    <row r="1500" spans="1:16" x14ac:dyDescent="0.3">
      <c r="A1500"/>
      <c r="B1500"/>
      <c r="C1500"/>
      <c r="D1500" s="6"/>
      <c r="E1500"/>
      <c r="F1500"/>
      <c r="G1500"/>
      <c r="H1500"/>
      <c r="I1500"/>
      <c r="J1500"/>
      <c r="K1500"/>
      <c r="L1500"/>
      <c r="M1500"/>
      <c r="N1500"/>
      <c r="O1500"/>
      <c r="P1500"/>
    </row>
    <row r="1501" spans="1:16" x14ac:dyDescent="0.3">
      <c r="A1501"/>
      <c r="B1501"/>
      <c r="C1501"/>
      <c r="D1501" s="6"/>
      <c r="E1501"/>
      <c r="F1501"/>
      <c r="G1501"/>
      <c r="H1501"/>
      <c r="I1501"/>
      <c r="J1501"/>
      <c r="K1501"/>
      <c r="L1501"/>
      <c r="M1501"/>
      <c r="N1501"/>
      <c r="O1501"/>
      <c r="P1501"/>
    </row>
    <row r="1502" spans="1:16" x14ac:dyDescent="0.3">
      <c r="A1502"/>
      <c r="B1502"/>
      <c r="C1502"/>
      <c r="D1502" s="6"/>
      <c r="E1502"/>
      <c r="F1502"/>
      <c r="G1502"/>
      <c r="H1502"/>
      <c r="I1502"/>
      <c r="J1502"/>
      <c r="K1502"/>
      <c r="L1502"/>
      <c r="M1502"/>
      <c r="N1502"/>
      <c r="O1502"/>
      <c r="P1502"/>
    </row>
    <row r="1503" spans="1:16" x14ac:dyDescent="0.3">
      <c r="A1503"/>
      <c r="B1503"/>
      <c r="C1503"/>
      <c r="D1503" s="6"/>
      <c r="E1503"/>
      <c r="F1503"/>
      <c r="G1503"/>
      <c r="H1503"/>
      <c r="I1503"/>
      <c r="J1503"/>
      <c r="K1503"/>
      <c r="L1503"/>
      <c r="M1503"/>
      <c r="N1503"/>
      <c r="O1503"/>
      <c r="P1503"/>
    </row>
    <row r="1504" spans="1:16" x14ac:dyDescent="0.3">
      <c r="A1504"/>
      <c r="B1504"/>
      <c r="C1504"/>
      <c r="D1504" s="6"/>
      <c r="E1504"/>
      <c r="F1504"/>
      <c r="G1504"/>
      <c r="H1504"/>
      <c r="I1504"/>
      <c r="J1504"/>
      <c r="K1504"/>
      <c r="L1504"/>
      <c r="M1504"/>
      <c r="N1504"/>
      <c r="O1504"/>
      <c r="P1504"/>
    </row>
    <row r="1505" spans="1:16" x14ac:dyDescent="0.3">
      <c r="A1505"/>
      <c r="B1505"/>
      <c r="C1505"/>
      <c r="D1505" s="6"/>
      <c r="E1505"/>
      <c r="F1505"/>
      <c r="G1505"/>
      <c r="H1505"/>
      <c r="I1505"/>
      <c r="J1505"/>
      <c r="K1505"/>
      <c r="L1505"/>
      <c r="M1505"/>
      <c r="N1505"/>
      <c r="O1505"/>
      <c r="P1505"/>
    </row>
    <row r="1506" spans="1:16" x14ac:dyDescent="0.3">
      <c r="A1506"/>
      <c r="B1506"/>
      <c r="C1506"/>
      <c r="D1506" s="6"/>
      <c r="E1506"/>
      <c r="F1506"/>
      <c r="G1506"/>
      <c r="H1506"/>
      <c r="I1506"/>
      <c r="J1506"/>
      <c r="K1506"/>
      <c r="L1506"/>
      <c r="M1506"/>
      <c r="N1506"/>
      <c r="O1506"/>
      <c r="P1506"/>
    </row>
    <row r="1507" spans="1:16" x14ac:dyDescent="0.3">
      <c r="A1507"/>
      <c r="B1507"/>
      <c r="C1507"/>
      <c r="D1507" s="6"/>
      <c r="E1507"/>
      <c r="F1507"/>
      <c r="G1507"/>
      <c r="H1507"/>
      <c r="I1507"/>
      <c r="J1507"/>
      <c r="K1507"/>
      <c r="L1507"/>
      <c r="M1507"/>
      <c r="N1507"/>
      <c r="O1507"/>
      <c r="P1507"/>
    </row>
    <row r="1508" spans="1:16" x14ac:dyDescent="0.3">
      <c r="A1508"/>
      <c r="B1508"/>
      <c r="C1508"/>
      <c r="D1508" s="6"/>
      <c r="E1508"/>
      <c r="F1508"/>
      <c r="G1508"/>
      <c r="H1508"/>
      <c r="I1508"/>
      <c r="J1508"/>
      <c r="K1508"/>
      <c r="L1508"/>
      <c r="M1508"/>
      <c r="N1508"/>
      <c r="O1508"/>
      <c r="P1508"/>
    </row>
    <row r="1509" spans="1:16" x14ac:dyDescent="0.3">
      <c r="A1509"/>
      <c r="B1509"/>
      <c r="C1509"/>
      <c r="D1509" s="6"/>
      <c r="E1509"/>
      <c r="F1509"/>
      <c r="G1509"/>
      <c r="H1509"/>
      <c r="I1509"/>
      <c r="J1509"/>
      <c r="K1509"/>
      <c r="L1509"/>
      <c r="M1509"/>
      <c r="N1509"/>
      <c r="O1509"/>
      <c r="P1509"/>
    </row>
    <row r="1510" spans="1:16" x14ac:dyDescent="0.3">
      <c r="A1510"/>
      <c r="B1510"/>
      <c r="C1510"/>
      <c r="D1510" s="6"/>
      <c r="E1510"/>
      <c r="F1510"/>
      <c r="G1510"/>
      <c r="H1510"/>
      <c r="I1510"/>
      <c r="J1510"/>
      <c r="K1510"/>
      <c r="L1510"/>
      <c r="M1510"/>
      <c r="N1510"/>
      <c r="O1510"/>
      <c r="P1510"/>
    </row>
    <row r="1511" spans="1:16" x14ac:dyDescent="0.3">
      <c r="A1511"/>
      <c r="B1511"/>
      <c r="C1511"/>
      <c r="D1511" s="6"/>
      <c r="E1511"/>
      <c r="F1511"/>
      <c r="G1511"/>
      <c r="H1511"/>
      <c r="I1511"/>
      <c r="J1511"/>
      <c r="K1511"/>
      <c r="L1511"/>
      <c r="M1511"/>
      <c r="N1511"/>
      <c r="O1511"/>
      <c r="P1511"/>
    </row>
    <row r="1512" spans="1:16" x14ac:dyDescent="0.3">
      <c r="A1512"/>
      <c r="B1512"/>
      <c r="C1512"/>
      <c r="D1512" s="6"/>
      <c r="E1512"/>
      <c r="F1512"/>
      <c r="G1512"/>
      <c r="H1512"/>
      <c r="I1512"/>
      <c r="J1512"/>
      <c r="K1512"/>
      <c r="L1512"/>
      <c r="M1512"/>
      <c r="N1512"/>
      <c r="O1512"/>
      <c r="P1512"/>
    </row>
    <row r="1513" spans="1:16" x14ac:dyDescent="0.3">
      <c r="A1513"/>
      <c r="B1513"/>
      <c r="C1513"/>
      <c r="D1513" s="6"/>
      <c r="E1513"/>
      <c r="F1513"/>
      <c r="G1513"/>
      <c r="H1513"/>
      <c r="I1513"/>
      <c r="J1513"/>
      <c r="K1513"/>
      <c r="L1513"/>
      <c r="M1513"/>
      <c r="N1513"/>
      <c r="O1513"/>
      <c r="P1513"/>
    </row>
    <row r="1514" spans="1:16" x14ac:dyDescent="0.3">
      <c r="A1514"/>
      <c r="B1514"/>
      <c r="C1514"/>
      <c r="D1514" s="6"/>
      <c r="E1514"/>
      <c r="F1514"/>
      <c r="G1514"/>
      <c r="H1514"/>
      <c r="I1514"/>
      <c r="J1514"/>
      <c r="K1514"/>
      <c r="L1514"/>
      <c r="M1514"/>
      <c r="N1514"/>
      <c r="O1514"/>
      <c r="P1514"/>
    </row>
    <row r="1515" spans="1:16" x14ac:dyDescent="0.3">
      <c r="A1515"/>
      <c r="B1515"/>
      <c r="C1515"/>
      <c r="D1515" s="6"/>
      <c r="E1515"/>
      <c r="F1515"/>
      <c r="G1515"/>
      <c r="H1515"/>
      <c r="I1515"/>
      <c r="J1515"/>
      <c r="K1515"/>
      <c r="L1515"/>
      <c r="M1515"/>
      <c r="N1515"/>
      <c r="O1515"/>
      <c r="P1515"/>
    </row>
    <row r="1516" spans="1:16" x14ac:dyDescent="0.3">
      <c r="A1516"/>
      <c r="B1516"/>
      <c r="C1516"/>
      <c r="D1516" s="6"/>
      <c r="E1516"/>
      <c r="F1516"/>
      <c r="G1516"/>
      <c r="H1516"/>
      <c r="I1516"/>
      <c r="J1516"/>
      <c r="K1516"/>
      <c r="L1516"/>
      <c r="M1516"/>
      <c r="N1516"/>
      <c r="O1516"/>
      <c r="P1516"/>
    </row>
    <row r="1517" spans="1:16" x14ac:dyDescent="0.3">
      <c r="A1517"/>
      <c r="B1517"/>
      <c r="C1517"/>
      <c r="D1517" s="6"/>
      <c r="E1517"/>
      <c r="F1517"/>
      <c r="G1517"/>
      <c r="H1517"/>
      <c r="I1517"/>
      <c r="J1517"/>
      <c r="K1517"/>
      <c r="L1517"/>
      <c r="M1517"/>
      <c r="N1517"/>
      <c r="O1517"/>
      <c r="P1517"/>
    </row>
    <row r="1518" spans="1:16" x14ac:dyDescent="0.3">
      <c r="A1518"/>
      <c r="B1518"/>
      <c r="C1518"/>
      <c r="D1518" s="6"/>
      <c r="E1518"/>
      <c r="F1518"/>
      <c r="G1518"/>
      <c r="H1518"/>
      <c r="I1518"/>
      <c r="J1518"/>
      <c r="K1518"/>
      <c r="L1518"/>
      <c r="M1518"/>
      <c r="N1518"/>
      <c r="O1518"/>
      <c r="P1518"/>
    </row>
    <row r="1519" spans="1:16" x14ac:dyDescent="0.3">
      <c r="A1519"/>
      <c r="B1519"/>
      <c r="C1519"/>
      <c r="D1519" s="6"/>
      <c r="E1519"/>
      <c r="F1519"/>
      <c r="G1519"/>
      <c r="H1519"/>
      <c r="I1519"/>
      <c r="J1519"/>
      <c r="K1519"/>
      <c r="L1519"/>
      <c r="M1519"/>
      <c r="N1519"/>
      <c r="O1519"/>
      <c r="P1519"/>
    </row>
    <row r="1520" spans="1:16" x14ac:dyDescent="0.3">
      <c r="A1520"/>
      <c r="B1520"/>
      <c r="C1520"/>
      <c r="D1520" s="6"/>
      <c r="E1520"/>
      <c r="F1520"/>
      <c r="G1520"/>
      <c r="H1520"/>
      <c r="I1520"/>
      <c r="J1520"/>
      <c r="K1520"/>
      <c r="L1520"/>
      <c r="M1520"/>
      <c r="N1520"/>
      <c r="O1520"/>
      <c r="P1520"/>
    </row>
    <row r="1521" spans="1:16" x14ac:dyDescent="0.3">
      <c r="A1521"/>
      <c r="B1521"/>
      <c r="C1521"/>
      <c r="D1521" s="6"/>
      <c r="E1521"/>
      <c r="F1521"/>
      <c r="G1521"/>
      <c r="H1521"/>
      <c r="I1521"/>
      <c r="J1521"/>
      <c r="K1521"/>
      <c r="L1521"/>
      <c r="M1521"/>
      <c r="N1521"/>
      <c r="O1521"/>
      <c r="P1521"/>
    </row>
    <row r="1522" spans="1:16" x14ac:dyDescent="0.3">
      <c r="A1522"/>
      <c r="B1522"/>
      <c r="C1522"/>
      <c r="D1522" s="6"/>
      <c r="E1522"/>
      <c r="F1522"/>
      <c r="G1522"/>
      <c r="H1522"/>
      <c r="I1522"/>
      <c r="J1522"/>
      <c r="K1522"/>
      <c r="L1522"/>
      <c r="M1522"/>
      <c r="N1522"/>
      <c r="O1522"/>
      <c r="P1522"/>
    </row>
    <row r="1523" spans="1:16" x14ac:dyDescent="0.3">
      <c r="A1523"/>
      <c r="B1523"/>
      <c r="C1523"/>
      <c r="D1523" s="6"/>
      <c r="E1523"/>
      <c r="F1523"/>
      <c r="G1523"/>
      <c r="H1523"/>
      <c r="I1523"/>
      <c r="J1523"/>
      <c r="K1523"/>
      <c r="L1523"/>
      <c r="M1523"/>
      <c r="N1523"/>
      <c r="O1523"/>
      <c r="P1523"/>
    </row>
    <row r="1524" spans="1:16" x14ac:dyDescent="0.3">
      <c r="A1524"/>
      <c r="B1524"/>
      <c r="C1524"/>
      <c r="D1524" s="6"/>
      <c r="E1524"/>
      <c r="F1524"/>
      <c r="G1524"/>
      <c r="H1524"/>
      <c r="I1524"/>
      <c r="J1524"/>
      <c r="K1524"/>
      <c r="L1524"/>
      <c r="M1524"/>
      <c r="N1524"/>
      <c r="O1524"/>
      <c r="P1524"/>
    </row>
    <row r="1525" spans="1:16" x14ac:dyDescent="0.3">
      <c r="A1525"/>
      <c r="B1525"/>
      <c r="C1525"/>
      <c r="D1525" s="6"/>
      <c r="E1525"/>
      <c r="F1525"/>
      <c r="G1525"/>
      <c r="H1525"/>
      <c r="I1525"/>
      <c r="J1525"/>
      <c r="K1525"/>
      <c r="L1525"/>
      <c r="M1525"/>
      <c r="N1525"/>
      <c r="O1525"/>
      <c r="P1525"/>
    </row>
    <row r="1526" spans="1:16" x14ac:dyDescent="0.3">
      <c r="A1526"/>
      <c r="B1526"/>
      <c r="C1526"/>
      <c r="D1526" s="6"/>
      <c r="E1526"/>
      <c r="F1526"/>
      <c r="G1526"/>
      <c r="H1526"/>
      <c r="I1526"/>
      <c r="J1526"/>
      <c r="K1526"/>
      <c r="L1526"/>
      <c r="M1526"/>
      <c r="N1526"/>
      <c r="O1526"/>
      <c r="P1526"/>
    </row>
    <row r="1527" spans="1:16" x14ac:dyDescent="0.3">
      <c r="A1527"/>
      <c r="B1527"/>
      <c r="C1527"/>
      <c r="D1527" s="6"/>
      <c r="E1527"/>
      <c r="F1527"/>
      <c r="G1527"/>
      <c r="H1527"/>
      <c r="I1527"/>
      <c r="J1527"/>
      <c r="K1527"/>
      <c r="L1527"/>
      <c r="M1527"/>
      <c r="N1527"/>
      <c r="O1527"/>
      <c r="P1527"/>
    </row>
    <row r="1528" spans="1:16" x14ac:dyDescent="0.3">
      <c r="A1528"/>
      <c r="B1528"/>
      <c r="C1528"/>
      <c r="D1528" s="6"/>
      <c r="E1528"/>
      <c r="F1528"/>
      <c r="G1528"/>
      <c r="H1528"/>
      <c r="I1528"/>
      <c r="J1528"/>
      <c r="K1528"/>
      <c r="L1528"/>
      <c r="M1528"/>
      <c r="N1528"/>
      <c r="O1528"/>
      <c r="P1528"/>
    </row>
    <row r="1529" spans="1:16" x14ac:dyDescent="0.3">
      <c r="A1529"/>
      <c r="B1529"/>
      <c r="C1529"/>
      <c r="D1529" s="6"/>
      <c r="E1529"/>
      <c r="F1529"/>
      <c r="G1529"/>
      <c r="H1529"/>
      <c r="I1529"/>
      <c r="J1529"/>
      <c r="K1529"/>
      <c r="L1529"/>
      <c r="M1529"/>
      <c r="N1529"/>
      <c r="O1529"/>
      <c r="P1529"/>
    </row>
    <row r="1530" spans="1:16" x14ac:dyDescent="0.3">
      <c r="A1530"/>
      <c r="B1530"/>
      <c r="C1530"/>
      <c r="D1530" s="6"/>
      <c r="E1530"/>
      <c r="F1530"/>
      <c r="G1530"/>
      <c r="H1530"/>
      <c r="I1530"/>
      <c r="J1530"/>
      <c r="K1530"/>
      <c r="L1530"/>
      <c r="M1530"/>
      <c r="N1530"/>
      <c r="O1530"/>
      <c r="P1530"/>
    </row>
    <row r="1531" spans="1:16" x14ac:dyDescent="0.3">
      <c r="A1531"/>
      <c r="B1531"/>
      <c r="C1531"/>
      <c r="D1531" s="6"/>
      <c r="E1531"/>
      <c r="F1531"/>
      <c r="G1531"/>
      <c r="H1531"/>
      <c r="I1531"/>
      <c r="J1531"/>
      <c r="K1531"/>
      <c r="L1531"/>
      <c r="M1531"/>
      <c r="N1531"/>
      <c r="O1531"/>
      <c r="P1531"/>
    </row>
    <row r="1532" spans="1:16" x14ac:dyDescent="0.3">
      <c r="A1532"/>
      <c r="B1532"/>
      <c r="C1532"/>
      <c r="D1532" s="6"/>
      <c r="E1532"/>
      <c r="F1532"/>
      <c r="G1532"/>
      <c r="H1532"/>
      <c r="I1532"/>
      <c r="J1532"/>
      <c r="K1532"/>
      <c r="L1532"/>
      <c r="M1532"/>
      <c r="N1532"/>
      <c r="O1532"/>
      <c r="P1532"/>
    </row>
    <row r="1533" spans="1:16" x14ac:dyDescent="0.3">
      <c r="A1533"/>
      <c r="B1533"/>
      <c r="C1533"/>
      <c r="D1533" s="6"/>
      <c r="E1533"/>
      <c r="F1533"/>
      <c r="G1533"/>
      <c r="H1533"/>
      <c r="I1533"/>
      <c r="J1533"/>
      <c r="K1533"/>
      <c r="L1533"/>
      <c r="M1533"/>
      <c r="N1533"/>
      <c r="O1533"/>
      <c r="P1533"/>
    </row>
    <row r="1534" spans="1:16" x14ac:dyDescent="0.3">
      <c r="A1534"/>
      <c r="B1534"/>
      <c r="C1534"/>
      <c r="D1534" s="6"/>
      <c r="E1534"/>
      <c r="F1534"/>
      <c r="G1534"/>
      <c r="H1534"/>
      <c r="I1534"/>
      <c r="J1534"/>
      <c r="K1534"/>
      <c r="L1534"/>
      <c r="M1534"/>
      <c r="N1534"/>
      <c r="O1534"/>
      <c r="P1534"/>
    </row>
    <row r="1535" spans="1:16" x14ac:dyDescent="0.3">
      <c r="A1535"/>
      <c r="B1535"/>
      <c r="C1535"/>
      <c r="D1535" s="6"/>
      <c r="E1535"/>
      <c r="F1535"/>
      <c r="G1535"/>
      <c r="H1535"/>
      <c r="I1535"/>
      <c r="J1535"/>
      <c r="K1535"/>
      <c r="L1535"/>
      <c r="M1535"/>
      <c r="N1535"/>
      <c r="O1535"/>
      <c r="P1535"/>
    </row>
    <row r="1536" spans="1:16" x14ac:dyDescent="0.3">
      <c r="A1536"/>
      <c r="B1536"/>
      <c r="C1536"/>
      <c r="D1536" s="6"/>
      <c r="E1536"/>
      <c r="F1536"/>
      <c r="G1536"/>
      <c r="H1536"/>
      <c r="I1536"/>
      <c r="J1536"/>
      <c r="K1536"/>
      <c r="L1536"/>
      <c r="M1536"/>
      <c r="N1536"/>
      <c r="O1536"/>
      <c r="P1536"/>
    </row>
    <row r="1537" spans="1:16" x14ac:dyDescent="0.3">
      <c r="A1537"/>
      <c r="B1537"/>
      <c r="C1537"/>
      <c r="D1537" s="6"/>
      <c r="E1537"/>
      <c r="F1537"/>
      <c r="G1537"/>
      <c r="H1537"/>
      <c r="I1537"/>
      <c r="J1537"/>
      <c r="K1537"/>
      <c r="L1537"/>
      <c r="M1537"/>
      <c r="N1537"/>
      <c r="O1537"/>
      <c r="P1537"/>
    </row>
    <row r="1538" spans="1:16" x14ac:dyDescent="0.3">
      <c r="A1538"/>
      <c r="B1538"/>
      <c r="C1538"/>
      <c r="D1538" s="6"/>
      <c r="E1538"/>
      <c r="F1538"/>
      <c r="G1538"/>
      <c r="H1538"/>
      <c r="I1538"/>
      <c r="J1538"/>
      <c r="K1538"/>
      <c r="L1538"/>
      <c r="M1538"/>
      <c r="N1538"/>
      <c r="O1538"/>
      <c r="P1538"/>
    </row>
    <row r="1539" spans="1:16" x14ac:dyDescent="0.3">
      <c r="A1539"/>
      <c r="B1539"/>
      <c r="C1539"/>
      <c r="D1539" s="6"/>
      <c r="E1539"/>
      <c r="F1539"/>
      <c r="G1539"/>
      <c r="H1539"/>
      <c r="I1539"/>
      <c r="J1539"/>
      <c r="K1539"/>
      <c r="L1539"/>
      <c r="M1539"/>
      <c r="N1539"/>
      <c r="O1539"/>
      <c r="P1539"/>
    </row>
    <row r="1540" spans="1:16" x14ac:dyDescent="0.3">
      <c r="A1540"/>
      <c r="B1540"/>
      <c r="C1540"/>
      <c r="D1540" s="6"/>
      <c r="E1540"/>
      <c r="F1540"/>
      <c r="G1540"/>
      <c r="H1540"/>
      <c r="I1540"/>
      <c r="J1540"/>
      <c r="K1540"/>
      <c r="L1540"/>
      <c r="M1540"/>
      <c r="N1540"/>
      <c r="O1540"/>
      <c r="P1540"/>
    </row>
    <row r="1541" spans="1:16" x14ac:dyDescent="0.3">
      <c r="A1541"/>
      <c r="B1541"/>
      <c r="C1541"/>
      <c r="D1541" s="6"/>
      <c r="E1541"/>
      <c r="F1541"/>
      <c r="G1541"/>
      <c r="H1541"/>
      <c r="I1541"/>
      <c r="J1541"/>
      <c r="K1541"/>
      <c r="L1541"/>
      <c r="M1541"/>
      <c r="N1541"/>
      <c r="O1541"/>
      <c r="P1541"/>
    </row>
    <row r="1542" spans="1:16" x14ac:dyDescent="0.3">
      <c r="A1542"/>
      <c r="B1542"/>
      <c r="C1542"/>
      <c r="D1542" s="6"/>
      <c r="E1542"/>
      <c r="F1542"/>
      <c r="G1542"/>
      <c r="H1542"/>
      <c r="I1542"/>
      <c r="J1542"/>
      <c r="K1542"/>
      <c r="L1542"/>
      <c r="M1542"/>
      <c r="N1542"/>
      <c r="O1542"/>
      <c r="P1542"/>
    </row>
    <row r="1543" spans="1:16" x14ac:dyDescent="0.3">
      <c r="A1543"/>
      <c r="B1543"/>
      <c r="C1543"/>
      <c r="D1543" s="6"/>
      <c r="E1543"/>
      <c r="F1543"/>
      <c r="G1543"/>
      <c r="H1543"/>
      <c r="I1543"/>
      <c r="J1543"/>
      <c r="K1543"/>
      <c r="L1543"/>
      <c r="M1543"/>
      <c r="N1543"/>
      <c r="O1543"/>
      <c r="P1543"/>
    </row>
    <row r="1544" spans="1:16" x14ac:dyDescent="0.3">
      <c r="A1544"/>
      <c r="B1544"/>
      <c r="C1544"/>
      <c r="D1544" s="6"/>
      <c r="E1544"/>
      <c r="F1544"/>
      <c r="G1544"/>
      <c r="H1544"/>
      <c r="I1544"/>
      <c r="J1544"/>
      <c r="K1544"/>
      <c r="L1544"/>
      <c r="M1544"/>
      <c r="N1544"/>
      <c r="O1544"/>
      <c r="P1544"/>
    </row>
    <row r="1545" spans="1:16" x14ac:dyDescent="0.3">
      <c r="A1545"/>
      <c r="B1545"/>
      <c r="C1545"/>
      <c r="D1545" s="6"/>
      <c r="E1545"/>
      <c r="F1545"/>
      <c r="G1545"/>
      <c r="H1545"/>
      <c r="I1545"/>
      <c r="J1545"/>
      <c r="K1545"/>
      <c r="L1545"/>
      <c r="M1545"/>
      <c r="N1545"/>
      <c r="O1545"/>
      <c r="P1545"/>
    </row>
    <row r="1546" spans="1:16" x14ac:dyDescent="0.3">
      <c r="A1546"/>
      <c r="B1546"/>
      <c r="C1546"/>
      <c r="D1546" s="6"/>
      <c r="E1546"/>
      <c r="F1546"/>
      <c r="G1546"/>
      <c r="H1546"/>
      <c r="I1546"/>
      <c r="J1546"/>
      <c r="K1546"/>
      <c r="L1546"/>
      <c r="M1546"/>
      <c r="N1546"/>
      <c r="O1546"/>
      <c r="P1546"/>
    </row>
    <row r="1547" spans="1:16" x14ac:dyDescent="0.3">
      <c r="A1547"/>
      <c r="B1547"/>
      <c r="C1547"/>
      <c r="D1547" s="6"/>
      <c r="E1547"/>
      <c r="F1547"/>
      <c r="G1547"/>
      <c r="H1547"/>
      <c r="I1547"/>
      <c r="J1547"/>
      <c r="K1547"/>
      <c r="L1547"/>
      <c r="M1547"/>
      <c r="N1547"/>
      <c r="O1547"/>
      <c r="P1547"/>
    </row>
    <row r="1548" spans="1:16" x14ac:dyDescent="0.3">
      <c r="A1548"/>
      <c r="B1548"/>
      <c r="C1548"/>
      <c r="D1548" s="6"/>
      <c r="E1548"/>
      <c r="F1548"/>
      <c r="G1548"/>
      <c r="H1548"/>
      <c r="I1548"/>
      <c r="J1548"/>
      <c r="K1548"/>
      <c r="L1548"/>
      <c r="M1548"/>
      <c r="N1548"/>
      <c r="O1548"/>
      <c r="P1548"/>
    </row>
    <row r="1549" spans="1:16" x14ac:dyDescent="0.3">
      <c r="A1549"/>
      <c r="B1549"/>
      <c r="C1549"/>
      <c r="D1549" s="6"/>
      <c r="E1549"/>
      <c r="F1549"/>
      <c r="G1549"/>
      <c r="H1549"/>
      <c r="I1549"/>
      <c r="J1549"/>
      <c r="K1549"/>
      <c r="L1549"/>
      <c r="M1549"/>
      <c r="N1549"/>
      <c r="O1549"/>
      <c r="P1549"/>
    </row>
    <row r="1550" spans="1:16" x14ac:dyDescent="0.3">
      <c r="A1550"/>
      <c r="B1550"/>
      <c r="C1550"/>
      <c r="D1550" s="6"/>
      <c r="E1550"/>
      <c r="F1550"/>
      <c r="G1550"/>
      <c r="H1550"/>
      <c r="I1550"/>
      <c r="J1550"/>
      <c r="K1550"/>
      <c r="L1550"/>
      <c r="M1550"/>
      <c r="N1550"/>
      <c r="O1550"/>
      <c r="P1550"/>
    </row>
    <row r="1551" spans="1:16" x14ac:dyDescent="0.3">
      <c r="A1551"/>
      <c r="B1551"/>
      <c r="C1551"/>
      <c r="D1551" s="6"/>
      <c r="E1551"/>
      <c r="F1551"/>
      <c r="G1551"/>
      <c r="H1551"/>
      <c r="I1551"/>
      <c r="J1551"/>
      <c r="K1551"/>
      <c r="L1551"/>
      <c r="M1551"/>
      <c r="N1551"/>
      <c r="O1551"/>
      <c r="P1551"/>
    </row>
    <row r="1552" spans="1:16" x14ac:dyDescent="0.3">
      <c r="A1552"/>
      <c r="B1552"/>
      <c r="C1552"/>
      <c r="D1552" s="6"/>
      <c r="E1552"/>
      <c r="F1552"/>
      <c r="G1552"/>
      <c r="H1552"/>
      <c r="I1552"/>
      <c r="J1552"/>
      <c r="K1552"/>
      <c r="L1552"/>
      <c r="M1552"/>
      <c r="N1552"/>
      <c r="O1552"/>
      <c r="P1552"/>
    </row>
    <row r="1553" spans="1:16" x14ac:dyDescent="0.3">
      <c r="A1553"/>
      <c r="B1553"/>
      <c r="C1553"/>
      <c r="D1553" s="6"/>
      <c r="E1553"/>
      <c r="F1553"/>
      <c r="G1553"/>
      <c r="H1553"/>
      <c r="I1553"/>
      <c r="J1553"/>
      <c r="K1553"/>
      <c r="L1553"/>
      <c r="M1553"/>
      <c r="N1553"/>
      <c r="O1553"/>
      <c r="P1553"/>
    </row>
    <row r="1554" spans="1:16" x14ac:dyDescent="0.3">
      <c r="A1554"/>
      <c r="B1554"/>
      <c r="C1554"/>
      <c r="D1554" s="6"/>
      <c r="E1554"/>
      <c r="F1554"/>
      <c r="G1554"/>
      <c r="H1554"/>
      <c r="I1554"/>
      <c r="J1554"/>
      <c r="K1554"/>
      <c r="L1554"/>
      <c r="M1554"/>
      <c r="N1554"/>
      <c r="O1554"/>
      <c r="P1554"/>
    </row>
    <row r="1555" spans="1:16" x14ac:dyDescent="0.3">
      <c r="A1555"/>
      <c r="B1555"/>
      <c r="C1555"/>
      <c r="D1555" s="6"/>
      <c r="E1555"/>
      <c r="F1555"/>
      <c r="G1555"/>
      <c r="H1555"/>
      <c r="I1555"/>
      <c r="J1555"/>
      <c r="K1555"/>
      <c r="L1555"/>
      <c r="M1555"/>
      <c r="N1555"/>
      <c r="O1555"/>
      <c r="P1555"/>
    </row>
    <row r="1556" spans="1:16" x14ac:dyDescent="0.3">
      <c r="A1556"/>
      <c r="B1556"/>
      <c r="C1556"/>
      <c r="D1556" s="6"/>
      <c r="E1556"/>
      <c r="F1556"/>
      <c r="G1556"/>
      <c r="H1556"/>
      <c r="I1556"/>
      <c r="J1556"/>
      <c r="K1556"/>
      <c r="L1556"/>
      <c r="M1556"/>
      <c r="N1556"/>
      <c r="O1556"/>
      <c r="P1556"/>
    </row>
    <row r="1557" spans="1:16" x14ac:dyDescent="0.3">
      <c r="A1557"/>
      <c r="B1557"/>
      <c r="C1557"/>
      <c r="D1557" s="6"/>
      <c r="E1557"/>
      <c r="F1557"/>
      <c r="G1557"/>
      <c r="H1557"/>
      <c r="I1557"/>
      <c r="J1557"/>
      <c r="K1557"/>
      <c r="L1557"/>
      <c r="M1557"/>
      <c r="N1557"/>
      <c r="O1557"/>
      <c r="P1557"/>
    </row>
    <row r="1558" spans="1:16" x14ac:dyDescent="0.3">
      <c r="A1558"/>
      <c r="B1558"/>
      <c r="C1558"/>
      <c r="D1558" s="6"/>
      <c r="E1558"/>
      <c r="F1558"/>
      <c r="G1558"/>
      <c r="H1558"/>
      <c r="I1558"/>
      <c r="J1558"/>
      <c r="K1558"/>
      <c r="L1558"/>
      <c r="M1558"/>
      <c r="N1558"/>
      <c r="O1558"/>
      <c r="P1558"/>
    </row>
    <row r="1559" spans="1:16" x14ac:dyDescent="0.3">
      <c r="A1559"/>
      <c r="B1559"/>
      <c r="C1559"/>
      <c r="D1559" s="6"/>
      <c r="E1559"/>
      <c r="F1559"/>
      <c r="G1559"/>
      <c r="H1559"/>
      <c r="I1559"/>
      <c r="J1559"/>
      <c r="K1559"/>
      <c r="L1559"/>
      <c r="M1559"/>
      <c r="N1559"/>
      <c r="O1559"/>
      <c r="P1559"/>
    </row>
    <row r="1560" spans="1:16" x14ac:dyDescent="0.3">
      <c r="A1560"/>
      <c r="B1560"/>
      <c r="C1560"/>
      <c r="D1560" s="6"/>
      <c r="E1560"/>
      <c r="F1560"/>
      <c r="G1560"/>
      <c r="H1560"/>
      <c r="I1560"/>
      <c r="J1560"/>
      <c r="K1560"/>
      <c r="L1560"/>
      <c r="M1560"/>
      <c r="N1560"/>
      <c r="O1560"/>
      <c r="P1560"/>
    </row>
    <row r="1561" spans="1:16" x14ac:dyDescent="0.3">
      <c r="A1561"/>
      <c r="B1561"/>
      <c r="C1561"/>
      <c r="D1561" s="6"/>
      <c r="E1561"/>
      <c r="F1561"/>
      <c r="G1561"/>
      <c r="H1561"/>
      <c r="I1561"/>
      <c r="J1561"/>
      <c r="K1561"/>
      <c r="L1561"/>
      <c r="M1561"/>
      <c r="N1561"/>
      <c r="O1561"/>
      <c r="P1561"/>
    </row>
    <row r="1562" spans="1:16" x14ac:dyDescent="0.3">
      <c r="A1562"/>
      <c r="B1562"/>
      <c r="C1562"/>
      <c r="D1562" s="6"/>
      <c r="E1562"/>
      <c r="F1562"/>
      <c r="G1562"/>
      <c r="H1562"/>
      <c r="I1562"/>
      <c r="J1562"/>
      <c r="K1562"/>
      <c r="L1562"/>
      <c r="M1562"/>
      <c r="N1562"/>
      <c r="O1562"/>
      <c r="P1562"/>
    </row>
    <row r="1563" spans="1:16" x14ac:dyDescent="0.3">
      <c r="A1563"/>
      <c r="B1563"/>
      <c r="C1563"/>
      <c r="D1563" s="6"/>
      <c r="E1563"/>
      <c r="F1563"/>
      <c r="G1563"/>
      <c r="H1563"/>
      <c r="I1563"/>
      <c r="J1563"/>
      <c r="K1563"/>
      <c r="L1563"/>
      <c r="M1563"/>
      <c r="N1563"/>
      <c r="O1563"/>
      <c r="P1563"/>
    </row>
    <row r="1564" spans="1:16" x14ac:dyDescent="0.3">
      <c r="A1564"/>
      <c r="B1564"/>
      <c r="C1564"/>
      <c r="D1564" s="6"/>
      <c r="E1564"/>
      <c r="F1564"/>
      <c r="G1564"/>
      <c r="H1564"/>
      <c r="I1564"/>
      <c r="J1564"/>
      <c r="K1564"/>
      <c r="L1564"/>
      <c r="M1564"/>
      <c r="N1564"/>
      <c r="O1564"/>
      <c r="P1564"/>
    </row>
    <row r="1565" spans="1:16" x14ac:dyDescent="0.3">
      <c r="A1565"/>
      <c r="B1565"/>
      <c r="C1565"/>
      <c r="D1565" s="6"/>
      <c r="E1565"/>
      <c r="F1565"/>
      <c r="G1565"/>
      <c r="H1565"/>
      <c r="I1565"/>
      <c r="J1565"/>
      <c r="K1565"/>
      <c r="L1565"/>
      <c r="M1565"/>
      <c r="N1565"/>
      <c r="O1565"/>
      <c r="P1565"/>
    </row>
    <row r="1566" spans="1:16" x14ac:dyDescent="0.3">
      <c r="A1566"/>
      <c r="B1566"/>
      <c r="C1566"/>
      <c r="D1566" s="6"/>
      <c r="E1566"/>
      <c r="F1566"/>
      <c r="G1566"/>
      <c r="H1566"/>
      <c r="I1566"/>
      <c r="J1566"/>
      <c r="K1566"/>
      <c r="L1566"/>
      <c r="M1566"/>
      <c r="N1566"/>
      <c r="O1566"/>
      <c r="P1566"/>
    </row>
    <row r="1567" spans="1:16" x14ac:dyDescent="0.3">
      <c r="A1567"/>
      <c r="B1567"/>
      <c r="C1567"/>
      <c r="D1567" s="6"/>
      <c r="E1567"/>
      <c r="F1567"/>
      <c r="G1567"/>
      <c r="H1567"/>
      <c r="I1567"/>
      <c r="J1567"/>
      <c r="K1567"/>
      <c r="L1567"/>
      <c r="M1567"/>
      <c r="N1567"/>
      <c r="O1567"/>
      <c r="P1567"/>
    </row>
    <row r="1568" spans="1:16" x14ac:dyDescent="0.3">
      <c r="A1568"/>
      <c r="B1568"/>
      <c r="C1568"/>
      <c r="D1568" s="6"/>
      <c r="E1568"/>
      <c r="F1568"/>
      <c r="G1568"/>
      <c r="H1568"/>
      <c r="I1568"/>
      <c r="J1568"/>
      <c r="K1568"/>
      <c r="L1568"/>
      <c r="M1568"/>
      <c r="N1568"/>
      <c r="O1568"/>
      <c r="P1568"/>
    </row>
    <row r="1569" spans="1:16" x14ac:dyDescent="0.3">
      <c r="A1569"/>
      <c r="B1569"/>
      <c r="C1569"/>
      <c r="D1569" s="6"/>
      <c r="E1569"/>
      <c r="F1569"/>
      <c r="G1569"/>
      <c r="H1569"/>
      <c r="I1569"/>
      <c r="J1569"/>
      <c r="K1569"/>
      <c r="L1569"/>
      <c r="M1569"/>
      <c r="N1569"/>
      <c r="O1569"/>
      <c r="P1569"/>
    </row>
    <row r="1570" spans="1:16" x14ac:dyDescent="0.3">
      <c r="A1570"/>
      <c r="B1570"/>
      <c r="C1570"/>
      <c r="D1570" s="6"/>
      <c r="E1570"/>
      <c r="F1570"/>
      <c r="G1570"/>
      <c r="H1570"/>
      <c r="I1570"/>
      <c r="J1570"/>
      <c r="K1570"/>
      <c r="L1570"/>
      <c r="M1570"/>
      <c r="N1570"/>
      <c r="O1570"/>
      <c r="P1570"/>
    </row>
    <row r="1571" spans="1:16" x14ac:dyDescent="0.3">
      <c r="A1571"/>
      <c r="B1571"/>
      <c r="C1571"/>
      <c r="D1571" s="6"/>
      <c r="E1571"/>
      <c r="F1571"/>
      <c r="G1571"/>
      <c r="H1571"/>
      <c r="I1571"/>
      <c r="J1571"/>
      <c r="K1571"/>
      <c r="L1571"/>
      <c r="M1571"/>
      <c r="N1571"/>
      <c r="O1571"/>
      <c r="P1571"/>
    </row>
    <row r="1572" spans="1:16" x14ac:dyDescent="0.3">
      <c r="A1572"/>
      <c r="B1572"/>
      <c r="C1572"/>
      <c r="D1572" s="6"/>
      <c r="E1572"/>
      <c r="F1572"/>
      <c r="G1572"/>
      <c r="H1572"/>
      <c r="I1572"/>
      <c r="J1572"/>
      <c r="K1572"/>
      <c r="L1572"/>
      <c r="M1572"/>
      <c r="N1572"/>
      <c r="O1572"/>
      <c r="P1572"/>
    </row>
    <row r="1573" spans="1:16" x14ac:dyDescent="0.3">
      <c r="A1573"/>
      <c r="B1573"/>
      <c r="C1573"/>
      <c r="D1573" s="6"/>
      <c r="E1573"/>
      <c r="F1573"/>
      <c r="G1573"/>
      <c r="H1573"/>
      <c r="I1573"/>
      <c r="J1573"/>
      <c r="K1573"/>
      <c r="L1573"/>
      <c r="M1573"/>
      <c r="N1573"/>
      <c r="O1573"/>
      <c r="P1573"/>
    </row>
    <row r="1574" spans="1:16" x14ac:dyDescent="0.3">
      <c r="A1574"/>
      <c r="B1574"/>
      <c r="C1574"/>
      <c r="D1574" s="6"/>
      <c r="E1574"/>
      <c r="F1574"/>
      <c r="G1574"/>
      <c r="H1574"/>
      <c r="I1574"/>
      <c r="J1574"/>
      <c r="K1574"/>
      <c r="L1574"/>
      <c r="M1574"/>
      <c r="N1574"/>
      <c r="O1574"/>
      <c r="P1574"/>
    </row>
    <row r="1575" spans="1:16" x14ac:dyDescent="0.3">
      <c r="A1575"/>
      <c r="B1575"/>
      <c r="C1575"/>
      <c r="D1575" s="6"/>
      <c r="E1575"/>
      <c r="F1575"/>
      <c r="G1575"/>
      <c r="H1575"/>
      <c r="I1575"/>
      <c r="J1575"/>
      <c r="K1575"/>
      <c r="L1575"/>
      <c r="M1575"/>
      <c r="N1575"/>
      <c r="O1575"/>
      <c r="P1575"/>
    </row>
    <row r="1576" spans="1:16" x14ac:dyDescent="0.3">
      <c r="A1576"/>
      <c r="B1576"/>
      <c r="C1576"/>
      <c r="D1576" s="6"/>
      <c r="E1576"/>
      <c r="F1576"/>
      <c r="G1576"/>
      <c r="H1576"/>
      <c r="I1576"/>
      <c r="J1576"/>
      <c r="K1576"/>
      <c r="L1576"/>
      <c r="M1576"/>
      <c r="N1576"/>
      <c r="O1576"/>
      <c r="P1576"/>
    </row>
    <row r="1577" spans="1:16" x14ac:dyDescent="0.3">
      <c r="A1577"/>
      <c r="B1577"/>
      <c r="C1577"/>
      <c r="D1577" s="6"/>
      <c r="E1577"/>
      <c r="F1577"/>
      <c r="G1577"/>
      <c r="H1577"/>
      <c r="I1577"/>
      <c r="J1577"/>
      <c r="K1577"/>
      <c r="L1577"/>
      <c r="M1577"/>
      <c r="N1577"/>
      <c r="O1577"/>
      <c r="P1577"/>
    </row>
    <row r="1578" spans="1:16" x14ac:dyDescent="0.3">
      <c r="A1578"/>
      <c r="B1578"/>
      <c r="C1578"/>
      <c r="D1578" s="6"/>
      <c r="E1578"/>
      <c r="F1578"/>
      <c r="G1578"/>
      <c r="H1578"/>
      <c r="I1578"/>
      <c r="J1578"/>
      <c r="K1578"/>
      <c r="L1578"/>
      <c r="M1578"/>
      <c r="N1578"/>
      <c r="O1578"/>
      <c r="P1578"/>
    </row>
    <row r="1579" spans="1:16" x14ac:dyDescent="0.3">
      <c r="A1579"/>
      <c r="B1579"/>
      <c r="C1579"/>
      <c r="D1579" s="6"/>
      <c r="E1579"/>
      <c r="F1579"/>
      <c r="G1579"/>
      <c r="H1579"/>
      <c r="I1579"/>
      <c r="J1579"/>
      <c r="K1579"/>
      <c r="L1579"/>
      <c r="M1579"/>
      <c r="N1579"/>
      <c r="O1579"/>
      <c r="P1579"/>
    </row>
    <row r="1580" spans="1:16" x14ac:dyDescent="0.3">
      <c r="A1580"/>
      <c r="B1580"/>
      <c r="C1580"/>
      <c r="D1580" s="6"/>
      <c r="E1580"/>
      <c r="F1580"/>
      <c r="G1580"/>
      <c r="H1580"/>
      <c r="I1580"/>
      <c r="J1580"/>
      <c r="K1580"/>
      <c r="L1580"/>
      <c r="M1580"/>
      <c r="N1580"/>
      <c r="O1580"/>
      <c r="P1580"/>
    </row>
    <row r="1581" spans="1:16" x14ac:dyDescent="0.3">
      <c r="A1581"/>
      <c r="B1581"/>
      <c r="C1581"/>
      <c r="D1581" s="6"/>
      <c r="E1581"/>
      <c r="F1581"/>
      <c r="G1581"/>
      <c r="H1581"/>
      <c r="I1581"/>
      <c r="J1581"/>
      <c r="K1581"/>
      <c r="L1581"/>
      <c r="M1581"/>
      <c r="N1581"/>
      <c r="O1581"/>
      <c r="P1581"/>
    </row>
    <row r="1582" spans="1:16" x14ac:dyDescent="0.3">
      <c r="A1582"/>
      <c r="B1582"/>
      <c r="C1582"/>
      <c r="D1582" s="6"/>
      <c r="E1582"/>
      <c r="F1582"/>
      <c r="G1582"/>
      <c r="H1582"/>
      <c r="I1582"/>
      <c r="J1582"/>
      <c r="K1582"/>
      <c r="L1582"/>
      <c r="M1582"/>
      <c r="N1582"/>
      <c r="O1582"/>
      <c r="P1582"/>
    </row>
    <row r="1583" spans="1:16" x14ac:dyDescent="0.3">
      <c r="A1583"/>
      <c r="B1583"/>
      <c r="C1583"/>
      <c r="D1583" s="6"/>
      <c r="E1583"/>
      <c r="F1583"/>
      <c r="G1583"/>
      <c r="H1583"/>
      <c r="I1583"/>
      <c r="J1583"/>
      <c r="K1583"/>
      <c r="L1583"/>
      <c r="M1583"/>
      <c r="N1583"/>
      <c r="O1583"/>
      <c r="P1583"/>
    </row>
    <row r="1584" spans="1:16" x14ac:dyDescent="0.3">
      <c r="A1584"/>
      <c r="B1584"/>
      <c r="C1584"/>
      <c r="D1584" s="6"/>
      <c r="E1584"/>
      <c r="F1584"/>
      <c r="G1584"/>
      <c r="H1584"/>
      <c r="I1584"/>
      <c r="J1584"/>
      <c r="K1584"/>
      <c r="L1584"/>
      <c r="M1584"/>
      <c r="N1584"/>
      <c r="O1584"/>
      <c r="P1584"/>
    </row>
    <row r="1585" spans="1:16" x14ac:dyDescent="0.3">
      <c r="A1585"/>
      <c r="B1585"/>
      <c r="C1585"/>
      <c r="D1585" s="6"/>
      <c r="E1585"/>
      <c r="F1585"/>
      <c r="G1585"/>
      <c r="H1585"/>
      <c r="I1585"/>
      <c r="J1585"/>
      <c r="K1585"/>
      <c r="L1585"/>
      <c r="M1585"/>
      <c r="N1585"/>
      <c r="O1585"/>
      <c r="P1585"/>
    </row>
    <row r="1586" spans="1:16" x14ac:dyDescent="0.3">
      <c r="A1586"/>
      <c r="B1586"/>
      <c r="C1586"/>
      <c r="D1586" s="6"/>
      <c r="E1586"/>
      <c r="F1586"/>
      <c r="G1586"/>
      <c r="H1586"/>
      <c r="I1586"/>
      <c r="J1586"/>
      <c r="K1586"/>
      <c r="L1586"/>
      <c r="M1586"/>
      <c r="N1586"/>
      <c r="O1586"/>
      <c r="P1586"/>
    </row>
    <row r="1587" spans="1:16" x14ac:dyDescent="0.3">
      <c r="A1587"/>
      <c r="B1587"/>
      <c r="C1587"/>
      <c r="D1587" s="6"/>
      <c r="E1587"/>
      <c r="F1587"/>
      <c r="G1587"/>
      <c r="H1587"/>
      <c r="I1587"/>
      <c r="J1587"/>
      <c r="K1587"/>
      <c r="L1587"/>
      <c r="M1587"/>
      <c r="N1587"/>
      <c r="O1587"/>
      <c r="P1587"/>
    </row>
    <row r="1588" spans="1:16" x14ac:dyDescent="0.3">
      <c r="A1588"/>
      <c r="B1588"/>
      <c r="C1588"/>
      <c r="D1588" s="6"/>
      <c r="E1588"/>
      <c r="F1588"/>
      <c r="G1588"/>
      <c r="H1588"/>
      <c r="I1588"/>
      <c r="J1588"/>
      <c r="K1588"/>
      <c r="L1588"/>
      <c r="M1588"/>
      <c r="N1588"/>
      <c r="O1588"/>
      <c r="P1588"/>
    </row>
    <row r="1589" spans="1:16" x14ac:dyDescent="0.3">
      <c r="A1589"/>
      <c r="B1589"/>
      <c r="C1589"/>
      <c r="D1589" s="6"/>
      <c r="E1589"/>
      <c r="F1589"/>
      <c r="G1589"/>
      <c r="H1589"/>
      <c r="I1589"/>
      <c r="J1589"/>
      <c r="K1589"/>
      <c r="L1589"/>
      <c r="M1589"/>
      <c r="N1589"/>
      <c r="O1589"/>
      <c r="P1589"/>
    </row>
    <row r="1590" spans="1:16" x14ac:dyDescent="0.3">
      <c r="A1590"/>
      <c r="B1590"/>
      <c r="C1590"/>
      <c r="D1590" s="6"/>
      <c r="E1590"/>
      <c r="F1590"/>
      <c r="G1590"/>
      <c r="H1590"/>
      <c r="I1590"/>
      <c r="J1590"/>
      <c r="K1590"/>
      <c r="L1590"/>
      <c r="M1590"/>
      <c r="N1590"/>
      <c r="O1590"/>
      <c r="P1590"/>
    </row>
    <row r="1591" spans="1:16" x14ac:dyDescent="0.3">
      <c r="A1591"/>
      <c r="B1591"/>
      <c r="C1591"/>
      <c r="D1591" s="6"/>
      <c r="E1591"/>
      <c r="F1591"/>
      <c r="G1591"/>
      <c r="H1591"/>
      <c r="I1591"/>
      <c r="J1591"/>
      <c r="K1591"/>
      <c r="L1591"/>
      <c r="M1591"/>
      <c r="N1591"/>
      <c r="O1591"/>
      <c r="P1591"/>
    </row>
    <row r="1592" spans="1:16" x14ac:dyDescent="0.3">
      <c r="A1592"/>
      <c r="B1592"/>
      <c r="C1592"/>
      <c r="D1592" s="6"/>
      <c r="E1592"/>
      <c r="F1592"/>
      <c r="G1592"/>
      <c r="H1592"/>
      <c r="I1592"/>
      <c r="J1592"/>
      <c r="K1592"/>
      <c r="L1592"/>
      <c r="M1592"/>
      <c r="N1592"/>
      <c r="O1592"/>
      <c r="P1592"/>
    </row>
    <row r="1593" spans="1:16" x14ac:dyDescent="0.3">
      <c r="A1593"/>
      <c r="B1593"/>
      <c r="C1593"/>
      <c r="D1593" s="6"/>
      <c r="E1593"/>
      <c r="F1593"/>
      <c r="G1593"/>
      <c r="H1593"/>
      <c r="I1593"/>
      <c r="J1593"/>
      <c r="K1593"/>
      <c r="L1593"/>
      <c r="M1593"/>
      <c r="N1593"/>
      <c r="O1593"/>
      <c r="P1593"/>
    </row>
    <row r="1594" spans="1:16" x14ac:dyDescent="0.3">
      <c r="A1594"/>
      <c r="B1594"/>
      <c r="C1594"/>
      <c r="D1594" s="6"/>
      <c r="E1594"/>
      <c r="F1594"/>
      <c r="G1594"/>
      <c r="H1594"/>
      <c r="I1594"/>
      <c r="J1594"/>
      <c r="K1594"/>
      <c r="L1594"/>
      <c r="M1594"/>
      <c r="N1594"/>
      <c r="O1594"/>
      <c r="P1594"/>
    </row>
    <row r="1595" spans="1:16" x14ac:dyDescent="0.3">
      <c r="A1595"/>
      <c r="B1595"/>
      <c r="C1595"/>
      <c r="D1595" s="6"/>
      <c r="E1595"/>
      <c r="F1595"/>
      <c r="G1595"/>
      <c r="H1595"/>
      <c r="I1595"/>
      <c r="J1595"/>
      <c r="K1595"/>
      <c r="L1595"/>
      <c r="M1595"/>
      <c r="N1595"/>
      <c r="O1595"/>
      <c r="P1595"/>
    </row>
    <row r="1596" spans="1:16" x14ac:dyDescent="0.3">
      <c r="A1596"/>
      <c r="B1596"/>
      <c r="C1596"/>
      <c r="D1596" s="6"/>
      <c r="E1596"/>
      <c r="F1596"/>
      <c r="G1596"/>
      <c r="H1596"/>
      <c r="I1596"/>
      <c r="J1596"/>
      <c r="K1596"/>
      <c r="L1596"/>
      <c r="M1596"/>
      <c r="N1596"/>
      <c r="O1596"/>
      <c r="P1596"/>
    </row>
    <row r="1597" spans="1:16" x14ac:dyDescent="0.3">
      <c r="A1597"/>
      <c r="B1597"/>
      <c r="C1597"/>
      <c r="D1597" s="6"/>
      <c r="E1597"/>
      <c r="F1597"/>
      <c r="G1597"/>
      <c r="H1597"/>
      <c r="I1597"/>
      <c r="J1597"/>
      <c r="K1597"/>
      <c r="L1597"/>
      <c r="M1597"/>
      <c r="N1597"/>
      <c r="O1597"/>
      <c r="P1597"/>
    </row>
    <row r="1598" spans="1:16" x14ac:dyDescent="0.3">
      <c r="A1598"/>
      <c r="B1598"/>
      <c r="C1598"/>
      <c r="D1598" s="6"/>
      <c r="E1598"/>
      <c r="F1598"/>
      <c r="G1598"/>
      <c r="H1598"/>
      <c r="I1598"/>
      <c r="J1598"/>
      <c r="K1598"/>
      <c r="L1598"/>
      <c r="M1598"/>
      <c r="N1598"/>
      <c r="O1598"/>
      <c r="P1598"/>
    </row>
    <row r="1599" spans="1:16" x14ac:dyDescent="0.3">
      <c r="A1599"/>
      <c r="B1599"/>
      <c r="C1599"/>
      <c r="D1599" s="6"/>
      <c r="E1599"/>
      <c r="F1599"/>
      <c r="G1599"/>
      <c r="H1599"/>
      <c r="I1599"/>
      <c r="J1599"/>
      <c r="K1599"/>
      <c r="L1599"/>
      <c r="M1599"/>
      <c r="N1599"/>
      <c r="O1599"/>
      <c r="P1599"/>
    </row>
    <row r="1600" spans="1:16" x14ac:dyDescent="0.3">
      <c r="A1600"/>
      <c r="B1600"/>
      <c r="C1600"/>
      <c r="D1600" s="6"/>
      <c r="E1600"/>
      <c r="F1600"/>
      <c r="G1600"/>
      <c r="H1600"/>
      <c r="I1600"/>
      <c r="J1600"/>
      <c r="K1600"/>
      <c r="L1600"/>
      <c r="M1600"/>
      <c r="N1600"/>
      <c r="O1600"/>
      <c r="P1600"/>
    </row>
    <row r="1601" spans="1:16" x14ac:dyDescent="0.3">
      <c r="A1601"/>
      <c r="B1601"/>
      <c r="C1601"/>
      <c r="D1601" s="6"/>
      <c r="E1601"/>
      <c r="F1601"/>
      <c r="G1601"/>
      <c r="H1601"/>
      <c r="I1601"/>
      <c r="J1601"/>
      <c r="K1601"/>
      <c r="L1601"/>
      <c r="M1601"/>
      <c r="N1601"/>
      <c r="O1601"/>
      <c r="P1601"/>
    </row>
    <row r="1602" spans="1:16" x14ac:dyDescent="0.3">
      <c r="A1602"/>
      <c r="B1602"/>
      <c r="C1602"/>
      <c r="D1602" s="6"/>
      <c r="E1602"/>
      <c r="F1602"/>
      <c r="G1602"/>
      <c r="H1602"/>
      <c r="I1602"/>
      <c r="J1602"/>
      <c r="K1602"/>
      <c r="L1602"/>
      <c r="M1602"/>
      <c r="N1602"/>
      <c r="O1602"/>
      <c r="P1602"/>
    </row>
    <row r="1603" spans="1:16" x14ac:dyDescent="0.3">
      <c r="A1603"/>
      <c r="B1603"/>
      <c r="C1603"/>
      <c r="D1603" s="6"/>
      <c r="E1603"/>
      <c r="F1603"/>
      <c r="G1603"/>
      <c r="H1603"/>
      <c r="I1603"/>
      <c r="J1603"/>
      <c r="K1603"/>
      <c r="L1603"/>
      <c r="M1603"/>
      <c r="N1603"/>
      <c r="O1603"/>
      <c r="P1603"/>
    </row>
    <row r="1604" spans="1:16" x14ac:dyDescent="0.3">
      <c r="A1604"/>
      <c r="B1604"/>
      <c r="C1604"/>
      <c r="D1604" s="6"/>
      <c r="E1604"/>
      <c r="F1604"/>
      <c r="G1604"/>
      <c r="H1604"/>
      <c r="I1604"/>
      <c r="J1604"/>
      <c r="K1604"/>
      <c r="L1604"/>
      <c r="M1604"/>
      <c r="N1604"/>
      <c r="O1604"/>
      <c r="P1604"/>
    </row>
    <row r="1605" spans="1:16" x14ac:dyDescent="0.3">
      <c r="A1605"/>
      <c r="B1605"/>
      <c r="C1605"/>
      <c r="D1605" s="6"/>
      <c r="E1605"/>
      <c r="F1605"/>
      <c r="G1605"/>
      <c r="H1605"/>
      <c r="I1605"/>
      <c r="J1605"/>
      <c r="K1605"/>
      <c r="L1605"/>
      <c r="M1605"/>
      <c r="N1605"/>
      <c r="O1605"/>
      <c r="P1605"/>
    </row>
    <row r="1606" spans="1:16" x14ac:dyDescent="0.3">
      <c r="A1606"/>
      <c r="B1606"/>
      <c r="C1606"/>
      <c r="D1606" s="6"/>
      <c r="E1606"/>
      <c r="F1606"/>
      <c r="G1606"/>
      <c r="H1606"/>
      <c r="I1606"/>
      <c r="J1606"/>
      <c r="K1606"/>
      <c r="L1606"/>
      <c r="M1606"/>
      <c r="N1606"/>
      <c r="O1606"/>
      <c r="P1606"/>
    </row>
    <row r="1607" spans="1:16" x14ac:dyDescent="0.3">
      <c r="A1607"/>
      <c r="B1607"/>
      <c r="C1607"/>
      <c r="D1607" s="6"/>
      <c r="E1607"/>
      <c r="F1607"/>
      <c r="G1607"/>
      <c r="H1607"/>
      <c r="I1607"/>
      <c r="J1607"/>
      <c r="K1607"/>
      <c r="L1607"/>
      <c r="M1607"/>
      <c r="N1607"/>
      <c r="O1607"/>
      <c r="P1607"/>
    </row>
    <row r="1608" spans="1:16" x14ac:dyDescent="0.3">
      <c r="A1608"/>
      <c r="B1608"/>
      <c r="C1608"/>
      <c r="D1608" s="6"/>
      <c r="E1608"/>
      <c r="F1608"/>
      <c r="G1608"/>
      <c r="H1608"/>
      <c r="I1608"/>
      <c r="J1608"/>
      <c r="K1608"/>
      <c r="L1608"/>
      <c r="M1608"/>
      <c r="N1608"/>
      <c r="O1608"/>
      <c r="P1608"/>
    </row>
    <row r="1609" spans="1:16" x14ac:dyDescent="0.3">
      <c r="A1609"/>
      <c r="B1609"/>
      <c r="C1609"/>
      <c r="D1609" s="6"/>
      <c r="E1609"/>
      <c r="F1609"/>
      <c r="G1609"/>
      <c r="H1609"/>
      <c r="I1609"/>
      <c r="J1609"/>
      <c r="K1609"/>
      <c r="L1609"/>
      <c r="M1609"/>
      <c r="N1609"/>
      <c r="O1609"/>
      <c r="P1609"/>
    </row>
    <row r="1610" spans="1:16" x14ac:dyDescent="0.3">
      <c r="A1610"/>
      <c r="B1610"/>
      <c r="C1610"/>
      <c r="D1610" s="6"/>
      <c r="E1610"/>
      <c r="F1610"/>
      <c r="G1610"/>
      <c r="H1610"/>
      <c r="I1610"/>
      <c r="J1610"/>
      <c r="K1610"/>
      <c r="L1610"/>
      <c r="M1610"/>
      <c r="N1610"/>
      <c r="O1610"/>
      <c r="P1610"/>
    </row>
    <row r="1611" spans="1:16" x14ac:dyDescent="0.3">
      <c r="A1611"/>
      <c r="B1611"/>
      <c r="C1611"/>
      <c r="D1611" s="6"/>
      <c r="E1611"/>
      <c r="F1611"/>
      <c r="G1611"/>
      <c r="H1611"/>
      <c r="I1611"/>
      <c r="J1611"/>
      <c r="K1611"/>
      <c r="L1611"/>
      <c r="M1611"/>
      <c r="N1611"/>
      <c r="O1611"/>
      <c r="P1611"/>
    </row>
    <row r="1612" spans="1:16" x14ac:dyDescent="0.3">
      <c r="A1612"/>
      <c r="B1612"/>
      <c r="C1612"/>
      <c r="D1612" s="6"/>
      <c r="E1612"/>
      <c r="F1612"/>
      <c r="G1612"/>
      <c r="H1612"/>
      <c r="I1612"/>
      <c r="J1612"/>
      <c r="K1612"/>
      <c r="L1612"/>
      <c r="M1612"/>
      <c r="N1612"/>
      <c r="O1612"/>
      <c r="P1612"/>
    </row>
    <row r="1613" spans="1:16" x14ac:dyDescent="0.3">
      <c r="A1613"/>
      <c r="B1613"/>
      <c r="C1613"/>
      <c r="D1613" s="6"/>
      <c r="E1613"/>
      <c r="F1613"/>
      <c r="G1613"/>
      <c r="H1613"/>
      <c r="I1613"/>
      <c r="J1613"/>
      <c r="K1613"/>
      <c r="L1613"/>
      <c r="M1613"/>
      <c r="N1613"/>
      <c r="O1613"/>
      <c r="P1613"/>
    </row>
    <row r="1614" spans="1:16" x14ac:dyDescent="0.3">
      <c r="A1614"/>
      <c r="B1614"/>
      <c r="C1614"/>
      <c r="D1614" s="6"/>
      <c r="E1614"/>
      <c r="F1614"/>
      <c r="G1614"/>
      <c r="H1614"/>
      <c r="I1614"/>
      <c r="J1614"/>
      <c r="K1614"/>
      <c r="L1614"/>
      <c r="M1614"/>
      <c r="N1614"/>
      <c r="O1614"/>
      <c r="P1614"/>
    </row>
    <row r="1615" spans="1:16" x14ac:dyDescent="0.3">
      <c r="A1615"/>
      <c r="B1615"/>
      <c r="C1615"/>
      <c r="D1615" s="6"/>
      <c r="E1615"/>
      <c r="F1615"/>
      <c r="G1615"/>
      <c r="H1615"/>
      <c r="I1615"/>
      <c r="J1615"/>
      <c r="K1615"/>
      <c r="L1615"/>
      <c r="M1615"/>
      <c r="N1615"/>
      <c r="O1615"/>
      <c r="P1615"/>
    </row>
    <row r="1616" spans="1:16" x14ac:dyDescent="0.3">
      <c r="A1616"/>
      <c r="B1616"/>
      <c r="C1616"/>
      <c r="D1616" s="6"/>
      <c r="E1616"/>
      <c r="F1616"/>
      <c r="G1616"/>
      <c r="H1616"/>
      <c r="I1616"/>
      <c r="J1616"/>
      <c r="K1616"/>
      <c r="L1616"/>
      <c r="M1616"/>
      <c r="N1616"/>
      <c r="O1616"/>
      <c r="P1616"/>
    </row>
    <row r="1617" spans="1:16" x14ac:dyDescent="0.3">
      <c r="A1617"/>
      <c r="B1617"/>
      <c r="C1617"/>
      <c r="D1617" s="6"/>
      <c r="E1617"/>
      <c r="F1617"/>
      <c r="G1617"/>
      <c r="H1617"/>
      <c r="I1617"/>
      <c r="J1617"/>
      <c r="K1617"/>
      <c r="L1617"/>
      <c r="M1617"/>
      <c r="N1617"/>
      <c r="O1617"/>
      <c r="P1617"/>
    </row>
    <row r="1618" spans="1:16" x14ac:dyDescent="0.3">
      <c r="A1618"/>
      <c r="B1618"/>
      <c r="C1618"/>
      <c r="D1618" s="6"/>
      <c r="E1618"/>
      <c r="F1618"/>
      <c r="G1618"/>
      <c r="H1618"/>
      <c r="I1618"/>
      <c r="J1618"/>
      <c r="K1618"/>
      <c r="L1618"/>
      <c r="M1618"/>
      <c r="N1618"/>
      <c r="O1618"/>
      <c r="P1618"/>
    </row>
    <row r="1619" spans="1:16" x14ac:dyDescent="0.3">
      <c r="A1619"/>
      <c r="B1619"/>
      <c r="C1619"/>
      <c r="D1619" s="6"/>
      <c r="E1619"/>
      <c r="F1619"/>
      <c r="G1619"/>
      <c r="H1619"/>
      <c r="I1619"/>
      <c r="J1619"/>
      <c r="K1619"/>
      <c r="L1619"/>
      <c r="M1619"/>
      <c r="N1619"/>
      <c r="O1619"/>
      <c r="P1619"/>
    </row>
    <row r="1620" spans="1:16" x14ac:dyDescent="0.3">
      <c r="A1620"/>
      <c r="B1620"/>
      <c r="C1620"/>
      <c r="D1620" s="6"/>
      <c r="E1620"/>
      <c r="F1620"/>
      <c r="G1620"/>
      <c r="H1620"/>
      <c r="I1620"/>
      <c r="J1620"/>
      <c r="K1620"/>
      <c r="L1620"/>
      <c r="M1620"/>
      <c r="N1620"/>
      <c r="O1620"/>
      <c r="P1620"/>
    </row>
    <row r="1621" spans="1:16" x14ac:dyDescent="0.3">
      <c r="A1621"/>
      <c r="B1621"/>
      <c r="C1621"/>
      <c r="D1621" s="6"/>
      <c r="E1621"/>
      <c r="F1621"/>
      <c r="G1621"/>
      <c r="H1621"/>
      <c r="I1621"/>
      <c r="J1621"/>
      <c r="K1621"/>
      <c r="L1621"/>
      <c r="M1621"/>
      <c r="N1621"/>
      <c r="O1621"/>
      <c r="P1621"/>
    </row>
    <row r="1622" spans="1:16" x14ac:dyDescent="0.3">
      <c r="A1622"/>
      <c r="B1622"/>
      <c r="C1622"/>
      <c r="D1622" s="6"/>
      <c r="E1622"/>
      <c r="F1622"/>
      <c r="G1622"/>
      <c r="H1622"/>
      <c r="I1622"/>
      <c r="J1622"/>
      <c r="K1622"/>
      <c r="L1622"/>
      <c r="M1622"/>
      <c r="N1622"/>
      <c r="O1622"/>
      <c r="P1622"/>
    </row>
    <row r="1623" spans="1:16" x14ac:dyDescent="0.3">
      <c r="A1623"/>
      <c r="B1623"/>
      <c r="C1623"/>
      <c r="D1623" s="6"/>
      <c r="E1623"/>
      <c r="F1623"/>
      <c r="G1623"/>
      <c r="H1623"/>
      <c r="I1623"/>
      <c r="J1623"/>
      <c r="K1623"/>
      <c r="L1623"/>
      <c r="M1623"/>
      <c r="N1623"/>
      <c r="O1623"/>
      <c r="P1623"/>
    </row>
    <row r="1624" spans="1:16" x14ac:dyDescent="0.3">
      <c r="A1624"/>
      <c r="B1624"/>
      <c r="C1624"/>
      <c r="D1624" s="6"/>
      <c r="E1624"/>
      <c r="F1624"/>
      <c r="G1624"/>
      <c r="H1624"/>
      <c r="I1624"/>
      <c r="J1624"/>
      <c r="K1624"/>
      <c r="L1624"/>
      <c r="M1624"/>
      <c r="N1624"/>
      <c r="O1624"/>
      <c r="P1624"/>
    </row>
    <row r="1625" spans="1:16" x14ac:dyDescent="0.3">
      <c r="A1625"/>
      <c r="B1625"/>
      <c r="C1625"/>
      <c r="D1625" s="6"/>
      <c r="E1625"/>
      <c r="F1625"/>
      <c r="G1625"/>
      <c r="H1625"/>
      <c r="I1625"/>
      <c r="J1625"/>
      <c r="K1625"/>
      <c r="L1625"/>
      <c r="M1625"/>
      <c r="N1625"/>
      <c r="O1625"/>
      <c r="P1625"/>
    </row>
    <row r="1626" spans="1:16" x14ac:dyDescent="0.3">
      <c r="A1626"/>
      <c r="B1626"/>
      <c r="C1626"/>
      <c r="D1626" s="6"/>
      <c r="E1626"/>
      <c r="F1626"/>
      <c r="G1626"/>
      <c r="H1626"/>
      <c r="I1626"/>
      <c r="J1626"/>
      <c r="K1626"/>
      <c r="L1626"/>
      <c r="M1626"/>
      <c r="N1626"/>
      <c r="O1626"/>
      <c r="P1626"/>
    </row>
    <row r="1627" spans="1:16" x14ac:dyDescent="0.3">
      <c r="A1627"/>
      <c r="B1627"/>
      <c r="C1627"/>
      <c r="D1627" s="6"/>
      <c r="E1627"/>
      <c r="F1627"/>
      <c r="G1627"/>
      <c r="H1627"/>
      <c r="I1627"/>
      <c r="J1627"/>
      <c r="K1627"/>
      <c r="L1627"/>
      <c r="M1627"/>
      <c r="N1627"/>
      <c r="O1627"/>
      <c r="P1627"/>
    </row>
    <row r="1628" spans="1:16" x14ac:dyDescent="0.3">
      <c r="A1628"/>
      <c r="B1628"/>
      <c r="C1628"/>
      <c r="D1628" s="6"/>
      <c r="E1628"/>
      <c r="F1628"/>
      <c r="G1628"/>
      <c r="H1628"/>
      <c r="I1628"/>
      <c r="J1628"/>
      <c r="K1628"/>
      <c r="L1628"/>
      <c r="M1628"/>
      <c r="N1628"/>
      <c r="O1628"/>
      <c r="P1628"/>
    </row>
    <row r="1629" spans="1:16" x14ac:dyDescent="0.3">
      <c r="A1629"/>
      <c r="B1629"/>
      <c r="C1629"/>
      <c r="D1629" s="6"/>
      <c r="E1629"/>
      <c r="F1629"/>
      <c r="G1629"/>
      <c r="H1629"/>
      <c r="I1629"/>
      <c r="J1629"/>
      <c r="K1629"/>
      <c r="L1629"/>
      <c r="M1629"/>
      <c r="N1629"/>
      <c r="O1629"/>
      <c r="P1629"/>
    </row>
    <row r="1630" spans="1:16" x14ac:dyDescent="0.3">
      <c r="A1630"/>
      <c r="B1630"/>
      <c r="C1630"/>
      <c r="D1630" s="6"/>
      <c r="E1630"/>
      <c r="F1630"/>
      <c r="G1630"/>
      <c r="H1630"/>
      <c r="I1630"/>
      <c r="J1630"/>
      <c r="K1630"/>
      <c r="L1630"/>
      <c r="M1630"/>
      <c r="N1630"/>
      <c r="O1630"/>
      <c r="P1630"/>
    </row>
    <row r="1631" spans="1:16" x14ac:dyDescent="0.3">
      <c r="A1631"/>
      <c r="B1631"/>
      <c r="C1631"/>
      <c r="D1631" s="6"/>
      <c r="E1631"/>
      <c r="F1631"/>
      <c r="G1631"/>
      <c r="H1631"/>
      <c r="I1631"/>
      <c r="J1631"/>
      <c r="K1631"/>
      <c r="L1631"/>
      <c r="M1631"/>
      <c r="N1631"/>
      <c r="O1631"/>
      <c r="P1631"/>
    </row>
    <row r="1632" spans="1:16" x14ac:dyDescent="0.3">
      <c r="A1632"/>
      <c r="B1632"/>
      <c r="C1632"/>
      <c r="D1632" s="6"/>
      <c r="E1632"/>
      <c r="F1632"/>
      <c r="G1632"/>
      <c r="H1632"/>
      <c r="I1632"/>
      <c r="J1632"/>
      <c r="K1632"/>
      <c r="L1632"/>
      <c r="M1632"/>
      <c r="N1632"/>
      <c r="O1632"/>
      <c r="P1632"/>
    </row>
    <row r="1633" spans="1:16" x14ac:dyDescent="0.3">
      <c r="A1633"/>
      <c r="B1633"/>
      <c r="C1633"/>
      <c r="D1633" s="6"/>
      <c r="E1633"/>
      <c r="F1633"/>
      <c r="G1633"/>
      <c r="H1633"/>
      <c r="I1633"/>
      <c r="J1633"/>
      <c r="K1633"/>
      <c r="L1633"/>
      <c r="M1633"/>
      <c r="N1633"/>
      <c r="O1633"/>
      <c r="P1633"/>
    </row>
    <row r="1634" spans="1:16" x14ac:dyDescent="0.3">
      <c r="A1634"/>
      <c r="B1634"/>
      <c r="C1634"/>
      <c r="D1634" s="6"/>
      <c r="E1634"/>
      <c r="F1634"/>
      <c r="G1634"/>
      <c r="H1634"/>
      <c r="I1634"/>
      <c r="J1634"/>
      <c r="K1634"/>
      <c r="L1634"/>
      <c r="M1634"/>
      <c r="N1634"/>
      <c r="O1634"/>
      <c r="P1634"/>
    </row>
    <row r="1635" spans="1:16" x14ac:dyDescent="0.3">
      <c r="A1635"/>
      <c r="B1635"/>
      <c r="C1635"/>
      <c r="D1635" s="6"/>
      <c r="E1635"/>
      <c r="F1635"/>
      <c r="G1635"/>
      <c r="H1635"/>
      <c r="I1635"/>
      <c r="J1635"/>
      <c r="K1635"/>
      <c r="L1635"/>
      <c r="M1635"/>
      <c r="N1635"/>
      <c r="O1635"/>
      <c r="P1635"/>
    </row>
    <row r="1636" spans="1:16" x14ac:dyDescent="0.3">
      <c r="A1636"/>
      <c r="B1636"/>
      <c r="C1636"/>
      <c r="D1636" s="6"/>
      <c r="E1636"/>
      <c r="F1636"/>
      <c r="G1636"/>
      <c r="H1636"/>
      <c r="I1636"/>
      <c r="J1636"/>
      <c r="K1636"/>
      <c r="L1636"/>
      <c r="M1636"/>
      <c r="N1636"/>
      <c r="O1636"/>
      <c r="P1636"/>
    </row>
    <row r="1637" spans="1:16" x14ac:dyDescent="0.3">
      <c r="A1637"/>
      <c r="B1637"/>
      <c r="C1637"/>
      <c r="D1637" s="6"/>
      <c r="E1637"/>
      <c r="F1637"/>
      <c r="G1637"/>
      <c r="H1637"/>
      <c r="I1637"/>
      <c r="J1637"/>
      <c r="K1637"/>
      <c r="L1637"/>
      <c r="M1637"/>
      <c r="N1637"/>
      <c r="O1637"/>
      <c r="P1637"/>
    </row>
    <row r="1638" spans="1:16" x14ac:dyDescent="0.3">
      <c r="A1638"/>
      <c r="B1638"/>
      <c r="C1638"/>
      <c r="D1638" s="6"/>
      <c r="E1638"/>
      <c r="F1638"/>
      <c r="G1638"/>
      <c r="H1638"/>
      <c r="I1638"/>
      <c r="J1638"/>
      <c r="K1638"/>
      <c r="L1638"/>
      <c r="M1638"/>
      <c r="N1638"/>
      <c r="O1638"/>
      <c r="P1638"/>
    </row>
    <row r="1639" spans="1:16" x14ac:dyDescent="0.3">
      <c r="A1639"/>
      <c r="B1639"/>
      <c r="C1639"/>
      <c r="D1639" s="6"/>
      <c r="E1639"/>
      <c r="F1639"/>
      <c r="G1639"/>
      <c r="H1639"/>
      <c r="I1639"/>
      <c r="J1639"/>
      <c r="K1639"/>
      <c r="L1639"/>
      <c r="M1639"/>
      <c r="N1639"/>
      <c r="O1639"/>
      <c r="P1639"/>
    </row>
    <row r="1640" spans="1:16" x14ac:dyDescent="0.3">
      <c r="A1640"/>
      <c r="B1640"/>
      <c r="C1640"/>
      <c r="D1640" s="6"/>
      <c r="E1640"/>
      <c r="F1640"/>
      <c r="G1640"/>
      <c r="H1640"/>
      <c r="I1640"/>
      <c r="J1640"/>
      <c r="K1640"/>
      <c r="L1640"/>
      <c r="M1640"/>
      <c r="N1640"/>
      <c r="O1640"/>
      <c r="P1640"/>
    </row>
    <row r="1641" spans="1:16" x14ac:dyDescent="0.3">
      <c r="A1641"/>
      <c r="B1641"/>
      <c r="C1641"/>
      <c r="D1641" s="6"/>
      <c r="E1641"/>
      <c r="F1641"/>
      <c r="G1641"/>
      <c r="H1641"/>
      <c r="I1641"/>
      <c r="J1641"/>
      <c r="K1641"/>
      <c r="L1641"/>
      <c r="M1641"/>
      <c r="N1641"/>
      <c r="O1641"/>
      <c r="P1641"/>
    </row>
    <row r="1642" spans="1:16" x14ac:dyDescent="0.3">
      <c r="A1642"/>
      <c r="B1642"/>
      <c r="C1642"/>
      <c r="D1642" s="6"/>
      <c r="E1642"/>
      <c r="F1642"/>
      <c r="G1642"/>
      <c r="H1642"/>
      <c r="I1642"/>
      <c r="J1642"/>
      <c r="K1642"/>
      <c r="L1642"/>
      <c r="M1642"/>
      <c r="N1642"/>
      <c r="O1642"/>
      <c r="P1642"/>
    </row>
    <row r="1643" spans="1:16" x14ac:dyDescent="0.3">
      <c r="A1643"/>
      <c r="B1643"/>
      <c r="C1643"/>
      <c r="D1643" s="6"/>
      <c r="E1643"/>
      <c r="F1643"/>
      <c r="G1643"/>
      <c r="H1643"/>
      <c r="I1643"/>
      <c r="J1643"/>
      <c r="K1643"/>
      <c r="L1643"/>
      <c r="M1643"/>
      <c r="N1643"/>
      <c r="O1643"/>
      <c r="P1643"/>
    </row>
    <row r="1644" spans="1:16" x14ac:dyDescent="0.3">
      <c r="A1644"/>
      <c r="B1644"/>
      <c r="C1644"/>
      <c r="D1644" s="6"/>
      <c r="E1644"/>
      <c r="F1644"/>
      <c r="G1644"/>
      <c r="H1644"/>
      <c r="I1644"/>
      <c r="J1644"/>
      <c r="K1644"/>
      <c r="L1644"/>
      <c r="M1644"/>
      <c r="N1644"/>
      <c r="O1644"/>
      <c r="P1644"/>
    </row>
    <row r="1645" spans="1:16" x14ac:dyDescent="0.3">
      <c r="A1645"/>
      <c r="B1645"/>
      <c r="C1645"/>
      <c r="D1645" s="6"/>
      <c r="E1645"/>
      <c r="F1645"/>
      <c r="G1645"/>
      <c r="H1645"/>
      <c r="I1645"/>
      <c r="J1645"/>
      <c r="K1645"/>
      <c r="L1645"/>
      <c r="M1645"/>
      <c r="N1645"/>
      <c r="O1645"/>
      <c r="P1645"/>
    </row>
    <row r="1646" spans="1:16" x14ac:dyDescent="0.3">
      <c r="A1646"/>
      <c r="B1646"/>
      <c r="C1646"/>
      <c r="D1646" s="6"/>
      <c r="E1646"/>
      <c r="F1646"/>
      <c r="G1646"/>
      <c r="H1646"/>
      <c r="I1646"/>
      <c r="J1646"/>
      <c r="K1646"/>
      <c r="L1646"/>
      <c r="M1646"/>
      <c r="N1646"/>
      <c r="O1646"/>
      <c r="P1646"/>
    </row>
    <row r="1647" spans="1:16" x14ac:dyDescent="0.3">
      <c r="A1647"/>
      <c r="B1647"/>
      <c r="C1647"/>
      <c r="D1647" s="6"/>
      <c r="E1647"/>
      <c r="F1647"/>
      <c r="G1647"/>
      <c r="H1647"/>
      <c r="I1647"/>
      <c r="J1647"/>
      <c r="K1647"/>
      <c r="L1647"/>
      <c r="M1647"/>
      <c r="N1647"/>
      <c r="O1647"/>
      <c r="P1647"/>
    </row>
    <row r="1648" spans="1:16" x14ac:dyDescent="0.3">
      <c r="A1648"/>
      <c r="B1648"/>
      <c r="C1648"/>
      <c r="D1648" s="6"/>
      <c r="E1648"/>
      <c r="F1648"/>
      <c r="G1648"/>
      <c r="H1648"/>
      <c r="I1648"/>
      <c r="J1648"/>
      <c r="K1648"/>
      <c r="L1648"/>
      <c r="M1648"/>
      <c r="N1648"/>
      <c r="O1648"/>
      <c r="P1648"/>
    </row>
    <row r="1649" spans="1:16" x14ac:dyDescent="0.3">
      <c r="A1649"/>
      <c r="B1649"/>
      <c r="C1649"/>
      <c r="D1649" s="6"/>
      <c r="E1649"/>
      <c r="F1649"/>
      <c r="G1649"/>
      <c r="H1649"/>
      <c r="I1649"/>
      <c r="J1649"/>
      <c r="K1649"/>
      <c r="L1649"/>
      <c r="M1649"/>
      <c r="N1649"/>
      <c r="O1649"/>
      <c r="P1649"/>
    </row>
    <row r="1650" spans="1:16" x14ac:dyDescent="0.3">
      <c r="A1650"/>
      <c r="B1650"/>
      <c r="C1650"/>
      <c r="D1650" s="6"/>
      <c r="E1650"/>
      <c r="F1650"/>
      <c r="G1650"/>
      <c r="H1650"/>
      <c r="I1650"/>
      <c r="J1650"/>
      <c r="K1650"/>
      <c r="L1650"/>
      <c r="M1650"/>
      <c r="N1650"/>
      <c r="O1650"/>
      <c r="P1650"/>
    </row>
    <row r="1651" spans="1:16" x14ac:dyDescent="0.3">
      <c r="A1651"/>
      <c r="B1651"/>
      <c r="C1651"/>
      <c r="D1651" s="6"/>
      <c r="E1651"/>
      <c r="F1651"/>
      <c r="G1651"/>
      <c r="H1651"/>
      <c r="I1651"/>
      <c r="J1651"/>
      <c r="K1651"/>
      <c r="L1651"/>
      <c r="M1651"/>
      <c r="N1651"/>
      <c r="O1651"/>
      <c r="P1651"/>
    </row>
    <row r="1652" spans="1:16" x14ac:dyDescent="0.3">
      <c r="A1652"/>
      <c r="B1652"/>
      <c r="C1652"/>
      <c r="D1652" s="6"/>
      <c r="E1652"/>
      <c r="F1652"/>
      <c r="G1652"/>
      <c r="H1652"/>
      <c r="I1652"/>
      <c r="J1652"/>
      <c r="K1652"/>
      <c r="L1652"/>
      <c r="M1652"/>
      <c r="N1652"/>
      <c r="O1652"/>
      <c r="P1652"/>
    </row>
    <row r="1653" spans="1:16" x14ac:dyDescent="0.3">
      <c r="A1653"/>
      <c r="B1653"/>
      <c r="C1653"/>
      <c r="D1653" s="6"/>
      <c r="E1653"/>
      <c r="F1653"/>
      <c r="G1653"/>
      <c r="H1653"/>
      <c r="I1653"/>
      <c r="J1653"/>
      <c r="K1653"/>
      <c r="L1653"/>
      <c r="M1653"/>
      <c r="N1653"/>
      <c r="O1653"/>
      <c r="P1653"/>
    </row>
    <row r="1654" spans="1:16" x14ac:dyDescent="0.3">
      <c r="A1654"/>
      <c r="B1654"/>
      <c r="C1654"/>
      <c r="D1654" s="6"/>
      <c r="E1654"/>
      <c r="F1654"/>
      <c r="G1654"/>
      <c r="H1654"/>
      <c r="I1654"/>
      <c r="J1654"/>
      <c r="K1654"/>
      <c r="L1654"/>
      <c r="M1654"/>
      <c r="N1654"/>
      <c r="O1654"/>
      <c r="P1654"/>
    </row>
    <row r="1655" spans="1:16" x14ac:dyDescent="0.3">
      <c r="A1655"/>
      <c r="B1655"/>
      <c r="C1655"/>
      <c r="D1655" s="6"/>
      <c r="E1655"/>
      <c r="F1655"/>
      <c r="G1655"/>
      <c r="H1655"/>
      <c r="I1655"/>
      <c r="J1655"/>
      <c r="K1655"/>
      <c r="L1655"/>
      <c r="M1655"/>
      <c r="N1655"/>
      <c r="O1655"/>
      <c r="P1655"/>
    </row>
    <row r="1656" spans="1:16" x14ac:dyDescent="0.3">
      <c r="A1656"/>
      <c r="B1656"/>
      <c r="C1656"/>
      <c r="D1656" s="6"/>
      <c r="E1656"/>
      <c r="F1656"/>
      <c r="G1656"/>
      <c r="H1656"/>
      <c r="I1656"/>
      <c r="J1656"/>
      <c r="K1656"/>
      <c r="L1656"/>
      <c r="M1656"/>
      <c r="N1656"/>
      <c r="O1656"/>
      <c r="P1656"/>
    </row>
    <row r="1657" spans="1:16" x14ac:dyDescent="0.3">
      <c r="A1657"/>
      <c r="B1657"/>
      <c r="C1657"/>
      <c r="D1657" s="6"/>
      <c r="E1657"/>
      <c r="F1657"/>
      <c r="G1657"/>
      <c r="H1657"/>
      <c r="I1657"/>
      <c r="J1657"/>
      <c r="K1657"/>
      <c r="L1657"/>
      <c r="M1657"/>
      <c r="N1657"/>
      <c r="O1657"/>
      <c r="P1657"/>
    </row>
    <row r="1658" spans="1:16" x14ac:dyDescent="0.3">
      <c r="A1658"/>
      <c r="B1658"/>
      <c r="C1658"/>
      <c r="D1658" s="6"/>
      <c r="E1658"/>
      <c r="F1658"/>
      <c r="G1658"/>
      <c r="H1658"/>
      <c r="I1658"/>
      <c r="J1658"/>
      <c r="K1658"/>
      <c r="L1658"/>
      <c r="M1658"/>
      <c r="N1658"/>
      <c r="O1658"/>
      <c r="P1658"/>
    </row>
    <row r="1659" spans="1:16" x14ac:dyDescent="0.3">
      <c r="A1659"/>
      <c r="B1659"/>
      <c r="C1659"/>
      <c r="D1659" s="6"/>
      <c r="E1659"/>
      <c r="F1659"/>
      <c r="G1659"/>
      <c r="H1659"/>
      <c r="I1659"/>
      <c r="J1659"/>
      <c r="K1659"/>
      <c r="L1659"/>
      <c r="M1659"/>
      <c r="N1659"/>
      <c r="O1659"/>
      <c r="P1659"/>
    </row>
    <row r="1660" spans="1:16" x14ac:dyDescent="0.3">
      <c r="A1660"/>
      <c r="B1660"/>
      <c r="C1660"/>
      <c r="D1660" s="6"/>
      <c r="E1660"/>
      <c r="F1660"/>
      <c r="G1660"/>
      <c r="H1660"/>
      <c r="I1660"/>
      <c r="J1660"/>
      <c r="K1660"/>
      <c r="L1660"/>
      <c r="M1660"/>
      <c r="N1660"/>
      <c r="O1660"/>
      <c r="P1660"/>
    </row>
    <row r="1661" spans="1:16" x14ac:dyDescent="0.3">
      <c r="A1661"/>
      <c r="B1661"/>
      <c r="C1661"/>
      <c r="D1661" s="6"/>
      <c r="E1661"/>
      <c r="F1661"/>
      <c r="G1661"/>
      <c r="H1661"/>
      <c r="I1661"/>
      <c r="J1661"/>
      <c r="K1661"/>
      <c r="L1661"/>
      <c r="M1661"/>
      <c r="N1661"/>
      <c r="O1661"/>
      <c r="P1661"/>
    </row>
    <row r="1662" spans="1:16" x14ac:dyDescent="0.3">
      <c r="A1662"/>
      <c r="B1662"/>
      <c r="C1662"/>
      <c r="D1662" s="6"/>
      <c r="E1662"/>
      <c r="F1662"/>
      <c r="G1662"/>
      <c r="H1662"/>
      <c r="I1662"/>
      <c r="J1662"/>
      <c r="K1662"/>
      <c r="L1662"/>
      <c r="M1662"/>
      <c r="N1662"/>
      <c r="O1662"/>
      <c r="P1662"/>
    </row>
    <row r="1663" spans="1:16" x14ac:dyDescent="0.3">
      <c r="A1663"/>
      <c r="B1663"/>
      <c r="C1663"/>
      <c r="D1663" s="6"/>
      <c r="E1663"/>
      <c r="F1663"/>
      <c r="G1663"/>
      <c r="H1663"/>
      <c r="I1663"/>
      <c r="J1663"/>
      <c r="K1663"/>
      <c r="L1663"/>
      <c r="M1663"/>
      <c r="N1663"/>
      <c r="O1663"/>
      <c r="P1663"/>
    </row>
    <row r="1664" spans="1:16" x14ac:dyDescent="0.3">
      <c r="A1664"/>
      <c r="B1664"/>
      <c r="C1664"/>
      <c r="D1664" s="6"/>
      <c r="E1664"/>
      <c r="F1664"/>
      <c r="G1664"/>
      <c r="H1664"/>
      <c r="I1664"/>
      <c r="J1664"/>
      <c r="K1664"/>
      <c r="L1664"/>
      <c r="M1664"/>
      <c r="N1664"/>
      <c r="O1664"/>
      <c r="P1664"/>
    </row>
    <row r="1665" spans="1:16" x14ac:dyDescent="0.3">
      <c r="A1665"/>
      <c r="B1665"/>
      <c r="C1665"/>
      <c r="D1665" s="6"/>
      <c r="E1665"/>
      <c r="F1665"/>
      <c r="G1665"/>
      <c r="H1665"/>
      <c r="I1665"/>
      <c r="J1665"/>
      <c r="K1665"/>
      <c r="L1665"/>
      <c r="M1665"/>
      <c r="N1665"/>
      <c r="O1665"/>
      <c r="P1665"/>
    </row>
    <row r="1666" spans="1:16" x14ac:dyDescent="0.3">
      <c r="A1666"/>
      <c r="B1666"/>
      <c r="C1666"/>
      <c r="D1666" s="6"/>
      <c r="E1666"/>
      <c r="F1666"/>
      <c r="G1666"/>
      <c r="H1666"/>
      <c r="I1666"/>
      <c r="J1666"/>
      <c r="K1666"/>
      <c r="L1666"/>
      <c r="M1666"/>
      <c r="N1666"/>
      <c r="O1666"/>
      <c r="P1666"/>
    </row>
    <row r="1667" spans="1:16" x14ac:dyDescent="0.3">
      <c r="A1667"/>
      <c r="B1667"/>
      <c r="C1667"/>
      <c r="D1667" s="6"/>
      <c r="E1667"/>
      <c r="F1667"/>
      <c r="G1667"/>
      <c r="H1667"/>
      <c r="I1667"/>
      <c r="J1667"/>
      <c r="K1667"/>
      <c r="L1667"/>
      <c r="M1667"/>
      <c r="N1667"/>
      <c r="O1667"/>
      <c r="P1667"/>
    </row>
    <row r="1668" spans="1:16" x14ac:dyDescent="0.3">
      <c r="A1668"/>
      <c r="B1668"/>
      <c r="C1668"/>
      <c r="D1668" s="6"/>
      <c r="E1668"/>
      <c r="F1668"/>
      <c r="G1668"/>
      <c r="H1668"/>
      <c r="I1668"/>
      <c r="J1668"/>
      <c r="K1668"/>
      <c r="L1668"/>
      <c r="M1668"/>
      <c r="N1668"/>
      <c r="O1668"/>
      <c r="P1668"/>
    </row>
    <row r="1669" spans="1:16" x14ac:dyDescent="0.3">
      <c r="A1669"/>
      <c r="B1669"/>
      <c r="C1669"/>
      <c r="D1669" s="6"/>
      <c r="E1669"/>
      <c r="F1669"/>
      <c r="G1669"/>
      <c r="H1669"/>
      <c r="I1669"/>
      <c r="J1669"/>
      <c r="K1669"/>
      <c r="L1669"/>
      <c r="M1669"/>
      <c r="N1669"/>
      <c r="O1669"/>
      <c r="P1669"/>
    </row>
    <row r="1670" spans="1:16" x14ac:dyDescent="0.3">
      <c r="A1670"/>
      <c r="B1670"/>
      <c r="C1670"/>
      <c r="D1670" s="6"/>
      <c r="E1670"/>
      <c r="F1670"/>
      <c r="G1670"/>
      <c r="H1670"/>
      <c r="I1670"/>
      <c r="J1670"/>
      <c r="K1670"/>
      <c r="L1670"/>
      <c r="M1670"/>
      <c r="N1670"/>
      <c r="O1670"/>
      <c r="P1670"/>
    </row>
    <row r="1671" spans="1:16" x14ac:dyDescent="0.3">
      <c r="A1671"/>
      <c r="B1671"/>
      <c r="C1671"/>
      <c r="D1671" s="6"/>
      <c r="E1671"/>
      <c r="F1671"/>
      <c r="G1671"/>
      <c r="H1671"/>
      <c r="I1671"/>
      <c r="J1671"/>
      <c r="K1671"/>
      <c r="L1671"/>
      <c r="M1671"/>
      <c r="N1671"/>
      <c r="O1671"/>
      <c r="P1671"/>
    </row>
    <row r="1672" spans="1:16" x14ac:dyDescent="0.3">
      <c r="A1672"/>
      <c r="B1672"/>
      <c r="C1672"/>
      <c r="D1672" s="6"/>
      <c r="E1672"/>
      <c r="F1672"/>
      <c r="G1672"/>
      <c r="H1672"/>
      <c r="I1672"/>
      <c r="J1672"/>
      <c r="K1672"/>
      <c r="L1672"/>
      <c r="M1672"/>
      <c r="N1672"/>
      <c r="O1672"/>
      <c r="P1672"/>
    </row>
    <row r="1673" spans="1:16" x14ac:dyDescent="0.3">
      <c r="A1673"/>
      <c r="B1673"/>
      <c r="C1673"/>
      <c r="D1673" s="6"/>
      <c r="E1673"/>
      <c r="F1673"/>
      <c r="G1673"/>
      <c r="H1673"/>
      <c r="I1673"/>
      <c r="J1673"/>
      <c r="K1673"/>
      <c r="L1673"/>
      <c r="M1673"/>
      <c r="N1673"/>
      <c r="O1673"/>
      <c r="P1673"/>
    </row>
    <row r="1674" spans="1:16" x14ac:dyDescent="0.3">
      <c r="A1674"/>
      <c r="B1674"/>
      <c r="C1674"/>
      <c r="D1674" s="6"/>
      <c r="E1674"/>
      <c r="F1674"/>
      <c r="G1674"/>
      <c r="H1674"/>
      <c r="I1674"/>
      <c r="J1674"/>
      <c r="K1674"/>
      <c r="L1674"/>
      <c r="M1674"/>
      <c r="N1674"/>
      <c r="O1674"/>
      <c r="P1674"/>
    </row>
    <row r="1675" spans="1:16" x14ac:dyDescent="0.3">
      <c r="A1675"/>
      <c r="B1675"/>
      <c r="C1675"/>
      <c r="D1675" s="6"/>
      <c r="E1675"/>
      <c r="F1675"/>
      <c r="G1675"/>
      <c r="H1675"/>
      <c r="I1675"/>
      <c r="J1675"/>
      <c r="K1675"/>
      <c r="L1675"/>
      <c r="M1675"/>
      <c r="N1675"/>
      <c r="O1675"/>
      <c r="P1675"/>
    </row>
    <row r="1676" spans="1:16" x14ac:dyDescent="0.3">
      <c r="A1676"/>
      <c r="B1676"/>
      <c r="C1676"/>
      <c r="D1676" s="6"/>
      <c r="E1676"/>
      <c r="F1676"/>
      <c r="G1676"/>
      <c r="H1676"/>
      <c r="I1676"/>
      <c r="J1676"/>
      <c r="K1676"/>
      <c r="L1676"/>
      <c r="M1676"/>
      <c r="N1676"/>
      <c r="O1676"/>
      <c r="P1676"/>
    </row>
    <row r="1677" spans="1:16" x14ac:dyDescent="0.3">
      <c r="A1677"/>
      <c r="B1677"/>
      <c r="C1677"/>
      <c r="D1677" s="6"/>
      <c r="E1677"/>
      <c r="F1677"/>
      <c r="G1677"/>
      <c r="H1677"/>
      <c r="I1677"/>
      <c r="J1677"/>
      <c r="K1677"/>
      <c r="L1677"/>
      <c r="M1677"/>
      <c r="N1677"/>
      <c r="O1677"/>
      <c r="P1677"/>
    </row>
    <row r="1678" spans="1:16" x14ac:dyDescent="0.3">
      <c r="A1678"/>
      <c r="B1678"/>
      <c r="C1678"/>
      <c r="D1678" s="6"/>
      <c r="E1678"/>
      <c r="F1678"/>
      <c r="G1678"/>
      <c r="H1678"/>
      <c r="I1678"/>
      <c r="J1678"/>
      <c r="K1678"/>
      <c r="L1678"/>
      <c r="M1678"/>
      <c r="N1678"/>
      <c r="O1678"/>
      <c r="P1678"/>
    </row>
    <row r="1679" spans="1:16" x14ac:dyDescent="0.3">
      <c r="A1679"/>
      <c r="B1679"/>
      <c r="C1679"/>
      <c r="D1679" s="6"/>
      <c r="E1679"/>
      <c r="F1679"/>
      <c r="G1679"/>
      <c r="H1679"/>
      <c r="I1679"/>
      <c r="J1679"/>
      <c r="K1679"/>
      <c r="L1679"/>
      <c r="M1679"/>
      <c r="N1679"/>
      <c r="O1679"/>
      <c r="P1679"/>
    </row>
    <row r="1680" spans="1:16" x14ac:dyDescent="0.3">
      <c r="A1680"/>
      <c r="B1680"/>
      <c r="C1680"/>
      <c r="D1680" s="6"/>
      <c r="E1680"/>
      <c r="F1680"/>
      <c r="G1680"/>
      <c r="H1680"/>
      <c r="I1680"/>
      <c r="J1680"/>
      <c r="K1680"/>
      <c r="L1680"/>
      <c r="M1680"/>
      <c r="N1680"/>
      <c r="O1680"/>
      <c r="P1680"/>
    </row>
    <row r="1681" spans="1:16" x14ac:dyDescent="0.3">
      <c r="A1681"/>
      <c r="B1681"/>
      <c r="C1681"/>
      <c r="D1681" s="6"/>
      <c r="E1681"/>
      <c r="F1681"/>
      <c r="G1681"/>
      <c r="H1681"/>
      <c r="I1681"/>
      <c r="J1681"/>
      <c r="K1681"/>
      <c r="L1681"/>
      <c r="M1681"/>
      <c r="N1681"/>
      <c r="O1681"/>
      <c r="P1681"/>
    </row>
    <row r="1682" spans="1:16" x14ac:dyDescent="0.3">
      <c r="A1682"/>
      <c r="B1682"/>
      <c r="C1682"/>
      <c r="D1682" s="6"/>
      <c r="E1682"/>
      <c r="F1682"/>
      <c r="G1682"/>
      <c r="H1682"/>
      <c r="I1682"/>
      <c r="J1682"/>
      <c r="K1682"/>
      <c r="L1682"/>
      <c r="M1682"/>
      <c r="N1682"/>
      <c r="O1682"/>
      <c r="P1682"/>
    </row>
    <row r="1683" spans="1:16" x14ac:dyDescent="0.3">
      <c r="A1683"/>
      <c r="B1683"/>
      <c r="C1683"/>
      <c r="D1683" s="6"/>
      <c r="E1683"/>
      <c r="F1683"/>
      <c r="G1683"/>
      <c r="H1683"/>
      <c r="I1683"/>
      <c r="J1683"/>
      <c r="K1683"/>
      <c r="L1683"/>
      <c r="M1683"/>
      <c r="N1683"/>
      <c r="O1683"/>
      <c r="P1683"/>
    </row>
    <row r="1684" spans="1:16" x14ac:dyDescent="0.3">
      <c r="A1684"/>
      <c r="B1684"/>
      <c r="C1684"/>
      <c r="D1684" s="6"/>
      <c r="E1684"/>
      <c r="F1684"/>
      <c r="G1684"/>
      <c r="H1684"/>
      <c r="I1684"/>
      <c r="J1684"/>
      <c r="K1684"/>
      <c r="L1684"/>
      <c r="M1684"/>
      <c r="N1684"/>
      <c r="O1684"/>
      <c r="P1684"/>
    </row>
    <row r="1685" spans="1:16" x14ac:dyDescent="0.3">
      <c r="A1685"/>
      <c r="B1685"/>
      <c r="C1685"/>
      <c r="D1685" s="6"/>
      <c r="E1685"/>
      <c r="F1685"/>
      <c r="G1685"/>
      <c r="H1685"/>
      <c r="I1685"/>
      <c r="J1685"/>
      <c r="K1685"/>
      <c r="L1685"/>
      <c r="M1685"/>
      <c r="N1685"/>
      <c r="O1685"/>
      <c r="P1685"/>
    </row>
    <row r="1686" spans="1:16" x14ac:dyDescent="0.3">
      <c r="A1686"/>
      <c r="B1686"/>
      <c r="C1686"/>
      <c r="D1686" s="6"/>
      <c r="E1686"/>
      <c r="F1686"/>
      <c r="G1686"/>
      <c r="H1686"/>
      <c r="I1686"/>
      <c r="J1686"/>
      <c r="K1686"/>
      <c r="L1686"/>
      <c r="M1686"/>
      <c r="N1686"/>
      <c r="O1686"/>
      <c r="P1686"/>
    </row>
    <row r="1687" spans="1:16" x14ac:dyDescent="0.3">
      <c r="A1687"/>
      <c r="B1687"/>
      <c r="C1687"/>
      <c r="D1687" s="6"/>
      <c r="E1687"/>
      <c r="F1687"/>
      <c r="G1687"/>
      <c r="H1687"/>
      <c r="I1687"/>
      <c r="J1687"/>
      <c r="K1687"/>
      <c r="L1687"/>
      <c r="M1687"/>
      <c r="N1687"/>
      <c r="O1687"/>
      <c r="P1687"/>
    </row>
    <row r="1688" spans="1:16" x14ac:dyDescent="0.3">
      <c r="A1688"/>
      <c r="B1688"/>
      <c r="C1688"/>
      <c r="D1688" s="6"/>
      <c r="E1688"/>
      <c r="F1688"/>
      <c r="G1688"/>
      <c r="H1688"/>
      <c r="I1688"/>
      <c r="J1688"/>
      <c r="K1688"/>
      <c r="L1688"/>
      <c r="M1688"/>
      <c r="N1688"/>
      <c r="O1688"/>
      <c r="P1688"/>
    </row>
    <row r="1689" spans="1:16" x14ac:dyDescent="0.3">
      <c r="A1689"/>
      <c r="B1689"/>
      <c r="C1689"/>
      <c r="D1689" s="6"/>
      <c r="E1689"/>
      <c r="F1689"/>
      <c r="G1689"/>
      <c r="H1689"/>
      <c r="I1689"/>
      <c r="J1689"/>
      <c r="K1689"/>
      <c r="L1689"/>
      <c r="M1689"/>
      <c r="N1689"/>
      <c r="O1689"/>
      <c r="P1689"/>
    </row>
    <row r="1690" spans="1:16" x14ac:dyDescent="0.3">
      <c r="A1690"/>
      <c r="B1690"/>
      <c r="C1690"/>
      <c r="D1690" s="6"/>
      <c r="E1690"/>
      <c r="F1690"/>
      <c r="G1690"/>
      <c r="H1690"/>
      <c r="I1690"/>
      <c r="J1690"/>
      <c r="K1690"/>
      <c r="L1690"/>
      <c r="M1690"/>
      <c r="N1690"/>
      <c r="O1690"/>
      <c r="P1690"/>
    </row>
    <row r="1691" spans="1:16" x14ac:dyDescent="0.3">
      <c r="A1691"/>
      <c r="B1691"/>
      <c r="C1691"/>
      <c r="D1691" s="6"/>
      <c r="E1691"/>
      <c r="F1691"/>
      <c r="G1691"/>
      <c r="H1691"/>
      <c r="I1691"/>
      <c r="J1691"/>
      <c r="K1691"/>
      <c r="L1691"/>
      <c r="M1691"/>
      <c r="N1691"/>
      <c r="O1691"/>
      <c r="P1691"/>
    </row>
    <row r="1692" spans="1:16" x14ac:dyDescent="0.3">
      <c r="A1692"/>
      <c r="B1692"/>
      <c r="C1692"/>
      <c r="D1692" s="6"/>
      <c r="E1692"/>
      <c r="F1692"/>
      <c r="G1692"/>
      <c r="H1692"/>
      <c r="I1692"/>
      <c r="J1692"/>
      <c r="K1692"/>
      <c r="L1692"/>
      <c r="M1692"/>
      <c r="N1692"/>
      <c r="O1692"/>
      <c r="P1692"/>
    </row>
    <row r="1693" spans="1:16" x14ac:dyDescent="0.3">
      <c r="A1693"/>
      <c r="B1693"/>
      <c r="C1693"/>
      <c r="D1693" s="6"/>
      <c r="E1693"/>
      <c r="F1693"/>
      <c r="G1693"/>
      <c r="H1693"/>
      <c r="I1693"/>
      <c r="J1693"/>
      <c r="K1693"/>
      <c r="L1693"/>
      <c r="M1693"/>
      <c r="N1693"/>
      <c r="O1693"/>
      <c r="P1693"/>
    </row>
    <row r="1694" spans="1:16" x14ac:dyDescent="0.3">
      <c r="A1694"/>
      <c r="B1694"/>
      <c r="C1694"/>
      <c r="D1694" s="6"/>
      <c r="E1694"/>
      <c r="F1694"/>
      <c r="G1694"/>
      <c r="H1694"/>
      <c r="I1694"/>
      <c r="J1694"/>
      <c r="K1694"/>
      <c r="L1694"/>
      <c r="M1694"/>
      <c r="N1694"/>
      <c r="O1694"/>
      <c r="P1694"/>
    </row>
    <row r="1695" spans="1:16" x14ac:dyDescent="0.3">
      <c r="A1695"/>
      <c r="B1695"/>
      <c r="C1695"/>
      <c r="D1695" s="6"/>
      <c r="E1695"/>
      <c r="F1695"/>
      <c r="G1695"/>
      <c r="H1695"/>
      <c r="I1695"/>
      <c r="J1695"/>
      <c r="K1695"/>
      <c r="L1695"/>
      <c r="M1695"/>
      <c r="N1695"/>
      <c r="O1695"/>
      <c r="P1695"/>
    </row>
    <row r="1696" spans="1:16" x14ac:dyDescent="0.3">
      <c r="A1696"/>
      <c r="B1696"/>
      <c r="C1696"/>
      <c r="D1696" s="6"/>
      <c r="E1696"/>
      <c r="F1696"/>
      <c r="G1696"/>
      <c r="H1696"/>
      <c r="I1696"/>
      <c r="J1696"/>
      <c r="K1696"/>
      <c r="L1696"/>
      <c r="M1696"/>
      <c r="N1696"/>
      <c r="O1696"/>
      <c r="P1696"/>
    </row>
    <row r="1697" spans="1:16" x14ac:dyDescent="0.3">
      <c r="A1697"/>
      <c r="B1697"/>
      <c r="C1697"/>
      <c r="D1697" s="6"/>
      <c r="E1697"/>
      <c r="F1697"/>
      <c r="G1697"/>
      <c r="H1697"/>
      <c r="I1697"/>
      <c r="J1697"/>
      <c r="K1697"/>
      <c r="L1697"/>
      <c r="M1697"/>
      <c r="N1697"/>
      <c r="O1697"/>
      <c r="P1697"/>
    </row>
    <row r="1698" spans="1:16" x14ac:dyDescent="0.3">
      <c r="A1698"/>
      <c r="B1698"/>
      <c r="C1698"/>
      <c r="D1698" s="6"/>
      <c r="E1698"/>
      <c r="F1698"/>
      <c r="G1698"/>
      <c r="H1698"/>
      <c r="I1698"/>
      <c r="J1698"/>
      <c r="K1698"/>
      <c r="L1698"/>
      <c r="M1698"/>
      <c r="N1698"/>
      <c r="O1698"/>
      <c r="P1698"/>
    </row>
    <row r="1699" spans="1:16" x14ac:dyDescent="0.3">
      <c r="A1699"/>
      <c r="B1699"/>
      <c r="C1699"/>
      <c r="D1699" s="6"/>
      <c r="E1699"/>
      <c r="F1699"/>
      <c r="G1699"/>
      <c r="H1699"/>
      <c r="I1699"/>
      <c r="J1699"/>
      <c r="K1699"/>
      <c r="L1699"/>
      <c r="M1699"/>
      <c r="N1699"/>
      <c r="O1699"/>
      <c r="P1699"/>
    </row>
    <row r="1700" spans="1:16" x14ac:dyDescent="0.3">
      <c r="A1700"/>
      <c r="B1700"/>
      <c r="C1700"/>
      <c r="D1700" s="6"/>
      <c r="E1700"/>
      <c r="F1700"/>
      <c r="G1700"/>
      <c r="H1700"/>
      <c r="I1700"/>
      <c r="J1700"/>
      <c r="K1700"/>
      <c r="L1700"/>
      <c r="M1700"/>
      <c r="N1700"/>
      <c r="O1700"/>
      <c r="P1700"/>
    </row>
    <row r="1701" spans="1:16" x14ac:dyDescent="0.3">
      <c r="A1701"/>
      <c r="B1701"/>
      <c r="C1701"/>
      <c r="D1701" s="6"/>
      <c r="E1701"/>
      <c r="F1701"/>
      <c r="G1701"/>
      <c r="H1701"/>
      <c r="I1701"/>
      <c r="J1701"/>
      <c r="K1701"/>
      <c r="L1701"/>
      <c r="M1701"/>
      <c r="N1701"/>
      <c r="O1701"/>
      <c r="P1701"/>
    </row>
    <row r="1702" spans="1:16" x14ac:dyDescent="0.3">
      <c r="A1702"/>
      <c r="B1702"/>
      <c r="C1702"/>
      <c r="D1702" s="6"/>
      <c r="E1702"/>
      <c r="F1702"/>
      <c r="G1702"/>
      <c r="H1702"/>
      <c r="I1702"/>
      <c r="J1702"/>
      <c r="K1702"/>
      <c r="L1702"/>
      <c r="M1702"/>
      <c r="N1702"/>
      <c r="O1702"/>
      <c r="P1702"/>
    </row>
    <row r="1703" spans="1:16" x14ac:dyDescent="0.3">
      <c r="A1703"/>
      <c r="B1703"/>
      <c r="C1703"/>
      <c r="D1703" s="6"/>
      <c r="E1703"/>
      <c r="F1703"/>
      <c r="G1703"/>
      <c r="H1703"/>
      <c r="I1703"/>
      <c r="J1703"/>
      <c r="K1703"/>
      <c r="L1703"/>
      <c r="M1703"/>
      <c r="N1703"/>
      <c r="O1703"/>
      <c r="P1703"/>
    </row>
    <row r="1704" spans="1:16" x14ac:dyDescent="0.3">
      <c r="A1704"/>
      <c r="B1704"/>
      <c r="C1704"/>
      <c r="D1704" s="6"/>
      <c r="E1704"/>
      <c r="F1704"/>
      <c r="G1704"/>
      <c r="H1704"/>
      <c r="I1704"/>
      <c r="J1704"/>
      <c r="K1704"/>
      <c r="L1704"/>
      <c r="M1704"/>
      <c r="N1704"/>
      <c r="O1704"/>
      <c r="P1704"/>
    </row>
    <row r="1705" spans="1:16" x14ac:dyDescent="0.3">
      <c r="A1705"/>
      <c r="B1705"/>
      <c r="C1705"/>
      <c r="D1705" s="6"/>
      <c r="E1705"/>
      <c r="F1705"/>
      <c r="G1705"/>
      <c r="H1705"/>
      <c r="I1705"/>
      <c r="J1705"/>
      <c r="K1705"/>
      <c r="L1705"/>
      <c r="M1705"/>
      <c r="N1705"/>
      <c r="O1705"/>
      <c r="P1705"/>
    </row>
    <row r="1706" spans="1:16" x14ac:dyDescent="0.3">
      <c r="A1706"/>
      <c r="B1706"/>
      <c r="C1706"/>
      <c r="D1706" s="6"/>
      <c r="E1706"/>
      <c r="F1706"/>
      <c r="G1706"/>
      <c r="H1706"/>
      <c r="I1706"/>
      <c r="J1706"/>
      <c r="K1706"/>
      <c r="L1706"/>
      <c r="M1706"/>
      <c r="N1706"/>
      <c r="O1706"/>
      <c r="P1706"/>
    </row>
    <row r="1707" spans="1:16" x14ac:dyDescent="0.3">
      <c r="A1707"/>
      <c r="B1707"/>
      <c r="C1707"/>
      <c r="D1707" s="6"/>
      <c r="E1707"/>
      <c r="F1707"/>
      <c r="G1707"/>
      <c r="H1707"/>
      <c r="I1707"/>
      <c r="J1707"/>
      <c r="K1707"/>
      <c r="L1707"/>
      <c r="M1707"/>
      <c r="N1707"/>
      <c r="O1707"/>
      <c r="P1707"/>
    </row>
    <row r="1708" spans="1:16" x14ac:dyDescent="0.3">
      <c r="A1708"/>
      <c r="B1708"/>
      <c r="C1708"/>
      <c r="D1708" s="6"/>
      <c r="E1708"/>
      <c r="F1708"/>
      <c r="G1708"/>
      <c r="H1708"/>
      <c r="I1708"/>
      <c r="J1708"/>
      <c r="K1708"/>
      <c r="L1708"/>
      <c r="M1708"/>
      <c r="N1708"/>
      <c r="O1708"/>
      <c r="P1708"/>
    </row>
    <row r="1709" spans="1:16" x14ac:dyDescent="0.3">
      <c r="A1709"/>
      <c r="B1709"/>
      <c r="C1709"/>
      <c r="D1709" s="6"/>
      <c r="E1709"/>
      <c r="F1709"/>
      <c r="G1709"/>
      <c r="H1709"/>
      <c r="I1709"/>
      <c r="J1709"/>
      <c r="K1709"/>
      <c r="L1709"/>
      <c r="M1709"/>
      <c r="N1709"/>
      <c r="O1709"/>
      <c r="P1709"/>
    </row>
    <row r="1710" spans="1:16" x14ac:dyDescent="0.3">
      <c r="A1710"/>
      <c r="B1710"/>
      <c r="C1710"/>
      <c r="D1710" s="6"/>
      <c r="E1710"/>
      <c r="F1710"/>
      <c r="G1710"/>
      <c r="H1710"/>
      <c r="I1710"/>
      <c r="J1710"/>
      <c r="K1710"/>
      <c r="L1710"/>
      <c r="M1710"/>
      <c r="N1710"/>
      <c r="O1710"/>
      <c r="P1710"/>
    </row>
    <row r="1711" spans="1:16" x14ac:dyDescent="0.3">
      <c r="A1711"/>
      <c r="B1711"/>
      <c r="C1711"/>
      <c r="D1711" s="6"/>
      <c r="E1711"/>
      <c r="F1711"/>
      <c r="G1711"/>
      <c r="H1711"/>
      <c r="I1711"/>
      <c r="J1711"/>
      <c r="K1711"/>
      <c r="L1711"/>
      <c r="M1711"/>
      <c r="N1711"/>
      <c r="O1711"/>
      <c r="P1711"/>
    </row>
    <row r="1712" spans="1:16" x14ac:dyDescent="0.3">
      <c r="A1712"/>
      <c r="B1712"/>
      <c r="C1712"/>
      <c r="D1712" s="6"/>
      <c r="E1712"/>
      <c r="F1712"/>
      <c r="G1712"/>
      <c r="H1712"/>
      <c r="I1712"/>
      <c r="J1712"/>
      <c r="K1712"/>
      <c r="L1712"/>
      <c r="M1712"/>
      <c r="N1712"/>
      <c r="O1712"/>
      <c r="P1712"/>
    </row>
    <row r="1713" spans="1:16" x14ac:dyDescent="0.3">
      <c r="A1713"/>
      <c r="B1713"/>
      <c r="C1713"/>
      <c r="D1713" s="6"/>
      <c r="E1713"/>
      <c r="F1713"/>
      <c r="G1713"/>
      <c r="H1713"/>
      <c r="I1713"/>
      <c r="J1713"/>
      <c r="K1713"/>
      <c r="L1713"/>
      <c r="M1713"/>
      <c r="N1713"/>
      <c r="O1713"/>
      <c r="P1713"/>
    </row>
    <row r="1714" spans="1:16" x14ac:dyDescent="0.3">
      <c r="A1714"/>
      <c r="B1714"/>
      <c r="C1714"/>
      <c r="D1714" s="6"/>
      <c r="E1714"/>
      <c r="F1714"/>
      <c r="G1714"/>
      <c r="H1714"/>
      <c r="I1714"/>
      <c r="J1714"/>
      <c r="K1714"/>
      <c r="L1714"/>
      <c r="M1714"/>
      <c r="N1714"/>
      <c r="O1714"/>
      <c r="P1714"/>
    </row>
    <row r="1715" spans="1:16" x14ac:dyDescent="0.3">
      <c r="A1715"/>
      <c r="B1715"/>
      <c r="C1715"/>
      <c r="D1715" s="6"/>
      <c r="E1715"/>
      <c r="F1715"/>
      <c r="G1715"/>
      <c r="H1715"/>
      <c r="I1715"/>
      <c r="J1715"/>
      <c r="K1715"/>
      <c r="L1715"/>
      <c r="M1715"/>
      <c r="N1715"/>
      <c r="O1715"/>
      <c r="P1715"/>
    </row>
    <row r="1716" spans="1:16" x14ac:dyDescent="0.3">
      <c r="A1716"/>
      <c r="B1716"/>
      <c r="C1716"/>
      <c r="D1716" s="6"/>
      <c r="E1716"/>
      <c r="F1716"/>
      <c r="G1716"/>
      <c r="H1716"/>
      <c r="I1716"/>
      <c r="J1716"/>
      <c r="K1716"/>
      <c r="L1716"/>
      <c r="M1716"/>
      <c r="N1716"/>
      <c r="O1716"/>
      <c r="P1716"/>
    </row>
    <row r="1717" spans="1:16" x14ac:dyDescent="0.3">
      <c r="A1717"/>
      <c r="B1717"/>
      <c r="C1717"/>
      <c r="D1717" s="6"/>
      <c r="E1717"/>
      <c r="F1717"/>
      <c r="G1717"/>
      <c r="H1717"/>
      <c r="I1717"/>
      <c r="J1717"/>
      <c r="K1717"/>
      <c r="L1717"/>
      <c r="M1717"/>
      <c r="N1717"/>
      <c r="O1717"/>
      <c r="P1717"/>
    </row>
    <row r="1718" spans="1:16" x14ac:dyDescent="0.3">
      <c r="A1718"/>
      <c r="B1718"/>
      <c r="C1718"/>
      <c r="D1718" s="6"/>
      <c r="E1718"/>
      <c r="F1718"/>
      <c r="G1718"/>
      <c r="H1718"/>
      <c r="I1718"/>
      <c r="J1718"/>
      <c r="K1718"/>
      <c r="L1718"/>
      <c r="M1718"/>
      <c r="N1718"/>
      <c r="O1718"/>
      <c r="P1718"/>
    </row>
    <row r="1719" spans="1:16" x14ac:dyDescent="0.3">
      <c r="A1719"/>
      <c r="B1719"/>
      <c r="C1719"/>
      <c r="D1719" s="6"/>
      <c r="E1719"/>
      <c r="F1719"/>
      <c r="G1719"/>
      <c r="H1719"/>
      <c r="I1719"/>
      <c r="J1719"/>
      <c r="K1719"/>
      <c r="L1719"/>
      <c r="M1719"/>
      <c r="N1719"/>
      <c r="O1719"/>
      <c r="P1719"/>
    </row>
    <row r="1720" spans="1:16" x14ac:dyDescent="0.3">
      <c r="A1720"/>
      <c r="B1720"/>
      <c r="C1720"/>
      <c r="D1720" s="6"/>
      <c r="E1720"/>
      <c r="F1720"/>
      <c r="G1720"/>
      <c r="H1720"/>
      <c r="I1720"/>
      <c r="J1720"/>
      <c r="K1720"/>
      <c r="L1720"/>
      <c r="M1720"/>
      <c r="N1720"/>
      <c r="O1720"/>
      <c r="P1720"/>
    </row>
    <row r="1721" spans="1:16" x14ac:dyDescent="0.3">
      <c r="A1721"/>
      <c r="B1721"/>
      <c r="C1721"/>
      <c r="D1721" s="6"/>
      <c r="E1721"/>
      <c r="F1721"/>
      <c r="G1721"/>
      <c r="H1721"/>
      <c r="I1721"/>
      <c r="J1721"/>
      <c r="K1721"/>
      <c r="L1721"/>
      <c r="M1721"/>
      <c r="N1721"/>
      <c r="O1721"/>
      <c r="P1721"/>
    </row>
    <row r="1722" spans="1:16" x14ac:dyDescent="0.3">
      <c r="A1722"/>
      <c r="B1722"/>
      <c r="C1722"/>
      <c r="D1722" s="6"/>
      <c r="E1722"/>
      <c r="F1722"/>
      <c r="G1722"/>
      <c r="H1722"/>
      <c r="I1722"/>
      <c r="J1722"/>
      <c r="K1722"/>
      <c r="L1722"/>
      <c r="M1722"/>
      <c r="N1722"/>
      <c r="O1722"/>
      <c r="P1722"/>
    </row>
    <row r="1723" spans="1:16" x14ac:dyDescent="0.3">
      <c r="A1723"/>
      <c r="B1723"/>
      <c r="C1723"/>
      <c r="D1723" s="6"/>
      <c r="E1723"/>
      <c r="F1723"/>
      <c r="G1723"/>
      <c r="H1723"/>
      <c r="I1723"/>
      <c r="J1723"/>
      <c r="K1723"/>
      <c r="L1723"/>
      <c r="M1723"/>
      <c r="N1723"/>
      <c r="O1723"/>
      <c r="P1723"/>
    </row>
    <row r="1724" spans="1:16" x14ac:dyDescent="0.3">
      <c r="A1724"/>
      <c r="B1724"/>
      <c r="C1724"/>
      <c r="D1724" s="6"/>
      <c r="E1724"/>
      <c r="F1724"/>
      <c r="G1724"/>
      <c r="H1724"/>
      <c r="I1724"/>
      <c r="J1724"/>
      <c r="K1724"/>
      <c r="L1724"/>
      <c r="M1724"/>
      <c r="N1724"/>
      <c r="O1724"/>
      <c r="P1724"/>
    </row>
    <row r="1725" spans="1:16" x14ac:dyDescent="0.3">
      <c r="A1725"/>
      <c r="B1725"/>
      <c r="C1725"/>
      <c r="D1725" s="6"/>
      <c r="E1725"/>
      <c r="F1725"/>
      <c r="G1725"/>
      <c r="H1725"/>
      <c r="I1725"/>
      <c r="J1725"/>
      <c r="K1725"/>
      <c r="L1725"/>
      <c r="M1725"/>
      <c r="N1725"/>
      <c r="O1725"/>
      <c r="P1725"/>
    </row>
    <row r="1726" spans="1:16" x14ac:dyDescent="0.3">
      <c r="A1726"/>
      <c r="B1726"/>
      <c r="C1726"/>
      <c r="D1726" s="6"/>
      <c r="E1726"/>
      <c r="F1726"/>
      <c r="G1726"/>
      <c r="H1726"/>
      <c r="I1726"/>
      <c r="J1726"/>
      <c r="K1726"/>
      <c r="L1726"/>
      <c r="M1726"/>
      <c r="N1726"/>
      <c r="O1726"/>
      <c r="P1726"/>
    </row>
    <row r="1727" spans="1:16" x14ac:dyDescent="0.3">
      <c r="A1727"/>
      <c r="B1727"/>
      <c r="C1727"/>
      <c r="D1727" s="6"/>
      <c r="E1727"/>
      <c r="F1727"/>
      <c r="G1727"/>
      <c r="H1727"/>
      <c r="I1727"/>
      <c r="J1727"/>
      <c r="K1727"/>
      <c r="L1727"/>
      <c r="M1727"/>
      <c r="N1727"/>
      <c r="O1727"/>
      <c r="P1727"/>
    </row>
    <row r="1728" spans="1:16" x14ac:dyDescent="0.3">
      <c r="A1728"/>
      <c r="B1728"/>
      <c r="C1728"/>
      <c r="D1728" s="6"/>
      <c r="E1728"/>
      <c r="F1728"/>
      <c r="G1728"/>
      <c r="H1728"/>
      <c r="I1728"/>
      <c r="J1728"/>
      <c r="K1728"/>
      <c r="L1728"/>
      <c r="M1728"/>
      <c r="N1728"/>
      <c r="O1728"/>
      <c r="P1728"/>
    </row>
    <row r="1729" spans="1:16" x14ac:dyDescent="0.3">
      <c r="A1729"/>
      <c r="B1729"/>
      <c r="C1729"/>
      <c r="D1729" s="6"/>
      <c r="E1729"/>
      <c r="F1729"/>
      <c r="G1729"/>
      <c r="H1729"/>
      <c r="I1729"/>
      <c r="J1729"/>
      <c r="K1729"/>
      <c r="L1729"/>
      <c r="M1729"/>
      <c r="N1729"/>
      <c r="O1729"/>
      <c r="P1729"/>
    </row>
    <row r="1730" spans="1:16" x14ac:dyDescent="0.3">
      <c r="A1730"/>
      <c r="B1730"/>
      <c r="C1730"/>
      <c r="D1730" s="6"/>
      <c r="E1730"/>
      <c r="F1730"/>
      <c r="G1730"/>
      <c r="H1730"/>
      <c r="I1730"/>
      <c r="J1730"/>
      <c r="K1730"/>
      <c r="L1730"/>
      <c r="M1730"/>
      <c r="N1730"/>
      <c r="O1730"/>
      <c r="P1730"/>
    </row>
    <row r="1731" spans="1:16" x14ac:dyDescent="0.3">
      <c r="A1731"/>
      <c r="B1731"/>
      <c r="C1731"/>
      <c r="D1731" s="6"/>
      <c r="E1731"/>
      <c r="F1731"/>
      <c r="G1731"/>
      <c r="H1731"/>
      <c r="I1731"/>
      <c r="J1731"/>
      <c r="K1731"/>
      <c r="L1731"/>
      <c r="M1731"/>
      <c r="N1731"/>
      <c r="O1731"/>
      <c r="P1731"/>
    </row>
    <row r="1732" spans="1:16" x14ac:dyDescent="0.3">
      <c r="A1732"/>
      <c r="B1732"/>
      <c r="C1732"/>
      <c r="D1732" s="6"/>
      <c r="E1732"/>
      <c r="F1732"/>
      <c r="G1732"/>
      <c r="H1732"/>
      <c r="I1732"/>
      <c r="J1732"/>
      <c r="K1732"/>
      <c r="L1732"/>
      <c r="M1732"/>
      <c r="N1732"/>
      <c r="O1732"/>
      <c r="P1732"/>
    </row>
    <row r="1733" spans="1:16" x14ac:dyDescent="0.3">
      <c r="A1733"/>
      <c r="B1733"/>
      <c r="C1733"/>
      <c r="D1733" s="6"/>
      <c r="E1733"/>
      <c r="F1733"/>
      <c r="G1733"/>
      <c r="H1733"/>
      <c r="I1733"/>
      <c r="J1733"/>
      <c r="K1733"/>
      <c r="L1733"/>
      <c r="M1733"/>
      <c r="N1733"/>
      <c r="O1733"/>
      <c r="P1733"/>
    </row>
    <row r="1734" spans="1:16" x14ac:dyDescent="0.3">
      <c r="A1734"/>
      <c r="B1734"/>
      <c r="C1734"/>
      <c r="D1734" s="6"/>
      <c r="E1734"/>
      <c r="F1734"/>
      <c r="G1734"/>
      <c r="H1734"/>
      <c r="I1734"/>
      <c r="J1734"/>
      <c r="K1734"/>
      <c r="L1734"/>
      <c r="M1734"/>
      <c r="N1734"/>
      <c r="O1734"/>
      <c r="P1734"/>
    </row>
    <row r="1735" spans="1:16" x14ac:dyDescent="0.3">
      <c r="A1735"/>
      <c r="B1735"/>
      <c r="C1735"/>
      <c r="D1735" s="6"/>
      <c r="E1735"/>
      <c r="F1735"/>
      <c r="G1735"/>
      <c r="H1735"/>
      <c r="I1735"/>
      <c r="J1735"/>
      <c r="K1735"/>
      <c r="L1735"/>
      <c r="M1735"/>
      <c r="N1735"/>
      <c r="O1735"/>
      <c r="P1735"/>
    </row>
    <row r="1736" spans="1:16" x14ac:dyDescent="0.3">
      <c r="A1736"/>
      <c r="B1736"/>
      <c r="C1736"/>
      <c r="D1736" s="6"/>
      <c r="E1736"/>
      <c r="F1736"/>
      <c r="G1736"/>
      <c r="H1736"/>
      <c r="I1736"/>
      <c r="J1736"/>
      <c r="K1736"/>
      <c r="L1736"/>
      <c r="M1736"/>
      <c r="N1736"/>
      <c r="O1736"/>
      <c r="P1736"/>
    </row>
    <row r="1737" spans="1:16" x14ac:dyDescent="0.3">
      <c r="A1737"/>
      <c r="B1737"/>
      <c r="C1737"/>
      <c r="D1737" s="6"/>
      <c r="E1737"/>
      <c r="F1737"/>
      <c r="G1737"/>
      <c r="H1737"/>
      <c r="I1737"/>
      <c r="J1737"/>
      <c r="K1737"/>
      <c r="L1737"/>
      <c r="M1737"/>
      <c r="N1737"/>
      <c r="O1737"/>
      <c r="P1737"/>
    </row>
    <row r="1738" spans="1:16" x14ac:dyDescent="0.3">
      <c r="A1738"/>
      <c r="B1738"/>
      <c r="C1738"/>
      <c r="D1738" s="6"/>
      <c r="E1738"/>
      <c r="F1738"/>
      <c r="G1738"/>
      <c r="H1738"/>
      <c r="I1738"/>
      <c r="J1738"/>
      <c r="K1738"/>
      <c r="L1738"/>
      <c r="M1738"/>
      <c r="N1738"/>
      <c r="O1738"/>
      <c r="P1738"/>
    </row>
    <row r="1739" spans="1:16" x14ac:dyDescent="0.3">
      <c r="A1739"/>
      <c r="B1739"/>
      <c r="C1739"/>
      <c r="D1739" s="6"/>
      <c r="E1739"/>
      <c r="F1739"/>
      <c r="G1739"/>
      <c r="H1739"/>
      <c r="I1739"/>
      <c r="J1739"/>
      <c r="K1739"/>
      <c r="L1739"/>
      <c r="M1739"/>
      <c r="N1739"/>
      <c r="O1739"/>
      <c r="P1739"/>
    </row>
    <row r="1740" spans="1:16" x14ac:dyDescent="0.3">
      <c r="A1740"/>
      <c r="B1740"/>
      <c r="C1740"/>
      <c r="D1740" s="6"/>
      <c r="E1740"/>
      <c r="F1740"/>
      <c r="G1740"/>
      <c r="H1740"/>
      <c r="I1740"/>
      <c r="J1740"/>
      <c r="K1740"/>
      <c r="L1740"/>
      <c r="M1740"/>
      <c r="N1740"/>
      <c r="O1740"/>
      <c r="P1740"/>
    </row>
    <row r="1741" spans="1:16" x14ac:dyDescent="0.3">
      <c r="A1741"/>
      <c r="B1741"/>
      <c r="C1741"/>
      <c r="D1741" s="6"/>
      <c r="E1741"/>
      <c r="F1741"/>
      <c r="G1741"/>
      <c r="H1741"/>
      <c r="I1741"/>
      <c r="J1741"/>
      <c r="K1741"/>
      <c r="L1741"/>
      <c r="M1741"/>
      <c r="N1741"/>
      <c r="O1741"/>
      <c r="P1741"/>
    </row>
    <row r="1742" spans="1:16" x14ac:dyDescent="0.3">
      <c r="A1742"/>
      <c r="B1742"/>
      <c r="C1742"/>
      <c r="D1742" s="6"/>
      <c r="E1742"/>
      <c r="F1742"/>
      <c r="G1742"/>
      <c r="H1742"/>
      <c r="I1742"/>
      <c r="J1742"/>
      <c r="K1742"/>
      <c r="L1742"/>
      <c r="M1742"/>
      <c r="N1742"/>
      <c r="O1742"/>
      <c r="P1742"/>
    </row>
    <row r="1743" spans="1:16" x14ac:dyDescent="0.3">
      <c r="A1743"/>
      <c r="B1743"/>
      <c r="C1743"/>
      <c r="D1743" s="6"/>
      <c r="E1743"/>
      <c r="F1743"/>
      <c r="G1743"/>
      <c r="H1743"/>
      <c r="I1743"/>
      <c r="J1743"/>
      <c r="K1743"/>
      <c r="L1743"/>
      <c r="M1743"/>
      <c r="N1743"/>
      <c r="O1743"/>
      <c r="P1743"/>
    </row>
    <row r="1744" spans="1:16" x14ac:dyDescent="0.3">
      <c r="A1744"/>
      <c r="B1744"/>
      <c r="C1744"/>
      <c r="D1744" s="6"/>
      <c r="E1744"/>
      <c r="F1744"/>
      <c r="G1744"/>
      <c r="H1744"/>
      <c r="I1744"/>
      <c r="J1744"/>
      <c r="K1744"/>
      <c r="L1744"/>
      <c r="M1744"/>
      <c r="N1744"/>
      <c r="O1744"/>
      <c r="P1744"/>
    </row>
    <row r="1745" spans="1:16" x14ac:dyDescent="0.3">
      <c r="A1745"/>
      <c r="B1745"/>
      <c r="C1745"/>
      <c r="D1745" s="6"/>
      <c r="E1745"/>
      <c r="F1745"/>
      <c r="G1745"/>
      <c r="H1745"/>
      <c r="I1745"/>
      <c r="J1745"/>
      <c r="K1745"/>
      <c r="L1745"/>
      <c r="M1745"/>
      <c r="N1745"/>
      <c r="O1745"/>
      <c r="P1745"/>
    </row>
    <row r="1746" spans="1:16" x14ac:dyDescent="0.3">
      <c r="A1746"/>
      <c r="B1746"/>
      <c r="C1746"/>
      <c r="D1746" s="6"/>
      <c r="E1746"/>
      <c r="F1746"/>
      <c r="G1746"/>
      <c r="H1746"/>
      <c r="I1746"/>
      <c r="J1746"/>
      <c r="K1746"/>
      <c r="L1746"/>
      <c r="M1746"/>
      <c r="N1746"/>
      <c r="O1746"/>
      <c r="P1746"/>
    </row>
    <row r="1747" spans="1:16" x14ac:dyDescent="0.3">
      <c r="A1747"/>
      <c r="B1747"/>
      <c r="C1747"/>
      <c r="D1747" s="6"/>
      <c r="E1747"/>
      <c r="F1747"/>
      <c r="G1747"/>
      <c r="H1747"/>
      <c r="I1747"/>
      <c r="J1747"/>
      <c r="K1747"/>
      <c r="L1747"/>
      <c r="M1747"/>
      <c r="N1747"/>
      <c r="O1747"/>
      <c r="P1747"/>
    </row>
    <row r="1748" spans="1:16" x14ac:dyDescent="0.3">
      <c r="A1748"/>
      <c r="B1748"/>
      <c r="C1748"/>
      <c r="D1748" s="6"/>
      <c r="E1748"/>
      <c r="F1748"/>
      <c r="G1748"/>
      <c r="H1748"/>
      <c r="I1748"/>
      <c r="J1748"/>
      <c r="K1748"/>
      <c r="L1748"/>
      <c r="M1748"/>
      <c r="N1748"/>
      <c r="O1748"/>
      <c r="P1748"/>
    </row>
    <row r="1749" spans="1:16" x14ac:dyDescent="0.3">
      <c r="A1749"/>
      <c r="B1749"/>
      <c r="C1749"/>
      <c r="D1749" s="6"/>
      <c r="E1749"/>
      <c r="F1749"/>
      <c r="G1749"/>
      <c r="H1749"/>
      <c r="I1749"/>
      <c r="J1749"/>
      <c r="K1749"/>
      <c r="L1749"/>
      <c r="M1749"/>
      <c r="N1749"/>
      <c r="O1749"/>
      <c r="P1749"/>
    </row>
    <row r="1750" spans="1:16" x14ac:dyDescent="0.3">
      <c r="A1750"/>
      <c r="B1750"/>
      <c r="C1750"/>
      <c r="D1750" s="6"/>
      <c r="E1750"/>
      <c r="F1750"/>
      <c r="G1750"/>
      <c r="H1750"/>
      <c r="I1750"/>
      <c r="J1750"/>
      <c r="K1750"/>
      <c r="L1750"/>
      <c r="M1750"/>
      <c r="N1750"/>
      <c r="O1750"/>
      <c r="P1750"/>
    </row>
    <row r="1751" spans="1:16" x14ac:dyDescent="0.3">
      <c r="A1751"/>
      <c r="B1751"/>
      <c r="C1751"/>
      <c r="D1751" s="6"/>
      <c r="E1751"/>
      <c r="F1751"/>
      <c r="G1751"/>
      <c r="H1751"/>
      <c r="I1751"/>
      <c r="J1751"/>
      <c r="K1751"/>
      <c r="L1751"/>
      <c r="M1751"/>
      <c r="N1751"/>
      <c r="O1751"/>
      <c r="P1751"/>
    </row>
    <row r="1752" spans="1:16" x14ac:dyDescent="0.3">
      <c r="A1752"/>
      <c r="B1752"/>
      <c r="C1752"/>
      <c r="D1752" s="6"/>
      <c r="E1752"/>
      <c r="F1752"/>
      <c r="G1752"/>
      <c r="H1752"/>
      <c r="I1752"/>
      <c r="J1752"/>
      <c r="K1752"/>
      <c r="L1752"/>
      <c r="M1752"/>
      <c r="N1752"/>
      <c r="O1752"/>
      <c r="P1752"/>
    </row>
    <row r="1753" spans="1:16" x14ac:dyDescent="0.3">
      <c r="A1753"/>
      <c r="B1753"/>
      <c r="C1753"/>
      <c r="D1753" s="6"/>
      <c r="E1753"/>
      <c r="F1753"/>
      <c r="G1753"/>
      <c r="H1753"/>
      <c r="I1753"/>
      <c r="J1753"/>
      <c r="K1753"/>
      <c r="L1753"/>
      <c r="M1753"/>
      <c r="N1753"/>
      <c r="O1753"/>
      <c r="P1753"/>
    </row>
    <row r="1754" spans="1:16" x14ac:dyDescent="0.3">
      <c r="A1754"/>
      <c r="B1754"/>
      <c r="C1754"/>
      <c r="D1754" s="6"/>
      <c r="E1754"/>
      <c r="F1754"/>
      <c r="G1754"/>
      <c r="H1754"/>
      <c r="I1754"/>
      <c r="J1754"/>
      <c r="K1754"/>
      <c r="L1754"/>
      <c r="M1754"/>
      <c r="N1754"/>
      <c r="O1754"/>
      <c r="P1754"/>
    </row>
    <row r="1755" spans="1:16" x14ac:dyDescent="0.3">
      <c r="A1755"/>
      <c r="B1755"/>
      <c r="C1755"/>
      <c r="D1755" s="6"/>
      <c r="E1755"/>
      <c r="F1755"/>
      <c r="G1755"/>
      <c r="H1755"/>
      <c r="I1755"/>
      <c r="J1755"/>
      <c r="K1755"/>
      <c r="L1755"/>
      <c r="M1755"/>
      <c r="N1755"/>
      <c r="O1755"/>
      <c r="P1755"/>
    </row>
    <row r="1756" spans="1:16" x14ac:dyDescent="0.3">
      <c r="A1756"/>
      <c r="B1756"/>
      <c r="C1756"/>
      <c r="D1756" s="6"/>
      <c r="E1756"/>
      <c r="F1756"/>
      <c r="G1756"/>
      <c r="H1756"/>
      <c r="I1756"/>
      <c r="J1756"/>
      <c r="K1756"/>
      <c r="L1756"/>
      <c r="M1756"/>
      <c r="N1756"/>
      <c r="O1756"/>
      <c r="P1756"/>
    </row>
    <row r="1757" spans="1:16" x14ac:dyDescent="0.3">
      <c r="A1757"/>
      <c r="B1757"/>
      <c r="C1757"/>
      <c r="D1757" s="6"/>
      <c r="E1757"/>
      <c r="F1757"/>
      <c r="G1757"/>
      <c r="H1757"/>
      <c r="I1757"/>
      <c r="J1757"/>
      <c r="K1757"/>
      <c r="L1757"/>
      <c r="M1757"/>
      <c r="N1757"/>
      <c r="O1757"/>
      <c r="P1757"/>
    </row>
    <row r="1758" spans="1:16" x14ac:dyDescent="0.3">
      <c r="A1758"/>
      <c r="B1758"/>
      <c r="C1758"/>
      <c r="D1758" s="6"/>
      <c r="E1758"/>
      <c r="F1758"/>
      <c r="G1758"/>
      <c r="H1758"/>
      <c r="I1758"/>
      <c r="J1758"/>
      <c r="K1758"/>
      <c r="L1758"/>
      <c r="M1758"/>
      <c r="N1758"/>
      <c r="O1758"/>
      <c r="P1758"/>
    </row>
    <row r="1759" spans="1:16" x14ac:dyDescent="0.3">
      <c r="A1759"/>
      <c r="B1759"/>
      <c r="C1759"/>
      <c r="D1759" s="6"/>
      <c r="E1759"/>
      <c r="F1759"/>
      <c r="G1759"/>
      <c r="H1759"/>
      <c r="I1759"/>
      <c r="J1759"/>
      <c r="K1759"/>
      <c r="L1759"/>
      <c r="M1759"/>
      <c r="N1759"/>
      <c r="O1759"/>
      <c r="P1759"/>
    </row>
    <row r="1760" spans="1:16" x14ac:dyDescent="0.3">
      <c r="A1760"/>
      <c r="B1760"/>
      <c r="C1760"/>
      <c r="D1760" s="6"/>
      <c r="E1760"/>
      <c r="F1760"/>
      <c r="G1760"/>
      <c r="H1760"/>
      <c r="I1760"/>
      <c r="J1760"/>
      <c r="K1760"/>
      <c r="L1760"/>
      <c r="M1760"/>
      <c r="N1760"/>
      <c r="O1760"/>
      <c r="P1760"/>
    </row>
    <row r="1761" spans="1:16" x14ac:dyDescent="0.3">
      <c r="A1761"/>
      <c r="B1761"/>
      <c r="C1761"/>
      <c r="D1761" s="6"/>
      <c r="E1761"/>
      <c r="F1761"/>
      <c r="G1761"/>
      <c r="H1761"/>
      <c r="I1761"/>
      <c r="J1761"/>
      <c r="K1761"/>
      <c r="L1761"/>
      <c r="M1761"/>
      <c r="N1761"/>
      <c r="O1761"/>
      <c r="P1761"/>
    </row>
    <row r="1762" spans="1:16" x14ac:dyDescent="0.3">
      <c r="A1762"/>
      <c r="B1762"/>
      <c r="C1762"/>
      <c r="D1762" s="6"/>
      <c r="E1762"/>
      <c r="F1762"/>
      <c r="G1762"/>
      <c r="H1762"/>
      <c r="I1762"/>
      <c r="J1762"/>
      <c r="K1762"/>
      <c r="L1762"/>
      <c r="M1762"/>
      <c r="N1762"/>
      <c r="O1762"/>
      <c r="P1762"/>
    </row>
    <row r="1763" spans="1:16" x14ac:dyDescent="0.3">
      <c r="A1763"/>
      <c r="B1763"/>
      <c r="C1763"/>
      <c r="D1763" s="6"/>
      <c r="E1763"/>
      <c r="F1763"/>
      <c r="G1763"/>
      <c r="H1763"/>
      <c r="I1763"/>
      <c r="J1763"/>
      <c r="K1763"/>
      <c r="L1763"/>
      <c r="M1763"/>
      <c r="N1763"/>
      <c r="O1763"/>
      <c r="P1763"/>
    </row>
    <row r="1764" spans="1:16" x14ac:dyDescent="0.3">
      <c r="A1764"/>
      <c r="B1764"/>
      <c r="C1764"/>
      <c r="D1764" s="6"/>
      <c r="E1764"/>
      <c r="F1764"/>
      <c r="G1764"/>
      <c r="H1764"/>
      <c r="I1764"/>
      <c r="J1764"/>
      <c r="K1764"/>
      <c r="L1764"/>
      <c r="M1764"/>
      <c r="N1764"/>
      <c r="O1764"/>
      <c r="P1764"/>
    </row>
    <row r="1765" spans="1:16" x14ac:dyDescent="0.3">
      <c r="A1765"/>
      <c r="B1765"/>
      <c r="C1765"/>
      <c r="D1765" s="6"/>
      <c r="E1765"/>
      <c r="F1765"/>
      <c r="G1765"/>
      <c r="H1765"/>
      <c r="I1765"/>
      <c r="J1765"/>
      <c r="K1765"/>
      <c r="L1765"/>
      <c r="M1765"/>
      <c r="N1765"/>
      <c r="O1765"/>
      <c r="P1765"/>
    </row>
    <row r="1766" spans="1:16" x14ac:dyDescent="0.3">
      <c r="A1766"/>
      <c r="B1766"/>
      <c r="C1766"/>
      <c r="D1766" s="6"/>
      <c r="E1766"/>
      <c r="F1766"/>
      <c r="G1766"/>
      <c r="H1766"/>
      <c r="I1766"/>
      <c r="J1766"/>
      <c r="K1766"/>
      <c r="L1766"/>
      <c r="M1766"/>
      <c r="N1766"/>
      <c r="O1766"/>
      <c r="P1766"/>
    </row>
    <row r="1767" spans="1:16" x14ac:dyDescent="0.3">
      <c r="A1767"/>
      <c r="B1767"/>
      <c r="C1767"/>
      <c r="D1767" s="6"/>
      <c r="E1767"/>
      <c r="F1767"/>
      <c r="G1767"/>
      <c r="H1767"/>
      <c r="I1767"/>
      <c r="J1767"/>
      <c r="K1767"/>
      <c r="L1767"/>
      <c r="M1767"/>
      <c r="N1767"/>
      <c r="O1767"/>
      <c r="P1767"/>
    </row>
    <row r="1768" spans="1:16" x14ac:dyDescent="0.3">
      <c r="A1768"/>
      <c r="B1768"/>
      <c r="C1768"/>
      <c r="D1768" s="6"/>
      <c r="E1768"/>
      <c r="F1768"/>
      <c r="G1768"/>
      <c r="H1768"/>
      <c r="I1768"/>
      <c r="J1768"/>
      <c r="K1768"/>
      <c r="L1768"/>
      <c r="M1768"/>
      <c r="N1768"/>
      <c r="O1768"/>
      <c r="P1768"/>
    </row>
    <row r="1769" spans="1:16" x14ac:dyDescent="0.3">
      <c r="A1769"/>
      <c r="B1769"/>
      <c r="C1769"/>
      <c r="D1769" s="6"/>
      <c r="E1769"/>
      <c r="F1769"/>
      <c r="G1769"/>
      <c r="H1769"/>
      <c r="I1769"/>
      <c r="J1769"/>
      <c r="K1769"/>
      <c r="L1769"/>
      <c r="M1769"/>
      <c r="N1769"/>
      <c r="O1769"/>
      <c r="P1769"/>
    </row>
    <row r="1770" spans="1:16" x14ac:dyDescent="0.3">
      <c r="A1770"/>
      <c r="B1770"/>
      <c r="C1770"/>
      <c r="D1770" s="6"/>
      <c r="E1770"/>
      <c r="F1770"/>
      <c r="G1770"/>
      <c r="H1770"/>
      <c r="I1770"/>
      <c r="J1770"/>
      <c r="K1770"/>
      <c r="L1770"/>
      <c r="M1770"/>
      <c r="N1770"/>
      <c r="O1770"/>
      <c r="P1770"/>
    </row>
    <row r="1771" spans="1:16" x14ac:dyDescent="0.3">
      <c r="A1771"/>
      <c r="B1771"/>
      <c r="C1771"/>
      <c r="D1771" s="6"/>
      <c r="E1771"/>
      <c r="F1771"/>
      <c r="G1771"/>
      <c r="H1771"/>
      <c r="I1771"/>
      <c r="J1771"/>
      <c r="K1771"/>
      <c r="L1771"/>
      <c r="M1771"/>
      <c r="N1771"/>
      <c r="O1771"/>
      <c r="P1771"/>
    </row>
    <row r="1772" spans="1:16" x14ac:dyDescent="0.3">
      <c r="A1772"/>
      <c r="B1772"/>
      <c r="C1772"/>
      <c r="D1772" s="6"/>
      <c r="E1772"/>
      <c r="F1772"/>
      <c r="G1772"/>
      <c r="H1772"/>
      <c r="I1772"/>
      <c r="J1772"/>
      <c r="K1772"/>
      <c r="L1772"/>
      <c r="M1772"/>
      <c r="N1772"/>
      <c r="O1772"/>
      <c r="P1772"/>
    </row>
    <row r="1773" spans="1:16" x14ac:dyDescent="0.3">
      <c r="A1773"/>
      <c r="B1773"/>
      <c r="C1773"/>
      <c r="D1773" s="6"/>
      <c r="E1773"/>
      <c r="F1773"/>
      <c r="G1773"/>
      <c r="H1773"/>
      <c r="I1773"/>
      <c r="J1773"/>
      <c r="K1773"/>
      <c r="L1773"/>
      <c r="M1773"/>
      <c r="N1773"/>
      <c r="O1773"/>
      <c r="P1773"/>
    </row>
    <row r="1774" spans="1:16" x14ac:dyDescent="0.3">
      <c r="A1774"/>
      <c r="B1774"/>
      <c r="C1774"/>
      <c r="D1774" s="6"/>
      <c r="E1774"/>
      <c r="F1774"/>
      <c r="G1774"/>
      <c r="H1774"/>
      <c r="I1774"/>
      <c r="J1774"/>
      <c r="K1774"/>
      <c r="L1774"/>
      <c r="M1774"/>
      <c r="N1774"/>
      <c r="O1774"/>
      <c r="P1774"/>
    </row>
    <row r="1775" spans="1:16" x14ac:dyDescent="0.3">
      <c r="A1775"/>
      <c r="B1775"/>
      <c r="C1775"/>
      <c r="D1775" s="6"/>
      <c r="E1775"/>
      <c r="F1775"/>
      <c r="G1775"/>
      <c r="H1775"/>
      <c r="I1775"/>
      <c r="J1775"/>
      <c r="K1775"/>
      <c r="L1775"/>
      <c r="M1775"/>
      <c r="N1775"/>
      <c r="O1775"/>
      <c r="P1775"/>
    </row>
    <row r="1776" spans="1:16" x14ac:dyDescent="0.3">
      <c r="A1776"/>
      <c r="B1776"/>
      <c r="C1776"/>
      <c r="D1776" s="6"/>
      <c r="E1776"/>
      <c r="F1776"/>
      <c r="G1776"/>
      <c r="H1776"/>
      <c r="I1776"/>
      <c r="J1776"/>
      <c r="K1776"/>
      <c r="L1776"/>
      <c r="M1776"/>
      <c r="N1776"/>
      <c r="O1776"/>
      <c r="P1776"/>
    </row>
    <row r="1777" spans="1:16" x14ac:dyDescent="0.3">
      <c r="A1777"/>
      <c r="B1777"/>
      <c r="C1777"/>
      <c r="D1777" s="6"/>
      <c r="E1777"/>
      <c r="F1777"/>
      <c r="G1777"/>
      <c r="H1777"/>
      <c r="I1777"/>
      <c r="J1777"/>
      <c r="K1777"/>
      <c r="L1777"/>
      <c r="M1777"/>
      <c r="N1777"/>
      <c r="O1777"/>
      <c r="P1777"/>
    </row>
    <row r="1778" spans="1:16" x14ac:dyDescent="0.3">
      <c r="A1778"/>
      <c r="B1778"/>
      <c r="C1778"/>
      <c r="D1778" s="6"/>
      <c r="E1778"/>
      <c r="F1778"/>
      <c r="G1778"/>
      <c r="H1778"/>
      <c r="I1778"/>
      <c r="J1778"/>
      <c r="K1778"/>
      <c r="L1778"/>
      <c r="M1778"/>
      <c r="N1778"/>
      <c r="O1778"/>
      <c r="P1778"/>
    </row>
    <row r="1779" spans="1:16" x14ac:dyDescent="0.3">
      <c r="A1779"/>
      <c r="B1779"/>
      <c r="C1779"/>
      <c r="D1779" s="6"/>
      <c r="E1779"/>
      <c r="F1779"/>
      <c r="G1779"/>
      <c r="H1779"/>
      <c r="I1779"/>
      <c r="J1779"/>
      <c r="K1779"/>
      <c r="L1779"/>
      <c r="M1779"/>
      <c r="N1779"/>
      <c r="O1779"/>
      <c r="P1779"/>
    </row>
    <row r="1780" spans="1:16" x14ac:dyDescent="0.3">
      <c r="A1780"/>
      <c r="B1780"/>
      <c r="C1780"/>
      <c r="D1780" s="6"/>
      <c r="E1780"/>
      <c r="F1780"/>
      <c r="G1780"/>
      <c r="H1780"/>
      <c r="I1780"/>
      <c r="J1780"/>
      <c r="K1780"/>
      <c r="L1780"/>
      <c r="M1780"/>
      <c r="N1780"/>
      <c r="O1780"/>
      <c r="P1780"/>
    </row>
    <row r="1781" spans="1:16" x14ac:dyDescent="0.3">
      <c r="A1781"/>
      <c r="B1781"/>
      <c r="C1781"/>
      <c r="D1781" s="6"/>
      <c r="E1781"/>
      <c r="F1781"/>
      <c r="G1781"/>
      <c r="H1781"/>
      <c r="I1781"/>
      <c r="J1781"/>
      <c r="K1781"/>
      <c r="L1781"/>
      <c r="M1781"/>
      <c r="N1781"/>
      <c r="O1781"/>
      <c r="P1781"/>
    </row>
    <row r="1782" spans="1:16" x14ac:dyDescent="0.3">
      <c r="A1782"/>
      <c r="B1782"/>
      <c r="C1782"/>
      <c r="D1782" s="6"/>
      <c r="E1782"/>
      <c r="F1782"/>
      <c r="G1782"/>
      <c r="H1782"/>
      <c r="I1782"/>
      <c r="J1782"/>
      <c r="K1782"/>
      <c r="L1782"/>
      <c r="M1782"/>
      <c r="N1782"/>
      <c r="O1782"/>
      <c r="P1782"/>
    </row>
    <row r="1783" spans="1:16" x14ac:dyDescent="0.3">
      <c r="A1783"/>
      <c r="B1783"/>
      <c r="C1783"/>
      <c r="D1783" s="6"/>
      <c r="E1783"/>
      <c r="F1783"/>
      <c r="G1783"/>
      <c r="H1783"/>
      <c r="I1783"/>
      <c r="J1783"/>
      <c r="K1783"/>
      <c r="L1783"/>
      <c r="M1783"/>
      <c r="N1783"/>
      <c r="O1783"/>
      <c r="P1783"/>
    </row>
    <row r="1784" spans="1:16" x14ac:dyDescent="0.3">
      <c r="A1784"/>
      <c r="B1784"/>
      <c r="C1784"/>
      <c r="D1784" s="6"/>
      <c r="E1784"/>
      <c r="F1784"/>
      <c r="G1784"/>
      <c r="H1784"/>
      <c r="I1784"/>
      <c r="J1784"/>
      <c r="K1784"/>
      <c r="L1784"/>
      <c r="M1784"/>
      <c r="N1784"/>
      <c r="O1784"/>
      <c r="P1784"/>
    </row>
    <row r="1785" spans="1:16" x14ac:dyDescent="0.3">
      <c r="A1785"/>
      <c r="B1785"/>
      <c r="C1785"/>
      <c r="D1785" s="6"/>
      <c r="E1785"/>
      <c r="F1785"/>
      <c r="G1785"/>
      <c r="H1785"/>
      <c r="I1785"/>
      <c r="J1785"/>
      <c r="K1785"/>
      <c r="L1785"/>
      <c r="M1785"/>
      <c r="N1785"/>
      <c r="O1785"/>
      <c r="P1785"/>
    </row>
    <row r="1786" spans="1:16" x14ac:dyDescent="0.3">
      <c r="A1786"/>
      <c r="B1786"/>
      <c r="C1786"/>
      <c r="D1786" s="6"/>
      <c r="E1786"/>
      <c r="F1786"/>
      <c r="G1786"/>
      <c r="H1786"/>
      <c r="I1786"/>
      <c r="J1786"/>
      <c r="K1786"/>
      <c r="L1786"/>
      <c r="M1786"/>
      <c r="N1786"/>
      <c r="O1786"/>
      <c r="P1786"/>
    </row>
    <row r="1787" spans="1:16" x14ac:dyDescent="0.3">
      <c r="A1787"/>
      <c r="B1787"/>
      <c r="C1787"/>
      <c r="D1787" s="6"/>
      <c r="E1787"/>
      <c r="F1787"/>
      <c r="G1787"/>
      <c r="H1787"/>
      <c r="I1787"/>
      <c r="J1787"/>
      <c r="K1787"/>
      <c r="L1787"/>
      <c r="M1787"/>
      <c r="N1787"/>
      <c r="O1787"/>
      <c r="P1787"/>
    </row>
    <row r="1788" spans="1:16" x14ac:dyDescent="0.3">
      <c r="A1788"/>
      <c r="B1788"/>
      <c r="C1788"/>
      <c r="D1788" s="6"/>
      <c r="E1788"/>
      <c r="F1788"/>
      <c r="G1788"/>
      <c r="H1788"/>
      <c r="I1788"/>
      <c r="J1788"/>
      <c r="K1788"/>
      <c r="L1788"/>
      <c r="M1788"/>
      <c r="N1788"/>
      <c r="O1788"/>
      <c r="P1788"/>
    </row>
    <row r="1789" spans="1:16" x14ac:dyDescent="0.3">
      <c r="A1789"/>
      <c r="B1789"/>
      <c r="C1789"/>
      <c r="D1789" s="6"/>
      <c r="E1789"/>
      <c r="F1789"/>
      <c r="G1789"/>
      <c r="H1789"/>
      <c r="I1789"/>
      <c r="J1789"/>
      <c r="K1789"/>
      <c r="L1789"/>
      <c r="M1789"/>
      <c r="N1789"/>
      <c r="O1789"/>
      <c r="P1789"/>
    </row>
    <row r="1790" spans="1:16" x14ac:dyDescent="0.3">
      <c r="A1790"/>
      <c r="B1790"/>
      <c r="C1790"/>
      <c r="D1790" s="6"/>
      <c r="E1790"/>
      <c r="F1790"/>
      <c r="G1790"/>
      <c r="H1790"/>
      <c r="I1790"/>
      <c r="J1790"/>
      <c r="K1790"/>
      <c r="L1790"/>
      <c r="M1790"/>
      <c r="N1790"/>
      <c r="O1790"/>
      <c r="P1790"/>
    </row>
    <row r="1791" spans="1:16" x14ac:dyDescent="0.3">
      <c r="A1791"/>
      <c r="B1791"/>
      <c r="C1791"/>
      <c r="D1791" s="6"/>
      <c r="E1791"/>
      <c r="F1791"/>
      <c r="G1791"/>
      <c r="H1791"/>
      <c r="I1791"/>
      <c r="J1791"/>
      <c r="K1791"/>
      <c r="L1791"/>
      <c r="M1791"/>
      <c r="N1791"/>
      <c r="O1791"/>
      <c r="P1791"/>
    </row>
    <row r="1792" spans="1:16" x14ac:dyDescent="0.3">
      <c r="A1792"/>
      <c r="B1792"/>
      <c r="C1792"/>
      <c r="D1792" s="6"/>
      <c r="E1792"/>
      <c r="F1792"/>
      <c r="G1792"/>
      <c r="H1792"/>
      <c r="I1792"/>
      <c r="J1792"/>
      <c r="K1792"/>
      <c r="L1792"/>
      <c r="M1792"/>
      <c r="N1792"/>
      <c r="O1792"/>
      <c r="P1792"/>
    </row>
    <row r="1793" spans="1:16" x14ac:dyDescent="0.3">
      <c r="A1793"/>
      <c r="B1793"/>
      <c r="C1793"/>
      <c r="D1793" s="6"/>
      <c r="E1793"/>
      <c r="F1793"/>
      <c r="G1793"/>
      <c r="H1793"/>
      <c r="I1793"/>
      <c r="J1793"/>
      <c r="K1793"/>
      <c r="L1793"/>
      <c r="M1793"/>
      <c r="N1793"/>
      <c r="O1793"/>
      <c r="P1793"/>
    </row>
    <row r="1794" spans="1:16" x14ac:dyDescent="0.3">
      <c r="A1794"/>
      <c r="B1794"/>
      <c r="C1794"/>
      <c r="D1794" s="6"/>
      <c r="E1794"/>
      <c r="F1794"/>
      <c r="G1794"/>
      <c r="H1794"/>
      <c r="I1794"/>
      <c r="J1794"/>
      <c r="K1794"/>
      <c r="L1794"/>
      <c r="M1794"/>
      <c r="N1794"/>
      <c r="O1794"/>
      <c r="P1794"/>
    </row>
    <row r="1795" spans="1:16" x14ac:dyDescent="0.3">
      <c r="A1795"/>
      <c r="B1795"/>
      <c r="C1795"/>
      <c r="D1795" s="6"/>
      <c r="E1795"/>
      <c r="F1795"/>
      <c r="G1795"/>
      <c r="H1795"/>
      <c r="I1795"/>
      <c r="J1795"/>
      <c r="K1795"/>
      <c r="L1795"/>
      <c r="M1795"/>
      <c r="N1795"/>
      <c r="O1795"/>
      <c r="P1795"/>
    </row>
    <row r="1796" spans="1:16" x14ac:dyDescent="0.3">
      <c r="A1796"/>
      <c r="B1796"/>
      <c r="C1796"/>
      <c r="D1796" s="6"/>
      <c r="E1796"/>
      <c r="F1796"/>
      <c r="G1796"/>
      <c r="H1796"/>
      <c r="I1796"/>
      <c r="J1796"/>
      <c r="K1796"/>
      <c r="L1796"/>
      <c r="M1796"/>
      <c r="N1796"/>
      <c r="O1796"/>
      <c r="P1796"/>
    </row>
    <row r="1797" spans="1:16" x14ac:dyDescent="0.3">
      <c r="A1797"/>
      <c r="B1797"/>
      <c r="C1797"/>
      <c r="D1797" s="6"/>
      <c r="E1797"/>
      <c r="F1797"/>
      <c r="G1797"/>
      <c r="H1797"/>
      <c r="I1797"/>
      <c r="J1797"/>
      <c r="K1797"/>
      <c r="L1797"/>
      <c r="M1797"/>
      <c r="N1797"/>
      <c r="O1797"/>
      <c r="P1797"/>
    </row>
    <row r="1798" spans="1:16" x14ac:dyDescent="0.3">
      <c r="A1798"/>
      <c r="B1798"/>
      <c r="C1798"/>
      <c r="D1798" s="6"/>
      <c r="E1798"/>
      <c r="F1798"/>
      <c r="G1798"/>
      <c r="H1798"/>
      <c r="I1798"/>
      <c r="J1798"/>
      <c r="K1798"/>
      <c r="L1798"/>
      <c r="M1798"/>
      <c r="N1798"/>
      <c r="O1798"/>
      <c r="P1798"/>
    </row>
    <row r="1799" spans="1:16" x14ac:dyDescent="0.3">
      <c r="A1799"/>
      <c r="B1799"/>
      <c r="C1799"/>
      <c r="D1799" s="6"/>
      <c r="E1799"/>
      <c r="F1799"/>
      <c r="G1799"/>
      <c r="H1799"/>
      <c r="I1799"/>
      <c r="J1799"/>
      <c r="K1799"/>
      <c r="L1799"/>
      <c r="M1799"/>
      <c r="N1799"/>
      <c r="O1799"/>
      <c r="P1799"/>
    </row>
    <row r="1800" spans="1:16" x14ac:dyDescent="0.3">
      <c r="A1800"/>
      <c r="B1800"/>
      <c r="C1800"/>
      <c r="D1800" s="6"/>
      <c r="E1800"/>
      <c r="F1800"/>
      <c r="G1800"/>
      <c r="H1800"/>
      <c r="I1800"/>
      <c r="J1800"/>
      <c r="K1800"/>
      <c r="L1800"/>
      <c r="M1800"/>
      <c r="N1800"/>
      <c r="O1800"/>
      <c r="P1800"/>
    </row>
    <row r="1801" spans="1:16" x14ac:dyDescent="0.3">
      <c r="A1801"/>
      <c r="B1801"/>
      <c r="C1801"/>
      <c r="D1801" s="6"/>
      <c r="E1801"/>
      <c r="F1801"/>
      <c r="G1801"/>
      <c r="H1801"/>
      <c r="I1801"/>
      <c r="J1801"/>
      <c r="K1801"/>
      <c r="L1801"/>
      <c r="M1801"/>
      <c r="N1801"/>
      <c r="O1801"/>
      <c r="P1801"/>
    </row>
    <row r="1802" spans="1:16" x14ac:dyDescent="0.3">
      <c r="A1802"/>
      <c r="B1802"/>
      <c r="C1802"/>
      <c r="D1802" s="6"/>
      <c r="E1802"/>
      <c r="F1802"/>
      <c r="G1802"/>
      <c r="H1802"/>
      <c r="I1802"/>
      <c r="J1802"/>
      <c r="K1802"/>
      <c r="L1802"/>
      <c r="M1802"/>
      <c r="N1802"/>
      <c r="O1802"/>
      <c r="P1802"/>
    </row>
    <row r="1803" spans="1:16" x14ac:dyDescent="0.3">
      <c r="A1803"/>
      <c r="B1803"/>
      <c r="C1803"/>
      <c r="D1803" s="6"/>
      <c r="E1803"/>
      <c r="F1803"/>
      <c r="G1803"/>
      <c r="H1803"/>
      <c r="I1803"/>
      <c r="J1803"/>
      <c r="K1803"/>
      <c r="L1803"/>
      <c r="M1803"/>
      <c r="N1803"/>
      <c r="O1803"/>
      <c r="P1803"/>
    </row>
    <row r="1804" spans="1:16" x14ac:dyDescent="0.3">
      <c r="A1804"/>
      <c r="B1804"/>
      <c r="C1804"/>
      <c r="D1804" s="6"/>
      <c r="E1804"/>
      <c r="F1804"/>
      <c r="G1804"/>
      <c r="H1804"/>
      <c r="I1804"/>
      <c r="J1804"/>
      <c r="K1804"/>
      <c r="L1804"/>
      <c r="M1804"/>
      <c r="N1804"/>
      <c r="O1804"/>
      <c r="P1804"/>
    </row>
    <row r="1805" spans="1:16" x14ac:dyDescent="0.3">
      <c r="A1805"/>
      <c r="B1805"/>
      <c r="C1805"/>
      <c r="D1805" s="6"/>
      <c r="E1805"/>
      <c r="F1805"/>
      <c r="G1805"/>
      <c r="H1805"/>
      <c r="I1805"/>
      <c r="J1805"/>
      <c r="K1805"/>
      <c r="L1805"/>
      <c r="M1805"/>
      <c r="N1805"/>
      <c r="O1805"/>
      <c r="P1805"/>
    </row>
    <row r="1806" spans="1:16" x14ac:dyDescent="0.3">
      <c r="A1806"/>
      <c r="B1806"/>
      <c r="C1806"/>
      <c r="D1806" s="6"/>
      <c r="E1806"/>
      <c r="F1806"/>
      <c r="G1806"/>
      <c r="H1806"/>
      <c r="I1806"/>
      <c r="J1806"/>
      <c r="K1806"/>
      <c r="L1806"/>
      <c r="M1806"/>
      <c r="N1806"/>
      <c r="O1806"/>
      <c r="P1806"/>
    </row>
    <row r="1807" spans="1:16" x14ac:dyDescent="0.3">
      <c r="A1807"/>
      <c r="B1807"/>
      <c r="C1807"/>
      <c r="D1807" s="6"/>
      <c r="E1807"/>
      <c r="F1807"/>
      <c r="G1807"/>
      <c r="H1807"/>
      <c r="I1807"/>
      <c r="J1807"/>
      <c r="K1807"/>
      <c r="L1807"/>
      <c r="M1807"/>
      <c r="N1807"/>
      <c r="O1807"/>
      <c r="P1807"/>
    </row>
    <row r="1808" spans="1:16" x14ac:dyDescent="0.3">
      <c r="A1808"/>
      <c r="B1808"/>
      <c r="C1808"/>
      <c r="D1808" s="6"/>
      <c r="E1808"/>
      <c r="F1808"/>
      <c r="G1808"/>
      <c r="H1808"/>
      <c r="I1808"/>
      <c r="J1808"/>
      <c r="K1808"/>
      <c r="L1808"/>
      <c r="M1808"/>
      <c r="N1808"/>
      <c r="O1808"/>
      <c r="P1808"/>
    </row>
    <row r="1809" spans="1:16" x14ac:dyDescent="0.3">
      <c r="A1809"/>
      <c r="B1809"/>
      <c r="C1809"/>
      <c r="D1809" s="6"/>
      <c r="E1809"/>
      <c r="F1809"/>
      <c r="G1809"/>
      <c r="H1809"/>
      <c r="I1809"/>
      <c r="J1809"/>
      <c r="K1809"/>
      <c r="L1809"/>
      <c r="M1809"/>
      <c r="N1809"/>
      <c r="O1809"/>
      <c r="P1809"/>
    </row>
    <row r="1810" spans="1:16" x14ac:dyDescent="0.3">
      <c r="A1810"/>
      <c r="B1810"/>
      <c r="C1810"/>
      <c r="D1810" s="6"/>
      <c r="E1810"/>
      <c r="F1810"/>
      <c r="G1810"/>
      <c r="H1810"/>
      <c r="I1810"/>
      <c r="J1810"/>
      <c r="K1810"/>
      <c r="L1810"/>
      <c r="M1810"/>
      <c r="N1810"/>
      <c r="O1810"/>
      <c r="P1810"/>
    </row>
    <row r="1811" spans="1:16" x14ac:dyDescent="0.3">
      <c r="A1811"/>
      <c r="B1811"/>
      <c r="C1811"/>
      <c r="D1811" s="6"/>
      <c r="E1811"/>
      <c r="F1811"/>
      <c r="G1811"/>
      <c r="H1811"/>
      <c r="I1811"/>
      <c r="J1811"/>
      <c r="K1811"/>
      <c r="L1811"/>
      <c r="M1811"/>
      <c r="N1811"/>
      <c r="O1811"/>
      <c r="P1811"/>
    </row>
    <row r="1812" spans="1:16" x14ac:dyDescent="0.3">
      <c r="A1812"/>
      <c r="B1812"/>
      <c r="C1812"/>
      <c r="D1812" s="6"/>
      <c r="E1812"/>
      <c r="F1812"/>
      <c r="G1812"/>
      <c r="H1812"/>
      <c r="I1812"/>
      <c r="J1812"/>
      <c r="K1812"/>
      <c r="L1812"/>
      <c r="M1812"/>
      <c r="N1812"/>
      <c r="O1812"/>
      <c r="P1812"/>
    </row>
    <row r="1813" spans="1:16" x14ac:dyDescent="0.3">
      <c r="A1813"/>
      <c r="B1813"/>
      <c r="C1813"/>
      <c r="D1813" s="6"/>
      <c r="E1813"/>
      <c r="F1813"/>
      <c r="G1813"/>
      <c r="H1813"/>
      <c r="I1813"/>
      <c r="J1813"/>
      <c r="K1813"/>
      <c r="L1813"/>
      <c r="M1813"/>
      <c r="N1813"/>
      <c r="O1813"/>
      <c r="P1813"/>
    </row>
    <row r="1814" spans="1:16" x14ac:dyDescent="0.3">
      <c r="A1814"/>
      <c r="B1814"/>
      <c r="C1814"/>
      <c r="D1814" s="6"/>
      <c r="E1814"/>
      <c r="F1814"/>
      <c r="G1814"/>
      <c r="H1814"/>
      <c r="I1814"/>
      <c r="J1814"/>
      <c r="K1814"/>
      <c r="L1814"/>
      <c r="M1814"/>
      <c r="N1814"/>
      <c r="O1814"/>
      <c r="P1814"/>
    </row>
    <row r="1815" spans="1:16" x14ac:dyDescent="0.3">
      <c r="A1815"/>
      <c r="B1815"/>
      <c r="C1815"/>
      <c r="D1815" s="6"/>
      <c r="E1815"/>
      <c r="F1815"/>
      <c r="G1815"/>
      <c r="H1815"/>
      <c r="I1815"/>
      <c r="J1815"/>
      <c r="K1815"/>
      <c r="L1815"/>
      <c r="M1815"/>
      <c r="N1815"/>
      <c r="O1815"/>
      <c r="P1815"/>
    </row>
    <row r="1816" spans="1:16" x14ac:dyDescent="0.3">
      <c r="A1816"/>
      <c r="B1816"/>
      <c r="C1816"/>
      <c r="D1816" s="6"/>
      <c r="E1816"/>
      <c r="F1816"/>
      <c r="G1816"/>
      <c r="H1816"/>
      <c r="I1816"/>
      <c r="J1816"/>
      <c r="K1816"/>
      <c r="L1816"/>
      <c r="M1816"/>
      <c r="N1816"/>
      <c r="O1816"/>
      <c r="P1816"/>
    </row>
    <row r="1817" spans="1:16" x14ac:dyDescent="0.3">
      <c r="A1817"/>
      <c r="B1817"/>
      <c r="C1817"/>
      <c r="D1817" s="6"/>
      <c r="E1817"/>
      <c r="F1817"/>
      <c r="G1817"/>
      <c r="H1817"/>
      <c r="I1817"/>
      <c r="J1817"/>
      <c r="K1817"/>
      <c r="L1817"/>
      <c r="M1817"/>
      <c r="N1817"/>
      <c r="O1817"/>
      <c r="P1817"/>
    </row>
    <row r="1818" spans="1:16" x14ac:dyDescent="0.3">
      <c r="A1818"/>
      <c r="B1818"/>
      <c r="C1818"/>
      <c r="D1818" s="6"/>
      <c r="E1818"/>
      <c r="F1818"/>
      <c r="G1818"/>
      <c r="H1818"/>
      <c r="I1818"/>
      <c r="J1818"/>
      <c r="K1818"/>
      <c r="L1818"/>
      <c r="M1818"/>
      <c r="N1818"/>
      <c r="O1818"/>
      <c r="P1818"/>
    </row>
    <row r="1819" spans="1:16" x14ac:dyDescent="0.3">
      <c r="A1819"/>
      <c r="B1819"/>
      <c r="C1819"/>
      <c r="D1819" s="6"/>
      <c r="E1819"/>
      <c r="F1819"/>
      <c r="G1819"/>
      <c r="H1819"/>
      <c r="I1819"/>
      <c r="J1819"/>
      <c r="K1819"/>
      <c r="L1819"/>
      <c r="M1819"/>
      <c r="N1819"/>
      <c r="O1819"/>
      <c r="P1819"/>
    </row>
    <row r="1820" spans="1:16" x14ac:dyDescent="0.3">
      <c r="A1820"/>
      <c r="B1820"/>
      <c r="C1820"/>
      <c r="D1820" s="6"/>
      <c r="E1820"/>
      <c r="F1820"/>
      <c r="G1820"/>
      <c r="H1820"/>
      <c r="I1820"/>
      <c r="J1820"/>
      <c r="K1820"/>
      <c r="L1820"/>
      <c r="M1820"/>
      <c r="N1820"/>
      <c r="O1820"/>
      <c r="P1820"/>
    </row>
    <row r="1821" spans="1:16" x14ac:dyDescent="0.3">
      <c r="A1821"/>
      <c r="B1821"/>
      <c r="C1821"/>
      <c r="D1821" s="6"/>
      <c r="E1821"/>
      <c r="F1821"/>
      <c r="G1821"/>
      <c r="H1821"/>
      <c r="I1821"/>
      <c r="J1821"/>
      <c r="K1821"/>
      <c r="L1821"/>
      <c r="M1821"/>
      <c r="N1821"/>
      <c r="O1821"/>
      <c r="P1821"/>
    </row>
    <row r="1822" spans="1:16" x14ac:dyDescent="0.3">
      <c r="A1822"/>
      <c r="B1822"/>
      <c r="C1822"/>
      <c r="D1822" s="6"/>
      <c r="E1822"/>
      <c r="F1822"/>
      <c r="G1822"/>
      <c r="H1822"/>
      <c r="I1822"/>
      <c r="J1822"/>
      <c r="K1822"/>
      <c r="L1822"/>
      <c r="M1822"/>
      <c r="N1822"/>
      <c r="O1822"/>
      <c r="P1822"/>
    </row>
    <row r="1823" spans="1:16" x14ac:dyDescent="0.3">
      <c r="A1823"/>
      <c r="B1823"/>
      <c r="C1823"/>
      <c r="D1823" s="6"/>
      <c r="E1823"/>
      <c r="F1823"/>
      <c r="G1823"/>
      <c r="H1823"/>
      <c r="I1823"/>
      <c r="J1823"/>
      <c r="K1823"/>
      <c r="L1823"/>
      <c r="M1823"/>
      <c r="N1823"/>
      <c r="O1823"/>
      <c r="P1823"/>
    </row>
    <row r="1824" spans="1:16" x14ac:dyDescent="0.3">
      <c r="A1824"/>
      <c r="B1824"/>
      <c r="C1824"/>
      <c r="D1824" s="6"/>
      <c r="E1824"/>
      <c r="F1824"/>
      <c r="G1824"/>
      <c r="H1824"/>
      <c r="I1824"/>
      <c r="J1824"/>
      <c r="K1824"/>
      <c r="L1824"/>
      <c r="M1824"/>
      <c r="N1824"/>
      <c r="O1824"/>
      <c r="P1824"/>
    </row>
    <row r="1825" spans="1:16" x14ac:dyDescent="0.3">
      <c r="A1825"/>
      <c r="B1825"/>
      <c r="C1825"/>
      <c r="D1825" s="6"/>
      <c r="E1825"/>
      <c r="F1825"/>
      <c r="G1825"/>
      <c r="H1825"/>
      <c r="I1825"/>
      <c r="J1825"/>
      <c r="K1825"/>
      <c r="L1825"/>
      <c r="M1825"/>
      <c r="N1825"/>
      <c r="O1825"/>
      <c r="P1825"/>
    </row>
    <row r="1826" spans="1:16" x14ac:dyDescent="0.3">
      <c r="A1826"/>
      <c r="B1826"/>
      <c r="C1826"/>
      <c r="D1826" s="6"/>
      <c r="E1826"/>
      <c r="F1826"/>
      <c r="G1826"/>
      <c r="H1826"/>
      <c r="I1826"/>
      <c r="J1826"/>
      <c r="K1826"/>
      <c r="L1826"/>
      <c r="M1826"/>
      <c r="N1826"/>
      <c r="O1826"/>
      <c r="P1826"/>
    </row>
    <row r="1827" spans="1:16" x14ac:dyDescent="0.3">
      <c r="A1827"/>
      <c r="B1827"/>
      <c r="C1827"/>
      <c r="D1827" s="6"/>
      <c r="E1827"/>
      <c r="F1827"/>
      <c r="G1827"/>
      <c r="H1827"/>
      <c r="I1827"/>
      <c r="J1827"/>
      <c r="K1827"/>
      <c r="L1827"/>
      <c r="M1827"/>
      <c r="N1827"/>
      <c r="O1827"/>
      <c r="P1827"/>
    </row>
    <row r="1828" spans="1:16" x14ac:dyDescent="0.3">
      <c r="A1828"/>
      <c r="B1828"/>
      <c r="C1828"/>
      <c r="D1828" s="6"/>
      <c r="E1828"/>
      <c r="F1828"/>
      <c r="G1828"/>
      <c r="H1828"/>
      <c r="I1828"/>
      <c r="J1828"/>
      <c r="K1828"/>
      <c r="L1828"/>
      <c r="M1828"/>
      <c r="N1828"/>
      <c r="O1828"/>
      <c r="P1828"/>
    </row>
    <row r="1829" spans="1:16" x14ac:dyDescent="0.3">
      <c r="A1829"/>
      <c r="B1829"/>
      <c r="C1829"/>
      <c r="D1829" s="6"/>
      <c r="E1829"/>
      <c r="F1829"/>
      <c r="G1829"/>
      <c r="H1829"/>
      <c r="I1829"/>
      <c r="J1829"/>
      <c r="K1829"/>
      <c r="L1829"/>
      <c r="M1829"/>
      <c r="N1829"/>
      <c r="O1829"/>
      <c r="P1829"/>
    </row>
    <row r="1830" spans="1:16" x14ac:dyDescent="0.3">
      <c r="A1830"/>
      <c r="B1830"/>
      <c r="C1830"/>
      <c r="D1830" s="6"/>
      <c r="E1830"/>
      <c r="F1830"/>
      <c r="G1830"/>
      <c r="H1830"/>
      <c r="I1830"/>
      <c r="J1830"/>
      <c r="K1830"/>
      <c r="L1830"/>
      <c r="M1830"/>
      <c r="N1830"/>
      <c r="O1830"/>
      <c r="P1830"/>
    </row>
    <row r="1831" spans="1:16" x14ac:dyDescent="0.3">
      <c r="A1831"/>
      <c r="B1831"/>
      <c r="C1831"/>
      <c r="D1831" s="6"/>
      <c r="E1831"/>
      <c r="F1831"/>
      <c r="G1831"/>
      <c r="H1831"/>
      <c r="I1831"/>
      <c r="J1831"/>
      <c r="K1831"/>
      <c r="L1831"/>
      <c r="M1831"/>
      <c r="N1831"/>
      <c r="O1831"/>
      <c r="P1831"/>
    </row>
    <row r="1832" spans="1:16" x14ac:dyDescent="0.3">
      <c r="A1832"/>
      <c r="B1832"/>
      <c r="C1832"/>
      <c r="D1832" s="6"/>
      <c r="E1832"/>
      <c r="F1832"/>
      <c r="G1832"/>
      <c r="H1832"/>
      <c r="I1832"/>
      <c r="J1832"/>
      <c r="K1832"/>
      <c r="L1832"/>
      <c r="M1832"/>
      <c r="N1832"/>
      <c r="O1832"/>
      <c r="P1832"/>
    </row>
    <row r="1833" spans="1:16" x14ac:dyDescent="0.3">
      <c r="A1833"/>
      <c r="B1833"/>
      <c r="C1833"/>
      <c r="D1833" s="6"/>
      <c r="E1833"/>
      <c r="F1833"/>
      <c r="G1833"/>
      <c r="H1833"/>
      <c r="I1833"/>
      <c r="J1833"/>
      <c r="K1833"/>
      <c r="L1833"/>
      <c r="M1833"/>
      <c r="N1833"/>
      <c r="O1833"/>
      <c r="P1833"/>
    </row>
    <row r="1834" spans="1:16" x14ac:dyDescent="0.3">
      <c r="A1834"/>
      <c r="B1834"/>
      <c r="C1834"/>
      <c r="D1834" s="6"/>
      <c r="E1834"/>
      <c r="F1834"/>
      <c r="G1834"/>
      <c r="H1834"/>
      <c r="I1834"/>
      <c r="J1834"/>
      <c r="K1834"/>
      <c r="L1834"/>
      <c r="M1834"/>
      <c r="N1834"/>
      <c r="O1834"/>
      <c r="P1834"/>
    </row>
    <row r="1835" spans="1:16" x14ac:dyDescent="0.3">
      <c r="A1835"/>
      <c r="B1835"/>
      <c r="C1835"/>
      <c r="D1835" s="6"/>
      <c r="E1835"/>
      <c r="F1835"/>
      <c r="G1835"/>
      <c r="H1835"/>
      <c r="I1835"/>
      <c r="J1835"/>
      <c r="K1835"/>
      <c r="L1835"/>
      <c r="M1835"/>
      <c r="N1835"/>
      <c r="O1835"/>
      <c r="P1835"/>
    </row>
    <row r="1836" spans="1:16" x14ac:dyDescent="0.3">
      <c r="A1836"/>
      <c r="B1836"/>
      <c r="C1836"/>
      <c r="D1836" s="6"/>
      <c r="E1836"/>
      <c r="F1836"/>
      <c r="G1836"/>
      <c r="H1836"/>
      <c r="I1836"/>
      <c r="J1836"/>
      <c r="K1836"/>
      <c r="L1836"/>
      <c r="M1836"/>
      <c r="N1836"/>
      <c r="O1836"/>
      <c r="P1836"/>
    </row>
    <row r="1837" spans="1:16" x14ac:dyDescent="0.3">
      <c r="A1837"/>
      <c r="B1837"/>
      <c r="C1837"/>
      <c r="D1837" s="6"/>
      <c r="E1837"/>
      <c r="F1837"/>
      <c r="G1837"/>
      <c r="H1837"/>
      <c r="I1837"/>
      <c r="J1837"/>
      <c r="K1837"/>
      <c r="L1837"/>
      <c r="M1837"/>
      <c r="N1837"/>
      <c r="O1837"/>
      <c r="P1837"/>
    </row>
    <row r="1838" spans="1:16" x14ac:dyDescent="0.3">
      <c r="A1838"/>
      <c r="B1838"/>
      <c r="C1838"/>
      <c r="D1838" s="6"/>
      <c r="E1838"/>
      <c r="F1838"/>
      <c r="G1838"/>
      <c r="H1838"/>
      <c r="I1838"/>
      <c r="J1838"/>
      <c r="K1838"/>
      <c r="L1838"/>
      <c r="M1838"/>
      <c r="N1838"/>
      <c r="O1838"/>
      <c r="P1838"/>
    </row>
    <row r="1839" spans="1:16" x14ac:dyDescent="0.3">
      <c r="A1839"/>
      <c r="B1839"/>
      <c r="C1839"/>
      <c r="D1839" s="6"/>
      <c r="E1839"/>
      <c r="F1839"/>
      <c r="G1839"/>
      <c r="H1839"/>
      <c r="I1839"/>
      <c r="J1839"/>
      <c r="K1839"/>
      <c r="L1839"/>
      <c r="M1839"/>
      <c r="N1839"/>
      <c r="O1839"/>
      <c r="P1839"/>
    </row>
    <row r="1840" spans="1:16" x14ac:dyDescent="0.3">
      <c r="A1840"/>
      <c r="B1840"/>
      <c r="C1840"/>
      <c r="D1840" s="6"/>
      <c r="E1840"/>
      <c r="F1840"/>
      <c r="G1840"/>
      <c r="H1840"/>
      <c r="I1840"/>
      <c r="J1840"/>
      <c r="K1840"/>
      <c r="L1840"/>
      <c r="M1840"/>
      <c r="N1840"/>
      <c r="O1840"/>
      <c r="P1840"/>
    </row>
    <row r="1841" spans="1:16" x14ac:dyDescent="0.3">
      <c r="A1841"/>
      <c r="B1841"/>
      <c r="C1841"/>
      <c r="D1841" s="6"/>
      <c r="E1841"/>
      <c r="F1841"/>
      <c r="G1841"/>
      <c r="H1841"/>
      <c r="I1841"/>
      <c r="J1841"/>
      <c r="K1841"/>
      <c r="L1841"/>
      <c r="M1841"/>
      <c r="N1841"/>
      <c r="O1841"/>
      <c r="P1841"/>
    </row>
    <row r="1842" spans="1:16" x14ac:dyDescent="0.3">
      <c r="A1842"/>
      <c r="B1842"/>
      <c r="C1842"/>
      <c r="D1842" s="6"/>
      <c r="E1842"/>
      <c r="F1842"/>
      <c r="G1842"/>
      <c r="H1842"/>
      <c r="I1842"/>
      <c r="J1842"/>
      <c r="K1842"/>
      <c r="L1842"/>
      <c r="M1842"/>
      <c r="N1842"/>
      <c r="O1842"/>
      <c r="P1842"/>
    </row>
    <row r="1843" spans="1:16" x14ac:dyDescent="0.3">
      <c r="A1843"/>
      <c r="B1843"/>
      <c r="C1843"/>
      <c r="D1843" s="6"/>
      <c r="E1843"/>
      <c r="F1843"/>
      <c r="G1843"/>
      <c r="H1843"/>
      <c r="I1843"/>
      <c r="J1843"/>
      <c r="K1843"/>
      <c r="L1843"/>
      <c r="M1843"/>
      <c r="N1843"/>
      <c r="O1843"/>
      <c r="P1843"/>
    </row>
    <row r="1844" spans="1:16" x14ac:dyDescent="0.3">
      <c r="A1844"/>
      <c r="B1844"/>
      <c r="C1844"/>
      <c r="D1844" s="6"/>
      <c r="E1844"/>
      <c r="F1844"/>
      <c r="G1844"/>
      <c r="H1844"/>
      <c r="I1844"/>
      <c r="J1844"/>
      <c r="K1844"/>
      <c r="L1844"/>
      <c r="M1844"/>
      <c r="N1844"/>
      <c r="O1844"/>
      <c r="P1844"/>
    </row>
    <row r="1845" spans="1:16" x14ac:dyDescent="0.3">
      <c r="A1845"/>
      <c r="B1845"/>
      <c r="C1845"/>
      <c r="D1845" s="6"/>
      <c r="E1845"/>
      <c r="F1845"/>
      <c r="G1845"/>
      <c r="H1845"/>
      <c r="I1845"/>
      <c r="J1845"/>
      <c r="K1845"/>
      <c r="L1845"/>
      <c r="M1845"/>
      <c r="N1845"/>
      <c r="O1845"/>
      <c r="P1845"/>
    </row>
    <row r="1846" spans="1:16" x14ac:dyDescent="0.3">
      <c r="A1846"/>
      <c r="B1846"/>
      <c r="C1846"/>
      <c r="D1846" s="6"/>
      <c r="E1846"/>
      <c r="F1846"/>
      <c r="G1846"/>
      <c r="H1846"/>
      <c r="I1846"/>
      <c r="J1846"/>
      <c r="K1846"/>
      <c r="L1846"/>
      <c r="M1846"/>
      <c r="N1846"/>
      <c r="O1846"/>
      <c r="P1846"/>
    </row>
    <row r="1847" spans="1:16" x14ac:dyDescent="0.3">
      <c r="A1847"/>
      <c r="B1847"/>
      <c r="C1847"/>
      <c r="D1847" s="6"/>
      <c r="E1847"/>
      <c r="F1847"/>
      <c r="G1847"/>
      <c r="H1847"/>
      <c r="I1847"/>
      <c r="J1847"/>
      <c r="K1847"/>
      <c r="L1847"/>
      <c r="M1847"/>
      <c r="N1847"/>
      <c r="O1847"/>
      <c r="P1847"/>
    </row>
    <row r="1848" spans="1:16" x14ac:dyDescent="0.3">
      <c r="A1848"/>
      <c r="B1848"/>
      <c r="C1848"/>
      <c r="D1848" s="6"/>
      <c r="E1848"/>
      <c r="F1848"/>
      <c r="G1848"/>
      <c r="H1848"/>
      <c r="I1848"/>
      <c r="J1848"/>
      <c r="K1848"/>
      <c r="L1848"/>
      <c r="M1848"/>
      <c r="N1848"/>
      <c r="O1848"/>
      <c r="P1848"/>
    </row>
    <row r="1849" spans="1:16" x14ac:dyDescent="0.3">
      <c r="A1849"/>
      <c r="B1849"/>
      <c r="C1849"/>
      <c r="D1849" s="6"/>
      <c r="E1849"/>
      <c r="F1849"/>
      <c r="G1849"/>
      <c r="H1849"/>
      <c r="I1849"/>
      <c r="J1849"/>
      <c r="K1849"/>
      <c r="L1849"/>
      <c r="M1849"/>
      <c r="N1849"/>
      <c r="O1849"/>
      <c r="P1849"/>
    </row>
    <row r="1850" spans="1:16" x14ac:dyDescent="0.3">
      <c r="A1850"/>
      <c r="B1850"/>
      <c r="C1850"/>
      <c r="D1850" s="6"/>
      <c r="E1850"/>
      <c r="F1850"/>
      <c r="G1850"/>
      <c r="H1850"/>
      <c r="I1850"/>
      <c r="J1850"/>
      <c r="K1850"/>
      <c r="L1850"/>
      <c r="M1850"/>
      <c r="N1850"/>
      <c r="O1850"/>
      <c r="P1850"/>
    </row>
    <row r="1851" spans="1:16" x14ac:dyDescent="0.3">
      <c r="A1851"/>
      <c r="B1851"/>
      <c r="C1851"/>
      <c r="D1851" s="6"/>
      <c r="E1851"/>
      <c r="F1851"/>
      <c r="G1851"/>
      <c r="H1851"/>
      <c r="I1851"/>
      <c r="J1851"/>
      <c r="K1851"/>
      <c r="L1851"/>
      <c r="M1851"/>
      <c r="N1851"/>
      <c r="O1851"/>
      <c r="P1851"/>
    </row>
    <row r="1852" spans="1:16" x14ac:dyDescent="0.3">
      <c r="A1852"/>
      <c r="B1852"/>
      <c r="C1852"/>
      <c r="D1852" s="6"/>
      <c r="E1852"/>
      <c r="F1852"/>
      <c r="G1852"/>
      <c r="H1852"/>
      <c r="I1852"/>
      <c r="J1852"/>
      <c r="K1852"/>
      <c r="L1852"/>
      <c r="M1852"/>
      <c r="N1852"/>
      <c r="O1852"/>
      <c r="P1852"/>
    </row>
    <row r="1853" spans="1:16" x14ac:dyDescent="0.3">
      <c r="A1853"/>
      <c r="B1853"/>
      <c r="C1853"/>
      <c r="D1853" s="6"/>
      <c r="E1853"/>
      <c r="F1853"/>
      <c r="G1853"/>
      <c r="H1853"/>
      <c r="I1853"/>
      <c r="J1853"/>
      <c r="K1853"/>
      <c r="L1853"/>
      <c r="M1853"/>
      <c r="N1853"/>
      <c r="O1853"/>
      <c r="P1853"/>
    </row>
    <row r="1854" spans="1:16" x14ac:dyDescent="0.3">
      <c r="A1854"/>
      <c r="B1854"/>
      <c r="C1854"/>
      <c r="D1854" s="6"/>
      <c r="E1854"/>
      <c r="F1854"/>
      <c r="G1854"/>
      <c r="H1854"/>
      <c r="I1854"/>
      <c r="J1854"/>
      <c r="K1854"/>
      <c r="L1854"/>
      <c r="M1854"/>
      <c r="N1854"/>
      <c r="O1854"/>
      <c r="P1854"/>
    </row>
    <row r="1855" spans="1:16" x14ac:dyDescent="0.3">
      <c r="A1855"/>
      <c r="B1855"/>
      <c r="C1855"/>
      <c r="D1855" s="6"/>
      <c r="E1855"/>
      <c r="F1855"/>
      <c r="G1855"/>
      <c r="H1855"/>
      <c r="I1855"/>
      <c r="J1855"/>
      <c r="K1855"/>
      <c r="L1855"/>
      <c r="M1855"/>
      <c r="N1855"/>
      <c r="O1855"/>
      <c r="P1855"/>
    </row>
    <row r="1856" spans="1:16" x14ac:dyDescent="0.3">
      <c r="A1856"/>
      <c r="B1856"/>
      <c r="C1856"/>
      <c r="D1856" s="6"/>
      <c r="E1856"/>
      <c r="F1856"/>
      <c r="G1856"/>
      <c r="H1856"/>
      <c r="I1856"/>
      <c r="J1856"/>
      <c r="K1856"/>
      <c r="L1856"/>
      <c r="M1856"/>
      <c r="N1856"/>
      <c r="O1856"/>
      <c r="P1856"/>
    </row>
    <row r="1857" spans="1:16" x14ac:dyDescent="0.3">
      <c r="A1857"/>
      <c r="B1857"/>
      <c r="C1857"/>
      <c r="D1857" s="6"/>
      <c r="E1857"/>
      <c r="F1857"/>
      <c r="G1857"/>
      <c r="H1857"/>
      <c r="I1857"/>
      <c r="J1857"/>
      <c r="K1857"/>
      <c r="L1857"/>
      <c r="M1857"/>
      <c r="N1857"/>
      <c r="O1857"/>
      <c r="P1857"/>
    </row>
    <row r="1858" spans="1:16" x14ac:dyDescent="0.3">
      <c r="A1858"/>
      <c r="B1858"/>
      <c r="C1858"/>
      <c r="D1858" s="6"/>
      <c r="E1858"/>
      <c r="F1858"/>
      <c r="G1858"/>
      <c r="H1858"/>
      <c r="I1858"/>
      <c r="J1858"/>
      <c r="K1858"/>
      <c r="L1858"/>
      <c r="M1858"/>
      <c r="N1858"/>
      <c r="O1858"/>
      <c r="P1858"/>
    </row>
    <row r="1859" spans="1:16" x14ac:dyDescent="0.3">
      <c r="A1859"/>
      <c r="B1859"/>
      <c r="C1859"/>
      <c r="D1859" s="6"/>
      <c r="E1859"/>
      <c r="F1859"/>
      <c r="G1859"/>
      <c r="H1859"/>
      <c r="I1859"/>
      <c r="J1859"/>
      <c r="K1859"/>
      <c r="L1859"/>
      <c r="M1859"/>
      <c r="N1859"/>
      <c r="O1859"/>
      <c r="P1859"/>
    </row>
    <row r="1860" spans="1:16" x14ac:dyDescent="0.3">
      <c r="A1860"/>
      <c r="B1860"/>
      <c r="C1860"/>
      <c r="D1860" s="6"/>
      <c r="E1860"/>
      <c r="F1860"/>
      <c r="G1860"/>
      <c r="H1860"/>
      <c r="I1860"/>
      <c r="J1860"/>
      <c r="K1860"/>
      <c r="L1860"/>
      <c r="M1860"/>
      <c r="N1860"/>
      <c r="O1860"/>
      <c r="P1860"/>
    </row>
    <row r="1861" spans="1:16" x14ac:dyDescent="0.3">
      <c r="A1861"/>
      <c r="B1861"/>
      <c r="C1861"/>
      <c r="D1861" s="6"/>
      <c r="E1861"/>
      <c r="F1861"/>
      <c r="G1861"/>
      <c r="H1861"/>
      <c r="I1861"/>
      <c r="J1861"/>
      <c r="K1861"/>
      <c r="L1861"/>
      <c r="M1861"/>
      <c r="N1861"/>
      <c r="O1861"/>
      <c r="P1861"/>
    </row>
    <row r="1862" spans="1:16" x14ac:dyDescent="0.3">
      <c r="A1862"/>
      <c r="B1862"/>
      <c r="C1862"/>
      <c r="D1862" s="6"/>
      <c r="E1862"/>
      <c r="F1862"/>
      <c r="G1862"/>
      <c r="H1862"/>
      <c r="I1862"/>
      <c r="J1862"/>
      <c r="K1862"/>
      <c r="L1862"/>
      <c r="M1862"/>
      <c r="N1862"/>
      <c r="O1862"/>
      <c r="P1862"/>
    </row>
    <row r="1863" spans="1:16" x14ac:dyDescent="0.3">
      <c r="A1863"/>
      <c r="B1863"/>
      <c r="C1863"/>
      <c r="D1863" s="6"/>
      <c r="E1863"/>
      <c r="F1863"/>
      <c r="G1863"/>
      <c r="H1863"/>
      <c r="I1863"/>
      <c r="J1863"/>
      <c r="K1863"/>
      <c r="L1863"/>
      <c r="M1863"/>
      <c r="N1863"/>
      <c r="O1863"/>
      <c r="P1863"/>
    </row>
    <row r="1864" spans="1:16" x14ac:dyDescent="0.3">
      <c r="A1864"/>
      <c r="B1864"/>
      <c r="C1864"/>
      <c r="D1864" s="6"/>
      <c r="E1864"/>
      <c r="F1864"/>
      <c r="G1864"/>
      <c r="H1864"/>
      <c r="I1864"/>
      <c r="J1864"/>
      <c r="K1864"/>
      <c r="L1864"/>
      <c r="M1864"/>
      <c r="N1864"/>
      <c r="O1864"/>
      <c r="P1864"/>
    </row>
    <row r="1865" spans="1:16" x14ac:dyDescent="0.3">
      <c r="A1865"/>
      <c r="B1865"/>
      <c r="C1865"/>
      <c r="D1865" s="6"/>
      <c r="E1865"/>
      <c r="F1865"/>
      <c r="G1865"/>
      <c r="H1865"/>
      <c r="I1865"/>
      <c r="J1865"/>
      <c r="K1865"/>
      <c r="L1865"/>
      <c r="M1865"/>
      <c r="N1865"/>
      <c r="O1865"/>
      <c r="P1865"/>
    </row>
    <row r="1866" spans="1:16" x14ac:dyDescent="0.3">
      <c r="A1866"/>
      <c r="B1866"/>
      <c r="C1866"/>
      <c r="D1866" s="6"/>
      <c r="E1866"/>
      <c r="F1866"/>
      <c r="G1866"/>
      <c r="H1866"/>
      <c r="I1866"/>
      <c r="J1866"/>
      <c r="K1866"/>
      <c r="L1866"/>
      <c r="M1866"/>
      <c r="N1866"/>
      <c r="O1866"/>
      <c r="P1866"/>
    </row>
    <row r="1867" spans="1:16" x14ac:dyDescent="0.3">
      <c r="A1867"/>
      <c r="B1867"/>
      <c r="C1867"/>
      <c r="D1867" s="6"/>
      <c r="E1867"/>
      <c r="F1867"/>
      <c r="G1867"/>
      <c r="H1867"/>
      <c r="I1867"/>
      <c r="J1867"/>
      <c r="K1867"/>
      <c r="L1867"/>
      <c r="M1867"/>
      <c r="N1867"/>
      <c r="O1867"/>
      <c r="P1867"/>
    </row>
    <row r="1868" spans="1:16" x14ac:dyDescent="0.3">
      <c r="A1868"/>
      <c r="B1868"/>
      <c r="C1868"/>
      <c r="D1868" s="6"/>
      <c r="E1868"/>
      <c r="F1868"/>
      <c r="G1868"/>
      <c r="H1868"/>
      <c r="I1868"/>
      <c r="J1868"/>
      <c r="K1868"/>
      <c r="L1868"/>
      <c r="M1868"/>
      <c r="N1868"/>
      <c r="O1868"/>
      <c r="P1868"/>
    </row>
    <row r="1869" spans="1:16" x14ac:dyDescent="0.3">
      <c r="A1869"/>
      <c r="B1869"/>
      <c r="C1869"/>
      <c r="D1869" s="6"/>
      <c r="E1869"/>
      <c r="F1869"/>
      <c r="G1869"/>
      <c r="H1869"/>
      <c r="I1869"/>
      <c r="J1869"/>
      <c r="K1869"/>
      <c r="L1869"/>
      <c r="M1869"/>
      <c r="N1869"/>
      <c r="O1869"/>
      <c r="P1869"/>
    </row>
    <row r="1870" spans="1:16" x14ac:dyDescent="0.3">
      <c r="A1870"/>
      <c r="B1870"/>
      <c r="C1870"/>
      <c r="D1870" s="6"/>
      <c r="E1870"/>
      <c r="F1870"/>
      <c r="G1870"/>
      <c r="H1870"/>
      <c r="I1870"/>
      <c r="J1870"/>
      <c r="K1870"/>
      <c r="L1870"/>
      <c r="M1870"/>
      <c r="N1870"/>
      <c r="O1870"/>
      <c r="P1870"/>
    </row>
    <row r="1871" spans="1:16" x14ac:dyDescent="0.3">
      <c r="A1871"/>
      <c r="B1871"/>
      <c r="C1871"/>
      <c r="D1871" s="6"/>
      <c r="E1871"/>
      <c r="F1871"/>
      <c r="G1871"/>
      <c r="H1871"/>
      <c r="I1871"/>
      <c r="J1871"/>
      <c r="K1871"/>
      <c r="L1871"/>
      <c r="M1871"/>
      <c r="N1871"/>
      <c r="O1871"/>
      <c r="P1871"/>
    </row>
    <row r="1872" spans="1:16" x14ac:dyDescent="0.3">
      <c r="A1872"/>
      <c r="B1872"/>
      <c r="C1872"/>
      <c r="D1872" s="6"/>
      <c r="E1872"/>
      <c r="F1872"/>
      <c r="G1872"/>
      <c r="H1872"/>
      <c r="I1872"/>
      <c r="J1872"/>
      <c r="K1872"/>
      <c r="L1872"/>
      <c r="M1872"/>
      <c r="N1872"/>
      <c r="O1872"/>
      <c r="P1872"/>
    </row>
    <row r="1873" spans="1:16" x14ac:dyDescent="0.3">
      <c r="A1873"/>
      <c r="B1873"/>
      <c r="C1873"/>
      <c r="D1873" s="6"/>
      <c r="E1873"/>
      <c r="F1873"/>
      <c r="G1873"/>
      <c r="H1873"/>
      <c r="I1873"/>
      <c r="J1873"/>
      <c r="K1873"/>
      <c r="L1873"/>
      <c r="M1873"/>
      <c r="N1873"/>
      <c r="O1873"/>
      <c r="P1873"/>
    </row>
    <row r="1874" spans="1:16" x14ac:dyDescent="0.3">
      <c r="A1874"/>
      <c r="B1874"/>
      <c r="C1874"/>
      <c r="D1874" s="6"/>
      <c r="E1874"/>
      <c r="F1874"/>
      <c r="G1874"/>
      <c r="H1874"/>
      <c r="I1874"/>
      <c r="J1874"/>
      <c r="K1874"/>
      <c r="L1874"/>
      <c r="M1874"/>
      <c r="N1874"/>
      <c r="O1874"/>
      <c r="P1874"/>
    </row>
    <row r="1875" spans="1:16" x14ac:dyDescent="0.3">
      <c r="A1875"/>
      <c r="B1875"/>
      <c r="C1875"/>
      <c r="D1875" s="6"/>
      <c r="E1875"/>
      <c r="F1875"/>
      <c r="G1875"/>
      <c r="H1875"/>
      <c r="I1875"/>
      <c r="J1875"/>
      <c r="K1875"/>
      <c r="L1875"/>
      <c r="M1875"/>
      <c r="N1875"/>
      <c r="O1875"/>
      <c r="P1875"/>
    </row>
    <row r="1876" spans="1:16" x14ac:dyDescent="0.3">
      <c r="A1876"/>
      <c r="B1876"/>
      <c r="C1876"/>
      <c r="D1876" s="6"/>
      <c r="E1876"/>
      <c r="F1876"/>
      <c r="G1876"/>
      <c r="H1876"/>
      <c r="I1876"/>
      <c r="J1876"/>
      <c r="K1876"/>
      <c r="L1876"/>
      <c r="M1876"/>
      <c r="N1876"/>
      <c r="O1876"/>
      <c r="P1876"/>
    </row>
    <row r="1877" spans="1:16" x14ac:dyDescent="0.3">
      <c r="A1877"/>
      <c r="B1877"/>
      <c r="C1877"/>
      <c r="D1877" s="6"/>
      <c r="E1877"/>
      <c r="F1877"/>
      <c r="G1877"/>
      <c r="H1877"/>
      <c r="I1877"/>
      <c r="J1877"/>
      <c r="K1877"/>
      <c r="L1877"/>
      <c r="M1877"/>
      <c r="N1877"/>
      <c r="O1877"/>
      <c r="P1877"/>
    </row>
    <row r="1878" spans="1:16" x14ac:dyDescent="0.3">
      <c r="A1878"/>
      <c r="B1878"/>
      <c r="C1878"/>
      <c r="D1878" s="6"/>
      <c r="E1878"/>
      <c r="F1878"/>
      <c r="G1878"/>
      <c r="H1878"/>
      <c r="I1878"/>
      <c r="J1878"/>
      <c r="K1878"/>
      <c r="L1878"/>
      <c r="M1878"/>
      <c r="N1878"/>
      <c r="O1878"/>
      <c r="P1878"/>
    </row>
    <row r="1879" spans="1:16" x14ac:dyDescent="0.3">
      <c r="A1879"/>
      <c r="B1879"/>
      <c r="C1879"/>
      <c r="D1879" s="6"/>
      <c r="E1879"/>
      <c r="F1879"/>
      <c r="G1879"/>
      <c r="H1879"/>
      <c r="I1879"/>
      <c r="J1879"/>
      <c r="K1879"/>
      <c r="L1879"/>
      <c r="M1879"/>
      <c r="N1879"/>
      <c r="O1879"/>
      <c r="P1879"/>
    </row>
    <row r="1880" spans="1:16" x14ac:dyDescent="0.3">
      <c r="A1880"/>
      <c r="B1880"/>
      <c r="C1880"/>
      <c r="D1880" s="6"/>
      <c r="E1880"/>
      <c r="F1880"/>
      <c r="G1880"/>
      <c r="H1880"/>
      <c r="I1880"/>
      <c r="J1880"/>
      <c r="K1880"/>
      <c r="L1880"/>
      <c r="M1880"/>
      <c r="N1880"/>
      <c r="O1880"/>
      <c r="P1880"/>
    </row>
    <row r="1881" spans="1:16" x14ac:dyDescent="0.3">
      <c r="A1881"/>
      <c r="B1881"/>
      <c r="C1881"/>
      <c r="D1881" s="6"/>
      <c r="E1881"/>
      <c r="F1881"/>
      <c r="G1881"/>
      <c r="H1881"/>
      <c r="I1881"/>
      <c r="J1881"/>
      <c r="K1881"/>
      <c r="L1881"/>
      <c r="M1881"/>
      <c r="N1881"/>
      <c r="O1881"/>
      <c r="P1881"/>
    </row>
    <row r="1882" spans="1:16" x14ac:dyDescent="0.3">
      <c r="A1882"/>
      <c r="B1882"/>
      <c r="C1882"/>
      <c r="D1882" s="6"/>
      <c r="E1882"/>
      <c r="F1882"/>
      <c r="G1882"/>
      <c r="H1882"/>
      <c r="I1882"/>
      <c r="J1882"/>
      <c r="K1882"/>
      <c r="L1882"/>
      <c r="M1882"/>
      <c r="N1882"/>
      <c r="O1882"/>
      <c r="P1882"/>
    </row>
    <row r="1883" spans="1:16" x14ac:dyDescent="0.3">
      <c r="A1883"/>
      <c r="B1883"/>
      <c r="C1883"/>
      <c r="D1883" s="6"/>
      <c r="E1883"/>
      <c r="F1883"/>
      <c r="G1883"/>
      <c r="H1883"/>
      <c r="I1883"/>
      <c r="J1883"/>
      <c r="K1883"/>
      <c r="L1883"/>
      <c r="M1883"/>
      <c r="N1883"/>
      <c r="O1883"/>
      <c r="P1883"/>
    </row>
    <row r="1884" spans="1:16" x14ac:dyDescent="0.3">
      <c r="A1884"/>
      <c r="B1884"/>
      <c r="C1884"/>
      <c r="D1884" s="6"/>
      <c r="E1884"/>
      <c r="F1884"/>
      <c r="G1884"/>
      <c r="H1884"/>
      <c r="I1884"/>
      <c r="J1884"/>
      <c r="K1884"/>
      <c r="L1884"/>
      <c r="M1884"/>
      <c r="N1884"/>
      <c r="O1884"/>
      <c r="P1884"/>
    </row>
    <row r="1885" spans="1:16" x14ac:dyDescent="0.3">
      <c r="A1885"/>
      <c r="B1885"/>
      <c r="C1885"/>
      <c r="D1885" s="6"/>
      <c r="E1885"/>
      <c r="F1885"/>
      <c r="G1885"/>
      <c r="H1885"/>
      <c r="I1885"/>
      <c r="J1885"/>
      <c r="K1885"/>
      <c r="L1885"/>
      <c r="M1885"/>
      <c r="N1885"/>
      <c r="O1885"/>
      <c r="P1885"/>
    </row>
    <row r="1886" spans="1:16" x14ac:dyDescent="0.3">
      <c r="A1886"/>
      <c r="B1886"/>
      <c r="C1886"/>
      <c r="D1886" s="6"/>
      <c r="E1886"/>
      <c r="F1886"/>
      <c r="G1886"/>
      <c r="H1886"/>
      <c r="I1886"/>
      <c r="J1886"/>
      <c r="K1886"/>
      <c r="L1886"/>
      <c r="M1886"/>
      <c r="N1886"/>
      <c r="O1886"/>
      <c r="P1886"/>
    </row>
    <row r="1887" spans="1:16" x14ac:dyDescent="0.3">
      <c r="A1887"/>
      <c r="B1887"/>
      <c r="C1887"/>
      <c r="D1887" s="6"/>
      <c r="E1887"/>
      <c r="F1887"/>
      <c r="G1887"/>
      <c r="H1887"/>
      <c r="I1887"/>
      <c r="J1887"/>
      <c r="K1887"/>
      <c r="L1887"/>
      <c r="M1887"/>
      <c r="N1887"/>
      <c r="O1887"/>
      <c r="P1887"/>
    </row>
    <row r="1888" spans="1:16" x14ac:dyDescent="0.3">
      <c r="A1888"/>
      <c r="B1888"/>
      <c r="C1888"/>
      <c r="D1888" s="6"/>
      <c r="E1888"/>
      <c r="F1888"/>
      <c r="G1888"/>
      <c r="H1888"/>
      <c r="I1888"/>
      <c r="J1888"/>
      <c r="K1888"/>
      <c r="L1888"/>
      <c r="M1888"/>
      <c r="N1888"/>
      <c r="O1888"/>
      <c r="P1888"/>
    </row>
    <row r="1889" spans="1:16" x14ac:dyDescent="0.3">
      <c r="A1889"/>
      <c r="B1889"/>
      <c r="C1889"/>
      <c r="D1889" s="6"/>
      <c r="E1889"/>
      <c r="F1889"/>
      <c r="G1889"/>
      <c r="H1889"/>
      <c r="I1889"/>
      <c r="J1889"/>
      <c r="K1889"/>
      <c r="L1889"/>
      <c r="M1889"/>
      <c r="N1889"/>
      <c r="O1889"/>
      <c r="P1889"/>
    </row>
    <row r="1890" spans="1:16" x14ac:dyDescent="0.3">
      <c r="A1890"/>
      <c r="B1890"/>
      <c r="C1890"/>
      <c r="D1890" s="6"/>
      <c r="E1890"/>
      <c r="F1890"/>
      <c r="G1890"/>
      <c r="H1890"/>
      <c r="I1890"/>
      <c r="J1890"/>
      <c r="K1890"/>
      <c r="L1890"/>
      <c r="M1890"/>
      <c r="N1890"/>
      <c r="O1890"/>
      <c r="P1890"/>
    </row>
    <row r="1891" spans="1:16" x14ac:dyDescent="0.3">
      <c r="A1891"/>
      <c r="B1891"/>
      <c r="C1891"/>
      <c r="D1891" s="6"/>
      <c r="E1891"/>
      <c r="F1891"/>
      <c r="G1891"/>
      <c r="H1891"/>
      <c r="I1891"/>
      <c r="J1891"/>
      <c r="K1891"/>
      <c r="L1891"/>
      <c r="M1891"/>
      <c r="N1891"/>
      <c r="O1891"/>
      <c r="P1891"/>
    </row>
    <row r="1892" spans="1:16" x14ac:dyDescent="0.3">
      <c r="A1892"/>
      <c r="B1892"/>
      <c r="C1892"/>
      <c r="D1892" s="6"/>
      <c r="E1892"/>
      <c r="F1892"/>
      <c r="G1892"/>
      <c r="H1892"/>
      <c r="I1892"/>
      <c r="J1892"/>
      <c r="K1892"/>
      <c r="L1892"/>
      <c r="M1892"/>
      <c r="N1892"/>
      <c r="O1892"/>
      <c r="P1892"/>
    </row>
    <row r="1893" spans="1:16" x14ac:dyDescent="0.3">
      <c r="A1893"/>
      <c r="B1893"/>
      <c r="C1893"/>
      <c r="D1893" s="6"/>
      <c r="E1893"/>
      <c r="F1893"/>
      <c r="G1893"/>
      <c r="H1893"/>
      <c r="I1893"/>
      <c r="J1893"/>
      <c r="K1893"/>
      <c r="L1893"/>
      <c r="M1893"/>
      <c r="N1893"/>
      <c r="O1893"/>
      <c r="P1893"/>
    </row>
    <row r="1894" spans="1:16" x14ac:dyDescent="0.3">
      <c r="A1894"/>
      <c r="B1894"/>
      <c r="C1894"/>
      <c r="D1894" s="6"/>
      <c r="E1894"/>
      <c r="F1894"/>
      <c r="G1894"/>
      <c r="H1894"/>
      <c r="I1894"/>
      <c r="J1894"/>
      <c r="K1894"/>
      <c r="L1894"/>
      <c r="M1894"/>
      <c r="N1894"/>
      <c r="O1894"/>
      <c r="P1894"/>
    </row>
    <row r="1895" spans="1:16" x14ac:dyDescent="0.3">
      <c r="A1895"/>
      <c r="B1895"/>
      <c r="C1895"/>
      <c r="D1895" s="6"/>
      <c r="E1895"/>
      <c r="F1895"/>
      <c r="G1895"/>
      <c r="H1895"/>
      <c r="I1895"/>
      <c r="J1895"/>
      <c r="K1895"/>
      <c r="L1895"/>
      <c r="M1895"/>
      <c r="N1895"/>
      <c r="O1895"/>
      <c r="P1895"/>
    </row>
    <row r="1896" spans="1:16" x14ac:dyDescent="0.3">
      <c r="A1896"/>
      <c r="B1896"/>
      <c r="C1896"/>
      <c r="D1896" s="6"/>
      <c r="E1896"/>
      <c r="F1896"/>
      <c r="G1896"/>
      <c r="H1896"/>
      <c r="I1896"/>
      <c r="J1896"/>
      <c r="K1896"/>
      <c r="L1896"/>
      <c r="M1896"/>
      <c r="N1896"/>
      <c r="O1896"/>
      <c r="P1896"/>
    </row>
    <row r="1897" spans="1:16" x14ac:dyDescent="0.3">
      <c r="A1897"/>
      <c r="B1897"/>
      <c r="C1897"/>
      <c r="D1897" s="6"/>
      <c r="E1897"/>
      <c r="F1897"/>
      <c r="G1897"/>
      <c r="H1897"/>
      <c r="I1897"/>
      <c r="J1897"/>
      <c r="K1897"/>
      <c r="L1897"/>
      <c r="M1897"/>
      <c r="N1897"/>
      <c r="O1897"/>
      <c r="P1897"/>
    </row>
    <row r="1898" spans="1:16" x14ac:dyDescent="0.3">
      <c r="A1898"/>
      <c r="B1898"/>
      <c r="C1898"/>
      <c r="D1898" s="6"/>
      <c r="E1898"/>
      <c r="F1898"/>
      <c r="G1898"/>
      <c r="H1898"/>
      <c r="I1898"/>
      <c r="J1898"/>
      <c r="K1898"/>
      <c r="L1898"/>
      <c r="M1898"/>
      <c r="N1898"/>
      <c r="O1898"/>
      <c r="P1898"/>
    </row>
    <row r="1899" spans="1:16" x14ac:dyDescent="0.3">
      <c r="A1899"/>
      <c r="B1899"/>
      <c r="C1899"/>
      <c r="D1899" s="6"/>
      <c r="E1899"/>
      <c r="F1899"/>
      <c r="G1899"/>
      <c r="H1899"/>
      <c r="I1899"/>
      <c r="J1899"/>
      <c r="K1899"/>
      <c r="L1899"/>
      <c r="M1899"/>
      <c r="N1899"/>
      <c r="O1899"/>
      <c r="P1899"/>
    </row>
    <row r="1900" spans="1:16" x14ac:dyDescent="0.3">
      <c r="A1900"/>
      <c r="B1900"/>
      <c r="C1900"/>
      <c r="D1900" s="6"/>
      <c r="E1900"/>
      <c r="F1900"/>
      <c r="G1900"/>
      <c r="H1900"/>
      <c r="I1900"/>
      <c r="J1900"/>
      <c r="K1900"/>
      <c r="L1900"/>
      <c r="M1900"/>
      <c r="N1900"/>
      <c r="O1900"/>
      <c r="P1900"/>
    </row>
    <row r="1901" spans="1:16" x14ac:dyDescent="0.3">
      <c r="A1901"/>
      <c r="B1901"/>
      <c r="C1901"/>
      <c r="D1901" s="6"/>
      <c r="E1901"/>
      <c r="F1901"/>
      <c r="G1901"/>
      <c r="H1901"/>
      <c r="I1901"/>
      <c r="J1901"/>
      <c r="K1901"/>
      <c r="L1901"/>
      <c r="M1901"/>
      <c r="N1901"/>
      <c r="O1901"/>
      <c r="P1901"/>
    </row>
    <row r="1902" spans="1:16" x14ac:dyDescent="0.3">
      <c r="A1902"/>
      <c r="B1902"/>
      <c r="C1902"/>
      <c r="D1902" s="6"/>
      <c r="E1902"/>
      <c r="F1902"/>
      <c r="G1902"/>
      <c r="H1902"/>
      <c r="I1902"/>
      <c r="J1902"/>
      <c r="K1902"/>
      <c r="L1902"/>
      <c r="M1902"/>
      <c r="N1902"/>
      <c r="O1902"/>
      <c r="P1902"/>
    </row>
    <row r="1903" spans="1:16" x14ac:dyDescent="0.3">
      <c r="A1903"/>
      <c r="B1903"/>
      <c r="C1903"/>
      <c r="D1903" s="6"/>
      <c r="E1903"/>
      <c r="F1903"/>
      <c r="G1903"/>
      <c r="H1903"/>
      <c r="I1903"/>
      <c r="J1903"/>
      <c r="K1903"/>
      <c r="L1903"/>
      <c r="M1903"/>
      <c r="N1903"/>
      <c r="O1903"/>
      <c r="P1903"/>
    </row>
    <row r="1904" spans="1:16" x14ac:dyDescent="0.3">
      <c r="A1904"/>
      <c r="B1904"/>
      <c r="C1904"/>
      <c r="D1904" s="6"/>
      <c r="E1904"/>
      <c r="F1904"/>
      <c r="G1904"/>
      <c r="H1904"/>
      <c r="I1904"/>
      <c r="J1904"/>
      <c r="K1904"/>
      <c r="L1904"/>
      <c r="M1904"/>
      <c r="N1904"/>
      <c r="O1904"/>
      <c r="P1904"/>
    </row>
    <row r="1905" spans="1:16" x14ac:dyDescent="0.3">
      <c r="A1905"/>
      <c r="B1905"/>
      <c r="C1905"/>
      <c r="D1905" s="6"/>
      <c r="E1905"/>
      <c r="F1905"/>
      <c r="G1905"/>
      <c r="H1905"/>
      <c r="I1905"/>
      <c r="J1905"/>
      <c r="K1905"/>
      <c r="L1905"/>
      <c r="M1905"/>
      <c r="N1905"/>
      <c r="O1905"/>
      <c r="P1905"/>
    </row>
    <row r="1906" spans="1:16" x14ac:dyDescent="0.3">
      <c r="A1906"/>
      <c r="B1906"/>
      <c r="C1906"/>
      <c r="D1906" s="6"/>
      <c r="E1906"/>
      <c r="F1906"/>
      <c r="G1906"/>
      <c r="H1906"/>
      <c r="I1906"/>
      <c r="J1906"/>
      <c r="K1906"/>
      <c r="L1906"/>
      <c r="M1906"/>
      <c r="N1906"/>
      <c r="O1906"/>
      <c r="P1906"/>
    </row>
    <row r="1907" spans="1:16" x14ac:dyDescent="0.3">
      <c r="A1907"/>
      <c r="B1907"/>
      <c r="C1907"/>
      <c r="D1907" s="6"/>
      <c r="E1907"/>
      <c r="F1907"/>
      <c r="G1907"/>
      <c r="H1907"/>
      <c r="I1907"/>
      <c r="J1907"/>
      <c r="K1907"/>
      <c r="L1907"/>
      <c r="M1907"/>
      <c r="N1907"/>
      <c r="O1907"/>
      <c r="P1907"/>
    </row>
    <row r="1908" spans="1:16" x14ac:dyDescent="0.3">
      <c r="A1908"/>
      <c r="B1908"/>
      <c r="C1908"/>
      <c r="D1908" s="6"/>
      <c r="E1908"/>
      <c r="F1908"/>
      <c r="G1908"/>
      <c r="H1908"/>
      <c r="I1908"/>
      <c r="J1908"/>
      <c r="K1908"/>
      <c r="L1908"/>
      <c r="M1908"/>
      <c r="N1908"/>
      <c r="O1908"/>
      <c r="P1908"/>
    </row>
    <row r="1909" spans="1:16" x14ac:dyDescent="0.3">
      <c r="A1909"/>
      <c r="B1909"/>
      <c r="C1909"/>
      <c r="D1909" s="6"/>
      <c r="E1909"/>
      <c r="F1909"/>
      <c r="G1909"/>
      <c r="H1909"/>
      <c r="I1909"/>
      <c r="J1909"/>
      <c r="K1909"/>
      <c r="L1909"/>
      <c r="M1909"/>
      <c r="N1909"/>
      <c r="O1909"/>
      <c r="P1909"/>
    </row>
    <row r="1910" spans="1:16" x14ac:dyDescent="0.3">
      <c r="A1910"/>
      <c r="B1910"/>
      <c r="C1910"/>
      <c r="D1910" s="6"/>
      <c r="E1910"/>
      <c r="F1910"/>
      <c r="G1910"/>
      <c r="H1910"/>
      <c r="I1910"/>
      <c r="J1910"/>
      <c r="K1910"/>
      <c r="L1910"/>
      <c r="M1910"/>
      <c r="N1910"/>
      <c r="O1910"/>
      <c r="P1910"/>
    </row>
    <row r="1911" spans="1:16" x14ac:dyDescent="0.3">
      <c r="A1911"/>
      <c r="B1911"/>
      <c r="C1911"/>
      <c r="D1911" s="6"/>
      <c r="E1911"/>
      <c r="F1911"/>
      <c r="G1911"/>
      <c r="H1911"/>
      <c r="I1911"/>
      <c r="J1911"/>
      <c r="K1911"/>
      <c r="L1911"/>
      <c r="M1911"/>
      <c r="N1911"/>
      <c r="O1911"/>
      <c r="P1911"/>
    </row>
    <row r="1912" spans="1:16" x14ac:dyDescent="0.3">
      <c r="A1912"/>
      <c r="B1912"/>
      <c r="C1912"/>
      <c r="D1912" s="6"/>
      <c r="E1912"/>
      <c r="F1912"/>
      <c r="G1912"/>
      <c r="H1912"/>
      <c r="I1912"/>
      <c r="J1912"/>
      <c r="K1912"/>
      <c r="L1912"/>
      <c r="M1912"/>
      <c r="N1912"/>
      <c r="O1912"/>
      <c r="P1912"/>
    </row>
    <row r="1913" spans="1:16" x14ac:dyDescent="0.3">
      <c r="A1913"/>
      <c r="B1913"/>
      <c r="C1913"/>
      <c r="D1913" s="6"/>
      <c r="E1913"/>
      <c r="F1913"/>
      <c r="G1913"/>
      <c r="H1913"/>
      <c r="I1913"/>
      <c r="J1913"/>
      <c r="K1913"/>
      <c r="L1913"/>
      <c r="M1913"/>
      <c r="N1913"/>
      <c r="O1913"/>
      <c r="P1913"/>
    </row>
    <row r="1914" spans="1:16" x14ac:dyDescent="0.3">
      <c r="A1914"/>
      <c r="B1914"/>
      <c r="C1914"/>
      <c r="D1914" s="6"/>
      <c r="E1914"/>
      <c r="F1914"/>
      <c r="G1914"/>
      <c r="H1914"/>
      <c r="I1914"/>
      <c r="J1914"/>
      <c r="K1914"/>
      <c r="L1914"/>
      <c r="M1914"/>
      <c r="N1914"/>
      <c r="O1914"/>
      <c r="P1914"/>
    </row>
    <row r="1915" spans="1:16" x14ac:dyDescent="0.3">
      <c r="A1915"/>
      <c r="B1915"/>
      <c r="C1915"/>
      <c r="D1915" s="6"/>
      <c r="E1915"/>
      <c r="F1915"/>
      <c r="G1915"/>
      <c r="H1915"/>
      <c r="I1915"/>
      <c r="J1915"/>
      <c r="K1915"/>
      <c r="L1915"/>
      <c r="M1915"/>
      <c r="N1915"/>
      <c r="O1915"/>
      <c r="P1915"/>
    </row>
    <row r="1916" spans="1:16" x14ac:dyDescent="0.3">
      <c r="A1916"/>
      <c r="B1916"/>
      <c r="C1916"/>
      <c r="D1916" s="6"/>
      <c r="E1916"/>
      <c r="F1916"/>
      <c r="G1916"/>
      <c r="H1916"/>
      <c r="I1916"/>
      <c r="J1916"/>
      <c r="K1916"/>
      <c r="L1916"/>
      <c r="M1916"/>
      <c r="N1916"/>
      <c r="O1916"/>
      <c r="P1916"/>
    </row>
    <row r="1917" spans="1:16" x14ac:dyDescent="0.3">
      <c r="A1917"/>
      <c r="B1917"/>
      <c r="C1917"/>
      <c r="D1917" s="6"/>
      <c r="E1917"/>
      <c r="F1917"/>
      <c r="G1917"/>
      <c r="H1917"/>
      <c r="I1917"/>
      <c r="J1917"/>
      <c r="K1917"/>
      <c r="L1917"/>
      <c r="M1917"/>
      <c r="N1917"/>
      <c r="O1917"/>
      <c r="P1917"/>
    </row>
    <row r="1918" spans="1:16" x14ac:dyDescent="0.3">
      <c r="A1918"/>
      <c r="B1918"/>
      <c r="C1918"/>
      <c r="D1918" s="6"/>
      <c r="E1918"/>
      <c r="F1918"/>
      <c r="G1918"/>
      <c r="H1918"/>
      <c r="I1918"/>
      <c r="J1918"/>
      <c r="K1918"/>
      <c r="L1918"/>
      <c r="M1918"/>
      <c r="N1918"/>
      <c r="O1918"/>
      <c r="P1918"/>
    </row>
    <row r="1919" spans="1:16" x14ac:dyDescent="0.3">
      <c r="A1919"/>
      <c r="B1919"/>
      <c r="C1919"/>
      <c r="D1919" s="6"/>
      <c r="E1919"/>
      <c r="F1919"/>
      <c r="G1919"/>
      <c r="H1919"/>
      <c r="I1919"/>
      <c r="J1919"/>
      <c r="K1919"/>
      <c r="L1919"/>
      <c r="M1919"/>
      <c r="N1919"/>
      <c r="O1919"/>
      <c r="P1919"/>
    </row>
    <row r="1920" spans="1:16" x14ac:dyDescent="0.3">
      <c r="A1920"/>
      <c r="B1920"/>
      <c r="C1920"/>
      <c r="D1920" s="6"/>
      <c r="E1920"/>
      <c r="F1920"/>
      <c r="G1920"/>
      <c r="H1920"/>
      <c r="I1920"/>
      <c r="J1920"/>
      <c r="K1920"/>
      <c r="L1920"/>
      <c r="M1920"/>
      <c r="N1920"/>
      <c r="O1920"/>
      <c r="P1920"/>
    </row>
    <row r="1921" spans="1:16" x14ac:dyDescent="0.3">
      <c r="A1921"/>
      <c r="B1921"/>
      <c r="C1921"/>
      <c r="D1921" s="6"/>
      <c r="E1921"/>
      <c r="F1921"/>
      <c r="G1921"/>
      <c r="H1921"/>
      <c r="I1921"/>
      <c r="J1921"/>
      <c r="K1921"/>
      <c r="L1921"/>
      <c r="M1921"/>
      <c r="N1921"/>
      <c r="O1921"/>
      <c r="P1921"/>
    </row>
    <row r="1922" spans="1:16" x14ac:dyDescent="0.3">
      <c r="A1922"/>
      <c r="B1922"/>
      <c r="C1922"/>
      <c r="D1922" s="6"/>
      <c r="E1922"/>
      <c r="F1922"/>
      <c r="G1922"/>
      <c r="H1922"/>
      <c r="I1922"/>
      <c r="J1922"/>
      <c r="K1922"/>
      <c r="L1922"/>
      <c r="M1922"/>
      <c r="N1922"/>
      <c r="O1922"/>
      <c r="P1922"/>
    </row>
    <row r="1923" spans="1:16" x14ac:dyDescent="0.3">
      <c r="A1923"/>
      <c r="B1923"/>
      <c r="C1923"/>
      <c r="D1923" s="6"/>
      <c r="E1923"/>
      <c r="F1923"/>
      <c r="G1923"/>
      <c r="H1923"/>
      <c r="I1923"/>
      <c r="J1923"/>
      <c r="K1923"/>
      <c r="L1923"/>
      <c r="M1923"/>
      <c r="N1923"/>
      <c r="O1923"/>
      <c r="P1923"/>
    </row>
    <row r="1924" spans="1:16" x14ac:dyDescent="0.3">
      <c r="A1924"/>
      <c r="B1924"/>
      <c r="C1924"/>
      <c r="D1924" s="6"/>
      <c r="E1924"/>
      <c r="F1924"/>
      <c r="G1924"/>
      <c r="H1924"/>
      <c r="I1924"/>
      <c r="J1924"/>
      <c r="K1924"/>
      <c r="L1924"/>
      <c r="M1924"/>
      <c r="N1924"/>
      <c r="O1924"/>
      <c r="P1924"/>
    </row>
    <row r="1925" spans="1:16" x14ac:dyDescent="0.3">
      <c r="A1925"/>
      <c r="B1925"/>
      <c r="C1925"/>
      <c r="D1925" s="6"/>
      <c r="E1925"/>
      <c r="F1925"/>
      <c r="G1925"/>
      <c r="H1925"/>
      <c r="I1925"/>
      <c r="J1925"/>
      <c r="K1925"/>
      <c r="L1925"/>
      <c r="M1925"/>
      <c r="N1925"/>
      <c r="O1925"/>
      <c r="P1925"/>
    </row>
    <row r="1926" spans="1:16" x14ac:dyDescent="0.3">
      <c r="A1926"/>
      <c r="B1926"/>
      <c r="C1926"/>
      <c r="D1926" s="6"/>
      <c r="E1926"/>
      <c r="F1926"/>
      <c r="G1926"/>
      <c r="H1926"/>
      <c r="I1926"/>
      <c r="J1926"/>
      <c r="K1926"/>
      <c r="L1926"/>
      <c r="M1926"/>
      <c r="N1926"/>
      <c r="O1926"/>
      <c r="P1926"/>
    </row>
    <row r="1927" spans="1:16" x14ac:dyDescent="0.3">
      <c r="A1927"/>
      <c r="B1927"/>
      <c r="C1927"/>
      <c r="D1927" s="6"/>
      <c r="E1927"/>
      <c r="F1927"/>
      <c r="G1927"/>
      <c r="H1927"/>
      <c r="I1927"/>
      <c r="J1927"/>
      <c r="K1927"/>
      <c r="L1927"/>
      <c r="M1927"/>
      <c r="N1927"/>
      <c r="O1927"/>
      <c r="P1927"/>
    </row>
    <row r="1928" spans="1:16" x14ac:dyDescent="0.3">
      <c r="A1928"/>
      <c r="B1928"/>
      <c r="C1928"/>
      <c r="D1928" s="6"/>
      <c r="E1928"/>
      <c r="F1928"/>
      <c r="G1928"/>
      <c r="H1928"/>
      <c r="I1928"/>
      <c r="J1928"/>
      <c r="K1928"/>
      <c r="L1928"/>
      <c r="M1928"/>
      <c r="N1928"/>
      <c r="O1928"/>
      <c r="P1928"/>
    </row>
    <row r="1929" spans="1:16" x14ac:dyDescent="0.3">
      <c r="A1929"/>
      <c r="B1929"/>
      <c r="C1929"/>
      <c r="D1929" s="6"/>
      <c r="E1929"/>
      <c r="F1929"/>
      <c r="G1929"/>
      <c r="H1929"/>
      <c r="I1929"/>
      <c r="J1929"/>
      <c r="K1929"/>
      <c r="L1929"/>
      <c r="M1929"/>
      <c r="N1929"/>
      <c r="O1929"/>
      <c r="P1929"/>
    </row>
    <row r="1930" spans="1:16" x14ac:dyDescent="0.3">
      <c r="A1930"/>
      <c r="B1930"/>
      <c r="C1930"/>
      <c r="D1930" s="6"/>
      <c r="E1930"/>
      <c r="F1930"/>
      <c r="G1930"/>
      <c r="H1930"/>
      <c r="I1930"/>
      <c r="J1930"/>
      <c r="K1930"/>
      <c r="L1930"/>
      <c r="M1930"/>
      <c r="N1930"/>
      <c r="O1930"/>
      <c r="P1930"/>
    </row>
    <row r="1931" spans="1:16" x14ac:dyDescent="0.3">
      <c r="A1931"/>
      <c r="B1931"/>
      <c r="C1931"/>
      <c r="D1931" s="6"/>
      <c r="E1931"/>
      <c r="F1931"/>
      <c r="G1931"/>
      <c r="H1931"/>
      <c r="I1931"/>
      <c r="J1931"/>
      <c r="K1931"/>
      <c r="L1931"/>
      <c r="M1931"/>
      <c r="N1931"/>
      <c r="O1931"/>
      <c r="P1931"/>
    </row>
    <row r="1932" spans="1:16" x14ac:dyDescent="0.3">
      <c r="A1932"/>
      <c r="B1932"/>
      <c r="C1932"/>
      <c r="D1932" s="6"/>
      <c r="E1932"/>
      <c r="F1932"/>
      <c r="G1932"/>
      <c r="H1932"/>
      <c r="I1932"/>
      <c r="J1932"/>
      <c r="K1932"/>
      <c r="L1932"/>
      <c r="M1932"/>
      <c r="N1932"/>
      <c r="O1932"/>
      <c r="P1932"/>
    </row>
    <row r="1933" spans="1:16" x14ac:dyDescent="0.3">
      <c r="A1933"/>
      <c r="B1933"/>
      <c r="C1933"/>
      <c r="D1933" s="6"/>
      <c r="E1933"/>
      <c r="F1933"/>
      <c r="G1933"/>
      <c r="H1933"/>
      <c r="I1933"/>
      <c r="J1933"/>
      <c r="K1933"/>
      <c r="L1933"/>
      <c r="M1933"/>
      <c r="N1933"/>
      <c r="O1933"/>
      <c r="P1933"/>
    </row>
    <row r="1934" spans="1:16" x14ac:dyDescent="0.3">
      <c r="A1934"/>
      <c r="B1934"/>
      <c r="C1934"/>
      <c r="D1934" s="6"/>
      <c r="E1934"/>
      <c r="F1934"/>
      <c r="G1934"/>
      <c r="H1934"/>
      <c r="I1934"/>
      <c r="J1934"/>
      <c r="K1934"/>
      <c r="L1934"/>
      <c r="M1934"/>
      <c r="N1934"/>
      <c r="O1934"/>
      <c r="P1934"/>
    </row>
    <row r="1935" spans="1:16" x14ac:dyDescent="0.3">
      <c r="A1935"/>
      <c r="B1935"/>
      <c r="C1935"/>
      <c r="D1935" s="6"/>
      <c r="E1935"/>
      <c r="F1935"/>
      <c r="G1935"/>
      <c r="H1935"/>
      <c r="I1935"/>
      <c r="J1935"/>
      <c r="K1935"/>
      <c r="L1935"/>
      <c r="M1935"/>
      <c r="N1935"/>
      <c r="O1935"/>
      <c r="P1935"/>
    </row>
    <row r="1936" spans="1:16" x14ac:dyDescent="0.3">
      <c r="A1936"/>
      <c r="B1936"/>
      <c r="C1936"/>
      <c r="D1936" s="6"/>
      <c r="E1936"/>
      <c r="F1936"/>
      <c r="G1936"/>
      <c r="H1936"/>
      <c r="I1936"/>
      <c r="J1936"/>
      <c r="K1936"/>
      <c r="L1936"/>
      <c r="M1936"/>
      <c r="N1936"/>
      <c r="O1936"/>
      <c r="P1936"/>
    </row>
    <row r="1937" spans="1:16" x14ac:dyDescent="0.3">
      <c r="A1937"/>
      <c r="B1937"/>
      <c r="C1937"/>
      <c r="D1937" s="6"/>
      <c r="E1937"/>
      <c r="F1937"/>
      <c r="G1937"/>
      <c r="H1937"/>
      <c r="I1937"/>
      <c r="J1937"/>
      <c r="K1937"/>
      <c r="L1937"/>
      <c r="M1937"/>
      <c r="N1937"/>
      <c r="O1937"/>
      <c r="P1937"/>
    </row>
    <row r="1938" spans="1:16" x14ac:dyDescent="0.3">
      <c r="A1938"/>
      <c r="B1938"/>
      <c r="C1938"/>
      <c r="D1938" s="6"/>
      <c r="E1938"/>
      <c r="F1938"/>
      <c r="G1938"/>
      <c r="H1938"/>
      <c r="I1938"/>
      <c r="J1938"/>
      <c r="K1938"/>
      <c r="L1938"/>
      <c r="M1938"/>
      <c r="N1938"/>
      <c r="O1938"/>
      <c r="P1938"/>
    </row>
    <row r="1939" spans="1:16" x14ac:dyDescent="0.3">
      <c r="A1939"/>
      <c r="B1939"/>
      <c r="C1939"/>
      <c r="D1939" s="6"/>
      <c r="E1939"/>
      <c r="F1939"/>
      <c r="G1939"/>
      <c r="H1939"/>
      <c r="I1939"/>
      <c r="J1939"/>
      <c r="K1939"/>
      <c r="L1939"/>
      <c r="M1939"/>
      <c r="N1939"/>
      <c r="O1939"/>
      <c r="P1939"/>
    </row>
    <row r="1940" spans="1:16" x14ac:dyDescent="0.3">
      <c r="A1940"/>
      <c r="B1940"/>
      <c r="C1940"/>
      <c r="D1940" s="6"/>
      <c r="E1940"/>
      <c r="F1940"/>
      <c r="G1940"/>
      <c r="H1940"/>
      <c r="I1940"/>
      <c r="J1940"/>
      <c r="K1940"/>
      <c r="L1940"/>
      <c r="M1940"/>
      <c r="N1940"/>
      <c r="O1940"/>
      <c r="P1940"/>
    </row>
    <row r="1941" spans="1:16" x14ac:dyDescent="0.3">
      <c r="A1941"/>
      <c r="B1941"/>
      <c r="C1941"/>
      <c r="D1941" s="6"/>
      <c r="E1941"/>
      <c r="F1941"/>
      <c r="G1941"/>
      <c r="H1941"/>
      <c r="I1941"/>
      <c r="J1941"/>
      <c r="K1941"/>
      <c r="L1941"/>
      <c r="M1941"/>
      <c r="N1941"/>
      <c r="O1941"/>
      <c r="P1941"/>
    </row>
    <row r="1942" spans="1:16" x14ac:dyDescent="0.3">
      <c r="A1942"/>
      <c r="B1942"/>
      <c r="C1942"/>
      <c r="D1942" s="6"/>
      <c r="E1942"/>
      <c r="F1942"/>
      <c r="G1942"/>
      <c r="H1942"/>
      <c r="I1942"/>
      <c r="J1942"/>
      <c r="K1942"/>
      <c r="L1942"/>
      <c r="M1942"/>
      <c r="N1942"/>
      <c r="O1942"/>
      <c r="P1942"/>
    </row>
    <row r="1943" spans="1:16" x14ac:dyDescent="0.3">
      <c r="A1943"/>
      <c r="B1943"/>
      <c r="C1943"/>
      <c r="D1943" s="6"/>
      <c r="E1943"/>
      <c r="F1943"/>
      <c r="G1943"/>
      <c r="H1943"/>
      <c r="I1943"/>
      <c r="J1943"/>
      <c r="K1943"/>
      <c r="L1943"/>
      <c r="M1943"/>
      <c r="N1943"/>
      <c r="O1943"/>
      <c r="P1943"/>
    </row>
    <row r="1944" spans="1:16" x14ac:dyDescent="0.3">
      <c r="A1944"/>
      <c r="B1944"/>
      <c r="C1944"/>
      <c r="D1944" s="6"/>
      <c r="E1944"/>
      <c r="F1944"/>
      <c r="G1944"/>
      <c r="H1944"/>
      <c r="I1944"/>
      <c r="J1944"/>
      <c r="K1944"/>
      <c r="L1944"/>
      <c r="M1944"/>
      <c r="N1944"/>
      <c r="O1944"/>
      <c r="P1944"/>
    </row>
    <row r="1945" spans="1:16" x14ac:dyDescent="0.3">
      <c r="A1945"/>
      <c r="B1945"/>
      <c r="C1945"/>
      <c r="D1945" s="6"/>
      <c r="E1945"/>
      <c r="F1945"/>
      <c r="G1945"/>
      <c r="H1945"/>
      <c r="I1945"/>
      <c r="J1945"/>
      <c r="K1945"/>
      <c r="L1945"/>
      <c r="M1945"/>
      <c r="N1945"/>
      <c r="O1945"/>
      <c r="P1945"/>
    </row>
    <row r="1946" spans="1:16" x14ac:dyDescent="0.3">
      <c r="A1946"/>
      <c r="B1946"/>
      <c r="C1946"/>
      <c r="D1946" s="6"/>
      <c r="E1946"/>
      <c r="F1946"/>
      <c r="G1946"/>
      <c r="H1946"/>
      <c r="I1946"/>
      <c r="J1946"/>
      <c r="K1946"/>
      <c r="L1946"/>
      <c r="M1946"/>
      <c r="N1946"/>
      <c r="O1946"/>
      <c r="P1946"/>
    </row>
    <row r="1947" spans="1:16" x14ac:dyDescent="0.3">
      <c r="A1947"/>
      <c r="B1947"/>
      <c r="C1947"/>
      <c r="D1947" s="6"/>
      <c r="E1947"/>
      <c r="F1947"/>
      <c r="G1947"/>
      <c r="H1947"/>
      <c r="I1947"/>
      <c r="J1947"/>
      <c r="K1947"/>
      <c r="L1947"/>
      <c r="M1947"/>
      <c r="N1947"/>
      <c r="O1947"/>
      <c r="P1947"/>
    </row>
    <row r="1948" spans="1:16" x14ac:dyDescent="0.3">
      <c r="A1948"/>
      <c r="B1948"/>
      <c r="C1948"/>
      <c r="D1948" s="6"/>
      <c r="E1948"/>
      <c r="F1948"/>
      <c r="G1948"/>
      <c r="H1948"/>
      <c r="I1948"/>
      <c r="J1948"/>
      <c r="K1948"/>
      <c r="L1948"/>
      <c r="M1948"/>
      <c r="N1948"/>
      <c r="O1948"/>
      <c r="P1948"/>
    </row>
    <row r="1949" spans="1:16" x14ac:dyDescent="0.3">
      <c r="A1949"/>
      <c r="B1949"/>
      <c r="C1949"/>
      <c r="D1949" s="6"/>
      <c r="E1949"/>
      <c r="F1949"/>
      <c r="G1949"/>
      <c r="H1949"/>
      <c r="I1949"/>
      <c r="J1949"/>
      <c r="K1949"/>
      <c r="L1949"/>
      <c r="M1949"/>
      <c r="N1949"/>
      <c r="O1949"/>
      <c r="P1949"/>
    </row>
    <row r="1950" spans="1:16" x14ac:dyDescent="0.3">
      <c r="A1950"/>
      <c r="B1950"/>
      <c r="C1950"/>
      <c r="D1950" s="6"/>
      <c r="E1950"/>
      <c r="F1950"/>
      <c r="G1950"/>
      <c r="H1950"/>
      <c r="I1950"/>
      <c r="J1950"/>
      <c r="K1950"/>
      <c r="L1950"/>
      <c r="M1950"/>
      <c r="N1950"/>
      <c r="O1950"/>
      <c r="P1950"/>
    </row>
    <row r="1951" spans="1:16" x14ac:dyDescent="0.3">
      <c r="A1951"/>
      <c r="B1951"/>
      <c r="C1951"/>
      <c r="D1951" s="6"/>
      <c r="E1951"/>
      <c r="F1951"/>
      <c r="G1951"/>
      <c r="H1951"/>
      <c r="I1951"/>
      <c r="J1951"/>
      <c r="K1951"/>
      <c r="L1951"/>
      <c r="M1951"/>
      <c r="N1951"/>
      <c r="O1951"/>
      <c r="P1951"/>
    </row>
    <row r="1952" spans="1:16" x14ac:dyDescent="0.3">
      <c r="A1952"/>
      <c r="B1952"/>
      <c r="C1952"/>
      <c r="D1952" s="6"/>
      <c r="E1952"/>
      <c r="F1952"/>
      <c r="G1952"/>
      <c r="H1952"/>
      <c r="I1952"/>
      <c r="J1952"/>
      <c r="K1952"/>
      <c r="L1952"/>
      <c r="M1952"/>
      <c r="N1952"/>
      <c r="O1952"/>
      <c r="P1952"/>
    </row>
    <row r="1953" spans="1:16" x14ac:dyDescent="0.3">
      <c r="A1953"/>
      <c r="B1953"/>
      <c r="C1953"/>
      <c r="D1953" s="6"/>
      <c r="E1953"/>
      <c r="F1953"/>
      <c r="G1953"/>
      <c r="H1953"/>
      <c r="I1953"/>
      <c r="J1953"/>
      <c r="K1953"/>
      <c r="L1953"/>
      <c r="M1953"/>
      <c r="N1953"/>
      <c r="O1953"/>
      <c r="P1953"/>
    </row>
    <row r="1954" spans="1:16" x14ac:dyDescent="0.3">
      <c r="A1954"/>
      <c r="B1954"/>
      <c r="C1954"/>
      <c r="D1954" s="6"/>
      <c r="E1954"/>
      <c r="F1954"/>
      <c r="G1954"/>
      <c r="H1954"/>
      <c r="I1954"/>
      <c r="J1954"/>
      <c r="K1954"/>
      <c r="L1954"/>
      <c r="M1954"/>
      <c r="N1954"/>
      <c r="O1954"/>
      <c r="P1954"/>
    </row>
    <row r="1955" spans="1:16" x14ac:dyDescent="0.3">
      <c r="A1955"/>
      <c r="B1955"/>
      <c r="C1955"/>
      <c r="D1955" s="6"/>
      <c r="E1955"/>
      <c r="F1955"/>
      <c r="G1955"/>
      <c r="H1955"/>
      <c r="I1955"/>
      <c r="J1955"/>
      <c r="K1955"/>
      <c r="L1955"/>
      <c r="M1955"/>
      <c r="N1955"/>
      <c r="O1955"/>
      <c r="P1955"/>
    </row>
    <row r="1956" spans="1:16" x14ac:dyDescent="0.3">
      <c r="A1956"/>
      <c r="B1956"/>
      <c r="C1956"/>
      <c r="D1956" s="6"/>
      <c r="E1956"/>
      <c r="F1956"/>
      <c r="G1956"/>
      <c r="H1956"/>
      <c r="I1956"/>
      <c r="J1956"/>
      <c r="K1956"/>
      <c r="L1956"/>
      <c r="M1956"/>
      <c r="N1956"/>
      <c r="O1956"/>
      <c r="P1956"/>
    </row>
    <row r="1957" spans="1:16" x14ac:dyDescent="0.3">
      <c r="A1957"/>
      <c r="B1957"/>
      <c r="C1957"/>
      <c r="D1957" s="6"/>
      <c r="E1957"/>
      <c r="F1957"/>
      <c r="G1957"/>
      <c r="H1957"/>
      <c r="I1957"/>
      <c r="J1957"/>
      <c r="K1957"/>
      <c r="L1957"/>
      <c r="M1957"/>
      <c r="N1957"/>
      <c r="O1957"/>
      <c r="P1957"/>
    </row>
    <row r="1958" spans="1:16" x14ac:dyDescent="0.3">
      <c r="A1958"/>
      <c r="B1958"/>
      <c r="C1958"/>
      <c r="D1958" s="6"/>
      <c r="E1958"/>
      <c r="F1958"/>
      <c r="G1958"/>
      <c r="H1958"/>
      <c r="I1958"/>
      <c r="J1958"/>
      <c r="K1958"/>
      <c r="L1958"/>
      <c r="M1958"/>
      <c r="N1958"/>
      <c r="O1958"/>
      <c r="P1958"/>
    </row>
    <row r="1959" spans="1:16" x14ac:dyDescent="0.3">
      <c r="A1959"/>
      <c r="B1959"/>
      <c r="C1959"/>
      <c r="D1959" s="6"/>
      <c r="E1959"/>
      <c r="F1959"/>
      <c r="G1959"/>
      <c r="H1959"/>
      <c r="I1959"/>
      <c r="J1959"/>
      <c r="K1959"/>
      <c r="L1959"/>
      <c r="M1959"/>
      <c r="N1959"/>
      <c r="O1959"/>
      <c r="P1959"/>
    </row>
    <row r="1960" spans="1:16" x14ac:dyDescent="0.3">
      <c r="A1960"/>
      <c r="B1960"/>
      <c r="C1960"/>
      <c r="D1960" s="6"/>
      <c r="E1960"/>
      <c r="F1960"/>
      <c r="G1960"/>
      <c r="H1960"/>
      <c r="I1960"/>
      <c r="J1960"/>
      <c r="K1960"/>
      <c r="L1960"/>
      <c r="M1960"/>
      <c r="N1960"/>
      <c r="O1960"/>
      <c r="P1960"/>
    </row>
    <row r="1961" spans="1:16" x14ac:dyDescent="0.3">
      <c r="A1961"/>
      <c r="B1961"/>
      <c r="C1961"/>
      <c r="D1961" s="6"/>
      <c r="E1961"/>
      <c r="F1961"/>
      <c r="G1961"/>
      <c r="H1961"/>
      <c r="I1961"/>
      <c r="J1961"/>
      <c r="K1961"/>
      <c r="L1961"/>
      <c r="M1961"/>
      <c r="N1961"/>
      <c r="O1961"/>
      <c r="P1961"/>
    </row>
    <row r="1962" spans="1:16" x14ac:dyDescent="0.3">
      <c r="A1962"/>
      <c r="B1962"/>
      <c r="C1962"/>
      <c r="D1962" s="6"/>
      <c r="E1962"/>
      <c r="F1962"/>
      <c r="G1962"/>
      <c r="H1962"/>
      <c r="I1962"/>
      <c r="J1962"/>
      <c r="K1962"/>
      <c r="L1962"/>
      <c r="M1962"/>
      <c r="N1962"/>
      <c r="O1962"/>
      <c r="P1962"/>
    </row>
    <row r="1963" spans="1:16" x14ac:dyDescent="0.3">
      <c r="A1963"/>
      <c r="B1963"/>
      <c r="C1963"/>
      <c r="D1963" s="6"/>
      <c r="E1963"/>
      <c r="F1963"/>
      <c r="G1963"/>
      <c r="H1963"/>
      <c r="I1963"/>
      <c r="J1963"/>
      <c r="K1963"/>
      <c r="L1963"/>
      <c r="M1963"/>
      <c r="N1963"/>
      <c r="O1963"/>
      <c r="P1963"/>
    </row>
    <row r="1964" spans="1:16" x14ac:dyDescent="0.3">
      <c r="A1964"/>
      <c r="B1964"/>
      <c r="C1964"/>
      <c r="D1964" s="6"/>
      <c r="E1964"/>
      <c r="F1964"/>
      <c r="G1964"/>
      <c r="H1964"/>
      <c r="I1964"/>
      <c r="J1964"/>
      <c r="K1964"/>
      <c r="L1964"/>
      <c r="M1964"/>
      <c r="N1964"/>
      <c r="O1964"/>
      <c r="P1964"/>
    </row>
    <row r="1965" spans="1:16" x14ac:dyDescent="0.3">
      <c r="A1965"/>
      <c r="B1965"/>
      <c r="C1965"/>
      <c r="D1965" s="6"/>
      <c r="E1965"/>
      <c r="F1965"/>
      <c r="G1965"/>
      <c r="H1965"/>
      <c r="I1965"/>
      <c r="J1965"/>
      <c r="K1965"/>
      <c r="L1965"/>
      <c r="M1965"/>
      <c r="N1965"/>
      <c r="O1965"/>
      <c r="P1965"/>
    </row>
    <row r="1966" spans="1:16" x14ac:dyDescent="0.3">
      <c r="A1966"/>
      <c r="B1966"/>
      <c r="C1966"/>
      <c r="D1966" s="6"/>
      <c r="E1966"/>
      <c r="F1966"/>
      <c r="G1966"/>
      <c r="H1966"/>
      <c r="I1966"/>
      <c r="J1966"/>
      <c r="K1966"/>
      <c r="L1966"/>
      <c r="M1966"/>
      <c r="N1966"/>
      <c r="O1966"/>
      <c r="P1966"/>
    </row>
    <row r="1967" spans="1:16" x14ac:dyDescent="0.3">
      <c r="A1967"/>
      <c r="B1967"/>
      <c r="C1967"/>
      <c r="D1967" s="6"/>
      <c r="E1967"/>
      <c r="F1967"/>
      <c r="G1967"/>
      <c r="H1967"/>
      <c r="I1967"/>
      <c r="J1967"/>
      <c r="K1967"/>
      <c r="L1967"/>
      <c r="M1967"/>
      <c r="N1967"/>
      <c r="O1967"/>
      <c r="P1967"/>
    </row>
    <row r="1968" spans="1:16" x14ac:dyDescent="0.3">
      <c r="A1968"/>
      <c r="B1968"/>
      <c r="C1968"/>
      <c r="D1968" s="6"/>
      <c r="E1968"/>
      <c r="F1968"/>
      <c r="G1968"/>
      <c r="H1968"/>
      <c r="I1968"/>
      <c r="J1968"/>
      <c r="K1968"/>
      <c r="L1968"/>
      <c r="M1968"/>
      <c r="N1968"/>
      <c r="O1968"/>
      <c r="P1968"/>
    </row>
    <row r="1969" spans="1:16" x14ac:dyDescent="0.3">
      <c r="A1969"/>
      <c r="B1969"/>
      <c r="C1969"/>
      <c r="D1969" s="6"/>
      <c r="E1969"/>
      <c r="F1969"/>
      <c r="G1969"/>
      <c r="H1969"/>
      <c r="I1969"/>
      <c r="J1969"/>
      <c r="K1969"/>
      <c r="L1969"/>
      <c r="M1969"/>
      <c r="N1969"/>
      <c r="O1969"/>
      <c r="P1969"/>
    </row>
    <row r="1970" spans="1:16" x14ac:dyDescent="0.3">
      <c r="A1970"/>
      <c r="B1970"/>
      <c r="C1970"/>
      <c r="D1970" s="6"/>
      <c r="E1970"/>
      <c r="F1970"/>
      <c r="G1970"/>
      <c r="H1970"/>
      <c r="I1970"/>
      <c r="J1970"/>
      <c r="K1970"/>
      <c r="L1970"/>
      <c r="M1970"/>
      <c r="N1970"/>
      <c r="O1970"/>
      <c r="P1970"/>
    </row>
    <row r="1971" spans="1:16" x14ac:dyDescent="0.3">
      <c r="A1971"/>
      <c r="B1971"/>
      <c r="C1971"/>
      <c r="D1971" s="6"/>
      <c r="E1971"/>
      <c r="F1971"/>
      <c r="G1971"/>
      <c r="H1971"/>
      <c r="I1971"/>
      <c r="J1971"/>
      <c r="K1971"/>
      <c r="L1971"/>
      <c r="M1971"/>
      <c r="N1971"/>
      <c r="O1971"/>
      <c r="P1971"/>
    </row>
    <row r="1972" spans="1:16" x14ac:dyDescent="0.3">
      <c r="A1972"/>
      <c r="B1972"/>
      <c r="C1972"/>
      <c r="D1972" s="6"/>
      <c r="E1972"/>
      <c r="F1972"/>
      <c r="G1972"/>
      <c r="H1972"/>
      <c r="I1972"/>
      <c r="J1972"/>
      <c r="K1972"/>
      <c r="L1972"/>
      <c r="M1972"/>
      <c r="N1972"/>
      <c r="O1972"/>
      <c r="P1972"/>
    </row>
    <row r="1973" spans="1:16" x14ac:dyDescent="0.3">
      <c r="A1973"/>
      <c r="B1973"/>
      <c r="C1973"/>
      <c r="D1973" s="6"/>
      <c r="E1973"/>
      <c r="F1973"/>
      <c r="G1973"/>
      <c r="H1973"/>
      <c r="I1973"/>
      <c r="J1973"/>
      <c r="K1973"/>
      <c r="L1973"/>
      <c r="M1973"/>
      <c r="N1973"/>
      <c r="O1973"/>
      <c r="P1973"/>
    </row>
    <row r="1974" spans="1:16" x14ac:dyDescent="0.3">
      <c r="A1974"/>
      <c r="B1974"/>
      <c r="C1974"/>
      <c r="D1974" s="6"/>
      <c r="E1974"/>
      <c r="F1974"/>
      <c r="G1974"/>
      <c r="H1974"/>
      <c r="I1974"/>
      <c r="J1974"/>
      <c r="K1974"/>
      <c r="L1974"/>
      <c r="M1974"/>
      <c r="N1974"/>
      <c r="O1974"/>
      <c r="P1974"/>
    </row>
    <row r="1975" spans="1:16" x14ac:dyDescent="0.3">
      <c r="A1975"/>
      <c r="B1975"/>
      <c r="C1975"/>
      <c r="D1975" s="6"/>
      <c r="E1975"/>
      <c r="F1975"/>
      <c r="G1975"/>
      <c r="H1975"/>
      <c r="I1975"/>
      <c r="J1975"/>
      <c r="K1975"/>
      <c r="L1975"/>
      <c r="M1975"/>
      <c r="N1975"/>
      <c r="O1975"/>
      <c r="P1975"/>
    </row>
    <row r="1976" spans="1:16" x14ac:dyDescent="0.3">
      <c r="A1976"/>
      <c r="B1976"/>
      <c r="C1976"/>
      <c r="D1976" s="6"/>
      <c r="E1976"/>
      <c r="F1976"/>
      <c r="G1976"/>
      <c r="H1976"/>
      <c r="I1976"/>
      <c r="J1976"/>
      <c r="K1976"/>
      <c r="L1976"/>
      <c r="M1976"/>
      <c r="N1976"/>
      <c r="O1976"/>
      <c r="P1976"/>
    </row>
    <row r="1977" spans="1:16" x14ac:dyDescent="0.3">
      <c r="A1977"/>
      <c r="B1977"/>
      <c r="C1977"/>
      <c r="D1977" s="6"/>
      <c r="E1977"/>
      <c r="F1977"/>
      <c r="G1977"/>
      <c r="H1977"/>
      <c r="I1977"/>
      <c r="J1977"/>
      <c r="K1977"/>
      <c r="L1977"/>
      <c r="M1977"/>
      <c r="N1977"/>
      <c r="O1977"/>
      <c r="P1977"/>
    </row>
    <row r="1978" spans="1:16" x14ac:dyDescent="0.3">
      <c r="A1978"/>
      <c r="B1978"/>
      <c r="C1978"/>
      <c r="D1978" s="6"/>
      <c r="E1978"/>
      <c r="F1978"/>
      <c r="G1978"/>
      <c r="H1978"/>
      <c r="I1978"/>
      <c r="J1978"/>
      <c r="K1978"/>
      <c r="L1978"/>
      <c r="M1978"/>
      <c r="N1978"/>
      <c r="O1978"/>
      <c r="P1978"/>
    </row>
    <row r="1979" spans="1:16" x14ac:dyDescent="0.3">
      <c r="A1979"/>
      <c r="B1979"/>
      <c r="C1979"/>
      <c r="D1979" s="6"/>
      <c r="E1979"/>
      <c r="F1979"/>
      <c r="G1979"/>
      <c r="H1979"/>
      <c r="I1979"/>
      <c r="J1979"/>
      <c r="K1979"/>
      <c r="L1979"/>
      <c r="M1979"/>
      <c r="N1979"/>
      <c r="O1979"/>
      <c r="P1979"/>
    </row>
    <row r="1980" spans="1:16" x14ac:dyDescent="0.3">
      <c r="A1980"/>
      <c r="B1980"/>
      <c r="C1980"/>
      <c r="D1980" s="6"/>
      <c r="E1980"/>
      <c r="F1980"/>
      <c r="G1980"/>
      <c r="H1980"/>
      <c r="I1980"/>
      <c r="J1980"/>
      <c r="K1980"/>
      <c r="L1980"/>
      <c r="M1980"/>
      <c r="N1980"/>
      <c r="O1980"/>
      <c r="P1980"/>
    </row>
    <row r="1981" spans="1:16" x14ac:dyDescent="0.3">
      <c r="A1981"/>
      <c r="B1981"/>
      <c r="C1981"/>
      <c r="D1981" s="6"/>
      <c r="E1981"/>
      <c r="F1981"/>
      <c r="G1981"/>
      <c r="H1981"/>
      <c r="I1981"/>
      <c r="J1981"/>
      <c r="K1981"/>
      <c r="L1981"/>
      <c r="M1981"/>
      <c r="N1981"/>
      <c r="O1981"/>
      <c r="P1981"/>
    </row>
    <row r="1982" spans="1:16" x14ac:dyDescent="0.3">
      <c r="A1982"/>
      <c r="B1982"/>
      <c r="C1982"/>
      <c r="D1982" s="6"/>
      <c r="E1982"/>
      <c r="F1982"/>
      <c r="G1982"/>
      <c r="H1982"/>
      <c r="I1982"/>
      <c r="J1982"/>
      <c r="K1982"/>
      <c r="L1982"/>
      <c r="M1982"/>
      <c r="N1982"/>
      <c r="O1982"/>
      <c r="P1982"/>
    </row>
    <row r="1983" spans="1:16" x14ac:dyDescent="0.3">
      <c r="A1983"/>
      <c r="B1983"/>
      <c r="C1983"/>
      <c r="D1983" s="6"/>
      <c r="E1983"/>
      <c r="F1983"/>
      <c r="G1983"/>
      <c r="H1983"/>
      <c r="I1983"/>
      <c r="J1983"/>
      <c r="K1983"/>
      <c r="L1983"/>
      <c r="M1983"/>
      <c r="N1983"/>
      <c r="O1983"/>
      <c r="P1983"/>
    </row>
    <row r="1984" spans="1:16" x14ac:dyDescent="0.3">
      <c r="A1984"/>
      <c r="B1984"/>
      <c r="C1984"/>
      <c r="D1984" s="6"/>
      <c r="E1984"/>
      <c r="F1984"/>
      <c r="G1984"/>
      <c r="H1984"/>
      <c r="I1984"/>
      <c r="J1984"/>
      <c r="K1984"/>
      <c r="L1984"/>
      <c r="M1984"/>
      <c r="N1984"/>
      <c r="O1984"/>
      <c r="P1984"/>
    </row>
    <row r="1985" spans="1:16" x14ac:dyDescent="0.3">
      <c r="A1985"/>
      <c r="B1985"/>
      <c r="C1985"/>
      <c r="D1985" s="6"/>
      <c r="E1985"/>
      <c r="F1985"/>
      <c r="G1985"/>
      <c r="H1985"/>
      <c r="I1985"/>
      <c r="J1985"/>
      <c r="K1985"/>
      <c r="L1985"/>
      <c r="M1985"/>
      <c r="N1985"/>
      <c r="O1985"/>
      <c r="P1985"/>
    </row>
    <row r="1986" spans="1:16" x14ac:dyDescent="0.3">
      <c r="A1986"/>
      <c r="B1986"/>
      <c r="C1986"/>
      <c r="D1986" s="6"/>
      <c r="E1986"/>
      <c r="F1986"/>
      <c r="G1986"/>
      <c r="H1986"/>
      <c r="I1986"/>
      <c r="J1986"/>
      <c r="K1986"/>
      <c r="L1986"/>
      <c r="M1986"/>
      <c r="N1986"/>
      <c r="O1986"/>
      <c r="P1986"/>
    </row>
    <row r="1987" spans="1:16" x14ac:dyDescent="0.3">
      <c r="A1987"/>
      <c r="B1987"/>
      <c r="C1987"/>
      <c r="D1987" s="6"/>
      <c r="E1987"/>
      <c r="F1987"/>
      <c r="G1987"/>
      <c r="H1987"/>
      <c r="I1987"/>
      <c r="J1987"/>
      <c r="K1987"/>
      <c r="L1987"/>
      <c r="M1987"/>
      <c r="N1987"/>
      <c r="O1987"/>
      <c r="P1987"/>
    </row>
    <row r="1988" spans="1:16" x14ac:dyDescent="0.3">
      <c r="A1988"/>
      <c r="B1988"/>
      <c r="C1988"/>
      <c r="D1988" s="6"/>
      <c r="E1988"/>
      <c r="F1988"/>
      <c r="G1988"/>
      <c r="H1988"/>
      <c r="I1988"/>
      <c r="J1988"/>
      <c r="K1988"/>
      <c r="L1988"/>
      <c r="M1988"/>
      <c r="N1988"/>
      <c r="O1988"/>
      <c r="P1988"/>
    </row>
    <row r="1989" spans="1:16" x14ac:dyDescent="0.3">
      <c r="A1989"/>
      <c r="B1989"/>
      <c r="C1989"/>
      <c r="D1989" s="6"/>
      <c r="E1989"/>
      <c r="F1989"/>
      <c r="G1989"/>
      <c r="H1989"/>
      <c r="I1989"/>
      <c r="J1989"/>
      <c r="K1989"/>
      <c r="L1989"/>
      <c r="M1989"/>
      <c r="N1989"/>
      <c r="O1989"/>
      <c r="P1989"/>
    </row>
    <row r="1990" spans="1:16" x14ac:dyDescent="0.3">
      <c r="A1990"/>
      <c r="B1990"/>
      <c r="C1990"/>
      <c r="D1990" s="6"/>
      <c r="E1990"/>
      <c r="F1990"/>
      <c r="G1990"/>
      <c r="H1990"/>
      <c r="I1990"/>
      <c r="J1990"/>
      <c r="K1990"/>
      <c r="L1990"/>
      <c r="M1990"/>
      <c r="N1990"/>
      <c r="O1990"/>
      <c r="P1990"/>
    </row>
    <row r="1991" spans="1:16" x14ac:dyDescent="0.3">
      <c r="A1991"/>
      <c r="B1991"/>
      <c r="C1991"/>
      <c r="D1991" s="6"/>
      <c r="E1991"/>
      <c r="F1991"/>
      <c r="G1991"/>
      <c r="H1991"/>
      <c r="I1991"/>
      <c r="J1991"/>
      <c r="K1991"/>
      <c r="L1991"/>
      <c r="M1991"/>
      <c r="N1991"/>
      <c r="O1991"/>
      <c r="P1991"/>
    </row>
    <row r="1992" spans="1:16" x14ac:dyDescent="0.3">
      <c r="A1992"/>
      <c r="B1992"/>
      <c r="C1992"/>
      <c r="D1992" s="6"/>
      <c r="E1992"/>
      <c r="F1992"/>
      <c r="G1992"/>
      <c r="H1992"/>
      <c r="I1992"/>
      <c r="J1992"/>
      <c r="K1992"/>
      <c r="L1992"/>
      <c r="M1992"/>
      <c r="N1992"/>
      <c r="O1992"/>
      <c r="P1992"/>
    </row>
    <row r="1993" spans="1:16" x14ac:dyDescent="0.3">
      <c r="A1993"/>
      <c r="B1993"/>
      <c r="C1993"/>
      <c r="D1993" s="6"/>
      <c r="E1993"/>
      <c r="F1993"/>
      <c r="G1993"/>
      <c r="H1993"/>
      <c r="I1993"/>
      <c r="J1993"/>
      <c r="K1993"/>
      <c r="L1993"/>
      <c r="M1993"/>
      <c r="N1993"/>
      <c r="O1993"/>
      <c r="P1993"/>
    </row>
    <row r="1994" spans="1:16" x14ac:dyDescent="0.3">
      <c r="A1994"/>
      <c r="B1994"/>
      <c r="C1994"/>
      <c r="D1994" s="6"/>
      <c r="E1994"/>
      <c r="F1994"/>
      <c r="G1994"/>
      <c r="H1994"/>
      <c r="I1994"/>
      <c r="J1994"/>
      <c r="K1994"/>
      <c r="L1994"/>
      <c r="M1994"/>
      <c r="N1994"/>
      <c r="O1994"/>
      <c r="P1994"/>
    </row>
    <row r="1995" spans="1:16" x14ac:dyDescent="0.3">
      <c r="A1995"/>
      <c r="B1995"/>
      <c r="C1995"/>
      <c r="D1995" s="6"/>
      <c r="E1995"/>
      <c r="F1995"/>
      <c r="G1995"/>
      <c r="H1995"/>
      <c r="I1995"/>
      <c r="J1995"/>
      <c r="K1995"/>
      <c r="L1995"/>
      <c r="M1995"/>
      <c r="N1995"/>
      <c r="O1995"/>
      <c r="P1995"/>
    </row>
    <row r="1996" spans="1:16" x14ac:dyDescent="0.3">
      <c r="A1996"/>
      <c r="B1996"/>
      <c r="C1996"/>
      <c r="D1996" s="6"/>
      <c r="E1996"/>
      <c r="F1996"/>
      <c r="G1996"/>
      <c r="H1996"/>
      <c r="I1996"/>
      <c r="J1996"/>
      <c r="K1996"/>
      <c r="L1996"/>
      <c r="M1996"/>
      <c r="N1996"/>
      <c r="O1996"/>
      <c r="P1996"/>
    </row>
    <row r="1997" spans="1:16" x14ac:dyDescent="0.3">
      <c r="A1997"/>
      <c r="B1997"/>
      <c r="C1997"/>
      <c r="D1997" s="6"/>
      <c r="E1997"/>
      <c r="F1997"/>
      <c r="G1997"/>
      <c r="H1997"/>
      <c r="I1997"/>
      <c r="J1997"/>
      <c r="K1997"/>
      <c r="L1997"/>
      <c r="M1997"/>
      <c r="N1997"/>
      <c r="O1997"/>
      <c r="P1997"/>
    </row>
    <row r="1998" spans="1:16" x14ac:dyDescent="0.3">
      <c r="A1998"/>
      <c r="B1998"/>
      <c r="C1998"/>
      <c r="D1998" s="6"/>
      <c r="E1998"/>
      <c r="F1998"/>
      <c r="G1998"/>
      <c r="H1998"/>
      <c r="I1998"/>
      <c r="J1998"/>
      <c r="K1998"/>
      <c r="L1998"/>
      <c r="M1998"/>
      <c r="N1998"/>
      <c r="O1998"/>
      <c r="P1998"/>
    </row>
    <row r="1999" spans="1:16" x14ac:dyDescent="0.3">
      <c r="A1999"/>
      <c r="B1999"/>
      <c r="C1999"/>
      <c r="D1999" s="6"/>
      <c r="E1999"/>
      <c r="F1999"/>
      <c r="G1999"/>
      <c r="H1999"/>
      <c r="I1999"/>
      <c r="J1999"/>
      <c r="K1999"/>
      <c r="L1999"/>
      <c r="M1999"/>
      <c r="N1999"/>
      <c r="O1999"/>
      <c r="P1999"/>
    </row>
    <row r="2000" spans="1:16" x14ac:dyDescent="0.3">
      <c r="A2000"/>
      <c r="B2000"/>
      <c r="C2000"/>
      <c r="D2000" s="6"/>
      <c r="E2000"/>
      <c r="F2000"/>
      <c r="G2000"/>
      <c r="H2000"/>
      <c r="I2000"/>
      <c r="J2000"/>
      <c r="K2000"/>
      <c r="L2000"/>
      <c r="M2000"/>
      <c r="N2000"/>
      <c r="O2000"/>
      <c r="P2000"/>
    </row>
    <row r="2001" spans="1:16" x14ac:dyDescent="0.3">
      <c r="A2001"/>
      <c r="B2001"/>
      <c r="C2001"/>
      <c r="D2001" s="6"/>
      <c r="E2001"/>
      <c r="F2001"/>
      <c r="G2001"/>
      <c r="H2001"/>
      <c r="I2001"/>
      <c r="J2001"/>
      <c r="K2001"/>
      <c r="L2001"/>
      <c r="M2001"/>
      <c r="N2001"/>
      <c r="O2001"/>
      <c r="P2001"/>
    </row>
    <row r="2002" spans="1:16" x14ac:dyDescent="0.3">
      <c r="A2002"/>
      <c r="B2002"/>
      <c r="C2002"/>
      <c r="D2002" s="6"/>
      <c r="E2002"/>
      <c r="F2002"/>
      <c r="G2002"/>
      <c r="H2002"/>
      <c r="I2002"/>
      <c r="J2002"/>
      <c r="K2002"/>
      <c r="L2002"/>
      <c r="M2002"/>
      <c r="N2002"/>
      <c r="O2002"/>
      <c r="P2002"/>
    </row>
    <row r="2003" spans="1:16" x14ac:dyDescent="0.3">
      <c r="A2003"/>
      <c r="B2003"/>
      <c r="C2003"/>
      <c r="D2003" s="6"/>
      <c r="E2003"/>
      <c r="F2003"/>
      <c r="G2003"/>
      <c r="H2003"/>
      <c r="I2003"/>
      <c r="J2003"/>
      <c r="K2003"/>
      <c r="L2003"/>
      <c r="M2003"/>
      <c r="N2003"/>
      <c r="O2003"/>
      <c r="P2003"/>
    </row>
    <row r="2004" spans="1:16" x14ac:dyDescent="0.3">
      <c r="A2004"/>
      <c r="B2004"/>
      <c r="C2004"/>
      <c r="D2004" s="6"/>
      <c r="E2004"/>
      <c r="F2004"/>
      <c r="G2004"/>
      <c r="H2004"/>
      <c r="I2004"/>
      <c r="J2004"/>
      <c r="K2004"/>
      <c r="L2004"/>
      <c r="M2004"/>
      <c r="N2004"/>
      <c r="O2004"/>
      <c r="P2004"/>
    </row>
    <row r="2005" spans="1:16" x14ac:dyDescent="0.3">
      <c r="A2005"/>
      <c r="B2005"/>
      <c r="C2005"/>
      <c r="D2005" s="6"/>
      <c r="E2005"/>
      <c r="F2005"/>
      <c r="G2005"/>
      <c r="H2005"/>
      <c r="I2005"/>
      <c r="J2005"/>
      <c r="K2005"/>
      <c r="L2005"/>
      <c r="M2005"/>
      <c r="N2005"/>
      <c r="O2005"/>
      <c r="P2005"/>
    </row>
    <row r="2006" spans="1:16" x14ac:dyDescent="0.3">
      <c r="A2006"/>
      <c r="B2006"/>
      <c r="C2006"/>
      <c r="D2006" s="6"/>
      <c r="E2006"/>
      <c r="F2006"/>
      <c r="G2006"/>
      <c r="H2006"/>
      <c r="I2006"/>
      <c r="J2006"/>
      <c r="K2006"/>
      <c r="L2006"/>
      <c r="M2006"/>
      <c r="N2006"/>
      <c r="O2006"/>
      <c r="P2006"/>
    </row>
    <row r="2007" spans="1:16" x14ac:dyDescent="0.3">
      <c r="A2007"/>
      <c r="B2007"/>
      <c r="C2007"/>
      <c r="D2007" s="6"/>
      <c r="E2007"/>
      <c r="F2007"/>
      <c r="G2007"/>
      <c r="H2007"/>
      <c r="I2007"/>
      <c r="J2007"/>
      <c r="K2007"/>
      <c r="L2007"/>
      <c r="M2007"/>
      <c r="N2007"/>
      <c r="O2007"/>
      <c r="P2007"/>
    </row>
    <row r="2008" spans="1:16" x14ac:dyDescent="0.3">
      <c r="A2008"/>
      <c r="B2008"/>
      <c r="C2008"/>
      <c r="D2008" s="6"/>
      <c r="E2008"/>
      <c r="F2008"/>
      <c r="G2008"/>
      <c r="H2008"/>
      <c r="I2008"/>
      <c r="J2008"/>
      <c r="K2008"/>
      <c r="L2008"/>
      <c r="M2008"/>
      <c r="N2008"/>
      <c r="O2008"/>
      <c r="P2008"/>
    </row>
    <row r="2009" spans="1:16" x14ac:dyDescent="0.3">
      <c r="A2009"/>
      <c r="B2009"/>
      <c r="C2009"/>
      <c r="D2009" s="6"/>
      <c r="E2009"/>
      <c r="F2009"/>
      <c r="G2009"/>
      <c r="H2009"/>
      <c r="I2009"/>
      <c r="J2009"/>
      <c r="K2009"/>
      <c r="L2009"/>
      <c r="M2009"/>
      <c r="N2009"/>
      <c r="O2009"/>
      <c r="P2009"/>
    </row>
    <row r="2010" spans="1:16" x14ac:dyDescent="0.3">
      <c r="A2010"/>
      <c r="B2010"/>
      <c r="C2010"/>
      <c r="D2010" s="6"/>
      <c r="E2010"/>
      <c r="F2010"/>
      <c r="G2010"/>
      <c r="H2010"/>
      <c r="I2010"/>
      <c r="J2010"/>
      <c r="K2010"/>
      <c r="L2010"/>
      <c r="M2010"/>
      <c r="N2010"/>
      <c r="O2010"/>
      <c r="P2010"/>
    </row>
    <row r="2011" spans="1:16" x14ac:dyDescent="0.3">
      <c r="A2011"/>
      <c r="B2011"/>
      <c r="C2011"/>
      <c r="D2011" s="6"/>
      <c r="E2011"/>
      <c r="F2011"/>
      <c r="G2011"/>
      <c r="H2011"/>
      <c r="I2011"/>
      <c r="J2011"/>
      <c r="K2011"/>
      <c r="L2011"/>
      <c r="M2011"/>
      <c r="N2011"/>
      <c r="O2011"/>
      <c r="P2011"/>
    </row>
    <row r="2012" spans="1:16" x14ac:dyDescent="0.3">
      <c r="A2012"/>
      <c r="B2012"/>
      <c r="C2012"/>
      <c r="D2012" s="6"/>
      <c r="E2012"/>
      <c r="F2012"/>
      <c r="G2012"/>
      <c r="H2012"/>
      <c r="I2012"/>
      <c r="J2012"/>
      <c r="K2012"/>
      <c r="L2012"/>
      <c r="M2012"/>
      <c r="N2012"/>
      <c r="O2012"/>
      <c r="P2012"/>
    </row>
    <row r="2013" spans="1:16" x14ac:dyDescent="0.3">
      <c r="A2013"/>
      <c r="B2013"/>
      <c r="C2013"/>
      <c r="D2013" s="6"/>
      <c r="E2013"/>
      <c r="F2013"/>
      <c r="G2013"/>
      <c r="H2013"/>
      <c r="I2013"/>
      <c r="J2013"/>
      <c r="K2013"/>
      <c r="L2013"/>
      <c r="M2013"/>
      <c r="N2013"/>
      <c r="O2013"/>
      <c r="P2013"/>
    </row>
    <row r="2014" spans="1:16" x14ac:dyDescent="0.3">
      <c r="A2014"/>
      <c r="B2014"/>
      <c r="C2014"/>
      <c r="D2014" s="6"/>
      <c r="E2014"/>
      <c r="F2014"/>
      <c r="G2014"/>
      <c r="H2014"/>
      <c r="I2014"/>
      <c r="J2014"/>
      <c r="K2014"/>
      <c r="L2014"/>
      <c r="M2014"/>
      <c r="N2014"/>
      <c r="O2014"/>
      <c r="P2014"/>
    </row>
    <row r="2015" spans="1:16" x14ac:dyDescent="0.3">
      <c r="A2015"/>
      <c r="B2015"/>
      <c r="C2015"/>
      <c r="D2015" s="6"/>
      <c r="E2015"/>
      <c r="F2015"/>
      <c r="G2015"/>
      <c r="H2015"/>
      <c r="I2015"/>
      <c r="J2015"/>
      <c r="K2015"/>
      <c r="L2015"/>
      <c r="M2015"/>
      <c r="N2015"/>
      <c r="O2015"/>
      <c r="P2015"/>
    </row>
    <row r="2016" spans="1:16" x14ac:dyDescent="0.3">
      <c r="A2016"/>
      <c r="B2016"/>
      <c r="C2016"/>
      <c r="D2016" s="6"/>
      <c r="E2016"/>
      <c r="F2016"/>
      <c r="G2016"/>
      <c r="H2016"/>
      <c r="I2016"/>
      <c r="J2016"/>
      <c r="K2016"/>
      <c r="L2016"/>
      <c r="M2016"/>
      <c r="N2016"/>
      <c r="O2016"/>
      <c r="P2016"/>
    </row>
    <row r="2017" spans="1:16" x14ac:dyDescent="0.3">
      <c r="A2017"/>
      <c r="B2017"/>
      <c r="C2017"/>
      <c r="D2017" s="6"/>
      <c r="E2017"/>
      <c r="F2017"/>
      <c r="G2017"/>
      <c r="H2017"/>
      <c r="I2017"/>
      <c r="J2017"/>
      <c r="K2017"/>
      <c r="L2017"/>
      <c r="M2017"/>
      <c r="N2017"/>
      <c r="O2017"/>
      <c r="P2017"/>
    </row>
    <row r="2018" spans="1:16" x14ac:dyDescent="0.3">
      <c r="A2018"/>
      <c r="B2018"/>
      <c r="C2018"/>
      <c r="D2018" s="6"/>
      <c r="E2018"/>
      <c r="F2018"/>
      <c r="G2018"/>
      <c r="H2018"/>
      <c r="I2018"/>
      <c r="J2018"/>
      <c r="K2018"/>
      <c r="L2018"/>
      <c r="M2018"/>
      <c r="N2018"/>
      <c r="O2018"/>
      <c r="P2018"/>
    </row>
    <row r="2019" spans="1:16" x14ac:dyDescent="0.3">
      <c r="A2019"/>
      <c r="B2019"/>
      <c r="C2019"/>
      <c r="D2019" s="6"/>
      <c r="E2019"/>
      <c r="F2019"/>
      <c r="G2019"/>
      <c r="H2019"/>
      <c r="I2019"/>
      <c r="J2019"/>
      <c r="K2019"/>
      <c r="L2019"/>
      <c r="M2019"/>
      <c r="N2019"/>
      <c r="O2019"/>
      <c r="P2019"/>
    </row>
    <row r="2020" spans="1:16" x14ac:dyDescent="0.3">
      <c r="A2020"/>
      <c r="B2020"/>
      <c r="C2020"/>
      <c r="D2020" s="6"/>
      <c r="E2020"/>
      <c r="F2020"/>
      <c r="G2020"/>
      <c r="H2020"/>
      <c r="I2020"/>
      <c r="J2020"/>
      <c r="K2020"/>
      <c r="L2020"/>
      <c r="M2020"/>
      <c r="N2020"/>
      <c r="O2020"/>
      <c r="P2020"/>
    </row>
    <row r="2021" spans="1:16" x14ac:dyDescent="0.3">
      <c r="A2021"/>
      <c r="B2021"/>
      <c r="C2021"/>
      <c r="D2021" s="6"/>
      <c r="E2021"/>
      <c r="F2021"/>
      <c r="G2021"/>
      <c r="H2021"/>
      <c r="I2021"/>
      <c r="J2021"/>
      <c r="K2021"/>
      <c r="L2021"/>
      <c r="M2021"/>
      <c r="N2021"/>
      <c r="O2021"/>
      <c r="P2021"/>
    </row>
    <row r="2022" spans="1:16" x14ac:dyDescent="0.3">
      <c r="A2022"/>
      <c r="B2022"/>
      <c r="C2022"/>
      <c r="D2022" s="6"/>
      <c r="E2022"/>
      <c r="F2022"/>
      <c r="G2022"/>
      <c r="H2022"/>
      <c r="I2022"/>
      <c r="J2022"/>
      <c r="K2022"/>
      <c r="L2022"/>
      <c r="M2022"/>
      <c r="N2022"/>
      <c r="O2022"/>
      <c r="P2022"/>
    </row>
    <row r="2023" spans="1:16" x14ac:dyDescent="0.3">
      <c r="A2023"/>
      <c r="B2023"/>
      <c r="C2023"/>
      <c r="D2023" s="6"/>
      <c r="E2023"/>
      <c r="F2023"/>
      <c r="G2023"/>
      <c r="H2023"/>
      <c r="I2023"/>
      <c r="J2023"/>
      <c r="K2023"/>
      <c r="L2023"/>
      <c r="M2023"/>
      <c r="N2023"/>
      <c r="O2023"/>
      <c r="P2023"/>
    </row>
    <row r="2024" spans="1:16" x14ac:dyDescent="0.3">
      <c r="A2024"/>
      <c r="B2024"/>
      <c r="C2024"/>
      <c r="D2024" s="6"/>
      <c r="E2024"/>
      <c r="F2024"/>
      <c r="G2024"/>
      <c r="H2024"/>
      <c r="I2024"/>
      <c r="J2024"/>
      <c r="K2024"/>
      <c r="L2024"/>
      <c r="M2024"/>
      <c r="N2024"/>
      <c r="O2024"/>
      <c r="P2024"/>
    </row>
    <row r="2025" spans="1:16" x14ac:dyDescent="0.3">
      <c r="A2025"/>
      <c r="B2025"/>
      <c r="C2025"/>
      <c r="D2025" s="6"/>
      <c r="E2025"/>
      <c r="F2025"/>
      <c r="G2025"/>
      <c r="H2025"/>
      <c r="I2025"/>
      <c r="J2025"/>
      <c r="K2025"/>
      <c r="L2025"/>
      <c r="M2025"/>
      <c r="N2025"/>
      <c r="O2025"/>
      <c r="P2025"/>
    </row>
    <row r="2026" spans="1:16" x14ac:dyDescent="0.3">
      <c r="A2026"/>
      <c r="B2026"/>
      <c r="C2026"/>
      <c r="D2026" s="6"/>
      <c r="E2026"/>
      <c r="F2026"/>
      <c r="G2026"/>
      <c r="H2026"/>
      <c r="I2026"/>
      <c r="J2026"/>
      <c r="K2026"/>
      <c r="L2026"/>
      <c r="M2026"/>
      <c r="N2026"/>
      <c r="O2026"/>
      <c r="P2026"/>
    </row>
    <row r="2027" spans="1:16" x14ac:dyDescent="0.3">
      <c r="A2027"/>
      <c r="B2027"/>
      <c r="C2027"/>
      <c r="D2027" s="6"/>
      <c r="E2027"/>
      <c r="F2027"/>
      <c r="G2027"/>
      <c r="H2027"/>
      <c r="I2027"/>
      <c r="J2027"/>
      <c r="K2027"/>
      <c r="L2027"/>
      <c r="M2027"/>
      <c r="N2027"/>
      <c r="O2027"/>
      <c r="P2027"/>
    </row>
    <row r="2028" spans="1:16" x14ac:dyDescent="0.3">
      <c r="A2028"/>
      <c r="B2028"/>
      <c r="C2028"/>
      <c r="D2028" s="6"/>
      <c r="E2028"/>
      <c r="F2028"/>
      <c r="G2028"/>
      <c r="H2028"/>
      <c r="I2028"/>
      <c r="J2028"/>
      <c r="K2028"/>
      <c r="L2028"/>
      <c r="M2028"/>
      <c r="N2028"/>
      <c r="O2028"/>
      <c r="P2028"/>
    </row>
    <row r="2029" spans="1:16" x14ac:dyDescent="0.3">
      <c r="A2029"/>
      <c r="B2029"/>
      <c r="C2029"/>
      <c r="D2029" s="6"/>
      <c r="E2029"/>
      <c r="F2029"/>
      <c r="G2029"/>
      <c r="H2029"/>
      <c r="I2029"/>
      <c r="J2029"/>
      <c r="K2029"/>
      <c r="L2029"/>
      <c r="M2029"/>
      <c r="N2029"/>
      <c r="O2029"/>
      <c r="P2029"/>
    </row>
    <row r="2030" spans="1:16" x14ac:dyDescent="0.3">
      <c r="A2030"/>
      <c r="B2030"/>
      <c r="C2030"/>
      <c r="D2030" s="6"/>
      <c r="E2030"/>
      <c r="F2030"/>
      <c r="G2030"/>
      <c r="H2030"/>
      <c r="I2030"/>
      <c r="J2030"/>
      <c r="K2030"/>
      <c r="L2030"/>
      <c r="M2030"/>
      <c r="N2030"/>
      <c r="O2030"/>
      <c r="P2030"/>
    </row>
    <row r="2031" spans="1:16" x14ac:dyDescent="0.3">
      <c r="A2031"/>
      <c r="B2031"/>
      <c r="C2031"/>
      <c r="D2031" s="6"/>
      <c r="E2031"/>
      <c r="F2031"/>
      <c r="G2031"/>
      <c r="H2031"/>
      <c r="I2031"/>
      <c r="J2031"/>
      <c r="K2031"/>
      <c r="L2031"/>
      <c r="M2031"/>
      <c r="N2031"/>
      <c r="O2031"/>
      <c r="P2031"/>
    </row>
    <row r="2032" spans="1:16" x14ac:dyDescent="0.3">
      <c r="A2032"/>
      <c r="B2032"/>
      <c r="C2032"/>
      <c r="D2032" s="6"/>
      <c r="E2032"/>
      <c r="F2032"/>
      <c r="G2032"/>
      <c r="H2032"/>
      <c r="I2032"/>
      <c r="J2032"/>
      <c r="K2032"/>
      <c r="L2032"/>
      <c r="M2032"/>
      <c r="N2032"/>
      <c r="O2032"/>
      <c r="P2032"/>
    </row>
    <row r="2033" spans="1:16" x14ac:dyDescent="0.3">
      <c r="A2033"/>
      <c r="B2033"/>
      <c r="C2033"/>
      <c r="D2033" s="6"/>
      <c r="E2033"/>
      <c r="F2033"/>
      <c r="G2033"/>
      <c r="H2033"/>
      <c r="I2033"/>
      <c r="J2033"/>
      <c r="K2033"/>
      <c r="L2033"/>
      <c r="M2033"/>
      <c r="N2033"/>
      <c r="O2033"/>
      <c r="P2033"/>
    </row>
    <row r="2034" spans="1:16" x14ac:dyDescent="0.3">
      <c r="A2034"/>
      <c r="B2034"/>
      <c r="C2034"/>
      <c r="D2034" s="6"/>
      <c r="E2034"/>
      <c r="F2034"/>
      <c r="G2034"/>
      <c r="H2034"/>
      <c r="I2034"/>
      <c r="J2034"/>
      <c r="K2034"/>
      <c r="L2034"/>
      <c r="M2034"/>
      <c r="N2034"/>
      <c r="O2034"/>
      <c r="P2034"/>
    </row>
    <row r="2035" spans="1:16" x14ac:dyDescent="0.3">
      <c r="A2035"/>
      <c r="B2035"/>
      <c r="C2035"/>
      <c r="D2035" s="6"/>
      <c r="E2035"/>
      <c r="F2035"/>
      <c r="G2035"/>
      <c r="H2035"/>
      <c r="I2035"/>
      <c r="J2035"/>
      <c r="K2035"/>
      <c r="L2035"/>
      <c r="M2035"/>
      <c r="N2035"/>
      <c r="O2035"/>
      <c r="P2035"/>
    </row>
    <row r="2036" spans="1:16" x14ac:dyDescent="0.3">
      <c r="A2036"/>
      <c r="B2036"/>
      <c r="C2036"/>
      <c r="D2036" s="6"/>
      <c r="E2036"/>
      <c r="F2036"/>
      <c r="G2036"/>
      <c r="H2036"/>
      <c r="I2036"/>
      <c r="J2036"/>
      <c r="K2036"/>
      <c r="L2036"/>
      <c r="M2036"/>
      <c r="N2036"/>
      <c r="O2036"/>
      <c r="P2036"/>
    </row>
    <row r="2037" spans="1:16" x14ac:dyDescent="0.3">
      <c r="A2037"/>
      <c r="B2037"/>
      <c r="C2037"/>
      <c r="D2037" s="6"/>
      <c r="E2037"/>
      <c r="F2037"/>
      <c r="G2037"/>
      <c r="H2037"/>
      <c r="I2037"/>
      <c r="J2037"/>
      <c r="K2037"/>
      <c r="L2037"/>
      <c r="M2037"/>
      <c r="N2037"/>
      <c r="O2037"/>
      <c r="P2037"/>
    </row>
    <row r="2038" spans="1:16" x14ac:dyDescent="0.3">
      <c r="A2038"/>
      <c r="B2038"/>
      <c r="C2038"/>
      <c r="D2038" s="6"/>
      <c r="E2038"/>
      <c r="F2038"/>
      <c r="G2038"/>
      <c r="H2038"/>
      <c r="I2038"/>
      <c r="J2038"/>
      <c r="K2038"/>
      <c r="L2038"/>
      <c r="M2038"/>
      <c r="N2038"/>
      <c r="O2038"/>
      <c r="P2038"/>
    </row>
    <row r="2039" spans="1:16" x14ac:dyDescent="0.3">
      <c r="A2039"/>
      <c r="B2039"/>
      <c r="C2039"/>
      <c r="D2039" s="6"/>
      <c r="E2039"/>
      <c r="F2039"/>
      <c r="G2039"/>
      <c r="H2039"/>
      <c r="I2039"/>
      <c r="J2039"/>
      <c r="K2039"/>
      <c r="L2039"/>
      <c r="M2039"/>
      <c r="N2039"/>
      <c r="O2039"/>
      <c r="P2039"/>
    </row>
    <row r="2040" spans="1:16" x14ac:dyDescent="0.3">
      <c r="A2040"/>
      <c r="B2040"/>
      <c r="C2040"/>
      <c r="D2040" s="6"/>
      <c r="E2040"/>
      <c r="F2040"/>
      <c r="G2040"/>
      <c r="H2040"/>
      <c r="I2040"/>
      <c r="J2040"/>
      <c r="K2040"/>
      <c r="L2040"/>
      <c r="M2040"/>
      <c r="N2040"/>
      <c r="O2040"/>
      <c r="P2040"/>
    </row>
    <row r="2041" spans="1:16" x14ac:dyDescent="0.3">
      <c r="A2041"/>
      <c r="B2041"/>
      <c r="C2041"/>
      <c r="D2041" s="6"/>
      <c r="E2041"/>
      <c r="F2041"/>
      <c r="G2041"/>
      <c r="H2041"/>
      <c r="I2041"/>
      <c r="J2041"/>
      <c r="K2041"/>
      <c r="L2041"/>
      <c r="M2041"/>
      <c r="N2041"/>
      <c r="O2041"/>
      <c r="P2041"/>
    </row>
    <row r="2042" spans="1:16" x14ac:dyDescent="0.3">
      <c r="A2042"/>
      <c r="B2042"/>
      <c r="C2042"/>
      <c r="D2042" s="6"/>
      <c r="E2042"/>
      <c r="F2042"/>
      <c r="G2042"/>
      <c r="H2042"/>
      <c r="I2042"/>
      <c r="J2042"/>
      <c r="K2042"/>
      <c r="L2042"/>
      <c r="M2042"/>
      <c r="N2042"/>
      <c r="O2042"/>
      <c r="P2042"/>
    </row>
    <row r="2043" spans="1:16" x14ac:dyDescent="0.3">
      <c r="A2043"/>
      <c r="B2043"/>
      <c r="C2043"/>
      <c r="D2043" s="6"/>
      <c r="E2043"/>
      <c r="F2043"/>
      <c r="G2043"/>
      <c r="H2043"/>
      <c r="I2043"/>
      <c r="J2043"/>
      <c r="K2043"/>
      <c r="L2043"/>
      <c r="M2043"/>
      <c r="N2043"/>
      <c r="O2043"/>
      <c r="P2043"/>
    </row>
    <row r="2044" spans="1:16" x14ac:dyDescent="0.3">
      <c r="A2044"/>
      <c r="B2044"/>
      <c r="C2044"/>
      <c r="D2044" s="6"/>
      <c r="E2044"/>
      <c r="F2044"/>
      <c r="G2044"/>
      <c r="H2044"/>
      <c r="I2044"/>
      <c r="J2044"/>
      <c r="K2044"/>
      <c r="L2044"/>
      <c r="M2044"/>
      <c r="N2044"/>
      <c r="O2044"/>
      <c r="P2044"/>
    </row>
    <row r="2045" spans="1:16" x14ac:dyDescent="0.3">
      <c r="A2045"/>
      <c r="B2045"/>
      <c r="C2045"/>
      <c r="D2045" s="6"/>
      <c r="E2045"/>
      <c r="F2045"/>
      <c r="G2045"/>
      <c r="H2045"/>
      <c r="I2045"/>
      <c r="J2045"/>
      <c r="K2045"/>
      <c r="L2045"/>
      <c r="M2045"/>
      <c r="N2045"/>
      <c r="O2045"/>
      <c r="P2045"/>
    </row>
    <row r="2046" spans="1:16" x14ac:dyDescent="0.3">
      <c r="A2046"/>
      <c r="B2046"/>
      <c r="C2046"/>
      <c r="D2046" s="6"/>
      <c r="E2046"/>
      <c r="F2046"/>
      <c r="G2046"/>
      <c r="H2046"/>
      <c r="I2046"/>
      <c r="J2046"/>
      <c r="K2046"/>
      <c r="L2046"/>
      <c r="M2046"/>
      <c r="N2046"/>
      <c r="O2046"/>
      <c r="P2046"/>
    </row>
    <row r="2047" spans="1:16" x14ac:dyDescent="0.3">
      <c r="A2047"/>
      <c r="B2047"/>
      <c r="C2047"/>
      <c r="D2047" s="6"/>
      <c r="E2047"/>
      <c r="F2047"/>
      <c r="G2047"/>
      <c r="H2047"/>
      <c r="I2047"/>
      <c r="J2047"/>
      <c r="K2047"/>
      <c r="L2047"/>
      <c r="M2047"/>
      <c r="N2047"/>
      <c r="O2047"/>
      <c r="P2047"/>
    </row>
    <row r="2048" spans="1:16" x14ac:dyDescent="0.3">
      <c r="A2048"/>
      <c r="B2048"/>
      <c r="C2048"/>
      <c r="D2048" s="6"/>
      <c r="E2048"/>
      <c r="F2048"/>
      <c r="G2048"/>
      <c r="H2048"/>
      <c r="I2048"/>
      <c r="J2048"/>
      <c r="K2048"/>
      <c r="L2048"/>
      <c r="M2048"/>
      <c r="N2048"/>
      <c r="O2048"/>
      <c r="P2048"/>
    </row>
    <row r="2049" spans="1:16" x14ac:dyDescent="0.3">
      <c r="A2049"/>
      <c r="B2049"/>
      <c r="C2049"/>
      <c r="D2049" s="6"/>
      <c r="E2049"/>
      <c r="F2049"/>
      <c r="G2049"/>
      <c r="H2049"/>
      <c r="I2049"/>
      <c r="J2049"/>
      <c r="K2049"/>
      <c r="L2049"/>
      <c r="M2049"/>
      <c r="N2049"/>
      <c r="O2049"/>
      <c r="P2049"/>
    </row>
    <row r="2050" spans="1:16" x14ac:dyDescent="0.3">
      <c r="A2050"/>
      <c r="B2050"/>
      <c r="C2050"/>
      <c r="D2050" s="6"/>
      <c r="E2050"/>
      <c r="F2050"/>
      <c r="G2050"/>
      <c r="H2050"/>
      <c r="I2050"/>
      <c r="J2050"/>
      <c r="K2050"/>
      <c r="L2050"/>
      <c r="M2050"/>
      <c r="N2050"/>
      <c r="O2050"/>
      <c r="P2050"/>
    </row>
    <row r="2051" spans="1:16" x14ac:dyDescent="0.3">
      <c r="A2051"/>
      <c r="B2051"/>
      <c r="C2051"/>
      <c r="D2051" s="6"/>
      <c r="E2051"/>
      <c r="F2051"/>
      <c r="G2051"/>
      <c r="H2051"/>
      <c r="I2051"/>
      <c r="J2051"/>
      <c r="K2051"/>
      <c r="L2051"/>
      <c r="M2051"/>
      <c r="N2051"/>
      <c r="O2051"/>
      <c r="P2051"/>
    </row>
    <row r="2052" spans="1:16" x14ac:dyDescent="0.3">
      <c r="A2052"/>
      <c r="B2052"/>
      <c r="C2052"/>
      <c r="D2052" s="6"/>
      <c r="E2052"/>
      <c r="F2052"/>
      <c r="G2052"/>
      <c r="H2052"/>
      <c r="I2052"/>
      <c r="J2052"/>
      <c r="K2052"/>
      <c r="L2052"/>
      <c r="M2052"/>
      <c r="N2052"/>
      <c r="O2052"/>
      <c r="P2052"/>
    </row>
    <row r="2053" spans="1:16" x14ac:dyDescent="0.3">
      <c r="A2053"/>
      <c r="B2053"/>
      <c r="C2053"/>
      <c r="D2053" s="6"/>
      <c r="E2053"/>
      <c r="F2053"/>
      <c r="G2053"/>
      <c r="H2053"/>
      <c r="I2053"/>
      <c r="J2053"/>
      <c r="K2053"/>
      <c r="L2053"/>
      <c r="M2053"/>
      <c r="N2053"/>
      <c r="O2053"/>
      <c r="P2053"/>
    </row>
    <row r="2054" spans="1:16" x14ac:dyDescent="0.3">
      <c r="A2054"/>
      <c r="B2054"/>
      <c r="C2054"/>
      <c r="D2054" s="6"/>
      <c r="E2054"/>
      <c r="F2054"/>
      <c r="G2054"/>
      <c r="H2054"/>
      <c r="I2054"/>
      <c r="J2054"/>
      <c r="K2054"/>
      <c r="L2054"/>
      <c r="M2054"/>
      <c r="N2054"/>
      <c r="O2054"/>
      <c r="P2054"/>
    </row>
    <row r="2055" spans="1:16" x14ac:dyDescent="0.3">
      <c r="A2055"/>
      <c r="B2055"/>
      <c r="C2055"/>
      <c r="D2055" s="6"/>
      <c r="E2055"/>
      <c r="F2055"/>
      <c r="G2055"/>
      <c r="H2055"/>
      <c r="I2055"/>
      <c r="J2055"/>
      <c r="K2055"/>
      <c r="L2055"/>
      <c r="M2055"/>
      <c r="N2055"/>
      <c r="O2055"/>
      <c r="P2055"/>
    </row>
    <row r="2056" spans="1:16" x14ac:dyDescent="0.3">
      <c r="A2056"/>
      <c r="B2056"/>
      <c r="C2056"/>
      <c r="D2056" s="6"/>
      <c r="E2056"/>
      <c r="F2056"/>
      <c r="G2056"/>
      <c r="H2056"/>
      <c r="I2056"/>
      <c r="J2056"/>
      <c r="K2056"/>
      <c r="L2056"/>
      <c r="M2056"/>
      <c r="N2056"/>
      <c r="O2056"/>
      <c r="P2056"/>
    </row>
    <row r="2057" spans="1:16" x14ac:dyDescent="0.3">
      <c r="A2057"/>
      <c r="B2057"/>
      <c r="C2057"/>
      <c r="D2057" s="6"/>
      <c r="E2057"/>
      <c r="F2057"/>
      <c r="G2057"/>
      <c r="H2057"/>
      <c r="I2057"/>
      <c r="J2057"/>
      <c r="K2057"/>
      <c r="L2057"/>
      <c r="M2057"/>
      <c r="N2057"/>
      <c r="O2057"/>
      <c r="P2057"/>
    </row>
    <row r="2058" spans="1:16" x14ac:dyDescent="0.3">
      <c r="A2058"/>
      <c r="B2058"/>
      <c r="C2058"/>
      <c r="D2058" s="6"/>
      <c r="E2058"/>
      <c r="F2058"/>
      <c r="G2058"/>
      <c r="H2058"/>
      <c r="I2058"/>
      <c r="J2058"/>
      <c r="K2058"/>
      <c r="L2058"/>
      <c r="M2058"/>
      <c r="N2058"/>
      <c r="O2058"/>
      <c r="P2058"/>
    </row>
    <row r="2059" spans="1:16" x14ac:dyDescent="0.3">
      <c r="A2059"/>
      <c r="B2059"/>
      <c r="C2059"/>
      <c r="D2059" s="6"/>
      <c r="E2059"/>
      <c r="F2059"/>
      <c r="G2059"/>
      <c r="H2059"/>
      <c r="I2059"/>
      <c r="J2059"/>
      <c r="K2059"/>
      <c r="L2059"/>
      <c r="M2059"/>
      <c r="N2059"/>
      <c r="O2059"/>
      <c r="P2059"/>
    </row>
    <row r="2060" spans="1:16" x14ac:dyDescent="0.3">
      <c r="A2060"/>
      <c r="B2060"/>
      <c r="C2060"/>
      <c r="D2060" s="6"/>
      <c r="E2060"/>
      <c r="F2060"/>
      <c r="G2060"/>
      <c r="H2060"/>
      <c r="I2060"/>
      <c r="J2060"/>
      <c r="K2060"/>
      <c r="L2060"/>
      <c r="M2060"/>
      <c r="N2060"/>
      <c r="O2060"/>
      <c r="P2060"/>
    </row>
    <row r="2061" spans="1:16" x14ac:dyDescent="0.3">
      <c r="A2061"/>
      <c r="B2061"/>
      <c r="C2061"/>
      <c r="D2061" s="6"/>
      <c r="E2061"/>
      <c r="F2061"/>
      <c r="G2061"/>
      <c r="H2061"/>
      <c r="I2061"/>
      <c r="J2061"/>
      <c r="K2061"/>
      <c r="L2061"/>
      <c r="M2061"/>
      <c r="N2061"/>
      <c r="O2061"/>
      <c r="P2061"/>
    </row>
    <row r="2062" spans="1:16" x14ac:dyDescent="0.3">
      <c r="A2062"/>
      <c r="B2062"/>
      <c r="C2062"/>
      <c r="D2062" s="6"/>
      <c r="E2062"/>
      <c r="F2062"/>
      <c r="G2062"/>
      <c r="H2062"/>
      <c r="I2062"/>
      <c r="J2062"/>
      <c r="K2062"/>
      <c r="L2062"/>
      <c r="M2062"/>
      <c r="N2062"/>
      <c r="O2062"/>
      <c r="P2062"/>
    </row>
    <row r="2063" spans="1:16" x14ac:dyDescent="0.3">
      <c r="A2063"/>
      <c r="B2063"/>
      <c r="C2063"/>
      <c r="D2063" s="6"/>
      <c r="E2063"/>
      <c r="F2063"/>
      <c r="G2063"/>
      <c r="H2063"/>
      <c r="I2063"/>
      <c r="J2063"/>
      <c r="K2063"/>
      <c r="L2063"/>
      <c r="M2063"/>
      <c r="N2063"/>
      <c r="O2063"/>
      <c r="P2063"/>
    </row>
    <row r="2064" spans="1:16" x14ac:dyDescent="0.3">
      <c r="A2064"/>
      <c r="B2064"/>
      <c r="C2064"/>
      <c r="D2064" s="6"/>
      <c r="E2064"/>
      <c r="F2064"/>
      <c r="G2064"/>
      <c r="H2064"/>
      <c r="I2064"/>
      <c r="J2064"/>
      <c r="K2064"/>
      <c r="L2064"/>
      <c r="M2064"/>
      <c r="N2064"/>
      <c r="O2064"/>
      <c r="P2064"/>
    </row>
    <row r="2065" spans="1:16" x14ac:dyDescent="0.3">
      <c r="A2065"/>
      <c r="B2065"/>
      <c r="C2065"/>
      <c r="D2065" s="6"/>
      <c r="E2065"/>
      <c r="F2065"/>
      <c r="G2065"/>
      <c r="H2065"/>
      <c r="I2065"/>
      <c r="J2065"/>
      <c r="K2065"/>
      <c r="L2065"/>
      <c r="M2065"/>
      <c r="N2065"/>
      <c r="O2065"/>
      <c r="P2065"/>
    </row>
    <row r="2066" spans="1:16" x14ac:dyDescent="0.3">
      <c r="A2066"/>
      <c r="B2066"/>
      <c r="C2066"/>
      <c r="D2066" s="6"/>
      <c r="E2066"/>
      <c r="F2066"/>
      <c r="G2066"/>
      <c r="H2066"/>
      <c r="I2066"/>
      <c r="J2066"/>
      <c r="K2066"/>
      <c r="L2066"/>
      <c r="M2066"/>
      <c r="N2066"/>
      <c r="O2066"/>
      <c r="P2066"/>
    </row>
    <row r="2067" spans="1:16" x14ac:dyDescent="0.3">
      <c r="A2067"/>
      <c r="B2067"/>
      <c r="C2067"/>
      <c r="D2067" s="6"/>
      <c r="E2067"/>
      <c r="F2067"/>
      <c r="G2067"/>
      <c r="H2067"/>
      <c r="I2067"/>
      <c r="J2067"/>
      <c r="K2067"/>
      <c r="L2067"/>
      <c r="M2067"/>
      <c r="N2067"/>
      <c r="O2067"/>
      <c r="P2067"/>
    </row>
    <row r="2068" spans="1:16" x14ac:dyDescent="0.3">
      <c r="A2068"/>
      <c r="B2068"/>
      <c r="C2068"/>
      <c r="D2068" s="6"/>
      <c r="E2068"/>
      <c r="F2068"/>
      <c r="G2068"/>
      <c r="H2068"/>
      <c r="I2068"/>
      <c r="J2068"/>
      <c r="K2068"/>
      <c r="L2068"/>
      <c r="M2068"/>
      <c r="N2068"/>
      <c r="O2068"/>
      <c r="P2068"/>
    </row>
    <row r="2069" spans="1:16" x14ac:dyDescent="0.3">
      <c r="A2069"/>
      <c r="B2069"/>
      <c r="C2069"/>
      <c r="D2069" s="6"/>
      <c r="E2069"/>
      <c r="F2069"/>
      <c r="G2069"/>
      <c r="H2069"/>
      <c r="I2069"/>
      <c r="J2069"/>
      <c r="K2069"/>
      <c r="L2069"/>
      <c r="M2069"/>
      <c r="N2069"/>
      <c r="O2069"/>
      <c r="P2069"/>
    </row>
    <row r="2070" spans="1:16" x14ac:dyDescent="0.3">
      <c r="A2070"/>
      <c r="B2070"/>
      <c r="C2070"/>
      <c r="D2070" s="6"/>
      <c r="E2070"/>
      <c r="F2070"/>
      <c r="G2070"/>
      <c r="H2070"/>
      <c r="I2070"/>
      <c r="J2070"/>
      <c r="K2070"/>
      <c r="L2070"/>
      <c r="M2070"/>
      <c r="N2070"/>
      <c r="O2070"/>
      <c r="P2070"/>
    </row>
    <row r="2071" spans="1:16" x14ac:dyDescent="0.3">
      <c r="A2071"/>
      <c r="B2071"/>
      <c r="C2071"/>
      <c r="D2071" s="6"/>
      <c r="E2071"/>
      <c r="F2071"/>
      <c r="G2071"/>
      <c r="H2071"/>
      <c r="I2071"/>
      <c r="J2071"/>
      <c r="K2071"/>
      <c r="L2071"/>
      <c r="M2071"/>
      <c r="N2071"/>
      <c r="O2071"/>
      <c r="P2071"/>
    </row>
    <row r="2072" spans="1:16" x14ac:dyDescent="0.3">
      <c r="A2072"/>
      <c r="B2072"/>
      <c r="C2072"/>
      <c r="D2072" s="6"/>
      <c r="E2072"/>
      <c r="F2072"/>
      <c r="G2072"/>
      <c r="H2072"/>
      <c r="I2072"/>
      <c r="J2072"/>
      <c r="K2072"/>
      <c r="L2072"/>
      <c r="M2072"/>
      <c r="N2072"/>
      <c r="O2072"/>
      <c r="P2072"/>
    </row>
    <row r="2073" spans="1:16" x14ac:dyDescent="0.3">
      <c r="A2073"/>
      <c r="B2073"/>
      <c r="C2073"/>
      <c r="D2073" s="6"/>
      <c r="E2073"/>
      <c r="F2073"/>
      <c r="G2073"/>
      <c r="H2073"/>
      <c r="I2073"/>
      <c r="J2073"/>
      <c r="K2073"/>
      <c r="L2073"/>
      <c r="M2073"/>
      <c r="N2073"/>
      <c r="O2073"/>
      <c r="P2073"/>
    </row>
    <row r="2074" spans="1:16" x14ac:dyDescent="0.3">
      <c r="A2074"/>
      <c r="B2074"/>
      <c r="C2074"/>
      <c r="D2074" s="6"/>
      <c r="E2074"/>
      <c r="F2074"/>
      <c r="G2074"/>
      <c r="H2074"/>
      <c r="I2074"/>
      <c r="J2074"/>
      <c r="K2074"/>
      <c r="L2074"/>
      <c r="M2074"/>
      <c r="N2074"/>
      <c r="O2074"/>
      <c r="P2074"/>
    </row>
    <row r="2075" spans="1:16" x14ac:dyDescent="0.3">
      <c r="A2075"/>
      <c r="B2075"/>
      <c r="C2075"/>
      <c r="D2075" s="6"/>
      <c r="E2075"/>
      <c r="F2075"/>
      <c r="G2075"/>
      <c r="H2075"/>
      <c r="I2075"/>
      <c r="J2075"/>
      <c r="K2075"/>
      <c r="L2075"/>
      <c r="M2075"/>
      <c r="N2075"/>
      <c r="O2075"/>
      <c r="P2075"/>
    </row>
    <row r="2076" spans="1:16" x14ac:dyDescent="0.3">
      <c r="A2076"/>
      <c r="B2076"/>
      <c r="C2076"/>
      <c r="D2076" s="6"/>
      <c r="E2076"/>
      <c r="F2076"/>
      <c r="G2076"/>
      <c r="H2076"/>
      <c r="I2076"/>
      <c r="J2076"/>
      <c r="K2076"/>
      <c r="L2076"/>
      <c r="M2076"/>
      <c r="N2076"/>
      <c r="O2076"/>
      <c r="P2076"/>
    </row>
    <row r="2077" spans="1:16" x14ac:dyDescent="0.3">
      <c r="A2077"/>
      <c r="B2077"/>
      <c r="C2077"/>
      <c r="D2077" s="6"/>
      <c r="E2077"/>
      <c r="F2077"/>
      <c r="G2077"/>
      <c r="H2077"/>
      <c r="I2077"/>
      <c r="J2077"/>
      <c r="K2077"/>
      <c r="L2077"/>
      <c r="M2077"/>
      <c r="N2077"/>
      <c r="O2077"/>
      <c r="P2077"/>
    </row>
    <row r="2078" spans="1:16" x14ac:dyDescent="0.3">
      <c r="A2078"/>
      <c r="B2078"/>
      <c r="C2078"/>
      <c r="D2078" s="6"/>
      <c r="E2078"/>
      <c r="F2078"/>
      <c r="G2078"/>
      <c r="H2078"/>
      <c r="I2078"/>
      <c r="J2078"/>
      <c r="K2078"/>
      <c r="L2078"/>
      <c r="M2078"/>
      <c r="N2078"/>
      <c r="O2078"/>
      <c r="P2078"/>
    </row>
    <row r="2079" spans="1:16" x14ac:dyDescent="0.3">
      <c r="A2079"/>
      <c r="B2079"/>
      <c r="C2079"/>
      <c r="D2079" s="6"/>
      <c r="E2079"/>
      <c r="F2079"/>
      <c r="G2079"/>
      <c r="H2079"/>
      <c r="I2079"/>
      <c r="J2079"/>
      <c r="K2079"/>
      <c r="L2079"/>
      <c r="M2079"/>
      <c r="N2079"/>
      <c r="O2079"/>
      <c r="P2079"/>
    </row>
    <row r="2080" spans="1:16" x14ac:dyDescent="0.3">
      <c r="A2080"/>
      <c r="B2080"/>
      <c r="C2080"/>
      <c r="D2080" s="6"/>
      <c r="E2080"/>
      <c r="F2080"/>
      <c r="G2080"/>
      <c r="H2080"/>
      <c r="I2080"/>
      <c r="J2080"/>
      <c r="K2080"/>
      <c r="L2080"/>
      <c r="M2080"/>
      <c r="N2080"/>
      <c r="O2080"/>
      <c r="P2080"/>
    </row>
    <row r="2081" spans="1:16" x14ac:dyDescent="0.3">
      <c r="A2081"/>
      <c r="B2081"/>
      <c r="C2081"/>
      <c r="D2081" s="6"/>
      <c r="E2081"/>
      <c r="F2081"/>
      <c r="G2081"/>
      <c r="H2081"/>
      <c r="I2081"/>
      <c r="J2081"/>
      <c r="K2081"/>
      <c r="L2081"/>
      <c r="M2081"/>
      <c r="N2081"/>
      <c r="O2081"/>
      <c r="P2081"/>
    </row>
    <row r="2082" spans="1:16" x14ac:dyDescent="0.3">
      <c r="A2082"/>
      <c r="B2082"/>
      <c r="C2082"/>
      <c r="D2082" s="6"/>
      <c r="E2082"/>
      <c r="F2082"/>
      <c r="G2082"/>
      <c r="H2082"/>
      <c r="I2082"/>
      <c r="J2082"/>
      <c r="K2082"/>
      <c r="L2082"/>
      <c r="M2082"/>
      <c r="N2082"/>
      <c r="O2082"/>
      <c r="P2082"/>
    </row>
    <row r="2083" spans="1:16" x14ac:dyDescent="0.3">
      <c r="A2083"/>
      <c r="B2083"/>
      <c r="C2083"/>
      <c r="D2083" s="6"/>
      <c r="E2083"/>
      <c r="F2083"/>
      <c r="G2083"/>
      <c r="H2083"/>
      <c r="I2083"/>
      <c r="J2083"/>
      <c r="K2083"/>
      <c r="L2083"/>
      <c r="M2083"/>
      <c r="N2083"/>
      <c r="O2083"/>
      <c r="P2083"/>
    </row>
    <row r="2084" spans="1:16" x14ac:dyDescent="0.3">
      <c r="A2084"/>
      <c r="B2084"/>
      <c r="C2084"/>
      <c r="D2084" s="6"/>
      <c r="E2084"/>
      <c r="F2084"/>
      <c r="G2084"/>
      <c r="H2084"/>
      <c r="I2084"/>
      <c r="J2084"/>
      <c r="K2084"/>
      <c r="L2084"/>
      <c r="M2084"/>
      <c r="N2084"/>
      <c r="O2084"/>
      <c r="P2084"/>
    </row>
    <row r="2085" spans="1:16" x14ac:dyDescent="0.3">
      <c r="A2085"/>
      <c r="B2085"/>
      <c r="C2085"/>
      <c r="D2085" s="6"/>
      <c r="E2085"/>
      <c r="F2085"/>
      <c r="G2085"/>
      <c r="H2085"/>
      <c r="I2085"/>
      <c r="J2085"/>
      <c r="K2085"/>
      <c r="L2085"/>
      <c r="M2085"/>
      <c r="N2085"/>
      <c r="O2085"/>
      <c r="P2085"/>
    </row>
    <row r="2086" spans="1:16" x14ac:dyDescent="0.3">
      <c r="A2086"/>
      <c r="B2086"/>
      <c r="C2086"/>
      <c r="D2086" s="6"/>
      <c r="E2086"/>
      <c r="F2086"/>
      <c r="G2086"/>
      <c r="H2086"/>
      <c r="I2086"/>
      <c r="J2086"/>
      <c r="K2086"/>
      <c r="L2086"/>
      <c r="M2086"/>
      <c r="N2086"/>
      <c r="O2086"/>
      <c r="P2086"/>
    </row>
    <row r="2087" spans="1:16" x14ac:dyDescent="0.3">
      <c r="A2087"/>
      <c r="B2087"/>
      <c r="C2087"/>
      <c r="D2087" s="6"/>
      <c r="E2087"/>
      <c r="F2087"/>
      <c r="G2087"/>
      <c r="H2087"/>
      <c r="I2087"/>
      <c r="J2087"/>
      <c r="K2087"/>
      <c r="L2087"/>
      <c r="M2087"/>
      <c r="N2087"/>
      <c r="O2087"/>
      <c r="P2087"/>
    </row>
    <row r="2088" spans="1:16" x14ac:dyDescent="0.3">
      <c r="A2088"/>
      <c r="B2088"/>
      <c r="C2088"/>
      <c r="D2088" s="6"/>
      <c r="E2088"/>
      <c r="F2088"/>
      <c r="G2088"/>
      <c r="H2088"/>
      <c r="I2088"/>
      <c r="J2088"/>
      <c r="K2088"/>
      <c r="L2088"/>
      <c r="M2088"/>
      <c r="N2088"/>
      <c r="O2088"/>
      <c r="P2088"/>
    </row>
    <row r="2089" spans="1:16" x14ac:dyDescent="0.3">
      <c r="A2089"/>
      <c r="B2089"/>
      <c r="C2089"/>
      <c r="D2089" s="6"/>
      <c r="E2089"/>
      <c r="F2089"/>
      <c r="G2089"/>
      <c r="H2089"/>
      <c r="I2089"/>
      <c r="J2089"/>
      <c r="K2089"/>
      <c r="L2089"/>
      <c r="M2089"/>
      <c r="N2089"/>
      <c r="O2089"/>
      <c r="P2089"/>
    </row>
    <row r="2090" spans="1:16" x14ac:dyDescent="0.3">
      <c r="A2090"/>
      <c r="B2090"/>
      <c r="C2090"/>
      <c r="D2090" s="6"/>
      <c r="E2090"/>
      <c r="F2090"/>
      <c r="G2090"/>
      <c r="H2090"/>
      <c r="I2090"/>
      <c r="J2090"/>
      <c r="K2090"/>
      <c r="L2090"/>
      <c r="M2090"/>
      <c r="N2090"/>
      <c r="O2090"/>
      <c r="P2090"/>
    </row>
    <row r="2091" spans="1:16" x14ac:dyDescent="0.3">
      <c r="A2091"/>
      <c r="B2091"/>
      <c r="C2091"/>
      <c r="D2091" s="6"/>
      <c r="E2091"/>
      <c r="F2091"/>
      <c r="G2091"/>
      <c r="H2091"/>
      <c r="I2091"/>
      <c r="J2091"/>
      <c r="K2091"/>
      <c r="L2091"/>
      <c r="M2091"/>
      <c r="N2091"/>
      <c r="O2091"/>
      <c r="P2091"/>
    </row>
    <row r="2092" spans="1:16" x14ac:dyDescent="0.3">
      <c r="A2092"/>
      <c r="B2092"/>
      <c r="C2092"/>
      <c r="D2092" s="6"/>
      <c r="E2092"/>
      <c r="F2092"/>
      <c r="G2092"/>
      <c r="H2092"/>
      <c r="I2092"/>
      <c r="J2092"/>
      <c r="K2092"/>
      <c r="L2092"/>
      <c r="M2092"/>
      <c r="N2092"/>
      <c r="O2092"/>
      <c r="P2092"/>
    </row>
    <row r="2093" spans="1:16" x14ac:dyDescent="0.3">
      <c r="A2093"/>
      <c r="B2093"/>
      <c r="C2093"/>
      <c r="D2093" s="6"/>
      <c r="E2093"/>
      <c r="F2093"/>
      <c r="G2093"/>
      <c r="H2093"/>
      <c r="I2093"/>
      <c r="J2093"/>
      <c r="K2093"/>
      <c r="L2093"/>
      <c r="M2093"/>
      <c r="N2093"/>
      <c r="O2093"/>
      <c r="P2093"/>
    </row>
    <row r="2094" spans="1:16" x14ac:dyDescent="0.3">
      <c r="A2094"/>
      <c r="B2094"/>
      <c r="C2094"/>
      <c r="D2094" s="6"/>
      <c r="E2094"/>
      <c r="F2094"/>
      <c r="G2094"/>
      <c r="H2094"/>
      <c r="I2094"/>
      <c r="J2094"/>
      <c r="K2094"/>
      <c r="L2094"/>
      <c r="M2094"/>
      <c r="N2094"/>
      <c r="O2094"/>
      <c r="P2094"/>
    </row>
    <row r="2095" spans="1:16" x14ac:dyDescent="0.3">
      <c r="A2095"/>
      <c r="B2095"/>
      <c r="C2095"/>
      <c r="D2095" s="6"/>
      <c r="E2095"/>
      <c r="F2095"/>
      <c r="G2095"/>
      <c r="H2095"/>
      <c r="I2095"/>
      <c r="J2095"/>
      <c r="K2095"/>
      <c r="L2095"/>
      <c r="M2095"/>
      <c r="N2095"/>
      <c r="O2095"/>
      <c r="P2095"/>
    </row>
    <row r="2096" spans="1:16" x14ac:dyDescent="0.3">
      <c r="A2096"/>
      <c r="B2096"/>
      <c r="C2096"/>
      <c r="D2096" s="6"/>
      <c r="E2096"/>
      <c r="F2096"/>
      <c r="G2096"/>
      <c r="H2096"/>
      <c r="I2096"/>
      <c r="J2096"/>
      <c r="K2096"/>
      <c r="L2096"/>
      <c r="M2096"/>
      <c r="N2096"/>
      <c r="O2096"/>
      <c r="P2096"/>
    </row>
    <row r="2097" spans="1:16" x14ac:dyDescent="0.3">
      <c r="A2097"/>
      <c r="B2097"/>
      <c r="C2097"/>
      <c r="D2097" s="6"/>
      <c r="E2097"/>
      <c r="F2097"/>
      <c r="G2097"/>
      <c r="H2097"/>
      <c r="I2097"/>
      <c r="J2097"/>
      <c r="K2097"/>
      <c r="L2097"/>
      <c r="M2097"/>
      <c r="N2097"/>
      <c r="O2097"/>
      <c r="P2097"/>
    </row>
    <row r="2098" spans="1:16" x14ac:dyDescent="0.3">
      <c r="A2098"/>
      <c r="B2098"/>
      <c r="C2098"/>
      <c r="D2098" s="6"/>
      <c r="E2098"/>
      <c r="F2098"/>
      <c r="G2098"/>
      <c r="H2098"/>
      <c r="I2098"/>
      <c r="J2098"/>
      <c r="K2098"/>
      <c r="L2098"/>
      <c r="M2098"/>
      <c r="N2098"/>
      <c r="O2098"/>
      <c r="P2098"/>
    </row>
    <row r="2099" spans="1:16" x14ac:dyDescent="0.3">
      <c r="A2099"/>
      <c r="B2099"/>
      <c r="C2099"/>
      <c r="D2099" s="6"/>
      <c r="E2099"/>
      <c r="F2099"/>
      <c r="G2099"/>
      <c r="H2099"/>
      <c r="I2099"/>
      <c r="J2099"/>
      <c r="K2099"/>
      <c r="L2099"/>
      <c r="M2099"/>
      <c r="N2099"/>
      <c r="O2099"/>
      <c r="P2099"/>
    </row>
    <row r="2100" spans="1:16" x14ac:dyDescent="0.3">
      <c r="A2100"/>
      <c r="B2100"/>
      <c r="C2100"/>
      <c r="D2100" s="6"/>
      <c r="E2100"/>
      <c r="F2100"/>
      <c r="G2100"/>
      <c r="H2100"/>
      <c r="I2100"/>
      <c r="J2100"/>
      <c r="K2100"/>
      <c r="L2100"/>
      <c r="M2100"/>
      <c r="N2100"/>
      <c r="O2100"/>
      <c r="P2100"/>
    </row>
    <row r="2101" spans="1:16" x14ac:dyDescent="0.3">
      <c r="A2101"/>
      <c r="B2101"/>
      <c r="C2101"/>
      <c r="D2101" s="6"/>
      <c r="E2101"/>
      <c r="F2101"/>
      <c r="G2101"/>
      <c r="H2101"/>
      <c r="I2101"/>
      <c r="J2101"/>
      <c r="K2101"/>
      <c r="L2101"/>
      <c r="M2101"/>
      <c r="N2101"/>
      <c r="O2101"/>
      <c r="P2101"/>
    </row>
    <row r="2102" spans="1:16" x14ac:dyDescent="0.3">
      <c r="A2102"/>
      <c r="B2102"/>
      <c r="C2102"/>
      <c r="D2102" s="6"/>
      <c r="E2102"/>
      <c r="F2102"/>
      <c r="G2102"/>
      <c r="H2102"/>
      <c r="I2102"/>
      <c r="J2102"/>
      <c r="K2102"/>
      <c r="L2102"/>
      <c r="M2102"/>
      <c r="N2102"/>
      <c r="O2102"/>
      <c r="P2102"/>
    </row>
    <row r="2103" spans="1:16" x14ac:dyDescent="0.3">
      <c r="A2103"/>
      <c r="B2103"/>
      <c r="C2103"/>
      <c r="D2103" s="6"/>
      <c r="E2103"/>
      <c r="F2103"/>
      <c r="G2103"/>
      <c r="H2103"/>
      <c r="I2103"/>
      <c r="J2103"/>
      <c r="K2103"/>
      <c r="L2103"/>
      <c r="M2103"/>
      <c r="N2103"/>
      <c r="O2103"/>
      <c r="P2103"/>
    </row>
    <row r="2104" spans="1:16" x14ac:dyDescent="0.3">
      <c r="A2104"/>
      <c r="B2104"/>
      <c r="C2104"/>
      <c r="D2104" s="6"/>
      <c r="E2104"/>
      <c r="F2104"/>
      <c r="G2104"/>
      <c r="H2104"/>
      <c r="I2104"/>
      <c r="J2104"/>
      <c r="K2104"/>
      <c r="L2104"/>
      <c r="M2104"/>
      <c r="N2104"/>
      <c r="O2104"/>
      <c r="P2104"/>
    </row>
    <row r="2105" spans="1:16" x14ac:dyDescent="0.3">
      <c r="A2105"/>
      <c r="B2105"/>
      <c r="C2105"/>
      <c r="D2105" s="6"/>
      <c r="E2105"/>
      <c r="F2105"/>
      <c r="G2105"/>
      <c r="H2105"/>
      <c r="I2105"/>
      <c r="J2105"/>
      <c r="K2105"/>
      <c r="L2105"/>
      <c r="M2105"/>
      <c r="N2105"/>
      <c r="O2105"/>
      <c r="P2105"/>
    </row>
    <row r="2106" spans="1:16" x14ac:dyDescent="0.3">
      <c r="A2106"/>
      <c r="B2106"/>
      <c r="C2106"/>
      <c r="D2106" s="6"/>
      <c r="E2106"/>
      <c r="F2106"/>
      <c r="G2106"/>
      <c r="H2106"/>
      <c r="I2106"/>
      <c r="J2106"/>
      <c r="K2106"/>
      <c r="L2106"/>
      <c r="M2106"/>
      <c r="N2106"/>
      <c r="O2106"/>
      <c r="P2106"/>
    </row>
    <row r="2107" spans="1:16" x14ac:dyDescent="0.3">
      <c r="A2107"/>
      <c r="B2107"/>
      <c r="C2107"/>
      <c r="D2107" s="6"/>
      <c r="E2107"/>
      <c r="F2107"/>
      <c r="G2107"/>
      <c r="H2107"/>
      <c r="I2107"/>
      <c r="J2107"/>
      <c r="K2107"/>
      <c r="L2107"/>
      <c r="M2107"/>
      <c r="N2107"/>
      <c r="O2107"/>
      <c r="P2107"/>
    </row>
    <row r="2108" spans="1:16" x14ac:dyDescent="0.3">
      <c r="A2108"/>
      <c r="B2108"/>
      <c r="C2108"/>
      <c r="D2108" s="6"/>
      <c r="E2108"/>
      <c r="F2108"/>
      <c r="G2108"/>
      <c r="H2108"/>
      <c r="I2108"/>
      <c r="J2108"/>
      <c r="K2108"/>
      <c r="L2108"/>
      <c r="M2108"/>
      <c r="N2108"/>
      <c r="O2108"/>
      <c r="P2108"/>
    </row>
    <row r="2109" spans="1:16" x14ac:dyDescent="0.3">
      <c r="A2109"/>
      <c r="B2109"/>
      <c r="C2109"/>
      <c r="D2109" s="6"/>
      <c r="E2109"/>
      <c r="F2109"/>
      <c r="G2109"/>
      <c r="H2109"/>
      <c r="I2109"/>
      <c r="J2109"/>
      <c r="K2109"/>
      <c r="L2109"/>
      <c r="M2109"/>
      <c r="N2109"/>
      <c r="O2109"/>
      <c r="P2109"/>
    </row>
    <row r="2110" spans="1:16" x14ac:dyDescent="0.3">
      <c r="A2110"/>
      <c r="B2110"/>
      <c r="C2110"/>
      <c r="D2110" s="6"/>
      <c r="E2110"/>
      <c r="F2110"/>
      <c r="G2110"/>
      <c r="H2110"/>
      <c r="I2110"/>
      <c r="J2110"/>
      <c r="K2110"/>
      <c r="L2110"/>
      <c r="M2110"/>
      <c r="N2110"/>
      <c r="O2110"/>
      <c r="P2110"/>
    </row>
    <row r="2111" spans="1:16" x14ac:dyDescent="0.3">
      <c r="A2111"/>
      <c r="B2111"/>
      <c r="C2111"/>
      <c r="D2111" s="6"/>
      <c r="E2111"/>
      <c r="F2111"/>
      <c r="G2111"/>
      <c r="H2111"/>
      <c r="I2111"/>
      <c r="J2111"/>
      <c r="K2111"/>
      <c r="L2111"/>
      <c r="M2111"/>
      <c r="N2111"/>
      <c r="O2111"/>
      <c r="P2111"/>
    </row>
    <row r="2112" spans="1:16" x14ac:dyDescent="0.3">
      <c r="A2112"/>
      <c r="B2112"/>
      <c r="C2112"/>
      <c r="D2112" s="6"/>
      <c r="E2112"/>
      <c r="F2112"/>
      <c r="G2112"/>
      <c r="H2112"/>
      <c r="I2112"/>
      <c r="J2112"/>
      <c r="K2112"/>
      <c r="L2112"/>
      <c r="M2112"/>
      <c r="N2112"/>
      <c r="O2112"/>
      <c r="P2112"/>
    </row>
    <row r="2113" spans="1:16" x14ac:dyDescent="0.3">
      <c r="A2113"/>
      <c r="B2113"/>
      <c r="C2113"/>
      <c r="D2113" s="6"/>
      <c r="E2113"/>
      <c r="F2113"/>
      <c r="G2113"/>
      <c r="H2113"/>
      <c r="I2113"/>
      <c r="J2113"/>
      <c r="K2113"/>
      <c r="L2113"/>
      <c r="M2113"/>
      <c r="N2113"/>
      <c r="O2113"/>
      <c r="P2113"/>
    </row>
    <row r="2114" spans="1:16" x14ac:dyDescent="0.3">
      <c r="A2114"/>
      <c r="B2114"/>
      <c r="C2114"/>
      <c r="D2114" s="6"/>
      <c r="E2114"/>
      <c r="F2114"/>
      <c r="G2114"/>
      <c r="H2114"/>
      <c r="I2114"/>
      <c r="J2114"/>
      <c r="K2114"/>
      <c r="L2114"/>
      <c r="M2114"/>
      <c r="N2114"/>
      <c r="O2114"/>
      <c r="P2114"/>
    </row>
    <row r="2115" spans="1:16" x14ac:dyDescent="0.3">
      <c r="A2115"/>
      <c r="B2115"/>
      <c r="C2115"/>
      <c r="D2115" s="6"/>
      <c r="E2115"/>
      <c r="F2115"/>
      <c r="G2115"/>
      <c r="H2115"/>
      <c r="I2115"/>
      <c r="J2115"/>
      <c r="K2115"/>
      <c r="L2115"/>
      <c r="M2115"/>
      <c r="N2115"/>
      <c r="O2115"/>
      <c r="P2115"/>
    </row>
    <row r="2116" spans="1:16" x14ac:dyDescent="0.3">
      <c r="A2116"/>
      <c r="B2116"/>
      <c r="C2116"/>
      <c r="D2116" s="6"/>
      <c r="E2116"/>
      <c r="F2116"/>
      <c r="G2116"/>
      <c r="H2116"/>
      <c r="I2116"/>
      <c r="J2116"/>
      <c r="K2116"/>
      <c r="L2116"/>
      <c r="M2116"/>
      <c r="N2116"/>
      <c r="O2116"/>
      <c r="P2116"/>
    </row>
    <row r="2117" spans="1:16" x14ac:dyDescent="0.3">
      <c r="A2117"/>
      <c r="B2117"/>
      <c r="C2117"/>
      <c r="D2117" s="6"/>
      <c r="E2117"/>
      <c r="F2117"/>
      <c r="G2117"/>
      <c r="H2117"/>
      <c r="I2117"/>
      <c r="J2117"/>
      <c r="K2117"/>
      <c r="L2117"/>
      <c r="M2117"/>
      <c r="N2117"/>
      <c r="O2117"/>
      <c r="P2117"/>
    </row>
    <row r="2118" spans="1:16" x14ac:dyDescent="0.3">
      <c r="A2118"/>
      <c r="B2118"/>
      <c r="C2118"/>
      <c r="D2118" s="6"/>
      <c r="E2118"/>
      <c r="F2118"/>
      <c r="G2118"/>
      <c r="H2118"/>
      <c r="I2118"/>
      <c r="J2118"/>
      <c r="K2118"/>
      <c r="L2118"/>
      <c r="M2118"/>
      <c r="N2118"/>
      <c r="O2118"/>
      <c r="P2118"/>
    </row>
    <row r="2119" spans="1:16" x14ac:dyDescent="0.3">
      <c r="A2119"/>
      <c r="B2119"/>
      <c r="C2119"/>
      <c r="D2119" s="6"/>
      <c r="E2119"/>
      <c r="F2119"/>
      <c r="G2119"/>
      <c r="H2119"/>
      <c r="I2119"/>
      <c r="J2119"/>
      <c r="K2119"/>
      <c r="L2119"/>
      <c r="M2119"/>
      <c r="N2119"/>
      <c r="O2119"/>
      <c r="P2119"/>
    </row>
    <row r="2120" spans="1:16" x14ac:dyDescent="0.3">
      <c r="A2120"/>
      <c r="B2120"/>
      <c r="C2120"/>
      <c r="D2120" s="6"/>
      <c r="E2120"/>
      <c r="F2120"/>
      <c r="G2120"/>
      <c r="H2120"/>
      <c r="I2120"/>
      <c r="J2120"/>
      <c r="K2120"/>
      <c r="L2120"/>
      <c r="M2120"/>
      <c r="N2120"/>
      <c r="O2120"/>
      <c r="P2120"/>
    </row>
    <row r="2121" spans="1:16" x14ac:dyDescent="0.3">
      <c r="A2121"/>
      <c r="B2121"/>
      <c r="C2121"/>
      <c r="D2121" s="6"/>
      <c r="E2121"/>
      <c r="F2121"/>
      <c r="G2121"/>
      <c r="H2121"/>
      <c r="I2121"/>
      <c r="J2121"/>
      <c r="K2121"/>
      <c r="L2121"/>
      <c r="M2121"/>
      <c r="N2121"/>
      <c r="O2121"/>
      <c r="P2121"/>
    </row>
    <row r="2122" spans="1:16" x14ac:dyDescent="0.3">
      <c r="A2122"/>
      <c r="B2122"/>
      <c r="C2122"/>
      <c r="D2122" s="6"/>
      <c r="E2122"/>
      <c r="F2122"/>
      <c r="G2122"/>
      <c r="H2122"/>
      <c r="I2122"/>
      <c r="J2122"/>
      <c r="K2122"/>
      <c r="L2122"/>
      <c r="M2122"/>
      <c r="N2122"/>
      <c r="O2122"/>
      <c r="P2122"/>
    </row>
    <row r="2123" spans="1:16" x14ac:dyDescent="0.3">
      <c r="A2123"/>
      <c r="B2123"/>
      <c r="C2123"/>
      <c r="D2123" s="6"/>
      <c r="E2123"/>
      <c r="F2123"/>
      <c r="G2123"/>
      <c r="H2123"/>
      <c r="I2123"/>
      <c r="J2123"/>
      <c r="K2123"/>
      <c r="L2123"/>
      <c r="M2123"/>
      <c r="N2123"/>
      <c r="O2123"/>
      <c r="P2123"/>
    </row>
    <row r="2124" spans="1:16" x14ac:dyDescent="0.3">
      <c r="A2124"/>
      <c r="B2124"/>
      <c r="C2124"/>
      <c r="D2124" s="6"/>
      <c r="E2124"/>
      <c r="F2124"/>
      <c r="G2124"/>
      <c r="H2124"/>
      <c r="I2124"/>
      <c r="J2124"/>
      <c r="K2124"/>
      <c r="L2124"/>
      <c r="M2124"/>
      <c r="N2124"/>
      <c r="O2124"/>
      <c r="P2124"/>
    </row>
    <row r="2125" spans="1:16" x14ac:dyDescent="0.3">
      <c r="A2125"/>
      <c r="B2125"/>
      <c r="C2125"/>
      <c r="D2125" s="6"/>
      <c r="E2125"/>
      <c r="F2125"/>
      <c r="G2125"/>
      <c r="H2125"/>
      <c r="I2125"/>
      <c r="J2125"/>
      <c r="K2125"/>
      <c r="L2125"/>
      <c r="M2125"/>
      <c r="N2125"/>
      <c r="O2125"/>
      <c r="P2125"/>
    </row>
    <row r="2126" spans="1:16" x14ac:dyDescent="0.3">
      <c r="A2126"/>
      <c r="B2126"/>
      <c r="C2126"/>
      <c r="D2126" s="6"/>
      <c r="E2126"/>
      <c r="F2126"/>
      <c r="G2126"/>
      <c r="H2126"/>
      <c r="I2126"/>
      <c r="J2126"/>
      <c r="K2126"/>
      <c r="L2126"/>
      <c r="M2126"/>
      <c r="N2126"/>
      <c r="O2126"/>
      <c r="P2126"/>
    </row>
    <row r="2127" spans="1:16" x14ac:dyDescent="0.3">
      <c r="A2127"/>
      <c r="B2127"/>
      <c r="C2127"/>
      <c r="D2127" s="6"/>
      <c r="E2127"/>
      <c r="F2127"/>
      <c r="G2127"/>
      <c r="H2127"/>
      <c r="I2127"/>
      <c r="J2127"/>
      <c r="K2127"/>
      <c r="L2127"/>
      <c r="M2127"/>
      <c r="N2127"/>
      <c r="O2127"/>
      <c r="P2127"/>
    </row>
    <row r="2128" spans="1:16" x14ac:dyDescent="0.3">
      <c r="A2128"/>
      <c r="B2128"/>
      <c r="C2128"/>
      <c r="D2128" s="6"/>
      <c r="E2128"/>
      <c r="F2128"/>
      <c r="G2128"/>
      <c r="H2128"/>
      <c r="I2128"/>
      <c r="J2128"/>
      <c r="K2128"/>
      <c r="L2128"/>
      <c r="M2128"/>
      <c r="N2128"/>
      <c r="O2128"/>
      <c r="P2128"/>
    </row>
    <row r="2129" spans="1:16" x14ac:dyDescent="0.3">
      <c r="A2129"/>
      <c r="B2129"/>
      <c r="C2129"/>
      <c r="D2129" s="6"/>
      <c r="E2129"/>
      <c r="F2129"/>
      <c r="G2129"/>
      <c r="H2129"/>
      <c r="I2129"/>
      <c r="J2129"/>
      <c r="K2129"/>
      <c r="L2129"/>
      <c r="M2129"/>
      <c r="N2129"/>
      <c r="O2129"/>
      <c r="P2129"/>
    </row>
    <row r="2130" spans="1:16" x14ac:dyDescent="0.3">
      <c r="A2130"/>
      <c r="B2130"/>
      <c r="C2130"/>
      <c r="D2130" s="6"/>
      <c r="E2130"/>
      <c r="F2130"/>
      <c r="G2130"/>
      <c r="H2130"/>
      <c r="I2130"/>
      <c r="J2130"/>
      <c r="K2130"/>
      <c r="L2130"/>
      <c r="M2130"/>
      <c r="N2130"/>
      <c r="O2130"/>
      <c r="P2130"/>
    </row>
    <row r="2131" spans="1:16" x14ac:dyDescent="0.3">
      <c r="A2131"/>
      <c r="B2131"/>
      <c r="C2131"/>
      <c r="D2131" s="6"/>
      <c r="E2131"/>
      <c r="F2131"/>
      <c r="G2131"/>
      <c r="H2131"/>
      <c r="I2131"/>
      <c r="J2131"/>
      <c r="K2131"/>
      <c r="L2131"/>
      <c r="M2131"/>
      <c r="N2131"/>
      <c r="O2131"/>
      <c r="P2131"/>
    </row>
    <row r="2132" spans="1:16" x14ac:dyDescent="0.3">
      <c r="A2132"/>
      <c r="B2132"/>
      <c r="C2132"/>
      <c r="D2132" s="6"/>
      <c r="E2132"/>
      <c r="F2132"/>
      <c r="G2132"/>
      <c r="H2132"/>
      <c r="I2132"/>
      <c r="J2132"/>
      <c r="K2132"/>
      <c r="L2132"/>
      <c r="M2132"/>
      <c r="N2132"/>
      <c r="O2132"/>
      <c r="P2132"/>
    </row>
    <row r="2133" spans="1:16" x14ac:dyDescent="0.3">
      <c r="A2133"/>
      <c r="B2133"/>
      <c r="C2133"/>
      <c r="D2133" s="6"/>
      <c r="E2133"/>
      <c r="F2133"/>
      <c r="G2133"/>
      <c r="H2133"/>
      <c r="I2133"/>
      <c r="J2133"/>
      <c r="K2133"/>
      <c r="L2133"/>
      <c r="M2133"/>
      <c r="N2133"/>
      <c r="O2133"/>
      <c r="P2133"/>
    </row>
    <row r="2134" spans="1:16" x14ac:dyDescent="0.3">
      <c r="A2134"/>
      <c r="B2134"/>
      <c r="C2134"/>
      <c r="D2134" s="6"/>
      <c r="E2134"/>
      <c r="F2134"/>
      <c r="G2134"/>
      <c r="H2134"/>
      <c r="I2134"/>
      <c r="J2134"/>
      <c r="K2134"/>
      <c r="L2134"/>
      <c r="M2134"/>
      <c r="N2134"/>
      <c r="O2134"/>
      <c r="P2134"/>
    </row>
    <row r="2135" spans="1:16" x14ac:dyDescent="0.3">
      <c r="A2135"/>
      <c r="B2135"/>
      <c r="C2135"/>
      <c r="D2135" s="6"/>
      <c r="E2135"/>
      <c r="F2135"/>
      <c r="G2135"/>
      <c r="H2135"/>
      <c r="I2135"/>
      <c r="J2135"/>
      <c r="K2135"/>
      <c r="L2135"/>
      <c r="M2135"/>
      <c r="N2135"/>
      <c r="O2135"/>
      <c r="P2135"/>
    </row>
    <row r="2136" spans="1:16" x14ac:dyDescent="0.3">
      <c r="A2136"/>
      <c r="B2136"/>
      <c r="C2136"/>
      <c r="D2136" s="6"/>
      <c r="E2136"/>
      <c r="F2136"/>
      <c r="G2136"/>
      <c r="H2136"/>
      <c r="I2136"/>
      <c r="J2136"/>
      <c r="K2136"/>
      <c r="L2136"/>
      <c r="M2136"/>
      <c r="N2136"/>
      <c r="O2136"/>
      <c r="P2136"/>
    </row>
    <row r="2137" spans="1:16" x14ac:dyDescent="0.3">
      <c r="A2137"/>
      <c r="B2137"/>
      <c r="C2137"/>
      <c r="D2137" s="6"/>
      <c r="E2137"/>
      <c r="F2137"/>
      <c r="G2137"/>
      <c r="H2137"/>
      <c r="I2137"/>
      <c r="J2137"/>
      <c r="K2137"/>
      <c r="L2137"/>
      <c r="M2137"/>
      <c r="N2137"/>
      <c r="O2137"/>
      <c r="P2137"/>
    </row>
    <row r="2138" spans="1:16" x14ac:dyDescent="0.3">
      <c r="A2138"/>
      <c r="B2138"/>
      <c r="C2138"/>
      <c r="D2138" s="6"/>
      <c r="E2138"/>
      <c r="F2138"/>
      <c r="G2138"/>
      <c r="H2138"/>
      <c r="I2138"/>
      <c r="J2138"/>
      <c r="K2138"/>
      <c r="L2138"/>
      <c r="M2138"/>
      <c r="N2138"/>
      <c r="O2138"/>
      <c r="P2138"/>
    </row>
    <row r="2139" spans="1:16" x14ac:dyDescent="0.3">
      <c r="A2139"/>
      <c r="B2139"/>
      <c r="C2139"/>
      <c r="D2139" s="6"/>
      <c r="E2139"/>
      <c r="F2139"/>
      <c r="G2139"/>
      <c r="H2139"/>
      <c r="I2139"/>
      <c r="J2139"/>
      <c r="K2139"/>
      <c r="L2139"/>
      <c r="M2139"/>
      <c r="N2139"/>
      <c r="O2139"/>
      <c r="P2139"/>
    </row>
    <row r="2140" spans="1:16" x14ac:dyDescent="0.3">
      <c r="A2140"/>
      <c r="B2140"/>
      <c r="C2140"/>
      <c r="D2140" s="6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1:16" x14ac:dyDescent="0.3">
      <c r="A2141"/>
      <c r="B2141"/>
      <c r="C2141"/>
      <c r="D2141" s="6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1:16" x14ac:dyDescent="0.3">
      <c r="A2142"/>
      <c r="B2142"/>
      <c r="C2142"/>
      <c r="D2142" s="6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1:16" x14ac:dyDescent="0.3">
      <c r="A2143"/>
      <c r="B2143"/>
      <c r="C2143"/>
      <c r="D2143" s="6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1:16" x14ac:dyDescent="0.3">
      <c r="A2144"/>
      <c r="B2144"/>
      <c r="C2144"/>
      <c r="D2144" s="6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spans="1:16" x14ac:dyDescent="0.3">
      <c r="A2145"/>
      <c r="B2145"/>
      <c r="C2145"/>
      <c r="D2145" s="6"/>
      <c r="E2145"/>
      <c r="F2145"/>
      <c r="G2145"/>
      <c r="H2145"/>
      <c r="I2145"/>
      <c r="J2145"/>
      <c r="K2145"/>
      <c r="L2145"/>
      <c r="M2145"/>
      <c r="N2145"/>
      <c r="O2145"/>
      <c r="P2145"/>
    </row>
    <row r="2146" spans="1:16" x14ac:dyDescent="0.3">
      <c r="A2146"/>
      <c r="B2146"/>
      <c r="C2146"/>
      <c r="D2146" s="6"/>
      <c r="E2146"/>
      <c r="F2146"/>
      <c r="G2146"/>
      <c r="H2146"/>
      <c r="I2146"/>
      <c r="J2146"/>
      <c r="K2146"/>
      <c r="L2146"/>
      <c r="M2146"/>
      <c r="N2146"/>
      <c r="O2146"/>
      <c r="P2146"/>
    </row>
    <row r="2147" spans="1:16" x14ac:dyDescent="0.3">
      <c r="A2147"/>
      <c r="B2147"/>
      <c r="C2147"/>
      <c r="D2147" s="6"/>
      <c r="E2147"/>
      <c r="F2147"/>
      <c r="G2147"/>
      <c r="H2147"/>
      <c r="I2147"/>
      <c r="J2147"/>
      <c r="K2147"/>
      <c r="L2147"/>
      <c r="M2147"/>
      <c r="N2147"/>
      <c r="O2147"/>
      <c r="P2147"/>
    </row>
    <row r="2148" spans="1:16" x14ac:dyDescent="0.3">
      <c r="A2148"/>
      <c r="B2148"/>
      <c r="C2148"/>
      <c r="D2148" s="6"/>
      <c r="E2148"/>
      <c r="F2148"/>
      <c r="G2148"/>
      <c r="H2148"/>
      <c r="I2148"/>
      <c r="J2148"/>
      <c r="K2148"/>
      <c r="L2148"/>
      <c r="M2148"/>
      <c r="N2148"/>
      <c r="O2148"/>
      <c r="P2148"/>
    </row>
    <row r="2149" spans="1:16" x14ac:dyDescent="0.3">
      <c r="A2149"/>
      <c r="B2149"/>
      <c r="C2149"/>
      <c r="D2149" s="6"/>
      <c r="E2149"/>
      <c r="F2149"/>
      <c r="G2149"/>
      <c r="H2149"/>
      <c r="I2149"/>
      <c r="J2149"/>
      <c r="K2149"/>
      <c r="L2149"/>
      <c r="M2149"/>
      <c r="N2149"/>
      <c r="O2149"/>
      <c r="P2149"/>
    </row>
    <row r="2150" spans="1:16" x14ac:dyDescent="0.3">
      <c r="A2150"/>
      <c r="B2150"/>
      <c r="C2150"/>
      <c r="D2150" s="6"/>
      <c r="E2150"/>
      <c r="F2150"/>
      <c r="G2150"/>
      <c r="H2150"/>
      <c r="I2150"/>
      <c r="J2150"/>
      <c r="K2150"/>
      <c r="L2150"/>
      <c r="M2150"/>
      <c r="N2150"/>
      <c r="O2150"/>
      <c r="P2150"/>
    </row>
    <row r="2151" spans="1:16" x14ac:dyDescent="0.3">
      <c r="A2151"/>
      <c r="B2151"/>
      <c r="C2151"/>
      <c r="D2151" s="6"/>
      <c r="E2151"/>
      <c r="F2151"/>
      <c r="G2151"/>
      <c r="H2151"/>
      <c r="I2151"/>
      <c r="J2151"/>
      <c r="K2151"/>
      <c r="L2151"/>
      <c r="M2151"/>
      <c r="N2151"/>
      <c r="O2151"/>
      <c r="P2151"/>
    </row>
    <row r="2152" spans="1:16" x14ac:dyDescent="0.3">
      <c r="A2152"/>
      <c r="B2152"/>
      <c r="C2152"/>
      <c r="D2152" s="6"/>
      <c r="E2152"/>
      <c r="F2152"/>
      <c r="G2152"/>
      <c r="H2152"/>
      <c r="I2152"/>
      <c r="J2152"/>
      <c r="K2152"/>
      <c r="L2152"/>
      <c r="M2152"/>
      <c r="N2152"/>
      <c r="O2152"/>
      <c r="P2152"/>
    </row>
    <row r="2153" spans="1:16" x14ac:dyDescent="0.3">
      <c r="A2153"/>
      <c r="B2153"/>
      <c r="C2153"/>
      <c r="D2153" s="6"/>
      <c r="E2153"/>
      <c r="F2153"/>
      <c r="G2153"/>
      <c r="H2153"/>
      <c r="I2153"/>
      <c r="J2153"/>
      <c r="K2153"/>
      <c r="L2153"/>
      <c r="M2153"/>
      <c r="N2153"/>
      <c r="O2153"/>
      <c r="P2153"/>
    </row>
    <row r="2154" spans="1:16" x14ac:dyDescent="0.3">
      <c r="A2154"/>
      <c r="B2154"/>
      <c r="C2154"/>
      <c r="D2154" s="6"/>
      <c r="E2154"/>
      <c r="F2154"/>
      <c r="G2154"/>
      <c r="H2154"/>
      <c r="I2154"/>
      <c r="J2154"/>
      <c r="K2154"/>
      <c r="L2154"/>
      <c r="M2154"/>
      <c r="N2154"/>
      <c r="O2154"/>
      <c r="P2154"/>
    </row>
    <row r="2155" spans="1:16" x14ac:dyDescent="0.3">
      <c r="A2155"/>
      <c r="B2155"/>
      <c r="C2155"/>
      <c r="D2155" s="6"/>
      <c r="E2155"/>
      <c r="F2155"/>
      <c r="G2155"/>
      <c r="H2155"/>
      <c r="I2155"/>
      <c r="J2155"/>
      <c r="K2155"/>
      <c r="L2155"/>
      <c r="M2155"/>
      <c r="N2155"/>
      <c r="O2155"/>
      <c r="P2155"/>
    </row>
    <row r="2156" spans="1:16" x14ac:dyDescent="0.3">
      <c r="A2156"/>
      <c r="B2156"/>
      <c r="C2156"/>
      <c r="D2156" s="6"/>
      <c r="E2156"/>
      <c r="F2156"/>
      <c r="G2156"/>
      <c r="H2156"/>
      <c r="I2156"/>
      <c r="J2156"/>
      <c r="K2156"/>
      <c r="L2156"/>
      <c r="M2156"/>
      <c r="N2156"/>
      <c r="O2156"/>
      <c r="P2156"/>
    </row>
    <row r="2157" spans="1:16" x14ac:dyDescent="0.3">
      <c r="A2157"/>
      <c r="B2157"/>
      <c r="C2157"/>
      <c r="D2157" s="6"/>
      <c r="E2157"/>
      <c r="F2157"/>
      <c r="G2157"/>
      <c r="H2157"/>
      <c r="I2157"/>
      <c r="J2157"/>
      <c r="K2157"/>
      <c r="L2157"/>
      <c r="M2157"/>
      <c r="N2157"/>
      <c r="O2157"/>
      <c r="P2157"/>
    </row>
    <row r="2158" spans="1:16" x14ac:dyDescent="0.3">
      <c r="A2158"/>
      <c r="B2158"/>
      <c r="C2158"/>
      <c r="D2158" s="6"/>
      <c r="E2158"/>
      <c r="F2158"/>
      <c r="G2158"/>
      <c r="H2158"/>
      <c r="I2158"/>
      <c r="J2158"/>
      <c r="K2158"/>
      <c r="L2158"/>
      <c r="M2158"/>
      <c r="N2158"/>
      <c r="O2158"/>
      <c r="P2158"/>
    </row>
    <row r="2159" spans="1:16" x14ac:dyDescent="0.3">
      <c r="A2159"/>
      <c r="B2159"/>
      <c r="C2159"/>
      <c r="D2159" s="6"/>
      <c r="E2159"/>
      <c r="F2159"/>
      <c r="G2159"/>
      <c r="H2159"/>
      <c r="I2159"/>
      <c r="J2159"/>
      <c r="K2159"/>
      <c r="L2159"/>
      <c r="M2159"/>
      <c r="N2159"/>
      <c r="O2159"/>
      <c r="P2159"/>
    </row>
    <row r="2160" spans="1:16" x14ac:dyDescent="0.3">
      <c r="A2160"/>
      <c r="B2160"/>
      <c r="C2160"/>
      <c r="D2160" s="6"/>
      <c r="E2160"/>
      <c r="F2160"/>
      <c r="G2160"/>
      <c r="H2160"/>
      <c r="I2160"/>
      <c r="J2160"/>
      <c r="K2160"/>
      <c r="L2160"/>
      <c r="M2160"/>
      <c r="N2160"/>
      <c r="O2160"/>
      <c r="P2160"/>
    </row>
    <row r="2161" spans="1:16" x14ac:dyDescent="0.3">
      <c r="A2161"/>
      <c r="B2161"/>
      <c r="C2161"/>
      <c r="D2161" s="6"/>
      <c r="E2161"/>
      <c r="F2161"/>
      <c r="G2161"/>
      <c r="H2161"/>
      <c r="I2161"/>
      <c r="J2161"/>
      <c r="K2161"/>
      <c r="L2161"/>
      <c r="M2161"/>
      <c r="N2161"/>
      <c r="O2161"/>
      <c r="P2161"/>
    </row>
    <row r="2162" spans="1:16" x14ac:dyDescent="0.3">
      <c r="A2162"/>
      <c r="B2162"/>
      <c r="C2162"/>
      <c r="D2162" s="6"/>
      <c r="E2162"/>
      <c r="F2162"/>
      <c r="G2162"/>
      <c r="H2162"/>
      <c r="I2162"/>
      <c r="J2162"/>
      <c r="K2162"/>
      <c r="L2162"/>
      <c r="M2162"/>
      <c r="N2162"/>
      <c r="O2162"/>
      <c r="P2162"/>
    </row>
    <row r="2163" spans="1:16" x14ac:dyDescent="0.3">
      <c r="A2163"/>
      <c r="B2163"/>
      <c r="C2163"/>
      <c r="D2163" s="6"/>
      <c r="E2163"/>
      <c r="F2163"/>
      <c r="G2163"/>
      <c r="H2163"/>
      <c r="I2163"/>
      <c r="J2163"/>
      <c r="K2163"/>
      <c r="L2163"/>
      <c r="M2163"/>
      <c r="N2163"/>
      <c r="O2163"/>
      <c r="P2163"/>
    </row>
    <row r="2164" spans="1:16" x14ac:dyDescent="0.3">
      <c r="A2164"/>
      <c r="B2164"/>
      <c r="C2164"/>
      <c r="D2164" s="6"/>
      <c r="E2164"/>
      <c r="F2164"/>
      <c r="G2164"/>
      <c r="H2164"/>
      <c r="I2164"/>
      <c r="J2164"/>
      <c r="K2164"/>
      <c r="L2164"/>
      <c r="M2164"/>
      <c r="N2164"/>
      <c r="O2164"/>
      <c r="P2164"/>
    </row>
    <row r="2165" spans="1:16" x14ac:dyDescent="0.3">
      <c r="A2165"/>
      <c r="B2165"/>
      <c r="C2165"/>
      <c r="D2165" s="6"/>
      <c r="E2165"/>
      <c r="F2165"/>
      <c r="G2165"/>
      <c r="H2165"/>
      <c r="I2165"/>
      <c r="J2165"/>
      <c r="K2165"/>
      <c r="L2165"/>
      <c r="M2165"/>
      <c r="N2165"/>
      <c r="O2165"/>
      <c r="P2165"/>
    </row>
    <row r="2166" spans="1:16" x14ac:dyDescent="0.3">
      <c r="A2166"/>
      <c r="B2166"/>
      <c r="C2166"/>
      <c r="D2166" s="6"/>
      <c r="E2166"/>
      <c r="F2166"/>
      <c r="G2166"/>
      <c r="H2166"/>
      <c r="I2166"/>
      <c r="J2166"/>
      <c r="K2166"/>
      <c r="L2166"/>
      <c r="M2166"/>
      <c r="N2166"/>
      <c r="O2166"/>
      <c r="P2166"/>
    </row>
    <row r="2167" spans="1:16" x14ac:dyDescent="0.3">
      <c r="A2167"/>
      <c r="B2167"/>
      <c r="C2167"/>
      <c r="D2167" s="6"/>
      <c r="E2167"/>
      <c r="F2167"/>
      <c r="G2167"/>
      <c r="H2167"/>
      <c r="I2167"/>
      <c r="J2167"/>
      <c r="K2167"/>
      <c r="L2167"/>
      <c r="M2167"/>
      <c r="N2167"/>
      <c r="O2167"/>
      <c r="P2167"/>
    </row>
    <row r="2168" spans="1:16" x14ac:dyDescent="0.3">
      <c r="A2168"/>
      <c r="B2168"/>
      <c r="C2168"/>
      <c r="D2168" s="6"/>
      <c r="E2168"/>
      <c r="F2168"/>
      <c r="G2168"/>
      <c r="H2168"/>
      <c r="I2168"/>
      <c r="J2168"/>
      <c r="K2168"/>
      <c r="L2168"/>
      <c r="M2168"/>
      <c r="N2168"/>
      <c r="O2168"/>
      <c r="P2168"/>
    </row>
    <row r="2169" spans="1:16" x14ac:dyDescent="0.3">
      <c r="A2169"/>
      <c r="B2169"/>
      <c r="C2169"/>
      <c r="D2169" s="6"/>
      <c r="E2169"/>
      <c r="F2169"/>
      <c r="G2169"/>
      <c r="H2169"/>
      <c r="I2169"/>
      <c r="J2169"/>
      <c r="K2169"/>
      <c r="L2169"/>
      <c r="M2169"/>
      <c r="N2169"/>
      <c r="O2169"/>
      <c r="P2169"/>
    </row>
    <row r="2170" spans="1:16" x14ac:dyDescent="0.3">
      <c r="A2170"/>
      <c r="B2170"/>
      <c r="C2170"/>
      <c r="D2170" s="6"/>
      <c r="E2170"/>
      <c r="F2170"/>
      <c r="G2170"/>
      <c r="H2170"/>
      <c r="I2170"/>
      <c r="J2170"/>
      <c r="K2170"/>
      <c r="L2170"/>
      <c r="M2170"/>
      <c r="N2170"/>
      <c r="O2170"/>
      <c r="P2170"/>
    </row>
    <row r="2171" spans="1:16" x14ac:dyDescent="0.3">
      <c r="A2171"/>
      <c r="B2171"/>
      <c r="C2171"/>
      <c r="D2171" s="6"/>
      <c r="E2171"/>
      <c r="F2171"/>
      <c r="G2171"/>
      <c r="H2171"/>
      <c r="I2171"/>
      <c r="J2171"/>
      <c r="K2171"/>
      <c r="L2171"/>
      <c r="M2171"/>
      <c r="N2171"/>
      <c r="O2171"/>
      <c r="P2171"/>
    </row>
    <row r="2172" spans="1:16" x14ac:dyDescent="0.3">
      <c r="A2172"/>
      <c r="B2172"/>
      <c r="C2172"/>
      <c r="D2172" s="6"/>
      <c r="E2172"/>
      <c r="F2172"/>
      <c r="G2172"/>
      <c r="H2172"/>
      <c r="I2172"/>
      <c r="J2172"/>
      <c r="K2172"/>
      <c r="L2172"/>
      <c r="M2172"/>
      <c r="N2172"/>
      <c r="O2172"/>
      <c r="P2172"/>
    </row>
    <row r="2173" spans="1:16" x14ac:dyDescent="0.3">
      <c r="A2173"/>
      <c r="B2173"/>
      <c r="C2173"/>
      <c r="D2173" s="6"/>
      <c r="E2173"/>
      <c r="F2173"/>
      <c r="G2173"/>
      <c r="H2173"/>
      <c r="I2173"/>
      <c r="J2173"/>
      <c r="K2173"/>
      <c r="L2173"/>
      <c r="M2173"/>
      <c r="N2173"/>
      <c r="O2173"/>
      <c r="P2173"/>
    </row>
    <row r="2174" spans="1:16" x14ac:dyDescent="0.3">
      <c r="A2174"/>
      <c r="B2174"/>
      <c r="C2174"/>
      <c r="D2174" s="6"/>
      <c r="E2174"/>
      <c r="F2174"/>
      <c r="G2174"/>
      <c r="H2174"/>
      <c r="I2174"/>
      <c r="J2174"/>
      <c r="K2174"/>
      <c r="L2174"/>
      <c r="M2174"/>
      <c r="N2174"/>
      <c r="O2174"/>
      <c r="P2174"/>
    </row>
    <row r="2175" spans="1:16" x14ac:dyDescent="0.3">
      <c r="A2175"/>
      <c r="B2175"/>
      <c r="C2175"/>
      <c r="D2175" s="6"/>
      <c r="E2175"/>
      <c r="F2175"/>
      <c r="G2175"/>
      <c r="H2175"/>
      <c r="I2175"/>
      <c r="J2175"/>
      <c r="K2175"/>
      <c r="L2175"/>
      <c r="M2175"/>
      <c r="N2175"/>
      <c r="O2175"/>
      <c r="P2175"/>
    </row>
    <row r="2176" spans="1:16" x14ac:dyDescent="0.3">
      <c r="A2176"/>
      <c r="B2176"/>
      <c r="C2176"/>
      <c r="D2176" s="6"/>
      <c r="E2176"/>
      <c r="F2176"/>
      <c r="G2176"/>
      <c r="H2176"/>
      <c r="I2176"/>
      <c r="J2176"/>
      <c r="K2176"/>
      <c r="L2176"/>
      <c r="M2176"/>
      <c r="N2176"/>
      <c r="O2176"/>
      <c r="P2176"/>
    </row>
    <row r="2177" spans="1:16" x14ac:dyDescent="0.3">
      <c r="A2177"/>
      <c r="B2177"/>
      <c r="C2177"/>
      <c r="D2177" s="6"/>
      <c r="E2177"/>
      <c r="F2177"/>
      <c r="G2177"/>
      <c r="H2177"/>
      <c r="I2177"/>
      <c r="J2177"/>
      <c r="K2177"/>
      <c r="L2177"/>
      <c r="M2177"/>
      <c r="N2177"/>
      <c r="O2177"/>
      <c r="P2177"/>
    </row>
    <row r="2178" spans="1:16" x14ac:dyDescent="0.3">
      <c r="A2178"/>
      <c r="B2178"/>
      <c r="C2178"/>
      <c r="D2178" s="6"/>
      <c r="E2178"/>
      <c r="F2178"/>
      <c r="G2178"/>
      <c r="H2178"/>
      <c r="I2178"/>
      <c r="J2178"/>
      <c r="K2178"/>
      <c r="L2178"/>
      <c r="M2178"/>
      <c r="N2178"/>
      <c r="O2178"/>
      <c r="P2178"/>
    </row>
    <row r="2179" spans="1:16" x14ac:dyDescent="0.3">
      <c r="A2179"/>
      <c r="B2179"/>
      <c r="C2179"/>
      <c r="D2179" s="6"/>
      <c r="E2179"/>
      <c r="F2179"/>
      <c r="G2179"/>
      <c r="H2179"/>
      <c r="I2179"/>
      <c r="J2179"/>
      <c r="K2179"/>
      <c r="L2179"/>
      <c r="M2179"/>
      <c r="N2179"/>
      <c r="O2179"/>
      <c r="P2179"/>
    </row>
    <row r="2180" spans="1:16" x14ac:dyDescent="0.3">
      <c r="A2180"/>
      <c r="B2180"/>
      <c r="C2180"/>
      <c r="D2180" s="6"/>
      <c r="E2180"/>
      <c r="F2180"/>
      <c r="G2180"/>
      <c r="H2180"/>
      <c r="I2180"/>
      <c r="J2180"/>
      <c r="K2180"/>
      <c r="L2180"/>
      <c r="M2180"/>
      <c r="N2180"/>
      <c r="O2180"/>
      <c r="P2180"/>
    </row>
    <row r="2181" spans="1:16" x14ac:dyDescent="0.3">
      <c r="A2181"/>
      <c r="B2181"/>
      <c r="C2181"/>
      <c r="D2181" s="6"/>
      <c r="E2181"/>
      <c r="F2181"/>
      <c r="G2181"/>
      <c r="H2181"/>
      <c r="I2181"/>
      <c r="J2181"/>
      <c r="K2181"/>
      <c r="L2181"/>
      <c r="M2181"/>
      <c r="N2181"/>
      <c r="O2181"/>
      <c r="P2181"/>
    </row>
    <row r="2182" spans="1:16" x14ac:dyDescent="0.3">
      <c r="A2182"/>
      <c r="B2182"/>
      <c r="C2182"/>
      <c r="D2182" s="6"/>
      <c r="E2182"/>
      <c r="F2182"/>
      <c r="G2182"/>
      <c r="H2182"/>
      <c r="I2182"/>
      <c r="J2182"/>
      <c r="K2182"/>
      <c r="L2182"/>
      <c r="M2182"/>
      <c r="N2182"/>
      <c r="O2182"/>
      <c r="P2182"/>
    </row>
    <row r="2183" spans="1:16" x14ac:dyDescent="0.3">
      <c r="A2183"/>
      <c r="B2183"/>
      <c r="C2183"/>
      <c r="D2183" s="6"/>
      <c r="E2183"/>
      <c r="F2183"/>
      <c r="G2183"/>
      <c r="H2183"/>
      <c r="I2183"/>
      <c r="J2183"/>
      <c r="K2183"/>
      <c r="L2183"/>
      <c r="M2183"/>
      <c r="N2183"/>
      <c r="O2183"/>
      <c r="P2183"/>
    </row>
    <row r="2184" spans="1:16" x14ac:dyDescent="0.3">
      <c r="A2184"/>
      <c r="B2184"/>
      <c r="C2184"/>
      <c r="D2184" s="6"/>
      <c r="E2184"/>
      <c r="F2184"/>
      <c r="G2184"/>
      <c r="H2184"/>
      <c r="I2184"/>
      <c r="J2184"/>
      <c r="K2184"/>
      <c r="L2184"/>
      <c r="M2184"/>
      <c r="N2184"/>
      <c r="O2184"/>
      <c r="P2184"/>
    </row>
    <row r="2185" spans="1:16" x14ac:dyDescent="0.3">
      <c r="A2185"/>
      <c r="B2185"/>
      <c r="C2185"/>
      <c r="D2185" s="6"/>
      <c r="E2185"/>
      <c r="F2185"/>
      <c r="G2185"/>
      <c r="H2185"/>
      <c r="I2185"/>
      <c r="J2185"/>
      <c r="K2185"/>
      <c r="L2185"/>
      <c r="M2185"/>
      <c r="N2185"/>
      <c r="O2185"/>
      <c r="P2185"/>
    </row>
    <row r="2186" spans="1:16" x14ac:dyDescent="0.3">
      <c r="A2186"/>
      <c r="B2186"/>
      <c r="C2186"/>
      <c r="D2186" s="6"/>
      <c r="E2186"/>
      <c r="F2186"/>
      <c r="G2186"/>
      <c r="H2186"/>
      <c r="I2186"/>
      <c r="J2186"/>
      <c r="K2186"/>
      <c r="L2186"/>
      <c r="M2186"/>
      <c r="N2186"/>
      <c r="O2186"/>
      <c r="P2186"/>
    </row>
    <row r="2187" spans="1:16" x14ac:dyDescent="0.3">
      <c r="A2187"/>
      <c r="B2187"/>
      <c r="C2187"/>
      <c r="D2187" s="6"/>
      <c r="E2187"/>
      <c r="F2187"/>
      <c r="G2187"/>
      <c r="H2187"/>
      <c r="I2187"/>
      <c r="J2187"/>
      <c r="K2187"/>
      <c r="L2187"/>
      <c r="M2187"/>
      <c r="N2187"/>
      <c r="O2187"/>
      <c r="P2187"/>
    </row>
    <row r="2188" spans="1:16" x14ac:dyDescent="0.3">
      <c r="A2188"/>
      <c r="B2188"/>
      <c r="C2188"/>
      <c r="D2188" s="6"/>
      <c r="E2188"/>
      <c r="F2188"/>
      <c r="G2188"/>
      <c r="H2188"/>
      <c r="I2188"/>
      <c r="J2188"/>
      <c r="K2188"/>
      <c r="L2188"/>
      <c r="M2188"/>
      <c r="N2188"/>
      <c r="O2188"/>
      <c r="P2188"/>
    </row>
    <row r="2189" spans="1:16" x14ac:dyDescent="0.3">
      <c r="A2189"/>
      <c r="B2189"/>
      <c r="C2189"/>
      <c r="D2189" s="6"/>
      <c r="E2189"/>
      <c r="F2189"/>
      <c r="G2189"/>
      <c r="H2189"/>
      <c r="I2189"/>
      <c r="J2189"/>
      <c r="K2189"/>
      <c r="L2189"/>
      <c r="M2189"/>
      <c r="N2189"/>
      <c r="O2189"/>
      <c r="P2189"/>
    </row>
    <row r="2190" spans="1:16" x14ac:dyDescent="0.3">
      <c r="A2190"/>
      <c r="B2190"/>
      <c r="C2190"/>
      <c r="D2190" s="6"/>
      <c r="E2190"/>
      <c r="F2190"/>
      <c r="G2190"/>
      <c r="H2190"/>
      <c r="I2190"/>
      <c r="J2190"/>
      <c r="K2190"/>
      <c r="L2190"/>
      <c r="M2190"/>
      <c r="N2190"/>
      <c r="O2190"/>
      <c r="P2190"/>
    </row>
    <row r="2191" spans="1:16" x14ac:dyDescent="0.3">
      <c r="A2191"/>
      <c r="B2191"/>
      <c r="C2191"/>
      <c r="D2191" s="6"/>
      <c r="E2191"/>
      <c r="F2191"/>
      <c r="G2191"/>
      <c r="H2191"/>
      <c r="I2191"/>
      <c r="J2191"/>
      <c r="K2191"/>
      <c r="L2191"/>
      <c r="M2191"/>
      <c r="N2191"/>
      <c r="O2191"/>
      <c r="P2191"/>
    </row>
    <row r="2192" spans="1:16" x14ac:dyDescent="0.3">
      <c r="A2192"/>
      <c r="B2192"/>
      <c r="C2192"/>
      <c r="D2192" s="6"/>
      <c r="E2192"/>
      <c r="F2192"/>
      <c r="G2192"/>
      <c r="H2192"/>
      <c r="I2192"/>
      <c r="J2192"/>
      <c r="K2192"/>
      <c r="L2192"/>
      <c r="M2192"/>
      <c r="N2192"/>
      <c r="O2192"/>
      <c r="P2192"/>
    </row>
    <row r="2193" spans="1:16" x14ac:dyDescent="0.3">
      <c r="A2193"/>
      <c r="B2193"/>
      <c r="C2193"/>
      <c r="D2193" s="6"/>
      <c r="E2193"/>
      <c r="F2193"/>
      <c r="G2193"/>
      <c r="H2193"/>
      <c r="I2193"/>
      <c r="J2193"/>
      <c r="K2193"/>
      <c r="L2193"/>
      <c r="M2193"/>
      <c r="N2193"/>
      <c r="O2193"/>
      <c r="P2193"/>
    </row>
    <row r="2194" spans="1:16" x14ac:dyDescent="0.3">
      <c r="A2194"/>
      <c r="B2194"/>
      <c r="C2194"/>
      <c r="D2194" s="6"/>
      <c r="E2194"/>
      <c r="F2194"/>
      <c r="G2194"/>
      <c r="H2194"/>
      <c r="I2194"/>
      <c r="J2194"/>
      <c r="K2194"/>
      <c r="L2194"/>
      <c r="M2194"/>
      <c r="N2194"/>
      <c r="O2194"/>
      <c r="P2194"/>
    </row>
    <row r="2195" spans="1:16" x14ac:dyDescent="0.3">
      <c r="A2195"/>
      <c r="B2195"/>
      <c r="C2195"/>
      <c r="D2195" s="6"/>
      <c r="E2195"/>
      <c r="F2195"/>
      <c r="G2195"/>
      <c r="H2195"/>
      <c r="I2195"/>
      <c r="J2195"/>
      <c r="K2195"/>
      <c r="L2195"/>
      <c r="M2195"/>
      <c r="N2195"/>
      <c r="O2195"/>
      <c r="P2195"/>
    </row>
    <row r="2196" spans="1:16" x14ac:dyDescent="0.3">
      <c r="A2196"/>
      <c r="B2196"/>
      <c r="C2196"/>
      <c r="D2196" s="6"/>
      <c r="E2196"/>
      <c r="F2196"/>
      <c r="G2196"/>
      <c r="H2196"/>
      <c r="I2196"/>
      <c r="J2196"/>
      <c r="K2196"/>
      <c r="L2196"/>
      <c r="M2196"/>
      <c r="N2196"/>
      <c r="O2196"/>
      <c r="P2196"/>
    </row>
    <row r="2197" spans="1:16" x14ac:dyDescent="0.3">
      <c r="A2197"/>
      <c r="B2197"/>
      <c r="C2197"/>
      <c r="D2197" s="6"/>
      <c r="E2197"/>
      <c r="F2197"/>
      <c r="G2197"/>
      <c r="H2197"/>
      <c r="I2197"/>
      <c r="J2197"/>
      <c r="K2197"/>
      <c r="L2197"/>
      <c r="M2197"/>
      <c r="N2197"/>
      <c r="O2197"/>
      <c r="P2197"/>
    </row>
    <row r="2198" spans="1:16" x14ac:dyDescent="0.3">
      <c r="A2198"/>
      <c r="B2198"/>
      <c r="C2198"/>
      <c r="D2198" s="6"/>
      <c r="E2198"/>
      <c r="F2198"/>
      <c r="G2198"/>
      <c r="H2198"/>
      <c r="I2198"/>
      <c r="J2198"/>
      <c r="K2198"/>
      <c r="L2198"/>
      <c r="M2198"/>
      <c r="N2198"/>
      <c r="O2198"/>
      <c r="P2198"/>
    </row>
    <row r="2199" spans="1:16" x14ac:dyDescent="0.3">
      <c r="A2199"/>
      <c r="B2199"/>
      <c r="C2199"/>
      <c r="D2199" s="6"/>
      <c r="E2199"/>
      <c r="F2199"/>
      <c r="G2199"/>
      <c r="H2199"/>
      <c r="I2199"/>
      <c r="J2199"/>
      <c r="K2199"/>
      <c r="L2199"/>
      <c r="M2199"/>
      <c r="N2199"/>
      <c r="O2199"/>
      <c r="P2199"/>
    </row>
    <row r="2200" spans="1:16" x14ac:dyDescent="0.3">
      <c r="A2200"/>
      <c r="B2200"/>
      <c r="C2200"/>
      <c r="D2200" s="6"/>
      <c r="E2200"/>
      <c r="F2200"/>
      <c r="G2200"/>
      <c r="H2200"/>
      <c r="I2200"/>
      <c r="J2200"/>
      <c r="K2200"/>
      <c r="L2200"/>
      <c r="M2200"/>
      <c r="N2200"/>
      <c r="O2200"/>
      <c r="P2200"/>
    </row>
    <row r="2201" spans="1:16" x14ac:dyDescent="0.3">
      <c r="A2201"/>
      <c r="B2201"/>
      <c r="C2201"/>
      <c r="D2201" s="6"/>
      <c r="E2201"/>
      <c r="F2201"/>
      <c r="G2201"/>
      <c r="H2201"/>
      <c r="I2201"/>
      <c r="J2201"/>
      <c r="K2201"/>
      <c r="L2201"/>
      <c r="M2201"/>
      <c r="N2201"/>
      <c r="O2201"/>
      <c r="P2201"/>
    </row>
    <row r="2202" spans="1:16" x14ac:dyDescent="0.3">
      <c r="A2202"/>
      <c r="B2202"/>
      <c r="C2202"/>
      <c r="D2202" s="6"/>
      <c r="E2202"/>
      <c r="F2202"/>
      <c r="G2202"/>
      <c r="H2202"/>
      <c r="I2202"/>
      <c r="J2202"/>
      <c r="K2202"/>
      <c r="L2202"/>
      <c r="M2202"/>
      <c r="N2202"/>
      <c r="O2202"/>
      <c r="P2202"/>
    </row>
    <row r="2203" spans="1:16" x14ac:dyDescent="0.3">
      <c r="A2203"/>
      <c r="B2203"/>
      <c r="C2203"/>
      <c r="D2203" s="6"/>
      <c r="E2203"/>
      <c r="F2203"/>
      <c r="G2203"/>
      <c r="H2203"/>
      <c r="I2203"/>
      <c r="J2203"/>
      <c r="K2203"/>
      <c r="L2203"/>
      <c r="M2203"/>
      <c r="N2203"/>
      <c r="O2203"/>
      <c r="P2203"/>
    </row>
    <row r="2204" spans="1:16" x14ac:dyDescent="0.3">
      <c r="A2204"/>
      <c r="B2204"/>
      <c r="C2204"/>
      <c r="D2204" s="6"/>
      <c r="E2204"/>
      <c r="F2204"/>
      <c r="G2204"/>
      <c r="H2204"/>
      <c r="I2204"/>
      <c r="J2204"/>
      <c r="K2204"/>
      <c r="L2204"/>
      <c r="M2204"/>
      <c r="N2204"/>
      <c r="O2204"/>
      <c r="P2204"/>
    </row>
    <row r="2205" spans="1:16" x14ac:dyDescent="0.3">
      <c r="A2205"/>
      <c r="B2205"/>
      <c r="C2205"/>
      <c r="D2205" s="6"/>
      <c r="E2205"/>
      <c r="F2205"/>
      <c r="G2205"/>
      <c r="H2205"/>
      <c r="I2205"/>
      <c r="J2205"/>
      <c r="K2205"/>
      <c r="L2205"/>
      <c r="M2205"/>
      <c r="N2205"/>
      <c r="O2205"/>
      <c r="P2205"/>
    </row>
    <row r="2206" spans="1:16" x14ac:dyDescent="0.3">
      <c r="A2206"/>
      <c r="B2206"/>
      <c r="C2206"/>
      <c r="D2206" s="6"/>
      <c r="E2206"/>
      <c r="F2206"/>
      <c r="G2206"/>
      <c r="H2206"/>
      <c r="I2206"/>
      <c r="J2206"/>
      <c r="K2206"/>
      <c r="L2206"/>
      <c r="M2206"/>
      <c r="N2206"/>
      <c r="O2206"/>
      <c r="P2206"/>
    </row>
    <row r="2207" spans="1:16" x14ac:dyDescent="0.3">
      <c r="A2207"/>
      <c r="B2207"/>
      <c r="C2207"/>
      <c r="D2207" s="6"/>
      <c r="E2207"/>
      <c r="F2207"/>
      <c r="G2207"/>
      <c r="H2207"/>
      <c r="I2207"/>
      <c r="J2207"/>
      <c r="K2207"/>
      <c r="L2207"/>
      <c r="M2207"/>
      <c r="N2207"/>
      <c r="O2207"/>
      <c r="P2207"/>
    </row>
    <row r="2208" spans="1:16" x14ac:dyDescent="0.3">
      <c r="A2208"/>
      <c r="B2208"/>
      <c r="C2208"/>
      <c r="D2208" s="6"/>
      <c r="E2208"/>
      <c r="F2208"/>
      <c r="G2208"/>
      <c r="H2208"/>
      <c r="I2208"/>
      <c r="J2208"/>
      <c r="K2208"/>
      <c r="L2208"/>
      <c r="M2208"/>
      <c r="N2208"/>
      <c r="O2208"/>
      <c r="P2208"/>
    </row>
    <row r="2209" spans="1:16" x14ac:dyDescent="0.3">
      <c r="A2209"/>
      <c r="B2209"/>
      <c r="C2209"/>
      <c r="D2209" s="6"/>
      <c r="E2209"/>
      <c r="F2209"/>
      <c r="G2209"/>
      <c r="H2209"/>
      <c r="I2209"/>
      <c r="J2209"/>
      <c r="K2209"/>
      <c r="L2209"/>
      <c r="M2209"/>
      <c r="N2209"/>
      <c r="O2209"/>
      <c r="P2209"/>
    </row>
    <row r="2210" spans="1:16" x14ac:dyDescent="0.3">
      <c r="A2210"/>
      <c r="B2210"/>
      <c r="C2210"/>
      <c r="D2210" s="6"/>
      <c r="E2210"/>
      <c r="F2210"/>
      <c r="G2210"/>
      <c r="H2210"/>
      <c r="I2210"/>
      <c r="J2210"/>
      <c r="K2210"/>
      <c r="L2210"/>
      <c r="M2210"/>
      <c r="N2210"/>
      <c r="O2210"/>
      <c r="P2210"/>
    </row>
    <row r="2211" spans="1:16" x14ac:dyDescent="0.3">
      <c r="A2211"/>
      <c r="B2211"/>
      <c r="C2211"/>
      <c r="D2211" s="6"/>
      <c r="E2211"/>
      <c r="F2211"/>
      <c r="G2211"/>
      <c r="H2211"/>
      <c r="I2211"/>
      <c r="J2211"/>
      <c r="K2211"/>
      <c r="L2211"/>
      <c r="M2211"/>
      <c r="N2211"/>
      <c r="O2211"/>
      <c r="P2211"/>
    </row>
    <row r="2212" spans="1:16" x14ac:dyDescent="0.3">
      <c r="A2212"/>
      <c r="B2212"/>
      <c r="C2212"/>
      <c r="D2212" s="6"/>
      <c r="E2212"/>
      <c r="F2212"/>
      <c r="G2212"/>
      <c r="H2212"/>
      <c r="I2212"/>
      <c r="J2212"/>
      <c r="K2212"/>
      <c r="L2212"/>
      <c r="M2212"/>
      <c r="N2212"/>
      <c r="O2212"/>
      <c r="P2212"/>
    </row>
    <row r="2213" spans="1:16" x14ac:dyDescent="0.3">
      <c r="A2213"/>
      <c r="B2213"/>
      <c r="C2213"/>
      <c r="D2213" s="6"/>
      <c r="E2213"/>
      <c r="F2213"/>
      <c r="G2213"/>
      <c r="H2213"/>
      <c r="I2213"/>
      <c r="J2213"/>
      <c r="K2213"/>
      <c r="L2213"/>
      <c r="M2213"/>
      <c r="N2213"/>
      <c r="O2213"/>
      <c r="P2213"/>
    </row>
    <row r="2214" spans="1:16" x14ac:dyDescent="0.3">
      <c r="A2214"/>
      <c r="B2214"/>
      <c r="C2214"/>
      <c r="D2214" s="6"/>
      <c r="E2214"/>
      <c r="F2214"/>
      <c r="G2214"/>
      <c r="H2214"/>
      <c r="I2214"/>
      <c r="J2214"/>
      <c r="K2214"/>
      <c r="L2214"/>
      <c r="M2214"/>
      <c r="N2214"/>
      <c r="O2214"/>
      <c r="P2214"/>
    </row>
    <row r="2215" spans="1:16" x14ac:dyDescent="0.3">
      <c r="A2215"/>
      <c r="B2215"/>
      <c r="C2215"/>
      <c r="D2215" s="6"/>
      <c r="E2215"/>
      <c r="F2215"/>
      <c r="G2215"/>
      <c r="H2215"/>
      <c r="I2215"/>
      <c r="J2215"/>
      <c r="K2215"/>
      <c r="L2215"/>
      <c r="M2215"/>
      <c r="N2215"/>
      <c r="O2215"/>
      <c r="P2215"/>
    </row>
    <row r="2216" spans="1:16" x14ac:dyDescent="0.3">
      <c r="A2216"/>
      <c r="B2216"/>
      <c r="C2216"/>
      <c r="D2216" s="6"/>
      <c r="E2216"/>
      <c r="F2216"/>
      <c r="G2216"/>
      <c r="H2216"/>
      <c r="I2216"/>
      <c r="J2216"/>
      <c r="K2216"/>
      <c r="L2216"/>
      <c r="M2216"/>
      <c r="N2216"/>
      <c r="O2216"/>
      <c r="P2216"/>
    </row>
    <row r="2217" spans="1:16" x14ac:dyDescent="0.3">
      <c r="A2217"/>
      <c r="B2217"/>
      <c r="C2217"/>
      <c r="D2217" s="6"/>
      <c r="E2217"/>
      <c r="F2217"/>
      <c r="G2217"/>
      <c r="H2217"/>
      <c r="I2217"/>
      <c r="J2217"/>
      <c r="K2217"/>
      <c r="L2217"/>
      <c r="M2217"/>
      <c r="N2217"/>
      <c r="O2217"/>
      <c r="P2217"/>
    </row>
    <row r="2218" spans="1:16" x14ac:dyDescent="0.3">
      <c r="A2218"/>
      <c r="B2218"/>
      <c r="C2218"/>
      <c r="D2218" s="6"/>
      <c r="E2218"/>
      <c r="F2218"/>
      <c r="G2218"/>
      <c r="H2218"/>
      <c r="I2218"/>
      <c r="J2218"/>
      <c r="K2218"/>
      <c r="L2218"/>
      <c r="M2218"/>
      <c r="N2218"/>
      <c r="O2218"/>
      <c r="P2218"/>
    </row>
    <row r="2219" spans="1:16" x14ac:dyDescent="0.3">
      <c r="A2219"/>
      <c r="B2219"/>
      <c r="C2219"/>
      <c r="D2219" s="6"/>
      <c r="E2219"/>
      <c r="F2219"/>
      <c r="G2219"/>
      <c r="H2219"/>
      <c r="I2219"/>
      <c r="J2219"/>
      <c r="K2219"/>
      <c r="L2219"/>
      <c r="M2219"/>
      <c r="N2219"/>
      <c r="O2219"/>
      <c r="P2219"/>
    </row>
    <row r="2220" spans="1:16" x14ac:dyDescent="0.3">
      <c r="A2220"/>
      <c r="B2220"/>
      <c r="C2220"/>
      <c r="D2220" s="6"/>
      <c r="E2220"/>
      <c r="F2220"/>
      <c r="G2220"/>
      <c r="H2220"/>
      <c r="I2220"/>
      <c r="J2220"/>
      <c r="K2220"/>
      <c r="L2220"/>
      <c r="M2220"/>
      <c r="N2220"/>
      <c r="O2220"/>
      <c r="P2220"/>
    </row>
    <row r="2221" spans="1:16" x14ac:dyDescent="0.3">
      <c r="A2221"/>
      <c r="B2221"/>
      <c r="C2221"/>
      <c r="D2221" s="6"/>
      <c r="E2221"/>
      <c r="F2221"/>
      <c r="G2221"/>
      <c r="H2221"/>
      <c r="I2221"/>
      <c r="J2221"/>
      <c r="K2221"/>
      <c r="L2221"/>
      <c r="M2221"/>
      <c r="N2221"/>
      <c r="O2221"/>
      <c r="P2221"/>
    </row>
    <row r="2222" spans="1:16" x14ac:dyDescent="0.3">
      <c r="A2222"/>
      <c r="B2222"/>
      <c r="C2222"/>
      <c r="D2222" s="6"/>
      <c r="E2222"/>
      <c r="F2222"/>
      <c r="G2222"/>
      <c r="H2222"/>
      <c r="I2222"/>
      <c r="J2222"/>
      <c r="K2222"/>
      <c r="L2222"/>
      <c r="M2222"/>
      <c r="N2222"/>
      <c r="O2222"/>
      <c r="P2222"/>
    </row>
    <row r="2223" spans="1:16" x14ac:dyDescent="0.3">
      <c r="A2223"/>
      <c r="B2223"/>
      <c r="C2223"/>
      <c r="D2223" s="6"/>
      <c r="E2223"/>
      <c r="F2223"/>
      <c r="G2223"/>
      <c r="H2223"/>
      <c r="I2223"/>
      <c r="J2223"/>
      <c r="K2223"/>
      <c r="L2223"/>
      <c r="M2223"/>
      <c r="N2223"/>
      <c r="O2223"/>
      <c r="P2223"/>
    </row>
    <row r="2224" spans="1:16" x14ac:dyDescent="0.3">
      <c r="A2224"/>
      <c r="B2224"/>
      <c r="C2224"/>
      <c r="D2224" s="6"/>
      <c r="E2224"/>
      <c r="F2224"/>
      <c r="G2224"/>
      <c r="H2224"/>
      <c r="I2224"/>
      <c r="J2224"/>
      <c r="K2224"/>
      <c r="L2224"/>
      <c r="M2224"/>
      <c r="N2224"/>
      <c r="O2224"/>
      <c r="P2224"/>
    </row>
    <row r="2225" spans="1:16" x14ac:dyDescent="0.3">
      <c r="A2225"/>
      <c r="B2225"/>
      <c r="C2225"/>
      <c r="D2225" s="6"/>
      <c r="E2225"/>
      <c r="F2225"/>
      <c r="G2225"/>
      <c r="H2225"/>
      <c r="I2225"/>
      <c r="J2225"/>
      <c r="K2225"/>
      <c r="L2225"/>
      <c r="M2225"/>
      <c r="N2225"/>
      <c r="O2225"/>
      <c r="P2225"/>
    </row>
    <row r="2226" spans="1:16" x14ac:dyDescent="0.3">
      <c r="A2226"/>
      <c r="B2226"/>
      <c r="C2226"/>
      <c r="D2226" s="6"/>
      <c r="E2226"/>
      <c r="F2226"/>
      <c r="G2226"/>
      <c r="H2226"/>
      <c r="I2226"/>
      <c r="J2226"/>
      <c r="K2226"/>
      <c r="L2226"/>
      <c r="M2226"/>
      <c r="N2226"/>
      <c r="O2226"/>
      <c r="P2226"/>
    </row>
    <row r="2227" spans="1:16" x14ac:dyDescent="0.3">
      <c r="A2227"/>
      <c r="B2227"/>
      <c r="C2227"/>
      <c r="D2227" s="6"/>
      <c r="E2227"/>
      <c r="F2227"/>
      <c r="G2227"/>
      <c r="H2227"/>
      <c r="I2227"/>
      <c r="J2227"/>
      <c r="K2227"/>
      <c r="L2227"/>
      <c r="M2227"/>
      <c r="N2227"/>
      <c r="O2227"/>
      <c r="P2227"/>
    </row>
    <row r="2228" spans="1:16" x14ac:dyDescent="0.3">
      <c r="A2228"/>
      <c r="B2228"/>
      <c r="C2228"/>
      <c r="D2228" s="6"/>
      <c r="E2228"/>
      <c r="F2228"/>
      <c r="G2228"/>
      <c r="H2228"/>
      <c r="I2228"/>
      <c r="J2228"/>
      <c r="K2228"/>
      <c r="L2228"/>
      <c r="M2228"/>
      <c r="N2228"/>
      <c r="O2228"/>
      <c r="P2228"/>
    </row>
    <row r="2229" spans="1:16" x14ac:dyDescent="0.3">
      <c r="A2229"/>
      <c r="B2229"/>
      <c r="C2229"/>
      <c r="D2229" s="6"/>
      <c r="E2229"/>
      <c r="F2229"/>
      <c r="G2229"/>
      <c r="H2229"/>
      <c r="I2229"/>
      <c r="J2229"/>
      <c r="K2229"/>
      <c r="L2229"/>
      <c r="M2229"/>
      <c r="N2229"/>
      <c r="O2229"/>
      <c r="P2229"/>
    </row>
    <row r="2230" spans="1:16" x14ac:dyDescent="0.3">
      <c r="A2230"/>
      <c r="B2230"/>
      <c r="C2230"/>
      <c r="D2230" s="6"/>
      <c r="E2230"/>
      <c r="F2230"/>
      <c r="G2230"/>
      <c r="H2230"/>
      <c r="I2230"/>
      <c r="J2230"/>
      <c r="K2230"/>
      <c r="L2230"/>
      <c r="M2230"/>
      <c r="N2230"/>
      <c r="O2230"/>
      <c r="P2230"/>
    </row>
    <row r="2231" spans="1:16" x14ac:dyDescent="0.3">
      <c r="A2231"/>
      <c r="B2231"/>
      <c r="C2231"/>
      <c r="D2231" s="6"/>
      <c r="E2231"/>
      <c r="F2231"/>
      <c r="G2231"/>
      <c r="H2231"/>
      <c r="I2231"/>
      <c r="J2231"/>
      <c r="K2231"/>
      <c r="L2231"/>
      <c r="M2231"/>
      <c r="N2231"/>
      <c r="O2231"/>
      <c r="P2231"/>
    </row>
    <row r="2232" spans="1:16" x14ac:dyDescent="0.3">
      <c r="A2232"/>
      <c r="B2232"/>
      <c r="C2232"/>
      <c r="D2232" s="6"/>
      <c r="E2232"/>
      <c r="F2232"/>
      <c r="G2232"/>
      <c r="H2232"/>
      <c r="I2232"/>
      <c r="J2232"/>
      <c r="K2232"/>
      <c r="L2232"/>
      <c r="M2232"/>
      <c r="N2232"/>
      <c r="O2232"/>
      <c r="P2232"/>
    </row>
    <row r="2233" spans="1:16" x14ac:dyDescent="0.3">
      <c r="A2233"/>
      <c r="B2233"/>
      <c r="C2233"/>
      <c r="D2233" s="6"/>
      <c r="E2233"/>
      <c r="F2233"/>
      <c r="G2233"/>
      <c r="H2233"/>
      <c r="I2233"/>
      <c r="J2233"/>
      <c r="K2233"/>
      <c r="L2233"/>
      <c r="M2233"/>
      <c r="N2233"/>
      <c r="O2233"/>
      <c r="P2233"/>
    </row>
    <row r="2234" spans="1:16" x14ac:dyDescent="0.3">
      <c r="A2234"/>
      <c r="B2234"/>
      <c r="C2234"/>
      <c r="D2234" s="6"/>
      <c r="E2234"/>
      <c r="F2234"/>
      <c r="G2234"/>
      <c r="H2234"/>
      <c r="I2234"/>
      <c r="J2234"/>
      <c r="K2234"/>
      <c r="L2234"/>
      <c r="M2234"/>
      <c r="N2234"/>
      <c r="O2234"/>
      <c r="P2234"/>
    </row>
    <row r="2235" spans="1:16" x14ac:dyDescent="0.3">
      <c r="A2235"/>
      <c r="B2235"/>
      <c r="C2235"/>
      <c r="D2235" s="6"/>
      <c r="E2235"/>
      <c r="F2235"/>
      <c r="G2235"/>
      <c r="H2235"/>
      <c r="I2235"/>
      <c r="J2235"/>
      <c r="K2235"/>
      <c r="L2235"/>
      <c r="M2235"/>
      <c r="N2235"/>
      <c r="O2235"/>
      <c r="P2235"/>
    </row>
    <row r="2236" spans="1:16" x14ac:dyDescent="0.3">
      <c r="A2236"/>
      <c r="B2236"/>
      <c r="C2236"/>
      <c r="D2236" s="6"/>
      <c r="E2236"/>
      <c r="F2236"/>
      <c r="G2236"/>
      <c r="H2236"/>
      <c r="I2236"/>
      <c r="J2236"/>
      <c r="K2236"/>
      <c r="L2236"/>
      <c r="M2236"/>
      <c r="N2236"/>
      <c r="O2236"/>
      <c r="P2236"/>
    </row>
    <row r="2237" spans="1:16" x14ac:dyDescent="0.3">
      <c r="A2237"/>
      <c r="B2237"/>
      <c r="C2237"/>
      <c r="D2237" s="6"/>
      <c r="E2237"/>
      <c r="F2237"/>
      <c r="G2237"/>
      <c r="H2237"/>
      <c r="I2237"/>
      <c r="J2237"/>
      <c r="K2237"/>
      <c r="L2237"/>
      <c r="M2237"/>
      <c r="N2237"/>
      <c r="O2237"/>
      <c r="P2237"/>
    </row>
    <row r="2238" spans="1:16" x14ac:dyDescent="0.3">
      <c r="A2238"/>
      <c r="B2238"/>
      <c r="C2238"/>
      <c r="D2238" s="6"/>
      <c r="E2238"/>
      <c r="F2238"/>
      <c r="G2238"/>
      <c r="H2238"/>
      <c r="I2238"/>
      <c r="J2238"/>
      <c r="K2238"/>
      <c r="L2238"/>
      <c r="M2238"/>
      <c r="N2238"/>
      <c r="O2238"/>
      <c r="P2238"/>
    </row>
    <row r="2239" spans="1:16" x14ac:dyDescent="0.3">
      <c r="A2239"/>
      <c r="B2239"/>
      <c r="C2239"/>
      <c r="D2239" s="6"/>
      <c r="E2239"/>
      <c r="F2239"/>
      <c r="G2239"/>
      <c r="H2239"/>
      <c r="I2239"/>
      <c r="J2239"/>
      <c r="K2239"/>
      <c r="L2239"/>
      <c r="M2239"/>
      <c r="N2239"/>
      <c r="O2239"/>
      <c r="P2239"/>
    </row>
    <row r="2240" spans="1:16" x14ac:dyDescent="0.3">
      <c r="A2240"/>
      <c r="B2240"/>
      <c r="C2240"/>
      <c r="D2240" s="6"/>
      <c r="E2240"/>
      <c r="F2240"/>
      <c r="G2240"/>
      <c r="H2240"/>
      <c r="I2240"/>
      <c r="J2240"/>
      <c r="K2240"/>
      <c r="L2240"/>
      <c r="M2240"/>
      <c r="N2240"/>
      <c r="O2240"/>
      <c r="P2240"/>
    </row>
    <row r="2241" spans="1:16" x14ac:dyDescent="0.3">
      <c r="A2241"/>
      <c r="B2241"/>
      <c r="C2241"/>
      <c r="D2241" s="6"/>
      <c r="E2241"/>
      <c r="F2241"/>
      <c r="G2241"/>
      <c r="H2241"/>
      <c r="I2241"/>
      <c r="J2241"/>
      <c r="K2241"/>
      <c r="L2241"/>
      <c r="M2241"/>
      <c r="N2241"/>
      <c r="O2241"/>
      <c r="P2241"/>
    </row>
    <row r="2242" spans="1:16" x14ac:dyDescent="0.3">
      <c r="A2242"/>
      <c r="B2242"/>
      <c r="C2242"/>
      <c r="D2242" s="6"/>
      <c r="E2242"/>
      <c r="F2242"/>
      <c r="G2242"/>
      <c r="H2242"/>
      <c r="I2242"/>
      <c r="J2242"/>
      <c r="K2242"/>
      <c r="L2242"/>
      <c r="M2242"/>
      <c r="N2242"/>
      <c r="O2242"/>
      <c r="P2242"/>
    </row>
    <row r="2243" spans="1:16" x14ac:dyDescent="0.3">
      <c r="A2243"/>
      <c r="B2243"/>
      <c r="C2243"/>
      <c r="D2243" s="6"/>
      <c r="E2243"/>
      <c r="F2243"/>
      <c r="G2243"/>
      <c r="H2243"/>
      <c r="I2243"/>
      <c r="J2243"/>
      <c r="K2243"/>
      <c r="L2243"/>
      <c r="M2243"/>
      <c r="N2243"/>
      <c r="O2243"/>
      <c r="P2243"/>
    </row>
    <row r="2244" spans="1:16" x14ac:dyDescent="0.3">
      <c r="A2244"/>
      <c r="B2244"/>
      <c r="C2244"/>
      <c r="D2244" s="6"/>
      <c r="E2244"/>
      <c r="F2244"/>
      <c r="G2244"/>
      <c r="H2244"/>
      <c r="I2244"/>
      <c r="J2244"/>
      <c r="K2244"/>
      <c r="L2244"/>
      <c r="M2244"/>
      <c r="N2244"/>
      <c r="O2244"/>
      <c r="P2244"/>
    </row>
    <row r="2245" spans="1:16" x14ac:dyDescent="0.3">
      <c r="A2245"/>
      <c r="B2245"/>
      <c r="C2245"/>
      <c r="D2245" s="6"/>
      <c r="E2245"/>
      <c r="F2245"/>
      <c r="G2245"/>
      <c r="H2245"/>
      <c r="I2245"/>
      <c r="J2245"/>
      <c r="K2245"/>
      <c r="L2245"/>
      <c r="M2245"/>
      <c r="N2245"/>
      <c r="O2245"/>
      <c r="P2245"/>
    </row>
    <row r="2246" spans="1:16" x14ac:dyDescent="0.3">
      <c r="A2246"/>
      <c r="B2246"/>
      <c r="C2246"/>
      <c r="D2246" s="6"/>
      <c r="E2246"/>
      <c r="F2246"/>
      <c r="G2246"/>
      <c r="H2246"/>
      <c r="I2246"/>
      <c r="J2246"/>
      <c r="K2246"/>
      <c r="L2246"/>
      <c r="M2246"/>
      <c r="N2246"/>
      <c r="O2246"/>
      <c r="P2246"/>
    </row>
    <row r="2247" spans="1:16" x14ac:dyDescent="0.3">
      <c r="A2247"/>
      <c r="B2247"/>
      <c r="C2247"/>
      <c r="D2247" s="6"/>
      <c r="E2247"/>
      <c r="F2247"/>
      <c r="G2247"/>
      <c r="H2247"/>
      <c r="I2247"/>
      <c r="J2247"/>
      <c r="K2247"/>
      <c r="L2247"/>
      <c r="M2247"/>
      <c r="N2247"/>
      <c r="O2247"/>
      <c r="P2247"/>
    </row>
    <row r="2248" spans="1:16" x14ac:dyDescent="0.3">
      <c r="A2248"/>
      <c r="B2248"/>
      <c r="C2248"/>
      <c r="D2248" s="6"/>
      <c r="E2248"/>
      <c r="F2248"/>
      <c r="G2248"/>
      <c r="H2248"/>
      <c r="I2248"/>
      <c r="J2248"/>
      <c r="K2248"/>
      <c r="L2248"/>
      <c r="M2248"/>
      <c r="N2248"/>
      <c r="O2248"/>
      <c r="P2248"/>
    </row>
    <row r="2249" spans="1:16" x14ac:dyDescent="0.3">
      <c r="A2249"/>
      <c r="B2249"/>
      <c r="C2249"/>
      <c r="D2249" s="6"/>
      <c r="E2249"/>
      <c r="F2249"/>
      <c r="G2249"/>
      <c r="H2249"/>
      <c r="I2249"/>
      <c r="J2249"/>
      <c r="K2249"/>
      <c r="L2249"/>
      <c r="M2249"/>
      <c r="N2249"/>
      <c r="O2249"/>
      <c r="P2249"/>
    </row>
    <row r="2250" spans="1:16" x14ac:dyDescent="0.3">
      <c r="A2250"/>
      <c r="B2250"/>
      <c r="C2250"/>
      <c r="D2250" s="6"/>
      <c r="E2250"/>
      <c r="F2250"/>
      <c r="G2250"/>
      <c r="H2250"/>
      <c r="I2250"/>
      <c r="J2250"/>
      <c r="K2250"/>
      <c r="L2250"/>
      <c r="M2250"/>
      <c r="N2250"/>
      <c r="O2250"/>
      <c r="P2250"/>
    </row>
    <row r="2251" spans="1:16" x14ac:dyDescent="0.3">
      <c r="A2251"/>
      <c r="B2251"/>
      <c r="C2251"/>
      <c r="D2251" s="6"/>
      <c r="E2251"/>
      <c r="F2251"/>
      <c r="G2251"/>
      <c r="H2251"/>
      <c r="I2251"/>
      <c r="J2251"/>
      <c r="K2251"/>
      <c r="L2251"/>
      <c r="M2251"/>
      <c r="N2251"/>
      <c r="O2251"/>
      <c r="P2251"/>
    </row>
    <row r="2252" spans="1:16" x14ac:dyDescent="0.3">
      <c r="A2252"/>
      <c r="B2252"/>
      <c r="C2252"/>
      <c r="D2252" s="6"/>
      <c r="E2252"/>
      <c r="F2252"/>
      <c r="G2252"/>
      <c r="H2252"/>
      <c r="I2252"/>
      <c r="J2252"/>
      <c r="K2252"/>
      <c r="L2252"/>
      <c r="M2252"/>
      <c r="N2252"/>
      <c r="O2252"/>
      <c r="P2252"/>
    </row>
    <row r="2253" spans="1:16" x14ac:dyDescent="0.3">
      <c r="A2253"/>
      <c r="B2253"/>
      <c r="C2253"/>
      <c r="D2253" s="6"/>
      <c r="E2253"/>
      <c r="F2253"/>
      <c r="G2253"/>
      <c r="H2253"/>
      <c r="I2253"/>
      <c r="J2253"/>
      <c r="K2253"/>
      <c r="L2253"/>
      <c r="M2253"/>
      <c r="N2253"/>
      <c r="O2253"/>
      <c r="P2253"/>
    </row>
    <row r="2254" spans="1:16" x14ac:dyDescent="0.3">
      <c r="A2254"/>
      <c r="B2254"/>
      <c r="C2254"/>
      <c r="D2254" s="6"/>
      <c r="E2254"/>
      <c r="F2254"/>
      <c r="G2254"/>
      <c r="H2254"/>
      <c r="I2254"/>
      <c r="J2254"/>
      <c r="K2254"/>
      <c r="L2254"/>
      <c r="M2254"/>
      <c r="N2254"/>
      <c r="O2254"/>
      <c r="P2254"/>
    </row>
    <row r="2255" spans="1:16" x14ac:dyDescent="0.3">
      <c r="A2255"/>
      <c r="B2255"/>
      <c r="C2255"/>
      <c r="D2255" s="6"/>
      <c r="E2255"/>
      <c r="F2255"/>
      <c r="G2255"/>
      <c r="H2255"/>
      <c r="I2255"/>
      <c r="J2255"/>
      <c r="K2255"/>
      <c r="L2255"/>
      <c r="M2255"/>
      <c r="N2255"/>
      <c r="O2255"/>
      <c r="P2255"/>
    </row>
    <row r="2256" spans="1:16" x14ac:dyDescent="0.3">
      <c r="A2256"/>
      <c r="B2256"/>
      <c r="C2256"/>
      <c r="D2256" s="6"/>
      <c r="E2256"/>
      <c r="F2256"/>
      <c r="G2256"/>
      <c r="H2256"/>
      <c r="I2256"/>
      <c r="J2256"/>
      <c r="K2256"/>
      <c r="L2256"/>
      <c r="M2256"/>
      <c r="N2256"/>
      <c r="O2256"/>
      <c r="P2256"/>
    </row>
    <row r="2257" spans="1:16" x14ac:dyDescent="0.3">
      <c r="A2257"/>
      <c r="B2257"/>
      <c r="C2257"/>
      <c r="D2257" s="6"/>
      <c r="E2257"/>
      <c r="F2257"/>
      <c r="G2257"/>
      <c r="H2257"/>
      <c r="I2257"/>
      <c r="J2257"/>
      <c r="K2257"/>
      <c r="L2257"/>
      <c r="M2257"/>
      <c r="N2257"/>
      <c r="O2257"/>
      <c r="P2257"/>
    </row>
    <row r="2258" spans="1:16" x14ac:dyDescent="0.3">
      <c r="A2258"/>
      <c r="B2258"/>
      <c r="C2258"/>
      <c r="D2258" s="6"/>
      <c r="E2258"/>
      <c r="F2258"/>
      <c r="G2258"/>
      <c r="H2258"/>
      <c r="I2258"/>
      <c r="J2258"/>
      <c r="K2258"/>
      <c r="L2258"/>
      <c r="M2258"/>
      <c r="N2258"/>
      <c r="O2258"/>
      <c r="P2258"/>
    </row>
    <row r="2259" spans="1:16" x14ac:dyDescent="0.3">
      <c r="A2259"/>
      <c r="B2259"/>
      <c r="C2259"/>
      <c r="D2259" s="6"/>
      <c r="E2259"/>
      <c r="F2259"/>
      <c r="G2259"/>
      <c r="H2259"/>
      <c r="I2259"/>
      <c r="J2259"/>
      <c r="K2259"/>
      <c r="L2259"/>
      <c r="M2259"/>
      <c r="N2259"/>
      <c r="O2259"/>
      <c r="P2259"/>
    </row>
    <row r="2260" spans="1:16" x14ac:dyDescent="0.3">
      <c r="A2260"/>
      <c r="B2260"/>
      <c r="C2260"/>
      <c r="D2260" s="6"/>
      <c r="E2260"/>
      <c r="F2260"/>
      <c r="G2260"/>
      <c r="H2260"/>
      <c r="I2260"/>
      <c r="J2260"/>
      <c r="K2260"/>
      <c r="L2260"/>
      <c r="M2260"/>
      <c r="N2260"/>
      <c r="O2260"/>
      <c r="P2260"/>
    </row>
    <row r="2261" spans="1:16" x14ac:dyDescent="0.3">
      <c r="A2261"/>
      <c r="B2261"/>
      <c r="C2261"/>
      <c r="D2261" s="6"/>
      <c r="E2261"/>
      <c r="F2261"/>
      <c r="G2261"/>
      <c r="H2261"/>
      <c r="I2261"/>
      <c r="J2261"/>
      <c r="K2261"/>
      <c r="L2261"/>
      <c r="M2261"/>
      <c r="N2261"/>
      <c r="O2261"/>
      <c r="P2261"/>
    </row>
    <row r="2262" spans="1:16" x14ac:dyDescent="0.3">
      <c r="A2262"/>
      <c r="B2262"/>
      <c r="C2262"/>
      <c r="D2262" s="6"/>
      <c r="E2262"/>
      <c r="F2262"/>
      <c r="G2262"/>
      <c r="H2262"/>
      <c r="I2262"/>
      <c r="J2262"/>
      <c r="K2262"/>
      <c r="L2262"/>
      <c r="M2262"/>
      <c r="N2262"/>
      <c r="O2262"/>
      <c r="P2262"/>
    </row>
    <row r="2263" spans="1:16" x14ac:dyDescent="0.3">
      <c r="A2263"/>
      <c r="B2263"/>
      <c r="C2263"/>
      <c r="D2263" s="6"/>
      <c r="E2263"/>
      <c r="F2263"/>
      <c r="G2263"/>
      <c r="H2263"/>
      <c r="I2263"/>
      <c r="J2263"/>
      <c r="K2263"/>
      <c r="L2263"/>
      <c r="M2263"/>
      <c r="N2263"/>
      <c r="O2263"/>
      <c r="P2263"/>
    </row>
    <row r="2264" spans="1:16" x14ac:dyDescent="0.3">
      <c r="A2264"/>
      <c r="B2264"/>
      <c r="C2264"/>
      <c r="D2264" s="6"/>
      <c r="E2264"/>
      <c r="F2264"/>
      <c r="G2264"/>
      <c r="H2264"/>
      <c r="I2264"/>
      <c r="J2264"/>
      <c r="K2264"/>
      <c r="L2264"/>
      <c r="M2264"/>
      <c r="N2264"/>
      <c r="O2264"/>
      <c r="P2264"/>
    </row>
    <row r="2265" spans="1:16" x14ac:dyDescent="0.3">
      <c r="A2265"/>
      <c r="B2265"/>
      <c r="C2265"/>
      <c r="D2265" s="6"/>
      <c r="E2265"/>
      <c r="F2265"/>
      <c r="G2265"/>
      <c r="H2265"/>
      <c r="I2265"/>
      <c r="J2265"/>
      <c r="K2265"/>
      <c r="L2265"/>
      <c r="M2265"/>
      <c r="N2265"/>
      <c r="O2265"/>
      <c r="P2265"/>
    </row>
    <row r="2266" spans="1:16" x14ac:dyDescent="0.3">
      <c r="A2266"/>
      <c r="B2266"/>
      <c r="C2266"/>
      <c r="D2266" s="6"/>
      <c r="E2266"/>
      <c r="F2266"/>
      <c r="G2266"/>
      <c r="H2266"/>
      <c r="I2266"/>
      <c r="J2266"/>
      <c r="K2266"/>
      <c r="L2266"/>
      <c r="M2266"/>
      <c r="N2266"/>
      <c r="O2266"/>
      <c r="P2266"/>
    </row>
    <row r="2267" spans="1:16" x14ac:dyDescent="0.3">
      <c r="A2267"/>
      <c r="B2267"/>
      <c r="C2267"/>
      <c r="D2267" s="6"/>
      <c r="E2267"/>
      <c r="F2267"/>
      <c r="G2267"/>
      <c r="H2267"/>
      <c r="I2267"/>
      <c r="J2267"/>
      <c r="K2267"/>
      <c r="L2267"/>
      <c r="M2267"/>
      <c r="N2267"/>
      <c r="O2267"/>
      <c r="P2267"/>
    </row>
    <row r="2268" spans="1:16" x14ac:dyDescent="0.3">
      <c r="A2268"/>
      <c r="B2268"/>
      <c r="C2268"/>
      <c r="D2268" s="6"/>
      <c r="E2268"/>
      <c r="F2268"/>
      <c r="G2268"/>
      <c r="H2268"/>
      <c r="I2268"/>
      <c r="J2268"/>
      <c r="K2268"/>
      <c r="L2268"/>
      <c r="M2268"/>
      <c r="N2268"/>
      <c r="O2268"/>
      <c r="P2268"/>
    </row>
    <row r="2269" spans="1:16" x14ac:dyDescent="0.3">
      <c r="A2269"/>
      <c r="B2269"/>
      <c r="C2269"/>
      <c r="D2269" s="6"/>
      <c r="E2269"/>
      <c r="F2269"/>
      <c r="G2269"/>
      <c r="H2269"/>
      <c r="I2269"/>
      <c r="J2269"/>
      <c r="K2269"/>
      <c r="L2269"/>
      <c r="M2269"/>
      <c r="N2269"/>
      <c r="O2269"/>
      <c r="P2269"/>
    </row>
    <row r="2270" spans="1:16" x14ac:dyDescent="0.3">
      <c r="A2270"/>
      <c r="B2270"/>
      <c r="C2270"/>
      <c r="D2270" s="6"/>
      <c r="E2270"/>
      <c r="F2270"/>
      <c r="G2270"/>
      <c r="H2270"/>
      <c r="I2270"/>
      <c r="J2270"/>
      <c r="K2270"/>
      <c r="L2270"/>
      <c r="M2270"/>
      <c r="N2270"/>
      <c r="O2270"/>
      <c r="P2270"/>
    </row>
    <row r="2271" spans="1:16" x14ac:dyDescent="0.3">
      <c r="A2271"/>
      <c r="B2271"/>
      <c r="C2271"/>
      <c r="D2271" s="6"/>
      <c r="E2271"/>
      <c r="F2271"/>
      <c r="G2271"/>
      <c r="H2271"/>
      <c r="I2271"/>
      <c r="J2271"/>
      <c r="K2271"/>
      <c r="L2271"/>
      <c r="M2271"/>
      <c r="N2271"/>
      <c r="O2271"/>
      <c r="P2271"/>
    </row>
    <row r="2272" spans="1:16" x14ac:dyDescent="0.3">
      <c r="A2272"/>
      <c r="B2272"/>
      <c r="C2272"/>
      <c r="D2272" s="6"/>
      <c r="E2272"/>
      <c r="F2272"/>
      <c r="G2272"/>
      <c r="H2272"/>
      <c r="I2272"/>
      <c r="J2272"/>
      <c r="K2272"/>
      <c r="L2272"/>
      <c r="M2272"/>
      <c r="N2272"/>
      <c r="O2272"/>
      <c r="P2272"/>
    </row>
    <row r="2273" spans="1:16" x14ac:dyDescent="0.3">
      <c r="A2273"/>
      <c r="B2273"/>
      <c r="C2273"/>
      <c r="D2273" s="6"/>
      <c r="E2273"/>
      <c r="F2273"/>
      <c r="G2273"/>
      <c r="H2273"/>
      <c r="I2273"/>
      <c r="J2273"/>
      <c r="K2273"/>
      <c r="L2273"/>
      <c r="M2273"/>
      <c r="N2273"/>
      <c r="O2273"/>
      <c r="P2273"/>
    </row>
    <row r="2274" spans="1:16" x14ac:dyDescent="0.3">
      <c r="A2274"/>
      <c r="B2274"/>
      <c r="C2274"/>
      <c r="D2274" s="6"/>
      <c r="E2274"/>
      <c r="F2274"/>
      <c r="G2274"/>
      <c r="H2274"/>
      <c r="I2274"/>
      <c r="J2274"/>
      <c r="K2274"/>
      <c r="L2274"/>
      <c r="M2274"/>
      <c r="N2274"/>
      <c r="O2274"/>
      <c r="P2274"/>
    </row>
    <row r="2275" spans="1:16" x14ac:dyDescent="0.3">
      <c r="A2275"/>
      <c r="B2275"/>
      <c r="C2275"/>
      <c r="D2275" s="6"/>
      <c r="E2275"/>
      <c r="F2275"/>
      <c r="G2275"/>
      <c r="H2275"/>
      <c r="I2275"/>
      <c r="J2275"/>
      <c r="K2275"/>
      <c r="L2275"/>
      <c r="M2275"/>
      <c r="N2275"/>
      <c r="O2275"/>
      <c r="P2275"/>
    </row>
    <row r="2276" spans="1:16" x14ac:dyDescent="0.3">
      <c r="A2276"/>
      <c r="B2276"/>
      <c r="C2276"/>
      <c r="D2276" s="6"/>
      <c r="E2276"/>
      <c r="F2276"/>
      <c r="G2276"/>
      <c r="H2276"/>
      <c r="I2276"/>
      <c r="J2276"/>
      <c r="K2276"/>
      <c r="L2276"/>
      <c r="M2276"/>
      <c r="N2276"/>
      <c r="O2276"/>
      <c r="P2276"/>
    </row>
    <row r="2277" spans="1:16" x14ac:dyDescent="0.3">
      <c r="A2277"/>
      <c r="B2277"/>
      <c r="C2277"/>
      <c r="D2277" s="6"/>
      <c r="E2277"/>
      <c r="F2277"/>
      <c r="G2277"/>
      <c r="H2277"/>
      <c r="I2277"/>
      <c r="J2277"/>
      <c r="K2277"/>
      <c r="L2277"/>
      <c r="M2277"/>
      <c r="N2277"/>
      <c r="O2277"/>
      <c r="P2277"/>
    </row>
    <row r="2278" spans="1:16" x14ac:dyDescent="0.3">
      <c r="A2278"/>
      <c r="B2278"/>
      <c r="C2278"/>
      <c r="D2278" s="6"/>
      <c r="E2278"/>
      <c r="F2278"/>
      <c r="G2278"/>
      <c r="H2278"/>
      <c r="I2278"/>
      <c r="J2278"/>
      <c r="K2278"/>
      <c r="L2278"/>
      <c r="M2278"/>
      <c r="N2278"/>
      <c r="O2278"/>
      <c r="P2278"/>
    </row>
    <row r="2279" spans="1:16" x14ac:dyDescent="0.3">
      <c r="A2279"/>
      <c r="B2279"/>
      <c r="C2279"/>
      <c r="D2279" s="6"/>
      <c r="E2279"/>
      <c r="F2279"/>
      <c r="G2279"/>
      <c r="H2279"/>
      <c r="I2279"/>
      <c r="J2279"/>
      <c r="K2279"/>
      <c r="L2279"/>
      <c r="M2279"/>
      <c r="N2279"/>
      <c r="O2279"/>
      <c r="P2279"/>
    </row>
    <row r="2280" spans="1:16" x14ac:dyDescent="0.3">
      <c r="A2280"/>
      <c r="B2280"/>
      <c r="C2280"/>
      <c r="D2280" s="6"/>
      <c r="E2280"/>
      <c r="F2280"/>
      <c r="G2280"/>
      <c r="H2280"/>
      <c r="I2280"/>
      <c r="J2280"/>
      <c r="K2280"/>
      <c r="L2280"/>
      <c r="M2280"/>
      <c r="N2280"/>
      <c r="O2280"/>
      <c r="P2280"/>
    </row>
    <row r="2281" spans="1:16" x14ac:dyDescent="0.3">
      <c r="A2281"/>
      <c r="B2281"/>
      <c r="C2281"/>
      <c r="D2281" s="6"/>
      <c r="E2281"/>
      <c r="F2281"/>
      <c r="G2281"/>
      <c r="H2281"/>
      <c r="I2281"/>
      <c r="J2281"/>
      <c r="K2281"/>
      <c r="L2281"/>
      <c r="M2281"/>
      <c r="N2281"/>
      <c r="O2281"/>
      <c r="P2281"/>
    </row>
    <row r="2282" spans="1:16" x14ac:dyDescent="0.3">
      <c r="A2282"/>
      <c r="B2282"/>
      <c r="C2282"/>
      <c r="D2282" s="6"/>
      <c r="E2282"/>
      <c r="F2282"/>
      <c r="G2282"/>
      <c r="H2282"/>
      <c r="I2282"/>
      <c r="J2282"/>
      <c r="K2282"/>
      <c r="L2282"/>
      <c r="M2282"/>
      <c r="N2282"/>
      <c r="O2282"/>
      <c r="P2282"/>
    </row>
    <row r="2283" spans="1:16" x14ac:dyDescent="0.3">
      <c r="A2283"/>
      <c r="B2283"/>
      <c r="C2283"/>
      <c r="D2283" s="6"/>
      <c r="E2283"/>
      <c r="F2283"/>
      <c r="G2283"/>
      <c r="H2283"/>
      <c r="I2283"/>
      <c r="J2283"/>
      <c r="K2283"/>
      <c r="L2283"/>
      <c r="M2283"/>
      <c r="N2283"/>
      <c r="O2283"/>
      <c r="P2283"/>
    </row>
    <row r="2284" spans="1:16" x14ac:dyDescent="0.3">
      <c r="A2284"/>
      <c r="B2284"/>
      <c r="C2284"/>
      <c r="D2284" s="6"/>
      <c r="E2284"/>
      <c r="F2284"/>
      <c r="G2284"/>
      <c r="H2284"/>
      <c r="I2284"/>
      <c r="J2284"/>
      <c r="K2284"/>
      <c r="L2284"/>
      <c r="M2284"/>
      <c r="N2284"/>
      <c r="O2284"/>
      <c r="P2284"/>
    </row>
    <row r="2285" spans="1:16" x14ac:dyDescent="0.3">
      <c r="A2285"/>
      <c r="B2285"/>
      <c r="C2285"/>
      <c r="D2285" s="6"/>
      <c r="E2285"/>
      <c r="F2285"/>
      <c r="G2285"/>
      <c r="H2285"/>
      <c r="I2285"/>
      <c r="J2285"/>
      <c r="K2285"/>
      <c r="L2285"/>
      <c r="M2285"/>
      <c r="N2285"/>
      <c r="O2285"/>
      <c r="P2285"/>
    </row>
    <row r="2286" spans="1:16" x14ac:dyDescent="0.3">
      <c r="A2286"/>
      <c r="B2286"/>
      <c r="C2286"/>
      <c r="D2286" s="6"/>
      <c r="E2286"/>
      <c r="F2286"/>
      <c r="G2286"/>
      <c r="H2286"/>
      <c r="I2286"/>
      <c r="J2286"/>
      <c r="K2286"/>
      <c r="L2286"/>
      <c r="M2286"/>
      <c r="N2286"/>
      <c r="O2286"/>
      <c r="P2286"/>
    </row>
    <row r="2287" spans="1:16" x14ac:dyDescent="0.3">
      <c r="A2287"/>
      <c r="B2287"/>
      <c r="C2287"/>
      <c r="D2287" s="6"/>
      <c r="E2287"/>
      <c r="F2287"/>
      <c r="G2287"/>
      <c r="H2287"/>
      <c r="I2287"/>
      <c r="J2287"/>
      <c r="K2287"/>
      <c r="L2287"/>
      <c r="M2287"/>
      <c r="N2287"/>
      <c r="O2287"/>
      <c r="P2287"/>
    </row>
    <row r="2288" spans="1:16" x14ac:dyDescent="0.3">
      <c r="A2288"/>
      <c r="B2288"/>
      <c r="C2288"/>
      <c r="D2288" s="6"/>
      <c r="E2288"/>
      <c r="F2288"/>
      <c r="G2288"/>
      <c r="H2288"/>
      <c r="I2288"/>
      <c r="J2288"/>
      <c r="K2288"/>
      <c r="L2288"/>
      <c r="M2288"/>
      <c r="N2288"/>
      <c r="O2288"/>
      <c r="P2288"/>
    </row>
    <row r="2289" spans="1:16" x14ac:dyDescent="0.3">
      <c r="A2289"/>
      <c r="B2289"/>
      <c r="C2289"/>
      <c r="D2289" s="6"/>
      <c r="E2289"/>
      <c r="F2289"/>
      <c r="G2289"/>
      <c r="H2289"/>
      <c r="I2289"/>
      <c r="J2289"/>
      <c r="K2289"/>
      <c r="L2289"/>
      <c r="M2289"/>
      <c r="N2289"/>
      <c r="O2289"/>
      <c r="P2289"/>
    </row>
    <row r="2290" spans="1:16" x14ac:dyDescent="0.3">
      <c r="A2290"/>
      <c r="B2290"/>
      <c r="C2290"/>
      <c r="D2290" s="6"/>
      <c r="E2290"/>
      <c r="F2290"/>
      <c r="G2290"/>
      <c r="H2290"/>
      <c r="I2290"/>
      <c r="J2290"/>
      <c r="K2290"/>
      <c r="L2290"/>
      <c r="M2290"/>
      <c r="N2290"/>
      <c r="O2290"/>
      <c r="P2290"/>
    </row>
    <row r="2291" spans="1:16" x14ac:dyDescent="0.3">
      <c r="A2291"/>
      <c r="B2291"/>
      <c r="C2291"/>
      <c r="D2291" s="6"/>
      <c r="E2291"/>
      <c r="F2291"/>
      <c r="G2291"/>
      <c r="H2291"/>
      <c r="I2291"/>
      <c r="J2291"/>
      <c r="K2291"/>
      <c r="L2291"/>
      <c r="M2291"/>
      <c r="N2291"/>
      <c r="O2291"/>
      <c r="P2291"/>
    </row>
    <row r="2292" spans="1:16" x14ac:dyDescent="0.3">
      <c r="A2292"/>
      <c r="B2292"/>
      <c r="C2292"/>
      <c r="D2292" s="6"/>
      <c r="E2292"/>
      <c r="F2292"/>
      <c r="G2292"/>
      <c r="H2292"/>
      <c r="I2292"/>
      <c r="J2292"/>
      <c r="K2292"/>
      <c r="L2292"/>
      <c r="M2292"/>
      <c r="N2292"/>
      <c r="O2292"/>
      <c r="P2292"/>
    </row>
    <row r="2293" spans="1:16" x14ac:dyDescent="0.3">
      <c r="A2293"/>
      <c r="B2293"/>
      <c r="C2293"/>
      <c r="D2293" s="6"/>
      <c r="E2293"/>
      <c r="F2293"/>
      <c r="G2293"/>
      <c r="H2293"/>
      <c r="I2293"/>
      <c r="J2293"/>
      <c r="K2293"/>
      <c r="L2293"/>
      <c r="M2293"/>
      <c r="N2293"/>
      <c r="O2293"/>
      <c r="P2293"/>
    </row>
    <row r="2294" spans="1:16" x14ac:dyDescent="0.3">
      <c r="A2294"/>
      <c r="B2294"/>
      <c r="C2294"/>
      <c r="D2294" s="6"/>
      <c r="E2294"/>
      <c r="F2294"/>
      <c r="G2294"/>
      <c r="H2294"/>
      <c r="I2294"/>
      <c r="J2294"/>
      <c r="K2294"/>
      <c r="L2294"/>
      <c r="M2294"/>
      <c r="N2294"/>
      <c r="O2294"/>
      <c r="P2294"/>
    </row>
    <row r="2295" spans="1:16" x14ac:dyDescent="0.3">
      <c r="A2295"/>
      <c r="B2295"/>
      <c r="C2295"/>
      <c r="D2295" s="6"/>
      <c r="E2295"/>
      <c r="F2295"/>
      <c r="G2295"/>
      <c r="H2295"/>
      <c r="I2295"/>
      <c r="J2295"/>
      <c r="K2295"/>
      <c r="L2295"/>
      <c r="M2295"/>
      <c r="N2295"/>
      <c r="O2295"/>
      <c r="P2295"/>
    </row>
    <row r="2296" spans="1:16" x14ac:dyDescent="0.3">
      <c r="A2296"/>
      <c r="B2296"/>
      <c r="C2296"/>
      <c r="D2296" s="6"/>
      <c r="E2296"/>
      <c r="F2296"/>
      <c r="G2296"/>
      <c r="H2296"/>
      <c r="I2296"/>
      <c r="J2296"/>
      <c r="K2296"/>
      <c r="L2296"/>
      <c r="M2296"/>
      <c r="N2296"/>
      <c r="O2296"/>
      <c r="P2296"/>
    </row>
    <row r="2297" spans="1:16" x14ac:dyDescent="0.3">
      <c r="A2297"/>
      <c r="B2297"/>
      <c r="C2297"/>
      <c r="D2297" s="6"/>
      <c r="E2297"/>
      <c r="F2297"/>
      <c r="G2297"/>
      <c r="H2297"/>
      <c r="I2297"/>
      <c r="J2297"/>
      <c r="K2297"/>
      <c r="L2297"/>
      <c r="M2297"/>
      <c r="N2297"/>
      <c r="O2297"/>
      <c r="P2297"/>
    </row>
    <row r="2298" spans="1:16" x14ac:dyDescent="0.3">
      <c r="A2298"/>
      <c r="B2298"/>
      <c r="C2298"/>
      <c r="D2298" s="6"/>
      <c r="E2298"/>
      <c r="F2298"/>
      <c r="G2298"/>
      <c r="H2298"/>
      <c r="I2298"/>
      <c r="J2298"/>
      <c r="K2298"/>
      <c r="L2298"/>
      <c r="M2298"/>
      <c r="N2298"/>
      <c r="O2298"/>
      <c r="P2298"/>
    </row>
    <row r="2299" spans="1:16" x14ac:dyDescent="0.3">
      <c r="A2299"/>
      <c r="B2299"/>
      <c r="C2299"/>
      <c r="D2299" s="6"/>
      <c r="E2299"/>
      <c r="F2299"/>
      <c r="G2299"/>
      <c r="H2299"/>
      <c r="I2299"/>
      <c r="J2299"/>
      <c r="K2299"/>
      <c r="L2299"/>
      <c r="M2299"/>
      <c r="N2299"/>
      <c r="O2299"/>
      <c r="P2299"/>
    </row>
    <row r="2300" spans="1:16" x14ac:dyDescent="0.3">
      <c r="A2300"/>
      <c r="B2300"/>
      <c r="C2300"/>
      <c r="D2300" s="6"/>
      <c r="E2300"/>
      <c r="F2300"/>
      <c r="G2300"/>
      <c r="H2300"/>
      <c r="I2300"/>
      <c r="J2300"/>
      <c r="K2300"/>
      <c r="L2300"/>
      <c r="M2300"/>
      <c r="N2300"/>
      <c r="O2300"/>
      <c r="P2300"/>
    </row>
    <row r="2301" spans="1:16" x14ac:dyDescent="0.3">
      <c r="A2301"/>
      <c r="B2301"/>
      <c r="C2301"/>
      <c r="D2301" s="6"/>
      <c r="E2301"/>
      <c r="F2301"/>
      <c r="G2301"/>
      <c r="H2301"/>
      <c r="I2301"/>
      <c r="J2301"/>
      <c r="K2301"/>
      <c r="L2301"/>
      <c r="M2301"/>
      <c r="N2301"/>
      <c r="O2301"/>
      <c r="P2301"/>
    </row>
    <row r="2302" spans="1:16" x14ac:dyDescent="0.3">
      <c r="A2302"/>
      <c r="B2302"/>
      <c r="C2302"/>
      <c r="D2302" s="6"/>
      <c r="E2302"/>
      <c r="F2302"/>
      <c r="G2302"/>
      <c r="H2302"/>
      <c r="I2302"/>
      <c r="J2302"/>
      <c r="K2302"/>
      <c r="L2302"/>
      <c r="M2302"/>
      <c r="N2302"/>
      <c r="O2302"/>
      <c r="P2302"/>
    </row>
    <row r="2303" spans="1:16" x14ac:dyDescent="0.3">
      <c r="A2303"/>
      <c r="B2303"/>
      <c r="C2303"/>
      <c r="D2303" s="6"/>
      <c r="E2303"/>
      <c r="F2303"/>
      <c r="G2303"/>
      <c r="H2303"/>
      <c r="I2303"/>
      <c r="J2303"/>
      <c r="K2303"/>
      <c r="L2303"/>
      <c r="M2303"/>
      <c r="N2303"/>
      <c r="O2303"/>
      <c r="P2303"/>
    </row>
    <row r="2304" spans="1:16" x14ac:dyDescent="0.3">
      <c r="A2304"/>
      <c r="B2304"/>
      <c r="C2304"/>
      <c r="D2304" s="6"/>
      <c r="E2304"/>
      <c r="F2304"/>
      <c r="G2304"/>
      <c r="H2304"/>
      <c r="I2304"/>
      <c r="J2304"/>
      <c r="K2304"/>
      <c r="L2304"/>
      <c r="M2304"/>
      <c r="N2304"/>
      <c r="O2304"/>
      <c r="P2304"/>
    </row>
    <row r="2305" spans="1:16" x14ac:dyDescent="0.3">
      <c r="A2305"/>
      <c r="B2305"/>
      <c r="C2305"/>
      <c r="D2305" s="6"/>
      <c r="E2305"/>
      <c r="F2305"/>
      <c r="G2305"/>
      <c r="H2305"/>
      <c r="I2305"/>
      <c r="J2305"/>
      <c r="K2305"/>
      <c r="L2305"/>
      <c r="M2305"/>
      <c r="N2305"/>
      <c r="O2305"/>
      <c r="P2305"/>
    </row>
    <row r="2306" spans="1:16" x14ac:dyDescent="0.3">
      <c r="A2306"/>
      <c r="B2306"/>
      <c r="C2306"/>
      <c r="D2306" s="6"/>
      <c r="E2306"/>
      <c r="F2306"/>
      <c r="G2306"/>
      <c r="H2306"/>
      <c r="I2306"/>
      <c r="J2306"/>
      <c r="K2306"/>
      <c r="L2306"/>
      <c r="M2306"/>
      <c r="N2306"/>
      <c r="O2306"/>
      <c r="P2306"/>
    </row>
    <row r="2307" spans="1:16" x14ac:dyDescent="0.3">
      <c r="A2307"/>
      <c r="B2307"/>
      <c r="C2307"/>
      <c r="D2307" s="6"/>
      <c r="E2307"/>
      <c r="F2307"/>
      <c r="G2307"/>
      <c r="H2307"/>
      <c r="I2307"/>
      <c r="J2307"/>
      <c r="K2307"/>
      <c r="L2307"/>
      <c r="M2307"/>
      <c r="N2307"/>
      <c r="O2307"/>
      <c r="P2307"/>
    </row>
    <row r="2308" spans="1:16" x14ac:dyDescent="0.3">
      <c r="A2308"/>
      <c r="B2308"/>
      <c r="C2308"/>
      <c r="D2308" s="6"/>
      <c r="E2308"/>
      <c r="F2308"/>
      <c r="G2308"/>
      <c r="H2308"/>
      <c r="I2308"/>
      <c r="J2308"/>
      <c r="K2308"/>
      <c r="L2308"/>
      <c r="M2308"/>
      <c r="N2308"/>
      <c r="O2308"/>
      <c r="P2308"/>
    </row>
    <row r="2309" spans="1:16" x14ac:dyDescent="0.3">
      <c r="A2309"/>
      <c r="B2309"/>
      <c r="C2309"/>
      <c r="D2309" s="6"/>
      <c r="E2309"/>
      <c r="F2309"/>
      <c r="G2309"/>
      <c r="H2309"/>
      <c r="I2309"/>
      <c r="J2309"/>
      <c r="K2309"/>
      <c r="L2309"/>
      <c r="M2309"/>
      <c r="N2309"/>
      <c r="O2309"/>
      <c r="P2309"/>
    </row>
    <row r="2310" spans="1:16" x14ac:dyDescent="0.3">
      <c r="A2310"/>
      <c r="B2310"/>
      <c r="C2310"/>
      <c r="D2310" s="6"/>
      <c r="E2310"/>
      <c r="F2310"/>
      <c r="G2310"/>
      <c r="H2310"/>
      <c r="I2310"/>
      <c r="J2310"/>
      <c r="K2310"/>
      <c r="L2310"/>
      <c r="M2310"/>
      <c r="N2310"/>
      <c r="O2310"/>
      <c r="P2310"/>
    </row>
    <row r="2311" spans="1:16" x14ac:dyDescent="0.3">
      <c r="A2311"/>
      <c r="B2311"/>
      <c r="C2311"/>
      <c r="D2311" s="6"/>
      <c r="E2311"/>
      <c r="F2311"/>
      <c r="G2311"/>
      <c r="H2311"/>
      <c r="I2311"/>
      <c r="J2311"/>
      <c r="K2311"/>
      <c r="L2311"/>
      <c r="M2311"/>
      <c r="N2311"/>
      <c r="O2311"/>
      <c r="P2311"/>
    </row>
    <row r="2312" spans="1:16" x14ac:dyDescent="0.3">
      <c r="A2312"/>
      <c r="B2312"/>
      <c r="C2312"/>
      <c r="D2312" s="6"/>
      <c r="E2312"/>
      <c r="F2312"/>
      <c r="G2312"/>
      <c r="H2312"/>
      <c r="I2312"/>
      <c r="J2312"/>
      <c r="K2312"/>
      <c r="L2312"/>
      <c r="M2312"/>
      <c r="N2312"/>
      <c r="O2312"/>
      <c r="P2312"/>
    </row>
    <row r="2313" spans="1:16" x14ac:dyDescent="0.3">
      <c r="A2313"/>
      <c r="B2313"/>
      <c r="C2313"/>
      <c r="D2313" s="6"/>
      <c r="E2313"/>
      <c r="F2313"/>
      <c r="G2313"/>
      <c r="H2313"/>
      <c r="I2313"/>
      <c r="J2313"/>
      <c r="K2313"/>
      <c r="L2313"/>
      <c r="M2313"/>
      <c r="N2313"/>
      <c r="O2313"/>
      <c r="P2313"/>
    </row>
    <row r="2314" spans="1:16" x14ac:dyDescent="0.3">
      <c r="A2314"/>
      <c r="B2314"/>
      <c r="C2314"/>
      <c r="D2314" s="6"/>
      <c r="E2314"/>
      <c r="F2314"/>
      <c r="G2314"/>
      <c r="H2314"/>
      <c r="I2314"/>
      <c r="J2314"/>
      <c r="K2314"/>
      <c r="L2314"/>
      <c r="M2314"/>
      <c r="N2314"/>
      <c r="O2314"/>
      <c r="P2314"/>
    </row>
    <row r="2315" spans="1:16" x14ac:dyDescent="0.3">
      <c r="A2315"/>
      <c r="B2315"/>
      <c r="C2315"/>
      <c r="D2315" s="6"/>
      <c r="E2315"/>
      <c r="F2315"/>
      <c r="G2315"/>
      <c r="H2315"/>
      <c r="I2315"/>
      <c r="J2315"/>
      <c r="K2315"/>
      <c r="L2315"/>
      <c r="M2315"/>
      <c r="N2315"/>
      <c r="O2315"/>
      <c r="P2315"/>
    </row>
    <row r="2316" spans="1:16" x14ac:dyDescent="0.3">
      <c r="A2316"/>
      <c r="B2316"/>
      <c r="C2316"/>
      <c r="D2316" s="6"/>
      <c r="E2316"/>
      <c r="F2316"/>
      <c r="G2316"/>
      <c r="H2316"/>
      <c r="I2316"/>
      <c r="J2316"/>
      <c r="K2316"/>
      <c r="L2316"/>
      <c r="M2316"/>
      <c r="N2316"/>
      <c r="O2316"/>
      <c r="P2316"/>
    </row>
    <row r="2317" spans="1:16" x14ac:dyDescent="0.3">
      <c r="A2317"/>
      <c r="B2317"/>
      <c r="C2317"/>
      <c r="D2317" s="6"/>
      <c r="E2317"/>
      <c r="F2317"/>
      <c r="G2317"/>
      <c r="H2317"/>
      <c r="I2317"/>
      <c r="J2317"/>
      <c r="K2317"/>
      <c r="L2317"/>
      <c r="M2317"/>
      <c r="N2317"/>
      <c r="O2317"/>
      <c r="P2317"/>
    </row>
    <row r="2318" spans="1:16" x14ac:dyDescent="0.3">
      <c r="A2318"/>
      <c r="B2318"/>
      <c r="C2318"/>
      <c r="D2318" s="6"/>
      <c r="E2318"/>
      <c r="F2318"/>
      <c r="G2318"/>
      <c r="H2318"/>
      <c r="I2318"/>
      <c r="J2318"/>
      <c r="K2318"/>
      <c r="L2318"/>
      <c r="M2318"/>
      <c r="N2318"/>
      <c r="O2318"/>
      <c r="P2318"/>
    </row>
    <row r="2319" spans="1:16" x14ac:dyDescent="0.3">
      <c r="A2319"/>
      <c r="B2319"/>
      <c r="C2319"/>
      <c r="D2319" s="6"/>
      <c r="E2319"/>
      <c r="F2319"/>
      <c r="G2319"/>
      <c r="H2319"/>
      <c r="I2319"/>
      <c r="J2319"/>
      <c r="K2319"/>
      <c r="L2319"/>
      <c r="M2319"/>
      <c r="N2319"/>
      <c r="O2319"/>
      <c r="P2319"/>
    </row>
    <row r="2320" spans="1:16" x14ac:dyDescent="0.3">
      <c r="A2320"/>
      <c r="B2320"/>
      <c r="C2320"/>
      <c r="D2320" s="6"/>
      <c r="E2320"/>
      <c r="F2320"/>
      <c r="G2320"/>
      <c r="H2320"/>
      <c r="I2320"/>
      <c r="J2320"/>
      <c r="K2320"/>
      <c r="L2320"/>
      <c r="M2320"/>
      <c r="N2320"/>
      <c r="O2320"/>
      <c r="P2320"/>
    </row>
    <row r="2321" spans="1:16" x14ac:dyDescent="0.3">
      <c r="A2321"/>
      <c r="B2321"/>
      <c r="C2321"/>
      <c r="D2321" s="6"/>
      <c r="E2321"/>
      <c r="F2321"/>
      <c r="G2321"/>
      <c r="H2321"/>
      <c r="I2321"/>
      <c r="J2321"/>
      <c r="K2321"/>
      <c r="L2321"/>
      <c r="M2321"/>
      <c r="N2321"/>
      <c r="O2321"/>
      <c r="P2321"/>
    </row>
    <row r="2322" spans="1:16" x14ac:dyDescent="0.3">
      <c r="A2322"/>
      <c r="B2322"/>
      <c r="C2322"/>
      <c r="D2322" s="6"/>
      <c r="E2322"/>
      <c r="F2322"/>
      <c r="G2322"/>
      <c r="H2322"/>
      <c r="I2322"/>
      <c r="J2322"/>
      <c r="K2322"/>
      <c r="L2322"/>
      <c r="M2322"/>
      <c r="N2322"/>
      <c r="O2322"/>
      <c r="P2322"/>
    </row>
    <row r="2323" spans="1:16" x14ac:dyDescent="0.3">
      <c r="A2323"/>
      <c r="B2323"/>
      <c r="C2323"/>
      <c r="D2323" s="6"/>
      <c r="E2323"/>
      <c r="F2323"/>
      <c r="G2323"/>
      <c r="H2323"/>
      <c r="I2323"/>
      <c r="J2323"/>
      <c r="K2323"/>
      <c r="L2323"/>
      <c r="M2323"/>
      <c r="N2323"/>
      <c r="O2323"/>
      <c r="P2323"/>
    </row>
    <row r="2324" spans="1:16" x14ac:dyDescent="0.3">
      <c r="A2324"/>
      <c r="B2324"/>
      <c r="C2324"/>
      <c r="D2324" s="6"/>
      <c r="E2324"/>
      <c r="F2324"/>
      <c r="G2324"/>
      <c r="H2324"/>
      <c r="I2324"/>
      <c r="J2324"/>
      <c r="K2324"/>
      <c r="L2324"/>
      <c r="M2324"/>
      <c r="N2324"/>
      <c r="O2324"/>
      <c r="P2324"/>
    </row>
    <row r="2325" spans="1:16" x14ac:dyDescent="0.3">
      <c r="A2325"/>
      <c r="B2325"/>
      <c r="C2325"/>
      <c r="D2325" s="6"/>
      <c r="E2325"/>
      <c r="F2325"/>
      <c r="G2325"/>
      <c r="H2325"/>
      <c r="I2325"/>
      <c r="J2325"/>
      <c r="K2325"/>
      <c r="L2325"/>
      <c r="M2325"/>
      <c r="N2325"/>
      <c r="O2325"/>
      <c r="P2325"/>
    </row>
    <row r="2326" spans="1:16" x14ac:dyDescent="0.3">
      <c r="A2326"/>
      <c r="B2326"/>
      <c r="C2326"/>
      <c r="D2326" s="6"/>
      <c r="E2326"/>
      <c r="F2326"/>
      <c r="G2326"/>
      <c r="H2326"/>
      <c r="I2326"/>
      <c r="J2326"/>
      <c r="K2326"/>
      <c r="L2326"/>
      <c r="M2326"/>
      <c r="N2326"/>
      <c r="O2326"/>
      <c r="P2326"/>
    </row>
    <row r="2327" spans="1:16" x14ac:dyDescent="0.3">
      <c r="A2327"/>
      <c r="B2327"/>
      <c r="C2327"/>
      <c r="D2327" s="6"/>
      <c r="E2327"/>
      <c r="F2327"/>
      <c r="G2327"/>
      <c r="H2327"/>
      <c r="I2327"/>
      <c r="J2327"/>
      <c r="K2327"/>
      <c r="L2327"/>
      <c r="M2327"/>
      <c r="N2327"/>
      <c r="O2327"/>
      <c r="P2327"/>
    </row>
    <row r="2328" spans="1:16" x14ac:dyDescent="0.3">
      <c r="A2328"/>
      <c r="B2328"/>
      <c r="C2328"/>
      <c r="D2328" s="6"/>
      <c r="E2328"/>
      <c r="F2328"/>
      <c r="G2328"/>
      <c r="H2328"/>
      <c r="I2328"/>
      <c r="J2328"/>
      <c r="K2328"/>
      <c r="L2328"/>
      <c r="M2328"/>
      <c r="N2328"/>
      <c r="O2328"/>
      <c r="P2328"/>
    </row>
    <row r="2329" spans="1:16" x14ac:dyDescent="0.3">
      <c r="A2329"/>
      <c r="B2329"/>
      <c r="C2329"/>
      <c r="D2329" s="6"/>
      <c r="E2329"/>
      <c r="F2329"/>
      <c r="G2329"/>
      <c r="H2329"/>
      <c r="I2329"/>
      <c r="J2329"/>
      <c r="K2329"/>
      <c r="L2329"/>
      <c r="M2329"/>
      <c r="N2329"/>
      <c r="O2329"/>
      <c r="P2329"/>
    </row>
    <row r="2330" spans="1:16" x14ac:dyDescent="0.3">
      <c r="A2330"/>
      <c r="B2330"/>
      <c r="C2330"/>
      <c r="D2330" s="6"/>
      <c r="E2330"/>
      <c r="F2330"/>
      <c r="G2330"/>
      <c r="H2330"/>
      <c r="I2330"/>
      <c r="J2330"/>
      <c r="K2330"/>
      <c r="L2330"/>
      <c r="M2330"/>
      <c r="N2330"/>
      <c r="O2330"/>
      <c r="P2330"/>
    </row>
    <row r="2331" spans="1:16" x14ac:dyDescent="0.3">
      <c r="A2331"/>
      <c r="B2331"/>
      <c r="C2331"/>
      <c r="D2331" s="6"/>
      <c r="E2331"/>
      <c r="F2331"/>
      <c r="G2331"/>
      <c r="H2331"/>
      <c r="I2331"/>
      <c r="J2331"/>
      <c r="K2331"/>
      <c r="L2331"/>
      <c r="M2331"/>
      <c r="N2331"/>
      <c r="O2331"/>
      <c r="P2331"/>
    </row>
    <row r="2332" spans="1:16" x14ac:dyDescent="0.3">
      <c r="A2332"/>
      <c r="B2332"/>
      <c r="C2332"/>
      <c r="D2332" s="6"/>
      <c r="E2332"/>
      <c r="F2332"/>
      <c r="G2332"/>
      <c r="H2332"/>
      <c r="I2332"/>
      <c r="J2332"/>
      <c r="K2332"/>
      <c r="L2332"/>
      <c r="M2332"/>
      <c r="N2332"/>
      <c r="O2332"/>
      <c r="P2332"/>
    </row>
    <row r="2333" spans="1:16" x14ac:dyDescent="0.3">
      <c r="A2333"/>
      <c r="B2333"/>
      <c r="C2333"/>
      <c r="D2333" s="6"/>
      <c r="E2333"/>
      <c r="F2333"/>
      <c r="G2333"/>
      <c r="H2333"/>
      <c r="I2333"/>
      <c r="J2333"/>
      <c r="K2333"/>
      <c r="L2333"/>
      <c r="M2333"/>
      <c r="N2333"/>
      <c r="O2333"/>
      <c r="P2333"/>
    </row>
    <row r="2334" spans="1:16" x14ac:dyDescent="0.3">
      <c r="A2334"/>
      <c r="B2334"/>
      <c r="C2334"/>
      <c r="D2334" s="6"/>
      <c r="E2334"/>
      <c r="F2334"/>
      <c r="G2334"/>
      <c r="H2334"/>
      <c r="I2334"/>
      <c r="J2334"/>
      <c r="K2334"/>
      <c r="L2334"/>
      <c r="M2334"/>
      <c r="N2334"/>
      <c r="O2334"/>
      <c r="P2334"/>
    </row>
    <row r="2335" spans="1:16" x14ac:dyDescent="0.3">
      <c r="A2335"/>
      <c r="B2335"/>
      <c r="C2335"/>
      <c r="D2335" s="6"/>
      <c r="E2335"/>
      <c r="F2335"/>
      <c r="G2335"/>
      <c r="H2335"/>
      <c r="I2335"/>
      <c r="J2335"/>
      <c r="K2335"/>
      <c r="L2335"/>
      <c r="M2335"/>
      <c r="N2335"/>
      <c r="O2335"/>
      <c r="P2335"/>
    </row>
    <row r="2336" spans="1:16" x14ac:dyDescent="0.3">
      <c r="A2336"/>
      <c r="B2336"/>
      <c r="C2336"/>
      <c r="D2336" s="6"/>
      <c r="E2336"/>
      <c r="F2336"/>
      <c r="G2336"/>
      <c r="H2336"/>
      <c r="I2336"/>
      <c r="J2336"/>
      <c r="K2336"/>
      <c r="L2336"/>
      <c r="M2336"/>
      <c r="N2336"/>
      <c r="O2336"/>
      <c r="P2336"/>
    </row>
    <row r="2337" spans="1:16" x14ac:dyDescent="0.3">
      <c r="A2337"/>
      <c r="B2337"/>
      <c r="C2337"/>
      <c r="D2337" s="6"/>
      <c r="E2337"/>
      <c r="F2337"/>
      <c r="G2337"/>
      <c r="H2337"/>
      <c r="I2337"/>
      <c r="J2337"/>
      <c r="K2337"/>
      <c r="L2337"/>
      <c r="M2337"/>
      <c r="N2337"/>
      <c r="O2337"/>
      <c r="P2337"/>
    </row>
    <row r="2338" spans="1:16" x14ac:dyDescent="0.3">
      <c r="A2338"/>
      <c r="B2338"/>
      <c r="C2338"/>
      <c r="D2338" s="6"/>
      <c r="E2338"/>
      <c r="F2338"/>
      <c r="G2338"/>
      <c r="H2338"/>
      <c r="I2338"/>
      <c r="J2338"/>
      <c r="K2338"/>
      <c r="L2338"/>
      <c r="M2338"/>
      <c r="N2338"/>
      <c r="O2338"/>
      <c r="P2338"/>
    </row>
    <row r="2339" spans="1:16" x14ac:dyDescent="0.3">
      <c r="A2339"/>
      <c r="B2339"/>
      <c r="C2339"/>
      <c r="D2339" s="6"/>
      <c r="E2339"/>
      <c r="F2339"/>
      <c r="G2339"/>
      <c r="H2339"/>
      <c r="I2339"/>
      <c r="J2339"/>
      <c r="K2339"/>
      <c r="L2339"/>
      <c r="M2339"/>
      <c r="N2339"/>
      <c r="O2339"/>
      <c r="P2339"/>
    </row>
    <row r="2340" spans="1:16" x14ac:dyDescent="0.3">
      <c r="A2340"/>
      <c r="B2340"/>
      <c r="C2340"/>
      <c r="D2340" s="6"/>
      <c r="E2340"/>
      <c r="F2340"/>
      <c r="G2340"/>
      <c r="H2340"/>
      <c r="I2340"/>
      <c r="J2340"/>
      <c r="K2340"/>
      <c r="L2340"/>
      <c r="M2340"/>
      <c r="N2340"/>
      <c r="O2340"/>
      <c r="P2340"/>
    </row>
    <row r="2341" spans="1:16" x14ac:dyDescent="0.3">
      <c r="A2341"/>
      <c r="B2341"/>
      <c r="C2341"/>
      <c r="D2341" s="6"/>
      <c r="E2341"/>
      <c r="F2341"/>
      <c r="G2341"/>
      <c r="H2341"/>
      <c r="I2341"/>
      <c r="J2341"/>
      <c r="K2341"/>
      <c r="L2341"/>
      <c r="M2341"/>
      <c r="N2341"/>
      <c r="O2341"/>
      <c r="P2341"/>
    </row>
    <row r="2342" spans="1:16" x14ac:dyDescent="0.3">
      <c r="A2342"/>
      <c r="B2342"/>
      <c r="C2342"/>
      <c r="D2342" s="6"/>
      <c r="E2342"/>
      <c r="F2342"/>
      <c r="G2342"/>
      <c r="H2342"/>
      <c r="I2342"/>
      <c r="J2342"/>
      <c r="K2342"/>
      <c r="L2342"/>
      <c r="M2342"/>
      <c r="N2342"/>
      <c r="O2342"/>
      <c r="P2342"/>
    </row>
    <row r="2343" spans="1:16" x14ac:dyDescent="0.3">
      <c r="A2343"/>
      <c r="B2343"/>
      <c r="C2343"/>
      <c r="D2343" s="6"/>
      <c r="E2343"/>
      <c r="F2343"/>
      <c r="G2343"/>
      <c r="H2343"/>
      <c r="I2343"/>
      <c r="J2343"/>
      <c r="K2343"/>
      <c r="L2343"/>
      <c r="M2343"/>
      <c r="N2343"/>
      <c r="O2343"/>
      <c r="P2343"/>
    </row>
    <row r="2344" spans="1:16" x14ac:dyDescent="0.3">
      <c r="A2344"/>
      <c r="B2344"/>
      <c r="C2344"/>
      <c r="D2344" s="6"/>
      <c r="E2344"/>
      <c r="F2344"/>
      <c r="G2344"/>
      <c r="H2344"/>
      <c r="I2344"/>
      <c r="J2344"/>
      <c r="K2344"/>
      <c r="L2344"/>
      <c r="M2344"/>
      <c r="N2344"/>
      <c r="O2344"/>
      <c r="P2344"/>
    </row>
    <row r="2345" spans="1:16" x14ac:dyDescent="0.3">
      <c r="A2345"/>
      <c r="B2345"/>
      <c r="C2345"/>
      <c r="D2345" s="6"/>
      <c r="E2345"/>
      <c r="F2345"/>
      <c r="G2345"/>
      <c r="H2345"/>
      <c r="I2345"/>
      <c r="J2345"/>
      <c r="K2345"/>
      <c r="L2345"/>
      <c r="M2345"/>
      <c r="N2345"/>
      <c r="O2345"/>
      <c r="P2345"/>
    </row>
    <row r="2346" spans="1:16" x14ac:dyDescent="0.3">
      <c r="A2346"/>
      <c r="B2346"/>
      <c r="C2346"/>
      <c r="D2346" s="6"/>
      <c r="E2346"/>
      <c r="F2346"/>
      <c r="G2346"/>
      <c r="H2346"/>
      <c r="I2346"/>
      <c r="J2346"/>
      <c r="K2346"/>
      <c r="L2346"/>
      <c r="M2346"/>
      <c r="N2346"/>
      <c r="O2346"/>
      <c r="P2346"/>
    </row>
    <row r="2347" spans="1:16" x14ac:dyDescent="0.3">
      <c r="A2347"/>
      <c r="B2347"/>
      <c r="C2347"/>
      <c r="D2347" s="6"/>
      <c r="E2347"/>
      <c r="F2347"/>
      <c r="G2347"/>
      <c r="H2347"/>
      <c r="I2347"/>
      <c r="J2347"/>
      <c r="K2347"/>
      <c r="L2347"/>
      <c r="M2347"/>
      <c r="N2347"/>
      <c r="O2347"/>
      <c r="P2347"/>
    </row>
    <row r="2348" spans="1:16" x14ac:dyDescent="0.3">
      <c r="A2348"/>
      <c r="B2348"/>
      <c r="C2348"/>
      <c r="D2348" s="6"/>
      <c r="E2348"/>
      <c r="F2348"/>
      <c r="G2348"/>
      <c r="H2348"/>
      <c r="I2348"/>
      <c r="J2348"/>
      <c r="K2348"/>
      <c r="L2348"/>
      <c r="M2348"/>
      <c r="N2348"/>
      <c r="O2348"/>
      <c r="P2348"/>
    </row>
    <row r="2349" spans="1:16" x14ac:dyDescent="0.3">
      <c r="A2349"/>
      <c r="B2349"/>
      <c r="C2349"/>
      <c r="D2349" s="6"/>
      <c r="E2349"/>
      <c r="F2349"/>
      <c r="G2349"/>
      <c r="H2349"/>
      <c r="I2349"/>
      <c r="J2349"/>
      <c r="K2349"/>
      <c r="L2349"/>
      <c r="M2349"/>
      <c r="N2349"/>
      <c r="O2349"/>
      <c r="P2349"/>
    </row>
    <row r="2350" spans="1:16" x14ac:dyDescent="0.3">
      <c r="A2350"/>
      <c r="B2350"/>
      <c r="C2350"/>
      <c r="D2350" s="6"/>
      <c r="E2350"/>
      <c r="F2350"/>
      <c r="G2350"/>
      <c r="H2350"/>
      <c r="I2350"/>
      <c r="J2350"/>
      <c r="K2350"/>
      <c r="L2350"/>
      <c r="M2350"/>
      <c r="N2350"/>
      <c r="O2350"/>
      <c r="P2350"/>
    </row>
    <row r="2351" spans="1:16" x14ac:dyDescent="0.3">
      <c r="A2351"/>
      <c r="B2351"/>
      <c r="C2351"/>
      <c r="D2351" s="6"/>
      <c r="E2351"/>
      <c r="F2351"/>
      <c r="G2351"/>
      <c r="H2351"/>
      <c r="I2351"/>
      <c r="J2351"/>
      <c r="K2351"/>
      <c r="L2351"/>
      <c r="M2351"/>
      <c r="N2351"/>
      <c r="O2351"/>
      <c r="P2351"/>
    </row>
    <row r="2352" spans="1:16" x14ac:dyDescent="0.3">
      <c r="A2352"/>
      <c r="B2352"/>
      <c r="C2352"/>
      <c r="D2352" s="6"/>
      <c r="E2352"/>
      <c r="F2352"/>
      <c r="G2352"/>
      <c r="H2352"/>
      <c r="I2352"/>
      <c r="J2352"/>
      <c r="K2352"/>
      <c r="L2352"/>
      <c r="M2352"/>
      <c r="N2352"/>
      <c r="O2352"/>
      <c r="P2352"/>
    </row>
    <row r="2353" spans="1:16" x14ac:dyDescent="0.3">
      <c r="A2353"/>
      <c r="B2353"/>
      <c r="C2353"/>
      <c r="D2353" s="6"/>
      <c r="E2353"/>
      <c r="F2353"/>
      <c r="G2353"/>
      <c r="H2353"/>
      <c r="I2353"/>
      <c r="J2353"/>
      <c r="K2353"/>
      <c r="L2353"/>
      <c r="M2353"/>
      <c r="N2353"/>
      <c r="O2353"/>
      <c r="P2353"/>
    </row>
    <row r="2354" spans="1:16" x14ac:dyDescent="0.3">
      <c r="A2354"/>
      <c r="B2354"/>
      <c r="C2354"/>
      <c r="D2354" s="6"/>
      <c r="E2354"/>
      <c r="F2354"/>
      <c r="G2354"/>
      <c r="H2354"/>
      <c r="I2354"/>
      <c r="J2354"/>
      <c r="K2354"/>
      <c r="L2354"/>
      <c r="M2354"/>
      <c r="N2354"/>
      <c r="O2354"/>
      <c r="P2354"/>
    </row>
    <row r="2355" spans="1:16" x14ac:dyDescent="0.3">
      <c r="A2355"/>
      <c r="B2355"/>
      <c r="C2355"/>
      <c r="D2355" s="6"/>
      <c r="E2355"/>
      <c r="F2355"/>
      <c r="G2355"/>
      <c r="H2355"/>
      <c r="I2355"/>
      <c r="J2355"/>
      <c r="K2355"/>
      <c r="L2355"/>
      <c r="M2355"/>
      <c r="N2355"/>
      <c r="O2355"/>
      <c r="P2355"/>
    </row>
    <row r="2356" spans="1:16" x14ac:dyDescent="0.3">
      <c r="A2356"/>
      <c r="B2356"/>
      <c r="C2356"/>
      <c r="D2356" s="6"/>
      <c r="E2356"/>
      <c r="F2356"/>
      <c r="G2356"/>
      <c r="H2356"/>
      <c r="I2356"/>
      <c r="J2356"/>
      <c r="K2356"/>
      <c r="L2356"/>
      <c r="M2356"/>
      <c r="N2356"/>
      <c r="O2356"/>
      <c r="P2356"/>
    </row>
    <row r="2357" spans="1:16" x14ac:dyDescent="0.3">
      <c r="A2357"/>
      <c r="B2357"/>
      <c r="C2357"/>
      <c r="D2357" s="6"/>
      <c r="E2357"/>
      <c r="F2357"/>
      <c r="G2357"/>
      <c r="H2357"/>
      <c r="I2357"/>
      <c r="J2357"/>
      <c r="K2357"/>
      <c r="L2357"/>
      <c r="M2357"/>
      <c r="N2357"/>
      <c r="O2357"/>
      <c r="P2357"/>
    </row>
    <row r="2358" spans="1:16" x14ac:dyDescent="0.3">
      <c r="A2358"/>
      <c r="B2358"/>
      <c r="C2358"/>
      <c r="D2358" s="6"/>
      <c r="E2358"/>
      <c r="F2358"/>
      <c r="G2358"/>
      <c r="H2358"/>
      <c r="I2358"/>
      <c r="J2358"/>
      <c r="K2358"/>
      <c r="L2358"/>
      <c r="M2358"/>
      <c r="N2358"/>
      <c r="O2358"/>
      <c r="P2358"/>
    </row>
    <row r="2359" spans="1:16" x14ac:dyDescent="0.3">
      <c r="A2359"/>
      <c r="B2359"/>
      <c r="C2359"/>
      <c r="D2359" s="6"/>
      <c r="E2359"/>
      <c r="F2359"/>
      <c r="G2359"/>
      <c r="H2359"/>
      <c r="I2359"/>
      <c r="J2359"/>
      <c r="K2359"/>
      <c r="L2359"/>
      <c r="M2359"/>
      <c r="N2359"/>
      <c r="O2359"/>
      <c r="P2359"/>
    </row>
    <row r="2360" spans="1:16" x14ac:dyDescent="0.3">
      <c r="A2360"/>
      <c r="B2360"/>
      <c r="C2360"/>
      <c r="D2360" s="6"/>
      <c r="E2360"/>
      <c r="F2360"/>
      <c r="G2360"/>
      <c r="H2360"/>
      <c r="I2360"/>
      <c r="J2360"/>
      <c r="K2360"/>
      <c r="L2360"/>
      <c r="M2360"/>
      <c r="N2360"/>
      <c r="O2360"/>
      <c r="P2360"/>
    </row>
    <row r="2361" spans="1:16" x14ac:dyDescent="0.3">
      <c r="A2361"/>
      <c r="B2361"/>
      <c r="C2361"/>
      <c r="D2361" s="6"/>
      <c r="E2361"/>
      <c r="F2361"/>
      <c r="G2361"/>
      <c r="H2361"/>
      <c r="I2361"/>
      <c r="J2361"/>
      <c r="K2361"/>
      <c r="L2361"/>
      <c r="M2361"/>
      <c r="N2361"/>
      <c r="O2361"/>
      <c r="P2361"/>
    </row>
    <row r="2362" spans="1:16" x14ac:dyDescent="0.3">
      <c r="A2362"/>
      <c r="B2362"/>
      <c r="C2362"/>
      <c r="D2362" s="6"/>
      <c r="E2362"/>
      <c r="F2362"/>
      <c r="G2362"/>
      <c r="H2362"/>
      <c r="I2362"/>
      <c r="J2362"/>
      <c r="K2362"/>
      <c r="L2362"/>
      <c r="M2362"/>
      <c r="N2362"/>
      <c r="O2362"/>
      <c r="P2362"/>
    </row>
    <row r="2363" spans="1:16" x14ac:dyDescent="0.3">
      <c r="A2363"/>
      <c r="B2363"/>
      <c r="C2363"/>
      <c r="D2363" s="6"/>
      <c r="E2363"/>
      <c r="F2363"/>
      <c r="G2363"/>
      <c r="H2363"/>
      <c r="I2363"/>
      <c r="J2363"/>
      <c r="K2363"/>
      <c r="L2363"/>
      <c r="M2363"/>
      <c r="N2363"/>
      <c r="O2363"/>
      <c r="P2363"/>
    </row>
    <row r="2364" spans="1:16" x14ac:dyDescent="0.3">
      <c r="A2364"/>
      <c r="B2364"/>
      <c r="C2364"/>
      <c r="D2364" s="6"/>
      <c r="E2364"/>
      <c r="F2364"/>
      <c r="G2364"/>
      <c r="H2364"/>
      <c r="I2364"/>
      <c r="J2364"/>
      <c r="K2364"/>
      <c r="L2364"/>
      <c r="M2364"/>
      <c r="N2364"/>
      <c r="O2364"/>
      <c r="P2364"/>
    </row>
    <row r="2365" spans="1:16" x14ac:dyDescent="0.3">
      <c r="A2365"/>
      <c r="B2365"/>
      <c r="C2365"/>
      <c r="D2365" s="6"/>
      <c r="E2365"/>
      <c r="F2365"/>
      <c r="G2365"/>
      <c r="H2365"/>
      <c r="I2365"/>
      <c r="J2365"/>
      <c r="K2365"/>
      <c r="L2365"/>
      <c r="M2365"/>
      <c r="N2365"/>
      <c r="O2365"/>
      <c r="P2365"/>
    </row>
    <row r="2366" spans="1:16" x14ac:dyDescent="0.3">
      <c r="A2366"/>
      <c r="B2366"/>
      <c r="C2366"/>
      <c r="D2366" s="6"/>
      <c r="E2366"/>
      <c r="F2366"/>
      <c r="G2366"/>
      <c r="H2366"/>
      <c r="I2366"/>
      <c r="J2366"/>
      <c r="K2366"/>
      <c r="L2366"/>
      <c r="M2366"/>
      <c r="N2366"/>
      <c r="O2366"/>
      <c r="P2366"/>
    </row>
    <row r="2367" spans="1:16" x14ac:dyDescent="0.3">
      <c r="A2367"/>
      <c r="B2367"/>
      <c r="C2367"/>
      <c r="D2367" s="6"/>
      <c r="E2367"/>
      <c r="F2367"/>
      <c r="G2367"/>
      <c r="H2367"/>
      <c r="I2367"/>
      <c r="J2367"/>
      <c r="K2367"/>
      <c r="L2367"/>
      <c r="M2367"/>
      <c r="N2367"/>
      <c r="O2367"/>
      <c r="P2367"/>
    </row>
    <row r="2368" spans="1:16" x14ac:dyDescent="0.3">
      <c r="A2368"/>
      <c r="B2368"/>
      <c r="C2368"/>
      <c r="D2368" s="6"/>
      <c r="E2368"/>
      <c r="F2368"/>
      <c r="G2368"/>
      <c r="H2368"/>
      <c r="I2368"/>
      <c r="J2368"/>
      <c r="K2368"/>
      <c r="L2368"/>
      <c r="M2368"/>
      <c r="N2368"/>
      <c r="O2368"/>
      <c r="P2368"/>
    </row>
    <row r="2369" spans="1:16" x14ac:dyDescent="0.3">
      <c r="A2369"/>
      <c r="B2369"/>
      <c r="C2369"/>
      <c r="D2369" s="6"/>
      <c r="E2369"/>
      <c r="F2369"/>
      <c r="G2369"/>
      <c r="H2369"/>
      <c r="I2369"/>
      <c r="J2369"/>
      <c r="K2369"/>
      <c r="L2369"/>
      <c r="M2369"/>
      <c r="N2369"/>
      <c r="O2369"/>
      <c r="P2369"/>
    </row>
    <row r="2370" spans="1:16" x14ac:dyDescent="0.3">
      <c r="A2370"/>
      <c r="B2370"/>
      <c r="C2370"/>
      <c r="D2370" s="6"/>
      <c r="E2370"/>
      <c r="F2370"/>
      <c r="G2370"/>
      <c r="H2370"/>
      <c r="I2370"/>
      <c r="J2370"/>
      <c r="K2370"/>
      <c r="L2370"/>
      <c r="M2370"/>
      <c r="N2370"/>
      <c r="O2370"/>
      <c r="P2370"/>
    </row>
    <row r="2371" spans="1:16" x14ac:dyDescent="0.3">
      <c r="A2371"/>
      <c r="B2371"/>
      <c r="C2371"/>
      <c r="D2371" s="6"/>
      <c r="E2371"/>
      <c r="F2371"/>
      <c r="G2371"/>
      <c r="H2371"/>
      <c r="I2371"/>
      <c r="J2371"/>
      <c r="K2371"/>
      <c r="L2371"/>
      <c r="M2371"/>
      <c r="N2371"/>
      <c r="O2371"/>
      <c r="P2371"/>
    </row>
    <row r="2372" spans="1:16" x14ac:dyDescent="0.3">
      <c r="A2372"/>
      <c r="B2372"/>
      <c r="C2372"/>
      <c r="D2372" s="6"/>
      <c r="E2372"/>
      <c r="F2372"/>
      <c r="G2372"/>
      <c r="H2372"/>
      <c r="I2372"/>
      <c r="J2372"/>
      <c r="K2372"/>
      <c r="L2372"/>
      <c r="M2372"/>
      <c r="N2372"/>
      <c r="O2372"/>
      <c r="P2372"/>
    </row>
    <row r="2373" spans="1:16" x14ac:dyDescent="0.3">
      <c r="A2373"/>
      <c r="B2373"/>
      <c r="C2373"/>
      <c r="D2373" s="6"/>
      <c r="E2373"/>
      <c r="F2373"/>
      <c r="G2373"/>
      <c r="H2373"/>
      <c r="I2373"/>
      <c r="J2373"/>
      <c r="K2373"/>
      <c r="L2373"/>
      <c r="M2373"/>
      <c r="N2373"/>
      <c r="O2373"/>
      <c r="P2373"/>
    </row>
    <row r="2374" spans="1:16" x14ac:dyDescent="0.3">
      <c r="A2374"/>
      <c r="B2374"/>
      <c r="C2374"/>
      <c r="D2374" s="6"/>
      <c r="E2374"/>
      <c r="F2374"/>
      <c r="G2374"/>
      <c r="H2374"/>
      <c r="I2374"/>
      <c r="J2374"/>
      <c r="K2374"/>
      <c r="L2374"/>
      <c r="M2374"/>
      <c r="N2374"/>
      <c r="O2374"/>
      <c r="P2374"/>
    </row>
    <row r="2375" spans="1:16" x14ac:dyDescent="0.3">
      <c r="A2375"/>
      <c r="B2375"/>
      <c r="C2375"/>
      <c r="D2375" s="6"/>
      <c r="E2375"/>
      <c r="F2375"/>
      <c r="G2375"/>
      <c r="H2375"/>
      <c r="I2375"/>
      <c r="J2375"/>
      <c r="K2375"/>
      <c r="L2375"/>
      <c r="M2375"/>
      <c r="N2375"/>
      <c r="O2375"/>
      <c r="P2375"/>
    </row>
    <row r="2376" spans="1:16" x14ac:dyDescent="0.3">
      <c r="A2376"/>
      <c r="B2376"/>
      <c r="C2376"/>
      <c r="D2376" s="6"/>
      <c r="E2376"/>
      <c r="F2376"/>
      <c r="G2376"/>
      <c r="H2376"/>
      <c r="I2376"/>
      <c r="J2376"/>
      <c r="K2376"/>
      <c r="L2376"/>
      <c r="M2376"/>
      <c r="N2376"/>
      <c r="O2376"/>
      <c r="P2376"/>
    </row>
    <row r="2377" spans="1:16" x14ac:dyDescent="0.3">
      <c r="A2377"/>
      <c r="B2377"/>
      <c r="C2377"/>
      <c r="D2377" s="6"/>
      <c r="E2377"/>
      <c r="F2377"/>
      <c r="G2377"/>
      <c r="H2377"/>
      <c r="I2377"/>
      <c r="J2377"/>
      <c r="K2377"/>
      <c r="L2377"/>
      <c r="M2377"/>
      <c r="N2377"/>
      <c r="O2377"/>
      <c r="P2377"/>
    </row>
    <row r="2378" spans="1:16" x14ac:dyDescent="0.3">
      <c r="A2378"/>
      <c r="B2378"/>
      <c r="C2378"/>
      <c r="D2378" s="6"/>
      <c r="E2378"/>
      <c r="F2378"/>
      <c r="G2378"/>
      <c r="H2378"/>
      <c r="I2378"/>
      <c r="J2378"/>
      <c r="K2378"/>
      <c r="L2378"/>
      <c r="M2378"/>
      <c r="N2378"/>
      <c r="O2378"/>
      <c r="P2378"/>
    </row>
    <row r="2379" spans="1:16" x14ac:dyDescent="0.3">
      <c r="A2379"/>
      <c r="B2379"/>
      <c r="C2379"/>
      <c r="D2379" s="6"/>
      <c r="E2379"/>
      <c r="F2379"/>
      <c r="G2379"/>
      <c r="H2379"/>
      <c r="I2379"/>
      <c r="J2379"/>
      <c r="K2379"/>
      <c r="L2379"/>
      <c r="M2379"/>
      <c r="N2379"/>
      <c r="O2379"/>
      <c r="P2379"/>
    </row>
    <row r="2380" spans="1:16" x14ac:dyDescent="0.3">
      <c r="A2380"/>
      <c r="B2380"/>
      <c r="C2380"/>
      <c r="D2380" s="6"/>
      <c r="E2380"/>
      <c r="F2380"/>
      <c r="G2380"/>
      <c r="H2380"/>
      <c r="I2380"/>
      <c r="J2380"/>
      <c r="K2380"/>
      <c r="L2380"/>
      <c r="M2380"/>
      <c r="N2380"/>
      <c r="O2380"/>
      <c r="P2380"/>
    </row>
    <row r="2381" spans="1:16" x14ac:dyDescent="0.3">
      <c r="A2381"/>
      <c r="B2381"/>
      <c r="C2381"/>
      <c r="D2381" s="6"/>
      <c r="E2381"/>
      <c r="F2381"/>
      <c r="G2381"/>
      <c r="H2381"/>
      <c r="I2381"/>
      <c r="J2381"/>
      <c r="K2381"/>
      <c r="L2381"/>
      <c r="M2381"/>
      <c r="N2381"/>
      <c r="O2381"/>
      <c r="P2381"/>
    </row>
    <row r="2382" spans="1:16" x14ac:dyDescent="0.3">
      <c r="A2382"/>
      <c r="B2382"/>
      <c r="C2382"/>
      <c r="D2382" s="6"/>
      <c r="E2382"/>
      <c r="F2382"/>
      <c r="G2382"/>
      <c r="H2382"/>
      <c r="I2382"/>
      <c r="J2382"/>
      <c r="K2382"/>
      <c r="L2382"/>
      <c r="M2382"/>
      <c r="N2382"/>
      <c r="O2382"/>
      <c r="P2382"/>
    </row>
    <row r="2383" spans="1:16" x14ac:dyDescent="0.3">
      <c r="A2383"/>
      <c r="B2383"/>
      <c r="C2383"/>
      <c r="D2383" s="6"/>
      <c r="E2383"/>
      <c r="F2383"/>
      <c r="G2383"/>
      <c r="H2383"/>
      <c r="I2383"/>
      <c r="J2383"/>
      <c r="K2383"/>
      <c r="L2383"/>
      <c r="M2383"/>
      <c r="N2383"/>
      <c r="O2383"/>
      <c r="P2383"/>
    </row>
    <row r="2384" spans="1:16" x14ac:dyDescent="0.3">
      <c r="A2384"/>
      <c r="B2384"/>
      <c r="C2384"/>
      <c r="D2384" s="6"/>
      <c r="E2384"/>
      <c r="F2384"/>
      <c r="G2384"/>
      <c r="H2384"/>
      <c r="I2384"/>
      <c r="J2384"/>
      <c r="K2384"/>
      <c r="L2384"/>
      <c r="M2384"/>
      <c r="N2384"/>
      <c r="O2384"/>
      <c r="P2384"/>
    </row>
    <row r="2385" spans="1:16" x14ac:dyDescent="0.3">
      <c r="A2385"/>
      <c r="B2385"/>
      <c r="C2385"/>
      <c r="D2385" s="6"/>
      <c r="E2385"/>
      <c r="F2385"/>
      <c r="G2385"/>
      <c r="H2385"/>
      <c r="I2385"/>
      <c r="J2385"/>
      <c r="K2385"/>
      <c r="L2385"/>
      <c r="M2385"/>
      <c r="N2385"/>
      <c r="O2385"/>
      <c r="P2385"/>
    </row>
    <row r="2386" spans="1:16" x14ac:dyDescent="0.3">
      <c r="A2386"/>
      <c r="B2386"/>
      <c r="C2386"/>
      <c r="D2386" s="6"/>
      <c r="E2386"/>
      <c r="F2386"/>
      <c r="G2386"/>
      <c r="H2386"/>
      <c r="I2386"/>
      <c r="J2386"/>
      <c r="K2386"/>
      <c r="L2386"/>
      <c r="M2386"/>
      <c r="N2386"/>
      <c r="O2386"/>
      <c r="P2386"/>
    </row>
    <row r="2387" spans="1:16" x14ac:dyDescent="0.3">
      <c r="A2387"/>
      <c r="B2387"/>
      <c r="C2387"/>
      <c r="D2387" s="6"/>
      <c r="E2387"/>
      <c r="F2387"/>
      <c r="G2387"/>
      <c r="H2387"/>
      <c r="I2387"/>
      <c r="J2387"/>
      <c r="K2387"/>
      <c r="L2387"/>
      <c r="M2387"/>
      <c r="N2387"/>
      <c r="O2387"/>
      <c r="P2387"/>
    </row>
    <row r="2388" spans="1:16" x14ac:dyDescent="0.3">
      <c r="A2388"/>
      <c r="B2388"/>
      <c r="C2388"/>
      <c r="D2388" s="6"/>
      <c r="E2388"/>
      <c r="F2388"/>
      <c r="G2388"/>
      <c r="H2388"/>
      <c r="I2388"/>
      <c r="J2388"/>
      <c r="K2388"/>
      <c r="L2388"/>
      <c r="M2388"/>
      <c r="N2388"/>
      <c r="O2388"/>
      <c r="P2388"/>
    </row>
    <row r="2389" spans="1:16" x14ac:dyDescent="0.3">
      <c r="A2389"/>
      <c r="B2389"/>
      <c r="C2389"/>
      <c r="D2389" s="6"/>
      <c r="E2389"/>
      <c r="F2389"/>
      <c r="G2389"/>
      <c r="H2389"/>
      <c r="I2389"/>
      <c r="J2389"/>
      <c r="K2389"/>
      <c r="L2389"/>
      <c r="M2389"/>
      <c r="N2389"/>
      <c r="O2389"/>
      <c r="P2389"/>
    </row>
    <row r="2390" spans="1:16" x14ac:dyDescent="0.3">
      <c r="A2390"/>
      <c r="B2390"/>
      <c r="C2390"/>
      <c r="D2390" s="6"/>
      <c r="E2390"/>
      <c r="F2390"/>
      <c r="G2390"/>
      <c r="H2390"/>
      <c r="I2390"/>
      <c r="J2390"/>
      <c r="K2390"/>
      <c r="L2390"/>
      <c r="M2390"/>
      <c r="N2390"/>
      <c r="O2390"/>
      <c r="P2390"/>
    </row>
    <row r="2391" spans="1:16" x14ac:dyDescent="0.3">
      <c r="A2391"/>
      <c r="B2391"/>
      <c r="C2391"/>
      <c r="D2391" s="6"/>
      <c r="E2391"/>
      <c r="F2391"/>
      <c r="G2391"/>
      <c r="H2391"/>
      <c r="I2391"/>
      <c r="J2391"/>
      <c r="K2391"/>
      <c r="L2391"/>
      <c r="M2391"/>
      <c r="N2391"/>
      <c r="O2391"/>
      <c r="P2391"/>
    </row>
    <row r="2392" spans="1:16" x14ac:dyDescent="0.3">
      <c r="A2392"/>
      <c r="B2392"/>
      <c r="C2392"/>
      <c r="D2392" s="6"/>
      <c r="E2392"/>
      <c r="F2392"/>
      <c r="G2392"/>
      <c r="H2392"/>
      <c r="I2392"/>
      <c r="J2392"/>
      <c r="K2392"/>
      <c r="L2392"/>
      <c r="M2392"/>
      <c r="N2392"/>
      <c r="O2392"/>
      <c r="P2392"/>
    </row>
    <row r="2393" spans="1:16" x14ac:dyDescent="0.3">
      <c r="A2393"/>
      <c r="B2393"/>
      <c r="C2393"/>
      <c r="D2393" s="6"/>
      <c r="E2393"/>
      <c r="F2393"/>
      <c r="G2393"/>
      <c r="H2393"/>
      <c r="I2393"/>
      <c r="J2393"/>
      <c r="K2393"/>
      <c r="L2393"/>
      <c r="M2393"/>
      <c r="N2393"/>
      <c r="O2393"/>
      <c r="P2393"/>
    </row>
    <row r="2394" spans="1:16" x14ac:dyDescent="0.3">
      <c r="A2394"/>
      <c r="B2394"/>
      <c r="C2394"/>
      <c r="D2394" s="6"/>
      <c r="E2394"/>
      <c r="F2394"/>
      <c r="G2394"/>
      <c r="H2394"/>
      <c r="I2394"/>
      <c r="J2394"/>
      <c r="K2394"/>
      <c r="L2394"/>
      <c r="M2394"/>
      <c r="N2394"/>
      <c r="O2394"/>
      <c r="P2394"/>
    </row>
    <row r="2395" spans="1:16" x14ac:dyDescent="0.3">
      <c r="A2395"/>
      <c r="B2395"/>
      <c r="C2395"/>
      <c r="D2395" s="6"/>
      <c r="E2395"/>
      <c r="F2395"/>
      <c r="G2395"/>
      <c r="H2395"/>
      <c r="I2395"/>
      <c r="J2395"/>
      <c r="K2395"/>
      <c r="L2395"/>
      <c r="M2395"/>
      <c r="N2395"/>
      <c r="O2395"/>
      <c r="P2395"/>
    </row>
    <row r="2396" spans="1:16" x14ac:dyDescent="0.3">
      <c r="A2396"/>
      <c r="B2396"/>
      <c r="C2396"/>
      <c r="D2396" s="6"/>
      <c r="E2396"/>
      <c r="F2396"/>
      <c r="G2396"/>
      <c r="H2396"/>
      <c r="I2396"/>
      <c r="J2396"/>
      <c r="K2396"/>
      <c r="L2396"/>
      <c r="M2396"/>
      <c r="N2396"/>
      <c r="O2396"/>
      <c r="P2396"/>
    </row>
    <row r="2397" spans="1:16" x14ac:dyDescent="0.3">
      <c r="A2397"/>
      <c r="B2397"/>
      <c r="C2397"/>
      <c r="D2397" s="6"/>
      <c r="E2397"/>
      <c r="F2397"/>
      <c r="G2397"/>
      <c r="H2397"/>
      <c r="I2397"/>
      <c r="J2397"/>
      <c r="K2397"/>
      <c r="L2397"/>
      <c r="M2397"/>
      <c r="N2397"/>
      <c r="O2397"/>
      <c r="P2397"/>
    </row>
    <row r="2398" spans="1:16" x14ac:dyDescent="0.3">
      <c r="A2398"/>
      <c r="B2398"/>
      <c r="C2398"/>
      <c r="D2398" s="6"/>
      <c r="E2398"/>
      <c r="F2398"/>
      <c r="G2398"/>
      <c r="H2398"/>
      <c r="I2398"/>
      <c r="J2398"/>
      <c r="K2398"/>
      <c r="L2398"/>
      <c r="M2398"/>
      <c r="N2398"/>
      <c r="O2398"/>
      <c r="P2398"/>
    </row>
    <row r="2399" spans="1:16" x14ac:dyDescent="0.3">
      <c r="A2399"/>
      <c r="B2399"/>
      <c r="C2399"/>
      <c r="D2399" s="6"/>
      <c r="E2399"/>
      <c r="F2399"/>
      <c r="G2399"/>
      <c r="H2399"/>
      <c r="I2399"/>
      <c r="J2399"/>
      <c r="K2399"/>
      <c r="L2399"/>
      <c r="M2399"/>
      <c r="N2399"/>
      <c r="O2399"/>
      <c r="P2399"/>
    </row>
    <row r="2400" spans="1:16" x14ac:dyDescent="0.3">
      <c r="A2400"/>
      <c r="B2400"/>
      <c r="C2400"/>
      <c r="D2400" s="6"/>
      <c r="E2400"/>
      <c r="F2400"/>
      <c r="G2400"/>
      <c r="H2400"/>
      <c r="I2400"/>
      <c r="J2400"/>
      <c r="K2400"/>
      <c r="L2400"/>
      <c r="M2400"/>
      <c r="N2400"/>
      <c r="O2400"/>
      <c r="P2400"/>
    </row>
    <row r="2401" spans="1:16" x14ac:dyDescent="0.3">
      <c r="A2401"/>
      <c r="B2401"/>
      <c r="C2401"/>
      <c r="D2401" s="6"/>
      <c r="E2401"/>
      <c r="F2401"/>
      <c r="G2401"/>
      <c r="H2401"/>
      <c r="I2401"/>
      <c r="J2401"/>
      <c r="K2401"/>
      <c r="L2401"/>
      <c r="M2401"/>
      <c r="N2401"/>
      <c r="O2401"/>
      <c r="P2401"/>
    </row>
    <row r="2402" spans="1:16" x14ac:dyDescent="0.3">
      <c r="A2402"/>
      <c r="B2402"/>
      <c r="C2402"/>
      <c r="D2402" s="6"/>
      <c r="E2402"/>
      <c r="F2402"/>
      <c r="G2402"/>
      <c r="H2402"/>
      <c r="I2402"/>
      <c r="J2402"/>
      <c r="K2402"/>
      <c r="L2402"/>
      <c r="M2402"/>
      <c r="N2402"/>
      <c r="O2402"/>
      <c r="P2402"/>
    </row>
    <row r="2403" spans="1:16" x14ac:dyDescent="0.3">
      <c r="A2403"/>
      <c r="B2403"/>
      <c r="C2403"/>
      <c r="D2403" s="6"/>
      <c r="E2403"/>
      <c r="F2403"/>
      <c r="G2403"/>
      <c r="H2403"/>
      <c r="I2403"/>
      <c r="J2403"/>
      <c r="K2403"/>
      <c r="L2403"/>
      <c r="M2403"/>
      <c r="N2403"/>
      <c r="O2403"/>
      <c r="P2403"/>
    </row>
    <row r="2404" spans="1:16" x14ac:dyDescent="0.3">
      <c r="A2404"/>
      <c r="B2404"/>
      <c r="C2404"/>
      <c r="D2404" s="6"/>
      <c r="E2404"/>
      <c r="F2404"/>
      <c r="G2404"/>
      <c r="H2404"/>
      <c r="I2404"/>
      <c r="J2404"/>
      <c r="K2404"/>
      <c r="L2404"/>
      <c r="M2404"/>
      <c r="N2404"/>
      <c r="O2404"/>
      <c r="P2404"/>
    </row>
    <row r="2405" spans="1:16" x14ac:dyDescent="0.3">
      <c r="A2405"/>
      <c r="B2405"/>
      <c r="C2405"/>
      <c r="D2405" s="6"/>
      <c r="E2405"/>
      <c r="F2405"/>
      <c r="G2405"/>
      <c r="H2405"/>
      <c r="I2405"/>
      <c r="J2405"/>
      <c r="K2405"/>
      <c r="L2405"/>
      <c r="M2405"/>
      <c r="N2405"/>
      <c r="O2405"/>
      <c r="P2405"/>
    </row>
    <row r="2406" spans="1:16" x14ac:dyDescent="0.3">
      <c r="A2406"/>
      <c r="B2406"/>
      <c r="C2406"/>
      <c r="D2406" s="6"/>
      <c r="E2406"/>
      <c r="F2406"/>
      <c r="G2406"/>
      <c r="H2406"/>
      <c r="I2406"/>
      <c r="J2406"/>
      <c r="K2406"/>
      <c r="L2406"/>
      <c r="M2406"/>
      <c r="N2406"/>
      <c r="O2406"/>
      <c r="P2406"/>
    </row>
    <row r="2407" spans="1:16" x14ac:dyDescent="0.3">
      <c r="A2407"/>
      <c r="B2407"/>
      <c r="C2407"/>
      <c r="D2407" s="6"/>
      <c r="E2407"/>
      <c r="F2407"/>
      <c r="G2407"/>
      <c r="H2407"/>
      <c r="I2407"/>
      <c r="J2407"/>
      <c r="K2407"/>
      <c r="L2407"/>
      <c r="M2407"/>
      <c r="N2407"/>
      <c r="O2407"/>
      <c r="P2407"/>
    </row>
    <row r="2408" spans="1:16" x14ac:dyDescent="0.3">
      <c r="A2408"/>
      <c r="B2408"/>
      <c r="C2408"/>
      <c r="D2408" s="6"/>
      <c r="E2408"/>
      <c r="F2408"/>
      <c r="G2408"/>
      <c r="H2408"/>
      <c r="I2408"/>
      <c r="J2408"/>
      <c r="K2408"/>
      <c r="L2408"/>
      <c r="M2408"/>
      <c r="N2408"/>
      <c r="O2408"/>
      <c r="P2408"/>
    </row>
    <row r="2409" spans="1:16" x14ac:dyDescent="0.3">
      <c r="A2409"/>
      <c r="B2409"/>
      <c r="C2409"/>
      <c r="D2409" s="6"/>
      <c r="E2409"/>
      <c r="F2409"/>
      <c r="G2409"/>
      <c r="H2409"/>
      <c r="I2409"/>
      <c r="J2409"/>
      <c r="K2409"/>
      <c r="L2409"/>
      <c r="M2409"/>
      <c r="N2409"/>
      <c r="O2409"/>
      <c r="P2409"/>
    </row>
    <row r="2410" spans="1:16" x14ac:dyDescent="0.3">
      <c r="A2410"/>
      <c r="B2410"/>
      <c r="C2410"/>
      <c r="D2410" s="6"/>
      <c r="E2410"/>
      <c r="F2410"/>
      <c r="G2410"/>
      <c r="H2410"/>
      <c r="I2410"/>
      <c r="J2410"/>
      <c r="K2410"/>
      <c r="L2410"/>
      <c r="M2410"/>
      <c r="N2410"/>
      <c r="O2410"/>
      <c r="P2410"/>
    </row>
    <row r="2411" spans="1:16" x14ac:dyDescent="0.3">
      <c r="A2411"/>
      <c r="B2411"/>
      <c r="C2411"/>
      <c r="D2411" s="6"/>
      <c r="E2411"/>
      <c r="F2411"/>
      <c r="G2411"/>
      <c r="H2411"/>
      <c r="I2411"/>
      <c r="J2411"/>
      <c r="K2411"/>
      <c r="L2411"/>
      <c r="M2411"/>
      <c r="N2411"/>
      <c r="O2411"/>
      <c r="P2411"/>
    </row>
    <row r="2412" spans="1:16" x14ac:dyDescent="0.3">
      <c r="A2412"/>
      <c r="B2412"/>
      <c r="C2412"/>
      <c r="D2412" s="6"/>
      <c r="E2412"/>
      <c r="F2412"/>
      <c r="G2412"/>
      <c r="H2412"/>
      <c r="I2412"/>
      <c r="J2412"/>
      <c r="K2412"/>
      <c r="L2412"/>
      <c r="M2412"/>
      <c r="N2412"/>
      <c r="O2412"/>
      <c r="P2412"/>
    </row>
    <row r="2413" spans="1:16" x14ac:dyDescent="0.3">
      <c r="A2413"/>
      <c r="B2413"/>
      <c r="C2413"/>
      <c r="D2413" s="6"/>
      <c r="E2413"/>
      <c r="F2413"/>
      <c r="G2413"/>
      <c r="H2413"/>
      <c r="I2413"/>
      <c r="J2413"/>
      <c r="K2413"/>
      <c r="L2413"/>
      <c r="M2413"/>
      <c r="N2413"/>
      <c r="O2413"/>
      <c r="P2413"/>
    </row>
    <row r="2414" spans="1:16" x14ac:dyDescent="0.3">
      <c r="A2414"/>
      <c r="B2414"/>
      <c r="C2414"/>
      <c r="D2414" s="6"/>
      <c r="E2414"/>
      <c r="F2414"/>
      <c r="G2414"/>
      <c r="H2414"/>
      <c r="I2414"/>
      <c r="J2414"/>
      <c r="K2414"/>
      <c r="L2414"/>
      <c r="M2414"/>
      <c r="N2414"/>
      <c r="O2414"/>
      <c r="P2414"/>
    </row>
    <row r="2415" spans="1:16" x14ac:dyDescent="0.3">
      <c r="A2415"/>
      <c r="B2415"/>
      <c r="C2415"/>
      <c r="D2415" s="6"/>
      <c r="E2415"/>
      <c r="F2415"/>
      <c r="G2415"/>
      <c r="H2415"/>
      <c r="I2415"/>
      <c r="J2415"/>
      <c r="K2415"/>
      <c r="L2415"/>
      <c r="M2415"/>
      <c r="N2415"/>
      <c r="O2415"/>
      <c r="P2415"/>
    </row>
    <row r="2416" spans="1:16" x14ac:dyDescent="0.3">
      <c r="A2416"/>
      <c r="B2416"/>
      <c r="C2416"/>
      <c r="D2416" s="6"/>
      <c r="E2416"/>
      <c r="F2416"/>
      <c r="G2416"/>
      <c r="H2416"/>
      <c r="I2416"/>
      <c r="J2416"/>
      <c r="K2416"/>
      <c r="L2416"/>
      <c r="M2416"/>
      <c r="N2416"/>
      <c r="O2416"/>
      <c r="P2416"/>
    </row>
    <row r="2417" spans="1:16" x14ac:dyDescent="0.3">
      <c r="A2417"/>
      <c r="B2417"/>
      <c r="C2417"/>
      <c r="D2417" s="6"/>
      <c r="E2417"/>
      <c r="F2417"/>
      <c r="G2417"/>
      <c r="H2417"/>
      <c r="I2417"/>
      <c r="J2417"/>
      <c r="K2417"/>
      <c r="L2417"/>
      <c r="M2417"/>
      <c r="N2417"/>
      <c r="O2417"/>
      <c r="P2417"/>
    </row>
    <row r="2418" spans="1:16" x14ac:dyDescent="0.3">
      <c r="A2418"/>
      <c r="B2418"/>
      <c r="C2418"/>
      <c r="D2418" s="6"/>
      <c r="E2418"/>
      <c r="F2418"/>
      <c r="G2418"/>
      <c r="H2418"/>
      <c r="I2418"/>
      <c r="J2418"/>
      <c r="K2418"/>
      <c r="L2418"/>
      <c r="M2418"/>
      <c r="N2418"/>
      <c r="O2418"/>
      <c r="P2418"/>
    </row>
    <row r="2419" spans="1:16" x14ac:dyDescent="0.3">
      <c r="A2419"/>
      <c r="B2419"/>
      <c r="C2419"/>
      <c r="D2419" s="6"/>
      <c r="E2419"/>
      <c r="F2419"/>
      <c r="G2419"/>
      <c r="H2419"/>
      <c r="I2419"/>
      <c r="J2419"/>
      <c r="K2419"/>
      <c r="L2419"/>
      <c r="M2419"/>
      <c r="N2419"/>
      <c r="O2419"/>
      <c r="P2419"/>
    </row>
    <row r="2420" spans="1:16" x14ac:dyDescent="0.3">
      <c r="A2420"/>
      <c r="B2420"/>
      <c r="C2420"/>
      <c r="D2420" s="6"/>
      <c r="E2420"/>
      <c r="F2420"/>
      <c r="G2420"/>
      <c r="H2420"/>
      <c r="I2420"/>
      <c r="J2420"/>
      <c r="K2420"/>
      <c r="L2420"/>
      <c r="M2420"/>
      <c r="N2420"/>
      <c r="O2420"/>
      <c r="P2420"/>
    </row>
    <row r="2421" spans="1:16" x14ac:dyDescent="0.3">
      <c r="A2421"/>
      <c r="B2421"/>
      <c r="C2421"/>
      <c r="D2421" s="6"/>
      <c r="E2421"/>
      <c r="F2421"/>
      <c r="G2421"/>
      <c r="H2421"/>
      <c r="I2421"/>
      <c r="J2421"/>
      <c r="K2421"/>
      <c r="L2421"/>
      <c r="M2421"/>
      <c r="N2421"/>
      <c r="O2421"/>
      <c r="P2421"/>
    </row>
    <row r="2422" spans="1:16" x14ac:dyDescent="0.3">
      <c r="A2422"/>
      <c r="B2422"/>
      <c r="C2422"/>
      <c r="D2422" s="6"/>
      <c r="E2422"/>
      <c r="F2422"/>
      <c r="G2422"/>
      <c r="H2422"/>
      <c r="I2422"/>
      <c r="J2422"/>
      <c r="K2422"/>
      <c r="L2422"/>
      <c r="M2422"/>
      <c r="N2422"/>
      <c r="O2422"/>
      <c r="P2422"/>
    </row>
    <row r="2423" spans="1:16" x14ac:dyDescent="0.3">
      <c r="A2423"/>
      <c r="B2423"/>
      <c r="C2423"/>
      <c r="D2423" s="6"/>
      <c r="E2423"/>
      <c r="F2423"/>
      <c r="G2423"/>
      <c r="H2423"/>
      <c r="I2423"/>
      <c r="J2423"/>
      <c r="K2423"/>
      <c r="L2423"/>
      <c r="M2423"/>
      <c r="N2423"/>
      <c r="O2423"/>
      <c r="P2423"/>
    </row>
    <row r="2424" spans="1:16" x14ac:dyDescent="0.3">
      <c r="A2424"/>
      <c r="B2424"/>
      <c r="C2424"/>
      <c r="D2424" s="6"/>
      <c r="E2424"/>
      <c r="F2424"/>
      <c r="G2424"/>
      <c r="H2424"/>
      <c r="I2424"/>
      <c r="J2424"/>
      <c r="K2424"/>
      <c r="L2424"/>
      <c r="M2424"/>
      <c r="N2424"/>
      <c r="O2424"/>
      <c r="P2424"/>
    </row>
    <row r="2425" spans="1:16" x14ac:dyDescent="0.3">
      <c r="A2425"/>
      <c r="B2425"/>
      <c r="C2425"/>
      <c r="D2425" s="6"/>
      <c r="E2425"/>
      <c r="F2425"/>
      <c r="G2425"/>
      <c r="H2425"/>
      <c r="I2425"/>
      <c r="J2425"/>
      <c r="K2425"/>
      <c r="L2425"/>
      <c r="M2425"/>
      <c r="N2425"/>
      <c r="O2425"/>
      <c r="P2425"/>
    </row>
    <row r="2426" spans="1:16" x14ac:dyDescent="0.3">
      <c r="A2426"/>
      <c r="B2426"/>
      <c r="C2426"/>
      <c r="D2426" s="6"/>
      <c r="E2426"/>
      <c r="F2426"/>
      <c r="G2426"/>
      <c r="H2426"/>
      <c r="I2426"/>
      <c r="J2426"/>
      <c r="K2426"/>
      <c r="L2426"/>
      <c r="M2426"/>
      <c r="N2426"/>
      <c r="O2426"/>
      <c r="P2426"/>
    </row>
    <row r="2427" spans="1:16" x14ac:dyDescent="0.3">
      <c r="A2427"/>
      <c r="B2427"/>
      <c r="C2427"/>
      <c r="D2427" s="6"/>
      <c r="E2427"/>
      <c r="F2427"/>
      <c r="G2427"/>
      <c r="H2427"/>
      <c r="I2427"/>
      <c r="J2427"/>
      <c r="K2427"/>
      <c r="L2427"/>
      <c r="M2427"/>
      <c r="N2427"/>
      <c r="O2427"/>
      <c r="P2427"/>
    </row>
    <row r="2428" spans="1:16" x14ac:dyDescent="0.3">
      <c r="A2428"/>
      <c r="B2428"/>
      <c r="C2428"/>
      <c r="D2428" s="6"/>
      <c r="E2428"/>
      <c r="F2428"/>
      <c r="G2428"/>
      <c r="H2428"/>
      <c r="I2428"/>
      <c r="J2428"/>
      <c r="K2428"/>
      <c r="L2428"/>
      <c r="M2428"/>
      <c r="N2428"/>
      <c r="O2428"/>
      <c r="P2428"/>
    </row>
    <row r="2429" spans="1:16" x14ac:dyDescent="0.3">
      <c r="A2429"/>
      <c r="B2429"/>
      <c r="C2429"/>
      <c r="D2429" s="6"/>
      <c r="E2429"/>
      <c r="F2429"/>
      <c r="G2429"/>
      <c r="H2429"/>
      <c r="I2429"/>
      <c r="J2429"/>
      <c r="K2429"/>
      <c r="L2429"/>
      <c r="M2429"/>
      <c r="N2429"/>
      <c r="O2429"/>
      <c r="P2429"/>
    </row>
    <row r="2430" spans="1:16" x14ac:dyDescent="0.3">
      <c r="A2430"/>
      <c r="B2430"/>
      <c r="C2430"/>
      <c r="D2430" s="6"/>
      <c r="E2430"/>
      <c r="F2430"/>
      <c r="G2430"/>
      <c r="H2430"/>
      <c r="I2430"/>
      <c r="J2430"/>
      <c r="K2430"/>
      <c r="L2430"/>
      <c r="M2430"/>
      <c r="N2430"/>
      <c r="O2430"/>
      <c r="P2430"/>
    </row>
    <row r="2431" spans="1:16" x14ac:dyDescent="0.3">
      <c r="A2431"/>
      <c r="B2431"/>
      <c r="C2431"/>
      <c r="D2431" s="6"/>
      <c r="E2431"/>
      <c r="F2431"/>
      <c r="G2431"/>
      <c r="H2431"/>
      <c r="I2431"/>
      <c r="J2431"/>
      <c r="K2431"/>
      <c r="L2431"/>
      <c r="M2431"/>
      <c r="N2431"/>
      <c r="O2431"/>
      <c r="P2431"/>
    </row>
    <row r="2432" spans="1:16" x14ac:dyDescent="0.3">
      <c r="A2432"/>
      <c r="B2432"/>
      <c r="C2432"/>
      <c r="D2432" s="6"/>
      <c r="E2432"/>
      <c r="F2432"/>
      <c r="G2432"/>
      <c r="H2432"/>
      <c r="I2432"/>
      <c r="J2432"/>
      <c r="K2432"/>
      <c r="L2432"/>
      <c r="M2432"/>
      <c r="N2432"/>
      <c r="O2432"/>
      <c r="P2432"/>
    </row>
    <row r="2433" spans="1:16" x14ac:dyDescent="0.3">
      <c r="A2433"/>
      <c r="B2433"/>
      <c r="C2433"/>
      <c r="D2433" s="6"/>
      <c r="E2433"/>
      <c r="F2433"/>
      <c r="G2433"/>
      <c r="H2433"/>
      <c r="I2433"/>
      <c r="J2433"/>
      <c r="K2433"/>
      <c r="L2433"/>
      <c r="M2433"/>
      <c r="N2433"/>
      <c r="O2433"/>
      <c r="P2433"/>
    </row>
    <row r="2434" spans="1:16" x14ac:dyDescent="0.3">
      <c r="A2434"/>
      <c r="B2434"/>
      <c r="C2434"/>
      <c r="D2434" s="6"/>
      <c r="E2434"/>
      <c r="F2434"/>
      <c r="G2434"/>
      <c r="H2434"/>
      <c r="I2434"/>
      <c r="J2434"/>
      <c r="K2434"/>
      <c r="L2434"/>
      <c r="M2434"/>
      <c r="N2434"/>
      <c r="O2434"/>
      <c r="P2434"/>
    </row>
    <row r="2435" spans="1:16" x14ac:dyDescent="0.3">
      <c r="A2435"/>
      <c r="B2435"/>
      <c r="C2435"/>
      <c r="D2435" s="6"/>
      <c r="E2435"/>
      <c r="F2435"/>
      <c r="G2435"/>
      <c r="H2435"/>
      <c r="I2435"/>
      <c r="J2435"/>
      <c r="K2435"/>
      <c r="L2435"/>
      <c r="M2435"/>
      <c r="N2435"/>
      <c r="O2435"/>
      <c r="P2435"/>
    </row>
    <row r="2436" spans="1:16" x14ac:dyDescent="0.3">
      <c r="A2436"/>
      <c r="B2436"/>
      <c r="C2436"/>
      <c r="D2436" s="6"/>
      <c r="E2436"/>
      <c r="F2436"/>
      <c r="G2436"/>
      <c r="H2436"/>
      <c r="I2436"/>
      <c r="J2436"/>
      <c r="K2436"/>
      <c r="L2436"/>
      <c r="M2436"/>
      <c r="N2436"/>
      <c r="O2436"/>
      <c r="P2436"/>
    </row>
    <row r="2437" spans="1:16" x14ac:dyDescent="0.3">
      <c r="A2437"/>
      <c r="B2437"/>
      <c r="C2437"/>
      <c r="D2437" s="6"/>
      <c r="E2437"/>
      <c r="F2437"/>
      <c r="G2437"/>
      <c r="H2437"/>
      <c r="I2437"/>
      <c r="J2437"/>
      <c r="K2437"/>
      <c r="L2437"/>
      <c r="M2437"/>
      <c r="N2437"/>
      <c r="O2437"/>
      <c r="P2437"/>
    </row>
    <row r="2438" spans="1:16" x14ac:dyDescent="0.3">
      <c r="A2438"/>
      <c r="B2438"/>
      <c r="C2438"/>
      <c r="D2438" s="6"/>
      <c r="E2438"/>
      <c r="F2438"/>
      <c r="G2438"/>
      <c r="H2438"/>
      <c r="I2438"/>
      <c r="J2438"/>
      <c r="K2438"/>
      <c r="L2438"/>
      <c r="M2438"/>
      <c r="N2438"/>
      <c r="O2438"/>
      <c r="P2438"/>
    </row>
    <row r="2439" spans="1:16" x14ac:dyDescent="0.3">
      <c r="A2439"/>
      <c r="B2439"/>
      <c r="C2439"/>
      <c r="D2439" s="6"/>
      <c r="E2439"/>
      <c r="F2439"/>
      <c r="G2439"/>
      <c r="H2439"/>
      <c r="I2439"/>
      <c r="J2439"/>
      <c r="K2439"/>
      <c r="L2439"/>
      <c r="M2439"/>
      <c r="N2439"/>
      <c r="O2439"/>
      <c r="P2439"/>
    </row>
    <row r="2440" spans="1:16" x14ac:dyDescent="0.3">
      <c r="A2440"/>
      <c r="B2440"/>
      <c r="C2440"/>
      <c r="D2440" s="6"/>
      <c r="E2440"/>
      <c r="F2440"/>
      <c r="G2440"/>
      <c r="H2440"/>
      <c r="I2440"/>
      <c r="J2440"/>
      <c r="K2440"/>
      <c r="L2440"/>
      <c r="M2440"/>
      <c r="N2440"/>
      <c r="O2440"/>
      <c r="P2440"/>
    </row>
    <row r="2441" spans="1:16" x14ac:dyDescent="0.3">
      <c r="A2441"/>
      <c r="B2441"/>
      <c r="C2441"/>
      <c r="D2441" s="6"/>
      <c r="E2441"/>
      <c r="F2441"/>
      <c r="G2441"/>
      <c r="H2441"/>
      <c r="I2441"/>
      <c r="J2441"/>
      <c r="K2441"/>
      <c r="L2441"/>
      <c r="M2441"/>
      <c r="N2441"/>
      <c r="O2441"/>
      <c r="P2441"/>
    </row>
    <row r="2442" spans="1:16" x14ac:dyDescent="0.3">
      <c r="A2442"/>
      <c r="B2442"/>
      <c r="C2442"/>
      <c r="D2442" s="6"/>
      <c r="E2442"/>
      <c r="F2442"/>
      <c r="G2442"/>
      <c r="H2442"/>
      <c r="I2442"/>
      <c r="J2442"/>
      <c r="K2442"/>
      <c r="L2442"/>
      <c r="M2442"/>
      <c r="N2442"/>
      <c r="O2442"/>
      <c r="P2442"/>
    </row>
    <row r="2443" spans="1:16" x14ac:dyDescent="0.3">
      <c r="A2443"/>
      <c r="B2443"/>
      <c r="C2443"/>
      <c r="D2443" s="6"/>
      <c r="E2443"/>
      <c r="F2443"/>
      <c r="G2443"/>
      <c r="H2443"/>
      <c r="I2443"/>
      <c r="J2443"/>
      <c r="K2443"/>
      <c r="L2443"/>
      <c r="M2443"/>
      <c r="N2443"/>
      <c r="O2443"/>
      <c r="P2443"/>
    </row>
    <row r="2444" spans="1:16" x14ac:dyDescent="0.3">
      <c r="A2444"/>
      <c r="B2444"/>
      <c r="C2444"/>
      <c r="D2444" s="6"/>
      <c r="E2444"/>
      <c r="F2444"/>
      <c r="G2444"/>
      <c r="H2444"/>
      <c r="I2444"/>
      <c r="J2444"/>
      <c r="K2444"/>
      <c r="L2444"/>
      <c r="M2444"/>
      <c r="N2444"/>
      <c r="O2444"/>
      <c r="P2444"/>
    </row>
    <row r="2445" spans="1:16" x14ac:dyDescent="0.3">
      <c r="A2445"/>
      <c r="B2445"/>
      <c r="C2445"/>
      <c r="D2445" s="6"/>
      <c r="E2445"/>
      <c r="F2445"/>
      <c r="G2445"/>
      <c r="H2445"/>
      <c r="I2445"/>
      <c r="J2445"/>
      <c r="K2445"/>
      <c r="L2445"/>
      <c r="M2445"/>
      <c r="N2445"/>
      <c r="O2445"/>
      <c r="P2445"/>
    </row>
    <row r="2446" spans="1:16" x14ac:dyDescent="0.3">
      <c r="A2446"/>
      <c r="B2446"/>
      <c r="C2446"/>
      <c r="D2446" s="6"/>
      <c r="E2446"/>
      <c r="F2446"/>
      <c r="G2446"/>
      <c r="H2446"/>
      <c r="I2446"/>
      <c r="J2446"/>
      <c r="K2446"/>
      <c r="L2446"/>
      <c r="M2446"/>
      <c r="N2446"/>
      <c r="O2446"/>
      <c r="P2446"/>
    </row>
    <row r="2447" spans="1:16" x14ac:dyDescent="0.3">
      <c r="A2447"/>
      <c r="B2447"/>
      <c r="C2447"/>
      <c r="D2447" s="6"/>
      <c r="E2447"/>
      <c r="F2447"/>
      <c r="G2447"/>
      <c r="H2447"/>
      <c r="I2447"/>
      <c r="J2447"/>
      <c r="K2447"/>
      <c r="L2447"/>
      <c r="M2447"/>
      <c r="N2447"/>
      <c r="O2447"/>
      <c r="P2447"/>
    </row>
    <row r="2448" spans="1:16" x14ac:dyDescent="0.3">
      <c r="A2448"/>
      <c r="B2448"/>
      <c r="C2448"/>
      <c r="D2448" s="6"/>
      <c r="E2448"/>
      <c r="F2448"/>
      <c r="G2448"/>
      <c r="H2448"/>
      <c r="I2448"/>
      <c r="J2448"/>
      <c r="K2448"/>
      <c r="L2448"/>
      <c r="M2448"/>
      <c r="N2448"/>
      <c r="O2448"/>
      <c r="P2448"/>
    </row>
    <row r="2449" spans="1:16" x14ac:dyDescent="0.3">
      <c r="A2449"/>
      <c r="B2449"/>
      <c r="C2449"/>
      <c r="D2449" s="6"/>
      <c r="E2449"/>
      <c r="F2449"/>
      <c r="G2449"/>
      <c r="H2449"/>
      <c r="I2449"/>
      <c r="J2449"/>
      <c r="K2449"/>
      <c r="L2449"/>
      <c r="M2449"/>
      <c r="N2449"/>
      <c r="O2449"/>
      <c r="P2449"/>
    </row>
    <row r="2450" spans="1:16" x14ac:dyDescent="0.3">
      <c r="A2450"/>
      <c r="B2450"/>
      <c r="C2450"/>
      <c r="D2450" s="6"/>
      <c r="E2450"/>
      <c r="F2450"/>
      <c r="G2450"/>
      <c r="H2450"/>
      <c r="I2450"/>
      <c r="J2450"/>
      <c r="K2450"/>
      <c r="L2450"/>
      <c r="M2450"/>
      <c r="N2450"/>
      <c r="O2450"/>
      <c r="P2450"/>
    </row>
    <row r="2451" spans="1:16" x14ac:dyDescent="0.3">
      <c r="A2451"/>
      <c r="B2451"/>
      <c r="C2451"/>
      <c r="D2451" s="6"/>
      <c r="E2451"/>
      <c r="F2451"/>
      <c r="G2451"/>
      <c r="H2451"/>
      <c r="I2451"/>
      <c r="J2451"/>
      <c r="K2451"/>
      <c r="L2451"/>
      <c r="M2451"/>
      <c r="N2451"/>
      <c r="O2451"/>
      <c r="P2451"/>
    </row>
    <row r="2452" spans="1:16" x14ac:dyDescent="0.3">
      <c r="A2452"/>
      <c r="B2452"/>
      <c r="C2452"/>
      <c r="D2452" s="6"/>
      <c r="E2452"/>
      <c r="F2452"/>
      <c r="G2452"/>
      <c r="H2452"/>
      <c r="I2452"/>
      <c r="J2452"/>
      <c r="K2452"/>
      <c r="L2452"/>
      <c r="M2452"/>
      <c r="N2452"/>
      <c r="O2452"/>
      <c r="P2452"/>
    </row>
    <row r="2453" spans="1:16" x14ac:dyDescent="0.3">
      <c r="A2453"/>
      <c r="B2453"/>
      <c r="C2453"/>
      <c r="D2453" s="6"/>
      <c r="E2453"/>
      <c r="F2453"/>
      <c r="G2453"/>
      <c r="H2453"/>
      <c r="I2453"/>
      <c r="J2453"/>
      <c r="K2453"/>
      <c r="L2453"/>
      <c r="M2453"/>
      <c r="N2453"/>
      <c r="O2453"/>
      <c r="P2453"/>
    </row>
    <row r="2454" spans="1:16" x14ac:dyDescent="0.3">
      <c r="A2454"/>
      <c r="B2454"/>
      <c r="C2454"/>
      <c r="D2454" s="6"/>
      <c r="E2454"/>
      <c r="F2454"/>
      <c r="G2454"/>
      <c r="H2454"/>
      <c r="I2454"/>
      <c r="J2454"/>
      <c r="K2454"/>
      <c r="L2454"/>
      <c r="M2454"/>
      <c r="N2454"/>
      <c r="O2454"/>
      <c r="P2454"/>
    </row>
    <row r="2455" spans="1:16" x14ac:dyDescent="0.3">
      <c r="A2455"/>
      <c r="B2455"/>
      <c r="C2455"/>
      <c r="D2455" s="6"/>
      <c r="E2455"/>
      <c r="F2455"/>
      <c r="G2455"/>
      <c r="H2455"/>
      <c r="I2455"/>
      <c r="J2455"/>
      <c r="K2455"/>
      <c r="L2455"/>
      <c r="M2455"/>
      <c r="N2455"/>
      <c r="O2455"/>
      <c r="P2455"/>
    </row>
    <row r="2456" spans="1:16" x14ac:dyDescent="0.3">
      <c r="A2456"/>
      <c r="B2456"/>
      <c r="C2456"/>
      <c r="D2456" s="6"/>
      <c r="E2456"/>
      <c r="F2456"/>
      <c r="G2456"/>
      <c r="H2456"/>
      <c r="I2456"/>
      <c r="J2456"/>
      <c r="K2456"/>
      <c r="L2456"/>
      <c r="M2456"/>
      <c r="N2456"/>
      <c r="O2456"/>
      <c r="P2456"/>
    </row>
    <row r="2457" spans="1:16" x14ac:dyDescent="0.3">
      <c r="A2457"/>
      <c r="B2457"/>
      <c r="C2457"/>
      <c r="D2457" s="6"/>
      <c r="E2457"/>
      <c r="F2457"/>
      <c r="G2457"/>
      <c r="H2457"/>
      <c r="I2457"/>
      <c r="J2457"/>
      <c r="K2457"/>
      <c r="L2457"/>
      <c r="M2457"/>
      <c r="N2457"/>
      <c r="O2457"/>
      <c r="P2457"/>
    </row>
    <row r="2458" spans="1:16" x14ac:dyDescent="0.3">
      <c r="A2458"/>
      <c r="B2458"/>
      <c r="C2458"/>
      <c r="D2458" s="6"/>
      <c r="E2458"/>
      <c r="F2458"/>
      <c r="G2458"/>
      <c r="H2458"/>
      <c r="I2458"/>
      <c r="J2458"/>
      <c r="K2458"/>
      <c r="L2458"/>
      <c r="M2458"/>
      <c r="N2458"/>
      <c r="O2458"/>
      <c r="P2458"/>
    </row>
    <row r="2459" spans="1:16" x14ac:dyDescent="0.3">
      <c r="A2459"/>
      <c r="B2459"/>
      <c r="C2459"/>
      <c r="D2459" s="6"/>
      <c r="E2459"/>
      <c r="F2459"/>
      <c r="G2459"/>
      <c r="H2459"/>
      <c r="I2459"/>
      <c r="J2459"/>
      <c r="K2459"/>
      <c r="L2459"/>
      <c r="M2459"/>
      <c r="N2459"/>
      <c r="O2459"/>
      <c r="P2459"/>
    </row>
    <row r="2460" spans="1:16" x14ac:dyDescent="0.3">
      <c r="A2460"/>
      <c r="B2460"/>
      <c r="C2460"/>
      <c r="D2460" s="6"/>
      <c r="E2460"/>
      <c r="F2460"/>
      <c r="G2460"/>
      <c r="H2460"/>
      <c r="I2460"/>
      <c r="J2460"/>
      <c r="K2460"/>
      <c r="L2460"/>
      <c r="M2460"/>
      <c r="N2460"/>
      <c r="O2460"/>
      <c r="P2460"/>
    </row>
    <row r="2461" spans="1:16" x14ac:dyDescent="0.3">
      <c r="A2461"/>
      <c r="B2461"/>
      <c r="C2461"/>
      <c r="D2461" s="6"/>
      <c r="E2461"/>
      <c r="F2461"/>
      <c r="G2461"/>
      <c r="H2461"/>
      <c r="I2461"/>
      <c r="J2461"/>
      <c r="K2461"/>
      <c r="L2461"/>
      <c r="M2461"/>
      <c r="N2461"/>
      <c r="O2461"/>
      <c r="P2461"/>
    </row>
    <row r="2462" spans="1:16" x14ac:dyDescent="0.3">
      <c r="A2462"/>
      <c r="B2462"/>
      <c r="C2462"/>
      <c r="D2462" s="6"/>
      <c r="E2462"/>
      <c r="F2462"/>
      <c r="G2462"/>
      <c r="H2462"/>
      <c r="I2462"/>
      <c r="J2462"/>
      <c r="K2462"/>
      <c r="L2462"/>
      <c r="M2462"/>
      <c r="N2462"/>
      <c r="O2462"/>
      <c r="P2462"/>
    </row>
    <row r="2463" spans="1:16" x14ac:dyDescent="0.3">
      <c r="A2463"/>
      <c r="B2463"/>
      <c r="C2463"/>
      <c r="D2463" s="6"/>
      <c r="E2463"/>
      <c r="F2463"/>
      <c r="G2463"/>
      <c r="H2463"/>
      <c r="I2463"/>
      <c r="J2463"/>
      <c r="K2463"/>
      <c r="L2463"/>
      <c r="M2463"/>
      <c r="N2463"/>
      <c r="O2463"/>
      <c r="P2463"/>
    </row>
    <row r="2464" spans="1:16" x14ac:dyDescent="0.3">
      <c r="A2464"/>
      <c r="B2464"/>
      <c r="C2464"/>
      <c r="D2464" s="6"/>
      <c r="E2464"/>
      <c r="F2464"/>
      <c r="G2464"/>
      <c r="H2464"/>
      <c r="I2464"/>
      <c r="J2464"/>
      <c r="K2464"/>
      <c r="L2464"/>
      <c r="M2464"/>
      <c r="N2464"/>
      <c r="O2464"/>
      <c r="P2464"/>
    </row>
    <row r="2465" spans="1:16" x14ac:dyDescent="0.3">
      <c r="A2465"/>
      <c r="B2465"/>
      <c r="C2465"/>
      <c r="D2465" s="6"/>
      <c r="E2465"/>
      <c r="F2465"/>
      <c r="G2465"/>
      <c r="H2465"/>
      <c r="I2465"/>
      <c r="J2465"/>
      <c r="K2465"/>
      <c r="L2465"/>
      <c r="M2465"/>
      <c r="N2465"/>
      <c r="O2465"/>
      <c r="P2465"/>
    </row>
    <row r="2466" spans="1:16" x14ac:dyDescent="0.3">
      <c r="A2466"/>
      <c r="B2466"/>
      <c r="C2466"/>
      <c r="D2466" s="6"/>
      <c r="E2466"/>
      <c r="F2466"/>
      <c r="G2466"/>
      <c r="H2466"/>
      <c r="I2466"/>
      <c r="J2466"/>
      <c r="K2466"/>
      <c r="L2466"/>
      <c r="M2466"/>
      <c r="N2466"/>
      <c r="O2466"/>
      <c r="P2466"/>
    </row>
    <row r="2467" spans="1:16" x14ac:dyDescent="0.3">
      <c r="A2467"/>
      <c r="B2467"/>
      <c r="C2467"/>
      <c r="D2467" s="6"/>
      <c r="E2467"/>
      <c r="F2467"/>
      <c r="G2467"/>
      <c r="H2467"/>
      <c r="I2467"/>
      <c r="J2467"/>
      <c r="K2467"/>
      <c r="L2467"/>
      <c r="M2467"/>
      <c r="N2467"/>
      <c r="O2467"/>
      <c r="P2467"/>
    </row>
    <row r="2468" spans="1:16" x14ac:dyDescent="0.3">
      <c r="A2468"/>
      <c r="B2468"/>
      <c r="C2468"/>
      <c r="D2468" s="6"/>
      <c r="E2468"/>
      <c r="F2468"/>
      <c r="G2468"/>
      <c r="H2468"/>
      <c r="I2468"/>
      <c r="J2468"/>
      <c r="K2468"/>
      <c r="L2468"/>
      <c r="M2468"/>
      <c r="N2468"/>
      <c r="O2468"/>
      <c r="P2468"/>
    </row>
    <row r="2469" spans="1:16" x14ac:dyDescent="0.3">
      <c r="A2469"/>
      <c r="B2469"/>
      <c r="C2469"/>
      <c r="D2469" s="6"/>
      <c r="E2469"/>
      <c r="F2469"/>
      <c r="G2469"/>
      <c r="H2469"/>
      <c r="I2469"/>
      <c r="J2469"/>
      <c r="K2469"/>
      <c r="L2469"/>
      <c r="M2469"/>
      <c r="N2469"/>
      <c r="O2469"/>
      <c r="P2469"/>
    </row>
    <row r="2470" spans="1:16" x14ac:dyDescent="0.3">
      <c r="A2470"/>
      <c r="B2470"/>
      <c r="C2470"/>
      <c r="D2470" s="6"/>
      <c r="E2470"/>
      <c r="F2470"/>
      <c r="G2470"/>
      <c r="H2470"/>
      <c r="I2470"/>
      <c r="J2470"/>
      <c r="K2470"/>
      <c r="L2470"/>
      <c r="M2470"/>
      <c r="N2470"/>
      <c r="O2470"/>
      <c r="P2470"/>
    </row>
    <row r="2471" spans="1:16" x14ac:dyDescent="0.3">
      <c r="A2471"/>
      <c r="B2471"/>
      <c r="C2471"/>
      <c r="D2471" s="6"/>
      <c r="E2471"/>
      <c r="F2471"/>
      <c r="G2471"/>
      <c r="H2471"/>
      <c r="I2471"/>
      <c r="J2471"/>
      <c r="K2471"/>
      <c r="L2471"/>
      <c r="M2471"/>
      <c r="N2471"/>
      <c r="O2471"/>
      <c r="P2471"/>
    </row>
    <row r="2472" spans="1:16" x14ac:dyDescent="0.3">
      <c r="A2472"/>
      <c r="B2472"/>
      <c r="C2472"/>
      <c r="D2472" s="6"/>
      <c r="E2472"/>
      <c r="F2472"/>
      <c r="G2472"/>
      <c r="H2472"/>
      <c r="I2472"/>
      <c r="J2472"/>
      <c r="K2472"/>
      <c r="L2472"/>
      <c r="M2472"/>
      <c r="N2472"/>
      <c r="O2472"/>
      <c r="P2472"/>
    </row>
    <row r="2473" spans="1:16" x14ac:dyDescent="0.3">
      <c r="A2473"/>
      <c r="B2473"/>
      <c r="C2473"/>
      <c r="D2473" s="6"/>
      <c r="E2473"/>
      <c r="F2473"/>
      <c r="G2473"/>
      <c r="H2473"/>
      <c r="I2473"/>
      <c r="J2473"/>
      <c r="K2473"/>
      <c r="L2473"/>
      <c r="M2473"/>
      <c r="N2473"/>
      <c r="O2473"/>
      <c r="P2473"/>
    </row>
    <row r="2474" spans="1:16" x14ac:dyDescent="0.3">
      <c r="A2474"/>
      <c r="B2474"/>
      <c r="C2474"/>
      <c r="D2474" s="6"/>
      <c r="E2474"/>
      <c r="F2474"/>
      <c r="G2474"/>
      <c r="H2474"/>
      <c r="I2474"/>
      <c r="J2474"/>
      <c r="K2474"/>
      <c r="L2474"/>
      <c r="M2474"/>
      <c r="N2474"/>
      <c r="O2474"/>
      <c r="P2474"/>
    </row>
    <row r="2475" spans="1:16" x14ac:dyDescent="0.3">
      <c r="A2475"/>
      <c r="B2475"/>
      <c r="C2475"/>
      <c r="D2475" s="6"/>
      <c r="E2475"/>
      <c r="F2475"/>
      <c r="G2475"/>
      <c r="H2475"/>
      <c r="I2475"/>
      <c r="J2475"/>
      <c r="K2475"/>
      <c r="L2475"/>
      <c r="M2475"/>
      <c r="N2475"/>
      <c r="O2475"/>
      <c r="P2475"/>
    </row>
    <row r="2476" spans="1:16" x14ac:dyDescent="0.3">
      <c r="A2476"/>
      <c r="B2476"/>
      <c r="C2476"/>
      <c r="D2476" s="6"/>
      <c r="E2476"/>
      <c r="F2476"/>
      <c r="G2476"/>
      <c r="H2476"/>
      <c r="I2476"/>
      <c r="J2476"/>
      <c r="K2476"/>
      <c r="L2476"/>
      <c r="M2476"/>
      <c r="N2476"/>
      <c r="O2476"/>
      <c r="P2476"/>
    </row>
    <row r="2477" spans="1:16" x14ac:dyDescent="0.3">
      <c r="A2477"/>
      <c r="B2477"/>
      <c r="C2477"/>
      <c r="D2477" s="6"/>
      <c r="E2477"/>
      <c r="F2477"/>
      <c r="G2477"/>
      <c r="H2477"/>
      <c r="I2477"/>
      <c r="J2477"/>
      <c r="K2477"/>
      <c r="L2477"/>
      <c r="M2477"/>
      <c r="N2477"/>
      <c r="O2477"/>
      <c r="P2477"/>
    </row>
    <row r="2478" spans="1:16" x14ac:dyDescent="0.3">
      <c r="A2478"/>
      <c r="B2478"/>
      <c r="C2478"/>
      <c r="D2478" s="6"/>
      <c r="E2478"/>
      <c r="F2478"/>
      <c r="G2478"/>
      <c r="H2478"/>
      <c r="I2478"/>
      <c r="J2478"/>
      <c r="K2478"/>
      <c r="L2478"/>
      <c r="M2478"/>
      <c r="N2478"/>
      <c r="O2478"/>
      <c r="P2478"/>
    </row>
    <row r="2479" spans="1:16" x14ac:dyDescent="0.3">
      <c r="A2479"/>
      <c r="B2479"/>
      <c r="C2479"/>
      <c r="D2479" s="6"/>
      <c r="E2479"/>
      <c r="F2479"/>
      <c r="G2479"/>
      <c r="H2479"/>
      <c r="I2479"/>
      <c r="J2479"/>
      <c r="K2479"/>
      <c r="L2479"/>
      <c r="M2479"/>
      <c r="N2479"/>
      <c r="O2479"/>
      <c r="P2479"/>
    </row>
    <row r="2480" spans="1:16" x14ac:dyDescent="0.3">
      <c r="A2480"/>
      <c r="B2480"/>
      <c r="C2480"/>
      <c r="D2480" s="6"/>
      <c r="E2480"/>
      <c r="F2480"/>
      <c r="G2480"/>
      <c r="H2480"/>
      <c r="I2480"/>
      <c r="J2480"/>
      <c r="K2480"/>
      <c r="L2480"/>
      <c r="M2480"/>
      <c r="N2480"/>
      <c r="O2480"/>
      <c r="P2480"/>
    </row>
    <row r="2481" spans="1:16" x14ac:dyDescent="0.3">
      <c r="A2481"/>
      <c r="B2481"/>
      <c r="C2481"/>
      <c r="D2481" s="6"/>
      <c r="E2481"/>
      <c r="F2481"/>
      <c r="G2481"/>
      <c r="H2481"/>
      <c r="I2481"/>
      <c r="J2481"/>
      <c r="K2481"/>
      <c r="L2481"/>
      <c r="M2481"/>
      <c r="N2481"/>
      <c r="O2481"/>
      <c r="P2481"/>
    </row>
    <row r="2482" spans="1:16" x14ac:dyDescent="0.3">
      <c r="A2482"/>
      <c r="B2482"/>
      <c r="C2482"/>
      <c r="D2482" s="6"/>
      <c r="E2482"/>
      <c r="F2482"/>
      <c r="G2482"/>
      <c r="H2482"/>
      <c r="I2482"/>
      <c r="J2482"/>
      <c r="K2482"/>
      <c r="L2482"/>
      <c r="M2482"/>
      <c r="N2482"/>
      <c r="O2482"/>
      <c r="P2482"/>
    </row>
    <row r="2483" spans="1:16" x14ac:dyDescent="0.3">
      <c r="A2483"/>
      <c r="B2483"/>
      <c r="C2483"/>
      <c r="D2483" s="6"/>
      <c r="E2483"/>
      <c r="F2483"/>
      <c r="G2483"/>
      <c r="H2483"/>
      <c r="I2483"/>
      <c r="J2483"/>
      <c r="K2483"/>
      <c r="L2483"/>
      <c r="M2483"/>
      <c r="N2483"/>
      <c r="O2483"/>
      <c r="P2483"/>
    </row>
    <row r="2484" spans="1:16" x14ac:dyDescent="0.3">
      <c r="A2484"/>
      <c r="B2484"/>
      <c r="C2484"/>
      <c r="D2484" s="6"/>
      <c r="E2484"/>
      <c r="F2484"/>
      <c r="G2484"/>
      <c r="H2484"/>
      <c r="I2484"/>
      <c r="J2484"/>
      <c r="K2484"/>
      <c r="L2484"/>
      <c r="M2484"/>
      <c r="N2484"/>
      <c r="O2484"/>
      <c r="P2484"/>
    </row>
    <row r="2485" spans="1:16" x14ac:dyDescent="0.3">
      <c r="A2485"/>
      <c r="B2485"/>
      <c r="C2485"/>
      <c r="D2485" s="6"/>
      <c r="E2485"/>
      <c r="F2485"/>
      <c r="G2485"/>
      <c r="H2485"/>
      <c r="I2485"/>
      <c r="J2485"/>
      <c r="K2485"/>
      <c r="L2485"/>
      <c r="M2485"/>
      <c r="N2485"/>
      <c r="O2485"/>
      <c r="P2485"/>
    </row>
    <row r="2486" spans="1:16" x14ac:dyDescent="0.3">
      <c r="A2486"/>
      <c r="B2486"/>
      <c r="C2486"/>
      <c r="D2486" s="6"/>
      <c r="E2486"/>
      <c r="F2486"/>
      <c r="G2486"/>
      <c r="H2486"/>
      <c r="I2486"/>
      <c r="J2486"/>
      <c r="K2486"/>
      <c r="L2486"/>
      <c r="M2486"/>
      <c r="N2486"/>
      <c r="O2486"/>
      <c r="P2486"/>
    </row>
    <row r="2487" spans="1:16" x14ac:dyDescent="0.3">
      <c r="A2487"/>
      <c r="B2487"/>
      <c r="C2487"/>
      <c r="D2487" s="6"/>
      <c r="E2487"/>
      <c r="F2487"/>
      <c r="G2487"/>
      <c r="H2487"/>
      <c r="I2487"/>
      <c r="J2487"/>
      <c r="K2487"/>
      <c r="L2487"/>
      <c r="M2487"/>
      <c r="N2487"/>
      <c r="O2487"/>
      <c r="P2487"/>
    </row>
    <row r="2488" spans="1:16" x14ac:dyDescent="0.3">
      <c r="A2488"/>
      <c r="B2488"/>
      <c r="C2488"/>
      <c r="D2488" s="6"/>
      <c r="E2488"/>
      <c r="F2488"/>
      <c r="G2488"/>
      <c r="H2488"/>
      <c r="I2488"/>
      <c r="J2488"/>
      <c r="K2488"/>
      <c r="L2488"/>
      <c r="M2488"/>
      <c r="N2488"/>
      <c r="O2488"/>
      <c r="P2488"/>
    </row>
    <row r="2489" spans="1:16" x14ac:dyDescent="0.3">
      <c r="A2489"/>
      <c r="B2489"/>
      <c r="C2489"/>
      <c r="D2489" s="6"/>
      <c r="E2489"/>
      <c r="F2489"/>
      <c r="G2489"/>
      <c r="H2489"/>
      <c r="I2489"/>
      <c r="J2489"/>
      <c r="K2489"/>
      <c r="L2489"/>
      <c r="M2489"/>
      <c r="N2489"/>
      <c r="O2489"/>
      <c r="P2489"/>
    </row>
    <row r="2490" spans="1:16" x14ac:dyDescent="0.3">
      <c r="A2490"/>
      <c r="B2490"/>
      <c r="C2490"/>
      <c r="D2490" s="6"/>
      <c r="E2490"/>
      <c r="F2490"/>
      <c r="G2490"/>
      <c r="H2490"/>
      <c r="I2490"/>
      <c r="J2490"/>
      <c r="K2490"/>
      <c r="L2490"/>
      <c r="M2490"/>
      <c r="N2490"/>
      <c r="O2490"/>
      <c r="P2490"/>
    </row>
    <row r="2491" spans="1:16" x14ac:dyDescent="0.3">
      <c r="A2491"/>
      <c r="B2491"/>
      <c r="C2491"/>
      <c r="D2491" s="6"/>
      <c r="E2491"/>
      <c r="F2491"/>
      <c r="G2491"/>
      <c r="H2491"/>
      <c r="I2491"/>
      <c r="J2491"/>
      <c r="K2491"/>
      <c r="L2491"/>
      <c r="M2491"/>
      <c r="N2491"/>
      <c r="O2491"/>
      <c r="P2491"/>
    </row>
    <row r="2492" spans="1:16" x14ac:dyDescent="0.3">
      <c r="A2492"/>
      <c r="B2492"/>
      <c r="C2492"/>
      <c r="D2492" s="6"/>
      <c r="E2492"/>
      <c r="F2492"/>
      <c r="G2492"/>
      <c r="H2492"/>
      <c r="I2492"/>
      <c r="J2492"/>
      <c r="K2492"/>
      <c r="L2492"/>
      <c r="M2492"/>
      <c r="N2492"/>
      <c r="O2492"/>
      <c r="P2492"/>
    </row>
    <row r="2493" spans="1:16" x14ac:dyDescent="0.3">
      <c r="A2493"/>
      <c r="B2493"/>
      <c r="C2493"/>
      <c r="D2493" s="6"/>
      <c r="E2493"/>
      <c r="F2493"/>
      <c r="G2493"/>
      <c r="H2493"/>
      <c r="I2493"/>
      <c r="J2493"/>
      <c r="K2493"/>
      <c r="L2493"/>
      <c r="M2493"/>
      <c r="N2493"/>
      <c r="O2493"/>
      <c r="P2493"/>
    </row>
    <row r="2494" spans="1:16" x14ac:dyDescent="0.3">
      <c r="A2494"/>
      <c r="B2494"/>
      <c r="C2494"/>
      <c r="D2494" s="6"/>
      <c r="E2494"/>
      <c r="F2494"/>
      <c r="G2494"/>
      <c r="H2494"/>
      <c r="I2494"/>
      <c r="J2494"/>
      <c r="K2494"/>
      <c r="L2494"/>
      <c r="M2494"/>
      <c r="N2494"/>
      <c r="O2494"/>
      <c r="P2494"/>
    </row>
    <row r="2495" spans="1:16" x14ac:dyDescent="0.3">
      <c r="A2495"/>
      <c r="B2495"/>
      <c r="C2495"/>
      <c r="D2495" s="6"/>
      <c r="E2495"/>
      <c r="F2495"/>
      <c r="G2495"/>
      <c r="H2495"/>
      <c r="I2495"/>
      <c r="J2495"/>
      <c r="K2495"/>
      <c r="L2495"/>
      <c r="M2495"/>
      <c r="N2495"/>
      <c r="O2495"/>
      <c r="P2495"/>
    </row>
    <row r="2496" spans="1:16" x14ac:dyDescent="0.3">
      <c r="A2496"/>
      <c r="B2496"/>
      <c r="C2496"/>
      <c r="D2496" s="6"/>
      <c r="E2496"/>
      <c r="F2496"/>
      <c r="G2496"/>
      <c r="H2496"/>
      <c r="I2496"/>
      <c r="J2496"/>
      <c r="K2496"/>
      <c r="L2496"/>
      <c r="M2496"/>
      <c r="N2496"/>
      <c r="O2496"/>
      <c r="P2496"/>
    </row>
    <row r="2497" spans="1:16" x14ac:dyDescent="0.3">
      <c r="A2497"/>
      <c r="B2497"/>
      <c r="C2497"/>
      <c r="D2497" s="6"/>
      <c r="E2497"/>
      <c r="F2497"/>
      <c r="G2497"/>
      <c r="H2497"/>
      <c r="I2497"/>
      <c r="J2497"/>
      <c r="K2497"/>
      <c r="L2497"/>
      <c r="M2497"/>
      <c r="N2497"/>
      <c r="O2497"/>
      <c r="P2497"/>
    </row>
    <row r="2498" spans="1:16" x14ac:dyDescent="0.3">
      <c r="A2498"/>
      <c r="B2498"/>
      <c r="C2498"/>
      <c r="D2498" s="6"/>
      <c r="E2498"/>
      <c r="F2498"/>
      <c r="G2498"/>
      <c r="H2498"/>
      <c r="I2498"/>
      <c r="J2498"/>
      <c r="K2498"/>
      <c r="L2498"/>
      <c r="M2498"/>
      <c r="N2498"/>
      <c r="O2498"/>
      <c r="P2498"/>
    </row>
    <row r="2499" spans="1:16" x14ac:dyDescent="0.3">
      <c r="A2499"/>
      <c r="B2499"/>
      <c r="C2499"/>
      <c r="D2499" s="6"/>
      <c r="E2499"/>
      <c r="F2499"/>
      <c r="G2499"/>
      <c r="H2499"/>
      <c r="I2499"/>
      <c r="J2499"/>
      <c r="K2499"/>
      <c r="L2499"/>
      <c r="M2499"/>
      <c r="N2499"/>
      <c r="O2499"/>
      <c r="P2499"/>
    </row>
    <row r="2500" spans="1:16" x14ac:dyDescent="0.3">
      <c r="A2500"/>
      <c r="B2500"/>
      <c r="C2500"/>
      <c r="D2500" s="6"/>
      <c r="E2500"/>
      <c r="F2500"/>
      <c r="G2500"/>
      <c r="H2500"/>
      <c r="I2500"/>
      <c r="J2500"/>
      <c r="K2500"/>
      <c r="L2500"/>
      <c r="M2500"/>
      <c r="N2500"/>
      <c r="O2500"/>
      <c r="P2500"/>
    </row>
    <row r="2501" spans="1:16" x14ac:dyDescent="0.3">
      <c r="A2501"/>
      <c r="B2501"/>
      <c r="C2501"/>
      <c r="D2501" s="6"/>
      <c r="E2501"/>
      <c r="F2501"/>
      <c r="G2501"/>
      <c r="H2501"/>
      <c r="I2501"/>
      <c r="J2501"/>
      <c r="K2501"/>
      <c r="L2501"/>
      <c r="M2501"/>
      <c r="N2501"/>
      <c r="O2501"/>
      <c r="P2501"/>
    </row>
    <row r="2502" spans="1:16" x14ac:dyDescent="0.3">
      <c r="A2502"/>
      <c r="B2502"/>
      <c r="C2502"/>
      <c r="D2502" s="6"/>
      <c r="E2502"/>
      <c r="F2502"/>
      <c r="G2502"/>
      <c r="H2502"/>
      <c r="I2502"/>
      <c r="J2502"/>
      <c r="K2502"/>
      <c r="L2502"/>
      <c r="M2502"/>
      <c r="N2502"/>
      <c r="O2502"/>
      <c r="P2502"/>
    </row>
    <row r="2503" spans="1:16" x14ac:dyDescent="0.3">
      <c r="A2503"/>
      <c r="B2503"/>
      <c r="C2503"/>
      <c r="D2503" s="6"/>
      <c r="E2503"/>
      <c r="F2503"/>
      <c r="G2503"/>
      <c r="H2503"/>
      <c r="I2503"/>
      <c r="J2503"/>
      <c r="K2503"/>
      <c r="L2503"/>
      <c r="M2503"/>
      <c r="N2503"/>
      <c r="O2503"/>
      <c r="P2503"/>
    </row>
    <row r="2504" spans="1:16" x14ac:dyDescent="0.3">
      <c r="A2504"/>
      <c r="B2504"/>
      <c r="C2504"/>
      <c r="D2504" s="6"/>
      <c r="E2504"/>
      <c r="F2504"/>
      <c r="G2504"/>
      <c r="H2504"/>
      <c r="I2504"/>
      <c r="J2504"/>
      <c r="K2504"/>
      <c r="L2504"/>
      <c r="M2504"/>
      <c r="N2504"/>
      <c r="O2504"/>
      <c r="P2504"/>
    </row>
    <row r="2505" spans="1:16" x14ac:dyDescent="0.3">
      <c r="A2505"/>
      <c r="B2505"/>
      <c r="C2505"/>
      <c r="D2505" s="6"/>
      <c r="E2505"/>
      <c r="F2505"/>
      <c r="G2505"/>
      <c r="H2505"/>
      <c r="I2505"/>
      <c r="J2505"/>
      <c r="K2505"/>
      <c r="L2505"/>
      <c r="M2505"/>
      <c r="N2505"/>
      <c r="O2505"/>
      <c r="P2505"/>
    </row>
    <row r="2506" spans="1:16" x14ac:dyDescent="0.3">
      <c r="A2506"/>
      <c r="B2506"/>
      <c r="C2506"/>
      <c r="D2506" s="6"/>
      <c r="E2506"/>
      <c r="F2506"/>
      <c r="G2506"/>
      <c r="H2506"/>
      <c r="I2506"/>
      <c r="J2506"/>
      <c r="K2506"/>
      <c r="L2506"/>
      <c r="M2506"/>
      <c r="N2506"/>
      <c r="O2506"/>
      <c r="P2506"/>
    </row>
    <row r="2507" spans="1:16" x14ac:dyDescent="0.3">
      <c r="A2507"/>
      <c r="B2507"/>
      <c r="C2507"/>
      <c r="D2507" s="6"/>
      <c r="E2507"/>
      <c r="F2507"/>
      <c r="G2507"/>
      <c r="H2507"/>
      <c r="I2507"/>
      <c r="J2507"/>
      <c r="K2507"/>
      <c r="L2507"/>
      <c r="M2507"/>
      <c r="N2507"/>
      <c r="O2507"/>
      <c r="P2507"/>
    </row>
    <row r="2508" spans="1:16" x14ac:dyDescent="0.3">
      <c r="A2508"/>
      <c r="B2508"/>
      <c r="C2508"/>
      <c r="D2508" s="6"/>
      <c r="E2508"/>
      <c r="F2508"/>
      <c r="G2508"/>
      <c r="H2508"/>
      <c r="I2508"/>
      <c r="J2508"/>
      <c r="K2508"/>
      <c r="L2508"/>
      <c r="M2508"/>
      <c r="N2508"/>
      <c r="O2508"/>
      <c r="P2508"/>
    </row>
    <row r="2509" spans="1:16" x14ac:dyDescent="0.3">
      <c r="A2509"/>
      <c r="B2509"/>
      <c r="C2509"/>
      <c r="D2509" s="6"/>
      <c r="E2509"/>
      <c r="F2509"/>
      <c r="G2509"/>
      <c r="H2509"/>
      <c r="I2509"/>
      <c r="J2509"/>
      <c r="K2509"/>
      <c r="L2509"/>
      <c r="M2509"/>
      <c r="N2509"/>
      <c r="O2509"/>
      <c r="P2509"/>
    </row>
    <row r="2510" spans="1:16" x14ac:dyDescent="0.3">
      <c r="A2510"/>
      <c r="B2510"/>
      <c r="C2510"/>
      <c r="D2510" s="6"/>
      <c r="E2510"/>
      <c r="F2510"/>
      <c r="G2510"/>
      <c r="H2510"/>
      <c r="I2510"/>
      <c r="J2510"/>
      <c r="K2510"/>
      <c r="L2510"/>
      <c r="M2510"/>
      <c r="N2510"/>
      <c r="O2510"/>
      <c r="P2510"/>
    </row>
    <row r="2511" spans="1:16" x14ac:dyDescent="0.3">
      <c r="A2511"/>
      <c r="B2511"/>
      <c r="C2511"/>
      <c r="D2511" s="6"/>
      <c r="E2511"/>
      <c r="F2511"/>
      <c r="G2511"/>
      <c r="H2511"/>
      <c r="I2511"/>
      <c r="J2511"/>
      <c r="K2511"/>
      <c r="L2511"/>
      <c r="M2511"/>
      <c r="N2511"/>
      <c r="O2511"/>
      <c r="P2511"/>
    </row>
    <row r="2512" spans="1:16" x14ac:dyDescent="0.3">
      <c r="A2512"/>
      <c r="B2512"/>
      <c r="C2512"/>
      <c r="D2512" s="6"/>
      <c r="E2512"/>
      <c r="F2512"/>
      <c r="G2512"/>
      <c r="H2512"/>
      <c r="I2512"/>
      <c r="J2512"/>
      <c r="K2512"/>
      <c r="L2512"/>
      <c r="M2512"/>
      <c r="N2512"/>
      <c r="O2512"/>
      <c r="P2512"/>
    </row>
    <row r="2513" spans="1:16" x14ac:dyDescent="0.3">
      <c r="A2513"/>
      <c r="B2513"/>
      <c r="C2513"/>
      <c r="D2513" s="6"/>
      <c r="E2513"/>
      <c r="F2513"/>
      <c r="G2513"/>
      <c r="H2513"/>
      <c r="I2513"/>
      <c r="J2513"/>
      <c r="K2513"/>
      <c r="L2513"/>
      <c r="M2513"/>
      <c r="N2513"/>
      <c r="O2513"/>
      <c r="P2513"/>
    </row>
    <row r="2514" spans="1:16" x14ac:dyDescent="0.3">
      <c r="A2514"/>
      <c r="B2514"/>
      <c r="C2514"/>
      <c r="D2514" s="6"/>
      <c r="E2514"/>
      <c r="F2514"/>
      <c r="G2514"/>
      <c r="H2514"/>
      <c r="I2514"/>
      <c r="J2514"/>
      <c r="K2514"/>
      <c r="L2514"/>
      <c r="M2514"/>
      <c r="N2514"/>
      <c r="O2514"/>
      <c r="P2514"/>
    </row>
    <row r="2515" spans="1:16" x14ac:dyDescent="0.3">
      <c r="A2515"/>
      <c r="B2515"/>
      <c r="C2515"/>
      <c r="D2515" s="6"/>
      <c r="E2515"/>
      <c r="F2515"/>
      <c r="G2515"/>
      <c r="H2515"/>
      <c r="I2515"/>
      <c r="J2515"/>
      <c r="K2515"/>
      <c r="L2515"/>
      <c r="M2515"/>
      <c r="N2515"/>
      <c r="O2515"/>
      <c r="P2515"/>
    </row>
    <row r="2516" spans="1:16" x14ac:dyDescent="0.3">
      <c r="A2516"/>
      <c r="B2516"/>
      <c r="C2516"/>
      <c r="D2516" s="6"/>
      <c r="E2516"/>
      <c r="F2516"/>
      <c r="G2516"/>
      <c r="H2516"/>
      <c r="I2516"/>
      <c r="J2516"/>
      <c r="K2516"/>
      <c r="L2516"/>
      <c r="M2516"/>
      <c r="N2516"/>
      <c r="O2516"/>
      <c r="P2516"/>
    </row>
    <row r="2517" spans="1:16" x14ac:dyDescent="0.3">
      <c r="A2517"/>
      <c r="B2517"/>
      <c r="C2517"/>
      <c r="D2517" s="6"/>
      <c r="E2517"/>
      <c r="F2517"/>
      <c r="G2517"/>
      <c r="H2517"/>
      <c r="I2517"/>
      <c r="J2517"/>
      <c r="K2517"/>
      <c r="L2517"/>
      <c r="M2517"/>
      <c r="N2517"/>
      <c r="O2517"/>
      <c r="P2517"/>
    </row>
    <row r="2518" spans="1:16" x14ac:dyDescent="0.3">
      <c r="A2518"/>
      <c r="B2518"/>
      <c r="C2518"/>
      <c r="D2518" s="6"/>
      <c r="E2518"/>
      <c r="F2518"/>
      <c r="G2518"/>
      <c r="H2518"/>
      <c r="I2518"/>
      <c r="J2518"/>
      <c r="K2518"/>
      <c r="L2518"/>
      <c r="M2518"/>
      <c r="N2518"/>
      <c r="O2518"/>
      <c r="P2518"/>
    </row>
    <row r="2519" spans="1:16" x14ac:dyDescent="0.3">
      <c r="A2519"/>
      <c r="B2519"/>
      <c r="C2519"/>
      <c r="D2519" s="6"/>
      <c r="E2519"/>
      <c r="F2519"/>
      <c r="G2519"/>
      <c r="H2519"/>
      <c r="I2519"/>
      <c r="J2519"/>
      <c r="K2519"/>
      <c r="L2519"/>
      <c r="M2519"/>
      <c r="N2519"/>
      <c r="O2519"/>
      <c r="P2519"/>
    </row>
    <row r="2520" spans="1:16" x14ac:dyDescent="0.3">
      <c r="A2520"/>
      <c r="B2520"/>
      <c r="C2520"/>
      <c r="D2520" s="6"/>
      <c r="E2520"/>
      <c r="F2520"/>
      <c r="G2520"/>
      <c r="H2520"/>
      <c r="I2520"/>
      <c r="J2520"/>
      <c r="K2520"/>
      <c r="L2520"/>
      <c r="M2520"/>
      <c r="N2520"/>
      <c r="O2520"/>
      <c r="P2520"/>
    </row>
    <row r="2521" spans="1:16" x14ac:dyDescent="0.3">
      <c r="A2521"/>
      <c r="B2521"/>
      <c r="C2521"/>
      <c r="D2521" s="6"/>
      <c r="E2521"/>
      <c r="F2521"/>
      <c r="G2521"/>
      <c r="H2521"/>
      <c r="I2521"/>
      <c r="J2521"/>
      <c r="K2521"/>
      <c r="L2521"/>
      <c r="M2521"/>
      <c r="N2521"/>
      <c r="O2521"/>
      <c r="P2521"/>
    </row>
    <row r="2522" spans="1:16" x14ac:dyDescent="0.3">
      <c r="A2522"/>
      <c r="B2522"/>
      <c r="C2522"/>
      <c r="D2522" s="6"/>
      <c r="E2522"/>
      <c r="F2522"/>
      <c r="G2522"/>
      <c r="H2522"/>
      <c r="I2522"/>
      <c r="J2522"/>
      <c r="K2522"/>
      <c r="L2522"/>
      <c r="M2522"/>
      <c r="N2522"/>
      <c r="O2522"/>
      <c r="P2522"/>
    </row>
    <row r="2523" spans="1:16" x14ac:dyDescent="0.3">
      <c r="A2523"/>
      <c r="B2523"/>
      <c r="C2523"/>
      <c r="D2523" s="6"/>
      <c r="E2523"/>
      <c r="F2523"/>
      <c r="G2523"/>
      <c r="H2523"/>
      <c r="I2523"/>
      <c r="J2523"/>
      <c r="K2523"/>
      <c r="L2523"/>
      <c r="M2523"/>
      <c r="N2523"/>
      <c r="O2523"/>
      <c r="P2523"/>
    </row>
    <row r="2524" spans="1:16" x14ac:dyDescent="0.3">
      <c r="A2524"/>
      <c r="B2524"/>
      <c r="C2524"/>
      <c r="D2524" s="6"/>
      <c r="E2524"/>
      <c r="F2524"/>
      <c r="G2524"/>
      <c r="H2524"/>
      <c r="I2524"/>
      <c r="J2524"/>
      <c r="K2524"/>
      <c r="L2524"/>
      <c r="M2524"/>
      <c r="N2524"/>
      <c r="O2524"/>
      <c r="P2524"/>
    </row>
    <row r="2525" spans="1:16" x14ac:dyDescent="0.3">
      <c r="A2525"/>
      <c r="B2525"/>
      <c r="C2525"/>
      <c r="D2525" s="6"/>
      <c r="E2525"/>
      <c r="F2525"/>
      <c r="G2525"/>
      <c r="H2525"/>
      <c r="I2525"/>
      <c r="J2525"/>
      <c r="K2525"/>
      <c r="L2525"/>
      <c r="M2525"/>
      <c r="N2525"/>
      <c r="O2525"/>
      <c r="P2525"/>
    </row>
    <row r="2526" spans="1:16" x14ac:dyDescent="0.3">
      <c r="A2526"/>
      <c r="B2526"/>
      <c r="C2526"/>
      <c r="D2526" s="6"/>
      <c r="E2526"/>
      <c r="F2526"/>
      <c r="G2526"/>
      <c r="H2526"/>
      <c r="I2526"/>
      <c r="J2526"/>
      <c r="K2526"/>
      <c r="L2526"/>
      <c r="M2526"/>
      <c r="N2526"/>
      <c r="O2526"/>
      <c r="P2526"/>
    </row>
    <row r="2527" spans="1:16" x14ac:dyDescent="0.3">
      <c r="A2527"/>
      <c r="B2527"/>
      <c r="C2527"/>
      <c r="D2527" s="6"/>
      <c r="E2527"/>
      <c r="F2527"/>
      <c r="G2527"/>
      <c r="H2527"/>
      <c r="I2527"/>
      <c r="J2527"/>
      <c r="K2527"/>
      <c r="L2527"/>
      <c r="M2527"/>
      <c r="N2527"/>
      <c r="O2527"/>
      <c r="P2527"/>
    </row>
    <row r="2528" spans="1:16" x14ac:dyDescent="0.3">
      <c r="A2528"/>
      <c r="B2528"/>
      <c r="C2528"/>
      <c r="D2528" s="6"/>
      <c r="E2528"/>
      <c r="F2528"/>
      <c r="G2528"/>
      <c r="H2528"/>
      <c r="I2528"/>
      <c r="J2528"/>
      <c r="K2528"/>
      <c r="L2528"/>
      <c r="M2528"/>
      <c r="N2528"/>
      <c r="O2528"/>
      <c r="P2528"/>
    </row>
    <row r="2529" spans="1:16" x14ac:dyDescent="0.3">
      <c r="A2529"/>
      <c r="B2529"/>
      <c r="C2529"/>
      <c r="D2529" s="6"/>
      <c r="E2529"/>
      <c r="F2529"/>
      <c r="G2529"/>
      <c r="H2529"/>
      <c r="I2529"/>
      <c r="J2529"/>
      <c r="K2529"/>
      <c r="L2529"/>
      <c r="M2529"/>
      <c r="N2529"/>
      <c r="O2529"/>
      <c r="P2529"/>
    </row>
    <row r="2530" spans="1:16" x14ac:dyDescent="0.3">
      <c r="A2530"/>
      <c r="B2530"/>
      <c r="C2530"/>
      <c r="D2530" s="6"/>
      <c r="E2530"/>
      <c r="F2530"/>
      <c r="G2530"/>
      <c r="H2530"/>
      <c r="I2530"/>
      <c r="J2530"/>
      <c r="K2530"/>
      <c r="L2530"/>
      <c r="M2530"/>
      <c r="N2530"/>
      <c r="O2530"/>
      <c r="P2530"/>
    </row>
    <row r="2531" spans="1:16" x14ac:dyDescent="0.3">
      <c r="A2531"/>
      <c r="B2531"/>
      <c r="C2531"/>
      <c r="D2531" s="6"/>
      <c r="E2531"/>
      <c r="F2531"/>
      <c r="G2531"/>
      <c r="H2531"/>
      <c r="I2531"/>
      <c r="J2531"/>
      <c r="K2531"/>
      <c r="L2531"/>
      <c r="M2531"/>
      <c r="N2531"/>
      <c r="O2531"/>
      <c r="P2531"/>
    </row>
    <row r="2532" spans="1:16" x14ac:dyDescent="0.3">
      <c r="A2532"/>
      <c r="B2532"/>
      <c r="C2532"/>
      <c r="D2532" s="6"/>
      <c r="E2532"/>
      <c r="F2532"/>
      <c r="G2532"/>
      <c r="H2532"/>
      <c r="I2532"/>
      <c r="J2532"/>
      <c r="K2532"/>
      <c r="L2532"/>
      <c r="M2532"/>
      <c r="N2532"/>
      <c r="O2532"/>
      <c r="P2532"/>
    </row>
    <row r="2533" spans="1:16" x14ac:dyDescent="0.3">
      <c r="A2533"/>
      <c r="B2533"/>
      <c r="C2533"/>
      <c r="D2533" s="6"/>
      <c r="E2533"/>
      <c r="F2533"/>
      <c r="G2533"/>
      <c r="H2533"/>
      <c r="I2533"/>
      <c r="J2533"/>
      <c r="K2533"/>
      <c r="L2533"/>
      <c r="M2533"/>
      <c r="N2533"/>
      <c r="O2533"/>
      <c r="P2533"/>
    </row>
    <row r="2534" spans="1:16" x14ac:dyDescent="0.3">
      <c r="A2534"/>
      <c r="B2534"/>
      <c r="C2534"/>
      <c r="D2534" s="6"/>
      <c r="E2534"/>
      <c r="F2534"/>
      <c r="G2534"/>
      <c r="H2534"/>
      <c r="I2534"/>
      <c r="J2534"/>
      <c r="K2534"/>
      <c r="L2534"/>
      <c r="M2534"/>
      <c r="N2534"/>
      <c r="O2534"/>
      <c r="P2534"/>
    </row>
    <row r="2535" spans="1:16" x14ac:dyDescent="0.3">
      <c r="A2535"/>
      <c r="B2535"/>
      <c r="C2535"/>
      <c r="D2535" s="6"/>
      <c r="E2535"/>
      <c r="F2535"/>
      <c r="G2535"/>
      <c r="H2535"/>
      <c r="I2535"/>
      <c r="J2535"/>
      <c r="K2535"/>
      <c r="L2535"/>
      <c r="M2535"/>
      <c r="N2535"/>
      <c r="O2535"/>
      <c r="P2535"/>
    </row>
    <row r="2536" spans="1:16" x14ac:dyDescent="0.3">
      <c r="A2536"/>
      <c r="B2536"/>
      <c r="C2536"/>
      <c r="D2536" s="6"/>
      <c r="E2536"/>
      <c r="F2536"/>
      <c r="G2536"/>
      <c r="H2536"/>
      <c r="I2536"/>
      <c r="J2536"/>
      <c r="K2536"/>
      <c r="L2536"/>
      <c r="M2536"/>
      <c r="N2536"/>
      <c r="O2536"/>
      <c r="P2536"/>
    </row>
    <row r="2537" spans="1:16" x14ac:dyDescent="0.3">
      <c r="A2537"/>
      <c r="B2537"/>
      <c r="C2537"/>
      <c r="D2537" s="6"/>
      <c r="E2537"/>
      <c r="F2537"/>
      <c r="G2537"/>
      <c r="H2537"/>
      <c r="I2537"/>
      <c r="J2537"/>
      <c r="K2537"/>
      <c r="L2537"/>
      <c r="M2537"/>
      <c r="N2537"/>
      <c r="O2537"/>
      <c r="P2537"/>
    </row>
    <row r="2538" spans="1:16" x14ac:dyDescent="0.3">
      <c r="A2538"/>
      <c r="B2538"/>
      <c r="C2538"/>
      <c r="D2538" s="6"/>
      <c r="E2538"/>
      <c r="F2538"/>
      <c r="G2538"/>
      <c r="H2538"/>
      <c r="I2538"/>
      <c r="J2538"/>
      <c r="K2538"/>
      <c r="L2538"/>
      <c r="M2538"/>
      <c r="N2538"/>
      <c r="O2538"/>
      <c r="P2538"/>
    </row>
    <row r="2539" spans="1:16" x14ac:dyDescent="0.3">
      <c r="A2539"/>
      <c r="B2539"/>
      <c r="C2539"/>
      <c r="D2539" s="6"/>
      <c r="E2539"/>
      <c r="F2539"/>
      <c r="G2539"/>
      <c r="H2539"/>
      <c r="I2539"/>
      <c r="J2539"/>
      <c r="K2539"/>
      <c r="L2539"/>
      <c r="M2539"/>
      <c r="N2539"/>
      <c r="O2539"/>
      <c r="P2539"/>
    </row>
    <row r="2540" spans="1:16" x14ac:dyDescent="0.3">
      <c r="A2540"/>
      <c r="B2540"/>
      <c r="C2540"/>
      <c r="D2540" s="6"/>
      <c r="E2540"/>
      <c r="F2540"/>
      <c r="G2540"/>
      <c r="H2540"/>
      <c r="I2540"/>
      <c r="J2540"/>
      <c r="K2540"/>
      <c r="L2540"/>
      <c r="M2540"/>
      <c r="N2540"/>
      <c r="O2540"/>
      <c r="P2540"/>
    </row>
    <row r="2541" spans="1:16" x14ac:dyDescent="0.3">
      <c r="A2541"/>
      <c r="B2541"/>
      <c r="C2541"/>
      <c r="D2541" s="6"/>
      <c r="E2541"/>
      <c r="F2541"/>
      <c r="G2541"/>
      <c r="H2541"/>
      <c r="I2541"/>
      <c r="J2541"/>
      <c r="K2541"/>
      <c r="L2541"/>
      <c r="M2541"/>
      <c r="N2541"/>
      <c r="O2541"/>
      <c r="P2541"/>
    </row>
    <row r="2542" spans="1:16" x14ac:dyDescent="0.3">
      <c r="A2542"/>
      <c r="B2542"/>
      <c r="C2542"/>
      <c r="D2542" s="6"/>
      <c r="E2542"/>
      <c r="F2542"/>
      <c r="G2542"/>
      <c r="H2542"/>
      <c r="I2542"/>
      <c r="J2542"/>
      <c r="K2542"/>
      <c r="L2542"/>
      <c r="M2542"/>
      <c r="N2542"/>
      <c r="O2542"/>
      <c r="P2542"/>
    </row>
    <row r="2543" spans="1:16" x14ac:dyDescent="0.3">
      <c r="A2543"/>
      <c r="B2543"/>
      <c r="C2543"/>
      <c r="D2543" s="6"/>
      <c r="E2543"/>
      <c r="F2543"/>
      <c r="G2543"/>
      <c r="H2543"/>
      <c r="I2543"/>
      <c r="J2543"/>
      <c r="K2543"/>
      <c r="L2543"/>
      <c r="M2543"/>
      <c r="N2543"/>
      <c r="O2543"/>
      <c r="P2543"/>
    </row>
    <row r="2544" spans="1:16" x14ac:dyDescent="0.3">
      <c r="A2544"/>
      <c r="B2544"/>
      <c r="C2544"/>
      <c r="D2544" s="6"/>
      <c r="E2544"/>
      <c r="F2544"/>
      <c r="G2544"/>
      <c r="H2544"/>
      <c r="I2544"/>
      <c r="J2544"/>
      <c r="K2544"/>
      <c r="L2544"/>
      <c r="M2544"/>
      <c r="N2544"/>
      <c r="O2544"/>
      <c r="P2544"/>
    </row>
    <row r="2545" spans="1:16" x14ac:dyDescent="0.3">
      <c r="A2545"/>
      <c r="B2545"/>
      <c r="C2545"/>
      <c r="D2545" s="6"/>
      <c r="E2545"/>
      <c r="F2545"/>
      <c r="G2545"/>
      <c r="H2545"/>
      <c r="I2545"/>
      <c r="J2545"/>
      <c r="K2545"/>
      <c r="L2545"/>
      <c r="M2545"/>
      <c r="N2545"/>
      <c r="O2545"/>
      <c r="P2545"/>
    </row>
    <row r="2546" spans="1:16" x14ac:dyDescent="0.3">
      <c r="A2546"/>
      <c r="B2546"/>
      <c r="C2546"/>
      <c r="D2546" s="6"/>
      <c r="E2546"/>
      <c r="F2546"/>
      <c r="G2546"/>
      <c r="H2546"/>
      <c r="I2546"/>
      <c r="J2546"/>
      <c r="K2546"/>
      <c r="L2546"/>
      <c r="M2546"/>
      <c r="N2546"/>
      <c r="O2546"/>
      <c r="P2546"/>
    </row>
    <row r="2547" spans="1:16" x14ac:dyDescent="0.3">
      <c r="A2547"/>
      <c r="B2547"/>
      <c r="C2547"/>
      <c r="D2547" s="6"/>
      <c r="E2547"/>
      <c r="F2547"/>
      <c r="G2547"/>
      <c r="H2547"/>
      <c r="I2547"/>
      <c r="J2547"/>
      <c r="K2547"/>
      <c r="L2547"/>
      <c r="M2547"/>
      <c r="N2547"/>
      <c r="O2547"/>
      <c r="P2547"/>
    </row>
    <row r="2548" spans="1:16" x14ac:dyDescent="0.3">
      <c r="A2548"/>
      <c r="B2548"/>
      <c r="C2548"/>
      <c r="D2548" s="6"/>
      <c r="E2548"/>
      <c r="F2548"/>
      <c r="G2548"/>
      <c r="H2548"/>
      <c r="I2548"/>
      <c r="J2548"/>
      <c r="K2548"/>
      <c r="L2548"/>
      <c r="M2548"/>
      <c r="N2548"/>
      <c r="O2548"/>
      <c r="P2548"/>
    </row>
    <row r="2549" spans="1:16" x14ac:dyDescent="0.3">
      <c r="A2549"/>
      <c r="B2549"/>
      <c r="C2549"/>
      <c r="D2549" s="6"/>
      <c r="E2549"/>
      <c r="F2549"/>
      <c r="G2549"/>
      <c r="H2549"/>
      <c r="I2549"/>
      <c r="J2549"/>
      <c r="K2549"/>
      <c r="L2549"/>
      <c r="M2549"/>
      <c r="N2549"/>
      <c r="O2549"/>
      <c r="P2549"/>
    </row>
    <row r="2550" spans="1:16" x14ac:dyDescent="0.3">
      <c r="A2550"/>
      <c r="B2550"/>
      <c r="C2550"/>
      <c r="D2550" s="6"/>
      <c r="E2550"/>
      <c r="F2550"/>
      <c r="G2550"/>
      <c r="H2550"/>
      <c r="I2550"/>
      <c r="J2550"/>
      <c r="K2550"/>
      <c r="L2550"/>
      <c r="M2550"/>
      <c r="N2550"/>
      <c r="O2550"/>
      <c r="P2550"/>
    </row>
    <row r="2551" spans="1:16" x14ac:dyDescent="0.3">
      <c r="A2551"/>
      <c r="B2551"/>
      <c r="C2551"/>
      <c r="D2551" s="6"/>
      <c r="E2551"/>
      <c r="F2551"/>
      <c r="G2551"/>
      <c r="H2551"/>
      <c r="I2551"/>
      <c r="J2551"/>
      <c r="K2551"/>
      <c r="L2551"/>
      <c r="M2551"/>
      <c r="N2551"/>
      <c r="O2551"/>
      <c r="P2551"/>
    </row>
    <row r="2552" spans="1:16" x14ac:dyDescent="0.3">
      <c r="A2552"/>
      <c r="B2552"/>
      <c r="C2552"/>
      <c r="D2552" s="6"/>
      <c r="E2552"/>
      <c r="F2552"/>
      <c r="G2552"/>
      <c r="H2552"/>
      <c r="I2552"/>
      <c r="J2552"/>
      <c r="K2552"/>
      <c r="L2552"/>
      <c r="M2552"/>
      <c r="N2552"/>
      <c r="O2552"/>
      <c r="P2552"/>
    </row>
    <row r="2553" spans="1:16" x14ac:dyDescent="0.3">
      <c r="A2553"/>
      <c r="B2553"/>
      <c r="C2553"/>
      <c r="D2553" s="6"/>
      <c r="E2553"/>
      <c r="F2553"/>
      <c r="G2553"/>
      <c r="H2553"/>
      <c r="I2553"/>
      <c r="J2553"/>
      <c r="K2553"/>
      <c r="L2553"/>
      <c r="M2553"/>
      <c r="N2553"/>
      <c r="O2553"/>
      <c r="P2553"/>
    </row>
    <row r="2554" spans="1:16" x14ac:dyDescent="0.3">
      <c r="A2554"/>
      <c r="B2554"/>
      <c r="C2554"/>
      <c r="D2554" s="6"/>
      <c r="E2554"/>
      <c r="F2554"/>
      <c r="G2554"/>
      <c r="H2554"/>
      <c r="I2554"/>
      <c r="J2554"/>
      <c r="K2554"/>
      <c r="L2554"/>
      <c r="M2554"/>
      <c r="N2554"/>
      <c r="O2554"/>
      <c r="P2554"/>
    </row>
    <row r="2555" spans="1:16" x14ac:dyDescent="0.3">
      <c r="A2555"/>
      <c r="B2555"/>
      <c r="C2555"/>
      <c r="D2555" s="6"/>
      <c r="E2555"/>
      <c r="F2555"/>
      <c r="G2555"/>
      <c r="H2555"/>
      <c r="I2555"/>
      <c r="J2555"/>
      <c r="K2555"/>
      <c r="L2555"/>
      <c r="M2555"/>
      <c r="N2555"/>
      <c r="O2555"/>
      <c r="P2555"/>
    </row>
    <row r="2556" spans="1:16" x14ac:dyDescent="0.3">
      <c r="A2556"/>
      <c r="B2556"/>
      <c r="C2556"/>
      <c r="D2556" s="6"/>
      <c r="E2556"/>
      <c r="F2556"/>
      <c r="G2556"/>
      <c r="H2556"/>
      <c r="I2556"/>
      <c r="J2556"/>
      <c r="K2556"/>
      <c r="L2556"/>
      <c r="M2556"/>
      <c r="N2556"/>
      <c r="O2556"/>
      <c r="P2556"/>
    </row>
    <row r="2557" spans="1:16" x14ac:dyDescent="0.3">
      <c r="A2557"/>
      <c r="B2557"/>
      <c r="C2557"/>
      <c r="D2557" s="6"/>
      <c r="E2557"/>
      <c r="F2557"/>
      <c r="G2557"/>
      <c r="H2557"/>
      <c r="I2557"/>
      <c r="J2557"/>
      <c r="K2557"/>
      <c r="L2557"/>
      <c r="M2557"/>
      <c r="N2557"/>
      <c r="O2557"/>
      <c r="P2557"/>
    </row>
    <row r="2558" spans="1:16" x14ac:dyDescent="0.3">
      <c r="A2558"/>
      <c r="B2558"/>
      <c r="C2558"/>
      <c r="D2558" s="6"/>
      <c r="E2558"/>
      <c r="F2558"/>
      <c r="G2558"/>
      <c r="H2558"/>
      <c r="I2558"/>
      <c r="J2558"/>
      <c r="K2558"/>
      <c r="L2558"/>
      <c r="M2558"/>
      <c r="N2558"/>
      <c r="O2558"/>
      <c r="P2558"/>
    </row>
    <row r="2559" spans="1:16" x14ac:dyDescent="0.3">
      <c r="A2559"/>
      <c r="B2559"/>
      <c r="C2559"/>
      <c r="D2559" s="6"/>
      <c r="E2559"/>
      <c r="F2559"/>
      <c r="G2559"/>
      <c r="H2559"/>
      <c r="I2559"/>
      <c r="J2559"/>
      <c r="K2559"/>
      <c r="L2559"/>
      <c r="M2559"/>
      <c r="N2559"/>
      <c r="O2559"/>
      <c r="P2559"/>
    </row>
    <row r="2560" spans="1:16" x14ac:dyDescent="0.3">
      <c r="A2560"/>
      <c r="B2560"/>
      <c r="C2560"/>
      <c r="D2560" s="6"/>
      <c r="E2560"/>
      <c r="F2560"/>
      <c r="G2560"/>
      <c r="H2560"/>
      <c r="I2560"/>
      <c r="J2560"/>
      <c r="K2560"/>
      <c r="L2560"/>
      <c r="M2560"/>
      <c r="N2560"/>
      <c r="O2560"/>
      <c r="P2560"/>
    </row>
    <row r="2561" spans="1:16" x14ac:dyDescent="0.3">
      <c r="A2561"/>
      <c r="B2561"/>
      <c r="C2561"/>
      <c r="D2561" s="6"/>
      <c r="E2561"/>
      <c r="F2561"/>
      <c r="G2561"/>
      <c r="H2561"/>
      <c r="I2561"/>
      <c r="J2561"/>
      <c r="K2561"/>
      <c r="L2561"/>
      <c r="M2561"/>
      <c r="N2561"/>
      <c r="O2561"/>
      <c r="P2561"/>
    </row>
    <row r="2562" spans="1:16" x14ac:dyDescent="0.3">
      <c r="A2562"/>
      <c r="B2562"/>
      <c r="C2562"/>
      <c r="D2562" s="6"/>
      <c r="E2562"/>
      <c r="F2562"/>
      <c r="G2562"/>
      <c r="H2562"/>
      <c r="I2562"/>
      <c r="J2562"/>
      <c r="K2562"/>
      <c r="L2562"/>
      <c r="M2562"/>
      <c r="N2562"/>
      <c r="O2562"/>
      <c r="P2562"/>
    </row>
    <row r="2563" spans="1:16" x14ac:dyDescent="0.3">
      <c r="A2563"/>
      <c r="B2563"/>
      <c r="C2563"/>
      <c r="D2563" s="6"/>
      <c r="E2563"/>
      <c r="F2563"/>
      <c r="G2563"/>
      <c r="H2563"/>
      <c r="I2563"/>
      <c r="J2563"/>
      <c r="K2563"/>
      <c r="L2563"/>
      <c r="M2563"/>
      <c r="N2563"/>
      <c r="O2563"/>
      <c r="P2563"/>
    </row>
    <row r="2564" spans="1:16" x14ac:dyDescent="0.3">
      <c r="A2564"/>
      <c r="B2564"/>
      <c r="C2564"/>
      <c r="D2564" s="6"/>
      <c r="E2564"/>
      <c r="F2564"/>
      <c r="G2564"/>
      <c r="H2564"/>
      <c r="I2564"/>
      <c r="J2564"/>
      <c r="K2564"/>
      <c r="L2564"/>
      <c r="M2564"/>
      <c r="N2564"/>
      <c r="O2564"/>
      <c r="P2564"/>
    </row>
    <row r="2565" spans="1:16" x14ac:dyDescent="0.3">
      <c r="A2565"/>
      <c r="B2565"/>
      <c r="C2565"/>
      <c r="D2565" s="6"/>
      <c r="E2565"/>
      <c r="F2565"/>
      <c r="G2565"/>
      <c r="H2565"/>
      <c r="I2565"/>
      <c r="J2565"/>
      <c r="K2565"/>
      <c r="L2565"/>
      <c r="M2565"/>
      <c r="N2565"/>
      <c r="O2565"/>
      <c r="P2565"/>
    </row>
    <row r="2566" spans="1:16" x14ac:dyDescent="0.3">
      <c r="A2566"/>
      <c r="B2566"/>
      <c r="C2566"/>
      <c r="D2566" s="6"/>
      <c r="E2566"/>
      <c r="F2566"/>
      <c r="G2566"/>
      <c r="H2566"/>
      <c r="I2566"/>
      <c r="J2566"/>
      <c r="K2566"/>
      <c r="L2566"/>
      <c r="M2566"/>
      <c r="N2566"/>
      <c r="O2566"/>
      <c r="P2566"/>
    </row>
    <row r="2567" spans="1:16" x14ac:dyDescent="0.3">
      <c r="A2567"/>
      <c r="B2567"/>
      <c r="C2567"/>
      <c r="D2567" s="6"/>
      <c r="E2567"/>
      <c r="F2567"/>
      <c r="G2567"/>
      <c r="H2567"/>
      <c r="I2567"/>
      <c r="J2567"/>
      <c r="K2567"/>
      <c r="L2567"/>
      <c r="M2567"/>
      <c r="N2567"/>
      <c r="O2567"/>
      <c r="P2567"/>
    </row>
    <row r="2568" spans="1:16" x14ac:dyDescent="0.3">
      <c r="A2568"/>
      <c r="B2568"/>
      <c r="C2568"/>
      <c r="D2568" s="6"/>
      <c r="E2568"/>
      <c r="F2568"/>
      <c r="G2568"/>
      <c r="H2568"/>
      <c r="I2568"/>
      <c r="J2568"/>
      <c r="K2568"/>
      <c r="L2568"/>
      <c r="M2568"/>
      <c r="N2568"/>
      <c r="O2568"/>
      <c r="P2568"/>
    </row>
    <row r="2569" spans="1:16" x14ac:dyDescent="0.3">
      <c r="A2569"/>
      <c r="B2569"/>
      <c r="C2569"/>
      <c r="D2569" s="6"/>
      <c r="E2569"/>
      <c r="F2569"/>
      <c r="G2569"/>
      <c r="H2569"/>
      <c r="I2569"/>
      <c r="J2569"/>
      <c r="K2569"/>
      <c r="L2569"/>
      <c r="M2569"/>
      <c r="N2569"/>
      <c r="O2569"/>
      <c r="P2569"/>
    </row>
    <row r="2570" spans="1:16" x14ac:dyDescent="0.3">
      <c r="A2570"/>
      <c r="B2570"/>
      <c r="C2570"/>
      <c r="D2570" s="6"/>
      <c r="E2570"/>
      <c r="F2570"/>
      <c r="G2570"/>
      <c r="H2570"/>
      <c r="I2570"/>
      <c r="J2570"/>
      <c r="K2570"/>
      <c r="L2570"/>
      <c r="M2570"/>
      <c r="N2570"/>
      <c r="O2570"/>
      <c r="P2570"/>
    </row>
    <row r="2571" spans="1:16" x14ac:dyDescent="0.3">
      <c r="A2571"/>
      <c r="B2571"/>
      <c r="C2571"/>
      <c r="D2571" s="6"/>
      <c r="E2571"/>
      <c r="F2571"/>
      <c r="G2571"/>
      <c r="H2571"/>
      <c r="I2571"/>
      <c r="J2571"/>
      <c r="K2571"/>
      <c r="L2571"/>
      <c r="M2571"/>
      <c r="N2571"/>
      <c r="O2571"/>
      <c r="P2571"/>
    </row>
    <row r="2572" spans="1:16" x14ac:dyDescent="0.3">
      <c r="A2572"/>
      <c r="B2572"/>
      <c r="C2572"/>
      <c r="D2572" s="6"/>
      <c r="E2572"/>
      <c r="F2572"/>
      <c r="G2572"/>
      <c r="H2572"/>
      <c r="I2572"/>
      <c r="J2572"/>
      <c r="K2572"/>
      <c r="L2572"/>
      <c r="M2572"/>
      <c r="N2572"/>
      <c r="O2572"/>
      <c r="P2572"/>
    </row>
    <row r="2573" spans="1:16" x14ac:dyDescent="0.3">
      <c r="A2573"/>
      <c r="B2573"/>
      <c r="C2573"/>
      <c r="D2573" s="6"/>
      <c r="E2573"/>
      <c r="F2573"/>
      <c r="G2573"/>
      <c r="H2573"/>
      <c r="I2573"/>
      <c r="J2573"/>
      <c r="K2573"/>
      <c r="L2573"/>
      <c r="M2573"/>
      <c r="N2573"/>
      <c r="O2573"/>
      <c r="P2573"/>
    </row>
    <row r="2574" spans="1:16" x14ac:dyDescent="0.3">
      <c r="A2574"/>
      <c r="B2574"/>
      <c r="C2574"/>
      <c r="D2574" s="6"/>
      <c r="E2574"/>
      <c r="F2574"/>
      <c r="G2574"/>
      <c r="H2574"/>
      <c r="I2574"/>
      <c r="J2574"/>
      <c r="K2574"/>
      <c r="L2574"/>
      <c r="M2574"/>
      <c r="N2574"/>
      <c r="O2574"/>
      <c r="P2574"/>
    </row>
    <row r="2575" spans="1:16" x14ac:dyDescent="0.3">
      <c r="A2575"/>
      <c r="B2575"/>
      <c r="C2575"/>
      <c r="D2575" s="6"/>
      <c r="E2575"/>
      <c r="F2575"/>
      <c r="G2575"/>
      <c r="H2575"/>
      <c r="I2575"/>
      <c r="J2575"/>
      <c r="K2575"/>
      <c r="L2575"/>
      <c r="M2575"/>
      <c r="N2575"/>
      <c r="O2575"/>
      <c r="P2575"/>
    </row>
    <row r="2576" spans="1:16" x14ac:dyDescent="0.3">
      <c r="A2576"/>
      <c r="B2576"/>
      <c r="C2576"/>
      <c r="D2576" s="6"/>
      <c r="E2576"/>
      <c r="F2576"/>
      <c r="G2576"/>
      <c r="H2576"/>
      <c r="I2576"/>
      <c r="J2576"/>
      <c r="K2576"/>
      <c r="L2576"/>
      <c r="M2576"/>
      <c r="N2576"/>
      <c r="O2576"/>
      <c r="P2576"/>
    </row>
    <row r="2577" spans="1:16" x14ac:dyDescent="0.3">
      <c r="A2577"/>
      <c r="B2577"/>
      <c r="C2577"/>
      <c r="D2577" s="6"/>
      <c r="E2577"/>
      <c r="F2577"/>
      <c r="G2577"/>
      <c r="H2577"/>
      <c r="I2577"/>
      <c r="J2577"/>
      <c r="K2577"/>
      <c r="L2577"/>
      <c r="M2577"/>
      <c r="N2577"/>
      <c r="O2577"/>
      <c r="P2577"/>
    </row>
    <row r="2578" spans="1:16" x14ac:dyDescent="0.3">
      <c r="A2578"/>
      <c r="B2578"/>
      <c r="C2578"/>
      <c r="D2578" s="6"/>
      <c r="E2578"/>
      <c r="F2578"/>
      <c r="G2578"/>
      <c r="H2578"/>
      <c r="I2578"/>
      <c r="J2578"/>
      <c r="K2578"/>
      <c r="L2578"/>
      <c r="M2578"/>
      <c r="N2578"/>
      <c r="O2578"/>
      <c r="P2578"/>
    </row>
    <row r="2579" spans="1:16" x14ac:dyDescent="0.3">
      <c r="A2579"/>
      <c r="B2579"/>
      <c r="C2579"/>
      <c r="D2579" s="6"/>
      <c r="E2579"/>
      <c r="F2579"/>
      <c r="G2579"/>
      <c r="H2579"/>
      <c r="I2579"/>
      <c r="J2579"/>
      <c r="K2579"/>
      <c r="L2579"/>
      <c r="M2579"/>
      <c r="N2579"/>
      <c r="O2579"/>
      <c r="P2579"/>
    </row>
    <row r="2580" spans="1:16" x14ac:dyDescent="0.3">
      <c r="A2580"/>
      <c r="B2580"/>
      <c r="C2580"/>
      <c r="D2580" s="6"/>
      <c r="E2580"/>
      <c r="F2580"/>
      <c r="G2580"/>
      <c r="H2580"/>
      <c r="I2580"/>
      <c r="J2580"/>
      <c r="K2580"/>
      <c r="L2580"/>
      <c r="M2580"/>
      <c r="N2580"/>
      <c r="O2580"/>
      <c r="P2580"/>
    </row>
    <row r="2581" spans="1:16" x14ac:dyDescent="0.3">
      <c r="A2581"/>
      <c r="B2581"/>
      <c r="C2581"/>
      <c r="D2581" s="6"/>
      <c r="E2581"/>
      <c r="F2581"/>
      <c r="G2581"/>
      <c r="H2581"/>
      <c r="I2581"/>
      <c r="J2581"/>
      <c r="K2581"/>
      <c r="L2581"/>
      <c r="M2581"/>
      <c r="N2581"/>
      <c r="O2581"/>
      <c r="P2581"/>
    </row>
    <row r="2582" spans="1:16" x14ac:dyDescent="0.3">
      <c r="A2582"/>
      <c r="B2582"/>
      <c r="C2582"/>
      <c r="D2582" s="6"/>
      <c r="E2582"/>
      <c r="F2582"/>
      <c r="G2582"/>
      <c r="H2582"/>
      <c r="I2582"/>
      <c r="J2582"/>
      <c r="K2582"/>
      <c r="L2582"/>
      <c r="M2582"/>
      <c r="N2582"/>
      <c r="O2582"/>
      <c r="P2582"/>
    </row>
    <row r="2583" spans="1:16" x14ac:dyDescent="0.3">
      <c r="A2583"/>
      <c r="B2583"/>
      <c r="C2583"/>
      <c r="D2583" s="6"/>
      <c r="E2583"/>
      <c r="F2583"/>
      <c r="G2583"/>
      <c r="H2583"/>
      <c r="I2583"/>
      <c r="J2583"/>
      <c r="K2583"/>
      <c r="L2583"/>
      <c r="M2583"/>
      <c r="N2583"/>
      <c r="O2583"/>
      <c r="P2583"/>
    </row>
    <row r="2584" spans="1:16" x14ac:dyDescent="0.3">
      <c r="A2584"/>
      <c r="B2584"/>
      <c r="C2584"/>
      <c r="D2584" s="6"/>
      <c r="E2584"/>
      <c r="F2584"/>
      <c r="G2584"/>
      <c r="H2584"/>
      <c r="I2584"/>
      <c r="J2584"/>
      <c r="K2584"/>
      <c r="L2584"/>
      <c r="M2584"/>
      <c r="N2584"/>
      <c r="O2584"/>
      <c r="P2584"/>
    </row>
    <row r="2585" spans="1:16" x14ac:dyDescent="0.3">
      <c r="A2585"/>
      <c r="B2585"/>
      <c r="C2585"/>
      <c r="D2585" s="6"/>
      <c r="E2585"/>
      <c r="F2585"/>
      <c r="G2585"/>
      <c r="H2585"/>
      <c r="I2585"/>
      <c r="J2585"/>
      <c r="K2585"/>
      <c r="L2585"/>
      <c r="M2585"/>
      <c r="N2585"/>
      <c r="O2585"/>
      <c r="P2585"/>
    </row>
    <row r="2586" spans="1:16" x14ac:dyDescent="0.3">
      <c r="A2586"/>
      <c r="B2586"/>
      <c r="C2586"/>
      <c r="D2586" s="6"/>
      <c r="E2586"/>
      <c r="F2586"/>
      <c r="G2586"/>
      <c r="H2586"/>
      <c r="I2586"/>
      <c r="J2586"/>
      <c r="K2586"/>
      <c r="L2586"/>
      <c r="M2586"/>
      <c r="N2586"/>
      <c r="O2586"/>
      <c r="P2586"/>
    </row>
    <row r="2587" spans="1:16" x14ac:dyDescent="0.3">
      <c r="A2587"/>
      <c r="B2587"/>
      <c r="C2587"/>
      <c r="D2587" s="6"/>
      <c r="E2587"/>
      <c r="F2587"/>
      <c r="G2587"/>
      <c r="H2587"/>
      <c r="I2587"/>
      <c r="J2587"/>
      <c r="K2587"/>
      <c r="L2587"/>
      <c r="M2587"/>
      <c r="N2587"/>
      <c r="O2587"/>
      <c r="P2587"/>
    </row>
    <row r="2588" spans="1:16" x14ac:dyDescent="0.3">
      <c r="A2588"/>
      <c r="B2588"/>
      <c r="C2588"/>
      <c r="D2588" s="6"/>
      <c r="E2588"/>
      <c r="F2588"/>
      <c r="G2588"/>
      <c r="H2588"/>
      <c r="I2588"/>
      <c r="J2588"/>
      <c r="K2588"/>
      <c r="L2588"/>
      <c r="M2588"/>
      <c r="N2588"/>
      <c r="O2588"/>
      <c r="P2588"/>
    </row>
    <row r="2589" spans="1:16" x14ac:dyDescent="0.3">
      <c r="A2589"/>
      <c r="B2589"/>
      <c r="C2589"/>
      <c r="D2589" s="6"/>
      <c r="E2589"/>
      <c r="F2589"/>
      <c r="G2589"/>
      <c r="H2589"/>
      <c r="I2589"/>
      <c r="J2589"/>
      <c r="K2589"/>
      <c r="L2589"/>
      <c r="M2589"/>
      <c r="N2589"/>
      <c r="O2589"/>
      <c r="P2589"/>
    </row>
    <row r="2590" spans="1:16" x14ac:dyDescent="0.3">
      <c r="A2590"/>
      <c r="B2590"/>
      <c r="C2590"/>
      <c r="D2590" s="6"/>
      <c r="E2590"/>
      <c r="F2590"/>
      <c r="G2590"/>
      <c r="H2590"/>
      <c r="I2590"/>
      <c r="J2590"/>
      <c r="K2590"/>
      <c r="L2590"/>
      <c r="M2590"/>
      <c r="N2590"/>
      <c r="O2590"/>
      <c r="P2590"/>
    </row>
    <row r="2591" spans="1:16" x14ac:dyDescent="0.3">
      <c r="A2591"/>
      <c r="B2591"/>
      <c r="C2591"/>
      <c r="D2591" s="6"/>
      <c r="E2591"/>
      <c r="F2591"/>
      <c r="G2591"/>
      <c r="H2591"/>
      <c r="I2591"/>
      <c r="J2591"/>
      <c r="K2591"/>
      <c r="L2591"/>
      <c r="M2591"/>
      <c r="N2591"/>
      <c r="O2591"/>
      <c r="P2591"/>
    </row>
    <row r="2592" spans="1:16" x14ac:dyDescent="0.3">
      <c r="A2592"/>
      <c r="B2592"/>
      <c r="C2592"/>
      <c r="D2592" s="6"/>
      <c r="E2592"/>
      <c r="F2592"/>
      <c r="G2592"/>
      <c r="H2592"/>
      <c r="I2592"/>
      <c r="J2592"/>
      <c r="K2592"/>
      <c r="L2592"/>
      <c r="M2592"/>
      <c r="N2592"/>
      <c r="O2592"/>
      <c r="P2592"/>
    </row>
    <row r="2593" spans="1:16" x14ac:dyDescent="0.3">
      <c r="A2593"/>
      <c r="B2593"/>
      <c r="C2593"/>
      <c r="D2593" s="6"/>
      <c r="E2593"/>
      <c r="F2593"/>
      <c r="G2593"/>
      <c r="H2593"/>
      <c r="I2593"/>
      <c r="J2593"/>
      <c r="K2593"/>
      <c r="L2593"/>
      <c r="M2593"/>
      <c r="N2593"/>
      <c r="O2593"/>
      <c r="P2593"/>
    </row>
    <row r="2594" spans="1:16" x14ac:dyDescent="0.3">
      <c r="A2594"/>
      <c r="B2594"/>
      <c r="C2594"/>
      <c r="D2594" s="6"/>
      <c r="E2594"/>
      <c r="F2594"/>
      <c r="G2594"/>
      <c r="H2594"/>
      <c r="I2594"/>
      <c r="J2594"/>
      <c r="K2594"/>
      <c r="L2594"/>
      <c r="M2594"/>
      <c r="N2594"/>
      <c r="O2594"/>
      <c r="P2594"/>
    </row>
    <row r="2595" spans="1:16" x14ac:dyDescent="0.3">
      <c r="A2595"/>
      <c r="B2595"/>
      <c r="C2595"/>
      <c r="D2595" s="6"/>
      <c r="E2595"/>
      <c r="F2595"/>
      <c r="G2595"/>
      <c r="H2595"/>
      <c r="I2595"/>
      <c r="J2595"/>
      <c r="K2595"/>
      <c r="L2595"/>
      <c r="M2595"/>
      <c r="N2595"/>
      <c r="O2595"/>
      <c r="P2595"/>
    </row>
    <row r="2596" spans="1:16" x14ac:dyDescent="0.3">
      <c r="A2596"/>
      <c r="B2596"/>
      <c r="C2596"/>
      <c r="D2596" s="6"/>
      <c r="E2596"/>
      <c r="F2596"/>
      <c r="G2596"/>
      <c r="H2596"/>
      <c r="I2596"/>
      <c r="J2596"/>
      <c r="K2596"/>
      <c r="L2596"/>
      <c r="M2596"/>
      <c r="N2596"/>
      <c r="O2596"/>
      <c r="P2596"/>
    </row>
    <row r="2597" spans="1:16" x14ac:dyDescent="0.3">
      <c r="A2597"/>
      <c r="B2597"/>
      <c r="C2597"/>
      <c r="D2597" s="6"/>
      <c r="E2597"/>
      <c r="F2597"/>
      <c r="G2597"/>
      <c r="H2597"/>
      <c r="I2597"/>
      <c r="J2597"/>
      <c r="K2597"/>
      <c r="L2597"/>
      <c r="M2597"/>
      <c r="N2597"/>
      <c r="O2597"/>
      <c r="P2597"/>
    </row>
    <row r="2598" spans="1:16" x14ac:dyDescent="0.3">
      <c r="A2598"/>
      <c r="B2598"/>
      <c r="C2598"/>
      <c r="D2598" s="6"/>
      <c r="E2598"/>
      <c r="F2598"/>
      <c r="G2598"/>
      <c r="H2598"/>
      <c r="I2598"/>
      <c r="J2598"/>
      <c r="K2598"/>
      <c r="L2598"/>
      <c r="M2598"/>
      <c r="N2598"/>
      <c r="O2598"/>
      <c r="P2598"/>
    </row>
    <row r="2599" spans="1:16" x14ac:dyDescent="0.3">
      <c r="A2599"/>
      <c r="B2599"/>
      <c r="C2599"/>
      <c r="D2599" s="6"/>
      <c r="E2599"/>
      <c r="F2599"/>
      <c r="G2599"/>
      <c r="H2599"/>
      <c r="I2599"/>
      <c r="J2599"/>
      <c r="K2599"/>
      <c r="L2599"/>
      <c r="M2599"/>
      <c r="N2599"/>
      <c r="O2599"/>
      <c r="P2599"/>
    </row>
    <row r="2600" spans="1:16" x14ac:dyDescent="0.3">
      <c r="A2600"/>
      <c r="B2600"/>
      <c r="C2600"/>
      <c r="D2600" s="6"/>
      <c r="E2600"/>
      <c r="F2600"/>
      <c r="G2600"/>
      <c r="H2600"/>
      <c r="I2600"/>
      <c r="J2600"/>
      <c r="K2600"/>
      <c r="L2600"/>
      <c r="M2600"/>
      <c r="N2600"/>
      <c r="O2600"/>
      <c r="P2600"/>
    </row>
    <row r="2601" spans="1:16" x14ac:dyDescent="0.3">
      <c r="A2601"/>
      <c r="B2601"/>
      <c r="C2601"/>
      <c r="D2601" s="6"/>
      <c r="E2601"/>
      <c r="F2601"/>
      <c r="G2601"/>
      <c r="H2601"/>
      <c r="I2601"/>
      <c r="J2601"/>
      <c r="K2601"/>
      <c r="L2601"/>
      <c r="M2601"/>
      <c r="N2601"/>
      <c r="O2601"/>
      <c r="P2601"/>
    </row>
    <row r="2602" spans="1:16" x14ac:dyDescent="0.3">
      <c r="A2602"/>
      <c r="B2602"/>
      <c r="C2602"/>
      <c r="D2602" s="6"/>
      <c r="E2602"/>
      <c r="F2602"/>
      <c r="G2602"/>
      <c r="H2602"/>
      <c r="I2602"/>
      <c r="J2602"/>
      <c r="K2602"/>
      <c r="L2602"/>
      <c r="M2602"/>
      <c r="N2602"/>
      <c r="O2602"/>
      <c r="P2602"/>
    </row>
    <row r="2603" spans="1:16" x14ac:dyDescent="0.3">
      <c r="A2603"/>
      <c r="B2603"/>
      <c r="C2603"/>
      <c r="D2603" s="6"/>
      <c r="E2603"/>
      <c r="F2603"/>
      <c r="G2603"/>
      <c r="H2603"/>
      <c r="I2603"/>
      <c r="J2603"/>
      <c r="K2603"/>
      <c r="L2603"/>
      <c r="M2603"/>
      <c r="N2603"/>
      <c r="O2603"/>
      <c r="P2603"/>
    </row>
    <row r="2604" spans="1:16" x14ac:dyDescent="0.3">
      <c r="A2604"/>
      <c r="B2604"/>
      <c r="C2604"/>
      <c r="D2604" s="6"/>
      <c r="E2604"/>
      <c r="F2604"/>
      <c r="G2604"/>
      <c r="H2604"/>
      <c r="I2604"/>
      <c r="J2604"/>
      <c r="K2604"/>
      <c r="L2604"/>
      <c r="M2604"/>
      <c r="N2604"/>
      <c r="O2604"/>
      <c r="P2604"/>
    </row>
    <row r="2605" spans="1:16" x14ac:dyDescent="0.3">
      <c r="A2605"/>
      <c r="B2605"/>
      <c r="C2605"/>
      <c r="D2605" s="6"/>
      <c r="E2605"/>
      <c r="F2605"/>
      <c r="G2605"/>
      <c r="H2605"/>
      <c r="I2605"/>
      <c r="J2605"/>
      <c r="K2605"/>
      <c r="L2605"/>
      <c r="M2605"/>
      <c r="N2605"/>
      <c r="O2605"/>
      <c r="P2605"/>
    </row>
    <row r="2606" spans="1:16" x14ac:dyDescent="0.3">
      <c r="A2606"/>
      <c r="B2606"/>
      <c r="C2606"/>
      <c r="D2606" s="6"/>
      <c r="E2606"/>
      <c r="F2606"/>
      <c r="G2606"/>
      <c r="H2606"/>
      <c r="I2606"/>
      <c r="J2606"/>
      <c r="K2606"/>
      <c r="L2606"/>
      <c r="M2606"/>
      <c r="N2606"/>
      <c r="O2606"/>
      <c r="P2606"/>
    </row>
    <row r="2607" spans="1:16" x14ac:dyDescent="0.3">
      <c r="A2607"/>
      <c r="B2607"/>
      <c r="C2607"/>
      <c r="D2607" s="6"/>
      <c r="E2607"/>
      <c r="F2607"/>
      <c r="G2607"/>
      <c r="H2607"/>
      <c r="I2607"/>
      <c r="J2607"/>
      <c r="K2607"/>
      <c r="L2607"/>
      <c r="M2607"/>
      <c r="N2607"/>
      <c r="O2607"/>
      <c r="P2607"/>
    </row>
    <row r="2608" spans="1:16" x14ac:dyDescent="0.3">
      <c r="A2608"/>
      <c r="B2608"/>
      <c r="C2608"/>
      <c r="D2608" s="6"/>
      <c r="E2608"/>
      <c r="F2608"/>
      <c r="G2608"/>
      <c r="H2608"/>
      <c r="I2608"/>
      <c r="J2608"/>
      <c r="K2608"/>
      <c r="L2608"/>
      <c r="M2608"/>
      <c r="N2608"/>
      <c r="O2608"/>
      <c r="P2608"/>
    </row>
    <row r="2609" spans="1:16" x14ac:dyDescent="0.3">
      <c r="A2609"/>
      <c r="B2609"/>
      <c r="C2609"/>
      <c r="D2609" s="6"/>
      <c r="E2609"/>
      <c r="F2609"/>
      <c r="G2609"/>
      <c r="H2609"/>
      <c r="I2609"/>
      <c r="J2609"/>
      <c r="K2609"/>
      <c r="L2609"/>
      <c r="M2609"/>
      <c r="N2609"/>
      <c r="O2609"/>
      <c r="P2609"/>
    </row>
    <row r="2610" spans="1:16" x14ac:dyDescent="0.3">
      <c r="A2610"/>
      <c r="B2610"/>
      <c r="C2610"/>
      <c r="D2610" s="6"/>
      <c r="E2610"/>
      <c r="F2610"/>
      <c r="G2610"/>
      <c r="H2610"/>
      <c r="I2610"/>
      <c r="J2610"/>
      <c r="K2610"/>
      <c r="L2610"/>
      <c r="M2610"/>
      <c r="N2610"/>
      <c r="O2610"/>
      <c r="P2610"/>
    </row>
    <row r="2611" spans="1:16" x14ac:dyDescent="0.3">
      <c r="A2611"/>
      <c r="B2611"/>
      <c r="C2611"/>
      <c r="D2611" s="6"/>
      <c r="E2611"/>
      <c r="F2611"/>
      <c r="G2611"/>
      <c r="H2611"/>
      <c r="I2611"/>
      <c r="J2611"/>
      <c r="K2611"/>
      <c r="L2611"/>
      <c r="M2611"/>
      <c r="N2611"/>
      <c r="O2611"/>
      <c r="P2611"/>
    </row>
    <row r="2612" spans="1:16" x14ac:dyDescent="0.3">
      <c r="A2612"/>
      <c r="B2612"/>
      <c r="C2612"/>
      <c r="D2612" s="6"/>
      <c r="E2612"/>
      <c r="F2612"/>
      <c r="G2612"/>
      <c r="H2612"/>
      <c r="I2612"/>
      <c r="J2612"/>
      <c r="K2612"/>
      <c r="L2612"/>
      <c r="M2612"/>
      <c r="N2612"/>
      <c r="O2612"/>
      <c r="P2612"/>
    </row>
    <row r="2613" spans="1:16" x14ac:dyDescent="0.3">
      <c r="A2613"/>
      <c r="B2613"/>
      <c r="C2613"/>
      <c r="D2613" s="6"/>
      <c r="E2613"/>
      <c r="F2613"/>
      <c r="G2613"/>
      <c r="H2613"/>
      <c r="I2613"/>
      <c r="J2613"/>
      <c r="K2613"/>
      <c r="L2613"/>
      <c r="M2613"/>
      <c r="N2613"/>
      <c r="O2613"/>
      <c r="P2613"/>
    </row>
    <row r="2614" spans="1:16" x14ac:dyDescent="0.3">
      <c r="A2614"/>
      <c r="B2614"/>
      <c r="C2614"/>
      <c r="D2614" s="6"/>
      <c r="E2614"/>
      <c r="F2614"/>
      <c r="G2614"/>
      <c r="H2614"/>
      <c r="I2614"/>
      <c r="J2614"/>
      <c r="K2614"/>
      <c r="L2614"/>
      <c r="M2614"/>
      <c r="N2614"/>
      <c r="O2614"/>
      <c r="P2614"/>
    </row>
    <row r="2615" spans="1:16" x14ac:dyDescent="0.3">
      <c r="A2615"/>
      <c r="B2615"/>
      <c r="C2615"/>
      <c r="D2615" s="6"/>
      <c r="E2615"/>
      <c r="F2615"/>
      <c r="G2615"/>
      <c r="H2615"/>
      <c r="I2615"/>
      <c r="J2615"/>
      <c r="K2615"/>
      <c r="L2615"/>
      <c r="M2615"/>
      <c r="N2615"/>
      <c r="O2615"/>
      <c r="P2615"/>
    </row>
    <row r="2616" spans="1:16" x14ac:dyDescent="0.3">
      <c r="A2616"/>
      <c r="B2616"/>
      <c r="C2616"/>
      <c r="D2616" s="6"/>
      <c r="E2616"/>
      <c r="F2616"/>
      <c r="G2616"/>
      <c r="H2616"/>
      <c r="I2616"/>
      <c r="J2616"/>
      <c r="K2616"/>
      <c r="L2616"/>
      <c r="M2616"/>
      <c r="N2616"/>
      <c r="O2616"/>
      <c r="P2616"/>
    </row>
    <row r="2617" spans="1:16" x14ac:dyDescent="0.3">
      <c r="A2617"/>
      <c r="B2617"/>
      <c r="C2617"/>
      <c r="D2617" s="6"/>
      <c r="E2617"/>
      <c r="F2617"/>
      <c r="G2617"/>
      <c r="H2617"/>
      <c r="I2617"/>
      <c r="J2617"/>
      <c r="K2617"/>
      <c r="L2617"/>
      <c r="M2617"/>
      <c r="N2617"/>
      <c r="O2617"/>
      <c r="P2617"/>
    </row>
    <row r="2618" spans="1:16" x14ac:dyDescent="0.3">
      <c r="A2618"/>
      <c r="B2618"/>
      <c r="C2618"/>
      <c r="D2618" s="6"/>
      <c r="E2618"/>
      <c r="F2618"/>
      <c r="G2618"/>
      <c r="H2618"/>
      <c r="I2618"/>
      <c r="J2618"/>
      <c r="K2618"/>
      <c r="L2618"/>
      <c r="M2618"/>
      <c r="N2618"/>
      <c r="O2618"/>
      <c r="P2618"/>
    </row>
    <row r="2619" spans="1:16" x14ac:dyDescent="0.3">
      <c r="A2619"/>
      <c r="B2619"/>
      <c r="C2619"/>
      <c r="D2619" s="6"/>
      <c r="E2619"/>
      <c r="F2619"/>
      <c r="G2619"/>
      <c r="H2619"/>
      <c r="I2619"/>
      <c r="J2619"/>
      <c r="K2619"/>
      <c r="L2619"/>
      <c r="M2619"/>
      <c r="N2619"/>
      <c r="O2619"/>
      <c r="P2619"/>
    </row>
    <row r="2620" spans="1:16" x14ac:dyDescent="0.3">
      <c r="A2620"/>
      <c r="B2620"/>
      <c r="C2620"/>
      <c r="D2620" s="6"/>
      <c r="E2620"/>
      <c r="F2620"/>
      <c r="G2620"/>
      <c r="H2620"/>
      <c r="I2620"/>
      <c r="J2620"/>
      <c r="K2620"/>
      <c r="L2620"/>
      <c r="M2620"/>
      <c r="N2620"/>
      <c r="O2620"/>
      <c r="P2620"/>
    </row>
    <row r="2621" spans="1:16" x14ac:dyDescent="0.3">
      <c r="A2621"/>
      <c r="B2621"/>
      <c r="C2621"/>
      <c r="D2621" s="6"/>
      <c r="E2621"/>
      <c r="F2621"/>
      <c r="G2621"/>
      <c r="H2621"/>
      <c r="I2621"/>
      <c r="J2621"/>
      <c r="K2621"/>
      <c r="L2621"/>
      <c r="M2621"/>
      <c r="N2621"/>
      <c r="O2621"/>
      <c r="P2621"/>
    </row>
    <row r="2622" spans="1:16" x14ac:dyDescent="0.3">
      <c r="A2622"/>
      <c r="B2622"/>
      <c r="C2622"/>
      <c r="D2622" s="6"/>
      <c r="E2622"/>
      <c r="F2622"/>
      <c r="G2622"/>
      <c r="H2622"/>
      <c r="I2622"/>
      <c r="J2622"/>
      <c r="K2622"/>
      <c r="L2622"/>
      <c r="M2622"/>
      <c r="N2622"/>
      <c r="O2622"/>
      <c r="P2622"/>
    </row>
    <row r="2623" spans="1:16" x14ac:dyDescent="0.3">
      <c r="A2623"/>
      <c r="B2623"/>
      <c r="C2623"/>
      <c r="D2623" s="6"/>
      <c r="E2623"/>
      <c r="F2623"/>
      <c r="G2623"/>
      <c r="H2623"/>
      <c r="I2623"/>
      <c r="J2623"/>
      <c r="K2623"/>
      <c r="L2623"/>
      <c r="M2623"/>
      <c r="N2623"/>
      <c r="O2623"/>
      <c r="P2623"/>
    </row>
    <row r="2624" spans="1:16" x14ac:dyDescent="0.3">
      <c r="A2624"/>
      <c r="B2624"/>
      <c r="C2624"/>
      <c r="D2624" s="6"/>
      <c r="E2624"/>
      <c r="F2624"/>
      <c r="G2624"/>
      <c r="H2624"/>
      <c r="I2624"/>
      <c r="J2624"/>
      <c r="K2624"/>
      <c r="L2624"/>
      <c r="M2624"/>
      <c r="N2624"/>
      <c r="O2624"/>
      <c r="P2624"/>
    </row>
    <row r="2625" spans="1:16" x14ac:dyDescent="0.3">
      <c r="A2625"/>
      <c r="B2625"/>
      <c r="C2625"/>
      <c r="D2625" s="6"/>
      <c r="E2625"/>
      <c r="F2625"/>
      <c r="G2625"/>
      <c r="H2625"/>
      <c r="I2625"/>
      <c r="J2625"/>
      <c r="K2625"/>
      <c r="L2625"/>
      <c r="M2625"/>
      <c r="N2625"/>
      <c r="O2625"/>
      <c r="P2625"/>
    </row>
    <row r="2626" spans="1:16" x14ac:dyDescent="0.3">
      <c r="A2626"/>
      <c r="B2626"/>
      <c r="C2626"/>
      <c r="D2626" s="6"/>
      <c r="E2626"/>
      <c r="F2626"/>
      <c r="G2626"/>
      <c r="H2626"/>
      <c r="I2626"/>
      <c r="J2626"/>
      <c r="K2626"/>
      <c r="L2626"/>
      <c r="M2626"/>
      <c r="N2626"/>
      <c r="O2626"/>
      <c r="P2626"/>
    </row>
    <row r="2627" spans="1:16" x14ac:dyDescent="0.3">
      <c r="A2627"/>
      <c r="B2627"/>
      <c r="C2627"/>
      <c r="D2627" s="6"/>
      <c r="E2627"/>
      <c r="F2627"/>
      <c r="G2627"/>
      <c r="H2627"/>
      <c r="I2627"/>
      <c r="J2627"/>
      <c r="K2627"/>
      <c r="L2627"/>
      <c r="M2627"/>
      <c r="N2627"/>
      <c r="O2627"/>
      <c r="P2627"/>
    </row>
    <row r="2628" spans="1:16" x14ac:dyDescent="0.3">
      <c r="A2628"/>
      <c r="B2628"/>
      <c r="C2628"/>
      <c r="D2628" s="6"/>
      <c r="E2628"/>
      <c r="F2628"/>
      <c r="G2628"/>
      <c r="H2628"/>
      <c r="I2628"/>
      <c r="J2628"/>
      <c r="K2628"/>
      <c r="L2628"/>
      <c r="M2628"/>
      <c r="N2628"/>
      <c r="O2628"/>
      <c r="P2628"/>
    </row>
    <row r="2629" spans="1:16" x14ac:dyDescent="0.3">
      <c r="A2629"/>
      <c r="B2629"/>
      <c r="C2629"/>
      <c r="D2629" s="6"/>
      <c r="E2629"/>
      <c r="F2629"/>
      <c r="G2629"/>
      <c r="H2629"/>
      <c r="I2629"/>
      <c r="J2629"/>
      <c r="K2629"/>
      <c r="L2629"/>
      <c r="M2629"/>
      <c r="N2629"/>
      <c r="O2629"/>
      <c r="P2629"/>
    </row>
    <row r="2630" spans="1:16" x14ac:dyDescent="0.3">
      <c r="A2630"/>
      <c r="B2630"/>
      <c r="C2630"/>
      <c r="D2630" s="6"/>
      <c r="E2630"/>
      <c r="F2630"/>
      <c r="G2630"/>
      <c r="H2630"/>
      <c r="I2630"/>
      <c r="J2630"/>
      <c r="K2630"/>
      <c r="L2630"/>
      <c r="M2630"/>
      <c r="N2630"/>
      <c r="O2630"/>
      <c r="P2630"/>
    </row>
    <row r="2631" spans="1:16" x14ac:dyDescent="0.3">
      <c r="A2631"/>
      <c r="B2631"/>
      <c r="C2631"/>
      <c r="D2631" s="6"/>
      <c r="E2631"/>
      <c r="F2631"/>
      <c r="G2631"/>
      <c r="H2631"/>
      <c r="I2631"/>
      <c r="J2631"/>
      <c r="K2631"/>
      <c r="L2631"/>
      <c r="M2631"/>
      <c r="N2631"/>
      <c r="O2631"/>
      <c r="P2631"/>
    </row>
    <row r="2632" spans="1:16" x14ac:dyDescent="0.3">
      <c r="A2632"/>
      <c r="B2632"/>
      <c r="C2632"/>
      <c r="D2632" s="6"/>
      <c r="E2632"/>
      <c r="F2632"/>
      <c r="G2632"/>
      <c r="H2632"/>
      <c r="I2632"/>
      <c r="J2632"/>
      <c r="K2632"/>
      <c r="L2632"/>
      <c r="M2632"/>
      <c r="N2632"/>
      <c r="O2632"/>
      <c r="P2632"/>
    </row>
    <row r="2633" spans="1:16" x14ac:dyDescent="0.3">
      <c r="A2633"/>
      <c r="B2633"/>
      <c r="C2633"/>
      <c r="D2633" s="6"/>
      <c r="E2633"/>
      <c r="F2633"/>
      <c r="G2633"/>
      <c r="H2633"/>
      <c r="I2633"/>
      <c r="J2633"/>
      <c r="K2633"/>
      <c r="L2633"/>
      <c r="M2633"/>
      <c r="N2633"/>
      <c r="O2633"/>
      <c r="P2633"/>
    </row>
    <row r="2634" spans="1:16" x14ac:dyDescent="0.3">
      <c r="A2634"/>
      <c r="B2634"/>
      <c r="C2634"/>
      <c r="D2634" s="6"/>
      <c r="E2634"/>
      <c r="F2634"/>
      <c r="G2634"/>
      <c r="H2634"/>
      <c r="I2634"/>
      <c r="J2634"/>
      <c r="K2634"/>
      <c r="L2634"/>
      <c r="M2634"/>
      <c r="N2634"/>
      <c r="O2634"/>
      <c r="P2634"/>
    </row>
    <row r="2635" spans="1:16" x14ac:dyDescent="0.3">
      <c r="A2635"/>
      <c r="B2635"/>
      <c r="C2635"/>
      <c r="D2635" s="6"/>
      <c r="E2635"/>
      <c r="F2635"/>
      <c r="G2635"/>
      <c r="H2635"/>
      <c r="I2635"/>
      <c r="J2635"/>
      <c r="K2635"/>
      <c r="L2635"/>
      <c r="M2635"/>
      <c r="N2635"/>
      <c r="O2635"/>
      <c r="P2635"/>
    </row>
    <row r="2636" spans="1:16" x14ac:dyDescent="0.3">
      <c r="A2636"/>
      <c r="B2636"/>
      <c r="C2636"/>
      <c r="D2636" s="6"/>
      <c r="E2636"/>
      <c r="F2636"/>
      <c r="G2636"/>
      <c r="H2636"/>
      <c r="I2636"/>
      <c r="J2636"/>
      <c r="K2636"/>
      <c r="L2636"/>
      <c r="M2636"/>
      <c r="N2636"/>
      <c r="O2636"/>
      <c r="P2636"/>
    </row>
    <row r="2637" spans="1:16" x14ac:dyDescent="0.3">
      <c r="A2637"/>
      <c r="B2637"/>
      <c r="C2637"/>
      <c r="D2637" s="6"/>
      <c r="E2637"/>
      <c r="F2637"/>
      <c r="G2637"/>
      <c r="H2637"/>
      <c r="I2637"/>
      <c r="J2637"/>
      <c r="K2637"/>
      <c r="L2637"/>
      <c r="M2637"/>
      <c r="N2637"/>
      <c r="O2637"/>
      <c r="P2637"/>
    </row>
    <row r="2638" spans="1:16" x14ac:dyDescent="0.3">
      <c r="A2638"/>
      <c r="B2638"/>
      <c r="C2638"/>
      <c r="D2638" s="6"/>
      <c r="E2638"/>
      <c r="F2638"/>
      <c r="G2638"/>
      <c r="H2638"/>
      <c r="I2638"/>
      <c r="J2638"/>
      <c r="K2638"/>
      <c r="L2638"/>
      <c r="M2638"/>
      <c r="N2638"/>
      <c r="O2638"/>
      <c r="P2638"/>
    </row>
    <row r="2639" spans="1:16" x14ac:dyDescent="0.3">
      <c r="A2639"/>
      <c r="B2639"/>
      <c r="C2639"/>
      <c r="D2639" s="6"/>
      <c r="E2639"/>
      <c r="F2639"/>
      <c r="G2639"/>
      <c r="H2639"/>
      <c r="I2639"/>
      <c r="J2639"/>
      <c r="K2639"/>
      <c r="L2639"/>
      <c r="M2639"/>
      <c r="N2639"/>
      <c r="O2639"/>
      <c r="P2639"/>
    </row>
    <row r="2640" spans="1:16" x14ac:dyDescent="0.3">
      <c r="A2640"/>
      <c r="B2640"/>
      <c r="C2640"/>
      <c r="D2640" s="6"/>
      <c r="E2640"/>
      <c r="F2640"/>
      <c r="G2640"/>
      <c r="H2640"/>
      <c r="I2640"/>
      <c r="J2640"/>
      <c r="K2640"/>
      <c r="L2640"/>
      <c r="M2640"/>
      <c r="N2640"/>
      <c r="O2640"/>
      <c r="P2640"/>
    </row>
    <row r="2641" spans="1:16" x14ac:dyDescent="0.3">
      <c r="A2641"/>
      <c r="B2641"/>
      <c r="C2641"/>
      <c r="D2641" s="6"/>
      <c r="E2641"/>
      <c r="F2641"/>
      <c r="G2641"/>
      <c r="H2641"/>
      <c r="I2641"/>
      <c r="J2641"/>
      <c r="K2641"/>
      <c r="L2641"/>
      <c r="M2641"/>
      <c r="N2641"/>
      <c r="O2641"/>
      <c r="P2641"/>
    </row>
    <row r="2642" spans="1:16" x14ac:dyDescent="0.3">
      <c r="A2642"/>
      <c r="B2642"/>
      <c r="C2642"/>
      <c r="D2642" s="6"/>
      <c r="E2642"/>
      <c r="F2642"/>
      <c r="G2642"/>
      <c r="H2642"/>
      <c r="I2642"/>
      <c r="J2642"/>
      <c r="K2642"/>
      <c r="L2642"/>
      <c r="M2642"/>
      <c r="N2642"/>
      <c r="O2642"/>
      <c r="P2642"/>
    </row>
    <row r="2643" spans="1:16" x14ac:dyDescent="0.3">
      <c r="A2643"/>
      <c r="B2643"/>
      <c r="C2643"/>
      <c r="D2643" s="6"/>
      <c r="E2643"/>
      <c r="F2643"/>
      <c r="G2643"/>
      <c r="H2643"/>
      <c r="I2643"/>
      <c r="J2643"/>
      <c r="K2643"/>
      <c r="L2643"/>
      <c r="M2643"/>
      <c r="N2643"/>
      <c r="O2643"/>
      <c r="P2643"/>
    </row>
    <row r="2644" spans="1:16" x14ac:dyDescent="0.3">
      <c r="A2644"/>
      <c r="B2644"/>
      <c r="C2644"/>
      <c r="D2644" s="6"/>
      <c r="E2644"/>
      <c r="F2644"/>
      <c r="G2644"/>
      <c r="H2644"/>
      <c r="I2644"/>
      <c r="J2644"/>
      <c r="K2644"/>
      <c r="L2644"/>
      <c r="M2644"/>
      <c r="N2644"/>
      <c r="O2644"/>
      <c r="P2644"/>
    </row>
    <row r="2645" spans="1:16" x14ac:dyDescent="0.3">
      <c r="A2645"/>
      <c r="B2645"/>
      <c r="C2645"/>
      <c r="D2645" s="6"/>
      <c r="E2645"/>
      <c r="F2645"/>
      <c r="G2645"/>
      <c r="H2645"/>
      <c r="I2645"/>
      <c r="J2645"/>
      <c r="K2645"/>
      <c r="L2645"/>
      <c r="M2645"/>
      <c r="N2645"/>
      <c r="O2645"/>
      <c r="P2645"/>
    </row>
    <row r="2646" spans="1:16" x14ac:dyDescent="0.3">
      <c r="A2646"/>
      <c r="B2646"/>
      <c r="C2646"/>
      <c r="D2646" s="6"/>
      <c r="E2646"/>
      <c r="F2646"/>
      <c r="G2646"/>
      <c r="H2646"/>
      <c r="I2646"/>
      <c r="J2646"/>
      <c r="K2646"/>
      <c r="L2646"/>
      <c r="M2646"/>
      <c r="N2646"/>
      <c r="O2646"/>
      <c r="P2646"/>
    </row>
    <row r="2647" spans="1:16" x14ac:dyDescent="0.3">
      <c r="A2647"/>
      <c r="B2647"/>
      <c r="C2647"/>
      <c r="D2647" s="6"/>
      <c r="E2647"/>
      <c r="F2647"/>
      <c r="G2647"/>
      <c r="H2647"/>
      <c r="I2647"/>
      <c r="J2647"/>
      <c r="K2647"/>
      <c r="L2647"/>
      <c r="M2647"/>
      <c r="N2647"/>
      <c r="O2647"/>
      <c r="P2647"/>
    </row>
    <row r="2648" spans="1:16" x14ac:dyDescent="0.3">
      <c r="A2648"/>
      <c r="B2648"/>
      <c r="C2648"/>
      <c r="D2648" s="6"/>
      <c r="E2648"/>
      <c r="F2648"/>
      <c r="G2648"/>
      <c r="H2648"/>
      <c r="I2648"/>
      <c r="J2648"/>
      <c r="K2648"/>
      <c r="L2648"/>
      <c r="M2648"/>
      <c r="N2648"/>
      <c r="O2648"/>
      <c r="P2648"/>
    </row>
    <row r="2649" spans="1:16" x14ac:dyDescent="0.3">
      <c r="A2649"/>
      <c r="B2649"/>
      <c r="C2649"/>
      <c r="D2649" s="6"/>
      <c r="E2649"/>
      <c r="F2649"/>
      <c r="G2649"/>
      <c r="H2649"/>
      <c r="I2649"/>
      <c r="J2649"/>
      <c r="K2649"/>
      <c r="L2649"/>
      <c r="M2649"/>
      <c r="N2649"/>
      <c r="O2649"/>
      <c r="P2649"/>
    </row>
    <row r="2650" spans="1:16" x14ac:dyDescent="0.3">
      <c r="A2650"/>
      <c r="B2650"/>
      <c r="C2650"/>
      <c r="D2650" s="6"/>
      <c r="E2650"/>
      <c r="F2650"/>
      <c r="G2650"/>
      <c r="H2650"/>
      <c r="I2650"/>
      <c r="J2650"/>
      <c r="K2650"/>
      <c r="L2650"/>
      <c r="M2650"/>
      <c r="N2650"/>
      <c r="O2650"/>
      <c r="P2650"/>
    </row>
    <row r="2651" spans="1:16" x14ac:dyDescent="0.3">
      <c r="A2651"/>
      <c r="B2651"/>
      <c r="C2651"/>
      <c r="D2651" s="6"/>
      <c r="E2651"/>
      <c r="F2651"/>
      <c r="G2651"/>
      <c r="H2651"/>
      <c r="I2651"/>
      <c r="J2651"/>
      <c r="K2651"/>
      <c r="L2651"/>
      <c r="M2651"/>
      <c r="N2651"/>
      <c r="O2651"/>
      <c r="P2651"/>
    </row>
    <row r="2652" spans="1:16" x14ac:dyDescent="0.3">
      <c r="A2652"/>
      <c r="B2652"/>
      <c r="C2652"/>
      <c r="D2652" s="6"/>
      <c r="E2652"/>
      <c r="F2652"/>
      <c r="G2652"/>
      <c r="H2652"/>
      <c r="I2652"/>
      <c r="J2652"/>
      <c r="K2652"/>
      <c r="L2652"/>
      <c r="M2652"/>
      <c r="N2652"/>
      <c r="O2652"/>
      <c r="P2652"/>
    </row>
    <row r="2653" spans="1:16" x14ac:dyDescent="0.3">
      <c r="A2653"/>
      <c r="B2653"/>
      <c r="C2653"/>
      <c r="D2653" s="6"/>
      <c r="E2653"/>
      <c r="F2653"/>
      <c r="G2653"/>
      <c r="H2653"/>
      <c r="I2653"/>
      <c r="J2653"/>
      <c r="K2653"/>
      <c r="L2653"/>
      <c r="M2653"/>
      <c r="N2653"/>
      <c r="O2653"/>
      <c r="P2653"/>
    </row>
    <row r="2654" spans="1:16" x14ac:dyDescent="0.3">
      <c r="A2654"/>
      <c r="B2654"/>
      <c r="C2654"/>
      <c r="D2654" s="6"/>
      <c r="E2654"/>
      <c r="F2654"/>
      <c r="G2654"/>
      <c r="H2654"/>
      <c r="I2654"/>
      <c r="J2654"/>
      <c r="K2654"/>
      <c r="L2654"/>
      <c r="M2654"/>
      <c r="N2654"/>
      <c r="O2654"/>
      <c r="P2654"/>
    </row>
    <row r="2655" spans="1:16" x14ac:dyDescent="0.3">
      <c r="A2655"/>
      <c r="B2655"/>
      <c r="C2655"/>
      <c r="D2655" s="6"/>
      <c r="E2655"/>
      <c r="F2655"/>
      <c r="G2655"/>
      <c r="H2655"/>
      <c r="I2655"/>
      <c r="J2655"/>
      <c r="K2655"/>
      <c r="L2655"/>
      <c r="M2655"/>
      <c r="N2655"/>
      <c r="O2655"/>
      <c r="P2655"/>
    </row>
    <row r="2656" spans="1:16" x14ac:dyDescent="0.3">
      <c r="A2656"/>
      <c r="B2656"/>
      <c r="C2656"/>
      <c r="D2656" s="6"/>
      <c r="E2656"/>
      <c r="F2656"/>
      <c r="G2656"/>
      <c r="H2656"/>
      <c r="I2656"/>
      <c r="J2656"/>
      <c r="K2656"/>
      <c r="L2656"/>
      <c r="M2656"/>
      <c r="N2656"/>
      <c r="O2656"/>
      <c r="P2656"/>
    </row>
    <row r="2657" spans="1:16" x14ac:dyDescent="0.3">
      <c r="A2657"/>
      <c r="B2657"/>
      <c r="C2657"/>
      <c r="D2657" s="6"/>
      <c r="E2657"/>
      <c r="F2657"/>
      <c r="G2657"/>
      <c r="H2657"/>
      <c r="I2657"/>
      <c r="J2657"/>
      <c r="K2657"/>
      <c r="L2657"/>
      <c r="M2657"/>
      <c r="N2657"/>
      <c r="O2657"/>
      <c r="P2657"/>
    </row>
    <row r="2658" spans="1:16" x14ac:dyDescent="0.3">
      <c r="A2658"/>
      <c r="B2658"/>
      <c r="C2658"/>
      <c r="D2658" s="6"/>
      <c r="E2658"/>
      <c r="F2658"/>
      <c r="G2658"/>
      <c r="H2658"/>
      <c r="I2658"/>
      <c r="J2658"/>
      <c r="K2658"/>
      <c r="L2658"/>
      <c r="M2658"/>
      <c r="N2658"/>
      <c r="O2658"/>
      <c r="P2658"/>
    </row>
    <row r="2659" spans="1:16" x14ac:dyDescent="0.3">
      <c r="A2659"/>
      <c r="B2659"/>
      <c r="C2659"/>
      <c r="D2659" s="6"/>
      <c r="E2659"/>
      <c r="F2659"/>
      <c r="G2659"/>
      <c r="H2659"/>
      <c r="I2659"/>
      <c r="J2659"/>
      <c r="K2659"/>
      <c r="L2659"/>
      <c r="M2659"/>
      <c r="N2659"/>
      <c r="O2659"/>
      <c r="P2659"/>
    </row>
    <row r="2660" spans="1:16" x14ac:dyDescent="0.3">
      <c r="A2660"/>
      <c r="B2660"/>
      <c r="C2660"/>
      <c r="D2660" s="6"/>
      <c r="E2660"/>
      <c r="F2660"/>
      <c r="G2660"/>
      <c r="H2660"/>
      <c r="I2660"/>
      <c r="J2660"/>
      <c r="K2660"/>
      <c r="L2660"/>
      <c r="M2660"/>
      <c r="N2660"/>
      <c r="O2660"/>
      <c r="P2660"/>
    </row>
    <row r="2661" spans="1:16" x14ac:dyDescent="0.3">
      <c r="A2661"/>
      <c r="B2661"/>
      <c r="C2661"/>
      <c r="D2661" s="6"/>
      <c r="E2661"/>
      <c r="F2661"/>
      <c r="G2661"/>
      <c r="H2661"/>
      <c r="I2661"/>
      <c r="J2661"/>
      <c r="K2661"/>
      <c r="L2661"/>
      <c r="M2661"/>
      <c r="N2661"/>
      <c r="O2661"/>
      <c r="P2661"/>
    </row>
    <row r="2662" spans="1:16" x14ac:dyDescent="0.3">
      <c r="A2662"/>
      <c r="B2662"/>
      <c r="C2662"/>
      <c r="D2662" s="6"/>
      <c r="E2662"/>
      <c r="F2662"/>
      <c r="G2662"/>
      <c r="H2662"/>
      <c r="I2662"/>
      <c r="J2662"/>
      <c r="K2662"/>
      <c r="L2662"/>
      <c r="M2662"/>
      <c r="N2662"/>
      <c r="O2662"/>
      <c r="P2662"/>
    </row>
    <row r="2663" spans="1:16" x14ac:dyDescent="0.3">
      <c r="A2663"/>
      <c r="B2663"/>
      <c r="C2663"/>
      <c r="D2663" s="6"/>
      <c r="E2663"/>
      <c r="F2663"/>
      <c r="G2663"/>
      <c r="H2663"/>
      <c r="I2663"/>
      <c r="J2663"/>
      <c r="K2663"/>
      <c r="L2663"/>
      <c r="M2663"/>
      <c r="N2663"/>
      <c r="O2663"/>
      <c r="P2663"/>
    </row>
    <row r="2664" spans="1:16" x14ac:dyDescent="0.3">
      <c r="A2664"/>
      <c r="B2664"/>
      <c r="C2664"/>
      <c r="D2664" s="6"/>
      <c r="E2664"/>
      <c r="F2664"/>
      <c r="G2664"/>
      <c r="H2664"/>
      <c r="I2664"/>
      <c r="J2664"/>
      <c r="K2664"/>
      <c r="L2664"/>
      <c r="M2664"/>
      <c r="N2664"/>
      <c r="O2664"/>
      <c r="P2664"/>
    </row>
    <row r="2665" spans="1:16" x14ac:dyDescent="0.3">
      <c r="A2665"/>
      <c r="B2665"/>
      <c r="C2665"/>
      <c r="D2665" s="6"/>
      <c r="E2665"/>
      <c r="F2665"/>
      <c r="G2665"/>
      <c r="H2665"/>
      <c r="I2665"/>
      <c r="J2665"/>
      <c r="K2665"/>
      <c r="L2665"/>
      <c r="M2665"/>
      <c r="N2665"/>
      <c r="O2665"/>
      <c r="P2665"/>
    </row>
    <row r="2666" spans="1:16" x14ac:dyDescent="0.3">
      <c r="A2666"/>
      <c r="B2666"/>
      <c r="C2666"/>
      <c r="D2666" s="6"/>
      <c r="E2666"/>
      <c r="F2666"/>
      <c r="G2666"/>
      <c r="H2666"/>
      <c r="I2666"/>
      <c r="J2666"/>
      <c r="K2666"/>
      <c r="L2666"/>
      <c r="M2666"/>
      <c r="N2666"/>
      <c r="O2666"/>
      <c r="P2666"/>
    </row>
    <row r="2667" spans="1:16" x14ac:dyDescent="0.3">
      <c r="A2667"/>
      <c r="B2667"/>
      <c r="C2667"/>
      <c r="D2667" s="6"/>
      <c r="E2667"/>
      <c r="F2667"/>
      <c r="G2667"/>
      <c r="H2667"/>
      <c r="I2667"/>
      <c r="J2667"/>
      <c r="K2667"/>
      <c r="L2667"/>
      <c r="M2667"/>
      <c r="N2667"/>
      <c r="O2667"/>
      <c r="P2667"/>
    </row>
    <row r="2668" spans="1:16" x14ac:dyDescent="0.3">
      <c r="A2668"/>
      <c r="B2668"/>
      <c r="C2668"/>
      <c r="D2668" s="6"/>
      <c r="E2668"/>
      <c r="F2668"/>
      <c r="G2668"/>
      <c r="H2668"/>
      <c r="I2668"/>
      <c r="J2668"/>
      <c r="K2668"/>
      <c r="L2668"/>
      <c r="M2668"/>
      <c r="N2668"/>
      <c r="O2668"/>
      <c r="P2668"/>
    </row>
    <row r="2669" spans="1:16" x14ac:dyDescent="0.3">
      <c r="A2669"/>
      <c r="B2669"/>
      <c r="C2669"/>
      <c r="D2669" s="6"/>
      <c r="E2669"/>
      <c r="F2669"/>
      <c r="G2669"/>
      <c r="H2669"/>
      <c r="I2669"/>
      <c r="J2669"/>
      <c r="K2669"/>
      <c r="L2669"/>
      <c r="M2669"/>
      <c r="N2669"/>
      <c r="O2669"/>
      <c r="P2669"/>
    </row>
    <row r="2670" spans="1:16" x14ac:dyDescent="0.3">
      <c r="A2670"/>
      <c r="B2670"/>
      <c r="C2670"/>
      <c r="D2670" s="6"/>
      <c r="E2670"/>
      <c r="F2670"/>
      <c r="G2670"/>
      <c r="H2670"/>
      <c r="I2670"/>
      <c r="J2670"/>
      <c r="K2670"/>
      <c r="L2670"/>
      <c r="M2670"/>
      <c r="N2670"/>
      <c r="O2670"/>
      <c r="P2670"/>
    </row>
    <row r="2671" spans="1:16" x14ac:dyDescent="0.3">
      <c r="A2671"/>
      <c r="B2671"/>
      <c r="C2671"/>
      <c r="D2671" s="6"/>
      <c r="E2671"/>
      <c r="F2671"/>
      <c r="G2671"/>
      <c r="H2671"/>
      <c r="I2671"/>
      <c r="J2671"/>
      <c r="K2671"/>
      <c r="L2671"/>
      <c r="M2671"/>
      <c r="N2671"/>
      <c r="O2671"/>
      <c r="P2671"/>
    </row>
    <row r="2672" spans="1:16" x14ac:dyDescent="0.3">
      <c r="A2672"/>
      <c r="B2672"/>
      <c r="C2672"/>
      <c r="D2672" s="6"/>
      <c r="E2672"/>
      <c r="F2672"/>
      <c r="G2672"/>
      <c r="H2672"/>
      <c r="I2672"/>
      <c r="J2672"/>
      <c r="K2672"/>
      <c r="L2672"/>
      <c r="M2672"/>
      <c r="N2672"/>
      <c r="O2672"/>
      <c r="P2672"/>
    </row>
    <row r="2673" spans="1:16" x14ac:dyDescent="0.3">
      <c r="A2673"/>
      <c r="B2673"/>
      <c r="C2673"/>
      <c r="D2673" s="6"/>
      <c r="E2673"/>
      <c r="F2673"/>
      <c r="G2673"/>
      <c r="H2673"/>
      <c r="I2673"/>
      <c r="J2673"/>
      <c r="K2673"/>
      <c r="L2673"/>
      <c r="M2673"/>
      <c r="N2673"/>
      <c r="O2673"/>
      <c r="P2673"/>
    </row>
    <row r="2674" spans="1:16" x14ac:dyDescent="0.3">
      <c r="A2674"/>
      <c r="B2674"/>
      <c r="C2674"/>
      <c r="D2674" s="6"/>
      <c r="E2674"/>
      <c r="F2674"/>
      <c r="G2674"/>
      <c r="H2674"/>
      <c r="I2674"/>
      <c r="J2674"/>
      <c r="K2674"/>
      <c r="L2674"/>
      <c r="M2674"/>
      <c r="N2674"/>
      <c r="O2674"/>
      <c r="P2674"/>
    </row>
    <row r="2675" spans="1:16" x14ac:dyDescent="0.3">
      <c r="A2675"/>
      <c r="B2675"/>
      <c r="C2675"/>
      <c r="D2675" s="6"/>
      <c r="E2675"/>
      <c r="F2675"/>
      <c r="G2675"/>
      <c r="H2675"/>
      <c r="I2675"/>
      <c r="J2675"/>
      <c r="K2675"/>
      <c r="L2675"/>
      <c r="M2675"/>
      <c r="N2675"/>
      <c r="O2675"/>
      <c r="P2675"/>
    </row>
    <row r="2676" spans="1:16" x14ac:dyDescent="0.3">
      <c r="A2676"/>
      <c r="B2676"/>
      <c r="C2676"/>
      <c r="D2676" s="6"/>
      <c r="E2676"/>
      <c r="F2676"/>
      <c r="G2676"/>
      <c r="H2676"/>
      <c r="I2676"/>
      <c r="J2676"/>
      <c r="K2676"/>
      <c r="L2676"/>
      <c r="M2676"/>
      <c r="N2676"/>
      <c r="O2676"/>
      <c r="P2676"/>
    </row>
    <row r="2677" spans="1:16" x14ac:dyDescent="0.3">
      <c r="A2677"/>
      <c r="B2677"/>
      <c r="C2677"/>
      <c r="D2677" s="6"/>
      <c r="E2677"/>
      <c r="F2677"/>
      <c r="G2677"/>
      <c r="H2677"/>
      <c r="I2677"/>
      <c r="J2677"/>
      <c r="K2677"/>
      <c r="L2677"/>
      <c r="M2677"/>
      <c r="N2677"/>
      <c r="O2677"/>
      <c r="P2677"/>
    </row>
    <row r="2678" spans="1:16" x14ac:dyDescent="0.3">
      <c r="A2678"/>
      <c r="B2678"/>
      <c r="C2678"/>
      <c r="D2678" s="6"/>
      <c r="E2678"/>
      <c r="F2678"/>
      <c r="G2678"/>
      <c r="H2678"/>
      <c r="I2678"/>
      <c r="J2678"/>
      <c r="K2678"/>
      <c r="L2678"/>
      <c r="M2678"/>
      <c r="N2678"/>
      <c r="O2678"/>
      <c r="P2678"/>
    </row>
    <row r="2679" spans="1:16" x14ac:dyDescent="0.3">
      <c r="A2679"/>
      <c r="B2679"/>
      <c r="C2679"/>
      <c r="D2679" s="6"/>
      <c r="E2679"/>
      <c r="F2679"/>
      <c r="G2679"/>
      <c r="H2679"/>
      <c r="I2679"/>
      <c r="J2679"/>
      <c r="K2679"/>
      <c r="L2679"/>
      <c r="M2679"/>
      <c r="N2679"/>
      <c r="O2679"/>
      <c r="P2679"/>
    </row>
    <row r="2680" spans="1:16" x14ac:dyDescent="0.3">
      <c r="A2680"/>
      <c r="B2680"/>
      <c r="C2680"/>
      <c r="D2680" s="6"/>
      <c r="E2680"/>
      <c r="F2680"/>
      <c r="G2680"/>
      <c r="H2680"/>
      <c r="I2680"/>
      <c r="J2680"/>
      <c r="K2680"/>
      <c r="L2680"/>
      <c r="M2680"/>
      <c r="N2680"/>
      <c r="O2680"/>
      <c r="P2680"/>
    </row>
    <row r="2681" spans="1:16" x14ac:dyDescent="0.3">
      <c r="A2681"/>
      <c r="B2681"/>
      <c r="C2681"/>
      <c r="D2681" s="6"/>
      <c r="E2681"/>
      <c r="F2681"/>
      <c r="G2681"/>
      <c r="H2681"/>
      <c r="I2681"/>
      <c r="J2681"/>
      <c r="K2681"/>
      <c r="L2681"/>
      <c r="M2681"/>
      <c r="N2681"/>
      <c r="O2681"/>
      <c r="P2681"/>
    </row>
    <row r="2682" spans="1:16" x14ac:dyDescent="0.3">
      <c r="A2682"/>
      <c r="B2682"/>
      <c r="C2682"/>
      <c r="D2682" s="6"/>
      <c r="E2682"/>
      <c r="F2682"/>
      <c r="G2682"/>
      <c r="H2682"/>
      <c r="I2682"/>
      <c r="J2682"/>
      <c r="K2682"/>
      <c r="L2682"/>
      <c r="M2682"/>
      <c r="N2682"/>
      <c r="O2682"/>
      <c r="P2682"/>
    </row>
    <row r="2683" spans="1:16" x14ac:dyDescent="0.3">
      <c r="A2683"/>
      <c r="B2683"/>
      <c r="C2683"/>
      <c r="D2683" s="6"/>
      <c r="E2683"/>
      <c r="F2683"/>
      <c r="G2683"/>
      <c r="H2683"/>
      <c r="I2683"/>
      <c r="J2683"/>
      <c r="K2683"/>
      <c r="L2683"/>
      <c r="M2683"/>
      <c r="N2683"/>
      <c r="O2683"/>
      <c r="P2683"/>
    </row>
    <row r="2684" spans="1:16" x14ac:dyDescent="0.3">
      <c r="A2684"/>
      <c r="B2684"/>
      <c r="C2684"/>
      <c r="D2684" s="6"/>
      <c r="E2684"/>
      <c r="F2684"/>
      <c r="G2684"/>
      <c r="H2684"/>
      <c r="I2684"/>
      <c r="J2684"/>
      <c r="K2684"/>
      <c r="L2684"/>
      <c r="M2684"/>
      <c r="N2684"/>
      <c r="O2684"/>
      <c r="P2684"/>
    </row>
    <row r="2685" spans="1:16" x14ac:dyDescent="0.3">
      <c r="A2685"/>
      <c r="B2685"/>
      <c r="C2685"/>
      <c r="D2685" s="6"/>
      <c r="E2685"/>
      <c r="F2685"/>
      <c r="G2685"/>
      <c r="H2685"/>
      <c r="I2685"/>
      <c r="J2685"/>
      <c r="K2685"/>
      <c r="L2685"/>
      <c r="M2685"/>
      <c r="N2685"/>
      <c r="O2685"/>
      <c r="P2685"/>
    </row>
    <row r="2686" spans="1:16" x14ac:dyDescent="0.3">
      <c r="A2686"/>
      <c r="B2686"/>
      <c r="C2686"/>
      <c r="D2686" s="6"/>
      <c r="E2686"/>
      <c r="F2686"/>
      <c r="G2686"/>
      <c r="H2686"/>
      <c r="I2686"/>
      <c r="J2686"/>
      <c r="K2686"/>
      <c r="L2686"/>
      <c r="M2686"/>
      <c r="N2686"/>
      <c r="O2686"/>
      <c r="P2686"/>
    </row>
    <row r="2687" spans="1:16" x14ac:dyDescent="0.3">
      <c r="A2687"/>
      <c r="B2687"/>
      <c r="C2687"/>
      <c r="D2687" s="6"/>
      <c r="E2687"/>
      <c r="F2687"/>
      <c r="G2687"/>
      <c r="H2687"/>
      <c r="I2687"/>
      <c r="J2687"/>
      <c r="K2687"/>
      <c r="L2687"/>
      <c r="M2687"/>
      <c r="N2687"/>
      <c r="O2687"/>
      <c r="P2687"/>
    </row>
    <row r="2688" spans="1:16" x14ac:dyDescent="0.3">
      <c r="A2688"/>
      <c r="B2688" s="2"/>
      <c r="C2688"/>
      <c r="D2688" s="6"/>
      <c r="E2688"/>
      <c r="F2688"/>
      <c r="G2688"/>
      <c r="H2688"/>
      <c r="I2688"/>
      <c r="J2688"/>
      <c r="K2688"/>
      <c r="L2688"/>
      <c r="M2688"/>
      <c r="N2688"/>
      <c r="O2688"/>
      <c r="P2688"/>
    </row>
    <row r="2689" spans="1:16" x14ac:dyDescent="0.3">
      <c r="A2689"/>
      <c r="B2689" s="2"/>
      <c r="C2689"/>
      <c r="D2689" s="6"/>
      <c r="E2689"/>
      <c r="F2689"/>
      <c r="G2689"/>
      <c r="H2689"/>
      <c r="I2689"/>
      <c r="J2689"/>
      <c r="K2689"/>
      <c r="L2689"/>
      <c r="M2689"/>
      <c r="N2689"/>
      <c r="O2689"/>
      <c r="P2689"/>
    </row>
    <row r="2690" spans="1:16" x14ac:dyDescent="0.3">
      <c r="A2690"/>
      <c r="B2690" s="2"/>
      <c r="C2690"/>
      <c r="D2690" s="6"/>
      <c r="E2690"/>
      <c r="F2690"/>
      <c r="G2690"/>
      <c r="H2690"/>
      <c r="I2690"/>
      <c r="J2690"/>
      <c r="K2690"/>
      <c r="L2690"/>
      <c r="M2690"/>
      <c r="N2690"/>
      <c r="O2690"/>
      <c r="P2690"/>
    </row>
    <row r="2691" spans="1:16" x14ac:dyDescent="0.3">
      <c r="A2691"/>
      <c r="B2691" s="2"/>
      <c r="C2691"/>
      <c r="D2691" s="6"/>
      <c r="E2691"/>
      <c r="F2691"/>
      <c r="G2691"/>
      <c r="H2691"/>
      <c r="I2691"/>
      <c r="J2691"/>
      <c r="K2691"/>
      <c r="L2691"/>
      <c r="M2691"/>
      <c r="N2691"/>
      <c r="O2691"/>
      <c r="P2691"/>
    </row>
    <row r="2692" spans="1:16" x14ac:dyDescent="0.3">
      <c r="A2692"/>
      <c r="B2692" s="2"/>
      <c r="C2692"/>
      <c r="D2692" s="6"/>
      <c r="E2692"/>
      <c r="F2692"/>
      <c r="G2692"/>
      <c r="H2692"/>
      <c r="I2692"/>
      <c r="J2692"/>
      <c r="K2692"/>
      <c r="L2692"/>
      <c r="M2692"/>
      <c r="N2692"/>
      <c r="O2692"/>
      <c r="P2692"/>
    </row>
    <row r="2693" spans="1:16" x14ac:dyDescent="0.3">
      <c r="A2693"/>
      <c r="B2693" s="2"/>
      <c r="C2693"/>
      <c r="D2693" s="6"/>
      <c r="E2693"/>
      <c r="F2693"/>
      <c r="G2693"/>
      <c r="H2693"/>
      <c r="I2693"/>
      <c r="J2693"/>
      <c r="K2693"/>
      <c r="L2693"/>
      <c r="M2693"/>
      <c r="N2693"/>
      <c r="O2693"/>
      <c r="P2693"/>
    </row>
    <row r="2694" spans="1:16" x14ac:dyDescent="0.3">
      <c r="A2694"/>
      <c r="B2694" s="2"/>
      <c r="C2694"/>
      <c r="D2694" s="6"/>
      <c r="E2694"/>
      <c r="F2694"/>
      <c r="G2694"/>
      <c r="H2694"/>
      <c r="I2694"/>
      <c r="J2694"/>
      <c r="K2694"/>
      <c r="L2694"/>
      <c r="M2694"/>
      <c r="N2694"/>
      <c r="O2694"/>
      <c r="P2694"/>
    </row>
    <row r="2695" spans="1:16" x14ac:dyDescent="0.3">
      <c r="A2695"/>
      <c r="B2695" s="2"/>
      <c r="C2695"/>
      <c r="D2695" s="6"/>
      <c r="E2695"/>
      <c r="F2695"/>
      <c r="G2695"/>
      <c r="H2695"/>
      <c r="I2695"/>
      <c r="J2695"/>
      <c r="K2695"/>
      <c r="L2695"/>
      <c r="M2695"/>
      <c r="N2695"/>
      <c r="O2695"/>
      <c r="P2695"/>
    </row>
    <row r="2696" spans="1:16" x14ac:dyDescent="0.3">
      <c r="A2696"/>
      <c r="B2696" s="2"/>
      <c r="C2696"/>
      <c r="D2696" s="6"/>
      <c r="E2696"/>
      <c r="F2696"/>
      <c r="G2696"/>
      <c r="H2696"/>
      <c r="I2696"/>
      <c r="J2696"/>
      <c r="K2696"/>
      <c r="L2696"/>
      <c r="M2696"/>
      <c r="N2696"/>
      <c r="O2696"/>
      <c r="P2696"/>
    </row>
    <row r="2697" spans="1:16" x14ac:dyDescent="0.3">
      <c r="A2697"/>
      <c r="B2697" s="2"/>
      <c r="C2697"/>
      <c r="D2697" s="6"/>
      <c r="E2697"/>
      <c r="F2697"/>
      <c r="G2697"/>
      <c r="H2697"/>
      <c r="I2697"/>
      <c r="J2697"/>
      <c r="K2697"/>
      <c r="L2697"/>
      <c r="M2697"/>
      <c r="N2697"/>
      <c r="O2697"/>
      <c r="P2697"/>
    </row>
    <row r="2698" spans="1:16" x14ac:dyDescent="0.3">
      <c r="A2698"/>
      <c r="B2698" s="2"/>
      <c r="C2698"/>
      <c r="D2698" s="6"/>
      <c r="E2698"/>
      <c r="F2698"/>
      <c r="G2698"/>
      <c r="H2698"/>
      <c r="I2698"/>
      <c r="J2698"/>
      <c r="K2698"/>
      <c r="L2698"/>
      <c r="M2698"/>
      <c r="N2698"/>
      <c r="O2698"/>
      <c r="P2698"/>
    </row>
    <row r="2699" spans="1:16" x14ac:dyDescent="0.3">
      <c r="A2699"/>
      <c r="B2699" s="2"/>
      <c r="C2699"/>
      <c r="D2699" s="6"/>
      <c r="E2699"/>
      <c r="F2699"/>
      <c r="G2699"/>
      <c r="H2699"/>
      <c r="I2699"/>
      <c r="J2699"/>
      <c r="K2699"/>
      <c r="L2699"/>
      <c r="M2699"/>
      <c r="N2699"/>
      <c r="O2699"/>
      <c r="P2699"/>
    </row>
    <row r="2700" spans="1:16" x14ac:dyDescent="0.3">
      <c r="A2700"/>
      <c r="B2700" s="2"/>
      <c r="C2700"/>
      <c r="D2700" s="6"/>
      <c r="E2700"/>
      <c r="F2700"/>
      <c r="G2700"/>
      <c r="H2700"/>
      <c r="I2700"/>
      <c r="J2700"/>
      <c r="K2700"/>
      <c r="L2700"/>
      <c r="M2700"/>
      <c r="N2700"/>
      <c r="O2700"/>
      <c r="P2700"/>
    </row>
    <row r="2701" spans="1:16" x14ac:dyDescent="0.3">
      <c r="A2701"/>
      <c r="B2701" s="2"/>
      <c r="C2701"/>
      <c r="D2701" s="6"/>
      <c r="E2701"/>
      <c r="F2701"/>
      <c r="G2701"/>
      <c r="H2701"/>
      <c r="I2701"/>
      <c r="J2701"/>
      <c r="K2701"/>
      <c r="L2701"/>
      <c r="M2701"/>
      <c r="N2701"/>
      <c r="O2701"/>
      <c r="P2701"/>
    </row>
    <row r="2702" spans="1:16" x14ac:dyDescent="0.3">
      <c r="A2702"/>
      <c r="B2702" s="2"/>
      <c r="C2702"/>
      <c r="D2702" s="6"/>
      <c r="E2702"/>
      <c r="F2702"/>
      <c r="G2702"/>
      <c r="H2702"/>
      <c r="I2702"/>
      <c r="J2702"/>
      <c r="K2702"/>
      <c r="L2702"/>
      <c r="M2702"/>
      <c r="N2702"/>
      <c r="O2702"/>
      <c r="P2702"/>
    </row>
    <row r="2703" spans="1:16" x14ac:dyDescent="0.3">
      <c r="A2703"/>
      <c r="B2703" s="2"/>
      <c r="C2703"/>
      <c r="D2703" s="6"/>
      <c r="E2703"/>
      <c r="F2703"/>
      <c r="G2703"/>
      <c r="H2703"/>
      <c r="I2703"/>
      <c r="J2703"/>
      <c r="K2703"/>
      <c r="L2703"/>
      <c r="M2703"/>
      <c r="N2703"/>
      <c r="O2703"/>
      <c r="P2703"/>
    </row>
    <row r="2704" spans="1:16" x14ac:dyDescent="0.3">
      <c r="A2704"/>
      <c r="B2704" s="2"/>
      <c r="C2704"/>
      <c r="D2704" s="6"/>
      <c r="E2704"/>
      <c r="F2704"/>
      <c r="G2704"/>
      <c r="H2704"/>
      <c r="I2704"/>
      <c r="J2704"/>
      <c r="K2704"/>
      <c r="L2704"/>
      <c r="M2704"/>
      <c r="N2704"/>
      <c r="O2704"/>
      <c r="P2704"/>
    </row>
    <row r="2705" spans="1:16" x14ac:dyDescent="0.3">
      <c r="A2705"/>
      <c r="B2705" s="2"/>
      <c r="C2705"/>
      <c r="D2705" s="6"/>
      <c r="E2705"/>
      <c r="F2705"/>
      <c r="G2705"/>
      <c r="H2705"/>
      <c r="I2705"/>
      <c r="J2705"/>
      <c r="K2705"/>
      <c r="L2705"/>
      <c r="M2705"/>
      <c r="N2705"/>
      <c r="O2705"/>
      <c r="P2705"/>
    </row>
    <row r="2706" spans="1:16" x14ac:dyDescent="0.3">
      <c r="A2706"/>
      <c r="B2706" s="2"/>
      <c r="C2706"/>
      <c r="D2706" s="6"/>
      <c r="E2706"/>
      <c r="F2706"/>
      <c r="G2706"/>
      <c r="H2706"/>
      <c r="I2706"/>
      <c r="J2706"/>
      <c r="K2706"/>
      <c r="L2706"/>
      <c r="M2706"/>
      <c r="N2706"/>
      <c r="O2706"/>
      <c r="P2706"/>
    </row>
    <row r="2707" spans="1:16" x14ac:dyDescent="0.3">
      <c r="A2707"/>
      <c r="B2707" s="2"/>
      <c r="C2707"/>
      <c r="D2707" s="6"/>
      <c r="E2707"/>
      <c r="F2707"/>
      <c r="G2707"/>
      <c r="H2707"/>
      <c r="I2707"/>
      <c r="J2707"/>
      <c r="K2707"/>
      <c r="L2707"/>
      <c r="M2707"/>
      <c r="N2707"/>
      <c r="O2707"/>
      <c r="P2707"/>
    </row>
    <row r="2708" spans="1:16" x14ac:dyDescent="0.3">
      <c r="A2708"/>
      <c r="B2708" s="2"/>
      <c r="C2708"/>
      <c r="D2708" s="6"/>
      <c r="E2708"/>
      <c r="F2708"/>
      <c r="G2708"/>
      <c r="H2708"/>
      <c r="I2708"/>
      <c r="J2708"/>
      <c r="K2708"/>
      <c r="L2708"/>
      <c r="M2708"/>
      <c r="N2708"/>
      <c r="O2708"/>
      <c r="P2708"/>
    </row>
    <row r="2709" spans="1:16" x14ac:dyDescent="0.3">
      <c r="A2709"/>
      <c r="B2709" s="2"/>
      <c r="C2709"/>
      <c r="D2709" s="6"/>
      <c r="E2709"/>
      <c r="F2709"/>
      <c r="G2709"/>
      <c r="H2709"/>
      <c r="I2709"/>
      <c r="J2709"/>
      <c r="K2709"/>
      <c r="L2709"/>
      <c r="M2709"/>
      <c r="N2709"/>
      <c r="O2709"/>
      <c r="P2709"/>
    </row>
    <row r="2710" spans="1:16" x14ac:dyDescent="0.3">
      <c r="A2710"/>
      <c r="B2710" s="2"/>
      <c r="C2710"/>
      <c r="D2710" s="6"/>
      <c r="E2710"/>
      <c r="F2710"/>
      <c r="G2710"/>
      <c r="H2710"/>
      <c r="I2710"/>
      <c r="J2710"/>
      <c r="K2710"/>
      <c r="L2710"/>
      <c r="M2710"/>
      <c r="N2710"/>
      <c r="O2710"/>
      <c r="P2710"/>
    </row>
    <row r="2711" spans="1:16" x14ac:dyDescent="0.3">
      <c r="A2711"/>
      <c r="B2711" s="2"/>
      <c r="C2711"/>
      <c r="D2711" s="6"/>
      <c r="E2711"/>
      <c r="F2711"/>
      <c r="G2711"/>
      <c r="H2711"/>
      <c r="I2711"/>
      <c r="J2711"/>
      <c r="K2711"/>
      <c r="L2711"/>
      <c r="M2711"/>
      <c r="N2711"/>
      <c r="O2711"/>
      <c r="P2711"/>
    </row>
    <row r="2712" spans="1:16" x14ac:dyDescent="0.3">
      <c r="A2712"/>
      <c r="B2712" s="2"/>
      <c r="C2712"/>
      <c r="D2712" s="6"/>
      <c r="E2712"/>
      <c r="F2712"/>
      <c r="G2712"/>
      <c r="H2712"/>
      <c r="I2712"/>
      <c r="J2712"/>
      <c r="K2712"/>
      <c r="L2712"/>
      <c r="M2712"/>
      <c r="N2712"/>
      <c r="O2712"/>
      <c r="P2712"/>
    </row>
    <row r="2713" spans="1:16" x14ac:dyDescent="0.3">
      <c r="A2713"/>
      <c r="B2713" s="2"/>
      <c r="C2713"/>
      <c r="D2713" s="6"/>
      <c r="E2713"/>
      <c r="F2713"/>
      <c r="G2713"/>
      <c r="H2713"/>
      <c r="I2713"/>
      <c r="J2713"/>
      <c r="K2713"/>
      <c r="L2713"/>
      <c r="M2713"/>
      <c r="N2713"/>
      <c r="O2713"/>
      <c r="P2713"/>
    </row>
    <row r="2714" spans="1:16" x14ac:dyDescent="0.3">
      <c r="A2714"/>
      <c r="B2714" s="2"/>
      <c r="C2714"/>
      <c r="D2714" s="6"/>
      <c r="E2714"/>
      <c r="F2714"/>
      <c r="G2714"/>
      <c r="H2714"/>
      <c r="I2714"/>
      <c r="J2714"/>
      <c r="K2714"/>
      <c r="L2714"/>
      <c r="M2714"/>
      <c r="N2714"/>
      <c r="O2714"/>
      <c r="P2714"/>
    </row>
    <row r="2715" spans="1:16" x14ac:dyDescent="0.3">
      <c r="A2715"/>
      <c r="B2715" s="2"/>
      <c r="C2715"/>
      <c r="D2715" s="6"/>
      <c r="E2715"/>
      <c r="F2715"/>
      <c r="G2715"/>
      <c r="H2715"/>
      <c r="I2715"/>
      <c r="J2715"/>
      <c r="K2715"/>
      <c r="L2715"/>
      <c r="M2715"/>
      <c r="N2715"/>
      <c r="O2715"/>
      <c r="P2715"/>
    </row>
    <row r="2716" spans="1:16" x14ac:dyDescent="0.3">
      <c r="A2716"/>
      <c r="B2716" s="2"/>
      <c r="C2716"/>
      <c r="D2716" s="6"/>
      <c r="E2716"/>
      <c r="F2716"/>
      <c r="G2716"/>
      <c r="H2716"/>
      <c r="I2716"/>
      <c r="J2716"/>
      <c r="K2716"/>
      <c r="L2716"/>
      <c r="M2716"/>
      <c r="N2716"/>
      <c r="O2716"/>
      <c r="P2716"/>
    </row>
    <row r="2717" spans="1:16" x14ac:dyDescent="0.3">
      <c r="A2717"/>
      <c r="B2717" s="2"/>
      <c r="C2717"/>
      <c r="D2717" s="6"/>
      <c r="E2717"/>
      <c r="F2717"/>
      <c r="G2717"/>
      <c r="H2717"/>
      <c r="I2717"/>
      <c r="J2717"/>
      <c r="K2717"/>
      <c r="L2717"/>
      <c r="M2717"/>
      <c r="N2717"/>
      <c r="O2717"/>
      <c r="P2717"/>
    </row>
    <row r="2718" spans="1:16" x14ac:dyDescent="0.3">
      <c r="A2718"/>
      <c r="B2718" s="2"/>
      <c r="C2718"/>
      <c r="D2718" s="6"/>
      <c r="E2718"/>
      <c r="F2718"/>
      <c r="G2718"/>
      <c r="H2718"/>
      <c r="I2718"/>
      <c r="J2718"/>
      <c r="K2718"/>
      <c r="L2718"/>
      <c r="M2718"/>
      <c r="N2718"/>
      <c r="O2718"/>
      <c r="P2718"/>
    </row>
    <row r="2719" spans="1:16" x14ac:dyDescent="0.3">
      <c r="A2719"/>
      <c r="B2719" s="2"/>
      <c r="C2719"/>
      <c r="D2719" s="6"/>
      <c r="E2719"/>
      <c r="F2719"/>
      <c r="G2719"/>
      <c r="H2719"/>
      <c r="I2719"/>
      <c r="J2719"/>
      <c r="K2719"/>
      <c r="L2719"/>
      <c r="M2719"/>
      <c r="N2719"/>
      <c r="O2719"/>
      <c r="P2719"/>
    </row>
    <row r="2720" spans="1:16" x14ac:dyDescent="0.3">
      <c r="A2720"/>
      <c r="B2720" s="2"/>
      <c r="C2720"/>
      <c r="D2720" s="6"/>
      <c r="E2720"/>
      <c r="F2720"/>
      <c r="G2720"/>
      <c r="H2720"/>
      <c r="I2720"/>
      <c r="J2720"/>
      <c r="K2720"/>
      <c r="L2720"/>
      <c r="M2720"/>
      <c r="N2720"/>
      <c r="O2720"/>
      <c r="P2720"/>
    </row>
    <row r="2721" spans="1:16" x14ac:dyDescent="0.3">
      <c r="A2721"/>
      <c r="B2721" s="2"/>
      <c r="C2721"/>
      <c r="D2721" s="6"/>
      <c r="E2721"/>
      <c r="F2721"/>
      <c r="G2721"/>
      <c r="H2721"/>
      <c r="I2721"/>
      <c r="J2721"/>
      <c r="K2721"/>
      <c r="L2721"/>
      <c r="M2721"/>
      <c r="N2721"/>
      <c r="O2721"/>
      <c r="P2721"/>
    </row>
    <row r="2722" spans="1:16" x14ac:dyDescent="0.3">
      <c r="A2722"/>
      <c r="B2722" s="2"/>
      <c r="C2722"/>
      <c r="D2722" s="6"/>
      <c r="E2722"/>
      <c r="F2722"/>
      <c r="G2722"/>
      <c r="H2722"/>
      <c r="I2722"/>
      <c r="J2722"/>
      <c r="K2722"/>
      <c r="L2722"/>
      <c r="M2722"/>
      <c r="N2722"/>
      <c r="O2722"/>
      <c r="P2722"/>
    </row>
    <row r="2723" spans="1:16" x14ac:dyDescent="0.3">
      <c r="A2723"/>
      <c r="B2723" s="2"/>
      <c r="C2723"/>
      <c r="D2723" s="6"/>
      <c r="E2723"/>
      <c r="F2723"/>
      <c r="G2723"/>
      <c r="H2723"/>
      <c r="I2723"/>
      <c r="J2723"/>
      <c r="K2723"/>
      <c r="L2723"/>
      <c r="M2723"/>
      <c r="N2723"/>
      <c r="O2723"/>
      <c r="P2723"/>
    </row>
    <row r="2724" spans="1:16" x14ac:dyDescent="0.3">
      <c r="A2724"/>
      <c r="B2724" s="2"/>
      <c r="C2724"/>
      <c r="D2724" s="6"/>
      <c r="E2724"/>
      <c r="F2724"/>
      <c r="G2724"/>
      <c r="H2724"/>
      <c r="I2724"/>
      <c r="J2724"/>
      <c r="K2724"/>
      <c r="L2724"/>
      <c r="M2724"/>
      <c r="N2724"/>
      <c r="O2724"/>
      <c r="P2724"/>
    </row>
    <row r="2725" spans="1:16" x14ac:dyDescent="0.3">
      <c r="A2725"/>
      <c r="B2725" s="2"/>
      <c r="C2725"/>
      <c r="D2725" s="6"/>
      <c r="E2725"/>
      <c r="F2725"/>
      <c r="G2725"/>
      <c r="H2725"/>
      <c r="I2725"/>
      <c r="J2725"/>
      <c r="K2725"/>
      <c r="L2725"/>
      <c r="M2725"/>
      <c r="N2725"/>
      <c r="O2725"/>
      <c r="P2725"/>
    </row>
    <row r="2726" spans="1:16" x14ac:dyDescent="0.3">
      <c r="A2726"/>
      <c r="B2726" s="2"/>
      <c r="C2726"/>
      <c r="D2726" s="6"/>
      <c r="E2726"/>
      <c r="F2726"/>
      <c r="G2726"/>
      <c r="H2726"/>
      <c r="I2726"/>
      <c r="J2726"/>
      <c r="K2726"/>
      <c r="L2726"/>
      <c r="M2726"/>
      <c r="N2726"/>
      <c r="O2726"/>
      <c r="P2726"/>
    </row>
    <row r="2727" spans="1:16" x14ac:dyDescent="0.3">
      <c r="A2727"/>
      <c r="B2727" s="2"/>
      <c r="C2727"/>
      <c r="D2727" s="6"/>
      <c r="E2727"/>
      <c r="F2727"/>
      <c r="G2727"/>
      <c r="H2727"/>
      <c r="I2727"/>
      <c r="J2727"/>
      <c r="K2727"/>
      <c r="L2727"/>
      <c r="M2727"/>
      <c r="N2727"/>
      <c r="O2727"/>
      <c r="P2727"/>
    </row>
    <row r="2728" spans="1:16" x14ac:dyDescent="0.3">
      <c r="A2728"/>
      <c r="B2728" s="2"/>
      <c r="C2728"/>
      <c r="D2728" s="6"/>
      <c r="E2728"/>
      <c r="F2728"/>
      <c r="G2728"/>
      <c r="H2728"/>
      <c r="I2728"/>
      <c r="J2728"/>
      <c r="K2728"/>
      <c r="L2728"/>
      <c r="M2728"/>
      <c r="N2728"/>
      <c r="O2728"/>
      <c r="P2728"/>
    </row>
    <row r="2729" spans="1:16" x14ac:dyDescent="0.3">
      <c r="A2729"/>
      <c r="B2729" s="2"/>
      <c r="C2729"/>
      <c r="D2729" s="6"/>
      <c r="E2729"/>
      <c r="F2729"/>
      <c r="G2729"/>
      <c r="H2729"/>
      <c r="I2729"/>
      <c r="J2729"/>
      <c r="K2729"/>
      <c r="L2729"/>
      <c r="M2729"/>
      <c r="N2729"/>
      <c r="O2729"/>
      <c r="P2729"/>
    </row>
    <row r="2730" spans="1:16" x14ac:dyDescent="0.3">
      <c r="A2730"/>
      <c r="B2730" s="2"/>
      <c r="C2730"/>
      <c r="D2730" s="6"/>
      <c r="E2730"/>
      <c r="F2730"/>
      <c r="G2730"/>
      <c r="H2730"/>
      <c r="I2730"/>
      <c r="J2730"/>
      <c r="K2730"/>
      <c r="L2730"/>
      <c r="M2730"/>
      <c r="N2730"/>
      <c r="O2730"/>
      <c r="P2730"/>
    </row>
    <row r="2731" spans="1:16" x14ac:dyDescent="0.3">
      <c r="A2731"/>
      <c r="B2731" s="2"/>
      <c r="C2731"/>
      <c r="D2731" s="6"/>
      <c r="E2731"/>
      <c r="F2731"/>
      <c r="G2731"/>
      <c r="H2731"/>
      <c r="I2731"/>
      <c r="J2731"/>
      <c r="K2731"/>
      <c r="L2731"/>
      <c r="M2731"/>
      <c r="N2731"/>
      <c r="O2731"/>
      <c r="P2731"/>
    </row>
    <row r="2732" spans="1:16" x14ac:dyDescent="0.3">
      <c r="A2732"/>
      <c r="B2732" s="2"/>
      <c r="C2732"/>
      <c r="D2732" s="6"/>
      <c r="E2732"/>
      <c r="F2732"/>
      <c r="G2732"/>
      <c r="H2732"/>
      <c r="I2732"/>
      <c r="J2732"/>
      <c r="K2732"/>
      <c r="L2732"/>
      <c r="M2732"/>
      <c r="N2732"/>
      <c r="O2732"/>
      <c r="P2732"/>
    </row>
    <row r="2733" spans="1:16" x14ac:dyDescent="0.3">
      <c r="A2733"/>
      <c r="B2733" s="2"/>
      <c r="C2733"/>
      <c r="D2733" s="6"/>
      <c r="E2733"/>
      <c r="F2733"/>
      <c r="G2733"/>
      <c r="H2733"/>
      <c r="I2733"/>
      <c r="J2733"/>
      <c r="K2733"/>
      <c r="L2733"/>
      <c r="M2733"/>
      <c r="N2733"/>
      <c r="O2733"/>
      <c r="P2733"/>
    </row>
    <row r="2734" spans="1:16" x14ac:dyDescent="0.3">
      <c r="A2734"/>
      <c r="B2734" s="2"/>
      <c r="C2734"/>
      <c r="D2734" s="6"/>
      <c r="E2734"/>
      <c r="F2734"/>
      <c r="G2734"/>
      <c r="H2734"/>
      <c r="I2734"/>
      <c r="J2734"/>
      <c r="K2734"/>
      <c r="L2734"/>
      <c r="M2734"/>
      <c r="N2734"/>
      <c r="O2734"/>
      <c r="P2734"/>
    </row>
    <row r="2735" spans="1:16" x14ac:dyDescent="0.3">
      <c r="A2735"/>
      <c r="B2735" s="2"/>
      <c r="C2735"/>
      <c r="D2735" s="6"/>
      <c r="E2735"/>
      <c r="F2735"/>
      <c r="G2735"/>
      <c r="H2735"/>
      <c r="I2735"/>
      <c r="J2735"/>
      <c r="K2735"/>
      <c r="L2735"/>
      <c r="M2735"/>
      <c r="N2735"/>
      <c r="O2735"/>
      <c r="P2735"/>
    </row>
    <row r="2736" spans="1:16" x14ac:dyDescent="0.3">
      <c r="A2736"/>
      <c r="B2736" s="2"/>
      <c r="C2736"/>
      <c r="D2736" s="6"/>
      <c r="E2736"/>
      <c r="F2736"/>
      <c r="G2736"/>
      <c r="H2736"/>
      <c r="I2736"/>
      <c r="J2736"/>
      <c r="K2736"/>
      <c r="L2736"/>
      <c r="M2736"/>
      <c r="N2736"/>
      <c r="O2736"/>
      <c r="P2736"/>
    </row>
    <row r="2737" spans="1:16" x14ac:dyDescent="0.3">
      <c r="A2737"/>
      <c r="B2737" s="2"/>
      <c r="C2737"/>
      <c r="D2737" s="6"/>
      <c r="E2737"/>
      <c r="F2737"/>
      <c r="G2737"/>
      <c r="H2737"/>
      <c r="I2737"/>
      <c r="J2737"/>
      <c r="K2737"/>
      <c r="L2737"/>
      <c r="M2737"/>
      <c r="N2737"/>
      <c r="O2737"/>
      <c r="P2737"/>
    </row>
    <row r="2738" spans="1:16" x14ac:dyDescent="0.3">
      <c r="A2738"/>
      <c r="B2738" s="2"/>
      <c r="C2738"/>
      <c r="D2738" s="6"/>
      <c r="E2738"/>
      <c r="F2738"/>
      <c r="G2738"/>
      <c r="H2738"/>
      <c r="I2738"/>
      <c r="J2738"/>
      <c r="K2738"/>
      <c r="L2738"/>
      <c r="M2738"/>
      <c r="N2738"/>
      <c r="O2738"/>
      <c r="P2738"/>
    </row>
    <row r="2739" spans="1:16" x14ac:dyDescent="0.3">
      <c r="A2739"/>
      <c r="B2739" s="2"/>
      <c r="C2739"/>
      <c r="D2739" s="6"/>
      <c r="E2739"/>
      <c r="F2739"/>
      <c r="G2739"/>
      <c r="H2739"/>
      <c r="I2739"/>
      <c r="J2739"/>
      <c r="K2739"/>
      <c r="L2739"/>
      <c r="M2739"/>
      <c r="N2739"/>
      <c r="O2739"/>
      <c r="P2739"/>
    </row>
    <row r="2740" spans="1:16" x14ac:dyDescent="0.3">
      <c r="A2740"/>
      <c r="B2740" s="2"/>
      <c r="C2740"/>
      <c r="D2740" s="6"/>
      <c r="E2740"/>
      <c r="F2740"/>
      <c r="G2740"/>
      <c r="H2740"/>
      <c r="I2740"/>
      <c r="J2740"/>
      <c r="K2740"/>
      <c r="L2740"/>
      <c r="M2740"/>
      <c r="N2740"/>
      <c r="O2740"/>
      <c r="P2740"/>
    </row>
    <row r="2741" spans="1:16" x14ac:dyDescent="0.3">
      <c r="A2741"/>
      <c r="B2741" s="2"/>
      <c r="C2741"/>
      <c r="D2741" s="6"/>
      <c r="E2741"/>
      <c r="F2741"/>
      <c r="G2741"/>
      <c r="H2741"/>
      <c r="I2741"/>
      <c r="J2741"/>
      <c r="K2741"/>
      <c r="L2741"/>
      <c r="M2741"/>
      <c r="N2741"/>
      <c r="O2741"/>
      <c r="P2741"/>
    </row>
    <row r="2742" spans="1:16" x14ac:dyDescent="0.3">
      <c r="A2742"/>
      <c r="B2742" s="2"/>
      <c r="C2742"/>
      <c r="D2742" s="6"/>
      <c r="E2742"/>
      <c r="F2742"/>
      <c r="G2742"/>
      <c r="H2742"/>
      <c r="I2742"/>
      <c r="J2742"/>
      <c r="K2742"/>
      <c r="L2742"/>
      <c r="M2742"/>
      <c r="N2742"/>
      <c r="O2742"/>
      <c r="P2742"/>
    </row>
    <row r="2743" spans="1:16" x14ac:dyDescent="0.3">
      <c r="A2743"/>
      <c r="B2743" s="2"/>
      <c r="C2743"/>
      <c r="D2743" s="6"/>
      <c r="E2743"/>
      <c r="F2743"/>
      <c r="G2743"/>
      <c r="H2743"/>
      <c r="I2743"/>
      <c r="J2743"/>
      <c r="K2743"/>
      <c r="L2743"/>
      <c r="M2743"/>
      <c r="N2743"/>
      <c r="O2743"/>
      <c r="P2743"/>
    </row>
    <row r="2744" spans="1:16" x14ac:dyDescent="0.3">
      <c r="A2744"/>
      <c r="B2744" s="2"/>
      <c r="C2744"/>
      <c r="D2744" s="6"/>
      <c r="E2744"/>
      <c r="F2744"/>
      <c r="G2744"/>
      <c r="H2744"/>
      <c r="I2744"/>
      <c r="J2744"/>
      <c r="K2744"/>
      <c r="L2744"/>
      <c r="M2744"/>
      <c r="N2744"/>
      <c r="O2744"/>
      <c r="P2744"/>
    </row>
    <row r="2745" spans="1:16" x14ac:dyDescent="0.3">
      <c r="A2745"/>
      <c r="B2745" s="2"/>
      <c r="C2745"/>
      <c r="D2745" s="6"/>
      <c r="E2745"/>
      <c r="F2745"/>
      <c r="G2745"/>
      <c r="H2745"/>
      <c r="I2745"/>
      <c r="J2745"/>
      <c r="K2745"/>
      <c r="L2745"/>
      <c r="M2745"/>
      <c r="N2745"/>
      <c r="O2745"/>
      <c r="P2745"/>
    </row>
    <row r="2746" spans="1:16" x14ac:dyDescent="0.3">
      <c r="A2746"/>
      <c r="B2746" s="2"/>
      <c r="C2746"/>
      <c r="D2746" s="6"/>
      <c r="E2746"/>
      <c r="F2746"/>
      <c r="G2746"/>
      <c r="H2746"/>
      <c r="I2746"/>
      <c r="J2746"/>
      <c r="K2746"/>
      <c r="L2746"/>
      <c r="M2746"/>
      <c r="N2746"/>
      <c r="O2746"/>
      <c r="P2746"/>
    </row>
    <row r="2747" spans="1:16" x14ac:dyDescent="0.3">
      <c r="A2747"/>
      <c r="B2747" s="2"/>
      <c r="C2747"/>
      <c r="D2747" s="6"/>
      <c r="E2747"/>
      <c r="F2747"/>
      <c r="G2747"/>
      <c r="H2747"/>
      <c r="I2747"/>
      <c r="J2747"/>
      <c r="K2747"/>
      <c r="L2747"/>
      <c r="M2747"/>
      <c r="N2747"/>
      <c r="O2747"/>
      <c r="P2747"/>
    </row>
    <row r="2748" spans="1:16" x14ac:dyDescent="0.3">
      <c r="A2748"/>
      <c r="B2748" s="2"/>
      <c r="C2748"/>
      <c r="D2748" s="6"/>
      <c r="E2748"/>
      <c r="F2748"/>
      <c r="G2748"/>
      <c r="H2748"/>
      <c r="I2748"/>
      <c r="J2748"/>
      <c r="K2748"/>
      <c r="L2748"/>
      <c r="M2748"/>
      <c r="N2748"/>
      <c r="O2748"/>
      <c r="P2748"/>
    </row>
    <row r="2749" spans="1:16" x14ac:dyDescent="0.3">
      <c r="A2749"/>
      <c r="B2749" s="2"/>
      <c r="C2749"/>
      <c r="D2749" s="6"/>
      <c r="E2749"/>
      <c r="F2749"/>
      <c r="G2749"/>
      <c r="H2749"/>
      <c r="I2749"/>
      <c r="J2749"/>
      <c r="K2749"/>
      <c r="L2749"/>
      <c r="M2749"/>
      <c r="N2749"/>
      <c r="O2749"/>
      <c r="P2749"/>
    </row>
    <row r="2750" spans="1:16" x14ac:dyDescent="0.3">
      <c r="A2750"/>
      <c r="B2750" s="2"/>
      <c r="C2750"/>
      <c r="D2750" s="6"/>
      <c r="E2750"/>
      <c r="F2750"/>
      <c r="G2750"/>
      <c r="H2750"/>
      <c r="I2750"/>
      <c r="J2750"/>
      <c r="K2750"/>
      <c r="L2750"/>
      <c r="M2750"/>
      <c r="N2750"/>
      <c r="O2750"/>
      <c r="P2750"/>
    </row>
    <row r="2751" spans="1:16" x14ac:dyDescent="0.3">
      <c r="A2751"/>
      <c r="B2751" s="2"/>
      <c r="C2751"/>
      <c r="D2751" s="6"/>
      <c r="E2751"/>
      <c r="F2751"/>
      <c r="G2751"/>
      <c r="H2751"/>
      <c r="I2751"/>
      <c r="J2751"/>
      <c r="K2751"/>
      <c r="L2751"/>
      <c r="M2751"/>
      <c r="N2751"/>
      <c r="O2751"/>
      <c r="P2751"/>
    </row>
    <row r="2752" spans="1:16" x14ac:dyDescent="0.3">
      <c r="A2752"/>
      <c r="B2752" s="2"/>
      <c r="C2752"/>
      <c r="D2752" s="6"/>
      <c r="E2752"/>
      <c r="F2752"/>
      <c r="G2752"/>
      <c r="H2752"/>
      <c r="I2752"/>
      <c r="J2752"/>
      <c r="K2752"/>
      <c r="L2752"/>
      <c r="M2752"/>
      <c r="N2752"/>
      <c r="O2752"/>
      <c r="P2752"/>
    </row>
    <row r="2753" spans="1:16" x14ac:dyDescent="0.3">
      <c r="A2753"/>
      <c r="B2753" s="2"/>
      <c r="C2753"/>
      <c r="D2753" s="6"/>
      <c r="E2753"/>
      <c r="F2753"/>
      <c r="G2753"/>
      <c r="H2753"/>
      <c r="I2753"/>
      <c r="J2753"/>
      <c r="K2753"/>
      <c r="L2753"/>
      <c r="M2753"/>
      <c r="N2753"/>
      <c r="O2753"/>
      <c r="P2753"/>
    </row>
    <row r="2754" spans="1:16" x14ac:dyDescent="0.3">
      <c r="A2754"/>
      <c r="B2754" s="2"/>
      <c r="C2754"/>
      <c r="D2754" s="6"/>
      <c r="E2754"/>
      <c r="F2754"/>
      <c r="G2754"/>
      <c r="H2754"/>
      <c r="I2754"/>
      <c r="J2754"/>
      <c r="K2754"/>
      <c r="L2754"/>
      <c r="M2754"/>
      <c r="N2754"/>
      <c r="O2754"/>
      <c r="P2754"/>
    </row>
    <row r="2755" spans="1:16" x14ac:dyDescent="0.3">
      <c r="A2755"/>
      <c r="B2755" s="2"/>
      <c r="C2755"/>
      <c r="D2755" s="6"/>
      <c r="E2755"/>
      <c r="F2755"/>
      <c r="G2755"/>
      <c r="H2755"/>
      <c r="I2755"/>
      <c r="J2755"/>
      <c r="K2755"/>
      <c r="L2755"/>
      <c r="M2755"/>
      <c r="N2755"/>
      <c r="O2755"/>
      <c r="P2755"/>
    </row>
    <row r="2756" spans="1:16" x14ac:dyDescent="0.3">
      <c r="A2756"/>
      <c r="B2756" s="2"/>
      <c r="C2756"/>
      <c r="D2756" s="6"/>
      <c r="E2756"/>
      <c r="F2756"/>
      <c r="G2756"/>
      <c r="H2756"/>
      <c r="I2756"/>
      <c r="J2756"/>
      <c r="K2756"/>
      <c r="L2756"/>
      <c r="M2756"/>
      <c r="N2756"/>
      <c r="O2756"/>
      <c r="P2756"/>
    </row>
    <row r="2757" spans="1:16" x14ac:dyDescent="0.3">
      <c r="A2757"/>
      <c r="B2757" s="2"/>
      <c r="C2757"/>
      <c r="D2757" s="6"/>
      <c r="E2757"/>
      <c r="F2757"/>
      <c r="G2757"/>
      <c r="H2757"/>
      <c r="I2757"/>
      <c r="J2757"/>
      <c r="K2757"/>
      <c r="L2757"/>
      <c r="M2757"/>
      <c r="N2757"/>
      <c r="O2757"/>
      <c r="P2757"/>
    </row>
    <row r="2758" spans="1:16" x14ac:dyDescent="0.3">
      <c r="A2758"/>
      <c r="B2758" s="2"/>
      <c r="C2758"/>
      <c r="D2758" s="6"/>
      <c r="E2758"/>
      <c r="F2758"/>
      <c r="G2758"/>
      <c r="H2758"/>
      <c r="I2758"/>
      <c r="J2758"/>
      <c r="K2758"/>
      <c r="L2758"/>
      <c r="M2758"/>
      <c r="N2758"/>
      <c r="O2758"/>
      <c r="P2758"/>
    </row>
    <row r="2759" spans="1:16" x14ac:dyDescent="0.3">
      <c r="A2759"/>
      <c r="B2759" s="2"/>
      <c r="C2759"/>
      <c r="D2759" s="6"/>
      <c r="E2759"/>
      <c r="F2759"/>
      <c r="G2759"/>
      <c r="H2759"/>
      <c r="I2759"/>
      <c r="J2759"/>
      <c r="K2759"/>
      <c r="L2759"/>
      <c r="M2759"/>
      <c r="N2759"/>
      <c r="O2759"/>
      <c r="P2759"/>
    </row>
    <row r="2760" spans="1:16" x14ac:dyDescent="0.3">
      <c r="A2760"/>
      <c r="B2760" s="2"/>
      <c r="C2760"/>
      <c r="D2760" s="6"/>
      <c r="E2760"/>
      <c r="F2760"/>
      <c r="G2760"/>
      <c r="H2760"/>
      <c r="I2760"/>
      <c r="J2760"/>
      <c r="K2760"/>
      <c r="L2760"/>
      <c r="M2760"/>
      <c r="N2760"/>
      <c r="O2760"/>
      <c r="P2760"/>
    </row>
    <row r="2761" spans="1:16" x14ac:dyDescent="0.3">
      <c r="A2761"/>
      <c r="B2761" s="2"/>
      <c r="C2761"/>
      <c r="D2761" s="6"/>
      <c r="E2761"/>
      <c r="F2761"/>
      <c r="G2761"/>
      <c r="H2761"/>
      <c r="I2761"/>
      <c r="J2761"/>
      <c r="K2761"/>
      <c r="L2761"/>
      <c r="M2761"/>
      <c r="N2761"/>
      <c r="O2761"/>
      <c r="P2761"/>
    </row>
    <row r="2762" spans="1:16" x14ac:dyDescent="0.3">
      <c r="A2762"/>
      <c r="B2762" s="2"/>
      <c r="C2762"/>
      <c r="D2762" s="6"/>
      <c r="E2762"/>
      <c r="F2762"/>
      <c r="G2762"/>
      <c r="H2762"/>
      <c r="I2762"/>
      <c r="J2762"/>
      <c r="K2762"/>
      <c r="L2762"/>
      <c r="M2762"/>
      <c r="N2762"/>
      <c r="O2762"/>
      <c r="P2762"/>
    </row>
    <row r="2763" spans="1:16" x14ac:dyDescent="0.3">
      <c r="A2763"/>
      <c r="B2763" s="2"/>
      <c r="C2763"/>
      <c r="D2763" s="6"/>
      <c r="E2763"/>
      <c r="F2763"/>
      <c r="G2763"/>
      <c r="H2763"/>
      <c r="I2763"/>
      <c r="J2763"/>
      <c r="K2763"/>
      <c r="L2763"/>
      <c r="M2763"/>
      <c r="N2763"/>
      <c r="O2763"/>
      <c r="P2763"/>
    </row>
    <row r="2764" spans="1:16" x14ac:dyDescent="0.3">
      <c r="A2764"/>
      <c r="B2764" s="2"/>
      <c r="C2764"/>
      <c r="D2764" s="6"/>
      <c r="E2764"/>
      <c r="F2764"/>
      <c r="G2764"/>
      <c r="H2764"/>
      <c r="I2764"/>
      <c r="J2764"/>
      <c r="K2764"/>
      <c r="L2764"/>
      <c r="M2764"/>
      <c r="N2764"/>
      <c r="O2764"/>
      <c r="P2764"/>
    </row>
    <row r="2765" spans="1:16" x14ac:dyDescent="0.3">
      <c r="A2765"/>
      <c r="B2765" s="2"/>
      <c r="C2765"/>
      <c r="D2765" s="6"/>
      <c r="E2765"/>
      <c r="F2765"/>
      <c r="G2765"/>
      <c r="H2765"/>
      <c r="I2765"/>
      <c r="J2765"/>
      <c r="K2765"/>
      <c r="L2765"/>
      <c r="M2765"/>
      <c r="N2765"/>
      <c r="O2765"/>
      <c r="P2765"/>
    </row>
    <row r="2766" spans="1:16" x14ac:dyDescent="0.3">
      <c r="A2766"/>
      <c r="B2766" s="2"/>
      <c r="C2766"/>
      <c r="D2766" s="6"/>
      <c r="E2766"/>
      <c r="F2766"/>
      <c r="G2766"/>
      <c r="H2766"/>
      <c r="I2766"/>
      <c r="J2766"/>
      <c r="K2766"/>
      <c r="L2766"/>
      <c r="M2766"/>
      <c r="N2766"/>
      <c r="O2766"/>
      <c r="P2766"/>
    </row>
    <row r="2767" spans="1:16" x14ac:dyDescent="0.3">
      <c r="A2767"/>
      <c r="B2767" s="2"/>
      <c r="C2767"/>
      <c r="D2767" s="6"/>
      <c r="E2767"/>
      <c r="F2767"/>
      <c r="G2767"/>
      <c r="H2767"/>
      <c r="I2767"/>
      <c r="J2767"/>
      <c r="K2767"/>
      <c r="L2767"/>
      <c r="M2767"/>
      <c r="N2767"/>
      <c r="O2767"/>
      <c r="P2767"/>
    </row>
    <row r="2768" spans="1:16" x14ac:dyDescent="0.3">
      <c r="A2768"/>
      <c r="B2768" s="2"/>
      <c r="C2768"/>
      <c r="D2768" s="6"/>
      <c r="E2768"/>
      <c r="F2768"/>
      <c r="G2768"/>
      <c r="H2768"/>
      <c r="I2768"/>
      <c r="J2768"/>
      <c r="K2768"/>
      <c r="L2768"/>
      <c r="M2768"/>
      <c r="N2768"/>
      <c r="O2768"/>
      <c r="P2768"/>
    </row>
    <row r="2769" spans="1:16" x14ac:dyDescent="0.3">
      <c r="A2769"/>
      <c r="B2769" s="2"/>
      <c r="C2769"/>
      <c r="D2769" s="6"/>
      <c r="E2769"/>
      <c r="F2769"/>
      <c r="G2769"/>
      <c r="H2769"/>
      <c r="I2769"/>
      <c r="J2769"/>
      <c r="K2769"/>
      <c r="L2769"/>
      <c r="M2769"/>
      <c r="N2769"/>
      <c r="O2769"/>
      <c r="P2769"/>
    </row>
    <row r="2770" spans="1:16" x14ac:dyDescent="0.3">
      <c r="A2770"/>
      <c r="B2770" s="2"/>
      <c r="C2770"/>
      <c r="D2770" s="6"/>
      <c r="E2770"/>
      <c r="F2770"/>
      <c r="G2770"/>
      <c r="H2770"/>
      <c r="I2770"/>
      <c r="J2770"/>
      <c r="K2770"/>
      <c r="L2770"/>
      <c r="M2770"/>
      <c r="N2770"/>
      <c r="O2770"/>
      <c r="P2770"/>
    </row>
    <row r="2771" spans="1:16" x14ac:dyDescent="0.3">
      <c r="A2771"/>
      <c r="B2771" s="2"/>
      <c r="C2771"/>
      <c r="D2771" s="6"/>
      <c r="E2771"/>
      <c r="F2771"/>
      <c r="G2771"/>
      <c r="H2771"/>
      <c r="I2771"/>
      <c r="J2771"/>
      <c r="K2771"/>
      <c r="L2771"/>
      <c r="M2771"/>
      <c r="N2771"/>
      <c r="O2771"/>
      <c r="P2771"/>
    </row>
    <row r="2772" spans="1:16" x14ac:dyDescent="0.3">
      <c r="A2772"/>
      <c r="B2772" s="2"/>
      <c r="C2772"/>
      <c r="D2772" s="6"/>
      <c r="E2772"/>
      <c r="F2772"/>
      <c r="G2772"/>
      <c r="H2772"/>
      <c r="I2772"/>
      <c r="J2772"/>
      <c r="K2772"/>
      <c r="L2772"/>
      <c r="M2772"/>
      <c r="N2772"/>
      <c r="O2772"/>
      <c r="P2772"/>
    </row>
    <row r="2773" spans="1:16" x14ac:dyDescent="0.3">
      <c r="A2773"/>
      <c r="B2773" s="2"/>
      <c r="C2773"/>
      <c r="D2773" s="6"/>
      <c r="E2773"/>
      <c r="F2773"/>
      <c r="G2773"/>
      <c r="H2773"/>
      <c r="I2773"/>
      <c r="J2773"/>
      <c r="K2773"/>
      <c r="L2773"/>
      <c r="M2773"/>
      <c r="N2773"/>
      <c r="O2773"/>
      <c r="P2773"/>
    </row>
    <row r="2774" spans="1:16" x14ac:dyDescent="0.3">
      <c r="A2774"/>
      <c r="B2774" s="2"/>
      <c r="C2774"/>
      <c r="D2774" s="6"/>
      <c r="E2774"/>
      <c r="F2774"/>
      <c r="G2774"/>
      <c r="H2774"/>
      <c r="I2774"/>
      <c r="J2774"/>
      <c r="K2774"/>
      <c r="L2774"/>
      <c r="M2774"/>
      <c r="N2774"/>
      <c r="O2774"/>
      <c r="P2774"/>
    </row>
    <row r="2775" spans="1:16" x14ac:dyDescent="0.3">
      <c r="A2775"/>
      <c r="B2775" s="2"/>
      <c r="C2775"/>
      <c r="D2775" s="6"/>
      <c r="E2775"/>
      <c r="F2775"/>
      <c r="G2775"/>
      <c r="H2775"/>
      <c r="I2775"/>
      <c r="J2775"/>
      <c r="K2775"/>
      <c r="L2775"/>
      <c r="M2775"/>
      <c r="N2775"/>
      <c r="O2775"/>
      <c r="P2775"/>
    </row>
    <row r="2776" spans="1:16" x14ac:dyDescent="0.3">
      <c r="A2776"/>
      <c r="B2776" s="2"/>
      <c r="C2776"/>
      <c r="D2776" s="6"/>
      <c r="E2776"/>
      <c r="F2776"/>
      <c r="G2776"/>
      <c r="H2776"/>
      <c r="I2776"/>
      <c r="J2776"/>
      <c r="K2776"/>
      <c r="L2776"/>
      <c r="M2776"/>
      <c r="N2776"/>
      <c r="O2776"/>
      <c r="P2776"/>
    </row>
    <row r="2777" spans="1:16" x14ac:dyDescent="0.3">
      <c r="A2777"/>
      <c r="B2777" s="2"/>
      <c r="C2777"/>
      <c r="D2777" s="6"/>
      <c r="E2777"/>
      <c r="F2777"/>
      <c r="G2777"/>
      <c r="H2777"/>
      <c r="I2777"/>
      <c r="J2777"/>
      <c r="K2777"/>
      <c r="L2777"/>
      <c r="M2777"/>
      <c r="N2777"/>
      <c r="O2777"/>
      <c r="P2777"/>
    </row>
    <row r="2778" spans="1:16" x14ac:dyDescent="0.3">
      <c r="A2778"/>
      <c r="B2778" s="2"/>
      <c r="C2778"/>
      <c r="D2778" s="6"/>
      <c r="E2778"/>
      <c r="F2778"/>
      <c r="G2778"/>
      <c r="H2778"/>
      <c r="I2778"/>
      <c r="J2778"/>
      <c r="K2778"/>
      <c r="L2778"/>
      <c r="M2778"/>
      <c r="N2778"/>
      <c r="O2778"/>
      <c r="P2778"/>
    </row>
    <row r="2779" spans="1:16" x14ac:dyDescent="0.3">
      <c r="A2779"/>
      <c r="B2779" s="2"/>
      <c r="C2779"/>
      <c r="D2779" s="6"/>
      <c r="E2779"/>
      <c r="F2779"/>
      <c r="G2779"/>
      <c r="H2779"/>
      <c r="I2779"/>
      <c r="J2779"/>
      <c r="K2779"/>
      <c r="L2779"/>
      <c r="M2779"/>
      <c r="N2779"/>
      <c r="O2779"/>
      <c r="P2779"/>
    </row>
    <row r="2780" spans="1:16" x14ac:dyDescent="0.3">
      <c r="A2780"/>
      <c r="B2780" s="2"/>
      <c r="C2780"/>
      <c r="D2780" s="6"/>
      <c r="E2780"/>
      <c r="F2780"/>
      <c r="G2780"/>
      <c r="H2780"/>
      <c r="I2780"/>
      <c r="J2780"/>
      <c r="K2780"/>
      <c r="L2780"/>
      <c r="M2780"/>
      <c r="N2780"/>
      <c r="O2780"/>
      <c r="P2780"/>
    </row>
    <row r="2781" spans="1:16" x14ac:dyDescent="0.3">
      <c r="A2781"/>
      <c r="B2781" s="2"/>
      <c r="C2781"/>
      <c r="D2781" s="6"/>
      <c r="E2781"/>
      <c r="F2781"/>
      <c r="G2781"/>
      <c r="H2781"/>
      <c r="I2781"/>
      <c r="J2781"/>
      <c r="K2781"/>
      <c r="L2781"/>
      <c r="M2781"/>
      <c r="N2781"/>
      <c r="O2781"/>
      <c r="P2781"/>
    </row>
    <row r="2782" spans="1:16" x14ac:dyDescent="0.3">
      <c r="A2782"/>
      <c r="B2782" s="2"/>
      <c r="C2782"/>
      <c r="D2782" s="6"/>
      <c r="E2782"/>
      <c r="F2782"/>
      <c r="G2782"/>
      <c r="H2782"/>
      <c r="I2782"/>
      <c r="J2782"/>
      <c r="K2782"/>
      <c r="L2782"/>
      <c r="M2782"/>
      <c r="N2782"/>
      <c r="O2782"/>
      <c r="P2782"/>
    </row>
    <row r="2783" spans="1:16" x14ac:dyDescent="0.3">
      <c r="A2783"/>
      <c r="B2783" s="2"/>
      <c r="C2783"/>
      <c r="D2783" s="6"/>
      <c r="E2783"/>
      <c r="F2783"/>
      <c r="G2783"/>
      <c r="H2783"/>
      <c r="I2783"/>
      <c r="J2783"/>
      <c r="K2783"/>
      <c r="L2783"/>
      <c r="M2783"/>
      <c r="N2783"/>
      <c r="O2783"/>
      <c r="P2783"/>
    </row>
    <row r="2784" spans="1:16" x14ac:dyDescent="0.3">
      <c r="A2784"/>
      <c r="B2784" s="2"/>
      <c r="C2784"/>
      <c r="D2784" s="6"/>
      <c r="E2784"/>
      <c r="F2784"/>
      <c r="G2784"/>
      <c r="H2784"/>
      <c r="I2784"/>
      <c r="J2784"/>
      <c r="K2784"/>
      <c r="L2784"/>
      <c r="M2784"/>
      <c r="N2784"/>
      <c r="O2784"/>
      <c r="P2784"/>
    </row>
    <row r="2785" spans="1:16" x14ac:dyDescent="0.3">
      <c r="A2785"/>
      <c r="B2785" s="2"/>
      <c r="C2785"/>
      <c r="D2785" s="6"/>
      <c r="E2785"/>
      <c r="F2785"/>
      <c r="G2785"/>
      <c r="H2785"/>
      <c r="I2785"/>
      <c r="J2785"/>
      <c r="K2785"/>
      <c r="L2785"/>
      <c r="M2785"/>
      <c r="N2785"/>
      <c r="O2785"/>
      <c r="P2785"/>
    </row>
    <row r="2786" spans="1:16" x14ac:dyDescent="0.3">
      <c r="A2786"/>
      <c r="B2786" s="2"/>
      <c r="C2786"/>
      <c r="D2786" s="6"/>
      <c r="E2786"/>
      <c r="F2786"/>
      <c r="G2786"/>
      <c r="H2786"/>
      <c r="I2786"/>
      <c r="J2786"/>
      <c r="K2786"/>
      <c r="L2786"/>
      <c r="M2786"/>
      <c r="N2786"/>
      <c r="O2786"/>
      <c r="P2786"/>
    </row>
    <row r="2787" spans="1:16" x14ac:dyDescent="0.3">
      <c r="A2787"/>
      <c r="B2787" s="2"/>
      <c r="C2787"/>
      <c r="D2787" s="6"/>
      <c r="E2787"/>
      <c r="F2787"/>
      <c r="G2787"/>
      <c r="H2787"/>
      <c r="I2787"/>
      <c r="J2787"/>
      <c r="K2787"/>
      <c r="L2787"/>
      <c r="M2787"/>
      <c r="N2787"/>
      <c r="O2787"/>
      <c r="P2787"/>
    </row>
    <row r="2788" spans="1:16" x14ac:dyDescent="0.3">
      <c r="A2788"/>
      <c r="B2788" s="2"/>
      <c r="C2788"/>
      <c r="D2788" s="6"/>
      <c r="E2788"/>
      <c r="F2788"/>
      <c r="G2788"/>
      <c r="H2788"/>
      <c r="I2788"/>
      <c r="J2788"/>
      <c r="K2788"/>
      <c r="L2788"/>
      <c r="M2788"/>
      <c r="N2788"/>
      <c r="O2788"/>
      <c r="P2788"/>
    </row>
    <row r="2789" spans="1:16" x14ac:dyDescent="0.3">
      <c r="A2789"/>
      <c r="B2789" s="2"/>
      <c r="C2789"/>
      <c r="D2789" s="6"/>
      <c r="E2789"/>
      <c r="F2789"/>
      <c r="G2789"/>
      <c r="H2789"/>
      <c r="I2789"/>
      <c r="J2789"/>
      <c r="K2789"/>
      <c r="L2789"/>
      <c r="M2789"/>
      <c r="N2789"/>
      <c r="O2789"/>
      <c r="P2789"/>
    </row>
    <row r="2790" spans="1:16" x14ac:dyDescent="0.3">
      <c r="A2790"/>
      <c r="B2790" s="2"/>
      <c r="C2790"/>
      <c r="D2790" s="6"/>
      <c r="E2790"/>
      <c r="F2790"/>
      <c r="G2790"/>
      <c r="H2790"/>
      <c r="I2790"/>
      <c r="J2790"/>
      <c r="K2790"/>
      <c r="L2790"/>
      <c r="M2790"/>
      <c r="N2790"/>
      <c r="O2790"/>
      <c r="P2790"/>
    </row>
    <row r="2791" spans="1:16" x14ac:dyDescent="0.3">
      <c r="A2791"/>
      <c r="B2791" s="2"/>
      <c r="C2791"/>
      <c r="D2791" s="6"/>
      <c r="E2791"/>
      <c r="F2791"/>
      <c r="G2791"/>
      <c r="H2791"/>
      <c r="I2791"/>
      <c r="J2791"/>
      <c r="K2791"/>
      <c r="L2791"/>
      <c r="M2791"/>
      <c r="N2791"/>
      <c r="O2791"/>
      <c r="P2791"/>
    </row>
    <row r="2792" spans="1:16" x14ac:dyDescent="0.3">
      <c r="A2792"/>
      <c r="B2792" s="2"/>
      <c r="C2792"/>
      <c r="D2792" s="6"/>
      <c r="E2792"/>
      <c r="F2792"/>
      <c r="G2792"/>
      <c r="H2792"/>
      <c r="I2792"/>
      <c r="J2792"/>
      <c r="K2792"/>
      <c r="L2792"/>
      <c r="M2792"/>
      <c r="N2792"/>
      <c r="O2792"/>
      <c r="P2792"/>
    </row>
    <row r="2793" spans="1:16" x14ac:dyDescent="0.3">
      <c r="A2793"/>
      <c r="B2793" s="2"/>
      <c r="C2793"/>
      <c r="D2793" s="6"/>
      <c r="E2793"/>
      <c r="F2793"/>
      <c r="G2793"/>
      <c r="H2793"/>
      <c r="I2793"/>
      <c r="J2793"/>
      <c r="K2793"/>
      <c r="L2793"/>
      <c r="M2793"/>
      <c r="N2793"/>
      <c r="O2793"/>
      <c r="P2793"/>
    </row>
    <row r="2794" spans="1:16" x14ac:dyDescent="0.3">
      <c r="A2794"/>
      <c r="B2794" s="2"/>
      <c r="C2794"/>
      <c r="D2794" s="6"/>
      <c r="E2794"/>
      <c r="F2794"/>
      <c r="G2794"/>
      <c r="H2794"/>
      <c r="I2794"/>
      <c r="J2794"/>
      <c r="K2794"/>
      <c r="L2794"/>
      <c r="M2794"/>
      <c r="N2794"/>
      <c r="O2794"/>
      <c r="P2794"/>
    </row>
    <row r="2795" spans="1:16" x14ac:dyDescent="0.3">
      <c r="A2795"/>
      <c r="B2795" s="2"/>
      <c r="C2795"/>
      <c r="D2795" s="6"/>
      <c r="E2795"/>
      <c r="F2795"/>
      <c r="G2795"/>
      <c r="H2795"/>
      <c r="I2795"/>
      <c r="J2795"/>
      <c r="K2795"/>
      <c r="L2795"/>
      <c r="M2795"/>
      <c r="N2795"/>
      <c r="O2795"/>
      <c r="P2795"/>
    </row>
    <row r="2796" spans="1:16" x14ac:dyDescent="0.3">
      <c r="A2796"/>
      <c r="B2796" s="2"/>
      <c r="C2796"/>
      <c r="D2796" s="6"/>
      <c r="E2796"/>
      <c r="F2796"/>
      <c r="G2796"/>
      <c r="H2796"/>
      <c r="I2796"/>
      <c r="J2796"/>
      <c r="K2796"/>
      <c r="L2796"/>
      <c r="M2796"/>
      <c r="N2796"/>
      <c r="O2796"/>
      <c r="P2796"/>
    </row>
    <row r="2797" spans="1:16" x14ac:dyDescent="0.3">
      <c r="A2797"/>
      <c r="B2797" s="2"/>
      <c r="C2797"/>
      <c r="D2797" s="6"/>
      <c r="E2797"/>
      <c r="F2797"/>
      <c r="G2797"/>
      <c r="H2797"/>
      <c r="I2797"/>
      <c r="J2797"/>
      <c r="K2797"/>
      <c r="L2797"/>
      <c r="M2797"/>
      <c r="N2797"/>
      <c r="O2797"/>
      <c r="P2797"/>
    </row>
    <row r="2798" spans="1:16" x14ac:dyDescent="0.3">
      <c r="A2798"/>
      <c r="B2798" s="2"/>
      <c r="C2798"/>
      <c r="D2798" s="6"/>
      <c r="E2798"/>
      <c r="F2798"/>
      <c r="G2798"/>
      <c r="H2798"/>
      <c r="I2798"/>
      <c r="J2798"/>
      <c r="K2798"/>
      <c r="L2798"/>
      <c r="M2798"/>
      <c r="N2798"/>
      <c r="O2798"/>
      <c r="P2798"/>
    </row>
    <row r="2799" spans="1:16" x14ac:dyDescent="0.3">
      <c r="A2799"/>
      <c r="B2799" s="2"/>
      <c r="C2799"/>
      <c r="D2799" s="6"/>
      <c r="E2799"/>
      <c r="F2799"/>
      <c r="G2799"/>
      <c r="H2799"/>
      <c r="I2799"/>
      <c r="J2799"/>
      <c r="K2799"/>
      <c r="L2799"/>
      <c r="M2799"/>
      <c r="N2799"/>
      <c r="O2799"/>
      <c r="P2799"/>
    </row>
    <row r="2800" spans="1:16" x14ac:dyDescent="0.3">
      <c r="A2800"/>
      <c r="B2800" s="2"/>
      <c r="C2800"/>
      <c r="D2800" s="6"/>
      <c r="E2800"/>
      <c r="F2800"/>
      <c r="G2800"/>
      <c r="H2800"/>
      <c r="I2800"/>
      <c r="J2800"/>
      <c r="K2800"/>
      <c r="L2800"/>
      <c r="M2800"/>
      <c r="N2800"/>
      <c r="O2800"/>
      <c r="P2800"/>
    </row>
    <row r="2801" spans="1:16" x14ac:dyDescent="0.3">
      <c r="A2801"/>
      <c r="B2801" s="2"/>
      <c r="C2801"/>
      <c r="D2801" s="6"/>
      <c r="E2801"/>
      <c r="F2801"/>
      <c r="G2801"/>
      <c r="H2801"/>
      <c r="I2801"/>
      <c r="J2801"/>
      <c r="K2801"/>
      <c r="L2801"/>
      <c r="M2801"/>
      <c r="N2801"/>
      <c r="O2801"/>
      <c r="P2801"/>
    </row>
    <row r="2802" spans="1:16" x14ac:dyDescent="0.3">
      <c r="A2802"/>
      <c r="B2802" s="2"/>
      <c r="C2802"/>
      <c r="D2802" s="6"/>
      <c r="E2802"/>
      <c r="F2802"/>
      <c r="G2802"/>
      <c r="H2802"/>
      <c r="I2802"/>
      <c r="J2802"/>
      <c r="K2802"/>
      <c r="L2802"/>
      <c r="M2802"/>
      <c r="N2802"/>
      <c r="O2802"/>
      <c r="P2802"/>
    </row>
    <row r="2803" spans="1:16" x14ac:dyDescent="0.3">
      <c r="A2803"/>
      <c r="B2803" s="2"/>
      <c r="C2803"/>
      <c r="D2803" s="6"/>
      <c r="E2803"/>
      <c r="F2803"/>
      <c r="G2803"/>
      <c r="H2803"/>
      <c r="I2803"/>
      <c r="J2803"/>
      <c r="K2803"/>
      <c r="L2803"/>
      <c r="M2803"/>
      <c r="N2803"/>
      <c r="O2803"/>
      <c r="P2803"/>
    </row>
    <row r="2804" spans="1:16" x14ac:dyDescent="0.3">
      <c r="A2804"/>
      <c r="B2804" s="2"/>
      <c r="C2804"/>
      <c r="D2804" s="6"/>
      <c r="E2804"/>
      <c r="F2804"/>
      <c r="G2804"/>
      <c r="H2804"/>
      <c r="I2804"/>
      <c r="J2804"/>
      <c r="K2804"/>
      <c r="L2804"/>
      <c r="M2804"/>
      <c r="N2804"/>
      <c r="O2804"/>
      <c r="P2804"/>
    </row>
    <row r="2805" spans="1:16" x14ac:dyDescent="0.3">
      <c r="A2805"/>
      <c r="B2805" s="2"/>
      <c r="C2805"/>
      <c r="D2805" s="6"/>
      <c r="E2805"/>
      <c r="F2805"/>
      <c r="G2805"/>
      <c r="H2805"/>
      <c r="I2805"/>
      <c r="J2805"/>
      <c r="K2805"/>
      <c r="L2805"/>
      <c r="M2805"/>
      <c r="N2805"/>
      <c r="O2805"/>
      <c r="P2805"/>
    </row>
    <row r="2806" spans="1:16" x14ac:dyDescent="0.3">
      <c r="A2806"/>
      <c r="B2806" s="2"/>
      <c r="C2806"/>
      <c r="D2806" s="6"/>
      <c r="E2806"/>
      <c r="F2806"/>
      <c r="G2806"/>
      <c r="H2806"/>
      <c r="I2806"/>
      <c r="J2806"/>
      <c r="K2806"/>
      <c r="L2806"/>
      <c r="M2806"/>
      <c r="N2806"/>
      <c r="O2806"/>
      <c r="P2806"/>
    </row>
    <row r="2807" spans="1:16" x14ac:dyDescent="0.3">
      <c r="A2807"/>
      <c r="B2807" s="2"/>
      <c r="C2807"/>
      <c r="D2807" s="6"/>
      <c r="E2807"/>
      <c r="F2807"/>
      <c r="G2807"/>
      <c r="H2807"/>
      <c r="I2807"/>
      <c r="J2807"/>
      <c r="K2807"/>
      <c r="L2807"/>
      <c r="M2807"/>
      <c r="N2807"/>
      <c r="O2807"/>
      <c r="P2807"/>
    </row>
    <row r="2808" spans="1:16" x14ac:dyDescent="0.3">
      <c r="A2808"/>
      <c r="B2808" s="2"/>
      <c r="C2808"/>
      <c r="D2808" s="6"/>
      <c r="E2808"/>
      <c r="F2808"/>
      <c r="G2808"/>
      <c r="H2808"/>
      <c r="I2808"/>
      <c r="J2808"/>
      <c r="K2808"/>
      <c r="L2808"/>
      <c r="M2808"/>
      <c r="N2808"/>
      <c r="O2808"/>
      <c r="P2808"/>
    </row>
    <row r="2809" spans="1:16" x14ac:dyDescent="0.3">
      <c r="A2809"/>
      <c r="B2809" s="2"/>
      <c r="C2809"/>
      <c r="D2809" s="6"/>
      <c r="E2809"/>
      <c r="F2809"/>
      <c r="G2809"/>
      <c r="H2809"/>
      <c r="I2809"/>
      <c r="J2809"/>
      <c r="K2809"/>
      <c r="L2809"/>
      <c r="M2809"/>
      <c r="N2809"/>
      <c r="O2809"/>
      <c r="P2809"/>
    </row>
    <row r="2810" spans="1:16" x14ac:dyDescent="0.3">
      <c r="A2810"/>
      <c r="B2810" s="2"/>
      <c r="C2810"/>
      <c r="D2810" s="6"/>
      <c r="E2810"/>
      <c r="F2810"/>
      <c r="G2810"/>
      <c r="H2810"/>
      <c r="I2810"/>
      <c r="J2810"/>
      <c r="K2810"/>
      <c r="L2810"/>
      <c r="M2810"/>
      <c r="N2810"/>
      <c r="O2810"/>
      <c r="P2810"/>
    </row>
    <row r="2811" spans="1:16" x14ac:dyDescent="0.3">
      <c r="A2811"/>
      <c r="B2811" s="2"/>
      <c r="C2811"/>
      <c r="D2811" s="6"/>
      <c r="E2811"/>
      <c r="F2811"/>
      <c r="G2811"/>
      <c r="H2811"/>
      <c r="I2811"/>
      <c r="J2811"/>
      <c r="K2811"/>
      <c r="L2811"/>
      <c r="M2811"/>
      <c r="N2811"/>
      <c r="O2811"/>
      <c r="P2811"/>
    </row>
    <row r="2812" spans="1:16" x14ac:dyDescent="0.3">
      <c r="A2812"/>
      <c r="B2812" s="2"/>
      <c r="C2812"/>
      <c r="D2812" s="6"/>
      <c r="E2812"/>
      <c r="F2812"/>
      <c r="G2812"/>
      <c r="H2812"/>
      <c r="I2812"/>
      <c r="J2812"/>
      <c r="K2812"/>
      <c r="L2812"/>
      <c r="M2812"/>
      <c r="N2812"/>
      <c r="O2812"/>
      <c r="P2812"/>
    </row>
    <row r="2813" spans="1:16" x14ac:dyDescent="0.3">
      <c r="A2813"/>
      <c r="B2813" s="2"/>
      <c r="C2813"/>
      <c r="D2813" s="6"/>
      <c r="E2813"/>
      <c r="F2813"/>
      <c r="G2813"/>
      <c r="H2813"/>
      <c r="I2813"/>
      <c r="J2813"/>
      <c r="K2813"/>
      <c r="L2813"/>
      <c r="M2813"/>
      <c r="N2813"/>
      <c r="O2813"/>
      <c r="P2813"/>
    </row>
    <row r="2814" spans="1:16" x14ac:dyDescent="0.3">
      <c r="A2814"/>
      <c r="B2814" s="2"/>
      <c r="C2814"/>
      <c r="D2814" s="6"/>
      <c r="E2814"/>
      <c r="F2814"/>
      <c r="G2814"/>
      <c r="H2814"/>
      <c r="I2814"/>
      <c r="J2814"/>
      <c r="K2814"/>
      <c r="L2814"/>
      <c r="M2814"/>
      <c r="N2814"/>
      <c r="O2814"/>
      <c r="P2814"/>
    </row>
    <row r="2815" spans="1:16" x14ac:dyDescent="0.3">
      <c r="A2815"/>
      <c r="B2815" s="2"/>
      <c r="C2815"/>
      <c r="D2815" s="6"/>
      <c r="E2815"/>
      <c r="F2815"/>
      <c r="G2815"/>
      <c r="H2815"/>
      <c r="I2815"/>
      <c r="J2815"/>
      <c r="K2815"/>
      <c r="L2815"/>
      <c r="M2815"/>
      <c r="N2815"/>
      <c r="O2815"/>
      <c r="P2815"/>
    </row>
    <row r="2816" spans="1:16" x14ac:dyDescent="0.3">
      <c r="A2816"/>
      <c r="B2816" s="2"/>
      <c r="C2816"/>
      <c r="D2816" s="6"/>
      <c r="E2816"/>
      <c r="F2816"/>
      <c r="G2816"/>
      <c r="H2816"/>
      <c r="I2816"/>
      <c r="J2816"/>
      <c r="K2816"/>
      <c r="L2816"/>
      <c r="M2816"/>
      <c r="N2816"/>
      <c r="O2816"/>
      <c r="P2816"/>
    </row>
    <row r="2817" spans="1:16" x14ac:dyDescent="0.3">
      <c r="A2817"/>
      <c r="B2817" s="2"/>
      <c r="C2817"/>
      <c r="D2817" s="6"/>
      <c r="E2817"/>
      <c r="F2817"/>
      <c r="G2817"/>
      <c r="H2817"/>
      <c r="I2817"/>
      <c r="J2817"/>
      <c r="K2817"/>
      <c r="L2817"/>
      <c r="M2817"/>
      <c r="N2817"/>
      <c r="O2817"/>
      <c r="P2817"/>
    </row>
    <row r="2818" spans="1:16" x14ac:dyDescent="0.3">
      <c r="A2818"/>
      <c r="B2818" s="2"/>
      <c r="C2818"/>
      <c r="D2818" s="6"/>
      <c r="E2818"/>
      <c r="F2818"/>
      <c r="G2818"/>
      <c r="H2818"/>
      <c r="I2818"/>
      <c r="J2818"/>
      <c r="K2818"/>
      <c r="L2818"/>
      <c r="M2818"/>
      <c r="N2818"/>
      <c r="O2818"/>
      <c r="P2818"/>
    </row>
    <row r="2819" spans="1:16" x14ac:dyDescent="0.3">
      <c r="A2819"/>
      <c r="B2819" s="2"/>
      <c r="C2819"/>
      <c r="D2819" s="6"/>
      <c r="E2819"/>
      <c r="F2819"/>
      <c r="G2819"/>
      <c r="H2819"/>
      <c r="I2819"/>
      <c r="J2819"/>
      <c r="K2819"/>
      <c r="L2819"/>
      <c r="M2819"/>
      <c r="N2819"/>
      <c r="O2819"/>
      <c r="P2819"/>
    </row>
    <row r="2820" spans="1:16" x14ac:dyDescent="0.3">
      <c r="A2820"/>
      <c r="B2820" s="2"/>
      <c r="C2820"/>
      <c r="D2820" s="6"/>
      <c r="E2820"/>
      <c r="F2820"/>
      <c r="G2820"/>
      <c r="H2820"/>
      <c r="I2820"/>
      <c r="J2820"/>
      <c r="K2820"/>
      <c r="L2820"/>
      <c r="M2820"/>
      <c r="N2820"/>
      <c r="O2820"/>
      <c r="P2820"/>
    </row>
    <row r="2821" spans="1:16" x14ac:dyDescent="0.3">
      <c r="A2821"/>
      <c r="B2821" s="2"/>
      <c r="C2821"/>
      <c r="D2821" s="6"/>
      <c r="E2821"/>
      <c r="F2821"/>
      <c r="G2821"/>
      <c r="H2821"/>
      <c r="I2821"/>
      <c r="J2821"/>
      <c r="K2821"/>
      <c r="L2821"/>
      <c r="M2821"/>
      <c r="N2821"/>
      <c r="O2821"/>
      <c r="P2821"/>
    </row>
    <row r="2822" spans="1:16" x14ac:dyDescent="0.3">
      <c r="A2822"/>
      <c r="B2822" s="2"/>
      <c r="C2822"/>
      <c r="D2822" s="6"/>
      <c r="E2822"/>
      <c r="F2822"/>
      <c r="G2822"/>
      <c r="H2822"/>
      <c r="I2822"/>
      <c r="J2822"/>
      <c r="K2822"/>
      <c r="L2822"/>
      <c r="M2822"/>
      <c r="N2822"/>
      <c r="O2822"/>
      <c r="P2822"/>
    </row>
    <row r="2823" spans="1:16" x14ac:dyDescent="0.3">
      <c r="A2823"/>
      <c r="B2823" s="2"/>
      <c r="C2823"/>
      <c r="D2823" s="6"/>
      <c r="E2823"/>
      <c r="F2823"/>
      <c r="G2823"/>
      <c r="H2823"/>
      <c r="I2823"/>
      <c r="J2823"/>
      <c r="K2823"/>
      <c r="L2823"/>
      <c r="M2823"/>
      <c r="N2823"/>
      <c r="O2823"/>
      <c r="P2823"/>
    </row>
    <row r="2824" spans="1:16" x14ac:dyDescent="0.3">
      <c r="A2824"/>
      <c r="B2824" s="2"/>
      <c r="C2824"/>
      <c r="D2824" s="6"/>
      <c r="E2824"/>
      <c r="F2824"/>
      <c r="G2824"/>
      <c r="H2824"/>
      <c r="I2824"/>
      <c r="J2824"/>
      <c r="K2824"/>
      <c r="L2824"/>
      <c r="M2824"/>
      <c r="N2824"/>
      <c r="O2824"/>
      <c r="P2824"/>
    </row>
    <row r="2825" spans="1:16" x14ac:dyDescent="0.3">
      <c r="A2825"/>
      <c r="B2825" s="2"/>
      <c r="C2825"/>
      <c r="D2825" s="6"/>
      <c r="E2825"/>
      <c r="F2825"/>
      <c r="G2825"/>
      <c r="H2825"/>
      <c r="I2825"/>
      <c r="J2825"/>
      <c r="K2825"/>
      <c r="L2825"/>
      <c r="M2825"/>
      <c r="N2825"/>
      <c r="O2825"/>
      <c r="P2825"/>
    </row>
    <row r="2826" spans="1:16" x14ac:dyDescent="0.3">
      <c r="A2826"/>
      <c r="B2826" s="2"/>
      <c r="C2826"/>
      <c r="D2826" s="6"/>
      <c r="E2826"/>
      <c r="F2826"/>
      <c r="G2826"/>
      <c r="H2826"/>
      <c r="I2826"/>
      <c r="J2826"/>
      <c r="K2826"/>
      <c r="L2826"/>
      <c r="M2826"/>
      <c r="N2826"/>
      <c r="O2826"/>
      <c r="P2826"/>
    </row>
    <row r="2827" spans="1:16" x14ac:dyDescent="0.3">
      <c r="A2827"/>
      <c r="B2827" s="2"/>
      <c r="C2827"/>
      <c r="D2827" s="6"/>
      <c r="E2827"/>
      <c r="F2827"/>
      <c r="G2827"/>
      <c r="H2827"/>
      <c r="I2827"/>
      <c r="J2827"/>
      <c r="K2827"/>
      <c r="L2827"/>
      <c r="M2827"/>
      <c r="N2827"/>
      <c r="O2827"/>
      <c r="P2827"/>
    </row>
    <row r="2828" spans="1:16" x14ac:dyDescent="0.3">
      <c r="A2828"/>
      <c r="B2828" s="2"/>
      <c r="C2828"/>
      <c r="D2828" s="6"/>
      <c r="E2828"/>
      <c r="F2828"/>
      <c r="G2828"/>
      <c r="H2828"/>
      <c r="I2828"/>
      <c r="J2828"/>
      <c r="K2828"/>
      <c r="L2828"/>
      <c r="M2828"/>
      <c r="N2828"/>
      <c r="O2828"/>
      <c r="P2828"/>
    </row>
    <row r="2829" spans="1:16" x14ac:dyDescent="0.3">
      <c r="A2829"/>
      <c r="B2829" s="2"/>
      <c r="C2829"/>
      <c r="D2829" s="6"/>
      <c r="E2829"/>
      <c r="F2829"/>
      <c r="G2829"/>
      <c r="H2829"/>
      <c r="I2829"/>
      <c r="J2829"/>
      <c r="K2829"/>
      <c r="L2829"/>
      <c r="M2829"/>
      <c r="N2829"/>
      <c r="O2829"/>
      <c r="P2829"/>
    </row>
    <row r="2830" spans="1:16" x14ac:dyDescent="0.3">
      <c r="A2830"/>
      <c r="B2830" s="2"/>
      <c r="C2830"/>
      <c r="D2830" s="6"/>
      <c r="E2830"/>
      <c r="F2830"/>
      <c r="G2830"/>
      <c r="H2830"/>
      <c r="I2830"/>
      <c r="J2830"/>
      <c r="K2830"/>
      <c r="L2830"/>
      <c r="M2830"/>
      <c r="N2830"/>
      <c r="O2830"/>
      <c r="P2830"/>
    </row>
    <row r="2831" spans="1:16" x14ac:dyDescent="0.3">
      <c r="A2831"/>
      <c r="B2831" s="2"/>
      <c r="C2831"/>
      <c r="D2831" s="6"/>
      <c r="E2831"/>
      <c r="F2831"/>
      <c r="G2831"/>
      <c r="H2831"/>
      <c r="I2831"/>
      <c r="J2831"/>
      <c r="K2831"/>
      <c r="L2831"/>
      <c r="M2831"/>
      <c r="N2831"/>
      <c r="O2831"/>
      <c r="P2831"/>
    </row>
    <row r="2832" spans="1:16" x14ac:dyDescent="0.3">
      <c r="A2832"/>
      <c r="B2832" s="2"/>
      <c r="C2832"/>
      <c r="D2832" s="6"/>
      <c r="E2832"/>
      <c r="F2832"/>
      <c r="G2832"/>
      <c r="H2832"/>
      <c r="I2832"/>
      <c r="J2832"/>
      <c r="K2832"/>
      <c r="L2832"/>
      <c r="M2832"/>
      <c r="N2832"/>
      <c r="O2832"/>
      <c r="P2832"/>
    </row>
    <row r="2833" spans="1:16" x14ac:dyDescent="0.3">
      <c r="A2833"/>
      <c r="B2833" s="2"/>
      <c r="C2833"/>
      <c r="D2833" s="6"/>
      <c r="E2833"/>
      <c r="F2833"/>
      <c r="G2833"/>
      <c r="H2833"/>
      <c r="I2833"/>
      <c r="J2833"/>
      <c r="K2833"/>
      <c r="L2833"/>
      <c r="M2833"/>
      <c r="N2833"/>
      <c r="O2833"/>
      <c r="P2833"/>
    </row>
    <row r="2834" spans="1:16" x14ac:dyDescent="0.3">
      <c r="A2834"/>
      <c r="B2834" s="2"/>
      <c r="C2834"/>
      <c r="D2834" s="6"/>
      <c r="E2834"/>
      <c r="F2834"/>
      <c r="G2834"/>
      <c r="H2834"/>
      <c r="I2834"/>
      <c r="J2834"/>
      <c r="K2834"/>
      <c r="L2834"/>
      <c r="M2834"/>
      <c r="N2834"/>
      <c r="O2834"/>
      <c r="P2834"/>
    </row>
    <row r="2835" spans="1:16" x14ac:dyDescent="0.3">
      <c r="A2835"/>
      <c r="B2835" s="2"/>
      <c r="C2835"/>
      <c r="D2835" s="6"/>
      <c r="E2835"/>
      <c r="F2835"/>
      <c r="G2835"/>
      <c r="H2835"/>
      <c r="I2835"/>
      <c r="J2835"/>
      <c r="K2835"/>
      <c r="L2835"/>
      <c r="M2835"/>
      <c r="N2835"/>
      <c r="O2835"/>
      <c r="P2835"/>
    </row>
    <row r="2836" spans="1:16" x14ac:dyDescent="0.3">
      <c r="A2836"/>
      <c r="B2836" s="2"/>
      <c r="C2836"/>
      <c r="D2836" s="6"/>
      <c r="E2836"/>
      <c r="F2836"/>
      <c r="G2836"/>
      <c r="H2836"/>
      <c r="I2836"/>
      <c r="J2836"/>
      <c r="K2836"/>
      <c r="L2836"/>
      <c r="M2836"/>
      <c r="N2836"/>
      <c r="O2836"/>
      <c r="P2836"/>
    </row>
    <row r="2837" spans="1:16" x14ac:dyDescent="0.3">
      <c r="A2837"/>
      <c r="B2837" s="2"/>
      <c r="C2837"/>
      <c r="D2837" s="6"/>
      <c r="E2837"/>
      <c r="F2837"/>
      <c r="G2837"/>
      <c r="H2837"/>
      <c r="I2837"/>
      <c r="J2837"/>
      <c r="K2837"/>
      <c r="L2837"/>
      <c r="M2837"/>
      <c r="N2837"/>
      <c r="O2837"/>
      <c r="P2837"/>
    </row>
    <row r="2838" spans="1:16" x14ac:dyDescent="0.3">
      <c r="A2838"/>
      <c r="B2838" s="2"/>
      <c r="C2838"/>
      <c r="D2838" s="6"/>
      <c r="E2838"/>
      <c r="F2838"/>
      <c r="G2838"/>
      <c r="H2838"/>
      <c r="I2838"/>
      <c r="J2838"/>
      <c r="K2838"/>
      <c r="L2838"/>
      <c r="M2838"/>
      <c r="N2838"/>
      <c r="O2838"/>
      <c r="P2838"/>
    </row>
    <row r="2839" spans="1:16" x14ac:dyDescent="0.3">
      <c r="A2839"/>
      <c r="B2839" s="2"/>
      <c r="C2839"/>
      <c r="D2839" s="6"/>
      <c r="E2839"/>
      <c r="F2839"/>
      <c r="G2839"/>
      <c r="H2839"/>
      <c r="I2839"/>
      <c r="J2839"/>
      <c r="K2839"/>
      <c r="L2839"/>
      <c r="M2839"/>
      <c r="N2839"/>
      <c r="O2839"/>
      <c r="P2839"/>
    </row>
    <row r="2840" spans="1:16" x14ac:dyDescent="0.3">
      <c r="A2840"/>
      <c r="B2840" s="2"/>
      <c r="C2840"/>
      <c r="D2840" s="6"/>
      <c r="E2840"/>
      <c r="F2840"/>
      <c r="G2840"/>
      <c r="H2840"/>
      <c r="I2840"/>
      <c r="J2840"/>
      <c r="K2840"/>
      <c r="L2840"/>
      <c r="M2840"/>
      <c r="N2840"/>
      <c r="O2840"/>
      <c r="P2840"/>
    </row>
    <row r="2841" spans="1:16" x14ac:dyDescent="0.3">
      <c r="A2841"/>
      <c r="B2841" s="2"/>
      <c r="C2841"/>
      <c r="D2841" s="6"/>
      <c r="E2841"/>
      <c r="F2841"/>
      <c r="G2841"/>
      <c r="H2841"/>
      <c r="I2841"/>
      <c r="J2841"/>
      <c r="K2841"/>
      <c r="L2841"/>
      <c r="M2841"/>
      <c r="N2841"/>
      <c r="O2841"/>
      <c r="P2841"/>
    </row>
    <row r="2842" spans="1:16" x14ac:dyDescent="0.3">
      <c r="A2842"/>
      <c r="B2842" s="2"/>
      <c r="C2842"/>
      <c r="D2842" s="6"/>
      <c r="E2842"/>
      <c r="F2842"/>
      <c r="G2842"/>
      <c r="H2842"/>
      <c r="I2842"/>
      <c r="J2842"/>
      <c r="K2842"/>
      <c r="L2842"/>
      <c r="M2842"/>
      <c r="N2842"/>
      <c r="O2842"/>
      <c r="P2842"/>
    </row>
    <row r="2843" spans="1:16" x14ac:dyDescent="0.3">
      <c r="A2843"/>
      <c r="B2843" s="2"/>
      <c r="C2843"/>
      <c r="D2843" s="6"/>
      <c r="E2843"/>
      <c r="F2843"/>
      <c r="G2843"/>
      <c r="H2843"/>
      <c r="I2843"/>
      <c r="J2843"/>
      <c r="K2843"/>
      <c r="L2843"/>
      <c r="M2843"/>
      <c r="N2843"/>
      <c r="O2843"/>
      <c r="P2843"/>
    </row>
    <row r="2844" spans="1:16" x14ac:dyDescent="0.3">
      <c r="A2844"/>
      <c r="B2844" s="2"/>
      <c r="C2844"/>
      <c r="D2844" s="6"/>
      <c r="E2844"/>
      <c r="F2844"/>
      <c r="G2844"/>
      <c r="H2844"/>
      <c r="I2844"/>
      <c r="J2844"/>
      <c r="K2844"/>
      <c r="L2844"/>
      <c r="M2844"/>
      <c r="N2844"/>
      <c r="O2844"/>
      <c r="P2844"/>
    </row>
    <row r="2845" spans="1:16" x14ac:dyDescent="0.3">
      <c r="A2845"/>
      <c r="B2845" s="2"/>
      <c r="C2845"/>
      <c r="D2845" s="6"/>
      <c r="E2845"/>
      <c r="F2845"/>
      <c r="G2845"/>
      <c r="H2845"/>
      <c r="I2845"/>
      <c r="J2845"/>
      <c r="K2845"/>
      <c r="L2845"/>
      <c r="M2845"/>
      <c r="N2845"/>
      <c r="O2845"/>
      <c r="P2845"/>
    </row>
    <row r="2846" spans="1:16" x14ac:dyDescent="0.3">
      <c r="A2846"/>
      <c r="B2846" s="2"/>
      <c r="C2846"/>
      <c r="D2846" s="6"/>
      <c r="E2846"/>
      <c r="F2846"/>
      <c r="G2846"/>
      <c r="H2846"/>
      <c r="I2846"/>
      <c r="J2846"/>
      <c r="K2846"/>
      <c r="L2846"/>
      <c r="M2846"/>
      <c r="N2846"/>
      <c r="O2846"/>
      <c r="P2846"/>
    </row>
    <row r="2847" spans="1:16" x14ac:dyDescent="0.3">
      <c r="A2847"/>
      <c r="B2847" s="2"/>
      <c r="C2847"/>
      <c r="D2847" s="6"/>
      <c r="E2847"/>
      <c r="F2847"/>
      <c r="G2847"/>
      <c r="H2847"/>
      <c r="I2847"/>
      <c r="J2847"/>
      <c r="K2847"/>
      <c r="L2847"/>
      <c r="M2847"/>
      <c r="N2847"/>
      <c r="O2847"/>
      <c r="P2847"/>
    </row>
    <row r="2848" spans="1:16" x14ac:dyDescent="0.3">
      <c r="A2848"/>
      <c r="B2848" s="2"/>
      <c r="C2848"/>
      <c r="D2848" s="6"/>
      <c r="E2848"/>
      <c r="F2848"/>
      <c r="G2848"/>
      <c r="H2848"/>
      <c r="I2848"/>
      <c r="J2848"/>
      <c r="K2848"/>
      <c r="L2848"/>
      <c r="M2848"/>
      <c r="N2848"/>
      <c r="O2848"/>
      <c r="P2848"/>
    </row>
    <row r="2849" spans="1:16" x14ac:dyDescent="0.3">
      <c r="A2849"/>
      <c r="B2849" s="2"/>
      <c r="C2849"/>
      <c r="D2849" s="6"/>
      <c r="E2849"/>
      <c r="F2849"/>
      <c r="G2849"/>
      <c r="H2849"/>
      <c r="I2849"/>
      <c r="J2849"/>
      <c r="K2849"/>
      <c r="L2849"/>
      <c r="M2849"/>
      <c r="N2849"/>
      <c r="O2849"/>
      <c r="P2849"/>
    </row>
    <row r="2850" spans="1:16" x14ac:dyDescent="0.3">
      <c r="A2850"/>
      <c r="B2850" s="2"/>
      <c r="C2850"/>
      <c r="D2850" s="6"/>
      <c r="E2850"/>
      <c r="F2850"/>
      <c r="G2850"/>
      <c r="H2850"/>
      <c r="I2850"/>
      <c r="J2850"/>
      <c r="K2850"/>
      <c r="L2850"/>
      <c r="M2850"/>
      <c r="N2850"/>
      <c r="O2850"/>
      <c r="P2850"/>
    </row>
    <row r="2851" spans="1:16" x14ac:dyDescent="0.3">
      <c r="A2851"/>
      <c r="B2851" s="2"/>
      <c r="C2851"/>
      <c r="D2851" s="6"/>
      <c r="E2851"/>
      <c r="F2851"/>
      <c r="G2851"/>
      <c r="H2851"/>
      <c r="I2851"/>
      <c r="J2851"/>
      <c r="K2851"/>
      <c r="L2851"/>
      <c r="M2851"/>
      <c r="N2851"/>
      <c r="O2851"/>
      <c r="P2851"/>
    </row>
    <row r="2852" spans="1:16" x14ac:dyDescent="0.3">
      <c r="A2852"/>
      <c r="B2852" s="2"/>
      <c r="C2852"/>
      <c r="D2852" s="6"/>
      <c r="E2852"/>
      <c r="F2852"/>
      <c r="G2852"/>
      <c r="H2852"/>
      <c r="I2852"/>
      <c r="J2852"/>
      <c r="K2852"/>
      <c r="L2852"/>
      <c r="M2852"/>
      <c r="N2852"/>
      <c r="O2852"/>
      <c r="P2852"/>
    </row>
    <row r="2853" spans="1:16" x14ac:dyDescent="0.3">
      <c r="A2853"/>
      <c r="B2853" s="2"/>
      <c r="C2853"/>
      <c r="D2853" s="6"/>
      <c r="E2853"/>
      <c r="F2853"/>
      <c r="G2853"/>
      <c r="H2853"/>
      <c r="I2853"/>
      <c r="J2853"/>
      <c r="K2853"/>
      <c r="L2853"/>
      <c r="M2853"/>
      <c r="N2853"/>
      <c r="O2853"/>
      <c r="P2853"/>
    </row>
    <row r="2854" spans="1:16" x14ac:dyDescent="0.3">
      <c r="A2854"/>
      <c r="B2854" s="2"/>
      <c r="C2854"/>
      <c r="D2854" s="6"/>
      <c r="E2854"/>
      <c r="F2854"/>
      <c r="G2854"/>
      <c r="H2854"/>
      <c r="I2854"/>
      <c r="J2854"/>
      <c r="K2854"/>
      <c r="L2854"/>
      <c r="M2854"/>
      <c r="N2854"/>
      <c r="O2854"/>
      <c r="P2854"/>
    </row>
    <row r="2855" spans="1:16" x14ac:dyDescent="0.3">
      <c r="A2855"/>
      <c r="B2855" s="2"/>
      <c r="C2855"/>
      <c r="D2855" s="6"/>
      <c r="E2855"/>
      <c r="F2855"/>
      <c r="G2855"/>
      <c r="H2855"/>
      <c r="I2855"/>
      <c r="J2855"/>
      <c r="K2855"/>
      <c r="L2855"/>
      <c r="M2855"/>
      <c r="N2855"/>
      <c r="O2855"/>
      <c r="P2855"/>
    </row>
    <row r="2856" spans="1:16" x14ac:dyDescent="0.3">
      <c r="A2856"/>
      <c r="B2856" s="2"/>
      <c r="C2856"/>
      <c r="D2856" s="6"/>
      <c r="E2856"/>
      <c r="F2856"/>
      <c r="G2856"/>
      <c r="H2856"/>
      <c r="I2856"/>
      <c r="J2856"/>
      <c r="K2856"/>
      <c r="L2856"/>
      <c r="M2856"/>
      <c r="N2856"/>
      <c r="O2856"/>
      <c r="P2856"/>
    </row>
    <row r="2857" spans="1:16" x14ac:dyDescent="0.3">
      <c r="A2857"/>
      <c r="B2857" s="2"/>
      <c r="C2857"/>
      <c r="D2857" s="6"/>
      <c r="E2857"/>
      <c r="F2857"/>
      <c r="G2857"/>
      <c r="H2857"/>
      <c r="I2857"/>
      <c r="J2857"/>
      <c r="K2857"/>
      <c r="L2857"/>
      <c r="M2857"/>
      <c r="N2857"/>
      <c r="O2857"/>
      <c r="P2857"/>
    </row>
    <row r="2858" spans="1:16" x14ac:dyDescent="0.3">
      <c r="A2858"/>
      <c r="B2858" s="2"/>
      <c r="C2858"/>
      <c r="D2858" s="6"/>
      <c r="E2858"/>
      <c r="F2858"/>
      <c r="G2858"/>
      <c r="H2858"/>
      <c r="I2858"/>
      <c r="J2858"/>
      <c r="K2858"/>
      <c r="L2858"/>
      <c r="M2858"/>
      <c r="N2858"/>
      <c r="O2858"/>
      <c r="P2858"/>
    </row>
    <row r="2859" spans="1:16" x14ac:dyDescent="0.3">
      <c r="A2859"/>
      <c r="B2859" s="2"/>
      <c r="C2859"/>
      <c r="D2859" s="6"/>
      <c r="E2859"/>
      <c r="F2859"/>
      <c r="G2859"/>
      <c r="H2859"/>
      <c r="I2859"/>
      <c r="J2859"/>
      <c r="K2859"/>
      <c r="L2859"/>
      <c r="M2859"/>
      <c r="N2859"/>
      <c r="O2859"/>
      <c r="P2859"/>
    </row>
    <row r="2860" spans="1:16" x14ac:dyDescent="0.3">
      <c r="A2860"/>
      <c r="B2860" s="2"/>
      <c r="C2860"/>
      <c r="D2860" s="6"/>
      <c r="E2860"/>
      <c r="F2860"/>
      <c r="G2860"/>
      <c r="H2860"/>
      <c r="I2860"/>
      <c r="J2860"/>
      <c r="K2860"/>
      <c r="L2860"/>
      <c r="M2860"/>
      <c r="N2860"/>
      <c r="O2860"/>
      <c r="P2860"/>
    </row>
    <row r="2861" spans="1:16" x14ac:dyDescent="0.3">
      <c r="A2861"/>
      <c r="B2861" s="2"/>
      <c r="C2861"/>
      <c r="D2861" s="6"/>
      <c r="E2861"/>
      <c r="F2861"/>
      <c r="G2861"/>
      <c r="H2861"/>
      <c r="I2861"/>
      <c r="J2861"/>
      <c r="K2861"/>
      <c r="L2861"/>
      <c r="M2861"/>
      <c r="N2861"/>
      <c r="O2861"/>
      <c r="P2861"/>
    </row>
    <row r="2862" spans="1:16" x14ac:dyDescent="0.3">
      <c r="A2862"/>
      <c r="B2862" s="2"/>
      <c r="C2862"/>
      <c r="D2862" s="6"/>
      <c r="E2862"/>
      <c r="F2862"/>
      <c r="G2862"/>
      <c r="H2862"/>
      <c r="I2862"/>
      <c r="J2862"/>
      <c r="K2862"/>
      <c r="L2862"/>
      <c r="M2862"/>
      <c r="N2862"/>
      <c r="O2862"/>
      <c r="P2862"/>
    </row>
    <row r="2863" spans="1:16" x14ac:dyDescent="0.3">
      <c r="A2863"/>
      <c r="B2863" s="2"/>
      <c r="C2863"/>
      <c r="D2863" s="6"/>
      <c r="E2863"/>
      <c r="F2863"/>
      <c r="G2863"/>
      <c r="H2863"/>
      <c r="I2863"/>
      <c r="J2863"/>
      <c r="K2863"/>
      <c r="L2863"/>
      <c r="M2863"/>
      <c r="N2863"/>
      <c r="O2863"/>
      <c r="P2863"/>
    </row>
    <row r="2864" spans="1:16" x14ac:dyDescent="0.3">
      <c r="A2864"/>
      <c r="B2864" s="2"/>
      <c r="C2864"/>
      <c r="D2864" s="6"/>
      <c r="E2864"/>
      <c r="F2864"/>
      <c r="G2864"/>
      <c r="H2864"/>
      <c r="I2864"/>
      <c r="J2864"/>
      <c r="K2864"/>
      <c r="L2864"/>
      <c r="M2864"/>
      <c r="N2864"/>
      <c r="O2864"/>
      <c r="P2864"/>
    </row>
    <row r="2865" spans="1:16" x14ac:dyDescent="0.3">
      <c r="A2865"/>
      <c r="B2865" s="2"/>
      <c r="C2865"/>
      <c r="D2865" s="6"/>
      <c r="E2865"/>
      <c r="F2865"/>
      <c r="G2865"/>
      <c r="H2865"/>
      <c r="I2865"/>
      <c r="J2865"/>
      <c r="K2865"/>
      <c r="L2865"/>
      <c r="M2865"/>
      <c r="N2865"/>
      <c r="O2865"/>
      <c r="P2865"/>
    </row>
    <row r="2866" spans="1:16" x14ac:dyDescent="0.3">
      <c r="A2866"/>
      <c r="B2866" s="2"/>
      <c r="C2866"/>
      <c r="D2866" s="6"/>
      <c r="E2866"/>
      <c r="F2866"/>
      <c r="G2866"/>
      <c r="H2866"/>
      <c r="I2866"/>
      <c r="J2866"/>
      <c r="K2866"/>
      <c r="L2866"/>
      <c r="M2866"/>
      <c r="N2866"/>
      <c r="O2866"/>
      <c r="P2866"/>
    </row>
    <row r="2867" spans="1:16" x14ac:dyDescent="0.3">
      <c r="A2867"/>
      <c r="B2867" s="2"/>
      <c r="C2867"/>
      <c r="D2867" s="6"/>
      <c r="E2867"/>
      <c r="F2867"/>
      <c r="G2867"/>
      <c r="H2867"/>
      <c r="I2867"/>
      <c r="J2867"/>
      <c r="K2867"/>
      <c r="L2867"/>
      <c r="M2867"/>
      <c r="N2867"/>
      <c r="O2867"/>
      <c r="P2867"/>
    </row>
    <row r="2868" spans="1:16" x14ac:dyDescent="0.3">
      <c r="A2868"/>
      <c r="B2868" s="2"/>
      <c r="C2868"/>
      <c r="D2868" s="6"/>
      <c r="E2868"/>
      <c r="F2868"/>
      <c r="G2868"/>
      <c r="H2868"/>
      <c r="I2868"/>
      <c r="J2868"/>
      <c r="K2868"/>
      <c r="L2868"/>
      <c r="M2868"/>
      <c r="N2868"/>
      <c r="O2868"/>
      <c r="P2868"/>
    </row>
    <row r="2869" spans="1:16" x14ac:dyDescent="0.3">
      <c r="A2869"/>
      <c r="B2869" s="2"/>
      <c r="C2869"/>
      <c r="D2869" s="6"/>
      <c r="E2869"/>
      <c r="F2869"/>
      <c r="G2869"/>
      <c r="H2869"/>
      <c r="I2869"/>
      <c r="J2869"/>
      <c r="K2869"/>
      <c r="L2869"/>
      <c r="M2869"/>
      <c r="N2869"/>
      <c r="O2869"/>
      <c r="P2869"/>
    </row>
    <row r="2870" spans="1:16" x14ac:dyDescent="0.3">
      <c r="A2870"/>
      <c r="B2870" s="2"/>
      <c r="C2870"/>
      <c r="D2870" s="6"/>
      <c r="E2870"/>
      <c r="F2870"/>
      <c r="G2870"/>
      <c r="H2870"/>
      <c r="I2870"/>
      <c r="J2870"/>
      <c r="K2870"/>
      <c r="L2870"/>
      <c r="M2870"/>
      <c r="N2870"/>
      <c r="O2870"/>
      <c r="P2870"/>
    </row>
    <row r="2871" spans="1:16" x14ac:dyDescent="0.3">
      <c r="A2871"/>
      <c r="B2871" s="2"/>
      <c r="C2871"/>
      <c r="D2871" s="6"/>
      <c r="E2871"/>
      <c r="F2871"/>
      <c r="G2871"/>
      <c r="H2871"/>
      <c r="I2871"/>
      <c r="J2871"/>
      <c r="K2871"/>
      <c r="L2871"/>
      <c r="M2871"/>
      <c r="N2871"/>
      <c r="O2871"/>
      <c r="P2871"/>
    </row>
    <row r="2872" spans="1:16" x14ac:dyDescent="0.3">
      <c r="A2872"/>
      <c r="B2872" s="2"/>
      <c r="C2872"/>
      <c r="D2872" s="6"/>
      <c r="E2872"/>
      <c r="F2872"/>
      <c r="G2872"/>
      <c r="H2872"/>
      <c r="I2872"/>
      <c r="J2872"/>
      <c r="K2872"/>
      <c r="L2872"/>
      <c r="M2872"/>
      <c r="N2872"/>
      <c r="O2872"/>
      <c r="P2872"/>
    </row>
    <row r="2873" spans="1:16" x14ac:dyDescent="0.3">
      <c r="A2873"/>
      <c r="B2873" s="2"/>
      <c r="C2873"/>
      <c r="D2873" s="6"/>
      <c r="E2873"/>
      <c r="F2873"/>
      <c r="G2873"/>
      <c r="H2873"/>
      <c r="I2873"/>
      <c r="J2873"/>
      <c r="K2873"/>
      <c r="L2873"/>
      <c r="M2873"/>
      <c r="N2873"/>
      <c r="O2873"/>
      <c r="P2873"/>
    </row>
    <row r="2874" spans="1:16" x14ac:dyDescent="0.3">
      <c r="A2874"/>
      <c r="B2874" s="2"/>
      <c r="C2874"/>
      <c r="D2874" s="6"/>
      <c r="E2874"/>
      <c r="F2874"/>
      <c r="G2874"/>
      <c r="H2874"/>
      <c r="I2874"/>
      <c r="J2874"/>
      <c r="K2874"/>
      <c r="L2874"/>
      <c r="M2874"/>
      <c r="N2874"/>
      <c r="O2874"/>
      <c r="P2874"/>
    </row>
    <row r="2875" spans="1:16" x14ac:dyDescent="0.3">
      <c r="A2875"/>
      <c r="B2875" s="2"/>
      <c r="C2875"/>
      <c r="D2875" s="6"/>
      <c r="E2875"/>
      <c r="F2875"/>
      <c r="G2875"/>
      <c r="H2875"/>
      <c r="I2875"/>
      <c r="J2875"/>
      <c r="K2875"/>
      <c r="L2875"/>
      <c r="M2875"/>
      <c r="N2875"/>
      <c r="O2875"/>
      <c r="P2875"/>
    </row>
    <row r="2876" spans="1:16" x14ac:dyDescent="0.3">
      <c r="A2876"/>
      <c r="B2876" s="2"/>
      <c r="C2876"/>
      <c r="D2876" s="6"/>
      <c r="E2876"/>
      <c r="F2876"/>
      <c r="G2876"/>
      <c r="H2876"/>
      <c r="I2876"/>
      <c r="J2876"/>
      <c r="K2876"/>
      <c r="L2876"/>
      <c r="M2876"/>
      <c r="N2876"/>
      <c r="O2876"/>
      <c r="P2876"/>
    </row>
    <row r="2877" spans="1:16" x14ac:dyDescent="0.3">
      <c r="A2877"/>
      <c r="B2877" s="2"/>
      <c r="C2877"/>
      <c r="D2877" s="6"/>
      <c r="E2877"/>
      <c r="F2877"/>
      <c r="G2877"/>
      <c r="H2877"/>
      <c r="I2877"/>
      <c r="J2877"/>
      <c r="K2877"/>
      <c r="L2877"/>
      <c r="M2877"/>
      <c r="N2877"/>
      <c r="O2877"/>
      <c r="P2877"/>
    </row>
    <row r="2878" spans="1:16" x14ac:dyDescent="0.3">
      <c r="A2878"/>
      <c r="B2878" s="2"/>
      <c r="C2878"/>
      <c r="D2878" s="6"/>
      <c r="E2878"/>
      <c r="F2878"/>
      <c r="G2878"/>
      <c r="H2878"/>
      <c r="I2878"/>
      <c r="J2878"/>
      <c r="K2878"/>
      <c r="L2878"/>
      <c r="M2878"/>
      <c r="N2878"/>
      <c r="O2878"/>
      <c r="P2878"/>
    </row>
    <row r="2879" spans="1:16" x14ac:dyDescent="0.3">
      <c r="A2879"/>
      <c r="B2879" s="2"/>
      <c r="C2879"/>
      <c r="D2879" s="6"/>
      <c r="E2879"/>
      <c r="F2879"/>
      <c r="G2879"/>
      <c r="H2879"/>
      <c r="I2879"/>
      <c r="J2879"/>
      <c r="K2879"/>
      <c r="L2879"/>
      <c r="M2879"/>
      <c r="N2879"/>
      <c r="O2879"/>
      <c r="P2879"/>
    </row>
    <row r="2880" spans="1:16" x14ac:dyDescent="0.3">
      <c r="A2880"/>
      <c r="B2880" s="2"/>
      <c r="C2880"/>
      <c r="D2880" s="6"/>
      <c r="E2880"/>
      <c r="F2880"/>
      <c r="G2880"/>
      <c r="H2880"/>
      <c r="I2880"/>
      <c r="J2880"/>
      <c r="K2880"/>
      <c r="L2880"/>
      <c r="M2880"/>
      <c r="N2880"/>
      <c r="O2880"/>
      <c r="P2880"/>
    </row>
    <row r="2881" spans="1:16" x14ac:dyDescent="0.3">
      <c r="A2881"/>
      <c r="B2881" s="2"/>
      <c r="C2881"/>
      <c r="D2881" s="6"/>
      <c r="E2881"/>
      <c r="F2881"/>
      <c r="G2881"/>
      <c r="H2881"/>
      <c r="I2881"/>
      <c r="J2881"/>
      <c r="K2881"/>
      <c r="L2881"/>
      <c r="M2881"/>
      <c r="N2881"/>
      <c r="O2881"/>
      <c r="P2881"/>
    </row>
    <row r="2882" spans="1:16" x14ac:dyDescent="0.3">
      <c r="A2882"/>
      <c r="B2882" s="2"/>
      <c r="C2882"/>
      <c r="D2882" s="6"/>
      <c r="E2882"/>
      <c r="F2882"/>
      <c r="G2882"/>
      <c r="H2882"/>
      <c r="I2882"/>
      <c r="J2882"/>
      <c r="K2882"/>
      <c r="L2882"/>
      <c r="M2882"/>
      <c r="N2882"/>
      <c r="O2882"/>
      <c r="P2882"/>
    </row>
    <row r="2883" spans="1:16" x14ac:dyDescent="0.3">
      <c r="A2883"/>
      <c r="B2883" s="2"/>
      <c r="C2883"/>
      <c r="D2883" s="6"/>
      <c r="E2883"/>
      <c r="F2883"/>
      <c r="G2883"/>
      <c r="H2883"/>
      <c r="I2883"/>
      <c r="J2883"/>
      <c r="K2883"/>
      <c r="L2883"/>
      <c r="M2883"/>
      <c r="N2883"/>
      <c r="O2883"/>
      <c r="P2883"/>
    </row>
    <row r="2884" spans="1:16" x14ac:dyDescent="0.3">
      <c r="A2884"/>
      <c r="B2884" s="2"/>
      <c r="C2884"/>
      <c r="D2884" s="6"/>
      <c r="E2884"/>
      <c r="F2884"/>
      <c r="G2884"/>
      <c r="H2884"/>
      <c r="I2884"/>
      <c r="J2884"/>
      <c r="K2884"/>
      <c r="L2884"/>
      <c r="M2884"/>
      <c r="N2884"/>
      <c r="O2884"/>
      <c r="P2884"/>
    </row>
    <row r="2885" spans="1:16" x14ac:dyDescent="0.3">
      <c r="A2885"/>
      <c r="B2885" s="2"/>
      <c r="C2885"/>
      <c r="D2885" s="6"/>
      <c r="E2885"/>
      <c r="F2885"/>
      <c r="G2885"/>
      <c r="H2885"/>
      <c r="I2885"/>
      <c r="J2885"/>
      <c r="K2885"/>
      <c r="L2885"/>
      <c r="M2885"/>
      <c r="N2885"/>
      <c r="O2885"/>
      <c r="P2885"/>
    </row>
    <row r="2886" spans="1:16" x14ac:dyDescent="0.3">
      <c r="A2886"/>
      <c r="B2886" s="2"/>
      <c r="C2886"/>
      <c r="D2886" s="6"/>
      <c r="E2886"/>
      <c r="F2886"/>
      <c r="G2886"/>
      <c r="H2886"/>
      <c r="I2886"/>
      <c r="J2886"/>
      <c r="K2886"/>
      <c r="L2886"/>
      <c r="M2886"/>
      <c r="N2886"/>
      <c r="O2886"/>
      <c r="P2886"/>
    </row>
    <row r="2887" spans="1:16" x14ac:dyDescent="0.3">
      <c r="A2887"/>
      <c r="B2887" s="2"/>
      <c r="C2887"/>
      <c r="D2887" s="6"/>
      <c r="E2887"/>
      <c r="F2887"/>
      <c r="G2887"/>
      <c r="H2887"/>
      <c r="I2887"/>
      <c r="J2887"/>
      <c r="K2887"/>
      <c r="L2887"/>
      <c r="M2887"/>
      <c r="N2887"/>
      <c r="O2887"/>
      <c r="P2887"/>
    </row>
    <row r="2888" spans="1:16" x14ac:dyDescent="0.3">
      <c r="A2888"/>
      <c r="B2888" s="2"/>
      <c r="C2888"/>
      <c r="D2888" s="6"/>
      <c r="E2888"/>
      <c r="F2888"/>
      <c r="G2888"/>
      <c r="H2888"/>
      <c r="I2888"/>
      <c r="J2888"/>
      <c r="K2888"/>
      <c r="L2888"/>
      <c r="M2888"/>
      <c r="N2888"/>
      <c r="O2888"/>
      <c r="P2888"/>
    </row>
    <row r="2889" spans="1:16" x14ac:dyDescent="0.3">
      <c r="A2889"/>
      <c r="B2889" s="2"/>
      <c r="C2889"/>
      <c r="D2889" s="6"/>
      <c r="E2889"/>
      <c r="F2889"/>
      <c r="G2889"/>
      <c r="H2889"/>
      <c r="I2889"/>
      <c r="J2889"/>
      <c r="K2889"/>
      <c r="L2889"/>
      <c r="M2889"/>
      <c r="N2889"/>
      <c r="O2889"/>
      <c r="P2889"/>
    </row>
    <row r="2890" spans="1:16" x14ac:dyDescent="0.3">
      <c r="A2890"/>
      <c r="B2890" s="2"/>
      <c r="C2890"/>
      <c r="D2890" s="6"/>
      <c r="E2890"/>
      <c r="F2890"/>
      <c r="G2890"/>
      <c r="H2890"/>
      <c r="I2890"/>
      <c r="J2890"/>
      <c r="K2890"/>
      <c r="L2890"/>
      <c r="M2890"/>
      <c r="N2890"/>
      <c r="O2890"/>
      <c r="P2890"/>
    </row>
    <row r="2891" spans="1:16" x14ac:dyDescent="0.3">
      <c r="A2891"/>
      <c r="B2891" s="2"/>
      <c r="C2891"/>
      <c r="D2891" s="6"/>
      <c r="E2891"/>
      <c r="F2891"/>
      <c r="G2891"/>
      <c r="H2891"/>
      <c r="I2891"/>
      <c r="J2891"/>
      <c r="K2891"/>
      <c r="L2891"/>
      <c r="M2891"/>
      <c r="N2891"/>
      <c r="O2891"/>
      <c r="P2891"/>
    </row>
    <row r="2892" spans="1:16" x14ac:dyDescent="0.3">
      <c r="A2892"/>
      <c r="B2892" s="2"/>
      <c r="C2892"/>
      <c r="D2892" s="6"/>
      <c r="E2892"/>
      <c r="F2892"/>
      <c r="G2892"/>
      <c r="H2892"/>
      <c r="I2892"/>
      <c r="J2892"/>
      <c r="K2892"/>
      <c r="L2892"/>
      <c r="M2892"/>
      <c r="N2892"/>
      <c r="O2892"/>
      <c r="P2892"/>
    </row>
    <row r="2893" spans="1:16" x14ac:dyDescent="0.3">
      <c r="A2893"/>
      <c r="B2893" s="2"/>
      <c r="C2893"/>
      <c r="D2893" s="6"/>
      <c r="E2893"/>
      <c r="F2893"/>
      <c r="G2893"/>
      <c r="H2893"/>
      <c r="I2893"/>
      <c r="J2893"/>
      <c r="K2893"/>
      <c r="L2893"/>
      <c r="M2893"/>
      <c r="N2893"/>
      <c r="O2893"/>
      <c r="P2893"/>
    </row>
    <row r="2894" spans="1:16" x14ac:dyDescent="0.3">
      <c r="A2894"/>
      <c r="B2894" s="2"/>
      <c r="C2894"/>
      <c r="D2894" s="6"/>
      <c r="E2894"/>
      <c r="F2894"/>
      <c r="G2894"/>
      <c r="H2894"/>
      <c r="I2894"/>
      <c r="J2894"/>
      <c r="K2894"/>
      <c r="L2894"/>
      <c r="M2894"/>
      <c r="N2894"/>
      <c r="O2894"/>
      <c r="P2894"/>
    </row>
    <row r="2895" spans="1:16" x14ac:dyDescent="0.3">
      <c r="A2895"/>
      <c r="B2895" s="2"/>
      <c r="C2895"/>
      <c r="D2895" s="6"/>
      <c r="E2895"/>
      <c r="F2895"/>
      <c r="G2895"/>
      <c r="H2895"/>
      <c r="I2895"/>
      <c r="J2895"/>
      <c r="K2895"/>
      <c r="L2895"/>
      <c r="M2895"/>
      <c r="N2895"/>
      <c r="O2895"/>
      <c r="P2895"/>
    </row>
    <row r="2896" spans="1:16" x14ac:dyDescent="0.3">
      <c r="A2896"/>
      <c r="B2896" s="2"/>
      <c r="C2896"/>
      <c r="D2896" s="6"/>
      <c r="E2896"/>
      <c r="F2896"/>
      <c r="G2896"/>
      <c r="H2896"/>
      <c r="I2896"/>
      <c r="J2896"/>
      <c r="K2896"/>
      <c r="L2896"/>
      <c r="M2896"/>
      <c r="N2896"/>
      <c r="O2896"/>
      <c r="P2896"/>
    </row>
    <row r="2897" spans="1:16" x14ac:dyDescent="0.3">
      <c r="A2897"/>
      <c r="B2897" s="2"/>
      <c r="C2897"/>
      <c r="D2897" s="6"/>
      <c r="E2897"/>
      <c r="F2897"/>
      <c r="G2897"/>
      <c r="H2897"/>
      <c r="I2897"/>
      <c r="J2897"/>
      <c r="K2897"/>
      <c r="L2897"/>
      <c r="M2897"/>
      <c r="N2897"/>
      <c r="O2897"/>
      <c r="P2897"/>
    </row>
    <row r="2898" spans="1:16" x14ac:dyDescent="0.3">
      <c r="A2898"/>
      <c r="B2898" s="2"/>
      <c r="C2898"/>
      <c r="D2898" s="6"/>
      <c r="E2898"/>
      <c r="F2898"/>
      <c r="G2898"/>
      <c r="H2898"/>
      <c r="I2898"/>
      <c r="J2898"/>
      <c r="K2898"/>
      <c r="L2898"/>
      <c r="M2898"/>
      <c r="N2898"/>
      <c r="O2898"/>
      <c r="P2898"/>
    </row>
    <row r="2899" spans="1:16" x14ac:dyDescent="0.3">
      <c r="A2899"/>
      <c r="B2899" s="2"/>
      <c r="C2899"/>
      <c r="D2899" s="6"/>
      <c r="E2899"/>
      <c r="F2899"/>
      <c r="G2899"/>
      <c r="H2899"/>
      <c r="I2899"/>
      <c r="J2899"/>
      <c r="K2899"/>
      <c r="L2899"/>
      <c r="M2899"/>
      <c r="N2899"/>
      <c r="O2899"/>
      <c r="P2899"/>
    </row>
    <row r="2900" spans="1:16" x14ac:dyDescent="0.3">
      <c r="A2900"/>
      <c r="B2900" s="2"/>
      <c r="C2900"/>
      <c r="D2900" s="6"/>
      <c r="E2900"/>
      <c r="F2900"/>
      <c r="G2900"/>
      <c r="H2900"/>
      <c r="I2900"/>
      <c r="J2900"/>
      <c r="K2900"/>
      <c r="L2900"/>
      <c r="M2900"/>
      <c r="N2900"/>
      <c r="O2900"/>
      <c r="P2900"/>
    </row>
    <row r="2901" spans="1:16" x14ac:dyDescent="0.3">
      <c r="A2901"/>
      <c r="B2901" s="2"/>
      <c r="C2901"/>
      <c r="D2901" s="6"/>
      <c r="E2901"/>
      <c r="F2901"/>
      <c r="G2901"/>
      <c r="H2901"/>
      <c r="I2901"/>
      <c r="J2901"/>
      <c r="K2901"/>
      <c r="L2901"/>
      <c r="M2901"/>
      <c r="N2901"/>
      <c r="O2901"/>
      <c r="P2901"/>
    </row>
    <row r="2902" spans="1:16" x14ac:dyDescent="0.3">
      <c r="A2902"/>
      <c r="B2902" s="2"/>
      <c r="C2902"/>
      <c r="D2902" s="6"/>
      <c r="E2902"/>
      <c r="F2902"/>
      <c r="G2902"/>
      <c r="H2902"/>
      <c r="I2902"/>
      <c r="J2902"/>
      <c r="K2902"/>
      <c r="L2902"/>
      <c r="M2902"/>
      <c r="N2902"/>
      <c r="O2902"/>
      <c r="P2902"/>
    </row>
    <row r="2903" spans="1:16" x14ac:dyDescent="0.3">
      <c r="A2903"/>
      <c r="B2903" s="2"/>
      <c r="C2903"/>
      <c r="D2903" s="6"/>
      <c r="E2903"/>
      <c r="F2903"/>
      <c r="G2903"/>
      <c r="H2903"/>
      <c r="I2903"/>
      <c r="J2903"/>
      <c r="K2903"/>
      <c r="L2903"/>
      <c r="M2903"/>
      <c r="N2903"/>
      <c r="O2903"/>
      <c r="P2903"/>
    </row>
    <row r="2904" spans="1:16" x14ac:dyDescent="0.3">
      <c r="A2904"/>
      <c r="B2904" s="2"/>
      <c r="C2904"/>
      <c r="D2904" s="6"/>
      <c r="E2904"/>
      <c r="F2904"/>
      <c r="G2904"/>
      <c r="H2904"/>
      <c r="I2904"/>
      <c r="J2904"/>
      <c r="K2904"/>
      <c r="L2904"/>
      <c r="M2904"/>
      <c r="N2904"/>
      <c r="O2904"/>
      <c r="P2904"/>
    </row>
    <row r="2905" spans="1:16" x14ac:dyDescent="0.3">
      <c r="A2905"/>
      <c r="B2905" s="2"/>
      <c r="C2905"/>
      <c r="D2905" s="6"/>
      <c r="E2905"/>
      <c r="F2905"/>
      <c r="G2905"/>
      <c r="H2905"/>
      <c r="I2905"/>
      <c r="J2905"/>
      <c r="K2905"/>
      <c r="L2905"/>
      <c r="M2905"/>
      <c r="N2905"/>
      <c r="O2905"/>
      <c r="P2905"/>
    </row>
    <row r="2906" spans="1:16" x14ac:dyDescent="0.3">
      <c r="A2906"/>
      <c r="B2906" s="2"/>
      <c r="C2906"/>
      <c r="D2906" s="6"/>
      <c r="E2906"/>
      <c r="F2906"/>
      <c r="G2906"/>
      <c r="H2906"/>
      <c r="I2906"/>
      <c r="J2906"/>
      <c r="K2906"/>
      <c r="L2906"/>
      <c r="M2906"/>
      <c r="N2906"/>
      <c r="O2906"/>
      <c r="P2906"/>
    </row>
    <row r="2907" spans="1:16" x14ac:dyDescent="0.3">
      <c r="A2907"/>
      <c r="B2907" s="2"/>
      <c r="C2907"/>
      <c r="D2907" s="6"/>
      <c r="E2907"/>
      <c r="F2907"/>
      <c r="G2907"/>
      <c r="H2907"/>
      <c r="I2907"/>
      <c r="J2907"/>
      <c r="K2907"/>
      <c r="L2907"/>
      <c r="M2907"/>
      <c r="N2907"/>
      <c r="O2907"/>
      <c r="P2907"/>
    </row>
    <row r="2908" spans="1:16" x14ac:dyDescent="0.3">
      <c r="A2908"/>
      <c r="B2908" s="2"/>
      <c r="C2908"/>
      <c r="D2908" s="6"/>
      <c r="E2908"/>
      <c r="F2908"/>
      <c r="G2908"/>
      <c r="H2908"/>
      <c r="I2908"/>
      <c r="J2908"/>
      <c r="K2908"/>
      <c r="L2908"/>
      <c r="M2908"/>
      <c r="N2908"/>
      <c r="O2908"/>
      <c r="P2908"/>
    </row>
    <row r="2909" spans="1:16" x14ac:dyDescent="0.3">
      <c r="A2909"/>
      <c r="B2909" s="2"/>
      <c r="C2909"/>
      <c r="D2909" s="6"/>
      <c r="E2909"/>
      <c r="F2909"/>
      <c r="G2909"/>
      <c r="H2909"/>
      <c r="I2909"/>
      <c r="J2909"/>
      <c r="K2909"/>
      <c r="L2909"/>
      <c r="M2909"/>
      <c r="N2909"/>
      <c r="O2909"/>
      <c r="P2909"/>
    </row>
    <row r="2910" spans="1:16" x14ac:dyDescent="0.3">
      <c r="A2910"/>
      <c r="B2910" s="2"/>
      <c r="C2910"/>
      <c r="D2910" s="6"/>
      <c r="E2910"/>
      <c r="F2910"/>
      <c r="G2910"/>
      <c r="H2910"/>
      <c r="I2910"/>
      <c r="J2910"/>
      <c r="K2910"/>
      <c r="L2910"/>
      <c r="M2910"/>
      <c r="N2910"/>
      <c r="O2910"/>
      <c r="P2910"/>
    </row>
    <row r="2911" spans="1:16" x14ac:dyDescent="0.3">
      <c r="A2911"/>
      <c r="B2911" s="2"/>
      <c r="C2911"/>
      <c r="D2911" s="6"/>
      <c r="E2911"/>
      <c r="F2911"/>
      <c r="G2911"/>
      <c r="H2911"/>
      <c r="I2911"/>
      <c r="J2911"/>
      <c r="K2911"/>
      <c r="L2911"/>
      <c r="M2911"/>
      <c r="N2911"/>
      <c r="O2911"/>
      <c r="P2911"/>
    </row>
    <row r="2912" spans="1:16" x14ac:dyDescent="0.3">
      <c r="A2912"/>
      <c r="B2912" s="2"/>
      <c r="C2912"/>
      <c r="D2912" s="6"/>
      <c r="E2912"/>
      <c r="F2912"/>
      <c r="G2912"/>
      <c r="H2912"/>
      <c r="I2912"/>
      <c r="J2912"/>
      <c r="K2912"/>
      <c r="L2912"/>
      <c r="M2912"/>
      <c r="N2912"/>
      <c r="O2912"/>
      <c r="P2912"/>
    </row>
    <row r="2913" spans="1:16" x14ac:dyDescent="0.3">
      <c r="A2913"/>
      <c r="B2913" s="2"/>
      <c r="C2913"/>
      <c r="D2913" s="6"/>
      <c r="E2913"/>
      <c r="F2913"/>
      <c r="G2913"/>
      <c r="H2913"/>
      <c r="I2913"/>
      <c r="J2913"/>
      <c r="K2913"/>
      <c r="L2913"/>
      <c r="M2913"/>
      <c r="N2913"/>
      <c r="O2913"/>
      <c r="P2913"/>
    </row>
    <row r="2914" spans="1:16" x14ac:dyDescent="0.3">
      <c r="A2914"/>
      <c r="B2914" s="2"/>
      <c r="C2914"/>
      <c r="D2914" s="6"/>
      <c r="E2914"/>
      <c r="F2914"/>
      <c r="G2914"/>
      <c r="H2914"/>
      <c r="I2914"/>
      <c r="J2914"/>
      <c r="K2914"/>
      <c r="L2914"/>
      <c r="M2914"/>
      <c r="N2914"/>
      <c r="O2914"/>
      <c r="P2914"/>
    </row>
    <row r="2915" spans="1:16" x14ac:dyDescent="0.3">
      <c r="A2915"/>
      <c r="B2915" s="2"/>
      <c r="C2915"/>
      <c r="D2915" s="6"/>
      <c r="E2915"/>
      <c r="F2915"/>
      <c r="G2915"/>
      <c r="H2915"/>
      <c r="I2915"/>
      <c r="J2915"/>
      <c r="K2915"/>
      <c r="L2915"/>
      <c r="M2915"/>
      <c r="N2915"/>
      <c r="O2915"/>
      <c r="P2915"/>
    </row>
    <row r="2916" spans="1:16" x14ac:dyDescent="0.3">
      <c r="A2916"/>
      <c r="B2916" s="2"/>
      <c r="C2916"/>
      <c r="D2916" s="6"/>
      <c r="E2916"/>
      <c r="F2916"/>
      <c r="G2916"/>
      <c r="H2916"/>
      <c r="I2916"/>
      <c r="J2916"/>
      <c r="K2916"/>
      <c r="L2916"/>
      <c r="M2916"/>
      <c r="N2916"/>
      <c r="O2916"/>
      <c r="P2916"/>
    </row>
    <row r="2917" spans="1:16" x14ac:dyDescent="0.3">
      <c r="A2917"/>
      <c r="B2917" s="2"/>
      <c r="C2917"/>
      <c r="D2917" s="6"/>
      <c r="E2917"/>
      <c r="F2917"/>
      <c r="G2917"/>
      <c r="H2917"/>
      <c r="I2917"/>
      <c r="J2917"/>
      <c r="K2917"/>
      <c r="L2917"/>
      <c r="M2917"/>
      <c r="N2917"/>
      <c r="O2917"/>
      <c r="P2917"/>
    </row>
    <row r="2918" spans="1:16" x14ac:dyDescent="0.3">
      <c r="A2918"/>
      <c r="B2918" s="2"/>
      <c r="C2918"/>
      <c r="D2918" s="6"/>
      <c r="E2918"/>
      <c r="F2918"/>
      <c r="G2918"/>
      <c r="H2918"/>
      <c r="I2918"/>
      <c r="J2918"/>
      <c r="K2918"/>
      <c r="L2918"/>
      <c r="M2918"/>
      <c r="N2918"/>
      <c r="O2918"/>
      <c r="P2918"/>
    </row>
    <row r="2919" spans="1:16" x14ac:dyDescent="0.3">
      <c r="A2919"/>
      <c r="B2919" s="2"/>
      <c r="C2919"/>
      <c r="D2919" s="6"/>
      <c r="E2919"/>
      <c r="F2919"/>
      <c r="G2919"/>
      <c r="H2919"/>
      <c r="I2919"/>
      <c r="J2919"/>
      <c r="K2919"/>
      <c r="L2919"/>
      <c r="M2919"/>
      <c r="N2919"/>
      <c r="O2919"/>
      <c r="P2919"/>
    </row>
    <row r="2920" spans="1:16" x14ac:dyDescent="0.3">
      <c r="A2920"/>
      <c r="B2920" s="2"/>
      <c r="C2920"/>
      <c r="D2920" s="6"/>
      <c r="E2920"/>
      <c r="F2920"/>
      <c r="G2920"/>
      <c r="H2920"/>
      <c r="I2920"/>
      <c r="J2920"/>
      <c r="K2920"/>
      <c r="L2920"/>
      <c r="M2920"/>
      <c r="N2920"/>
      <c r="O2920"/>
      <c r="P2920"/>
    </row>
    <row r="2921" spans="1:16" x14ac:dyDescent="0.3">
      <c r="A2921"/>
      <c r="B2921" s="2"/>
      <c r="C2921"/>
      <c r="D2921" s="6"/>
      <c r="E2921"/>
      <c r="F2921"/>
      <c r="G2921"/>
      <c r="H2921"/>
      <c r="I2921"/>
      <c r="J2921"/>
      <c r="K2921"/>
      <c r="L2921"/>
      <c r="M2921"/>
      <c r="N2921"/>
      <c r="O2921"/>
      <c r="P2921"/>
    </row>
    <row r="2922" spans="1:16" x14ac:dyDescent="0.3">
      <c r="A2922"/>
      <c r="B2922" s="2"/>
      <c r="C2922"/>
      <c r="D2922" s="6"/>
      <c r="E2922"/>
      <c r="F2922"/>
      <c r="G2922"/>
      <c r="H2922"/>
      <c r="I2922"/>
      <c r="J2922"/>
      <c r="K2922"/>
      <c r="L2922"/>
      <c r="M2922"/>
      <c r="N2922"/>
      <c r="O2922"/>
      <c r="P2922"/>
    </row>
    <row r="2923" spans="1:16" x14ac:dyDescent="0.3">
      <c r="A2923"/>
      <c r="B2923" s="2"/>
      <c r="C2923"/>
      <c r="D2923" s="6"/>
      <c r="E2923"/>
      <c r="F2923"/>
      <c r="G2923"/>
      <c r="H2923"/>
      <c r="I2923"/>
      <c r="J2923"/>
      <c r="K2923"/>
      <c r="L2923"/>
      <c r="M2923"/>
      <c r="N2923"/>
      <c r="O2923"/>
      <c r="P2923"/>
    </row>
    <row r="2924" spans="1:16" x14ac:dyDescent="0.3">
      <c r="A2924"/>
      <c r="B2924" s="2"/>
      <c r="C2924"/>
      <c r="D2924" s="6"/>
      <c r="E2924"/>
      <c r="F2924"/>
      <c r="G2924"/>
      <c r="H2924"/>
      <c r="I2924"/>
      <c r="J2924"/>
      <c r="K2924"/>
      <c r="L2924"/>
      <c r="M2924"/>
      <c r="N2924"/>
      <c r="O2924"/>
      <c r="P2924"/>
    </row>
    <row r="2925" spans="1:16" x14ac:dyDescent="0.3">
      <c r="A2925"/>
      <c r="B2925" s="2"/>
      <c r="C2925"/>
      <c r="D2925" s="6"/>
      <c r="E2925"/>
      <c r="F2925"/>
      <c r="G2925"/>
      <c r="H2925"/>
      <c r="I2925"/>
      <c r="J2925"/>
      <c r="K2925"/>
      <c r="L2925"/>
      <c r="M2925"/>
      <c r="N2925"/>
      <c r="O2925"/>
      <c r="P2925"/>
    </row>
    <row r="2926" spans="1:16" x14ac:dyDescent="0.3">
      <c r="A2926"/>
      <c r="B2926" s="2"/>
      <c r="C2926"/>
      <c r="D2926" s="6"/>
      <c r="E2926"/>
      <c r="F2926"/>
      <c r="G2926"/>
      <c r="H2926"/>
      <c r="I2926"/>
      <c r="J2926"/>
      <c r="K2926"/>
      <c r="L2926"/>
      <c r="M2926"/>
      <c r="N2926"/>
      <c r="O2926"/>
      <c r="P2926"/>
    </row>
    <row r="2927" spans="1:16" x14ac:dyDescent="0.3">
      <c r="A2927"/>
      <c r="B2927" s="2"/>
      <c r="C2927"/>
      <c r="D2927" s="6"/>
      <c r="E2927"/>
      <c r="F2927"/>
      <c r="G2927"/>
      <c r="H2927"/>
      <c r="I2927"/>
      <c r="J2927"/>
      <c r="K2927"/>
      <c r="L2927"/>
      <c r="M2927"/>
      <c r="N2927"/>
      <c r="O2927"/>
      <c r="P2927"/>
    </row>
    <row r="2928" spans="1:16" x14ac:dyDescent="0.3">
      <c r="A2928"/>
      <c r="B2928" s="2"/>
      <c r="C2928"/>
      <c r="D2928" s="6"/>
      <c r="E2928"/>
      <c r="F2928"/>
      <c r="G2928"/>
      <c r="H2928"/>
      <c r="I2928"/>
      <c r="J2928"/>
      <c r="K2928"/>
      <c r="L2928"/>
      <c r="M2928"/>
      <c r="N2928"/>
      <c r="O2928"/>
      <c r="P2928"/>
    </row>
    <row r="2929" spans="1:16" x14ac:dyDescent="0.3">
      <c r="A2929"/>
      <c r="B2929" s="2"/>
      <c r="C2929"/>
      <c r="D2929" s="6"/>
      <c r="E2929"/>
      <c r="F2929"/>
      <c r="G2929"/>
      <c r="H2929"/>
      <c r="I2929"/>
      <c r="J2929"/>
      <c r="K2929"/>
      <c r="L2929"/>
      <c r="M2929"/>
      <c r="N2929"/>
      <c r="O2929"/>
      <c r="P2929"/>
    </row>
    <row r="2930" spans="1:16" x14ac:dyDescent="0.3">
      <c r="A2930"/>
      <c r="B2930" s="2"/>
      <c r="C2930"/>
      <c r="D2930" s="6"/>
      <c r="E2930"/>
      <c r="F2930"/>
      <c r="G2930"/>
      <c r="H2930"/>
      <c r="I2930"/>
      <c r="J2930"/>
      <c r="K2930"/>
      <c r="L2930"/>
      <c r="M2930"/>
      <c r="N2930"/>
      <c r="O2930"/>
      <c r="P2930"/>
    </row>
    <row r="2931" spans="1:16" x14ac:dyDescent="0.3">
      <c r="A2931"/>
      <c r="B2931" s="2"/>
      <c r="C2931"/>
      <c r="D2931" s="6"/>
      <c r="E2931"/>
      <c r="F2931"/>
      <c r="G2931"/>
      <c r="H2931"/>
      <c r="I2931"/>
      <c r="J2931"/>
      <c r="K2931"/>
      <c r="L2931"/>
      <c r="M2931"/>
      <c r="N2931"/>
      <c r="O2931"/>
      <c r="P2931"/>
    </row>
    <row r="2932" spans="1:16" x14ac:dyDescent="0.3">
      <c r="A2932"/>
      <c r="B2932" s="2"/>
      <c r="C2932"/>
      <c r="D2932" s="6"/>
      <c r="E2932"/>
      <c r="F2932"/>
      <c r="G2932"/>
      <c r="H2932"/>
      <c r="I2932"/>
      <c r="J2932"/>
      <c r="K2932"/>
      <c r="L2932"/>
      <c r="M2932"/>
      <c r="N2932"/>
      <c r="O2932"/>
      <c r="P2932"/>
    </row>
    <row r="2933" spans="1:16" x14ac:dyDescent="0.3">
      <c r="A2933"/>
      <c r="B2933" s="2"/>
      <c r="C2933"/>
      <c r="D2933" s="6"/>
      <c r="E2933"/>
      <c r="F2933"/>
      <c r="G2933"/>
      <c r="H2933"/>
      <c r="I2933"/>
      <c r="J2933"/>
      <c r="K2933"/>
      <c r="L2933"/>
      <c r="M2933"/>
      <c r="N2933"/>
      <c r="O2933"/>
      <c r="P2933"/>
    </row>
    <row r="2934" spans="1:16" x14ac:dyDescent="0.3">
      <c r="A2934"/>
      <c r="B2934" s="2"/>
      <c r="C2934"/>
      <c r="D2934" s="6"/>
      <c r="E2934"/>
      <c r="F2934"/>
      <c r="G2934"/>
      <c r="H2934"/>
      <c r="I2934"/>
      <c r="J2934"/>
      <c r="K2934"/>
      <c r="L2934"/>
      <c r="M2934"/>
      <c r="N2934"/>
      <c r="O2934"/>
      <c r="P2934"/>
    </row>
    <row r="2935" spans="1:16" x14ac:dyDescent="0.3">
      <c r="A2935"/>
      <c r="B2935" s="2"/>
      <c r="C2935"/>
      <c r="D2935" s="6"/>
      <c r="E2935"/>
      <c r="F2935"/>
      <c r="G2935"/>
      <c r="H2935"/>
      <c r="I2935"/>
      <c r="J2935"/>
      <c r="K2935"/>
      <c r="L2935"/>
      <c r="M2935"/>
      <c r="N2935"/>
      <c r="O2935"/>
      <c r="P2935"/>
    </row>
    <row r="2936" spans="1:16" x14ac:dyDescent="0.3">
      <c r="A2936"/>
      <c r="B2936" s="2"/>
      <c r="C2936"/>
      <c r="D2936" s="6"/>
      <c r="E2936"/>
      <c r="F2936"/>
      <c r="G2936"/>
      <c r="H2936"/>
      <c r="I2936"/>
      <c r="J2936"/>
      <c r="K2936"/>
      <c r="L2936"/>
      <c r="M2936"/>
      <c r="N2936"/>
      <c r="O2936"/>
      <c r="P2936"/>
    </row>
    <row r="2937" spans="1:16" x14ac:dyDescent="0.3">
      <c r="A2937"/>
      <c r="B2937" s="2"/>
      <c r="C2937"/>
      <c r="D2937" s="6"/>
      <c r="E2937"/>
      <c r="F2937"/>
      <c r="G2937"/>
      <c r="H2937"/>
      <c r="I2937"/>
      <c r="J2937"/>
      <c r="K2937"/>
      <c r="L2937"/>
      <c r="M2937"/>
      <c r="N2937"/>
      <c r="O2937"/>
      <c r="P2937"/>
    </row>
    <row r="2938" spans="1:16" x14ac:dyDescent="0.3">
      <c r="A2938"/>
      <c r="B2938" s="2"/>
      <c r="C2938"/>
      <c r="D2938" s="6"/>
      <c r="E2938"/>
      <c r="F2938"/>
      <c r="G2938"/>
      <c r="H2938"/>
      <c r="I2938"/>
      <c r="J2938"/>
      <c r="K2938"/>
      <c r="L2938"/>
      <c r="M2938"/>
      <c r="N2938"/>
      <c r="O2938"/>
      <c r="P2938"/>
    </row>
    <row r="2939" spans="1:16" x14ac:dyDescent="0.3">
      <c r="A2939"/>
      <c r="B2939" s="2"/>
      <c r="C2939"/>
      <c r="D2939" s="6"/>
      <c r="E2939"/>
      <c r="F2939"/>
      <c r="G2939"/>
      <c r="H2939"/>
      <c r="I2939"/>
      <c r="J2939"/>
      <c r="K2939"/>
      <c r="L2939"/>
      <c r="M2939"/>
      <c r="N2939"/>
      <c r="O2939"/>
      <c r="P2939"/>
    </row>
    <row r="2940" spans="1:16" x14ac:dyDescent="0.3">
      <c r="A2940"/>
      <c r="B2940" s="2"/>
      <c r="C2940"/>
      <c r="D2940" s="6"/>
      <c r="E2940"/>
      <c r="F2940"/>
      <c r="G2940"/>
      <c r="H2940"/>
      <c r="I2940"/>
      <c r="J2940"/>
      <c r="K2940"/>
      <c r="L2940"/>
      <c r="M2940"/>
      <c r="N2940"/>
      <c r="O2940"/>
      <c r="P2940"/>
    </row>
    <row r="2941" spans="1:16" x14ac:dyDescent="0.3">
      <c r="A2941"/>
      <c r="B2941" s="2"/>
      <c r="C2941"/>
      <c r="D2941" s="6"/>
      <c r="E2941"/>
      <c r="F2941"/>
      <c r="G2941"/>
      <c r="H2941"/>
      <c r="I2941"/>
      <c r="J2941"/>
      <c r="K2941"/>
      <c r="L2941"/>
      <c r="M2941"/>
      <c r="N2941"/>
      <c r="O2941"/>
      <c r="P2941"/>
    </row>
    <row r="2942" spans="1:16" x14ac:dyDescent="0.3">
      <c r="A2942"/>
      <c r="B2942" s="2"/>
      <c r="C2942"/>
      <c r="D2942" s="6"/>
      <c r="E2942"/>
      <c r="F2942"/>
      <c r="G2942"/>
      <c r="H2942"/>
      <c r="I2942"/>
      <c r="J2942"/>
      <c r="K2942"/>
      <c r="L2942"/>
      <c r="M2942"/>
      <c r="N2942"/>
      <c r="O2942"/>
      <c r="P2942"/>
    </row>
    <row r="2943" spans="1:16" x14ac:dyDescent="0.3">
      <c r="A2943"/>
      <c r="B2943" s="2"/>
      <c r="C2943"/>
      <c r="D2943" s="6"/>
      <c r="E2943"/>
      <c r="F2943"/>
      <c r="G2943"/>
      <c r="H2943"/>
      <c r="I2943"/>
      <c r="J2943"/>
      <c r="K2943"/>
      <c r="L2943"/>
      <c r="M2943"/>
      <c r="N2943"/>
      <c r="O2943"/>
      <c r="P2943"/>
    </row>
    <row r="2944" spans="1:16" x14ac:dyDescent="0.3">
      <c r="A2944"/>
      <c r="B2944" s="2"/>
      <c r="C2944"/>
      <c r="D2944" s="6"/>
      <c r="E2944"/>
      <c r="F2944"/>
      <c r="G2944"/>
      <c r="H2944"/>
      <c r="I2944"/>
      <c r="J2944"/>
      <c r="K2944"/>
      <c r="L2944"/>
      <c r="M2944"/>
      <c r="N2944"/>
      <c r="O2944"/>
      <c r="P2944"/>
    </row>
    <row r="2945" spans="1:16" x14ac:dyDescent="0.3">
      <c r="A2945"/>
      <c r="B2945" s="2"/>
      <c r="C2945"/>
      <c r="D2945" s="6"/>
      <c r="E2945"/>
      <c r="F2945"/>
      <c r="G2945"/>
      <c r="H2945"/>
      <c r="I2945"/>
      <c r="J2945"/>
      <c r="K2945"/>
      <c r="L2945"/>
      <c r="M2945"/>
      <c r="N2945"/>
      <c r="O2945"/>
      <c r="P2945"/>
    </row>
    <row r="2946" spans="1:16" x14ac:dyDescent="0.3">
      <c r="A2946"/>
      <c r="B2946" s="2"/>
      <c r="C2946"/>
      <c r="D2946" s="6"/>
      <c r="E2946"/>
      <c r="F2946"/>
      <c r="G2946"/>
      <c r="H2946"/>
      <c r="I2946"/>
      <c r="J2946"/>
      <c r="K2946"/>
      <c r="L2946"/>
      <c r="M2946"/>
      <c r="N2946"/>
      <c r="O2946"/>
      <c r="P2946"/>
    </row>
    <row r="2947" spans="1:16" x14ac:dyDescent="0.3">
      <c r="A2947"/>
      <c r="B2947" s="2"/>
      <c r="C2947"/>
      <c r="D2947" s="6"/>
      <c r="E2947"/>
      <c r="F2947"/>
      <c r="G2947"/>
      <c r="H2947"/>
      <c r="I2947"/>
      <c r="J2947"/>
      <c r="K2947"/>
      <c r="L2947"/>
      <c r="M2947"/>
      <c r="N2947"/>
      <c r="O2947"/>
      <c r="P2947"/>
    </row>
    <row r="2948" spans="1:16" x14ac:dyDescent="0.3">
      <c r="A2948"/>
      <c r="B2948" s="2"/>
      <c r="C2948"/>
      <c r="D2948" s="6"/>
      <c r="E2948"/>
      <c r="F2948"/>
      <c r="G2948"/>
      <c r="H2948"/>
      <c r="I2948"/>
      <c r="J2948"/>
      <c r="K2948"/>
      <c r="L2948"/>
      <c r="M2948"/>
      <c r="N2948"/>
      <c r="O2948"/>
      <c r="P2948"/>
    </row>
    <row r="2949" spans="1:16" x14ac:dyDescent="0.3">
      <c r="A2949"/>
      <c r="B2949" s="2"/>
      <c r="C2949"/>
      <c r="D2949" s="6"/>
      <c r="E2949"/>
      <c r="F2949"/>
      <c r="G2949"/>
      <c r="H2949"/>
      <c r="I2949"/>
      <c r="J2949"/>
      <c r="K2949"/>
      <c r="L2949"/>
      <c r="M2949"/>
      <c r="N2949"/>
      <c r="O2949"/>
      <c r="P2949"/>
    </row>
    <row r="2950" spans="1:16" x14ac:dyDescent="0.3">
      <c r="A2950"/>
      <c r="B2950" s="2"/>
      <c r="C2950"/>
      <c r="D2950" s="6"/>
      <c r="E2950"/>
      <c r="F2950"/>
      <c r="G2950"/>
      <c r="H2950"/>
      <c r="I2950"/>
      <c r="J2950"/>
      <c r="K2950"/>
      <c r="L2950"/>
      <c r="M2950"/>
      <c r="N2950"/>
      <c r="O2950"/>
      <c r="P2950"/>
    </row>
    <row r="2951" spans="1:16" x14ac:dyDescent="0.3">
      <c r="A2951"/>
      <c r="B2951" s="2"/>
      <c r="C2951"/>
      <c r="D2951" s="6"/>
      <c r="E2951"/>
      <c r="F2951"/>
      <c r="G2951"/>
      <c r="H2951"/>
      <c r="I2951"/>
      <c r="J2951"/>
      <c r="K2951"/>
      <c r="L2951"/>
      <c r="M2951"/>
      <c r="N2951"/>
      <c r="O2951"/>
      <c r="P2951"/>
    </row>
    <row r="2952" spans="1:16" x14ac:dyDescent="0.3">
      <c r="A2952"/>
      <c r="B2952" s="2"/>
      <c r="C2952"/>
      <c r="D2952" s="6"/>
      <c r="E2952"/>
      <c r="F2952"/>
      <c r="G2952"/>
      <c r="H2952"/>
      <c r="I2952"/>
      <c r="J2952"/>
      <c r="K2952"/>
      <c r="L2952"/>
      <c r="M2952"/>
      <c r="N2952"/>
      <c r="O2952"/>
      <c r="P2952"/>
    </row>
    <row r="2953" spans="1:16" x14ac:dyDescent="0.3">
      <c r="A2953"/>
      <c r="B2953" s="2"/>
      <c r="C2953"/>
      <c r="D2953" s="6"/>
      <c r="E2953"/>
      <c r="F2953"/>
      <c r="G2953"/>
      <c r="H2953"/>
      <c r="I2953"/>
      <c r="J2953"/>
      <c r="K2953"/>
      <c r="L2953"/>
      <c r="M2953"/>
      <c r="N2953"/>
      <c r="O2953"/>
      <c r="P2953"/>
    </row>
    <row r="2954" spans="1:16" x14ac:dyDescent="0.3">
      <c r="A2954"/>
      <c r="B2954" s="2"/>
      <c r="C2954"/>
      <c r="D2954" s="6"/>
      <c r="E2954"/>
      <c r="F2954"/>
      <c r="G2954"/>
      <c r="H2954"/>
      <c r="I2954"/>
      <c r="J2954"/>
      <c r="K2954"/>
      <c r="L2954"/>
      <c r="M2954"/>
      <c r="N2954"/>
      <c r="O2954"/>
      <c r="P2954"/>
    </row>
    <row r="2955" spans="1:16" x14ac:dyDescent="0.3">
      <c r="A2955"/>
      <c r="B2955" s="2"/>
      <c r="C2955"/>
      <c r="D2955" s="6"/>
      <c r="E2955"/>
      <c r="F2955"/>
      <c r="G2955"/>
      <c r="H2955"/>
      <c r="I2955"/>
      <c r="J2955"/>
      <c r="K2955"/>
      <c r="L2955"/>
      <c r="M2955"/>
      <c r="N2955"/>
      <c r="O2955"/>
      <c r="P2955"/>
    </row>
    <row r="2956" spans="1:16" x14ac:dyDescent="0.3">
      <c r="A2956"/>
      <c r="B2956" s="2"/>
      <c r="C2956"/>
      <c r="D2956" s="6"/>
      <c r="E2956"/>
      <c r="F2956"/>
      <c r="G2956"/>
      <c r="H2956"/>
      <c r="I2956"/>
      <c r="J2956"/>
      <c r="K2956"/>
      <c r="L2956"/>
      <c r="M2956"/>
      <c r="N2956"/>
      <c r="O2956"/>
      <c r="P2956"/>
    </row>
    <row r="2957" spans="1:16" x14ac:dyDescent="0.3">
      <c r="A2957"/>
      <c r="B2957" s="2"/>
      <c r="C2957"/>
      <c r="D2957" s="6"/>
      <c r="E2957"/>
      <c r="F2957"/>
      <c r="G2957"/>
      <c r="H2957"/>
      <c r="I2957"/>
      <c r="J2957"/>
      <c r="K2957"/>
      <c r="L2957"/>
      <c r="M2957"/>
      <c r="N2957"/>
      <c r="O2957"/>
      <c r="P2957"/>
    </row>
    <row r="2958" spans="1:16" x14ac:dyDescent="0.3">
      <c r="A2958"/>
      <c r="B2958" s="2"/>
      <c r="C2958"/>
      <c r="D2958" s="6"/>
      <c r="E2958"/>
      <c r="F2958"/>
      <c r="G2958"/>
      <c r="H2958"/>
      <c r="I2958"/>
      <c r="J2958"/>
      <c r="K2958"/>
      <c r="L2958"/>
      <c r="M2958"/>
      <c r="N2958"/>
      <c r="O2958"/>
      <c r="P2958"/>
    </row>
    <row r="2959" spans="1:16" x14ac:dyDescent="0.3">
      <c r="A2959"/>
      <c r="B2959" s="2"/>
      <c r="C2959"/>
      <c r="D2959" s="6"/>
      <c r="E2959"/>
      <c r="F2959"/>
      <c r="G2959"/>
      <c r="H2959"/>
      <c r="I2959"/>
      <c r="J2959"/>
      <c r="K2959"/>
      <c r="L2959"/>
      <c r="M2959"/>
      <c r="N2959"/>
      <c r="O2959"/>
      <c r="P2959"/>
    </row>
    <row r="2960" spans="1:16" x14ac:dyDescent="0.3">
      <c r="A2960"/>
      <c r="B2960" s="2"/>
      <c r="C2960"/>
      <c r="D2960" s="6"/>
      <c r="E2960"/>
      <c r="F2960"/>
      <c r="G2960"/>
      <c r="H2960"/>
      <c r="I2960"/>
      <c r="J2960"/>
      <c r="K2960"/>
      <c r="L2960"/>
      <c r="M2960"/>
      <c r="N2960"/>
      <c r="O2960"/>
      <c r="P2960"/>
    </row>
    <row r="2961" spans="1:16" x14ac:dyDescent="0.3">
      <c r="A2961"/>
      <c r="B2961" s="2"/>
      <c r="C2961"/>
      <c r="D2961" s="6"/>
      <c r="E2961"/>
      <c r="F2961"/>
      <c r="G2961"/>
      <c r="H2961"/>
      <c r="I2961"/>
      <c r="J2961"/>
      <c r="K2961"/>
      <c r="L2961"/>
      <c r="M2961"/>
      <c r="N2961"/>
      <c r="O2961"/>
      <c r="P2961"/>
    </row>
    <row r="2962" spans="1:16" x14ac:dyDescent="0.3">
      <c r="A2962"/>
      <c r="B2962" s="2"/>
      <c r="C2962"/>
      <c r="D2962" s="6"/>
      <c r="E2962"/>
      <c r="F2962"/>
      <c r="G2962"/>
      <c r="H2962"/>
      <c r="I2962"/>
      <c r="J2962"/>
      <c r="K2962"/>
      <c r="L2962"/>
      <c r="M2962"/>
      <c r="N2962"/>
      <c r="O2962"/>
      <c r="P2962"/>
    </row>
    <row r="2963" spans="1:16" x14ac:dyDescent="0.3">
      <c r="A2963"/>
      <c r="B2963" s="2"/>
      <c r="C2963"/>
      <c r="D2963" s="6"/>
      <c r="E2963"/>
      <c r="F2963"/>
      <c r="G2963"/>
      <c r="H2963"/>
      <c r="I2963"/>
      <c r="J2963"/>
      <c r="K2963"/>
      <c r="L2963"/>
      <c r="M2963"/>
      <c r="N2963"/>
      <c r="O2963"/>
      <c r="P2963"/>
    </row>
    <row r="2964" spans="1:16" x14ac:dyDescent="0.3">
      <c r="A2964"/>
      <c r="B2964" s="2"/>
      <c r="C2964"/>
      <c r="D2964" s="6"/>
      <c r="E2964"/>
      <c r="F2964"/>
      <c r="G2964"/>
      <c r="H2964"/>
      <c r="I2964"/>
      <c r="J2964"/>
      <c r="K2964"/>
      <c r="L2964"/>
      <c r="M2964"/>
      <c r="N2964"/>
      <c r="O2964"/>
      <c r="P2964"/>
    </row>
    <row r="2965" spans="1:16" x14ac:dyDescent="0.3">
      <c r="A2965"/>
      <c r="B2965" s="2"/>
      <c r="C2965"/>
      <c r="D2965" s="6"/>
      <c r="E2965"/>
      <c r="F2965"/>
      <c r="G2965"/>
      <c r="H2965"/>
      <c r="I2965"/>
      <c r="J2965"/>
      <c r="K2965"/>
      <c r="L2965"/>
      <c r="M2965"/>
      <c r="N2965"/>
      <c r="O2965"/>
      <c r="P2965"/>
    </row>
    <row r="2966" spans="1:16" x14ac:dyDescent="0.3">
      <c r="A2966"/>
      <c r="B2966" s="2"/>
      <c r="C2966"/>
      <c r="D2966" s="6"/>
      <c r="E2966"/>
      <c r="F2966"/>
      <c r="G2966"/>
      <c r="H2966"/>
      <c r="I2966"/>
      <c r="J2966"/>
      <c r="K2966"/>
      <c r="L2966"/>
      <c r="M2966"/>
      <c r="N2966"/>
      <c r="O2966"/>
      <c r="P2966"/>
    </row>
    <row r="2967" spans="1:16" x14ac:dyDescent="0.3">
      <c r="A2967"/>
      <c r="B2967" s="2"/>
      <c r="C2967"/>
      <c r="D2967" s="6"/>
      <c r="E2967"/>
      <c r="F2967"/>
      <c r="G2967"/>
      <c r="H2967"/>
      <c r="I2967"/>
      <c r="J2967"/>
      <c r="K2967"/>
      <c r="L2967"/>
      <c r="M2967"/>
      <c r="N2967"/>
      <c r="O2967"/>
      <c r="P2967"/>
    </row>
    <row r="2968" spans="1:16" x14ac:dyDescent="0.3">
      <c r="A2968"/>
      <c r="B2968" s="2"/>
      <c r="C2968"/>
      <c r="D2968" s="6"/>
      <c r="E2968"/>
      <c r="F2968"/>
      <c r="G2968"/>
      <c r="H2968"/>
      <c r="I2968"/>
      <c r="J2968"/>
      <c r="K2968"/>
      <c r="L2968"/>
      <c r="M2968"/>
      <c r="N2968"/>
      <c r="O2968"/>
      <c r="P2968"/>
    </row>
    <row r="2969" spans="1:16" x14ac:dyDescent="0.3">
      <c r="A2969"/>
      <c r="B2969" s="2"/>
      <c r="C2969"/>
      <c r="D2969" s="6"/>
      <c r="E2969"/>
      <c r="F2969"/>
      <c r="G2969"/>
      <c r="H2969"/>
      <c r="I2969"/>
      <c r="J2969"/>
      <c r="K2969"/>
      <c r="L2969"/>
      <c r="M2969"/>
      <c r="N2969"/>
      <c r="O2969"/>
      <c r="P2969"/>
    </row>
    <row r="2970" spans="1:16" x14ac:dyDescent="0.3">
      <c r="A2970"/>
      <c r="B2970" s="2"/>
      <c r="C2970"/>
      <c r="D2970" s="6"/>
      <c r="E2970"/>
      <c r="F2970"/>
      <c r="G2970"/>
      <c r="H2970"/>
      <c r="I2970"/>
      <c r="J2970"/>
      <c r="K2970"/>
      <c r="L2970"/>
      <c r="M2970"/>
      <c r="N2970"/>
      <c r="O2970"/>
      <c r="P2970"/>
    </row>
    <row r="2971" spans="1:16" x14ac:dyDescent="0.3">
      <c r="A2971"/>
      <c r="B2971" s="2"/>
      <c r="C2971"/>
      <c r="D2971" s="6"/>
      <c r="E2971"/>
      <c r="F2971"/>
      <c r="G2971"/>
      <c r="H2971"/>
      <c r="I2971"/>
      <c r="J2971"/>
      <c r="K2971"/>
      <c r="L2971"/>
      <c r="M2971"/>
      <c r="N2971"/>
      <c r="O2971"/>
      <c r="P2971"/>
    </row>
    <row r="2972" spans="1:16" x14ac:dyDescent="0.3">
      <c r="A2972"/>
      <c r="B2972" s="2"/>
      <c r="C2972"/>
      <c r="D2972" s="6"/>
      <c r="E2972"/>
      <c r="F2972"/>
      <c r="G2972"/>
      <c r="H2972"/>
      <c r="I2972"/>
      <c r="J2972"/>
      <c r="K2972"/>
      <c r="L2972"/>
      <c r="M2972"/>
      <c r="N2972"/>
      <c r="O2972"/>
      <c r="P2972"/>
    </row>
    <row r="2973" spans="1:16" x14ac:dyDescent="0.3">
      <c r="A2973"/>
      <c r="B2973" s="2"/>
      <c r="C2973"/>
      <c r="D2973" s="6"/>
      <c r="E2973"/>
      <c r="F2973"/>
      <c r="G2973"/>
      <c r="H2973"/>
      <c r="I2973"/>
      <c r="J2973"/>
      <c r="K2973"/>
      <c r="L2973"/>
      <c r="M2973"/>
      <c r="N2973"/>
      <c r="O2973"/>
      <c r="P2973"/>
    </row>
    <row r="2974" spans="1:16" x14ac:dyDescent="0.3">
      <c r="A2974"/>
      <c r="B2974" s="2"/>
      <c r="C2974"/>
      <c r="D2974" s="6"/>
      <c r="E2974"/>
      <c r="F2974"/>
      <c r="G2974"/>
      <c r="H2974"/>
      <c r="I2974"/>
      <c r="J2974"/>
      <c r="K2974"/>
      <c r="L2974"/>
      <c r="M2974"/>
      <c r="N2974"/>
      <c r="O2974"/>
      <c r="P2974"/>
    </row>
    <row r="2975" spans="1:16" x14ac:dyDescent="0.3">
      <c r="A2975"/>
      <c r="B2975" s="2"/>
      <c r="C2975"/>
      <c r="D2975" s="6"/>
      <c r="E2975"/>
      <c r="F2975"/>
      <c r="G2975"/>
      <c r="H2975"/>
      <c r="I2975"/>
      <c r="J2975"/>
      <c r="K2975"/>
      <c r="L2975"/>
      <c r="M2975"/>
      <c r="N2975"/>
      <c r="O2975"/>
      <c r="P2975"/>
    </row>
    <row r="2976" spans="1:16" x14ac:dyDescent="0.3">
      <c r="A2976"/>
      <c r="B2976" s="2"/>
      <c r="C2976"/>
      <c r="D2976" s="6"/>
      <c r="E2976"/>
      <c r="F2976"/>
      <c r="G2976"/>
      <c r="H2976"/>
      <c r="I2976"/>
      <c r="J2976"/>
      <c r="K2976"/>
      <c r="L2976"/>
      <c r="M2976"/>
      <c r="N2976"/>
      <c r="O2976"/>
      <c r="P2976"/>
    </row>
    <row r="2977" spans="1:16" x14ac:dyDescent="0.3">
      <c r="A2977"/>
      <c r="B2977" s="2"/>
      <c r="C2977"/>
      <c r="D2977" s="6"/>
      <c r="E2977"/>
      <c r="F2977"/>
      <c r="G2977"/>
      <c r="H2977"/>
      <c r="I2977"/>
      <c r="J2977"/>
      <c r="K2977"/>
      <c r="L2977"/>
      <c r="M2977"/>
      <c r="N2977"/>
      <c r="O2977"/>
      <c r="P2977"/>
    </row>
    <row r="2978" spans="1:16" x14ac:dyDescent="0.3">
      <c r="A2978"/>
      <c r="B2978" s="2"/>
      <c r="C2978"/>
      <c r="D2978" s="6"/>
      <c r="E2978"/>
      <c r="F2978"/>
      <c r="G2978"/>
      <c r="H2978"/>
      <c r="I2978"/>
      <c r="J2978"/>
      <c r="K2978"/>
      <c r="L2978"/>
      <c r="M2978"/>
      <c r="N2978"/>
      <c r="O2978"/>
      <c r="P2978"/>
    </row>
    <row r="2979" spans="1:16" x14ac:dyDescent="0.3">
      <c r="A2979"/>
      <c r="B2979" s="2"/>
      <c r="C2979"/>
      <c r="D2979" s="6"/>
      <c r="E2979"/>
      <c r="F2979"/>
      <c r="G2979"/>
      <c r="H2979"/>
      <c r="I2979"/>
      <c r="J2979"/>
      <c r="K2979"/>
      <c r="L2979"/>
      <c r="M2979"/>
      <c r="N2979"/>
      <c r="O2979"/>
      <c r="P2979"/>
    </row>
    <row r="2980" spans="1:16" x14ac:dyDescent="0.3">
      <c r="A2980"/>
      <c r="B2980" s="2"/>
      <c r="C2980"/>
      <c r="D2980" s="6"/>
      <c r="E2980"/>
      <c r="F2980"/>
      <c r="G2980"/>
      <c r="H2980"/>
      <c r="I2980"/>
      <c r="J2980"/>
      <c r="K2980"/>
      <c r="L2980"/>
      <c r="M2980"/>
      <c r="N2980"/>
      <c r="O2980"/>
      <c r="P2980"/>
    </row>
    <row r="2981" spans="1:16" x14ac:dyDescent="0.3">
      <c r="A2981"/>
      <c r="B2981" s="2"/>
      <c r="C2981"/>
      <c r="D2981" s="6"/>
      <c r="E2981"/>
      <c r="F2981"/>
      <c r="G2981"/>
      <c r="H2981"/>
      <c r="I2981"/>
      <c r="J2981"/>
      <c r="K2981"/>
      <c r="L2981"/>
      <c r="M2981"/>
      <c r="N2981"/>
      <c r="O2981"/>
      <c r="P2981"/>
    </row>
    <row r="2982" spans="1:16" x14ac:dyDescent="0.3">
      <c r="A2982"/>
      <c r="B2982" s="2"/>
      <c r="C2982"/>
      <c r="D2982" s="6"/>
      <c r="E2982"/>
      <c r="F2982"/>
      <c r="G2982"/>
      <c r="H2982"/>
      <c r="I2982"/>
      <c r="J2982"/>
      <c r="K2982"/>
      <c r="L2982"/>
      <c r="M2982"/>
      <c r="N2982"/>
      <c r="O2982"/>
      <c r="P2982"/>
    </row>
    <row r="2983" spans="1:16" x14ac:dyDescent="0.3">
      <c r="A2983"/>
      <c r="B2983" s="2"/>
      <c r="C2983"/>
      <c r="D2983" s="6"/>
      <c r="E2983"/>
      <c r="F2983"/>
      <c r="G2983"/>
      <c r="H2983"/>
      <c r="I2983"/>
      <c r="J2983"/>
      <c r="K2983"/>
      <c r="L2983"/>
      <c r="M2983"/>
      <c r="N2983"/>
      <c r="O2983"/>
      <c r="P2983"/>
    </row>
    <row r="2984" spans="1:16" x14ac:dyDescent="0.3">
      <c r="A2984"/>
      <c r="B2984" s="2"/>
      <c r="C2984"/>
      <c r="D2984" s="6"/>
      <c r="E2984"/>
      <c r="F2984"/>
      <c r="G2984"/>
      <c r="H2984"/>
      <c r="I2984"/>
      <c r="J2984"/>
      <c r="K2984"/>
      <c r="L2984"/>
      <c r="M2984"/>
      <c r="N2984"/>
      <c r="O2984"/>
      <c r="P2984"/>
    </row>
    <row r="2985" spans="1:16" x14ac:dyDescent="0.3">
      <c r="A2985"/>
      <c r="B2985" s="2"/>
      <c r="C2985"/>
      <c r="D2985" s="6"/>
      <c r="E2985"/>
      <c r="F2985"/>
      <c r="G2985"/>
      <c r="H2985"/>
      <c r="I2985"/>
      <c r="J2985"/>
      <c r="K2985"/>
      <c r="L2985"/>
      <c r="M2985"/>
      <c r="N2985"/>
      <c r="O2985"/>
      <c r="P2985"/>
    </row>
    <row r="2986" spans="1:16" x14ac:dyDescent="0.3">
      <c r="A2986"/>
      <c r="B2986" s="2"/>
      <c r="C2986"/>
      <c r="D2986" s="6"/>
      <c r="E2986"/>
      <c r="F2986"/>
      <c r="G2986"/>
      <c r="H2986"/>
      <c r="I2986"/>
      <c r="J2986"/>
      <c r="K2986"/>
      <c r="L2986"/>
      <c r="M2986"/>
      <c r="N2986"/>
      <c r="O2986"/>
      <c r="P2986"/>
    </row>
    <row r="2987" spans="1:16" x14ac:dyDescent="0.3">
      <c r="A2987"/>
      <c r="B2987" s="2"/>
      <c r="C2987"/>
      <c r="D2987" s="6"/>
      <c r="E2987"/>
      <c r="F2987"/>
      <c r="G2987"/>
      <c r="H2987"/>
      <c r="I2987"/>
      <c r="J2987"/>
      <c r="K2987"/>
      <c r="L2987"/>
      <c r="M2987"/>
      <c r="N2987"/>
      <c r="O2987"/>
      <c r="P2987"/>
    </row>
    <row r="2988" spans="1:16" x14ac:dyDescent="0.3">
      <c r="A2988"/>
      <c r="B2988" s="2"/>
      <c r="C2988"/>
      <c r="D2988" s="6"/>
      <c r="E2988"/>
      <c r="F2988"/>
      <c r="G2988"/>
      <c r="H2988"/>
      <c r="I2988"/>
      <c r="J2988"/>
      <c r="K2988"/>
      <c r="L2988"/>
      <c r="M2988"/>
      <c r="N2988"/>
      <c r="O2988"/>
      <c r="P2988"/>
    </row>
    <row r="2989" spans="1:16" x14ac:dyDescent="0.3">
      <c r="A2989"/>
      <c r="B2989" s="2"/>
      <c r="C2989"/>
      <c r="D2989" s="6"/>
      <c r="E2989"/>
      <c r="F2989"/>
      <c r="G2989"/>
      <c r="H2989"/>
      <c r="I2989"/>
      <c r="J2989"/>
      <c r="K2989"/>
      <c r="L2989"/>
      <c r="M2989"/>
      <c r="N2989"/>
      <c r="O2989"/>
      <c r="P2989"/>
    </row>
    <row r="2990" spans="1:16" x14ac:dyDescent="0.3">
      <c r="A2990"/>
      <c r="B2990" s="2"/>
      <c r="C2990"/>
      <c r="D2990" s="6"/>
      <c r="E2990"/>
      <c r="F2990"/>
      <c r="G2990"/>
      <c r="H2990"/>
      <c r="I2990"/>
      <c r="J2990"/>
      <c r="K2990"/>
      <c r="L2990"/>
      <c r="M2990"/>
      <c r="N2990"/>
      <c r="O2990"/>
      <c r="P2990"/>
    </row>
    <row r="2991" spans="1:16" x14ac:dyDescent="0.3">
      <c r="A2991"/>
      <c r="B2991" s="2"/>
      <c r="C2991"/>
      <c r="D2991" s="6"/>
      <c r="E2991"/>
      <c r="F2991"/>
      <c r="G2991"/>
      <c r="H2991"/>
      <c r="I2991"/>
      <c r="J2991"/>
      <c r="K2991"/>
      <c r="L2991"/>
      <c r="M2991"/>
      <c r="N2991"/>
      <c r="O2991"/>
      <c r="P2991"/>
    </row>
    <row r="2992" spans="1:16" x14ac:dyDescent="0.3">
      <c r="A2992"/>
      <c r="B2992" s="2"/>
      <c r="C2992"/>
      <c r="D2992" s="6"/>
      <c r="E2992"/>
      <c r="F2992"/>
      <c r="G2992"/>
      <c r="H2992"/>
      <c r="I2992"/>
      <c r="J2992"/>
      <c r="K2992"/>
      <c r="L2992"/>
      <c r="M2992"/>
      <c r="N2992"/>
      <c r="O2992"/>
      <c r="P2992"/>
    </row>
    <row r="2993" spans="1:16" x14ac:dyDescent="0.3">
      <c r="A2993"/>
      <c r="B2993" s="2"/>
      <c r="C2993"/>
      <c r="D2993" s="6"/>
      <c r="E2993"/>
      <c r="F2993"/>
      <c r="G2993"/>
      <c r="H2993"/>
      <c r="I2993"/>
      <c r="J2993"/>
      <c r="K2993"/>
      <c r="L2993"/>
      <c r="M2993"/>
      <c r="N2993"/>
      <c r="O2993"/>
      <c r="P2993"/>
    </row>
    <row r="2994" spans="1:16" x14ac:dyDescent="0.3">
      <c r="A2994"/>
      <c r="B2994" s="2"/>
      <c r="C2994"/>
      <c r="D2994" s="6"/>
      <c r="E2994"/>
      <c r="F2994"/>
      <c r="G2994"/>
      <c r="H2994"/>
      <c r="I2994"/>
      <c r="J2994"/>
      <c r="K2994"/>
      <c r="L2994"/>
      <c r="M2994"/>
      <c r="N2994"/>
      <c r="O2994"/>
      <c r="P2994"/>
    </row>
    <row r="2995" spans="1:16" x14ac:dyDescent="0.3">
      <c r="A2995"/>
      <c r="B2995" s="2"/>
      <c r="C2995"/>
      <c r="D2995" s="6"/>
      <c r="E2995"/>
      <c r="F2995"/>
      <c r="G2995"/>
      <c r="H2995"/>
      <c r="I2995"/>
      <c r="J2995"/>
      <c r="K2995"/>
      <c r="L2995"/>
      <c r="M2995"/>
      <c r="N2995"/>
      <c r="O2995"/>
      <c r="P2995"/>
    </row>
    <row r="2996" spans="1:16" x14ac:dyDescent="0.3">
      <c r="A2996"/>
      <c r="B2996" s="2"/>
      <c r="C2996"/>
      <c r="D2996" s="6"/>
      <c r="E2996"/>
      <c r="F2996"/>
      <c r="G2996"/>
      <c r="H2996"/>
      <c r="I2996"/>
      <c r="J2996"/>
      <c r="K2996"/>
      <c r="L2996"/>
      <c r="M2996"/>
      <c r="N2996"/>
      <c r="O2996"/>
      <c r="P2996"/>
    </row>
    <row r="2997" spans="1:16" x14ac:dyDescent="0.3">
      <c r="A2997"/>
      <c r="B2997" s="2"/>
      <c r="C2997"/>
      <c r="D2997" s="6"/>
      <c r="E2997"/>
      <c r="F2997"/>
      <c r="G2997"/>
      <c r="H2997"/>
      <c r="I2997"/>
      <c r="J2997"/>
      <c r="K2997"/>
      <c r="L2997"/>
      <c r="M2997"/>
      <c r="N2997"/>
      <c r="O2997"/>
      <c r="P2997"/>
    </row>
    <row r="2998" spans="1:16" x14ac:dyDescent="0.3">
      <c r="A2998"/>
      <c r="B2998" s="2"/>
      <c r="C2998"/>
      <c r="D2998" s="6"/>
      <c r="E2998"/>
      <c r="F2998"/>
      <c r="G2998"/>
      <c r="H2998"/>
      <c r="I2998"/>
      <c r="J2998"/>
      <c r="K2998"/>
      <c r="L2998"/>
      <c r="M2998"/>
      <c r="N2998"/>
      <c r="O2998"/>
      <c r="P2998"/>
    </row>
    <row r="2999" spans="1:16" x14ac:dyDescent="0.3">
      <c r="A2999"/>
      <c r="B2999" s="2"/>
      <c r="C2999"/>
      <c r="D2999" s="6"/>
      <c r="E2999"/>
      <c r="F2999"/>
      <c r="G2999"/>
      <c r="H2999"/>
      <c r="I2999"/>
      <c r="J2999"/>
      <c r="K2999"/>
      <c r="L2999"/>
      <c r="M2999"/>
      <c r="N2999"/>
      <c r="O2999"/>
      <c r="P2999"/>
    </row>
    <row r="3000" spans="1:16" x14ac:dyDescent="0.3">
      <c r="A3000"/>
      <c r="B3000" s="2"/>
      <c r="C3000"/>
      <c r="D3000" s="6"/>
      <c r="E3000"/>
      <c r="F3000"/>
      <c r="G3000"/>
      <c r="H3000"/>
      <c r="I3000"/>
      <c r="J3000"/>
      <c r="K3000"/>
      <c r="L3000"/>
      <c r="M3000"/>
      <c r="N3000"/>
      <c r="O3000"/>
      <c r="P3000"/>
    </row>
    <row r="3001" spans="1:16" x14ac:dyDescent="0.3">
      <c r="A3001"/>
      <c r="B3001" s="2"/>
      <c r="C3001"/>
      <c r="D3001" s="6"/>
      <c r="E3001"/>
      <c r="F3001"/>
      <c r="G3001"/>
      <c r="H3001"/>
      <c r="I3001"/>
      <c r="J3001"/>
      <c r="K3001"/>
      <c r="L3001"/>
      <c r="M3001"/>
      <c r="N3001"/>
      <c r="O3001"/>
      <c r="P3001"/>
    </row>
    <row r="3002" spans="1:16" x14ac:dyDescent="0.3">
      <c r="A3002"/>
      <c r="B3002" s="2"/>
      <c r="C3002"/>
      <c r="D3002" s="6"/>
      <c r="E3002"/>
      <c r="F3002"/>
      <c r="G3002"/>
      <c r="H3002"/>
      <c r="I3002"/>
      <c r="J3002"/>
      <c r="K3002"/>
      <c r="L3002"/>
      <c r="M3002"/>
      <c r="N3002"/>
      <c r="O3002"/>
      <c r="P3002"/>
    </row>
    <row r="3003" spans="1:16" x14ac:dyDescent="0.3">
      <c r="A3003"/>
      <c r="B3003" s="2"/>
      <c r="C3003"/>
      <c r="D3003" s="6"/>
      <c r="E3003"/>
      <c r="F3003"/>
      <c r="G3003"/>
      <c r="H3003"/>
      <c r="I3003"/>
      <c r="J3003"/>
      <c r="K3003"/>
      <c r="L3003"/>
      <c r="M3003"/>
      <c r="N3003"/>
      <c r="O3003"/>
      <c r="P3003"/>
    </row>
    <row r="3004" spans="1:16" x14ac:dyDescent="0.3">
      <c r="A3004"/>
      <c r="B3004" s="2"/>
      <c r="C3004"/>
      <c r="D3004" s="6"/>
      <c r="E3004"/>
      <c r="F3004"/>
      <c r="G3004"/>
      <c r="H3004"/>
      <c r="I3004"/>
      <c r="J3004"/>
      <c r="K3004"/>
      <c r="L3004"/>
      <c r="M3004"/>
      <c r="N3004"/>
      <c r="O3004"/>
      <c r="P3004"/>
    </row>
    <row r="3005" spans="1:16" x14ac:dyDescent="0.3">
      <c r="A3005"/>
      <c r="B3005" s="2"/>
      <c r="C3005"/>
      <c r="D3005" s="6"/>
      <c r="E3005"/>
      <c r="F3005"/>
      <c r="G3005"/>
      <c r="H3005"/>
      <c r="I3005"/>
      <c r="J3005"/>
      <c r="K3005"/>
      <c r="L3005"/>
      <c r="M3005"/>
      <c r="N3005"/>
      <c r="O3005"/>
      <c r="P3005"/>
    </row>
    <row r="3006" spans="1:16" x14ac:dyDescent="0.3">
      <c r="A3006"/>
      <c r="B3006" s="2"/>
      <c r="C3006"/>
      <c r="D3006" s="6"/>
      <c r="E3006"/>
      <c r="F3006"/>
      <c r="G3006"/>
      <c r="H3006"/>
      <c r="I3006"/>
      <c r="J3006"/>
      <c r="K3006"/>
      <c r="L3006"/>
      <c r="M3006"/>
      <c r="N3006"/>
      <c r="O3006"/>
      <c r="P3006"/>
    </row>
    <row r="3007" spans="1:16" x14ac:dyDescent="0.3">
      <c r="A3007"/>
      <c r="B3007" s="2"/>
      <c r="C3007"/>
      <c r="D3007" s="6"/>
      <c r="E3007"/>
      <c r="F3007"/>
      <c r="G3007"/>
      <c r="H3007"/>
      <c r="I3007"/>
      <c r="J3007"/>
      <c r="K3007"/>
      <c r="L3007"/>
      <c r="M3007"/>
      <c r="N3007"/>
      <c r="O3007"/>
      <c r="P3007"/>
    </row>
    <row r="3008" spans="1:16" x14ac:dyDescent="0.3">
      <c r="A3008"/>
      <c r="B3008" s="2"/>
      <c r="C3008"/>
      <c r="D3008" s="6"/>
      <c r="E3008"/>
      <c r="F3008"/>
      <c r="G3008"/>
      <c r="H3008"/>
      <c r="I3008"/>
      <c r="J3008"/>
      <c r="K3008"/>
      <c r="L3008"/>
      <c r="M3008"/>
      <c r="N3008"/>
      <c r="O3008"/>
      <c r="P3008"/>
    </row>
    <row r="3009" spans="1:16" x14ac:dyDescent="0.3">
      <c r="A3009"/>
      <c r="B3009" s="2"/>
      <c r="C3009"/>
      <c r="D3009" s="6"/>
      <c r="E3009"/>
      <c r="F3009"/>
      <c r="G3009"/>
      <c r="H3009"/>
      <c r="I3009"/>
      <c r="J3009"/>
      <c r="K3009"/>
      <c r="L3009"/>
      <c r="M3009"/>
      <c r="N3009"/>
      <c r="O3009"/>
      <c r="P3009"/>
    </row>
    <row r="3010" spans="1:16" x14ac:dyDescent="0.3">
      <c r="A3010"/>
      <c r="B3010" s="2"/>
      <c r="C3010"/>
      <c r="D3010" s="6"/>
      <c r="E3010"/>
      <c r="F3010"/>
      <c r="G3010"/>
      <c r="H3010"/>
      <c r="I3010"/>
      <c r="J3010"/>
      <c r="K3010"/>
      <c r="L3010"/>
      <c r="M3010"/>
      <c r="N3010"/>
      <c r="O3010"/>
      <c r="P3010"/>
    </row>
    <row r="3011" spans="1:16" x14ac:dyDescent="0.3">
      <c r="A3011"/>
      <c r="B3011" s="2"/>
      <c r="C3011"/>
      <c r="D3011" s="6"/>
      <c r="E3011"/>
      <c r="F3011"/>
      <c r="G3011"/>
      <c r="H3011"/>
      <c r="I3011"/>
      <c r="J3011"/>
      <c r="K3011"/>
      <c r="L3011"/>
      <c r="M3011"/>
      <c r="N3011"/>
      <c r="O3011"/>
      <c r="P3011"/>
    </row>
    <row r="3012" spans="1:16" x14ac:dyDescent="0.3">
      <c r="A3012"/>
      <c r="B3012" s="2"/>
      <c r="C3012"/>
      <c r="D3012" s="6"/>
      <c r="E3012"/>
      <c r="F3012"/>
      <c r="G3012"/>
      <c r="H3012"/>
      <c r="I3012"/>
      <c r="J3012"/>
      <c r="K3012"/>
      <c r="L3012"/>
      <c r="M3012"/>
      <c r="N3012"/>
      <c r="O3012"/>
      <c r="P3012"/>
    </row>
    <row r="3013" spans="1:16" x14ac:dyDescent="0.3">
      <c r="A3013"/>
      <c r="B3013" s="2"/>
      <c r="C3013"/>
      <c r="D3013" s="6"/>
      <c r="E3013"/>
      <c r="F3013"/>
      <c r="G3013"/>
      <c r="H3013"/>
      <c r="I3013"/>
      <c r="J3013"/>
      <c r="K3013"/>
      <c r="L3013"/>
      <c r="M3013"/>
      <c r="N3013"/>
      <c r="O3013"/>
      <c r="P3013"/>
    </row>
    <row r="3014" spans="1:16" x14ac:dyDescent="0.3">
      <c r="A3014"/>
      <c r="B3014" s="2"/>
      <c r="C3014"/>
      <c r="D3014" s="6"/>
      <c r="E3014"/>
      <c r="F3014"/>
      <c r="G3014"/>
      <c r="H3014"/>
      <c r="I3014"/>
      <c r="J3014"/>
      <c r="K3014"/>
      <c r="L3014"/>
      <c r="M3014"/>
      <c r="N3014"/>
      <c r="O3014"/>
      <c r="P3014"/>
    </row>
    <row r="3015" spans="1:16" x14ac:dyDescent="0.3">
      <c r="A3015"/>
      <c r="B3015" s="2"/>
      <c r="C3015"/>
      <c r="D3015" s="6"/>
      <c r="E3015"/>
      <c r="F3015"/>
      <c r="G3015"/>
      <c r="H3015"/>
      <c r="I3015"/>
      <c r="J3015"/>
      <c r="K3015"/>
      <c r="L3015"/>
      <c r="M3015"/>
      <c r="N3015"/>
      <c r="O3015"/>
      <c r="P3015"/>
    </row>
    <row r="3016" spans="1:16" x14ac:dyDescent="0.3">
      <c r="A3016"/>
      <c r="B3016" s="2"/>
      <c r="C3016"/>
      <c r="D3016" s="6"/>
      <c r="E3016"/>
      <c r="F3016"/>
      <c r="G3016"/>
      <c r="H3016"/>
      <c r="I3016"/>
      <c r="J3016"/>
      <c r="K3016"/>
      <c r="L3016"/>
      <c r="M3016"/>
      <c r="N3016"/>
      <c r="O3016"/>
      <c r="P3016"/>
    </row>
    <row r="3017" spans="1:16" x14ac:dyDescent="0.3">
      <c r="A3017"/>
      <c r="B3017" s="2"/>
      <c r="C3017"/>
      <c r="D3017" s="6"/>
      <c r="E3017"/>
      <c r="F3017"/>
      <c r="G3017"/>
      <c r="H3017"/>
      <c r="I3017"/>
      <c r="J3017"/>
      <c r="K3017"/>
      <c r="L3017"/>
      <c r="M3017"/>
      <c r="N3017"/>
      <c r="O3017"/>
      <c r="P3017"/>
    </row>
    <row r="3018" spans="1:16" x14ac:dyDescent="0.3">
      <c r="A3018"/>
      <c r="B3018" s="2"/>
      <c r="C3018"/>
      <c r="D3018" s="6"/>
      <c r="E3018"/>
      <c r="F3018"/>
      <c r="G3018"/>
      <c r="H3018"/>
      <c r="I3018"/>
      <c r="J3018"/>
      <c r="K3018"/>
      <c r="L3018"/>
      <c r="M3018"/>
      <c r="N3018"/>
      <c r="O3018"/>
      <c r="P3018"/>
    </row>
    <row r="3019" spans="1:16" x14ac:dyDescent="0.3">
      <c r="A3019"/>
      <c r="B3019" s="2"/>
      <c r="C3019"/>
      <c r="D3019" s="6"/>
      <c r="E3019"/>
      <c r="F3019"/>
      <c r="G3019"/>
      <c r="H3019"/>
      <c r="I3019"/>
      <c r="J3019"/>
      <c r="K3019"/>
      <c r="L3019"/>
      <c r="M3019"/>
      <c r="N3019"/>
      <c r="O3019"/>
      <c r="P3019"/>
    </row>
    <row r="3020" spans="1:16" x14ac:dyDescent="0.3">
      <c r="A3020"/>
      <c r="B3020" s="2"/>
      <c r="C3020"/>
      <c r="D3020" s="6"/>
      <c r="E3020"/>
      <c r="F3020"/>
      <c r="G3020"/>
      <c r="H3020"/>
      <c r="I3020"/>
      <c r="J3020"/>
      <c r="K3020"/>
      <c r="L3020"/>
      <c r="M3020"/>
      <c r="N3020"/>
      <c r="O3020"/>
      <c r="P3020"/>
    </row>
    <row r="3021" spans="1:16" x14ac:dyDescent="0.3">
      <c r="A3021"/>
      <c r="B3021" s="2"/>
      <c r="C3021"/>
      <c r="D3021" s="6"/>
      <c r="E3021"/>
      <c r="F3021"/>
      <c r="G3021"/>
      <c r="H3021"/>
      <c r="I3021"/>
      <c r="J3021"/>
      <c r="K3021"/>
      <c r="L3021"/>
      <c r="M3021"/>
      <c r="N3021"/>
      <c r="O3021"/>
      <c r="P3021"/>
    </row>
    <row r="3022" spans="1:16" x14ac:dyDescent="0.3">
      <c r="A3022"/>
      <c r="B3022" s="2"/>
      <c r="C3022"/>
      <c r="D3022" s="6"/>
      <c r="E3022"/>
      <c r="F3022"/>
      <c r="G3022"/>
      <c r="H3022"/>
      <c r="I3022"/>
      <c r="J3022"/>
      <c r="K3022"/>
      <c r="L3022"/>
      <c r="M3022"/>
      <c r="N3022"/>
      <c r="O3022"/>
      <c r="P3022"/>
    </row>
    <row r="3023" spans="1:16" x14ac:dyDescent="0.3">
      <c r="A3023"/>
      <c r="B3023" s="2"/>
      <c r="C3023"/>
      <c r="D3023" s="6"/>
      <c r="E3023"/>
      <c r="F3023"/>
      <c r="G3023"/>
      <c r="H3023"/>
      <c r="I3023"/>
      <c r="J3023"/>
      <c r="K3023"/>
      <c r="L3023"/>
      <c r="M3023"/>
      <c r="N3023"/>
      <c r="O3023"/>
      <c r="P3023"/>
    </row>
    <row r="3024" spans="1:16" x14ac:dyDescent="0.3">
      <c r="A3024"/>
      <c r="B3024" s="2"/>
      <c r="C3024"/>
      <c r="D3024" s="6"/>
      <c r="E3024"/>
      <c r="F3024"/>
      <c r="G3024"/>
      <c r="H3024"/>
      <c r="I3024"/>
      <c r="J3024"/>
      <c r="K3024"/>
      <c r="L3024"/>
      <c r="M3024"/>
      <c r="N3024"/>
      <c r="O3024"/>
      <c r="P3024"/>
    </row>
    <row r="3025" spans="1:16" x14ac:dyDescent="0.3">
      <c r="A3025"/>
      <c r="B3025" s="2"/>
      <c r="C3025"/>
      <c r="D3025" s="6"/>
      <c r="E3025"/>
      <c r="F3025"/>
      <c r="G3025"/>
      <c r="H3025"/>
      <c r="I3025"/>
      <c r="J3025"/>
      <c r="K3025"/>
      <c r="L3025"/>
      <c r="M3025"/>
      <c r="N3025"/>
      <c r="O3025"/>
      <c r="P3025"/>
    </row>
    <row r="3026" spans="1:16" x14ac:dyDescent="0.3">
      <c r="A3026"/>
      <c r="B3026" s="2"/>
      <c r="C3026"/>
      <c r="D3026" s="6"/>
      <c r="E3026"/>
      <c r="F3026"/>
      <c r="G3026"/>
      <c r="H3026"/>
      <c r="I3026"/>
      <c r="J3026"/>
      <c r="K3026"/>
      <c r="L3026"/>
      <c r="M3026"/>
      <c r="N3026"/>
      <c r="O3026"/>
      <c r="P3026"/>
    </row>
    <row r="3027" spans="1:16" x14ac:dyDescent="0.3">
      <c r="A3027"/>
      <c r="B3027" s="2"/>
      <c r="C3027"/>
      <c r="D3027" s="6"/>
      <c r="E3027"/>
      <c r="F3027"/>
      <c r="G3027"/>
      <c r="H3027"/>
      <c r="I3027"/>
      <c r="J3027"/>
      <c r="K3027"/>
      <c r="L3027"/>
      <c r="M3027"/>
      <c r="N3027"/>
      <c r="O3027"/>
      <c r="P3027"/>
    </row>
    <row r="3028" spans="1:16" x14ac:dyDescent="0.3">
      <c r="A3028"/>
      <c r="B3028" s="2"/>
      <c r="C3028"/>
      <c r="D3028" s="6"/>
      <c r="E3028"/>
      <c r="F3028"/>
      <c r="G3028"/>
      <c r="H3028"/>
      <c r="I3028"/>
      <c r="J3028"/>
      <c r="K3028"/>
      <c r="L3028"/>
      <c r="M3028"/>
      <c r="N3028"/>
      <c r="O3028"/>
      <c r="P3028"/>
    </row>
    <row r="3029" spans="1:16" x14ac:dyDescent="0.3">
      <c r="A3029"/>
      <c r="B3029" s="2"/>
      <c r="C3029"/>
      <c r="D3029" s="6"/>
      <c r="E3029"/>
      <c r="F3029"/>
      <c r="G3029"/>
      <c r="H3029"/>
      <c r="I3029"/>
      <c r="J3029"/>
      <c r="K3029"/>
      <c r="L3029"/>
      <c r="M3029"/>
      <c r="N3029"/>
      <c r="O3029"/>
      <c r="P3029"/>
    </row>
    <row r="3030" spans="1:16" x14ac:dyDescent="0.3">
      <c r="A3030"/>
      <c r="B3030" s="2"/>
      <c r="C3030"/>
      <c r="D3030" s="6"/>
      <c r="E3030"/>
      <c r="F3030"/>
      <c r="G3030"/>
      <c r="H3030"/>
      <c r="I3030"/>
      <c r="J3030"/>
      <c r="K3030"/>
      <c r="L3030"/>
      <c r="M3030"/>
      <c r="N3030"/>
      <c r="O3030"/>
      <c r="P3030"/>
    </row>
    <row r="3031" spans="1:16" x14ac:dyDescent="0.3">
      <c r="A3031"/>
      <c r="B3031" s="2"/>
      <c r="C3031"/>
      <c r="D3031" s="6"/>
      <c r="E3031"/>
      <c r="F3031"/>
      <c r="G3031"/>
      <c r="H3031"/>
      <c r="I3031"/>
      <c r="J3031"/>
      <c r="K3031"/>
      <c r="L3031"/>
      <c r="M3031"/>
      <c r="N3031"/>
      <c r="O3031"/>
      <c r="P3031"/>
    </row>
    <row r="3032" spans="1:16" x14ac:dyDescent="0.3">
      <c r="A3032"/>
      <c r="B3032" s="2"/>
      <c r="C3032"/>
      <c r="D3032" s="6"/>
      <c r="E3032"/>
      <c r="F3032"/>
      <c r="G3032"/>
      <c r="H3032"/>
      <c r="I3032"/>
      <c r="J3032"/>
      <c r="K3032"/>
      <c r="L3032"/>
      <c r="M3032"/>
      <c r="N3032"/>
      <c r="O3032"/>
      <c r="P3032"/>
    </row>
    <row r="3033" spans="1:16" x14ac:dyDescent="0.3">
      <c r="A3033"/>
      <c r="B3033" s="2"/>
      <c r="C3033"/>
      <c r="D3033" s="6"/>
      <c r="E3033"/>
      <c r="F3033"/>
      <c r="G3033"/>
      <c r="H3033"/>
      <c r="I3033"/>
      <c r="J3033"/>
      <c r="K3033"/>
      <c r="L3033"/>
      <c r="M3033"/>
      <c r="N3033"/>
      <c r="O3033"/>
      <c r="P3033"/>
    </row>
    <row r="3034" spans="1:16" x14ac:dyDescent="0.3">
      <c r="A3034"/>
      <c r="B3034" s="2"/>
      <c r="C3034"/>
      <c r="D3034" s="6"/>
      <c r="E3034"/>
      <c r="F3034"/>
      <c r="G3034"/>
      <c r="H3034"/>
      <c r="I3034"/>
      <c r="J3034"/>
      <c r="K3034"/>
      <c r="L3034"/>
      <c r="M3034"/>
      <c r="N3034"/>
      <c r="O3034"/>
      <c r="P3034"/>
    </row>
    <row r="3035" spans="1:16" x14ac:dyDescent="0.3">
      <c r="A3035"/>
      <c r="B3035" s="2"/>
      <c r="C3035"/>
      <c r="D3035" s="6"/>
      <c r="E3035"/>
      <c r="F3035"/>
      <c r="G3035"/>
      <c r="H3035"/>
      <c r="I3035"/>
      <c r="J3035"/>
      <c r="K3035"/>
      <c r="L3035"/>
      <c r="M3035"/>
      <c r="N3035"/>
      <c r="O3035"/>
      <c r="P3035"/>
    </row>
    <row r="3036" spans="1:16" x14ac:dyDescent="0.3">
      <c r="A3036"/>
      <c r="B3036" s="2"/>
      <c r="C3036"/>
      <c r="D3036" s="6"/>
      <c r="E3036"/>
      <c r="F3036"/>
      <c r="G3036"/>
      <c r="H3036"/>
      <c r="I3036"/>
      <c r="J3036"/>
      <c r="K3036"/>
      <c r="L3036"/>
      <c r="M3036"/>
      <c r="N3036"/>
      <c r="O3036"/>
      <c r="P3036"/>
    </row>
    <row r="3037" spans="1:16" x14ac:dyDescent="0.3">
      <c r="A3037"/>
      <c r="B3037" s="2"/>
      <c r="C3037"/>
      <c r="D3037" s="6"/>
      <c r="E3037"/>
      <c r="F3037"/>
      <c r="G3037"/>
      <c r="H3037"/>
      <c r="I3037"/>
      <c r="J3037"/>
      <c r="K3037"/>
      <c r="L3037"/>
      <c r="M3037"/>
      <c r="N3037"/>
      <c r="O3037"/>
      <c r="P3037"/>
    </row>
    <row r="3038" spans="1:16" x14ac:dyDescent="0.3">
      <c r="A3038"/>
      <c r="B3038" s="2"/>
      <c r="C3038"/>
      <c r="D3038" s="6"/>
      <c r="E3038"/>
      <c r="F3038"/>
      <c r="G3038"/>
      <c r="H3038"/>
      <c r="I3038"/>
      <c r="J3038"/>
      <c r="K3038"/>
      <c r="L3038"/>
      <c r="M3038"/>
      <c r="N3038"/>
      <c r="O3038"/>
      <c r="P3038"/>
    </row>
    <row r="3039" spans="1:16" x14ac:dyDescent="0.3">
      <c r="A3039"/>
      <c r="B3039" s="2"/>
      <c r="C3039"/>
      <c r="D3039" s="6"/>
      <c r="E3039"/>
      <c r="F3039"/>
      <c r="G3039"/>
      <c r="H3039"/>
      <c r="I3039"/>
      <c r="J3039"/>
      <c r="K3039"/>
      <c r="L3039"/>
      <c r="M3039"/>
      <c r="N3039"/>
      <c r="O3039"/>
      <c r="P3039"/>
    </row>
    <row r="3040" spans="1:16" x14ac:dyDescent="0.3">
      <c r="A3040"/>
      <c r="B3040" s="2"/>
      <c r="C3040"/>
      <c r="D3040" s="6"/>
      <c r="E3040"/>
      <c r="F3040"/>
      <c r="G3040"/>
      <c r="H3040"/>
      <c r="I3040"/>
      <c r="J3040"/>
      <c r="K3040"/>
      <c r="L3040"/>
      <c r="M3040"/>
      <c r="N3040"/>
      <c r="O3040"/>
      <c r="P3040"/>
    </row>
    <row r="3041" spans="1:16" x14ac:dyDescent="0.3">
      <c r="A3041"/>
      <c r="B3041" s="2"/>
      <c r="C3041"/>
      <c r="D3041" s="6"/>
      <c r="E3041"/>
      <c r="F3041"/>
      <c r="G3041"/>
      <c r="H3041"/>
      <c r="I3041"/>
      <c r="J3041"/>
      <c r="K3041"/>
      <c r="L3041"/>
      <c r="M3041"/>
      <c r="N3041"/>
      <c r="O3041"/>
      <c r="P3041"/>
    </row>
    <row r="3042" spans="1:16" x14ac:dyDescent="0.3">
      <c r="A3042"/>
      <c r="B3042" s="2"/>
      <c r="C3042"/>
      <c r="D3042" s="6"/>
      <c r="E3042"/>
      <c r="F3042"/>
      <c r="G3042"/>
      <c r="H3042"/>
      <c r="I3042"/>
      <c r="J3042"/>
      <c r="K3042"/>
      <c r="L3042"/>
      <c r="M3042"/>
      <c r="N3042"/>
      <c r="O3042"/>
      <c r="P3042"/>
    </row>
    <row r="3043" spans="1:16" x14ac:dyDescent="0.3">
      <c r="A3043"/>
      <c r="B3043" s="2"/>
      <c r="C3043"/>
      <c r="D3043" s="6"/>
      <c r="E3043"/>
      <c r="F3043"/>
      <c r="G3043"/>
      <c r="H3043"/>
      <c r="I3043"/>
      <c r="J3043"/>
      <c r="K3043"/>
      <c r="L3043"/>
      <c r="M3043"/>
      <c r="N3043"/>
      <c r="O3043"/>
      <c r="P3043"/>
    </row>
    <row r="3044" spans="1:16" x14ac:dyDescent="0.3">
      <c r="A3044"/>
      <c r="B3044" s="2"/>
      <c r="C3044"/>
      <c r="D3044" s="6"/>
      <c r="E3044"/>
      <c r="F3044"/>
      <c r="G3044"/>
      <c r="H3044"/>
      <c r="I3044"/>
      <c r="J3044"/>
      <c r="K3044"/>
      <c r="L3044"/>
      <c r="M3044"/>
      <c r="N3044"/>
      <c r="O3044"/>
      <c r="P3044"/>
    </row>
    <row r="3045" spans="1:16" x14ac:dyDescent="0.3">
      <c r="A3045"/>
      <c r="B3045" s="2"/>
      <c r="C3045"/>
      <c r="D3045" s="6"/>
      <c r="E3045"/>
      <c r="F3045"/>
      <c r="G3045"/>
      <c r="H3045"/>
      <c r="I3045"/>
      <c r="J3045"/>
      <c r="K3045"/>
      <c r="L3045"/>
      <c r="M3045"/>
      <c r="N3045"/>
      <c r="O3045"/>
      <c r="P3045"/>
    </row>
    <row r="3046" spans="1:16" x14ac:dyDescent="0.3">
      <c r="A3046"/>
      <c r="B3046" s="2"/>
      <c r="C3046"/>
      <c r="D3046" s="6"/>
      <c r="E3046"/>
      <c r="F3046"/>
      <c r="G3046"/>
      <c r="H3046"/>
      <c r="I3046"/>
      <c r="J3046"/>
      <c r="K3046"/>
      <c r="L3046"/>
      <c r="M3046"/>
      <c r="N3046"/>
      <c r="O3046"/>
      <c r="P3046"/>
    </row>
    <row r="3047" spans="1:16" x14ac:dyDescent="0.3">
      <c r="A3047"/>
      <c r="B3047" s="2"/>
      <c r="C3047"/>
      <c r="D3047" s="6"/>
      <c r="E3047"/>
      <c r="F3047"/>
      <c r="G3047"/>
      <c r="H3047"/>
      <c r="I3047"/>
      <c r="J3047"/>
      <c r="K3047"/>
      <c r="L3047"/>
      <c r="M3047"/>
      <c r="N3047"/>
      <c r="O3047"/>
      <c r="P3047"/>
    </row>
    <row r="3048" spans="1:16" x14ac:dyDescent="0.3">
      <c r="A3048"/>
      <c r="B3048" s="2"/>
      <c r="C3048"/>
      <c r="D3048" s="6"/>
      <c r="E3048"/>
      <c r="F3048"/>
      <c r="G3048"/>
      <c r="H3048"/>
      <c r="I3048"/>
      <c r="J3048"/>
      <c r="K3048"/>
      <c r="L3048"/>
      <c r="M3048"/>
      <c r="N3048"/>
      <c r="O3048"/>
      <c r="P3048"/>
    </row>
    <row r="3049" spans="1:16" x14ac:dyDescent="0.3">
      <c r="A3049"/>
      <c r="B3049" s="2"/>
      <c r="C3049"/>
      <c r="D3049" s="6"/>
      <c r="E3049"/>
      <c r="F3049"/>
      <c r="G3049"/>
      <c r="H3049"/>
      <c r="I3049"/>
      <c r="J3049"/>
      <c r="K3049"/>
      <c r="L3049"/>
      <c r="M3049"/>
      <c r="N3049"/>
      <c r="O3049"/>
      <c r="P3049"/>
    </row>
    <row r="3050" spans="1:16" x14ac:dyDescent="0.3">
      <c r="A3050"/>
      <c r="B3050" s="2"/>
      <c r="C3050"/>
      <c r="D3050" s="6"/>
      <c r="E3050"/>
      <c r="F3050"/>
      <c r="G3050"/>
      <c r="H3050"/>
      <c r="I3050"/>
      <c r="J3050"/>
      <c r="K3050"/>
      <c r="L3050"/>
      <c r="M3050"/>
      <c r="N3050"/>
      <c r="O3050"/>
      <c r="P3050"/>
    </row>
    <row r="3051" spans="1:16" x14ac:dyDescent="0.3">
      <c r="A3051"/>
      <c r="B3051" s="2"/>
      <c r="C3051"/>
      <c r="D3051" s="6"/>
      <c r="E3051"/>
      <c r="F3051"/>
      <c r="G3051"/>
      <c r="H3051"/>
      <c r="I3051"/>
      <c r="J3051"/>
      <c r="K3051"/>
      <c r="L3051"/>
      <c r="M3051"/>
      <c r="N3051"/>
      <c r="O3051"/>
      <c r="P3051"/>
    </row>
    <row r="3052" spans="1:16" x14ac:dyDescent="0.3">
      <c r="A3052"/>
      <c r="B3052" s="2"/>
      <c r="C3052"/>
      <c r="D3052" s="6"/>
      <c r="E3052"/>
      <c r="F3052"/>
      <c r="G3052"/>
      <c r="H3052"/>
      <c r="I3052"/>
      <c r="J3052"/>
      <c r="K3052"/>
      <c r="L3052"/>
      <c r="M3052"/>
      <c r="N3052"/>
      <c r="O3052"/>
      <c r="P3052"/>
    </row>
    <row r="3053" spans="1:16" x14ac:dyDescent="0.3">
      <c r="A3053"/>
      <c r="B3053" s="2"/>
      <c r="C3053"/>
      <c r="D3053" s="6"/>
      <c r="E3053"/>
      <c r="F3053"/>
      <c r="G3053"/>
      <c r="H3053"/>
      <c r="I3053"/>
      <c r="J3053"/>
      <c r="K3053"/>
      <c r="L3053"/>
      <c r="M3053"/>
      <c r="N3053"/>
      <c r="O3053"/>
      <c r="P3053"/>
    </row>
    <row r="3054" spans="1:16" x14ac:dyDescent="0.3">
      <c r="A3054"/>
      <c r="B3054" s="2"/>
      <c r="C3054"/>
      <c r="D3054" s="6"/>
      <c r="E3054"/>
      <c r="F3054"/>
      <c r="G3054"/>
      <c r="H3054"/>
      <c r="I3054"/>
      <c r="J3054"/>
      <c r="K3054"/>
      <c r="L3054"/>
      <c r="M3054"/>
      <c r="N3054"/>
      <c r="O3054"/>
      <c r="P3054"/>
    </row>
    <row r="3055" spans="1:16" x14ac:dyDescent="0.3">
      <c r="A3055"/>
      <c r="B3055" s="2"/>
      <c r="C3055"/>
      <c r="D3055" s="6"/>
      <c r="E3055"/>
      <c r="F3055"/>
      <c r="G3055"/>
      <c r="H3055"/>
      <c r="I3055"/>
      <c r="J3055"/>
      <c r="K3055"/>
      <c r="L3055"/>
      <c r="M3055"/>
      <c r="N3055"/>
      <c r="O3055"/>
      <c r="P3055"/>
    </row>
    <row r="3056" spans="1:16" x14ac:dyDescent="0.3">
      <c r="A3056"/>
      <c r="B3056" s="2"/>
      <c r="C3056"/>
      <c r="D3056" s="6"/>
      <c r="E3056"/>
      <c r="F3056"/>
      <c r="G3056"/>
      <c r="H3056"/>
      <c r="I3056"/>
      <c r="J3056"/>
      <c r="K3056"/>
      <c r="L3056"/>
      <c r="M3056"/>
      <c r="N3056"/>
      <c r="O3056"/>
      <c r="P3056"/>
    </row>
    <row r="3057" spans="1:16" x14ac:dyDescent="0.3">
      <c r="A3057"/>
      <c r="B3057" s="2"/>
      <c r="C3057"/>
      <c r="D3057" s="6"/>
      <c r="E3057"/>
      <c r="F3057"/>
      <c r="G3057"/>
      <c r="H3057"/>
      <c r="I3057"/>
      <c r="J3057"/>
      <c r="K3057"/>
      <c r="L3057"/>
      <c r="M3057"/>
      <c r="N3057"/>
      <c r="O3057"/>
      <c r="P3057"/>
    </row>
    <row r="3058" spans="1:16" x14ac:dyDescent="0.3">
      <c r="A3058"/>
      <c r="B3058" s="2"/>
      <c r="C3058"/>
      <c r="D3058" s="6"/>
      <c r="E3058"/>
      <c r="F3058"/>
      <c r="G3058"/>
      <c r="H3058"/>
      <c r="I3058"/>
      <c r="J3058"/>
      <c r="K3058"/>
      <c r="L3058"/>
      <c r="M3058"/>
      <c r="N3058"/>
      <c r="O3058"/>
      <c r="P3058"/>
    </row>
    <row r="3059" spans="1:16" x14ac:dyDescent="0.3">
      <c r="A3059"/>
      <c r="B3059" s="2"/>
      <c r="C3059"/>
      <c r="D3059" s="6"/>
      <c r="E3059"/>
      <c r="F3059"/>
      <c r="G3059"/>
      <c r="H3059"/>
      <c r="I3059"/>
      <c r="J3059"/>
      <c r="K3059"/>
      <c r="L3059"/>
      <c r="M3059"/>
      <c r="N3059"/>
      <c r="O3059"/>
      <c r="P3059"/>
    </row>
    <row r="3060" spans="1:16" x14ac:dyDescent="0.3">
      <c r="A3060"/>
      <c r="B3060" s="2"/>
      <c r="C3060"/>
      <c r="D3060" s="6"/>
      <c r="E3060"/>
      <c r="F3060"/>
      <c r="G3060"/>
      <c r="H3060"/>
      <c r="I3060"/>
      <c r="J3060"/>
      <c r="K3060"/>
      <c r="L3060"/>
      <c r="M3060"/>
      <c r="N3060"/>
      <c r="O3060"/>
      <c r="P3060"/>
    </row>
    <row r="3061" spans="1:16" x14ac:dyDescent="0.3">
      <c r="A3061"/>
      <c r="B3061" s="2"/>
      <c r="C3061"/>
      <c r="D3061" s="6"/>
      <c r="E3061"/>
      <c r="F3061"/>
      <c r="G3061"/>
      <c r="H3061"/>
      <c r="I3061"/>
      <c r="J3061"/>
      <c r="K3061"/>
      <c r="L3061"/>
      <c r="M3061"/>
      <c r="N3061"/>
      <c r="O3061"/>
      <c r="P3061"/>
    </row>
    <row r="3062" spans="1:16" x14ac:dyDescent="0.3">
      <c r="A3062"/>
      <c r="B3062" s="2"/>
      <c r="C3062"/>
      <c r="D3062" s="6"/>
      <c r="E3062"/>
      <c r="F3062"/>
      <c r="G3062"/>
      <c r="H3062"/>
      <c r="I3062"/>
      <c r="J3062"/>
      <c r="K3062"/>
      <c r="L3062"/>
      <c r="M3062"/>
      <c r="N3062"/>
      <c r="O3062"/>
      <c r="P3062"/>
    </row>
    <row r="3063" spans="1:16" x14ac:dyDescent="0.3">
      <c r="A3063"/>
      <c r="B3063" s="2"/>
      <c r="C3063"/>
      <c r="D3063" s="6"/>
      <c r="E3063"/>
      <c r="F3063"/>
      <c r="G3063"/>
      <c r="H3063"/>
      <c r="I3063"/>
      <c r="J3063"/>
      <c r="K3063"/>
      <c r="L3063"/>
      <c r="M3063"/>
      <c r="N3063"/>
      <c r="O3063"/>
      <c r="P3063"/>
    </row>
    <row r="3064" spans="1:16" x14ac:dyDescent="0.3">
      <c r="A3064"/>
      <c r="B3064" s="2"/>
      <c r="C3064"/>
      <c r="D3064" s="6"/>
      <c r="E3064"/>
      <c r="F3064"/>
      <c r="G3064"/>
      <c r="H3064"/>
      <c r="I3064"/>
      <c r="J3064"/>
      <c r="K3064"/>
      <c r="L3064"/>
      <c r="M3064"/>
      <c r="N3064"/>
      <c r="O3064"/>
      <c r="P3064"/>
    </row>
    <row r="3065" spans="1:16" x14ac:dyDescent="0.3">
      <c r="A3065"/>
      <c r="B3065" s="2"/>
      <c r="C3065"/>
      <c r="D3065" s="6"/>
      <c r="E3065"/>
      <c r="F3065"/>
      <c r="G3065"/>
      <c r="H3065"/>
      <c r="I3065"/>
      <c r="J3065"/>
      <c r="K3065"/>
      <c r="L3065"/>
      <c r="M3065"/>
      <c r="N3065"/>
      <c r="O3065"/>
      <c r="P3065"/>
    </row>
    <row r="3066" spans="1:16" x14ac:dyDescent="0.3">
      <c r="A3066"/>
      <c r="B3066" s="2"/>
      <c r="C3066"/>
      <c r="D3066" s="6"/>
      <c r="E3066"/>
      <c r="F3066"/>
      <c r="G3066"/>
      <c r="H3066"/>
      <c r="I3066"/>
      <c r="J3066"/>
      <c r="K3066"/>
      <c r="L3066"/>
      <c r="M3066"/>
      <c r="N3066"/>
      <c r="O3066"/>
      <c r="P3066"/>
    </row>
    <row r="3067" spans="1:16" x14ac:dyDescent="0.3">
      <c r="A3067"/>
      <c r="B3067" s="2"/>
      <c r="C3067"/>
      <c r="D3067" s="6"/>
      <c r="E3067"/>
      <c r="F3067"/>
      <c r="G3067"/>
      <c r="H3067"/>
      <c r="I3067"/>
      <c r="J3067"/>
      <c r="K3067"/>
      <c r="L3067"/>
      <c r="M3067"/>
      <c r="N3067"/>
      <c r="O3067"/>
      <c r="P3067"/>
    </row>
    <row r="3068" spans="1:16" x14ac:dyDescent="0.3">
      <c r="A3068"/>
      <c r="B3068" s="2"/>
      <c r="C3068"/>
      <c r="D3068" s="6"/>
      <c r="E3068"/>
      <c r="F3068"/>
      <c r="G3068"/>
      <c r="H3068"/>
      <c r="I3068"/>
      <c r="J3068"/>
      <c r="K3068"/>
      <c r="L3068"/>
      <c r="M3068"/>
      <c r="N3068"/>
      <c r="O3068"/>
      <c r="P3068"/>
    </row>
    <row r="3069" spans="1:16" x14ac:dyDescent="0.3">
      <c r="A3069"/>
      <c r="B3069" s="2"/>
      <c r="C3069"/>
      <c r="D3069" s="6"/>
      <c r="E3069"/>
      <c r="F3069"/>
      <c r="G3069"/>
      <c r="H3069"/>
      <c r="I3069"/>
      <c r="J3069"/>
      <c r="K3069"/>
      <c r="L3069"/>
      <c r="M3069"/>
      <c r="N3069"/>
      <c r="O3069"/>
      <c r="P3069"/>
    </row>
    <row r="3070" spans="1:16" x14ac:dyDescent="0.3">
      <c r="A3070"/>
      <c r="B3070" s="2"/>
      <c r="C3070"/>
      <c r="D3070" s="6"/>
      <c r="E3070"/>
      <c r="F3070"/>
      <c r="G3070"/>
      <c r="H3070"/>
      <c r="I3070"/>
      <c r="J3070"/>
      <c r="K3070"/>
      <c r="L3070"/>
      <c r="M3070"/>
      <c r="N3070"/>
      <c r="O3070"/>
      <c r="P3070"/>
    </row>
    <row r="3071" spans="1:16" x14ac:dyDescent="0.3">
      <c r="A3071"/>
      <c r="B3071" s="2"/>
      <c r="C3071"/>
      <c r="D3071" s="6"/>
      <c r="E3071"/>
      <c r="F3071"/>
      <c r="G3071"/>
      <c r="H3071"/>
      <c r="I3071"/>
      <c r="J3071"/>
      <c r="K3071"/>
      <c r="L3071"/>
      <c r="M3071"/>
      <c r="N3071"/>
      <c r="O3071"/>
      <c r="P3071"/>
    </row>
    <row r="3072" spans="1:16" x14ac:dyDescent="0.3">
      <c r="A3072"/>
      <c r="B3072" s="2"/>
      <c r="C3072"/>
      <c r="D3072" s="6"/>
      <c r="E3072"/>
      <c r="F3072"/>
      <c r="G3072"/>
      <c r="H3072"/>
      <c r="I3072"/>
      <c r="J3072"/>
      <c r="K3072"/>
      <c r="L3072"/>
      <c r="M3072"/>
      <c r="N3072"/>
      <c r="O3072"/>
      <c r="P3072"/>
    </row>
    <row r="3073" spans="1:16" x14ac:dyDescent="0.3">
      <c r="A3073"/>
      <c r="B3073" s="2"/>
      <c r="C3073"/>
      <c r="D3073" s="6"/>
      <c r="E3073"/>
      <c r="F3073"/>
      <c r="G3073"/>
      <c r="H3073"/>
      <c r="I3073"/>
      <c r="J3073"/>
      <c r="K3073"/>
      <c r="L3073"/>
      <c r="M3073"/>
      <c r="N3073"/>
      <c r="O3073"/>
      <c r="P3073"/>
    </row>
    <row r="3074" spans="1:16" x14ac:dyDescent="0.3">
      <c r="A3074"/>
      <c r="B3074" s="2"/>
      <c r="C3074"/>
      <c r="D3074" s="6"/>
      <c r="E3074"/>
      <c r="F3074"/>
      <c r="G3074"/>
      <c r="H3074"/>
      <c r="I3074"/>
      <c r="J3074"/>
      <c r="K3074"/>
      <c r="L3074"/>
      <c r="M3074"/>
      <c r="N3074"/>
      <c r="O3074"/>
      <c r="P3074"/>
    </row>
    <row r="3075" spans="1:16" x14ac:dyDescent="0.3">
      <c r="A3075"/>
      <c r="B3075" s="2"/>
      <c r="C3075"/>
      <c r="D3075" s="6"/>
      <c r="E3075"/>
      <c r="F3075"/>
      <c r="G3075"/>
      <c r="H3075"/>
      <c r="I3075"/>
      <c r="J3075"/>
      <c r="K3075"/>
      <c r="L3075"/>
      <c r="M3075"/>
      <c r="N3075"/>
      <c r="O3075"/>
      <c r="P3075"/>
    </row>
    <row r="3076" spans="1:16" x14ac:dyDescent="0.3">
      <c r="A3076"/>
      <c r="B3076" s="2"/>
      <c r="C3076"/>
      <c r="D3076" s="6"/>
      <c r="E3076"/>
      <c r="F3076"/>
      <c r="G3076"/>
      <c r="H3076"/>
      <c r="I3076"/>
      <c r="J3076"/>
      <c r="K3076"/>
      <c r="L3076"/>
      <c r="M3076"/>
      <c r="N3076"/>
      <c r="O3076"/>
      <c r="P3076"/>
    </row>
    <row r="3077" spans="1:16" x14ac:dyDescent="0.3">
      <c r="A3077"/>
      <c r="B3077" s="2"/>
      <c r="C3077"/>
      <c r="D3077" s="6"/>
      <c r="E3077"/>
      <c r="F3077"/>
      <c r="G3077"/>
      <c r="H3077"/>
      <c r="I3077"/>
      <c r="J3077"/>
      <c r="K3077"/>
      <c r="L3077"/>
      <c r="M3077"/>
      <c r="N3077"/>
      <c r="O3077"/>
      <c r="P3077"/>
    </row>
    <row r="3078" spans="1:16" x14ac:dyDescent="0.3">
      <c r="A3078"/>
      <c r="B3078" s="2"/>
      <c r="C3078"/>
      <c r="D3078" s="6"/>
      <c r="E3078"/>
      <c r="F3078"/>
      <c r="G3078"/>
      <c r="H3078"/>
      <c r="I3078"/>
      <c r="J3078"/>
      <c r="K3078"/>
      <c r="L3078"/>
      <c r="M3078"/>
      <c r="N3078"/>
      <c r="O3078"/>
      <c r="P3078"/>
    </row>
    <row r="3079" spans="1:16" x14ac:dyDescent="0.3">
      <c r="A3079"/>
      <c r="B3079" s="2"/>
      <c r="C3079"/>
      <c r="D3079" s="6"/>
      <c r="E3079"/>
      <c r="F3079"/>
      <c r="G3079"/>
      <c r="H3079"/>
      <c r="I3079"/>
      <c r="J3079"/>
      <c r="K3079"/>
      <c r="L3079"/>
      <c r="M3079"/>
      <c r="N3079"/>
      <c r="O3079"/>
      <c r="P3079"/>
    </row>
    <row r="3080" spans="1:16" x14ac:dyDescent="0.3">
      <c r="A3080"/>
      <c r="B3080" s="2"/>
      <c r="C3080"/>
      <c r="D3080" s="6"/>
      <c r="E3080"/>
      <c r="F3080"/>
      <c r="G3080"/>
      <c r="H3080"/>
      <c r="I3080"/>
      <c r="J3080"/>
      <c r="K3080"/>
      <c r="L3080"/>
      <c r="M3080"/>
      <c r="N3080"/>
      <c r="O3080"/>
      <c r="P3080"/>
    </row>
    <row r="3081" spans="1:16" x14ac:dyDescent="0.3">
      <c r="A3081"/>
      <c r="B3081" s="2"/>
      <c r="C3081"/>
      <c r="D3081" s="6"/>
      <c r="E3081"/>
      <c r="F3081"/>
      <c r="G3081"/>
      <c r="H3081"/>
      <c r="I3081"/>
      <c r="J3081"/>
      <c r="K3081"/>
      <c r="L3081"/>
      <c r="M3081"/>
      <c r="N3081"/>
      <c r="O3081"/>
      <c r="P3081"/>
    </row>
    <row r="3082" spans="1:16" x14ac:dyDescent="0.3">
      <c r="A3082"/>
      <c r="B3082" s="2"/>
      <c r="C3082"/>
      <c r="D3082" s="6"/>
      <c r="E3082"/>
      <c r="F3082"/>
      <c r="G3082"/>
      <c r="H3082"/>
      <c r="I3082"/>
      <c r="J3082"/>
      <c r="K3082"/>
      <c r="L3082"/>
      <c r="M3082"/>
      <c r="N3082"/>
      <c r="O3082"/>
      <c r="P3082"/>
    </row>
    <row r="3083" spans="1:16" x14ac:dyDescent="0.3">
      <c r="A3083"/>
      <c r="B3083" s="2"/>
      <c r="C3083"/>
      <c r="D3083" s="6"/>
      <c r="E3083"/>
      <c r="F3083"/>
      <c r="G3083"/>
      <c r="H3083"/>
      <c r="I3083"/>
      <c r="J3083"/>
      <c r="K3083"/>
      <c r="L3083"/>
      <c r="M3083"/>
      <c r="N3083"/>
      <c r="O3083"/>
      <c r="P3083"/>
    </row>
    <row r="3084" spans="1:16" x14ac:dyDescent="0.3">
      <c r="A3084"/>
      <c r="B3084" s="2"/>
      <c r="C3084"/>
      <c r="D3084" s="6"/>
      <c r="E3084"/>
      <c r="F3084"/>
      <c r="G3084"/>
      <c r="H3084"/>
      <c r="I3084"/>
      <c r="J3084"/>
      <c r="K3084"/>
      <c r="L3084"/>
      <c r="M3084"/>
      <c r="N3084"/>
      <c r="O3084"/>
      <c r="P3084"/>
    </row>
    <row r="3085" spans="1:16" x14ac:dyDescent="0.3">
      <c r="A3085"/>
      <c r="B3085" s="2"/>
      <c r="C3085"/>
      <c r="D3085" s="6"/>
      <c r="E3085"/>
      <c r="F3085"/>
      <c r="G3085"/>
      <c r="H3085"/>
      <c r="I3085"/>
      <c r="J3085"/>
      <c r="K3085"/>
      <c r="L3085"/>
      <c r="M3085"/>
      <c r="N3085"/>
      <c r="O3085"/>
      <c r="P3085"/>
    </row>
    <row r="3086" spans="1:16" x14ac:dyDescent="0.3">
      <c r="A3086"/>
      <c r="B3086" s="2"/>
      <c r="C3086"/>
      <c r="D3086" s="6"/>
      <c r="E3086"/>
      <c r="F3086"/>
      <c r="G3086"/>
      <c r="H3086"/>
      <c r="I3086"/>
      <c r="J3086"/>
      <c r="K3086"/>
      <c r="L3086"/>
      <c r="M3086"/>
      <c r="N3086"/>
      <c r="O3086"/>
      <c r="P3086"/>
    </row>
    <row r="3087" spans="1:16" x14ac:dyDescent="0.3">
      <c r="A3087"/>
      <c r="B3087" s="2"/>
      <c r="C3087"/>
      <c r="D3087" s="6"/>
      <c r="E3087"/>
      <c r="F3087"/>
      <c r="G3087"/>
      <c r="H3087"/>
      <c r="I3087"/>
      <c r="J3087"/>
      <c r="K3087"/>
      <c r="L3087"/>
      <c r="M3087"/>
      <c r="N3087"/>
      <c r="O3087"/>
      <c r="P3087"/>
    </row>
    <row r="3088" spans="1:16" x14ac:dyDescent="0.3">
      <c r="A3088"/>
      <c r="B3088" s="2"/>
      <c r="C3088"/>
      <c r="D3088" s="6"/>
      <c r="E3088"/>
      <c r="F3088"/>
      <c r="G3088"/>
      <c r="H3088"/>
      <c r="I3088"/>
      <c r="J3088"/>
      <c r="K3088"/>
      <c r="L3088"/>
      <c r="M3088"/>
      <c r="N3088"/>
      <c r="O3088"/>
      <c r="P3088"/>
    </row>
    <row r="3089" spans="1:16" x14ac:dyDescent="0.3">
      <c r="A3089"/>
      <c r="B3089" s="2"/>
      <c r="C3089"/>
      <c r="D3089" s="6"/>
      <c r="E3089"/>
      <c r="F3089"/>
      <c r="G3089"/>
      <c r="H3089"/>
      <c r="I3089"/>
      <c r="J3089"/>
      <c r="K3089"/>
      <c r="L3089"/>
      <c r="M3089"/>
      <c r="N3089"/>
      <c r="O3089"/>
      <c r="P3089"/>
    </row>
    <row r="3090" spans="1:16" x14ac:dyDescent="0.3">
      <c r="A3090"/>
      <c r="B3090" s="2"/>
      <c r="C3090"/>
      <c r="D3090" s="6"/>
      <c r="E3090"/>
      <c r="F3090"/>
      <c r="G3090"/>
      <c r="H3090"/>
      <c r="I3090"/>
      <c r="J3090"/>
      <c r="K3090"/>
      <c r="L3090"/>
      <c r="M3090"/>
      <c r="N3090"/>
      <c r="O3090"/>
      <c r="P3090"/>
    </row>
    <row r="3091" spans="1:16" x14ac:dyDescent="0.3">
      <c r="A3091"/>
      <c r="B3091" s="2"/>
      <c r="C3091"/>
      <c r="D3091" s="6"/>
      <c r="E3091"/>
      <c r="F3091"/>
      <c r="G3091"/>
      <c r="H3091"/>
      <c r="I3091"/>
      <c r="J3091"/>
      <c r="K3091"/>
      <c r="L3091"/>
      <c r="M3091"/>
      <c r="N3091"/>
      <c r="O3091"/>
      <c r="P3091"/>
    </row>
    <row r="3092" spans="1:16" x14ac:dyDescent="0.3">
      <c r="A3092"/>
      <c r="B3092" s="2"/>
      <c r="C3092"/>
      <c r="D3092" s="6"/>
      <c r="E3092"/>
      <c r="F3092"/>
      <c r="G3092"/>
      <c r="H3092"/>
      <c r="I3092"/>
      <c r="J3092"/>
      <c r="K3092"/>
      <c r="L3092"/>
      <c r="M3092"/>
      <c r="N3092"/>
      <c r="O3092"/>
      <c r="P3092"/>
    </row>
    <row r="3093" spans="1:16" x14ac:dyDescent="0.3">
      <c r="A3093"/>
      <c r="B3093" s="2"/>
      <c r="C3093"/>
      <c r="D3093" s="6"/>
      <c r="E3093"/>
      <c r="F3093"/>
      <c r="G3093"/>
      <c r="H3093"/>
      <c r="I3093"/>
      <c r="J3093"/>
      <c r="K3093"/>
      <c r="L3093"/>
      <c r="M3093"/>
      <c r="N3093"/>
      <c r="O3093"/>
      <c r="P3093"/>
    </row>
    <row r="3094" spans="1:16" x14ac:dyDescent="0.3">
      <c r="A3094"/>
      <c r="B3094" s="2"/>
      <c r="C3094"/>
      <c r="D3094" s="6"/>
      <c r="E3094"/>
      <c r="F3094"/>
      <c r="G3094"/>
      <c r="H3094"/>
      <c r="I3094"/>
      <c r="J3094"/>
      <c r="K3094"/>
      <c r="L3094"/>
      <c r="M3094"/>
      <c r="N3094"/>
      <c r="O3094"/>
      <c r="P3094"/>
    </row>
    <row r="3095" spans="1:16" x14ac:dyDescent="0.3">
      <c r="A3095"/>
      <c r="B3095" s="2"/>
      <c r="C3095"/>
      <c r="D3095" s="6"/>
      <c r="E3095"/>
      <c r="F3095"/>
      <c r="G3095"/>
      <c r="H3095"/>
      <c r="I3095"/>
      <c r="J3095"/>
      <c r="K3095"/>
      <c r="L3095"/>
      <c r="M3095"/>
      <c r="N3095"/>
      <c r="O3095"/>
      <c r="P3095"/>
    </row>
    <row r="3096" spans="1:16" x14ac:dyDescent="0.3">
      <c r="A3096"/>
      <c r="B3096" s="2"/>
      <c r="C3096"/>
      <c r="D3096" s="6"/>
      <c r="E3096"/>
      <c r="F3096"/>
      <c r="G3096"/>
      <c r="H3096"/>
      <c r="I3096"/>
      <c r="J3096"/>
      <c r="K3096"/>
      <c r="L3096"/>
      <c r="M3096"/>
      <c r="N3096"/>
      <c r="O3096"/>
      <c r="P3096"/>
    </row>
    <row r="3097" spans="1:16" x14ac:dyDescent="0.3">
      <c r="A3097"/>
      <c r="B3097" s="2"/>
      <c r="C3097"/>
      <c r="D3097" s="6"/>
      <c r="E3097"/>
      <c r="F3097"/>
      <c r="G3097"/>
      <c r="H3097"/>
      <c r="I3097"/>
      <c r="J3097"/>
      <c r="K3097"/>
      <c r="L3097"/>
      <c r="M3097"/>
      <c r="N3097"/>
      <c r="O3097"/>
      <c r="P3097"/>
    </row>
    <row r="3098" spans="1:16" x14ac:dyDescent="0.3">
      <c r="A3098"/>
      <c r="B3098" s="2"/>
      <c r="C3098"/>
      <c r="D3098" s="6"/>
      <c r="E3098"/>
      <c r="F3098"/>
      <c r="G3098"/>
      <c r="H3098"/>
      <c r="I3098"/>
      <c r="J3098"/>
      <c r="K3098"/>
      <c r="L3098"/>
      <c r="M3098"/>
      <c r="N3098"/>
      <c r="O3098"/>
      <c r="P3098"/>
    </row>
    <row r="3099" spans="1:16" x14ac:dyDescent="0.3">
      <c r="A3099"/>
      <c r="B3099" s="2"/>
      <c r="C3099"/>
      <c r="D3099" s="6"/>
      <c r="E3099"/>
      <c r="F3099"/>
      <c r="G3099"/>
      <c r="H3099"/>
      <c r="I3099"/>
      <c r="J3099"/>
      <c r="K3099"/>
      <c r="L3099"/>
      <c r="M3099"/>
      <c r="N3099"/>
      <c r="O3099"/>
      <c r="P3099"/>
    </row>
    <row r="3100" spans="1:16" x14ac:dyDescent="0.3">
      <c r="A3100"/>
      <c r="B3100" s="2"/>
      <c r="C3100"/>
      <c r="D3100" s="6"/>
      <c r="E3100"/>
      <c r="F3100"/>
      <c r="G3100"/>
      <c r="H3100"/>
      <c r="I3100"/>
      <c r="J3100"/>
      <c r="K3100"/>
      <c r="L3100"/>
      <c r="M3100"/>
      <c r="N3100"/>
      <c r="O3100"/>
      <c r="P3100"/>
    </row>
    <row r="3101" spans="1:16" x14ac:dyDescent="0.3">
      <c r="A3101"/>
      <c r="B3101" s="2"/>
      <c r="C3101"/>
      <c r="D3101" s="6"/>
      <c r="E3101"/>
      <c r="F3101"/>
      <c r="G3101"/>
      <c r="H3101"/>
      <c r="I3101"/>
      <c r="J3101"/>
      <c r="K3101"/>
      <c r="L3101"/>
      <c r="M3101"/>
      <c r="N3101"/>
      <c r="O3101"/>
      <c r="P3101"/>
    </row>
    <row r="3102" spans="1:16" x14ac:dyDescent="0.3">
      <c r="A3102"/>
      <c r="B3102" s="2"/>
      <c r="C3102"/>
      <c r="D3102" s="6"/>
      <c r="E3102"/>
      <c r="F3102"/>
      <c r="G3102"/>
      <c r="H3102"/>
      <c r="I3102"/>
      <c r="J3102"/>
      <c r="K3102"/>
      <c r="L3102"/>
      <c r="M3102"/>
      <c r="N3102"/>
      <c r="O3102"/>
      <c r="P3102"/>
    </row>
    <row r="3103" spans="1:16" x14ac:dyDescent="0.3">
      <c r="A3103"/>
      <c r="B3103" s="2"/>
      <c r="C3103"/>
      <c r="D3103" s="6"/>
      <c r="E3103"/>
      <c r="F3103"/>
      <c r="G3103"/>
      <c r="H3103"/>
      <c r="I3103"/>
      <c r="J3103"/>
      <c r="K3103"/>
      <c r="L3103"/>
      <c r="M3103"/>
      <c r="N3103"/>
      <c r="O3103"/>
      <c r="P3103"/>
    </row>
    <row r="3104" spans="1:16" x14ac:dyDescent="0.3">
      <c r="A3104"/>
      <c r="B3104" s="2"/>
      <c r="C3104"/>
      <c r="D3104" s="6"/>
      <c r="E3104"/>
      <c r="F3104"/>
      <c r="G3104"/>
      <c r="H3104"/>
      <c r="I3104"/>
      <c r="J3104"/>
      <c r="K3104"/>
      <c r="L3104"/>
      <c r="M3104"/>
      <c r="N3104"/>
      <c r="O3104"/>
      <c r="P3104"/>
    </row>
    <row r="3105" spans="1:16" x14ac:dyDescent="0.3">
      <c r="A3105"/>
      <c r="B3105" s="2"/>
      <c r="C3105"/>
      <c r="D3105" s="6"/>
      <c r="E3105"/>
      <c r="F3105"/>
      <c r="G3105"/>
      <c r="H3105"/>
      <c r="I3105"/>
      <c r="J3105"/>
      <c r="K3105"/>
      <c r="L3105"/>
      <c r="M3105"/>
      <c r="N3105"/>
      <c r="O3105"/>
      <c r="P3105"/>
    </row>
    <row r="3106" spans="1:16" x14ac:dyDescent="0.3">
      <c r="A3106"/>
      <c r="B3106" s="2"/>
      <c r="C3106"/>
      <c r="D3106" s="6"/>
      <c r="E3106"/>
      <c r="F3106"/>
      <c r="G3106"/>
      <c r="H3106"/>
      <c r="I3106"/>
      <c r="J3106"/>
      <c r="K3106"/>
      <c r="L3106"/>
      <c r="M3106"/>
      <c r="N3106"/>
      <c r="O3106"/>
      <c r="P3106"/>
    </row>
    <row r="3107" spans="1:16" x14ac:dyDescent="0.3">
      <c r="A3107"/>
      <c r="B3107" s="2"/>
      <c r="C3107"/>
      <c r="D3107" s="6"/>
      <c r="E3107"/>
      <c r="F3107"/>
      <c r="G3107"/>
      <c r="H3107"/>
      <c r="I3107"/>
      <c r="J3107"/>
      <c r="K3107"/>
      <c r="L3107"/>
      <c r="M3107"/>
      <c r="N3107"/>
      <c r="O3107"/>
      <c r="P3107"/>
    </row>
    <row r="3108" spans="1:16" x14ac:dyDescent="0.3">
      <c r="A3108"/>
      <c r="B3108" s="2"/>
      <c r="C3108"/>
      <c r="D3108" s="6"/>
      <c r="E3108"/>
      <c r="F3108"/>
      <c r="G3108"/>
      <c r="H3108"/>
      <c r="I3108"/>
      <c r="J3108"/>
      <c r="K3108"/>
      <c r="L3108"/>
      <c r="M3108"/>
      <c r="N3108"/>
      <c r="O3108"/>
      <c r="P3108"/>
    </row>
    <row r="3109" spans="1:16" x14ac:dyDescent="0.3">
      <c r="A3109"/>
      <c r="B3109" s="2"/>
      <c r="C3109"/>
      <c r="D3109" s="6"/>
      <c r="E3109"/>
      <c r="F3109"/>
      <c r="G3109"/>
      <c r="H3109"/>
      <c r="I3109"/>
      <c r="J3109"/>
      <c r="K3109"/>
      <c r="L3109"/>
      <c r="M3109"/>
      <c r="N3109"/>
      <c r="O3109"/>
      <c r="P3109"/>
    </row>
    <row r="3110" spans="1:16" x14ac:dyDescent="0.3">
      <c r="A3110"/>
      <c r="B3110" s="2"/>
      <c r="C3110"/>
      <c r="D3110" s="6"/>
      <c r="E3110"/>
      <c r="F3110"/>
      <c r="G3110"/>
      <c r="H3110"/>
      <c r="I3110"/>
      <c r="J3110"/>
      <c r="K3110"/>
      <c r="L3110"/>
      <c r="M3110"/>
      <c r="N3110"/>
      <c r="O3110"/>
      <c r="P3110"/>
    </row>
    <row r="3111" spans="1:16" x14ac:dyDescent="0.3">
      <c r="A3111"/>
      <c r="B3111" s="2"/>
      <c r="C3111"/>
      <c r="D3111" s="6"/>
      <c r="E3111"/>
      <c r="F3111"/>
      <c r="G3111"/>
      <c r="H3111"/>
      <c r="I3111"/>
      <c r="J3111"/>
      <c r="K3111"/>
      <c r="L3111"/>
      <c r="M3111"/>
      <c r="N3111"/>
      <c r="O3111"/>
      <c r="P3111"/>
    </row>
    <row r="3112" spans="1:16" x14ac:dyDescent="0.3">
      <c r="A3112"/>
      <c r="B3112" s="2"/>
      <c r="C3112"/>
      <c r="D3112" s="6"/>
      <c r="E3112"/>
      <c r="F3112"/>
      <c r="G3112"/>
      <c r="H3112"/>
      <c r="I3112"/>
      <c r="J3112"/>
      <c r="K3112"/>
      <c r="L3112"/>
      <c r="M3112"/>
      <c r="N3112"/>
      <c r="O3112"/>
      <c r="P3112"/>
    </row>
    <row r="3113" spans="1:16" x14ac:dyDescent="0.3">
      <c r="A3113"/>
      <c r="B3113" s="2"/>
      <c r="C3113"/>
      <c r="D3113" s="6"/>
      <c r="E3113"/>
      <c r="F3113"/>
      <c r="G3113"/>
      <c r="H3113"/>
      <c r="I3113"/>
      <c r="J3113"/>
      <c r="K3113"/>
      <c r="L3113"/>
      <c r="M3113"/>
      <c r="N3113"/>
      <c r="O3113"/>
      <c r="P3113"/>
    </row>
    <row r="3114" spans="1:16" x14ac:dyDescent="0.3">
      <c r="A3114"/>
      <c r="B3114" s="2"/>
      <c r="C3114"/>
      <c r="D3114" s="6"/>
      <c r="E3114"/>
      <c r="F3114"/>
      <c r="G3114"/>
      <c r="H3114"/>
      <c r="I3114"/>
      <c r="J3114"/>
      <c r="K3114"/>
      <c r="L3114"/>
      <c r="M3114"/>
      <c r="N3114"/>
      <c r="O3114"/>
      <c r="P3114"/>
    </row>
    <row r="3115" spans="1:16" x14ac:dyDescent="0.3">
      <c r="A3115"/>
      <c r="B3115" s="2"/>
      <c r="C3115"/>
      <c r="D3115" s="6"/>
      <c r="E3115"/>
      <c r="F3115"/>
      <c r="G3115"/>
      <c r="H3115"/>
      <c r="I3115"/>
      <c r="J3115"/>
      <c r="K3115"/>
      <c r="L3115"/>
      <c r="M3115"/>
      <c r="N3115"/>
      <c r="O3115"/>
      <c r="P3115"/>
    </row>
    <row r="3116" spans="1:16" x14ac:dyDescent="0.3">
      <c r="A3116"/>
      <c r="B3116" s="2"/>
      <c r="C3116"/>
      <c r="D3116" s="6"/>
      <c r="E3116"/>
      <c r="F3116"/>
      <c r="G3116"/>
      <c r="H3116"/>
      <c r="I3116"/>
      <c r="J3116"/>
      <c r="K3116"/>
      <c r="L3116"/>
      <c r="M3116"/>
      <c r="N3116"/>
      <c r="O3116"/>
      <c r="P3116"/>
    </row>
    <row r="3117" spans="1:16" x14ac:dyDescent="0.3">
      <c r="A3117"/>
      <c r="B3117" s="2"/>
      <c r="C3117"/>
      <c r="D3117" s="6"/>
      <c r="E3117"/>
      <c r="F3117"/>
      <c r="G3117"/>
      <c r="H3117"/>
      <c r="I3117"/>
      <c r="J3117"/>
      <c r="K3117"/>
      <c r="L3117"/>
      <c r="M3117"/>
      <c r="N3117"/>
      <c r="O3117"/>
      <c r="P3117"/>
    </row>
    <row r="3118" spans="1:16" x14ac:dyDescent="0.3">
      <c r="A3118"/>
      <c r="B3118" s="2"/>
      <c r="C3118"/>
      <c r="D3118" s="6"/>
      <c r="E3118"/>
      <c r="F3118"/>
      <c r="G3118"/>
      <c r="H3118"/>
      <c r="I3118"/>
      <c r="J3118"/>
      <c r="K3118"/>
      <c r="L3118"/>
      <c r="M3118"/>
      <c r="N3118"/>
      <c r="O3118"/>
      <c r="P3118"/>
    </row>
    <row r="3119" spans="1:16" x14ac:dyDescent="0.3">
      <c r="A3119"/>
      <c r="B3119" s="2"/>
      <c r="C3119"/>
      <c r="D3119" s="6"/>
      <c r="E3119"/>
      <c r="F3119"/>
      <c r="G3119"/>
      <c r="H3119"/>
      <c r="I3119"/>
      <c r="J3119"/>
      <c r="K3119"/>
      <c r="L3119"/>
      <c r="M3119"/>
      <c r="N3119"/>
      <c r="O3119"/>
      <c r="P3119"/>
    </row>
    <row r="3120" spans="1:16" x14ac:dyDescent="0.3">
      <c r="A3120"/>
      <c r="B3120" s="2"/>
      <c r="C3120"/>
      <c r="D3120" s="6"/>
      <c r="E3120"/>
      <c r="F3120"/>
      <c r="G3120"/>
      <c r="H3120"/>
      <c r="I3120"/>
      <c r="J3120"/>
      <c r="K3120"/>
      <c r="L3120"/>
      <c r="M3120"/>
      <c r="N3120"/>
      <c r="O3120"/>
      <c r="P3120"/>
    </row>
    <row r="3121" spans="1:16" x14ac:dyDescent="0.3">
      <c r="A3121"/>
      <c r="B3121" s="2"/>
      <c r="C3121"/>
      <c r="D3121" s="6"/>
      <c r="E3121"/>
      <c r="F3121"/>
      <c r="G3121"/>
      <c r="H3121"/>
      <c r="I3121"/>
      <c r="J3121"/>
      <c r="K3121"/>
      <c r="L3121"/>
      <c r="M3121"/>
      <c r="N3121"/>
      <c r="O3121"/>
      <c r="P3121"/>
    </row>
    <row r="3122" spans="1:16" x14ac:dyDescent="0.3">
      <c r="A3122"/>
      <c r="B3122" s="2"/>
      <c r="C3122"/>
      <c r="D3122" s="6"/>
      <c r="E3122"/>
      <c r="F3122"/>
      <c r="G3122"/>
      <c r="H3122"/>
      <c r="I3122"/>
      <c r="J3122"/>
      <c r="K3122"/>
      <c r="L3122"/>
      <c r="M3122"/>
      <c r="N3122"/>
      <c r="O3122"/>
      <c r="P3122"/>
    </row>
    <row r="3123" spans="1:16" x14ac:dyDescent="0.3">
      <c r="A3123"/>
      <c r="B3123" s="2"/>
      <c r="C3123"/>
      <c r="D3123" s="6"/>
      <c r="E3123"/>
      <c r="F3123"/>
      <c r="G3123"/>
      <c r="H3123"/>
      <c r="I3123"/>
      <c r="J3123"/>
      <c r="K3123"/>
      <c r="L3123"/>
      <c r="M3123"/>
      <c r="N3123"/>
      <c r="O3123"/>
      <c r="P3123"/>
    </row>
    <row r="3124" spans="1:16" x14ac:dyDescent="0.3">
      <c r="A3124"/>
      <c r="B3124" s="2"/>
      <c r="C3124"/>
      <c r="D3124" s="6"/>
      <c r="E3124"/>
      <c r="F3124"/>
      <c r="G3124"/>
      <c r="H3124"/>
      <c r="I3124"/>
      <c r="J3124"/>
      <c r="K3124"/>
      <c r="L3124"/>
      <c r="M3124"/>
      <c r="N3124"/>
      <c r="O3124"/>
      <c r="P3124"/>
    </row>
    <row r="3125" spans="1:16" x14ac:dyDescent="0.3">
      <c r="A3125"/>
      <c r="B3125" s="2"/>
      <c r="C3125"/>
      <c r="D3125" s="6"/>
      <c r="E3125"/>
      <c r="F3125"/>
      <c r="G3125"/>
      <c r="H3125"/>
      <c r="I3125"/>
      <c r="J3125"/>
      <c r="K3125"/>
      <c r="L3125"/>
      <c r="M3125"/>
      <c r="N3125"/>
      <c r="O3125"/>
      <c r="P3125"/>
    </row>
    <row r="3126" spans="1:16" x14ac:dyDescent="0.3">
      <c r="A3126"/>
      <c r="B3126" s="2"/>
      <c r="C3126"/>
      <c r="D3126" s="6"/>
      <c r="E3126"/>
      <c r="F3126"/>
      <c r="G3126"/>
      <c r="H3126"/>
      <c r="I3126"/>
      <c r="J3126"/>
      <c r="K3126"/>
      <c r="L3126"/>
      <c r="M3126"/>
      <c r="N3126"/>
      <c r="O3126"/>
      <c r="P3126"/>
    </row>
    <row r="3127" spans="1:16" x14ac:dyDescent="0.3">
      <c r="A3127"/>
      <c r="B3127" s="2"/>
      <c r="C3127"/>
      <c r="D3127" s="6"/>
      <c r="E3127"/>
      <c r="F3127"/>
      <c r="G3127"/>
      <c r="H3127"/>
      <c r="I3127"/>
      <c r="J3127"/>
      <c r="K3127"/>
      <c r="L3127"/>
      <c r="M3127"/>
      <c r="N3127"/>
      <c r="O3127"/>
      <c r="P3127"/>
    </row>
    <row r="3128" spans="1:16" x14ac:dyDescent="0.3">
      <c r="A3128"/>
      <c r="B3128" s="2"/>
      <c r="C3128"/>
      <c r="D3128" s="6"/>
      <c r="E3128"/>
      <c r="F3128"/>
      <c r="G3128"/>
      <c r="H3128"/>
      <c r="I3128"/>
      <c r="J3128"/>
      <c r="K3128"/>
      <c r="L3128"/>
      <c r="M3128"/>
      <c r="N3128"/>
      <c r="O3128"/>
      <c r="P3128"/>
    </row>
    <row r="3129" spans="1:16" x14ac:dyDescent="0.3">
      <c r="A3129"/>
      <c r="B3129" s="2"/>
      <c r="C3129"/>
      <c r="D3129" s="6"/>
      <c r="E3129"/>
      <c r="F3129"/>
      <c r="G3129"/>
      <c r="H3129"/>
      <c r="I3129"/>
      <c r="J3129"/>
      <c r="K3129"/>
      <c r="L3129"/>
      <c r="M3129"/>
      <c r="N3129"/>
      <c r="O3129"/>
      <c r="P3129"/>
    </row>
    <row r="3130" spans="1:16" x14ac:dyDescent="0.3">
      <c r="A3130"/>
      <c r="B3130" s="2"/>
      <c r="C3130"/>
      <c r="D3130" s="6"/>
      <c r="E3130"/>
      <c r="F3130"/>
      <c r="G3130"/>
      <c r="H3130"/>
      <c r="I3130"/>
      <c r="J3130"/>
      <c r="K3130"/>
      <c r="L3130"/>
      <c r="M3130"/>
      <c r="N3130"/>
      <c r="O3130"/>
      <c r="P3130"/>
    </row>
    <row r="3131" spans="1:16" x14ac:dyDescent="0.3">
      <c r="A3131"/>
      <c r="B3131" s="2"/>
      <c r="C3131"/>
      <c r="D3131" s="6"/>
      <c r="E3131"/>
      <c r="F3131"/>
      <c r="G3131"/>
      <c r="H3131"/>
      <c r="I3131"/>
      <c r="J3131"/>
      <c r="K3131"/>
      <c r="L3131"/>
      <c r="M3131"/>
      <c r="N3131"/>
      <c r="O3131"/>
      <c r="P3131"/>
    </row>
    <row r="3132" spans="1:16" x14ac:dyDescent="0.3">
      <c r="A3132"/>
      <c r="B3132" s="2"/>
      <c r="C3132"/>
      <c r="D3132" s="6"/>
      <c r="E3132"/>
      <c r="F3132"/>
      <c r="G3132"/>
      <c r="H3132"/>
      <c r="I3132"/>
      <c r="J3132"/>
      <c r="K3132"/>
      <c r="L3132"/>
      <c r="M3132"/>
      <c r="N3132"/>
      <c r="O3132"/>
      <c r="P3132"/>
    </row>
    <row r="3133" spans="1:16" x14ac:dyDescent="0.3">
      <c r="A3133"/>
      <c r="B3133" s="2"/>
      <c r="C3133"/>
      <c r="D3133" s="6"/>
      <c r="E3133"/>
      <c r="F3133"/>
      <c r="G3133"/>
      <c r="H3133"/>
      <c r="I3133"/>
      <c r="J3133"/>
      <c r="K3133"/>
      <c r="L3133"/>
      <c r="M3133"/>
      <c r="N3133"/>
      <c r="O3133"/>
      <c r="P3133"/>
    </row>
    <row r="3134" spans="1:16" x14ac:dyDescent="0.3">
      <c r="A3134"/>
      <c r="B3134" s="2"/>
      <c r="C3134"/>
      <c r="D3134" s="6"/>
      <c r="E3134"/>
      <c r="F3134"/>
      <c r="G3134"/>
      <c r="H3134"/>
      <c r="I3134"/>
      <c r="J3134"/>
      <c r="K3134"/>
      <c r="L3134"/>
      <c r="M3134"/>
      <c r="N3134"/>
      <c r="O3134"/>
      <c r="P3134"/>
    </row>
    <row r="3135" spans="1:16" x14ac:dyDescent="0.3">
      <c r="A3135"/>
      <c r="B3135" s="2"/>
      <c r="C3135"/>
      <c r="D3135" s="6"/>
      <c r="E3135"/>
      <c r="F3135"/>
      <c r="G3135"/>
      <c r="H3135"/>
      <c r="I3135"/>
      <c r="J3135"/>
      <c r="K3135"/>
      <c r="L3135"/>
      <c r="M3135"/>
      <c r="N3135"/>
      <c r="O3135"/>
      <c r="P3135"/>
    </row>
    <row r="3136" spans="1:16" x14ac:dyDescent="0.3">
      <c r="A3136"/>
      <c r="B3136" s="2"/>
      <c r="C3136"/>
      <c r="D3136" s="6"/>
      <c r="E3136"/>
      <c r="F3136"/>
      <c r="G3136"/>
      <c r="H3136"/>
      <c r="I3136"/>
      <c r="J3136"/>
      <c r="K3136"/>
      <c r="L3136"/>
      <c r="M3136"/>
      <c r="N3136"/>
      <c r="O3136"/>
      <c r="P3136"/>
    </row>
    <row r="3137" spans="1:16" x14ac:dyDescent="0.3">
      <c r="A3137"/>
      <c r="B3137" s="2"/>
      <c r="C3137"/>
      <c r="D3137" s="6"/>
      <c r="E3137"/>
      <c r="F3137"/>
      <c r="G3137"/>
      <c r="H3137"/>
      <c r="I3137"/>
      <c r="J3137"/>
      <c r="K3137"/>
      <c r="L3137"/>
      <c r="M3137"/>
      <c r="N3137"/>
      <c r="O3137"/>
      <c r="P3137"/>
    </row>
    <row r="3138" spans="1:16" x14ac:dyDescent="0.3">
      <c r="A3138"/>
      <c r="B3138" s="2"/>
      <c r="C3138"/>
      <c r="D3138" s="6"/>
      <c r="E3138"/>
      <c r="F3138"/>
      <c r="G3138"/>
      <c r="H3138"/>
      <c r="I3138"/>
      <c r="J3138"/>
      <c r="K3138"/>
      <c r="L3138"/>
      <c r="M3138"/>
      <c r="N3138"/>
      <c r="O3138"/>
      <c r="P3138"/>
    </row>
    <row r="3139" spans="1:16" x14ac:dyDescent="0.3">
      <c r="A3139"/>
      <c r="B3139" s="2"/>
      <c r="C3139"/>
      <c r="D3139" s="6"/>
      <c r="E3139"/>
      <c r="F3139"/>
      <c r="G3139"/>
      <c r="H3139"/>
      <c r="I3139"/>
      <c r="J3139"/>
      <c r="K3139"/>
      <c r="L3139"/>
      <c r="M3139"/>
      <c r="N3139"/>
      <c r="O3139"/>
      <c r="P3139"/>
    </row>
    <row r="3140" spans="1:16" x14ac:dyDescent="0.3">
      <c r="A3140"/>
      <c r="B3140" s="2"/>
      <c r="C3140"/>
      <c r="D3140" s="6"/>
      <c r="E3140"/>
      <c r="F3140"/>
      <c r="G3140"/>
      <c r="H3140"/>
      <c r="I3140"/>
      <c r="J3140"/>
      <c r="K3140"/>
      <c r="L3140"/>
      <c r="M3140"/>
      <c r="N3140"/>
      <c r="O3140"/>
      <c r="P3140"/>
    </row>
    <row r="3141" spans="1:16" x14ac:dyDescent="0.3">
      <c r="A3141"/>
      <c r="B3141" s="2"/>
      <c r="C3141"/>
      <c r="D3141" s="6"/>
      <c r="E3141"/>
      <c r="F3141"/>
      <c r="G3141"/>
      <c r="H3141"/>
      <c r="I3141"/>
      <c r="J3141"/>
      <c r="K3141"/>
      <c r="L3141"/>
      <c r="M3141"/>
      <c r="N3141"/>
      <c r="O3141"/>
      <c r="P3141"/>
    </row>
    <row r="3142" spans="1:16" x14ac:dyDescent="0.3">
      <c r="A3142"/>
      <c r="B3142" s="2"/>
      <c r="C3142"/>
      <c r="D3142" s="6"/>
      <c r="E3142"/>
      <c r="F3142"/>
      <c r="G3142"/>
      <c r="H3142"/>
      <c r="I3142"/>
      <c r="J3142"/>
      <c r="K3142"/>
      <c r="L3142"/>
      <c r="M3142"/>
      <c r="N3142"/>
      <c r="O3142"/>
      <c r="P3142"/>
    </row>
    <row r="3143" spans="1:16" x14ac:dyDescent="0.3">
      <c r="A3143"/>
      <c r="B3143" s="2"/>
      <c r="C3143"/>
      <c r="D3143" s="6"/>
      <c r="E3143"/>
      <c r="F3143"/>
      <c r="G3143"/>
      <c r="H3143"/>
      <c r="I3143"/>
      <c r="J3143"/>
      <c r="K3143"/>
      <c r="L3143"/>
      <c r="M3143"/>
      <c r="N3143"/>
      <c r="O3143"/>
      <c r="P3143"/>
    </row>
    <row r="3144" spans="1:16" x14ac:dyDescent="0.3">
      <c r="A3144"/>
      <c r="B3144" s="2"/>
      <c r="C3144"/>
      <c r="D3144" s="6"/>
      <c r="E3144"/>
      <c r="F3144"/>
      <c r="G3144"/>
      <c r="H3144"/>
      <c r="I3144"/>
      <c r="J3144"/>
      <c r="K3144"/>
      <c r="L3144"/>
      <c r="M3144"/>
      <c r="N3144"/>
      <c r="O3144"/>
      <c r="P3144"/>
    </row>
    <row r="3145" spans="1:16" x14ac:dyDescent="0.3">
      <c r="A3145"/>
      <c r="B3145" s="2"/>
      <c r="C3145"/>
      <c r="D3145" s="6"/>
      <c r="E3145"/>
      <c r="F3145"/>
      <c r="G3145"/>
      <c r="H3145"/>
      <c r="I3145"/>
      <c r="J3145"/>
      <c r="K3145"/>
      <c r="L3145"/>
      <c r="M3145"/>
      <c r="N3145"/>
      <c r="O3145"/>
      <c r="P3145"/>
    </row>
    <row r="3146" spans="1:16" x14ac:dyDescent="0.3">
      <c r="A3146"/>
      <c r="B3146" s="2"/>
      <c r="C3146"/>
      <c r="D3146" s="6"/>
      <c r="E3146"/>
      <c r="F3146"/>
      <c r="G3146"/>
      <c r="H3146"/>
      <c r="I3146"/>
      <c r="J3146"/>
      <c r="K3146"/>
      <c r="L3146"/>
      <c r="M3146"/>
      <c r="N3146"/>
      <c r="O3146"/>
      <c r="P3146"/>
    </row>
    <row r="3147" spans="1:16" x14ac:dyDescent="0.3">
      <c r="A3147"/>
      <c r="B3147" s="2"/>
      <c r="C3147"/>
      <c r="D3147" s="6"/>
      <c r="E3147"/>
      <c r="F3147"/>
      <c r="G3147"/>
      <c r="H3147"/>
      <c r="I3147"/>
      <c r="J3147"/>
      <c r="K3147"/>
      <c r="L3147"/>
      <c r="M3147"/>
      <c r="N3147"/>
      <c r="O3147"/>
      <c r="P3147"/>
    </row>
    <row r="3148" spans="1:16" x14ac:dyDescent="0.3">
      <c r="A3148"/>
      <c r="B3148" s="2"/>
      <c r="C3148"/>
      <c r="D3148" s="6"/>
      <c r="E3148"/>
      <c r="F3148"/>
      <c r="G3148"/>
      <c r="H3148"/>
      <c r="I3148"/>
      <c r="J3148"/>
      <c r="K3148"/>
      <c r="L3148"/>
      <c r="M3148"/>
      <c r="N3148"/>
      <c r="O3148"/>
      <c r="P3148"/>
    </row>
    <row r="3149" spans="1:16" x14ac:dyDescent="0.3">
      <c r="A3149"/>
      <c r="B3149" s="2"/>
      <c r="C3149"/>
      <c r="D3149" s="6"/>
      <c r="E3149"/>
      <c r="F3149"/>
      <c r="G3149"/>
      <c r="H3149"/>
      <c r="I3149"/>
      <c r="J3149"/>
      <c r="K3149"/>
      <c r="L3149"/>
      <c r="M3149"/>
      <c r="N3149"/>
      <c r="O3149"/>
      <c r="P3149"/>
    </row>
    <row r="3150" spans="1:16" x14ac:dyDescent="0.3">
      <c r="A3150"/>
      <c r="B3150" s="2"/>
      <c r="C3150"/>
      <c r="D3150" s="6"/>
      <c r="E3150"/>
      <c r="F3150"/>
      <c r="G3150"/>
      <c r="H3150"/>
      <c r="I3150"/>
      <c r="J3150"/>
      <c r="K3150"/>
      <c r="L3150"/>
      <c r="M3150"/>
      <c r="N3150"/>
      <c r="O3150"/>
      <c r="P3150"/>
    </row>
    <row r="3151" spans="1:16" x14ac:dyDescent="0.3">
      <c r="A3151"/>
      <c r="B3151" s="2"/>
      <c r="C3151"/>
      <c r="D3151" s="6"/>
      <c r="E3151"/>
      <c r="F3151"/>
      <c r="G3151"/>
      <c r="H3151"/>
      <c r="I3151"/>
      <c r="J3151"/>
      <c r="K3151"/>
      <c r="L3151"/>
      <c r="M3151"/>
      <c r="N3151"/>
      <c r="O3151"/>
      <c r="P3151"/>
    </row>
    <row r="3152" spans="1:16" x14ac:dyDescent="0.3">
      <c r="A3152"/>
      <c r="B3152" s="2"/>
      <c r="C3152"/>
      <c r="D3152" s="6"/>
      <c r="E3152"/>
      <c r="F3152"/>
      <c r="G3152"/>
      <c r="H3152"/>
      <c r="I3152"/>
      <c r="J3152"/>
      <c r="K3152"/>
      <c r="L3152"/>
      <c r="M3152"/>
      <c r="N3152"/>
      <c r="O3152"/>
      <c r="P3152"/>
    </row>
    <row r="3153" spans="1:16" x14ac:dyDescent="0.3">
      <c r="A3153"/>
      <c r="B3153" s="2"/>
      <c r="C3153"/>
      <c r="D3153" s="6"/>
      <c r="E3153"/>
      <c r="F3153"/>
      <c r="G3153"/>
      <c r="H3153"/>
      <c r="I3153"/>
      <c r="J3153"/>
      <c r="K3153"/>
      <c r="L3153"/>
      <c r="M3153"/>
      <c r="N3153"/>
      <c r="O3153"/>
      <c r="P3153"/>
    </row>
    <row r="3154" spans="1:16" x14ac:dyDescent="0.3">
      <c r="A3154"/>
      <c r="B3154" s="2"/>
      <c r="C3154"/>
      <c r="D3154" s="6"/>
      <c r="E3154"/>
      <c r="F3154"/>
      <c r="G3154"/>
      <c r="H3154"/>
      <c r="I3154"/>
      <c r="J3154"/>
      <c r="K3154"/>
      <c r="L3154"/>
      <c r="M3154"/>
      <c r="N3154"/>
      <c r="O3154"/>
      <c r="P3154"/>
    </row>
    <row r="3155" spans="1:16" x14ac:dyDescent="0.3">
      <c r="A3155"/>
      <c r="B3155" s="2"/>
      <c r="C3155"/>
      <c r="D3155" s="6"/>
      <c r="E3155"/>
      <c r="F3155"/>
      <c r="G3155"/>
      <c r="H3155"/>
      <c r="I3155"/>
      <c r="J3155"/>
      <c r="K3155"/>
      <c r="L3155"/>
      <c r="M3155"/>
      <c r="N3155"/>
      <c r="O3155"/>
      <c r="P3155"/>
    </row>
    <row r="3156" spans="1:16" x14ac:dyDescent="0.3">
      <c r="A3156"/>
      <c r="B3156" s="2"/>
      <c r="C3156"/>
      <c r="D3156" s="6"/>
      <c r="E3156"/>
      <c r="F3156"/>
      <c r="G3156"/>
      <c r="H3156"/>
      <c r="I3156"/>
      <c r="J3156"/>
      <c r="K3156"/>
      <c r="L3156"/>
      <c r="M3156"/>
      <c r="N3156"/>
      <c r="O3156"/>
      <c r="P3156"/>
    </row>
    <row r="3157" spans="1:16" x14ac:dyDescent="0.3">
      <c r="A3157"/>
      <c r="B3157" s="2"/>
      <c r="C3157"/>
      <c r="D3157" s="6"/>
      <c r="E3157"/>
      <c r="F3157"/>
      <c r="G3157"/>
      <c r="H3157"/>
      <c r="I3157"/>
      <c r="J3157"/>
      <c r="K3157"/>
      <c r="L3157"/>
      <c r="M3157"/>
      <c r="N3157"/>
      <c r="O3157"/>
      <c r="P3157"/>
    </row>
    <row r="3158" spans="1:16" x14ac:dyDescent="0.3">
      <c r="A3158"/>
      <c r="B3158" s="2"/>
      <c r="C3158"/>
      <c r="D3158" s="6"/>
      <c r="E3158"/>
      <c r="F3158"/>
      <c r="G3158"/>
      <c r="H3158"/>
      <c r="I3158"/>
      <c r="J3158"/>
      <c r="K3158"/>
      <c r="L3158"/>
      <c r="M3158"/>
      <c r="N3158"/>
      <c r="O3158"/>
      <c r="P3158"/>
    </row>
    <row r="3159" spans="1:16" x14ac:dyDescent="0.3">
      <c r="A3159"/>
      <c r="B3159" s="2"/>
      <c r="C3159"/>
      <c r="D3159" s="6"/>
      <c r="E3159"/>
      <c r="F3159"/>
      <c r="G3159"/>
      <c r="H3159"/>
      <c r="I3159"/>
      <c r="J3159"/>
      <c r="K3159"/>
      <c r="L3159"/>
      <c r="M3159"/>
      <c r="N3159"/>
      <c r="O3159"/>
      <c r="P3159"/>
    </row>
    <row r="3160" spans="1:16" x14ac:dyDescent="0.3">
      <c r="A3160"/>
      <c r="B3160" s="2"/>
      <c r="C3160"/>
      <c r="D3160" s="6"/>
      <c r="E3160"/>
      <c r="F3160"/>
      <c r="G3160"/>
      <c r="H3160"/>
      <c r="I3160"/>
      <c r="J3160"/>
      <c r="K3160"/>
      <c r="L3160"/>
      <c r="M3160"/>
      <c r="N3160"/>
      <c r="O3160"/>
      <c r="P3160"/>
    </row>
    <row r="3161" spans="1:16" x14ac:dyDescent="0.3">
      <c r="A3161"/>
      <c r="B3161" s="2"/>
      <c r="C3161"/>
      <c r="D3161" s="6"/>
      <c r="E3161"/>
      <c r="F3161"/>
      <c r="G3161"/>
      <c r="H3161"/>
      <c r="I3161"/>
      <c r="J3161"/>
      <c r="K3161"/>
      <c r="L3161"/>
      <c r="M3161"/>
      <c r="N3161"/>
      <c r="O3161"/>
      <c r="P3161"/>
    </row>
    <row r="3162" spans="1:16" x14ac:dyDescent="0.3">
      <c r="A3162"/>
      <c r="B3162" s="2"/>
      <c r="C3162"/>
      <c r="D3162" s="6"/>
      <c r="E3162"/>
      <c r="F3162"/>
      <c r="G3162"/>
      <c r="H3162"/>
      <c r="I3162"/>
      <c r="J3162"/>
      <c r="K3162"/>
      <c r="L3162"/>
      <c r="M3162"/>
      <c r="N3162"/>
      <c r="O3162"/>
      <c r="P3162"/>
    </row>
    <row r="3163" spans="1:16" x14ac:dyDescent="0.3">
      <c r="A3163"/>
      <c r="B3163" s="2"/>
      <c r="C3163"/>
      <c r="D3163" s="6"/>
      <c r="E3163"/>
      <c r="F3163"/>
      <c r="G3163"/>
      <c r="H3163"/>
      <c r="I3163"/>
      <c r="J3163"/>
      <c r="K3163"/>
      <c r="L3163"/>
      <c r="M3163"/>
      <c r="N3163"/>
      <c r="O3163"/>
      <c r="P3163"/>
    </row>
    <row r="3164" spans="1:16" x14ac:dyDescent="0.3">
      <c r="A3164"/>
      <c r="B3164" s="2"/>
      <c r="C3164"/>
      <c r="D3164" s="6"/>
      <c r="E3164"/>
      <c r="F3164"/>
      <c r="G3164"/>
      <c r="H3164"/>
      <c r="I3164"/>
      <c r="J3164"/>
      <c r="K3164"/>
      <c r="L3164"/>
      <c r="M3164"/>
      <c r="N3164"/>
      <c r="O3164"/>
      <c r="P3164"/>
    </row>
    <row r="3165" spans="1:16" x14ac:dyDescent="0.3">
      <c r="A3165"/>
      <c r="B3165" s="2"/>
      <c r="C3165"/>
      <c r="D3165" s="6"/>
      <c r="E3165"/>
      <c r="F3165"/>
      <c r="G3165"/>
      <c r="H3165"/>
      <c r="I3165"/>
      <c r="J3165"/>
      <c r="K3165"/>
      <c r="L3165"/>
      <c r="M3165"/>
      <c r="N3165"/>
      <c r="O3165"/>
      <c r="P3165"/>
    </row>
    <row r="3166" spans="1:16" x14ac:dyDescent="0.3">
      <c r="A3166"/>
      <c r="B3166" s="2"/>
      <c r="C3166"/>
      <c r="D3166" s="6"/>
      <c r="E3166"/>
      <c r="F3166"/>
      <c r="G3166"/>
      <c r="H3166"/>
      <c r="I3166"/>
      <c r="J3166"/>
      <c r="K3166"/>
      <c r="L3166"/>
      <c r="M3166"/>
      <c r="N3166"/>
      <c r="O3166"/>
      <c r="P3166"/>
    </row>
    <row r="3167" spans="1:16" x14ac:dyDescent="0.3">
      <c r="A3167"/>
      <c r="B3167" s="2"/>
      <c r="C3167"/>
      <c r="D3167" s="6"/>
      <c r="E3167"/>
      <c r="F3167"/>
      <c r="G3167"/>
      <c r="H3167"/>
      <c r="I3167"/>
      <c r="J3167"/>
      <c r="K3167"/>
      <c r="L3167"/>
      <c r="M3167"/>
      <c r="N3167"/>
      <c r="O3167"/>
      <c r="P3167"/>
    </row>
    <row r="3168" spans="1:16" x14ac:dyDescent="0.3">
      <c r="A3168"/>
      <c r="B3168" s="2"/>
      <c r="C3168"/>
      <c r="D3168" s="6"/>
      <c r="E3168"/>
      <c r="F3168"/>
      <c r="G3168"/>
      <c r="H3168"/>
      <c r="I3168"/>
      <c r="J3168"/>
      <c r="K3168"/>
      <c r="L3168"/>
      <c r="M3168"/>
      <c r="N3168"/>
      <c r="O3168"/>
      <c r="P3168"/>
    </row>
    <row r="3169" spans="1:16" x14ac:dyDescent="0.3">
      <c r="A3169"/>
      <c r="B3169" s="2"/>
      <c r="C3169"/>
      <c r="D3169" s="6"/>
      <c r="E3169"/>
      <c r="F3169"/>
      <c r="G3169"/>
      <c r="H3169"/>
      <c r="I3169"/>
      <c r="J3169"/>
      <c r="K3169"/>
      <c r="L3169"/>
      <c r="M3169"/>
      <c r="N3169"/>
      <c r="O3169"/>
      <c r="P3169"/>
    </row>
    <row r="3170" spans="1:16" x14ac:dyDescent="0.3">
      <c r="A3170"/>
      <c r="B3170" s="2"/>
      <c r="C3170"/>
      <c r="D3170" s="6"/>
      <c r="E3170"/>
      <c r="F3170"/>
      <c r="G3170"/>
      <c r="H3170"/>
      <c r="I3170"/>
      <c r="J3170"/>
      <c r="K3170"/>
      <c r="L3170"/>
      <c r="M3170"/>
      <c r="N3170"/>
      <c r="O3170"/>
      <c r="P3170"/>
    </row>
    <row r="3171" spans="1:16" x14ac:dyDescent="0.3">
      <c r="A3171"/>
      <c r="B3171" s="2"/>
      <c r="C3171"/>
      <c r="D3171" s="6"/>
      <c r="E3171"/>
      <c r="F3171"/>
      <c r="G3171"/>
      <c r="H3171"/>
      <c r="I3171"/>
      <c r="J3171"/>
      <c r="K3171"/>
      <c r="L3171"/>
      <c r="M3171"/>
      <c r="N3171"/>
      <c r="O3171"/>
      <c r="P3171"/>
    </row>
    <row r="3172" spans="1:16" x14ac:dyDescent="0.3">
      <c r="A3172"/>
      <c r="B3172" s="2"/>
      <c r="C3172"/>
      <c r="D3172" s="6"/>
      <c r="E3172"/>
      <c r="F3172"/>
      <c r="G3172"/>
      <c r="H3172"/>
      <c r="I3172"/>
      <c r="J3172"/>
      <c r="K3172"/>
      <c r="L3172"/>
      <c r="M3172"/>
      <c r="N3172"/>
      <c r="O3172"/>
      <c r="P3172"/>
    </row>
    <row r="3173" spans="1:16" x14ac:dyDescent="0.3">
      <c r="A3173"/>
      <c r="B3173" s="2"/>
      <c r="C3173"/>
      <c r="D3173" s="6"/>
      <c r="E3173"/>
      <c r="F3173"/>
      <c r="G3173"/>
      <c r="H3173"/>
      <c r="I3173"/>
      <c r="J3173"/>
      <c r="K3173"/>
      <c r="L3173"/>
      <c r="M3173"/>
      <c r="N3173"/>
      <c r="O3173"/>
      <c r="P3173"/>
    </row>
    <row r="3174" spans="1:16" x14ac:dyDescent="0.3">
      <c r="A3174"/>
      <c r="B3174" s="2"/>
      <c r="C3174"/>
      <c r="D3174" s="6"/>
      <c r="E3174"/>
      <c r="F3174"/>
      <c r="G3174"/>
      <c r="H3174"/>
      <c r="I3174"/>
      <c r="J3174"/>
      <c r="K3174"/>
      <c r="L3174"/>
      <c r="M3174"/>
      <c r="N3174"/>
      <c r="O3174"/>
      <c r="P3174"/>
    </row>
    <row r="3175" spans="1:16" x14ac:dyDescent="0.3">
      <c r="A3175"/>
      <c r="B3175" s="2"/>
      <c r="C3175"/>
      <c r="D3175" s="6"/>
      <c r="E3175"/>
      <c r="F3175"/>
      <c r="G3175"/>
      <c r="H3175"/>
      <c r="I3175"/>
      <c r="J3175"/>
      <c r="K3175"/>
      <c r="L3175"/>
      <c r="M3175"/>
      <c r="N3175"/>
      <c r="O3175"/>
      <c r="P3175"/>
    </row>
    <row r="3176" spans="1:16" x14ac:dyDescent="0.3">
      <c r="A3176"/>
      <c r="B3176" s="2"/>
      <c r="C3176"/>
      <c r="D3176" s="6"/>
      <c r="E3176"/>
      <c r="F3176"/>
      <c r="G3176"/>
      <c r="H3176"/>
      <c r="I3176"/>
      <c r="J3176"/>
      <c r="K3176"/>
      <c r="L3176"/>
      <c r="M3176"/>
      <c r="N3176"/>
      <c r="O3176"/>
      <c r="P3176"/>
    </row>
    <row r="3177" spans="1:16" x14ac:dyDescent="0.3">
      <c r="A3177"/>
      <c r="B3177" s="2"/>
      <c r="C3177"/>
      <c r="D3177" s="6"/>
      <c r="E3177"/>
      <c r="F3177"/>
      <c r="G3177"/>
      <c r="H3177"/>
      <c r="I3177"/>
      <c r="J3177"/>
      <c r="K3177"/>
      <c r="L3177"/>
      <c r="M3177"/>
      <c r="N3177"/>
      <c r="O3177"/>
      <c r="P3177"/>
    </row>
    <row r="3178" spans="1:16" x14ac:dyDescent="0.3">
      <c r="A3178"/>
      <c r="B3178" s="2"/>
      <c r="C3178"/>
      <c r="D3178" s="6"/>
      <c r="E3178"/>
      <c r="F3178"/>
      <c r="G3178"/>
      <c r="H3178"/>
      <c r="I3178"/>
      <c r="J3178"/>
      <c r="K3178"/>
      <c r="L3178"/>
      <c r="M3178"/>
      <c r="N3178"/>
      <c r="O3178"/>
      <c r="P3178"/>
    </row>
    <row r="3179" spans="1:16" x14ac:dyDescent="0.3">
      <c r="A3179"/>
      <c r="B3179" s="2"/>
      <c r="C3179"/>
      <c r="D3179" s="6"/>
      <c r="E3179"/>
      <c r="F3179"/>
      <c r="G3179"/>
      <c r="H3179"/>
      <c r="I3179"/>
      <c r="J3179"/>
      <c r="K3179"/>
      <c r="L3179"/>
      <c r="M3179"/>
      <c r="N3179"/>
      <c r="O3179"/>
      <c r="P3179"/>
    </row>
    <row r="3180" spans="1:16" x14ac:dyDescent="0.3">
      <c r="A3180"/>
      <c r="B3180" s="2"/>
      <c r="C3180"/>
      <c r="D3180" s="6"/>
      <c r="E3180"/>
      <c r="F3180"/>
      <c r="G3180"/>
      <c r="H3180"/>
      <c r="I3180"/>
      <c r="J3180"/>
      <c r="K3180"/>
      <c r="L3180"/>
      <c r="M3180"/>
      <c r="N3180"/>
      <c r="O3180"/>
      <c r="P3180"/>
    </row>
    <row r="3181" spans="1:16" x14ac:dyDescent="0.3">
      <c r="A3181"/>
      <c r="B3181" s="2"/>
      <c r="C3181"/>
      <c r="D3181" s="6"/>
      <c r="E3181"/>
      <c r="F3181"/>
      <c r="G3181"/>
      <c r="H3181"/>
      <c r="I3181"/>
      <c r="J3181"/>
      <c r="K3181"/>
      <c r="L3181"/>
      <c r="M3181"/>
      <c r="N3181"/>
      <c r="O3181"/>
      <c r="P3181"/>
    </row>
    <row r="3182" spans="1:16" x14ac:dyDescent="0.3">
      <c r="A3182"/>
      <c r="B3182" s="2"/>
      <c r="C3182"/>
      <c r="D3182" s="6"/>
      <c r="E3182"/>
      <c r="F3182"/>
      <c r="G3182"/>
      <c r="H3182"/>
      <c r="I3182"/>
      <c r="J3182"/>
      <c r="K3182"/>
      <c r="L3182"/>
      <c r="M3182"/>
      <c r="N3182"/>
      <c r="O3182"/>
      <c r="P3182"/>
    </row>
    <row r="3183" spans="1:16" x14ac:dyDescent="0.3">
      <c r="A3183"/>
      <c r="B3183" s="2"/>
      <c r="C3183"/>
      <c r="D3183" s="6"/>
      <c r="E3183"/>
      <c r="F3183"/>
      <c r="G3183"/>
      <c r="H3183"/>
      <c r="I3183"/>
      <c r="J3183"/>
      <c r="K3183"/>
      <c r="L3183"/>
      <c r="M3183"/>
      <c r="N3183"/>
      <c r="O3183"/>
      <c r="P3183"/>
    </row>
    <row r="3184" spans="1:16" x14ac:dyDescent="0.3">
      <c r="A3184"/>
      <c r="B3184" s="2"/>
      <c r="C3184"/>
      <c r="D3184" s="6"/>
      <c r="E3184"/>
      <c r="F3184"/>
      <c r="G3184"/>
      <c r="H3184"/>
      <c r="I3184"/>
      <c r="J3184"/>
      <c r="K3184"/>
      <c r="L3184"/>
      <c r="M3184"/>
      <c r="N3184"/>
      <c r="O3184"/>
      <c r="P3184"/>
    </row>
    <row r="3185" spans="1:16" x14ac:dyDescent="0.3">
      <c r="A3185"/>
      <c r="B3185" s="2"/>
      <c r="C3185"/>
      <c r="D3185" s="6"/>
      <c r="E3185"/>
      <c r="F3185"/>
      <c r="G3185"/>
      <c r="H3185"/>
      <c r="I3185"/>
      <c r="J3185"/>
      <c r="K3185"/>
      <c r="L3185"/>
      <c r="M3185"/>
      <c r="N3185"/>
      <c r="O3185"/>
      <c r="P3185"/>
    </row>
    <row r="3186" spans="1:16" x14ac:dyDescent="0.3">
      <c r="A3186"/>
      <c r="B3186" s="2"/>
      <c r="C3186"/>
      <c r="D3186" s="6"/>
      <c r="E3186"/>
      <c r="F3186"/>
      <c r="G3186"/>
      <c r="H3186"/>
      <c r="I3186"/>
      <c r="J3186"/>
      <c r="K3186"/>
      <c r="L3186"/>
      <c r="M3186"/>
      <c r="N3186"/>
      <c r="O3186"/>
      <c r="P3186"/>
    </row>
    <row r="3187" spans="1:16" x14ac:dyDescent="0.3">
      <c r="A3187"/>
      <c r="B3187" s="2"/>
      <c r="C3187"/>
      <c r="D3187" s="6"/>
      <c r="E3187"/>
      <c r="F3187"/>
      <c r="G3187"/>
      <c r="H3187"/>
      <c r="I3187"/>
      <c r="J3187"/>
      <c r="K3187"/>
      <c r="L3187"/>
      <c r="M3187"/>
      <c r="N3187"/>
      <c r="O3187"/>
      <c r="P3187"/>
    </row>
    <row r="3188" spans="1:16" x14ac:dyDescent="0.3">
      <c r="A3188"/>
      <c r="B3188" s="2"/>
      <c r="C3188"/>
      <c r="D3188" s="6"/>
      <c r="E3188"/>
      <c r="F3188"/>
      <c r="G3188"/>
      <c r="H3188"/>
      <c r="I3188"/>
      <c r="J3188"/>
      <c r="K3188"/>
      <c r="L3188"/>
      <c r="M3188"/>
      <c r="N3188"/>
      <c r="O3188"/>
      <c r="P3188"/>
    </row>
    <row r="3189" spans="1:16" x14ac:dyDescent="0.3">
      <c r="A3189"/>
      <c r="B3189" s="2"/>
      <c r="C3189"/>
      <c r="D3189" s="6"/>
      <c r="E3189"/>
      <c r="F3189"/>
      <c r="G3189"/>
      <c r="H3189"/>
      <c r="I3189"/>
      <c r="J3189"/>
      <c r="K3189"/>
      <c r="L3189"/>
      <c r="M3189"/>
      <c r="N3189"/>
      <c r="O3189"/>
      <c r="P3189"/>
    </row>
    <row r="3190" spans="1:16" x14ac:dyDescent="0.3">
      <c r="A3190"/>
      <c r="B3190" s="2"/>
      <c r="C3190"/>
      <c r="D3190" s="6"/>
      <c r="E3190"/>
      <c r="F3190"/>
      <c r="G3190"/>
      <c r="H3190"/>
      <c r="I3190"/>
      <c r="J3190"/>
      <c r="K3190"/>
      <c r="L3190"/>
      <c r="M3190"/>
      <c r="N3190"/>
      <c r="O3190"/>
      <c r="P3190"/>
    </row>
    <row r="3191" spans="1:16" x14ac:dyDescent="0.3">
      <c r="A3191"/>
      <c r="B3191" s="2"/>
      <c r="C3191"/>
      <c r="D3191" s="6"/>
      <c r="E3191"/>
      <c r="F3191"/>
      <c r="G3191"/>
      <c r="H3191"/>
      <c r="I3191"/>
      <c r="J3191"/>
      <c r="K3191"/>
      <c r="L3191"/>
      <c r="M3191"/>
      <c r="N3191"/>
      <c r="O3191"/>
      <c r="P3191"/>
    </row>
    <row r="3192" spans="1:16" x14ac:dyDescent="0.3">
      <c r="A3192"/>
      <c r="B3192" s="2"/>
      <c r="C3192"/>
      <c r="D3192" s="6"/>
      <c r="E3192"/>
      <c r="F3192"/>
      <c r="G3192"/>
      <c r="H3192"/>
      <c r="I3192"/>
      <c r="J3192"/>
      <c r="K3192"/>
      <c r="L3192"/>
      <c r="M3192"/>
      <c r="N3192"/>
      <c r="O3192"/>
      <c r="P3192"/>
    </row>
    <row r="3193" spans="1:16" x14ac:dyDescent="0.3">
      <c r="A3193"/>
      <c r="B3193" s="2"/>
      <c r="C3193"/>
      <c r="D3193" s="6"/>
      <c r="E3193"/>
      <c r="F3193"/>
      <c r="G3193"/>
      <c r="H3193"/>
      <c r="I3193"/>
      <c r="J3193"/>
      <c r="K3193"/>
      <c r="L3193"/>
      <c r="M3193"/>
      <c r="N3193"/>
      <c r="O3193"/>
      <c r="P3193"/>
    </row>
    <row r="3194" spans="1:16" x14ac:dyDescent="0.3">
      <c r="A3194"/>
      <c r="B3194" s="2"/>
      <c r="C3194"/>
      <c r="D3194" s="6"/>
      <c r="E3194"/>
      <c r="F3194"/>
      <c r="G3194"/>
      <c r="H3194"/>
      <c r="I3194"/>
      <c r="J3194"/>
      <c r="K3194"/>
      <c r="L3194"/>
      <c r="M3194"/>
      <c r="N3194"/>
      <c r="O3194"/>
      <c r="P3194"/>
    </row>
    <row r="3195" spans="1:16" x14ac:dyDescent="0.3">
      <c r="A3195"/>
      <c r="B3195" s="2"/>
      <c r="C3195"/>
      <c r="D3195" s="6"/>
      <c r="E3195"/>
      <c r="F3195"/>
      <c r="G3195"/>
      <c r="H3195"/>
      <c r="I3195"/>
      <c r="J3195"/>
      <c r="K3195"/>
      <c r="L3195"/>
      <c r="M3195"/>
      <c r="N3195"/>
      <c r="O3195"/>
      <c r="P3195"/>
    </row>
    <row r="3196" spans="1:16" x14ac:dyDescent="0.3">
      <c r="A3196"/>
      <c r="B3196" s="2"/>
      <c r="C3196"/>
      <c r="D3196" s="6"/>
      <c r="E3196"/>
      <c r="F3196"/>
      <c r="G3196"/>
      <c r="H3196"/>
      <c r="I3196"/>
      <c r="J3196"/>
      <c r="K3196"/>
      <c r="L3196"/>
      <c r="M3196"/>
      <c r="N3196"/>
      <c r="O3196"/>
      <c r="P3196"/>
    </row>
    <row r="3197" spans="1:16" x14ac:dyDescent="0.3">
      <c r="A3197"/>
      <c r="B3197" s="2"/>
      <c r="C3197"/>
      <c r="D3197" s="6"/>
      <c r="E3197"/>
      <c r="F3197"/>
      <c r="G3197"/>
      <c r="H3197"/>
      <c r="I3197"/>
      <c r="J3197"/>
      <c r="K3197"/>
      <c r="L3197"/>
      <c r="M3197"/>
      <c r="N3197"/>
      <c r="O3197"/>
      <c r="P3197"/>
    </row>
    <row r="3198" spans="1:16" x14ac:dyDescent="0.3">
      <c r="A3198"/>
      <c r="B3198" s="2"/>
      <c r="C3198"/>
      <c r="D3198" s="6"/>
      <c r="E3198"/>
      <c r="F3198"/>
      <c r="G3198"/>
      <c r="H3198"/>
      <c r="I3198"/>
      <c r="J3198"/>
      <c r="K3198"/>
      <c r="L3198"/>
      <c r="M3198"/>
      <c r="N3198"/>
      <c r="O3198"/>
      <c r="P3198"/>
    </row>
    <row r="3199" spans="1:16" x14ac:dyDescent="0.3">
      <c r="A3199"/>
      <c r="B3199" s="2"/>
      <c r="C3199"/>
      <c r="D3199" s="6"/>
      <c r="E3199"/>
      <c r="F3199"/>
      <c r="G3199"/>
      <c r="H3199"/>
      <c r="I3199"/>
      <c r="J3199"/>
      <c r="K3199"/>
      <c r="L3199"/>
      <c r="M3199"/>
      <c r="N3199"/>
      <c r="O3199"/>
      <c r="P3199"/>
    </row>
    <row r="3200" spans="1:16" x14ac:dyDescent="0.3">
      <c r="A3200"/>
      <c r="B3200" s="2"/>
      <c r="C3200"/>
      <c r="D3200" s="6"/>
      <c r="E3200"/>
      <c r="F3200"/>
      <c r="G3200"/>
      <c r="H3200"/>
      <c r="I3200"/>
      <c r="J3200"/>
      <c r="K3200"/>
      <c r="L3200"/>
      <c r="M3200"/>
      <c r="N3200"/>
      <c r="O3200"/>
      <c r="P3200"/>
    </row>
    <row r="3201" spans="1:16" x14ac:dyDescent="0.3">
      <c r="A3201"/>
      <c r="B3201" s="2"/>
      <c r="C3201"/>
      <c r="D3201" s="6"/>
      <c r="E3201"/>
      <c r="F3201"/>
      <c r="G3201"/>
      <c r="H3201"/>
      <c r="I3201"/>
      <c r="J3201"/>
      <c r="K3201"/>
      <c r="L3201"/>
      <c r="M3201"/>
      <c r="N3201"/>
      <c r="O3201"/>
      <c r="P3201"/>
    </row>
    <row r="3202" spans="1:16" x14ac:dyDescent="0.3">
      <c r="A3202"/>
      <c r="B3202" s="2"/>
      <c r="C3202"/>
      <c r="D3202" s="6"/>
      <c r="E3202"/>
      <c r="F3202"/>
      <c r="G3202"/>
      <c r="H3202"/>
      <c r="I3202"/>
      <c r="J3202"/>
      <c r="K3202"/>
      <c r="L3202"/>
      <c r="M3202"/>
      <c r="N3202"/>
      <c r="O3202"/>
      <c r="P3202"/>
    </row>
    <row r="3203" spans="1:16" x14ac:dyDescent="0.3">
      <c r="A3203"/>
      <c r="B3203" s="2"/>
      <c r="C3203"/>
      <c r="D3203" s="6"/>
      <c r="E3203"/>
      <c r="F3203"/>
      <c r="G3203"/>
      <c r="H3203"/>
      <c r="I3203"/>
      <c r="J3203"/>
      <c r="K3203"/>
      <c r="L3203"/>
      <c r="M3203"/>
      <c r="N3203"/>
      <c r="O3203"/>
      <c r="P3203"/>
    </row>
    <row r="3204" spans="1:16" x14ac:dyDescent="0.3">
      <c r="A3204"/>
      <c r="B3204" s="2"/>
      <c r="C3204"/>
      <c r="D3204" s="6"/>
      <c r="E3204"/>
      <c r="F3204"/>
      <c r="G3204"/>
      <c r="H3204"/>
      <c r="I3204"/>
      <c r="J3204"/>
      <c r="K3204"/>
      <c r="L3204"/>
      <c r="M3204"/>
      <c r="N3204"/>
      <c r="O3204"/>
      <c r="P3204"/>
    </row>
    <row r="3205" spans="1:16" x14ac:dyDescent="0.3">
      <c r="A3205"/>
      <c r="B3205" s="2"/>
      <c r="C3205"/>
      <c r="D3205" s="6"/>
      <c r="E3205"/>
      <c r="F3205"/>
      <c r="G3205"/>
      <c r="H3205"/>
      <c r="I3205"/>
      <c r="J3205"/>
      <c r="K3205"/>
      <c r="L3205"/>
      <c r="M3205"/>
      <c r="N3205"/>
      <c r="O3205"/>
      <c r="P3205"/>
    </row>
    <row r="3206" spans="1:16" x14ac:dyDescent="0.3">
      <c r="A3206"/>
      <c r="B3206" s="2"/>
      <c r="C3206"/>
      <c r="D3206" s="6"/>
      <c r="E3206"/>
      <c r="F3206"/>
      <c r="G3206"/>
      <c r="H3206"/>
      <c r="I3206"/>
      <c r="J3206"/>
      <c r="K3206"/>
      <c r="L3206"/>
      <c r="M3206"/>
      <c r="N3206"/>
      <c r="O3206"/>
      <c r="P3206"/>
    </row>
    <row r="3207" spans="1:16" x14ac:dyDescent="0.3">
      <c r="A3207"/>
      <c r="B3207" s="2"/>
      <c r="C3207"/>
      <c r="D3207" s="6"/>
      <c r="E3207"/>
      <c r="F3207"/>
      <c r="G3207"/>
      <c r="H3207"/>
      <c r="I3207"/>
      <c r="J3207"/>
      <c r="K3207"/>
      <c r="L3207"/>
      <c r="M3207"/>
      <c r="N3207"/>
      <c r="O3207"/>
      <c r="P3207"/>
    </row>
    <row r="3208" spans="1:16" x14ac:dyDescent="0.3">
      <c r="A3208"/>
      <c r="B3208" s="2"/>
      <c r="C3208"/>
      <c r="D3208" s="6"/>
      <c r="E3208"/>
      <c r="F3208"/>
      <c r="G3208"/>
      <c r="H3208"/>
      <c r="I3208"/>
      <c r="J3208"/>
      <c r="K3208"/>
      <c r="L3208"/>
      <c r="M3208"/>
      <c r="N3208"/>
      <c r="O3208"/>
      <c r="P3208"/>
    </row>
    <row r="3209" spans="1:16" x14ac:dyDescent="0.3">
      <c r="A3209"/>
      <c r="B3209" s="2"/>
      <c r="C3209"/>
      <c r="D3209" s="6"/>
      <c r="E3209"/>
      <c r="F3209"/>
      <c r="G3209"/>
      <c r="H3209"/>
      <c r="I3209"/>
      <c r="J3209"/>
      <c r="K3209"/>
      <c r="L3209"/>
      <c r="M3209"/>
      <c r="N3209"/>
      <c r="O3209"/>
      <c r="P3209"/>
    </row>
    <row r="3210" spans="1:16" x14ac:dyDescent="0.3">
      <c r="A3210"/>
      <c r="B3210" s="2"/>
      <c r="C3210"/>
      <c r="D3210" s="6"/>
      <c r="E3210"/>
      <c r="F3210"/>
      <c r="G3210"/>
      <c r="H3210"/>
      <c r="I3210"/>
      <c r="J3210"/>
      <c r="K3210"/>
      <c r="L3210"/>
      <c r="M3210"/>
      <c r="N3210"/>
      <c r="O3210"/>
      <c r="P3210"/>
    </row>
    <row r="3211" spans="1:16" x14ac:dyDescent="0.3">
      <c r="A3211"/>
      <c r="B3211" s="2"/>
      <c r="C3211"/>
      <c r="D3211" s="6"/>
      <c r="E3211"/>
      <c r="F3211"/>
      <c r="G3211"/>
      <c r="H3211"/>
      <c r="I3211"/>
      <c r="J3211"/>
      <c r="K3211"/>
      <c r="L3211"/>
      <c r="M3211"/>
      <c r="N3211"/>
      <c r="O3211"/>
      <c r="P3211"/>
    </row>
    <row r="3212" spans="1:16" x14ac:dyDescent="0.3">
      <c r="A3212"/>
      <c r="B3212" s="2"/>
      <c r="C3212"/>
      <c r="D3212" s="6"/>
      <c r="E3212"/>
      <c r="F3212"/>
      <c r="G3212"/>
      <c r="H3212"/>
      <c r="I3212"/>
      <c r="J3212"/>
      <c r="K3212"/>
      <c r="L3212"/>
      <c r="M3212"/>
      <c r="N3212"/>
      <c r="O3212"/>
      <c r="P3212"/>
    </row>
    <row r="3213" spans="1:16" x14ac:dyDescent="0.3">
      <c r="A3213"/>
      <c r="B3213" s="2"/>
      <c r="C3213"/>
      <c r="D3213" s="6"/>
      <c r="E3213"/>
      <c r="F3213"/>
      <c r="G3213"/>
      <c r="H3213"/>
      <c r="I3213"/>
      <c r="J3213"/>
      <c r="K3213"/>
      <c r="L3213"/>
      <c r="M3213"/>
      <c r="N3213"/>
      <c r="O3213"/>
      <c r="P3213"/>
    </row>
    <row r="3214" spans="1:16" x14ac:dyDescent="0.3">
      <c r="A3214"/>
      <c r="B3214" s="2"/>
      <c r="C3214"/>
      <c r="D3214" s="6"/>
      <c r="E3214"/>
      <c r="F3214"/>
      <c r="G3214"/>
      <c r="H3214"/>
      <c r="I3214"/>
      <c r="J3214"/>
      <c r="K3214"/>
      <c r="L3214"/>
      <c r="M3214"/>
      <c r="N3214"/>
      <c r="O3214"/>
      <c r="P3214"/>
    </row>
    <row r="3215" spans="1:16" x14ac:dyDescent="0.3">
      <c r="A3215"/>
      <c r="B3215" s="2"/>
      <c r="C3215"/>
      <c r="D3215" s="6"/>
      <c r="E3215"/>
      <c r="F3215"/>
      <c r="G3215"/>
      <c r="H3215"/>
      <c r="I3215"/>
      <c r="J3215"/>
      <c r="K3215"/>
      <c r="L3215"/>
      <c r="M3215"/>
      <c r="N3215"/>
      <c r="O3215"/>
      <c r="P3215"/>
    </row>
    <row r="3216" spans="1:16" x14ac:dyDescent="0.3">
      <c r="A3216"/>
      <c r="B3216" s="2"/>
      <c r="C3216"/>
      <c r="D3216" s="6"/>
      <c r="E3216"/>
      <c r="F3216"/>
      <c r="G3216"/>
      <c r="H3216"/>
      <c r="I3216"/>
      <c r="J3216"/>
      <c r="K3216"/>
      <c r="L3216"/>
      <c r="M3216"/>
      <c r="N3216"/>
      <c r="O3216"/>
      <c r="P3216"/>
    </row>
    <row r="3217" spans="1:16" x14ac:dyDescent="0.3">
      <c r="A3217"/>
      <c r="B3217" s="2"/>
      <c r="C3217"/>
      <c r="D3217" s="6"/>
      <c r="E3217"/>
      <c r="F3217"/>
      <c r="G3217"/>
      <c r="H3217"/>
      <c r="I3217"/>
      <c r="J3217"/>
      <c r="K3217"/>
      <c r="L3217"/>
      <c r="M3217"/>
      <c r="N3217"/>
      <c r="O3217"/>
      <c r="P3217"/>
    </row>
    <row r="3218" spans="1:16" x14ac:dyDescent="0.3">
      <c r="A3218"/>
      <c r="B3218" s="2"/>
      <c r="C3218"/>
      <c r="D3218" s="6"/>
      <c r="E3218"/>
      <c r="F3218"/>
      <c r="G3218"/>
      <c r="H3218"/>
      <c r="I3218"/>
      <c r="J3218"/>
      <c r="K3218"/>
      <c r="L3218"/>
      <c r="M3218"/>
      <c r="N3218"/>
      <c r="O3218"/>
      <c r="P3218"/>
    </row>
    <row r="3219" spans="1:16" x14ac:dyDescent="0.3">
      <c r="A3219"/>
      <c r="B3219" s="2"/>
      <c r="C3219"/>
      <c r="D3219" s="6"/>
      <c r="E3219"/>
      <c r="F3219"/>
      <c r="G3219"/>
      <c r="H3219"/>
      <c r="I3219"/>
      <c r="J3219"/>
      <c r="K3219"/>
      <c r="L3219"/>
      <c r="M3219"/>
      <c r="N3219"/>
      <c r="O3219"/>
      <c r="P3219"/>
    </row>
    <row r="3220" spans="1:16" x14ac:dyDescent="0.3">
      <c r="A3220"/>
      <c r="B3220" s="2"/>
      <c r="C3220"/>
      <c r="D3220" s="6"/>
      <c r="E3220"/>
      <c r="F3220"/>
      <c r="G3220"/>
      <c r="H3220"/>
      <c r="I3220"/>
      <c r="J3220"/>
      <c r="K3220"/>
      <c r="L3220"/>
      <c r="M3220"/>
      <c r="N3220"/>
      <c r="O3220"/>
      <c r="P3220"/>
    </row>
    <row r="3221" spans="1:16" x14ac:dyDescent="0.3">
      <c r="A3221"/>
      <c r="B3221" s="2"/>
      <c r="C3221"/>
      <c r="D3221" s="6"/>
      <c r="E3221"/>
      <c r="F3221"/>
      <c r="G3221"/>
      <c r="H3221"/>
      <c r="I3221"/>
      <c r="J3221"/>
      <c r="K3221"/>
      <c r="L3221"/>
      <c r="M3221"/>
      <c r="N3221"/>
      <c r="O3221"/>
      <c r="P3221"/>
    </row>
    <row r="3222" spans="1:16" x14ac:dyDescent="0.3">
      <c r="A3222"/>
      <c r="B3222" s="2"/>
      <c r="C3222"/>
      <c r="D3222" s="6"/>
      <c r="E3222"/>
      <c r="F3222"/>
      <c r="G3222"/>
      <c r="H3222"/>
      <c r="I3222"/>
      <c r="J3222"/>
      <c r="K3222"/>
      <c r="L3222"/>
      <c r="M3222"/>
      <c r="N3222"/>
      <c r="O3222"/>
      <c r="P3222"/>
    </row>
    <row r="3223" spans="1:16" x14ac:dyDescent="0.3">
      <c r="A3223"/>
      <c r="B3223" s="2"/>
      <c r="C3223"/>
      <c r="D3223" s="6"/>
      <c r="E3223"/>
      <c r="F3223"/>
      <c r="G3223"/>
      <c r="H3223"/>
      <c r="I3223"/>
      <c r="J3223"/>
      <c r="K3223"/>
      <c r="L3223"/>
      <c r="M3223"/>
      <c r="N3223"/>
      <c r="O3223"/>
      <c r="P3223"/>
    </row>
    <row r="3224" spans="1:16" x14ac:dyDescent="0.3">
      <c r="A3224"/>
      <c r="B3224" s="2"/>
      <c r="C3224"/>
      <c r="D3224" s="6"/>
      <c r="E3224"/>
      <c r="F3224"/>
      <c r="G3224"/>
      <c r="H3224"/>
      <c r="I3224"/>
      <c r="J3224"/>
      <c r="K3224"/>
      <c r="L3224"/>
      <c r="M3224"/>
      <c r="N3224"/>
      <c r="O3224"/>
      <c r="P3224"/>
    </row>
    <row r="3225" spans="1:16" x14ac:dyDescent="0.3">
      <c r="A3225"/>
      <c r="B3225" s="2"/>
      <c r="C3225"/>
      <c r="D3225" s="6"/>
      <c r="E3225"/>
      <c r="F3225"/>
      <c r="G3225"/>
      <c r="H3225"/>
      <c r="I3225"/>
      <c r="J3225"/>
      <c r="K3225"/>
      <c r="L3225"/>
      <c r="M3225"/>
      <c r="N3225"/>
      <c r="O3225"/>
      <c r="P3225"/>
    </row>
    <row r="3226" spans="1:16" x14ac:dyDescent="0.3">
      <c r="A3226"/>
      <c r="B3226" s="2"/>
      <c r="C3226"/>
      <c r="D3226" s="6"/>
      <c r="E3226"/>
      <c r="F3226"/>
      <c r="G3226"/>
      <c r="H3226"/>
      <c r="I3226"/>
      <c r="J3226"/>
      <c r="K3226"/>
      <c r="L3226"/>
      <c r="M3226"/>
      <c r="N3226"/>
      <c r="O3226"/>
      <c r="P3226"/>
    </row>
    <row r="3227" spans="1:16" x14ac:dyDescent="0.3">
      <c r="A3227"/>
      <c r="B3227" s="2"/>
      <c r="C3227"/>
      <c r="D3227" s="6"/>
      <c r="E3227"/>
      <c r="F3227"/>
      <c r="G3227"/>
      <c r="H3227"/>
      <c r="I3227"/>
      <c r="J3227"/>
      <c r="K3227"/>
      <c r="L3227"/>
      <c r="M3227"/>
      <c r="N3227"/>
      <c r="O3227"/>
      <c r="P3227"/>
    </row>
    <row r="3228" spans="1:16" x14ac:dyDescent="0.3">
      <c r="A3228"/>
      <c r="B3228" s="2"/>
      <c r="C3228"/>
      <c r="D3228" s="6"/>
      <c r="E3228"/>
      <c r="F3228"/>
      <c r="G3228"/>
      <c r="H3228"/>
      <c r="I3228"/>
      <c r="J3228"/>
      <c r="K3228"/>
      <c r="L3228"/>
      <c r="M3228"/>
      <c r="N3228"/>
      <c r="O3228"/>
      <c r="P3228"/>
    </row>
    <row r="3229" spans="1:16" x14ac:dyDescent="0.3">
      <c r="A3229"/>
      <c r="B3229" s="2"/>
      <c r="C3229"/>
      <c r="D3229" s="6"/>
      <c r="E3229"/>
      <c r="F3229"/>
      <c r="G3229"/>
      <c r="H3229"/>
      <c r="I3229"/>
      <c r="J3229"/>
      <c r="K3229"/>
      <c r="L3229"/>
      <c r="M3229"/>
      <c r="N3229"/>
      <c r="O3229"/>
      <c r="P3229"/>
    </row>
    <row r="3230" spans="1:16" x14ac:dyDescent="0.3">
      <c r="A3230"/>
      <c r="B3230" s="2"/>
      <c r="C3230"/>
      <c r="D3230" s="6"/>
      <c r="E3230"/>
      <c r="F3230"/>
      <c r="G3230"/>
      <c r="H3230"/>
      <c r="I3230"/>
      <c r="J3230"/>
      <c r="K3230"/>
      <c r="L3230"/>
      <c r="M3230"/>
      <c r="N3230"/>
      <c r="O3230"/>
      <c r="P3230"/>
    </row>
    <row r="3231" spans="1:16" x14ac:dyDescent="0.3">
      <c r="A3231"/>
      <c r="B3231" s="2"/>
      <c r="C3231"/>
      <c r="D3231" s="6"/>
      <c r="E3231"/>
      <c r="F3231"/>
      <c r="G3231"/>
      <c r="H3231"/>
      <c r="I3231"/>
      <c r="J3231"/>
      <c r="K3231"/>
      <c r="L3231"/>
      <c r="M3231"/>
      <c r="N3231"/>
      <c r="O3231"/>
      <c r="P3231"/>
    </row>
    <row r="3232" spans="1:16" x14ac:dyDescent="0.3">
      <c r="A3232"/>
      <c r="B3232" s="2"/>
      <c r="C3232"/>
      <c r="D3232" s="6"/>
      <c r="E3232"/>
      <c r="F3232"/>
      <c r="G3232"/>
      <c r="H3232"/>
      <c r="I3232"/>
      <c r="J3232"/>
      <c r="K3232"/>
      <c r="L3232"/>
      <c r="M3232"/>
      <c r="N3232"/>
      <c r="O3232"/>
      <c r="P3232"/>
    </row>
    <row r="3233" spans="1:16" x14ac:dyDescent="0.3">
      <c r="A3233"/>
      <c r="B3233" s="2"/>
      <c r="C3233"/>
      <c r="D3233" s="6"/>
      <c r="E3233"/>
      <c r="F3233"/>
      <c r="G3233"/>
      <c r="H3233"/>
      <c r="I3233"/>
      <c r="J3233"/>
      <c r="K3233"/>
      <c r="L3233"/>
      <c r="M3233"/>
      <c r="N3233"/>
      <c r="O3233"/>
      <c r="P3233"/>
    </row>
    <row r="3234" spans="1:16" x14ac:dyDescent="0.3">
      <c r="A3234"/>
      <c r="B3234" s="2"/>
      <c r="C3234"/>
      <c r="D3234" s="6"/>
      <c r="E3234"/>
      <c r="F3234"/>
      <c r="G3234"/>
      <c r="H3234"/>
      <c r="I3234"/>
      <c r="J3234"/>
      <c r="K3234"/>
      <c r="L3234"/>
      <c r="M3234"/>
      <c r="N3234"/>
      <c r="O3234"/>
      <c r="P3234"/>
    </row>
    <row r="3235" spans="1:16" x14ac:dyDescent="0.3">
      <c r="A3235"/>
      <c r="B3235" s="2"/>
      <c r="C3235"/>
      <c r="D3235" s="6"/>
      <c r="E3235"/>
      <c r="F3235"/>
      <c r="G3235"/>
      <c r="H3235"/>
      <c r="I3235"/>
      <c r="J3235"/>
      <c r="K3235"/>
      <c r="L3235"/>
      <c r="M3235"/>
      <c r="N3235"/>
      <c r="O3235"/>
      <c r="P3235"/>
    </row>
    <row r="3236" spans="1:16" x14ac:dyDescent="0.3">
      <c r="A3236"/>
      <c r="B3236" s="2"/>
      <c r="C3236"/>
      <c r="D3236" s="6"/>
      <c r="E3236"/>
      <c r="F3236"/>
      <c r="G3236"/>
      <c r="H3236"/>
      <c r="I3236"/>
      <c r="J3236"/>
      <c r="K3236"/>
      <c r="L3236"/>
      <c r="M3236"/>
      <c r="N3236"/>
      <c r="O3236"/>
      <c r="P3236"/>
    </row>
    <row r="3237" spans="1:16" x14ac:dyDescent="0.3">
      <c r="A3237"/>
      <c r="B3237" s="2"/>
      <c r="C3237"/>
      <c r="D3237" s="6"/>
      <c r="E3237"/>
      <c r="F3237"/>
      <c r="G3237"/>
      <c r="H3237"/>
      <c r="I3237"/>
      <c r="J3237"/>
      <c r="K3237"/>
      <c r="L3237"/>
      <c r="M3237"/>
      <c r="N3237"/>
      <c r="O3237"/>
      <c r="P3237"/>
    </row>
    <row r="3238" spans="1:16" x14ac:dyDescent="0.3">
      <c r="A3238"/>
      <c r="B3238" s="2"/>
      <c r="C3238"/>
      <c r="D3238" s="6"/>
      <c r="E3238"/>
      <c r="F3238"/>
      <c r="G3238"/>
      <c r="H3238"/>
      <c r="I3238"/>
      <c r="J3238"/>
      <c r="K3238"/>
      <c r="L3238"/>
      <c r="M3238"/>
      <c r="N3238"/>
      <c r="O3238"/>
      <c r="P3238"/>
    </row>
    <row r="3239" spans="1:16" x14ac:dyDescent="0.3">
      <c r="A3239"/>
      <c r="B3239" s="2"/>
      <c r="C3239"/>
      <c r="D3239" s="6"/>
      <c r="E3239"/>
      <c r="F3239"/>
      <c r="G3239"/>
      <c r="H3239"/>
      <c r="I3239"/>
      <c r="J3239"/>
      <c r="K3239"/>
      <c r="L3239"/>
      <c r="M3239"/>
      <c r="N3239"/>
      <c r="O3239"/>
      <c r="P3239"/>
    </row>
    <row r="3240" spans="1:16" x14ac:dyDescent="0.3">
      <c r="A3240"/>
      <c r="B3240" s="2"/>
      <c r="C3240"/>
      <c r="D3240" s="6"/>
      <c r="E3240"/>
      <c r="F3240"/>
      <c r="G3240"/>
      <c r="H3240"/>
      <c r="I3240"/>
      <c r="J3240"/>
      <c r="K3240"/>
      <c r="L3240"/>
      <c r="M3240"/>
      <c r="N3240"/>
      <c r="O3240"/>
      <c r="P3240"/>
    </row>
    <row r="3241" spans="1:16" x14ac:dyDescent="0.3">
      <c r="A3241"/>
      <c r="B3241" s="2"/>
      <c r="C3241"/>
      <c r="D3241" s="6"/>
      <c r="E3241"/>
      <c r="F3241"/>
      <c r="G3241"/>
      <c r="H3241"/>
      <c r="I3241"/>
      <c r="J3241"/>
      <c r="K3241"/>
      <c r="L3241"/>
      <c r="M3241"/>
      <c r="N3241"/>
      <c r="O3241"/>
      <c r="P3241"/>
    </row>
    <row r="3242" spans="1:16" x14ac:dyDescent="0.3">
      <c r="A3242"/>
      <c r="B3242" s="2"/>
      <c r="C3242"/>
      <c r="D3242" s="6"/>
      <c r="E3242"/>
      <c r="F3242"/>
      <c r="G3242"/>
      <c r="H3242"/>
      <c r="I3242"/>
      <c r="J3242"/>
      <c r="K3242"/>
      <c r="L3242"/>
      <c r="M3242"/>
      <c r="N3242"/>
      <c r="O3242"/>
      <c r="P3242"/>
    </row>
    <row r="3243" spans="1:16" x14ac:dyDescent="0.3">
      <c r="A3243"/>
      <c r="B3243" s="2"/>
      <c r="C3243"/>
      <c r="D3243" s="6"/>
      <c r="E3243"/>
      <c r="F3243"/>
      <c r="G3243"/>
      <c r="H3243"/>
      <c r="I3243"/>
      <c r="J3243"/>
      <c r="K3243"/>
      <c r="L3243"/>
      <c r="M3243"/>
      <c r="N3243"/>
      <c r="O3243"/>
      <c r="P3243"/>
    </row>
    <row r="3244" spans="1:16" x14ac:dyDescent="0.3">
      <c r="A3244"/>
      <c r="B3244" s="2"/>
      <c r="C3244"/>
      <c r="D3244" s="6"/>
      <c r="E3244"/>
      <c r="F3244"/>
      <c r="G3244"/>
      <c r="H3244"/>
      <c r="I3244"/>
      <c r="J3244"/>
      <c r="K3244"/>
      <c r="L3244"/>
      <c r="M3244"/>
      <c r="N3244"/>
      <c r="O3244"/>
      <c r="P3244"/>
    </row>
    <row r="3245" spans="1:16" x14ac:dyDescent="0.3">
      <c r="A3245"/>
      <c r="B3245" s="2"/>
      <c r="C3245"/>
      <c r="D3245" s="6"/>
      <c r="E3245"/>
      <c r="F3245"/>
      <c r="G3245"/>
      <c r="H3245"/>
      <c r="I3245"/>
      <c r="J3245"/>
      <c r="K3245"/>
      <c r="L3245"/>
      <c r="M3245"/>
      <c r="N3245"/>
      <c r="O3245"/>
      <c r="P3245"/>
    </row>
    <row r="3246" spans="1:16" x14ac:dyDescent="0.3">
      <c r="A3246"/>
      <c r="B3246" s="2"/>
      <c r="C3246"/>
      <c r="D3246" s="6"/>
      <c r="E3246"/>
      <c r="F3246"/>
      <c r="G3246"/>
      <c r="H3246"/>
      <c r="I3246"/>
      <c r="J3246"/>
      <c r="K3246"/>
      <c r="L3246"/>
      <c r="M3246"/>
      <c r="N3246"/>
      <c r="O3246"/>
      <c r="P3246"/>
    </row>
    <row r="3247" spans="1:16" x14ac:dyDescent="0.3">
      <c r="A3247"/>
      <c r="B3247" s="2"/>
      <c r="C3247"/>
      <c r="D3247" s="6"/>
      <c r="E3247"/>
      <c r="F3247"/>
      <c r="G3247"/>
      <c r="H3247"/>
      <c r="I3247"/>
      <c r="J3247"/>
      <c r="K3247"/>
      <c r="L3247"/>
      <c r="M3247"/>
      <c r="N3247"/>
      <c r="O3247"/>
      <c r="P3247"/>
    </row>
    <row r="3248" spans="1:16" x14ac:dyDescent="0.3">
      <c r="A3248"/>
      <c r="B3248" s="2"/>
      <c r="C3248"/>
      <c r="D3248" s="6"/>
      <c r="E3248"/>
      <c r="F3248"/>
      <c r="G3248"/>
      <c r="H3248"/>
      <c r="I3248"/>
      <c r="J3248"/>
      <c r="K3248"/>
      <c r="L3248"/>
      <c r="M3248"/>
      <c r="N3248"/>
      <c r="O3248"/>
      <c r="P3248"/>
    </row>
    <row r="3249" spans="1:16" x14ac:dyDescent="0.3">
      <c r="A3249"/>
      <c r="B3249" s="2"/>
      <c r="C3249"/>
      <c r="D3249" s="6"/>
      <c r="E3249"/>
      <c r="F3249"/>
      <c r="G3249"/>
      <c r="H3249"/>
      <c r="I3249"/>
      <c r="J3249"/>
      <c r="K3249"/>
      <c r="L3249"/>
      <c r="M3249"/>
      <c r="N3249"/>
      <c r="O3249"/>
      <c r="P3249"/>
    </row>
    <row r="3250" spans="1:16" x14ac:dyDescent="0.3">
      <c r="A3250"/>
      <c r="B3250" s="2"/>
      <c r="C3250"/>
      <c r="D3250" s="6"/>
      <c r="E3250"/>
      <c r="F3250"/>
      <c r="G3250"/>
      <c r="H3250"/>
      <c r="I3250"/>
      <c r="J3250"/>
      <c r="K3250"/>
      <c r="L3250"/>
      <c r="M3250"/>
      <c r="N3250"/>
      <c r="O3250"/>
      <c r="P3250"/>
    </row>
    <row r="3251" spans="1:16" x14ac:dyDescent="0.3">
      <c r="A3251"/>
      <c r="B3251" s="2"/>
      <c r="C3251"/>
      <c r="D3251" s="6"/>
      <c r="E3251"/>
      <c r="F3251"/>
      <c r="G3251"/>
      <c r="H3251"/>
      <c r="I3251"/>
      <c r="J3251"/>
      <c r="K3251"/>
      <c r="L3251"/>
      <c r="M3251"/>
      <c r="N3251"/>
      <c r="O3251"/>
      <c r="P3251"/>
    </row>
    <row r="3252" spans="1:16" x14ac:dyDescent="0.3">
      <c r="A3252"/>
      <c r="B3252" s="2"/>
      <c r="C3252"/>
      <c r="D3252" s="6"/>
      <c r="E3252"/>
      <c r="F3252"/>
      <c r="G3252"/>
      <c r="H3252"/>
      <c r="I3252"/>
      <c r="J3252"/>
      <c r="K3252"/>
      <c r="L3252"/>
      <c r="M3252"/>
      <c r="N3252"/>
      <c r="O3252"/>
      <c r="P3252"/>
    </row>
    <row r="3253" spans="1:16" x14ac:dyDescent="0.3">
      <c r="A3253"/>
      <c r="B3253" s="2"/>
      <c r="C3253"/>
      <c r="D3253" s="6"/>
      <c r="E3253"/>
      <c r="F3253"/>
      <c r="G3253"/>
      <c r="H3253"/>
      <c r="I3253"/>
      <c r="J3253"/>
      <c r="K3253"/>
      <c r="L3253"/>
      <c r="M3253"/>
      <c r="N3253"/>
      <c r="O3253"/>
      <c r="P3253"/>
    </row>
    <row r="3254" spans="1:16" x14ac:dyDescent="0.3">
      <c r="A3254"/>
      <c r="B3254" s="2"/>
      <c r="C3254"/>
      <c r="D3254" s="6"/>
      <c r="E3254"/>
      <c r="F3254"/>
      <c r="G3254"/>
      <c r="H3254"/>
      <c r="I3254"/>
      <c r="J3254"/>
      <c r="K3254"/>
      <c r="L3254"/>
      <c r="M3254"/>
      <c r="N3254"/>
      <c r="O3254"/>
      <c r="P3254"/>
    </row>
    <row r="3255" spans="1:16" x14ac:dyDescent="0.3">
      <c r="A3255"/>
      <c r="B3255" s="2"/>
      <c r="C3255"/>
      <c r="D3255" s="6"/>
      <c r="E3255"/>
      <c r="F3255"/>
      <c r="G3255"/>
      <c r="H3255"/>
      <c r="I3255"/>
      <c r="J3255"/>
      <c r="K3255"/>
      <c r="L3255"/>
      <c r="M3255"/>
      <c r="N3255"/>
      <c r="O3255"/>
      <c r="P3255"/>
    </row>
    <row r="3256" spans="1:16" x14ac:dyDescent="0.3">
      <c r="A3256"/>
      <c r="B3256" s="2"/>
      <c r="C3256"/>
      <c r="D3256" s="6"/>
      <c r="E3256"/>
      <c r="F3256"/>
      <c r="G3256"/>
      <c r="H3256"/>
      <c r="I3256"/>
      <c r="J3256"/>
      <c r="K3256"/>
      <c r="L3256"/>
      <c r="M3256"/>
      <c r="N3256"/>
      <c r="O3256"/>
      <c r="P3256"/>
    </row>
    <row r="3257" spans="1:16" x14ac:dyDescent="0.3">
      <c r="A3257"/>
      <c r="B3257" s="2"/>
      <c r="C3257"/>
      <c r="D3257" s="6"/>
      <c r="E3257"/>
      <c r="F3257"/>
      <c r="G3257"/>
      <c r="H3257"/>
      <c r="I3257"/>
      <c r="J3257"/>
      <c r="K3257"/>
      <c r="L3257"/>
      <c r="M3257"/>
      <c r="N3257"/>
      <c r="O3257"/>
      <c r="P3257"/>
    </row>
    <row r="3258" spans="1:16" x14ac:dyDescent="0.3">
      <c r="A3258"/>
      <c r="B3258" s="2"/>
      <c r="C3258"/>
      <c r="D3258" s="6"/>
      <c r="E3258"/>
      <c r="F3258"/>
      <c r="G3258"/>
      <c r="H3258"/>
      <c r="I3258"/>
      <c r="J3258"/>
      <c r="K3258"/>
      <c r="L3258"/>
      <c r="M3258"/>
      <c r="N3258"/>
      <c r="O3258"/>
      <c r="P3258"/>
    </row>
    <row r="3259" spans="1:16" x14ac:dyDescent="0.3">
      <c r="A3259"/>
      <c r="B3259" s="2"/>
      <c r="C3259"/>
      <c r="D3259" s="6"/>
      <c r="E3259"/>
      <c r="F3259"/>
      <c r="G3259"/>
      <c r="H3259"/>
      <c r="I3259"/>
      <c r="J3259"/>
      <c r="K3259"/>
      <c r="L3259"/>
      <c r="M3259"/>
      <c r="N3259"/>
      <c r="O3259"/>
      <c r="P3259"/>
    </row>
    <row r="3260" spans="1:16" x14ac:dyDescent="0.3">
      <c r="A3260"/>
      <c r="B3260" s="2"/>
      <c r="C3260"/>
      <c r="D3260" s="6"/>
      <c r="E3260"/>
      <c r="F3260"/>
      <c r="G3260"/>
      <c r="H3260"/>
      <c r="I3260"/>
      <c r="J3260"/>
      <c r="K3260"/>
      <c r="L3260"/>
      <c r="M3260"/>
      <c r="N3260"/>
      <c r="O3260"/>
      <c r="P3260"/>
    </row>
    <row r="3261" spans="1:16" x14ac:dyDescent="0.3">
      <c r="A3261"/>
      <c r="B3261" s="2"/>
      <c r="C3261"/>
      <c r="D3261" s="6"/>
      <c r="E3261"/>
      <c r="F3261"/>
      <c r="G3261"/>
      <c r="H3261"/>
      <c r="I3261"/>
      <c r="J3261"/>
      <c r="K3261"/>
      <c r="L3261"/>
      <c r="M3261"/>
      <c r="N3261"/>
      <c r="O3261"/>
      <c r="P3261"/>
    </row>
    <row r="3262" spans="1:16" x14ac:dyDescent="0.3">
      <c r="A3262"/>
      <c r="B3262" s="2"/>
      <c r="C3262"/>
      <c r="D3262" s="6"/>
      <c r="E3262"/>
      <c r="F3262"/>
      <c r="G3262"/>
      <c r="H3262"/>
      <c r="I3262"/>
      <c r="J3262"/>
      <c r="K3262"/>
      <c r="L3262"/>
      <c r="M3262"/>
      <c r="N3262"/>
      <c r="O3262"/>
      <c r="P3262"/>
    </row>
    <row r="3263" spans="1:16" x14ac:dyDescent="0.3">
      <c r="A3263"/>
      <c r="B3263" s="2"/>
      <c r="C3263"/>
      <c r="D3263" s="6"/>
      <c r="E3263"/>
      <c r="F3263"/>
      <c r="G3263"/>
      <c r="H3263"/>
      <c r="I3263"/>
      <c r="J3263"/>
      <c r="K3263"/>
      <c r="L3263"/>
      <c r="M3263"/>
      <c r="N3263"/>
      <c r="O3263"/>
      <c r="P3263"/>
    </row>
    <row r="3264" spans="1:16" x14ac:dyDescent="0.3">
      <c r="A3264"/>
      <c r="B3264" s="2"/>
      <c r="C3264"/>
      <c r="D3264" s="6"/>
      <c r="E3264"/>
      <c r="F3264"/>
      <c r="G3264"/>
      <c r="H3264"/>
      <c r="I3264"/>
      <c r="J3264"/>
      <c r="K3264"/>
      <c r="L3264"/>
      <c r="M3264"/>
      <c r="N3264"/>
      <c r="O3264"/>
      <c r="P3264"/>
    </row>
    <row r="3265" spans="1:16" x14ac:dyDescent="0.3">
      <c r="A3265"/>
      <c r="B3265" s="2"/>
      <c r="C3265"/>
      <c r="D3265" s="6"/>
      <c r="E3265"/>
      <c r="F3265"/>
      <c r="G3265"/>
      <c r="H3265"/>
      <c r="I3265"/>
      <c r="J3265"/>
      <c r="K3265"/>
      <c r="L3265"/>
      <c r="M3265"/>
      <c r="N3265"/>
      <c r="O3265"/>
      <c r="P3265"/>
    </row>
    <row r="3266" spans="1:16" x14ac:dyDescent="0.3">
      <c r="A3266"/>
      <c r="B3266" s="2"/>
      <c r="C3266"/>
      <c r="D3266" s="6"/>
      <c r="E3266"/>
      <c r="F3266"/>
      <c r="G3266"/>
      <c r="H3266"/>
      <c r="I3266"/>
      <c r="J3266"/>
      <c r="K3266"/>
      <c r="L3266"/>
      <c r="M3266"/>
      <c r="N3266"/>
      <c r="O3266"/>
      <c r="P3266"/>
    </row>
    <row r="3267" spans="1:16" x14ac:dyDescent="0.3">
      <c r="A3267"/>
      <c r="B3267" s="2"/>
      <c r="C3267"/>
      <c r="D3267" s="6"/>
      <c r="E3267"/>
      <c r="F3267"/>
      <c r="G3267"/>
      <c r="H3267"/>
      <c r="I3267"/>
      <c r="J3267"/>
      <c r="K3267"/>
      <c r="L3267"/>
      <c r="M3267"/>
      <c r="N3267"/>
      <c r="O3267"/>
      <c r="P3267"/>
    </row>
    <row r="3268" spans="1:16" x14ac:dyDescent="0.3">
      <c r="A3268"/>
      <c r="B3268" s="2"/>
      <c r="C3268"/>
      <c r="D3268" s="6"/>
      <c r="E3268"/>
      <c r="F3268"/>
      <c r="G3268"/>
      <c r="H3268"/>
      <c r="I3268"/>
      <c r="J3268"/>
      <c r="K3268"/>
      <c r="L3268"/>
      <c r="M3268"/>
      <c r="N3268"/>
      <c r="O3268"/>
      <c r="P3268"/>
    </row>
    <row r="3269" spans="1:16" x14ac:dyDescent="0.3">
      <c r="A3269"/>
      <c r="B3269" s="2"/>
      <c r="C3269"/>
      <c r="D3269" s="6"/>
      <c r="E3269"/>
      <c r="F3269"/>
      <c r="G3269"/>
      <c r="H3269"/>
      <c r="I3269"/>
      <c r="J3269"/>
      <c r="K3269"/>
      <c r="L3269"/>
      <c r="M3269"/>
      <c r="N3269"/>
      <c r="O3269"/>
      <c r="P3269"/>
    </row>
    <row r="3270" spans="1:16" x14ac:dyDescent="0.3">
      <c r="A3270"/>
      <c r="B3270" s="2"/>
      <c r="C3270"/>
      <c r="D3270" s="6"/>
      <c r="E3270"/>
      <c r="F3270"/>
      <c r="G3270"/>
      <c r="H3270"/>
      <c r="I3270"/>
      <c r="J3270"/>
      <c r="K3270"/>
      <c r="L3270"/>
      <c r="M3270"/>
      <c r="N3270"/>
      <c r="O3270"/>
      <c r="P3270"/>
    </row>
    <row r="3271" spans="1:16" x14ac:dyDescent="0.3">
      <c r="A3271"/>
      <c r="B3271" s="2"/>
      <c r="C3271"/>
      <c r="D3271" s="6"/>
      <c r="E3271"/>
      <c r="F3271"/>
      <c r="G3271"/>
      <c r="H3271"/>
      <c r="I3271"/>
      <c r="J3271"/>
      <c r="K3271"/>
      <c r="L3271"/>
      <c r="M3271"/>
      <c r="N3271"/>
      <c r="O3271"/>
      <c r="P3271"/>
    </row>
    <row r="3272" spans="1:16" x14ac:dyDescent="0.3">
      <c r="A3272"/>
      <c r="B3272" s="2"/>
      <c r="C3272"/>
      <c r="D3272" s="6"/>
      <c r="E3272"/>
      <c r="F3272"/>
      <c r="G3272"/>
      <c r="H3272"/>
      <c r="I3272"/>
      <c r="J3272"/>
      <c r="K3272"/>
      <c r="L3272"/>
      <c r="M3272"/>
      <c r="N3272"/>
      <c r="O3272"/>
      <c r="P3272"/>
    </row>
    <row r="3273" spans="1:16" x14ac:dyDescent="0.3">
      <c r="A3273"/>
      <c r="B3273" s="2"/>
      <c r="C3273"/>
      <c r="D3273" s="6"/>
      <c r="E3273"/>
      <c r="F3273"/>
      <c r="G3273"/>
      <c r="H3273"/>
      <c r="I3273"/>
      <c r="J3273"/>
      <c r="K3273"/>
      <c r="L3273"/>
      <c r="M3273"/>
      <c r="N3273"/>
      <c r="O3273"/>
      <c r="P3273"/>
    </row>
    <row r="3274" spans="1:16" x14ac:dyDescent="0.3">
      <c r="A3274"/>
      <c r="B3274" s="2"/>
      <c r="C3274"/>
      <c r="D3274" s="6"/>
      <c r="E3274"/>
      <c r="F3274"/>
      <c r="G3274"/>
      <c r="H3274"/>
      <c r="I3274"/>
      <c r="J3274"/>
      <c r="K3274"/>
      <c r="L3274"/>
      <c r="M3274"/>
      <c r="N3274"/>
      <c r="O3274"/>
      <c r="P3274"/>
    </row>
    <row r="3275" spans="1:16" x14ac:dyDescent="0.3">
      <c r="A3275"/>
      <c r="B3275" s="2"/>
      <c r="C3275"/>
      <c r="D3275" s="6"/>
      <c r="E3275"/>
      <c r="F3275"/>
      <c r="G3275"/>
      <c r="H3275"/>
      <c r="I3275"/>
      <c r="J3275"/>
      <c r="K3275"/>
      <c r="L3275"/>
      <c r="M3275"/>
      <c r="N3275"/>
      <c r="O3275"/>
      <c r="P3275"/>
    </row>
    <row r="3276" spans="1:16" x14ac:dyDescent="0.3">
      <c r="A3276"/>
      <c r="B3276" s="2"/>
      <c r="C3276"/>
      <c r="D3276" s="6"/>
      <c r="E3276"/>
      <c r="F3276"/>
      <c r="G3276"/>
      <c r="H3276"/>
      <c r="I3276"/>
      <c r="J3276"/>
      <c r="K3276"/>
      <c r="L3276"/>
      <c r="M3276"/>
      <c r="N3276"/>
      <c r="O3276"/>
      <c r="P3276"/>
    </row>
    <row r="3277" spans="1:16" x14ac:dyDescent="0.3">
      <c r="A3277"/>
      <c r="B3277" s="2"/>
      <c r="C3277"/>
      <c r="D3277" s="6"/>
      <c r="E3277"/>
      <c r="F3277"/>
      <c r="G3277"/>
      <c r="H3277"/>
      <c r="I3277"/>
      <c r="J3277"/>
      <c r="K3277"/>
      <c r="L3277"/>
      <c r="M3277"/>
      <c r="N3277"/>
      <c r="O3277"/>
      <c r="P3277"/>
    </row>
    <row r="3278" spans="1:16" x14ac:dyDescent="0.3">
      <c r="A3278"/>
      <c r="B3278" s="2"/>
      <c r="C3278"/>
      <c r="D3278" s="6"/>
      <c r="E3278"/>
      <c r="F3278"/>
      <c r="G3278"/>
      <c r="H3278"/>
      <c r="I3278"/>
      <c r="J3278"/>
      <c r="K3278"/>
      <c r="L3278"/>
      <c r="M3278"/>
      <c r="N3278"/>
      <c r="O3278"/>
      <c r="P3278"/>
    </row>
    <row r="3279" spans="1:16" x14ac:dyDescent="0.3">
      <c r="A3279"/>
      <c r="B3279" s="2"/>
      <c r="C3279"/>
      <c r="D3279" s="6"/>
      <c r="E3279"/>
      <c r="F3279"/>
      <c r="G3279"/>
      <c r="H3279"/>
      <c r="I3279"/>
      <c r="J3279"/>
      <c r="K3279"/>
      <c r="L3279"/>
      <c r="M3279"/>
      <c r="N3279"/>
      <c r="O3279"/>
      <c r="P3279"/>
    </row>
    <row r="3280" spans="1:16" x14ac:dyDescent="0.3">
      <c r="A3280"/>
      <c r="B3280" s="2"/>
      <c r="C3280"/>
      <c r="D3280" s="6"/>
      <c r="E3280"/>
      <c r="F3280"/>
      <c r="G3280"/>
      <c r="H3280"/>
      <c r="I3280"/>
      <c r="J3280"/>
      <c r="K3280"/>
      <c r="L3280"/>
      <c r="M3280"/>
      <c r="N3280"/>
      <c r="O3280"/>
      <c r="P3280"/>
    </row>
    <row r="3281" spans="1:16" x14ac:dyDescent="0.3">
      <c r="A3281"/>
      <c r="B3281" s="2"/>
      <c r="C3281"/>
      <c r="D3281" s="6"/>
      <c r="E3281"/>
      <c r="F3281"/>
      <c r="G3281"/>
      <c r="H3281"/>
      <c r="I3281"/>
      <c r="J3281"/>
      <c r="K3281"/>
      <c r="L3281"/>
      <c r="M3281"/>
      <c r="N3281"/>
      <c r="O3281"/>
      <c r="P3281"/>
    </row>
    <row r="3282" spans="1:16" x14ac:dyDescent="0.3">
      <c r="A3282"/>
      <c r="B3282" s="2"/>
      <c r="C3282"/>
      <c r="D3282" s="6"/>
      <c r="E3282"/>
      <c r="F3282"/>
      <c r="G3282"/>
      <c r="H3282"/>
      <c r="I3282"/>
      <c r="J3282"/>
      <c r="K3282"/>
      <c r="L3282"/>
      <c r="M3282"/>
      <c r="N3282"/>
      <c r="O3282"/>
      <c r="P3282"/>
    </row>
    <row r="3283" spans="1:16" x14ac:dyDescent="0.3">
      <c r="A3283"/>
      <c r="B3283" s="2"/>
      <c r="C3283"/>
      <c r="D3283" s="6"/>
      <c r="E3283"/>
      <c r="F3283"/>
      <c r="G3283"/>
      <c r="H3283"/>
      <c r="I3283"/>
      <c r="J3283"/>
      <c r="K3283"/>
      <c r="L3283"/>
      <c r="M3283"/>
      <c r="N3283"/>
      <c r="O3283"/>
      <c r="P3283"/>
    </row>
    <row r="3284" spans="1:16" x14ac:dyDescent="0.3">
      <c r="A3284"/>
      <c r="B3284" s="2"/>
      <c r="C3284"/>
      <c r="D3284" s="6"/>
      <c r="E3284"/>
      <c r="F3284"/>
      <c r="G3284"/>
      <c r="H3284"/>
      <c r="I3284"/>
      <c r="J3284"/>
      <c r="K3284"/>
      <c r="L3284"/>
      <c r="M3284"/>
      <c r="N3284"/>
      <c r="O3284"/>
      <c r="P3284"/>
    </row>
    <row r="3285" spans="1:16" x14ac:dyDescent="0.3">
      <c r="A3285"/>
      <c r="B3285" s="2"/>
      <c r="C3285"/>
      <c r="D3285" s="6"/>
      <c r="E3285"/>
      <c r="F3285"/>
      <c r="G3285"/>
      <c r="H3285"/>
      <c r="I3285"/>
      <c r="J3285"/>
      <c r="K3285"/>
      <c r="L3285"/>
      <c r="M3285"/>
      <c r="N3285"/>
      <c r="O3285"/>
      <c r="P3285"/>
    </row>
    <row r="3286" spans="1:16" x14ac:dyDescent="0.3">
      <c r="A3286"/>
      <c r="B3286" s="2"/>
      <c r="C3286"/>
      <c r="D3286" s="6"/>
      <c r="E3286"/>
      <c r="F3286"/>
      <c r="G3286"/>
      <c r="H3286"/>
      <c r="I3286"/>
      <c r="J3286"/>
      <c r="K3286"/>
      <c r="L3286"/>
      <c r="M3286"/>
      <c r="N3286"/>
      <c r="O3286"/>
      <c r="P3286"/>
    </row>
    <row r="3287" spans="1:16" x14ac:dyDescent="0.3">
      <c r="A3287"/>
      <c r="B3287" s="2"/>
      <c r="C3287"/>
      <c r="D3287" s="6"/>
      <c r="E3287"/>
      <c r="F3287"/>
      <c r="G3287"/>
      <c r="H3287"/>
      <c r="I3287"/>
      <c r="J3287"/>
      <c r="K3287"/>
      <c r="L3287"/>
      <c r="M3287"/>
      <c r="N3287"/>
      <c r="O3287"/>
      <c r="P3287"/>
    </row>
    <row r="3288" spans="1:16" x14ac:dyDescent="0.3">
      <c r="A3288"/>
      <c r="B3288" s="2"/>
      <c r="C3288"/>
      <c r="D3288" s="6"/>
      <c r="E3288"/>
      <c r="F3288"/>
      <c r="G3288"/>
      <c r="H3288"/>
      <c r="I3288"/>
      <c r="J3288"/>
      <c r="K3288"/>
      <c r="L3288"/>
      <c r="M3288"/>
      <c r="N3288"/>
      <c r="O3288"/>
      <c r="P3288"/>
    </row>
    <row r="3289" spans="1:16" x14ac:dyDescent="0.3">
      <c r="A3289"/>
      <c r="B3289" s="2"/>
      <c r="C3289"/>
      <c r="D3289" s="6"/>
      <c r="E3289"/>
      <c r="F3289"/>
      <c r="G3289"/>
      <c r="H3289"/>
      <c r="I3289"/>
      <c r="J3289"/>
      <c r="K3289"/>
      <c r="L3289"/>
      <c r="M3289"/>
      <c r="N3289"/>
      <c r="O3289"/>
      <c r="P3289"/>
    </row>
    <row r="3290" spans="1:16" x14ac:dyDescent="0.3">
      <c r="A3290"/>
      <c r="B3290" s="2"/>
      <c r="C3290"/>
      <c r="D3290" s="6"/>
      <c r="E3290"/>
      <c r="F3290"/>
      <c r="G3290"/>
      <c r="H3290"/>
      <c r="I3290"/>
      <c r="J3290"/>
      <c r="K3290"/>
      <c r="L3290"/>
      <c r="M3290"/>
      <c r="N3290"/>
      <c r="O3290"/>
      <c r="P3290"/>
    </row>
    <row r="3291" spans="1:16" x14ac:dyDescent="0.3">
      <c r="A3291"/>
      <c r="B3291" s="2"/>
      <c r="C3291"/>
      <c r="D3291" s="6"/>
      <c r="E3291"/>
      <c r="F3291"/>
      <c r="G3291"/>
      <c r="H3291"/>
      <c r="I3291"/>
      <c r="J3291"/>
      <c r="K3291"/>
      <c r="L3291"/>
      <c r="M3291"/>
      <c r="N3291"/>
      <c r="O3291"/>
      <c r="P3291"/>
    </row>
    <row r="3292" spans="1:16" x14ac:dyDescent="0.3">
      <c r="A3292"/>
      <c r="B3292" s="2"/>
      <c r="C3292"/>
      <c r="D3292" s="6"/>
      <c r="E3292"/>
      <c r="F3292"/>
      <c r="G3292"/>
      <c r="H3292"/>
      <c r="I3292"/>
      <c r="J3292"/>
      <c r="K3292"/>
      <c r="L3292"/>
      <c r="M3292"/>
      <c r="N3292"/>
      <c r="O3292"/>
      <c r="P3292"/>
    </row>
    <row r="3293" spans="1:16" x14ac:dyDescent="0.3">
      <c r="A3293"/>
      <c r="B3293" s="2"/>
      <c r="C3293"/>
      <c r="D3293" s="6"/>
      <c r="E3293"/>
      <c r="F3293"/>
      <c r="G3293"/>
      <c r="H3293"/>
      <c r="I3293"/>
      <c r="J3293"/>
      <c r="K3293"/>
      <c r="L3293"/>
      <c r="M3293"/>
      <c r="N3293"/>
      <c r="O3293"/>
      <c r="P3293"/>
    </row>
    <row r="3294" spans="1:16" x14ac:dyDescent="0.3">
      <c r="A3294"/>
      <c r="B3294" s="2"/>
      <c r="C3294"/>
      <c r="D3294" s="6"/>
      <c r="E3294"/>
      <c r="F3294"/>
      <c r="G3294"/>
      <c r="H3294"/>
      <c r="I3294"/>
      <c r="J3294"/>
      <c r="K3294"/>
      <c r="L3294"/>
      <c r="M3294"/>
      <c r="N3294"/>
      <c r="O3294"/>
      <c r="P3294"/>
    </row>
    <row r="3295" spans="1:16" x14ac:dyDescent="0.3">
      <c r="A3295"/>
      <c r="B3295" s="2"/>
      <c r="C3295"/>
      <c r="D3295" s="6"/>
      <c r="E3295"/>
      <c r="F3295"/>
      <c r="G3295"/>
      <c r="H3295"/>
      <c r="I3295"/>
      <c r="J3295"/>
      <c r="K3295"/>
      <c r="L3295"/>
      <c r="M3295"/>
      <c r="N3295"/>
      <c r="O3295"/>
      <c r="P3295"/>
    </row>
    <row r="3296" spans="1:16" x14ac:dyDescent="0.3">
      <c r="A3296"/>
      <c r="B3296" s="2"/>
      <c r="C3296"/>
      <c r="D3296" s="6"/>
      <c r="E3296"/>
      <c r="F3296"/>
      <c r="G3296"/>
      <c r="H3296"/>
      <c r="I3296"/>
      <c r="J3296"/>
      <c r="K3296"/>
      <c r="L3296"/>
      <c r="M3296"/>
      <c r="N3296"/>
      <c r="O3296"/>
      <c r="P3296"/>
    </row>
    <row r="3297" spans="1:16" x14ac:dyDescent="0.3">
      <c r="A3297"/>
      <c r="B3297" s="2"/>
      <c r="C3297"/>
      <c r="D3297" s="6"/>
      <c r="E3297"/>
      <c r="F3297"/>
      <c r="G3297"/>
      <c r="H3297"/>
      <c r="I3297"/>
      <c r="J3297"/>
      <c r="K3297"/>
      <c r="L3297"/>
      <c r="M3297"/>
      <c r="N3297"/>
      <c r="O3297"/>
      <c r="P3297"/>
    </row>
    <row r="3298" spans="1:16" x14ac:dyDescent="0.3">
      <c r="A3298"/>
      <c r="B3298" s="2"/>
      <c r="C3298"/>
      <c r="D3298" s="6"/>
      <c r="E3298"/>
      <c r="F3298"/>
      <c r="G3298"/>
      <c r="H3298"/>
      <c r="I3298"/>
      <c r="J3298"/>
      <c r="K3298"/>
      <c r="L3298"/>
      <c r="M3298"/>
      <c r="N3298"/>
      <c r="O3298"/>
      <c r="P3298"/>
    </row>
    <row r="3299" spans="1:16" x14ac:dyDescent="0.3">
      <c r="A3299"/>
      <c r="B3299" s="2"/>
      <c r="C3299"/>
      <c r="D3299" s="6"/>
      <c r="E3299"/>
      <c r="F3299"/>
      <c r="G3299"/>
      <c r="H3299"/>
      <c r="I3299"/>
      <c r="J3299"/>
      <c r="K3299"/>
      <c r="L3299"/>
      <c r="M3299"/>
      <c r="N3299"/>
      <c r="O3299"/>
      <c r="P3299"/>
    </row>
    <row r="3300" spans="1:16" x14ac:dyDescent="0.3">
      <c r="A3300"/>
      <c r="B3300" s="2"/>
      <c r="C3300"/>
      <c r="D3300" s="6"/>
      <c r="E3300"/>
      <c r="F3300"/>
      <c r="G3300"/>
      <c r="H3300"/>
      <c r="I3300"/>
      <c r="J3300"/>
      <c r="K3300"/>
      <c r="L3300"/>
      <c r="M3300"/>
      <c r="N3300"/>
      <c r="O3300"/>
      <c r="P3300"/>
    </row>
    <row r="3301" spans="1:16" x14ac:dyDescent="0.3">
      <c r="A3301"/>
      <c r="B3301" s="2"/>
      <c r="C3301"/>
      <c r="D3301" s="6"/>
      <c r="E3301"/>
      <c r="F3301"/>
      <c r="G3301"/>
      <c r="H3301"/>
      <c r="I3301"/>
      <c r="J3301"/>
      <c r="K3301"/>
      <c r="L3301"/>
      <c r="M3301"/>
      <c r="N3301"/>
      <c r="O3301"/>
      <c r="P3301"/>
    </row>
    <row r="3302" spans="1:16" x14ac:dyDescent="0.3">
      <c r="A3302"/>
      <c r="B3302" s="2"/>
      <c r="C3302"/>
      <c r="D3302" s="6"/>
      <c r="E3302"/>
      <c r="F3302"/>
      <c r="G3302"/>
      <c r="H3302"/>
      <c r="I3302"/>
      <c r="J3302"/>
      <c r="K3302"/>
      <c r="L3302"/>
      <c r="M3302"/>
      <c r="N3302"/>
      <c r="O3302"/>
      <c r="P3302"/>
    </row>
    <row r="3303" spans="1:16" x14ac:dyDescent="0.3">
      <c r="A3303"/>
      <c r="B3303" s="2"/>
      <c r="C3303"/>
      <c r="D3303" s="6"/>
      <c r="E3303"/>
      <c r="F3303"/>
      <c r="G3303"/>
      <c r="H3303"/>
      <c r="I3303"/>
      <c r="J3303"/>
      <c r="K3303"/>
      <c r="L3303"/>
      <c r="M3303"/>
      <c r="N3303"/>
      <c r="O3303"/>
      <c r="P3303"/>
    </row>
    <row r="3304" spans="1:16" x14ac:dyDescent="0.3">
      <c r="A3304"/>
      <c r="B3304" s="2"/>
      <c r="C3304"/>
      <c r="D3304" s="6"/>
      <c r="E3304"/>
      <c r="F3304"/>
      <c r="G3304"/>
      <c r="H3304"/>
      <c r="I3304"/>
      <c r="J3304"/>
      <c r="K3304"/>
      <c r="L3304"/>
      <c r="M3304"/>
      <c r="N3304"/>
      <c r="O3304"/>
      <c r="P3304"/>
    </row>
    <row r="3305" spans="1:16" x14ac:dyDescent="0.3">
      <c r="A3305"/>
      <c r="B3305" s="2"/>
      <c r="C3305"/>
      <c r="D3305" s="6"/>
      <c r="E3305"/>
      <c r="F3305"/>
      <c r="G3305"/>
      <c r="H3305"/>
      <c r="I3305"/>
      <c r="J3305"/>
      <c r="K3305"/>
      <c r="L3305"/>
      <c r="M3305"/>
      <c r="N3305"/>
      <c r="O3305"/>
      <c r="P3305"/>
    </row>
    <row r="3306" spans="1:16" x14ac:dyDescent="0.3">
      <c r="A3306"/>
      <c r="B3306" s="2"/>
      <c r="C3306"/>
      <c r="D3306" s="6"/>
      <c r="E3306"/>
      <c r="F3306"/>
      <c r="G3306"/>
      <c r="H3306"/>
      <c r="I3306"/>
      <c r="J3306"/>
      <c r="K3306"/>
      <c r="L3306"/>
      <c r="M3306"/>
      <c r="N3306"/>
      <c r="O3306"/>
      <c r="P3306"/>
    </row>
    <row r="3307" spans="1:16" x14ac:dyDescent="0.3">
      <c r="A3307"/>
      <c r="B3307" s="2"/>
      <c r="C3307"/>
      <c r="D3307" s="6"/>
      <c r="E3307"/>
      <c r="F3307"/>
      <c r="G3307"/>
      <c r="H3307"/>
      <c r="I3307"/>
      <c r="J3307"/>
      <c r="K3307"/>
      <c r="L3307"/>
      <c r="M3307"/>
      <c r="N3307"/>
      <c r="O3307"/>
      <c r="P3307"/>
    </row>
    <row r="3308" spans="1:16" x14ac:dyDescent="0.3">
      <c r="A3308"/>
      <c r="B3308" s="2"/>
      <c r="C3308"/>
      <c r="D3308" s="6"/>
      <c r="E3308"/>
      <c r="F3308"/>
      <c r="G3308"/>
      <c r="H3308"/>
      <c r="I3308"/>
      <c r="J3308"/>
      <c r="K3308"/>
      <c r="L3308"/>
      <c r="M3308"/>
      <c r="N3308"/>
      <c r="O3308"/>
      <c r="P3308"/>
    </row>
    <row r="3309" spans="1:16" x14ac:dyDescent="0.3">
      <c r="A3309"/>
      <c r="B3309" s="2"/>
      <c r="C3309"/>
      <c r="D3309" s="6"/>
      <c r="E3309"/>
      <c r="F3309"/>
      <c r="G3309"/>
      <c r="H3309"/>
      <c r="I3309"/>
      <c r="J3309"/>
      <c r="K3309"/>
      <c r="L3309"/>
      <c r="M3309"/>
      <c r="N3309"/>
      <c r="O3309"/>
      <c r="P3309"/>
    </row>
    <row r="3310" spans="1:16" x14ac:dyDescent="0.3">
      <c r="A3310"/>
      <c r="B3310" s="2"/>
      <c r="C3310"/>
      <c r="D3310" s="6"/>
      <c r="E3310"/>
      <c r="F3310"/>
      <c r="G3310"/>
      <c r="H3310"/>
      <c r="I3310"/>
      <c r="J3310"/>
      <c r="K3310"/>
      <c r="L3310"/>
      <c r="M3310"/>
      <c r="N3310"/>
      <c r="O3310"/>
      <c r="P3310"/>
    </row>
    <row r="3311" spans="1:16" x14ac:dyDescent="0.3">
      <c r="A3311"/>
      <c r="B3311" s="2"/>
      <c r="C3311"/>
      <c r="D3311" s="6"/>
      <c r="E3311"/>
      <c r="F3311"/>
      <c r="G3311"/>
      <c r="H3311"/>
      <c r="I3311"/>
      <c r="J3311"/>
      <c r="K3311"/>
      <c r="L3311"/>
      <c r="M3311"/>
      <c r="N3311"/>
      <c r="O3311"/>
      <c r="P3311"/>
    </row>
    <row r="3312" spans="1:16" x14ac:dyDescent="0.3">
      <c r="A3312"/>
      <c r="B3312" s="2"/>
      <c r="C3312"/>
      <c r="D3312" s="6"/>
      <c r="E3312"/>
      <c r="F3312"/>
      <c r="G3312"/>
      <c r="H3312"/>
      <c r="I3312"/>
      <c r="J3312"/>
      <c r="K3312"/>
      <c r="L3312"/>
      <c r="M3312"/>
      <c r="N3312"/>
      <c r="O3312"/>
      <c r="P3312"/>
    </row>
    <row r="3313" spans="1:16" x14ac:dyDescent="0.3">
      <c r="A3313"/>
      <c r="B3313" s="2"/>
      <c r="C3313"/>
      <c r="D3313" s="6"/>
      <c r="E3313"/>
      <c r="F3313"/>
      <c r="G3313"/>
      <c r="H3313"/>
      <c r="I3313"/>
      <c r="J3313"/>
      <c r="K3313"/>
      <c r="L3313"/>
      <c r="M3313"/>
      <c r="N3313"/>
      <c r="O3313"/>
      <c r="P3313"/>
    </row>
    <row r="3314" spans="1:16" x14ac:dyDescent="0.3">
      <c r="A3314"/>
      <c r="B3314" s="2"/>
      <c r="C3314"/>
      <c r="D3314" s="6"/>
      <c r="E3314"/>
      <c r="F3314"/>
      <c r="G3314"/>
      <c r="H3314"/>
      <c r="I3314"/>
      <c r="J3314"/>
      <c r="K3314"/>
      <c r="L3314"/>
      <c r="M3314"/>
      <c r="N3314"/>
      <c r="O3314"/>
      <c r="P3314"/>
    </row>
    <row r="3315" spans="1:16" x14ac:dyDescent="0.3">
      <c r="A3315"/>
      <c r="B3315" s="2"/>
      <c r="C3315"/>
      <c r="D3315" s="6"/>
      <c r="E3315"/>
      <c r="F3315"/>
      <c r="G3315"/>
      <c r="H3315"/>
      <c r="I3315"/>
      <c r="J3315"/>
      <c r="K3315"/>
      <c r="L3315"/>
      <c r="M3315"/>
      <c r="N3315"/>
      <c r="O3315"/>
      <c r="P3315"/>
    </row>
    <row r="3316" spans="1:16" x14ac:dyDescent="0.3">
      <c r="A3316"/>
      <c r="B3316" s="2"/>
      <c r="C3316"/>
      <c r="D3316" s="6"/>
      <c r="E3316"/>
      <c r="F3316"/>
      <c r="G3316"/>
      <c r="H3316"/>
      <c r="I3316"/>
      <c r="J3316"/>
      <c r="K3316"/>
      <c r="L3316"/>
      <c r="M3316"/>
      <c r="N3316"/>
      <c r="O3316"/>
      <c r="P3316"/>
    </row>
    <row r="3317" spans="1:16" x14ac:dyDescent="0.3">
      <c r="A3317"/>
      <c r="B3317" s="2"/>
      <c r="C3317"/>
      <c r="D3317" s="6"/>
      <c r="E3317"/>
      <c r="F3317"/>
      <c r="G3317"/>
      <c r="H3317"/>
      <c r="I3317"/>
      <c r="J3317"/>
      <c r="K3317"/>
      <c r="L3317"/>
      <c r="M3317"/>
      <c r="N3317"/>
      <c r="O3317"/>
      <c r="P3317"/>
    </row>
    <row r="3318" spans="1:16" x14ac:dyDescent="0.3">
      <c r="A3318"/>
      <c r="B3318" s="2"/>
      <c r="C3318"/>
      <c r="D3318" s="6"/>
      <c r="E3318"/>
      <c r="F3318"/>
      <c r="G3318"/>
      <c r="H3318"/>
      <c r="I3318"/>
      <c r="J3318"/>
      <c r="K3318"/>
      <c r="L3318"/>
      <c r="M3318"/>
      <c r="N3318"/>
      <c r="O3318"/>
      <c r="P3318"/>
    </row>
    <row r="3319" spans="1:16" x14ac:dyDescent="0.3">
      <c r="A3319"/>
      <c r="B3319" s="2"/>
      <c r="C3319"/>
      <c r="D3319" s="6"/>
      <c r="E3319"/>
      <c r="F3319"/>
      <c r="G3319"/>
      <c r="H3319"/>
      <c r="I3319"/>
      <c r="J3319"/>
      <c r="K3319"/>
      <c r="L3319"/>
      <c r="M3319"/>
      <c r="N3319"/>
      <c r="O3319"/>
      <c r="P3319"/>
    </row>
    <row r="3320" spans="1:16" x14ac:dyDescent="0.3">
      <c r="A3320"/>
      <c r="B3320" s="2"/>
      <c r="C3320"/>
      <c r="D3320" s="6"/>
      <c r="E3320"/>
      <c r="F3320"/>
      <c r="G3320"/>
      <c r="H3320"/>
      <c r="I3320"/>
      <c r="J3320"/>
      <c r="K3320"/>
      <c r="L3320"/>
      <c r="M3320"/>
      <c r="N3320"/>
      <c r="O3320"/>
      <c r="P3320"/>
    </row>
    <row r="3321" spans="1:16" x14ac:dyDescent="0.3">
      <c r="A3321"/>
      <c r="B3321" s="2"/>
      <c r="C3321"/>
      <c r="D3321" s="6"/>
      <c r="E3321"/>
      <c r="F3321"/>
      <c r="G3321"/>
      <c r="H3321"/>
      <c r="I3321"/>
      <c r="J3321"/>
      <c r="K3321"/>
      <c r="L3321"/>
      <c r="M3321"/>
      <c r="N3321"/>
      <c r="O3321"/>
      <c r="P3321"/>
    </row>
    <row r="3322" spans="1:16" x14ac:dyDescent="0.3">
      <c r="A3322"/>
      <c r="B3322" s="2"/>
      <c r="C3322"/>
      <c r="D3322" s="6"/>
      <c r="E3322"/>
      <c r="F3322"/>
      <c r="G3322"/>
      <c r="H3322"/>
      <c r="I3322"/>
      <c r="J3322"/>
      <c r="K3322"/>
      <c r="L3322"/>
      <c r="M3322"/>
      <c r="N3322"/>
      <c r="O3322"/>
      <c r="P3322"/>
    </row>
    <row r="3323" spans="1:16" x14ac:dyDescent="0.3">
      <c r="A3323"/>
      <c r="B3323" s="2"/>
      <c r="C3323"/>
      <c r="D3323" s="6"/>
      <c r="E3323"/>
      <c r="F3323"/>
      <c r="G3323"/>
      <c r="H3323"/>
      <c r="I3323"/>
      <c r="J3323"/>
      <c r="K3323"/>
      <c r="L3323"/>
      <c r="M3323"/>
      <c r="N3323"/>
      <c r="O3323"/>
      <c r="P3323"/>
    </row>
    <row r="3324" spans="1:16" x14ac:dyDescent="0.3">
      <c r="A3324"/>
      <c r="B3324" s="2"/>
      <c r="C3324"/>
      <c r="D3324" s="6"/>
      <c r="E3324"/>
      <c r="F3324"/>
      <c r="G3324"/>
      <c r="H3324"/>
      <c r="I3324"/>
      <c r="J3324"/>
      <c r="K3324"/>
      <c r="L3324"/>
      <c r="M3324"/>
      <c r="N3324"/>
      <c r="O3324"/>
      <c r="P3324"/>
    </row>
    <row r="3325" spans="1:16" x14ac:dyDescent="0.3">
      <c r="A3325"/>
      <c r="B3325" s="2"/>
      <c r="C3325"/>
      <c r="D3325" s="6"/>
      <c r="E3325"/>
      <c r="F3325"/>
      <c r="G3325"/>
      <c r="H3325"/>
      <c r="I3325"/>
      <c r="J3325"/>
      <c r="K3325"/>
      <c r="L3325"/>
      <c r="M3325"/>
      <c r="N3325"/>
      <c r="O3325"/>
      <c r="P3325"/>
    </row>
    <row r="3326" spans="1:16" x14ac:dyDescent="0.3">
      <c r="A3326"/>
      <c r="B3326" s="2"/>
      <c r="C3326"/>
      <c r="D3326" s="6"/>
      <c r="E3326"/>
      <c r="F3326"/>
      <c r="G3326"/>
      <c r="H3326"/>
      <c r="I3326"/>
      <c r="J3326"/>
      <c r="K3326"/>
      <c r="L3326"/>
      <c r="M3326"/>
      <c r="N3326"/>
      <c r="O3326"/>
      <c r="P3326"/>
    </row>
    <row r="3327" spans="1:16" x14ac:dyDescent="0.3">
      <c r="A3327"/>
      <c r="B3327" s="2"/>
      <c r="C3327"/>
      <c r="D3327" s="6"/>
      <c r="E3327"/>
      <c r="F3327"/>
      <c r="G3327"/>
      <c r="H3327"/>
      <c r="I3327"/>
      <c r="J3327"/>
      <c r="K3327"/>
      <c r="L3327"/>
      <c r="M3327"/>
      <c r="N3327"/>
      <c r="O3327"/>
      <c r="P3327"/>
    </row>
    <row r="3328" spans="1:16" x14ac:dyDescent="0.3">
      <c r="A3328"/>
      <c r="B3328" s="2"/>
      <c r="C3328"/>
      <c r="D3328" s="6"/>
      <c r="E3328"/>
      <c r="F3328"/>
      <c r="G3328"/>
      <c r="H3328"/>
      <c r="I3328"/>
      <c r="J3328"/>
      <c r="K3328"/>
      <c r="L3328"/>
      <c r="M3328"/>
      <c r="N3328"/>
      <c r="O3328"/>
      <c r="P3328"/>
    </row>
    <row r="3329" spans="1:16" x14ac:dyDescent="0.3">
      <c r="A3329"/>
      <c r="B3329" s="2"/>
      <c r="C3329"/>
      <c r="D3329" s="6"/>
      <c r="E3329"/>
      <c r="F3329"/>
      <c r="G3329"/>
      <c r="H3329"/>
      <c r="I3329"/>
      <c r="J3329"/>
      <c r="K3329"/>
      <c r="L3329"/>
      <c r="M3329"/>
      <c r="N3329"/>
      <c r="O3329"/>
      <c r="P3329"/>
    </row>
    <row r="3330" spans="1:16" x14ac:dyDescent="0.3">
      <c r="A3330"/>
      <c r="B3330" s="2"/>
      <c r="C3330"/>
      <c r="D3330" s="6"/>
      <c r="E3330"/>
      <c r="F3330"/>
      <c r="G3330"/>
      <c r="H3330"/>
      <c r="I3330"/>
      <c r="J3330"/>
      <c r="K3330"/>
      <c r="L3330"/>
      <c r="M3330"/>
      <c r="N3330"/>
      <c r="O3330"/>
      <c r="P3330"/>
    </row>
    <row r="3331" spans="1:16" x14ac:dyDescent="0.3">
      <c r="A3331"/>
      <c r="B3331" s="2"/>
      <c r="C3331"/>
      <c r="D3331" s="6"/>
      <c r="E3331"/>
      <c r="F3331"/>
      <c r="G3331"/>
      <c r="H3331"/>
      <c r="I3331"/>
      <c r="J3331"/>
      <c r="K3331"/>
      <c r="L3331"/>
      <c r="M3331"/>
      <c r="N3331"/>
      <c r="O3331"/>
      <c r="P3331"/>
    </row>
    <row r="3332" spans="1:16" x14ac:dyDescent="0.3">
      <c r="A3332"/>
      <c r="B3332" s="2"/>
      <c r="C3332"/>
      <c r="D3332" s="6"/>
      <c r="E3332"/>
      <c r="F3332"/>
      <c r="G3332"/>
      <c r="H3332"/>
      <c r="I3332"/>
      <c r="J3332"/>
      <c r="K3332"/>
      <c r="L3332"/>
      <c r="M3332"/>
      <c r="N3332"/>
      <c r="O3332"/>
      <c r="P3332"/>
    </row>
    <row r="3333" spans="1:16" x14ac:dyDescent="0.3">
      <c r="A3333"/>
      <c r="B3333" s="2"/>
      <c r="C3333"/>
      <c r="D3333" s="6"/>
      <c r="E3333"/>
      <c r="F3333"/>
      <c r="G3333"/>
      <c r="H3333"/>
      <c r="I3333"/>
      <c r="J3333"/>
      <c r="K3333"/>
      <c r="L3333"/>
      <c r="M3333"/>
      <c r="N3333"/>
      <c r="O3333"/>
      <c r="P3333"/>
    </row>
    <row r="3334" spans="1:16" x14ac:dyDescent="0.3">
      <c r="A3334"/>
      <c r="B3334" s="2"/>
      <c r="C3334"/>
      <c r="D3334" s="6"/>
      <c r="E3334"/>
      <c r="F3334"/>
      <c r="G3334"/>
      <c r="H3334"/>
      <c r="I3334"/>
      <c r="J3334"/>
      <c r="K3334"/>
      <c r="L3334"/>
      <c r="M3334"/>
      <c r="N3334"/>
      <c r="O3334"/>
      <c r="P3334"/>
    </row>
    <row r="3335" spans="1:16" x14ac:dyDescent="0.3">
      <c r="A3335"/>
      <c r="B3335" s="2"/>
      <c r="C3335"/>
      <c r="D3335" s="6"/>
      <c r="E3335"/>
      <c r="F3335"/>
      <c r="G3335"/>
      <c r="H3335"/>
      <c r="I3335"/>
      <c r="J3335"/>
      <c r="K3335"/>
      <c r="L3335"/>
      <c r="M3335"/>
      <c r="N3335"/>
      <c r="O3335"/>
      <c r="P3335"/>
    </row>
    <row r="3336" spans="1:16" x14ac:dyDescent="0.3">
      <c r="A3336"/>
      <c r="B3336" s="2"/>
      <c r="C3336"/>
      <c r="D3336" s="6"/>
      <c r="E3336"/>
      <c r="F3336"/>
      <c r="G3336"/>
      <c r="H3336"/>
      <c r="I3336"/>
      <c r="J3336"/>
      <c r="K3336"/>
      <c r="L3336"/>
      <c r="M3336"/>
      <c r="N3336"/>
      <c r="O3336"/>
      <c r="P3336"/>
    </row>
    <row r="3337" spans="1:16" x14ac:dyDescent="0.3">
      <c r="A3337"/>
      <c r="B3337" s="2"/>
      <c r="C3337"/>
      <c r="D3337" s="6"/>
      <c r="E3337"/>
      <c r="F3337"/>
      <c r="G3337"/>
      <c r="H3337"/>
      <c r="I3337"/>
      <c r="J3337"/>
      <c r="K3337"/>
      <c r="L3337"/>
      <c r="M3337"/>
      <c r="N3337"/>
      <c r="O3337"/>
      <c r="P3337"/>
    </row>
    <row r="3338" spans="1:16" x14ac:dyDescent="0.3">
      <c r="A3338"/>
      <c r="B3338" s="2"/>
      <c r="C3338"/>
      <c r="D3338" s="6"/>
      <c r="E3338"/>
      <c r="F3338"/>
      <c r="G3338"/>
      <c r="H3338"/>
      <c r="I3338"/>
      <c r="J3338"/>
      <c r="K3338"/>
      <c r="L3338"/>
      <c r="M3338"/>
      <c r="N3338"/>
      <c r="O3338"/>
      <c r="P3338"/>
    </row>
    <row r="3339" spans="1:16" x14ac:dyDescent="0.3">
      <c r="A3339"/>
      <c r="B3339" s="2"/>
      <c r="C3339"/>
      <c r="D3339" s="6"/>
      <c r="E3339"/>
      <c r="F3339"/>
      <c r="G3339"/>
      <c r="H3339"/>
      <c r="I3339"/>
      <c r="J3339"/>
      <c r="K3339"/>
      <c r="L3339"/>
      <c r="M3339"/>
      <c r="N3339"/>
      <c r="O3339"/>
      <c r="P3339"/>
    </row>
    <row r="3340" spans="1:16" x14ac:dyDescent="0.3">
      <c r="A3340"/>
      <c r="B3340" s="2"/>
      <c r="C3340"/>
      <c r="D3340" s="6"/>
      <c r="E3340"/>
      <c r="F3340"/>
      <c r="G3340"/>
      <c r="H3340"/>
      <c r="I3340"/>
      <c r="J3340"/>
      <c r="K3340"/>
      <c r="L3340"/>
      <c r="M3340"/>
      <c r="N3340"/>
      <c r="O3340"/>
      <c r="P3340"/>
    </row>
    <row r="3341" spans="1:16" x14ac:dyDescent="0.3">
      <c r="A3341"/>
      <c r="B3341" s="2"/>
      <c r="C3341"/>
      <c r="D3341" s="6"/>
      <c r="E3341"/>
      <c r="F3341"/>
      <c r="G3341"/>
      <c r="H3341"/>
      <c r="I3341"/>
      <c r="J3341"/>
      <c r="K3341"/>
      <c r="L3341"/>
      <c r="M3341"/>
      <c r="N3341"/>
      <c r="O3341"/>
      <c r="P3341"/>
    </row>
    <row r="3342" spans="1:16" x14ac:dyDescent="0.3">
      <c r="A3342"/>
      <c r="B3342" s="2"/>
      <c r="C3342"/>
      <c r="D3342" s="6"/>
      <c r="E3342"/>
      <c r="F3342"/>
      <c r="G3342"/>
      <c r="H3342"/>
      <c r="I3342"/>
      <c r="J3342"/>
      <c r="K3342"/>
      <c r="L3342"/>
      <c r="M3342"/>
      <c r="N3342"/>
      <c r="O3342"/>
      <c r="P3342"/>
    </row>
    <row r="3343" spans="1:16" x14ac:dyDescent="0.3">
      <c r="A3343"/>
      <c r="B3343" s="2"/>
      <c r="C3343"/>
      <c r="D3343" s="6"/>
      <c r="E3343"/>
      <c r="F3343"/>
      <c r="G3343"/>
      <c r="H3343"/>
      <c r="I3343"/>
      <c r="J3343"/>
      <c r="K3343"/>
      <c r="L3343"/>
      <c r="M3343"/>
      <c r="N3343"/>
      <c r="O3343"/>
      <c r="P3343"/>
    </row>
    <row r="3344" spans="1:16" x14ac:dyDescent="0.3">
      <c r="A3344"/>
      <c r="B3344" s="2"/>
      <c r="C3344"/>
      <c r="D3344" s="6"/>
      <c r="E3344"/>
      <c r="F3344"/>
      <c r="G3344"/>
      <c r="H3344"/>
      <c r="I3344"/>
      <c r="J3344"/>
      <c r="K3344"/>
      <c r="L3344"/>
      <c r="M3344"/>
      <c r="N3344"/>
      <c r="O3344"/>
      <c r="P3344"/>
    </row>
    <row r="3345" spans="1:16" x14ac:dyDescent="0.3">
      <c r="A3345"/>
      <c r="B3345" s="2"/>
      <c r="C3345"/>
      <c r="D3345" s="6"/>
      <c r="E3345"/>
      <c r="F3345"/>
      <c r="G3345"/>
      <c r="H3345"/>
      <c r="I3345"/>
      <c r="J3345"/>
      <c r="K3345"/>
      <c r="L3345"/>
      <c r="M3345"/>
      <c r="N3345"/>
      <c r="O3345"/>
      <c r="P3345"/>
    </row>
    <row r="3346" spans="1:16" x14ac:dyDescent="0.3">
      <c r="A3346"/>
      <c r="B3346" s="2"/>
      <c r="C3346"/>
      <c r="D3346" s="6"/>
      <c r="E3346"/>
      <c r="F3346"/>
      <c r="G3346"/>
      <c r="H3346"/>
      <c r="I3346"/>
      <c r="J3346"/>
      <c r="K3346"/>
      <c r="L3346"/>
      <c r="M3346"/>
      <c r="N3346"/>
      <c r="O3346"/>
      <c r="P3346"/>
    </row>
    <row r="3347" spans="1:16" x14ac:dyDescent="0.3">
      <c r="A3347"/>
      <c r="B3347" s="2"/>
      <c r="C3347"/>
      <c r="D3347" s="6"/>
      <c r="E3347"/>
      <c r="F3347"/>
      <c r="G3347"/>
      <c r="H3347"/>
      <c r="I3347"/>
      <c r="J3347"/>
      <c r="K3347"/>
      <c r="L3347"/>
      <c r="M3347"/>
      <c r="N3347"/>
      <c r="O3347"/>
      <c r="P3347"/>
    </row>
    <row r="3348" spans="1:16" x14ac:dyDescent="0.3">
      <c r="A3348"/>
      <c r="B3348" s="2"/>
      <c r="C3348"/>
      <c r="D3348" s="6"/>
      <c r="E3348"/>
      <c r="F3348"/>
      <c r="G3348"/>
      <c r="H3348"/>
      <c r="I3348"/>
      <c r="J3348"/>
      <c r="K3348"/>
      <c r="L3348"/>
      <c r="M3348"/>
      <c r="N3348"/>
      <c r="O3348"/>
      <c r="P3348"/>
    </row>
    <row r="3349" spans="1:16" x14ac:dyDescent="0.3">
      <c r="A3349"/>
      <c r="B3349" s="2"/>
      <c r="C3349"/>
      <c r="D3349" s="6"/>
      <c r="E3349"/>
      <c r="F3349"/>
      <c r="G3349"/>
      <c r="H3349"/>
      <c r="I3349"/>
      <c r="J3349"/>
      <c r="K3349"/>
      <c r="L3349"/>
      <c r="M3349"/>
      <c r="N3349"/>
      <c r="O3349"/>
      <c r="P3349"/>
    </row>
    <row r="3350" spans="1:16" x14ac:dyDescent="0.3">
      <c r="A3350"/>
      <c r="B3350" s="2"/>
      <c r="C3350"/>
      <c r="D3350" s="6"/>
      <c r="E3350"/>
      <c r="F3350"/>
      <c r="G3350"/>
      <c r="H3350"/>
      <c r="I3350"/>
      <c r="J3350"/>
      <c r="K3350"/>
      <c r="L3350"/>
      <c r="M3350"/>
      <c r="N3350"/>
      <c r="O3350"/>
      <c r="P3350"/>
    </row>
    <row r="3351" spans="1:16" x14ac:dyDescent="0.3">
      <c r="A3351"/>
      <c r="B3351" s="2"/>
      <c r="C3351"/>
      <c r="D3351" s="6"/>
      <c r="E3351"/>
      <c r="F3351"/>
      <c r="G3351"/>
      <c r="H3351"/>
      <c r="I3351"/>
      <c r="J3351"/>
      <c r="K3351"/>
      <c r="L3351"/>
      <c r="M3351"/>
      <c r="N3351"/>
      <c r="O3351"/>
      <c r="P3351"/>
    </row>
    <row r="3352" spans="1:16" x14ac:dyDescent="0.3">
      <c r="A3352"/>
      <c r="B3352" s="2"/>
      <c r="C3352"/>
      <c r="D3352" s="6"/>
      <c r="E3352"/>
      <c r="F3352"/>
      <c r="G3352"/>
      <c r="H3352"/>
      <c r="I3352"/>
      <c r="J3352"/>
      <c r="K3352"/>
      <c r="L3352"/>
      <c r="M3352"/>
      <c r="N3352"/>
      <c r="O3352"/>
      <c r="P3352"/>
    </row>
    <row r="3353" spans="1:16" x14ac:dyDescent="0.3">
      <c r="A3353"/>
      <c r="B3353" s="2"/>
      <c r="C3353"/>
      <c r="D3353" s="6"/>
      <c r="E3353"/>
      <c r="F3353"/>
      <c r="G3353"/>
      <c r="H3353"/>
      <c r="I3353"/>
      <c r="J3353"/>
      <c r="K3353"/>
      <c r="L3353"/>
      <c r="M3353"/>
      <c r="N3353"/>
      <c r="O3353"/>
      <c r="P3353"/>
    </row>
    <row r="3354" spans="1:16" x14ac:dyDescent="0.3">
      <c r="A3354"/>
      <c r="B3354" s="2"/>
      <c r="C3354"/>
      <c r="D3354" s="6"/>
      <c r="E3354"/>
      <c r="F3354"/>
      <c r="G3354"/>
      <c r="H3354"/>
      <c r="I3354"/>
      <c r="J3354"/>
      <c r="K3354"/>
      <c r="L3354"/>
      <c r="M3354"/>
      <c r="N3354"/>
      <c r="O3354"/>
      <c r="P3354"/>
    </row>
    <row r="3355" spans="1:16" x14ac:dyDescent="0.3">
      <c r="A3355"/>
      <c r="B3355" s="2"/>
      <c r="C3355"/>
      <c r="D3355" s="6"/>
      <c r="E3355"/>
      <c r="F3355"/>
      <c r="G3355"/>
      <c r="H3355"/>
      <c r="I3355"/>
      <c r="J3355"/>
      <c r="K3355"/>
      <c r="L3355"/>
      <c r="M3355"/>
      <c r="N3355"/>
      <c r="O3355"/>
      <c r="P3355"/>
    </row>
    <row r="3356" spans="1:16" x14ac:dyDescent="0.3">
      <c r="A3356"/>
      <c r="B3356" s="2"/>
      <c r="C3356"/>
      <c r="D3356" s="6"/>
      <c r="E3356"/>
      <c r="F3356"/>
      <c r="G3356"/>
      <c r="H3356"/>
      <c r="I3356"/>
      <c r="J3356"/>
      <c r="K3356"/>
      <c r="L3356"/>
      <c r="M3356"/>
      <c r="N3356"/>
      <c r="O3356"/>
      <c r="P3356"/>
    </row>
    <row r="3357" spans="1:16" x14ac:dyDescent="0.3">
      <c r="A3357"/>
      <c r="B3357" s="2"/>
      <c r="C3357"/>
      <c r="D3357" s="6"/>
      <c r="E3357"/>
      <c r="F3357"/>
      <c r="G3357"/>
      <c r="H3357"/>
      <c r="I3357"/>
      <c r="J3357"/>
      <c r="K3357"/>
      <c r="L3357"/>
      <c r="M3357"/>
      <c r="N3357"/>
      <c r="O3357"/>
      <c r="P3357"/>
    </row>
    <row r="3358" spans="1:16" x14ac:dyDescent="0.3">
      <c r="A3358"/>
      <c r="B3358" s="2"/>
      <c r="C3358"/>
      <c r="D3358" s="6"/>
      <c r="E3358"/>
      <c r="F3358"/>
      <c r="G3358"/>
      <c r="H3358"/>
      <c r="I3358"/>
      <c r="J3358"/>
      <c r="K3358"/>
      <c r="L3358"/>
      <c r="M3358"/>
      <c r="N3358"/>
      <c r="O3358"/>
      <c r="P3358"/>
    </row>
    <row r="3359" spans="1:16" x14ac:dyDescent="0.3">
      <c r="A3359"/>
      <c r="B3359" s="2"/>
      <c r="C3359"/>
      <c r="D3359" s="6"/>
      <c r="E3359"/>
      <c r="F3359"/>
      <c r="G3359"/>
      <c r="H3359"/>
      <c r="I3359"/>
      <c r="J3359"/>
      <c r="K3359"/>
      <c r="L3359"/>
      <c r="M3359"/>
      <c r="N3359"/>
      <c r="O3359"/>
      <c r="P3359"/>
    </row>
    <row r="3360" spans="1:16" x14ac:dyDescent="0.3">
      <c r="A3360"/>
      <c r="B3360" s="2"/>
      <c r="C3360"/>
      <c r="D3360" s="6"/>
      <c r="E3360"/>
      <c r="F3360"/>
      <c r="G3360"/>
      <c r="H3360"/>
      <c r="I3360"/>
      <c r="J3360"/>
      <c r="K3360"/>
      <c r="L3360"/>
      <c r="M3360"/>
      <c r="N3360"/>
      <c r="O3360"/>
      <c r="P3360"/>
    </row>
    <row r="3361" spans="1:16" x14ac:dyDescent="0.3">
      <c r="A3361"/>
      <c r="B3361" s="2"/>
      <c r="C3361"/>
      <c r="D3361" s="6"/>
      <c r="E3361"/>
      <c r="F3361"/>
      <c r="G3361"/>
      <c r="H3361"/>
      <c r="I3361"/>
      <c r="J3361"/>
      <c r="K3361"/>
      <c r="L3361"/>
      <c r="M3361"/>
      <c r="N3361"/>
      <c r="O3361"/>
      <c r="P3361"/>
    </row>
    <row r="3362" spans="1:16" x14ac:dyDescent="0.3">
      <c r="A3362"/>
      <c r="B3362" s="2"/>
      <c r="C3362"/>
      <c r="D3362" s="6"/>
      <c r="E3362"/>
      <c r="F3362"/>
      <c r="G3362"/>
      <c r="H3362"/>
      <c r="I3362"/>
      <c r="J3362"/>
      <c r="K3362"/>
      <c r="L3362"/>
      <c r="M3362"/>
      <c r="N3362"/>
      <c r="O3362"/>
      <c r="P3362"/>
    </row>
    <row r="3363" spans="1:16" x14ac:dyDescent="0.3">
      <c r="A3363"/>
      <c r="B3363" s="2"/>
      <c r="C3363"/>
      <c r="D3363" s="6"/>
      <c r="E3363"/>
      <c r="F3363"/>
      <c r="G3363"/>
      <c r="H3363"/>
      <c r="I3363"/>
      <c r="J3363"/>
      <c r="K3363"/>
      <c r="L3363"/>
      <c r="M3363"/>
      <c r="N3363"/>
      <c r="O3363"/>
      <c r="P3363"/>
    </row>
    <row r="3364" spans="1:16" x14ac:dyDescent="0.3">
      <c r="A3364"/>
      <c r="B3364" s="2"/>
      <c r="C3364"/>
      <c r="D3364" s="6"/>
      <c r="E3364"/>
      <c r="F3364"/>
      <c r="G3364"/>
      <c r="H3364"/>
      <c r="I3364"/>
      <c r="J3364"/>
      <c r="K3364"/>
      <c r="L3364"/>
      <c r="M3364"/>
      <c r="N3364"/>
      <c r="O3364"/>
      <c r="P3364"/>
    </row>
    <row r="3365" spans="1:16" x14ac:dyDescent="0.3">
      <c r="A3365"/>
      <c r="B3365" s="2"/>
      <c r="C3365"/>
      <c r="D3365" s="6"/>
      <c r="E3365"/>
      <c r="F3365"/>
      <c r="G3365"/>
      <c r="H3365"/>
      <c r="I3365"/>
      <c r="J3365"/>
      <c r="K3365"/>
      <c r="L3365"/>
      <c r="M3365"/>
      <c r="N3365"/>
      <c r="O3365"/>
      <c r="P3365"/>
    </row>
    <row r="3366" spans="1:16" x14ac:dyDescent="0.3">
      <c r="A3366"/>
      <c r="B3366" s="2"/>
      <c r="C3366"/>
      <c r="D3366" s="6"/>
      <c r="E3366"/>
      <c r="F3366"/>
      <c r="G3366"/>
      <c r="H3366"/>
      <c r="I3366"/>
      <c r="J3366"/>
      <c r="K3366"/>
      <c r="L3366"/>
      <c r="M3366"/>
      <c r="N3366"/>
      <c r="O3366"/>
      <c r="P3366"/>
    </row>
    <row r="3367" spans="1:16" x14ac:dyDescent="0.3">
      <c r="A3367"/>
      <c r="B3367" s="2"/>
      <c r="C3367"/>
      <c r="D3367" s="6"/>
      <c r="E3367"/>
      <c r="F3367"/>
      <c r="G3367"/>
      <c r="H3367"/>
      <c r="I3367"/>
      <c r="J3367"/>
      <c r="K3367"/>
      <c r="L3367"/>
      <c r="M3367"/>
      <c r="N3367"/>
      <c r="O3367"/>
      <c r="P3367"/>
    </row>
    <row r="3368" spans="1:16" x14ac:dyDescent="0.3">
      <c r="A3368"/>
      <c r="B3368" s="2"/>
      <c r="C3368"/>
      <c r="D3368" s="6"/>
      <c r="E3368"/>
      <c r="F3368"/>
      <c r="G3368"/>
      <c r="H3368"/>
      <c r="I3368"/>
      <c r="J3368"/>
      <c r="K3368"/>
      <c r="L3368"/>
      <c r="M3368"/>
      <c r="N3368"/>
      <c r="O3368"/>
      <c r="P3368"/>
    </row>
    <row r="3369" spans="1:16" x14ac:dyDescent="0.3">
      <c r="A3369"/>
      <c r="B3369" s="2"/>
      <c r="C3369"/>
      <c r="D3369" s="6"/>
      <c r="E3369"/>
      <c r="F3369"/>
      <c r="G3369"/>
      <c r="H3369"/>
      <c r="I3369"/>
      <c r="J3369"/>
      <c r="K3369"/>
      <c r="L3369"/>
      <c r="M3369"/>
      <c r="N3369"/>
      <c r="O3369"/>
      <c r="P3369"/>
    </row>
    <row r="3370" spans="1:16" x14ac:dyDescent="0.3">
      <c r="A3370"/>
      <c r="B3370" s="2"/>
      <c r="C3370"/>
      <c r="D3370" s="6"/>
      <c r="E3370"/>
      <c r="F3370"/>
      <c r="G3370"/>
      <c r="H3370"/>
      <c r="I3370"/>
      <c r="J3370"/>
      <c r="K3370"/>
      <c r="L3370"/>
      <c r="M3370"/>
      <c r="N3370"/>
      <c r="O3370"/>
      <c r="P3370"/>
    </row>
    <row r="3371" spans="1:16" x14ac:dyDescent="0.3">
      <c r="A3371"/>
      <c r="B3371" s="2"/>
      <c r="C3371"/>
      <c r="D3371" s="6"/>
      <c r="E3371"/>
      <c r="F3371"/>
      <c r="G3371"/>
      <c r="H3371"/>
      <c r="I3371"/>
      <c r="J3371"/>
      <c r="K3371"/>
      <c r="L3371"/>
      <c r="M3371"/>
      <c r="N3371"/>
      <c r="O3371"/>
      <c r="P3371"/>
    </row>
    <row r="3372" spans="1:16" x14ac:dyDescent="0.3">
      <c r="A3372"/>
      <c r="B3372" s="2"/>
      <c r="C3372"/>
      <c r="D3372" s="6"/>
      <c r="E3372"/>
      <c r="F3372"/>
      <c r="G3372"/>
      <c r="H3372"/>
      <c r="I3372"/>
      <c r="J3372"/>
      <c r="K3372"/>
      <c r="L3372"/>
      <c r="M3372"/>
      <c r="N3372"/>
      <c r="O3372"/>
      <c r="P3372"/>
    </row>
    <row r="3373" spans="1:16" x14ac:dyDescent="0.3">
      <c r="A3373"/>
      <c r="B3373" s="2"/>
      <c r="C3373"/>
      <c r="D3373" s="6"/>
      <c r="E3373"/>
      <c r="F3373"/>
      <c r="G3373"/>
      <c r="H3373"/>
      <c r="I3373"/>
      <c r="J3373"/>
      <c r="K3373"/>
      <c r="L3373"/>
      <c r="M3373"/>
      <c r="N3373"/>
      <c r="O3373"/>
      <c r="P3373"/>
    </row>
    <row r="3374" spans="1:16" x14ac:dyDescent="0.3">
      <c r="A3374"/>
      <c r="B3374" s="2"/>
      <c r="C3374"/>
      <c r="D3374" s="6"/>
      <c r="E3374"/>
      <c r="F3374"/>
      <c r="G3374"/>
      <c r="H3374"/>
      <c r="I3374"/>
      <c r="J3374"/>
      <c r="K3374"/>
      <c r="L3374"/>
      <c r="M3374"/>
      <c r="N3374"/>
      <c r="O3374"/>
      <c r="P3374"/>
    </row>
    <row r="3375" spans="1:16" x14ac:dyDescent="0.3">
      <c r="A3375"/>
      <c r="B3375" s="2"/>
      <c r="C3375"/>
      <c r="D3375" s="6"/>
      <c r="E3375"/>
      <c r="F3375"/>
      <c r="G3375"/>
      <c r="H3375"/>
      <c r="I3375"/>
      <c r="J3375"/>
      <c r="K3375"/>
      <c r="L3375"/>
      <c r="M3375"/>
      <c r="N3375"/>
      <c r="O3375"/>
      <c r="P3375"/>
    </row>
    <row r="3376" spans="1:16" x14ac:dyDescent="0.3">
      <c r="A3376"/>
      <c r="B3376" s="2"/>
      <c r="C3376"/>
      <c r="D3376" s="6"/>
      <c r="E3376"/>
      <c r="F3376"/>
      <c r="G3376"/>
      <c r="H3376"/>
      <c r="I3376"/>
      <c r="J3376"/>
      <c r="K3376"/>
      <c r="L3376"/>
      <c r="M3376"/>
      <c r="N3376"/>
      <c r="O3376"/>
      <c r="P3376"/>
    </row>
    <row r="3377" spans="1:16" x14ac:dyDescent="0.3">
      <c r="A3377"/>
      <c r="B3377" s="2"/>
      <c r="C3377"/>
      <c r="D3377" s="6"/>
      <c r="E3377"/>
      <c r="F3377"/>
      <c r="G3377"/>
      <c r="H3377"/>
      <c r="I3377"/>
      <c r="J3377"/>
      <c r="K3377"/>
      <c r="L3377"/>
      <c r="M3377"/>
      <c r="N3377"/>
      <c r="O3377"/>
      <c r="P3377"/>
    </row>
    <row r="3378" spans="1:16" x14ac:dyDescent="0.3">
      <c r="A3378"/>
      <c r="B3378" s="2"/>
      <c r="C3378"/>
      <c r="D3378" s="6"/>
      <c r="E3378"/>
      <c r="F3378"/>
      <c r="G3378"/>
      <c r="H3378"/>
      <c r="I3378"/>
      <c r="J3378"/>
      <c r="K3378"/>
      <c r="L3378"/>
      <c r="M3378"/>
      <c r="N3378"/>
      <c r="O3378"/>
      <c r="P3378"/>
    </row>
    <row r="3379" spans="1:16" x14ac:dyDescent="0.3">
      <c r="A3379"/>
      <c r="B3379" s="2"/>
      <c r="C3379"/>
      <c r="D3379" s="6"/>
      <c r="E3379"/>
      <c r="F3379"/>
      <c r="G3379"/>
      <c r="H3379"/>
      <c r="I3379"/>
      <c r="J3379"/>
      <c r="K3379"/>
      <c r="L3379"/>
      <c r="M3379"/>
      <c r="N3379"/>
      <c r="O3379"/>
      <c r="P3379"/>
    </row>
    <row r="3380" spans="1:16" x14ac:dyDescent="0.3">
      <c r="A3380"/>
      <c r="B3380" s="2"/>
      <c r="C3380"/>
      <c r="D3380" s="6"/>
      <c r="E3380"/>
      <c r="F3380"/>
      <c r="G3380"/>
      <c r="H3380"/>
      <c r="I3380"/>
      <c r="J3380"/>
      <c r="K3380"/>
      <c r="L3380"/>
      <c r="M3380"/>
      <c r="N3380"/>
      <c r="O3380"/>
      <c r="P3380"/>
    </row>
    <row r="3381" spans="1:16" x14ac:dyDescent="0.3">
      <c r="A3381"/>
      <c r="B3381" s="2"/>
      <c r="C3381"/>
      <c r="D3381" s="6"/>
      <c r="E3381"/>
      <c r="F3381"/>
      <c r="G3381"/>
      <c r="H3381"/>
      <c r="I3381"/>
      <c r="J3381"/>
      <c r="K3381"/>
      <c r="L3381"/>
      <c r="M3381"/>
      <c r="N3381"/>
      <c r="O3381"/>
      <c r="P3381"/>
    </row>
    <row r="3382" spans="1:16" x14ac:dyDescent="0.3">
      <c r="A3382"/>
      <c r="B3382" s="2"/>
      <c r="C3382"/>
      <c r="D3382" s="6"/>
      <c r="E3382"/>
      <c r="F3382"/>
      <c r="G3382"/>
      <c r="H3382"/>
      <c r="I3382"/>
      <c r="J3382"/>
      <c r="K3382"/>
      <c r="L3382"/>
      <c r="M3382"/>
      <c r="N3382"/>
      <c r="O3382"/>
      <c r="P3382"/>
    </row>
    <row r="3383" spans="1:16" x14ac:dyDescent="0.3">
      <c r="A3383"/>
      <c r="B3383" s="2"/>
      <c r="C3383"/>
      <c r="D3383" s="6"/>
      <c r="E3383"/>
      <c r="F3383"/>
      <c r="G3383"/>
      <c r="H3383"/>
      <c r="I3383"/>
      <c r="J3383"/>
      <c r="K3383"/>
      <c r="L3383"/>
      <c r="M3383"/>
      <c r="N3383"/>
      <c r="O3383"/>
      <c r="P3383"/>
    </row>
    <row r="3384" spans="1:16" x14ac:dyDescent="0.3">
      <c r="A3384"/>
      <c r="B3384" s="2"/>
      <c r="C3384"/>
      <c r="D3384" s="6"/>
      <c r="E3384"/>
      <c r="F3384"/>
      <c r="G3384"/>
      <c r="H3384"/>
      <c r="I3384"/>
      <c r="J3384"/>
      <c r="K3384"/>
      <c r="L3384"/>
      <c r="M3384"/>
      <c r="N3384"/>
      <c r="O3384"/>
      <c r="P3384"/>
    </row>
    <row r="3385" spans="1:16" x14ac:dyDescent="0.3">
      <c r="A3385"/>
      <c r="B3385" s="2"/>
      <c r="C3385"/>
      <c r="D3385" s="6"/>
      <c r="E3385"/>
      <c r="F3385"/>
      <c r="G3385"/>
      <c r="H3385"/>
      <c r="I3385"/>
      <c r="J3385"/>
      <c r="K3385"/>
      <c r="L3385"/>
      <c r="M3385"/>
      <c r="N3385"/>
      <c r="O3385"/>
      <c r="P3385"/>
    </row>
    <row r="3386" spans="1:16" x14ac:dyDescent="0.3">
      <c r="A3386"/>
      <c r="B3386" s="2"/>
      <c r="C3386"/>
      <c r="D3386" s="6"/>
      <c r="E3386"/>
      <c r="F3386"/>
      <c r="G3386"/>
      <c r="H3386"/>
      <c r="I3386"/>
      <c r="J3386"/>
      <c r="K3386"/>
      <c r="L3386"/>
      <c r="M3386"/>
      <c r="N3386"/>
      <c r="O3386"/>
      <c r="P3386"/>
    </row>
    <row r="3387" spans="1:16" x14ac:dyDescent="0.3">
      <c r="A3387"/>
      <c r="B3387" s="2"/>
      <c r="C3387"/>
      <c r="D3387" s="6"/>
      <c r="E3387"/>
      <c r="F3387"/>
      <c r="G3387"/>
      <c r="H3387"/>
      <c r="I3387"/>
      <c r="J3387"/>
      <c r="K3387"/>
      <c r="L3387"/>
      <c r="M3387"/>
      <c r="N3387"/>
      <c r="O3387"/>
      <c r="P3387"/>
    </row>
    <row r="3388" spans="1:16" x14ac:dyDescent="0.3">
      <c r="A3388"/>
      <c r="B3388" s="2"/>
      <c r="C3388"/>
      <c r="D3388" s="6"/>
      <c r="E3388"/>
      <c r="F3388"/>
      <c r="G3388"/>
      <c r="H3388"/>
      <c r="I3388"/>
      <c r="J3388"/>
      <c r="K3388"/>
      <c r="L3388"/>
      <c r="M3388"/>
      <c r="N3388"/>
      <c r="O3388"/>
      <c r="P3388"/>
    </row>
    <row r="3389" spans="1:16" x14ac:dyDescent="0.3">
      <c r="A3389"/>
      <c r="B3389" s="2"/>
      <c r="C3389"/>
      <c r="D3389" s="6"/>
      <c r="E3389"/>
      <c r="F3389"/>
      <c r="G3389"/>
      <c r="H3389"/>
      <c r="I3389"/>
      <c r="J3389"/>
      <c r="K3389"/>
      <c r="L3389"/>
      <c r="M3389"/>
      <c r="N3389"/>
      <c r="O3389"/>
      <c r="P3389"/>
    </row>
    <row r="3390" spans="1:16" x14ac:dyDescent="0.3">
      <c r="A3390"/>
      <c r="B3390" s="2"/>
      <c r="C3390"/>
      <c r="D3390" s="6"/>
      <c r="E3390"/>
      <c r="F3390"/>
      <c r="G3390"/>
      <c r="H3390"/>
      <c r="I3390"/>
      <c r="J3390"/>
      <c r="K3390"/>
      <c r="L3390"/>
      <c r="M3390"/>
      <c r="N3390"/>
      <c r="O3390"/>
      <c r="P3390"/>
    </row>
    <row r="3391" spans="1:16" x14ac:dyDescent="0.3">
      <c r="A3391"/>
      <c r="B3391" s="2"/>
      <c r="C3391"/>
      <c r="D3391" s="6"/>
      <c r="E3391"/>
      <c r="F3391"/>
      <c r="G3391"/>
      <c r="H3391"/>
      <c r="I3391"/>
      <c r="J3391"/>
      <c r="K3391"/>
      <c r="L3391"/>
      <c r="M3391"/>
      <c r="N3391"/>
      <c r="O3391"/>
      <c r="P3391"/>
    </row>
    <row r="3392" spans="1:16" x14ac:dyDescent="0.3">
      <c r="A3392"/>
      <c r="B3392" s="2"/>
      <c r="C3392"/>
      <c r="D3392" s="6"/>
      <c r="E3392"/>
      <c r="F3392"/>
      <c r="G3392"/>
      <c r="H3392"/>
      <c r="I3392"/>
      <c r="J3392"/>
      <c r="K3392"/>
      <c r="L3392"/>
      <c r="M3392"/>
      <c r="N3392"/>
      <c r="O3392"/>
      <c r="P3392"/>
    </row>
    <row r="3393" spans="1:16" x14ac:dyDescent="0.3">
      <c r="A3393"/>
      <c r="B3393" s="2"/>
      <c r="C3393"/>
      <c r="D3393" s="6"/>
      <c r="E3393"/>
      <c r="F3393"/>
      <c r="G3393"/>
      <c r="H3393"/>
      <c r="I3393"/>
      <c r="J3393"/>
      <c r="K3393"/>
      <c r="L3393"/>
      <c r="M3393"/>
      <c r="N3393"/>
      <c r="O3393"/>
      <c r="P3393"/>
    </row>
    <row r="3394" spans="1:16" x14ac:dyDescent="0.3">
      <c r="A3394"/>
      <c r="B3394" s="2"/>
      <c r="C3394"/>
      <c r="D3394" s="6"/>
      <c r="E3394"/>
      <c r="F3394"/>
      <c r="G3394"/>
      <c r="H3394"/>
      <c r="I3394"/>
      <c r="J3394"/>
      <c r="K3394"/>
      <c r="L3394"/>
      <c r="M3394"/>
      <c r="N3394"/>
      <c r="O3394"/>
      <c r="P3394"/>
    </row>
    <row r="3395" spans="1:16" x14ac:dyDescent="0.3">
      <c r="A3395"/>
      <c r="B3395" s="2"/>
      <c r="C3395"/>
      <c r="D3395" s="6"/>
      <c r="E3395"/>
      <c r="F3395"/>
      <c r="G3395"/>
      <c r="H3395"/>
      <c r="I3395"/>
      <c r="J3395"/>
      <c r="K3395"/>
      <c r="L3395"/>
      <c r="M3395"/>
      <c r="N3395"/>
      <c r="O3395"/>
      <c r="P3395"/>
    </row>
    <row r="3396" spans="1:16" x14ac:dyDescent="0.3">
      <c r="A3396"/>
      <c r="B3396" s="2"/>
      <c r="C3396"/>
      <c r="D3396" s="6"/>
      <c r="E3396"/>
      <c r="F3396"/>
      <c r="G3396"/>
      <c r="H3396"/>
      <c r="I3396"/>
      <c r="J3396"/>
      <c r="K3396"/>
      <c r="L3396"/>
      <c r="M3396"/>
      <c r="N3396"/>
      <c r="O3396"/>
      <c r="P3396"/>
    </row>
    <row r="3397" spans="1:16" x14ac:dyDescent="0.3">
      <c r="A3397"/>
      <c r="B3397" s="2"/>
      <c r="C3397"/>
      <c r="D3397" s="6"/>
      <c r="E3397"/>
      <c r="F3397"/>
      <c r="G3397"/>
      <c r="H3397"/>
      <c r="I3397"/>
      <c r="J3397"/>
      <c r="K3397"/>
      <c r="L3397"/>
      <c r="M3397"/>
      <c r="N3397"/>
      <c r="O3397"/>
      <c r="P3397"/>
    </row>
    <row r="3398" spans="1:16" x14ac:dyDescent="0.3">
      <c r="A3398"/>
      <c r="B3398" s="2"/>
      <c r="C3398"/>
      <c r="D3398" s="6"/>
      <c r="E3398"/>
      <c r="F3398"/>
      <c r="G3398"/>
      <c r="H3398"/>
      <c r="I3398"/>
      <c r="J3398"/>
      <c r="K3398"/>
      <c r="L3398"/>
      <c r="M3398"/>
      <c r="N3398"/>
      <c r="O3398"/>
      <c r="P3398"/>
    </row>
    <row r="3399" spans="1:16" x14ac:dyDescent="0.3">
      <c r="A3399"/>
      <c r="B3399" s="2"/>
      <c r="C3399"/>
      <c r="D3399" s="6"/>
      <c r="E3399"/>
      <c r="F3399"/>
      <c r="G3399"/>
      <c r="H3399"/>
      <c r="I3399"/>
      <c r="J3399"/>
      <c r="K3399"/>
      <c r="L3399"/>
      <c r="M3399"/>
      <c r="N3399"/>
      <c r="O3399"/>
      <c r="P3399"/>
    </row>
    <row r="3400" spans="1:16" x14ac:dyDescent="0.3">
      <c r="A3400"/>
      <c r="B3400" s="2"/>
      <c r="C3400"/>
      <c r="D3400" s="6"/>
      <c r="E3400"/>
      <c r="F3400"/>
      <c r="G3400"/>
      <c r="H3400"/>
      <c r="I3400"/>
      <c r="J3400"/>
      <c r="K3400"/>
      <c r="L3400"/>
      <c r="M3400"/>
      <c r="N3400"/>
      <c r="O3400"/>
      <c r="P3400"/>
    </row>
    <row r="3401" spans="1:16" x14ac:dyDescent="0.3">
      <c r="A3401"/>
      <c r="B3401" s="2"/>
      <c r="C3401"/>
      <c r="D3401" s="6"/>
      <c r="E3401"/>
      <c r="F3401"/>
      <c r="G3401"/>
      <c r="H3401"/>
      <c r="I3401"/>
      <c r="J3401"/>
      <c r="K3401"/>
      <c r="L3401"/>
      <c r="M3401"/>
      <c r="N3401"/>
      <c r="O3401"/>
      <c r="P3401"/>
    </row>
    <row r="3402" spans="1:16" x14ac:dyDescent="0.3">
      <c r="A3402"/>
      <c r="B3402" s="2"/>
      <c r="C3402"/>
      <c r="D3402" s="6"/>
      <c r="E3402"/>
      <c r="F3402"/>
      <c r="G3402"/>
      <c r="H3402"/>
      <c r="I3402"/>
      <c r="J3402"/>
      <c r="K3402"/>
      <c r="L3402"/>
      <c r="M3402"/>
      <c r="N3402"/>
      <c r="O3402"/>
      <c r="P3402"/>
    </row>
    <row r="3403" spans="1:16" x14ac:dyDescent="0.3">
      <c r="A3403"/>
      <c r="B3403" s="2"/>
      <c r="C3403"/>
      <c r="D3403" s="6"/>
      <c r="E3403"/>
      <c r="F3403"/>
      <c r="G3403"/>
      <c r="H3403"/>
      <c r="I3403"/>
      <c r="J3403"/>
      <c r="K3403"/>
      <c r="L3403"/>
      <c r="M3403"/>
      <c r="N3403"/>
      <c r="O3403"/>
      <c r="P3403"/>
    </row>
    <row r="3404" spans="1:16" x14ac:dyDescent="0.3">
      <c r="A3404"/>
      <c r="B3404" s="2"/>
      <c r="C3404"/>
      <c r="D3404" s="6"/>
      <c r="E3404"/>
      <c r="F3404"/>
      <c r="G3404"/>
      <c r="H3404"/>
      <c r="I3404"/>
      <c r="J3404"/>
      <c r="K3404"/>
      <c r="L3404"/>
      <c r="M3404"/>
      <c r="N3404"/>
      <c r="O3404"/>
      <c r="P3404"/>
    </row>
    <row r="3405" spans="1:16" x14ac:dyDescent="0.3">
      <c r="A3405"/>
      <c r="B3405" s="2"/>
      <c r="C3405"/>
      <c r="D3405" s="6"/>
      <c r="E3405"/>
      <c r="F3405"/>
      <c r="G3405"/>
      <c r="H3405"/>
      <c r="I3405"/>
      <c r="J3405"/>
      <c r="K3405"/>
      <c r="L3405"/>
      <c r="M3405"/>
      <c r="N3405"/>
      <c r="O3405"/>
      <c r="P3405"/>
    </row>
    <row r="3406" spans="1:16" x14ac:dyDescent="0.3">
      <c r="A3406"/>
      <c r="B3406" s="2"/>
      <c r="C3406"/>
      <c r="D3406" s="6"/>
      <c r="E3406"/>
      <c r="F3406"/>
      <c r="G3406"/>
      <c r="H3406"/>
      <c r="I3406"/>
      <c r="J3406"/>
      <c r="K3406"/>
      <c r="L3406"/>
      <c r="M3406"/>
      <c r="N3406"/>
      <c r="O3406"/>
      <c r="P3406"/>
    </row>
    <row r="3407" spans="1:16" x14ac:dyDescent="0.3">
      <c r="A3407"/>
      <c r="B3407" s="2"/>
      <c r="C3407"/>
      <c r="D3407" s="6"/>
      <c r="E3407"/>
      <c r="F3407"/>
      <c r="G3407"/>
      <c r="H3407"/>
      <c r="I3407"/>
      <c r="J3407"/>
      <c r="K3407"/>
      <c r="L3407"/>
      <c r="M3407"/>
      <c r="N3407"/>
      <c r="O3407"/>
      <c r="P3407"/>
    </row>
    <row r="3408" spans="1:16" x14ac:dyDescent="0.3">
      <c r="A3408"/>
      <c r="B3408" s="2"/>
      <c r="C3408"/>
      <c r="D3408" s="6"/>
      <c r="E3408"/>
      <c r="F3408"/>
      <c r="G3408"/>
      <c r="H3408"/>
      <c r="I3408"/>
      <c r="J3408"/>
      <c r="K3408"/>
      <c r="L3408"/>
      <c r="M3408"/>
      <c r="N3408"/>
      <c r="O3408"/>
      <c r="P3408"/>
    </row>
    <row r="3409" spans="1:16" x14ac:dyDescent="0.3">
      <c r="A3409"/>
      <c r="B3409" s="2"/>
      <c r="C3409"/>
      <c r="D3409" s="6"/>
      <c r="E3409"/>
      <c r="F3409"/>
      <c r="G3409"/>
      <c r="H3409"/>
      <c r="I3409"/>
      <c r="J3409"/>
      <c r="K3409"/>
      <c r="L3409"/>
      <c r="M3409"/>
      <c r="N3409"/>
      <c r="O3409"/>
      <c r="P3409"/>
    </row>
    <row r="3410" spans="1:16" x14ac:dyDescent="0.3">
      <c r="A3410"/>
      <c r="B3410" s="2"/>
      <c r="C3410"/>
      <c r="D3410" s="6"/>
      <c r="E3410"/>
      <c r="F3410"/>
      <c r="G3410"/>
      <c r="H3410"/>
      <c r="I3410"/>
      <c r="J3410"/>
      <c r="K3410"/>
      <c r="L3410"/>
      <c r="M3410"/>
      <c r="N3410"/>
      <c r="O3410"/>
      <c r="P3410"/>
    </row>
    <row r="3411" spans="1:16" x14ac:dyDescent="0.3">
      <c r="A3411"/>
      <c r="B3411" s="2"/>
      <c r="C3411"/>
      <c r="D3411" s="6"/>
      <c r="E3411"/>
      <c r="F3411"/>
      <c r="G3411"/>
      <c r="H3411"/>
      <c r="I3411"/>
      <c r="J3411"/>
      <c r="K3411"/>
      <c r="L3411"/>
      <c r="M3411"/>
      <c r="N3411"/>
      <c r="O3411"/>
      <c r="P3411"/>
    </row>
    <row r="3412" spans="1:16" x14ac:dyDescent="0.3">
      <c r="A3412"/>
      <c r="B3412" s="2"/>
      <c r="C3412"/>
      <c r="D3412" s="6"/>
      <c r="E3412"/>
      <c r="F3412"/>
      <c r="G3412"/>
      <c r="H3412"/>
      <c r="I3412"/>
      <c r="J3412"/>
      <c r="K3412"/>
      <c r="L3412"/>
      <c r="M3412"/>
      <c r="N3412"/>
      <c r="O3412"/>
      <c r="P3412"/>
    </row>
    <row r="3413" spans="1:16" x14ac:dyDescent="0.3">
      <c r="A3413"/>
      <c r="B3413" s="2"/>
      <c r="C3413"/>
      <c r="D3413" s="6"/>
      <c r="E3413"/>
      <c r="F3413"/>
      <c r="G3413"/>
      <c r="H3413"/>
      <c r="I3413"/>
      <c r="J3413"/>
      <c r="K3413"/>
      <c r="L3413"/>
      <c r="M3413"/>
      <c r="N3413"/>
      <c r="O3413"/>
      <c r="P3413"/>
    </row>
    <row r="3414" spans="1:16" x14ac:dyDescent="0.3">
      <c r="A3414"/>
      <c r="B3414" s="2"/>
      <c r="C3414"/>
      <c r="D3414" s="6"/>
      <c r="E3414"/>
      <c r="F3414"/>
      <c r="G3414"/>
      <c r="H3414"/>
      <c r="I3414"/>
      <c r="J3414"/>
      <c r="K3414"/>
      <c r="L3414"/>
      <c r="M3414"/>
      <c r="N3414"/>
      <c r="O3414"/>
      <c r="P3414"/>
    </row>
    <row r="3415" spans="1:16" x14ac:dyDescent="0.3">
      <c r="A3415"/>
      <c r="B3415" s="2"/>
      <c r="C3415"/>
      <c r="D3415" s="6"/>
      <c r="E3415"/>
      <c r="F3415"/>
      <c r="G3415"/>
      <c r="H3415"/>
      <c r="I3415"/>
      <c r="J3415"/>
      <c r="K3415"/>
      <c r="L3415"/>
      <c r="M3415"/>
      <c r="N3415"/>
      <c r="O3415"/>
      <c r="P3415"/>
    </row>
    <row r="3416" spans="1:16" x14ac:dyDescent="0.3">
      <c r="A3416"/>
      <c r="B3416" s="2"/>
      <c r="C3416"/>
      <c r="D3416" s="6"/>
      <c r="E3416"/>
      <c r="F3416"/>
      <c r="G3416"/>
      <c r="H3416"/>
      <c r="I3416"/>
      <c r="J3416"/>
      <c r="K3416"/>
      <c r="L3416"/>
      <c r="M3416"/>
      <c r="N3416"/>
      <c r="O3416"/>
      <c r="P3416"/>
    </row>
    <row r="3417" spans="1:16" x14ac:dyDescent="0.3">
      <c r="A3417"/>
      <c r="B3417" s="2"/>
      <c r="C3417"/>
      <c r="D3417" s="6"/>
      <c r="E3417"/>
      <c r="F3417"/>
      <c r="G3417"/>
      <c r="H3417"/>
      <c r="I3417"/>
      <c r="J3417"/>
      <c r="K3417"/>
      <c r="L3417"/>
      <c r="M3417"/>
      <c r="N3417"/>
      <c r="O3417"/>
      <c r="P3417"/>
    </row>
    <row r="3418" spans="1:16" x14ac:dyDescent="0.3">
      <c r="A3418"/>
      <c r="B3418" s="2"/>
      <c r="C3418"/>
      <c r="D3418" s="6"/>
      <c r="E3418"/>
      <c r="F3418"/>
      <c r="G3418"/>
      <c r="H3418"/>
      <c r="I3418"/>
      <c r="J3418"/>
      <c r="K3418"/>
      <c r="L3418"/>
      <c r="M3418"/>
      <c r="N3418"/>
      <c r="O3418"/>
      <c r="P3418"/>
    </row>
    <row r="3419" spans="1:16" x14ac:dyDescent="0.3">
      <c r="A3419"/>
      <c r="B3419" s="2"/>
      <c r="C3419"/>
      <c r="D3419" s="6"/>
      <c r="E3419"/>
      <c r="F3419"/>
      <c r="G3419"/>
      <c r="H3419"/>
      <c r="I3419"/>
      <c r="J3419"/>
      <c r="K3419"/>
      <c r="L3419"/>
      <c r="M3419"/>
      <c r="N3419"/>
      <c r="O3419"/>
      <c r="P3419"/>
    </row>
    <row r="3420" spans="1:16" x14ac:dyDescent="0.3">
      <c r="A3420"/>
      <c r="B3420" s="2"/>
      <c r="C3420"/>
      <c r="D3420" s="6"/>
      <c r="E3420"/>
      <c r="F3420"/>
      <c r="G3420"/>
      <c r="H3420"/>
      <c r="I3420"/>
      <c r="J3420"/>
      <c r="K3420"/>
      <c r="L3420"/>
      <c r="M3420"/>
      <c r="N3420"/>
      <c r="O3420"/>
      <c r="P3420"/>
    </row>
    <row r="3421" spans="1:16" x14ac:dyDescent="0.3">
      <c r="A3421"/>
      <c r="B3421" s="2"/>
      <c r="C3421"/>
      <c r="D3421" s="6"/>
      <c r="E3421"/>
      <c r="F3421"/>
      <c r="G3421"/>
      <c r="H3421"/>
      <c r="I3421"/>
      <c r="J3421"/>
      <c r="K3421"/>
      <c r="L3421"/>
      <c r="M3421"/>
      <c r="N3421"/>
      <c r="O3421"/>
      <c r="P3421"/>
    </row>
    <row r="3422" spans="1:16" x14ac:dyDescent="0.3">
      <c r="A3422"/>
      <c r="B3422" s="2"/>
      <c r="C3422"/>
      <c r="D3422" s="6"/>
      <c r="E3422"/>
      <c r="F3422"/>
      <c r="G3422"/>
      <c r="H3422"/>
      <c r="I3422"/>
      <c r="J3422"/>
      <c r="K3422"/>
      <c r="L3422"/>
      <c r="M3422"/>
      <c r="N3422"/>
      <c r="O3422"/>
      <c r="P3422"/>
    </row>
    <row r="3423" spans="1:16" x14ac:dyDescent="0.3">
      <c r="A3423"/>
      <c r="B3423" s="2"/>
      <c r="C3423"/>
      <c r="D3423" s="6"/>
      <c r="E3423"/>
      <c r="F3423"/>
      <c r="G3423"/>
      <c r="H3423"/>
      <c r="I3423"/>
      <c r="J3423"/>
      <c r="K3423"/>
      <c r="L3423"/>
      <c r="M3423"/>
      <c r="N3423"/>
      <c r="O3423"/>
      <c r="P3423"/>
    </row>
    <row r="3424" spans="1:16" x14ac:dyDescent="0.3">
      <c r="A3424"/>
      <c r="B3424" s="2"/>
      <c r="C3424"/>
      <c r="D3424" s="6"/>
      <c r="E3424"/>
      <c r="F3424"/>
      <c r="G3424"/>
      <c r="H3424"/>
      <c r="I3424"/>
      <c r="J3424"/>
      <c r="K3424"/>
      <c r="L3424"/>
      <c r="M3424"/>
      <c r="N3424"/>
      <c r="O3424"/>
      <c r="P3424"/>
    </row>
    <row r="3425" spans="1:16" x14ac:dyDescent="0.3">
      <c r="A3425"/>
      <c r="B3425" s="2"/>
      <c r="C3425"/>
      <c r="D3425" s="6"/>
      <c r="E3425"/>
      <c r="F3425"/>
      <c r="G3425"/>
      <c r="H3425"/>
      <c r="I3425"/>
      <c r="J3425"/>
      <c r="K3425"/>
      <c r="L3425"/>
      <c r="M3425"/>
      <c r="N3425"/>
      <c r="O3425"/>
      <c r="P3425"/>
    </row>
    <row r="3426" spans="1:16" x14ac:dyDescent="0.3">
      <c r="A3426"/>
      <c r="B3426" s="2"/>
      <c r="C3426"/>
      <c r="D3426" s="6"/>
      <c r="E3426"/>
      <c r="F3426"/>
      <c r="G3426"/>
      <c r="H3426"/>
      <c r="I3426"/>
      <c r="J3426"/>
      <c r="K3426"/>
      <c r="L3426"/>
      <c r="M3426"/>
      <c r="N3426"/>
      <c r="O3426"/>
      <c r="P3426"/>
    </row>
    <row r="3427" spans="1:16" x14ac:dyDescent="0.3">
      <c r="A3427"/>
      <c r="B3427" s="2"/>
      <c r="C3427"/>
      <c r="D3427" s="6"/>
      <c r="E3427"/>
      <c r="F3427"/>
      <c r="G3427"/>
      <c r="H3427"/>
      <c r="I3427"/>
      <c r="J3427"/>
      <c r="K3427"/>
      <c r="L3427"/>
      <c r="M3427"/>
      <c r="N3427"/>
      <c r="O3427"/>
      <c r="P3427"/>
    </row>
    <row r="3428" spans="1:16" x14ac:dyDescent="0.3">
      <c r="A3428"/>
      <c r="B3428" s="2"/>
      <c r="C3428"/>
      <c r="D3428" s="6"/>
      <c r="E3428"/>
      <c r="F3428"/>
      <c r="G3428"/>
      <c r="H3428"/>
      <c r="I3428"/>
      <c r="J3428"/>
      <c r="K3428"/>
      <c r="L3428"/>
      <c r="M3428"/>
      <c r="N3428"/>
      <c r="O3428"/>
      <c r="P3428"/>
    </row>
    <row r="3429" spans="1:16" x14ac:dyDescent="0.3">
      <c r="A3429"/>
      <c r="B3429" s="2"/>
      <c r="C3429"/>
      <c r="D3429" s="6"/>
      <c r="E3429"/>
      <c r="F3429"/>
      <c r="G3429"/>
      <c r="H3429"/>
      <c r="I3429"/>
      <c r="J3429"/>
      <c r="K3429"/>
      <c r="L3429"/>
      <c r="M3429"/>
      <c r="N3429"/>
      <c r="O3429"/>
      <c r="P3429"/>
    </row>
    <row r="3430" spans="1:16" x14ac:dyDescent="0.3">
      <c r="A3430"/>
      <c r="B3430" s="2"/>
      <c r="C3430"/>
      <c r="D3430" s="6"/>
      <c r="E3430"/>
      <c r="F3430"/>
      <c r="G3430"/>
      <c r="H3430"/>
      <c r="I3430"/>
      <c r="J3430"/>
      <c r="K3430"/>
      <c r="L3430"/>
      <c r="M3430"/>
      <c r="N3430"/>
      <c r="O3430"/>
      <c r="P3430"/>
    </row>
    <row r="3431" spans="1:16" x14ac:dyDescent="0.3">
      <c r="A3431"/>
      <c r="B3431" s="2"/>
      <c r="C3431"/>
      <c r="D3431" s="6"/>
      <c r="E3431"/>
      <c r="F3431"/>
      <c r="G3431"/>
      <c r="H3431"/>
      <c r="I3431"/>
      <c r="J3431"/>
      <c r="K3431"/>
      <c r="L3431"/>
      <c r="M3431"/>
      <c r="N3431"/>
      <c r="O3431"/>
      <c r="P3431"/>
    </row>
    <row r="3432" spans="1:16" x14ac:dyDescent="0.3">
      <c r="A3432"/>
      <c r="B3432" s="2"/>
      <c r="C3432"/>
      <c r="D3432" s="6"/>
      <c r="E3432"/>
      <c r="F3432"/>
      <c r="G3432"/>
      <c r="H3432"/>
      <c r="I3432"/>
      <c r="J3432"/>
      <c r="K3432"/>
      <c r="L3432"/>
      <c r="M3432"/>
      <c r="N3432"/>
      <c r="O3432"/>
      <c r="P3432"/>
    </row>
    <row r="3433" spans="1:16" x14ac:dyDescent="0.3">
      <c r="A3433"/>
      <c r="B3433" s="2"/>
      <c r="C3433"/>
      <c r="D3433" s="6"/>
      <c r="E3433"/>
      <c r="F3433"/>
      <c r="G3433"/>
      <c r="H3433"/>
      <c r="I3433"/>
      <c r="J3433"/>
      <c r="K3433"/>
      <c r="L3433"/>
      <c r="M3433"/>
      <c r="N3433"/>
      <c r="O3433"/>
      <c r="P3433"/>
    </row>
    <row r="3434" spans="1:16" x14ac:dyDescent="0.3">
      <c r="A3434"/>
      <c r="B3434" s="2"/>
      <c r="C3434"/>
      <c r="D3434" s="6"/>
      <c r="E3434"/>
      <c r="F3434"/>
      <c r="G3434"/>
      <c r="H3434"/>
      <c r="I3434"/>
      <c r="J3434"/>
      <c r="K3434"/>
      <c r="L3434"/>
      <c r="M3434"/>
      <c r="N3434"/>
      <c r="O3434"/>
      <c r="P3434"/>
    </row>
    <row r="3435" spans="1:16" x14ac:dyDescent="0.3">
      <c r="A3435"/>
      <c r="B3435" s="2"/>
      <c r="C3435"/>
      <c r="D3435" s="6"/>
      <c r="E3435"/>
      <c r="F3435"/>
      <c r="G3435"/>
      <c r="H3435"/>
      <c r="I3435"/>
      <c r="J3435"/>
      <c r="K3435"/>
      <c r="L3435"/>
      <c r="M3435"/>
      <c r="N3435"/>
      <c r="O3435"/>
      <c r="P3435"/>
    </row>
    <row r="3436" spans="1:16" x14ac:dyDescent="0.3">
      <c r="A3436"/>
      <c r="B3436" s="2"/>
      <c r="C3436"/>
      <c r="D3436" s="6"/>
      <c r="E3436"/>
      <c r="F3436"/>
      <c r="G3436"/>
      <c r="H3436"/>
      <c r="I3436"/>
      <c r="J3436"/>
      <c r="K3436"/>
      <c r="L3436"/>
      <c r="M3436"/>
      <c r="N3436"/>
      <c r="O3436"/>
      <c r="P3436"/>
    </row>
    <row r="3437" spans="1:16" x14ac:dyDescent="0.3">
      <c r="A3437"/>
      <c r="B3437" s="2"/>
      <c r="C3437"/>
      <c r="D3437" s="6"/>
      <c r="E3437"/>
      <c r="F3437"/>
      <c r="G3437"/>
      <c r="H3437"/>
      <c r="I3437"/>
      <c r="J3437"/>
      <c r="K3437"/>
      <c r="L3437"/>
      <c r="M3437"/>
      <c r="N3437"/>
      <c r="O3437"/>
      <c r="P3437"/>
    </row>
    <row r="3438" spans="1:16" x14ac:dyDescent="0.3">
      <c r="A3438"/>
      <c r="B3438" s="2"/>
      <c r="C3438"/>
      <c r="D3438" s="6"/>
      <c r="E3438"/>
      <c r="F3438"/>
      <c r="G3438"/>
      <c r="H3438"/>
      <c r="I3438"/>
      <c r="J3438"/>
      <c r="K3438"/>
      <c r="L3438"/>
      <c r="M3438"/>
      <c r="N3438"/>
      <c r="O3438"/>
      <c r="P3438"/>
    </row>
    <row r="3439" spans="1:16" x14ac:dyDescent="0.3">
      <c r="A3439"/>
      <c r="B3439" s="2"/>
      <c r="C3439"/>
      <c r="D3439" s="6"/>
      <c r="E3439"/>
      <c r="F3439"/>
      <c r="G3439"/>
      <c r="H3439"/>
      <c r="I3439"/>
      <c r="J3439"/>
      <c r="K3439"/>
      <c r="L3439"/>
      <c r="M3439"/>
      <c r="N3439"/>
      <c r="O3439"/>
      <c r="P3439"/>
    </row>
    <row r="3440" spans="1:16" x14ac:dyDescent="0.3">
      <c r="A3440"/>
      <c r="B3440" s="2"/>
      <c r="C3440"/>
      <c r="D3440" s="6"/>
      <c r="E3440"/>
      <c r="F3440"/>
      <c r="G3440"/>
      <c r="H3440"/>
      <c r="I3440"/>
      <c r="J3440"/>
      <c r="K3440"/>
      <c r="L3440"/>
      <c r="M3440"/>
      <c r="N3440"/>
      <c r="O3440"/>
      <c r="P3440"/>
    </row>
    <row r="3441" spans="1:16" x14ac:dyDescent="0.3">
      <c r="A3441"/>
      <c r="B3441" s="2"/>
      <c r="C3441"/>
      <c r="D3441" s="6"/>
      <c r="E3441"/>
      <c r="F3441"/>
      <c r="G3441"/>
      <c r="H3441"/>
      <c r="I3441"/>
      <c r="J3441"/>
      <c r="K3441"/>
      <c r="L3441"/>
      <c r="M3441"/>
      <c r="N3441"/>
      <c r="O3441"/>
      <c r="P3441"/>
    </row>
    <row r="3442" spans="1:16" x14ac:dyDescent="0.3">
      <c r="A3442"/>
      <c r="B3442" s="2"/>
      <c r="C3442"/>
      <c r="D3442" s="6"/>
      <c r="E3442"/>
      <c r="F3442"/>
      <c r="G3442"/>
      <c r="H3442"/>
      <c r="I3442"/>
      <c r="J3442"/>
      <c r="K3442"/>
      <c r="L3442"/>
      <c r="M3442"/>
      <c r="N3442"/>
      <c r="O3442"/>
      <c r="P3442"/>
    </row>
    <row r="3443" spans="1:16" x14ac:dyDescent="0.3">
      <c r="A3443"/>
      <c r="B3443" s="2"/>
      <c r="C3443"/>
      <c r="D3443" s="6"/>
      <c r="E3443"/>
      <c r="F3443"/>
      <c r="G3443"/>
      <c r="H3443"/>
      <c r="I3443"/>
      <c r="J3443"/>
      <c r="K3443"/>
      <c r="L3443"/>
      <c r="M3443"/>
      <c r="N3443"/>
      <c r="O3443"/>
      <c r="P3443"/>
    </row>
    <row r="3444" spans="1:16" x14ac:dyDescent="0.3">
      <c r="A3444"/>
      <c r="B3444" s="2"/>
      <c r="C3444"/>
      <c r="D3444" s="6"/>
      <c r="E3444"/>
      <c r="F3444"/>
      <c r="G3444"/>
      <c r="H3444"/>
      <c r="I3444"/>
      <c r="J3444"/>
      <c r="K3444"/>
      <c r="L3444"/>
      <c r="M3444"/>
      <c r="N3444"/>
      <c r="O3444"/>
      <c r="P3444"/>
    </row>
    <row r="3445" spans="1:16" x14ac:dyDescent="0.3">
      <c r="A3445"/>
      <c r="B3445" s="2"/>
      <c r="C3445"/>
      <c r="D3445" s="6"/>
      <c r="E3445"/>
      <c r="F3445"/>
      <c r="G3445"/>
      <c r="H3445"/>
      <c r="I3445"/>
      <c r="J3445"/>
      <c r="K3445"/>
      <c r="L3445"/>
      <c r="M3445"/>
      <c r="N3445"/>
      <c r="O3445"/>
      <c r="P3445"/>
    </row>
    <row r="3446" spans="1:16" x14ac:dyDescent="0.3">
      <c r="A3446"/>
      <c r="B3446" s="2"/>
      <c r="C3446"/>
      <c r="D3446" s="6"/>
      <c r="E3446"/>
      <c r="F3446"/>
      <c r="G3446"/>
      <c r="H3446"/>
      <c r="I3446"/>
      <c r="J3446"/>
      <c r="K3446"/>
      <c r="L3446"/>
      <c r="M3446"/>
      <c r="N3446"/>
      <c r="O3446"/>
      <c r="P3446"/>
    </row>
    <row r="3447" spans="1:16" x14ac:dyDescent="0.3">
      <c r="A3447"/>
      <c r="B3447" s="2"/>
      <c r="C3447"/>
      <c r="D3447" s="6"/>
      <c r="E3447"/>
      <c r="F3447"/>
      <c r="G3447"/>
      <c r="H3447"/>
      <c r="I3447"/>
      <c r="J3447"/>
      <c r="K3447"/>
      <c r="L3447"/>
      <c r="M3447"/>
      <c r="N3447"/>
      <c r="O3447"/>
      <c r="P3447"/>
    </row>
    <row r="3448" spans="1:16" x14ac:dyDescent="0.3">
      <c r="A3448"/>
      <c r="B3448" s="2"/>
      <c r="C3448"/>
      <c r="D3448" s="6"/>
      <c r="E3448"/>
      <c r="F3448"/>
      <c r="G3448"/>
      <c r="H3448"/>
      <c r="I3448"/>
      <c r="J3448"/>
      <c r="K3448"/>
      <c r="L3448"/>
      <c r="M3448"/>
      <c r="N3448"/>
      <c r="O3448"/>
      <c r="P3448"/>
    </row>
    <row r="3449" spans="1:16" x14ac:dyDescent="0.3">
      <c r="A3449"/>
      <c r="B3449" s="2"/>
      <c r="C3449"/>
      <c r="D3449" s="6"/>
      <c r="E3449"/>
      <c r="F3449"/>
      <c r="G3449"/>
      <c r="H3449"/>
      <c r="I3449"/>
      <c r="J3449"/>
      <c r="K3449"/>
      <c r="L3449"/>
      <c r="M3449"/>
      <c r="N3449"/>
      <c r="O3449"/>
      <c r="P3449"/>
    </row>
    <row r="3450" spans="1:16" x14ac:dyDescent="0.3">
      <c r="A3450"/>
      <c r="B3450" s="2"/>
      <c r="C3450"/>
      <c r="D3450" s="6"/>
      <c r="E3450"/>
      <c r="F3450"/>
      <c r="G3450"/>
      <c r="H3450"/>
      <c r="I3450"/>
      <c r="J3450"/>
      <c r="K3450"/>
      <c r="L3450"/>
      <c r="M3450"/>
      <c r="N3450"/>
      <c r="O3450"/>
      <c r="P3450"/>
    </row>
    <row r="3451" spans="1:16" x14ac:dyDescent="0.3">
      <c r="A3451"/>
      <c r="B3451" s="2"/>
      <c r="C3451"/>
      <c r="D3451" s="6"/>
      <c r="E3451"/>
      <c r="F3451"/>
      <c r="G3451"/>
      <c r="H3451"/>
      <c r="I3451"/>
      <c r="J3451"/>
      <c r="K3451"/>
      <c r="L3451"/>
      <c r="M3451"/>
      <c r="N3451"/>
      <c r="O3451"/>
      <c r="P3451"/>
    </row>
    <row r="3452" spans="1:16" x14ac:dyDescent="0.3">
      <c r="A3452"/>
      <c r="B3452" s="2"/>
      <c r="C3452"/>
      <c r="D3452" s="6"/>
      <c r="E3452"/>
      <c r="F3452"/>
      <c r="G3452"/>
      <c r="H3452"/>
      <c r="I3452"/>
      <c r="J3452"/>
      <c r="K3452"/>
      <c r="L3452"/>
      <c r="M3452"/>
      <c r="N3452"/>
      <c r="O3452"/>
      <c r="P3452"/>
    </row>
    <row r="3453" spans="1:16" x14ac:dyDescent="0.3">
      <c r="A3453"/>
      <c r="B3453" s="2"/>
      <c r="C3453"/>
      <c r="D3453" s="6"/>
      <c r="E3453"/>
      <c r="F3453"/>
      <c r="G3453"/>
      <c r="H3453"/>
      <c r="I3453"/>
      <c r="J3453"/>
      <c r="K3453"/>
      <c r="L3453"/>
      <c r="M3453"/>
      <c r="N3453"/>
      <c r="O3453"/>
      <c r="P3453"/>
    </row>
    <row r="3454" spans="1:16" x14ac:dyDescent="0.3">
      <c r="A3454"/>
      <c r="B3454" s="2"/>
      <c r="C3454"/>
      <c r="D3454" s="6"/>
      <c r="E3454"/>
      <c r="F3454"/>
      <c r="G3454"/>
      <c r="H3454"/>
      <c r="I3454"/>
      <c r="J3454"/>
      <c r="K3454"/>
      <c r="L3454"/>
      <c r="M3454"/>
      <c r="N3454"/>
      <c r="O3454"/>
      <c r="P3454"/>
    </row>
    <row r="3455" spans="1:16" x14ac:dyDescent="0.3">
      <c r="A3455"/>
      <c r="B3455" s="2"/>
      <c r="C3455"/>
      <c r="D3455" s="6"/>
      <c r="E3455"/>
      <c r="F3455"/>
      <c r="G3455"/>
      <c r="H3455"/>
      <c r="I3455"/>
      <c r="J3455"/>
      <c r="K3455"/>
      <c r="L3455"/>
      <c r="M3455"/>
      <c r="N3455"/>
      <c r="O3455"/>
      <c r="P3455"/>
    </row>
    <row r="3456" spans="1:16" x14ac:dyDescent="0.3">
      <c r="A3456"/>
      <c r="B3456" s="2"/>
      <c r="C3456"/>
      <c r="D3456" s="6"/>
      <c r="E3456"/>
      <c r="F3456"/>
      <c r="G3456"/>
      <c r="H3456"/>
      <c r="I3456"/>
      <c r="J3456"/>
      <c r="K3456"/>
      <c r="L3456"/>
      <c r="M3456"/>
      <c r="N3456"/>
      <c r="O3456"/>
      <c r="P3456"/>
    </row>
    <row r="3457" spans="1:16" x14ac:dyDescent="0.3">
      <c r="A3457"/>
      <c r="B3457" s="2"/>
      <c r="C3457"/>
      <c r="D3457" s="6"/>
      <c r="E3457"/>
      <c r="F3457"/>
      <c r="G3457"/>
      <c r="H3457"/>
      <c r="I3457"/>
      <c r="J3457"/>
      <c r="K3457"/>
      <c r="L3457"/>
      <c r="M3457"/>
      <c r="N3457"/>
      <c r="O3457"/>
      <c r="P3457"/>
    </row>
    <row r="3458" spans="1:16" x14ac:dyDescent="0.3">
      <c r="A3458"/>
      <c r="B3458" s="2"/>
      <c r="C3458"/>
      <c r="D3458" s="6"/>
      <c r="E3458"/>
      <c r="F3458"/>
      <c r="G3458"/>
      <c r="H3458"/>
      <c r="I3458"/>
      <c r="J3458"/>
      <c r="K3458"/>
      <c r="L3458"/>
      <c r="M3458"/>
      <c r="N3458"/>
      <c r="O3458"/>
      <c r="P3458"/>
    </row>
    <row r="3459" spans="1:16" x14ac:dyDescent="0.3">
      <c r="A3459"/>
      <c r="B3459" s="2"/>
      <c r="C3459"/>
      <c r="D3459" s="6"/>
      <c r="E3459"/>
      <c r="F3459"/>
      <c r="G3459"/>
      <c r="H3459"/>
      <c r="I3459"/>
      <c r="J3459"/>
      <c r="K3459"/>
      <c r="L3459"/>
      <c r="M3459"/>
      <c r="N3459"/>
      <c r="O3459"/>
      <c r="P3459"/>
    </row>
    <row r="3460" spans="1:16" x14ac:dyDescent="0.3">
      <c r="A3460"/>
      <c r="B3460" s="2"/>
      <c r="C3460"/>
      <c r="D3460" s="6"/>
      <c r="E3460"/>
      <c r="F3460"/>
      <c r="G3460"/>
      <c r="H3460"/>
      <c r="I3460"/>
      <c r="J3460"/>
      <c r="K3460"/>
      <c r="L3460"/>
      <c r="M3460"/>
      <c r="N3460"/>
      <c r="O3460"/>
      <c r="P3460"/>
    </row>
    <row r="3461" spans="1:16" x14ac:dyDescent="0.3">
      <c r="A3461"/>
      <c r="B3461" s="2"/>
      <c r="C3461"/>
      <c r="D3461" s="6"/>
      <c r="E3461"/>
      <c r="F3461"/>
      <c r="G3461"/>
      <c r="H3461"/>
      <c r="I3461"/>
      <c r="J3461"/>
      <c r="K3461"/>
      <c r="L3461"/>
      <c r="M3461"/>
      <c r="N3461"/>
      <c r="O3461"/>
      <c r="P3461"/>
    </row>
    <row r="3462" spans="1:16" x14ac:dyDescent="0.3">
      <c r="A3462"/>
      <c r="B3462" s="2"/>
      <c r="C3462"/>
      <c r="D3462" s="6"/>
      <c r="E3462"/>
      <c r="F3462"/>
      <c r="G3462"/>
      <c r="H3462"/>
      <c r="I3462"/>
      <c r="J3462"/>
      <c r="K3462"/>
      <c r="L3462"/>
      <c r="M3462"/>
      <c r="N3462"/>
      <c r="O3462"/>
      <c r="P3462"/>
    </row>
    <row r="3463" spans="1:16" x14ac:dyDescent="0.3">
      <c r="A3463"/>
      <c r="B3463" s="2"/>
      <c r="C3463"/>
      <c r="D3463" s="6"/>
      <c r="E3463"/>
      <c r="F3463"/>
      <c r="G3463"/>
      <c r="H3463"/>
      <c r="I3463"/>
      <c r="J3463"/>
      <c r="K3463"/>
      <c r="L3463"/>
      <c r="M3463"/>
      <c r="N3463"/>
      <c r="O3463"/>
      <c r="P3463"/>
    </row>
    <row r="3464" spans="1:16" x14ac:dyDescent="0.3">
      <c r="A3464"/>
      <c r="B3464" s="2"/>
      <c r="C3464"/>
      <c r="D3464" s="6"/>
      <c r="E3464"/>
      <c r="F3464"/>
      <c r="G3464"/>
      <c r="H3464"/>
      <c r="I3464"/>
      <c r="J3464"/>
      <c r="K3464"/>
      <c r="L3464"/>
      <c r="M3464"/>
      <c r="N3464"/>
      <c r="O3464"/>
      <c r="P3464"/>
    </row>
    <row r="3465" spans="1:16" x14ac:dyDescent="0.3">
      <c r="A3465"/>
      <c r="B3465" s="2"/>
      <c r="C3465"/>
      <c r="D3465" s="6"/>
      <c r="E3465"/>
      <c r="F3465"/>
      <c r="G3465"/>
      <c r="H3465"/>
      <c r="I3465"/>
      <c r="J3465"/>
      <c r="K3465"/>
      <c r="L3465"/>
      <c r="M3465"/>
      <c r="N3465"/>
      <c r="O3465"/>
      <c r="P3465"/>
    </row>
    <row r="3466" spans="1:16" x14ac:dyDescent="0.3">
      <c r="A3466"/>
      <c r="B3466" s="2"/>
      <c r="C3466"/>
      <c r="D3466" s="6"/>
      <c r="E3466"/>
      <c r="F3466"/>
      <c r="G3466"/>
      <c r="H3466"/>
      <c r="I3466"/>
      <c r="J3466"/>
      <c r="K3466"/>
      <c r="L3466"/>
      <c r="M3466"/>
      <c r="N3466"/>
      <c r="O3466"/>
      <c r="P3466"/>
    </row>
    <row r="3467" spans="1:16" x14ac:dyDescent="0.3">
      <c r="A3467"/>
      <c r="B3467" s="2"/>
      <c r="C3467"/>
      <c r="D3467" s="6"/>
      <c r="E3467"/>
      <c r="F3467"/>
      <c r="G3467"/>
      <c r="H3467"/>
      <c r="I3467"/>
      <c r="J3467"/>
      <c r="K3467"/>
      <c r="L3467"/>
      <c r="M3467"/>
      <c r="N3467"/>
      <c r="O3467"/>
      <c r="P3467"/>
    </row>
    <row r="3468" spans="1:16" x14ac:dyDescent="0.3">
      <c r="A3468"/>
      <c r="B3468" s="2"/>
      <c r="C3468"/>
      <c r="D3468" s="6"/>
      <c r="E3468"/>
      <c r="F3468"/>
      <c r="G3468"/>
      <c r="H3468"/>
      <c r="I3468"/>
      <c r="J3468"/>
      <c r="K3468"/>
      <c r="L3468"/>
      <c r="M3468"/>
      <c r="N3468"/>
      <c r="O3468"/>
      <c r="P3468"/>
    </row>
    <row r="3469" spans="1:16" x14ac:dyDescent="0.3">
      <c r="A3469"/>
      <c r="B3469" s="2"/>
      <c r="C3469"/>
      <c r="D3469" s="6"/>
      <c r="E3469"/>
      <c r="F3469"/>
      <c r="G3469"/>
      <c r="H3469"/>
      <c r="I3469"/>
      <c r="J3469"/>
      <c r="K3469"/>
      <c r="L3469"/>
      <c r="M3469"/>
      <c r="N3469"/>
      <c r="O3469"/>
      <c r="P3469"/>
    </row>
    <row r="3470" spans="1:16" x14ac:dyDescent="0.3">
      <c r="A3470"/>
      <c r="B3470" s="2"/>
      <c r="C3470"/>
      <c r="D3470" s="6"/>
      <c r="E3470"/>
      <c r="F3470"/>
      <c r="G3470"/>
      <c r="H3470"/>
      <c r="I3470"/>
      <c r="J3470"/>
      <c r="K3470"/>
      <c r="L3470"/>
      <c r="M3470"/>
      <c r="N3470"/>
      <c r="O3470"/>
      <c r="P3470"/>
    </row>
    <row r="3471" spans="1:16" x14ac:dyDescent="0.3">
      <c r="A3471"/>
      <c r="B3471" s="2"/>
      <c r="C3471"/>
      <c r="D3471" s="6"/>
      <c r="E3471"/>
      <c r="F3471"/>
      <c r="G3471"/>
      <c r="H3471"/>
      <c r="I3471"/>
      <c r="J3471"/>
      <c r="K3471"/>
      <c r="L3471"/>
      <c r="M3471"/>
      <c r="N3471"/>
      <c r="O3471"/>
      <c r="P3471"/>
    </row>
    <row r="3472" spans="1:16" x14ac:dyDescent="0.3">
      <c r="A3472"/>
      <c r="B3472" s="2"/>
      <c r="C3472"/>
      <c r="D3472" s="6"/>
      <c r="E3472"/>
      <c r="F3472"/>
      <c r="G3472"/>
      <c r="H3472"/>
      <c r="I3472"/>
      <c r="J3472"/>
      <c r="K3472"/>
      <c r="L3472"/>
      <c r="M3472"/>
      <c r="N3472"/>
      <c r="O3472"/>
      <c r="P3472"/>
    </row>
    <row r="3473" spans="1:16" x14ac:dyDescent="0.3">
      <c r="A3473"/>
      <c r="B3473" s="2"/>
      <c r="C3473"/>
      <c r="D3473" s="6"/>
      <c r="E3473"/>
      <c r="F3473"/>
      <c r="G3473"/>
      <c r="H3473"/>
      <c r="I3473"/>
      <c r="J3473"/>
      <c r="K3473"/>
      <c r="L3473"/>
      <c r="M3473"/>
      <c r="N3473"/>
      <c r="O3473"/>
      <c r="P3473"/>
    </row>
    <row r="3474" spans="1:16" x14ac:dyDescent="0.3">
      <c r="A3474"/>
      <c r="B3474" s="2"/>
      <c r="C3474"/>
      <c r="D3474" s="6"/>
      <c r="E3474"/>
      <c r="F3474"/>
      <c r="G3474"/>
      <c r="H3474"/>
      <c r="I3474"/>
      <c r="J3474"/>
      <c r="K3474"/>
      <c r="L3474"/>
      <c r="M3474"/>
      <c r="N3474"/>
      <c r="O3474"/>
      <c r="P3474"/>
    </row>
    <row r="3475" spans="1:16" x14ac:dyDescent="0.3">
      <c r="A3475"/>
      <c r="B3475" s="2"/>
      <c r="C3475"/>
      <c r="D3475" s="6"/>
      <c r="E3475"/>
      <c r="F3475"/>
      <c r="G3475"/>
      <c r="H3475"/>
      <c r="I3475"/>
      <c r="J3475"/>
      <c r="K3475"/>
      <c r="L3475"/>
      <c r="M3475"/>
      <c r="N3475"/>
      <c r="O3475"/>
      <c r="P3475"/>
    </row>
    <row r="3476" spans="1:16" x14ac:dyDescent="0.3">
      <c r="A3476"/>
      <c r="B3476" s="2"/>
      <c r="C3476"/>
      <c r="D3476" s="6"/>
      <c r="E3476"/>
      <c r="F3476"/>
      <c r="G3476"/>
      <c r="H3476"/>
      <c r="I3476"/>
      <c r="J3476"/>
      <c r="K3476"/>
      <c r="L3476"/>
      <c r="M3476"/>
      <c r="N3476"/>
      <c r="O3476"/>
      <c r="P3476"/>
    </row>
    <row r="3477" spans="1:16" x14ac:dyDescent="0.3">
      <c r="A3477"/>
      <c r="B3477" s="2"/>
      <c r="C3477"/>
      <c r="D3477" s="6"/>
      <c r="E3477"/>
      <c r="F3477"/>
      <c r="G3477"/>
      <c r="H3477"/>
      <c r="I3477"/>
      <c r="J3477"/>
      <c r="K3477"/>
      <c r="L3477"/>
      <c r="M3477"/>
      <c r="N3477"/>
      <c r="O3477"/>
      <c r="P3477"/>
    </row>
    <row r="3478" spans="1:16" x14ac:dyDescent="0.3">
      <c r="A3478"/>
      <c r="B3478" s="2"/>
      <c r="C3478"/>
      <c r="D3478" s="6"/>
      <c r="E3478"/>
      <c r="F3478"/>
      <c r="G3478"/>
      <c r="H3478"/>
      <c r="I3478"/>
      <c r="J3478"/>
      <c r="K3478"/>
      <c r="L3478"/>
      <c r="M3478"/>
      <c r="N3478"/>
      <c r="O3478"/>
      <c r="P3478"/>
    </row>
    <row r="3479" spans="1:16" x14ac:dyDescent="0.3">
      <c r="A3479"/>
      <c r="B3479" s="2"/>
      <c r="C3479"/>
      <c r="D3479" s="6"/>
      <c r="E3479"/>
      <c r="F3479"/>
      <c r="G3479"/>
      <c r="H3479"/>
      <c r="I3479"/>
      <c r="J3479"/>
      <c r="K3479"/>
      <c r="L3479"/>
      <c r="M3479"/>
      <c r="N3479"/>
      <c r="O3479"/>
      <c r="P3479"/>
    </row>
    <row r="3480" spans="1:16" x14ac:dyDescent="0.3">
      <c r="A3480"/>
      <c r="B3480" s="2"/>
      <c r="C3480"/>
      <c r="D3480" s="6"/>
      <c r="E3480"/>
      <c r="F3480"/>
      <c r="G3480"/>
      <c r="H3480"/>
      <c r="I3480"/>
      <c r="J3480"/>
      <c r="K3480"/>
      <c r="L3480"/>
      <c r="M3480"/>
      <c r="N3480"/>
      <c r="O3480"/>
      <c r="P3480"/>
    </row>
    <row r="3481" spans="1:16" x14ac:dyDescent="0.3">
      <c r="A3481"/>
      <c r="B3481" s="2"/>
      <c r="C3481"/>
      <c r="D3481" s="6"/>
      <c r="E3481"/>
      <c r="F3481"/>
      <c r="G3481"/>
      <c r="H3481"/>
      <c r="I3481"/>
      <c r="J3481"/>
      <c r="K3481"/>
      <c r="L3481"/>
      <c r="M3481"/>
      <c r="N3481"/>
      <c r="O3481"/>
      <c r="P3481"/>
    </row>
    <row r="3482" spans="1:16" x14ac:dyDescent="0.3">
      <c r="A3482"/>
      <c r="B3482" s="2"/>
      <c r="C3482"/>
      <c r="D3482" s="6"/>
      <c r="E3482"/>
      <c r="F3482"/>
      <c r="G3482"/>
      <c r="H3482"/>
      <c r="I3482"/>
      <c r="J3482"/>
      <c r="K3482"/>
      <c r="L3482"/>
      <c r="M3482"/>
      <c r="N3482"/>
      <c r="O3482"/>
      <c r="P3482"/>
    </row>
    <row r="3483" spans="1:16" x14ac:dyDescent="0.3">
      <c r="A3483"/>
      <c r="B3483" s="2"/>
      <c r="C3483"/>
      <c r="D3483" s="6"/>
      <c r="E3483"/>
      <c r="F3483"/>
      <c r="G3483"/>
      <c r="H3483"/>
      <c r="I3483"/>
      <c r="J3483"/>
      <c r="K3483"/>
      <c r="L3483"/>
      <c r="M3483"/>
      <c r="N3483"/>
      <c r="O3483"/>
      <c r="P3483"/>
    </row>
    <row r="3484" spans="1:16" x14ac:dyDescent="0.3">
      <c r="A3484"/>
      <c r="B3484" s="2"/>
      <c r="C3484"/>
      <c r="D3484" s="6"/>
      <c r="E3484"/>
      <c r="F3484"/>
      <c r="G3484"/>
      <c r="H3484"/>
      <c r="I3484"/>
      <c r="J3484"/>
      <c r="K3484"/>
      <c r="L3484"/>
      <c r="M3484"/>
      <c r="N3484"/>
      <c r="O3484"/>
      <c r="P3484"/>
    </row>
    <row r="3485" spans="1:16" x14ac:dyDescent="0.3">
      <c r="A3485"/>
      <c r="B3485" s="2"/>
      <c r="C3485"/>
      <c r="D3485" s="6"/>
      <c r="E3485"/>
      <c r="F3485"/>
      <c r="G3485"/>
      <c r="H3485"/>
      <c r="I3485"/>
      <c r="J3485"/>
      <c r="K3485"/>
      <c r="L3485"/>
      <c r="M3485"/>
      <c r="N3485"/>
      <c r="O3485"/>
      <c r="P3485"/>
    </row>
    <row r="3486" spans="1:16" x14ac:dyDescent="0.3">
      <c r="A3486"/>
      <c r="B3486" s="2"/>
      <c r="C3486"/>
      <c r="D3486" s="6"/>
      <c r="E3486"/>
      <c r="F3486"/>
      <c r="G3486"/>
      <c r="H3486"/>
      <c r="I3486"/>
      <c r="J3486"/>
      <c r="K3486"/>
      <c r="L3486"/>
      <c r="M3486"/>
      <c r="N3486"/>
      <c r="O3486"/>
      <c r="P3486"/>
    </row>
    <row r="3487" spans="1:16" x14ac:dyDescent="0.3">
      <c r="A3487"/>
      <c r="B3487" s="2"/>
      <c r="C3487"/>
      <c r="D3487" s="6"/>
      <c r="E3487"/>
      <c r="F3487"/>
      <c r="G3487"/>
      <c r="H3487"/>
      <c r="I3487"/>
      <c r="J3487"/>
      <c r="K3487"/>
      <c r="L3487"/>
      <c r="M3487"/>
      <c r="N3487"/>
      <c r="O3487"/>
      <c r="P3487"/>
    </row>
    <row r="3488" spans="1:16" x14ac:dyDescent="0.3">
      <c r="A3488"/>
      <c r="B3488" s="2"/>
      <c r="C3488"/>
      <c r="D3488" s="6"/>
      <c r="E3488"/>
      <c r="F3488"/>
      <c r="G3488"/>
      <c r="H3488"/>
      <c r="I3488"/>
      <c r="J3488"/>
      <c r="K3488"/>
      <c r="L3488"/>
      <c r="M3488"/>
      <c r="N3488"/>
      <c r="O3488"/>
      <c r="P3488"/>
    </row>
    <row r="3489" spans="1:16" x14ac:dyDescent="0.3">
      <c r="A3489"/>
      <c r="B3489" s="2"/>
      <c r="C3489"/>
      <c r="D3489" s="6"/>
      <c r="E3489"/>
      <c r="F3489"/>
      <c r="G3489"/>
      <c r="H3489"/>
      <c r="I3489"/>
      <c r="J3489"/>
      <c r="K3489"/>
      <c r="L3489"/>
      <c r="M3489"/>
      <c r="N3489"/>
      <c r="O3489"/>
      <c r="P3489"/>
    </row>
    <row r="3490" spans="1:16" x14ac:dyDescent="0.3">
      <c r="A3490"/>
      <c r="B3490" s="2"/>
      <c r="C3490"/>
      <c r="D3490" s="6"/>
      <c r="E3490"/>
      <c r="F3490"/>
      <c r="G3490"/>
      <c r="H3490"/>
      <c r="I3490"/>
      <c r="J3490"/>
      <c r="K3490"/>
      <c r="L3490"/>
      <c r="M3490"/>
      <c r="N3490"/>
      <c r="O3490"/>
      <c r="P3490"/>
    </row>
    <row r="3491" spans="1:16" x14ac:dyDescent="0.3">
      <c r="A3491"/>
      <c r="B3491" s="2"/>
      <c r="C3491"/>
      <c r="D3491" s="6"/>
      <c r="E3491"/>
      <c r="F3491"/>
      <c r="G3491"/>
      <c r="H3491"/>
      <c r="I3491"/>
      <c r="J3491"/>
      <c r="K3491"/>
      <c r="L3491"/>
      <c r="M3491"/>
      <c r="N3491"/>
      <c r="O3491"/>
      <c r="P3491"/>
    </row>
    <row r="3492" spans="1:16" x14ac:dyDescent="0.3">
      <c r="A3492"/>
      <c r="B3492" s="2"/>
      <c r="C3492"/>
      <c r="D3492" s="6"/>
      <c r="E3492"/>
      <c r="F3492"/>
      <c r="G3492"/>
      <c r="H3492"/>
      <c r="I3492"/>
      <c r="J3492"/>
      <c r="K3492"/>
      <c r="L3492"/>
      <c r="M3492"/>
      <c r="N3492"/>
      <c r="O3492"/>
      <c r="P3492"/>
    </row>
    <row r="3493" spans="1:16" x14ac:dyDescent="0.3">
      <c r="A3493"/>
      <c r="B3493" s="2"/>
      <c r="C3493"/>
      <c r="D3493" s="6"/>
      <c r="E3493"/>
      <c r="F3493"/>
      <c r="G3493"/>
      <c r="H3493"/>
      <c r="I3493"/>
      <c r="J3493"/>
      <c r="K3493"/>
      <c r="L3493"/>
      <c r="M3493"/>
      <c r="N3493"/>
      <c r="O3493"/>
      <c r="P3493"/>
    </row>
    <row r="3494" spans="1:16" x14ac:dyDescent="0.3">
      <c r="A3494"/>
      <c r="B3494" s="2"/>
      <c r="C3494"/>
      <c r="D3494" s="6"/>
      <c r="E3494"/>
      <c r="F3494"/>
      <c r="G3494"/>
      <c r="H3494"/>
      <c r="I3494"/>
      <c r="J3494"/>
      <c r="K3494"/>
      <c r="L3494"/>
      <c r="M3494"/>
      <c r="N3494"/>
      <c r="O3494"/>
      <c r="P3494"/>
    </row>
    <row r="3495" spans="1:16" x14ac:dyDescent="0.3">
      <c r="A3495"/>
      <c r="B3495" s="2"/>
      <c r="C3495"/>
      <c r="D3495" s="6"/>
      <c r="E3495"/>
      <c r="F3495"/>
      <c r="G3495"/>
      <c r="H3495"/>
      <c r="I3495"/>
      <c r="J3495"/>
      <c r="K3495"/>
      <c r="L3495"/>
      <c r="M3495"/>
      <c r="N3495"/>
      <c r="O3495"/>
      <c r="P3495"/>
    </row>
    <row r="3496" spans="1:16" x14ac:dyDescent="0.3">
      <c r="A3496"/>
      <c r="B3496" s="2"/>
      <c r="C3496"/>
      <c r="D3496" s="6"/>
      <c r="E3496"/>
      <c r="F3496"/>
      <c r="G3496"/>
      <c r="H3496"/>
      <c r="I3496"/>
      <c r="J3496"/>
      <c r="K3496"/>
      <c r="L3496"/>
      <c r="M3496"/>
      <c r="N3496"/>
      <c r="O3496"/>
      <c r="P3496"/>
    </row>
    <row r="3497" spans="1:16" x14ac:dyDescent="0.3">
      <c r="A3497"/>
      <c r="B3497" s="2"/>
      <c r="C3497"/>
      <c r="D3497" s="6"/>
      <c r="E3497"/>
      <c r="F3497"/>
      <c r="G3497"/>
      <c r="H3497"/>
      <c r="I3497"/>
      <c r="J3497"/>
      <c r="K3497"/>
      <c r="L3497"/>
      <c r="M3497"/>
      <c r="N3497"/>
      <c r="O3497"/>
      <c r="P3497"/>
    </row>
    <row r="3498" spans="1:16" x14ac:dyDescent="0.3">
      <c r="A3498"/>
      <c r="B3498" s="2"/>
      <c r="C3498"/>
      <c r="D3498" s="6"/>
      <c r="E3498"/>
      <c r="F3498"/>
      <c r="G3498"/>
      <c r="H3498"/>
      <c r="I3498"/>
      <c r="J3498"/>
      <c r="K3498"/>
      <c r="L3498"/>
      <c r="M3498"/>
      <c r="N3498"/>
      <c r="O3498"/>
      <c r="P3498"/>
    </row>
    <row r="3499" spans="1:16" x14ac:dyDescent="0.3">
      <c r="A3499"/>
      <c r="B3499" s="2"/>
      <c r="C3499"/>
      <c r="D3499" s="6"/>
      <c r="E3499"/>
      <c r="F3499"/>
      <c r="G3499"/>
      <c r="H3499"/>
      <c r="I3499"/>
      <c r="J3499"/>
      <c r="K3499"/>
      <c r="L3499"/>
      <c r="M3499"/>
      <c r="N3499"/>
      <c r="O3499"/>
      <c r="P3499"/>
    </row>
    <row r="3500" spans="1:16" x14ac:dyDescent="0.3">
      <c r="A3500"/>
      <c r="B3500" s="2"/>
      <c r="C3500"/>
      <c r="D3500" s="6"/>
      <c r="E3500"/>
      <c r="F3500"/>
      <c r="G3500"/>
      <c r="H3500"/>
      <c r="I3500"/>
      <c r="J3500"/>
      <c r="K3500"/>
      <c r="L3500"/>
      <c r="M3500"/>
      <c r="N3500"/>
      <c r="O3500"/>
      <c r="P3500"/>
    </row>
    <row r="3501" spans="1:16" x14ac:dyDescent="0.3">
      <c r="A3501"/>
      <c r="B3501" s="2"/>
      <c r="C3501"/>
      <c r="D3501" s="6"/>
      <c r="E3501"/>
      <c r="F3501"/>
      <c r="G3501"/>
      <c r="H3501"/>
      <c r="I3501"/>
      <c r="J3501"/>
      <c r="K3501"/>
      <c r="L3501"/>
      <c r="M3501"/>
      <c r="N3501"/>
      <c r="O3501"/>
      <c r="P3501"/>
    </row>
    <row r="3502" spans="1:16" x14ac:dyDescent="0.3">
      <c r="A3502"/>
      <c r="B3502" s="2"/>
      <c r="C3502"/>
      <c r="D3502" s="6"/>
      <c r="E3502"/>
      <c r="F3502"/>
      <c r="G3502"/>
      <c r="H3502"/>
      <c r="I3502"/>
      <c r="J3502"/>
      <c r="K3502"/>
      <c r="L3502"/>
      <c r="M3502"/>
      <c r="N3502"/>
      <c r="O3502"/>
      <c r="P3502"/>
    </row>
    <row r="3503" spans="1:16" x14ac:dyDescent="0.3">
      <c r="A3503"/>
      <c r="B3503" s="2"/>
      <c r="C3503"/>
      <c r="D3503" s="6"/>
      <c r="E3503"/>
      <c r="F3503"/>
      <c r="G3503"/>
      <c r="H3503"/>
      <c r="I3503"/>
      <c r="J3503"/>
      <c r="K3503"/>
      <c r="L3503"/>
      <c r="M3503"/>
      <c r="N3503"/>
      <c r="O3503"/>
      <c r="P3503"/>
    </row>
    <row r="3504" spans="1:16" x14ac:dyDescent="0.3">
      <c r="A3504"/>
      <c r="B3504" s="2"/>
      <c r="C3504"/>
      <c r="D3504" s="6"/>
      <c r="E3504"/>
      <c r="F3504"/>
      <c r="G3504"/>
      <c r="H3504"/>
      <c r="I3504"/>
      <c r="J3504"/>
      <c r="K3504"/>
      <c r="L3504"/>
      <c r="M3504"/>
      <c r="N3504"/>
      <c r="O3504"/>
      <c r="P3504"/>
    </row>
    <row r="3505" spans="1:16" x14ac:dyDescent="0.3">
      <c r="A3505"/>
      <c r="B3505" s="2"/>
      <c r="C3505"/>
      <c r="D3505" s="6"/>
      <c r="E3505"/>
      <c r="F3505"/>
      <c r="G3505"/>
      <c r="H3505"/>
      <c r="I3505"/>
      <c r="J3505"/>
      <c r="K3505"/>
      <c r="L3505"/>
      <c r="M3505"/>
      <c r="N3505"/>
      <c r="O3505"/>
      <c r="P3505"/>
    </row>
    <row r="3506" spans="1:16" x14ac:dyDescent="0.3">
      <c r="A3506"/>
      <c r="B3506" s="2"/>
      <c r="C3506"/>
      <c r="D3506" s="6"/>
      <c r="E3506"/>
      <c r="F3506"/>
      <c r="G3506"/>
      <c r="H3506"/>
      <c r="I3506"/>
      <c r="J3506"/>
      <c r="K3506"/>
      <c r="L3506"/>
      <c r="M3506"/>
      <c r="N3506"/>
      <c r="O3506"/>
      <c r="P3506"/>
    </row>
    <row r="3507" spans="1:16" x14ac:dyDescent="0.3">
      <c r="A3507"/>
      <c r="B3507" s="2"/>
      <c r="C3507"/>
      <c r="D3507" s="6"/>
      <c r="E3507"/>
      <c r="F3507"/>
      <c r="G3507"/>
      <c r="H3507"/>
      <c r="I3507"/>
      <c r="J3507"/>
      <c r="K3507"/>
      <c r="L3507"/>
      <c r="M3507"/>
      <c r="N3507"/>
      <c r="O3507"/>
      <c r="P3507"/>
    </row>
    <row r="3508" spans="1:16" x14ac:dyDescent="0.3">
      <c r="A3508"/>
      <c r="B3508" s="2"/>
      <c r="C3508"/>
      <c r="D3508" s="6"/>
      <c r="E3508"/>
      <c r="F3508"/>
      <c r="G3508"/>
      <c r="H3508"/>
      <c r="I3508"/>
      <c r="J3508"/>
      <c r="K3508"/>
      <c r="L3508"/>
      <c r="M3508"/>
      <c r="N3508"/>
      <c r="O3508"/>
      <c r="P3508"/>
    </row>
    <row r="3509" spans="1:16" x14ac:dyDescent="0.3">
      <c r="A3509"/>
      <c r="B3509" s="2"/>
      <c r="C3509"/>
      <c r="D3509" s="6"/>
      <c r="E3509"/>
      <c r="F3509"/>
      <c r="G3509"/>
      <c r="H3509"/>
      <c r="I3509"/>
      <c r="J3509"/>
      <c r="K3509"/>
      <c r="L3509"/>
      <c r="M3509"/>
      <c r="N3509"/>
      <c r="O3509"/>
      <c r="P3509"/>
    </row>
    <row r="3510" spans="1:16" x14ac:dyDescent="0.3">
      <c r="A3510"/>
      <c r="B3510" s="2"/>
      <c r="C3510"/>
      <c r="D3510" s="6"/>
      <c r="E3510"/>
      <c r="F3510"/>
      <c r="G3510"/>
      <c r="H3510"/>
      <c r="I3510"/>
      <c r="J3510"/>
      <c r="K3510"/>
      <c r="L3510"/>
      <c r="M3510"/>
      <c r="N3510"/>
      <c r="O3510"/>
      <c r="P3510"/>
    </row>
    <row r="3511" spans="1:16" x14ac:dyDescent="0.3">
      <c r="A3511"/>
      <c r="B3511" s="2"/>
      <c r="C3511"/>
      <c r="D3511" s="6"/>
      <c r="E3511"/>
      <c r="F3511"/>
      <c r="G3511"/>
      <c r="H3511"/>
      <c r="I3511"/>
      <c r="J3511"/>
      <c r="K3511"/>
      <c r="L3511"/>
      <c r="M3511"/>
      <c r="N3511"/>
      <c r="O3511"/>
      <c r="P3511"/>
    </row>
    <row r="3512" spans="1:16" x14ac:dyDescent="0.3">
      <c r="A3512"/>
      <c r="B3512" s="2"/>
      <c r="C3512"/>
      <c r="D3512" s="6"/>
      <c r="E3512"/>
      <c r="F3512"/>
      <c r="G3512"/>
      <c r="H3512"/>
      <c r="I3512"/>
      <c r="J3512"/>
      <c r="K3512"/>
      <c r="L3512"/>
      <c r="M3512"/>
      <c r="N3512"/>
      <c r="O3512"/>
      <c r="P3512"/>
    </row>
    <row r="3513" spans="1:16" x14ac:dyDescent="0.3">
      <c r="A3513"/>
      <c r="B3513" s="2"/>
      <c r="C3513"/>
      <c r="D3513" s="6"/>
      <c r="E3513"/>
      <c r="F3513"/>
      <c r="G3513"/>
      <c r="H3513"/>
      <c r="I3513"/>
      <c r="J3513"/>
      <c r="K3513"/>
      <c r="L3513"/>
      <c r="M3513"/>
      <c r="N3513"/>
      <c r="O3513"/>
      <c r="P3513"/>
    </row>
    <row r="3514" spans="1:16" x14ac:dyDescent="0.3">
      <c r="A3514"/>
      <c r="B3514" s="2"/>
      <c r="C3514"/>
      <c r="D3514" s="6"/>
      <c r="E3514"/>
      <c r="F3514"/>
      <c r="G3514"/>
      <c r="H3514"/>
      <c r="I3514"/>
      <c r="J3514"/>
      <c r="K3514"/>
      <c r="L3514"/>
      <c r="M3514"/>
      <c r="N3514"/>
      <c r="O3514"/>
      <c r="P3514"/>
    </row>
    <row r="3515" spans="1:16" x14ac:dyDescent="0.3">
      <c r="A3515"/>
      <c r="B3515" s="2"/>
      <c r="C3515"/>
      <c r="D3515" s="6"/>
      <c r="E3515"/>
      <c r="F3515"/>
      <c r="G3515"/>
      <c r="H3515"/>
      <c r="I3515"/>
      <c r="J3515"/>
      <c r="K3515"/>
      <c r="L3515"/>
      <c r="M3515"/>
      <c r="N3515"/>
      <c r="O3515"/>
      <c r="P3515"/>
    </row>
    <row r="3516" spans="1:16" x14ac:dyDescent="0.3">
      <c r="A3516"/>
      <c r="B3516" s="2"/>
      <c r="C3516"/>
      <c r="D3516" s="6"/>
      <c r="E3516"/>
      <c r="F3516"/>
      <c r="G3516"/>
      <c r="H3516"/>
      <c r="I3516"/>
      <c r="J3516"/>
      <c r="K3516"/>
      <c r="L3516"/>
      <c r="M3516"/>
      <c r="N3516"/>
      <c r="O3516"/>
      <c r="P3516"/>
    </row>
    <row r="3517" spans="1:16" x14ac:dyDescent="0.3">
      <c r="A3517"/>
      <c r="B3517" s="2"/>
      <c r="C3517"/>
      <c r="D3517" s="6"/>
      <c r="E3517"/>
      <c r="F3517"/>
      <c r="G3517"/>
      <c r="H3517"/>
      <c r="I3517"/>
      <c r="J3517"/>
      <c r="K3517"/>
      <c r="L3517"/>
      <c r="M3517"/>
      <c r="N3517"/>
      <c r="O3517"/>
      <c r="P3517"/>
    </row>
    <row r="3518" spans="1:16" x14ac:dyDescent="0.3">
      <c r="A3518"/>
      <c r="B3518" s="2"/>
      <c r="C3518"/>
      <c r="D3518" s="6"/>
      <c r="E3518"/>
      <c r="F3518"/>
      <c r="G3518"/>
      <c r="H3518"/>
      <c r="I3518"/>
      <c r="J3518"/>
      <c r="K3518"/>
      <c r="L3518"/>
      <c r="M3518"/>
      <c r="N3518"/>
      <c r="O3518"/>
      <c r="P3518"/>
    </row>
    <row r="3519" spans="1:16" x14ac:dyDescent="0.3">
      <c r="A3519"/>
      <c r="B3519" s="2"/>
      <c r="C3519"/>
      <c r="D3519" s="6"/>
      <c r="E3519"/>
      <c r="F3519"/>
      <c r="G3519"/>
      <c r="H3519"/>
      <c r="I3519"/>
      <c r="J3519"/>
      <c r="K3519"/>
      <c r="L3519"/>
      <c r="M3519"/>
      <c r="N3519"/>
      <c r="O3519"/>
      <c r="P3519"/>
    </row>
    <row r="3520" spans="1:16" x14ac:dyDescent="0.3">
      <c r="A3520"/>
      <c r="B3520" s="2"/>
      <c r="C3520"/>
      <c r="D3520" s="6"/>
      <c r="E3520"/>
      <c r="F3520"/>
      <c r="G3520"/>
      <c r="H3520"/>
      <c r="I3520"/>
      <c r="J3520"/>
      <c r="K3520"/>
      <c r="L3520"/>
      <c r="M3520"/>
      <c r="N3520"/>
      <c r="O3520"/>
      <c r="P3520"/>
    </row>
    <row r="3521" spans="1:16" x14ac:dyDescent="0.3">
      <c r="A3521"/>
      <c r="B3521" s="2"/>
      <c r="C3521"/>
      <c r="D3521" s="6"/>
      <c r="E3521"/>
      <c r="F3521"/>
      <c r="G3521"/>
      <c r="H3521"/>
      <c r="I3521"/>
      <c r="J3521"/>
      <c r="K3521"/>
      <c r="L3521"/>
      <c r="M3521"/>
      <c r="N3521"/>
      <c r="O3521"/>
      <c r="P3521"/>
    </row>
    <row r="3522" spans="1:16" x14ac:dyDescent="0.3">
      <c r="A3522"/>
      <c r="B3522" s="2"/>
      <c r="C3522"/>
      <c r="D3522" s="6"/>
      <c r="E3522"/>
      <c r="F3522"/>
      <c r="G3522"/>
      <c r="H3522"/>
      <c r="I3522"/>
      <c r="J3522"/>
      <c r="K3522"/>
      <c r="L3522"/>
      <c r="M3522"/>
      <c r="N3522"/>
      <c r="O3522"/>
      <c r="P3522"/>
    </row>
    <row r="3523" spans="1:16" x14ac:dyDescent="0.3">
      <c r="A3523"/>
      <c r="B3523" s="2"/>
      <c r="C3523"/>
      <c r="D3523" s="6"/>
      <c r="E3523"/>
      <c r="F3523"/>
      <c r="G3523"/>
      <c r="H3523"/>
      <c r="I3523"/>
      <c r="J3523"/>
      <c r="K3523"/>
      <c r="L3523"/>
      <c r="M3523"/>
      <c r="N3523"/>
      <c r="O3523"/>
      <c r="P3523"/>
    </row>
    <row r="3524" spans="1:16" x14ac:dyDescent="0.3">
      <c r="A3524"/>
      <c r="B3524" s="2"/>
      <c r="C3524"/>
      <c r="D3524" s="6"/>
      <c r="E3524"/>
      <c r="F3524"/>
      <c r="G3524"/>
      <c r="H3524"/>
      <c r="I3524"/>
      <c r="J3524"/>
      <c r="K3524"/>
      <c r="L3524"/>
      <c r="M3524"/>
      <c r="N3524"/>
      <c r="O3524"/>
      <c r="P3524"/>
    </row>
    <row r="3525" spans="1:16" x14ac:dyDescent="0.3">
      <c r="A3525"/>
      <c r="B3525" s="2"/>
      <c r="C3525"/>
      <c r="D3525" s="6"/>
      <c r="E3525"/>
      <c r="F3525"/>
      <c r="G3525"/>
      <c r="H3525"/>
      <c r="I3525"/>
      <c r="J3525"/>
      <c r="K3525"/>
      <c r="L3525"/>
      <c r="M3525"/>
      <c r="N3525"/>
      <c r="O3525"/>
      <c r="P3525"/>
    </row>
    <row r="3526" spans="1:16" x14ac:dyDescent="0.3">
      <c r="A3526"/>
      <c r="B3526" s="2"/>
      <c r="C3526"/>
      <c r="D3526" s="6"/>
      <c r="E3526"/>
      <c r="F3526"/>
      <c r="G3526"/>
      <c r="H3526"/>
      <c r="I3526"/>
      <c r="J3526"/>
      <c r="K3526"/>
      <c r="L3526"/>
      <c r="M3526"/>
      <c r="N3526"/>
      <c r="O3526"/>
      <c r="P3526"/>
    </row>
    <row r="3527" spans="1:16" x14ac:dyDescent="0.3">
      <c r="A3527"/>
      <c r="B3527" s="2"/>
      <c r="C3527"/>
      <c r="D3527" s="6"/>
      <c r="E3527"/>
      <c r="F3527"/>
      <c r="G3527"/>
      <c r="H3527"/>
      <c r="I3527"/>
      <c r="J3527"/>
      <c r="K3527"/>
      <c r="L3527"/>
      <c r="M3527"/>
      <c r="N3527"/>
      <c r="O3527"/>
      <c r="P3527"/>
    </row>
    <row r="3528" spans="1:16" x14ac:dyDescent="0.3">
      <c r="A3528"/>
      <c r="B3528" s="2"/>
      <c r="C3528"/>
      <c r="D3528" s="6"/>
      <c r="E3528"/>
      <c r="F3528"/>
      <c r="G3528"/>
      <c r="H3528"/>
      <c r="I3528"/>
      <c r="J3528"/>
      <c r="K3528"/>
      <c r="L3528"/>
      <c r="M3528"/>
      <c r="N3528"/>
      <c r="O3528"/>
      <c r="P3528"/>
    </row>
    <row r="3529" spans="1:16" x14ac:dyDescent="0.3">
      <c r="A3529"/>
      <c r="B3529" s="2"/>
      <c r="C3529"/>
      <c r="D3529" s="6"/>
      <c r="E3529"/>
      <c r="F3529"/>
      <c r="G3529"/>
      <c r="H3529"/>
      <c r="I3529"/>
      <c r="J3529"/>
      <c r="K3529"/>
      <c r="L3529"/>
      <c r="M3529"/>
      <c r="N3529"/>
      <c r="O3529"/>
      <c r="P3529"/>
    </row>
    <row r="3530" spans="1:16" x14ac:dyDescent="0.3">
      <c r="A3530"/>
      <c r="B3530" s="2"/>
      <c r="C3530"/>
      <c r="D3530" s="6"/>
      <c r="E3530"/>
      <c r="F3530"/>
      <c r="G3530"/>
      <c r="H3530"/>
      <c r="I3530"/>
      <c r="J3530"/>
      <c r="K3530"/>
      <c r="L3530"/>
      <c r="M3530"/>
      <c r="N3530"/>
      <c r="O3530"/>
      <c r="P3530"/>
    </row>
    <row r="3531" spans="1:16" x14ac:dyDescent="0.3">
      <c r="A3531"/>
      <c r="B3531" s="2"/>
      <c r="C3531"/>
      <c r="D3531" s="6"/>
      <c r="E3531"/>
      <c r="F3531"/>
      <c r="G3531"/>
      <c r="H3531"/>
      <c r="I3531"/>
      <c r="J3531"/>
      <c r="K3531"/>
      <c r="L3531"/>
      <c r="M3531"/>
      <c r="N3531"/>
      <c r="O3531"/>
      <c r="P3531"/>
    </row>
    <row r="3532" spans="1:16" x14ac:dyDescent="0.3">
      <c r="A3532"/>
      <c r="B3532" s="2"/>
      <c r="C3532"/>
      <c r="D3532" s="6"/>
      <c r="E3532"/>
      <c r="F3532"/>
      <c r="G3532"/>
      <c r="H3532"/>
      <c r="I3532"/>
      <c r="J3532"/>
      <c r="K3532"/>
      <c r="L3532"/>
      <c r="M3532"/>
      <c r="N3532"/>
      <c r="O3532"/>
      <c r="P3532"/>
    </row>
    <row r="3533" spans="1:16" x14ac:dyDescent="0.3">
      <c r="A3533"/>
      <c r="B3533" s="2"/>
      <c r="C3533"/>
      <c r="D3533" s="6"/>
      <c r="E3533"/>
      <c r="F3533"/>
      <c r="G3533"/>
      <c r="H3533"/>
      <c r="I3533"/>
      <c r="J3533"/>
      <c r="K3533"/>
      <c r="L3533"/>
      <c r="M3533"/>
      <c r="N3533"/>
      <c r="O3533"/>
      <c r="P3533"/>
    </row>
    <row r="3534" spans="1:16" x14ac:dyDescent="0.3">
      <c r="A3534"/>
      <c r="B3534" s="2"/>
      <c r="C3534"/>
      <c r="D3534" s="6"/>
      <c r="E3534"/>
      <c r="F3534"/>
      <c r="G3534"/>
      <c r="H3534"/>
      <c r="I3534"/>
      <c r="J3534"/>
      <c r="K3534"/>
      <c r="L3534"/>
      <c r="M3534"/>
      <c r="N3534"/>
      <c r="O3534"/>
      <c r="P3534"/>
    </row>
    <row r="3535" spans="1:16" x14ac:dyDescent="0.3">
      <c r="A3535"/>
      <c r="B3535" s="2"/>
      <c r="C3535"/>
      <c r="D3535" s="6"/>
      <c r="E3535"/>
      <c r="F3535"/>
      <c r="G3535"/>
      <c r="H3535"/>
      <c r="I3535"/>
      <c r="J3535"/>
      <c r="K3535"/>
      <c r="L3535"/>
      <c r="M3535"/>
      <c r="N3535"/>
      <c r="O3535"/>
      <c r="P3535"/>
    </row>
    <row r="3536" spans="1:16" x14ac:dyDescent="0.3">
      <c r="A3536"/>
      <c r="B3536" s="2"/>
      <c r="C3536"/>
      <c r="D3536" s="6"/>
      <c r="E3536"/>
      <c r="F3536"/>
      <c r="G3536"/>
      <c r="H3536"/>
      <c r="I3536"/>
      <c r="J3536"/>
      <c r="K3536"/>
      <c r="L3536"/>
      <c r="M3536"/>
      <c r="N3536"/>
      <c r="O3536"/>
      <c r="P3536"/>
    </row>
    <row r="3537" spans="1:16" x14ac:dyDescent="0.3">
      <c r="A3537"/>
      <c r="B3537" s="2"/>
      <c r="C3537"/>
      <c r="D3537" s="6"/>
      <c r="E3537"/>
      <c r="F3537"/>
      <c r="G3537"/>
      <c r="H3537"/>
      <c r="I3537"/>
      <c r="J3537"/>
      <c r="K3537"/>
      <c r="L3537"/>
      <c r="M3537"/>
      <c r="N3537"/>
      <c r="O3537"/>
      <c r="P3537"/>
    </row>
    <row r="3538" spans="1:16" x14ac:dyDescent="0.3">
      <c r="A3538"/>
      <c r="B3538" s="2"/>
      <c r="C3538"/>
      <c r="D3538" s="6"/>
      <c r="E3538"/>
      <c r="F3538"/>
      <c r="G3538"/>
      <c r="H3538"/>
      <c r="I3538"/>
      <c r="J3538"/>
      <c r="K3538"/>
      <c r="L3538"/>
      <c r="M3538"/>
      <c r="N3538"/>
      <c r="O3538"/>
      <c r="P3538"/>
    </row>
    <row r="3539" spans="1:16" x14ac:dyDescent="0.3">
      <c r="A3539"/>
      <c r="B3539" s="2"/>
      <c r="C3539"/>
      <c r="D3539" s="6"/>
      <c r="E3539"/>
      <c r="F3539"/>
      <c r="G3539"/>
      <c r="H3539"/>
      <c r="I3539"/>
      <c r="J3539"/>
      <c r="K3539"/>
      <c r="L3539"/>
      <c r="M3539"/>
      <c r="N3539"/>
      <c r="O3539"/>
      <c r="P3539"/>
    </row>
    <row r="3540" spans="1:16" x14ac:dyDescent="0.3">
      <c r="A3540"/>
      <c r="B3540" s="2"/>
      <c r="C3540"/>
      <c r="D3540" s="6"/>
      <c r="E3540"/>
      <c r="F3540"/>
      <c r="G3540"/>
      <c r="H3540"/>
      <c r="I3540"/>
      <c r="J3540"/>
      <c r="K3540"/>
      <c r="L3540"/>
      <c r="M3540"/>
      <c r="N3540"/>
      <c r="O3540"/>
      <c r="P3540"/>
    </row>
    <row r="3541" spans="1:16" x14ac:dyDescent="0.3">
      <c r="A3541"/>
      <c r="B3541" s="2"/>
      <c r="C3541"/>
      <c r="D3541" s="6"/>
      <c r="E3541"/>
      <c r="F3541"/>
      <c r="G3541"/>
      <c r="H3541"/>
      <c r="I3541"/>
      <c r="J3541"/>
      <c r="K3541"/>
      <c r="L3541"/>
      <c r="M3541"/>
      <c r="N3541"/>
      <c r="O3541"/>
      <c r="P3541"/>
    </row>
    <row r="3542" spans="1:16" x14ac:dyDescent="0.3">
      <c r="A3542"/>
      <c r="B3542" s="2"/>
      <c r="C3542"/>
      <c r="D3542" s="6"/>
      <c r="E3542"/>
      <c r="F3542"/>
      <c r="G3542"/>
      <c r="H3542"/>
      <c r="I3542"/>
      <c r="J3542"/>
      <c r="K3542"/>
      <c r="L3542"/>
      <c r="M3542"/>
      <c r="N3542"/>
      <c r="O3542"/>
      <c r="P3542"/>
    </row>
    <row r="3543" spans="1:16" x14ac:dyDescent="0.3">
      <c r="A3543"/>
      <c r="B3543" s="2"/>
      <c r="C3543"/>
      <c r="D3543" s="6"/>
      <c r="E3543"/>
      <c r="F3543"/>
      <c r="G3543"/>
      <c r="H3543"/>
      <c r="I3543"/>
      <c r="J3543"/>
      <c r="K3543"/>
      <c r="L3543"/>
      <c r="M3543"/>
      <c r="N3543"/>
      <c r="O3543"/>
      <c r="P3543"/>
    </row>
    <row r="3544" spans="1:16" x14ac:dyDescent="0.3">
      <c r="A3544"/>
      <c r="B3544" s="2"/>
      <c r="C3544"/>
      <c r="D3544" s="6"/>
      <c r="E3544"/>
      <c r="F3544"/>
      <c r="G3544"/>
      <c r="H3544"/>
      <c r="I3544"/>
      <c r="J3544"/>
      <c r="K3544"/>
      <c r="L3544"/>
      <c r="M3544"/>
      <c r="N3544"/>
      <c r="O3544"/>
      <c r="P3544"/>
    </row>
    <row r="3545" spans="1:16" x14ac:dyDescent="0.3">
      <c r="A3545"/>
      <c r="B3545" s="2"/>
      <c r="C3545"/>
      <c r="D3545" s="6"/>
      <c r="E3545"/>
      <c r="F3545"/>
      <c r="G3545"/>
      <c r="H3545"/>
      <c r="I3545"/>
      <c r="J3545"/>
      <c r="K3545"/>
      <c r="L3545"/>
      <c r="M3545"/>
      <c r="N3545"/>
      <c r="O3545"/>
      <c r="P3545"/>
    </row>
    <row r="3546" spans="1:16" x14ac:dyDescent="0.3">
      <c r="A3546"/>
      <c r="B3546" s="2"/>
      <c r="C3546"/>
      <c r="D3546" s="6"/>
      <c r="E3546"/>
      <c r="F3546"/>
      <c r="G3546"/>
      <c r="H3546"/>
      <c r="I3546"/>
      <c r="J3546"/>
      <c r="K3546"/>
      <c r="L3546"/>
      <c r="M3546"/>
      <c r="N3546"/>
      <c r="O3546"/>
      <c r="P3546"/>
    </row>
    <row r="3547" spans="1:16" x14ac:dyDescent="0.3">
      <c r="A3547"/>
      <c r="B3547" s="2"/>
      <c r="C3547"/>
      <c r="D3547" s="6"/>
      <c r="E3547"/>
      <c r="F3547"/>
      <c r="G3547"/>
      <c r="H3547"/>
      <c r="I3547"/>
      <c r="J3547"/>
      <c r="K3547"/>
      <c r="L3547"/>
      <c r="M3547"/>
      <c r="N3547"/>
      <c r="O3547"/>
      <c r="P3547"/>
    </row>
    <row r="3548" spans="1:16" x14ac:dyDescent="0.3">
      <c r="A3548"/>
      <c r="B3548" s="2"/>
      <c r="C3548"/>
      <c r="D3548" s="6"/>
      <c r="E3548"/>
      <c r="F3548"/>
      <c r="G3548"/>
      <c r="H3548"/>
      <c r="I3548"/>
      <c r="J3548"/>
      <c r="K3548"/>
      <c r="L3548"/>
      <c r="M3548"/>
      <c r="N3548"/>
      <c r="O3548"/>
      <c r="P3548"/>
    </row>
    <row r="3549" spans="1:16" x14ac:dyDescent="0.3">
      <c r="A3549"/>
      <c r="B3549" s="2"/>
      <c r="C3549"/>
      <c r="D3549" s="6"/>
      <c r="E3549"/>
      <c r="F3549"/>
      <c r="G3549"/>
      <c r="H3549"/>
      <c r="I3549"/>
      <c r="J3549"/>
      <c r="K3549"/>
      <c r="L3549"/>
      <c r="M3549"/>
      <c r="N3549"/>
      <c r="O3549"/>
      <c r="P3549"/>
    </row>
    <row r="3550" spans="1:16" x14ac:dyDescent="0.3">
      <c r="A3550"/>
      <c r="B3550" s="2"/>
      <c r="C3550"/>
      <c r="D3550" s="6"/>
      <c r="E3550"/>
      <c r="F3550"/>
      <c r="G3550"/>
      <c r="H3550"/>
      <c r="I3550"/>
      <c r="J3550"/>
      <c r="K3550"/>
      <c r="L3550"/>
      <c r="M3550"/>
      <c r="N3550"/>
      <c r="O3550"/>
      <c r="P3550"/>
    </row>
    <row r="3551" spans="1:16" x14ac:dyDescent="0.3">
      <c r="A3551"/>
      <c r="B3551" s="2"/>
      <c r="C3551"/>
      <c r="D3551" s="6"/>
      <c r="E3551"/>
      <c r="F3551"/>
      <c r="G3551"/>
      <c r="H3551"/>
      <c r="I3551"/>
      <c r="J3551"/>
      <c r="K3551"/>
      <c r="L3551"/>
      <c r="M3551"/>
      <c r="N3551"/>
      <c r="O3551"/>
      <c r="P3551"/>
    </row>
    <row r="3552" spans="1:16" x14ac:dyDescent="0.3">
      <c r="A3552"/>
      <c r="B3552" s="2"/>
      <c r="C3552"/>
      <c r="D3552" s="6"/>
      <c r="E3552"/>
      <c r="F3552"/>
      <c r="G3552"/>
      <c r="H3552"/>
      <c r="I3552"/>
      <c r="J3552"/>
      <c r="K3552"/>
      <c r="L3552"/>
      <c r="M3552"/>
      <c r="N3552"/>
      <c r="O3552"/>
      <c r="P3552"/>
    </row>
    <row r="3553" spans="1:16" x14ac:dyDescent="0.3">
      <c r="A3553"/>
      <c r="B3553" s="2"/>
      <c r="C3553"/>
      <c r="D3553" s="6"/>
      <c r="E3553"/>
      <c r="F3553"/>
      <c r="G3553"/>
      <c r="H3553"/>
      <c r="I3553"/>
      <c r="J3553"/>
      <c r="K3553"/>
      <c r="L3553"/>
      <c r="M3553"/>
      <c r="N3553"/>
      <c r="O3553"/>
      <c r="P3553"/>
    </row>
    <row r="3554" spans="1:16" x14ac:dyDescent="0.3">
      <c r="A3554"/>
      <c r="B3554" s="2"/>
      <c r="C3554"/>
      <c r="D3554" s="6"/>
      <c r="E3554"/>
      <c r="F3554"/>
      <c r="G3554"/>
      <c r="H3554"/>
      <c r="I3554"/>
      <c r="J3554"/>
      <c r="K3554"/>
      <c r="L3554"/>
      <c r="M3554"/>
      <c r="N3554"/>
      <c r="O3554"/>
      <c r="P3554"/>
    </row>
    <row r="3555" spans="1:16" x14ac:dyDescent="0.3">
      <c r="A3555"/>
      <c r="B3555" s="2"/>
      <c r="C3555"/>
      <c r="D3555" s="6"/>
      <c r="E3555"/>
      <c r="F3555"/>
      <c r="G3555"/>
      <c r="H3555"/>
      <c r="I3555"/>
      <c r="J3555"/>
      <c r="K3555"/>
      <c r="L3555"/>
      <c r="M3555"/>
      <c r="N3555"/>
      <c r="O3555"/>
      <c r="P3555"/>
    </row>
    <row r="3556" spans="1:16" x14ac:dyDescent="0.3">
      <c r="A3556"/>
      <c r="B3556" s="2"/>
      <c r="C3556"/>
      <c r="D3556" s="6"/>
      <c r="E3556"/>
      <c r="F3556"/>
      <c r="G3556"/>
      <c r="H3556"/>
      <c r="I3556"/>
      <c r="J3556"/>
      <c r="K3556"/>
      <c r="L3556"/>
      <c r="M3556"/>
      <c r="N3556"/>
      <c r="O3556"/>
      <c r="P3556"/>
    </row>
    <row r="3557" spans="1:16" x14ac:dyDescent="0.3">
      <c r="A3557"/>
      <c r="B3557" s="2"/>
      <c r="C3557"/>
      <c r="D3557" s="6"/>
      <c r="E3557"/>
      <c r="F3557"/>
      <c r="G3557"/>
      <c r="H3557"/>
      <c r="I3557"/>
      <c r="J3557"/>
      <c r="K3557"/>
      <c r="L3557"/>
      <c r="M3557"/>
      <c r="N3557"/>
      <c r="O3557"/>
      <c r="P3557"/>
    </row>
    <row r="3558" spans="1:16" x14ac:dyDescent="0.3">
      <c r="A3558"/>
      <c r="B3558" s="2"/>
      <c r="C3558"/>
      <c r="D3558" s="6"/>
      <c r="E3558"/>
      <c r="F3558"/>
      <c r="G3558"/>
      <c r="H3558"/>
      <c r="I3558"/>
      <c r="J3558"/>
      <c r="K3558"/>
      <c r="L3558"/>
      <c r="M3558"/>
      <c r="N3558"/>
      <c r="O3558"/>
      <c r="P3558"/>
    </row>
    <row r="3559" spans="1:16" x14ac:dyDescent="0.3">
      <c r="A3559"/>
      <c r="B3559" s="2"/>
      <c r="C3559"/>
      <c r="D3559" s="6"/>
      <c r="E3559"/>
      <c r="F3559"/>
      <c r="G3559"/>
      <c r="H3559"/>
      <c r="I3559"/>
      <c r="J3559"/>
      <c r="K3559"/>
      <c r="L3559"/>
      <c r="M3559"/>
      <c r="N3559"/>
      <c r="O3559"/>
      <c r="P3559"/>
    </row>
    <row r="3560" spans="1:16" x14ac:dyDescent="0.3">
      <c r="A3560"/>
      <c r="B3560" s="2"/>
      <c r="C3560"/>
      <c r="D3560" s="6"/>
      <c r="E3560"/>
      <c r="F3560"/>
      <c r="G3560"/>
      <c r="H3560"/>
      <c r="I3560"/>
      <c r="J3560"/>
      <c r="K3560"/>
      <c r="L3560"/>
      <c r="M3560"/>
      <c r="N3560"/>
      <c r="O3560"/>
      <c r="P3560"/>
    </row>
    <row r="3561" spans="1:16" x14ac:dyDescent="0.3">
      <c r="A3561"/>
      <c r="B3561" s="2"/>
      <c r="C3561"/>
      <c r="D3561" s="6"/>
      <c r="E3561"/>
      <c r="F3561"/>
      <c r="G3561"/>
      <c r="H3561"/>
      <c r="I3561"/>
      <c r="J3561"/>
      <c r="K3561"/>
      <c r="L3561"/>
      <c r="M3561"/>
      <c r="N3561"/>
      <c r="O3561"/>
      <c r="P3561"/>
    </row>
    <row r="3562" spans="1:16" x14ac:dyDescent="0.3">
      <c r="A3562"/>
      <c r="B3562" s="2"/>
      <c r="C3562"/>
      <c r="D3562" s="6"/>
      <c r="E3562"/>
      <c r="F3562"/>
      <c r="G3562"/>
      <c r="H3562"/>
      <c r="I3562"/>
      <c r="J3562"/>
      <c r="K3562"/>
      <c r="L3562"/>
      <c r="M3562"/>
      <c r="N3562"/>
      <c r="O3562"/>
      <c r="P3562"/>
    </row>
    <row r="3563" spans="1:16" x14ac:dyDescent="0.3">
      <c r="A3563"/>
      <c r="B3563" s="2"/>
      <c r="C3563"/>
      <c r="D3563" s="6"/>
      <c r="E3563"/>
      <c r="F3563"/>
      <c r="G3563"/>
      <c r="H3563"/>
      <c r="I3563"/>
      <c r="J3563"/>
      <c r="K3563"/>
      <c r="L3563"/>
      <c r="M3563"/>
      <c r="N3563"/>
      <c r="O3563"/>
      <c r="P3563"/>
    </row>
    <row r="3564" spans="1:16" x14ac:dyDescent="0.3">
      <c r="A3564"/>
      <c r="B3564" s="2"/>
      <c r="C3564"/>
      <c r="D3564" s="6"/>
      <c r="E3564"/>
      <c r="F3564"/>
      <c r="G3564"/>
      <c r="H3564"/>
      <c r="I3564"/>
      <c r="J3564"/>
      <c r="K3564"/>
      <c r="L3564"/>
      <c r="M3564"/>
      <c r="N3564"/>
      <c r="O3564"/>
      <c r="P3564"/>
    </row>
    <row r="3565" spans="1:16" x14ac:dyDescent="0.3">
      <c r="A3565"/>
      <c r="B3565" s="2"/>
      <c r="C3565"/>
      <c r="D3565" s="6"/>
      <c r="E3565"/>
      <c r="F3565"/>
      <c r="G3565"/>
      <c r="H3565"/>
      <c r="I3565"/>
      <c r="J3565"/>
      <c r="K3565"/>
      <c r="L3565"/>
      <c r="M3565"/>
      <c r="N3565"/>
      <c r="O3565"/>
      <c r="P3565"/>
    </row>
    <row r="3566" spans="1:16" x14ac:dyDescent="0.3">
      <c r="A3566"/>
      <c r="B3566" s="2"/>
      <c r="C3566"/>
      <c r="D3566" s="6"/>
      <c r="E3566"/>
      <c r="F3566"/>
      <c r="G3566"/>
      <c r="H3566"/>
      <c r="I3566"/>
      <c r="J3566"/>
      <c r="K3566"/>
      <c r="L3566"/>
      <c r="M3566"/>
      <c r="N3566"/>
      <c r="O3566"/>
      <c r="P3566"/>
    </row>
    <row r="3567" spans="1:16" x14ac:dyDescent="0.3">
      <c r="A3567"/>
      <c r="B3567" s="2"/>
      <c r="C3567"/>
      <c r="D3567" s="6"/>
      <c r="E3567"/>
      <c r="F3567"/>
      <c r="G3567"/>
      <c r="H3567"/>
      <c r="I3567"/>
      <c r="J3567"/>
      <c r="K3567"/>
      <c r="L3567"/>
      <c r="M3567"/>
      <c r="N3567"/>
      <c r="O3567"/>
      <c r="P3567"/>
    </row>
    <row r="3568" spans="1:16" x14ac:dyDescent="0.3">
      <c r="A3568"/>
      <c r="B3568" s="2"/>
      <c r="C3568"/>
      <c r="D3568" s="6"/>
      <c r="E3568"/>
      <c r="F3568"/>
      <c r="G3568"/>
      <c r="H3568"/>
      <c r="I3568"/>
      <c r="J3568"/>
      <c r="K3568"/>
      <c r="L3568"/>
      <c r="M3568"/>
      <c r="N3568"/>
      <c r="O3568"/>
      <c r="P3568"/>
    </row>
    <row r="3569" spans="1:16" x14ac:dyDescent="0.3">
      <c r="A3569"/>
      <c r="B3569" s="2"/>
      <c r="C3569"/>
      <c r="D3569" s="6"/>
      <c r="E3569"/>
      <c r="F3569"/>
      <c r="G3569"/>
      <c r="H3569"/>
      <c r="I3569"/>
      <c r="J3569"/>
      <c r="K3569"/>
      <c r="L3569"/>
      <c r="M3569"/>
      <c r="N3569"/>
      <c r="O3569"/>
      <c r="P3569"/>
    </row>
    <row r="3570" spans="1:16" x14ac:dyDescent="0.3">
      <c r="A3570"/>
      <c r="B3570" s="2"/>
      <c r="C3570"/>
      <c r="D3570" s="6"/>
      <c r="E3570"/>
      <c r="F3570"/>
      <c r="G3570"/>
      <c r="H3570"/>
      <c r="I3570"/>
      <c r="J3570"/>
      <c r="K3570"/>
      <c r="L3570"/>
      <c r="M3570"/>
      <c r="N3570"/>
      <c r="O3570"/>
      <c r="P3570"/>
    </row>
    <row r="3571" spans="1:16" x14ac:dyDescent="0.3">
      <c r="A3571"/>
      <c r="B3571" s="2"/>
      <c r="C3571"/>
      <c r="D3571" s="6"/>
      <c r="E3571"/>
      <c r="F3571"/>
      <c r="G3571"/>
      <c r="H3571"/>
      <c r="I3571"/>
      <c r="J3571"/>
      <c r="K3571"/>
      <c r="L3571"/>
      <c r="M3571"/>
      <c r="N3571"/>
      <c r="O3571"/>
      <c r="P3571"/>
    </row>
    <row r="3572" spans="1:16" x14ac:dyDescent="0.3">
      <c r="A3572"/>
      <c r="B3572" s="2"/>
      <c r="C3572"/>
      <c r="D3572" s="6"/>
      <c r="E3572"/>
      <c r="F3572"/>
      <c r="G3572"/>
      <c r="H3572"/>
      <c r="I3572"/>
      <c r="J3572"/>
      <c r="K3572"/>
      <c r="L3572"/>
      <c r="M3572"/>
      <c r="N3572"/>
      <c r="O3572"/>
      <c r="P3572"/>
    </row>
    <row r="3573" spans="1:16" x14ac:dyDescent="0.3">
      <c r="A3573"/>
      <c r="B3573" s="2"/>
      <c r="C3573"/>
      <c r="D3573" s="6"/>
      <c r="E3573"/>
      <c r="F3573"/>
      <c r="G3573"/>
      <c r="H3573"/>
      <c r="I3573"/>
      <c r="J3573"/>
      <c r="K3573"/>
      <c r="L3573"/>
      <c r="M3573"/>
      <c r="N3573"/>
      <c r="O3573"/>
      <c r="P3573"/>
    </row>
    <row r="3574" spans="1:16" x14ac:dyDescent="0.3">
      <c r="A3574"/>
      <c r="B3574" s="2"/>
      <c r="C3574"/>
      <c r="D3574" s="6"/>
      <c r="E3574"/>
      <c r="F3574"/>
      <c r="G3574"/>
      <c r="H3574"/>
      <c r="I3574"/>
      <c r="J3574"/>
      <c r="K3574"/>
      <c r="L3574"/>
      <c r="M3574"/>
      <c r="N3574"/>
      <c r="O3574"/>
      <c r="P3574"/>
    </row>
    <row r="3575" spans="1:16" x14ac:dyDescent="0.3">
      <c r="A3575"/>
      <c r="B3575" s="2"/>
      <c r="C3575"/>
      <c r="D3575" s="6"/>
      <c r="E3575"/>
      <c r="F3575"/>
      <c r="G3575"/>
      <c r="H3575"/>
      <c r="I3575"/>
      <c r="J3575"/>
      <c r="K3575"/>
      <c r="L3575"/>
      <c r="M3575"/>
      <c r="N3575"/>
      <c r="O3575"/>
      <c r="P3575"/>
    </row>
    <row r="3576" spans="1:16" x14ac:dyDescent="0.3">
      <c r="A3576"/>
      <c r="B3576" s="2"/>
      <c r="C3576"/>
      <c r="D3576" s="6"/>
      <c r="E3576"/>
      <c r="F3576"/>
      <c r="G3576"/>
      <c r="H3576"/>
      <c r="I3576"/>
      <c r="J3576"/>
      <c r="K3576"/>
      <c r="L3576"/>
      <c r="M3576"/>
      <c r="N3576"/>
      <c r="O3576"/>
      <c r="P3576"/>
    </row>
    <row r="3577" spans="1:16" x14ac:dyDescent="0.3">
      <c r="A3577"/>
      <c r="B3577" s="2"/>
      <c r="C3577"/>
      <c r="D3577" s="6"/>
      <c r="E3577"/>
      <c r="F3577"/>
      <c r="G3577"/>
      <c r="H3577"/>
      <c r="I3577"/>
      <c r="J3577"/>
      <c r="K3577"/>
      <c r="L3577"/>
      <c r="M3577"/>
      <c r="N3577"/>
      <c r="O3577"/>
      <c r="P3577"/>
    </row>
    <row r="3578" spans="1:16" x14ac:dyDescent="0.3">
      <c r="A3578"/>
      <c r="B3578" s="2"/>
      <c r="C3578"/>
      <c r="D3578" s="6"/>
      <c r="E3578"/>
      <c r="F3578"/>
      <c r="G3578"/>
      <c r="H3578"/>
      <c r="I3578"/>
      <c r="J3578"/>
      <c r="K3578"/>
      <c r="L3578"/>
      <c r="M3578"/>
      <c r="N3578"/>
      <c r="O3578"/>
      <c r="P3578"/>
    </row>
    <row r="3579" spans="1:16" x14ac:dyDescent="0.3">
      <c r="A3579"/>
      <c r="B3579" s="2"/>
      <c r="C3579"/>
      <c r="D3579" s="6"/>
      <c r="E3579"/>
      <c r="F3579"/>
      <c r="G3579"/>
      <c r="H3579"/>
      <c r="I3579"/>
      <c r="J3579"/>
      <c r="K3579"/>
      <c r="L3579"/>
      <c r="M3579"/>
      <c r="N3579"/>
      <c r="O3579"/>
      <c r="P3579"/>
    </row>
    <row r="3580" spans="1:16" x14ac:dyDescent="0.3">
      <c r="A3580"/>
      <c r="B3580" s="2"/>
      <c r="C3580"/>
      <c r="D3580" s="6"/>
      <c r="E3580"/>
      <c r="F3580"/>
      <c r="G3580"/>
      <c r="H3580"/>
      <c r="I3580"/>
      <c r="J3580"/>
      <c r="K3580"/>
      <c r="L3580"/>
      <c r="M3580"/>
      <c r="N3580"/>
      <c r="O3580"/>
      <c r="P3580"/>
    </row>
    <row r="3581" spans="1:16" x14ac:dyDescent="0.3">
      <c r="A3581"/>
      <c r="B3581" s="2"/>
      <c r="C3581"/>
      <c r="D3581" s="6"/>
      <c r="E3581"/>
      <c r="F3581"/>
      <c r="G3581"/>
      <c r="H3581"/>
      <c r="I3581"/>
      <c r="J3581"/>
      <c r="K3581"/>
      <c r="L3581"/>
      <c r="M3581"/>
      <c r="N3581"/>
      <c r="O3581"/>
      <c r="P3581"/>
    </row>
    <row r="3582" spans="1:16" x14ac:dyDescent="0.3">
      <c r="A3582"/>
      <c r="B3582" s="2"/>
      <c r="C3582"/>
      <c r="D3582" s="6"/>
      <c r="E3582"/>
      <c r="F3582"/>
      <c r="G3582"/>
      <c r="H3582"/>
      <c r="I3582"/>
      <c r="J3582"/>
      <c r="K3582"/>
      <c r="L3582"/>
      <c r="M3582"/>
      <c r="N3582"/>
      <c r="O3582"/>
      <c r="P3582"/>
    </row>
    <row r="3583" spans="1:16" x14ac:dyDescent="0.3">
      <c r="A3583"/>
      <c r="B3583" s="2"/>
      <c r="C3583"/>
      <c r="D3583" s="6"/>
      <c r="E3583"/>
      <c r="F3583"/>
      <c r="G3583"/>
      <c r="H3583"/>
      <c r="I3583"/>
      <c r="J3583"/>
      <c r="K3583"/>
      <c r="L3583"/>
      <c r="M3583"/>
      <c r="N3583"/>
      <c r="O3583"/>
      <c r="P3583"/>
    </row>
    <row r="3584" spans="1:16" x14ac:dyDescent="0.3">
      <c r="A3584"/>
      <c r="B3584" s="2"/>
      <c r="C3584"/>
      <c r="D3584" s="6"/>
      <c r="E3584"/>
      <c r="F3584"/>
      <c r="G3584"/>
      <c r="H3584"/>
      <c r="I3584"/>
      <c r="J3584"/>
      <c r="K3584"/>
      <c r="L3584"/>
      <c r="M3584"/>
      <c r="N3584"/>
      <c r="O3584"/>
      <c r="P3584"/>
    </row>
    <row r="3585" spans="1:16" x14ac:dyDescent="0.3">
      <c r="A3585"/>
      <c r="B3585" s="2"/>
      <c r="C3585"/>
      <c r="D3585" s="6"/>
      <c r="E3585"/>
      <c r="F3585"/>
      <c r="G3585"/>
      <c r="H3585"/>
      <c r="I3585"/>
      <c r="J3585"/>
      <c r="K3585"/>
      <c r="L3585"/>
      <c r="M3585"/>
      <c r="N3585"/>
      <c r="O3585"/>
      <c r="P3585"/>
    </row>
    <row r="3586" spans="1:16" x14ac:dyDescent="0.3">
      <c r="A3586"/>
      <c r="B3586" s="2"/>
      <c r="C3586"/>
      <c r="D3586" s="6"/>
      <c r="E3586"/>
      <c r="F3586"/>
      <c r="G3586"/>
      <c r="H3586"/>
      <c r="I3586"/>
      <c r="J3586"/>
      <c r="K3586"/>
      <c r="L3586"/>
      <c r="M3586"/>
      <c r="N3586"/>
      <c r="O3586"/>
      <c r="P3586"/>
    </row>
    <row r="3587" spans="1:16" x14ac:dyDescent="0.3">
      <c r="A3587"/>
      <c r="B3587" s="2"/>
      <c r="C3587"/>
      <c r="D3587" s="6"/>
      <c r="E3587"/>
      <c r="F3587"/>
      <c r="G3587"/>
      <c r="H3587"/>
      <c r="I3587"/>
      <c r="J3587"/>
      <c r="K3587"/>
      <c r="L3587"/>
      <c r="M3587"/>
      <c r="N3587"/>
      <c r="O3587"/>
      <c r="P3587"/>
    </row>
    <row r="3588" spans="1:16" x14ac:dyDescent="0.3">
      <c r="A3588"/>
      <c r="B3588" s="2"/>
      <c r="C3588"/>
      <c r="D3588" s="6"/>
      <c r="E3588"/>
      <c r="F3588"/>
      <c r="G3588"/>
      <c r="H3588"/>
      <c r="I3588"/>
      <c r="J3588"/>
      <c r="K3588"/>
      <c r="L3588"/>
      <c r="M3588"/>
      <c r="N3588"/>
      <c r="O3588"/>
      <c r="P3588"/>
    </row>
    <row r="3589" spans="1:16" x14ac:dyDescent="0.3">
      <c r="A3589"/>
      <c r="B3589" s="2"/>
      <c r="C3589"/>
      <c r="D3589" s="6"/>
      <c r="E3589"/>
      <c r="F3589"/>
      <c r="G3589"/>
      <c r="H3589"/>
      <c r="I3589"/>
      <c r="J3589"/>
      <c r="K3589"/>
      <c r="L3589"/>
      <c r="M3589"/>
      <c r="N3589"/>
      <c r="O3589"/>
      <c r="P3589"/>
    </row>
    <row r="3590" spans="1:16" x14ac:dyDescent="0.3">
      <c r="A3590"/>
      <c r="B3590" s="2"/>
      <c r="C3590"/>
      <c r="D3590" s="6"/>
      <c r="E3590"/>
      <c r="F3590"/>
      <c r="G3590"/>
      <c r="H3590"/>
      <c r="I3590"/>
      <c r="J3590"/>
      <c r="K3590"/>
      <c r="L3590"/>
      <c r="M3590"/>
      <c r="N3590"/>
      <c r="O3590"/>
      <c r="P3590"/>
    </row>
    <row r="3591" spans="1:16" x14ac:dyDescent="0.3">
      <c r="A3591"/>
      <c r="B3591" s="2"/>
      <c r="C3591"/>
      <c r="D3591" s="6"/>
      <c r="E3591"/>
      <c r="F3591"/>
      <c r="G3591"/>
      <c r="H3591"/>
      <c r="I3591"/>
      <c r="J3591"/>
      <c r="K3591"/>
      <c r="L3591"/>
      <c r="M3591"/>
      <c r="N3591"/>
      <c r="O3591"/>
      <c r="P3591"/>
    </row>
    <row r="3592" spans="1:16" x14ac:dyDescent="0.3">
      <c r="A3592"/>
      <c r="B3592" s="2"/>
      <c r="C3592"/>
      <c r="D3592" s="6"/>
      <c r="E3592"/>
      <c r="F3592"/>
      <c r="G3592"/>
      <c r="H3592"/>
      <c r="I3592"/>
      <c r="J3592"/>
      <c r="K3592"/>
      <c r="L3592"/>
      <c r="M3592"/>
      <c r="N3592"/>
      <c r="O3592"/>
      <c r="P3592"/>
    </row>
    <row r="3593" spans="1:16" x14ac:dyDescent="0.3">
      <c r="A3593"/>
      <c r="B3593" s="2"/>
      <c r="C3593"/>
      <c r="D3593" s="6"/>
      <c r="E3593"/>
      <c r="F3593"/>
      <c r="G3593"/>
      <c r="H3593"/>
      <c r="I3593"/>
      <c r="J3593"/>
      <c r="K3593"/>
      <c r="L3593"/>
      <c r="M3593"/>
      <c r="N3593"/>
      <c r="O3593"/>
      <c r="P3593"/>
    </row>
    <row r="3594" spans="1:16" x14ac:dyDescent="0.3">
      <c r="A3594"/>
      <c r="B3594" s="2"/>
      <c r="C3594"/>
      <c r="D3594" s="6"/>
      <c r="E3594"/>
      <c r="F3594"/>
      <c r="G3594"/>
      <c r="H3594"/>
      <c r="I3594"/>
      <c r="J3594"/>
      <c r="K3594"/>
      <c r="L3594"/>
      <c r="M3594"/>
      <c r="N3594"/>
      <c r="O3594"/>
      <c r="P3594"/>
    </row>
    <row r="3595" spans="1:16" x14ac:dyDescent="0.3">
      <c r="A3595"/>
      <c r="B3595" s="2"/>
      <c r="C3595"/>
      <c r="D3595" s="6"/>
      <c r="E3595"/>
      <c r="F3595"/>
      <c r="G3595"/>
      <c r="H3595"/>
      <c r="I3595"/>
      <c r="J3595"/>
      <c r="K3595"/>
      <c r="L3595"/>
      <c r="M3595"/>
      <c r="N3595"/>
      <c r="O3595"/>
      <c r="P3595"/>
    </row>
    <row r="3596" spans="1:16" x14ac:dyDescent="0.3">
      <c r="A3596"/>
      <c r="B3596" s="2"/>
      <c r="C3596"/>
      <c r="D3596" s="6"/>
      <c r="E3596"/>
      <c r="F3596"/>
      <c r="G3596"/>
      <c r="H3596"/>
      <c r="I3596"/>
      <c r="J3596"/>
      <c r="K3596"/>
      <c r="L3596"/>
      <c r="M3596"/>
      <c r="N3596"/>
      <c r="O3596"/>
      <c r="P3596"/>
    </row>
    <row r="3597" spans="1:16" x14ac:dyDescent="0.3">
      <c r="A3597"/>
      <c r="B3597" s="2"/>
      <c r="C3597"/>
      <c r="D3597" s="6"/>
      <c r="E3597"/>
      <c r="F3597"/>
      <c r="G3597"/>
      <c r="H3597"/>
      <c r="I3597"/>
      <c r="J3597"/>
      <c r="K3597"/>
      <c r="L3597"/>
      <c r="M3597"/>
      <c r="N3597"/>
      <c r="O3597"/>
      <c r="P3597"/>
    </row>
    <row r="3598" spans="1:16" x14ac:dyDescent="0.3">
      <c r="A3598"/>
      <c r="B3598" s="2"/>
      <c r="C3598"/>
      <c r="D3598" s="6"/>
      <c r="E3598"/>
      <c r="F3598"/>
      <c r="G3598"/>
      <c r="H3598"/>
      <c r="I3598"/>
      <c r="J3598"/>
      <c r="K3598"/>
      <c r="L3598"/>
      <c r="M3598"/>
      <c r="N3598"/>
      <c r="O3598"/>
      <c r="P3598"/>
    </row>
    <row r="3599" spans="1:16" x14ac:dyDescent="0.3">
      <c r="A3599"/>
      <c r="B3599" s="2"/>
      <c r="C3599"/>
      <c r="D3599" s="6"/>
      <c r="E3599"/>
      <c r="F3599"/>
      <c r="G3599"/>
      <c r="H3599"/>
      <c r="I3599"/>
      <c r="J3599"/>
      <c r="K3599"/>
      <c r="L3599"/>
      <c r="M3599"/>
      <c r="N3599"/>
      <c r="O3599"/>
      <c r="P3599"/>
    </row>
    <row r="3600" spans="1:16" x14ac:dyDescent="0.3">
      <c r="A3600"/>
      <c r="B3600" s="2"/>
      <c r="C3600"/>
      <c r="D3600" s="6"/>
      <c r="E3600"/>
      <c r="F3600"/>
      <c r="G3600"/>
      <c r="H3600"/>
      <c r="I3600"/>
      <c r="J3600"/>
      <c r="K3600"/>
      <c r="L3600"/>
      <c r="M3600"/>
      <c r="N3600"/>
      <c r="O3600"/>
      <c r="P3600"/>
    </row>
    <row r="3601" spans="1:16" x14ac:dyDescent="0.3">
      <c r="A3601"/>
      <c r="B3601" s="2"/>
      <c r="C3601"/>
      <c r="D3601" s="6"/>
      <c r="E3601"/>
      <c r="F3601"/>
      <c r="G3601"/>
      <c r="H3601"/>
      <c r="I3601"/>
      <c r="J3601"/>
      <c r="K3601"/>
      <c r="L3601"/>
      <c r="M3601"/>
      <c r="N3601"/>
      <c r="O3601"/>
      <c r="P3601"/>
    </row>
    <row r="3602" spans="1:16" x14ac:dyDescent="0.3">
      <c r="A3602"/>
      <c r="B3602" s="2"/>
      <c r="C3602"/>
      <c r="D3602" s="6"/>
      <c r="E3602"/>
      <c r="F3602"/>
      <c r="G3602"/>
      <c r="H3602"/>
      <c r="I3602"/>
      <c r="J3602"/>
      <c r="K3602"/>
      <c r="L3602"/>
      <c r="M3602"/>
      <c r="N3602"/>
      <c r="O3602"/>
      <c r="P3602"/>
    </row>
    <row r="3603" spans="1:16" x14ac:dyDescent="0.3">
      <c r="A3603"/>
      <c r="B3603" s="2"/>
      <c r="C3603"/>
      <c r="D3603" s="6"/>
      <c r="E3603"/>
      <c r="F3603"/>
      <c r="G3603"/>
      <c r="H3603"/>
      <c r="I3603"/>
      <c r="J3603"/>
      <c r="K3603"/>
      <c r="L3603"/>
      <c r="M3603"/>
      <c r="N3603"/>
      <c r="O3603"/>
      <c r="P3603"/>
    </row>
    <row r="3604" spans="1:16" x14ac:dyDescent="0.3">
      <c r="A3604"/>
      <c r="B3604" s="2"/>
      <c r="C3604"/>
      <c r="D3604" s="6"/>
      <c r="E3604"/>
      <c r="F3604"/>
      <c r="G3604"/>
      <c r="H3604"/>
      <c r="I3604"/>
      <c r="J3604"/>
      <c r="K3604"/>
      <c r="L3604"/>
      <c r="M3604"/>
      <c r="N3604"/>
      <c r="O3604"/>
      <c r="P3604"/>
    </row>
    <row r="3605" spans="1:16" x14ac:dyDescent="0.3">
      <c r="A3605"/>
      <c r="B3605" s="2"/>
      <c r="C3605"/>
      <c r="D3605" s="6"/>
      <c r="E3605"/>
      <c r="F3605"/>
      <c r="G3605"/>
      <c r="H3605"/>
      <c r="I3605"/>
      <c r="J3605"/>
      <c r="K3605"/>
      <c r="L3605"/>
      <c r="M3605"/>
      <c r="N3605"/>
      <c r="O3605"/>
      <c r="P3605"/>
    </row>
    <row r="3606" spans="1:16" x14ac:dyDescent="0.3">
      <c r="A3606"/>
      <c r="B3606" s="2"/>
      <c r="C3606"/>
      <c r="D3606" s="6"/>
      <c r="E3606"/>
      <c r="F3606"/>
      <c r="G3606"/>
      <c r="H3606"/>
      <c r="I3606"/>
      <c r="J3606"/>
      <c r="K3606"/>
      <c r="L3606"/>
      <c r="M3606"/>
      <c r="N3606"/>
      <c r="O3606"/>
      <c r="P3606"/>
    </row>
    <row r="3607" spans="1:16" x14ac:dyDescent="0.3">
      <c r="A3607"/>
      <c r="B3607" s="2"/>
      <c r="C3607"/>
      <c r="D3607" s="6"/>
      <c r="E3607"/>
      <c r="F3607"/>
      <c r="G3607"/>
      <c r="H3607"/>
      <c r="I3607"/>
      <c r="J3607"/>
      <c r="K3607"/>
      <c r="L3607"/>
      <c r="M3607"/>
      <c r="N3607"/>
      <c r="O3607"/>
      <c r="P3607"/>
    </row>
    <row r="3608" spans="1:16" x14ac:dyDescent="0.3">
      <c r="A3608"/>
      <c r="B3608" s="2"/>
      <c r="C3608"/>
      <c r="D3608" s="6"/>
      <c r="E3608"/>
      <c r="F3608"/>
      <c r="G3608"/>
      <c r="H3608"/>
      <c r="I3608"/>
      <c r="J3608"/>
      <c r="K3608"/>
      <c r="L3608"/>
      <c r="M3608"/>
      <c r="N3608"/>
      <c r="O3608"/>
      <c r="P3608"/>
    </row>
    <row r="3609" spans="1:16" x14ac:dyDescent="0.3">
      <c r="A3609"/>
      <c r="B3609" s="2"/>
      <c r="C3609"/>
      <c r="D3609" s="6"/>
      <c r="E3609"/>
      <c r="F3609"/>
      <c r="G3609"/>
      <c r="H3609"/>
      <c r="I3609"/>
      <c r="J3609"/>
      <c r="K3609"/>
      <c r="L3609"/>
      <c r="M3609"/>
      <c r="N3609"/>
      <c r="O3609"/>
      <c r="P3609"/>
    </row>
    <row r="3610" spans="1:16" x14ac:dyDescent="0.3">
      <c r="A3610"/>
      <c r="B3610" s="2"/>
      <c r="C3610"/>
      <c r="D3610" s="6"/>
      <c r="E3610"/>
      <c r="F3610"/>
      <c r="G3610"/>
      <c r="H3610"/>
      <c r="I3610"/>
      <c r="J3610"/>
      <c r="K3610"/>
      <c r="L3610"/>
      <c r="M3610"/>
      <c r="N3610"/>
      <c r="O3610"/>
      <c r="P3610"/>
    </row>
    <row r="3611" spans="1:16" x14ac:dyDescent="0.3">
      <c r="A3611"/>
      <c r="B3611" s="2"/>
      <c r="C3611"/>
      <c r="D3611" s="6"/>
      <c r="E3611"/>
      <c r="F3611"/>
      <c r="G3611"/>
      <c r="H3611"/>
      <c r="I3611"/>
      <c r="J3611"/>
      <c r="K3611"/>
      <c r="L3611"/>
      <c r="M3611"/>
      <c r="N3611"/>
      <c r="O3611"/>
      <c r="P3611"/>
    </row>
    <row r="3612" spans="1:16" x14ac:dyDescent="0.3">
      <c r="A3612"/>
      <c r="B3612" s="2"/>
      <c r="C3612"/>
      <c r="D3612" s="6"/>
      <c r="E3612"/>
      <c r="F3612"/>
      <c r="G3612"/>
      <c r="H3612"/>
      <c r="I3612"/>
      <c r="J3612"/>
      <c r="K3612"/>
      <c r="L3612"/>
      <c r="M3612"/>
      <c r="N3612"/>
      <c r="O3612"/>
      <c r="P3612"/>
    </row>
    <row r="3613" spans="1:16" x14ac:dyDescent="0.3">
      <c r="A3613"/>
      <c r="B3613" s="2"/>
      <c r="C3613"/>
      <c r="D3613" s="6"/>
      <c r="E3613"/>
      <c r="F3613"/>
      <c r="G3613"/>
      <c r="H3613"/>
      <c r="I3613"/>
      <c r="J3613"/>
      <c r="K3613"/>
      <c r="L3613"/>
      <c r="M3613"/>
      <c r="N3613"/>
      <c r="O3613"/>
      <c r="P3613"/>
    </row>
    <row r="3614" spans="1:16" x14ac:dyDescent="0.3">
      <c r="A3614"/>
      <c r="B3614" s="2"/>
      <c r="C3614"/>
      <c r="D3614" s="6"/>
      <c r="E3614"/>
      <c r="F3614"/>
      <c r="G3614"/>
      <c r="H3614"/>
      <c r="I3614"/>
      <c r="J3614"/>
      <c r="K3614"/>
      <c r="L3614"/>
      <c r="M3614"/>
      <c r="N3614"/>
      <c r="O3614"/>
      <c r="P3614"/>
    </row>
    <row r="3615" spans="1:16" x14ac:dyDescent="0.3">
      <c r="A3615"/>
      <c r="B3615" s="2"/>
      <c r="C3615"/>
      <c r="D3615" s="6"/>
      <c r="E3615"/>
      <c r="F3615"/>
      <c r="G3615"/>
      <c r="H3615"/>
      <c r="I3615"/>
      <c r="J3615"/>
      <c r="K3615"/>
      <c r="L3615"/>
      <c r="M3615"/>
      <c r="N3615"/>
      <c r="O3615"/>
      <c r="P3615"/>
    </row>
    <row r="3616" spans="1:16" x14ac:dyDescent="0.3">
      <c r="A3616"/>
      <c r="B3616" s="2"/>
      <c r="C3616"/>
      <c r="D3616" s="6"/>
      <c r="E3616"/>
      <c r="F3616"/>
      <c r="G3616"/>
      <c r="H3616"/>
      <c r="I3616"/>
      <c r="J3616"/>
      <c r="K3616"/>
      <c r="L3616"/>
      <c r="M3616"/>
      <c r="N3616"/>
      <c r="O3616"/>
      <c r="P3616"/>
    </row>
    <row r="3617" spans="1:16" x14ac:dyDescent="0.3">
      <c r="A3617"/>
      <c r="B3617" s="2"/>
      <c r="C3617"/>
      <c r="D3617" s="6"/>
      <c r="E3617"/>
      <c r="F3617"/>
      <c r="G3617"/>
      <c r="H3617"/>
      <c r="I3617"/>
      <c r="J3617"/>
      <c r="K3617"/>
      <c r="L3617"/>
      <c r="M3617"/>
      <c r="N3617"/>
      <c r="O3617"/>
      <c r="P3617"/>
    </row>
    <row r="3618" spans="1:16" x14ac:dyDescent="0.3">
      <c r="A3618"/>
      <c r="B3618" s="2"/>
      <c r="C3618"/>
      <c r="D3618" s="6"/>
      <c r="E3618"/>
      <c r="F3618"/>
      <c r="G3618"/>
      <c r="H3618"/>
      <c r="I3618"/>
      <c r="J3618"/>
      <c r="K3618"/>
      <c r="L3618"/>
      <c r="M3618"/>
      <c r="N3618"/>
      <c r="O3618"/>
      <c r="P3618"/>
    </row>
    <row r="3619" spans="1:16" x14ac:dyDescent="0.3">
      <c r="A3619"/>
      <c r="B3619" s="2"/>
      <c r="C3619"/>
      <c r="D3619" s="6"/>
      <c r="E3619"/>
      <c r="F3619"/>
      <c r="G3619"/>
      <c r="H3619"/>
      <c r="I3619"/>
      <c r="J3619"/>
      <c r="K3619"/>
      <c r="L3619"/>
      <c r="M3619"/>
      <c r="N3619"/>
      <c r="O3619"/>
      <c r="P3619"/>
    </row>
    <row r="3620" spans="1:16" x14ac:dyDescent="0.3">
      <c r="A3620"/>
      <c r="B3620" s="2"/>
      <c r="C3620"/>
      <c r="D3620" s="6"/>
      <c r="E3620"/>
      <c r="F3620"/>
      <c r="G3620"/>
      <c r="H3620"/>
      <c r="I3620"/>
      <c r="J3620"/>
      <c r="K3620"/>
      <c r="L3620"/>
      <c r="M3620"/>
      <c r="N3620"/>
      <c r="O3620"/>
      <c r="P3620"/>
    </row>
    <row r="3621" spans="1:16" x14ac:dyDescent="0.3">
      <c r="A3621"/>
      <c r="B3621" s="2"/>
      <c r="C3621"/>
      <c r="D3621" s="6"/>
      <c r="E3621"/>
      <c r="F3621"/>
      <c r="G3621"/>
      <c r="H3621"/>
      <c r="I3621"/>
      <c r="J3621"/>
      <c r="K3621"/>
      <c r="L3621"/>
      <c r="M3621"/>
      <c r="N3621"/>
      <c r="O3621"/>
      <c r="P3621"/>
    </row>
    <row r="3622" spans="1:16" x14ac:dyDescent="0.3">
      <c r="A3622"/>
      <c r="B3622" s="2"/>
      <c r="C3622"/>
      <c r="D3622" s="6"/>
      <c r="E3622"/>
      <c r="F3622"/>
      <c r="G3622"/>
      <c r="H3622"/>
      <c r="I3622"/>
      <c r="J3622"/>
      <c r="K3622"/>
      <c r="L3622"/>
      <c r="M3622"/>
      <c r="N3622"/>
      <c r="O3622"/>
      <c r="P3622"/>
    </row>
    <row r="3623" spans="1:16" x14ac:dyDescent="0.3">
      <c r="A3623"/>
      <c r="B3623" s="2"/>
      <c r="C3623"/>
      <c r="D3623" s="6"/>
      <c r="E3623"/>
      <c r="F3623"/>
      <c r="G3623"/>
      <c r="H3623"/>
      <c r="I3623"/>
      <c r="J3623"/>
      <c r="K3623"/>
      <c r="L3623"/>
      <c r="M3623"/>
      <c r="N3623"/>
      <c r="O3623"/>
      <c r="P3623"/>
    </row>
    <row r="3624" spans="1:16" x14ac:dyDescent="0.3">
      <c r="A3624"/>
      <c r="B3624" s="2"/>
      <c r="C3624"/>
      <c r="D3624" s="6"/>
      <c r="E3624"/>
      <c r="F3624"/>
      <c r="G3624"/>
      <c r="H3624"/>
      <c r="I3624"/>
      <c r="J3624"/>
      <c r="K3624"/>
      <c r="L3624"/>
      <c r="M3624"/>
      <c r="N3624"/>
      <c r="O3624"/>
      <c r="P3624"/>
    </row>
    <row r="3625" spans="1:16" x14ac:dyDescent="0.3">
      <c r="A3625"/>
      <c r="B3625" s="2"/>
      <c r="C3625"/>
      <c r="D3625" s="6"/>
      <c r="E3625"/>
      <c r="F3625"/>
      <c r="G3625"/>
      <c r="H3625"/>
      <c r="I3625"/>
      <c r="J3625"/>
      <c r="K3625"/>
      <c r="L3625"/>
      <c r="M3625"/>
      <c r="N3625"/>
      <c r="O3625"/>
      <c r="P3625"/>
    </row>
    <row r="3626" spans="1:16" x14ac:dyDescent="0.3">
      <c r="A3626"/>
      <c r="B3626" s="2"/>
      <c r="C3626"/>
      <c r="D3626" s="6"/>
      <c r="E3626"/>
      <c r="F3626"/>
      <c r="G3626"/>
      <c r="H3626"/>
      <c r="I3626"/>
      <c r="J3626"/>
      <c r="K3626"/>
      <c r="L3626"/>
      <c r="M3626"/>
      <c r="N3626"/>
      <c r="O3626"/>
      <c r="P3626"/>
    </row>
    <row r="3627" spans="1:16" x14ac:dyDescent="0.3">
      <c r="A3627"/>
      <c r="B3627" s="2"/>
      <c r="C3627"/>
      <c r="D3627" s="6"/>
      <c r="E3627"/>
      <c r="F3627"/>
      <c r="G3627"/>
      <c r="H3627"/>
      <c r="I3627"/>
      <c r="J3627"/>
      <c r="K3627"/>
      <c r="L3627"/>
      <c r="M3627"/>
      <c r="N3627"/>
      <c r="O3627"/>
      <c r="P3627"/>
    </row>
    <row r="3628" spans="1:16" x14ac:dyDescent="0.3">
      <c r="A3628"/>
      <c r="B3628" s="2"/>
      <c r="C3628"/>
      <c r="D3628" s="6"/>
      <c r="E3628"/>
      <c r="F3628"/>
      <c r="G3628"/>
      <c r="H3628"/>
      <c r="I3628"/>
      <c r="J3628"/>
      <c r="K3628"/>
      <c r="L3628"/>
      <c r="M3628"/>
      <c r="N3628"/>
      <c r="O3628"/>
      <c r="P3628"/>
    </row>
    <row r="3629" spans="1:16" x14ac:dyDescent="0.3">
      <c r="A3629"/>
      <c r="B3629" s="2"/>
      <c r="C3629"/>
      <c r="D3629" s="6"/>
      <c r="E3629"/>
      <c r="F3629"/>
      <c r="G3629"/>
      <c r="H3629"/>
      <c r="I3629"/>
      <c r="J3629"/>
      <c r="K3629"/>
      <c r="L3629"/>
      <c r="M3629"/>
      <c r="N3629"/>
      <c r="O3629"/>
      <c r="P3629"/>
    </row>
    <row r="3630" spans="1:16" x14ac:dyDescent="0.3">
      <c r="A3630"/>
      <c r="B3630" s="2"/>
      <c r="C3630"/>
      <c r="D3630" s="6"/>
      <c r="E3630"/>
      <c r="F3630"/>
      <c r="G3630"/>
      <c r="H3630"/>
      <c r="I3630"/>
      <c r="J3630"/>
      <c r="K3630"/>
      <c r="L3630"/>
      <c r="M3630"/>
      <c r="N3630"/>
      <c r="O3630"/>
      <c r="P3630"/>
    </row>
    <row r="3631" spans="1:16" x14ac:dyDescent="0.3">
      <c r="A3631"/>
      <c r="B3631" s="2"/>
      <c r="C3631"/>
      <c r="D3631" s="6"/>
      <c r="E3631"/>
      <c r="F3631"/>
      <c r="G3631"/>
      <c r="H3631"/>
      <c r="I3631"/>
      <c r="J3631"/>
      <c r="K3631"/>
      <c r="L3631"/>
      <c r="M3631"/>
      <c r="N3631"/>
      <c r="O3631"/>
      <c r="P3631"/>
    </row>
    <row r="3632" spans="1:16" x14ac:dyDescent="0.3">
      <c r="A3632"/>
      <c r="B3632" s="2"/>
      <c r="C3632"/>
      <c r="D3632" s="6"/>
      <c r="E3632"/>
      <c r="F3632"/>
      <c r="G3632"/>
      <c r="H3632"/>
      <c r="I3632"/>
      <c r="J3632"/>
      <c r="K3632"/>
      <c r="L3632"/>
      <c r="M3632"/>
      <c r="N3632"/>
      <c r="O3632"/>
      <c r="P3632"/>
    </row>
    <row r="3633" spans="1:16" x14ac:dyDescent="0.3">
      <c r="A3633"/>
      <c r="B3633" s="2"/>
      <c r="C3633"/>
      <c r="D3633" s="6"/>
      <c r="E3633"/>
      <c r="F3633"/>
      <c r="G3633"/>
      <c r="H3633"/>
      <c r="I3633"/>
      <c r="J3633"/>
      <c r="K3633"/>
      <c r="L3633"/>
      <c r="M3633"/>
      <c r="N3633"/>
      <c r="O3633"/>
      <c r="P3633"/>
    </row>
    <row r="3634" spans="1:16" x14ac:dyDescent="0.3">
      <c r="A3634"/>
      <c r="B3634" s="2"/>
      <c r="C3634"/>
      <c r="D3634" s="6"/>
      <c r="E3634"/>
      <c r="F3634"/>
      <c r="G3634"/>
      <c r="H3634"/>
      <c r="I3634"/>
      <c r="J3634"/>
      <c r="K3634"/>
      <c r="L3634"/>
      <c r="M3634"/>
      <c r="N3634"/>
      <c r="O3634"/>
      <c r="P3634"/>
    </row>
    <row r="3635" spans="1:16" x14ac:dyDescent="0.3">
      <c r="A3635"/>
      <c r="B3635" s="2"/>
      <c r="C3635"/>
      <c r="D3635" s="6"/>
      <c r="E3635"/>
      <c r="F3635"/>
      <c r="G3635"/>
      <c r="H3635"/>
      <c r="I3635"/>
      <c r="J3635"/>
      <c r="K3635"/>
      <c r="L3635"/>
      <c r="M3635"/>
      <c r="N3635"/>
      <c r="O3635"/>
      <c r="P3635"/>
    </row>
    <row r="3636" spans="1:16" x14ac:dyDescent="0.3">
      <c r="A3636"/>
      <c r="B3636" s="2"/>
      <c r="C3636"/>
      <c r="D3636" s="6"/>
      <c r="E3636"/>
      <c r="F3636"/>
      <c r="G3636"/>
      <c r="H3636"/>
      <c r="I3636"/>
      <c r="J3636"/>
      <c r="K3636"/>
      <c r="L3636"/>
      <c r="M3636"/>
      <c r="N3636"/>
      <c r="O3636"/>
      <c r="P3636"/>
    </row>
    <row r="3637" spans="1:16" x14ac:dyDescent="0.3">
      <c r="A3637"/>
      <c r="B3637" s="2"/>
      <c r="C3637"/>
      <c r="D3637" s="6"/>
      <c r="E3637"/>
      <c r="F3637"/>
      <c r="G3637"/>
      <c r="H3637"/>
      <c r="I3637"/>
      <c r="J3637"/>
      <c r="K3637"/>
      <c r="L3637"/>
      <c r="M3637"/>
      <c r="N3637"/>
      <c r="O3637"/>
      <c r="P3637"/>
    </row>
    <row r="3638" spans="1:16" x14ac:dyDescent="0.3">
      <c r="A3638"/>
      <c r="B3638" s="2"/>
      <c r="C3638"/>
      <c r="D3638" s="6"/>
      <c r="E3638"/>
      <c r="F3638"/>
      <c r="G3638"/>
      <c r="H3638"/>
      <c r="I3638"/>
      <c r="J3638"/>
      <c r="K3638"/>
      <c r="L3638"/>
      <c r="M3638"/>
      <c r="N3638"/>
      <c r="O3638"/>
      <c r="P3638"/>
    </row>
    <row r="3639" spans="1:16" x14ac:dyDescent="0.3">
      <c r="A3639"/>
      <c r="B3639" s="2"/>
      <c r="C3639"/>
      <c r="D3639" s="6"/>
      <c r="E3639"/>
      <c r="F3639"/>
      <c r="G3639"/>
      <c r="H3639"/>
      <c r="I3639"/>
      <c r="J3639"/>
      <c r="K3639"/>
      <c r="L3639"/>
      <c r="M3639"/>
      <c r="N3639"/>
      <c r="O3639"/>
      <c r="P3639"/>
    </row>
    <row r="3640" spans="1:16" x14ac:dyDescent="0.3">
      <c r="A3640"/>
      <c r="B3640" s="2"/>
      <c r="C3640"/>
      <c r="D3640" s="6"/>
      <c r="E3640"/>
      <c r="F3640"/>
      <c r="G3640"/>
      <c r="H3640"/>
      <c r="I3640"/>
      <c r="J3640"/>
      <c r="K3640"/>
      <c r="L3640"/>
      <c r="M3640"/>
      <c r="N3640"/>
      <c r="O3640"/>
      <c r="P3640"/>
    </row>
    <row r="3641" spans="1:16" x14ac:dyDescent="0.3">
      <c r="A3641"/>
      <c r="B3641" s="2"/>
      <c r="C3641"/>
      <c r="D3641" s="6"/>
      <c r="E3641"/>
      <c r="F3641"/>
      <c r="G3641"/>
      <c r="H3641"/>
      <c r="I3641"/>
      <c r="J3641"/>
      <c r="K3641"/>
      <c r="L3641"/>
      <c r="M3641"/>
      <c r="N3641"/>
      <c r="O3641"/>
      <c r="P3641"/>
    </row>
    <row r="3642" spans="1:16" x14ac:dyDescent="0.3">
      <c r="A3642"/>
      <c r="B3642" s="2"/>
      <c r="C3642"/>
      <c r="D3642" s="6"/>
      <c r="E3642"/>
      <c r="F3642"/>
      <c r="G3642"/>
      <c r="H3642"/>
      <c r="I3642"/>
      <c r="J3642"/>
      <c r="K3642"/>
      <c r="L3642"/>
      <c r="M3642"/>
      <c r="N3642"/>
      <c r="O3642"/>
      <c r="P3642"/>
    </row>
    <row r="3643" spans="1:16" x14ac:dyDescent="0.3">
      <c r="A3643"/>
      <c r="B3643" s="2"/>
      <c r="C3643"/>
      <c r="D3643" s="6"/>
      <c r="E3643"/>
      <c r="F3643"/>
      <c r="G3643"/>
      <c r="H3643"/>
      <c r="I3643"/>
      <c r="J3643"/>
      <c r="K3643"/>
      <c r="L3643"/>
      <c r="M3643"/>
      <c r="N3643"/>
      <c r="O3643"/>
      <c r="P3643"/>
    </row>
    <row r="3644" spans="1:16" x14ac:dyDescent="0.3">
      <c r="A3644"/>
      <c r="B3644" s="2"/>
      <c r="C3644"/>
      <c r="D3644" s="6"/>
      <c r="E3644"/>
      <c r="F3644"/>
      <c r="G3644"/>
      <c r="H3644"/>
      <c r="I3644"/>
      <c r="J3644"/>
      <c r="K3644"/>
      <c r="L3644"/>
      <c r="M3644"/>
      <c r="N3644"/>
      <c r="O3644"/>
      <c r="P3644"/>
    </row>
    <row r="3645" spans="1:16" x14ac:dyDescent="0.3">
      <c r="A3645"/>
      <c r="B3645" s="2"/>
      <c r="C3645"/>
      <c r="D3645" s="6"/>
      <c r="E3645"/>
      <c r="F3645"/>
      <c r="G3645"/>
      <c r="H3645"/>
      <c r="I3645"/>
      <c r="J3645"/>
      <c r="K3645"/>
      <c r="L3645"/>
      <c r="M3645"/>
      <c r="N3645"/>
      <c r="O3645"/>
      <c r="P3645"/>
    </row>
    <row r="3646" spans="1:16" x14ac:dyDescent="0.3">
      <c r="A3646"/>
      <c r="B3646" s="2"/>
      <c r="C3646"/>
      <c r="D3646" s="6"/>
      <c r="E3646"/>
      <c r="F3646"/>
      <c r="G3646"/>
      <c r="H3646"/>
      <c r="I3646"/>
      <c r="J3646"/>
      <c r="K3646"/>
      <c r="L3646"/>
      <c r="M3646"/>
      <c r="N3646"/>
      <c r="O3646"/>
      <c r="P3646"/>
    </row>
    <row r="3647" spans="1:16" x14ac:dyDescent="0.3">
      <c r="A3647"/>
      <c r="B3647" s="2"/>
      <c r="C3647"/>
      <c r="D3647" s="6"/>
      <c r="E3647"/>
      <c r="F3647"/>
      <c r="G3647"/>
      <c r="H3647"/>
      <c r="I3647"/>
      <c r="J3647"/>
      <c r="K3647"/>
      <c r="L3647"/>
      <c r="M3647"/>
      <c r="N3647"/>
      <c r="O3647"/>
      <c r="P3647"/>
    </row>
    <row r="3648" spans="1:16" x14ac:dyDescent="0.3">
      <c r="A3648"/>
      <c r="B3648" s="2"/>
      <c r="C3648"/>
      <c r="D3648" s="6"/>
      <c r="E3648"/>
      <c r="F3648"/>
      <c r="G3648"/>
      <c r="H3648"/>
      <c r="I3648"/>
      <c r="J3648"/>
      <c r="K3648"/>
      <c r="L3648"/>
      <c r="M3648"/>
      <c r="N3648"/>
      <c r="O3648"/>
      <c r="P3648"/>
    </row>
    <row r="3649" spans="1:16" x14ac:dyDescent="0.3">
      <c r="A3649"/>
      <c r="B3649" s="2"/>
      <c r="C3649"/>
      <c r="D3649" s="6"/>
      <c r="E3649"/>
      <c r="F3649"/>
      <c r="G3649"/>
      <c r="H3649"/>
      <c r="I3649"/>
      <c r="J3649"/>
      <c r="K3649"/>
      <c r="L3649"/>
      <c r="M3649"/>
      <c r="N3649"/>
      <c r="O3649"/>
      <c r="P3649"/>
    </row>
    <row r="3650" spans="1:16" x14ac:dyDescent="0.3">
      <c r="A3650"/>
      <c r="B3650" s="2"/>
      <c r="C3650"/>
      <c r="D3650" s="6"/>
      <c r="E3650"/>
      <c r="F3650"/>
      <c r="G3650"/>
      <c r="H3650"/>
      <c r="I3650"/>
      <c r="J3650"/>
      <c r="K3650"/>
      <c r="L3650"/>
      <c r="M3650"/>
      <c r="N3650"/>
      <c r="O3650"/>
      <c r="P3650"/>
    </row>
    <row r="3651" spans="1:16" x14ac:dyDescent="0.3">
      <c r="A3651"/>
      <c r="B3651" s="2"/>
      <c r="C3651"/>
      <c r="D3651" s="6"/>
      <c r="E3651"/>
      <c r="F3651"/>
      <c r="G3651"/>
      <c r="H3651"/>
      <c r="I3651"/>
      <c r="J3651"/>
      <c r="K3651"/>
      <c r="L3651"/>
      <c r="M3651"/>
      <c r="N3651"/>
      <c r="O3651"/>
      <c r="P3651"/>
    </row>
    <row r="3652" spans="1:16" x14ac:dyDescent="0.3">
      <c r="A3652"/>
      <c r="B3652" s="2"/>
      <c r="C3652"/>
      <c r="D3652" s="6"/>
      <c r="E3652"/>
      <c r="F3652"/>
      <c r="G3652"/>
      <c r="H3652"/>
      <c r="I3652"/>
      <c r="J3652"/>
      <c r="K3652"/>
      <c r="L3652"/>
      <c r="M3652"/>
      <c r="N3652"/>
      <c r="O3652"/>
      <c r="P3652"/>
    </row>
    <row r="3653" spans="1:16" x14ac:dyDescent="0.3">
      <c r="A3653"/>
      <c r="B3653" s="2"/>
      <c r="C3653"/>
      <c r="D3653" s="6"/>
      <c r="E3653"/>
      <c r="F3653"/>
      <c r="G3653"/>
      <c r="H3653"/>
      <c r="I3653"/>
      <c r="J3653"/>
      <c r="K3653"/>
      <c r="L3653"/>
      <c r="M3653"/>
      <c r="N3653"/>
      <c r="O3653"/>
      <c r="P3653"/>
    </row>
    <row r="3654" spans="1:16" x14ac:dyDescent="0.3">
      <c r="A3654"/>
      <c r="B3654" s="2"/>
      <c r="C3654"/>
      <c r="D3654" s="6"/>
      <c r="E3654"/>
      <c r="F3654"/>
      <c r="G3654"/>
      <c r="H3654"/>
      <c r="I3654"/>
      <c r="J3654"/>
      <c r="K3654"/>
      <c r="L3654"/>
      <c r="M3654"/>
      <c r="N3654"/>
      <c r="O3654"/>
      <c r="P3654"/>
    </row>
    <row r="3655" spans="1:16" x14ac:dyDescent="0.3">
      <c r="A3655"/>
      <c r="B3655" s="2"/>
      <c r="C3655"/>
      <c r="D3655" s="6"/>
      <c r="E3655"/>
      <c r="F3655"/>
      <c r="G3655"/>
      <c r="H3655"/>
      <c r="I3655"/>
      <c r="J3655"/>
      <c r="K3655"/>
      <c r="L3655"/>
      <c r="M3655"/>
      <c r="N3655"/>
      <c r="O3655"/>
      <c r="P3655"/>
    </row>
    <row r="3656" spans="1:16" x14ac:dyDescent="0.3">
      <c r="A3656"/>
      <c r="B3656" s="2"/>
      <c r="C3656"/>
      <c r="D3656" s="6"/>
      <c r="E3656"/>
      <c r="F3656"/>
      <c r="G3656"/>
      <c r="H3656"/>
      <c r="I3656"/>
      <c r="J3656"/>
      <c r="K3656"/>
      <c r="L3656"/>
      <c r="M3656"/>
      <c r="N3656"/>
      <c r="O3656"/>
      <c r="P3656"/>
    </row>
    <row r="3657" spans="1:16" x14ac:dyDescent="0.3">
      <c r="A3657"/>
      <c r="B3657" s="2"/>
      <c r="C3657"/>
      <c r="D3657" s="6"/>
      <c r="E3657"/>
      <c r="F3657"/>
      <c r="G3657"/>
      <c r="H3657"/>
      <c r="I3657"/>
      <c r="J3657"/>
      <c r="K3657"/>
      <c r="L3657"/>
      <c r="M3657"/>
      <c r="N3657"/>
      <c r="O3657"/>
      <c r="P3657"/>
    </row>
    <row r="3658" spans="1:16" x14ac:dyDescent="0.3">
      <c r="A3658"/>
      <c r="B3658" s="2"/>
      <c r="C3658"/>
      <c r="D3658" s="6"/>
      <c r="E3658"/>
      <c r="F3658"/>
      <c r="G3658"/>
      <c r="H3658"/>
      <c r="I3658"/>
      <c r="J3658"/>
      <c r="K3658"/>
      <c r="L3658"/>
      <c r="M3658"/>
      <c r="N3658"/>
      <c r="O3658"/>
      <c r="P3658"/>
    </row>
    <row r="3659" spans="1:16" x14ac:dyDescent="0.3">
      <c r="A3659"/>
      <c r="B3659" s="2"/>
      <c r="C3659"/>
      <c r="D3659" s="6"/>
      <c r="E3659"/>
      <c r="F3659"/>
      <c r="G3659"/>
      <c r="H3659"/>
      <c r="I3659"/>
      <c r="J3659"/>
      <c r="K3659"/>
      <c r="L3659"/>
      <c r="M3659"/>
      <c r="N3659"/>
      <c r="O3659"/>
      <c r="P3659"/>
    </row>
    <row r="3660" spans="1:16" x14ac:dyDescent="0.3">
      <c r="A3660"/>
      <c r="B3660" s="2"/>
      <c r="C3660"/>
      <c r="D3660" s="6"/>
      <c r="E3660"/>
      <c r="F3660"/>
      <c r="G3660"/>
      <c r="H3660"/>
      <c r="I3660"/>
      <c r="J3660"/>
      <c r="K3660"/>
      <c r="L3660"/>
      <c r="M3660"/>
      <c r="N3660"/>
      <c r="O3660"/>
      <c r="P3660"/>
    </row>
    <row r="3661" spans="1:16" x14ac:dyDescent="0.3">
      <c r="A3661"/>
      <c r="B3661" s="2"/>
      <c r="C3661"/>
      <c r="D3661" s="6"/>
      <c r="E3661"/>
      <c r="F3661"/>
      <c r="G3661"/>
      <c r="H3661"/>
      <c r="I3661"/>
      <c r="J3661"/>
      <c r="K3661"/>
      <c r="L3661"/>
      <c r="M3661"/>
      <c r="N3661"/>
      <c r="O3661"/>
      <c r="P3661"/>
    </row>
    <row r="3662" spans="1:16" x14ac:dyDescent="0.3">
      <c r="A3662"/>
      <c r="B3662" s="2"/>
      <c r="C3662"/>
      <c r="D3662" s="6"/>
      <c r="E3662"/>
      <c r="F3662"/>
      <c r="G3662"/>
      <c r="H3662"/>
      <c r="I3662"/>
      <c r="J3662"/>
      <c r="K3662"/>
      <c r="L3662"/>
      <c r="M3662"/>
      <c r="N3662"/>
      <c r="O3662"/>
      <c r="P3662"/>
    </row>
    <row r="3663" spans="1:16" x14ac:dyDescent="0.3">
      <c r="A3663"/>
      <c r="B3663" s="2"/>
      <c r="C3663"/>
      <c r="D3663" s="6"/>
      <c r="E3663"/>
      <c r="F3663"/>
      <c r="G3663"/>
      <c r="H3663"/>
      <c r="I3663"/>
      <c r="J3663"/>
      <c r="K3663"/>
      <c r="L3663"/>
      <c r="M3663"/>
      <c r="N3663"/>
      <c r="O3663"/>
      <c r="P3663"/>
    </row>
    <row r="3664" spans="1:16" x14ac:dyDescent="0.3">
      <c r="A3664"/>
      <c r="B3664" s="2"/>
      <c r="C3664"/>
      <c r="D3664" s="6"/>
      <c r="E3664"/>
      <c r="F3664"/>
      <c r="G3664"/>
      <c r="H3664"/>
      <c r="I3664"/>
      <c r="J3664"/>
      <c r="K3664"/>
      <c r="L3664"/>
      <c r="M3664"/>
      <c r="N3664"/>
      <c r="O3664"/>
      <c r="P3664"/>
    </row>
    <row r="3665" spans="1:16" x14ac:dyDescent="0.3">
      <c r="A3665"/>
      <c r="B3665" s="2"/>
      <c r="C3665"/>
      <c r="D3665" s="6"/>
      <c r="E3665"/>
      <c r="F3665"/>
      <c r="G3665"/>
      <c r="H3665"/>
      <c r="I3665"/>
      <c r="J3665"/>
      <c r="K3665"/>
      <c r="L3665"/>
      <c r="M3665"/>
      <c r="N3665"/>
      <c r="O3665"/>
      <c r="P3665"/>
    </row>
    <row r="3666" spans="1:16" x14ac:dyDescent="0.3">
      <c r="A3666"/>
      <c r="B3666" s="2"/>
      <c r="C3666"/>
      <c r="D3666" s="6"/>
      <c r="E3666"/>
      <c r="F3666"/>
      <c r="G3666"/>
      <c r="H3666"/>
      <c r="I3666"/>
      <c r="J3666"/>
      <c r="K3666"/>
      <c r="L3666"/>
      <c r="M3666"/>
      <c r="N3666"/>
      <c r="O3666"/>
      <c r="P3666"/>
    </row>
    <row r="3667" spans="1:16" x14ac:dyDescent="0.3">
      <c r="A3667"/>
      <c r="B3667" s="2"/>
      <c r="C3667"/>
      <c r="D3667" s="6"/>
      <c r="E3667"/>
      <c r="F3667"/>
      <c r="G3667"/>
      <c r="H3667"/>
      <c r="I3667"/>
      <c r="J3667"/>
      <c r="K3667"/>
      <c r="L3667"/>
      <c r="M3667"/>
      <c r="N3667"/>
      <c r="O3667"/>
      <c r="P3667"/>
    </row>
    <row r="3668" spans="1:16" x14ac:dyDescent="0.3">
      <c r="A3668"/>
      <c r="B3668" s="2"/>
      <c r="C3668"/>
      <c r="D3668" s="6"/>
      <c r="E3668"/>
      <c r="F3668"/>
      <c r="G3668"/>
      <c r="H3668"/>
      <c r="I3668"/>
      <c r="J3668"/>
      <c r="K3668"/>
      <c r="L3668"/>
      <c r="M3668"/>
      <c r="N3668"/>
      <c r="O3668"/>
      <c r="P3668"/>
    </row>
    <row r="3669" spans="1:16" x14ac:dyDescent="0.3">
      <c r="A3669"/>
      <c r="B3669" s="2"/>
      <c r="C3669"/>
      <c r="D3669" s="6"/>
      <c r="E3669"/>
      <c r="F3669"/>
      <c r="G3669"/>
      <c r="H3669"/>
      <c r="I3669"/>
      <c r="J3669"/>
      <c r="K3669"/>
      <c r="L3669"/>
      <c r="M3669"/>
      <c r="N3669"/>
      <c r="O3669"/>
      <c r="P3669"/>
    </row>
    <row r="3670" spans="1:16" x14ac:dyDescent="0.3">
      <c r="A3670"/>
      <c r="B3670" s="2"/>
      <c r="C3670"/>
      <c r="D3670" s="6"/>
      <c r="E3670"/>
      <c r="F3670"/>
      <c r="G3670"/>
      <c r="H3670"/>
      <c r="I3670"/>
      <c r="J3670"/>
      <c r="K3670"/>
      <c r="L3670"/>
      <c r="M3670"/>
      <c r="N3670"/>
      <c r="O3670"/>
      <c r="P3670"/>
    </row>
    <row r="3671" spans="1:16" x14ac:dyDescent="0.3">
      <c r="A3671"/>
      <c r="B3671" s="2"/>
      <c r="C3671"/>
      <c r="D3671" s="6"/>
      <c r="E3671"/>
      <c r="F3671"/>
      <c r="G3671"/>
      <c r="H3671"/>
      <c r="I3671"/>
      <c r="J3671"/>
      <c r="K3671"/>
      <c r="L3671"/>
      <c r="M3671"/>
      <c r="N3671"/>
      <c r="O3671"/>
      <c r="P3671"/>
    </row>
    <row r="3672" spans="1:16" x14ac:dyDescent="0.3">
      <c r="A3672"/>
      <c r="B3672" s="2"/>
      <c r="C3672"/>
      <c r="D3672" s="6"/>
      <c r="E3672"/>
      <c r="F3672"/>
      <c r="G3672"/>
      <c r="H3672"/>
      <c r="I3672"/>
      <c r="J3672"/>
      <c r="K3672"/>
      <c r="L3672"/>
      <c r="M3672"/>
      <c r="N3672"/>
      <c r="O3672"/>
      <c r="P3672"/>
    </row>
    <row r="3673" spans="1:16" x14ac:dyDescent="0.3">
      <c r="A3673"/>
      <c r="B3673" s="2"/>
      <c r="C3673"/>
      <c r="D3673" s="6"/>
      <c r="E3673"/>
      <c r="F3673"/>
      <c r="G3673"/>
      <c r="H3673"/>
      <c r="I3673"/>
      <c r="J3673"/>
      <c r="K3673"/>
      <c r="L3673"/>
      <c r="M3673"/>
      <c r="N3673"/>
      <c r="O3673"/>
      <c r="P3673"/>
    </row>
    <row r="3674" spans="1:16" x14ac:dyDescent="0.3">
      <c r="A3674"/>
      <c r="B3674" s="2"/>
      <c r="C3674"/>
      <c r="D3674" s="6"/>
      <c r="E3674"/>
      <c r="F3674"/>
      <c r="G3674"/>
      <c r="H3674"/>
      <c r="I3674"/>
      <c r="J3674"/>
      <c r="K3674"/>
      <c r="L3674"/>
      <c r="M3674"/>
      <c r="N3674"/>
      <c r="O3674"/>
      <c r="P3674"/>
    </row>
    <row r="3675" spans="1:16" x14ac:dyDescent="0.3">
      <c r="A3675"/>
      <c r="B3675" s="2"/>
      <c r="C3675"/>
      <c r="D3675" s="6"/>
      <c r="E3675"/>
      <c r="F3675"/>
      <c r="G3675"/>
      <c r="H3675"/>
      <c r="I3675"/>
      <c r="J3675"/>
      <c r="K3675"/>
      <c r="L3675"/>
      <c r="M3675"/>
      <c r="N3675"/>
      <c r="O3675"/>
      <c r="P3675"/>
    </row>
    <row r="3676" spans="1:16" x14ac:dyDescent="0.3">
      <c r="A3676"/>
      <c r="B3676" s="2"/>
      <c r="C3676"/>
      <c r="D3676" s="6"/>
      <c r="E3676"/>
      <c r="F3676"/>
      <c r="G3676"/>
      <c r="H3676"/>
      <c r="I3676"/>
      <c r="J3676"/>
      <c r="K3676"/>
      <c r="L3676"/>
      <c r="M3676"/>
      <c r="N3676"/>
      <c r="O3676"/>
      <c r="P3676"/>
    </row>
    <row r="3677" spans="1:16" x14ac:dyDescent="0.3">
      <c r="A3677"/>
      <c r="B3677" s="2"/>
      <c r="C3677"/>
      <c r="D3677" s="6"/>
      <c r="E3677"/>
      <c r="F3677"/>
      <c r="G3677"/>
      <c r="H3677"/>
      <c r="I3677"/>
      <c r="J3677"/>
      <c r="K3677"/>
      <c r="L3677"/>
      <c r="M3677"/>
      <c r="N3677"/>
      <c r="O3677"/>
      <c r="P3677"/>
    </row>
    <row r="3678" spans="1:16" x14ac:dyDescent="0.3">
      <c r="A3678"/>
      <c r="B3678" s="2"/>
      <c r="C3678"/>
      <c r="D3678" s="6"/>
      <c r="E3678"/>
      <c r="F3678"/>
      <c r="G3678"/>
      <c r="H3678"/>
      <c r="I3678"/>
      <c r="J3678"/>
      <c r="K3678"/>
      <c r="L3678"/>
      <c r="M3678"/>
      <c r="N3678"/>
      <c r="O3678"/>
      <c r="P3678"/>
    </row>
    <row r="3679" spans="1:16" x14ac:dyDescent="0.3">
      <c r="A3679"/>
      <c r="B3679" s="2"/>
      <c r="C3679"/>
      <c r="D3679" s="6"/>
      <c r="E3679"/>
      <c r="F3679"/>
      <c r="G3679"/>
      <c r="H3679"/>
      <c r="I3679"/>
      <c r="J3679"/>
      <c r="K3679"/>
      <c r="L3679"/>
      <c r="M3679"/>
      <c r="N3679"/>
      <c r="O3679"/>
      <c r="P3679"/>
    </row>
    <row r="3680" spans="1:16" x14ac:dyDescent="0.3">
      <c r="A3680"/>
      <c r="B3680" s="2"/>
      <c r="C3680"/>
      <c r="D3680" s="6"/>
      <c r="E3680"/>
      <c r="F3680"/>
      <c r="G3680"/>
      <c r="H3680"/>
      <c r="I3680"/>
      <c r="J3680"/>
      <c r="K3680"/>
      <c r="L3680"/>
      <c r="M3680"/>
      <c r="N3680"/>
      <c r="O3680"/>
      <c r="P3680"/>
    </row>
    <row r="3681" spans="1:16" x14ac:dyDescent="0.3">
      <c r="A3681"/>
      <c r="B3681" s="2"/>
      <c r="C3681"/>
      <c r="D3681" s="6"/>
      <c r="E3681"/>
      <c r="F3681"/>
      <c r="G3681"/>
      <c r="H3681"/>
      <c r="I3681"/>
      <c r="J3681"/>
      <c r="K3681"/>
      <c r="L3681"/>
      <c r="M3681"/>
      <c r="N3681"/>
      <c r="O3681"/>
      <c r="P3681"/>
    </row>
    <row r="3682" spans="1:16" x14ac:dyDescent="0.3">
      <c r="A3682"/>
      <c r="B3682" s="2"/>
      <c r="C3682"/>
      <c r="D3682" s="6"/>
      <c r="E3682"/>
      <c r="F3682"/>
      <c r="G3682"/>
      <c r="H3682"/>
      <c r="I3682"/>
      <c r="J3682"/>
      <c r="K3682"/>
      <c r="L3682"/>
      <c r="M3682"/>
      <c r="N3682"/>
      <c r="O3682"/>
      <c r="P3682"/>
    </row>
    <row r="3683" spans="1:16" x14ac:dyDescent="0.3">
      <c r="A3683"/>
      <c r="B3683" s="2"/>
      <c r="C3683"/>
      <c r="D3683" s="6"/>
      <c r="E3683"/>
      <c r="F3683"/>
      <c r="G3683"/>
      <c r="H3683"/>
      <c r="I3683"/>
      <c r="J3683"/>
      <c r="K3683"/>
      <c r="L3683"/>
      <c r="M3683"/>
      <c r="N3683"/>
      <c r="O3683"/>
      <c r="P3683"/>
    </row>
    <row r="3684" spans="1:16" x14ac:dyDescent="0.3">
      <c r="A3684"/>
      <c r="B3684" s="2"/>
      <c r="C3684"/>
      <c r="D3684" s="6"/>
      <c r="E3684"/>
      <c r="F3684"/>
      <c r="G3684"/>
      <c r="H3684"/>
      <c r="I3684"/>
      <c r="J3684"/>
      <c r="K3684"/>
      <c r="L3684"/>
      <c r="M3684"/>
      <c r="N3684"/>
      <c r="O3684"/>
      <c r="P3684"/>
    </row>
    <row r="3685" spans="1:16" x14ac:dyDescent="0.3">
      <c r="A3685"/>
      <c r="B3685" s="2"/>
      <c r="C3685"/>
      <c r="D3685" s="6"/>
      <c r="E3685"/>
      <c r="F3685"/>
      <c r="G3685"/>
      <c r="H3685"/>
      <c r="I3685"/>
      <c r="J3685"/>
      <c r="K3685"/>
      <c r="L3685"/>
      <c r="M3685"/>
      <c r="N3685"/>
      <c r="O3685"/>
      <c r="P3685"/>
    </row>
    <row r="3686" spans="1:16" x14ac:dyDescent="0.3">
      <c r="A3686"/>
      <c r="B3686" s="2"/>
      <c r="C3686"/>
      <c r="D3686" s="6"/>
      <c r="E3686"/>
      <c r="F3686"/>
      <c r="G3686"/>
      <c r="H3686"/>
      <c r="I3686"/>
      <c r="J3686"/>
      <c r="K3686"/>
      <c r="L3686"/>
      <c r="M3686"/>
      <c r="N3686"/>
      <c r="O3686"/>
      <c r="P3686"/>
    </row>
    <row r="3687" spans="1:16" x14ac:dyDescent="0.3">
      <c r="A3687"/>
      <c r="B3687" s="2"/>
      <c r="C3687"/>
      <c r="D3687" s="6"/>
      <c r="E3687"/>
      <c r="F3687"/>
      <c r="G3687"/>
      <c r="H3687"/>
      <c r="I3687"/>
      <c r="J3687"/>
      <c r="K3687"/>
      <c r="L3687"/>
      <c r="M3687"/>
      <c r="N3687"/>
      <c r="O3687"/>
      <c r="P3687"/>
    </row>
    <row r="3688" spans="1:16" x14ac:dyDescent="0.3">
      <c r="A3688"/>
      <c r="B3688" s="2"/>
      <c r="C3688"/>
      <c r="D3688" s="6"/>
      <c r="E3688"/>
      <c r="F3688"/>
      <c r="G3688"/>
      <c r="H3688"/>
      <c r="I3688"/>
      <c r="J3688"/>
      <c r="K3688"/>
      <c r="L3688"/>
      <c r="M3688"/>
      <c r="N3688"/>
      <c r="O3688"/>
      <c r="P3688"/>
    </row>
    <row r="3689" spans="1:16" x14ac:dyDescent="0.3">
      <c r="A3689"/>
      <c r="B3689" s="2"/>
      <c r="C3689"/>
      <c r="D3689" s="6"/>
      <c r="E3689"/>
      <c r="F3689"/>
      <c r="G3689"/>
      <c r="H3689"/>
      <c r="I3689"/>
      <c r="J3689"/>
      <c r="K3689"/>
      <c r="L3689"/>
      <c r="M3689"/>
      <c r="N3689"/>
      <c r="O3689"/>
      <c r="P3689"/>
    </row>
    <row r="3690" spans="1:16" x14ac:dyDescent="0.3">
      <c r="A3690"/>
      <c r="B3690" s="2"/>
      <c r="C3690"/>
      <c r="D3690" s="6"/>
      <c r="E3690"/>
      <c r="F3690"/>
      <c r="G3690"/>
      <c r="H3690"/>
      <c r="I3690"/>
      <c r="J3690"/>
      <c r="K3690"/>
      <c r="L3690"/>
      <c r="M3690"/>
      <c r="N3690"/>
      <c r="O3690"/>
      <c r="P3690"/>
    </row>
    <row r="3691" spans="1:16" x14ac:dyDescent="0.3">
      <c r="A3691"/>
      <c r="B3691" s="2"/>
      <c r="C3691"/>
      <c r="D3691" s="6"/>
      <c r="E3691"/>
      <c r="F3691"/>
      <c r="G3691"/>
      <c r="H3691"/>
      <c r="I3691"/>
      <c r="J3691"/>
      <c r="K3691"/>
      <c r="L3691"/>
      <c r="M3691"/>
      <c r="N3691"/>
      <c r="O3691"/>
      <c r="P3691"/>
    </row>
    <row r="3692" spans="1:16" x14ac:dyDescent="0.3">
      <c r="A3692"/>
      <c r="B3692" s="2"/>
      <c r="C3692"/>
      <c r="D3692" s="6"/>
      <c r="E3692"/>
      <c r="F3692"/>
      <c r="G3692"/>
      <c r="H3692"/>
      <c r="I3692"/>
      <c r="J3692"/>
      <c r="K3692"/>
      <c r="L3692"/>
      <c r="M3692"/>
      <c r="N3692"/>
      <c r="O3692"/>
      <c r="P3692"/>
    </row>
    <row r="3693" spans="1:16" x14ac:dyDescent="0.3">
      <c r="A3693"/>
      <c r="B3693" s="2"/>
      <c r="C3693"/>
      <c r="D3693" s="6"/>
      <c r="E3693"/>
      <c r="F3693"/>
      <c r="G3693"/>
      <c r="H3693"/>
      <c r="I3693"/>
      <c r="J3693"/>
      <c r="K3693"/>
      <c r="L3693"/>
      <c r="M3693"/>
      <c r="N3693"/>
      <c r="O3693"/>
      <c r="P3693"/>
    </row>
    <row r="3694" spans="1:16" x14ac:dyDescent="0.3">
      <c r="A3694"/>
      <c r="B3694" s="2"/>
      <c r="C3694"/>
      <c r="D3694" s="6"/>
      <c r="E3694"/>
      <c r="F3694"/>
      <c r="G3694"/>
      <c r="H3694"/>
      <c r="I3694"/>
      <c r="J3694"/>
      <c r="K3694"/>
      <c r="L3694"/>
      <c r="M3694"/>
      <c r="N3694"/>
      <c r="O3694"/>
      <c r="P3694"/>
    </row>
    <row r="3695" spans="1:16" x14ac:dyDescent="0.3">
      <c r="A3695"/>
      <c r="B3695" s="2"/>
      <c r="C3695"/>
      <c r="D3695" s="6"/>
      <c r="E3695"/>
      <c r="F3695"/>
      <c r="G3695"/>
      <c r="H3695"/>
      <c r="I3695"/>
      <c r="J3695"/>
      <c r="K3695"/>
      <c r="L3695"/>
      <c r="M3695"/>
      <c r="N3695"/>
      <c r="O3695"/>
      <c r="P3695"/>
    </row>
    <row r="3696" spans="1:16" x14ac:dyDescent="0.3">
      <c r="A3696"/>
      <c r="B3696" s="2"/>
      <c r="C3696"/>
      <c r="D3696" s="6"/>
      <c r="E3696"/>
      <c r="F3696"/>
      <c r="G3696"/>
      <c r="H3696"/>
      <c r="I3696"/>
      <c r="J3696"/>
      <c r="K3696"/>
      <c r="L3696"/>
      <c r="M3696"/>
      <c r="N3696"/>
      <c r="O3696"/>
      <c r="P3696"/>
    </row>
    <row r="3697" spans="1:16" x14ac:dyDescent="0.3">
      <c r="A3697"/>
      <c r="B3697" s="2"/>
      <c r="C3697"/>
      <c r="D3697" s="6"/>
      <c r="E3697"/>
      <c r="F3697"/>
      <c r="G3697"/>
      <c r="H3697"/>
      <c r="I3697"/>
      <c r="J3697"/>
      <c r="K3697"/>
      <c r="L3697"/>
      <c r="M3697"/>
      <c r="N3697"/>
      <c r="O3697"/>
      <c r="P3697"/>
    </row>
    <row r="3698" spans="1:16" x14ac:dyDescent="0.3">
      <c r="A3698"/>
      <c r="B3698" s="2"/>
      <c r="C3698"/>
      <c r="D3698" s="6"/>
      <c r="E3698"/>
      <c r="F3698"/>
      <c r="G3698"/>
      <c r="H3698"/>
      <c r="I3698"/>
      <c r="J3698"/>
      <c r="K3698"/>
      <c r="L3698"/>
      <c r="M3698"/>
      <c r="N3698"/>
      <c r="O3698"/>
      <c r="P3698"/>
    </row>
    <row r="3699" spans="1:16" x14ac:dyDescent="0.3">
      <c r="A3699"/>
      <c r="B3699" s="2"/>
      <c r="C3699"/>
      <c r="D3699" s="6"/>
      <c r="E3699"/>
      <c r="F3699"/>
      <c r="G3699"/>
      <c r="H3699"/>
      <c r="I3699"/>
      <c r="J3699"/>
      <c r="K3699"/>
      <c r="L3699"/>
      <c r="M3699"/>
      <c r="N3699"/>
      <c r="O3699"/>
      <c r="P3699"/>
    </row>
    <row r="3700" spans="1:16" x14ac:dyDescent="0.3">
      <c r="A3700"/>
      <c r="B3700" s="2"/>
      <c r="C3700"/>
      <c r="D3700" s="6"/>
      <c r="E3700"/>
      <c r="F3700"/>
      <c r="G3700"/>
      <c r="H3700"/>
      <c r="I3700"/>
      <c r="J3700"/>
      <c r="K3700"/>
      <c r="L3700"/>
      <c r="M3700"/>
      <c r="N3700"/>
      <c r="O3700"/>
      <c r="P3700"/>
    </row>
    <row r="3701" spans="1:16" x14ac:dyDescent="0.3">
      <c r="A3701"/>
      <c r="B3701" s="2"/>
      <c r="C3701"/>
      <c r="D3701" s="6"/>
      <c r="E3701"/>
      <c r="F3701"/>
      <c r="G3701"/>
      <c r="H3701"/>
      <c r="I3701"/>
      <c r="J3701"/>
      <c r="K3701"/>
      <c r="L3701"/>
      <c r="M3701"/>
      <c r="N3701"/>
      <c r="O3701"/>
      <c r="P3701"/>
    </row>
    <row r="3702" spans="1:16" x14ac:dyDescent="0.3">
      <c r="A3702"/>
      <c r="B3702" s="2"/>
      <c r="C3702"/>
      <c r="D3702" s="6"/>
      <c r="E3702"/>
      <c r="F3702"/>
      <c r="G3702"/>
      <c r="H3702"/>
      <c r="I3702"/>
      <c r="J3702"/>
      <c r="K3702"/>
      <c r="L3702"/>
      <c r="M3702"/>
      <c r="N3702"/>
      <c r="O3702"/>
      <c r="P3702"/>
    </row>
    <row r="3703" spans="1:16" x14ac:dyDescent="0.3">
      <c r="A3703"/>
      <c r="B3703" s="2"/>
      <c r="C3703"/>
      <c r="D3703" s="6"/>
      <c r="E3703"/>
      <c r="F3703"/>
      <c r="G3703"/>
      <c r="H3703"/>
      <c r="I3703"/>
      <c r="J3703"/>
      <c r="K3703"/>
      <c r="L3703"/>
      <c r="M3703"/>
      <c r="N3703"/>
      <c r="O3703"/>
      <c r="P3703"/>
    </row>
    <row r="3704" spans="1:16" x14ac:dyDescent="0.3">
      <c r="A3704"/>
      <c r="B3704" s="2"/>
      <c r="C3704"/>
      <c r="D3704" s="6"/>
      <c r="E3704"/>
      <c r="F3704"/>
      <c r="G3704"/>
      <c r="H3704"/>
      <c r="I3704"/>
      <c r="J3704"/>
      <c r="K3704"/>
      <c r="L3704"/>
      <c r="M3704"/>
      <c r="N3704"/>
      <c r="O3704"/>
      <c r="P3704"/>
    </row>
    <row r="3705" spans="1:16" x14ac:dyDescent="0.3">
      <c r="A3705"/>
      <c r="B3705" s="2"/>
      <c r="C3705"/>
      <c r="D3705" s="6"/>
      <c r="E3705"/>
      <c r="F3705"/>
      <c r="G3705"/>
      <c r="H3705"/>
      <c r="I3705"/>
      <c r="J3705"/>
      <c r="K3705"/>
      <c r="L3705"/>
      <c r="M3705"/>
      <c r="N3705"/>
      <c r="O3705"/>
      <c r="P3705"/>
    </row>
    <row r="3706" spans="1:16" x14ac:dyDescent="0.3">
      <c r="A3706"/>
      <c r="B3706" s="2"/>
      <c r="C3706"/>
      <c r="D3706" s="6"/>
      <c r="E3706"/>
      <c r="F3706"/>
      <c r="G3706"/>
      <c r="H3706"/>
      <c r="I3706"/>
      <c r="J3706"/>
      <c r="K3706"/>
      <c r="L3706"/>
      <c r="M3706"/>
      <c r="N3706"/>
      <c r="O3706"/>
      <c r="P3706"/>
    </row>
    <row r="3707" spans="1:16" x14ac:dyDescent="0.3">
      <c r="A3707"/>
      <c r="B3707" s="2"/>
      <c r="C3707"/>
      <c r="D3707" s="6"/>
      <c r="E3707"/>
      <c r="F3707"/>
      <c r="G3707"/>
      <c r="H3707"/>
      <c r="I3707"/>
      <c r="J3707"/>
      <c r="K3707"/>
      <c r="L3707"/>
      <c r="M3707"/>
      <c r="N3707"/>
      <c r="O3707"/>
      <c r="P3707"/>
    </row>
    <row r="3708" spans="1:16" x14ac:dyDescent="0.3">
      <c r="A3708"/>
      <c r="B3708" s="2"/>
      <c r="C3708"/>
      <c r="D3708" s="6"/>
      <c r="E3708"/>
      <c r="F3708"/>
      <c r="G3708"/>
      <c r="H3708"/>
      <c r="I3708"/>
      <c r="J3708"/>
      <c r="K3708"/>
      <c r="L3708"/>
      <c r="M3708"/>
      <c r="N3708"/>
      <c r="O3708"/>
      <c r="P3708"/>
    </row>
    <row r="3709" spans="1:16" x14ac:dyDescent="0.3">
      <c r="A3709"/>
      <c r="B3709" s="2"/>
      <c r="C3709"/>
      <c r="D3709" s="6"/>
      <c r="E3709"/>
      <c r="F3709"/>
      <c r="G3709"/>
      <c r="H3709"/>
      <c r="I3709"/>
      <c r="J3709"/>
      <c r="K3709"/>
      <c r="L3709"/>
      <c r="M3709"/>
      <c r="N3709"/>
      <c r="O3709"/>
      <c r="P3709"/>
    </row>
    <row r="3710" spans="1:16" x14ac:dyDescent="0.3">
      <c r="A3710"/>
      <c r="B3710" s="2"/>
      <c r="C3710"/>
      <c r="D3710" s="6"/>
      <c r="E3710"/>
      <c r="F3710"/>
      <c r="G3710"/>
      <c r="H3710"/>
      <c r="I3710"/>
      <c r="J3710"/>
      <c r="K3710"/>
      <c r="L3710"/>
      <c r="M3710"/>
      <c r="N3710"/>
      <c r="O3710"/>
      <c r="P3710"/>
    </row>
    <row r="3711" spans="1:16" x14ac:dyDescent="0.3">
      <c r="A3711"/>
      <c r="B3711" s="2"/>
      <c r="C3711"/>
      <c r="D3711" s="6"/>
      <c r="E3711"/>
      <c r="F3711"/>
      <c r="G3711"/>
      <c r="H3711"/>
      <c r="I3711"/>
      <c r="J3711"/>
      <c r="K3711"/>
      <c r="L3711"/>
      <c r="M3711"/>
      <c r="N3711"/>
      <c r="O3711"/>
      <c r="P3711"/>
    </row>
    <row r="3712" spans="1:16" x14ac:dyDescent="0.3">
      <c r="A3712"/>
      <c r="B3712" s="2"/>
      <c r="C3712"/>
      <c r="D3712" s="6"/>
      <c r="E3712"/>
      <c r="F3712"/>
      <c r="G3712"/>
      <c r="H3712"/>
      <c r="I3712"/>
      <c r="J3712"/>
      <c r="K3712"/>
      <c r="L3712"/>
      <c r="M3712"/>
      <c r="N3712"/>
      <c r="O3712"/>
      <c r="P3712"/>
    </row>
    <row r="3713" spans="1:16" x14ac:dyDescent="0.3">
      <c r="A3713"/>
      <c r="B3713" s="2"/>
      <c r="C3713"/>
      <c r="D3713" s="6"/>
      <c r="E3713"/>
      <c r="F3713"/>
      <c r="G3713"/>
      <c r="H3713"/>
      <c r="I3713"/>
      <c r="J3713"/>
      <c r="K3713"/>
      <c r="L3713"/>
      <c r="M3713"/>
      <c r="N3713"/>
      <c r="O3713"/>
      <c r="P3713"/>
    </row>
    <row r="3714" spans="1:16" x14ac:dyDescent="0.3">
      <c r="A3714"/>
      <c r="B3714" s="2"/>
      <c r="C3714"/>
      <c r="D3714" s="6"/>
      <c r="E3714"/>
      <c r="F3714"/>
      <c r="G3714"/>
      <c r="H3714"/>
      <c r="I3714"/>
      <c r="J3714"/>
      <c r="K3714"/>
      <c r="L3714"/>
      <c r="M3714"/>
      <c r="N3714"/>
      <c r="O3714"/>
      <c r="P3714"/>
    </row>
    <row r="3715" spans="1:16" x14ac:dyDescent="0.3">
      <c r="A3715"/>
      <c r="B3715" s="2"/>
      <c r="C3715"/>
      <c r="D3715" s="6"/>
      <c r="E3715"/>
      <c r="F3715"/>
      <c r="G3715"/>
      <c r="H3715"/>
      <c r="I3715"/>
      <c r="J3715"/>
      <c r="K3715"/>
      <c r="L3715"/>
      <c r="M3715"/>
      <c r="N3715"/>
      <c r="O3715"/>
      <c r="P3715"/>
    </row>
    <row r="3716" spans="1:16" x14ac:dyDescent="0.3">
      <c r="A3716"/>
      <c r="B3716" s="2"/>
      <c r="C3716"/>
      <c r="D3716" s="6"/>
      <c r="E3716"/>
      <c r="F3716"/>
      <c r="G3716"/>
      <c r="H3716"/>
      <c r="I3716"/>
      <c r="J3716"/>
      <c r="K3716"/>
      <c r="L3716"/>
      <c r="M3716"/>
      <c r="N3716"/>
      <c r="O3716"/>
      <c r="P3716"/>
    </row>
    <row r="3717" spans="1:16" x14ac:dyDescent="0.3">
      <c r="A3717"/>
      <c r="B3717" s="2"/>
      <c r="C3717"/>
      <c r="D3717" s="6"/>
      <c r="E3717"/>
      <c r="F3717"/>
      <c r="G3717"/>
      <c r="H3717"/>
      <c r="I3717"/>
      <c r="J3717"/>
      <c r="K3717"/>
      <c r="L3717"/>
      <c r="M3717"/>
      <c r="N3717"/>
      <c r="O3717"/>
      <c r="P3717"/>
    </row>
    <row r="3718" spans="1:16" x14ac:dyDescent="0.3">
      <c r="A3718"/>
      <c r="B3718" s="2"/>
      <c r="C3718"/>
      <c r="D3718" s="6"/>
      <c r="E3718"/>
      <c r="F3718"/>
      <c r="G3718"/>
      <c r="H3718"/>
      <c r="I3718"/>
      <c r="J3718"/>
      <c r="K3718"/>
      <c r="L3718"/>
      <c r="M3718"/>
      <c r="N3718"/>
      <c r="O3718"/>
      <c r="P3718"/>
    </row>
    <row r="3719" spans="1:16" x14ac:dyDescent="0.3">
      <c r="A3719"/>
      <c r="B3719" s="2"/>
      <c r="C3719"/>
      <c r="D3719" s="6"/>
      <c r="E3719"/>
      <c r="F3719"/>
      <c r="G3719"/>
      <c r="H3719"/>
      <c r="I3719"/>
      <c r="J3719"/>
      <c r="K3719"/>
      <c r="L3719"/>
      <c r="M3719"/>
      <c r="N3719"/>
      <c r="O3719"/>
      <c r="P3719"/>
    </row>
    <row r="3720" spans="1:16" x14ac:dyDescent="0.3">
      <c r="A3720"/>
      <c r="B3720" s="2"/>
      <c r="C3720"/>
      <c r="D3720" s="6"/>
      <c r="E3720"/>
      <c r="F3720"/>
      <c r="G3720"/>
      <c r="H3720"/>
      <c r="I3720"/>
      <c r="J3720"/>
      <c r="K3720"/>
      <c r="L3720"/>
      <c r="M3720"/>
      <c r="N3720"/>
      <c r="O3720"/>
      <c r="P3720"/>
    </row>
    <row r="3721" spans="1:16" x14ac:dyDescent="0.3">
      <c r="A3721"/>
      <c r="B3721" s="2"/>
      <c r="C3721"/>
      <c r="D3721" s="6"/>
      <c r="E3721"/>
      <c r="F3721"/>
      <c r="G3721"/>
      <c r="H3721"/>
      <c r="I3721"/>
      <c r="J3721"/>
      <c r="K3721"/>
      <c r="L3721"/>
      <c r="M3721"/>
      <c r="N3721"/>
      <c r="O3721"/>
      <c r="P3721"/>
    </row>
    <row r="3722" spans="1:16" x14ac:dyDescent="0.3">
      <c r="A3722"/>
      <c r="B3722" s="2"/>
      <c r="C3722"/>
      <c r="D3722" s="6"/>
      <c r="E3722"/>
      <c r="F3722"/>
      <c r="G3722"/>
      <c r="H3722"/>
      <c r="I3722"/>
      <c r="J3722"/>
      <c r="K3722"/>
      <c r="L3722"/>
      <c r="M3722"/>
      <c r="N3722"/>
      <c r="O3722"/>
      <c r="P3722"/>
    </row>
    <row r="3723" spans="1:16" x14ac:dyDescent="0.3">
      <c r="A3723"/>
      <c r="B3723" s="2"/>
      <c r="C3723"/>
      <c r="D3723" s="6"/>
      <c r="E3723"/>
      <c r="F3723"/>
      <c r="G3723"/>
      <c r="H3723"/>
      <c r="I3723"/>
      <c r="J3723"/>
      <c r="K3723"/>
      <c r="L3723"/>
      <c r="M3723"/>
      <c r="N3723"/>
      <c r="O3723"/>
      <c r="P3723"/>
    </row>
    <row r="3724" spans="1:16" x14ac:dyDescent="0.3">
      <c r="A3724"/>
      <c r="B3724" s="2"/>
      <c r="C3724"/>
      <c r="D3724" s="6"/>
      <c r="E3724"/>
      <c r="F3724"/>
      <c r="G3724"/>
      <c r="H3724"/>
      <c r="I3724"/>
      <c r="J3724"/>
      <c r="K3724"/>
      <c r="L3724"/>
      <c r="M3724"/>
      <c r="N3724"/>
      <c r="O3724"/>
      <c r="P3724"/>
    </row>
    <row r="3725" spans="1:16" x14ac:dyDescent="0.3">
      <c r="A3725"/>
      <c r="B3725" s="2"/>
      <c r="C3725"/>
      <c r="D3725" s="6"/>
      <c r="E3725"/>
      <c r="F3725"/>
      <c r="G3725"/>
      <c r="H3725"/>
      <c r="I3725"/>
      <c r="J3725"/>
      <c r="K3725"/>
      <c r="L3725"/>
      <c r="M3725"/>
      <c r="N3725"/>
      <c r="O3725"/>
      <c r="P3725"/>
    </row>
    <row r="3726" spans="1:16" x14ac:dyDescent="0.3">
      <c r="A3726"/>
      <c r="B3726" s="2"/>
      <c r="C3726"/>
      <c r="D3726" s="6"/>
      <c r="E3726"/>
      <c r="F3726"/>
      <c r="G3726"/>
      <c r="H3726"/>
      <c r="I3726"/>
      <c r="J3726"/>
      <c r="K3726"/>
      <c r="L3726"/>
      <c r="M3726"/>
      <c r="N3726"/>
      <c r="O3726"/>
      <c r="P3726"/>
    </row>
    <row r="3727" spans="1:16" x14ac:dyDescent="0.3">
      <c r="A3727"/>
      <c r="B3727" s="2"/>
      <c r="C3727"/>
      <c r="D3727" s="6"/>
      <c r="E3727"/>
      <c r="F3727"/>
      <c r="G3727"/>
      <c r="H3727"/>
      <c r="I3727"/>
      <c r="J3727"/>
      <c r="K3727"/>
      <c r="L3727"/>
      <c r="M3727"/>
      <c r="N3727"/>
      <c r="O3727"/>
      <c r="P3727"/>
    </row>
    <row r="3728" spans="1:16" x14ac:dyDescent="0.3">
      <c r="A3728"/>
      <c r="B3728" s="2"/>
      <c r="C3728"/>
      <c r="D3728" s="6"/>
      <c r="E3728"/>
      <c r="F3728"/>
      <c r="G3728"/>
      <c r="H3728"/>
      <c r="I3728"/>
      <c r="J3728"/>
      <c r="K3728"/>
      <c r="L3728"/>
      <c r="M3728"/>
      <c r="N3728"/>
      <c r="O3728"/>
      <c r="P3728"/>
    </row>
    <row r="3729" spans="1:16" x14ac:dyDescent="0.3">
      <c r="A3729"/>
      <c r="B3729" s="2"/>
      <c r="C3729"/>
      <c r="D3729" s="6"/>
      <c r="E3729"/>
      <c r="F3729"/>
      <c r="G3729"/>
      <c r="H3729"/>
      <c r="I3729"/>
      <c r="J3729"/>
      <c r="K3729"/>
      <c r="L3729"/>
      <c r="M3729"/>
      <c r="N3729"/>
      <c r="O3729"/>
      <c r="P3729"/>
    </row>
    <row r="3730" spans="1:16" x14ac:dyDescent="0.3">
      <c r="A3730"/>
      <c r="B3730" s="2"/>
      <c r="C3730"/>
      <c r="D3730" s="6"/>
      <c r="E3730"/>
      <c r="F3730"/>
      <c r="G3730"/>
      <c r="H3730"/>
      <c r="I3730"/>
      <c r="J3730"/>
      <c r="K3730"/>
      <c r="L3730"/>
      <c r="M3730"/>
      <c r="N3730"/>
      <c r="O3730"/>
      <c r="P3730"/>
    </row>
    <row r="3731" spans="1:16" x14ac:dyDescent="0.3">
      <c r="A3731"/>
      <c r="B3731" s="2"/>
      <c r="C3731"/>
      <c r="D3731" s="6"/>
      <c r="E3731"/>
      <c r="F3731"/>
      <c r="G3731"/>
      <c r="H3731"/>
      <c r="I3731"/>
      <c r="J3731"/>
      <c r="K3731"/>
      <c r="L3731"/>
      <c r="M3731"/>
      <c r="N3731"/>
      <c r="O3731"/>
      <c r="P3731"/>
    </row>
    <row r="3732" spans="1:16" x14ac:dyDescent="0.3">
      <c r="A3732"/>
      <c r="B3732" s="2"/>
      <c r="C3732"/>
      <c r="D3732" s="6"/>
      <c r="E3732"/>
      <c r="F3732"/>
      <c r="G3732"/>
      <c r="H3732"/>
      <c r="I3732"/>
      <c r="J3732"/>
      <c r="K3732"/>
      <c r="L3732"/>
      <c r="M3732"/>
      <c r="N3732"/>
      <c r="O3732"/>
      <c r="P3732"/>
    </row>
    <row r="3733" spans="1:16" x14ac:dyDescent="0.3">
      <c r="A3733"/>
      <c r="B3733" s="2"/>
      <c r="C3733"/>
      <c r="D3733" s="6"/>
      <c r="E3733"/>
      <c r="F3733"/>
      <c r="G3733"/>
      <c r="H3733"/>
      <c r="I3733"/>
      <c r="J3733"/>
      <c r="K3733"/>
      <c r="L3733"/>
      <c r="M3733"/>
      <c r="N3733"/>
      <c r="O3733"/>
      <c r="P3733"/>
    </row>
    <row r="3734" spans="1:16" x14ac:dyDescent="0.3">
      <c r="A3734"/>
      <c r="B3734" s="2"/>
      <c r="C3734"/>
      <c r="D3734" s="6"/>
      <c r="E3734"/>
      <c r="F3734"/>
      <c r="G3734"/>
      <c r="H3734"/>
      <c r="I3734"/>
      <c r="J3734"/>
      <c r="K3734"/>
      <c r="L3734"/>
      <c r="M3734"/>
      <c r="N3734"/>
      <c r="O3734"/>
      <c r="P3734"/>
    </row>
    <row r="3735" spans="1:16" x14ac:dyDescent="0.3">
      <c r="A3735"/>
      <c r="B3735" s="2"/>
      <c r="C3735"/>
      <c r="D3735" s="6"/>
      <c r="E3735"/>
      <c r="F3735"/>
      <c r="G3735"/>
      <c r="H3735"/>
      <c r="I3735"/>
      <c r="J3735"/>
      <c r="K3735"/>
      <c r="L3735"/>
      <c r="M3735"/>
      <c r="N3735"/>
      <c r="O3735"/>
      <c r="P3735"/>
    </row>
    <row r="3736" spans="1:16" x14ac:dyDescent="0.3">
      <c r="A3736"/>
      <c r="B3736" s="2"/>
      <c r="C3736"/>
      <c r="D3736" s="6"/>
      <c r="E3736"/>
      <c r="F3736"/>
      <c r="G3736"/>
      <c r="H3736"/>
      <c r="I3736"/>
      <c r="J3736"/>
      <c r="K3736"/>
      <c r="L3736"/>
      <c r="M3736"/>
      <c r="N3736"/>
      <c r="O3736"/>
      <c r="P3736"/>
    </row>
    <row r="3737" spans="1:16" x14ac:dyDescent="0.3">
      <c r="A3737"/>
      <c r="B3737" s="2"/>
      <c r="C3737"/>
      <c r="D3737" s="6"/>
      <c r="E3737"/>
      <c r="F3737"/>
      <c r="G3737"/>
      <c r="H3737"/>
      <c r="I3737"/>
      <c r="J3737"/>
      <c r="K3737"/>
      <c r="L3737"/>
      <c r="M3737"/>
      <c r="N3737"/>
      <c r="O3737"/>
      <c r="P3737"/>
    </row>
    <row r="3738" spans="1:16" x14ac:dyDescent="0.3">
      <c r="A3738"/>
      <c r="B3738" s="2"/>
      <c r="C3738"/>
      <c r="D3738" s="6"/>
      <c r="E3738"/>
      <c r="F3738"/>
      <c r="G3738"/>
      <c r="H3738"/>
      <c r="I3738"/>
      <c r="J3738"/>
      <c r="K3738"/>
      <c r="L3738"/>
      <c r="M3738"/>
      <c r="N3738"/>
      <c r="O3738"/>
      <c r="P3738"/>
    </row>
    <row r="3739" spans="1:16" x14ac:dyDescent="0.3">
      <c r="A3739"/>
      <c r="B3739" s="2"/>
      <c r="C3739"/>
      <c r="D3739" s="6"/>
      <c r="E3739"/>
      <c r="F3739"/>
      <c r="G3739"/>
      <c r="H3739"/>
      <c r="I3739"/>
      <c r="J3739"/>
      <c r="K3739"/>
      <c r="L3739"/>
      <c r="M3739"/>
      <c r="N3739"/>
      <c r="O3739"/>
      <c r="P3739"/>
    </row>
    <row r="3740" spans="1:16" x14ac:dyDescent="0.3">
      <c r="A3740"/>
      <c r="B3740" s="2"/>
      <c r="C3740"/>
      <c r="D3740" s="6"/>
      <c r="E3740"/>
      <c r="F3740"/>
      <c r="G3740"/>
      <c r="H3740"/>
      <c r="I3740"/>
      <c r="J3740"/>
      <c r="K3740"/>
      <c r="L3740"/>
      <c r="M3740"/>
      <c r="N3740"/>
      <c r="O3740"/>
      <c r="P3740"/>
    </row>
    <row r="3741" spans="1:16" x14ac:dyDescent="0.3">
      <c r="A3741"/>
      <c r="B3741" s="2"/>
      <c r="C3741"/>
      <c r="D3741" s="6"/>
      <c r="E3741"/>
      <c r="F3741"/>
      <c r="G3741"/>
      <c r="H3741"/>
      <c r="I3741"/>
      <c r="J3741"/>
      <c r="K3741"/>
      <c r="L3741"/>
      <c r="M3741"/>
      <c r="N3741"/>
      <c r="O3741"/>
      <c r="P3741"/>
    </row>
    <row r="3742" spans="1:16" x14ac:dyDescent="0.3">
      <c r="A3742"/>
      <c r="B3742" s="2"/>
      <c r="C3742"/>
      <c r="D3742" s="6"/>
      <c r="E3742"/>
      <c r="F3742"/>
      <c r="G3742"/>
      <c r="H3742"/>
      <c r="I3742"/>
      <c r="J3742"/>
      <c r="K3742"/>
      <c r="L3742"/>
      <c r="M3742"/>
      <c r="N3742"/>
      <c r="O3742"/>
      <c r="P3742"/>
    </row>
    <row r="3743" spans="1:16" x14ac:dyDescent="0.3">
      <c r="A3743"/>
      <c r="B3743" s="2"/>
      <c r="C3743"/>
      <c r="D3743" s="6"/>
      <c r="E3743"/>
      <c r="F3743"/>
      <c r="G3743"/>
      <c r="H3743"/>
      <c r="I3743"/>
      <c r="J3743"/>
      <c r="K3743"/>
      <c r="L3743"/>
      <c r="M3743"/>
      <c r="N3743"/>
      <c r="O3743"/>
      <c r="P3743"/>
    </row>
    <row r="3744" spans="1:16" x14ac:dyDescent="0.3">
      <c r="A3744"/>
      <c r="B3744" s="2"/>
      <c r="C3744"/>
      <c r="D3744" s="6"/>
      <c r="E3744"/>
      <c r="F3744"/>
      <c r="G3744"/>
      <c r="H3744"/>
      <c r="I3744"/>
      <c r="J3744"/>
      <c r="K3744"/>
      <c r="L3744"/>
      <c r="M3744"/>
      <c r="N3744"/>
      <c r="O3744"/>
      <c r="P3744"/>
    </row>
    <row r="3745" spans="1:16" x14ac:dyDescent="0.3">
      <c r="A3745"/>
      <c r="B3745" s="2"/>
      <c r="C3745"/>
      <c r="D3745" s="6"/>
      <c r="E3745"/>
      <c r="F3745"/>
      <c r="G3745"/>
      <c r="H3745"/>
      <c r="I3745"/>
      <c r="J3745"/>
      <c r="K3745"/>
      <c r="L3745"/>
      <c r="M3745"/>
      <c r="N3745"/>
      <c r="O3745"/>
      <c r="P3745"/>
    </row>
    <row r="3746" spans="1:16" x14ac:dyDescent="0.3">
      <c r="A3746"/>
      <c r="B3746" s="2"/>
      <c r="C3746"/>
      <c r="D3746" s="6"/>
      <c r="E3746"/>
      <c r="F3746"/>
      <c r="G3746"/>
      <c r="H3746"/>
      <c r="I3746"/>
      <c r="J3746"/>
      <c r="K3746"/>
      <c r="L3746"/>
      <c r="M3746"/>
      <c r="N3746"/>
      <c r="O3746"/>
      <c r="P3746"/>
    </row>
    <row r="3747" spans="1:16" x14ac:dyDescent="0.3">
      <c r="A3747"/>
      <c r="B3747" s="2"/>
      <c r="C3747"/>
      <c r="D3747" s="6"/>
      <c r="E3747"/>
      <c r="F3747"/>
      <c r="G3747"/>
      <c r="H3747"/>
      <c r="I3747"/>
      <c r="J3747"/>
      <c r="K3747"/>
      <c r="L3747"/>
      <c r="M3747"/>
      <c r="N3747"/>
      <c r="O3747"/>
      <c r="P3747"/>
    </row>
    <row r="3748" spans="1:16" x14ac:dyDescent="0.3">
      <c r="A3748"/>
      <c r="B3748" s="2"/>
      <c r="C3748"/>
      <c r="D3748" s="6"/>
      <c r="E3748"/>
      <c r="F3748"/>
      <c r="G3748"/>
      <c r="H3748"/>
      <c r="I3748"/>
      <c r="J3748"/>
      <c r="K3748"/>
      <c r="L3748"/>
      <c r="M3748"/>
      <c r="N3748"/>
      <c r="O3748"/>
      <c r="P3748"/>
    </row>
    <row r="3749" spans="1:16" x14ac:dyDescent="0.3">
      <c r="A3749"/>
      <c r="B3749" s="2"/>
      <c r="C3749"/>
      <c r="D3749" s="6"/>
      <c r="E3749"/>
      <c r="F3749"/>
      <c r="G3749"/>
      <c r="H3749"/>
      <c r="I3749"/>
      <c r="J3749"/>
      <c r="K3749"/>
      <c r="L3749"/>
      <c r="M3749"/>
      <c r="N3749"/>
      <c r="O3749"/>
      <c r="P3749"/>
    </row>
    <row r="3750" spans="1:16" x14ac:dyDescent="0.3">
      <c r="A3750"/>
      <c r="B3750" s="2"/>
      <c r="C3750"/>
      <c r="D3750" s="6"/>
      <c r="E3750"/>
      <c r="F3750"/>
      <c r="G3750"/>
      <c r="H3750"/>
      <c r="I3750"/>
      <c r="J3750"/>
      <c r="K3750"/>
      <c r="L3750"/>
      <c r="M3750"/>
      <c r="N3750"/>
      <c r="O3750"/>
      <c r="P3750"/>
    </row>
    <row r="3751" spans="1:16" x14ac:dyDescent="0.3">
      <c r="A3751"/>
      <c r="B3751" s="2"/>
      <c r="C3751"/>
      <c r="D3751" s="6"/>
      <c r="E3751"/>
      <c r="F3751"/>
      <c r="G3751"/>
      <c r="H3751"/>
      <c r="I3751"/>
      <c r="J3751"/>
      <c r="K3751"/>
      <c r="L3751"/>
      <c r="M3751"/>
      <c r="N3751"/>
      <c r="O3751"/>
      <c r="P3751"/>
    </row>
    <row r="3752" spans="1:16" x14ac:dyDescent="0.3">
      <c r="A3752"/>
      <c r="B3752" s="2"/>
      <c r="C3752"/>
      <c r="D3752" s="6"/>
      <c r="E3752"/>
      <c r="F3752"/>
      <c r="G3752"/>
      <c r="H3752"/>
      <c r="I3752"/>
      <c r="J3752"/>
      <c r="K3752"/>
      <c r="L3752"/>
      <c r="M3752"/>
      <c r="N3752"/>
      <c r="O3752"/>
      <c r="P3752"/>
    </row>
    <row r="3753" spans="1:16" x14ac:dyDescent="0.3">
      <c r="A3753"/>
      <c r="B3753" s="2"/>
      <c r="C3753"/>
      <c r="D3753" s="6"/>
      <c r="E3753"/>
      <c r="F3753"/>
      <c r="G3753"/>
      <c r="H3753"/>
      <c r="I3753"/>
      <c r="J3753"/>
      <c r="K3753"/>
      <c r="L3753"/>
      <c r="M3753"/>
      <c r="N3753"/>
      <c r="O3753"/>
      <c r="P3753"/>
    </row>
    <row r="3754" spans="1:16" x14ac:dyDescent="0.3">
      <c r="A3754"/>
      <c r="B3754" s="2"/>
      <c r="C3754"/>
      <c r="D3754" s="6"/>
      <c r="E3754"/>
      <c r="F3754"/>
      <c r="G3754"/>
      <c r="H3754"/>
      <c r="I3754"/>
      <c r="J3754"/>
      <c r="K3754"/>
      <c r="L3754"/>
      <c r="M3754"/>
      <c r="N3754"/>
      <c r="O3754"/>
      <c r="P3754"/>
    </row>
    <row r="3755" spans="1:16" x14ac:dyDescent="0.3">
      <c r="A3755"/>
      <c r="B3755" s="2"/>
      <c r="C3755"/>
      <c r="D3755" s="6"/>
      <c r="E3755"/>
      <c r="F3755"/>
      <c r="G3755"/>
      <c r="H3755"/>
      <c r="I3755"/>
      <c r="J3755"/>
      <c r="K3755"/>
      <c r="L3755"/>
      <c r="M3755"/>
      <c r="N3755"/>
      <c r="O3755"/>
      <c r="P3755"/>
    </row>
    <row r="3756" spans="1:16" x14ac:dyDescent="0.3">
      <c r="A3756"/>
      <c r="B3756" s="2"/>
      <c r="C3756"/>
      <c r="D3756" s="6"/>
      <c r="E3756"/>
      <c r="F3756"/>
      <c r="G3756"/>
      <c r="H3756"/>
      <c r="I3756"/>
      <c r="J3756"/>
      <c r="K3756"/>
      <c r="L3756"/>
      <c r="M3756"/>
      <c r="N3756"/>
      <c r="O3756"/>
      <c r="P3756"/>
    </row>
    <row r="3757" spans="1:16" x14ac:dyDescent="0.3">
      <c r="A3757"/>
      <c r="B3757" s="2"/>
      <c r="C3757"/>
      <c r="D3757" s="6"/>
      <c r="E3757"/>
      <c r="F3757"/>
      <c r="G3757"/>
      <c r="H3757"/>
      <c r="I3757"/>
      <c r="J3757"/>
      <c r="K3757"/>
      <c r="L3757"/>
      <c r="M3757"/>
      <c r="N3757"/>
      <c r="O3757"/>
      <c r="P3757"/>
    </row>
    <row r="3758" spans="1:16" x14ac:dyDescent="0.3">
      <c r="A3758"/>
      <c r="B3758" s="2"/>
      <c r="C3758"/>
      <c r="D3758" s="6"/>
      <c r="E3758"/>
      <c r="F3758"/>
      <c r="G3758"/>
      <c r="H3758"/>
      <c r="I3758"/>
      <c r="J3758"/>
      <c r="K3758"/>
      <c r="L3758"/>
      <c r="M3758"/>
      <c r="N3758"/>
      <c r="O3758"/>
      <c r="P3758"/>
    </row>
    <row r="3759" spans="1:16" x14ac:dyDescent="0.3">
      <c r="A3759"/>
      <c r="B3759" s="2"/>
      <c r="C3759"/>
      <c r="D3759" s="6"/>
      <c r="E3759"/>
      <c r="F3759"/>
      <c r="G3759"/>
      <c r="H3759"/>
      <c r="I3759"/>
      <c r="J3759"/>
      <c r="K3759"/>
      <c r="L3759"/>
      <c r="M3759"/>
      <c r="N3759"/>
      <c r="O3759"/>
      <c r="P3759"/>
    </row>
    <row r="3760" spans="1:16" x14ac:dyDescent="0.3">
      <c r="A3760"/>
      <c r="B3760" s="2"/>
      <c r="C3760"/>
      <c r="D3760" s="6"/>
      <c r="E3760"/>
      <c r="F3760"/>
      <c r="G3760"/>
      <c r="H3760"/>
      <c r="I3760"/>
      <c r="J3760"/>
      <c r="K3760"/>
      <c r="L3760"/>
      <c r="M3760"/>
      <c r="N3760"/>
      <c r="O3760"/>
      <c r="P3760"/>
    </row>
    <row r="3761" spans="1:16" x14ac:dyDescent="0.3">
      <c r="A3761"/>
      <c r="B3761" s="2"/>
      <c r="C3761"/>
      <c r="D3761" s="6"/>
      <c r="E3761"/>
      <c r="F3761"/>
      <c r="G3761"/>
      <c r="H3761"/>
      <c r="I3761"/>
      <c r="J3761"/>
      <c r="K3761"/>
      <c r="L3761"/>
      <c r="M3761"/>
      <c r="N3761"/>
      <c r="O3761"/>
      <c r="P3761"/>
    </row>
    <row r="3762" spans="1:16" x14ac:dyDescent="0.3">
      <c r="A3762"/>
      <c r="B3762" s="2"/>
      <c r="C3762"/>
      <c r="D3762" s="6"/>
      <c r="E3762"/>
      <c r="F3762"/>
      <c r="G3762"/>
      <c r="H3762"/>
      <c r="I3762"/>
      <c r="J3762"/>
      <c r="K3762"/>
      <c r="L3762"/>
      <c r="M3762"/>
      <c r="N3762"/>
      <c r="O3762"/>
      <c r="P3762"/>
    </row>
    <row r="3763" spans="1:16" x14ac:dyDescent="0.3">
      <c r="A3763"/>
      <c r="B3763" s="2"/>
      <c r="C3763"/>
      <c r="D3763" s="6"/>
      <c r="E3763"/>
      <c r="F3763"/>
      <c r="G3763"/>
      <c r="H3763"/>
      <c r="I3763"/>
      <c r="J3763"/>
      <c r="K3763"/>
      <c r="L3763"/>
      <c r="M3763"/>
      <c r="N3763"/>
      <c r="O3763"/>
      <c r="P3763"/>
    </row>
    <row r="3764" spans="1:16" x14ac:dyDescent="0.3">
      <c r="A3764"/>
      <c r="B3764" s="2"/>
      <c r="C3764"/>
      <c r="D3764" s="6"/>
      <c r="E3764"/>
      <c r="F3764"/>
      <c r="G3764"/>
      <c r="H3764"/>
      <c r="I3764"/>
      <c r="J3764"/>
      <c r="K3764"/>
      <c r="L3764"/>
      <c r="M3764"/>
      <c r="N3764"/>
      <c r="O3764"/>
      <c r="P3764"/>
    </row>
    <row r="3765" spans="1:16" x14ac:dyDescent="0.3">
      <c r="A3765"/>
      <c r="B3765" s="2"/>
      <c r="C3765"/>
      <c r="D3765" s="6"/>
      <c r="E3765"/>
      <c r="F3765"/>
      <c r="G3765"/>
      <c r="H3765"/>
      <c r="I3765"/>
      <c r="J3765"/>
      <c r="K3765"/>
      <c r="L3765"/>
      <c r="M3765"/>
      <c r="N3765"/>
      <c r="O3765"/>
      <c r="P3765"/>
    </row>
    <row r="3766" spans="1:16" x14ac:dyDescent="0.3">
      <c r="A3766"/>
      <c r="B3766" s="2"/>
      <c r="C3766"/>
      <c r="D3766" s="6"/>
      <c r="E3766"/>
      <c r="F3766"/>
      <c r="G3766"/>
      <c r="H3766"/>
      <c r="I3766"/>
      <c r="J3766"/>
      <c r="K3766"/>
      <c r="L3766"/>
      <c r="M3766"/>
      <c r="N3766"/>
      <c r="O3766"/>
      <c r="P3766"/>
    </row>
    <row r="3767" spans="1:16" x14ac:dyDescent="0.3">
      <c r="A3767"/>
      <c r="B3767" s="2"/>
      <c r="C3767"/>
      <c r="D3767" s="6"/>
      <c r="E3767"/>
      <c r="F3767"/>
      <c r="G3767"/>
      <c r="H3767"/>
      <c r="I3767"/>
      <c r="J3767"/>
      <c r="K3767"/>
      <c r="L3767"/>
      <c r="M3767"/>
      <c r="N3767"/>
      <c r="O3767"/>
      <c r="P3767"/>
    </row>
    <row r="3768" spans="1:16" x14ac:dyDescent="0.3">
      <c r="A3768"/>
      <c r="B3768" s="2"/>
      <c r="C3768"/>
      <c r="D3768" s="6"/>
      <c r="E3768"/>
      <c r="F3768"/>
      <c r="G3768"/>
      <c r="H3768"/>
      <c r="I3768"/>
      <c r="J3768"/>
      <c r="K3768"/>
      <c r="L3768"/>
      <c r="M3768"/>
      <c r="N3768"/>
      <c r="O3768"/>
      <c r="P3768"/>
    </row>
    <row r="3769" spans="1:16" x14ac:dyDescent="0.3">
      <c r="A3769"/>
      <c r="B3769" s="2"/>
      <c r="C3769"/>
      <c r="D3769" s="6"/>
      <c r="E3769"/>
      <c r="F3769"/>
      <c r="G3769"/>
      <c r="H3769"/>
      <c r="I3769"/>
      <c r="J3769"/>
      <c r="K3769"/>
      <c r="L3769"/>
      <c r="M3769"/>
      <c r="N3769"/>
      <c r="O3769"/>
      <c r="P3769"/>
    </row>
    <row r="3770" spans="1:16" x14ac:dyDescent="0.3">
      <c r="A3770"/>
      <c r="B3770" s="2"/>
      <c r="C3770"/>
      <c r="D3770" s="6"/>
      <c r="E3770"/>
      <c r="F3770"/>
      <c r="G3770"/>
      <c r="H3770"/>
      <c r="I3770"/>
      <c r="J3770"/>
      <c r="K3770"/>
      <c r="L3770"/>
      <c r="M3770"/>
      <c r="N3770"/>
      <c r="O3770"/>
      <c r="P3770"/>
    </row>
    <row r="3771" spans="1:16" x14ac:dyDescent="0.3">
      <c r="A3771"/>
      <c r="B3771" s="2"/>
      <c r="C3771"/>
      <c r="D3771" s="6"/>
      <c r="E3771"/>
      <c r="F3771"/>
      <c r="G3771"/>
      <c r="H3771"/>
      <c r="I3771"/>
      <c r="J3771"/>
      <c r="K3771"/>
      <c r="L3771"/>
      <c r="M3771"/>
      <c r="N3771"/>
      <c r="O3771"/>
      <c r="P3771"/>
    </row>
    <row r="3772" spans="1:16" x14ac:dyDescent="0.3">
      <c r="A3772"/>
      <c r="B3772" s="2"/>
      <c r="C3772"/>
      <c r="D3772" s="6"/>
      <c r="E3772"/>
      <c r="F3772"/>
      <c r="G3772"/>
      <c r="H3772"/>
      <c r="I3772"/>
      <c r="J3772"/>
      <c r="K3772"/>
      <c r="L3772"/>
      <c r="M3772"/>
      <c r="N3772"/>
      <c r="O3772"/>
      <c r="P3772"/>
    </row>
    <row r="3773" spans="1:16" x14ac:dyDescent="0.3">
      <c r="A3773"/>
      <c r="B3773" s="2"/>
      <c r="C3773"/>
      <c r="D3773" s="6"/>
      <c r="E3773"/>
      <c r="F3773"/>
      <c r="G3773"/>
      <c r="H3773"/>
      <c r="I3773"/>
      <c r="J3773"/>
      <c r="K3773"/>
      <c r="L3773"/>
      <c r="M3773"/>
      <c r="N3773"/>
      <c r="O3773"/>
      <c r="P3773"/>
    </row>
    <row r="3774" spans="1:16" x14ac:dyDescent="0.3">
      <c r="A3774"/>
      <c r="B3774" s="2"/>
      <c r="C3774"/>
      <c r="D3774" s="6"/>
      <c r="E3774"/>
      <c r="F3774"/>
      <c r="G3774"/>
      <c r="H3774"/>
      <c r="I3774"/>
      <c r="J3774"/>
      <c r="K3774"/>
      <c r="L3774"/>
      <c r="M3774"/>
      <c r="N3774"/>
      <c r="O3774"/>
      <c r="P3774"/>
    </row>
    <row r="3775" spans="1:16" x14ac:dyDescent="0.3">
      <c r="A3775"/>
      <c r="B3775" s="2"/>
      <c r="C3775"/>
      <c r="D3775" s="6"/>
      <c r="E3775"/>
      <c r="F3775"/>
      <c r="G3775"/>
      <c r="H3775"/>
      <c r="I3775"/>
      <c r="J3775"/>
      <c r="K3775"/>
      <c r="L3775"/>
      <c r="M3775"/>
      <c r="N3775"/>
      <c r="O3775"/>
      <c r="P3775"/>
    </row>
    <row r="3776" spans="1:16" x14ac:dyDescent="0.3">
      <c r="A3776"/>
      <c r="B3776" s="2"/>
      <c r="C3776"/>
      <c r="D3776" s="6"/>
      <c r="E3776"/>
      <c r="F3776"/>
      <c r="G3776"/>
      <c r="H3776"/>
      <c r="I3776"/>
      <c r="J3776"/>
      <c r="K3776"/>
      <c r="L3776"/>
      <c r="M3776"/>
      <c r="N3776"/>
      <c r="O3776"/>
      <c r="P3776"/>
    </row>
    <row r="3777" spans="1:16" x14ac:dyDescent="0.3">
      <c r="A3777"/>
      <c r="B3777" s="2"/>
      <c r="C3777"/>
      <c r="D3777" s="6"/>
      <c r="E3777"/>
      <c r="F3777"/>
      <c r="G3777"/>
      <c r="H3777"/>
      <c r="I3777"/>
      <c r="J3777"/>
      <c r="K3777"/>
      <c r="L3777"/>
      <c r="M3777"/>
      <c r="N3777"/>
      <c r="O3777"/>
      <c r="P3777"/>
    </row>
    <row r="3778" spans="1:16" x14ac:dyDescent="0.3">
      <c r="A3778"/>
      <c r="B3778" s="2"/>
      <c r="C3778"/>
      <c r="D3778" s="6"/>
      <c r="E3778"/>
      <c r="F3778"/>
      <c r="G3778"/>
      <c r="H3778"/>
      <c r="I3778"/>
      <c r="J3778"/>
      <c r="K3778"/>
      <c r="L3778"/>
      <c r="M3778"/>
      <c r="N3778"/>
      <c r="O3778"/>
      <c r="P3778"/>
    </row>
    <row r="3779" spans="1:16" x14ac:dyDescent="0.3">
      <c r="A3779"/>
      <c r="B3779" s="2"/>
      <c r="C3779"/>
      <c r="D3779" s="6"/>
      <c r="E3779"/>
      <c r="F3779"/>
      <c r="G3779"/>
      <c r="H3779"/>
      <c r="I3779"/>
      <c r="J3779"/>
      <c r="K3779"/>
      <c r="L3779"/>
      <c r="M3779"/>
      <c r="N3779"/>
      <c r="O3779"/>
      <c r="P3779"/>
    </row>
    <row r="3780" spans="1:16" x14ac:dyDescent="0.3">
      <c r="A3780"/>
      <c r="B3780" s="2"/>
      <c r="C3780"/>
      <c r="D3780" s="6"/>
      <c r="E3780"/>
      <c r="F3780"/>
      <c r="G3780"/>
      <c r="H3780"/>
      <c r="I3780"/>
      <c r="J3780"/>
      <c r="K3780"/>
      <c r="L3780"/>
      <c r="M3780"/>
      <c r="N3780"/>
      <c r="O3780"/>
      <c r="P3780"/>
    </row>
    <row r="3781" spans="1:16" x14ac:dyDescent="0.3">
      <c r="A3781"/>
      <c r="B3781" s="2"/>
      <c r="C3781"/>
      <c r="D3781" s="6"/>
      <c r="E3781"/>
      <c r="F3781"/>
      <c r="G3781"/>
      <c r="H3781"/>
      <c r="I3781"/>
      <c r="J3781"/>
      <c r="K3781"/>
      <c r="L3781"/>
      <c r="M3781"/>
      <c r="N3781"/>
      <c r="O3781"/>
      <c r="P3781"/>
    </row>
    <row r="3782" spans="1:16" x14ac:dyDescent="0.3">
      <c r="A3782"/>
      <c r="B3782" s="2"/>
      <c r="C3782"/>
      <c r="D3782" s="6"/>
      <c r="E3782"/>
      <c r="F3782"/>
      <c r="G3782"/>
      <c r="H3782"/>
      <c r="I3782"/>
      <c r="J3782"/>
      <c r="K3782"/>
      <c r="L3782"/>
      <c r="M3782"/>
      <c r="N3782"/>
      <c r="O3782"/>
      <c r="P3782"/>
    </row>
    <row r="3783" spans="1:16" x14ac:dyDescent="0.3">
      <c r="A3783"/>
      <c r="B3783" s="2"/>
      <c r="C3783"/>
      <c r="D3783" s="6"/>
      <c r="E3783"/>
      <c r="F3783"/>
      <c r="G3783"/>
      <c r="H3783"/>
      <c r="I3783"/>
      <c r="J3783"/>
      <c r="K3783"/>
      <c r="L3783"/>
      <c r="M3783"/>
      <c r="N3783"/>
      <c r="O3783"/>
      <c r="P3783"/>
    </row>
    <row r="3784" spans="1:16" x14ac:dyDescent="0.3">
      <c r="A3784"/>
      <c r="B3784" s="2"/>
      <c r="C3784"/>
      <c r="D3784" s="6"/>
      <c r="E3784"/>
      <c r="F3784"/>
      <c r="G3784"/>
      <c r="H3784"/>
      <c r="I3784"/>
      <c r="J3784"/>
      <c r="K3784"/>
      <c r="L3784"/>
      <c r="M3784"/>
      <c r="N3784"/>
      <c r="O3784"/>
      <c r="P3784"/>
    </row>
    <row r="3785" spans="1:16" x14ac:dyDescent="0.3">
      <c r="A3785"/>
      <c r="B3785" s="2"/>
      <c r="C3785"/>
      <c r="D3785" s="6"/>
      <c r="E3785"/>
      <c r="F3785"/>
      <c r="G3785"/>
      <c r="H3785"/>
      <c r="I3785"/>
      <c r="J3785"/>
      <c r="K3785"/>
      <c r="L3785"/>
      <c r="M3785"/>
      <c r="N3785"/>
      <c r="O3785"/>
      <c r="P3785"/>
    </row>
    <row r="3786" spans="1:16" x14ac:dyDescent="0.3">
      <c r="A3786"/>
      <c r="B3786" s="2"/>
      <c r="C3786"/>
      <c r="D3786" s="6"/>
      <c r="E3786"/>
      <c r="F3786"/>
      <c r="G3786"/>
      <c r="H3786"/>
      <c r="I3786"/>
      <c r="J3786"/>
      <c r="K3786"/>
      <c r="L3786"/>
      <c r="M3786"/>
      <c r="N3786"/>
      <c r="O3786"/>
      <c r="P3786"/>
    </row>
    <row r="3787" spans="1:16" x14ac:dyDescent="0.3">
      <c r="A3787"/>
      <c r="B3787" s="2"/>
      <c r="C3787"/>
      <c r="D3787" s="6"/>
      <c r="E3787"/>
      <c r="F3787"/>
      <c r="G3787"/>
      <c r="H3787"/>
      <c r="I3787"/>
      <c r="J3787"/>
      <c r="K3787"/>
      <c r="L3787"/>
      <c r="M3787"/>
      <c r="N3787"/>
      <c r="O3787"/>
      <c r="P3787"/>
    </row>
    <row r="3788" spans="1:16" x14ac:dyDescent="0.3">
      <c r="A3788"/>
      <c r="B3788" s="2"/>
      <c r="C3788"/>
      <c r="D3788" s="6"/>
      <c r="E3788"/>
      <c r="F3788"/>
      <c r="G3788"/>
      <c r="H3788"/>
      <c r="I3788"/>
      <c r="J3788"/>
      <c r="K3788"/>
      <c r="L3788"/>
      <c r="M3788"/>
      <c r="N3788"/>
      <c r="O3788"/>
      <c r="P3788"/>
    </row>
    <row r="3789" spans="1:16" x14ac:dyDescent="0.3">
      <c r="A3789"/>
      <c r="B3789" s="2"/>
      <c r="C3789"/>
      <c r="D3789" s="6"/>
      <c r="E3789"/>
      <c r="F3789"/>
      <c r="G3789"/>
      <c r="H3789"/>
      <c r="I3789"/>
      <c r="J3789"/>
      <c r="K3789"/>
      <c r="L3789"/>
      <c r="M3789"/>
      <c r="N3789"/>
      <c r="O3789"/>
      <c r="P3789"/>
    </row>
    <row r="3790" spans="1:16" x14ac:dyDescent="0.3">
      <c r="A3790"/>
      <c r="B3790" s="2"/>
      <c r="C3790"/>
      <c r="D3790" s="6"/>
      <c r="E3790"/>
      <c r="F3790"/>
      <c r="G3790"/>
      <c r="H3790"/>
      <c r="I3790"/>
      <c r="J3790"/>
      <c r="K3790"/>
      <c r="L3790"/>
      <c r="M3790"/>
      <c r="N3790"/>
      <c r="O3790"/>
      <c r="P3790"/>
    </row>
    <row r="3791" spans="1:16" x14ac:dyDescent="0.3">
      <c r="A3791"/>
      <c r="B3791" s="2"/>
      <c r="C3791"/>
      <c r="D3791" s="6"/>
      <c r="E3791"/>
      <c r="F3791"/>
      <c r="G3791"/>
      <c r="H3791"/>
      <c r="I3791"/>
      <c r="J3791"/>
      <c r="K3791"/>
      <c r="L3791"/>
      <c r="M3791"/>
      <c r="N3791"/>
      <c r="O3791"/>
      <c r="P3791"/>
    </row>
    <row r="3792" spans="1:16" x14ac:dyDescent="0.3">
      <c r="A3792"/>
      <c r="B3792" s="2"/>
      <c r="C3792"/>
      <c r="D3792" s="6"/>
      <c r="E3792"/>
      <c r="F3792"/>
      <c r="G3792"/>
      <c r="H3792"/>
      <c r="I3792"/>
      <c r="J3792"/>
      <c r="K3792"/>
      <c r="L3792"/>
      <c r="M3792"/>
      <c r="N3792"/>
      <c r="O3792"/>
      <c r="P3792"/>
    </row>
    <row r="3793" spans="1:16" x14ac:dyDescent="0.3">
      <c r="A3793"/>
      <c r="B3793" s="2"/>
      <c r="C3793"/>
      <c r="D3793" s="6"/>
      <c r="E3793"/>
      <c r="F3793"/>
      <c r="G3793"/>
      <c r="H3793"/>
      <c r="I3793"/>
      <c r="J3793"/>
      <c r="K3793"/>
      <c r="L3793"/>
      <c r="M3793"/>
      <c r="N3793"/>
      <c r="O3793"/>
      <c r="P3793"/>
    </row>
    <row r="3794" spans="1:16" x14ac:dyDescent="0.3">
      <c r="A3794"/>
      <c r="B3794" s="2"/>
      <c r="C3794"/>
      <c r="D3794" s="6"/>
      <c r="E3794"/>
      <c r="F3794"/>
      <c r="G3794"/>
      <c r="H3794"/>
      <c r="I3794"/>
      <c r="J3794"/>
      <c r="K3794"/>
      <c r="L3794"/>
      <c r="M3794"/>
      <c r="N3794"/>
      <c r="O3794"/>
      <c r="P3794"/>
    </row>
    <row r="3795" spans="1:16" x14ac:dyDescent="0.3">
      <c r="A3795"/>
      <c r="B3795" s="2"/>
      <c r="C3795"/>
      <c r="D3795" s="6"/>
      <c r="E3795"/>
      <c r="F3795"/>
      <c r="G3795"/>
      <c r="H3795"/>
      <c r="I3795"/>
      <c r="J3795"/>
      <c r="K3795"/>
      <c r="L3795"/>
      <c r="M3795"/>
      <c r="N3795"/>
      <c r="O3795"/>
      <c r="P3795"/>
    </row>
    <row r="3796" spans="1:16" x14ac:dyDescent="0.3">
      <c r="A3796"/>
      <c r="B3796" s="2"/>
      <c r="C3796"/>
      <c r="D3796" s="6"/>
      <c r="E3796"/>
      <c r="F3796"/>
      <c r="G3796"/>
      <c r="H3796"/>
      <c r="I3796"/>
      <c r="J3796"/>
      <c r="K3796"/>
      <c r="L3796"/>
      <c r="M3796"/>
      <c r="N3796"/>
      <c r="O3796"/>
      <c r="P3796"/>
    </row>
    <row r="3797" spans="1:16" x14ac:dyDescent="0.3">
      <c r="A3797"/>
      <c r="B3797" s="2"/>
      <c r="C3797"/>
      <c r="D3797" s="6"/>
      <c r="E3797"/>
      <c r="F3797"/>
      <c r="G3797"/>
      <c r="H3797"/>
      <c r="I3797"/>
      <c r="J3797"/>
      <c r="K3797"/>
      <c r="L3797"/>
      <c r="M3797"/>
      <c r="N3797"/>
      <c r="O3797"/>
      <c r="P3797"/>
    </row>
    <row r="3798" spans="1:16" x14ac:dyDescent="0.3">
      <c r="A3798"/>
      <c r="B3798" s="2"/>
      <c r="C3798"/>
      <c r="D3798" s="6"/>
      <c r="E3798"/>
      <c r="F3798"/>
      <c r="G3798"/>
      <c r="H3798"/>
      <c r="I3798"/>
      <c r="J3798"/>
      <c r="K3798"/>
      <c r="L3798"/>
      <c r="M3798"/>
      <c r="N3798"/>
      <c r="O3798"/>
      <c r="P3798"/>
    </row>
    <row r="3799" spans="1:16" x14ac:dyDescent="0.3">
      <c r="A3799"/>
      <c r="B3799" s="2"/>
      <c r="C3799"/>
      <c r="D3799" s="6"/>
      <c r="E3799"/>
      <c r="F3799"/>
      <c r="G3799"/>
      <c r="H3799"/>
      <c r="I3799"/>
      <c r="J3799"/>
      <c r="K3799"/>
      <c r="L3799"/>
      <c r="M3799"/>
      <c r="N3799"/>
      <c r="O3799"/>
      <c r="P3799"/>
    </row>
    <row r="3800" spans="1:16" x14ac:dyDescent="0.3">
      <c r="A3800"/>
      <c r="B3800" s="2"/>
      <c r="C3800"/>
      <c r="D3800" s="6"/>
      <c r="E3800"/>
      <c r="F3800"/>
      <c r="G3800"/>
      <c r="H3800"/>
      <c r="I3800"/>
      <c r="J3800"/>
      <c r="K3800"/>
      <c r="L3800"/>
      <c r="M3800"/>
      <c r="N3800"/>
      <c r="O3800"/>
      <c r="P3800"/>
    </row>
    <row r="3801" spans="1:16" x14ac:dyDescent="0.3">
      <c r="A3801"/>
      <c r="B3801" s="2"/>
      <c r="C3801"/>
      <c r="D3801" s="6"/>
      <c r="E3801"/>
      <c r="F3801"/>
      <c r="G3801"/>
      <c r="H3801"/>
      <c r="I3801"/>
      <c r="J3801"/>
      <c r="K3801"/>
      <c r="L3801"/>
      <c r="M3801"/>
      <c r="N3801"/>
      <c r="O3801"/>
      <c r="P3801"/>
    </row>
    <row r="3802" spans="1:16" x14ac:dyDescent="0.3">
      <c r="A3802"/>
      <c r="B3802" s="2"/>
      <c r="C3802"/>
      <c r="D3802" s="6"/>
      <c r="E3802"/>
      <c r="F3802"/>
      <c r="G3802"/>
      <c r="H3802"/>
      <c r="I3802"/>
      <c r="J3802"/>
      <c r="K3802"/>
      <c r="L3802"/>
      <c r="M3802"/>
      <c r="N3802"/>
      <c r="O3802"/>
      <c r="P3802"/>
    </row>
    <row r="3803" spans="1:16" x14ac:dyDescent="0.3">
      <c r="A3803"/>
      <c r="B3803" s="2"/>
      <c r="C3803"/>
      <c r="D3803" s="6"/>
      <c r="E3803"/>
      <c r="F3803"/>
      <c r="G3803"/>
      <c r="H3803"/>
      <c r="I3803"/>
      <c r="J3803"/>
      <c r="K3803"/>
      <c r="L3803"/>
      <c r="M3803"/>
      <c r="N3803"/>
      <c r="O3803"/>
      <c r="P3803"/>
    </row>
    <row r="3804" spans="1:16" x14ac:dyDescent="0.3">
      <c r="A3804"/>
      <c r="B3804" s="2"/>
      <c r="C3804"/>
      <c r="D3804" s="6"/>
      <c r="E3804"/>
      <c r="F3804"/>
      <c r="G3804"/>
      <c r="H3804"/>
      <c r="I3804"/>
      <c r="J3804"/>
      <c r="K3804"/>
      <c r="L3804"/>
      <c r="M3804"/>
      <c r="N3804"/>
      <c r="O3804"/>
      <c r="P3804"/>
    </row>
    <row r="3805" spans="1:16" x14ac:dyDescent="0.3">
      <c r="A3805"/>
      <c r="B3805" s="2"/>
      <c r="C3805"/>
      <c r="D3805" s="6"/>
      <c r="E3805"/>
      <c r="F3805"/>
      <c r="G3805"/>
      <c r="H3805"/>
      <c r="I3805"/>
      <c r="J3805"/>
      <c r="K3805"/>
      <c r="L3805"/>
      <c r="M3805"/>
      <c r="N3805"/>
      <c r="O3805"/>
      <c r="P3805"/>
    </row>
    <row r="3806" spans="1:16" x14ac:dyDescent="0.3">
      <c r="A3806"/>
      <c r="B3806" s="2"/>
      <c r="C3806"/>
      <c r="D3806" s="6"/>
      <c r="E3806"/>
      <c r="F3806"/>
      <c r="G3806"/>
      <c r="H3806"/>
      <c r="I3806"/>
      <c r="J3806"/>
      <c r="K3806"/>
      <c r="L3806"/>
      <c r="M3806"/>
      <c r="N3806"/>
      <c r="O3806"/>
      <c r="P3806"/>
    </row>
    <row r="3807" spans="1:16" x14ac:dyDescent="0.3">
      <c r="A3807"/>
      <c r="B3807" s="2"/>
      <c r="C3807"/>
      <c r="D3807" s="6"/>
      <c r="E3807"/>
      <c r="F3807"/>
      <c r="G3807"/>
      <c r="H3807"/>
      <c r="I3807"/>
      <c r="J3807"/>
      <c r="K3807"/>
      <c r="L3807"/>
      <c r="M3807"/>
      <c r="N3807"/>
      <c r="O3807"/>
      <c r="P3807"/>
    </row>
    <row r="3808" spans="1:16" x14ac:dyDescent="0.3">
      <c r="A3808"/>
      <c r="B3808" s="2"/>
      <c r="C3808"/>
      <c r="D3808" s="6"/>
      <c r="E3808"/>
      <c r="F3808"/>
      <c r="G3808"/>
      <c r="H3808"/>
      <c r="I3808"/>
      <c r="J3808"/>
      <c r="K3808"/>
      <c r="L3808"/>
      <c r="M3808"/>
      <c r="N3808"/>
      <c r="O3808"/>
      <c r="P3808"/>
    </row>
    <row r="3809" spans="1:16" x14ac:dyDescent="0.3">
      <c r="A3809"/>
      <c r="B3809" s="2"/>
      <c r="C3809"/>
      <c r="D3809" s="6"/>
      <c r="E3809"/>
      <c r="F3809"/>
      <c r="G3809"/>
      <c r="H3809"/>
      <c r="I3809"/>
      <c r="J3809"/>
      <c r="K3809"/>
      <c r="L3809"/>
      <c r="M3809"/>
      <c r="N3809"/>
      <c r="O3809"/>
      <c r="P3809"/>
    </row>
    <row r="3810" spans="1:16" x14ac:dyDescent="0.3">
      <c r="A3810"/>
      <c r="B3810" s="2"/>
      <c r="C3810"/>
      <c r="D3810" s="6"/>
      <c r="E3810"/>
      <c r="F3810"/>
      <c r="G3810"/>
      <c r="H3810"/>
      <c r="I3810"/>
      <c r="J3810"/>
      <c r="K3810"/>
      <c r="L3810"/>
      <c r="M3810"/>
      <c r="N3810"/>
      <c r="O3810"/>
      <c r="P3810"/>
    </row>
    <row r="3811" spans="1:16" x14ac:dyDescent="0.3">
      <c r="A3811"/>
      <c r="B3811" s="2"/>
      <c r="C3811"/>
      <c r="D3811" s="6"/>
      <c r="E3811"/>
      <c r="F3811"/>
      <c r="G3811"/>
      <c r="H3811"/>
      <c r="I3811"/>
      <c r="J3811"/>
      <c r="K3811"/>
      <c r="L3811"/>
      <c r="M3811"/>
      <c r="N3811"/>
      <c r="O3811"/>
      <c r="P3811"/>
    </row>
    <row r="3812" spans="1:16" x14ac:dyDescent="0.3">
      <c r="A3812"/>
      <c r="B3812" s="2"/>
      <c r="C3812"/>
      <c r="D3812" s="6"/>
      <c r="E3812"/>
      <c r="F3812"/>
      <c r="G3812"/>
      <c r="H3812"/>
      <c r="I3812"/>
      <c r="J3812"/>
      <c r="K3812"/>
      <c r="L3812"/>
      <c r="M3812"/>
      <c r="N3812"/>
      <c r="O3812"/>
      <c r="P3812"/>
    </row>
    <row r="3813" spans="1:16" x14ac:dyDescent="0.3">
      <c r="A3813"/>
      <c r="B3813" s="2"/>
      <c r="C3813"/>
      <c r="D3813" s="6"/>
      <c r="E3813"/>
      <c r="F3813"/>
      <c r="G3813"/>
      <c r="H3813"/>
      <c r="I3813"/>
      <c r="J3813"/>
      <c r="K3813"/>
      <c r="L3813"/>
      <c r="M3813"/>
      <c r="N3813"/>
      <c r="O3813"/>
      <c r="P3813"/>
    </row>
    <row r="3814" spans="1:16" x14ac:dyDescent="0.3">
      <c r="A3814"/>
      <c r="B3814" s="2"/>
      <c r="C3814"/>
      <c r="D3814" s="6"/>
      <c r="E3814"/>
      <c r="F3814"/>
      <c r="G3814"/>
      <c r="H3814"/>
      <c r="I3814"/>
      <c r="J3814"/>
      <c r="K3814"/>
      <c r="L3814"/>
      <c r="M3814"/>
      <c r="N3814"/>
      <c r="O3814"/>
      <c r="P3814"/>
    </row>
    <row r="3815" spans="1:16" x14ac:dyDescent="0.3">
      <c r="A3815"/>
      <c r="B3815" s="2"/>
      <c r="C3815"/>
      <c r="D3815" s="6"/>
      <c r="E3815"/>
      <c r="F3815"/>
      <c r="G3815"/>
      <c r="H3815"/>
      <c r="I3815"/>
      <c r="J3815"/>
      <c r="K3815"/>
      <c r="L3815"/>
      <c r="M3815"/>
      <c r="N3815"/>
      <c r="O3815"/>
      <c r="P3815"/>
    </row>
    <row r="3816" spans="1:16" x14ac:dyDescent="0.3">
      <c r="A3816"/>
      <c r="B3816" s="2"/>
      <c r="C3816"/>
      <c r="D3816" s="6"/>
      <c r="E3816"/>
      <c r="F3816"/>
      <c r="G3816"/>
      <c r="H3816"/>
      <c r="I3816"/>
      <c r="J3816"/>
      <c r="K3816"/>
      <c r="L3816"/>
      <c r="M3816"/>
      <c r="N3816"/>
      <c r="O3816"/>
      <c r="P3816"/>
    </row>
    <row r="3817" spans="1:16" x14ac:dyDescent="0.3">
      <c r="A3817"/>
      <c r="B3817" s="2"/>
      <c r="C3817"/>
      <c r="D3817" s="6"/>
      <c r="E3817"/>
      <c r="F3817"/>
      <c r="G3817"/>
      <c r="H3817"/>
      <c r="I3817"/>
      <c r="J3817"/>
      <c r="K3817"/>
      <c r="L3817"/>
      <c r="M3817"/>
      <c r="N3817"/>
      <c r="O3817"/>
      <c r="P3817"/>
    </row>
    <row r="3818" spans="1:16" x14ac:dyDescent="0.3">
      <c r="A3818"/>
      <c r="B3818" s="2"/>
      <c r="C3818"/>
      <c r="D3818" s="6"/>
      <c r="E3818"/>
      <c r="F3818"/>
      <c r="G3818"/>
      <c r="H3818"/>
      <c r="I3818"/>
      <c r="J3818"/>
      <c r="K3818"/>
      <c r="L3818"/>
      <c r="M3818"/>
      <c r="N3818"/>
      <c r="O3818"/>
      <c r="P3818"/>
    </row>
    <row r="3819" spans="1:16" x14ac:dyDescent="0.3">
      <c r="A3819"/>
      <c r="B3819" s="2"/>
      <c r="C3819"/>
      <c r="D3819" s="6"/>
      <c r="E3819"/>
      <c r="F3819"/>
      <c r="G3819"/>
      <c r="H3819"/>
      <c r="I3819"/>
      <c r="J3819"/>
      <c r="K3819"/>
      <c r="L3819"/>
      <c r="M3819"/>
      <c r="N3819"/>
      <c r="O3819"/>
      <c r="P3819"/>
    </row>
    <row r="3820" spans="1:16" x14ac:dyDescent="0.3">
      <c r="A3820"/>
      <c r="B3820" s="2"/>
      <c r="C3820"/>
      <c r="D3820" s="6"/>
      <c r="E3820"/>
      <c r="F3820"/>
      <c r="G3820"/>
      <c r="H3820"/>
      <c r="I3820"/>
      <c r="J3820"/>
      <c r="K3820"/>
      <c r="L3820"/>
      <c r="M3820"/>
      <c r="N3820"/>
      <c r="O3820"/>
      <c r="P3820"/>
    </row>
    <row r="3821" spans="1:16" x14ac:dyDescent="0.3">
      <c r="A3821"/>
      <c r="B3821" s="2"/>
      <c r="C3821"/>
      <c r="D3821" s="6"/>
      <c r="E3821"/>
      <c r="F3821"/>
      <c r="G3821"/>
      <c r="H3821"/>
      <c r="I3821"/>
      <c r="J3821"/>
      <c r="K3821"/>
      <c r="L3821"/>
      <c r="M3821"/>
      <c r="N3821"/>
      <c r="O3821"/>
      <c r="P3821"/>
    </row>
    <row r="3822" spans="1:16" x14ac:dyDescent="0.3">
      <c r="A3822"/>
      <c r="B3822" s="2"/>
      <c r="C3822"/>
      <c r="D3822" s="6"/>
      <c r="E3822"/>
      <c r="F3822"/>
      <c r="G3822"/>
      <c r="H3822"/>
      <c r="I3822"/>
      <c r="J3822"/>
      <c r="K3822"/>
      <c r="L3822"/>
      <c r="M3822"/>
      <c r="N3822"/>
      <c r="O3822"/>
      <c r="P3822"/>
    </row>
    <row r="3823" spans="1:16" x14ac:dyDescent="0.3">
      <c r="A3823"/>
      <c r="B3823" s="2"/>
      <c r="C3823"/>
      <c r="D3823" s="6"/>
      <c r="E3823"/>
      <c r="F3823"/>
      <c r="G3823"/>
      <c r="H3823"/>
      <c r="I3823"/>
      <c r="J3823"/>
      <c r="K3823"/>
      <c r="L3823"/>
      <c r="M3823"/>
      <c r="N3823"/>
      <c r="O3823"/>
      <c r="P3823"/>
    </row>
    <row r="3824" spans="1:16" x14ac:dyDescent="0.3">
      <c r="A3824"/>
      <c r="B3824" s="2"/>
      <c r="C3824"/>
      <c r="D3824" s="6"/>
      <c r="E3824"/>
      <c r="F3824"/>
      <c r="G3824"/>
      <c r="H3824"/>
      <c r="I3824"/>
      <c r="J3824"/>
      <c r="K3824"/>
      <c r="L3824"/>
      <c r="M3824"/>
      <c r="N3824"/>
      <c r="O3824"/>
      <c r="P3824"/>
    </row>
    <row r="3825" spans="1:16" x14ac:dyDescent="0.3">
      <c r="A3825"/>
      <c r="B3825" s="2"/>
      <c r="C3825"/>
      <c r="D3825" s="6"/>
      <c r="E3825"/>
      <c r="F3825"/>
      <c r="G3825"/>
      <c r="H3825"/>
      <c r="I3825"/>
      <c r="J3825"/>
      <c r="K3825"/>
      <c r="L3825"/>
      <c r="M3825"/>
      <c r="N3825"/>
      <c r="O3825"/>
      <c r="P3825"/>
    </row>
    <row r="3826" spans="1:16" x14ac:dyDescent="0.3">
      <c r="A3826"/>
      <c r="B3826" s="2"/>
      <c r="C3826"/>
      <c r="D3826" s="6"/>
      <c r="E3826"/>
      <c r="F3826"/>
      <c r="G3826"/>
      <c r="H3826"/>
      <c r="I3826"/>
      <c r="J3826"/>
      <c r="K3826"/>
      <c r="L3826"/>
      <c r="M3826"/>
      <c r="N3826"/>
      <c r="O3826"/>
      <c r="P3826"/>
    </row>
    <row r="3827" spans="1:16" x14ac:dyDescent="0.3">
      <c r="A3827"/>
      <c r="B3827" s="2"/>
      <c r="C3827"/>
      <c r="D3827" s="6"/>
      <c r="E3827"/>
      <c r="F3827"/>
      <c r="G3827"/>
      <c r="H3827"/>
      <c r="I3827"/>
      <c r="J3827"/>
      <c r="K3827"/>
      <c r="L3827"/>
      <c r="M3827"/>
      <c r="N3827"/>
      <c r="O3827"/>
      <c r="P3827"/>
    </row>
    <row r="3828" spans="1:16" x14ac:dyDescent="0.3">
      <c r="A3828"/>
      <c r="B3828" s="2"/>
      <c r="C3828"/>
      <c r="D3828" s="6"/>
      <c r="E3828"/>
      <c r="F3828"/>
      <c r="G3828"/>
      <c r="H3828"/>
      <c r="I3828"/>
      <c r="J3828"/>
      <c r="K3828"/>
      <c r="L3828"/>
      <c r="M3828"/>
      <c r="N3828"/>
      <c r="O3828"/>
      <c r="P3828"/>
    </row>
    <row r="3829" spans="1:16" x14ac:dyDescent="0.3">
      <c r="A3829"/>
      <c r="B3829" s="2"/>
      <c r="C3829"/>
      <c r="D3829" s="6"/>
      <c r="E3829"/>
      <c r="F3829"/>
      <c r="G3829"/>
      <c r="H3829"/>
      <c r="I3829"/>
      <c r="J3829"/>
      <c r="K3829"/>
      <c r="L3829"/>
      <c r="M3829"/>
      <c r="N3829"/>
      <c r="O3829"/>
      <c r="P3829"/>
    </row>
    <row r="3830" spans="1:16" x14ac:dyDescent="0.3">
      <c r="A3830"/>
      <c r="B3830" s="2"/>
      <c r="C3830"/>
      <c r="D3830" s="6"/>
      <c r="E3830"/>
      <c r="F3830"/>
      <c r="G3830"/>
      <c r="H3830"/>
      <c r="I3830"/>
      <c r="J3830"/>
      <c r="K3830"/>
      <c r="L3830"/>
      <c r="M3830"/>
      <c r="N3830"/>
      <c r="O3830"/>
      <c r="P3830"/>
    </row>
    <row r="3831" spans="1:16" x14ac:dyDescent="0.3">
      <c r="A3831"/>
      <c r="B3831" s="2"/>
      <c r="C3831"/>
      <c r="D3831" s="6"/>
      <c r="E3831"/>
      <c r="F3831"/>
      <c r="G3831"/>
      <c r="H3831"/>
      <c r="I3831"/>
      <c r="J3831"/>
      <c r="K3831"/>
      <c r="L3831"/>
      <c r="M3831"/>
      <c r="N3831"/>
      <c r="O3831"/>
      <c r="P3831"/>
    </row>
    <row r="3832" spans="1:16" x14ac:dyDescent="0.3">
      <c r="A3832"/>
      <c r="B3832" s="2"/>
      <c r="C3832"/>
      <c r="D3832" s="6"/>
      <c r="E3832"/>
      <c r="F3832"/>
      <c r="G3832"/>
      <c r="H3832"/>
      <c r="I3832"/>
      <c r="J3832"/>
      <c r="K3832"/>
      <c r="L3832"/>
      <c r="M3832"/>
      <c r="N3832"/>
      <c r="O3832"/>
      <c r="P3832"/>
    </row>
    <row r="3833" spans="1:16" x14ac:dyDescent="0.3">
      <c r="A3833"/>
      <c r="B3833" s="2"/>
      <c r="C3833"/>
      <c r="D3833" s="6"/>
      <c r="E3833"/>
      <c r="F3833"/>
      <c r="G3833"/>
      <c r="H3833"/>
      <c r="I3833"/>
      <c r="J3833"/>
      <c r="K3833"/>
      <c r="L3833"/>
      <c r="M3833"/>
      <c r="N3833"/>
      <c r="O3833"/>
      <c r="P3833"/>
    </row>
    <row r="3834" spans="1:16" x14ac:dyDescent="0.3">
      <c r="A3834"/>
      <c r="B3834" s="2"/>
      <c r="C3834"/>
      <c r="D3834" s="6"/>
      <c r="E3834"/>
      <c r="F3834"/>
      <c r="G3834"/>
      <c r="H3834"/>
      <c r="I3834"/>
      <c r="J3834"/>
      <c r="K3834"/>
      <c r="L3834"/>
      <c r="M3834"/>
      <c r="N3834"/>
      <c r="O3834"/>
      <c r="P3834"/>
    </row>
    <row r="3835" spans="1:16" x14ac:dyDescent="0.3">
      <c r="A3835"/>
      <c r="B3835" s="2"/>
      <c r="C3835"/>
      <c r="D3835" s="6"/>
      <c r="E3835"/>
      <c r="F3835"/>
      <c r="G3835"/>
      <c r="H3835"/>
      <c r="I3835"/>
      <c r="J3835"/>
      <c r="K3835"/>
      <c r="L3835"/>
      <c r="M3835"/>
      <c r="N3835"/>
      <c r="O3835"/>
      <c r="P3835"/>
    </row>
    <row r="3836" spans="1:16" x14ac:dyDescent="0.3">
      <c r="A3836"/>
      <c r="B3836" s="2"/>
      <c r="C3836"/>
      <c r="D3836" s="6"/>
      <c r="E3836"/>
      <c r="F3836"/>
      <c r="G3836"/>
      <c r="H3836"/>
      <c r="I3836"/>
      <c r="J3836"/>
      <c r="K3836"/>
      <c r="L3836"/>
      <c r="M3836"/>
      <c r="N3836"/>
      <c r="O3836"/>
      <c r="P3836"/>
    </row>
    <row r="3837" spans="1:16" x14ac:dyDescent="0.3">
      <c r="A3837"/>
      <c r="B3837" s="2"/>
      <c r="C3837"/>
      <c r="D3837" s="6"/>
      <c r="E3837"/>
      <c r="F3837"/>
      <c r="G3837"/>
      <c r="H3837"/>
      <c r="I3837"/>
      <c r="J3837"/>
      <c r="K3837"/>
      <c r="L3837"/>
      <c r="M3837"/>
      <c r="N3837"/>
      <c r="O3837"/>
      <c r="P3837"/>
    </row>
    <row r="3838" spans="1:16" x14ac:dyDescent="0.3">
      <c r="A3838"/>
      <c r="B3838" s="2"/>
      <c r="C3838"/>
      <c r="D3838" s="6"/>
      <c r="E3838"/>
      <c r="F3838"/>
      <c r="G3838"/>
      <c r="H3838"/>
      <c r="I3838"/>
      <c r="J3838"/>
      <c r="K3838"/>
      <c r="L3838"/>
      <c r="M3838"/>
      <c r="N3838"/>
      <c r="O3838"/>
      <c r="P3838"/>
    </row>
    <row r="3839" spans="1:16" x14ac:dyDescent="0.3">
      <c r="A3839"/>
      <c r="B3839" s="2"/>
      <c r="C3839"/>
      <c r="D3839" s="6"/>
      <c r="E3839"/>
      <c r="F3839"/>
      <c r="G3839"/>
      <c r="H3839"/>
      <c r="I3839"/>
      <c r="J3839"/>
      <c r="K3839"/>
      <c r="L3839"/>
      <c r="M3839"/>
      <c r="N3839"/>
      <c r="O3839"/>
      <c r="P3839"/>
    </row>
    <row r="3840" spans="1:16" x14ac:dyDescent="0.3">
      <c r="A3840"/>
      <c r="B3840" s="2"/>
      <c r="C3840"/>
      <c r="D3840" s="6"/>
      <c r="E3840"/>
      <c r="F3840"/>
      <c r="G3840"/>
      <c r="H3840"/>
      <c r="I3840"/>
      <c r="J3840"/>
      <c r="K3840"/>
      <c r="L3840"/>
      <c r="M3840"/>
      <c r="N3840"/>
      <c r="O3840"/>
      <c r="P3840"/>
    </row>
    <row r="3841" spans="1:16" x14ac:dyDescent="0.3">
      <c r="A3841"/>
      <c r="B3841" s="2"/>
      <c r="C3841"/>
      <c r="D3841" s="6"/>
      <c r="E3841"/>
      <c r="F3841"/>
      <c r="G3841"/>
      <c r="H3841"/>
      <c r="I3841"/>
      <c r="J3841"/>
      <c r="K3841"/>
      <c r="L3841"/>
      <c r="M3841"/>
      <c r="N3841"/>
      <c r="O3841"/>
      <c r="P3841"/>
    </row>
    <row r="3842" spans="1:16" x14ac:dyDescent="0.3">
      <c r="A3842"/>
      <c r="B3842" s="2"/>
      <c r="C3842"/>
      <c r="D3842" s="6"/>
      <c r="E3842"/>
      <c r="F3842"/>
      <c r="G3842"/>
      <c r="H3842"/>
      <c r="I3842"/>
      <c r="J3842"/>
      <c r="K3842"/>
      <c r="L3842"/>
      <c r="M3842"/>
      <c r="N3842"/>
      <c r="O3842"/>
      <c r="P3842"/>
    </row>
    <row r="3843" spans="1:16" x14ac:dyDescent="0.3">
      <c r="A3843"/>
      <c r="B3843" s="2"/>
      <c r="C3843"/>
      <c r="D3843" s="6"/>
      <c r="E3843"/>
      <c r="F3843"/>
      <c r="G3843"/>
      <c r="H3843"/>
      <c r="I3843"/>
      <c r="J3843"/>
      <c r="K3843"/>
      <c r="L3843"/>
      <c r="M3843"/>
      <c r="N3843"/>
      <c r="O3843"/>
      <c r="P3843"/>
    </row>
    <row r="3844" spans="1:16" x14ac:dyDescent="0.3">
      <c r="A3844"/>
      <c r="B3844" s="2"/>
      <c r="C3844"/>
      <c r="D3844" s="6"/>
      <c r="E3844"/>
      <c r="F3844"/>
      <c r="G3844"/>
      <c r="H3844"/>
      <c r="I3844"/>
      <c r="J3844"/>
      <c r="K3844"/>
      <c r="L3844"/>
      <c r="M3844"/>
      <c r="N3844"/>
      <c r="O3844"/>
      <c r="P3844"/>
    </row>
    <row r="3845" spans="1:16" x14ac:dyDescent="0.3">
      <c r="A3845"/>
      <c r="B3845" s="2"/>
      <c r="C3845"/>
      <c r="D3845" s="6"/>
      <c r="E3845"/>
      <c r="F3845"/>
      <c r="G3845"/>
      <c r="H3845"/>
      <c r="I3845"/>
      <c r="J3845"/>
      <c r="K3845"/>
      <c r="L3845"/>
      <c r="M3845"/>
      <c r="N3845"/>
      <c r="O3845"/>
      <c r="P3845"/>
    </row>
    <row r="3846" spans="1:16" x14ac:dyDescent="0.3">
      <c r="A3846"/>
      <c r="B3846" s="2"/>
      <c r="C3846"/>
      <c r="D3846" s="6"/>
      <c r="E3846"/>
      <c r="F3846"/>
      <c r="G3846"/>
      <c r="H3846"/>
      <c r="I3846"/>
      <c r="J3846"/>
      <c r="K3846"/>
      <c r="L3846"/>
      <c r="M3846"/>
      <c r="N3846"/>
      <c r="O3846"/>
      <c r="P3846"/>
    </row>
    <row r="3847" spans="1:16" x14ac:dyDescent="0.3">
      <c r="A3847"/>
      <c r="B3847" s="2"/>
      <c r="C3847"/>
      <c r="D3847" s="6"/>
      <c r="E3847"/>
      <c r="F3847"/>
      <c r="G3847"/>
      <c r="H3847"/>
      <c r="I3847"/>
      <c r="J3847"/>
      <c r="K3847"/>
      <c r="L3847"/>
      <c r="M3847"/>
      <c r="N3847"/>
      <c r="O3847"/>
      <c r="P3847"/>
    </row>
    <row r="3848" spans="1:16" x14ac:dyDescent="0.3">
      <c r="A3848"/>
      <c r="B3848" s="2"/>
      <c r="C3848"/>
      <c r="D3848" s="6"/>
      <c r="E3848"/>
      <c r="F3848"/>
      <c r="G3848"/>
      <c r="H3848"/>
      <c r="I3848"/>
      <c r="J3848"/>
      <c r="K3848"/>
      <c r="L3848"/>
      <c r="M3848"/>
      <c r="N3848"/>
      <c r="O3848"/>
      <c r="P3848"/>
    </row>
    <row r="3849" spans="1:16" x14ac:dyDescent="0.3">
      <c r="A3849"/>
      <c r="B3849" s="2"/>
      <c r="C3849"/>
      <c r="D3849" s="6"/>
      <c r="E3849"/>
      <c r="F3849"/>
      <c r="G3849"/>
      <c r="H3849"/>
      <c r="I3849"/>
      <c r="J3849"/>
      <c r="K3849"/>
      <c r="L3849"/>
      <c r="M3849"/>
      <c r="N3849"/>
      <c r="O3849"/>
      <c r="P3849"/>
    </row>
    <row r="3850" spans="1:16" x14ac:dyDescent="0.3">
      <c r="A3850"/>
      <c r="B3850" s="2"/>
      <c r="C3850"/>
      <c r="D3850" s="6"/>
      <c r="E3850"/>
      <c r="F3850"/>
      <c r="G3850"/>
      <c r="H3850"/>
      <c r="I3850"/>
      <c r="J3850"/>
      <c r="K3850"/>
      <c r="L3850"/>
      <c r="M3850"/>
      <c r="N3850"/>
      <c r="O3850"/>
      <c r="P3850"/>
    </row>
    <row r="3851" spans="1:16" x14ac:dyDescent="0.3">
      <c r="A3851"/>
      <c r="B3851" s="2"/>
      <c r="C3851"/>
      <c r="D3851" s="6"/>
      <c r="E3851"/>
      <c r="F3851"/>
      <c r="G3851"/>
      <c r="H3851"/>
      <c r="I3851"/>
      <c r="J3851"/>
      <c r="K3851"/>
      <c r="L3851"/>
      <c r="M3851"/>
      <c r="N3851"/>
      <c r="O3851"/>
      <c r="P3851"/>
    </row>
    <row r="3852" spans="1:16" x14ac:dyDescent="0.3">
      <c r="A3852"/>
      <c r="B3852" s="2"/>
      <c r="C3852"/>
      <c r="D3852" s="6"/>
      <c r="E3852"/>
      <c r="F3852"/>
      <c r="G3852"/>
      <c r="H3852"/>
      <c r="I3852"/>
      <c r="J3852"/>
      <c r="K3852"/>
      <c r="L3852"/>
      <c r="M3852"/>
      <c r="N3852"/>
      <c r="O3852"/>
      <c r="P3852"/>
    </row>
    <row r="3853" spans="1:16" x14ac:dyDescent="0.3">
      <c r="A3853"/>
      <c r="B3853" s="2"/>
      <c r="C3853"/>
      <c r="D3853" s="6"/>
      <c r="E3853"/>
      <c r="F3853"/>
      <c r="G3853"/>
      <c r="H3853"/>
      <c r="I3853"/>
      <c r="J3853"/>
      <c r="K3853"/>
      <c r="L3853"/>
      <c r="M3853"/>
      <c r="N3853"/>
      <c r="O3853"/>
      <c r="P3853"/>
    </row>
    <row r="3854" spans="1:16" x14ac:dyDescent="0.3">
      <c r="A3854"/>
      <c r="B3854" s="2"/>
      <c r="C3854"/>
      <c r="D3854" s="6"/>
      <c r="E3854"/>
      <c r="F3854"/>
      <c r="G3854"/>
      <c r="H3854"/>
      <c r="I3854"/>
      <c r="J3854"/>
      <c r="K3854"/>
      <c r="L3854"/>
      <c r="M3854"/>
      <c r="N3854"/>
      <c r="O3854"/>
      <c r="P3854"/>
    </row>
    <row r="3855" spans="1:16" x14ac:dyDescent="0.3">
      <c r="A3855"/>
      <c r="B3855" s="2"/>
      <c r="C3855"/>
      <c r="D3855" s="6"/>
      <c r="E3855"/>
      <c r="F3855"/>
      <c r="G3855"/>
      <c r="H3855"/>
      <c r="I3855"/>
      <c r="J3855"/>
      <c r="K3855"/>
      <c r="L3855"/>
      <c r="M3855"/>
      <c r="N3855"/>
      <c r="O3855"/>
      <c r="P3855"/>
    </row>
    <row r="3856" spans="1:16" x14ac:dyDescent="0.3">
      <c r="A3856"/>
      <c r="B3856" s="2"/>
      <c r="C3856"/>
      <c r="D3856" s="6"/>
      <c r="E3856"/>
      <c r="F3856"/>
      <c r="G3856"/>
      <c r="H3856"/>
      <c r="I3856"/>
      <c r="J3856"/>
      <c r="K3856"/>
      <c r="L3856"/>
      <c r="M3856"/>
      <c r="N3856"/>
      <c r="O3856"/>
      <c r="P3856"/>
    </row>
    <row r="3857" spans="1:16" x14ac:dyDescent="0.3">
      <c r="A3857"/>
      <c r="B3857" s="2"/>
      <c r="C3857"/>
      <c r="D3857" s="6"/>
      <c r="E3857"/>
      <c r="F3857"/>
      <c r="G3857"/>
      <c r="H3857"/>
      <c r="I3857"/>
      <c r="J3857"/>
      <c r="K3857"/>
      <c r="L3857"/>
      <c r="M3857"/>
      <c r="N3857"/>
      <c r="O3857"/>
      <c r="P3857"/>
    </row>
    <row r="3858" spans="1:16" x14ac:dyDescent="0.3">
      <c r="A3858"/>
      <c r="B3858" s="2"/>
      <c r="C3858"/>
      <c r="D3858" s="6"/>
      <c r="E3858"/>
      <c r="F3858"/>
      <c r="G3858"/>
      <c r="H3858"/>
      <c r="I3858"/>
      <c r="J3858"/>
      <c r="K3858"/>
      <c r="L3858"/>
      <c r="M3858"/>
      <c r="N3858"/>
      <c r="O3858"/>
      <c r="P3858"/>
    </row>
    <row r="3859" spans="1:16" x14ac:dyDescent="0.3">
      <c r="A3859"/>
      <c r="B3859" s="2"/>
      <c r="C3859"/>
      <c r="D3859" s="6"/>
      <c r="E3859"/>
      <c r="F3859"/>
      <c r="G3859"/>
      <c r="H3859"/>
      <c r="I3859"/>
      <c r="J3859"/>
      <c r="K3859"/>
      <c r="L3859"/>
      <c r="M3859"/>
      <c r="N3859"/>
      <c r="O3859"/>
      <c r="P3859"/>
    </row>
    <row r="3860" spans="1:16" x14ac:dyDescent="0.3">
      <c r="A3860"/>
      <c r="B3860" s="2"/>
      <c r="C3860"/>
      <c r="D3860" s="6"/>
      <c r="E3860"/>
      <c r="F3860"/>
      <c r="G3860"/>
      <c r="H3860"/>
      <c r="I3860"/>
      <c r="J3860"/>
      <c r="K3860"/>
      <c r="L3860"/>
      <c r="M3860"/>
      <c r="N3860"/>
      <c r="O3860"/>
      <c r="P3860"/>
    </row>
    <row r="3861" spans="1:16" x14ac:dyDescent="0.3">
      <c r="A3861"/>
      <c r="B3861" s="2"/>
      <c r="C3861"/>
      <c r="D3861" s="6"/>
      <c r="E3861"/>
      <c r="F3861"/>
      <c r="G3861"/>
      <c r="H3861"/>
      <c r="I3861"/>
      <c r="J3861"/>
      <c r="K3861"/>
      <c r="L3861"/>
      <c r="M3861"/>
      <c r="N3861"/>
      <c r="O3861"/>
      <c r="P3861"/>
    </row>
    <row r="3862" spans="1:16" x14ac:dyDescent="0.3">
      <c r="A3862"/>
      <c r="B3862" s="2"/>
      <c r="C3862"/>
      <c r="D3862" s="6"/>
      <c r="E3862"/>
      <c r="F3862"/>
      <c r="G3862"/>
      <c r="H3862"/>
      <c r="I3862"/>
      <c r="J3862"/>
      <c r="K3862"/>
      <c r="L3862"/>
      <c r="M3862"/>
      <c r="N3862"/>
      <c r="O3862"/>
      <c r="P3862"/>
    </row>
    <row r="3863" spans="1:16" x14ac:dyDescent="0.3">
      <c r="A3863"/>
      <c r="B3863" s="2"/>
      <c r="C3863"/>
      <c r="D3863" s="6"/>
      <c r="E3863"/>
      <c r="F3863"/>
      <c r="G3863"/>
      <c r="H3863"/>
      <c r="I3863"/>
      <c r="J3863"/>
      <c r="K3863"/>
      <c r="L3863"/>
      <c r="M3863"/>
      <c r="N3863"/>
      <c r="O3863"/>
      <c r="P3863"/>
    </row>
    <row r="3864" spans="1:16" x14ac:dyDescent="0.3">
      <c r="A3864"/>
      <c r="B3864" s="2"/>
      <c r="C3864"/>
      <c r="D3864" s="6"/>
      <c r="E3864"/>
      <c r="F3864"/>
      <c r="G3864"/>
      <c r="H3864"/>
      <c r="I3864"/>
      <c r="J3864"/>
      <c r="K3864"/>
      <c r="L3864"/>
      <c r="M3864"/>
      <c r="N3864"/>
      <c r="O3864"/>
      <c r="P3864"/>
    </row>
    <row r="3865" spans="1:16" x14ac:dyDescent="0.3">
      <c r="A3865"/>
      <c r="B3865" s="2"/>
      <c r="C3865"/>
      <c r="D3865" s="6"/>
      <c r="E3865"/>
      <c r="F3865"/>
      <c r="G3865"/>
      <c r="H3865"/>
      <c r="I3865"/>
      <c r="J3865"/>
      <c r="K3865"/>
      <c r="L3865"/>
      <c r="M3865"/>
      <c r="N3865"/>
      <c r="O3865"/>
      <c r="P3865"/>
    </row>
    <row r="3866" spans="1:16" x14ac:dyDescent="0.3">
      <c r="A3866"/>
      <c r="B3866" s="2"/>
      <c r="C3866"/>
      <c r="D3866" s="6"/>
      <c r="E3866"/>
      <c r="F3866"/>
      <c r="G3866"/>
      <c r="H3866"/>
      <c r="I3866"/>
      <c r="J3866"/>
      <c r="K3866"/>
      <c r="L3866"/>
      <c r="M3866"/>
      <c r="N3866"/>
      <c r="O3866"/>
      <c r="P3866"/>
    </row>
    <row r="3867" spans="1:16" x14ac:dyDescent="0.3">
      <c r="A3867"/>
      <c r="B3867" s="2"/>
      <c r="C3867"/>
      <c r="D3867" s="6"/>
      <c r="E3867"/>
      <c r="F3867"/>
      <c r="G3867"/>
      <c r="H3867"/>
      <c r="I3867"/>
      <c r="J3867"/>
      <c r="K3867"/>
      <c r="L3867"/>
      <c r="M3867"/>
      <c r="N3867"/>
      <c r="O3867"/>
      <c r="P3867"/>
    </row>
    <row r="3868" spans="1:16" x14ac:dyDescent="0.3">
      <c r="A3868"/>
      <c r="B3868" s="2"/>
      <c r="C3868"/>
      <c r="D3868" s="6"/>
      <c r="E3868"/>
      <c r="F3868"/>
      <c r="G3868"/>
      <c r="H3868"/>
      <c r="I3868"/>
      <c r="J3868"/>
      <c r="K3868"/>
      <c r="L3868"/>
      <c r="M3868"/>
      <c r="N3868"/>
      <c r="O3868"/>
      <c r="P3868"/>
    </row>
    <row r="3869" spans="1:16" x14ac:dyDescent="0.3">
      <c r="A3869"/>
      <c r="B3869" s="2"/>
      <c r="C3869"/>
      <c r="D3869" s="6"/>
      <c r="E3869"/>
      <c r="F3869"/>
      <c r="G3869"/>
      <c r="H3869"/>
      <c r="I3869"/>
      <c r="J3869"/>
      <c r="K3869"/>
      <c r="L3869"/>
      <c r="M3869"/>
      <c r="N3869"/>
      <c r="O3869"/>
      <c r="P3869"/>
    </row>
    <row r="3870" spans="1:16" x14ac:dyDescent="0.3">
      <c r="A3870"/>
      <c r="B3870" s="2"/>
      <c r="C3870"/>
      <c r="D3870" s="6"/>
      <c r="E3870"/>
      <c r="F3870"/>
      <c r="G3870"/>
      <c r="H3870"/>
      <c r="I3870"/>
      <c r="J3870"/>
      <c r="K3870"/>
      <c r="L3870"/>
      <c r="M3870"/>
      <c r="N3870"/>
      <c r="O3870"/>
      <c r="P3870"/>
    </row>
    <row r="3871" spans="1:16" x14ac:dyDescent="0.3">
      <c r="A3871"/>
      <c r="B3871" s="2"/>
      <c r="C3871"/>
      <c r="D3871" s="6"/>
      <c r="E3871"/>
      <c r="F3871"/>
      <c r="G3871"/>
      <c r="H3871"/>
      <c r="I3871"/>
      <c r="J3871"/>
      <c r="K3871"/>
      <c r="L3871"/>
      <c r="M3871"/>
      <c r="N3871"/>
      <c r="O3871"/>
      <c r="P3871"/>
    </row>
    <row r="3872" spans="1:16" x14ac:dyDescent="0.3">
      <c r="A3872"/>
      <c r="B3872" s="2"/>
      <c r="C3872"/>
      <c r="D3872" s="6"/>
      <c r="E3872"/>
      <c r="F3872"/>
      <c r="G3872"/>
      <c r="H3872"/>
      <c r="I3872"/>
      <c r="J3872"/>
      <c r="K3872"/>
      <c r="L3872"/>
      <c r="M3872"/>
      <c r="N3872"/>
      <c r="O3872"/>
      <c r="P3872"/>
    </row>
    <row r="3873" spans="1:16" x14ac:dyDescent="0.3">
      <c r="A3873"/>
      <c r="B3873" s="2"/>
      <c r="C3873"/>
      <c r="D3873" s="6"/>
      <c r="E3873"/>
      <c r="F3873"/>
      <c r="G3873"/>
      <c r="H3873"/>
      <c r="I3873"/>
      <c r="J3873"/>
      <c r="K3873"/>
      <c r="L3873"/>
      <c r="M3873"/>
      <c r="N3873"/>
      <c r="O3873"/>
      <c r="P3873"/>
    </row>
    <row r="3874" spans="1:16" x14ac:dyDescent="0.3">
      <c r="A3874"/>
      <c r="B3874" s="2"/>
      <c r="C3874"/>
      <c r="D3874" s="6"/>
      <c r="E3874"/>
      <c r="F3874"/>
      <c r="G3874"/>
      <c r="H3874"/>
      <c r="I3874"/>
      <c r="J3874"/>
      <c r="K3874"/>
      <c r="L3874"/>
      <c r="M3874"/>
      <c r="N3874"/>
      <c r="O3874"/>
      <c r="P3874"/>
    </row>
    <row r="3875" spans="1:16" x14ac:dyDescent="0.3">
      <c r="A3875"/>
      <c r="B3875" s="2"/>
      <c r="C3875"/>
      <c r="D3875" s="6"/>
      <c r="E3875"/>
      <c r="F3875"/>
      <c r="G3875"/>
      <c r="H3875"/>
      <c r="I3875"/>
      <c r="J3875"/>
      <c r="K3875"/>
      <c r="L3875"/>
      <c r="M3875"/>
      <c r="N3875"/>
      <c r="O3875"/>
      <c r="P3875"/>
    </row>
    <row r="3876" spans="1:16" x14ac:dyDescent="0.3">
      <c r="A3876"/>
      <c r="B3876" s="2"/>
      <c r="C3876"/>
      <c r="D3876" s="6"/>
      <c r="E3876"/>
      <c r="F3876"/>
      <c r="G3876"/>
      <c r="H3876"/>
      <c r="I3876"/>
      <c r="J3876"/>
      <c r="K3876"/>
      <c r="L3876"/>
      <c r="M3876"/>
      <c r="N3876"/>
      <c r="O3876"/>
      <c r="P3876"/>
    </row>
    <row r="3877" spans="1:16" x14ac:dyDescent="0.3">
      <c r="A3877"/>
      <c r="B3877" s="2"/>
      <c r="C3877"/>
      <c r="D3877" s="6"/>
      <c r="E3877"/>
      <c r="F3877"/>
      <c r="G3877"/>
      <c r="H3877"/>
      <c r="I3877"/>
      <c r="J3877"/>
      <c r="K3877"/>
      <c r="L3877"/>
      <c r="M3877"/>
      <c r="N3877"/>
      <c r="O3877"/>
      <c r="P3877"/>
    </row>
    <row r="3878" spans="1:16" x14ac:dyDescent="0.3">
      <c r="A3878"/>
      <c r="B3878" s="2"/>
      <c r="C3878"/>
      <c r="D3878" s="6"/>
      <c r="E3878"/>
      <c r="F3878"/>
      <c r="G3878"/>
      <c r="H3878"/>
      <c r="I3878"/>
      <c r="J3878"/>
      <c r="K3878"/>
      <c r="L3878"/>
      <c r="M3878"/>
      <c r="N3878"/>
      <c r="O3878"/>
      <c r="P3878"/>
    </row>
    <row r="3879" spans="1:16" x14ac:dyDescent="0.3">
      <c r="A3879"/>
      <c r="B3879" s="2"/>
      <c r="C3879"/>
      <c r="D3879" s="6"/>
      <c r="E3879"/>
      <c r="F3879"/>
      <c r="G3879"/>
      <c r="H3879"/>
      <c r="I3879"/>
      <c r="J3879"/>
      <c r="K3879"/>
      <c r="L3879"/>
      <c r="M3879"/>
      <c r="N3879"/>
      <c r="O3879"/>
      <c r="P3879"/>
    </row>
    <row r="3880" spans="1:16" x14ac:dyDescent="0.3">
      <c r="A3880"/>
      <c r="B3880" s="2"/>
      <c r="C3880"/>
      <c r="D3880" s="6"/>
      <c r="E3880"/>
      <c r="F3880"/>
      <c r="G3880"/>
      <c r="H3880"/>
      <c r="I3880"/>
      <c r="J3880"/>
      <c r="K3880"/>
      <c r="L3880"/>
      <c r="M3880"/>
      <c r="N3880"/>
      <c r="O3880"/>
      <c r="P3880"/>
    </row>
    <row r="3881" spans="1:16" x14ac:dyDescent="0.3">
      <c r="A3881"/>
      <c r="B3881" s="2"/>
      <c r="C3881"/>
      <c r="D3881" s="6"/>
      <c r="E3881"/>
      <c r="F3881"/>
      <c r="G3881"/>
      <c r="H3881"/>
      <c r="I3881"/>
      <c r="J3881"/>
      <c r="K3881"/>
      <c r="L3881"/>
      <c r="M3881"/>
      <c r="N3881"/>
      <c r="O3881"/>
      <c r="P3881"/>
    </row>
    <row r="3882" spans="1:16" x14ac:dyDescent="0.3">
      <c r="A3882"/>
      <c r="B3882" s="2"/>
      <c r="C3882"/>
      <c r="D3882" s="6"/>
      <c r="E3882"/>
      <c r="F3882"/>
      <c r="G3882"/>
      <c r="H3882"/>
      <c r="I3882"/>
      <c r="J3882"/>
      <c r="K3882"/>
      <c r="L3882"/>
      <c r="M3882"/>
      <c r="N3882"/>
      <c r="O3882"/>
      <c r="P3882"/>
    </row>
    <row r="3883" spans="1:16" x14ac:dyDescent="0.3">
      <c r="A3883"/>
      <c r="B3883" s="2"/>
      <c r="C3883"/>
      <c r="D3883" s="6"/>
      <c r="E3883"/>
      <c r="F3883"/>
      <c r="G3883"/>
      <c r="H3883"/>
      <c r="I3883"/>
      <c r="J3883"/>
      <c r="K3883"/>
      <c r="L3883"/>
      <c r="M3883"/>
      <c r="N3883"/>
      <c r="O3883"/>
      <c r="P3883"/>
    </row>
    <row r="3884" spans="1:16" x14ac:dyDescent="0.3">
      <c r="A3884"/>
      <c r="B3884" s="2"/>
      <c r="C3884"/>
      <c r="D3884" s="6"/>
      <c r="E3884"/>
      <c r="F3884"/>
      <c r="G3884"/>
      <c r="H3884"/>
      <c r="I3884"/>
      <c r="J3884"/>
      <c r="K3884"/>
      <c r="L3884"/>
      <c r="M3884"/>
      <c r="N3884"/>
      <c r="O3884"/>
      <c r="P3884"/>
    </row>
    <row r="3885" spans="1:16" x14ac:dyDescent="0.3">
      <c r="A3885"/>
      <c r="B3885" s="2"/>
      <c r="C3885"/>
      <c r="D3885" s="6"/>
      <c r="E3885"/>
      <c r="F3885"/>
      <c r="G3885"/>
      <c r="H3885"/>
      <c r="I3885"/>
      <c r="J3885"/>
      <c r="K3885"/>
      <c r="L3885"/>
      <c r="M3885"/>
      <c r="N3885"/>
      <c r="O3885"/>
      <c r="P3885"/>
    </row>
    <row r="3886" spans="1:16" x14ac:dyDescent="0.3">
      <c r="A3886"/>
      <c r="B3886" s="2"/>
      <c r="C3886"/>
      <c r="D3886" s="6"/>
      <c r="E3886"/>
      <c r="F3886"/>
      <c r="G3886"/>
      <c r="H3886"/>
      <c r="I3886"/>
      <c r="J3886"/>
      <c r="K3886"/>
      <c r="L3886"/>
      <c r="M3886"/>
      <c r="N3886"/>
      <c r="O3886"/>
      <c r="P3886"/>
    </row>
    <row r="3887" spans="1:16" x14ac:dyDescent="0.3">
      <c r="A3887"/>
      <c r="B3887" s="2"/>
      <c r="C3887"/>
      <c r="D3887" s="6"/>
      <c r="E3887"/>
      <c r="F3887"/>
      <c r="G3887"/>
      <c r="H3887"/>
      <c r="I3887"/>
      <c r="J3887"/>
      <c r="K3887"/>
      <c r="L3887"/>
      <c r="M3887"/>
      <c r="N3887"/>
      <c r="O3887"/>
      <c r="P3887"/>
    </row>
    <row r="3888" spans="1:16" x14ac:dyDescent="0.3">
      <c r="A3888"/>
      <c r="B3888" s="2"/>
      <c r="C3888"/>
      <c r="D3888" s="6"/>
      <c r="E3888"/>
      <c r="F3888"/>
      <c r="G3888"/>
      <c r="H3888"/>
      <c r="I3888"/>
      <c r="J3888"/>
      <c r="K3888"/>
      <c r="L3888"/>
      <c r="M3888"/>
      <c r="N3888"/>
      <c r="O3888"/>
      <c r="P3888"/>
    </row>
    <row r="3889" spans="1:16" x14ac:dyDescent="0.3">
      <c r="A3889"/>
      <c r="B3889" s="2"/>
      <c r="C3889"/>
      <c r="D3889" s="6"/>
      <c r="E3889"/>
      <c r="F3889"/>
      <c r="G3889"/>
      <c r="H3889"/>
      <c r="I3889"/>
      <c r="J3889"/>
      <c r="K3889"/>
      <c r="L3889"/>
      <c r="M3889"/>
      <c r="N3889"/>
      <c r="O3889"/>
      <c r="P3889"/>
    </row>
    <row r="3890" spans="1:16" x14ac:dyDescent="0.3">
      <c r="A3890"/>
      <c r="B3890" s="2"/>
      <c r="C3890"/>
      <c r="D3890" s="6"/>
      <c r="E3890"/>
      <c r="F3890"/>
      <c r="G3890"/>
      <c r="H3890"/>
      <c r="I3890"/>
      <c r="J3890"/>
      <c r="K3890"/>
      <c r="L3890"/>
      <c r="M3890"/>
      <c r="N3890"/>
      <c r="O3890"/>
      <c r="P3890"/>
    </row>
    <row r="3891" spans="1:16" x14ac:dyDescent="0.3">
      <c r="A3891"/>
      <c r="B3891" s="2"/>
      <c r="C3891"/>
      <c r="D3891" s="6"/>
      <c r="E3891"/>
      <c r="F3891"/>
      <c r="G3891"/>
      <c r="H3891"/>
      <c r="I3891"/>
      <c r="J3891"/>
      <c r="K3891"/>
      <c r="L3891"/>
      <c r="M3891"/>
      <c r="N3891"/>
      <c r="O3891"/>
      <c r="P3891"/>
    </row>
    <row r="3892" spans="1:16" x14ac:dyDescent="0.3">
      <c r="A3892"/>
      <c r="B3892" s="2"/>
      <c r="C3892"/>
      <c r="D3892" s="6"/>
      <c r="E3892"/>
      <c r="F3892"/>
      <c r="G3892"/>
      <c r="H3892"/>
      <c r="I3892"/>
      <c r="J3892"/>
      <c r="K3892"/>
      <c r="L3892"/>
      <c r="M3892"/>
      <c r="N3892"/>
      <c r="O3892"/>
      <c r="P3892"/>
    </row>
    <row r="3893" spans="1:16" x14ac:dyDescent="0.3">
      <c r="A3893"/>
      <c r="B3893" s="2"/>
      <c r="C3893"/>
      <c r="D3893" s="6"/>
      <c r="E3893"/>
      <c r="F3893"/>
      <c r="G3893"/>
      <c r="H3893"/>
      <c r="I3893"/>
      <c r="J3893"/>
      <c r="K3893"/>
      <c r="L3893"/>
      <c r="M3893"/>
      <c r="N3893"/>
      <c r="O3893"/>
      <c r="P3893"/>
    </row>
    <row r="3894" spans="1:16" x14ac:dyDescent="0.3">
      <c r="A3894"/>
      <c r="B3894" s="2"/>
      <c r="C3894"/>
      <c r="D3894" s="6"/>
      <c r="E3894"/>
      <c r="F3894"/>
      <c r="G3894"/>
      <c r="H3894"/>
      <c r="I3894"/>
      <c r="J3894"/>
      <c r="K3894"/>
      <c r="L3894"/>
      <c r="M3894"/>
      <c r="N3894"/>
      <c r="O3894"/>
      <c r="P3894"/>
    </row>
    <row r="3895" spans="1:16" x14ac:dyDescent="0.3">
      <c r="A3895"/>
      <c r="B3895" s="2"/>
      <c r="C3895"/>
      <c r="D3895" s="6"/>
      <c r="E3895"/>
      <c r="F3895"/>
      <c r="G3895"/>
      <c r="H3895"/>
      <c r="I3895"/>
      <c r="J3895"/>
      <c r="K3895"/>
      <c r="L3895"/>
      <c r="M3895"/>
      <c r="N3895"/>
      <c r="O3895"/>
      <c r="P3895"/>
    </row>
    <row r="3896" spans="1:16" x14ac:dyDescent="0.3">
      <c r="A3896"/>
      <c r="B3896" s="2"/>
      <c r="C3896"/>
      <c r="D3896" s="6"/>
      <c r="E3896"/>
      <c r="F3896"/>
      <c r="G3896"/>
      <c r="H3896"/>
      <c r="I3896"/>
      <c r="J3896"/>
      <c r="K3896"/>
      <c r="L3896"/>
      <c r="M3896"/>
      <c r="N3896"/>
      <c r="O3896"/>
      <c r="P3896"/>
    </row>
    <row r="3897" spans="1:16" x14ac:dyDescent="0.3">
      <c r="A3897"/>
      <c r="B3897" s="2"/>
      <c r="C3897"/>
      <c r="D3897" s="6"/>
      <c r="E3897"/>
      <c r="F3897"/>
      <c r="G3897"/>
      <c r="H3897"/>
      <c r="I3897"/>
      <c r="J3897"/>
      <c r="K3897"/>
      <c r="L3897"/>
      <c r="M3897"/>
      <c r="N3897"/>
      <c r="O3897"/>
      <c r="P3897"/>
    </row>
    <row r="3898" spans="1:16" x14ac:dyDescent="0.3">
      <c r="A3898"/>
      <c r="B3898" s="2"/>
      <c r="C3898"/>
      <c r="D3898" s="6"/>
      <c r="E3898"/>
      <c r="F3898"/>
      <c r="G3898"/>
      <c r="H3898"/>
      <c r="I3898"/>
      <c r="J3898"/>
      <c r="K3898"/>
      <c r="L3898"/>
      <c r="M3898"/>
      <c r="N3898"/>
      <c r="O3898"/>
      <c r="P3898"/>
    </row>
    <row r="3899" spans="1:16" x14ac:dyDescent="0.3">
      <c r="A3899"/>
      <c r="B3899" s="2"/>
      <c r="C3899"/>
      <c r="D3899" s="6"/>
      <c r="E3899"/>
      <c r="F3899"/>
      <c r="G3899"/>
      <c r="H3899"/>
      <c r="I3899"/>
      <c r="J3899"/>
      <c r="K3899"/>
      <c r="L3899"/>
      <c r="M3899"/>
      <c r="N3899"/>
      <c r="O3899"/>
      <c r="P3899"/>
    </row>
    <row r="3900" spans="1:16" x14ac:dyDescent="0.3">
      <c r="A3900"/>
      <c r="B3900" s="2"/>
      <c r="C3900"/>
      <c r="D3900" s="6"/>
      <c r="E3900"/>
      <c r="F3900"/>
      <c r="G3900"/>
      <c r="H3900"/>
      <c r="I3900"/>
      <c r="J3900"/>
      <c r="K3900"/>
      <c r="L3900"/>
      <c r="M3900"/>
      <c r="N3900"/>
      <c r="O3900"/>
      <c r="P3900"/>
    </row>
    <row r="3901" spans="1:16" x14ac:dyDescent="0.3">
      <c r="A3901"/>
      <c r="B3901" s="2"/>
      <c r="C3901"/>
      <c r="D3901" s="6"/>
      <c r="E3901"/>
      <c r="F3901"/>
      <c r="G3901"/>
      <c r="H3901"/>
      <c r="I3901"/>
      <c r="J3901"/>
      <c r="K3901"/>
      <c r="L3901"/>
      <c r="M3901"/>
      <c r="N3901"/>
      <c r="O3901"/>
      <c r="P3901"/>
    </row>
    <row r="3902" spans="1:16" x14ac:dyDescent="0.3">
      <c r="A3902"/>
      <c r="B3902" s="2"/>
      <c r="C3902"/>
      <c r="D3902" s="6"/>
      <c r="E3902"/>
      <c r="F3902"/>
      <c r="G3902"/>
      <c r="H3902"/>
      <c r="I3902"/>
      <c r="J3902"/>
      <c r="K3902"/>
      <c r="L3902"/>
      <c r="M3902"/>
      <c r="N3902"/>
      <c r="O3902"/>
      <c r="P3902"/>
    </row>
    <row r="3903" spans="1:16" x14ac:dyDescent="0.3">
      <c r="A3903"/>
      <c r="B3903" s="2"/>
      <c r="C3903"/>
      <c r="D3903" s="6"/>
      <c r="E3903"/>
      <c r="F3903"/>
      <c r="G3903"/>
      <c r="H3903"/>
      <c r="I3903"/>
      <c r="J3903"/>
      <c r="K3903"/>
      <c r="L3903"/>
      <c r="M3903"/>
      <c r="N3903"/>
      <c r="O3903"/>
      <c r="P3903"/>
    </row>
    <row r="3904" spans="1:16" x14ac:dyDescent="0.3">
      <c r="A3904"/>
      <c r="B3904" s="2"/>
      <c r="C3904"/>
      <c r="D3904" s="6"/>
      <c r="E3904"/>
      <c r="F3904"/>
      <c r="G3904"/>
      <c r="H3904"/>
      <c r="I3904"/>
      <c r="J3904"/>
      <c r="K3904"/>
      <c r="L3904"/>
      <c r="M3904"/>
      <c r="N3904"/>
      <c r="O3904"/>
      <c r="P3904"/>
    </row>
    <row r="3905" spans="1:16" x14ac:dyDescent="0.3">
      <c r="A3905"/>
      <c r="B3905" s="2"/>
      <c r="C3905"/>
      <c r="D3905" s="6"/>
      <c r="E3905"/>
      <c r="F3905"/>
      <c r="G3905"/>
      <c r="H3905"/>
      <c r="I3905"/>
      <c r="J3905"/>
      <c r="K3905"/>
      <c r="L3905"/>
      <c r="M3905"/>
      <c r="N3905"/>
      <c r="O3905"/>
      <c r="P3905"/>
    </row>
    <row r="3906" spans="1:16" x14ac:dyDescent="0.3">
      <c r="A3906"/>
      <c r="B3906" s="2"/>
      <c r="C3906"/>
      <c r="D3906" s="6"/>
      <c r="E3906"/>
      <c r="F3906"/>
      <c r="G3906"/>
      <c r="H3906"/>
      <c r="I3906"/>
      <c r="J3906"/>
      <c r="K3906"/>
      <c r="L3906"/>
      <c r="M3906"/>
      <c r="N3906"/>
      <c r="O3906"/>
      <c r="P3906"/>
    </row>
    <row r="3907" spans="1:16" x14ac:dyDescent="0.3">
      <c r="A3907"/>
      <c r="B3907" s="2"/>
      <c r="C3907"/>
      <c r="D3907" s="6"/>
      <c r="E3907"/>
      <c r="F3907"/>
      <c r="G3907"/>
      <c r="H3907"/>
      <c r="I3907"/>
      <c r="J3907"/>
      <c r="K3907"/>
      <c r="L3907"/>
      <c r="M3907"/>
      <c r="N3907"/>
      <c r="O3907"/>
      <c r="P3907"/>
    </row>
    <row r="3908" spans="1:16" x14ac:dyDescent="0.3">
      <c r="A3908"/>
      <c r="B3908" s="2"/>
      <c r="C3908"/>
      <c r="D3908" s="6"/>
      <c r="E3908"/>
      <c r="F3908"/>
      <c r="G3908"/>
      <c r="H3908"/>
      <c r="I3908"/>
      <c r="J3908"/>
      <c r="K3908"/>
      <c r="L3908"/>
      <c r="M3908"/>
      <c r="N3908"/>
      <c r="O3908"/>
      <c r="P3908"/>
    </row>
    <row r="3909" spans="1:16" x14ac:dyDescent="0.3">
      <c r="A3909"/>
      <c r="B3909" s="2"/>
      <c r="C3909"/>
      <c r="D3909" s="6"/>
      <c r="E3909"/>
      <c r="F3909"/>
      <c r="G3909"/>
      <c r="H3909"/>
      <c r="I3909"/>
      <c r="J3909"/>
      <c r="K3909"/>
      <c r="L3909"/>
      <c r="M3909"/>
      <c r="N3909"/>
      <c r="O3909"/>
      <c r="P3909"/>
    </row>
    <row r="3910" spans="1:16" x14ac:dyDescent="0.3">
      <c r="A3910"/>
      <c r="B3910" s="2"/>
      <c r="C3910"/>
      <c r="D3910" s="6"/>
      <c r="E3910"/>
      <c r="F3910"/>
      <c r="G3910"/>
      <c r="H3910"/>
      <c r="I3910"/>
      <c r="J3910"/>
      <c r="K3910"/>
      <c r="L3910"/>
      <c r="M3910"/>
      <c r="N3910"/>
      <c r="O3910"/>
      <c r="P3910"/>
    </row>
    <row r="3911" spans="1:16" x14ac:dyDescent="0.3">
      <c r="A3911"/>
      <c r="B3911" s="2"/>
      <c r="C3911"/>
      <c r="D3911" s="6"/>
      <c r="E3911"/>
      <c r="F3911"/>
      <c r="G3911"/>
      <c r="H3911"/>
      <c r="I3911"/>
      <c r="J3911"/>
      <c r="K3911"/>
      <c r="L3911"/>
      <c r="M3911"/>
      <c r="N3911"/>
      <c r="O3911"/>
      <c r="P3911"/>
    </row>
    <row r="3912" spans="1:16" x14ac:dyDescent="0.3">
      <c r="A3912"/>
      <c r="B3912" s="2"/>
      <c r="C3912"/>
      <c r="D3912" s="6"/>
      <c r="E3912"/>
      <c r="F3912"/>
      <c r="G3912"/>
      <c r="H3912"/>
      <c r="I3912"/>
      <c r="J3912"/>
      <c r="K3912"/>
      <c r="L3912"/>
      <c r="M3912"/>
      <c r="N3912"/>
      <c r="O3912"/>
      <c r="P3912"/>
    </row>
    <row r="3913" spans="1:16" x14ac:dyDescent="0.3">
      <c r="A3913"/>
      <c r="B3913" s="2"/>
      <c r="C3913"/>
      <c r="D3913" s="6"/>
      <c r="E3913"/>
      <c r="F3913"/>
      <c r="G3913"/>
      <c r="H3913"/>
      <c r="I3913"/>
      <c r="J3913"/>
      <c r="K3913"/>
      <c r="L3913"/>
      <c r="M3913"/>
      <c r="N3913"/>
      <c r="O3913"/>
      <c r="P3913"/>
    </row>
    <row r="3914" spans="1:16" x14ac:dyDescent="0.3">
      <c r="A3914"/>
      <c r="B3914" s="2"/>
      <c r="C3914"/>
      <c r="D3914" s="6"/>
      <c r="E3914"/>
      <c r="F3914"/>
      <c r="G3914"/>
      <c r="H3914"/>
      <c r="I3914"/>
      <c r="J3914"/>
      <c r="K3914"/>
      <c r="L3914"/>
      <c r="M3914"/>
      <c r="N3914"/>
      <c r="O3914"/>
      <c r="P3914"/>
    </row>
    <row r="3915" spans="1:16" x14ac:dyDescent="0.3">
      <c r="A3915"/>
      <c r="B3915" s="2"/>
      <c r="C3915"/>
      <c r="D3915" s="6"/>
      <c r="E3915"/>
      <c r="F3915"/>
      <c r="G3915"/>
      <c r="H3915"/>
      <c r="I3915"/>
      <c r="J3915"/>
      <c r="K3915"/>
      <c r="L3915"/>
      <c r="M3915"/>
      <c r="N3915"/>
      <c r="O3915"/>
      <c r="P3915"/>
    </row>
    <row r="3916" spans="1:16" x14ac:dyDescent="0.3">
      <c r="A3916"/>
      <c r="B3916" s="2"/>
      <c r="C3916"/>
      <c r="D3916" s="6"/>
      <c r="E3916"/>
      <c r="F3916"/>
      <c r="G3916"/>
      <c r="H3916"/>
      <c r="I3916"/>
      <c r="J3916"/>
      <c r="K3916"/>
      <c r="L3916"/>
      <c r="M3916"/>
      <c r="N3916"/>
      <c r="O3916"/>
      <c r="P3916"/>
    </row>
    <row r="3917" spans="1:16" x14ac:dyDescent="0.3">
      <c r="A3917"/>
      <c r="B3917" s="2"/>
      <c r="C3917"/>
      <c r="D3917" s="6"/>
      <c r="E3917"/>
      <c r="F3917"/>
      <c r="G3917"/>
      <c r="H3917"/>
      <c r="I3917"/>
      <c r="J3917"/>
      <c r="K3917"/>
      <c r="L3917"/>
      <c r="M3917"/>
      <c r="N3917"/>
      <c r="O3917"/>
      <c r="P3917"/>
    </row>
    <row r="3918" spans="1:16" x14ac:dyDescent="0.3">
      <c r="A3918"/>
      <c r="B3918" s="2"/>
      <c r="C3918"/>
      <c r="D3918" s="6"/>
      <c r="E3918"/>
      <c r="F3918"/>
      <c r="G3918"/>
      <c r="H3918"/>
      <c r="I3918"/>
      <c r="J3918"/>
      <c r="K3918"/>
      <c r="L3918"/>
      <c r="M3918"/>
      <c r="N3918"/>
      <c r="O3918"/>
      <c r="P3918"/>
    </row>
    <row r="3919" spans="1:16" x14ac:dyDescent="0.3">
      <c r="A3919"/>
      <c r="B3919" s="2"/>
      <c r="C3919"/>
      <c r="D3919" s="6"/>
      <c r="E3919"/>
      <c r="F3919"/>
      <c r="G3919"/>
      <c r="H3919"/>
      <c r="I3919"/>
      <c r="J3919"/>
      <c r="K3919"/>
      <c r="L3919"/>
      <c r="M3919"/>
      <c r="N3919"/>
      <c r="O3919"/>
      <c r="P3919"/>
    </row>
    <row r="3920" spans="1:16" x14ac:dyDescent="0.3">
      <c r="A3920"/>
      <c r="B3920" s="2"/>
      <c r="C3920"/>
      <c r="D3920" s="6"/>
      <c r="E3920"/>
      <c r="F3920"/>
      <c r="G3920"/>
      <c r="H3920"/>
      <c r="I3920"/>
      <c r="J3920"/>
      <c r="K3920"/>
      <c r="L3920"/>
      <c r="M3920"/>
      <c r="N3920"/>
      <c r="O3920"/>
      <c r="P3920"/>
    </row>
    <row r="3921" spans="1:16" x14ac:dyDescent="0.3">
      <c r="A3921"/>
      <c r="B3921" s="2"/>
      <c r="C3921"/>
      <c r="D3921" s="6"/>
      <c r="E3921"/>
      <c r="F3921"/>
      <c r="G3921"/>
      <c r="H3921"/>
      <c r="I3921"/>
      <c r="J3921"/>
      <c r="K3921"/>
      <c r="L3921"/>
      <c r="M3921"/>
      <c r="N3921"/>
      <c r="O3921"/>
      <c r="P3921"/>
    </row>
    <row r="3922" spans="1:16" x14ac:dyDescent="0.3">
      <c r="A3922"/>
      <c r="B3922" s="2"/>
      <c r="C3922"/>
      <c r="D3922" s="6"/>
      <c r="E3922"/>
      <c r="F3922"/>
      <c r="G3922"/>
      <c r="H3922"/>
      <c r="I3922"/>
      <c r="J3922"/>
      <c r="K3922"/>
      <c r="L3922"/>
      <c r="M3922"/>
      <c r="N3922"/>
      <c r="O3922"/>
      <c r="P3922"/>
    </row>
    <row r="3923" spans="1:16" x14ac:dyDescent="0.3">
      <c r="A3923"/>
      <c r="B3923" s="2"/>
      <c r="C3923"/>
      <c r="D3923" s="6"/>
      <c r="E3923"/>
      <c r="F3923"/>
      <c r="G3923"/>
      <c r="H3923"/>
      <c r="I3923"/>
      <c r="J3923"/>
      <c r="K3923"/>
      <c r="L3923"/>
      <c r="M3923"/>
      <c r="N3923"/>
      <c r="O3923"/>
      <c r="P3923"/>
    </row>
    <row r="3924" spans="1:16" x14ac:dyDescent="0.3">
      <c r="A3924"/>
      <c r="B3924" s="2"/>
      <c r="C3924"/>
      <c r="D3924" s="6"/>
      <c r="E3924"/>
      <c r="F3924"/>
      <c r="G3924"/>
      <c r="H3924"/>
      <c r="I3924"/>
      <c r="J3924"/>
      <c r="K3924"/>
      <c r="L3924"/>
      <c r="M3924"/>
      <c r="N3924"/>
      <c r="O3924"/>
      <c r="P3924"/>
    </row>
    <row r="3925" spans="1:16" x14ac:dyDescent="0.3">
      <c r="A3925"/>
      <c r="B3925" s="2"/>
      <c r="C3925"/>
      <c r="D3925" s="6"/>
      <c r="E3925"/>
      <c r="F3925"/>
      <c r="G3925"/>
      <c r="H3925"/>
      <c r="I3925"/>
      <c r="J3925"/>
      <c r="K3925"/>
      <c r="L3925"/>
      <c r="M3925"/>
      <c r="N3925"/>
      <c r="O3925"/>
      <c r="P3925"/>
    </row>
    <row r="3926" spans="1:16" x14ac:dyDescent="0.3">
      <c r="A3926"/>
      <c r="B3926" s="2"/>
      <c r="C3926"/>
      <c r="D3926" s="6"/>
      <c r="E3926"/>
      <c r="F3926"/>
      <c r="G3926"/>
      <c r="H3926"/>
      <c r="I3926"/>
      <c r="J3926"/>
      <c r="K3926"/>
      <c r="L3926"/>
      <c r="M3926"/>
      <c r="N3926"/>
      <c r="O3926"/>
      <c r="P3926"/>
    </row>
    <row r="3927" spans="1:16" x14ac:dyDescent="0.3">
      <c r="A3927"/>
      <c r="B3927" s="2"/>
      <c r="C3927"/>
      <c r="D3927" s="6"/>
      <c r="E3927"/>
      <c r="F3927"/>
      <c r="G3927"/>
      <c r="H3927"/>
      <c r="I3927"/>
      <c r="J3927"/>
      <c r="K3927"/>
      <c r="L3927"/>
      <c r="M3927"/>
      <c r="N3927"/>
      <c r="O3927"/>
      <c r="P3927"/>
    </row>
    <row r="3928" spans="1:16" x14ac:dyDescent="0.3">
      <c r="A3928"/>
      <c r="B3928" s="2"/>
      <c r="C3928"/>
      <c r="D3928" s="6"/>
      <c r="E3928"/>
      <c r="F3928"/>
      <c r="G3928"/>
      <c r="H3928"/>
      <c r="I3928"/>
      <c r="J3928"/>
      <c r="K3928"/>
      <c r="L3928"/>
      <c r="M3928"/>
      <c r="N3928"/>
      <c r="O3928"/>
      <c r="P3928"/>
    </row>
    <row r="3929" spans="1:16" x14ac:dyDescent="0.3">
      <c r="A3929"/>
      <c r="B3929" s="2"/>
      <c r="C3929"/>
      <c r="D3929" s="6"/>
      <c r="E3929"/>
      <c r="F3929"/>
      <c r="G3929"/>
      <c r="H3929"/>
      <c r="I3929"/>
      <c r="J3929"/>
      <c r="K3929"/>
      <c r="L3929"/>
      <c r="M3929"/>
      <c r="N3929"/>
      <c r="O3929"/>
      <c r="P3929"/>
    </row>
    <row r="3930" spans="1:16" x14ac:dyDescent="0.3">
      <c r="A3930"/>
      <c r="B3930" s="2"/>
      <c r="C3930"/>
      <c r="D3930" s="6"/>
      <c r="E3930"/>
      <c r="F3930"/>
      <c r="G3930"/>
      <c r="H3930"/>
      <c r="I3930"/>
      <c r="J3930"/>
      <c r="K3930"/>
      <c r="L3930"/>
      <c r="M3930"/>
      <c r="N3930"/>
      <c r="O3930"/>
      <c r="P3930"/>
    </row>
    <row r="3931" spans="1:16" x14ac:dyDescent="0.3">
      <c r="A3931"/>
      <c r="B3931" s="2"/>
      <c r="C3931"/>
      <c r="D3931" s="6"/>
      <c r="E3931"/>
      <c r="F3931"/>
      <c r="G3931"/>
      <c r="H3931"/>
      <c r="I3931"/>
      <c r="J3931"/>
      <c r="K3931"/>
      <c r="L3931"/>
      <c r="M3931"/>
      <c r="N3931"/>
      <c r="O3931"/>
      <c r="P3931"/>
    </row>
    <row r="3932" spans="1:16" x14ac:dyDescent="0.3">
      <c r="A3932"/>
      <c r="B3932" s="2"/>
      <c r="C3932"/>
      <c r="D3932" s="6"/>
      <c r="E3932"/>
      <c r="F3932"/>
      <c r="G3932"/>
      <c r="H3932"/>
      <c r="I3932"/>
      <c r="J3932"/>
      <c r="K3932"/>
      <c r="L3932"/>
      <c r="M3932"/>
      <c r="N3932"/>
      <c r="O3932"/>
      <c r="P3932"/>
    </row>
    <row r="3933" spans="1:16" x14ac:dyDescent="0.3">
      <c r="A3933"/>
      <c r="B3933" s="2"/>
      <c r="C3933"/>
      <c r="D3933" s="6"/>
      <c r="E3933"/>
      <c r="F3933"/>
      <c r="G3933"/>
      <c r="H3933"/>
      <c r="I3933"/>
      <c r="J3933"/>
      <c r="K3933"/>
      <c r="L3933"/>
      <c r="M3933"/>
      <c r="N3933"/>
      <c r="O3933"/>
      <c r="P3933"/>
    </row>
    <row r="3934" spans="1:16" x14ac:dyDescent="0.3">
      <c r="A3934"/>
      <c r="B3934" s="2"/>
      <c r="C3934"/>
      <c r="D3934" s="6"/>
      <c r="E3934"/>
      <c r="F3934"/>
      <c r="G3934"/>
      <c r="H3934"/>
      <c r="I3934"/>
      <c r="J3934"/>
      <c r="K3934"/>
      <c r="L3934"/>
      <c r="M3934"/>
      <c r="N3934"/>
      <c r="O3934"/>
      <c r="P3934"/>
    </row>
    <row r="3935" spans="1:16" x14ac:dyDescent="0.3">
      <c r="A3935"/>
      <c r="B3935" s="2"/>
      <c r="C3935"/>
      <c r="D3935" s="6"/>
      <c r="E3935"/>
      <c r="F3935"/>
      <c r="G3935"/>
      <c r="H3935"/>
      <c r="I3935"/>
      <c r="J3935"/>
      <c r="K3935"/>
      <c r="L3935"/>
      <c r="M3935"/>
      <c r="N3935"/>
      <c r="O3935"/>
      <c r="P3935"/>
    </row>
    <row r="3936" spans="1:16" x14ac:dyDescent="0.3">
      <c r="A3936"/>
      <c r="B3936" s="2"/>
      <c r="C3936"/>
      <c r="D3936" s="6"/>
      <c r="E3936"/>
      <c r="F3936"/>
      <c r="G3936"/>
      <c r="H3936"/>
      <c r="I3936"/>
      <c r="J3936"/>
      <c r="K3936"/>
      <c r="L3936"/>
      <c r="M3936"/>
      <c r="N3936"/>
      <c r="O3936"/>
      <c r="P3936"/>
    </row>
    <row r="3937" spans="1:16" x14ac:dyDescent="0.3">
      <c r="A3937"/>
      <c r="B3937" s="2"/>
      <c r="C3937"/>
      <c r="D3937" s="6"/>
      <c r="E3937"/>
      <c r="F3937"/>
      <c r="G3937"/>
      <c r="H3937"/>
      <c r="I3937"/>
      <c r="J3937"/>
      <c r="K3937"/>
      <c r="L3937"/>
      <c r="M3937"/>
      <c r="N3937"/>
      <c r="O3937"/>
      <c r="P3937"/>
    </row>
    <row r="3938" spans="1:16" x14ac:dyDescent="0.3">
      <c r="A3938"/>
      <c r="B3938" s="2"/>
      <c r="C3938"/>
      <c r="D3938" s="6"/>
      <c r="E3938"/>
      <c r="F3938"/>
      <c r="G3938"/>
      <c r="H3938"/>
      <c r="I3938"/>
      <c r="J3938"/>
      <c r="K3938"/>
      <c r="L3938"/>
      <c r="M3938"/>
      <c r="N3938"/>
      <c r="O3938"/>
      <c r="P3938"/>
    </row>
    <row r="3939" spans="1:16" x14ac:dyDescent="0.3">
      <c r="A3939"/>
      <c r="B3939" s="2"/>
      <c r="C3939"/>
      <c r="D3939" s="6"/>
      <c r="E3939"/>
      <c r="F3939"/>
      <c r="G3939"/>
      <c r="H3939"/>
      <c r="I3939"/>
      <c r="J3939"/>
      <c r="K3939"/>
      <c r="L3939"/>
      <c r="M3939"/>
      <c r="N3939"/>
      <c r="O3939"/>
      <c r="P3939"/>
    </row>
    <row r="3940" spans="1:16" x14ac:dyDescent="0.3">
      <c r="A3940"/>
      <c r="B3940" s="2"/>
      <c r="C3940"/>
      <c r="D3940" s="6"/>
      <c r="E3940"/>
      <c r="F3940"/>
      <c r="G3940"/>
      <c r="H3940"/>
      <c r="I3940"/>
      <c r="J3940"/>
      <c r="K3940"/>
      <c r="L3940"/>
      <c r="M3940"/>
      <c r="N3940"/>
      <c r="O3940"/>
      <c r="P3940"/>
    </row>
    <row r="3941" spans="1:16" x14ac:dyDescent="0.3">
      <c r="A3941"/>
      <c r="B3941" s="2"/>
      <c r="C3941"/>
      <c r="D3941" s="6"/>
      <c r="E3941"/>
      <c r="F3941"/>
      <c r="G3941"/>
      <c r="H3941"/>
      <c r="I3941"/>
      <c r="J3941"/>
      <c r="K3941"/>
      <c r="L3941"/>
      <c r="M3941"/>
      <c r="N3941"/>
      <c r="O3941"/>
      <c r="P3941"/>
    </row>
    <row r="3942" spans="1:16" x14ac:dyDescent="0.3">
      <c r="A3942"/>
      <c r="B3942" s="2"/>
      <c r="C3942"/>
      <c r="D3942" s="6"/>
      <c r="E3942"/>
      <c r="F3942"/>
      <c r="G3942"/>
      <c r="H3942"/>
      <c r="I3942"/>
      <c r="J3942"/>
      <c r="K3942"/>
      <c r="L3942"/>
      <c r="M3942"/>
      <c r="N3942"/>
      <c r="O3942"/>
      <c r="P3942"/>
    </row>
    <row r="3943" spans="1:16" x14ac:dyDescent="0.3">
      <c r="A3943"/>
      <c r="B3943" s="2"/>
      <c r="C3943"/>
      <c r="D3943" s="6"/>
      <c r="E3943"/>
      <c r="F3943"/>
      <c r="G3943"/>
      <c r="H3943"/>
      <c r="I3943"/>
      <c r="J3943"/>
      <c r="K3943"/>
      <c r="L3943"/>
      <c r="M3943"/>
      <c r="N3943"/>
      <c r="O3943"/>
      <c r="P3943"/>
    </row>
    <row r="3944" spans="1:16" x14ac:dyDescent="0.3">
      <c r="A3944"/>
      <c r="B3944" s="2"/>
      <c r="C3944"/>
      <c r="D3944" s="6"/>
      <c r="E3944"/>
      <c r="F3944"/>
      <c r="G3944"/>
      <c r="H3944"/>
      <c r="I3944"/>
      <c r="J3944"/>
      <c r="K3944"/>
      <c r="L3944"/>
      <c r="M3944"/>
      <c r="N3944"/>
      <c r="O3944"/>
      <c r="P3944"/>
    </row>
    <row r="3945" spans="1:16" x14ac:dyDescent="0.3">
      <c r="A3945"/>
      <c r="B3945" s="2"/>
      <c r="C3945"/>
      <c r="D3945" s="6"/>
      <c r="E3945"/>
      <c r="F3945"/>
      <c r="G3945"/>
      <c r="H3945"/>
      <c r="I3945"/>
      <c r="J3945"/>
      <c r="K3945"/>
      <c r="L3945"/>
      <c r="M3945"/>
      <c r="N3945"/>
      <c r="O3945"/>
      <c r="P3945"/>
    </row>
    <row r="3946" spans="1:16" x14ac:dyDescent="0.3">
      <c r="A3946"/>
      <c r="B3946" s="2"/>
      <c r="C3946"/>
      <c r="D3946" s="6"/>
      <c r="E3946"/>
      <c r="F3946"/>
      <c r="G3946"/>
      <c r="H3946"/>
      <c r="I3946"/>
      <c r="J3946"/>
      <c r="K3946"/>
      <c r="L3946"/>
      <c r="M3946"/>
      <c r="N3946"/>
      <c r="O3946"/>
      <c r="P3946"/>
    </row>
    <row r="3947" spans="1:16" x14ac:dyDescent="0.3">
      <c r="A3947"/>
      <c r="B3947" s="2"/>
      <c r="C3947"/>
      <c r="D3947" s="6"/>
      <c r="E3947"/>
      <c r="F3947"/>
      <c r="G3947"/>
      <c r="H3947"/>
      <c r="I3947"/>
      <c r="J3947"/>
      <c r="K3947"/>
      <c r="L3947"/>
      <c r="M3947"/>
      <c r="N3947"/>
      <c r="O3947"/>
      <c r="P3947"/>
    </row>
    <row r="3948" spans="1:16" x14ac:dyDescent="0.3">
      <c r="A3948"/>
      <c r="B3948" s="2"/>
      <c r="C3948"/>
      <c r="D3948" s="6"/>
      <c r="E3948"/>
      <c r="F3948"/>
      <c r="G3948"/>
      <c r="H3948"/>
      <c r="I3948"/>
      <c r="J3948"/>
      <c r="K3948"/>
      <c r="L3948"/>
      <c r="M3948"/>
      <c r="N3948"/>
      <c r="O3948"/>
      <c r="P3948"/>
    </row>
    <row r="3949" spans="1:16" x14ac:dyDescent="0.3">
      <c r="A3949"/>
      <c r="B3949" s="2"/>
      <c r="C3949"/>
      <c r="D3949" s="6"/>
      <c r="E3949"/>
      <c r="F3949"/>
      <c r="G3949"/>
      <c r="H3949"/>
      <c r="I3949"/>
      <c r="J3949"/>
      <c r="K3949"/>
      <c r="L3949"/>
      <c r="M3949"/>
      <c r="N3949"/>
      <c r="O3949"/>
      <c r="P3949"/>
    </row>
    <row r="3950" spans="1:16" x14ac:dyDescent="0.3">
      <c r="A3950"/>
      <c r="B3950" s="2"/>
      <c r="C3950"/>
      <c r="D3950" s="6"/>
      <c r="E3950"/>
      <c r="F3950"/>
      <c r="G3950"/>
      <c r="H3950"/>
      <c r="I3950"/>
      <c r="J3950"/>
      <c r="K3950"/>
      <c r="L3950"/>
      <c r="M3950"/>
      <c r="N3950"/>
      <c r="O3950"/>
      <c r="P3950"/>
    </row>
    <row r="3951" spans="1:16" x14ac:dyDescent="0.3">
      <c r="A3951"/>
      <c r="B3951" s="2"/>
      <c r="C3951"/>
      <c r="D3951" s="6"/>
      <c r="E3951"/>
      <c r="F3951"/>
      <c r="G3951"/>
      <c r="H3951"/>
      <c r="I3951"/>
      <c r="J3951"/>
      <c r="K3951"/>
      <c r="L3951"/>
      <c r="M3951"/>
      <c r="N3951"/>
      <c r="O3951"/>
      <c r="P3951"/>
    </row>
    <row r="3952" spans="1:16" x14ac:dyDescent="0.3">
      <c r="A3952"/>
      <c r="B3952" s="2"/>
      <c r="C3952"/>
      <c r="D3952" s="6"/>
      <c r="E3952"/>
      <c r="F3952"/>
      <c r="G3952"/>
      <c r="H3952"/>
      <c r="I3952"/>
      <c r="J3952"/>
      <c r="K3952"/>
      <c r="L3952"/>
      <c r="M3952"/>
      <c r="N3952"/>
      <c r="O3952"/>
      <c r="P3952"/>
    </row>
    <row r="3953" spans="1:16" x14ac:dyDescent="0.3">
      <c r="A3953"/>
      <c r="B3953" s="2"/>
      <c r="C3953"/>
      <c r="D3953" s="6"/>
      <c r="E3953"/>
      <c r="F3953"/>
      <c r="G3953"/>
      <c r="H3953"/>
      <c r="I3953"/>
      <c r="J3953"/>
      <c r="K3953"/>
      <c r="L3953"/>
      <c r="M3953"/>
      <c r="N3953"/>
      <c r="O3953"/>
      <c r="P3953"/>
    </row>
    <row r="3954" spans="1:16" x14ac:dyDescent="0.3">
      <c r="A3954"/>
      <c r="B3954" s="2"/>
      <c r="C3954"/>
      <c r="D3954" s="6"/>
      <c r="E3954"/>
      <c r="F3954"/>
      <c r="G3954"/>
      <c r="H3954"/>
      <c r="I3954"/>
      <c r="J3954"/>
      <c r="K3954"/>
      <c r="L3954"/>
      <c r="M3954"/>
      <c r="N3954"/>
      <c r="O3954"/>
      <c r="P3954"/>
    </row>
    <row r="3955" spans="1:16" x14ac:dyDescent="0.3">
      <c r="A3955"/>
      <c r="B3955" s="2"/>
      <c r="C3955"/>
      <c r="D3955" s="6"/>
      <c r="E3955"/>
      <c r="F3955"/>
      <c r="G3955"/>
      <c r="H3955"/>
      <c r="I3955"/>
      <c r="J3955"/>
      <c r="K3955"/>
      <c r="L3955"/>
      <c r="M3955"/>
      <c r="N3955"/>
      <c r="O3955"/>
      <c r="P3955"/>
    </row>
    <row r="3956" spans="1:16" x14ac:dyDescent="0.3">
      <c r="A3956"/>
      <c r="B3956" s="2"/>
      <c r="C3956"/>
      <c r="D3956" s="6"/>
      <c r="E3956"/>
      <c r="F3956"/>
      <c r="G3956"/>
      <c r="H3956"/>
      <c r="I3956"/>
      <c r="J3956"/>
      <c r="K3956"/>
      <c r="L3956"/>
      <c r="M3956"/>
      <c r="N3956"/>
      <c r="O3956"/>
      <c r="P3956"/>
    </row>
    <row r="3957" spans="1:16" x14ac:dyDescent="0.3">
      <c r="A3957"/>
      <c r="B3957" s="2"/>
      <c r="C3957"/>
      <c r="D3957" s="6"/>
      <c r="E3957"/>
      <c r="F3957"/>
      <c r="G3957"/>
      <c r="H3957"/>
      <c r="I3957"/>
      <c r="J3957"/>
      <c r="K3957"/>
      <c r="L3957"/>
      <c r="M3957"/>
      <c r="N3957"/>
      <c r="O3957"/>
      <c r="P3957"/>
    </row>
    <row r="3958" spans="1:16" x14ac:dyDescent="0.3">
      <c r="A3958"/>
      <c r="B3958" s="2"/>
      <c r="C3958"/>
      <c r="D3958" s="6"/>
      <c r="E3958"/>
      <c r="F3958"/>
      <c r="G3958"/>
      <c r="H3958"/>
      <c r="I3958"/>
      <c r="J3958"/>
      <c r="K3958"/>
      <c r="L3958"/>
      <c r="M3958"/>
      <c r="N3958"/>
      <c r="O3958"/>
      <c r="P3958"/>
    </row>
    <row r="3959" spans="1:16" x14ac:dyDescent="0.3">
      <c r="A3959"/>
      <c r="B3959" s="2"/>
      <c r="C3959"/>
      <c r="D3959" s="6"/>
      <c r="E3959"/>
      <c r="F3959"/>
      <c r="G3959"/>
      <c r="H3959"/>
      <c r="I3959"/>
      <c r="J3959"/>
      <c r="K3959"/>
      <c r="L3959"/>
      <c r="M3959"/>
      <c r="N3959"/>
      <c r="O3959"/>
      <c r="P3959"/>
    </row>
    <row r="3960" spans="1:16" x14ac:dyDescent="0.3">
      <c r="A3960"/>
      <c r="B3960" s="2"/>
      <c r="C3960"/>
      <c r="D3960" s="6"/>
      <c r="E3960"/>
      <c r="F3960"/>
      <c r="G3960"/>
      <c r="H3960"/>
      <c r="I3960"/>
      <c r="J3960"/>
      <c r="K3960"/>
      <c r="L3960"/>
      <c r="M3960"/>
      <c r="N3960"/>
      <c r="O3960"/>
      <c r="P3960"/>
    </row>
    <row r="3961" spans="1:16" x14ac:dyDescent="0.3">
      <c r="A3961"/>
      <c r="B3961" s="2"/>
      <c r="C3961"/>
      <c r="D3961" s="6"/>
      <c r="E3961"/>
      <c r="F3961"/>
      <c r="G3961"/>
      <c r="H3961"/>
      <c r="I3961"/>
      <c r="J3961"/>
      <c r="K3961"/>
      <c r="L3961"/>
      <c r="M3961"/>
      <c r="N3961"/>
      <c r="O3961"/>
      <c r="P3961"/>
    </row>
    <row r="3962" spans="1:16" x14ac:dyDescent="0.3">
      <c r="A3962"/>
      <c r="B3962" s="2"/>
      <c r="C3962"/>
      <c r="D3962" s="6"/>
      <c r="E3962"/>
      <c r="F3962"/>
      <c r="G3962"/>
      <c r="H3962"/>
      <c r="I3962"/>
      <c r="J3962"/>
      <c r="K3962"/>
      <c r="L3962"/>
      <c r="M3962"/>
      <c r="N3962"/>
      <c r="O3962"/>
      <c r="P3962"/>
    </row>
    <row r="3963" spans="1:16" x14ac:dyDescent="0.3">
      <c r="A3963"/>
      <c r="B3963" s="2"/>
      <c r="C3963"/>
      <c r="D3963" s="6"/>
      <c r="E3963"/>
      <c r="F3963"/>
      <c r="G3963"/>
      <c r="H3963"/>
      <c r="I3963"/>
      <c r="J3963"/>
      <c r="K3963"/>
      <c r="L3963"/>
      <c r="M3963"/>
      <c r="N3963"/>
      <c r="O3963"/>
      <c r="P3963"/>
    </row>
    <row r="3964" spans="1:16" x14ac:dyDescent="0.3">
      <c r="A3964"/>
      <c r="B3964" s="2"/>
      <c r="C3964"/>
      <c r="D3964" s="6"/>
      <c r="E3964"/>
      <c r="F3964"/>
      <c r="G3964"/>
      <c r="H3964"/>
      <c r="I3964"/>
      <c r="J3964"/>
      <c r="K3964"/>
      <c r="L3964"/>
      <c r="M3964"/>
      <c r="N3964"/>
      <c r="O3964"/>
      <c r="P3964"/>
    </row>
    <row r="3965" spans="1:16" x14ac:dyDescent="0.3">
      <c r="A3965"/>
      <c r="B3965" s="2"/>
      <c r="C3965"/>
      <c r="D3965" s="6"/>
      <c r="E3965"/>
      <c r="F3965"/>
      <c r="G3965"/>
      <c r="H3965"/>
      <c r="I3965"/>
      <c r="J3965"/>
      <c r="K3965"/>
      <c r="L3965"/>
      <c r="M3965"/>
      <c r="N3965"/>
      <c r="O3965"/>
      <c r="P3965"/>
    </row>
    <row r="3966" spans="1:16" x14ac:dyDescent="0.3">
      <c r="A3966"/>
      <c r="B3966" s="2"/>
      <c r="C3966"/>
      <c r="D3966" s="6"/>
      <c r="E3966"/>
      <c r="F3966"/>
      <c r="G3966"/>
      <c r="H3966"/>
      <c r="I3966"/>
      <c r="J3966"/>
      <c r="K3966"/>
      <c r="L3966"/>
      <c r="M3966"/>
      <c r="N3966"/>
      <c r="O3966"/>
      <c r="P3966"/>
    </row>
    <row r="3967" spans="1:16" x14ac:dyDescent="0.3">
      <c r="A3967"/>
      <c r="B3967" s="2"/>
      <c r="C3967"/>
      <c r="D3967" s="6"/>
      <c r="E3967"/>
      <c r="F3967"/>
      <c r="G3967"/>
      <c r="H3967"/>
      <c r="I3967"/>
      <c r="J3967"/>
      <c r="K3967"/>
      <c r="L3967"/>
      <c r="M3967"/>
      <c r="N3967"/>
      <c r="O3967"/>
      <c r="P3967"/>
    </row>
    <row r="3968" spans="1:16" x14ac:dyDescent="0.3">
      <c r="A3968"/>
      <c r="B3968" s="2"/>
      <c r="C3968"/>
      <c r="D3968" s="6"/>
      <c r="E3968"/>
      <c r="F3968"/>
      <c r="G3968"/>
      <c r="H3968"/>
      <c r="I3968"/>
      <c r="J3968"/>
      <c r="K3968"/>
      <c r="L3968"/>
      <c r="M3968"/>
      <c r="N3968"/>
      <c r="O3968"/>
      <c r="P3968"/>
    </row>
    <row r="3969" spans="1:16" x14ac:dyDescent="0.3">
      <c r="A3969"/>
      <c r="B3969" s="2"/>
      <c r="C3969"/>
      <c r="D3969" s="6"/>
      <c r="E3969"/>
      <c r="F3969"/>
      <c r="G3969"/>
      <c r="H3969"/>
      <c r="I3969"/>
      <c r="J3969"/>
      <c r="K3969"/>
      <c r="L3969"/>
      <c r="M3969"/>
      <c r="N3969"/>
      <c r="O3969"/>
      <c r="P3969"/>
    </row>
    <row r="3970" spans="1:16" x14ac:dyDescent="0.3">
      <c r="A3970"/>
      <c r="B3970" s="2"/>
      <c r="C3970"/>
      <c r="D3970" s="6"/>
      <c r="E3970"/>
      <c r="F3970"/>
      <c r="G3970"/>
      <c r="H3970"/>
      <c r="I3970"/>
      <c r="J3970"/>
      <c r="K3970"/>
      <c r="L3970"/>
      <c r="M3970"/>
      <c r="N3970"/>
      <c r="O3970"/>
      <c r="P3970"/>
    </row>
    <row r="3971" spans="1:16" x14ac:dyDescent="0.3">
      <c r="A3971"/>
      <c r="B3971" s="2"/>
      <c r="C3971"/>
      <c r="D3971" s="6"/>
      <c r="E3971"/>
      <c r="F3971"/>
      <c r="G3971"/>
      <c r="H3971"/>
      <c r="I3971"/>
      <c r="J3971"/>
      <c r="K3971"/>
      <c r="L3971"/>
      <c r="M3971"/>
      <c r="N3971"/>
      <c r="O3971"/>
      <c r="P3971"/>
    </row>
    <row r="3972" spans="1:16" x14ac:dyDescent="0.3">
      <c r="A3972"/>
      <c r="B3972" s="2"/>
      <c r="C3972"/>
      <c r="D3972" s="6"/>
      <c r="E3972"/>
      <c r="F3972"/>
      <c r="G3972"/>
      <c r="H3972"/>
      <c r="I3972"/>
      <c r="J3972"/>
      <c r="K3972"/>
      <c r="L3972"/>
      <c r="M3972"/>
      <c r="N3972"/>
      <c r="O3972"/>
      <c r="P3972"/>
    </row>
    <row r="3973" spans="1:16" x14ac:dyDescent="0.3">
      <c r="A3973"/>
      <c r="B3973" s="2"/>
      <c r="C3973"/>
      <c r="D3973" s="6"/>
      <c r="E3973"/>
      <c r="F3973"/>
      <c r="G3973"/>
      <c r="H3973"/>
      <c r="I3973"/>
      <c r="J3973"/>
      <c r="K3973"/>
      <c r="L3973"/>
      <c r="M3973"/>
      <c r="N3973"/>
      <c r="O3973"/>
      <c r="P3973"/>
    </row>
    <row r="3974" spans="1:16" x14ac:dyDescent="0.3">
      <c r="A3974"/>
      <c r="B3974" s="2"/>
      <c r="C3974"/>
      <c r="D3974" s="6"/>
      <c r="E3974"/>
      <c r="F3974"/>
      <c r="G3974"/>
      <c r="H3974"/>
      <c r="I3974"/>
      <c r="J3974"/>
      <c r="K3974"/>
      <c r="L3974"/>
      <c r="M3974"/>
      <c r="N3974"/>
      <c r="O3974"/>
      <c r="P3974"/>
    </row>
    <row r="3975" spans="1:16" x14ac:dyDescent="0.3">
      <c r="A3975"/>
      <c r="B3975" s="2"/>
      <c r="C3975"/>
      <c r="D3975" s="6"/>
      <c r="E3975"/>
      <c r="F3975"/>
      <c r="G3975"/>
      <c r="H3975"/>
      <c r="I3975"/>
      <c r="J3975"/>
      <c r="K3975"/>
      <c r="L3975"/>
      <c r="M3975"/>
      <c r="N3975"/>
      <c r="O3975"/>
      <c r="P3975"/>
    </row>
    <row r="3976" spans="1:16" x14ac:dyDescent="0.3">
      <c r="A3976"/>
      <c r="B3976" s="2"/>
      <c r="C3976"/>
      <c r="D3976" s="6"/>
      <c r="E3976"/>
      <c r="F3976"/>
      <c r="G3976"/>
      <c r="H3976"/>
      <c r="I3976"/>
      <c r="J3976"/>
      <c r="K3976"/>
      <c r="L3976"/>
      <c r="M3976"/>
      <c r="N3976"/>
      <c r="O3976"/>
      <c r="P3976"/>
    </row>
    <row r="3977" spans="1:16" x14ac:dyDescent="0.3">
      <c r="A3977"/>
      <c r="B3977" s="2"/>
      <c r="C3977"/>
      <c r="D3977" s="6"/>
      <c r="E3977"/>
      <c r="F3977"/>
      <c r="G3977"/>
      <c r="H3977"/>
      <c r="I3977"/>
      <c r="J3977"/>
      <c r="K3977"/>
      <c r="L3977"/>
      <c r="M3977"/>
      <c r="N3977"/>
      <c r="O3977"/>
      <c r="P3977"/>
    </row>
    <row r="3978" spans="1:16" x14ac:dyDescent="0.3">
      <c r="A3978"/>
      <c r="B3978" s="2"/>
      <c r="C3978"/>
      <c r="D3978" s="6"/>
      <c r="E3978"/>
      <c r="F3978"/>
      <c r="G3978"/>
      <c r="H3978"/>
      <c r="I3978"/>
      <c r="J3978"/>
      <c r="K3978"/>
      <c r="L3978"/>
      <c r="M3978"/>
      <c r="N3978"/>
      <c r="O3978"/>
      <c r="P3978"/>
    </row>
    <row r="3979" spans="1:16" x14ac:dyDescent="0.3">
      <c r="A3979"/>
      <c r="B3979" s="2"/>
      <c r="C3979"/>
      <c r="D3979" s="6"/>
      <c r="E3979"/>
      <c r="F3979"/>
      <c r="G3979"/>
      <c r="H3979"/>
      <c r="I3979"/>
      <c r="J3979"/>
      <c r="K3979"/>
      <c r="L3979"/>
      <c r="M3979"/>
      <c r="N3979"/>
      <c r="O3979"/>
      <c r="P3979"/>
    </row>
    <row r="3980" spans="1:16" x14ac:dyDescent="0.3">
      <c r="A3980"/>
      <c r="B3980" s="2"/>
      <c r="C3980"/>
      <c r="D3980" s="6"/>
      <c r="E3980"/>
      <c r="F3980"/>
      <c r="G3980"/>
      <c r="H3980"/>
      <c r="I3980"/>
      <c r="J3980"/>
      <c r="K3980"/>
      <c r="L3980"/>
      <c r="M3980"/>
      <c r="N3980"/>
      <c r="O3980"/>
      <c r="P3980"/>
    </row>
    <row r="3981" spans="1:16" x14ac:dyDescent="0.3">
      <c r="A3981"/>
      <c r="B3981" s="2"/>
      <c r="C3981"/>
      <c r="D3981" s="6"/>
      <c r="E3981"/>
      <c r="F3981"/>
      <c r="G3981"/>
      <c r="H3981"/>
      <c r="I3981"/>
      <c r="J3981"/>
      <c r="K3981"/>
      <c r="L3981"/>
      <c r="M3981"/>
      <c r="N3981"/>
      <c r="O3981"/>
      <c r="P3981"/>
    </row>
    <row r="3982" spans="1:16" x14ac:dyDescent="0.3">
      <c r="A3982"/>
      <c r="B3982" s="2"/>
      <c r="C3982"/>
      <c r="D3982" s="6"/>
      <c r="E3982"/>
      <c r="F3982"/>
      <c r="G3982"/>
      <c r="H3982"/>
      <c r="I3982"/>
      <c r="J3982"/>
      <c r="K3982"/>
      <c r="L3982"/>
      <c r="M3982"/>
      <c r="N3982"/>
      <c r="O3982"/>
      <c r="P3982"/>
    </row>
    <row r="3983" spans="1:16" x14ac:dyDescent="0.3">
      <c r="A3983"/>
      <c r="B3983" s="2"/>
      <c r="C3983"/>
      <c r="D3983" s="6"/>
      <c r="E3983"/>
      <c r="F3983"/>
      <c r="G3983"/>
      <c r="H3983"/>
      <c r="I3983"/>
      <c r="J3983"/>
      <c r="K3983"/>
      <c r="L3983"/>
      <c r="M3983"/>
      <c r="N3983"/>
      <c r="O3983"/>
      <c r="P3983"/>
    </row>
    <row r="3984" spans="1:16" x14ac:dyDescent="0.3">
      <c r="A3984"/>
      <c r="B3984" s="2"/>
      <c r="C3984"/>
      <c r="D3984" s="6"/>
      <c r="E3984"/>
      <c r="F3984"/>
      <c r="G3984"/>
      <c r="H3984"/>
      <c r="I3984"/>
      <c r="J3984"/>
      <c r="K3984"/>
      <c r="L3984"/>
      <c r="M3984"/>
      <c r="N3984"/>
      <c r="O3984"/>
      <c r="P3984"/>
    </row>
    <row r="3985" spans="1:16" x14ac:dyDescent="0.3">
      <c r="A3985"/>
      <c r="B3985" s="2"/>
      <c r="C3985"/>
      <c r="D3985" s="6"/>
      <c r="E3985"/>
      <c r="F3985"/>
      <c r="G3985"/>
      <c r="H3985"/>
      <c r="I3985"/>
      <c r="J3985"/>
      <c r="K3985"/>
      <c r="L3985"/>
      <c r="M3985"/>
      <c r="N3985"/>
      <c r="O3985"/>
      <c r="P3985"/>
    </row>
    <row r="3986" spans="1:16" x14ac:dyDescent="0.3">
      <c r="A3986"/>
      <c r="B3986" s="2"/>
      <c r="C3986"/>
      <c r="D3986" s="6"/>
      <c r="E3986"/>
      <c r="F3986"/>
      <c r="G3986"/>
      <c r="H3986"/>
      <c r="I3986"/>
      <c r="J3986"/>
      <c r="K3986"/>
      <c r="L3986"/>
      <c r="M3986"/>
      <c r="N3986"/>
      <c r="O3986"/>
      <c r="P3986"/>
    </row>
    <row r="3987" spans="1:16" x14ac:dyDescent="0.3">
      <c r="A3987"/>
      <c r="B3987" s="2"/>
      <c r="C3987"/>
      <c r="D3987" s="6"/>
      <c r="E3987"/>
      <c r="F3987"/>
      <c r="G3987"/>
      <c r="H3987"/>
      <c r="I3987"/>
      <c r="J3987"/>
      <c r="K3987"/>
      <c r="L3987"/>
      <c r="M3987"/>
      <c r="N3987"/>
      <c r="O3987"/>
      <c r="P3987"/>
    </row>
    <row r="3988" spans="1:16" x14ac:dyDescent="0.3">
      <c r="A3988"/>
      <c r="B3988" s="2"/>
      <c r="C3988"/>
      <c r="D3988" s="6"/>
      <c r="E3988"/>
      <c r="F3988"/>
      <c r="G3988"/>
      <c r="H3988"/>
      <c r="I3988"/>
      <c r="J3988"/>
      <c r="K3988"/>
      <c r="L3988"/>
      <c r="M3988"/>
      <c r="N3988"/>
      <c r="O3988"/>
      <c r="P3988"/>
    </row>
    <row r="3989" spans="1:16" x14ac:dyDescent="0.3">
      <c r="A3989"/>
      <c r="B3989" s="2"/>
      <c r="C3989"/>
      <c r="D3989" s="6"/>
      <c r="E3989"/>
      <c r="F3989"/>
      <c r="G3989"/>
      <c r="H3989"/>
      <c r="I3989"/>
      <c r="J3989"/>
      <c r="K3989"/>
      <c r="L3989"/>
      <c r="M3989"/>
      <c r="N3989"/>
      <c r="O3989"/>
      <c r="P3989"/>
    </row>
    <row r="3990" spans="1:16" x14ac:dyDescent="0.3">
      <c r="A3990"/>
      <c r="B3990" s="2"/>
      <c r="C3990"/>
      <c r="D3990" s="6"/>
      <c r="E3990"/>
      <c r="F3990"/>
      <c r="G3990"/>
      <c r="H3990"/>
      <c r="I3990"/>
      <c r="J3990"/>
      <c r="K3990"/>
      <c r="L3990"/>
      <c r="M3990"/>
      <c r="N3990"/>
      <c r="O3990"/>
      <c r="P3990"/>
    </row>
    <row r="3991" spans="1:16" x14ac:dyDescent="0.3">
      <c r="A3991"/>
      <c r="B3991" s="2"/>
      <c r="C3991"/>
      <c r="D3991" s="6"/>
      <c r="E3991"/>
      <c r="F3991"/>
      <c r="G3991"/>
      <c r="H3991"/>
      <c r="I3991"/>
      <c r="J3991"/>
      <c r="K3991"/>
      <c r="L3991"/>
      <c r="M3991"/>
      <c r="N3991"/>
      <c r="O3991"/>
      <c r="P3991"/>
    </row>
    <row r="3992" spans="1:16" x14ac:dyDescent="0.3">
      <c r="A3992"/>
      <c r="B3992" s="2"/>
      <c r="C3992"/>
      <c r="D3992" s="6"/>
      <c r="E3992"/>
      <c r="F3992"/>
      <c r="G3992"/>
      <c r="H3992"/>
      <c r="I3992"/>
      <c r="J3992"/>
      <c r="K3992"/>
      <c r="L3992"/>
      <c r="M3992"/>
      <c r="N3992"/>
      <c r="O3992"/>
      <c r="P3992"/>
    </row>
    <row r="3993" spans="1:16" x14ac:dyDescent="0.3">
      <c r="A3993"/>
      <c r="B3993" s="2"/>
      <c r="C3993"/>
      <c r="D3993" s="6"/>
      <c r="E3993"/>
      <c r="F3993"/>
      <c r="G3993"/>
      <c r="H3993"/>
      <c r="I3993"/>
      <c r="J3993"/>
      <c r="K3993"/>
      <c r="L3993"/>
      <c r="M3993"/>
      <c r="N3993"/>
      <c r="O3993"/>
      <c r="P3993"/>
    </row>
    <row r="3994" spans="1:16" x14ac:dyDescent="0.3">
      <c r="A3994"/>
      <c r="B3994" s="2"/>
      <c r="C3994"/>
      <c r="D3994" s="6"/>
      <c r="E3994"/>
      <c r="F3994"/>
      <c r="G3994"/>
      <c r="H3994"/>
      <c r="I3994"/>
      <c r="J3994"/>
      <c r="K3994"/>
      <c r="L3994"/>
      <c r="M3994"/>
      <c r="N3994"/>
      <c r="O3994"/>
      <c r="P3994"/>
    </row>
    <row r="3995" spans="1:16" x14ac:dyDescent="0.3">
      <c r="A3995"/>
      <c r="B3995" s="2"/>
      <c r="C3995"/>
      <c r="D3995" s="6"/>
      <c r="E3995"/>
      <c r="F3995"/>
      <c r="G3995"/>
      <c r="H3995"/>
      <c r="I3995"/>
      <c r="J3995"/>
      <c r="K3995"/>
      <c r="L3995"/>
      <c r="M3995"/>
      <c r="N3995"/>
      <c r="O3995"/>
      <c r="P3995"/>
    </row>
    <row r="3996" spans="1:16" x14ac:dyDescent="0.3">
      <c r="A3996"/>
      <c r="B3996" s="2"/>
      <c r="C3996"/>
      <c r="D3996" s="6"/>
      <c r="E3996"/>
      <c r="F3996"/>
      <c r="G3996"/>
      <c r="H3996"/>
      <c r="I3996"/>
      <c r="J3996"/>
      <c r="K3996"/>
      <c r="L3996"/>
      <c r="M3996"/>
      <c r="N3996"/>
      <c r="O3996"/>
      <c r="P3996"/>
    </row>
    <row r="3997" spans="1:16" x14ac:dyDescent="0.3">
      <c r="A3997"/>
      <c r="B3997" s="2"/>
      <c r="C3997"/>
      <c r="D3997" s="6"/>
      <c r="E3997"/>
      <c r="F3997"/>
      <c r="G3997"/>
      <c r="H3997"/>
      <c r="I3997"/>
      <c r="J3997"/>
      <c r="K3997"/>
      <c r="L3997"/>
      <c r="M3997"/>
      <c r="N3997"/>
      <c r="O3997"/>
      <c r="P3997"/>
    </row>
    <row r="3998" spans="1:16" x14ac:dyDescent="0.3">
      <c r="A3998"/>
      <c r="B3998" s="2"/>
      <c r="C3998"/>
      <c r="D3998" s="6"/>
      <c r="E3998"/>
      <c r="F3998"/>
      <c r="G3998"/>
      <c r="H3998"/>
      <c r="I3998"/>
      <c r="J3998"/>
      <c r="K3998"/>
      <c r="L3998"/>
      <c r="M3998"/>
      <c r="N3998"/>
      <c r="O3998"/>
      <c r="P3998"/>
    </row>
    <row r="3999" spans="1:16" x14ac:dyDescent="0.3">
      <c r="A3999"/>
      <c r="B3999" s="2"/>
      <c r="C3999"/>
      <c r="D3999" s="6"/>
      <c r="E3999"/>
      <c r="F3999"/>
      <c r="G3999"/>
      <c r="H3999"/>
      <c r="I3999"/>
      <c r="J3999"/>
      <c r="K3999"/>
      <c r="L3999"/>
      <c r="M3999"/>
      <c r="N3999"/>
      <c r="O3999"/>
      <c r="P3999"/>
    </row>
    <row r="4000" spans="1:16" x14ac:dyDescent="0.3">
      <c r="A4000"/>
      <c r="B4000" s="2"/>
      <c r="C4000"/>
      <c r="D4000" s="6"/>
      <c r="E4000"/>
      <c r="F4000"/>
      <c r="G4000"/>
      <c r="H4000"/>
      <c r="I4000"/>
      <c r="J4000"/>
      <c r="K4000"/>
      <c r="L4000"/>
      <c r="M4000"/>
      <c r="N4000"/>
      <c r="O4000"/>
      <c r="P4000"/>
    </row>
    <row r="4001" spans="1:16" x14ac:dyDescent="0.3">
      <c r="A4001"/>
      <c r="B4001" s="2"/>
      <c r="C4001"/>
      <c r="D4001" s="6"/>
      <c r="E4001"/>
      <c r="F4001"/>
      <c r="G4001"/>
      <c r="H4001"/>
      <c r="I4001"/>
      <c r="J4001"/>
      <c r="K4001"/>
      <c r="L4001"/>
      <c r="M4001"/>
      <c r="N4001"/>
      <c r="O4001"/>
      <c r="P4001"/>
    </row>
    <row r="4002" spans="1:16" x14ac:dyDescent="0.3">
      <c r="A4002"/>
      <c r="B4002" s="2"/>
      <c r="C4002"/>
      <c r="D4002" s="6"/>
      <c r="E4002"/>
      <c r="F4002"/>
      <c r="G4002"/>
      <c r="H4002"/>
      <c r="I4002"/>
      <c r="J4002"/>
      <c r="K4002"/>
      <c r="L4002"/>
      <c r="M4002"/>
      <c r="N4002"/>
      <c r="O4002"/>
      <c r="P4002"/>
    </row>
    <row r="4003" spans="1:16" x14ac:dyDescent="0.3">
      <c r="A4003"/>
      <c r="B4003" s="2"/>
      <c r="C4003"/>
      <c r="D4003" s="6"/>
      <c r="E4003"/>
      <c r="F4003"/>
      <c r="G4003"/>
      <c r="H4003"/>
      <c r="I4003"/>
      <c r="J4003"/>
      <c r="K4003"/>
      <c r="L4003"/>
      <c r="M4003"/>
      <c r="N4003"/>
      <c r="O4003"/>
      <c r="P4003"/>
    </row>
    <row r="4004" spans="1:16" x14ac:dyDescent="0.3">
      <c r="A4004"/>
      <c r="B4004" s="2"/>
      <c r="C4004"/>
      <c r="D4004" s="6"/>
      <c r="E4004"/>
      <c r="F4004"/>
      <c r="G4004"/>
      <c r="H4004"/>
      <c r="I4004"/>
      <c r="J4004"/>
      <c r="K4004"/>
      <c r="L4004"/>
      <c r="M4004"/>
      <c r="N4004"/>
      <c r="O4004"/>
      <c r="P4004"/>
    </row>
    <row r="4005" spans="1:16" x14ac:dyDescent="0.3">
      <c r="A4005"/>
      <c r="B4005" s="2"/>
      <c r="C4005"/>
      <c r="D4005" s="6"/>
      <c r="E4005"/>
      <c r="F4005"/>
      <c r="G4005"/>
      <c r="H4005"/>
      <c r="I4005"/>
      <c r="J4005"/>
      <c r="K4005"/>
      <c r="L4005"/>
      <c r="M4005"/>
      <c r="N4005"/>
      <c r="O4005"/>
      <c r="P4005"/>
    </row>
    <row r="4006" spans="1:16" x14ac:dyDescent="0.3">
      <c r="A4006"/>
      <c r="B4006" s="2"/>
      <c r="C4006"/>
      <c r="D4006" s="6"/>
      <c r="E4006"/>
      <c r="F4006"/>
      <c r="G4006"/>
      <c r="H4006"/>
      <c r="I4006"/>
      <c r="J4006"/>
      <c r="K4006"/>
      <c r="L4006"/>
      <c r="M4006"/>
      <c r="N4006"/>
      <c r="O4006"/>
      <c r="P4006"/>
    </row>
    <row r="4007" spans="1:16" x14ac:dyDescent="0.3">
      <c r="A4007"/>
      <c r="B4007" s="2"/>
      <c r="C4007"/>
      <c r="D4007" s="6"/>
      <c r="E4007"/>
      <c r="F4007"/>
      <c r="G4007"/>
      <c r="H4007"/>
      <c r="I4007"/>
      <c r="J4007"/>
      <c r="K4007"/>
      <c r="L4007"/>
      <c r="M4007"/>
      <c r="N4007"/>
      <c r="O4007"/>
      <c r="P4007"/>
    </row>
    <row r="4008" spans="1:16" x14ac:dyDescent="0.3">
      <c r="A4008"/>
      <c r="B4008" s="2"/>
      <c r="C4008"/>
      <c r="D4008" s="6"/>
      <c r="E4008"/>
      <c r="F4008"/>
      <c r="G4008"/>
      <c r="H4008"/>
      <c r="I4008"/>
      <c r="J4008"/>
      <c r="K4008"/>
      <c r="L4008"/>
      <c r="M4008"/>
      <c r="N4008"/>
      <c r="O4008"/>
      <c r="P4008"/>
    </row>
    <row r="4009" spans="1:16" x14ac:dyDescent="0.3">
      <c r="A4009"/>
      <c r="B4009" s="2"/>
      <c r="C4009"/>
      <c r="D4009" s="6"/>
      <c r="E4009"/>
      <c r="F4009"/>
      <c r="G4009"/>
      <c r="H4009"/>
      <c r="I4009"/>
      <c r="J4009"/>
      <c r="K4009"/>
      <c r="L4009"/>
      <c r="M4009"/>
      <c r="N4009"/>
      <c r="O4009"/>
      <c r="P4009"/>
    </row>
    <row r="4010" spans="1:16" x14ac:dyDescent="0.3">
      <c r="A4010"/>
      <c r="B4010" s="2"/>
      <c r="C4010"/>
      <c r="D4010" s="6"/>
      <c r="E4010"/>
      <c r="F4010"/>
      <c r="G4010"/>
      <c r="H4010"/>
      <c r="I4010"/>
      <c r="J4010"/>
      <c r="K4010"/>
      <c r="L4010"/>
      <c r="M4010"/>
      <c r="N4010"/>
      <c r="O4010"/>
      <c r="P4010"/>
    </row>
    <row r="4011" spans="1:16" x14ac:dyDescent="0.3">
      <c r="A4011"/>
      <c r="B4011" s="2"/>
      <c r="C4011"/>
      <c r="D4011" s="6"/>
      <c r="E4011"/>
      <c r="F4011"/>
      <c r="G4011"/>
      <c r="H4011"/>
      <c r="I4011"/>
      <c r="J4011"/>
      <c r="K4011"/>
      <c r="L4011"/>
      <c r="M4011"/>
      <c r="N4011"/>
      <c r="O4011"/>
      <c r="P4011"/>
    </row>
    <row r="4012" spans="1:16" x14ac:dyDescent="0.3">
      <c r="A4012"/>
      <c r="B4012" s="2"/>
      <c r="C4012"/>
      <c r="D4012" s="6"/>
      <c r="E4012"/>
      <c r="F4012"/>
      <c r="G4012"/>
      <c r="H4012"/>
      <c r="I4012"/>
      <c r="J4012"/>
      <c r="K4012"/>
      <c r="L4012"/>
      <c r="M4012"/>
      <c r="N4012"/>
      <c r="O4012"/>
      <c r="P4012"/>
    </row>
    <row r="4013" spans="1:16" x14ac:dyDescent="0.3">
      <c r="A4013"/>
      <c r="B4013" s="2"/>
      <c r="C4013"/>
      <c r="D4013" s="6"/>
      <c r="E4013"/>
      <c r="F4013"/>
      <c r="G4013"/>
      <c r="H4013"/>
      <c r="I4013"/>
      <c r="J4013"/>
      <c r="K4013"/>
      <c r="L4013"/>
      <c r="M4013"/>
      <c r="N4013"/>
      <c r="O4013"/>
      <c r="P4013"/>
    </row>
    <row r="4014" spans="1:16" x14ac:dyDescent="0.3">
      <c r="A4014"/>
      <c r="B4014" s="2"/>
      <c r="C4014"/>
      <c r="D4014" s="6"/>
      <c r="E4014"/>
      <c r="F4014"/>
      <c r="G4014"/>
      <c r="H4014"/>
      <c r="I4014"/>
      <c r="J4014"/>
      <c r="K4014"/>
      <c r="L4014"/>
      <c r="M4014"/>
      <c r="N4014"/>
      <c r="O4014"/>
      <c r="P4014"/>
    </row>
    <row r="4015" spans="1:16" x14ac:dyDescent="0.3">
      <c r="A4015"/>
      <c r="B4015" s="2"/>
      <c r="C4015"/>
      <c r="D4015" s="6"/>
      <c r="E4015"/>
      <c r="F4015"/>
      <c r="G4015"/>
      <c r="H4015"/>
      <c r="I4015"/>
      <c r="J4015"/>
      <c r="K4015"/>
      <c r="L4015"/>
      <c r="M4015"/>
      <c r="N4015"/>
      <c r="O4015"/>
      <c r="P4015"/>
    </row>
    <row r="4016" spans="1:16" x14ac:dyDescent="0.3">
      <c r="A4016"/>
      <c r="B4016" s="2"/>
      <c r="C4016"/>
      <c r="D4016" s="6"/>
      <c r="E4016"/>
      <c r="F4016"/>
      <c r="G4016"/>
      <c r="H4016"/>
      <c r="I4016"/>
      <c r="J4016"/>
      <c r="K4016"/>
      <c r="L4016"/>
      <c r="M4016"/>
      <c r="N4016"/>
      <c r="O4016"/>
      <c r="P4016"/>
    </row>
    <row r="4017" spans="1:16" x14ac:dyDescent="0.3">
      <c r="A4017"/>
      <c r="B4017" s="2"/>
      <c r="C4017"/>
      <c r="D4017" s="6"/>
      <c r="E4017"/>
      <c r="F4017"/>
      <c r="G4017"/>
      <c r="H4017"/>
      <c r="I4017"/>
      <c r="J4017"/>
      <c r="K4017"/>
      <c r="L4017"/>
      <c r="M4017"/>
      <c r="N4017"/>
      <c r="O4017"/>
      <c r="P4017"/>
    </row>
    <row r="4018" spans="1:16" x14ac:dyDescent="0.3">
      <c r="A4018"/>
      <c r="B4018" s="2"/>
      <c r="C4018"/>
      <c r="D4018" s="6"/>
      <c r="E4018"/>
      <c r="F4018"/>
      <c r="G4018"/>
      <c r="H4018"/>
      <c r="I4018"/>
      <c r="J4018"/>
      <c r="K4018"/>
      <c r="L4018"/>
      <c r="M4018"/>
      <c r="N4018"/>
      <c r="O4018"/>
      <c r="P4018"/>
    </row>
    <row r="4019" spans="1:16" x14ac:dyDescent="0.3">
      <c r="A4019"/>
      <c r="B4019" s="2"/>
      <c r="C4019"/>
      <c r="D4019" s="6"/>
      <c r="E4019"/>
      <c r="F4019"/>
      <c r="G4019"/>
      <c r="H4019"/>
      <c r="I4019"/>
      <c r="J4019"/>
      <c r="K4019"/>
      <c r="L4019"/>
      <c r="M4019"/>
      <c r="N4019"/>
      <c r="O4019"/>
      <c r="P4019"/>
    </row>
    <row r="4020" spans="1:16" x14ac:dyDescent="0.3">
      <c r="A4020"/>
      <c r="B4020" s="2"/>
      <c r="C4020"/>
      <c r="D4020" s="6"/>
      <c r="E4020"/>
      <c r="F4020"/>
      <c r="G4020"/>
      <c r="H4020"/>
      <c r="I4020"/>
      <c r="J4020"/>
      <c r="K4020"/>
      <c r="L4020"/>
      <c r="M4020"/>
      <c r="N4020"/>
      <c r="O4020"/>
      <c r="P4020"/>
    </row>
    <row r="4021" spans="1:16" x14ac:dyDescent="0.3">
      <c r="A4021"/>
      <c r="B4021" s="2"/>
      <c r="C4021"/>
      <c r="D4021" s="6"/>
      <c r="E4021"/>
      <c r="F4021"/>
      <c r="G4021"/>
      <c r="H4021"/>
      <c r="I4021"/>
      <c r="J4021"/>
      <c r="K4021"/>
      <c r="L4021"/>
      <c r="M4021"/>
      <c r="N4021"/>
      <c r="O4021"/>
      <c r="P4021"/>
    </row>
    <row r="4022" spans="1:16" x14ac:dyDescent="0.3">
      <c r="A4022"/>
      <c r="B4022" s="2"/>
      <c r="C4022"/>
      <c r="D4022" s="6"/>
      <c r="E4022"/>
      <c r="F4022"/>
      <c r="G4022"/>
      <c r="H4022"/>
      <c r="I4022"/>
      <c r="J4022"/>
      <c r="K4022"/>
      <c r="L4022"/>
      <c r="M4022"/>
      <c r="N4022"/>
      <c r="O4022"/>
      <c r="P4022"/>
    </row>
    <row r="4023" spans="1:16" x14ac:dyDescent="0.3">
      <c r="A4023"/>
      <c r="B4023" s="2"/>
      <c r="C4023"/>
      <c r="D4023" s="6"/>
      <c r="E4023"/>
      <c r="F4023"/>
      <c r="G4023"/>
      <c r="H4023"/>
      <c r="I4023"/>
      <c r="J4023"/>
      <c r="K4023"/>
      <c r="L4023"/>
      <c r="M4023"/>
      <c r="N4023"/>
      <c r="O4023"/>
      <c r="P4023"/>
    </row>
    <row r="4024" spans="1:16" x14ac:dyDescent="0.3">
      <c r="A4024"/>
      <c r="B4024" s="2"/>
      <c r="C4024"/>
      <c r="D4024" s="6"/>
      <c r="E4024"/>
      <c r="F4024"/>
      <c r="G4024"/>
      <c r="H4024"/>
      <c r="I4024"/>
      <c r="J4024"/>
      <c r="K4024"/>
      <c r="L4024"/>
      <c r="M4024"/>
      <c r="N4024"/>
      <c r="O4024"/>
      <c r="P4024"/>
    </row>
    <row r="4025" spans="1:16" x14ac:dyDescent="0.3">
      <c r="A4025"/>
      <c r="B4025" s="2"/>
      <c r="C4025"/>
      <c r="D4025" s="6"/>
      <c r="E4025"/>
      <c r="F4025"/>
      <c r="G4025"/>
      <c r="H4025"/>
      <c r="I4025"/>
      <c r="J4025"/>
      <c r="K4025"/>
      <c r="L4025"/>
      <c r="M4025"/>
      <c r="N4025"/>
      <c r="O4025"/>
      <c r="P4025"/>
    </row>
    <row r="4026" spans="1:16" x14ac:dyDescent="0.3">
      <c r="A4026"/>
      <c r="B4026" s="2"/>
      <c r="C4026"/>
      <c r="D4026" s="6"/>
      <c r="E4026"/>
      <c r="F4026"/>
      <c r="G4026"/>
      <c r="H4026"/>
      <c r="I4026"/>
      <c r="J4026"/>
      <c r="K4026"/>
      <c r="L4026"/>
      <c r="M4026"/>
      <c r="N4026"/>
      <c r="O4026"/>
      <c r="P4026"/>
    </row>
    <row r="4027" spans="1:16" x14ac:dyDescent="0.3">
      <c r="A4027"/>
      <c r="B4027" s="2"/>
      <c r="C4027"/>
      <c r="D4027" s="6"/>
      <c r="E4027"/>
      <c r="F4027"/>
      <c r="G4027"/>
      <c r="H4027"/>
      <c r="I4027"/>
      <c r="J4027"/>
      <c r="K4027"/>
      <c r="L4027"/>
      <c r="M4027"/>
      <c r="N4027"/>
      <c r="O4027"/>
      <c r="P4027"/>
    </row>
    <row r="4028" spans="1:16" x14ac:dyDescent="0.3">
      <c r="A4028"/>
      <c r="B4028" s="2"/>
      <c r="C4028"/>
      <c r="D4028" s="6"/>
      <c r="E4028"/>
      <c r="F4028"/>
      <c r="G4028"/>
      <c r="H4028"/>
      <c r="I4028"/>
      <c r="J4028"/>
      <c r="K4028"/>
      <c r="L4028"/>
      <c r="M4028"/>
      <c r="N4028"/>
      <c r="O4028"/>
      <c r="P4028"/>
    </row>
    <row r="4029" spans="1:16" x14ac:dyDescent="0.3">
      <c r="A4029"/>
      <c r="B4029" s="2"/>
      <c r="C4029"/>
      <c r="D4029" s="6"/>
      <c r="E4029"/>
      <c r="F4029"/>
      <c r="G4029"/>
      <c r="H4029"/>
      <c r="I4029"/>
      <c r="J4029"/>
      <c r="K4029"/>
      <c r="L4029"/>
      <c r="M4029"/>
      <c r="N4029"/>
      <c r="O4029"/>
      <c r="P4029"/>
    </row>
    <row r="4030" spans="1:16" x14ac:dyDescent="0.3">
      <c r="A4030"/>
      <c r="B4030" s="2"/>
      <c r="C4030"/>
      <c r="D4030" s="6"/>
      <c r="E4030"/>
      <c r="F4030"/>
      <c r="G4030"/>
      <c r="H4030"/>
      <c r="I4030"/>
      <c r="J4030"/>
      <c r="K4030"/>
      <c r="L4030"/>
      <c r="M4030"/>
      <c r="N4030"/>
      <c r="O4030"/>
      <c r="P4030"/>
    </row>
    <row r="4031" spans="1:16" x14ac:dyDescent="0.3">
      <c r="A4031"/>
      <c r="B4031" s="2"/>
      <c r="C4031"/>
      <c r="D4031" s="6"/>
      <c r="E4031"/>
      <c r="F4031"/>
      <c r="G4031"/>
      <c r="H4031"/>
      <c r="I4031"/>
      <c r="J4031"/>
      <c r="K4031"/>
      <c r="L4031"/>
      <c r="M4031"/>
      <c r="N4031"/>
      <c r="O4031"/>
      <c r="P4031"/>
    </row>
    <row r="4032" spans="1:16" x14ac:dyDescent="0.3">
      <c r="A4032"/>
      <c r="B4032" s="2"/>
      <c r="C4032"/>
      <c r="D4032" s="6"/>
      <c r="E4032"/>
      <c r="F4032"/>
      <c r="G4032"/>
      <c r="H4032"/>
      <c r="I4032"/>
      <c r="J4032"/>
      <c r="K4032"/>
      <c r="L4032"/>
      <c r="M4032"/>
      <c r="N4032"/>
      <c r="O4032"/>
      <c r="P4032"/>
    </row>
    <row r="4033" spans="1:16" x14ac:dyDescent="0.3">
      <c r="A4033"/>
      <c r="B4033" s="2"/>
      <c r="C4033"/>
      <c r="D4033" s="6"/>
      <c r="E4033"/>
      <c r="F4033"/>
      <c r="G4033"/>
      <c r="H4033"/>
      <c r="I4033"/>
      <c r="J4033"/>
      <c r="K4033"/>
      <c r="L4033"/>
      <c r="M4033"/>
      <c r="N4033"/>
      <c r="O4033"/>
      <c r="P4033"/>
    </row>
    <row r="4034" spans="1:16" x14ac:dyDescent="0.3">
      <c r="A4034"/>
      <c r="B4034" s="2"/>
      <c r="C4034"/>
      <c r="D4034" s="6"/>
      <c r="E4034"/>
      <c r="F4034"/>
      <c r="G4034"/>
      <c r="H4034"/>
      <c r="I4034"/>
      <c r="J4034"/>
      <c r="K4034"/>
      <c r="L4034"/>
      <c r="M4034"/>
      <c r="N4034"/>
      <c r="O4034"/>
      <c r="P4034"/>
    </row>
    <row r="4035" spans="1:16" x14ac:dyDescent="0.3">
      <c r="A4035"/>
      <c r="B4035" s="2"/>
      <c r="C4035"/>
      <c r="D4035" s="6"/>
      <c r="E4035"/>
      <c r="F4035"/>
      <c r="G4035"/>
      <c r="H4035"/>
      <c r="I4035"/>
      <c r="J4035"/>
      <c r="K4035"/>
      <c r="L4035"/>
      <c r="M4035"/>
      <c r="N4035"/>
      <c r="O4035"/>
      <c r="P4035"/>
    </row>
    <row r="4036" spans="1:16" x14ac:dyDescent="0.3">
      <c r="A4036"/>
      <c r="B4036" s="2"/>
      <c r="C4036"/>
      <c r="D4036" s="6"/>
      <c r="E4036"/>
      <c r="F4036"/>
      <c r="G4036"/>
      <c r="H4036"/>
      <c r="I4036"/>
      <c r="J4036"/>
      <c r="K4036"/>
      <c r="L4036"/>
      <c r="M4036"/>
      <c r="N4036"/>
      <c r="O4036"/>
      <c r="P4036"/>
    </row>
    <row r="4037" spans="1:16" x14ac:dyDescent="0.3">
      <c r="A4037"/>
      <c r="B4037" s="2"/>
      <c r="C4037"/>
      <c r="D4037" s="6"/>
      <c r="E4037"/>
      <c r="F4037"/>
      <c r="G4037"/>
      <c r="H4037"/>
      <c r="I4037"/>
      <c r="J4037"/>
      <c r="K4037"/>
      <c r="L4037"/>
      <c r="M4037"/>
      <c r="N4037"/>
      <c r="O4037"/>
      <c r="P4037"/>
    </row>
    <row r="4038" spans="1:16" x14ac:dyDescent="0.3">
      <c r="A4038"/>
      <c r="B4038" s="2"/>
      <c r="C4038"/>
      <c r="D4038" s="6"/>
      <c r="E4038"/>
      <c r="F4038"/>
      <c r="G4038"/>
      <c r="H4038"/>
      <c r="I4038"/>
      <c r="J4038"/>
      <c r="K4038"/>
      <c r="L4038"/>
      <c r="M4038"/>
      <c r="N4038"/>
      <c r="O4038"/>
      <c r="P4038"/>
    </row>
    <row r="4039" spans="1:16" x14ac:dyDescent="0.3">
      <c r="A4039"/>
      <c r="B4039" s="2"/>
      <c r="C4039"/>
      <c r="D4039" s="6"/>
      <c r="E4039"/>
      <c r="F4039"/>
      <c r="G4039"/>
      <c r="H4039"/>
      <c r="I4039"/>
      <c r="J4039"/>
      <c r="K4039"/>
      <c r="L4039"/>
      <c r="M4039"/>
      <c r="N4039"/>
      <c r="O4039"/>
      <c r="P4039"/>
    </row>
    <row r="4040" spans="1:16" x14ac:dyDescent="0.3">
      <c r="A4040"/>
      <c r="B4040" s="2"/>
      <c r="C4040"/>
      <c r="D4040" s="6"/>
      <c r="E4040"/>
      <c r="F4040"/>
      <c r="G4040"/>
      <c r="H4040"/>
      <c r="I4040"/>
      <c r="J4040"/>
      <c r="K4040"/>
      <c r="L4040"/>
      <c r="M4040"/>
      <c r="N4040"/>
      <c r="O4040"/>
      <c r="P4040"/>
    </row>
    <row r="4041" spans="1:16" x14ac:dyDescent="0.3">
      <c r="A4041"/>
      <c r="B4041" s="2"/>
      <c r="C4041"/>
      <c r="D4041" s="6"/>
      <c r="E4041"/>
      <c r="F4041"/>
      <c r="G4041"/>
      <c r="H4041"/>
      <c r="I4041"/>
      <c r="J4041"/>
      <c r="K4041"/>
      <c r="L4041"/>
      <c r="M4041"/>
      <c r="N4041"/>
      <c r="O4041"/>
      <c r="P4041"/>
    </row>
    <row r="4042" spans="1:16" x14ac:dyDescent="0.3">
      <c r="A4042"/>
      <c r="B4042" s="2"/>
      <c r="C4042"/>
      <c r="D4042" s="6"/>
      <c r="E4042"/>
      <c r="F4042"/>
      <c r="G4042"/>
      <c r="H4042"/>
      <c r="I4042"/>
      <c r="J4042"/>
      <c r="K4042"/>
      <c r="L4042"/>
      <c r="M4042"/>
      <c r="N4042"/>
      <c r="O4042"/>
      <c r="P4042"/>
    </row>
    <row r="4043" spans="1:16" x14ac:dyDescent="0.3">
      <c r="A4043"/>
      <c r="B4043" s="2"/>
      <c r="C4043"/>
      <c r="D4043" s="6"/>
      <c r="E4043"/>
      <c r="F4043"/>
      <c r="G4043"/>
      <c r="H4043"/>
      <c r="I4043"/>
      <c r="J4043"/>
      <c r="K4043"/>
      <c r="L4043"/>
      <c r="M4043"/>
      <c r="N4043"/>
      <c r="O4043"/>
      <c r="P4043"/>
    </row>
    <row r="4044" spans="1:16" x14ac:dyDescent="0.3">
      <c r="A4044"/>
      <c r="B4044" s="2"/>
      <c r="C4044"/>
      <c r="D4044" s="6"/>
      <c r="E4044"/>
      <c r="F4044"/>
      <c r="G4044"/>
      <c r="H4044"/>
      <c r="I4044"/>
      <c r="J4044"/>
      <c r="K4044"/>
      <c r="L4044"/>
      <c r="M4044"/>
      <c r="N4044"/>
      <c r="O4044"/>
      <c r="P4044"/>
    </row>
    <row r="4045" spans="1:16" x14ac:dyDescent="0.3">
      <c r="A4045"/>
      <c r="B4045" s="2"/>
      <c r="C4045"/>
      <c r="D4045" s="6"/>
      <c r="E4045"/>
      <c r="F4045"/>
      <c r="G4045"/>
      <c r="H4045"/>
      <c r="I4045"/>
      <c r="J4045"/>
      <c r="K4045"/>
      <c r="L4045"/>
      <c r="M4045"/>
      <c r="N4045"/>
      <c r="O4045"/>
      <c r="P4045"/>
    </row>
    <row r="4046" spans="1:16" x14ac:dyDescent="0.3">
      <c r="A4046"/>
      <c r="B4046" s="2"/>
      <c r="C4046"/>
      <c r="D4046" s="6"/>
      <c r="E4046"/>
      <c r="F4046"/>
      <c r="G4046"/>
      <c r="H4046"/>
      <c r="I4046"/>
      <c r="J4046"/>
      <c r="K4046"/>
      <c r="L4046"/>
      <c r="M4046"/>
      <c r="N4046"/>
      <c r="O4046"/>
      <c r="P4046"/>
    </row>
    <row r="4047" spans="1:16" x14ac:dyDescent="0.3">
      <c r="A4047"/>
      <c r="B4047" s="2"/>
      <c r="C4047"/>
      <c r="D4047" s="6"/>
      <c r="E4047"/>
      <c r="F4047"/>
      <c r="G4047"/>
      <c r="H4047"/>
      <c r="I4047"/>
      <c r="J4047"/>
      <c r="K4047"/>
      <c r="L4047"/>
      <c r="M4047"/>
      <c r="N4047"/>
      <c r="O4047"/>
      <c r="P4047"/>
    </row>
    <row r="4048" spans="1:16" x14ac:dyDescent="0.3">
      <c r="A4048"/>
      <c r="B4048" s="2"/>
      <c r="C4048"/>
      <c r="D4048" s="6"/>
      <c r="E4048"/>
      <c r="F4048"/>
      <c r="G4048"/>
      <c r="H4048"/>
      <c r="I4048"/>
      <c r="J4048"/>
      <c r="K4048"/>
      <c r="L4048"/>
      <c r="M4048"/>
      <c r="N4048"/>
      <c r="O4048"/>
      <c r="P4048"/>
    </row>
    <row r="4049" spans="1:16" x14ac:dyDescent="0.3">
      <c r="A4049"/>
      <c r="B4049" s="2"/>
      <c r="C4049"/>
      <c r="D4049" s="6"/>
      <c r="E4049"/>
      <c r="F4049"/>
      <c r="G4049"/>
      <c r="H4049"/>
      <c r="I4049"/>
      <c r="J4049"/>
      <c r="K4049"/>
      <c r="L4049"/>
      <c r="M4049"/>
      <c r="N4049"/>
      <c r="O4049"/>
      <c r="P4049"/>
    </row>
    <row r="4050" spans="1:16" x14ac:dyDescent="0.3">
      <c r="A4050"/>
      <c r="B4050" s="2"/>
      <c r="C4050"/>
      <c r="D4050" s="6"/>
      <c r="E4050"/>
      <c r="F4050"/>
      <c r="G4050"/>
      <c r="H4050"/>
      <c r="I4050"/>
      <c r="J4050"/>
      <c r="K4050"/>
      <c r="L4050"/>
      <c r="M4050"/>
      <c r="N4050"/>
      <c r="O4050"/>
      <c r="P4050"/>
    </row>
    <row r="4051" spans="1:16" x14ac:dyDescent="0.3">
      <c r="A4051"/>
      <c r="B4051" s="2"/>
      <c r="C4051"/>
      <c r="D4051" s="6"/>
      <c r="E4051"/>
      <c r="F4051"/>
      <c r="G4051"/>
      <c r="H4051"/>
      <c r="I4051"/>
      <c r="J4051"/>
      <c r="K4051"/>
      <c r="L4051"/>
      <c r="M4051"/>
      <c r="N4051"/>
      <c r="O4051"/>
      <c r="P4051"/>
    </row>
    <row r="4052" spans="1:16" x14ac:dyDescent="0.3">
      <c r="A4052"/>
      <c r="B4052" s="2"/>
      <c r="C4052"/>
      <c r="D4052" s="6"/>
      <c r="E4052"/>
      <c r="F4052"/>
      <c r="G4052"/>
      <c r="H4052"/>
      <c r="I4052"/>
      <c r="J4052"/>
      <c r="K4052"/>
      <c r="L4052"/>
      <c r="M4052"/>
      <c r="N4052"/>
      <c r="O4052"/>
      <c r="P4052"/>
    </row>
    <row r="4053" spans="1:16" x14ac:dyDescent="0.3">
      <c r="A4053"/>
      <c r="B4053" s="2"/>
      <c r="C4053"/>
      <c r="D4053" s="6"/>
      <c r="E4053"/>
      <c r="F4053"/>
      <c r="G4053"/>
      <c r="H4053"/>
      <c r="I4053"/>
      <c r="J4053"/>
      <c r="K4053"/>
      <c r="L4053"/>
      <c r="M4053"/>
      <c r="N4053"/>
      <c r="O4053"/>
      <c r="P4053"/>
    </row>
    <row r="4054" spans="1:16" x14ac:dyDescent="0.3">
      <c r="A4054"/>
      <c r="B4054" s="2"/>
      <c r="C4054"/>
      <c r="D4054" s="6"/>
      <c r="E4054"/>
      <c r="F4054"/>
      <c r="G4054"/>
      <c r="H4054"/>
      <c r="I4054"/>
      <c r="J4054"/>
      <c r="K4054"/>
      <c r="L4054"/>
      <c r="M4054"/>
      <c r="N4054"/>
      <c r="O4054"/>
      <c r="P4054"/>
    </row>
    <row r="4055" spans="1:16" x14ac:dyDescent="0.3">
      <c r="A4055"/>
      <c r="B4055" s="2"/>
      <c r="C4055"/>
      <c r="D4055" s="6"/>
      <c r="E4055"/>
      <c r="F4055"/>
      <c r="G4055"/>
      <c r="H4055"/>
      <c r="I4055"/>
      <c r="J4055"/>
      <c r="K4055"/>
      <c r="L4055"/>
      <c r="M4055"/>
      <c r="N4055"/>
      <c r="O4055"/>
      <c r="P4055"/>
    </row>
    <row r="4056" spans="1:16" x14ac:dyDescent="0.3">
      <c r="A4056"/>
      <c r="B4056" s="2"/>
      <c r="C4056"/>
      <c r="D4056" s="6"/>
      <c r="E4056"/>
      <c r="F4056"/>
      <c r="G4056"/>
      <c r="H4056"/>
      <c r="I4056"/>
      <c r="J4056"/>
      <c r="K4056"/>
      <c r="L4056"/>
      <c r="M4056"/>
      <c r="N4056"/>
      <c r="O4056"/>
      <c r="P4056"/>
    </row>
    <row r="4057" spans="1:16" x14ac:dyDescent="0.3">
      <c r="A4057"/>
      <c r="B4057" s="2"/>
      <c r="C4057"/>
      <c r="D4057" s="6"/>
      <c r="E4057"/>
      <c r="F4057"/>
      <c r="G4057"/>
      <c r="H4057"/>
      <c r="I4057"/>
      <c r="J4057"/>
      <c r="K4057"/>
      <c r="L4057"/>
      <c r="M4057"/>
      <c r="N4057"/>
      <c r="O4057"/>
      <c r="P4057"/>
    </row>
    <row r="4058" spans="1:16" x14ac:dyDescent="0.3">
      <c r="A4058"/>
      <c r="B4058" s="2"/>
      <c r="C4058"/>
      <c r="D4058" s="6"/>
      <c r="E4058"/>
      <c r="F4058"/>
      <c r="G4058"/>
      <c r="H4058"/>
      <c r="I4058"/>
      <c r="J4058"/>
      <c r="K4058"/>
      <c r="L4058"/>
      <c r="M4058"/>
      <c r="N4058"/>
      <c r="O4058"/>
      <c r="P4058"/>
    </row>
    <row r="4059" spans="1:16" x14ac:dyDescent="0.3">
      <c r="A4059"/>
      <c r="B4059" s="2"/>
      <c r="C4059"/>
      <c r="D4059" s="6"/>
      <c r="E4059"/>
      <c r="F4059"/>
      <c r="G4059"/>
      <c r="H4059"/>
      <c r="I4059"/>
      <c r="J4059"/>
      <c r="K4059"/>
      <c r="L4059"/>
      <c r="M4059"/>
      <c r="N4059"/>
      <c r="O4059"/>
      <c r="P4059"/>
    </row>
    <row r="4060" spans="1:16" x14ac:dyDescent="0.3">
      <c r="A4060"/>
      <c r="B4060" s="2"/>
      <c r="C4060"/>
      <c r="D4060" s="6"/>
      <c r="E4060"/>
      <c r="F4060"/>
      <c r="G4060"/>
      <c r="H4060"/>
      <c r="I4060"/>
      <c r="J4060"/>
      <c r="K4060"/>
      <c r="L4060"/>
      <c r="M4060"/>
      <c r="N4060"/>
      <c r="O4060"/>
      <c r="P4060"/>
    </row>
    <row r="4061" spans="1:16" x14ac:dyDescent="0.3">
      <c r="A4061"/>
      <c r="B4061" s="2"/>
      <c r="C4061"/>
      <c r="D4061" s="6"/>
      <c r="E4061"/>
      <c r="F4061"/>
      <c r="G4061"/>
      <c r="H4061"/>
      <c r="I4061"/>
      <c r="J4061"/>
      <c r="K4061"/>
      <c r="L4061"/>
      <c r="M4061"/>
      <c r="N4061"/>
      <c r="O4061"/>
      <c r="P4061"/>
    </row>
    <row r="4062" spans="1:16" x14ac:dyDescent="0.3">
      <c r="A4062"/>
      <c r="B4062" s="2"/>
      <c r="C4062"/>
      <c r="D4062" s="6"/>
      <c r="E4062"/>
      <c r="F4062"/>
      <c r="G4062"/>
      <c r="H4062"/>
      <c r="I4062"/>
      <c r="J4062"/>
      <c r="K4062"/>
      <c r="L4062"/>
      <c r="M4062"/>
      <c r="N4062"/>
      <c r="O4062"/>
      <c r="P4062"/>
    </row>
    <row r="4063" spans="1:16" x14ac:dyDescent="0.3">
      <c r="A4063"/>
      <c r="B4063" s="2"/>
      <c r="C4063"/>
      <c r="D4063" s="6"/>
      <c r="E4063"/>
      <c r="F4063"/>
      <c r="G4063"/>
      <c r="H4063"/>
      <c r="I4063"/>
      <c r="J4063"/>
      <c r="K4063"/>
      <c r="L4063"/>
      <c r="M4063"/>
      <c r="N4063"/>
      <c r="O4063"/>
      <c r="P4063"/>
    </row>
    <row r="4064" spans="1:16" x14ac:dyDescent="0.3">
      <c r="A4064"/>
      <c r="B4064" s="2"/>
      <c r="C4064"/>
      <c r="D4064" s="6"/>
      <c r="E4064"/>
      <c r="F4064"/>
      <c r="G4064"/>
      <c r="H4064"/>
      <c r="I4064"/>
      <c r="J4064"/>
      <c r="K4064"/>
      <c r="L4064"/>
      <c r="M4064"/>
      <c r="N4064"/>
      <c r="O4064"/>
      <c r="P4064"/>
    </row>
    <row r="4065" spans="1:16" x14ac:dyDescent="0.3">
      <c r="A4065"/>
      <c r="B4065" s="2"/>
      <c r="C4065"/>
      <c r="D4065" s="6"/>
      <c r="E4065"/>
      <c r="F4065"/>
      <c r="G4065"/>
      <c r="H4065"/>
      <c r="I4065"/>
      <c r="J4065"/>
      <c r="K4065"/>
      <c r="L4065"/>
      <c r="M4065"/>
      <c r="N4065"/>
      <c r="O4065"/>
      <c r="P4065"/>
    </row>
    <row r="4066" spans="1:16" x14ac:dyDescent="0.3">
      <c r="A4066"/>
      <c r="B4066" s="2"/>
      <c r="C4066"/>
      <c r="D4066" s="6"/>
      <c r="E4066"/>
      <c r="F4066"/>
      <c r="G4066"/>
      <c r="H4066"/>
      <c r="I4066"/>
      <c r="J4066"/>
      <c r="K4066"/>
      <c r="L4066"/>
      <c r="M4066"/>
      <c r="N4066"/>
      <c r="O4066"/>
      <c r="P4066"/>
    </row>
    <row r="4067" spans="1:16" x14ac:dyDescent="0.3">
      <c r="A4067"/>
      <c r="B4067" s="2"/>
      <c r="C4067"/>
      <c r="D4067" s="6"/>
      <c r="E4067"/>
      <c r="F4067"/>
      <c r="G4067"/>
      <c r="H4067"/>
      <c r="I4067"/>
      <c r="J4067"/>
      <c r="K4067"/>
      <c r="L4067"/>
      <c r="M4067"/>
      <c r="N4067"/>
      <c r="O4067"/>
      <c r="P4067"/>
    </row>
    <row r="4068" spans="1:16" x14ac:dyDescent="0.3">
      <c r="A4068"/>
      <c r="B4068" s="2"/>
      <c r="C4068"/>
      <c r="D4068" s="6"/>
      <c r="E4068"/>
      <c r="F4068"/>
      <c r="G4068"/>
      <c r="H4068"/>
      <c r="I4068"/>
      <c r="J4068"/>
      <c r="K4068"/>
      <c r="L4068"/>
      <c r="M4068"/>
      <c r="N4068"/>
      <c r="O4068"/>
      <c r="P4068"/>
    </row>
    <row r="4069" spans="1:16" x14ac:dyDescent="0.3">
      <c r="A4069"/>
      <c r="B4069" s="2"/>
      <c r="C4069"/>
      <c r="D4069" s="6"/>
      <c r="E4069"/>
      <c r="F4069"/>
      <c r="G4069"/>
      <c r="H4069"/>
      <c r="I4069"/>
      <c r="J4069"/>
      <c r="K4069"/>
      <c r="L4069"/>
      <c r="M4069"/>
      <c r="N4069"/>
      <c r="O4069"/>
      <c r="P4069"/>
    </row>
    <row r="4070" spans="1:16" x14ac:dyDescent="0.3">
      <c r="A4070"/>
      <c r="B4070" s="2"/>
      <c r="C4070"/>
      <c r="D4070" s="6"/>
      <c r="E4070"/>
      <c r="F4070"/>
      <c r="G4070"/>
      <c r="H4070"/>
      <c r="I4070"/>
      <c r="J4070"/>
      <c r="K4070"/>
      <c r="L4070"/>
      <c r="M4070"/>
      <c r="N4070"/>
      <c r="O4070"/>
      <c r="P4070"/>
    </row>
    <row r="4071" spans="1:16" x14ac:dyDescent="0.3">
      <c r="A4071"/>
      <c r="B4071" s="2"/>
      <c r="C4071"/>
      <c r="D4071" s="6"/>
      <c r="E4071"/>
      <c r="F4071"/>
      <c r="G4071"/>
      <c r="H4071"/>
      <c r="I4071"/>
      <c r="J4071"/>
      <c r="K4071"/>
      <c r="L4071"/>
      <c r="M4071"/>
      <c r="N4071"/>
      <c r="O4071"/>
      <c r="P4071"/>
    </row>
    <row r="4072" spans="1:16" x14ac:dyDescent="0.3">
      <c r="A4072"/>
      <c r="B4072" s="2"/>
      <c r="C4072"/>
      <c r="D4072" s="6"/>
      <c r="E4072"/>
      <c r="F4072"/>
      <c r="G4072"/>
      <c r="H4072"/>
      <c r="I4072"/>
      <c r="J4072"/>
      <c r="K4072"/>
      <c r="L4072"/>
      <c r="M4072"/>
      <c r="N4072"/>
      <c r="O4072"/>
      <c r="P4072"/>
    </row>
    <row r="4073" spans="1:16" x14ac:dyDescent="0.3">
      <c r="A4073"/>
      <c r="B4073" s="2"/>
      <c r="C4073"/>
      <c r="D4073" s="6"/>
      <c r="E4073"/>
      <c r="F4073"/>
      <c r="G4073"/>
      <c r="H4073"/>
      <c r="I4073"/>
      <c r="J4073"/>
      <c r="K4073"/>
      <c r="L4073"/>
      <c r="M4073"/>
      <c r="N4073"/>
      <c r="O4073"/>
      <c r="P4073"/>
    </row>
    <row r="4074" spans="1:16" x14ac:dyDescent="0.3">
      <c r="A4074"/>
      <c r="B4074" s="2"/>
      <c r="C4074"/>
      <c r="D4074" s="6"/>
      <c r="E4074"/>
      <c r="F4074"/>
      <c r="G4074"/>
      <c r="H4074"/>
      <c r="I4074"/>
      <c r="J4074"/>
      <c r="K4074"/>
      <c r="L4074"/>
      <c r="M4074"/>
      <c r="N4074"/>
      <c r="O4074"/>
      <c r="P4074"/>
    </row>
    <row r="4075" spans="1:16" x14ac:dyDescent="0.3">
      <c r="A4075"/>
      <c r="B4075" s="2"/>
      <c r="C4075"/>
      <c r="D4075" s="6"/>
      <c r="E4075"/>
      <c r="F4075"/>
      <c r="G4075"/>
      <c r="H4075"/>
      <c r="I4075"/>
      <c r="J4075"/>
      <c r="K4075"/>
      <c r="L4075"/>
      <c r="M4075"/>
      <c r="N4075"/>
      <c r="O4075"/>
      <c r="P4075"/>
    </row>
    <row r="4076" spans="1:16" x14ac:dyDescent="0.3">
      <c r="A4076"/>
      <c r="B4076" s="2"/>
      <c r="C4076"/>
      <c r="D4076" s="6"/>
      <c r="E4076"/>
      <c r="F4076"/>
      <c r="G4076"/>
      <c r="H4076"/>
      <c r="I4076"/>
      <c r="J4076"/>
      <c r="K4076"/>
      <c r="L4076"/>
      <c r="M4076"/>
      <c r="N4076"/>
      <c r="O4076"/>
      <c r="P4076"/>
    </row>
    <row r="4077" spans="1:16" x14ac:dyDescent="0.3">
      <c r="A4077"/>
      <c r="B4077" s="2"/>
      <c r="C4077"/>
      <c r="D4077" s="6"/>
      <c r="E4077"/>
      <c r="F4077"/>
      <c r="G4077"/>
      <c r="H4077"/>
      <c r="I4077"/>
      <c r="J4077"/>
      <c r="K4077"/>
      <c r="L4077"/>
      <c r="M4077"/>
      <c r="N4077"/>
      <c r="O4077"/>
      <c r="P4077"/>
    </row>
    <row r="4078" spans="1:16" x14ac:dyDescent="0.3">
      <c r="A4078"/>
      <c r="B4078" s="2"/>
      <c r="C4078"/>
      <c r="D4078" s="6"/>
      <c r="E4078"/>
      <c r="F4078"/>
      <c r="G4078"/>
      <c r="H4078"/>
      <c r="I4078"/>
      <c r="J4078"/>
      <c r="K4078"/>
      <c r="L4078"/>
      <c r="M4078"/>
      <c r="N4078"/>
      <c r="O4078"/>
      <c r="P4078"/>
    </row>
    <row r="4079" spans="1:16" x14ac:dyDescent="0.3">
      <c r="A4079"/>
      <c r="B4079" s="2"/>
      <c r="C4079"/>
      <c r="D4079" s="6"/>
      <c r="E4079"/>
      <c r="F4079"/>
      <c r="G4079"/>
      <c r="H4079"/>
      <c r="I4079"/>
      <c r="J4079"/>
      <c r="K4079"/>
      <c r="L4079"/>
      <c r="M4079"/>
      <c r="N4079"/>
      <c r="O4079"/>
      <c r="P4079"/>
    </row>
    <row r="4080" spans="1:16" x14ac:dyDescent="0.3">
      <c r="A4080"/>
      <c r="B4080" s="2"/>
      <c r="C4080"/>
      <c r="D4080" s="6"/>
      <c r="E4080"/>
      <c r="F4080"/>
      <c r="G4080"/>
      <c r="H4080"/>
      <c r="I4080"/>
      <c r="J4080"/>
      <c r="K4080"/>
      <c r="L4080"/>
      <c r="M4080"/>
      <c r="N4080"/>
      <c r="O4080"/>
      <c r="P4080"/>
    </row>
    <row r="4081" spans="1:16" x14ac:dyDescent="0.3">
      <c r="A4081"/>
      <c r="B4081" s="2"/>
      <c r="C4081"/>
      <c r="D4081" s="6"/>
      <c r="E4081"/>
      <c r="F4081"/>
      <c r="G4081"/>
      <c r="H4081"/>
      <c r="I4081"/>
      <c r="J4081"/>
      <c r="K4081"/>
      <c r="L4081"/>
      <c r="M4081"/>
      <c r="N4081"/>
      <c r="O4081"/>
      <c r="P4081"/>
    </row>
    <row r="4082" spans="1:16" x14ac:dyDescent="0.3">
      <c r="A4082"/>
      <c r="B4082" s="2"/>
      <c r="C4082"/>
      <c r="D4082" s="6"/>
      <c r="E4082"/>
      <c r="F4082"/>
      <c r="G4082"/>
      <c r="H4082"/>
      <c r="I4082"/>
      <c r="J4082"/>
      <c r="K4082"/>
      <c r="L4082"/>
      <c r="M4082"/>
      <c r="N4082"/>
      <c r="O4082"/>
      <c r="P4082"/>
    </row>
    <row r="4083" spans="1:16" x14ac:dyDescent="0.3">
      <c r="A4083"/>
      <c r="B4083" s="2"/>
      <c r="C4083"/>
      <c r="D4083" s="6"/>
      <c r="E4083"/>
      <c r="F4083"/>
      <c r="G4083"/>
      <c r="H4083"/>
      <c r="I4083"/>
      <c r="J4083"/>
      <c r="K4083"/>
      <c r="L4083"/>
      <c r="M4083"/>
      <c r="N4083"/>
      <c r="O4083"/>
      <c r="P4083"/>
    </row>
    <row r="4084" spans="1:16" x14ac:dyDescent="0.3">
      <c r="A4084"/>
      <c r="B4084" s="2"/>
      <c r="C4084"/>
      <c r="D4084" s="6"/>
      <c r="E4084"/>
      <c r="F4084"/>
      <c r="G4084"/>
      <c r="H4084"/>
      <c r="I4084"/>
      <c r="J4084"/>
      <c r="K4084"/>
      <c r="L4084"/>
      <c r="M4084"/>
      <c r="N4084"/>
      <c r="O4084"/>
      <c r="P4084"/>
    </row>
    <row r="4085" spans="1:16" x14ac:dyDescent="0.3">
      <c r="A4085"/>
      <c r="B4085" s="2"/>
      <c r="C4085"/>
      <c r="D4085" s="6"/>
      <c r="E4085"/>
      <c r="F4085"/>
      <c r="G4085"/>
      <c r="H4085"/>
      <c r="I4085"/>
      <c r="J4085"/>
      <c r="K4085"/>
      <c r="L4085"/>
      <c r="M4085"/>
      <c r="N4085"/>
      <c r="O4085"/>
      <c r="P4085"/>
    </row>
    <row r="4086" spans="1:16" x14ac:dyDescent="0.3">
      <c r="A4086"/>
      <c r="B4086" s="2"/>
      <c r="C4086"/>
      <c r="D4086" s="6"/>
      <c r="E4086"/>
      <c r="F4086"/>
      <c r="G4086"/>
      <c r="H4086"/>
      <c r="I4086"/>
      <c r="J4086"/>
      <c r="K4086"/>
      <c r="L4086"/>
      <c r="M4086"/>
      <c r="N4086"/>
      <c r="O4086"/>
      <c r="P4086"/>
    </row>
    <row r="4087" spans="1:16" x14ac:dyDescent="0.3">
      <c r="A4087"/>
      <c r="B4087" s="2"/>
      <c r="C4087"/>
      <c r="D4087" s="6"/>
      <c r="E4087"/>
      <c r="F4087"/>
      <c r="G4087"/>
      <c r="H4087"/>
      <c r="I4087"/>
      <c r="J4087"/>
      <c r="K4087"/>
      <c r="L4087"/>
      <c r="M4087"/>
      <c r="N4087"/>
      <c r="O4087"/>
      <c r="P4087"/>
    </row>
    <row r="4088" spans="1:16" x14ac:dyDescent="0.3">
      <c r="A4088"/>
      <c r="B4088" s="2"/>
      <c r="C4088"/>
      <c r="D4088" s="6"/>
      <c r="E4088"/>
      <c r="F4088"/>
      <c r="G4088"/>
      <c r="H4088"/>
      <c r="I4088"/>
      <c r="J4088"/>
      <c r="K4088"/>
      <c r="L4088"/>
      <c r="M4088"/>
      <c r="N4088"/>
      <c r="O4088"/>
      <c r="P4088"/>
    </row>
    <row r="4089" spans="1:16" x14ac:dyDescent="0.3">
      <c r="A4089"/>
      <c r="B4089" s="2"/>
      <c r="C4089"/>
      <c r="D4089" s="6"/>
      <c r="E4089"/>
      <c r="F4089"/>
      <c r="G4089"/>
      <c r="H4089"/>
      <c r="I4089"/>
      <c r="J4089"/>
      <c r="K4089"/>
      <c r="L4089"/>
      <c r="M4089"/>
      <c r="N4089"/>
      <c r="O4089"/>
      <c r="P4089"/>
    </row>
    <row r="4090" spans="1:16" x14ac:dyDescent="0.3">
      <c r="A4090"/>
      <c r="B4090" s="2"/>
      <c r="C4090"/>
      <c r="D4090" s="6"/>
      <c r="E4090"/>
      <c r="F4090"/>
      <c r="G4090"/>
      <c r="H4090"/>
      <c r="I4090"/>
      <c r="J4090"/>
      <c r="K4090"/>
      <c r="L4090"/>
      <c r="M4090"/>
      <c r="N4090"/>
      <c r="O4090"/>
      <c r="P4090"/>
    </row>
    <row r="4091" spans="1:16" x14ac:dyDescent="0.3">
      <c r="A4091"/>
      <c r="B4091" s="2"/>
      <c r="C4091"/>
      <c r="D4091" s="6"/>
      <c r="E4091"/>
      <c r="F4091"/>
      <c r="G4091"/>
      <c r="H4091"/>
      <c r="I4091"/>
      <c r="J4091"/>
      <c r="K4091"/>
      <c r="L4091"/>
      <c r="M4091"/>
      <c r="N4091"/>
      <c r="O4091"/>
      <c r="P4091"/>
    </row>
    <row r="4092" spans="1:16" x14ac:dyDescent="0.3">
      <c r="A4092"/>
      <c r="B4092" s="2"/>
      <c r="C4092"/>
      <c r="D4092" s="6"/>
      <c r="E4092"/>
      <c r="F4092"/>
      <c r="G4092"/>
      <c r="H4092"/>
      <c r="I4092"/>
      <c r="J4092"/>
      <c r="K4092"/>
      <c r="L4092"/>
      <c r="M4092"/>
      <c r="N4092"/>
      <c r="O4092"/>
      <c r="P4092"/>
    </row>
    <row r="4093" spans="1:16" x14ac:dyDescent="0.3">
      <c r="A4093"/>
      <c r="B4093" s="2"/>
      <c r="C4093"/>
      <c r="D4093" s="6"/>
      <c r="E4093"/>
      <c r="F4093"/>
      <c r="G4093"/>
      <c r="H4093"/>
      <c r="I4093"/>
      <c r="J4093"/>
      <c r="K4093"/>
      <c r="L4093"/>
      <c r="M4093"/>
      <c r="N4093"/>
      <c r="O4093"/>
      <c r="P4093"/>
    </row>
    <row r="4094" spans="1:16" x14ac:dyDescent="0.3">
      <c r="A4094"/>
      <c r="B4094" s="2"/>
      <c r="C4094"/>
      <c r="D4094" s="6"/>
      <c r="E4094"/>
      <c r="F4094"/>
      <c r="G4094"/>
      <c r="H4094"/>
      <c r="I4094"/>
      <c r="J4094"/>
      <c r="K4094"/>
      <c r="L4094"/>
      <c r="M4094"/>
      <c r="N4094"/>
      <c r="O4094"/>
      <c r="P4094"/>
    </row>
    <row r="4095" spans="1:16" x14ac:dyDescent="0.3">
      <c r="A4095"/>
      <c r="B4095" s="2"/>
      <c r="C4095"/>
      <c r="D4095" s="6"/>
      <c r="E4095"/>
      <c r="F4095"/>
      <c r="G4095"/>
      <c r="H4095"/>
      <c r="I4095"/>
      <c r="J4095"/>
      <c r="K4095"/>
      <c r="L4095"/>
      <c r="M4095"/>
      <c r="N4095"/>
      <c r="O4095"/>
      <c r="P4095"/>
    </row>
    <row r="4096" spans="1:16" x14ac:dyDescent="0.3">
      <c r="A4096"/>
      <c r="B4096" s="2"/>
      <c r="C4096"/>
      <c r="D4096" s="6"/>
      <c r="E4096"/>
      <c r="F4096"/>
      <c r="G4096"/>
      <c r="H4096"/>
      <c r="I4096"/>
      <c r="J4096"/>
      <c r="K4096"/>
      <c r="L4096"/>
      <c r="M4096"/>
      <c r="N4096"/>
      <c r="O4096"/>
      <c r="P4096"/>
    </row>
    <row r="4097" spans="1:16" x14ac:dyDescent="0.3">
      <c r="A4097"/>
      <c r="B4097" s="2"/>
      <c r="C4097"/>
      <c r="D4097" s="6"/>
      <c r="E4097"/>
      <c r="F4097"/>
      <c r="G4097"/>
      <c r="H4097"/>
      <c r="I4097"/>
      <c r="J4097"/>
      <c r="K4097"/>
      <c r="L4097"/>
      <c r="M4097"/>
      <c r="N4097"/>
      <c r="O4097"/>
      <c r="P4097"/>
    </row>
    <row r="4098" spans="1:16" x14ac:dyDescent="0.3">
      <c r="A4098"/>
      <c r="B4098" s="2"/>
      <c r="C4098"/>
      <c r="D4098" s="6"/>
      <c r="E4098"/>
      <c r="F4098"/>
      <c r="G4098"/>
      <c r="H4098"/>
      <c r="I4098"/>
      <c r="J4098"/>
      <c r="K4098"/>
      <c r="L4098"/>
      <c r="M4098"/>
      <c r="N4098"/>
      <c r="O4098"/>
      <c r="P4098"/>
    </row>
    <row r="4099" spans="1:16" x14ac:dyDescent="0.3">
      <c r="A4099"/>
      <c r="B4099" s="2"/>
      <c r="C4099"/>
      <c r="D4099" s="6"/>
      <c r="E4099"/>
      <c r="F4099"/>
      <c r="G4099"/>
      <c r="H4099"/>
      <c r="I4099"/>
      <c r="J4099"/>
      <c r="K4099"/>
      <c r="L4099"/>
      <c r="M4099"/>
      <c r="N4099"/>
      <c r="O4099"/>
      <c r="P4099"/>
    </row>
    <row r="4100" spans="1:16" x14ac:dyDescent="0.3">
      <c r="A4100"/>
      <c r="B4100" s="2"/>
      <c r="C4100"/>
      <c r="D4100" s="6"/>
      <c r="E4100"/>
      <c r="F4100"/>
      <c r="G4100"/>
      <c r="H4100"/>
      <c r="I4100"/>
      <c r="J4100"/>
      <c r="K4100"/>
      <c r="L4100"/>
      <c r="M4100"/>
      <c r="N4100"/>
      <c r="O4100"/>
      <c r="P4100"/>
    </row>
    <row r="4101" spans="1:16" x14ac:dyDescent="0.3">
      <c r="A4101"/>
      <c r="B4101" s="2"/>
      <c r="C4101"/>
      <c r="D4101" s="6"/>
      <c r="E4101"/>
      <c r="F4101"/>
      <c r="G4101"/>
      <c r="H4101"/>
      <c r="I4101"/>
      <c r="J4101"/>
      <c r="K4101"/>
      <c r="L4101"/>
      <c r="M4101"/>
      <c r="N4101"/>
      <c r="O4101"/>
      <c r="P4101"/>
    </row>
    <row r="4102" spans="1:16" x14ac:dyDescent="0.3">
      <c r="A4102"/>
      <c r="B4102" s="2"/>
      <c r="C4102"/>
      <c r="D4102" s="6"/>
      <c r="E4102"/>
      <c r="F4102"/>
      <c r="G4102"/>
      <c r="H4102"/>
      <c r="I4102"/>
      <c r="J4102"/>
      <c r="K4102"/>
      <c r="L4102"/>
      <c r="M4102"/>
      <c r="N4102"/>
      <c r="O4102"/>
      <c r="P4102"/>
    </row>
    <row r="4103" spans="1:16" x14ac:dyDescent="0.3">
      <c r="A4103"/>
      <c r="B4103" s="2"/>
      <c r="C4103"/>
      <c r="D4103" s="6"/>
      <c r="E4103"/>
      <c r="F4103"/>
      <c r="G4103"/>
      <c r="H4103"/>
      <c r="I4103"/>
      <c r="J4103"/>
      <c r="K4103"/>
      <c r="L4103"/>
      <c r="M4103"/>
      <c r="N4103"/>
      <c r="O4103"/>
      <c r="P4103"/>
    </row>
    <row r="4104" spans="1:16" x14ac:dyDescent="0.3">
      <c r="A4104"/>
      <c r="B4104" s="2"/>
      <c r="C4104"/>
      <c r="D4104" s="6"/>
      <c r="E4104"/>
      <c r="F4104"/>
      <c r="G4104"/>
      <c r="H4104"/>
      <c r="I4104"/>
      <c r="J4104"/>
      <c r="K4104"/>
      <c r="L4104"/>
      <c r="M4104"/>
      <c r="N4104"/>
      <c r="O4104"/>
      <c r="P4104"/>
    </row>
    <row r="4105" spans="1:16" x14ac:dyDescent="0.3">
      <c r="A4105"/>
      <c r="B4105" s="2"/>
      <c r="C4105"/>
      <c r="D4105" s="6"/>
      <c r="E4105"/>
      <c r="F4105"/>
      <c r="G4105"/>
      <c r="H4105"/>
      <c r="I4105"/>
      <c r="J4105"/>
      <c r="K4105"/>
      <c r="L4105"/>
      <c r="M4105"/>
      <c r="N4105"/>
      <c r="O4105"/>
      <c r="P4105"/>
    </row>
    <row r="4106" spans="1:16" x14ac:dyDescent="0.3">
      <c r="A4106"/>
      <c r="B4106" s="2"/>
      <c r="C4106"/>
      <c r="D4106" s="6"/>
      <c r="E4106"/>
      <c r="F4106"/>
      <c r="G4106"/>
      <c r="H4106"/>
      <c r="I4106"/>
      <c r="J4106"/>
      <c r="K4106"/>
      <c r="L4106"/>
      <c r="M4106"/>
      <c r="N4106"/>
      <c r="O4106"/>
      <c r="P4106"/>
    </row>
    <row r="4107" spans="1:16" x14ac:dyDescent="0.3">
      <c r="A4107"/>
      <c r="B4107" s="2"/>
      <c r="C4107"/>
      <c r="D4107" s="6"/>
      <c r="E4107"/>
      <c r="F4107"/>
      <c r="G4107"/>
      <c r="H4107"/>
      <c r="I4107"/>
      <c r="J4107"/>
      <c r="K4107"/>
      <c r="L4107"/>
      <c r="M4107"/>
      <c r="N4107"/>
      <c r="O4107"/>
      <c r="P4107"/>
    </row>
    <row r="4108" spans="1:16" x14ac:dyDescent="0.3">
      <c r="A4108"/>
      <c r="B4108" s="2"/>
      <c r="C4108"/>
      <c r="D4108" s="6"/>
      <c r="E4108"/>
      <c r="F4108"/>
      <c r="G4108"/>
      <c r="H4108"/>
      <c r="I4108"/>
      <c r="J4108"/>
      <c r="K4108"/>
      <c r="L4108"/>
      <c r="M4108"/>
      <c r="N4108"/>
      <c r="O4108"/>
      <c r="P4108"/>
    </row>
    <row r="4109" spans="1:16" x14ac:dyDescent="0.3">
      <c r="A4109"/>
      <c r="B4109" s="2"/>
      <c r="C4109"/>
      <c r="D4109" s="6"/>
      <c r="E4109"/>
      <c r="F4109"/>
      <c r="G4109"/>
      <c r="H4109"/>
      <c r="I4109"/>
      <c r="J4109"/>
      <c r="K4109"/>
      <c r="L4109"/>
      <c r="M4109"/>
      <c r="N4109"/>
      <c r="O4109"/>
      <c r="P4109"/>
    </row>
    <row r="4110" spans="1:16" x14ac:dyDescent="0.3">
      <c r="A4110"/>
      <c r="B4110" s="2"/>
      <c r="C4110"/>
      <c r="D4110" s="6"/>
      <c r="E4110"/>
      <c r="F4110"/>
      <c r="G4110"/>
      <c r="H4110"/>
      <c r="I4110"/>
      <c r="J4110"/>
      <c r="K4110"/>
      <c r="L4110"/>
      <c r="M4110"/>
      <c r="N4110"/>
      <c r="O4110"/>
      <c r="P4110"/>
    </row>
    <row r="4111" spans="1:16" x14ac:dyDescent="0.3">
      <c r="A4111"/>
      <c r="B4111" s="2"/>
      <c r="C4111"/>
      <c r="D4111" s="6"/>
      <c r="E4111"/>
      <c r="F4111"/>
      <c r="G4111"/>
      <c r="H4111"/>
      <c r="I4111"/>
      <c r="J4111"/>
      <c r="K4111"/>
      <c r="L4111"/>
      <c r="M4111"/>
      <c r="N4111"/>
      <c r="O4111"/>
      <c r="P4111"/>
    </row>
    <row r="4112" spans="1:16" x14ac:dyDescent="0.3">
      <c r="A4112"/>
      <c r="B4112" s="2"/>
      <c r="C4112"/>
      <c r="D4112" s="6"/>
      <c r="E4112"/>
      <c r="F4112"/>
      <c r="G4112"/>
      <c r="H4112"/>
      <c r="I4112"/>
      <c r="J4112"/>
      <c r="K4112"/>
      <c r="L4112"/>
      <c r="M4112"/>
      <c r="N4112"/>
      <c r="O4112"/>
      <c r="P4112"/>
    </row>
    <row r="4113" spans="1:16" x14ac:dyDescent="0.3">
      <c r="A4113"/>
      <c r="B4113" s="2"/>
      <c r="C4113"/>
      <c r="D4113" s="6"/>
      <c r="E4113"/>
      <c r="F4113"/>
      <c r="G4113"/>
      <c r="H4113"/>
      <c r="I4113"/>
      <c r="J4113"/>
      <c r="K4113"/>
      <c r="L4113"/>
      <c r="M4113"/>
      <c r="N4113"/>
      <c r="O4113"/>
      <c r="P4113"/>
    </row>
    <row r="4114" spans="1:16" x14ac:dyDescent="0.3">
      <c r="A4114"/>
      <c r="B4114" s="2"/>
      <c r="C4114"/>
      <c r="D4114" s="6"/>
      <c r="E4114"/>
      <c r="F4114"/>
      <c r="G4114"/>
      <c r="H4114"/>
      <c r="I4114"/>
      <c r="J4114"/>
      <c r="K4114"/>
      <c r="L4114"/>
      <c r="M4114"/>
      <c r="N4114"/>
      <c r="O4114"/>
      <c r="P4114"/>
    </row>
    <row r="4115" spans="1:16" x14ac:dyDescent="0.3">
      <c r="A4115"/>
      <c r="B4115" s="2"/>
      <c r="C4115"/>
      <c r="D4115" s="6"/>
      <c r="E4115"/>
      <c r="F4115"/>
      <c r="G4115"/>
      <c r="H4115"/>
      <c r="I4115"/>
      <c r="J4115"/>
      <c r="K4115"/>
      <c r="L4115"/>
      <c r="M4115"/>
      <c r="N4115"/>
      <c r="O4115"/>
      <c r="P4115"/>
    </row>
    <row r="4116" spans="1:16" x14ac:dyDescent="0.3">
      <c r="A4116"/>
      <c r="B4116" s="2"/>
      <c r="C4116"/>
      <c r="D4116" s="6"/>
      <c r="E4116"/>
      <c r="F4116"/>
      <c r="G4116"/>
      <c r="H4116"/>
      <c r="I4116"/>
      <c r="J4116"/>
      <c r="K4116"/>
      <c r="L4116"/>
      <c r="M4116"/>
      <c r="N4116"/>
      <c r="O4116"/>
      <c r="P4116"/>
    </row>
    <row r="4117" spans="1:16" x14ac:dyDescent="0.3">
      <c r="A4117"/>
      <c r="B4117" s="2"/>
      <c r="C4117"/>
      <c r="D4117" s="6"/>
      <c r="E4117"/>
      <c r="F4117"/>
      <c r="G4117"/>
      <c r="H4117"/>
      <c r="I4117"/>
      <c r="J4117"/>
      <c r="K4117"/>
      <c r="L4117"/>
      <c r="M4117"/>
      <c r="N4117"/>
      <c r="O4117"/>
      <c r="P4117"/>
    </row>
    <row r="4118" spans="1:16" x14ac:dyDescent="0.3">
      <c r="A4118"/>
      <c r="B4118" s="2"/>
      <c r="C4118"/>
      <c r="D4118" s="6"/>
      <c r="E4118"/>
      <c r="F4118"/>
      <c r="G4118"/>
      <c r="H4118"/>
      <c r="I4118"/>
      <c r="J4118"/>
      <c r="K4118"/>
      <c r="L4118"/>
      <c r="M4118"/>
      <c r="N4118"/>
      <c r="O4118"/>
      <c r="P4118"/>
    </row>
    <row r="4119" spans="1:16" x14ac:dyDescent="0.3">
      <c r="A4119"/>
      <c r="B4119" s="2"/>
      <c r="C4119"/>
      <c r="D4119" s="6"/>
      <c r="E4119"/>
      <c r="F4119"/>
      <c r="G4119"/>
      <c r="H4119"/>
      <c r="I4119"/>
      <c r="J4119"/>
      <c r="K4119"/>
      <c r="L4119"/>
      <c r="M4119"/>
      <c r="N4119"/>
      <c r="O4119"/>
      <c r="P4119"/>
    </row>
    <row r="4120" spans="1:16" x14ac:dyDescent="0.3">
      <c r="A4120"/>
      <c r="B4120" s="2"/>
      <c r="C4120"/>
      <c r="D4120" s="6"/>
      <c r="E4120"/>
      <c r="F4120"/>
      <c r="G4120"/>
      <c r="H4120"/>
      <c r="I4120"/>
      <c r="J4120"/>
      <c r="K4120"/>
      <c r="L4120"/>
      <c r="M4120"/>
      <c r="N4120"/>
      <c r="O4120"/>
      <c r="P4120"/>
    </row>
    <row r="4121" spans="1:16" x14ac:dyDescent="0.3">
      <c r="A4121"/>
      <c r="B4121" s="2"/>
      <c r="C4121"/>
      <c r="D4121" s="6"/>
      <c r="E4121"/>
      <c r="F4121"/>
      <c r="G4121"/>
      <c r="H4121"/>
      <c r="I4121"/>
      <c r="J4121"/>
      <c r="K4121"/>
      <c r="L4121"/>
      <c r="M4121"/>
      <c r="N4121"/>
      <c r="O4121"/>
      <c r="P4121"/>
    </row>
    <row r="4122" spans="1:16" x14ac:dyDescent="0.3">
      <c r="A4122"/>
      <c r="B4122" s="2"/>
      <c r="C4122"/>
      <c r="D4122" s="6"/>
      <c r="E4122"/>
      <c r="F4122"/>
      <c r="G4122"/>
      <c r="H4122"/>
      <c r="I4122"/>
      <c r="J4122"/>
      <c r="K4122"/>
      <c r="L4122"/>
      <c r="M4122"/>
      <c r="N4122"/>
      <c r="O4122"/>
      <c r="P4122"/>
    </row>
    <row r="4123" spans="1:16" x14ac:dyDescent="0.3">
      <c r="A4123"/>
      <c r="B4123" s="2"/>
      <c r="C4123"/>
      <c r="D4123" s="6"/>
      <c r="E4123"/>
      <c r="F4123"/>
      <c r="G4123"/>
      <c r="H4123"/>
      <c r="I4123"/>
      <c r="J4123"/>
      <c r="K4123"/>
      <c r="L4123"/>
      <c r="M4123"/>
      <c r="N4123"/>
      <c r="O4123"/>
      <c r="P4123"/>
    </row>
    <row r="4124" spans="1:16" x14ac:dyDescent="0.3">
      <c r="A4124"/>
      <c r="B4124" s="2"/>
      <c r="C4124"/>
      <c r="D4124" s="6"/>
      <c r="E4124"/>
      <c r="F4124"/>
      <c r="G4124"/>
      <c r="H4124"/>
      <c r="I4124"/>
      <c r="J4124"/>
      <c r="K4124"/>
      <c r="L4124"/>
      <c r="M4124"/>
      <c r="N4124"/>
      <c r="O4124"/>
      <c r="P4124"/>
    </row>
    <row r="4125" spans="1:16" x14ac:dyDescent="0.3">
      <c r="A4125"/>
      <c r="B4125" s="2"/>
      <c r="C4125"/>
      <c r="D4125" s="6"/>
      <c r="E4125"/>
      <c r="F4125"/>
      <c r="G4125"/>
      <c r="H4125"/>
      <c r="I4125"/>
      <c r="J4125"/>
      <c r="K4125"/>
      <c r="L4125"/>
      <c r="M4125"/>
      <c r="N4125"/>
      <c r="O4125"/>
      <c r="P4125"/>
    </row>
    <row r="4126" spans="1:16" x14ac:dyDescent="0.3">
      <c r="A4126"/>
      <c r="B4126" s="2"/>
      <c r="C4126"/>
      <c r="D4126" s="6"/>
      <c r="E4126"/>
      <c r="F4126"/>
      <c r="G4126"/>
      <c r="H4126"/>
      <c r="I4126"/>
      <c r="J4126"/>
      <c r="K4126"/>
      <c r="L4126"/>
      <c r="M4126"/>
      <c r="N4126"/>
      <c r="O4126"/>
      <c r="P4126"/>
    </row>
    <row r="4127" spans="1:16" x14ac:dyDescent="0.3">
      <c r="A4127"/>
      <c r="B4127" s="2"/>
      <c r="C4127"/>
      <c r="D4127" s="6"/>
      <c r="E4127"/>
      <c r="F4127"/>
      <c r="G4127"/>
      <c r="H4127"/>
      <c r="I4127"/>
      <c r="J4127"/>
      <c r="K4127"/>
      <c r="L4127"/>
      <c r="M4127"/>
      <c r="N4127"/>
      <c r="O4127"/>
      <c r="P4127"/>
    </row>
    <row r="4128" spans="1:16" x14ac:dyDescent="0.3">
      <c r="A4128"/>
      <c r="B4128" s="2"/>
      <c r="C4128"/>
      <c r="D4128" s="6"/>
      <c r="E4128"/>
      <c r="F4128"/>
      <c r="G4128"/>
      <c r="H4128"/>
      <c r="I4128"/>
      <c r="J4128"/>
      <c r="K4128"/>
      <c r="L4128"/>
      <c r="M4128"/>
      <c r="N4128"/>
      <c r="O4128"/>
      <c r="P4128"/>
    </row>
    <row r="4129" spans="1:16" x14ac:dyDescent="0.3">
      <c r="A4129"/>
      <c r="B4129" s="2"/>
      <c r="C4129"/>
      <c r="D4129" s="6"/>
      <c r="E4129"/>
      <c r="F4129"/>
      <c r="G4129"/>
      <c r="H4129"/>
      <c r="I4129"/>
      <c r="J4129"/>
      <c r="K4129"/>
      <c r="L4129"/>
      <c r="M4129"/>
      <c r="N4129"/>
      <c r="O4129"/>
      <c r="P4129"/>
    </row>
    <row r="4130" spans="1:16" x14ac:dyDescent="0.3">
      <c r="A4130"/>
      <c r="B4130" s="2"/>
      <c r="C4130"/>
      <c r="D4130" s="6"/>
      <c r="E4130"/>
      <c r="F4130"/>
      <c r="G4130"/>
      <c r="H4130"/>
      <c r="I4130"/>
      <c r="J4130"/>
      <c r="K4130"/>
      <c r="L4130"/>
      <c r="M4130"/>
      <c r="N4130"/>
      <c r="O4130"/>
      <c r="P4130"/>
    </row>
    <row r="4131" spans="1:16" x14ac:dyDescent="0.3">
      <c r="A4131"/>
      <c r="B4131" s="2"/>
      <c r="C4131"/>
      <c r="D4131" s="6"/>
      <c r="E4131"/>
      <c r="F4131"/>
      <c r="G4131"/>
      <c r="H4131"/>
      <c r="I4131"/>
      <c r="J4131"/>
      <c r="K4131"/>
      <c r="L4131"/>
      <c r="M4131"/>
      <c r="N4131"/>
      <c r="O4131"/>
      <c r="P4131"/>
    </row>
    <row r="4132" spans="1:16" x14ac:dyDescent="0.3">
      <c r="A4132"/>
      <c r="B4132" s="2"/>
      <c r="C4132"/>
      <c r="D4132" s="6"/>
      <c r="E4132"/>
      <c r="F4132"/>
      <c r="G4132"/>
      <c r="H4132"/>
      <c r="I4132"/>
      <c r="J4132"/>
      <c r="K4132"/>
      <c r="L4132"/>
      <c r="M4132"/>
      <c r="N4132"/>
      <c r="O4132"/>
      <c r="P4132"/>
    </row>
    <row r="4133" spans="1:16" x14ac:dyDescent="0.3">
      <c r="A4133"/>
      <c r="B4133" s="2"/>
      <c r="C4133"/>
      <c r="D4133" s="6"/>
      <c r="E4133"/>
      <c r="F4133"/>
      <c r="G4133"/>
      <c r="H4133"/>
      <c r="I4133"/>
      <c r="J4133"/>
      <c r="K4133"/>
      <c r="L4133"/>
      <c r="M4133"/>
      <c r="N4133"/>
      <c r="O4133"/>
      <c r="P4133"/>
    </row>
    <row r="4134" spans="1:16" x14ac:dyDescent="0.3">
      <c r="A4134"/>
      <c r="B4134" s="2"/>
      <c r="C4134"/>
      <c r="D4134" s="6"/>
      <c r="E4134"/>
      <c r="F4134"/>
      <c r="G4134"/>
      <c r="H4134"/>
      <c r="I4134"/>
      <c r="J4134"/>
      <c r="K4134"/>
      <c r="L4134"/>
      <c r="M4134"/>
      <c r="N4134"/>
      <c r="O4134"/>
      <c r="P4134"/>
    </row>
    <row r="4135" spans="1:16" x14ac:dyDescent="0.3">
      <c r="A4135"/>
      <c r="B4135" s="2"/>
      <c r="C4135"/>
      <c r="D4135" s="6"/>
      <c r="E4135"/>
      <c r="F4135"/>
      <c r="G4135"/>
      <c r="H4135"/>
      <c r="I4135"/>
      <c r="J4135"/>
      <c r="K4135"/>
      <c r="L4135"/>
      <c r="M4135"/>
      <c r="N4135"/>
      <c r="O4135"/>
      <c r="P4135"/>
    </row>
    <row r="4136" spans="1:16" x14ac:dyDescent="0.3">
      <c r="A4136"/>
      <c r="B4136" s="2"/>
      <c r="C4136"/>
      <c r="D4136" s="6"/>
      <c r="E4136"/>
      <c r="F4136"/>
      <c r="G4136"/>
      <c r="H4136"/>
      <c r="I4136"/>
      <c r="J4136"/>
      <c r="K4136"/>
      <c r="L4136"/>
      <c r="M4136"/>
      <c r="N4136"/>
      <c r="O4136"/>
      <c r="P4136"/>
    </row>
    <row r="4137" spans="1:16" x14ac:dyDescent="0.3">
      <c r="A4137"/>
      <c r="B4137" s="2"/>
      <c r="C4137"/>
      <c r="D4137" s="6"/>
      <c r="E4137"/>
      <c r="F4137"/>
      <c r="G4137"/>
      <c r="H4137"/>
      <c r="I4137"/>
      <c r="J4137"/>
      <c r="K4137"/>
      <c r="L4137"/>
      <c r="M4137"/>
      <c r="N4137"/>
      <c r="O4137"/>
      <c r="P4137"/>
    </row>
    <row r="4138" spans="1:16" x14ac:dyDescent="0.3">
      <c r="A4138"/>
      <c r="B4138" s="2"/>
      <c r="C4138"/>
      <c r="D4138" s="6"/>
      <c r="E4138"/>
      <c r="F4138"/>
      <c r="G4138"/>
      <c r="H4138"/>
      <c r="I4138"/>
      <c r="J4138"/>
      <c r="K4138"/>
      <c r="L4138"/>
      <c r="M4138"/>
      <c r="N4138"/>
      <c r="O4138"/>
      <c r="P4138"/>
    </row>
    <row r="4139" spans="1:16" x14ac:dyDescent="0.3">
      <c r="A4139"/>
      <c r="B4139" s="2"/>
      <c r="C4139"/>
      <c r="D4139" s="6"/>
      <c r="E4139"/>
      <c r="F4139"/>
      <c r="G4139"/>
      <c r="H4139"/>
      <c r="I4139"/>
      <c r="J4139"/>
      <c r="K4139"/>
      <c r="L4139"/>
      <c r="M4139"/>
      <c r="N4139"/>
      <c r="O4139"/>
      <c r="P4139"/>
    </row>
    <row r="4140" spans="1:16" x14ac:dyDescent="0.3">
      <c r="A4140"/>
      <c r="B4140" s="2"/>
      <c r="C4140"/>
      <c r="D4140" s="6"/>
      <c r="E4140"/>
      <c r="F4140"/>
      <c r="G4140"/>
      <c r="H4140"/>
      <c r="I4140"/>
      <c r="J4140"/>
      <c r="K4140"/>
      <c r="L4140"/>
      <c r="M4140"/>
      <c r="N4140"/>
      <c r="O4140"/>
      <c r="P4140"/>
    </row>
    <row r="4141" spans="1:16" x14ac:dyDescent="0.3">
      <c r="A4141"/>
      <c r="B4141" s="2"/>
      <c r="C4141"/>
      <c r="D4141" s="6"/>
      <c r="E4141"/>
      <c r="F4141"/>
      <c r="G4141"/>
      <c r="H4141"/>
      <c r="I4141"/>
      <c r="J4141"/>
      <c r="K4141"/>
      <c r="L4141"/>
      <c r="M4141"/>
      <c r="N4141"/>
      <c r="O4141"/>
      <c r="P4141"/>
    </row>
    <row r="4142" spans="1:16" x14ac:dyDescent="0.3">
      <c r="A4142"/>
      <c r="B4142" s="2"/>
      <c r="C4142"/>
      <c r="D4142" s="6"/>
      <c r="E4142"/>
      <c r="F4142"/>
      <c r="G4142"/>
      <c r="H4142"/>
      <c r="I4142"/>
      <c r="J4142"/>
      <c r="K4142"/>
      <c r="L4142"/>
      <c r="M4142"/>
      <c r="N4142"/>
      <c r="O4142"/>
      <c r="P4142"/>
    </row>
    <row r="4143" spans="1:16" x14ac:dyDescent="0.3">
      <c r="A4143"/>
      <c r="B4143" s="2"/>
      <c r="C4143"/>
      <c r="D4143" s="6"/>
      <c r="E4143"/>
      <c r="F4143"/>
      <c r="G4143"/>
      <c r="H4143"/>
      <c r="I4143"/>
      <c r="J4143"/>
      <c r="K4143"/>
      <c r="L4143"/>
      <c r="M4143"/>
      <c r="N4143"/>
      <c r="O4143"/>
      <c r="P4143"/>
    </row>
    <row r="4144" spans="1:16" x14ac:dyDescent="0.3">
      <c r="A4144"/>
      <c r="B4144" s="2"/>
      <c r="C4144"/>
      <c r="D4144" s="6"/>
      <c r="E4144"/>
      <c r="F4144"/>
      <c r="G4144"/>
      <c r="H4144"/>
      <c r="I4144"/>
      <c r="J4144"/>
      <c r="K4144"/>
      <c r="L4144"/>
      <c r="M4144"/>
      <c r="N4144"/>
      <c r="O4144"/>
      <c r="P4144"/>
    </row>
    <row r="4145" spans="1:16" x14ac:dyDescent="0.3">
      <c r="A4145"/>
      <c r="B4145" s="2"/>
      <c r="C4145"/>
      <c r="D4145" s="6"/>
      <c r="E4145"/>
      <c r="F4145"/>
      <c r="G4145"/>
      <c r="H4145"/>
      <c r="I4145"/>
      <c r="J4145"/>
      <c r="K4145"/>
      <c r="L4145"/>
      <c r="M4145"/>
      <c r="N4145"/>
      <c r="O4145"/>
      <c r="P4145"/>
    </row>
    <row r="4146" spans="1:16" x14ac:dyDescent="0.3">
      <c r="A4146"/>
      <c r="B4146" s="2"/>
      <c r="C4146"/>
      <c r="D4146" s="6"/>
      <c r="E4146"/>
      <c r="F4146"/>
      <c r="G4146"/>
      <c r="H4146"/>
      <c r="I4146"/>
      <c r="J4146"/>
      <c r="K4146"/>
      <c r="L4146"/>
      <c r="M4146"/>
      <c r="N4146"/>
      <c r="O4146"/>
      <c r="P4146"/>
    </row>
    <row r="4147" spans="1:16" x14ac:dyDescent="0.3">
      <c r="A4147"/>
      <c r="B4147" s="2"/>
      <c r="C4147"/>
      <c r="D4147" s="6"/>
      <c r="E4147"/>
      <c r="F4147"/>
      <c r="G4147"/>
      <c r="H4147"/>
      <c r="I4147"/>
      <c r="J4147"/>
      <c r="K4147"/>
      <c r="L4147"/>
      <c r="M4147"/>
      <c r="N4147"/>
      <c r="O4147"/>
      <c r="P4147"/>
    </row>
    <row r="4148" spans="1:16" x14ac:dyDescent="0.3">
      <c r="A4148"/>
      <c r="B4148" s="2"/>
      <c r="C4148"/>
      <c r="D4148" s="6"/>
      <c r="E4148"/>
      <c r="F4148"/>
      <c r="G4148"/>
      <c r="H4148"/>
      <c r="I4148"/>
      <c r="J4148"/>
      <c r="K4148"/>
      <c r="L4148"/>
      <c r="M4148"/>
      <c r="N4148"/>
      <c r="O4148"/>
      <c r="P4148"/>
    </row>
    <row r="4149" spans="1:16" x14ac:dyDescent="0.3">
      <c r="A4149"/>
      <c r="B4149" s="2"/>
      <c r="C4149"/>
      <c r="D4149" s="6"/>
      <c r="E4149"/>
      <c r="F4149"/>
      <c r="G4149"/>
      <c r="H4149"/>
      <c r="I4149"/>
      <c r="J4149"/>
      <c r="K4149"/>
      <c r="L4149"/>
      <c r="M4149"/>
      <c r="N4149"/>
      <c r="O4149"/>
      <c r="P4149"/>
    </row>
    <row r="4150" spans="1:16" x14ac:dyDescent="0.3">
      <c r="A4150"/>
      <c r="B4150" s="2"/>
      <c r="C4150"/>
      <c r="D4150" s="6"/>
      <c r="E4150"/>
      <c r="F4150"/>
      <c r="G4150"/>
      <c r="H4150"/>
      <c r="I4150"/>
      <c r="J4150"/>
      <c r="K4150"/>
      <c r="L4150"/>
      <c r="M4150"/>
      <c r="N4150"/>
      <c r="O4150"/>
      <c r="P4150"/>
    </row>
    <row r="4151" spans="1:16" x14ac:dyDescent="0.3">
      <c r="A4151"/>
      <c r="B4151" s="2"/>
      <c r="C4151"/>
      <c r="D4151" s="6"/>
      <c r="E4151"/>
      <c r="F4151"/>
      <c r="G4151"/>
      <c r="H4151"/>
      <c r="I4151"/>
      <c r="J4151"/>
      <c r="K4151"/>
      <c r="L4151"/>
      <c r="M4151"/>
      <c r="N4151"/>
      <c r="O4151"/>
      <c r="P4151"/>
    </row>
    <row r="4152" spans="1:16" x14ac:dyDescent="0.3">
      <c r="A4152"/>
      <c r="B4152" s="2"/>
      <c r="C4152"/>
      <c r="D4152" s="6"/>
      <c r="E4152"/>
      <c r="F4152"/>
      <c r="G4152"/>
      <c r="H4152"/>
      <c r="I4152"/>
      <c r="J4152"/>
      <c r="K4152"/>
      <c r="L4152"/>
      <c r="M4152"/>
      <c r="N4152"/>
      <c r="O4152"/>
      <c r="P4152"/>
    </row>
    <row r="4153" spans="1:16" x14ac:dyDescent="0.3">
      <c r="A4153"/>
      <c r="B4153" s="2"/>
      <c r="C4153"/>
      <c r="D4153" s="6"/>
      <c r="E4153"/>
      <c r="F4153"/>
      <c r="G4153"/>
      <c r="H4153"/>
      <c r="I4153"/>
      <c r="J4153"/>
      <c r="K4153"/>
      <c r="L4153"/>
      <c r="M4153"/>
      <c r="N4153"/>
      <c r="O4153"/>
      <c r="P4153"/>
    </row>
    <row r="4154" spans="1:16" x14ac:dyDescent="0.3">
      <c r="A4154"/>
      <c r="B4154" s="2"/>
      <c r="C4154"/>
      <c r="D4154" s="6"/>
      <c r="E4154"/>
      <c r="F4154"/>
      <c r="G4154"/>
      <c r="H4154"/>
      <c r="I4154"/>
      <c r="J4154"/>
      <c r="K4154"/>
      <c r="L4154"/>
      <c r="M4154"/>
      <c r="N4154"/>
      <c r="O4154"/>
      <c r="P4154"/>
    </row>
    <row r="4155" spans="1:16" x14ac:dyDescent="0.3">
      <c r="A4155"/>
      <c r="B4155" s="2"/>
      <c r="C4155"/>
      <c r="D4155" s="6"/>
      <c r="E4155"/>
      <c r="F4155"/>
      <c r="G4155"/>
      <c r="H4155"/>
      <c r="I4155"/>
      <c r="J4155"/>
      <c r="K4155"/>
      <c r="L4155"/>
      <c r="M4155"/>
      <c r="N4155"/>
      <c r="O4155"/>
      <c r="P4155"/>
    </row>
    <row r="4156" spans="1:16" x14ac:dyDescent="0.3">
      <c r="A4156"/>
      <c r="B4156" s="2"/>
      <c r="C4156"/>
      <c r="D4156" s="6"/>
      <c r="E4156"/>
      <c r="F4156"/>
      <c r="G4156"/>
      <c r="H4156"/>
      <c r="I4156"/>
      <c r="J4156"/>
      <c r="K4156"/>
      <c r="L4156"/>
      <c r="M4156"/>
      <c r="N4156"/>
      <c r="O4156"/>
      <c r="P4156"/>
    </row>
    <row r="4157" spans="1:16" x14ac:dyDescent="0.3">
      <c r="A4157"/>
      <c r="B4157" s="2"/>
      <c r="C4157"/>
      <c r="D4157" s="6"/>
      <c r="E4157"/>
      <c r="F4157"/>
      <c r="G4157"/>
      <c r="H4157"/>
      <c r="I4157"/>
      <c r="J4157"/>
      <c r="K4157"/>
      <c r="L4157"/>
      <c r="M4157"/>
      <c r="N4157"/>
      <c r="O4157"/>
      <c r="P4157"/>
    </row>
    <row r="4158" spans="1:16" x14ac:dyDescent="0.3">
      <c r="A4158"/>
      <c r="B4158" s="2"/>
      <c r="C4158"/>
      <c r="D4158" s="6"/>
      <c r="E4158"/>
      <c r="F4158"/>
      <c r="G4158"/>
      <c r="H4158"/>
      <c r="I4158"/>
      <c r="J4158"/>
      <c r="K4158"/>
      <c r="L4158"/>
      <c r="M4158"/>
      <c r="N4158"/>
      <c r="O4158"/>
      <c r="P4158"/>
    </row>
    <row r="4159" spans="1:16" x14ac:dyDescent="0.3">
      <c r="A4159"/>
      <c r="B4159" s="2"/>
      <c r="C4159"/>
      <c r="D4159" s="6"/>
      <c r="E4159"/>
      <c r="F4159"/>
      <c r="G4159"/>
      <c r="H4159"/>
      <c r="I4159"/>
      <c r="J4159"/>
      <c r="K4159"/>
      <c r="L4159"/>
      <c r="M4159"/>
      <c r="N4159"/>
      <c r="O4159"/>
      <c r="P4159"/>
    </row>
    <row r="4160" spans="1:16" x14ac:dyDescent="0.3">
      <c r="A4160"/>
      <c r="B4160" s="2"/>
      <c r="C4160"/>
      <c r="D4160" s="6"/>
      <c r="E4160"/>
      <c r="F4160"/>
      <c r="G4160"/>
      <c r="H4160"/>
      <c r="I4160"/>
      <c r="J4160"/>
      <c r="K4160"/>
      <c r="L4160"/>
      <c r="M4160"/>
      <c r="N4160"/>
      <c r="O4160"/>
      <c r="P4160"/>
    </row>
    <row r="4161" spans="1:16" x14ac:dyDescent="0.3">
      <c r="A4161"/>
      <c r="B4161" s="2"/>
      <c r="C4161"/>
      <c r="D4161" s="6"/>
      <c r="E4161"/>
      <c r="F4161"/>
      <c r="G4161"/>
      <c r="H4161"/>
      <c r="I4161"/>
      <c r="J4161"/>
      <c r="K4161"/>
      <c r="L4161"/>
      <c r="M4161"/>
      <c r="N4161"/>
      <c r="O4161"/>
      <c r="P4161"/>
    </row>
    <row r="4162" spans="1:16" x14ac:dyDescent="0.3">
      <c r="A4162"/>
      <c r="B4162" s="2"/>
      <c r="C4162"/>
      <c r="D4162" s="6"/>
      <c r="E4162"/>
      <c r="F4162"/>
      <c r="G4162"/>
      <c r="H4162"/>
      <c r="I4162"/>
      <c r="J4162"/>
      <c r="K4162"/>
      <c r="L4162"/>
      <c r="M4162"/>
      <c r="N4162"/>
      <c r="O4162"/>
      <c r="P4162"/>
    </row>
    <row r="4163" spans="1:16" x14ac:dyDescent="0.3">
      <c r="A4163"/>
      <c r="B4163" s="2"/>
      <c r="C4163"/>
      <c r="D4163" s="6"/>
      <c r="E4163"/>
      <c r="F4163"/>
      <c r="G4163"/>
      <c r="H4163"/>
      <c r="I4163"/>
      <c r="J4163"/>
      <c r="K4163"/>
      <c r="L4163"/>
      <c r="M4163"/>
      <c r="N4163"/>
      <c r="O4163"/>
      <c r="P4163"/>
    </row>
    <row r="4164" spans="1:16" x14ac:dyDescent="0.3">
      <c r="A4164"/>
      <c r="B4164" s="2"/>
      <c r="C4164"/>
      <c r="D4164" s="6"/>
      <c r="E4164"/>
      <c r="F4164"/>
      <c r="G4164"/>
      <c r="H4164"/>
      <c r="I4164"/>
      <c r="J4164"/>
      <c r="K4164"/>
      <c r="L4164"/>
      <c r="M4164"/>
      <c r="N4164"/>
      <c r="O4164"/>
      <c r="P4164"/>
    </row>
    <row r="4165" spans="1:16" x14ac:dyDescent="0.3">
      <c r="A4165"/>
      <c r="B4165" s="2"/>
      <c r="C4165"/>
      <c r="D4165" s="6"/>
      <c r="E4165"/>
      <c r="F4165"/>
      <c r="G4165"/>
      <c r="H4165"/>
      <c r="I4165"/>
      <c r="J4165"/>
      <c r="K4165"/>
      <c r="L4165"/>
      <c r="M4165"/>
      <c r="N4165"/>
      <c r="O4165"/>
      <c r="P4165"/>
    </row>
    <row r="4166" spans="1:16" x14ac:dyDescent="0.3">
      <c r="A4166"/>
      <c r="B4166" s="2"/>
      <c r="C4166"/>
      <c r="D4166" s="6"/>
      <c r="E4166"/>
      <c r="F4166"/>
      <c r="G4166"/>
      <c r="H4166"/>
      <c r="I4166"/>
      <c r="J4166"/>
      <c r="K4166"/>
      <c r="L4166"/>
      <c r="M4166"/>
      <c r="N4166"/>
      <c r="O4166"/>
      <c r="P4166"/>
    </row>
    <row r="4167" spans="1:16" x14ac:dyDescent="0.3">
      <c r="A4167"/>
      <c r="B4167" s="2"/>
      <c r="C4167"/>
      <c r="D4167" s="6"/>
      <c r="E4167"/>
      <c r="F4167"/>
      <c r="G4167"/>
      <c r="H4167"/>
      <c r="I4167"/>
      <c r="J4167"/>
      <c r="K4167"/>
      <c r="L4167"/>
      <c r="M4167"/>
      <c r="N4167"/>
      <c r="O4167"/>
      <c r="P4167"/>
    </row>
    <row r="4168" spans="1:16" x14ac:dyDescent="0.3">
      <c r="A4168"/>
      <c r="B4168" s="2"/>
      <c r="C4168"/>
      <c r="D4168" s="6"/>
      <c r="E4168"/>
      <c r="F4168"/>
      <c r="G4168"/>
      <c r="H4168"/>
      <c r="I4168"/>
      <c r="J4168"/>
      <c r="K4168"/>
      <c r="L4168"/>
      <c r="M4168"/>
      <c r="N4168"/>
      <c r="O4168"/>
      <c r="P4168"/>
    </row>
    <row r="4169" spans="1:16" x14ac:dyDescent="0.3">
      <c r="A4169"/>
      <c r="B4169" s="2"/>
      <c r="C4169"/>
      <c r="D4169" s="6"/>
      <c r="E4169"/>
      <c r="F4169"/>
      <c r="G4169"/>
      <c r="H4169"/>
      <c r="I4169"/>
      <c r="J4169"/>
      <c r="K4169"/>
      <c r="L4169"/>
      <c r="M4169"/>
      <c r="N4169"/>
      <c r="O4169"/>
      <c r="P4169"/>
    </row>
    <row r="4170" spans="1:16" x14ac:dyDescent="0.3">
      <c r="A4170"/>
      <c r="B4170" s="2"/>
      <c r="C4170"/>
      <c r="D4170" s="6"/>
      <c r="E4170"/>
      <c r="F4170"/>
      <c r="G4170"/>
      <c r="H4170"/>
      <c r="I4170"/>
      <c r="J4170"/>
      <c r="K4170"/>
      <c r="L4170"/>
      <c r="M4170"/>
      <c r="N4170"/>
      <c r="O4170"/>
      <c r="P4170"/>
    </row>
    <row r="4171" spans="1:16" x14ac:dyDescent="0.3">
      <c r="A4171"/>
      <c r="B4171" s="2"/>
      <c r="C4171"/>
      <c r="D4171" s="6"/>
      <c r="E4171"/>
      <c r="F4171"/>
      <c r="G4171"/>
      <c r="H4171"/>
      <c r="I4171"/>
      <c r="J4171"/>
      <c r="K4171"/>
      <c r="L4171"/>
      <c r="M4171"/>
      <c r="N4171"/>
      <c r="O4171"/>
      <c r="P4171"/>
    </row>
    <row r="4172" spans="1:16" x14ac:dyDescent="0.3">
      <c r="A4172"/>
      <c r="B4172" s="2"/>
      <c r="C4172"/>
      <c r="D4172" s="6"/>
      <c r="E4172"/>
      <c r="F4172"/>
      <c r="G4172"/>
      <c r="H4172"/>
      <c r="I4172"/>
      <c r="J4172"/>
      <c r="K4172"/>
      <c r="L4172"/>
      <c r="M4172"/>
      <c r="N4172"/>
      <c r="O4172"/>
      <c r="P4172"/>
    </row>
    <row r="4173" spans="1:16" x14ac:dyDescent="0.3">
      <c r="A4173"/>
      <c r="B4173" s="2"/>
      <c r="C4173"/>
      <c r="D4173" s="6"/>
      <c r="E4173"/>
      <c r="F4173"/>
      <c r="G4173"/>
      <c r="H4173"/>
      <c r="I4173"/>
      <c r="J4173"/>
      <c r="K4173"/>
      <c r="L4173"/>
      <c r="M4173"/>
      <c r="N4173"/>
      <c r="O4173"/>
      <c r="P4173"/>
    </row>
    <row r="4174" spans="1:16" x14ac:dyDescent="0.3">
      <c r="A4174"/>
      <c r="B4174" s="2"/>
      <c r="C4174"/>
      <c r="D4174" s="6"/>
      <c r="E4174"/>
      <c r="F4174"/>
      <c r="G4174"/>
      <c r="H4174"/>
      <c r="I4174"/>
      <c r="J4174"/>
      <c r="K4174"/>
      <c r="L4174"/>
      <c r="M4174"/>
      <c r="N4174"/>
      <c r="O4174"/>
      <c r="P4174"/>
    </row>
    <row r="4175" spans="1:16" x14ac:dyDescent="0.3">
      <c r="A4175"/>
      <c r="B4175" s="2"/>
      <c r="C4175"/>
      <c r="D4175" s="6"/>
      <c r="E4175"/>
      <c r="F4175"/>
      <c r="G4175"/>
      <c r="H4175"/>
      <c r="I4175"/>
      <c r="J4175"/>
      <c r="K4175"/>
      <c r="L4175"/>
      <c r="M4175"/>
      <c r="N4175"/>
      <c r="O4175"/>
      <c r="P4175"/>
    </row>
    <row r="4176" spans="1:16" x14ac:dyDescent="0.3">
      <c r="A4176"/>
      <c r="B4176" s="2"/>
      <c r="C4176"/>
      <c r="D4176" s="6"/>
      <c r="E4176"/>
      <c r="F4176"/>
      <c r="G4176"/>
      <c r="H4176"/>
      <c r="I4176"/>
      <c r="J4176"/>
      <c r="K4176"/>
      <c r="L4176"/>
      <c r="M4176"/>
      <c r="N4176"/>
      <c r="O4176"/>
      <c r="P4176"/>
    </row>
    <row r="4177" spans="1:16" x14ac:dyDescent="0.3">
      <c r="A4177"/>
      <c r="B4177" s="2"/>
      <c r="C4177"/>
      <c r="D4177" s="6"/>
      <c r="E4177"/>
      <c r="F4177"/>
      <c r="G4177"/>
      <c r="H4177"/>
      <c r="I4177"/>
      <c r="J4177"/>
      <c r="K4177"/>
      <c r="L4177"/>
      <c r="M4177"/>
      <c r="N4177"/>
      <c r="O4177"/>
      <c r="P4177"/>
    </row>
    <row r="4178" spans="1:16" x14ac:dyDescent="0.3">
      <c r="A4178"/>
      <c r="B4178" s="2"/>
      <c r="C4178"/>
      <c r="D4178" s="6"/>
      <c r="E4178"/>
      <c r="F4178"/>
      <c r="G4178"/>
      <c r="H4178"/>
      <c r="I4178"/>
      <c r="J4178"/>
      <c r="K4178"/>
      <c r="L4178"/>
      <c r="M4178"/>
      <c r="N4178"/>
      <c r="O4178"/>
      <c r="P4178"/>
    </row>
    <row r="4179" spans="1:16" x14ac:dyDescent="0.3">
      <c r="A4179"/>
      <c r="B4179" s="2"/>
      <c r="C4179"/>
      <c r="D4179" s="6"/>
      <c r="E4179"/>
      <c r="F4179"/>
      <c r="G4179"/>
      <c r="H4179"/>
      <c r="I4179"/>
      <c r="J4179"/>
      <c r="K4179"/>
      <c r="L4179"/>
      <c r="M4179"/>
      <c r="N4179"/>
      <c r="O4179"/>
      <c r="P4179"/>
    </row>
    <row r="4180" spans="1:16" x14ac:dyDescent="0.3">
      <c r="A4180"/>
      <c r="B4180" s="2"/>
      <c r="C4180"/>
      <c r="D4180" s="6"/>
      <c r="E4180"/>
      <c r="F4180"/>
      <c r="G4180"/>
      <c r="H4180"/>
      <c r="I4180"/>
      <c r="J4180"/>
      <c r="K4180"/>
      <c r="L4180"/>
      <c r="M4180"/>
      <c r="N4180"/>
      <c r="O4180"/>
      <c r="P4180"/>
    </row>
    <row r="4181" spans="1:16" x14ac:dyDescent="0.3">
      <c r="A4181"/>
      <c r="B4181" s="2"/>
      <c r="C4181"/>
      <c r="D4181" s="6"/>
      <c r="E4181"/>
      <c r="F4181"/>
      <c r="G4181"/>
      <c r="H4181"/>
      <c r="I4181"/>
      <c r="J4181"/>
      <c r="K4181"/>
      <c r="L4181"/>
      <c r="M4181"/>
      <c r="N4181"/>
      <c r="O4181"/>
      <c r="P4181"/>
    </row>
    <row r="4182" spans="1:16" x14ac:dyDescent="0.3">
      <c r="A4182"/>
      <c r="B4182" s="2"/>
      <c r="C4182"/>
      <c r="D4182" s="6"/>
      <c r="E4182"/>
      <c r="F4182"/>
      <c r="G4182"/>
      <c r="H4182"/>
      <c r="I4182"/>
      <c r="J4182"/>
      <c r="K4182"/>
      <c r="L4182"/>
      <c r="M4182"/>
      <c r="N4182"/>
      <c r="O4182"/>
      <c r="P4182"/>
    </row>
    <row r="4183" spans="1:16" x14ac:dyDescent="0.3">
      <c r="A4183"/>
      <c r="B4183" s="2"/>
      <c r="C4183"/>
      <c r="D4183" s="6"/>
      <c r="E4183"/>
      <c r="F4183"/>
      <c r="G4183"/>
      <c r="H4183"/>
      <c r="I4183"/>
      <c r="J4183"/>
      <c r="K4183"/>
      <c r="L4183"/>
      <c r="M4183"/>
      <c r="N4183"/>
      <c r="O4183"/>
      <c r="P4183"/>
    </row>
    <row r="4184" spans="1:16" x14ac:dyDescent="0.3">
      <c r="A4184"/>
      <c r="B4184" s="2"/>
      <c r="C4184"/>
      <c r="D4184" s="6"/>
      <c r="E4184"/>
      <c r="F4184"/>
      <c r="G4184"/>
      <c r="H4184"/>
      <c r="I4184"/>
      <c r="J4184"/>
      <c r="K4184"/>
      <c r="L4184"/>
      <c r="M4184"/>
      <c r="N4184"/>
      <c r="O4184"/>
      <c r="P4184"/>
    </row>
    <row r="4185" spans="1:16" x14ac:dyDescent="0.3">
      <c r="A4185"/>
      <c r="B4185" s="2"/>
      <c r="C4185"/>
      <c r="D4185" s="6"/>
      <c r="E4185"/>
      <c r="F4185"/>
      <c r="G4185"/>
      <c r="H4185"/>
      <c r="I4185"/>
      <c r="J4185"/>
      <c r="K4185"/>
      <c r="L4185"/>
      <c r="M4185"/>
      <c r="N4185"/>
      <c r="O4185"/>
      <c r="P4185"/>
    </row>
    <row r="4186" spans="1:16" x14ac:dyDescent="0.3">
      <c r="A4186"/>
      <c r="B4186" s="2"/>
      <c r="C4186"/>
      <c r="D4186" s="6"/>
      <c r="E4186"/>
      <c r="F4186"/>
      <c r="G4186"/>
      <c r="H4186"/>
      <c r="I4186"/>
      <c r="J4186"/>
      <c r="K4186"/>
      <c r="L4186"/>
      <c r="M4186"/>
      <c r="N4186"/>
      <c r="O4186"/>
      <c r="P4186"/>
    </row>
    <row r="4187" spans="1:16" x14ac:dyDescent="0.3">
      <c r="A4187"/>
      <c r="B4187" s="2"/>
      <c r="C4187"/>
      <c r="D4187" s="6"/>
      <c r="E4187"/>
      <c r="F4187"/>
      <c r="G4187"/>
      <c r="H4187"/>
      <c r="I4187"/>
      <c r="J4187"/>
      <c r="K4187"/>
      <c r="L4187"/>
      <c r="M4187"/>
      <c r="N4187"/>
      <c r="O4187"/>
      <c r="P4187"/>
    </row>
    <row r="4188" spans="1:16" x14ac:dyDescent="0.3">
      <c r="A4188"/>
      <c r="B4188" s="2"/>
      <c r="C4188"/>
      <c r="D4188" s="6"/>
      <c r="E4188"/>
      <c r="F4188"/>
      <c r="G4188"/>
      <c r="H4188"/>
      <c r="I4188"/>
      <c r="J4188"/>
      <c r="K4188"/>
      <c r="L4188"/>
      <c r="M4188"/>
      <c r="N4188"/>
      <c r="O4188"/>
      <c r="P4188"/>
    </row>
    <row r="4189" spans="1:16" x14ac:dyDescent="0.3">
      <c r="A4189"/>
      <c r="B4189" s="2"/>
      <c r="C4189"/>
      <c r="D4189" s="6"/>
      <c r="E4189"/>
      <c r="F4189"/>
      <c r="G4189"/>
      <c r="H4189"/>
      <c r="I4189"/>
      <c r="J4189"/>
      <c r="K4189"/>
      <c r="L4189"/>
      <c r="M4189"/>
      <c r="N4189"/>
      <c r="O4189"/>
      <c r="P4189"/>
    </row>
    <row r="4190" spans="1:16" x14ac:dyDescent="0.3">
      <c r="A4190"/>
      <c r="B4190" s="2"/>
      <c r="C4190"/>
      <c r="D4190" s="6"/>
      <c r="E4190"/>
      <c r="F4190"/>
      <c r="G4190"/>
      <c r="H4190"/>
      <c r="I4190"/>
      <c r="J4190"/>
      <c r="K4190"/>
      <c r="L4190"/>
      <c r="M4190"/>
      <c r="N4190"/>
      <c r="O4190"/>
      <c r="P4190"/>
    </row>
    <row r="4191" spans="1:16" x14ac:dyDescent="0.3">
      <c r="A4191"/>
      <c r="B4191" s="2"/>
      <c r="C4191"/>
      <c r="D4191" s="6"/>
      <c r="E4191"/>
      <c r="F4191"/>
      <c r="G4191"/>
      <c r="H4191"/>
      <c r="I4191"/>
      <c r="J4191"/>
      <c r="K4191"/>
      <c r="L4191"/>
      <c r="M4191"/>
      <c r="N4191"/>
      <c r="O4191"/>
      <c r="P4191"/>
    </row>
    <row r="4192" spans="1:16" x14ac:dyDescent="0.3">
      <c r="A4192"/>
      <c r="B4192" s="2"/>
      <c r="C4192"/>
      <c r="D4192" s="6"/>
      <c r="E4192"/>
      <c r="F4192"/>
      <c r="G4192"/>
      <c r="H4192"/>
      <c r="I4192"/>
      <c r="J4192"/>
      <c r="K4192"/>
      <c r="L4192"/>
      <c r="M4192"/>
      <c r="N4192"/>
      <c r="O4192"/>
      <c r="P4192"/>
    </row>
    <row r="4193" spans="1:16" x14ac:dyDescent="0.3">
      <c r="A4193"/>
      <c r="B4193" s="2"/>
      <c r="C4193"/>
      <c r="D4193" s="6"/>
      <c r="E4193"/>
      <c r="F4193"/>
      <c r="G4193"/>
      <c r="H4193"/>
      <c r="I4193"/>
      <c r="J4193"/>
      <c r="K4193"/>
      <c r="L4193"/>
      <c r="M4193"/>
      <c r="N4193"/>
      <c r="O4193"/>
      <c r="P4193"/>
    </row>
    <row r="4194" spans="1:16" x14ac:dyDescent="0.3">
      <c r="A4194"/>
      <c r="B4194" s="2"/>
      <c r="C4194"/>
      <c r="D4194" s="6"/>
      <c r="E4194"/>
      <c r="F4194"/>
      <c r="G4194"/>
      <c r="H4194"/>
      <c r="I4194"/>
      <c r="J4194"/>
      <c r="K4194"/>
      <c r="L4194"/>
      <c r="M4194"/>
      <c r="N4194"/>
      <c r="O4194"/>
      <c r="P4194"/>
    </row>
    <row r="4195" spans="1:16" x14ac:dyDescent="0.3">
      <c r="A4195"/>
      <c r="B4195" s="2"/>
      <c r="C4195"/>
      <c r="D4195" s="6"/>
      <c r="E4195"/>
      <c r="F4195"/>
      <c r="G4195"/>
      <c r="H4195"/>
      <c r="I4195"/>
      <c r="J4195"/>
      <c r="K4195"/>
      <c r="L4195"/>
      <c r="M4195"/>
      <c r="N4195"/>
      <c r="O4195"/>
      <c r="P4195"/>
    </row>
    <row r="4196" spans="1:16" x14ac:dyDescent="0.3">
      <c r="A4196"/>
      <c r="B4196" s="2"/>
      <c r="C4196"/>
      <c r="D4196" s="6"/>
      <c r="E4196"/>
      <c r="F4196"/>
      <c r="G4196"/>
      <c r="H4196"/>
      <c r="I4196"/>
      <c r="J4196"/>
      <c r="K4196"/>
      <c r="L4196"/>
      <c r="M4196"/>
      <c r="N4196"/>
      <c r="O4196"/>
      <c r="P4196"/>
    </row>
    <row r="4197" spans="1:16" x14ac:dyDescent="0.3">
      <c r="A4197"/>
      <c r="B4197" s="2"/>
      <c r="C4197"/>
      <c r="D4197" s="6"/>
      <c r="E4197"/>
      <c r="F4197"/>
      <c r="G4197"/>
      <c r="H4197"/>
      <c r="I4197"/>
      <c r="J4197"/>
      <c r="K4197"/>
      <c r="L4197"/>
      <c r="M4197"/>
      <c r="N4197"/>
      <c r="O4197"/>
      <c r="P4197"/>
    </row>
    <row r="4198" spans="1:16" x14ac:dyDescent="0.3">
      <c r="A4198"/>
      <c r="B4198" s="2"/>
      <c r="C4198"/>
      <c r="D4198" s="6"/>
      <c r="E4198"/>
      <c r="F4198"/>
      <c r="G4198"/>
      <c r="H4198"/>
      <c r="I4198"/>
      <c r="J4198"/>
      <c r="K4198"/>
      <c r="L4198"/>
      <c r="M4198"/>
      <c r="N4198"/>
      <c r="O4198"/>
      <c r="P4198"/>
    </row>
    <row r="4199" spans="1:16" x14ac:dyDescent="0.3">
      <c r="A4199"/>
      <c r="B4199" s="2"/>
      <c r="C4199"/>
      <c r="D4199" s="6"/>
      <c r="E4199"/>
      <c r="F4199"/>
      <c r="G4199"/>
      <c r="H4199"/>
      <c r="I4199"/>
      <c r="J4199"/>
      <c r="K4199"/>
      <c r="L4199"/>
      <c r="M4199"/>
      <c r="N4199"/>
      <c r="O4199"/>
      <c r="P4199"/>
    </row>
    <row r="4200" spans="1:16" x14ac:dyDescent="0.3">
      <c r="A4200"/>
      <c r="B4200" s="2"/>
      <c r="C4200"/>
      <c r="D4200" s="6"/>
      <c r="E4200"/>
      <c r="F4200"/>
      <c r="G4200"/>
      <c r="H4200"/>
      <c r="I4200"/>
      <c r="J4200"/>
      <c r="K4200"/>
      <c r="L4200"/>
      <c r="M4200"/>
      <c r="N4200"/>
      <c r="O4200"/>
      <c r="P4200"/>
    </row>
    <row r="4201" spans="1:16" x14ac:dyDescent="0.3">
      <c r="A4201"/>
      <c r="B4201" s="2"/>
      <c r="C4201"/>
      <c r="D4201" s="6"/>
      <c r="E4201"/>
      <c r="F4201"/>
      <c r="G4201"/>
      <c r="H4201"/>
      <c r="I4201"/>
      <c r="J4201"/>
      <c r="K4201"/>
      <c r="L4201"/>
      <c r="M4201"/>
      <c r="N4201"/>
      <c r="O4201"/>
      <c r="P4201"/>
    </row>
    <row r="4202" spans="1:16" x14ac:dyDescent="0.3">
      <c r="A4202"/>
      <c r="B4202" s="2"/>
      <c r="C4202"/>
      <c r="D4202" s="6"/>
      <c r="E4202"/>
      <c r="F4202"/>
      <c r="G4202"/>
      <c r="H4202"/>
      <c r="I4202"/>
      <c r="J4202"/>
      <c r="K4202"/>
      <c r="L4202"/>
      <c r="M4202"/>
      <c r="N4202"/>
      <c r="O4202"/>
      <c r="P4202"/>
    </row>
    <row r="4203" spans="1:16" x14ac:dyDescent="0.3">
      <c r="A4203"/>
      <c r="B4203" s="2"/>
      <c r="C4203"/>
      <c r="D4203" s="6"/>
      <c r="E4203"/>
      <c r="F4203"/>
      <c r="G4203"/>
      <c r="H4203"/>
      <c r="I4203"/>
      <c r="J4203"/>
      <c r="K4203"/>
      <c r="L4203"/>
      <c r="M4203"/>
      <c r="N4203"/>
      <c r="O4203"/>
      <c r="P4203"/>
    </row>
    <row r="4204" spans="1:16" x14ac:dyDescent="0.3">
      <c r="A4204"/>
      <c r="B4204" s="2"/>
      <c r="C4204"/>
      <c r="D4204" s="6"/>
      <c r="E4204"/>
      <c r="F4204"/>
      <c r="G4204"/>
      <c r="H4204"/>
      <c r="I4204"/>
      <c r="J4204"/>
      <c r="K4204"/>
      <c r="L4204"/>
      <c r="M4204"/>
      <c r="N4204"/>
      <c r="O4204"/>
      <c r="P4204"/>
    </row>
    <row r="4205" spans="1:16" x14ac:dyDescent="0.3">
      <c r="A4205"/>
      <c r="B4205" s="2"/>
      <c r="C4205"/>
      <c r="D4205" s="6"/>
      <c r="E4205"/>
      <c r="F4205"/>
      <c r="G4205"/>
      <c r="H4205"/>
      <c r="I4205"/>
      <c r="J4205"/>
      <c r="K4205"/>
      <c r="L4205"/>
      <c r="M4205"/>
      <c r="N4205"/>
      <c r="O4205"/>
      <c r="P4205"/>
    </row>
    <row r="4206" spans="1:16" x14ac:dyDescent="0.3">
      <c r="A4206"/>
      <c r="B4206" s="2"/>
      <c r="C4206"/>
      <c r="D4206" s="6"/>
      <c r="E4206"/>
      <c r="F4206"/>
      <c r="G4206"/>
      <c r="H4206"/>
      <c r="I4206"/>
      <c r="J4206"/>
      <c r="K4206"/>
      <c r="L4206"/>
      <c r="M4206"/>
      <c r="N4206"/>
      <c r="O4206"/>
      <c r="P4206"/>
    </row>
    <row r="4207" spans="1:16" x14ac:dyDescent="0.3">
      <c r="A4207"/>
      <c r="B4207" s="2"/>
      <c r="C4207"/>
      <c r="D4207" s="6"/>
      <c r="E4207"/>
      <c r="F4207"/>
      <c r="G4207"/>
      <c r="H4207"/>
      <c r="I4207"/>
      <c r="J4207"/>
      <c r="K4207"/>
      <c r="L4207"/>
      <c r="M4207"/>
      <c r="N4207"/>
      <c r="O4207"/>
      <c r="P4207"/>
    </row>
    <row r="4208" spans="1:16" x14ac:dyDescent="0.3">
      <c r="A4208"/>
      <c r="B4208" s="2"/>
      <c r="C4208"/>
      <c r="D4208" s="6"/>
      <c r="E4208"/>
      <c r="F4208"/>
      <c r="G4208"/>
      <c r="H4208"/>
      <c r="I4208"/>
      <c r="J4208"/>
      <c r="K4208"/>
      <c r="L4208"/>
      <c r="M4208"/>
      <c r="N4208"/>
      <c r="O4208"/>
      <c r="P4208"/>
    </row>
    <row r="4209" spans="1:16" x14ac:dyDescent="0.3">
      <c r="A4209"/>
      <c r="B4209" s="2"/>
      <c r="C4209"/>
      <c r="D4209" s="6"/>
      <c r="E4209"/>
      <c r="F4209"/>
      <c r="G4209"/>
      <c r="H4209"/>
      <c r="I4209"/>
      <c r="J4209"/>
      <c r="K4209"/>
      <c r="L4209"/>
      <c r="M4209"/>
      <c r="N4209"/>
      <c r="O4209"/>
      <c r="P4209"/>
    </row>
    <row r="4210" spans="1:16" x14ac:dyDescent="0.3">
      <c r="A4210"/>
      <c r="B4210" s="2"/>
      <c r="C4210"/>
      <c r="D4210" s="6"/>
      <c r="E4210"/>
      <c r="F4210"/>
      <c r="G4210"/>
      <c r="H4210"/>
      <c r="I4210"/>
      <c r="J4210"/>
      <c r="K4210"/>
      <c r="L4210"/>
      <c r="M4210"/>
      <c r="N4210"/>
      <c r="O4210"/>
      <c r="P4210"/>
    </row>
    <row r="4211" spans="1:16" x14ac:dyDescent="0.3">
      <c r="A4211"/>
      <c r="B4211" s="2"/>
      <c r="C4211"/>
      <c r="D4211" s="6"/>
      <c r="E4211"/>
      <c r="F4211"/>
      <c r="G4211"/>
      <c r="H4211"/>
      <c r="I4211"/>
      <c r="J4211"/>
      <c r="K4211"/>
      <c r="L4211"/>
      <c r="M4211"/>
      <c r="N4211"/>
      <c r="O4211"/>
      <c r="P4211"/>
    </row>
    <row r="4212" spans="1:16" x14ac:dyDescent="0.3">
      <c r="A4212"/>
      <c r="B4212" s="2"/>
      <c r="C4212"/>
      <c r="D4212" s="6"/>
      <c r="E4212"/>
      <c r="F4212"/>
      <c r="G4212"/>
      <c r="H4212"/>
      <c r="I4212"/>
      <c r="J4212"/>
      <c r="K4212"/>
      <c r="L4212"/>
      <c r="M4212"/>
      <c r="N4212"/>
      <c r="O4212"/>
      <c r="P4212"/>
    </row>
    <row r="4213" spans="1:16" x14ac:dyDescent="0.3">
      <c r="A4213"/>
      <c r="B4213" s="2"/>
      <c r="C4213"/>
      <c r="D4213" s="6"/>
      <c r="E4213"/>
      <c r="F4213"/>
      <c r="G4213"/>
      <c r="H4213"/>
      <c r="I4213"/>
      <c r="J4213"/>
      <c r="K4213"/>
      <c r="L4213"/>
      <c r="M4213"/>
      <c r="N4213"/>
      <c r="O4213"/>
      <c r="P4213"/>
    </row>
    <row r="4214" spans="1:16" x14ac:dyDescent="0.3">
      <c r="A4214"/>
      <c r="B4214" s="2"/>
      <c r="C4214"/>
      <c r="D4214" s="6"/>
      <c r="E4214"/>
      <c r="F4214"/>
      <c r="G4214"/>
      <c r="H4214"/>
      <c r="I4214"/>
      <c r="J4214"/>
      <c r="K4214"/>
      <c r="L4214"/>
      <c r="M4214"/>
      <c r="N4214"/>
      <c r="O4214"/>
      <c r="P4214"/>
    </row>
    <row r="4215" spans="1:16" x14ac:dyDescent="0.3">
      <c r="A4215"/>
      <c r="B4215" s="2"/>
      <c r="C4215"/>
      <c r="D4215" s="6"/>
      <c r="E4215"/>
      <c r="F4215"/>
      <c r="G4215"/>
      <c r="H4215"/>
      <c r="I4215"/>
      <c r="J4215"/>
      <c r="K4215"/>
      <c r="L4215"/>
      <c r="M4215"/>
      <c r="N4215"/>
      <c r="O4215"/>
      <c r="P4215"/>
    </row>
    <row r="4216" spans="1:16" x14ac:dyDescent="0.3">
      <c r="A4216"/>
      <c r="B4216" s="2"/>
      <c r="C4216"/>
      <c r="D4216" s="6"/>
      <c r="E4216"/>
      <c r="F4216"/>
      <c r="G4216"/>
      <c r="H4216"/>
      <c r="I4216"/>
      <c r="J4216"/>
      <c r="K4216"/>
      <c r="L4216"/>
      <c r="M4216"/>
      <c r="N4216"/>
      <c r="O4216"/>
      <c r="P4216"/>
    </row>
    <row r="4217" spans="1:16" x14ac:dyDescent="0.3">
      <c r="A4217"/>
      <c r="B4217" s="2"/>
      <c r="C4217"/>
      <c r="D4217" s="6"/>
      <c r="E4217"/>
      <c r="F4217"/>
      <c r="G4217"/>
      <c r="H4217"/>
      <c r="I4217"/>
      <c r="J4217"/>
      <c r="K4217"/>
      <c r="L4217"/>
      <c r="M4217"/>
      <c r="N4217"/>
      <c r="O4217"/>
      <c r="P4217"/>
    </row>
    <row r="4218" spans="1:16" x14ac:dyDescent="0.3">
      <c r="A4218"/>
      <c r="B4218" s="2"/>
      <c r="C4218"/>
      <c r="D4218" s="6"/>
      <c r="E4218"/>
      <c r="F4218"/>
      <c r="G4218"/>
      <c r="H4218"/>
      <c r="I4218"/>
      <c r="J4218"/>
      <c r="K4218"/>
      <c r="L4218"/>
      <c r="M4218"/>
      <c r="N4218"/>
      <c r="O4218"/>
      <c r="P4218"/>
    </row>
    <row r="4219" spans="1:16" x14ac:dyDescent="0.3">
      <c r="A4219"/>
      <c r="B4219" s="2"/>
      <c r="C4219"/>
      <c r="D4219" s="6"/>
      <c r="E4219"/>
      <c r="F4219"/>
      <c r="G4219"/>
      <c r="H4219"/>
      <c r="I4219"/>
      <c r="J4219"/>
      <c r="K4219"/>
      <c r="L4219"/>
      <c r="M4219"/>
      <c r="N4219"/>
      <c r="O4219"/>
      <c r="P4219"/>
    </row>
    <row r="4220" spans="1:16" x14ac:dyDescent="0.3">
      <c r="A4220"/>
      <c r="B4220" s="2"/>
      <c r="C4220"/>
      <c r="D4220" s="6"/>
      <c r="E4220"/>
      <c r="F4220"/>
      <c r="G4220"/>
      <c r="H4220"/>
      <c r="I4220"/>
      <c r="J4220"/>
      <c r="K4220"/>
      <c r="L4220"/>
      <c r="M4220"/>
      <c r="N4220"/>
      <c r="O4220"/>
      <c r="P4220"/>
    </row>
    <row r="4221" spans="1:16" x14ac:dyDescent="0.3">
      <c r="A4221"/>
      <c r="B4221" s="2"/>
      <c r="C4221"/>
      <c r="D4221" s="6"/>
      <c r="E4221"/>
      <c r="F4221"/>
      <c r="G4221"/>
      <c r="H4221"/>
      <c r="I4221"/>
      <c r="J4221"/>
      <c r="K4221"/>
      <c r="L4221"/>
      <c r="M4221"/>
      <c r="N4221"/>
      <c r="O4221"/>
      <c r="P4221"/>
    </row>
    <row r="4222" spans="1:16" x14ac:dyDescent="0.3">
      <c r="A4222"/>
      <c r="B4222" s="2"/>
      <c r="C4222"/>
      <c r="D4222" s="6"/>
      <c r="E4222"/>
      <c r="F4222"/>
      <c r="G4222"/>
      <c r="H4222"/>
      <c r="I4222"/>
      <c r="J4222"/>
      <c r="K4222"/>
      <c r="L4222"/>
      <c r="M4222"/>
      <c r="N4222"/>
      <c r="O4222"/>
      <c r="P4222"/>
    </row>
    <row r="4223" spans="1:16" x14ac:dyDescent="0.3">
      <c r="A4223"/>
      <c r="B4223" s="2"/>
      <c r="C4223"/>
      <c r="D4223" s="6"/>
      <c r="E4223"/>
      <c r="F4223"/>
      <c r="G4223"/>
      <c r="H4223"/>
      <c r="I4223"/>
      <c r="J4223"/>
      <c r="K4223"/>
      <c r="L4223"/>
      <c r="M4223"/>
      <c r="N4223"/>
      <c r="O4223"/>
      <c r="P4223"/>
    </row>
    <row r="4224" spans="1:16" x14ac:dyDescent="0.3">
      <c r="A4224"/>
      <c r="B4224" s="2"/>
      <c r="C4224"/>
      <c r="D4224" s="6"/>
      <c r="E4224"/>
      <c r="F4224"/>
      <c r="G4224"/>
      <c r="H4224"/>
      <c r="I4224"/>
      <c r="J4224"/>
      <c r="K4224"/>
      <c r="L4224"/>
      <c r="M4224"/>
      <c r="N4224"/>
      <c r="O4224"/>
      <c r="P4224"/>
    </row>
    <row r="4225" spans="1:16" x14ac:dyDescent="0.3">
      <c r="A4225"/>
      <c r="B4225" s="2"/>
      <c r="C4225"/>
      <c r="D4225" s="6"/>
      <c r="E4225"/>
      <c r="F4225"/>
      <c r="G4225"/>
      <c r="H4225"/>
      <c r="I4225"/>
      <c r="J4225"/>
      <c r="K4225"/>
      <c r="L4225"/>
      <c r="M4225"/>
      <c r="N4225"/>
      <c r="O4225"/>
      <c r="P4225"/>
    </row>
    <row r="4226" spans="1:16" x14ac:dyDescent="0.3">
      <c r="A4226"/>
      <c r="B4226" s="2"/>
      <c r="C4226"/>
      <c r="D4226" s="6"/>
      <c r="E4226"/>
      <c r="F4226"/>
      <c r="G4226"/>
      <c r="H4226"/>
      <c r="I4226"/>
      <c r="J4226"/>
      <c r="K4226"/>
      <c r="L4226"/>
      <c r="M4226"/>
      <c r="N4226"/>
      <c r="O4226"/>
      <c r="P4226"/>
    </row>
    <row r="4227" spans="1:16" x14ac:dyDescent="0.3">
      <c r="A4227"/>
      <c r="B4227" s="2"/>
      <c r="C4227"/>
      <c r="D4227" s="6"/>
      <c r="E4227"/>
      <c r="F4227"/>
      <c r="G4227"/>
      <c r="H4227"/>
      <c r="I4227"/>
      <c r="J4227"/>
      <c r="K4227"/>
      <c r="L4227"/>
      <c r="M4227"/>
      <c r="N4227"/>
      <c r="O4227"/>
      <c r="P4227"/>
    </row>
    <row r="4228" spans="1:16" x14ac:dyDescent="0.3">
      <c r="A4228"/>
      <c r="B4228" s="2"/>
      <c r="C4228"/>
      <c r="D4228" s="6"/>
      <c r="E4228"/>
      <c r="F4228"/>
      <c r="G4228"/>
      <c r="H4228"/>
      <c r="I4228"/>
      <c r="J4228"/>
      <c r="K4228"/>
      <c r="L4228"/>
      <c r="M4228"/>
      <c r="N4228"/>
      <c r="O4228"/>
      <c r="P4228"/>
    </row>
    <row r="4229" spans="1:16" x14ac:dyDescent="0.3">
      <c r="A4229"/>
      <c r="B4229" s="2"/>
      <c r="C4229"/>
      <c r="D4229" s="6"/>
      <c r="E4229"/>
      <c r="F4229"/>
      <c r="G4229"/>
      <c r="H4229"/>
      <c r="I4229"/>
      <c r="J4229"/>
      <c r="K4229"/>
      <c r="L4229"/>
      <c r="M4229"/>
      <c r="N4229"/>
      <c r="O4229"/>
      <c r="P4229"/>
    </row>
    <row r="4230" spans="1:16" x14ac:dyDescent="0.3">
      <c r="A4230"/>
      <c r="B4230" s="2"/>
      <c r="C4230"/>
      <c r="D4230" s="6"/>
      <c r="E4230"/>
      <c r="F4230"/>
      <c r="G4230"/>
      <c r="H4230"/>
      <c r="I4230"/>
      <c r="J4230"/>
      <c r="K4230"/>
      <c r="L4230"/>
      <c r="M4230"/>
      <c r="N4230"/>
      <c r="O4230"/>
      <c r="P4230"/>
    </row>
    <row r="4231" spans="1:16" x14ac:dyDescent="0.3">
      <c r="A4231"/>
      <c r="B4231" s="2"/>
      <c r="C4231"/>
      <c r="D4231" s="6"/>
      <c r="E4231"/>
      <c r="F4231"/>
      <c r="G4231"/>
      <c r="H4231"/>
      <c r="I4231"/>
      <c r="J4231"/>
      <c r="K4231"/>
      <c r="L4231"/>
      <c r="M4231"/>
      <c r="N4231"/>
      <c r="O4231"/>
      <c r="P4231"/>
    </row>
    <row r="4232" spans="1:16" x14ac:dyDescent="0.3">
      <c r="A4232"/>
      <c r="B4232" s="2"/>
      <c r="C4232"/>
      <c r="D4232" s="6"/>
      <c r="E4232"/>
      <c r="F4232"/>
      <c r="G4232"/>
      <c r="H4232"/>
      <c r="I4232"/>
      <c r="J4232"/>
      <c r="K4232"/>
      <c r="L4232"/>
      <c r="M4232"/>
      <c r="N4232"/>
      <c r="O4232"/>
      <c r="P4232"/>
    </row>
    <row r="4233" spans="1:16" x14ac:dyDescent="0.3">
      <c r="A4233"/>
      <c r="B4233" s="2"/>
      <c r="C4233"/>
      <c r="D4233" s="6"/>
      <c r="E4233"/>
      <c r="F4233"/>
      <c r="G4233"/>
      <c r="H4233"/>
      <c r="I4233"/>
      <c r="J4233"/>
      <c r="K4233"/>
      <c r="L4233"/>
      <c r="M4233"/>
      <c r="N4233"/>
      <c r="O4233"/>
      <c r="P4233"/>
    </row>
    <row r="4234" spans="1:16" x14ac:dyDescent="0.3">
      <c r="A4234"/>
      <c r="B4234" s="2"/>
      <c r="C4234"/>
      <c r="D4234" s="6"/>
      <c r="E4234"/>
      <c r="F4234"/>
      <c r="G4234"/>
      <c r="H4234"/>
      <c r="I4234"/>
      <c r="J4234"/>
      <c r="K4234"/>
      <c r="L4234"/>
      <c r="M4234"/>
      <c r="N4234"/>
      <c r="O4234"/>
      <c r="P4234"/>
    </row>
    <row r="4235" spans="1:16" x14ac:dyDescent="0.3">
      <c r="A4235"/>
      <c r="B4235" s="2"/>
      <c r="C4235"/>
      <c r="D4235" s="6"/>
      <c r="E4235"/>
      <c r="F4235"/>
      <c r="G4235"/>
      <c r="H4235"/>
      <c r="I4235"/>
      <c r="J4235"/>
      <c r="K4235"/>
      <c r="L4235"/>
      <c r="M4235"/>
      <c r="N4235"/>
      <c r="O4235"/>
      <c r="P4235"/>
    </row>
    <row r="4236" spans="1:16" x14ac:dyDescent="0.3">
      <c r="A4236"/>
      <c r="B4236" s="2"/>
      <c r="C4236"/>
      <c r="D4236" s="6"/>
      <c r="E4236"/>
      <c r="F4236"/>
      <c r="G4236"/>
      <c r="H4236"/>
      <c r="I4236"/>
      <c r="J4236"/>
      <c r="K4236"/>
      <c r="L4236"/>
      <c r="M4236"/>
      <c r="N4236"/>
      <c r="O4236"/>
      <c r="P4236"/>
    </row>
    <row r="4237" spans="1:16" x14ac:dyDescent="0.3">
      <c r="A4237"/>
      <c r="B4237" s="2"/>
      <c r="C4237"/>
      <c r="D4237" s="6"/>
      <c r="E4237"/>
      <c r="F4237"/>
      <c r="G4237"/>
      <c r="H4237"/>
      <c r="I4237"/>
      <c r="J4237"/>
      <c r="K4237"/>
      <c r="L4237"/>
      <c r="M4237"/>
      <c r="N4237"/>
      <c r="O4237"/>
      <c r="P4237"/>
    </row>
    <row r="4238" spans="1:16" x14ac:dyDescent="0.3">
      <c r="A4238"/>
      <c r="B4238" s="2"/>
      <c r="C4238"/>
      <c r="D4238" s="6"/>
      <c r="E4238"/>
      <c r="F4238"/>
      <c r="G4238"/>
      <c r="H4238"/>
      <c r="I4238"/>
      <c r="J4238"/>
      <c r="K4238"/>
      <c r="L4238"/>
      <c r="M4238"/>
      <c r="N4238"/>
      <c r="O4238"/>
      <c r="P4238"/>
    </row>
    <row r="4239" spans="1:16" x14ac:dyDescent="0.3">
      <c r="A4239"/>
      <c r="B4239" s="2"/>
      <c r="C4239"/>
      <c r="D4239" s="6"/>
      <c r="E4239"/>
      <c r="F4239"/>
      <c r="G4239"/>
      <c r="H4239"/>
      <c r="I4239"/>
      <c r="J4239"/>
      <c r="K4239"/>
      <c r="L4239"/>
      <c r="M4239"/>
      <c r="N4239"/>
      <c r="O4239"/>
      <c r="P4239"/>
    </row>
    <row r="4240" spans="1:16" x14ac:dyDescent="0.3">
      <c r="A4240"/>
      <c r="B4240" s="2"/>
      <c r="C4240"/>
      <c r="D4240" s="6"/>
      <c r="E4240"/>
      <c r="F4240"/>
      <c r="G4240"/>
      <c r="H4240"/>
      <c r="I4240"/>
      <c r="J4240"/>
      <c r="K4240"/>
      <c r="L4240"/>
      <c r="M4240"/>
      <c r="N4240"/>
      <c r="O4240"/>
      <c r="P4240"/>
    </row>
    <row r="4241" spans="1:16" x14ac:dyDescent="0.3">
      <c r="A4241"/>
      <c r="B4241" s="2"/>
      <c r="C4241"/>
      <c r="D4241" s="6"/>
      <c r="E4241"/>
      <c r="F4241"/>
      <c r="G4241"/>
      <c r="H4241"/>
      <c r="I4241"/>
      <c r="J4241"/>
      <c r="K4241"/>
      <c r="L4241"/>
      <c r="M4241"/>
      <c r="N4241"/>
      <c r="O4241"/>
      <c r="P4241"/>
    </row>
    <row r="4242" spans="1:16" x14ac:dyDescent="0.3">
      <c r="A4242"/>
      <c r="B4242" s="2"/>
      <c r="C4242"/>
      <c r="D4242" s="6"/>
      <c r="E4242"/>
      <c r="F4242"/>
      <c r="G4242"/>
      <c r="H4242"/>
      <c r="I4242"/>
      <c r="J4242"/>
      <c r="K4242"/>
      <c r="L4242"/>
      <c r="M4242"/>
      <c r="N4242"/>
      <c r="O4242"/>
      <c r="P4242"/>
    </row>
    <row r="4243" spans="1:16" x14ac:dyDescent="0.3">
      <c r="A4243"/>
      <c r="B4243" s="2"/>
      <c r="C4243"/>
      <c r="D4243" s="6"/>
      <c r="E4243"/>
      <c r="F4243"/>
      <c r="G4243"/>
      <c r="H4243"/>
      <c r="I4243"/>
      <c r="J4243"/>
      <c r="K4243"/>
      <c r="L4243"/>
      <c r="M4243"/>
      <c r="N4243"/>
      <c r="O4243"/>
      <c r="P4243"/>
    </row>
    <row r="4244" spans="1:16" x14ac:dyDescent="0.3">
      <c r="A4244"/>
      <c r="B4244" s="2"/>
      <c r="C4244"/>
      <c r="D4244" s="6"/>
      <c r="E4244"/>
      <c r="F4244"/>
      <c r="G4244"/>
      <c r="H4244"/>
      <c r="I4244"/>
      <c r="J4244"/>
      <c r="K4244"/>
      <c r="L4244"/>
      <c r="M4244"/>
      <c r="N4244"/>
      <c r="O4244"/>
      <c r="P4244"/>
    </row>
    <row r="4245" spans="1:16" x14ac:dyDescent="0.3">
      <c r="A4245"/>
      <c r="B4245" s="2"/>
      <c r="C4245"/>
      <c r="D4245" s="6"/>
      <c r="E4245"/>
      <c r="F4245"/>
      <c r="G4245"/>
      <c r="H4245"/>
      <c r="I4245"/>
      <c r="J4245"/>
      <c r="K4245"/>
      <c r="L4245"/>
      <c r="M4245"/>
      <c r="N4245"/>
      <c r="O4245"/>
      <c r="P4245"/>
    </row>
    <row r="4246" spans="1:16" x14ac:dyDescent="0.3">
      <c r="A4246"/>
      <c r="B4246" s="2"/>
      <c r="C4246"/>
      <c r="D4246" s="6"/>
      <c r="E4246"/>
      <c r="F4246"/>
      <c r="G4246"/>
      <c r="H4246"/>
      <c r="I4246"/>
      <c r="J4246"/>
      <c r="K4246"/>
      <c r="L4246"/>
      <c r="M4246"/>
      <c r="N4246"/>
      <c r="O4246"/>
      <c r="P4246"/>
    </row>
    <row r="4247" spans="1:16" x14ac:dyDescent="0.3">
      <c r="A4247"/>
      <c r="B4247" s="2"/>
      <c r="C4247"/>
      <c r="D4247" s="6"/>
      <c r="E4247"/>
      <c r="F4247"/>
      <c r="G4247"/>
      <c r="H4247"/>
      <c r="I4247"/>
      <c r="J4247"/>
      <c r="K4247"/>
      <c r="L4247"/>
      <c r="M4247"/>
      <c r="N4247"/>
      <c r="O4247"/>
      <c r="P4247"/>
    </row>
    <row r="4248" spans="1:16" x14ac:dyDescent="0.3">
      <c r="A4248"/>
      <c r="B4248" s="2"/>
      <c r="C4248"/>
      <c r="D4248" s="6"/>
      <c r="E4248"/>
      <c r="F4248"/>
      <c r="G4248"/>
      <c r="H4248"/>
      <c r="I4248"/>
      <c r="J4248"/>
      <c r="K4248"/>
      <c r="L4248"/>
      <c r="M4248"/>
      <c r="N4248"/>
      <c r="O4248"/>
      <c r="P4248"/>
    </row>
    <row r="4249" spans="1:16" x14ac:dyDescent="0.3">
      <c r="A4249"/>
      <c r="B4249" s="2"/>
      <c r="C4249"/>
      <c r="D4249" s="6"/>
      <c r="E4249"/>
      <c r="F4249"/>
      <c r="G4249"/>
      <c r="H4249"/>
      <c r="I4249"/>
      <c r="J4249"/>
      <c r="K4249"/>
      <c r="L4249"/>
      <c r="M4249"/>
      <c r="N4249"/>
      <c r="O4249"/>
      <c r="P4249"/>
    </row>
    <row r="4250" spans="1:16" x14ac:dyDescent="0.3">
      <c r="A4250"/>
      <c r="B4250" s="2"/>
      <c r="C4250"/>
      <c r="D4250" s="6"/>
      <c r="E4250"/>
      <c r="F4250"/>
      <c r="G4250"/>
      <c r="H4250"/>
      <c r="I4250"/>
      <c r="J4250"/>
      <c r="K4250"/>
      <c r="L4250"/>
      <c r="M4250"/>
      <c r="N4250"/>
      <c r="O4250"/>
      <c r="P4250"/>
    </row>
    <row r="4251" spans="1:16" x14ac:dyDescent="0.3">
      <c r="A4251"/>
      <c r="B4251" s="2"/>
      <c r="C4251"/>
      <c r="D4251" s="6"/>
      <c r="E4251"/>
      <c r="F4251"/>
      <c r="G4251"/>
      <c r="H4251"/>
      <c r="I4251"/>
      <c r="J4251"/>
      <c r="K4251"/>
      <c r="L4251"/>
      <c r="M4251"/>
      <c r="N4251"/>
      <c r="O4251"/>
      <c r="P4251"/>
    </row>
    <row r="4252" spans="1:16" x14ac:dyDescent="0.3">
      <c r="A4252"/>
      <c r="B4252" s="2"/>
      <c r="C4252"/>
      <c r="D4252" s="6"/>
      <c r="E4252"/>
      <c r="F4252"/>
      <c r="G4252"/>
      <c r="H4252"/>
      <c r="I4252"/>
      <c r="J4252"/>
      <c r="K4252"/>
      <c r="L4252"/>
      <c r="M4252"/>
      <c r="N4252"/>
      <c r="O4252"/>
      <c r="P4252"/>
    </row>
    <row r="4253" spans="1:16" x14ac:dyDescent="0.3">
      <c r="A4253"/>
      <c r="B4253" s="2"/>
      <c r="C4253"/>
      <c r="D4253" s="6"/>
      <c r="E4253"/>
      <c r="F4253"/>
      <c r="G4253"/>
      <c r="H4253"/>
      <c r="I4253"/>
      <c r="J4253"/>
      <c r="K4253"/>
      <c r="L4253"/>
      <c r="M4253"/>
      <c r="N4253"/>
      <c r="O4253"/>
      <c r="P4253"/>
    </row>
    <row r="4254" spans="1:16" x14ac:dyDescent="0.3">
      <c r="A4254"/>
      <c r="B4254" s="2"/>
      <c r="C4254"/>
      <c r="D4254" s="6"/>
      <c r="E4254"/>
      <c r="F4254"/>
      <c r="G4254"/>
      <c r="H4254"/>
      <c r="I4254"/>
      <c r="J4254"/>
      <c r="K4254"/>
      <c r="L4254"/>
      <c r="M4254"/>
      <c r="N4254"/>
      <c r="O4254"/>
      <c r="P4254"/>
    </row>
    <row r="4255" spans="1:16" x14ac:dyDescent="0.3">
      <c r="A4255"/>
      <c r="B4255" s="2"/>
      <c r="C4255"/>
      <c r="D4255" s="6"/>
      <c r="E4255"/>
      <c r="F4255"/>
      <c r="G4255"/>
      <c r="H4255"/>
      <c r="I4255"/>
      <c r="J4255"/>
      <c r="K4255"/>
      <c r="L4255"/>
      <c r="M4255"/>
      <c r="N4255"/>
      <c r="O4255"/>
      <c r="P4255"/>
    </row>
    <row r="4256" spans="1:16" x14ac:dyDescent="0.3">
      <c r="A4256"/>
      <c r="B4256" s="2"/>
      <c r="C4256"/>
      <c r="D4256" s="6"/>
      <c r="E4256"/>
      <c r="F4256"/>
      <c r="G4256"/>
      <c r="H4256"/>
      <c r="I4256"/>
      <c r="J4256"/>
      <c r="K4256"/>
      <c r="L4256"/>
      <c r="M4256"/>
      <c r="N4256"/>
      <c r="O4256"/>
      <c r="P4256"/>
    </row>
    <row r="4257" spans="1:16" x14ac:dyDescent="0.3">
      <c r="A4257"/>
      <c r="B4257" s="2"/>
      <c r="C4257"/>
      <c r="D4257" s="6"/>
      <c r="E4257"/>
      <c r="F4257"/>
      <c r="G4257"/>
      <c r="H4257"/>
      <c r="I4257"/>
      <c r="J4257"/>
      <c r="K4257"/>
      <c r="L4257"/>
      <c r="M4257"/>
      <c r="N4257"/>
      <c r="O4257"/>
      <c r="P4257"/>
    </row>
    <row r="4258" spans="1:16" x14ac:dyDescent="0.3">
      <c r="A4258"/>
      <c r="B4258" s="2"/>
      <c r="C4258"/>
      <c r="D4258" s="6"/>
      <c r="E4258"/>
      <c r="F4258"/>
      <c r="G4258"/>
      <c r="H4258"/>
      <c r="I4258"/>
      <c r="J4258"/>
      <c r="K4258"/>
      <c r="L4258"/>
      <c r="M4258"/>
      <c r="N4258"/>
      <c r="O4258"/>
      <c r="P4258"/>
    </row>
    <row r="4259" spans="1:16" x14ac:dyDescent="0.3">
      <c r="A4259"/>
      <c r="B4259" s="2"/>
      <c r="C4259"/>
      <c r="D4259" s="6"/>
      <c r="E4259"/>
      <c r="F4259"/>
      <c r="G4259"/>
      <c r="H4259"/>
      <c r="I4259"/>
      <c r="J4259"/>
      <c r="K4259"/>
      <c r="L4259"/>
      <c r="M4259"/>
      <c r="N4259"/>
      <c r="O4259"/>
      <c r="P4259"/>
    </row>
    <row r="4260" spans="1:16" x14ac:dyDescent="0.3">
      <c r="A4260"/>
      <c r="B4260" s="2"/>
      <c r="C4260"/>
      <c r="D4260" s="6"/>
      <c r="E4260"/>
      <c r="F4260"/>
      <c r="G4260"/>
      <c r="H4260"/>
      <c r="I4260"/>
      <c r="J4260"/>
      <c r="K4260"/>
      <c r="L4260"/>
      <c r="M4260"/>
      <c r="N4260"/>
      <c r="O4260"/>
      <c r="P4260"/>
    </row>
    <row r="4261" spans="1:16" x14ac:dyDescent="0.3">
      <c r="A4261"/>
      <c r="B4261" s="2"/>
      <c r="C4261"/>
      <c r="D4261" s="6"/>
      <c r="E4261"/>
      <c r="F4261"/>
      <c r="G4261"/>
      <c r="H4261"/>
      <c r="I4261"/>
      <c r="J4261"/>
      <c r="K4261"/>
      <c r="L4261"/>
      <c r="M4261"/>
      <c r="N4261"/>
      <c r="O4261"/>
      <c r="P4261"/>
    </row>
    <row r="4262" spans="1:16" x14ac:dyDescent="0.3">
      <c r="A4262"/>
      <c r="B4262" s="2"/>
      <c r="C4262"/>
      <c r="D4262" s="6"/>
      <c r="E4262"/>
      <c r="F4262"/>
      <c r="G4262"/>
      <c r="H4262"/>
      <c r="I4262"/>
      <c r="J4262"/>
      <c r="K4262"/>
      <c r="L4262"/>
      <c r="M4262"/>
      <c r="N4262"/>
      <c r="O4262"/>
      <c r="P4262"/>
    </row>
    <row r="4263" spans="1:16" x14ac:dyDescent="0.3">
      <c r="A4263"/>
      <c r="B4263" s="2"/>
      <c r="C4263"/>
      <c r="D4263" s="6"/>
      <c r="E4263"/>
      <c r="F4263"/>
      <c r="G4263"/>
      <c r="H4263"/>
      <c r="I4263"/>
      <c r="J4263"/>
      <c r="K4263"/>
      <c r="L4263"/>
      <c r="M4263"/>
      <c r="N4263"/>
      <c r="O4263"/>
      <c r="P4263"/>
    </row>
    <row r="4264" spans="1:16" x14ac:dyDescent="0.3">
      <c r="A4264"/>
      <c r="B4264" s="2"/>
      <c r="C4264"/>
      <c r="D4264" s="6"/>
      <c r="E4264"/>
      <c r="F4264"/>
      <c r="G4264"/>
      <c r="H4264"/>
      <c r="I4264"/>
      <c r="J4264"/>
      <c r="K4264"/>
      <c r="L4264"/>
      <c r="M4264"/>
      <c r="N4264"/>
      <c r="O4264"/>
      <c r="P4264"/>
    </row>
    <row r="4265" spans="1:16" x14ac:dyDescent="0.3">
      <c r="A4265"/>
      <c r="B4265" s="2"/>
      <c r="C4265"/>
      <c r="D4265" s="6"/>
      <c r="E4265"/>
      <c r="F4265"/>
      <c r="G4265"/>
      <c r="H4265"/>
      <c r="I4265"/>
      <c r="J4265"/>
      <c r="K4265"/>
      <c r="L4265"/>
      <c r="M4265"/>
      <c r="N4265"/>
      <c r="O4265"/>
      <c r="P4265"/>
    </row>
    <row r="4266" spans="1:16" x14ac:dyDescent="0.3">
      <c r="A4266"/>
      <c r="B4266" s="2"/>
      <c r="C4266"/>
      <c r="D4266" s="6"/>
      <c r="E4266"/>
      <c r="F4266"/>
      <c r="G4266"/>
      <c r="H4266"/>
      <c r="I4266"/>
      <c r="J4266"/>
      <c r="K4266"/>
      <c r="L4266"/>
      <c r="M4266"/>
      <c r="N4266"/>
      <c r="O4266"/>
      <c r="P4266"/>
    </row>
    <row r="4267" spans="1:16" x14ac:dyDescent="0.3">
      <c r="A4267"/>
      <c r="B4267" s="2"/>
      <c r="C4267"/>
      <c r="D4267" s="6"/>
      <c r="E4267"/>
      <c r="F4267"/>
      <c r="G4267"/>
      <c r="H4267"/>
      <c r="I4267"/>
      <c r="J4267"/>
      <c r="K4267"/>
      <c r="L4267"/>
      <c r="M4267"/>
      <c r="N4267"/>
      <c r="O4267"/>
      <c r="P4267"/>
    </row>
    <row r="4268" spans="1:16" x14ac:dyDescent="0.3">
      <c r="A4268"/>
      <c r="B4268" s="2"/>
      <c r="C4268"/>
      <c r="D4268" s="6"/>
      <c r="E4268"/>
      <c r="F4268"/>
      <c r="G4268"/>
      <c r="H4268"/>
      <c r="I4268"/>
      <c r="J4268"/>
      <c r="K4268"/>
      <c r="L4268"/>
      <c r="M4268"/>
      <c r="N4268"/>
      <c r="O4268"/>
      <c r="P4268"/>
    </row>
    <row r="4269" spans="1:16" x14ac:dyDescent="0.3">
      <c r="A4269"/>
      <c r="B4269" s="2"/>
      <c r="C4269"/>
      <c r="D4269" s="6"/>
      <c r="E4269"/>
      <c r="F4269"/>
      <c r="G4269"/>
      <c r="H4269"/>
      <c r="I4269"/>
      <c r="J4269"/>
      <c r="K4269"/>
      <c r="L4269"/>
      <c r="M4269"/>
      <c r="N4269"/>
      <c r="O4269"/>
      <c r="P4269"/>
    </row>
    <row r="4270" spans="1:16" x14ac:dyDescent="0.3">
      <c r="A4270"/>
      <c r="B4270" s="2"/>
      <c r="C4270"/>
      <c r="D4270" s="6"/>
      <c r="E4270"/>
      <c r="F4270"/>
      <c r="G4270"/>
      <c r="H4270"/>
      <c r="I4270"/>
      <c r="J4270"/>
      <c r="K4270"/>
      <c r="L4270"/>
      <c r="M4270"/>
      <c r="N4270"/>
      <c r="O4270"/>
      <c r="P4270"/>
    </row>
    <row r="4271" spans="1:16" x14ac:dyDescent="0.3">
      <c r="A4271"/>
      <c r="B4271" s="2"/>
      <c r="C4271"/>
      <c r="D4271" s="6"/>
      <c r="E4271"/>
      <c r="F4271"/>
      <c r="G4271"/>
      <c r="H4271"/>
      <c r="I4271"/>
      <c r="J4271"/>
      <c r="K4271"/>
      <c r="L4271"/>
      <c r="M4271"/>
      <c r="N4271"/>
      <c r="O4271"/>
      <c r="P4271"/>
    </row>
    <row r="4272" spans="1:16" x14ac:dyDescent="0.3">
      <c r="A4272"/>
      <c r="B4272" s="2"/>
      <c r="C4272"/>
      <c r="D4272" s="6"/>
      <c r="E4272"/>
      <c r="F4272"/>
      <c r="G4272"/>
      <c r="H4272"/>
      <c r="I4272"/>
      <c r="J4272"/>
      <c r="K4272"/>
      <c r="L4272"/>
      <c r="M4272"/>
      <c r="N4272"/>
      <c r="O4272"/>
      <c r="P4272"/>
    </row>
    <row r="4273" spans="1:16" x14ac:dyDescent="0.3">
      <c r="A4273"/>
      <c r="B4273" s="2"/>
      <c r="C4273"/>
      <c r="D4273" s="6"/>
      <c r="E4273"/>
      <c r="F4273"/>
      <c r="G4273"/>
      <c r="H4273"/>
      <c r="I4273"/>
      <c r="J4273"/>
      <c r="K4273"/>
      <c r="L4273"/>
      <c r="M4273"/>
      <c r="N4273"/>
      <c r="O4273"/>
      <c r="P4273"/>
    </row>
    <row r="4274" spans="1:16" x14ac:dyDescent="0.3">
      <c r="A4274"/>
      <c r="B4274" s="2"/>
      <c r="C4274"/>
      <c r="D4274" s="6"/>
      <c r="E4274"/>
      <c r="F4274"/>
      <c r="G4274"/>
      <c r="H4274"/>
      <c r="I4274"/>
      <c r="J4274"/>
      <c r="K4274"/>
      <c r="L4274"/>
      <c r="M4274"/>
      <c r="N4274"/>
      <c r="O4274"/>
      <c r="P4274"/>
    </row>
    <row r="4275" spans="1:16" x14ac:dyDescent="0.3">
      <c r="A4275"/>
      <c r="B4275" s="2"/>
      <c r="C4275"/>
      <c r="D4275" s="6"/>
      <c r="E4275"/>
      <c r="F4275"/>
      <c r="G4275"/>
      <c r="H4275"/>
      <c r="I4275"/>
      <c r="J4275"/>
      <c r="K4275"/>
      <c r="L4275"/>
      <c r="M4275"/>
      <c r="N4275"/>
      <c r="O4275"/>
      <c r="P4275"/>
    </row>
    <row r="4276" spans="1:16" x14ac:dyDescent="0.3">
      <c r="A4276"/>
      <c r="B4276" s="2"/>
      <c r="C4276"/>
      <c r="D4276" s="6"/>
      <c r="E4276"/>
      <c r="F4276"/>
      <c r="G4276"/>
      <c r="H4276"/>
      <c r="I4276"/>
      <c r="J4276"/>
      <c r="K4276"/>
      <c r="L4276"/>
      <c r="M4276"/>
      <c r="N4276"/>
      <c r="O4276"/>
      <c r="P4276"/>
    </row>
    <row r="4277" spans="1:16" x14ac:dyDescent="0.3">
      <c r="A4277"/>
      <c r="B4277" s="2"/>
      <c r="C4277"/>
      <c r="D4277" s="6"/>
      <c r="E4277"/>
      <c r="F4277"/>
      <c r="G4277"/>
      <c r="H4277"/>
      <c r="I4277"/>
      <c r="J4277"/>
      <c r="K4277"/>
      <c r="L4277"/>
      <c r="M4277"/>
      <c r="N4277"/>
      <c r="O4277"/>
      <c r="P4277"/>
    </row>
    <row r="4278" spans="1:16" x14ac:dyDescent="0.3">
      <c r="A4278"/>
      <c r="B4278" s="2"/>
      <c r="C4278"/>
      <c r="D4278" s="6"/>
      <c r="E4278"/>
      <c r="F4278"/>
      <c r="G4278"/>
      <c r="H4278"/>
      <c r="I4278"/>
      <c r="J4278"/>
      <c r="K4278"/>
      <c r="L4278"/>
      <c r="M4278"/>
      <c r="N4278"/>
      <c r="O4278"/>
      <c r="P4278"/>
    </row>
    <row r="4279" spans="1:16" x14ac:dyDescent="0.3">
      <c r="A4279"/>
      <c r="B4279" s="2"/>
      <c r="C4279"/>
      <c r="D4279" s="6"/>
      <c r="E4279"/>
      <c r="F4279"/>
      <c r="G4279"/>
      <c r="H4279"/>
      <c r="I4279"/>
      <c r="J4279"/>
      <c r="K4279"/>
      <c r="L4279"/>
      <c r="M4279"/>
      <c r="N4279"/>
      <c r="O4279"/>
      <c r="P4279"/>
    </row>
    <row r="4280" spans="1:16" x14ac:dyDescent="0.3">
      <c r="A4280"/>
      <c r="B4280" s="2"/>
      <c r="C4280"/>
      <c r="D4280" s="6"/>
      <c r="E4280"/>
      <c r="F4280"/>
      <c r="G4280"/>
      <c r="H4280"/>
      <c r="I4280"/>
      <c r="J4280"/>
      <c r="K4280"/>
      <c r="L4280"/>
      <c r="M4280"/>
      <c r="N4280"/>
      <c r="O4280"/>
      <c r="P4280"/>
    </row>
    <row r="4281" spans="1:16" x14ac:dyDescent="0.3">
      <c r="A4281"/>
      <c r="B4281" s="2"/>
      <c r="C4281"/>
      <c r="D4281" s="6"/>
      <c r="E4281"/>
      <c r="F4281"/>
      <c r="G4281"/>
      <c r="H4281"/>
      <c r="I4281"/>
      <c r="J4281"/>
      <c r="K4281"/>
      <c r="L4281"/>
      <c r="M4281"/>
      <c r="N4281"/>
      <c r="O4281"/>
      <c r="P4281"/>
    </row>
    <row r="4282" spans="1:16" x14ac:dyDescent="0.3">
      <c r="A4282"/>
      <c r="B4282" s="2"/>
      <c r="C4282"/>
      <c r="D4282" s="6"/>
      <c r="E4282"/>
      <c r="F4282"/>
      <c r="G4282"/>
      <c r="H4282"/>
      <c r="I4282"/>
      <c r="J4282"/>
      <c r="K4282"/>
      <c r="L4282"/>
      <c r="M4282"/>
      <c r="N4282"/>
      <c r="O4282"/>
      <c r="P4282"/>
    </row>
    <row r="4283" spans="1:16" x14ac:dyDescent="0.3">
      <c r="A4283"/>
      <c r="B4283" s="2"/>
      <c r="C4283"/>
      <c r="D4283" s="6"/>
      <c r="E4283"/>
      <c r="F4283"/>
      <c r="G4283"/>
      <c r="H4283"/>
      <c r="I4283"/>
      <c r="J4283"/>
      <c r="K4283"/>
      <c r="L4283"/>
      <c r="M4283"/>
      <c r="N4283"/>
      <c r="O4283"/>
      <c r="P4283"/>
    </row>
    <row r="4284" spans="1:16" x14ac:dyDescent="0.3">
      <c r="A4284"/>
      <c r="B4284" s="2"/>
      <c r="C4284"/>
      <c r="D4284" s="6"/>
      <c r="E4284"/>
      <c r="F4284"/>
      <c r="G4284"/>
      <c r="H4284"/>
      <c r="I4284"/>
      <c r="J4284"/>
      <c r="K4284"/>
      <c r="L4284"/>
      <c r="M4284"/>
      <c r="N4284"/>
      <c r="O4284"/>
      <c r="P4284"/>
    </row>
    <row r="4285" spans="1:16" x14ac:dyDescent="0.3">
      <c r="A4285"/>
      <c r="B4285" s="2"/>
      <c r="C4285"/>
      <c r="D4285" s="6"/>
      <c r="E4285"/>
      <c r="F4285"/>
      <c r="G4285"/>
      <c r="H4285"/>
      <c r="I4285"/>
      <c r="J4285"/>
      <c r="K4285"/>
      <c r="L4285"/>
      <c r="M4285"/>
      <c r="N4285"/>
      <c r="O4285"/>
      <c r="P4285"/>
    </row>
    <row r="4286" spans="1:16" x14ac:dyDescent="0.3">
      <c r="A4286"/>
      <c r="B4286" s="2"/>
      <c r="C4286"/>
      <c r="D4286" s="6"/>
      <c r="E4286"/>
      <c r="F4286"/>
      <c r="G4286"/>
      <c r="H4286"/>
      <c r="I4286"/>
      <c r="J4286"/>
      <c r="K4286"/>
      <c r="L4286"/>
      <c r="M4286"/>
      <c r="N4286"/>
      <c r="O4286"/>
      <c r="P4286"/>
    </row>
    <row r="4287" spans="1:16" x14ac:dyDescent="0.3">
      <c r="A4287"/>
      <c r="B4287" s="2"/>
      <c r="C4287"/>
      <c r="D4287" s="6"/>
      <c r="E4287"/>
      <c r="F4287"/>
      <c r="G4287"/>
      <c r="H4287"/>
      <c r="I4287"/>
      <c r="J4287"/>
      <c r="K4287"/>
      <c r="L4287"/>
      <c r="M4287"/>
      <c r="N4287"/>
      <c r="O4287"/>
      <c r="P4287"/>
    </row>
    <row r="4288" spans="1:16" x14ac:dyDescent="0.3">
      <c r="A4288"/>
      <c r="B4288" s="2"/>
      <c r="C4288"/>
      <c r="D4288" s="6"/>
      <c r="E4288"/>
      <c r="F4288"/>
      <c r="G4288"/>
      <c r="H4288"/>
      <c r="I4288"/>
      <c r="J4288"/>
      <c r="K4288"/>
      <c r="L4288"/>
      <c r="M4288"/>
      <c r="N4288"/>
      <c r="O4288"/>
      <c r="P4288"/>
    </row>
    <row r="4289" spans="1:16" x14ac:dyDescent="0.3">
      <c r="A4289"/>
      <c r="B4289" s="2"/>
      <c r="C4289"/>
      <c r="D4289" s="6"/>
      <c r="E4289"/>
      <c r="F4289"/>
      <c r="G4289"/>
      <c r="H4289"/>
      <c r="I4289"/>
      <c r="J4289"/>
      <c r="K4289"/>
      <c r="L4289"/>
      <c r="M4289"/>
      <c r="N4289"/>
      <c r="O4289"/>
      <c r="P4289"/>
    </row>
    <row r="4290" spans="1:16" x14ac:dyDescent="0.3">
      <c r="A4290"/>
      <c r="B4290" s="2"/>
      <c r="C4290"/>
      <c r="D4290" s="6"/>
      <c r="E4290"/>
      <c r="F4290"/>
      <c r="G4290"/>
      <c r="H4290"/>
      <c r="I4290"/>
      <c r="J4290"/>
      <c r="K4290"/>
      <c r="L4290"/>
      <c r="M4290"/>
      <c r="N4290"/>
      <c r="O4290"/>
      <c r="P4290"/>
    </row>
    <row r="4291" spans="1:16" x14ac:dyDescent="0.3">
      <c r="A4291"/>
      <c r="B4291" s="2"/>
      <c r="C4291"/>
      <c r="D4291" s="6"/>
      <c r="E4291"/>
      <c r="F4291"/>
      <c r="G4291"/>
      <c r="H4291"/>
      <c r="I4291"/>
      <c r="J4291"/>
      <c r="K4291"/>
      <c r="L4291"/>
      <c r="M4291"/>
      <c r="N4291"/>
      <c r="O4291"/>
      <c r="P4291"/>
    </row>
    <row r="4292" spans="1:16" x14ac:dyDescent="0.3">
      <c r="A4292"/>
      <c r="B4292" s="2"/>
      <c r="C4292"/>
      <c r="D4292" s="6"/>
      <c r="E4292"/>
      <c r="F4292"/>
      <c r="G4292"/>
      <c r="H4292"/>
      <c r="I4292"/>
      <c r="J4292"/>
      <c r="K4292"/>
      <c r="L4292"/>
      <c r="M4292"/>
      <c r="N4292"/>
      <c r="O4292"/>
      <c r="P4292"/>
    </row>
    <row r="4293" spans="1:16" x14ac:dyDescent="0.3">
      <c r="A4293"/>
      <c r="B4293" s="2"/>
      <c r="C4293"/>
      <c r="D4293" s="6"/>
      <c r="E4293"/>
      <c r="F4293"/>
      <c r="G4293"/>
      <c r="H4293"/>
      <c r="I4293"/>
      <c r="J4293"/>
      <c r="K4293"/>
      <c r="L4293"/>
      <c r="M4293"/>
      <c r="N4293"/>
      <c r="O4293"/>
      <c r="P4293"/>
    </row>
    <row r="4294" spans="1:16" x14ac:dyDescent="0.3">
      <c r="A4294"/>
      <c r="B4294" s="2"/>
      <c r="C4294"/>
      <c r="D4294" s="6"/>
      <c r="E4294"/>
      <c r="F4294"/>
      <c r="G4294"/>
      <c r="H4294"/>
      <c r="I4294"/>
      <c r="J4294"/>
      <c r="K4294"/>
      <c r="L4294"/>
      <c r="M4294"/>
      <c r="N4294"/>
      <c r="O4294"/>
      <c r="P4294"/>
    </row>
    <row r="4295" spans="1:16" x14ac:dyDescent="0.3">
      <c r="A4295"/>
      <c r="B4295" s="2"/>
      <c r="C4295"/>
      <c r="D4295" s="6"/>
      <c r="E4295"/>
      <c r="F4295"/>
      <c r="G4295"/>
      <c r="H4295"/>
      <c r="I4295"/>
      <c r="J4295"/>
      <c r="K4295"/>
      <c r="L4295"/>
      <c r="M4295"/>
      <c r="N4295"/>
      <c r="O4295"/>
      <c r="P4295"/>
    </row>
    <row r="4296" spans="1:16" x14ac:dyDescent="0.3">
      <c r="A4296"/>
      <c r="B4296" s="2"/>
      <c r="C4296"/>
      <c r="D4296" s="6"/>
      <c r="E4296"/>
      <c r="F4296"/>
      <c r="G4296"/>
      <c r="H4296"/>
      <c r="I4296"/>
      <c r="J4296"/>
      <c r="K4296"/>
      <c r="L4296"/>
      <c r="M4296"/>
      <c r="N4296"/>
      <c r="O4296"/>
      <c r="P4296"/>
    </row>
    <row r="4297" spans="1:16" x14ac:dyDescent="0.3">
      <c r="A4297"/>
      <c r="B4297" s="2"/>
      <c r="C4297"/>
      <c r="D4297" s="6"/>
      <c r="E4297"/>
      <c r="F4297"/>
      <c r="G4297"/>
      <c r="H4297"/>
      <c r="I4297"/>
      <c r="J4297"/>
      <c r="K4297"/>
      <c r="L4297"/>
      <c r="M4297"/>
      <c r="N4297"/>
      <c r="O4297"/>
      <c r="P4297"/>
    </row>
    <row r="4298" spans="1:16" x14ac:dyDescent="0.3">
      <c r="A4298"/>
      <c r="B4298" s="2"/>
      <c r="C4298"/>
      <c r="D4298" s="6"/>
      <c r="E4298"/>
      <c r="F4298"/>
      <c r="G4298"/>
      <c r="H4298"/>
      <c r="I4298"/>
      <c r="J4298"/>
      <c r="K4298"/>
      <c r="L4298"/>
      <c r="M4298"/>
      <c r="N4298"/>
      <c r="O4298"/>
      <c r="P4298"/>
    </row>
    <row r="4299" spans="1:16" x14ac:dyDescent="0.3">
      <c r="A4299"/>
      <c r="B4299" s="2"/>
      <c r="C4299"/>
      <c r="D4299" s="6"/>
      <c r="E4299"/>
      <c r="F4299"/>
      <c r="G4299"/>
      <c r="H4299"/>
      <c r="I4299"/>
      <c r="J4299"/>
      <c r="K4299"/>
      <c r="L4299"/>
      <c r="M4299"/>
      <c r="N4299"/>
      <c r="O4299"/>
      <c r="P4299"/>
    </row>
    <row r="4300" spans="1:16" x14ac:dyDescent="0.3">
      <c r="A4300"/>
      <c r="B4300" s="2"/>
      <c r="C4300"/>
      <c r="D4300" s="6"/>
      <c r="E4300"/>
      <c r="F4300"/>
      <c r="G4300"/>
      <c r="H4300"/>
      <c r="I4300"/>
      <c r="J4300"/>
      <c r="K4300"/>
      <c r="L4300"/>
      <c r="M4300"/>
      <c r="N4300"/>
      <c r="O4300"/>
      <c r="P4300"/>
    </row>
    <row r="4301" spans="1:16" x14ac:dyDescent="0.3">
      <c r="A4301"/>
      <c r="B4301" s="2"/>
      <c r="C4301"/>
      <c r="D4301" s="6"/>
      <c r="E4301"/>
      <c r="F4301"/>
      <c r="G4301"/>
      <c r="H4301"/>
      <c r="I4301"/>
      <c r="J4301"/>
      <c r="K4301"/>
      <c r="L4301"/>
      <c r="M4301"/>
      <c r="N4301"/>
      <c r="O4301"/>
      <c r="P4301"/>
    </row>
    <row r="4302" spans="1:16" x14ac:dyDescent="0.3">
      <c r="A4302"/>
      <c r="B4302" s="2"/>
      <c r="C4302"/>
      <c r="D4302" s="6"/>
      <c r="E4302"/>
      <c r="F4302"/>
      <c r="G4302"/>
      <c r="H4302"/>
      <c r="I4302"/>
      <c r="J4302"/>
      <c r="K4302"/>
      <c r="L4302"/>
      <c r="M4302"/>
      <c r="N4302"/>
      <c r="O4302"/>
      <c r="P4302"/>
    </row>
    <row r="4303" spans="1:16" x14ac:dyDescent="0.3">
      <c r="A4303"/>
      <c r="B4303" s="2"/>
      <c r="C4303"/>
      <c r="D4303" s="6"/>
      <c r="E4303"/>
      <c r="F4303"/>
      <c r="G4303"/>
      <c r="H4303"/>
      <c r="I4303"/>
      <c r="J4303"/>
      <c r="K4303"/>
      <c r="L4303"/>
      <c r="M4303"/>
      <c r="N4303"/>
      <c r="O4303"/>
      <c r="P4303"/>
    </row>
    <row r="4304" spans="1:16" x14ac:dyDescent="0.3">
      <c r="A4304"/>
      <c r="B4304" s="2"/>
      <c r="C4304"/>
      <c r="D4304" s="6"/>
      <c r="E4304"/>
      <c r="F4304"/>
      <c r="G4304"/>
      <c r="H4304"/>
      <c r="I4304"/>
      <c r="J4304"/>
      <c r="K4304"/>
      <c r="L4304"/>
      <c r="M4304"/>
      <c r="N4304"/>
      <c r="O4304"/>
      <c r="P4304"/>
    </row>
    <row r="4305" spans="1:16" x14ac:dyDescent="0.3">
      <c r="A4305"/>
      <c r="B4305" s="2"/>
      <c r="C4305"/>
      <c r="D4305" s="6"/>
      <c r="E4305"/>
      <c r="F4305"/>
      <c r="G4305"/>
      <c r="H4305"/>
      <c r="I4305"/>
      <c r="J4305"/>
      <c r="K4305"/>
      <c r="L4305"/>
      <c r="M4305"/>
      <c r="N4305"/>
      <c r="O4305"/>
      <c r="P4305"/>
    </row>
    <row r="4306" spans="1:16" x14ac:dyDescent="0.3">
      <c r="A4306"/>
      <c r="B4306" s="2"/>
      <c r="C4306"/>
      <c r="D4306" s="6"/>
      <c r="E4306"/>
      <c r="F4306"/>
      <c r="G4306"/>
      <c r="H4306"/>
      <c r="I4306"/>
      <c r="J4306"/>
      <c r="K4306"/>
      <c r="L4306"/>
      <c r="M4306"/>
      <c r="N4306"/>
      <c r="O4306"/>
      <c r="P4306"/>
    </row>
    <row r="4307" spans="1:16" x14ac:dyDescent="0.3">
      <c r="A4307"/>
      <c r="B4307" s="2"/>
      <c r="C4307"/>
      <c r="D4307" s="6"/>
      <c r="E4307"/>
      <c r="F4307"/>
      <c r="G4307"/>
      <c r="H4307"/>
      <c r="I4307"/>
      <c r="J4307"/>
      <c r="K4307"/>
      <c r="L4307"/>
      <c r="M4307"/>
      <c r="N4307"/>
      <c r="O4307"/>
      <c r="P4307"/>
    </row>
    <row r="4308" spans="1:16" x14ac:dyDescent="0.3">
      <c r="A4308"/>
      <c r="B4308" s="2"/>
      <c r="C4308"/>
      <c r="D4308" s="6"/>
      <c r="E4308"/>
      <c r="F4308"/>
      <c r="G4308"/>
      <c r="H4308"/>
      <c r="I4308"/>
      <c r="J4308"/>
      <c r="K4308"/>
      <c r="L4308"/>
      <c r="M4308"/>
      <c r="N4308"/>
      <c r="O4308"/>
      <c r="P4308"/>
    </row>
    <row r="4309" spans="1:16" x14ac:dyDescent="0.3">
      <c r="A4309"/>
      <c r="B4309" s="2"/>
      <c r="C4309"/>
      <c r="D4309" s="6"/>
      <c r="E4309"/>
      <c r="F4309"/>
      <c r="G4309"/>
      <c r="H4309"/>
      <c r="I4309"/>
      <c r="J4309"/>
      <c r="K4309"/>
      <c r="L4309"/>
      <c r="M4309"/>
      <c r="N4309"/>
      <c r="O4309"/>
      <c r="P4309"/>
    </row>
    <row r="4310" spans="1:16" x14ac:dyDescent="0.3">
      <c r="A4310"/>
      <c r="B4310" s="2"/>
      <c r="C4310"/>
      <c r="D4310" s="6"/>
      <c r="E4310"/>
      <c r="F4310"/>
      <c r="G4310"/>
      <c r="H4310"/>
      <c r="I4310"/>
      <c r="J4310"/>
      <c r="K4310"/>
      <c r="L4310"/>
      <c r="M4310"/>
      <c r="N4310"/>
      <c r="O4310"/>
      <c r="P4310"/>
    </row>
    <row r="4311" spans="1:16" x14ac:dyDescent="0.3">
      <c r="A4311"/>
      <c r="B4311" s="2"/>
      <c r="C4311"/>
      <c r="D4311" s="6"/>
      <c r="E4311"/>
      <c r="F4311"/>
      <c r="G4311"/>
      <c r="H4311"/>
      <c r="I4311"/>
      <c r="J4311"/>
      <c r="K4311"/>
      <c r="L4311"/>
      <c r="M4311"/>
      <c r="N4311"/>
      <c r="O4311"/>
      <c r="P4311"/>
    </row>
    <row r="4312" spans="1:16" x14ac:dyDescent="0.3">
      <c r="A4312"/>
      <c r="B4312" s="2"/>
      <c r="C4312"/>
      <c r="D4312" s="6"/>
      <c r="E4312"/>
      <c r="F4312"/>
      <c r="G4312"/>
      <c r="H4312"/>
      <c r="I4312"/>
      <c r="J4312"/>
      <c r="K4312"/>
      <c r="L4312"/>
      <c r="M4312"/>
      <c r="N4312"/>
      <c r="O4312"/>
      <c r="P4312"/>
    </row>
    <row r="4313" spans="1:16" x14ac:dyDescent="0.3">
      <c r="A4313"/>
      <c r="B4313" s="2"/>
      <c r="C4313"/>
      <c r="D4313" s="6"/>
      <c r="E4313"/>
      <c r="F4313"/>
      <c r="G4313"/>
      <c r="H4313"/>
      <c r="I4313"/>
      <c r="J4313"/>
      <c r="K4313"/>
      <c r="L4313"/>
      <c r="M4313"/>
      <c r="N4313"/>
      <c r="O4313"/>
      <c r="P4313"/>
    </row>
    <row r="4314" spans="1:16" x14ac:dyDescent="0.3">
      <c r="A4314"/>
      <c r="B4314" s="2"/>
      <c r="C4314"/>
      <c r="D4314" s="6"/>
      <c r="E4314"/>
      <c r="F4314"/>
      <c r="G4314"/>
      <c r="H4314"/>
      <c r="I4314"/>
      <c r="J4314"/>
      <c r="K4314"/>
      <c r="L4314"/>
      <c r="M4314"/>
      <c r="N4314"/>
      <c r="O4314"/>
      <c r="P4314"/>
    </row>
    <row r="4315" spans="1:16" x14ac:dyDescent="0.3">
      <c r="A4315"/>
      <c r="B4315" s="2"/>
      <c r="C4315"/>
      <c r="D4315" s="6"/>
      <c r="E4315"/>
      <c r="F4315"/>
      <c r="G4315"/>
      <c r="H4315"/>
      <c r="I4315"/>
      <c r="J4315"/>
      <c r="K4315"/>
      <c r="L4315"/>
      <c r="M4315"/>
      <c r="N4315"/>
      <c r="O4315"/>
      <c r="P4315"/>
    </row>
    <row r="4316" spans="1:16" x14ac:dyDescent="0.3">
      <c r="A4316"/>
      <c r="B4316" s="2"/>
      <c r="C4316"/>
      <c r="D4316" s="6"/>
      <c r="E4316"/>
      <c r="F4316"/>
      <c r="G4316"/>
      <c r="H4316"/>
      <c r="I4316"/>
      <c r="J4316"/>
      <c r="K4316"/>
      <c r="L4316"/>
      <c r="M4316"/>
      <c r="N4316"/>
      <c r="O4316"/>
      <c r="P4316"/>
    </row>
    <row r="4317" spans="1:16" x14ac:dyDescent="0.3">
      <c r="A4317"/>
      <c r="B4317" s="2"/>
      <c r="C4317"/>
      <c r="D4317" s="6"/>
      <c r="E4317"/>
      <c r="F4317"/>
      <c r="G4317"/>
      <c r="H4317"/>
      <c r="I4317"/>
      <c r="J4317"/>
      <c r="K4317"/>
      <c r="L4317"/>
      <c r="M4317"/>
      <c r="N4317"/>
      <c r="O4317"/>
      <c r="P4317"/>
    </row>
    <row r="4318" spans="1:16" x14ac:dyDescent="0.3">
      <c r="A4318"/>
      <c r="B4318" s="2"/>
      <c r="C4318"/>
      <c r="D4318" s="6"/>
      <c r="E4318"/>
      <c r="F4318"/>
      <c r="G4318"/>
      <c r="H4318"/>
      <c r="I4318"/>
      <c r="J4318"/>
      <c r="K4318"/>
      <c r="L4318"/>
      <c r="M4318"/>
      <c r="N4318"/>
      <c r="O4318"/>
      <c r="P4318"/>
    </row>
    <row r="4319" spans="1:16" x14ac:dyDescent="0.3">
      <c r="A4319"/>
      <c r="B4319" s="2"/>
      <c r="C4319"/>
      <c r="D4319" s="6"/>
      <c r="E4319"/>
      <c r="F4319"/>
      <c r="G4319"/>
      <c r="H4319"/>
      <c r="I4319"/>
      <c r="J4319"/>
      <c r="K4319"/>
      <c r="L4319"/>
      <c r="M4319"/>
      <c r="N4319"/>
      <c r="O4319"/>
      <c r="P4319"/>
    </row>
    <row r="4320" spans="1:16" x14ac:dyDescent="0.3">
      <c r="A4320"/>
      <c r="B4320" s="2"/>
      <c r="C4320"/>
      <c r="D4320" s="6"/>
      <c r="E4320"/>
      <c r="F4320"/>
      <c r="G4320"/>
      <c r="H4320"/>
      <c r="I4320"/>
      <c r="J4320"/>
      <c r="K4320"/>
      <c r="L4320"/>
      <c r="M4320"/>
      <c r="N4320"/>
      <c r="O4320"/>
      <c r="P4320"/>
    </row>
    <row r="4321" spans="1:16" x14ac:dyDescent="0.3">
      <c r="A4321"/>
      <c r="B4321" s="2"/>
      <c r="C4321"/>
      <c r="D4321" s="6"/>
      <c r="E4321"/>
      <c r="F4321"/>
      <c r="G4321"/>
      <c r="H4321"/>
      <c r="I4321"/>
      <c r="J4321"/>
      <c r="K4321"/>
      <c r="L4321"/>
      <c r="M4321"/>
      <c r="N4321"/>
      <c r="O4321"/>
      <c r="P4321"/>
    </row>
    <row r="4322" spans="1:16" x14ac:dyDescent="0.3">
      <c r="A4322"/>
      <c r="B4322" s="2"/>
      <c r="C4322"/>
      <c r="D4322" s="6"/>
      <c r="E4322"/>
      <c r="F4322"/>
      <c r="G4322"/>
      <c r="H4322"/>
      <c r="I4322"/>
      <c r="J4322"/>
      <c r="K4322"/>
      <c r="L4322"/>
      <c r="M4322"/>
      <c r="N4322"/>
      <c r="O4322"/>
      <c r="P4322"/>
    </row>
    <row r="4323" spans="1:16" x14ac:dyDescent="0.3">
      <c r="A4323"/>
      <c r="B4323" s="2"/>
      <c r="C4323"/>
      <c r="D4323" s="6"/>
      <c r="E4323"/>
      <c r="F4323"/>
      <c r="G4323"/>
      <c r="H4323"/>
      <c r="I4323"/>
      <c r="J4323"/>
      <c r="K4323"/>
      <c r="L4323"/>
      <c r="M4323"/>
      <c r="N4323"/>
      <c r="O4323"/>
      <c r="P4323"/>
    </row>
    <row r="4324" spans="1:16" x14ac:dyDescent="0.3">
      <c r="A4324"/>
      <c r="B4324" s="2"/>
      <c r="C4324"/>
      <c r="D4324" s="6"/>
      <c r="E4324"/>
      <c r="F4324"/>
      <c r="G4324"/>
      <c r="H4324"/>
      <c r="I4324"/>
      <c r="J4324"/>
      <c r="K4324"/>
      <c r="L4324"/>
      <c r="M4324"/>
      <c r="N4324"/>
      <c r="O4324"/>
      <c r="P4324"/>
    </row>
    <row r="4325" spans="1:16" x14ac:dyDescent="0.3">
      <c r="A4325"/>
      <c r="B4325" s="2"/>
      <c r="C4325"/>
      <c r="D4325" s="6"/>
      <c r="E4325"/>
      <c r="F4325"/>
      <c r="G4325"/>
      <c r="H4325"/>
      <c r="I4325"/>
      <c r="J4325"/>
      <c r="K4325"/>
      <c r="L4325"/>
      <c r="M4325"/>
      <c r="N4325"/>
      <c r="O4325"/>
      <c r="P4325"/>
    </row>
    <row r="4326" spans="1:16" x14ac:dyDescent="0.3">
      <c r="A4326"/>
      <c r="B4326" s="2"/>
      <c r="C4326"/>
      <c r="D4326" s="6"/>
      <c r="E4326"/>
      <c r="F4326"/>
      <c r="G4326"/>
      <c r="H4326"/>
      <c r="I4326"/>
      <c r="J4326"/>
      <c r="K4326"/>
      <c r="L4326"/>
      <c r="M4326"/>
      <c r="N4326"/>
      <c r="O4326"/>
      <c r="P4326"/>
    </row>
    <row r="4327" spans="1:16" x14ac:dyDescent="0.3">
      <c r="A4327"/>
      <c r="B4327" s="2"/>
      <c r="C4327"/>
      <c r="D4327" s="6"/>
      <c r="E4327"/>
      <c r="F4327"/>
      <c r="G4327"/>
      <c r="H4327"/>
      <c r="I4327"/>
      <c r="J4327"/>
      <c r="K4327"/>
      <c r="L4327"/>
      <c r="M4327"/>
      <c r="N4327"/>
      <c r="O4327"/>
      <c r="P4327"/>
    </row>
    <row r="4328" spans="1:16" x14ac:dyDescent="0.3">
      <c r="A4328"/>
      <c r="B4328" s="2"/>
      <c r="C4328"/>
      <c r="D4328" s="6"/>
      <c r="E4328"/>
      <c r="F4328"/>
      <c r="G4328"/>
      <c r="H4328"/>
      <c r="I4328"/>
      <c r="J4328"/>
      <c r="K4328"/>
      <c r="L4328"/>
      <c r="M4328"/>
      <c r="N4328"/>
      <c r="O4328"/>
      <c r="P4328"/>
    </row>
    <row r="4329" spans="1:16" x14ac:dyDescent="0.3">
      <c r="A4329"/>
      <c r="B4329" s="2"/>
      <c r="C4329"/>
      <c r="D4329" s="6"/>
      <c r="E4329"/>
      <c r="F4329"/>
      <c r="G4329"/>
      <c r="H4329"/>
      <c r="I4329"/>
      <c r="J4329"/>
      <c r="K4329"/>
      <c r="L4329"/>
      <c r="M4329"/>
      <c r="N4329"/>
      <c r="O4329"/>
      <c r="P4329"/>
    </row>
    <row r="4330" spans="1:16" x14ac:dyDescent="0.3">
      <c r="A4330"/>
      <c r="B4330" s="2"/>
      <c r="C4330"/>
      <c r="D4330" s="6"/>
      <c r="E4330"/>
      <c r="F4330"/>
      <c r="G4330"/>
      <c r="H4330"/>
      <c r="I4330"/>
      <c r="J4330"/>
      <c r="K4330"/>
      <c r="L4330"/>
      <c r="M4330"/>
      <c r="N4330"/>
      <c r="O4330"/>
      <c r="P4330"/>
    </row>
    <row r="4331" spans="1:16" x14ac:dyDescent="0.3">
      <c r="A4331"/>
      <c r="B4331" s="2"/>
      <c r="C4331"/>
      <c r="D4331" s="6"/>
      <c r="E4331"/>
      <c r="F4331"/>
      <c r="G4331"/>
      <c r="H4331"/>
      <c r="I4331"/>
      <c r="J4331"/>
      <c r="K4331"/>
      <c r="L4331"/>
      <c r="M4331"/>
      <c r="N4331"/>
      <c r="O4331"/>
      <c r="P4331"/>
    </row>
    <row r="4332" spans="1:16" x14ac:dyDescent="0.3">
      <c r="A4332"/>
      <c r="B4332" s="2"/>
      <c r="C4332"/>
      <c r="D4332" s="6"/>
      <c r="E4332"/>
      <c r="F4332"/>
      <c r="G4332"/>
      <c r="H4332"/>
      <c r="I4332"/>
      <c r="J4332"/>
      <c r="K4332"/>
      <c r="L4332"/>
      <c r="M4332"/>
      <c r="N4332"/>
      <c r="O4332"/>
      <c r="P4332"/>
    </row>
    <row r="4333" spans="1:16" x14ac:dyDescent="0.3">
      <c r="A4333"/>
      <c r="B4333" s="2"/>
      <c r="C4333"/>
      <c r="D4333" s="6"/>
      <c r="E4333"/>
      <c r="F4333"/>
      <c r="G4333"/>
      <c r="H4333"/>
      <c r="I4333"/>
      <c r="J4333"/>
      <c r="K4333"/>
      <c r="L4333"/>
      <c r="M4333"/>
      <c r="N4333"/>
      <c r="O4333"/>
      <c r="P4333"/>
    </row>
    <row r="4334" spans="1:16" x14ac:dyDescent="0.3">
      <c r="A4334"/>
      <c r="B4334" s="2"/>
      <c r="C4334"/>
      <c r="D4334" s="6"/>
      <c r="E4334"/>
      <c r="F4334"/>
      <c r="G4334"/>
      <c r="H4334"/>
      <c r="I4334"/>
      <c r="J4334"/>
      <c r="K4334"/>
      <c r="L4334"/>
      <c r="M4334"/>
      <c r="N4334"/>
      <c r="O4334"/>
      <c r="P4334"/>
    </row>
    <row r="4335" spans="1:16" x14ac:dyDescent="0.3">
      <c r="A4335"/>
      <c r="B4335" s="2"/>
      <c r="C4335"/>
      <c r="D4335" s="6"/>
      <c r="E4335"/>
      <c r="F4335"/>
      <c r="G4335"/>
      <c r="H4335"/>
      <c r="I4335"/>
      <c r="J4335"/>
      <c r="K4335"/>
      <c r="L4335"/>
      <c r="M4335"/>
      <c r="N4335"/>
      <c r="O4335"/>
      <c r="P4335"/>
    </row>
    <row r="4336" spans="1:16" x14ac:dyDescent="0.3">
      <c r="A4336"/>
      <c r="B4336" s="2"/>
      <c r="C4336"/>
      <c r="D4336" s="6"/>
      <c r="E4336"/>
      <c r="F4336"/>
      <c r="G4336"/>
      <c r="H4336"/>
      <c r="I4336"/>
      <c r="J4336"/>
      <c r="K4336"/>
      <c r="L4336"/>
      <c r="M4336"/>
      <c r="N4336"/>
      <c r="O4336"/>
      <c r="P4336"/>
    </row>
    <row r="4337" spans="1:16" x14ac:dyDescent="0.3">
      <c r="A4337"/>
      <c r="B4337" s="2"/>
      <c r="C4337"/>
      <c r="D4337" s="6"/>
      <c r="E4337"/>
      <c r="F4337"/>
      <c r="G4337"/>
      <c r="H4337"/>
      <c r="I4337"/>
      <c r="J4337"/>
      <c r="K4337"/>
      <c r="L4337"/>
      <c r="M4337"/>
      <c r="N4337"/>
      <c r="O4337"/>
      <c r="P4337"/>
    </row>
    <row r="4338" spans="1:16" x14ac:dyDescent="0.3">
      <c r="A4338"/>
      <c r="B4338" s="2"/>
      <c r="C4338"/>
      <c r="D4338" s="6"/>
      <c r="E4338"/>
      <c r="F4338"/>
      <c r="G4338"/>
      <c r="H4338"/>
      <c r="I4338"/>
      <c r="J4338"/>
      <c r="K4338"/>
      <c r="L4338"/>
      <c r="M4338"/>
      <c r="N4338"/>
      <c r="O4338"/>
      <c r="P4338"/>
    </row>
    <row r="4339" spans="1:16" x14ac:dyDescent="0.3">
      <c r="A4339"/>
      <c r="B4339" s="2"/>
      <c r="C4339"/>
      <c r="D4339" s="6"/>
      <c r="E4339"/>
      <c r="F4339"/>
      <c r="G4339"/>
      <c r="H4339"/>
      <c r="I4339"/>
      <c r="J4339"/>
      <c r="K4339"/>
      <c r="L4339"/>
      <c r="M4339"/>
      <c r="N4339"/>
      <c r="O4339"/>
      <c r="P4339"/>
    </row>
    <row r="4340" spans="1:16" x14ac:dyDescent="0.3">
      <c r="A4340"/>
      <c r="B4340" s="2"/>
      <c r="C4340"/>
      <c r="D4340" s="6"/>
      <c r="E4340"/>
      <c r="F4340"/>
      <c r="G4340"/>
      <c r="H4340"/>
      <c r="I4340"/>
      <c r="J4340"/>
      <c r="K4340"/>
      <c r="L4340"/>
      <c r="M4340"/>
      <c r="N4340"/>
      <c r="O4340"/>
      <c r="P4340"/>
    </row>
    <row r="4341" spans="1:16" x14ac:dyDescent="0.3">
      <c r="A4341"/>
      <c r="B4341" s="2"/>
      <c r="C4341"/>
      <c r="D4341" s="6"/>
      <c r="E4341"/>
      <c r="F4341"/>
      <c r="G4341"/>
      <c r="H4341"/>
      <c r="I4341"/>
      <c r="J4341"/>
      <c r="K4341"/>
      <c r="L4341"/>
      <c r="M4341"/>
      <c r="N4341"/>
      <c r="O4341"/>
      <c r="P4341"/>
    </row>
    <row r="4342" spans="1:16" x14ac:dyDescent="0.3">
      <c r="A4342"/>
      <c r="B4342" s="2"/>
      <c r="C4342"/>
      <c r="D4342" s="6"/>
      <c r="E4342"/>
      <c r="F4342"/>
      <c r="G4342"/>
      <c r="H4342"/>
      <c r="I4342"/>
      <c r="J4342"/>
      <c r="K4342"/>
      <c r="L4342"/>
      <c r="M4342"/>
      <c r="N4342"/>
      <c r="O4342"/>
      <c r="P4342"/>
    </row>
    <row r="4343" spans="1:16" x14ac:dyDescent="0.3">
      <c r="A4343"/>
      <c r="B4343" s="2"/>
      <c r="C4343"/>
      <c r="D4343" s="6"/>
      <c r="E4343"/>
      <c r="F4343"/>
      <c r="G4343"/>
      <c r="H4343"/>
      <c r="I4343"/>
      <c r="J4343"/>
      <c r="K4343"/>
      <c r="L4343"/>
      <c r="M4343"/>
      <c r="N4343"/>
      <c r="O4343"/>
      <c r="P4343"/>
    </row>
    <row r="4344" spans="1:16" x14ac:dyDescent="0.3">
      <c r="A4344"/>
      <c r="B4344" s="2"/>
      <c r="C4344"/>
      <c r="D4344" s="6"/>
      <c r="E4344"/>
      <c r="F4344"/>
      <c r="G4344"/>
      <c r="H4344"/>
      <c r="I4344"/>
      <c r="J4344"/>
      <c r="K4344"/>
      <c r="L4344"/>
      <c r="M4344"/>
      <c r="N4344"/>
      <c r="O4344"/>
      <c r="P4344"/>
    </row>
    <row r="4345" spans="1:16" x14ac:dyDescent="0.3">
      <c r="A4345"/>
      <c r="B4345" s="2"/>
      <c r="C4345"/>
      <c r="D4345" s="6"/>
      <c r="E4345"/>
      <c r="F4345"/>
      <c r="G4345"/>
      <c r="H4345"/>
      <c r="I4345"/>
      <c r="J4345"/>
      <c r="K4345"/>
      <c r="L4345"/>
      <c r="M4345"/>
      <c r="N4345"/>
      <c r="O4345"/>
      <c r="P4345"/>
    </row>
    <row r="4346" spans="1:16" x14ac:dyDescent="0.3">
      <c r="A4346"/>
      <c r="B4346" s="2"/>
      <c r="C4346"/>
      <c r="D4346" s="6"/>
      <c r="E4346"/>
      <c r="F4346"/>
      <c r="G4346"/>
      <c r="H4346"/>
      <c r="I4346"/>
      <c r="J4346"/>
      <c r="K4346"/>
      <c r="L4346"/>
      <c r="M4346"/>
      <c r="N4346"/>
      <c r="O4346"/>
      <c r="P4346"/>
    </row>
    <row r="4347" spans="1:16" x14ac:dyDescent="0.3">
      <c r="A4347"/>
      <c r="B4347" s="2"/>
      <c r="C4347"/>
      <c r="D4347" s="6"/>
      <c r="E4347"/>
      <c r="F4347"/>
      <c r="G4347"/>
      <c r="H4347"/>
      <c r="I4347"/>
      <c r="J4347"/>
      <c r="K4347"/>
      <c r="L4347"/>
      <c r="M4347"/>
      <c r="N4347"/>
      <c r="O4347"/>
      <c r="P4347"/>
    </row>
    <row r="4348" spans="1:16" x14ac:dyDescent="0.3">
      <c r="A4348"/>
      <c r="B4348" s="2"/>
      <c r="C4348"/>
      <c r="D4348" s="6"/>
      <c r="E4348"/>
      <c r="F4348"/>
      <c r="G4348"/>
      <c r="H4348"/>
      <c r="I4348"/>
      <c r="J4348"/>
      <c r="K4348"/>
      <c r="L4348"/>
      <c r="M4348"/>
      <c r="N4348"/>
      <c r="O4348"/>
      <c r="P4348"/>
    </row>
    <row r="4349" spans="1:16" x14ac:dyDescent="0.3">
      <c r="A4349"/>
      <c r="B4349" s="2"/>
      <c r="C4349"/>
      <c r="D4349" s="6"/>
      <c r="E4349"/>
      <c r="F4349"/>
      <c r="G4349"/>
      <c r="H4349"/>
      <c r="I4349"/>
      <c r="J4349"/>
      <c r="K4349"/>
      <c r="L4349"/>
      <c r="M4349"/>
      <c r="N4349"/>
      <c r="O4349"/>
      <c r="P4349"/>
    </row>
    <row r="4350" spans="1:16" x14ac:dyDescent="0.3">
      <c r="A4350"/>
      <c r="B4350" s="2"/>
      <c r="C4350"/>
      <c r="D4350" s="6"/>
      <c r="E4350"/>
      <c r="F4350"/>
      <c r="G4350"/>
      <c r="H4350"/>
      <c r="I4350"/>
      <c r="J4350"/>
      <c r="K4350"/>
      <c r="L4350"/>
      <c r="M4350"/>
      <c r="N4350"/>
      <c r="O4350"/>
      <c r="P4350"/>
    </row>
    <row r="4351" spans="1:16" x14ac:dyDescent="0.3">
      <c r="A4351"/>
      <c r="B4351" s="2"/>
      <c r="C4351"/>
      <c r="D4351" s="6"/>
      <c r="E4351"/>
      <c r="F4351"/>
      <c r="G4351"/>
      <c r="H4351"/>
      <c r="I4351"/>
      <c r="J4351"/>
      <c r="K4351"/>
      <c r="L4351"/>
      <c r="M4351"/>
      <c r="N4351"/>
      <c r="O4351"/>
      <c r="P4351"/>
    </row>
    <row r="4352" spans="1:16" x14ac:dyDescent="0.3">
      <c r="A4352"/>
      <c r="B4352" s="2"/>
      <c r="C4352"/>
      <c r="D4352" s="6"/>
      <c r="E4352"/>
      <c r="F4352"/>
      <c r="G4352"/>
      <c r="H4352"/>
      <c r="I4352"/>
      <c r="J4352"/>
      <c r="K4352"/>
      <c r="L4352"/>
      <c r="M4352"/>
      <c r="N4352"/>
      <c r="O4352"/>
      <c r="P4352"/>
    </row>
    <row r="4353" spans="1:16" x14ac:dyDescent="0.3">
      <c r="A4353"/>
      <c r="B4353" s="2"/>
      <c r="C4353"/>
      <c r="D4353" s="6"/>
      <c r="E4353"/>
      <c r="F4353"/>
      <c r="G4353"/>
      <c r="H4353"/>
      <c r="I4353"/>
      <c r="J4353"/>
      <c r="K4353"/>
      <c r="L4353"/>
      <c r="M4353"/>
      <c r="N4353"/>
      <c r="O4353"/>
      <c r="P4353"/>
    </row>
    <row r="4354" spans="1:16" x14ac:dyDescent="0.3">
      <c r="A4354"/>
      <c r="B4354" s="2"/>
      <c r="C4354"/>
      <c r="D4354" s="6"/>
      <c r="E4354"/>
      <c r="F4354"/>
      <c r="G4354"/>
      <c r="H4354"/>
      <c r="I4354"/>
      <c r="J4354"/>
      <c r="K4354"/>
      <c r="L4354"/>
      <c r="M4354"/>
      <c r="N4354"/>
      <c r="O4354"/>
      <c r="P4354"/>
    </row>
    <row r="4355" spans="1:16" x14ac:dyDescent="0.3">
      <c r="A4355"/>
      <c r="B4355" s="2"/>
      <c r="C4355"/>
      <c r="D4355" s="6"/>
      <c r="E4355"/>
      <c r="F4355"/>
      <c r="G4355"/>
      <c r="H4355"/>
      <c r="I4355"/>
      <c r="J4355"/>
      <c r="K4355"/>
      <c r="L4355"/>
      <c r="M4355"/>
      <c r="N4355"/>
      <c r="O4355"/>
      <c r="P4355"/>
    </row>
    <row r="4356" spans="1:16" x14ac:dyDescent="0.3">
      <c r="A4356"/>
      <c r="B4356" s="2"/>
      <c r="C4356"/>
      <c r="D4356" s="6"/>
      <c r="E4356"/>
      <c r="F4356"/>
      <c r="G4356"/>
      <c r="H4356"/>
      <c r="I4356"/>
      <c r="J4356"/>
      <c r="K4356"/>
      <c r="L4356"/>
      <c r="M4356"/>
      <c r="N4356"/>
      <c r="O4356"/>
      <c r="P4356"/>
    </row>
    <row r="4357" spans="1:16" x14ac:dyDescent="0.3">
      <c r="A4357"/>
      <c r="B4357" s="2"/>
      <c r="C4357"/>
      <c r="D4357" s="6"/>
      <c r="E4357"/>
      <c r="F4357"/>
      <c r="G4357"/>
      <c r="H4357"/>
      <c r="I4357"/>
      <c r="J4357"/>
      <c r="K4357"/>
      <c r="L4357"/>
      <c r="M4357"/>
      <c r="N4357"/>
      <c r="O4357"/>
      <c r="P4357"/>
    </row>
    <row r="4358" spans="1:16" x14ac:dyDescent="0.3">
      <c r="A4358"/>
      <c r="B4358" s="2"/>
      <c r="C4358"/>
      <c r="D4358" s="6"/>
      <c r="E4358"/>
      <c r="F4358"/>
      <c r="G4358"/>
      <c r="H4358"/>
      <c r="I4358"/>
      <c r="J4358"/>
      <c r="K4358"/>
      <c r="L4358"/>
      <c r="M4358"/>
      <c r="N4358"/>
      <c r="O4358"/>
      <c r="P4358"/>
    </row>
    <row r="4359" spans="1:16" x14ac:dyDescent="0.3">
      <c r="A4359"/>
      <c r="B4359" s="2"/>
      <c r="C4359"/>
      <c r="D4359" s="6"/>
      <c r="E4359"/>
      <c r="F4359"/>
      <c r="G4359"/>
      <c r="H4359"/>
      <c r="I4359"/>
      <c r="J4359"/>
      <c r="K4359"/>
      <c r="L4359"/>
      <c r="M4359"/>
      <c r="N4359"/>
      <c r="O4359"/>
      <c r="P4359"/>
    </row>
    <row r="4360" spans="1:16" x14ac:dyDescent="0.3">
      <c r="A4360"/>
      <c r="B4360" s="2"/>
      <c r="C4360"/>
      <c r="D4360" s="6"/>
      <c r="E4360"/>
      <c r="F4360"/>
      <c r="G4360"/>
      <c r="H4360"/>
      <c r="I4360"/>
      <c r="J4360"/>
      <c r="K4360"/>
      <c r="L4360"/>
      <c r="M4360"/>
      <c r="N4360"/>
      <c r="O4360"/>
      <c r="P4360"/>
    </row>
    <row r="4361" spans="1:16" x14ac:dyDescent="0.3">
      <c r="A4361"/>
      <c r="B4361" s="2"/>
      <c r="C4361"/>
      <c r="D4361" s="6"/>
      <c r="E4361"/>
      <c r="F4361"/>
      <c r="G4361"/>
      <c r="H4361"/>
      <c r="I4361"/>
      <c r="J4361"/>
      <c r="K4361"/>
      <c r="L4361"/>
      <c r="M4361"/>
      <c r="N4361"/>
      <c r="O4361"/>
      <c r="P4361"/>
    </row>
    <row r="4362" spans="1:16" x14ac:dyDescent="0.3">
      <c r="A4362"/>
      <c r="B4362" s="2"/>
      <c r="C4362"/>
      <c r="D4362" s="6"/>
      <c r="E4362"/>
      <c r="F4362"/>
      <c r="G4362"/>
      <c r="H4362"/>
      <c r="I4362"/>
      <c r="J4362"/>
      <c r="K4362"/>
      <c r="L4362"/>
      <c r="M4362"/>
      <c r="N4362"/>
      <c r="O4362"/>
      <c r="P4362"/>
    </row>
    <row r="4363" spans="1:16" x14ac:dyDescent="0.3">
      <c r="A4363"/>
      <c r="B4363" s="2"/>
      <c r="C4363"/>
      <c r="D4363" s="6"/>
      <c r="E4363"/>
      <c r="F4363"/>
      <c r="G4363"/>
      <c r="H4363"/>
      <c r="I4363"/>
      <c r="J4363"/>
      <c r="K4363"/>
      <c r="L4363"/>
      <c r="M4363"/>
      <c r="N4363"/>
      <c r="O4363"/>
      <c r="P4363"/>
    </row>
    <row r="4364" spans="1:16" x14ac:dyDescent="0.3">
      <c r="A4364"/>
      <c r="B4364" s="2"/>
      <c r="C4364"/>
      <c r="D4364" s="6"/>
      <c r="E4364"/>
      <c r="F4364"/>
      <c r="G4364"/>
      <c r="H4364"/>
      <c r="I4364"/>
      <c r="J4364"/>
      <c r="K4364"/>
      <c r="L4364"/>
      <c r="M4364"/>
      <c r="N4364"/>
      <c r="O4364"/>
      <c r="P4364"/>
    </row>
    <row r="4365" spans="1:16" x14ac:dyDescent="0.3">
      <c r="A4365"/>
      <c r="B4365" s="2"/>
      <c r="C4365"/>
      <c r="D4365" s="6"/>
      <c r="E4365"/>
      <c r="F4365"/>
      <c r="G4365"/>
      <c r="H4365"/>
      <c r="I4365"/>
      <c r="J4365"/>
      <c r="K4365"/>
      <c r="L4365"/>
      <c r="M4365"/>
      <c r="N4365"/>
      <c r="O4365"/>
      <c r="P4365"/>
    </row>
    <row r="4366" spans="1:16" x14ac:dyDescent="0.3">
      <c r="A4366"/>
      <c r="B4366" s="2"/>
      <c r="C4366"/>
      <c r="D4366" s="6"/>
      <c r="E4366"/>
      <c r="F4366"/>
      <c r="G4366"/>
      <c r="H4366"/>
      <c r="I4366"/>
      <c r="J4366"/>
      <c r="K4366"/>
      <c r="L4366"/>
      <c r="M4366"/>
      <c r="N4366"/>
      <c r="O4366"/>
      <c r="P4366"/>
    </row>
    <row r="4367" spans="1:16" x14ac:dyDescent="0.3">
      <c r="A4367"/>
      <c r="B4367" s="2"/>
      <c r="C4367"/>
      <c r="D4367" s="6"/>
      <c r="E4367"/>
      <c r="F4367"/>
      <c r="G4367"/>
      <c r="H4367"/>
      <c r="I4367"/>
      <c r="J4367"/>
      <c r="K4367"/>
      <c r="L4367"/>
      <c r="M4367"/>
      <c r="N4367"/>
      <c r="O4367"/>
      <c r="P4367"/>
    </row>
    <row r="4368" spans="1:16" x14ac:dyDescent="0.3">
      <c r="A4368"/>
      <c r="B4368" s="2"/>
      <c r="C4368"/>
      <c r="D4368" s="6"/>
      <c r="E4368"/>
      <c r="F4368"/>
      <c r="G4368"/>
      <c r="H4368"/>
      <c r="I4368"/>
      <c r="J4368"/>
      <c r="K4368"/>
      <c r="L4368"/>
      <c r="M4368"/>
      <c r="N4368"/>
      <c r="O4368"/>
      <c r="P4368"/>
    </row>
    <row r="4369" spans="1:16" x14ac:dyDescent="0.3">
      <c r="A4369"/>
      <c r="B4369" s="2"/>
      <c r="C4369"/>
      <c r="D4369" s="6"/>
      <c r="E4369"/>
      <c r="F4369"/>
      <c r="G4369"/>
      <c r="H4369"/>
      <c r="I4369"/>
      <c r="J4369"/>
      <c r="K4369"/>
      <c r="L4369"/>
      <c r="M4369"/>
      <c r="N4369"/>
      <c r="O4369"/>
      <c r="P4369"/>
    </row>
    <row r="4370" spans="1:16" x14ac:dyDescent="0.3">
      <c r="A4370"/>
      <c r="B4370" s="2"/>
      <c r="C4370"/>
      <c r="D4370" s="6"/>
      <c r="E4370"/>
      <c r="F4370"/>
      <c r="G4370"/>
      <c r="H4370"/>
      <c r="I4370"/>
      <c r="J4370"/>
      <c r="K4370"/>
      <c r="L4370"/>
      <c r="M4370"/>
      <c r="N4370"/>
      <c r="O4370"/>
      <c r="P4370"/>
    </row>
    <row r="4371" spans="1:16" x14ac:dyDescent="0.3">
      <c r="A4371"/>
      <c r="B4371" s="2"/>
      <c r="C4371"/>
      <c r="D4371" s="6"/>
      <c r="E4371"/>
      <c r="F4371"/>
      <c r="G4371"/>
      <c r="H4371"/>
      <c r="I4371"/>
      <c r="J4371"/>
      <c r="K4371"/>
      <c r="L4371"/>
      <c r="M4371"/>
      <c r="N4371"/>
      <c r="O4371"/>
      <c r="P4371"/>
    </row>
    <row r="4372" spans="1:16" x14ac:dyDescent="0.3">
      <c r="A4372"/>
      <c r="B4372" s="2"/>
      <c r="C4372"/>
      <c r="D4372" s="6"/>
      <c r="E4372"/>
      <c r="F4372"/>
      <c r="G4372"/>
      <c r="H4372"/>
      <c r="I4372"/>
      <c r="J4372"/>
      <c r="K4372"/>
      <c r="L4372"/>
      <c r="M4372"/>
      <c r="N4372"/>
      <c r="O4372"/>
      <c r="P4372"/>
    </row>
    <row r="4373" spans="1:16" x14ac:dyDescent="0.3">
      <c r="A4373"/>
      <c r="B4373" s="2"/>
      <c r="C4373"/>
      <c r="D4373" s="6"/>
      <c r="E4373"/>
      <c r="F4373"/>
      <c r="G4373"/>
      <c r="H4373"/>
      <c r="I4373"/>
      <c r="J4373"/>
      <c r="K4373"/>
      <c r="L4373"/>
      <c r="M4373"/>
      <c r="N4373"/>
      <c r="O4373"/>
      <c r="P4373"/>
    </row>
    <row r="4374" spans="1:16" x14ac:dyDescent="0.3">
      <c r="A4374"/>
      <c r="B4374" s="2"/>
      <c r="C4374"/>
      <c r="D4374" s="6"/>
      <c r="E4374"/>
      <c r="F4374"/>
      <c r="G4374"/>
      <c r="H4374"/>
      <c r="I4374"/>
      <c r="J4374"/>
      <c r="K4374"/>
      <c r="L4374"/>
      <c r="M4374"/>
      <c r="N4374"/>
      <c r="O4374"/>
      <c r="P4374"/>
    </row>
    <row r="4375" spans="1:16" x14ac:dyDescent="0.3">
      <c r="A4375"/>
      <c r="B4375" s="2"/>
      <c r="C4375"/>
      <c r="D4375" s="6"/>
      <c r="E4375"/>
      <c r="F4375"/>
      <c r="G4375"/>
      <c r="H4375"/>
      <c r="I4375"/>
      <c r="J4375"/>
      <c r="K4375"/>
      <c r="L4375"/>
      <c r="M4375"/>
      <c r="N4375"/>
      <c r="O4375"/>
      <c r="P4375"/>
    </row>
    <row r="4376" spans="1:16" x14ac:dyDescent="0.3">
      <c r="A4376"/>
      <c r="B4376" s="2"/>
      <c r="C4376"/>
      <c r="D4376" s="6"/>
      <c r="E4376"/>
      <c r="F4376"/>
      <c r="G4376"/>
      <c r="H4376"/>
      <c r="I4376"/>
      <c r="J4376"/>
      <c r="K4376"/>
      <c r="L4376"/>
      <c r="M4376"/>
      <c r="N4376"/>
      <c r="O4376"/>
      <c r="P4376"/>
    </row>
    <row r="4377" spans="1:16" x14ac:dyDescent="0.3">
      <c r="A4377"/>
      <c r="B4377" s="2"/>
      <c r="C4377"/>
      <c r="D4377" s="6"/>
      <c r="E4377"/>
      <c r="F4377"/>
      <c r="G4377"/>
      <c r="H4377"/>
      <c r="I4377"/>
      <c r="J4377"/>
      <c r="K4377"/>
      <c r="L4377"/>
      <c r="M4377"/>
      <c r="N4377"/>
      <c r="O4377"/>
      <c r="P4377"/>
    </row>
    <row r="4378" spans="1:16" x14ac:dyDescent="0.3">
      <c r="A4378"/>
      <c r="B4378" s="2"/>
      <c r="C4378"/>
      <c r="D4378" s="6"/>
      <c r="E4378"/>
      <c r="F4378"/>
      <c r="G4378"/>
      <c r="H4378"/>
      <c r="I4378"/>
      <c r="J4378"/>
      <c r="K4378"/>
      <c r="L4378"/>
      <c r="M4378"/>
      <c r="N4378"/>
      <c r="O4378"/>
      <c r="P4378"/>
    </row>
    <row r="4379" spans="1:16" x14ac:dyDescent="0.3">
      <c r="A4379"/>
      <c r="B4379" s="2"/>
      <c r="C4379"/>
      <c r="D4379" s="6"/>
      <c r="E4379"/>
      <c r="F4379"/>
      <c r="G4379"/>
      <c r="H4379"/>
      <c r="I4379"/>
      <c r="J4379"/>
      <c r="K4379"/>
      <c r="L4379"/>
      <c r="M4379"/>
      <c r="N4379"/>
      <c r="O4379"/>
      <c r="P4379"/>
    </row>
    <row r="4380" spans="1:16" x14ac:dyDescent="0.3">
      <c r="A4380"/>
      <c r="B4380" s="2"/>
      <c r="C4380"/>
      <c r="D4380" s="6"/>
      <c r="E4380"/>
      <c r="F4380"/>
      <c r="G4380"/>
      <c r="H4380"/>
      <c r="I4380"/>
      <c r="J4380"/>
      <c r="K4380"/>
      <c r="L4380"/>
      <c r="M4380"/>
      <c r="N4380"/>
      <c r="O4380"/>
      <c r="P4380"/>
    </row>
    <row r="4381" spans="1:16" x14ac:dyDescent="0.3">
      <c r="A4381"/>
      <c r="B4381" s="2"/>
      <c r="C4381"/>
      <c r="D4381" s="6"/>
      <c r="E4381"/>
      <c r="F4381"/>
      <c r="G4381"/>
      <c r="H4381"/>
      <c r="I4381"/>
      <c r="J4381"/>
      <c r="K4381"/>
      <c r="L4381"/>
      <c r="M4381"/>
      <c r="N4381"/>
      <c r="O4381"/>
      <c r="P4381"/>
    </row>
    <row r="4382" spans="1:16" x14ac:dyDescent="0.3">
      <c r="A4382"/>
      <c r="B4382" s="2"/>
      <c r="C4382"/>
      <c r="D4382" s="6"/>
      <c r="E4382"/>
      <c r="F4382"/>
      <c r="G4382"/>
      <c r="H4382"/>
      <c r="I4382"/>
      <c r="J4382"/>
      <c r="K4382"/>
      <c r="L4382"/>
      <c r="M4382"/>
      <c r="N4382"/>
      <c r="O4382"/>
      <c r="P4382"/>
    </row>
    <row r="4383" spans="1:16" x14ac:dyDescent="0.3">
      <c r="A4383"/>
      <c r="B4383" s="2"/>
      <c r="C4383"/>
      <c r="D4383" s="6"/>
      <c r="E4383"/>
      <c r="F4383"/>
      <c r="G4383"/>
      <c r="H4383"/>
      <c r="I4383"/>
      <c r="J4383"/>
      <c r="K4383"/>
      <c r="L4383"/>
      <c r="M4383"/>
      <c r="N4383"/>
      <c r="O4383"/>
      <c r="P4383"/>
    </row>
    <row r="4384" spans="1:16" x14ac:dyDescent="0.3">
      <c r="A4384"/>
      <c r="B4384" s="2"/>
      <c r="C4384"/>
      <c r="D4384" s="6"/>
      <c r="E4384"/>
      <c r="F4384"/>
      <c r="G4384"/>
      <c r="H4384"/>
      <c r="I4384"/>
      <c r="J4384"/>
      <c r="K4384"/>
      <c r="L4384"/>
      <c r="M4384"/>
      <c r="N4384"/>
      <c r="O4384"/>
      <c r="P4384"/>
    </row>
    <row r="4385" spans="1:16" x14ac:dyDescent="0.3">
      <c r="A4385"/>
      <c r="B4385" s="2"/>
      <c r="C4385"/>
      <c r="D4385" s="6"/>
      <c r="E4385"/>
      <c r="F4385"/>
      <c r="G4385"/>
      <c r="H4385"/>
      <c r="I4385"/>
      <c r="J4385"/>
      <c r="K4385"/>
      <c r="L4385"/>
      <c r="M4385"/>
      <c r="N4385"/>
      <c r="O4385"/>
      <c r="P4385"/>
    </row>
    <row r="4386" spans="1:16" x14ac:dyDescent="0.3">
      <c r="A4386"/>
      <c r="B4386" s="2"/>
      <c r="C4386"/>
      <c r="D4386" s="6"/>
      <c r="E4386"/>
      <c r="F4386"/>
      <c r="G4386"/>
      <c r="H4386"/>
      <c r="I4386"/>
      <c r="J4386"/>
      <c r="K4386"/>
      <c r="L4386"/>
      <c r="M4386"/>
      <c r="N4386"/>
      <c r="O4386"/>
      <c r="P4386"/>
    </row>
    <row r="4387" spans="1:16" x14ac:dyDescent="0.3">
      <c r="A4387"/>
      <c r="B4387" s="2"/>
      <c r="C4387"/>
      <c r="D4387" s="6"/>
      <c r="E4387"/>
      <c r="F4387"/>
      <c r="G4387"/>
      <c r="H4387"/>
      <c r="I4387"/>
      <c r="J4387"/>
      <c r="K4387"/>
      <c r="L4387"/>
      <c r="M4387"/>
      <c r="N4387"/>
      <c r="O4387"/>
      <c r="P4387"/>
    </row>
    <row r="4388" spans="1:16" x14ac:dyDescent="0.3">
      <c r="A4388"/>
      <c r="B4388" s="2"/>
      <c r="C4388"/>
      <c r="D4388" s="6"/>
      <c r="E4388"/>
      <c r="F4388"/>
      <c r="G4388"/>
      <c r="H4388"/>
      <c r="I4388"/>
      <c r="J4388"/>
      <c r="K4388"/>
      <c r="L4388"/>
      <c r="M4388"/>
      <c r="N4388"/>
      <c r="O4388"/>
      <c r="P4388"/>
    </row>
    <row r="4389" spans="1:16" x14ac:dyDescent="0.3">
      <c r="A4389"/>
      <c r="B4389" s="2"/>
      <c r="C4389"/>
      <c r="D4389" s="6"/>
      <c r="E4389"/>
      <c r="F4389"/>
      <c r="G4389"/>
      <c r="H4389"/>
      <c r="I4389"/>
      <c r="J4389"/>
      <c r="K4389"/>
      <c r="L4389"/>
      <c r="M4389"/>
      <c r="N4389"/>
      <c r="O4389"/>
      <c r="P4389"/>
    </row>
    <row r="4390" spans="1:16" x14ac:dyDescent="0.3">
      <c r="A4390"/>
      <c r="B4390" s="2"/>
      <c r="C4390"/>
      <c r="D4390" s="6"/>
      <c r="E4390"/>
      <c r="F4390"/>
      <c r="G4390"/>
      <c r="H4390"/>
      <c r="I4390"/>
      <c r="J4390"/>
      <c r="K4390"/>
      <c r="L4390"/>
      <c r="M4390"/>
      <c r="N4390"/>
      <c r="O4390"/>
      <c r="P4390"/>
    </row>
    <row r="4391" spans="1:16" x14ac:dyDescent="0.3">
      <c r="A4391"/>
      <c r="B4391" s="2"/>
      <c r="C4391"/>
      <c r="D4391" s="6"/>
      <c r="E4391"/>
      <c r="F4391"/>
      <c r="G4391"/>
      <c r="H4391"/>
      <c r="I4391"/>
      <c r="J4391"/>
      <c r="K4391"/>
      <c r="L4391"/>
      <c r="M4391"/>
      <c r="N4391"/>
      <c r="O4391"/>
      <c r="P4391"/>
    </row>
    <row r="4392" spans="1:16" x14ac:dyDescent="0.3">
      <c r="A4392"/>
      <c r="B4392" s="2"/>
      <c r="C4392"/>
      <c r="D4392" s="6"/>
      <c r="E4392"/>
      <c r="F4392"/>
      <c r="G4392"/>
      <c r="H4392"/>
      <c r="I4392"/>
      <c r="J4392"/>
      <c r="K4392"/>
      <c r="L4392"/>
      <c r="M4392"/>
      <c r="N4392"/>
      <c r="O4392"/>
      <c r="P4392"/>
    </row>
    <row r="4393" spans="1:16" x14ac:dyDescent="0.3">
      <c r="A4393"/>
      <c r="B4393" s="2"/>
      <c r="C4393"/>
      <c r="D4393" s="6"/>
      <c r="E4393"/>
      <c r="F4393"/>
      <c r="G4393"/>
      <c r="H4393"/>
      <c r="I4393"/>
      <c r="J4393"/>
      <c r="K4393"/>
      <c r="L4393"/>
      <c r="M4393"/>
      <c r="N4393"/>
      <c r="O4393"/>
      <c r="P4393"/>
    </row>
    <row r="4394" spans="1:16" x14ac:dyDescent="0.3">
      <c r="A4394"/>
      <c r="B4394" s="2"/>
      <c r="C4394"/>
      <c r="D4394" s="6"/>
      <c r="E4394"/>
      <c r="F4394"/>
      <c r="G4394"/>
      <c r="H4394"/>
      <c r="I4394"/>
      <c r="J4394"/>
      <c r="K4394"/>
      <c r="L4394"/>
      <c r="M4394"/>
      <c r="N4394"/>
      <c r="O4394"/>
      <c r="P4394"/>
    </row>
    <row r="4395" spans="1:16" x14ac:dyDescent="0.3">
      <c r="A4395"/>
      <c r="B4395" s="2"/>
      <c r="C4395"/>
      <c r="D4395" s="6"/>
      <c r="E4395"/>
      <c r="F4395"/>
      <c r="G4395"/>
      <c r="H4395"/>
      <c r="I4395"/>
      <c r="J4395"/>
      <c r="K4395"/>
      <c r="L4395"/>
      <c r="M4395"/>
      <c r="N4395"/>
      <c r="O4395"/>
      <c r="P4395"/>
    </row>
    <row r="4396" spans="1:16" x14ac:dyDescent="0.3">
      <c r="A4396"/>
      <c r="B4396" s="2"/>
      <c r="C4396"/>
      <c r="D4396" s="6"/>
      <c r="E4396"/>
      <c r="F4396"/>
      <c r="G4396"/>
      <c r="H4396"/>
      <c r="I4396"/>
      <c r="J4396"/>
      <c r="K4396"/>
      <c r="L4396"/>
      <c r="M4396"/>
      <c r="N4396"/>
      <c r="O4396"/>
      <c r="P4396"/>
    </row>
    <row r="4397" spans="1:16" x14ac:dyDescent="0.3">
      <c r="A4397"/>
      <c r="B4397" s="2"/>
      <c r="C4397"/>
      <c r="D4397" s="6"/>
      <c r="E4397"/>
      <c r="F4397"/>
      <c r="G4397"/>
      <c r="H4397"/>
      <c r="I4397"/>
      <c r="J4397"/>
      <c r="K4397"/>
      <c r="L4397"/>
      <c r="M4397"/>
      <c r="N4397"/>
      <c r="O4397"/>
      <c r="P4397"/>
    </row>
    <row r="4398" spans="1:16" x14ac:dyDescent="0.3">
      <c r="A4398"/>
      <c r="B4398" s="2"/>
      <c r="C4398"/>
      <c r="D4398" s="6"/>
      <c r="E4398"/>
      <c r="F4398"/>
      <c r="G4398"/>
      <c r="H4398"/>
      <c r="I4398"/>
      <c r="J4398"/>
      <c r="K4398"/>
      <c r="L4398"/>
      <c r="M4398"/>
      <c r="N4398"/>
      <c r="O4398"/>
      <c r="P4398"/>
    </row>
    <row r="4399" spans="1:16" x14ac:dyDescent="0.3">
      <c r="A4399"/>
      <c r="B4399" s="2"/>
      <c r="C4399"/>
      <c r="D4399" s="6"/>
      <c r="E4399"/>
      <c r="F4399"/>
      <c r="G4399"/>
      <c r="H4399"/>
      <c r="I4399"/>
      <c r="J4399"/>
      <c r="K4399"/>
      <c r="L4399"/>
      <c r="M4399"/>
      <c r="N4399"/>
      <c r="O4399"/>
      <c r="P4399"/>
    </row>
    <row r="4400" spans="1:16" x14ac:dyDescent="0.3">
      <c r="A4400"/>
      <c r="B4400" s="2"/>
      <c r="C4400"/>
      <c r="D4400" s="6"/>
      <c r="E4400"/>
      <c r="F4400"/>
      <c r="G4400"/>
      <c r="H4400"/>
      <c r="I4400"/>
      <c r="J4400"/>
      <c r="K4400"/>
      <c r="L4400"/>
      <c r="M4400"/>
      <c r="N4400"/>
      <c r="O4400"/>
      <c r="P4400"/>
    </row>
    <row r="4401" spans="1:16" x14ac:dyDescent="0.3">
      <c r="A4401"/>
      <c r="B4401" s="2"/>
      <c r="C4401"/>
      <c r="D4401" s="6"/>
      <c r="E4401"/>
      <c r="F4401"/>
      <c r="G4401"/>
      <c r="H4401"/>
      <c r="I4401"/>
      <c r="J4401"/>
      <c r="K4401"/>
      <c r="L4401"/>
      <c r="M4401"/>
      <c r="N4401"/>
      <c r="O4401"/>
      <c r="P4401"/>
    </row>
    <row r="4402" spans="1:16" x14ac:dyDescent="0.3">
      <c r="A4402"/>
      <c r="B4402" s="2"/>
      <c r="C4402"/>
      <c r="D4402" s="6"/>
      <c r="E4402"/>
      <c r="F4402"/>
      <c r="G4402"/>
      <c r="H4402"/>
      <c r="I4402"/>
      <c r="J4402"/>
      <c r="K4402"/>
      <c r="L4402"/>
      <c r="M4402"/>
      <c r="N4402"/>
      <c r="O4402"/>
      <c r="P4402"/>
    </row>
    <row r="4403" spans="1:16" x14ac:dyDescent="0.3">
      <c r="A4403"/>
      <c r="B4403" s="2"/>
      <c r="C4403"/>
      <c r="D4403" s="6"/>
      <c r="E4403"/>
      <c r="F4403"/>
      <c r="G4403"/>
      <c r="H4403"/>
      <c r="I4403"/>
      <c r="J4403"/>
      <c r="K4403"/>
      <c r="L4403"/>
      <c r="M4403"/>
      <c r="N4403"/>
      <c r="O4403"/>
      <c r="P4403"/>
    </row>
    <row r="4404" spans="1:16" x14ac:dyDescent="0.3">
      <c r="A4404"/>
      <c r="B4404" s="2"/>
      <c r="C4404"/>
      <c r="D4404" s="6"/>
      <c r="E4404"/>
      <c r="F4404"/>
      <c r="G4404"/>
      <c r="H4404"/>
      <c r="I4404"/>
      <c r="J4404"/>
      <c r="K4404"/>
      <c r="L4404"/>
      <c r="M4404"/>
      <c r="N4404"/>
      <c r="O4404"/>
      <c r="P4404"/>
    </row>
    <row r="4405" spans="1:16" x14ac:dyDescent="0.3">
      <c r="A4405"/>
      <c r="B4405" s="2"/>
      <c r="C4405"/>
      <c r="D4405" s="6"/>
      <c r="E4405"/>
      <c r="F4405"/>
      <c r="G4405"/>
      <c r="H4405"/>
      <c r="I4405"/>
      <c r="J4405"/>
      <c r="K4405"/>
      <c r="L4405"/>
      <c r="M4405"/>
      <c r="N4405"/>
      <c r="O4405"/>
      <c r="P4405"/>
    </row>
    <row r="4406" spans="1:16" x14ac:dyDescent="0.3">
      <c r="A4406"/>
      <c r="B4406" s="2"/>
      <c r="C4406"/>
      <c r="D4406" s="6"/>
      <c r="E4406"/>
      <c r="F4406"/>
      <c r="G4406"/>
      <c r="H4406"/>
      <c r="I4406"/>
      <c r="J4406"/>
      <c r="K4406"/>
      <c r="L4406"/>
      <c r="M4406"/>
      <c r="N4406"/>
      <c r="O4406"/>
      <c r="P4406"/>
    </row>
    <row r="4407" spans="1:16" x14ac:dyDescent="0.3">
      <c r="A4407"/>
      <c r="B4407" s="2"/>
      <c r="C4407"/>
      <c r="D4407" s="6"/>
      <c r="E4407"/>
      <c r="F4407"/>
      <c r="G4407"/>
      <c r="H4407"/>
      <c r="I4407"/>
      <c r="J4407"/>
      <c r="K4407"/>
      <c r="L4407"/>
      <c r="M4407"/>
      <c r="N4407"/>
      <c r="O4407"/>
      <c r="P4407"/>
    </row>
    <row r="4408" spans="1:16" x14ac:dyDescent="0.3">
      <c r="A4408"/>
      <c r="B4408" s="2"/>
      <c r="C4408"/>
      <c r="D4408" s="6"/>
      <c r="E4408"/>
      <c r="F4408"/>
      <c r="G4408"/>
      <c r="H4408"/>
      <c r="I4408"/>
      <c r="J4408"/>
      <c r="K4408"/>
      <c r="L4408"/>
      <c r="M4408"/>
      <c r="N4408"/>
      <c r="O4408"/>
      <c r="P4408"/>
    </row>
    <row r="4409" spans="1:16" x14ac:dyDescent="0.3">
      <c r="A4409"/>
      <c r="B4409" s="2"/>
      <c r="C4409"/>
      <c r="D4409" s="6"/>
      <c r="E4409"/>
      <c r="F4409"/>
      <c r="G4409"/>
      <c r="H4409"/>
      <c r="I4409"/>
      <c r="J4409"/>
      <c r="K4409"/>
      <c r="L4409"/>
      <c r="M4409"/>
      <c r="N4409"/>
      <c r="O4409"/>
      <c r="P4409"/>
    </row>
    <row r="4410" spans="1:16" x14ac:dyDescent="0.3">
      <c r="A4410"/>
      <c r="B4410" s="2"/>
      <c r="C4410"/>
      <c r="D4410" s="6"/>
      <c r="E4410"/>
      <c r="F4410"/>
      <c r="G4410"/>
      <c r="H4410"/>
      <c r="I4410"/>
      <c r="J4410"/>
      <c r="K4410"/>
      <c r="L4410"/>
      <c r="M4410"/>
      <c r="N4410"/>
      <c r="O4410"/>
      <c r="P4410"/>
    </row>
    <row r="4411" spans="1:16" x14ac:dyDescent="0.3">
      <c r="A4411"/>
      <c r="B4411" s="2"/>
      <c r="C4411"/>
      <c r="D4411" s="6"/>
      <c r="E4411"/>
      <c r="F4411"/>
      <c r="G4411"/>
      <c r="H4411"/>
      <c r="I4411"/>
      <c r="J4411"/>
      <c r="K4411"/>
      <c r="L4411"/>
      <c r="M4411"/>
      <c r="N4411"/>
      <c r="O4411"/>
      <c r="P4411"/>
    </row>
    <row r="4412" spans="1:16" x14ac:dyDescent="0.3">
      <c r="A4412"/>
      <c r="B4412" s="2"/>
      <c r="C4412"/>
      <c r="D4412" s="6"/>
      <c r="E4412"/>
      <c r="F4412"/>
      <c r="G4412"/>
      <c r="H4412"/>
      <c r="I4412"/>
      <c r="J4412"/>
      <c r="K4412"/>
      <c r="L4412"/>
      <c r="M4412"/>
      <c r="N4412"/>
      <c r="O4412"/>
      <c r="P4412"/>
    </row>
    <row r="4413" spans="1:16" x14ac:dyDescent="0.3">
      <c r="A4413"/>
      <c r="B4413" s="2"/>
      <c r="C4413"/>
      <c r="D4413" s="6"/>
      <c r="E4413"/>
      <c r="F4413"/>
      <c r="G4413"/>
      <c r="H4413"/>
      <c r="I4413"/>
      <c r="J4413"/>
      <c r="K4413"/>
      <c r="L4413"/>
      <c r="M4413"/>
      <c r="N4413"/>
      <c r="O4413"/>
      <c r="P4413"/>
    </row>
    <row r="4414" spans="1:16" x14ac:dyDescent="0.3">
      <c r="A4414"/>
      <c r="B4414" s="2"/>
      <c r="C4414"/>
      <c r="D4414" s="6"/>
      <c r="E4414"/>
      <c r="F4414"/>
      <c r="G4414"/>
      <c r="H4414"/>
      <c r="I4414"/>
      <c r="J4414"/>
      <c r="K4414"/>
      <c r="L4414"/>
      <c r="M4414"/>
      <c r="N4414"/>
      <c r="O4414"/>
      <c r="P4414"/>
    </row>
    <row r="4415" spans="1:16" x14ac:dyDescent="0.3">
      <c r="A4415"/>
      <c r="B4415" s="2"/>
      <c r="C4415"/>
      <c r="D4415" s="6"/>
      <c r="E4415"/>
      <c r="F4415"/>
      <c r="G4415"/>
      <c r="H4415"/>
      <c r="I4415"/>
      <c r="J4415"/>
      <c r="K4415"/>
      <c r="L4415"/>
      <c r="M4415"/>
      <c r="N4415"/>
      <c r="O4415"/>
      <c r="P4415"/>
    </row>
    <row r="4416" spans="1:16" x14ac:dyDescent="0.3">
      <c r="A4416"/>
      <c r="B4416" s="2"/>
      <c r="C4416"/>
      <c r="D4416" s="6"/>
      <c r="E4416"/>
      <c r="F4416"/>
      <c r="G4416"/>
      <c r="H4416"/>
      <c r="I4416"/>
      <c r="J4416"/>
      <c r="K4416"/>
      <c r="L4416"/>
      <c r="M4416"/>
      <c r="N4416"/>
      <c r="O4416"/>
      <c r="P4416"/>
    </row>
    <row r="4417" spans="1:16" x14ac:dyDescent="0.3">
      <c r="A4417"/>
      <c r="B4417" s="2"/>
      <c r="C4417"/>
      <c r="D4417" s="6"/>
      <c r="E4417"/>
      <c r="F4417"/>
      <c r="G4417"/>
      <c r="H4417"/>
      <c r="I4417"/>
      <c r="J4417"/>
      <c r="K4417"/>
      <c r="L4417"/>
      <c r="M4417"/>
      <c r="N4417"/>
      <c r="O4417"/>
      <c r="P4417"/>
    </row>
    <row r="4418" spans="1:16" x14ac:dyDescent="0.3">
      <c r="A4418"/>
      <c r="B4418" s="2"/>
      <c r="C4418"/>
      <c r="D4418" s="6"/>
      <c r="E4418"/>
      <c r="F4418"/>
      <c r="G4418"/>
      <c r="H4418"/>
      <c r="I4418"/>
      <c r="J4418"/>
      <c r="K4418"/>
      <c r="L4418"/>
      <c r="M4418"/>
      <c r="N4418"/>
      <c r="O4418"/>
      <c r="P4418"/>
    </row>
    <row r="4419" spans="1:16" x14ac:dyDescent="0.3">
      <c r="A4419"/>
      <c r="B4419" s="2"/>
      <c r="C4419"/>
      <c r="D4419" s="6"/>
      <c r="E4419"/>
      <c r="F4419"/>
      <c r="G4419"/>
      <c r="H4419"/>
      <c r="I4419"/>
      <c r="J4419"/>
      <c r="K4419"/>
      <c r="L4419"/>
      <c r="M4419"/>
      <c r="N4419"/>
      <c r="O4419"/>
      <c r="P4419"/>
    </row>
    <row r="4420" spans="1:16" x14ac:dyDescent="0.3">
      <c r="A4420"/>
      <c r="B4420" s="2"/>
      <c r="C4420"/>
      <c r="D4420" s="6"/>
      <c r="E4420"/>
      <c r="F4420"/>
      <c r="G4420"/>
      <c r="H4420"/>
      <c r="I4420"/>
      <c r="J4420"/>
      <c r="K4420"/>
      <c r="L4420"/>
      <c r="M4420"/>
      <c r="N4420"/>
      <c r="O4420"/>
      <c r="P4420"/>
    </row>
    <row r="4421" spans="1:16" x14ac:dyDescent="0.3">
      <c r="A4421"/>
      <c r="B4421" s="2"/>
      <c r="C4421"/>
      <c r="D4421" s="6"/>
      <c r="E4421"/>
      <c r="F4421"/>
      <c r="G4421"/>
      <c r="H4421"/>
      <c r="I4421"/>
      <c r="J4421"/>
      <c r="K4421"/>
      <c r="L4421"/>
      <c r="M4421"/>
      <c r="N4421"/>
      <c r="O4421"/>
      <c r="P4421"/>
    </row>
    <row r="4422" spans="1:16" x14ac:dyDescent="0.3">
      <c r="A4422"/>
      <c r="B4422" s="2"/>
      <c r="C4422"/>
      <c r="D4422" s="6"/>
      <c r="E4422"/>
      <c r="F4422"/>
      <c r="G4422"/>
      <c r="H4422"/>
      <c r="I4422"/>
      <c r="J4422"/>
      <c r="K4422"/>
      <c r="L4422"/>
      <c r="M4422"/>
      <c r="N4422"/>
      <c r="O4422"/>
      <c r="P4422"/>
    </row>
    <row r="4423" spans="1:16" x14ac:dyDescent="0.3">
      <c r="A4423"/>
      <c r="B4423" s="2"/>
      <c r="C4423"/>
      <c r="D4423" s="6"/>
      <c r="E4423"/>
      <c r="F4423"/>
      <c r="G4423"/>
      <c r="H4423"/>
      <c r="I4423"/>
      <c r="J4423"/>
      <c r="K4423"/>
      <c r="L4423"/>
      <c r="M4423"/>
      <c r="N4423"/>
      <c r="O4423"/>
      <c r="P4423"/>
    </row>
    <row r="4424" spans="1:16" x14ac:dyDescent="0.3">
      <c r="A4424"/>
      <c r="B4424" s="2"/>
      <c r="C4424"/>
      <c r="D4424" s="6"/>
      <c r="E4424"/>
      <c r="F4424"/>
      <c r="G4424"/>
      <c r="H4424"/>
      <c r="I4424"/>
      <c r="J4424"/>
      <c r="K4424"/>
      <c r="L4424"/>
      <c r="M4424"/>
      <c r="N4424"/>
      <c r="O4424"/>
      <c r="P4424"/>
    </row>
    <row r="4425" spans="1:16" x14ac:dyDescent="0.3">
      <c r="A4425"/>
      <c r="B4425" s="2"/>
      <c r="C4425"/>
      <c r="D4425" s="6"/>
      <c r="E4425"/>
      <c r="F4425"/>
      <c r="G4425"/>
      <c r="H4425"/>
      <c r="I4425"/>
      <c r="J4425"/>
      <c r="K4425"/>
      <c r="L4425"/>
      <c r="M4425"/>
      <c r="N4425"/>
      <c r="O4425"/>
      <c r="P4425"/>
    </row>
    <row r="4426" spans="1:16" x14ac:dyDescent="0.3">
      <c r="A4426"/>
      <c r="B4426" s="2"/>
      <c r="C4426"/>
      <c r="D4426" s="6"/>
      <c r="E4426"/>
      <c r="F4426"/>
      <c r="G4426"/>
      <c r="H4426"/>
      <c r="I4426"/>
      <c r="J4426"/>
      <c r="K4426"/>
      <c r="L4426"/>
      <c r="M4426"/>
      <c r="N4426"/>
      <c r="O4426"/>
      <c r="P4426"/>
    </row>
    <row r="4427" spans="1:16" x14ac:dyDescent="0.3">
      <c r="A4427"/>
      <c r="B4427" s="2"/>
      <c r="C4427"/>
      <c r="D4427" s="6"/>
      <c r="E4427"/>
      <c r="F4427"/>
      <c r="G4427"/>
      <c r="H4427"/>
      <c r="I4427"/>
      <c r="J4427"/>
      <c r="K4427"/>
      <c r="L4427"/>
      <c r="M4427"/>
      <c r="N4427"/>
      <c r="O4427"/>
      <c r="P4427"/>
    </row>
    <row r="4428" spans="1:16" x14ac:dyDescent="0.3">
      <c r="A4428"/>
      <c r="B4428" s="2"/>
      <c r="C4428"/>
      <c r="D4428" s="6"/>
      <c r="E4428"/>
      <c r="F4428"/>
      <c r="G4428"/>
      <c r="H4428"/>
      <c r="I4428"/>
      <c r="J4428"/>
      <c r="K4428"/>
      <c r="L4428"/>
      <c r="M4428"/>
      <c r="N4428"/>
      <c r="O4428"/>
      <c r="P4428"/>
    </row>
    <row r="4429" spans="1:16" x14ac:dyDescent="0.3">
      <c r="A4429"/>
      <c r="B4429" s="2"/>
      <c r="C4429"/>
      <c r="D4429" s="6"/>
      <c r="E4429"/>
      <c r="F4429"/>
      <c r="G4429"/>
      <c r="H4429"/>
      <c r="I4429"/>
      <c r="J4429"/>
      <c r="K4429"/>
      <c r="L4429"/>
      <c r="M4429"/>
      <c r="N4429"/>
      <c r="O4429"/>
      <c r="P4429"/>
    </row>
    <row r="4430" spans="1:16" x14ac:dyDescent="0.3">
      <c r="A4430"/>
      <c r="B4430" s="2"/>
      <c r="C4430"/>
      <c r="D4430" s="6"/>
      <c r="E4430"/>
      <c r="F4430"/>
      <c r="G4430"/>
      <c r="H4430"/>
      <c r="I4430"/>
      <c r="J4430"/>
      <c r="K4430"/>
      <c r="L4430"/>
      <c r="M4430"/>
      <c r="N4430"/>
      <c r="O4430"/>
      <c r="P4430"/>
    </row>
    <row r="4431" spans="1:16" x14ac:dyDescent="0.3">
      <c r="A4431"/>
      <c r="B4431" s="2"/>
      <c r="C4431"/>
      <c r="D4431" s="6"/>
      <c r="E4431"/>
      <c r="F4431"/>
      <c r="G4431"/>
      <c r="H4431"/>
      <c r="I4431"/>
      <c r="J4431"/>
      <c r="K4431"/>
      <c r="L4431"/>
      <c r="M4431"/>
      <c r="N4431"/>
      <c r="O4431"/>
      <c r="P4431"/>
    </row>
    <row r="4432" spans="1:16" x14ac:dyDescent="0.3">
      <c r="A4432"/>
      <c r="B4432" s="2"/>
      <c r="C4432"/>
      <c r="D4432" s="6"/>
      <c r="E4432"/>
      <c r="F4432"/>
      <c r="G4432"/>
      <c r="H4432"/>
      <c r="I4432"/>
      <c r="J4432"/>
      <c r="K4432"/>
      <c r="L4432"/>
      <c r="M4432"/>
      <c r="N4432"/>
      <c r="O4432"/>
      <c r="P4432"/>
    </row>
    <row r="4433" spans="1:16" x14ac:dyDescent="0.3">
      <c r="A4433"/>
      <c r="B4433" s="2"/>
      <c r="C4433"/>
      <c r="D4433" s="6"/>
      <c r="E4433"/>
      <c r="F4433"/>
      <c r="G4433"/>
      <c r="H4433"/>
      <c r="I4433"/>
      <c r="J4433"/>
      <c r="K4433"/>
      <c r="L4433"/>
      <c r="M4433"/>
      <c r="N4433"/>
      <c r="O4433"/>
      <c r="P4433"/>
    </row>
    <row r="4434" spans="1:16" x14ac:dyDescent="0.3">
      <c r="A4434"/>
      <c r="B4434" s="2"/>
      <c r="C4434"/>
      <c r="D4434" s="6"/>
      <c r="E4434"/>
      <c r="F4434"/>
      <c r="G4434"/>
      <c r="H4434"/>
      <c r="I4434"/>
      <c r="J4434"/>
      <c r="K4434"/>
      <c r="L4434"/>
      <c r="M4434"/>
      <c r="N4434"/>
      <c r="O4434"/>
      <c r="P4434"/>
    </row>
    <row r="4435" spans="1:16" x14ac:dyDescent="0.3">
      <c r="A4435"/>
      <c r="B4435" s="2"/>
      <c r="C4435"/>
      <c r="D4435" s="6"/>
      <c r="E4435"/>
      <c r="F4435"/>
      <c r="G4435"/>
      <c r="H4435"/>
      <c r="I4435"/>
      <c r="J4435"/>
      <c r="K4435"/>
      <c r="L4435"/>
      <c r="M4435"/>
      <c r="N4435"/>
      <c r="O4435"/>
      <c r="P4435"/>
    </row>
    <row r="4436" spans="1:16" x14ac:dyDescent="0.3">
      <c r="A4436"/>
      <c r="B4436" s="2"/>
      <c r="C4436"/>
      <c r="D4436" s="6"/>
      <c r="E4436"/>
      <c r="F4436"/>
      <c r="G4436"/>
      <c r="H4436"/>
      <c r="I4436"/>
      <c r="J4436"/>
      <c r="K4436"/>
      <c r="L4436"/>
      <c r="M4436"/>
      <c r="N4436"/>
      <c r="O4436"/>
      <c r="P4436"/>
    </row>
    <row r="4437" spans="1:16" x14ac:dyDescent="0.3">
      <c r="A4437"/>
      <c r="B4437" s="2"/>
      <c r="C4437"/>
      <c r="D4437" s="6"/>
      <c r="E4437"/>
      <c r="F4437"/>
      <c r="G4437"/>
      <c r="H4437"/>
      <c r="I4437"/>
      <c r="J4437"/>
      <c r="K4437"/>
      <c r="L4437"/>
      <c r="M4437"/>
      <c r="N4437"/>
      <c r="O4437"/>
      <c r="P4437"/>
    </row>
    <row r="4438" spans="1:16" x14ac:dyDescent="0.3">
      <c r="A4438"/>
      <c r="B4438" s="2"/>
      <c r="C4438"/>
      <c r="D4438" s="6"/>
      <c r="E4438"/>
      <c r="F4438"/>
      <c r="G4438"/>
      <c r="H4438"/>
      <c r="I4438"/>
      <c r="J4438"/>
      <c r="K4438"/>
      <c r="L4438"/>
      <c r="M4438"/>
      <c r="N4438"/>
      <c r="O4438"/>
      <c r="P4438"/>
    </row>
    <row r="4439" spans="1:16" x14ac:dyDescent="0.3">
      <c r="A4439"/>
      <c r="B4439" s="2"/>
      <c r="C4439"/>
      <c r="D4439" s="6"/>
      <c r="E4439"/>
      <c r="F4439"/>
      <c r="G4439"/>
      <c r="H4439"/>
      <c r="I4439"/>
      <c r="J4439"/>
      <c r="K4439"/>
      <c r="L4439"/>
      <c r="M4439"/>
      <c r="N4439"/>
      <c r="O4439"/>
      <c r="P4439"/>
    </row>
    <row r="4440" spans="1:16" x14ac:dyDescent="0.3">
      <c r="A4440"/>
      <c r="B4440" s="2"/>
      <c r="C4440"/>
      <c r="D4440" s="6"/>
      <c r="E4440"/>
      <c r="F4440"/>
      <c r="G4440"/>
      <c r="H4440"/>
      <c r="I4440"/>
      <c r="J4440"/>
      <c r="K4440"/>
      <c r="L4440"/>
      <c r="M4440"/>
      <c r="N4440"/>
      <c r="O4440"/>
      <c r="P4440"/>
    </row>
    <row r="4441" spans="1:16" x14ac:dyDescent="0.3">
      <c r="A4441"/>
      <c r="B4441" s="2"/>
      <c r="C4441"/>
      <c r="D4441" s="6"/>
      <c r="E4441"/>
      <c r="F4441"/>
      <c r="G4441"/>
      <c r="H4441"/>
      <c r="I4441"/>
      <c r="J4441"/>
      <c r="K4441"/>
      <c r="L4441"/>
      <c r="M4441"/>
      <c r="N4441"/>
      <c r="O4441"/>
      <c r="P4441"/>
    </row>
    <row r="4442" spans="1:16" x14ac:dyDescent="0.3">
      <c r="A4442"/>
      <c r="B4442" s="2"/>
      <c r="C4442"/>
      <c r="D4442" s="6"/>
      <c r="E4442"/>
      <c r="F4442"/>
      <c r="G4442"/>
      <c r="H4442"/>
      <c r="I4442"/>
      <c r="J4442"/>
      <c r="K4442"/>
      <c r="L4442"/>
      <c r="M4442"/>
      <c r="N4442"/>
      <c r="O4442"/>
      <c r="P4442"/>
    </row>
    <row r="4443" spans="1:16" x14ac:dyDescent="0.3">
      <c r="A4443"/>
      <c r="B4443" s="2"/>
      <c r="C4443"/>
      <c r="D4443" s="6"/>
      <c r="E4443"/>
      <c r="F4443"/>
      <c r="G4443"/>
      <c r="H4443"/>
      <c r="I4443"/>
      <c r="J4443"/>
      <c r="K4443"/>
      <c r="L4443"/>
      <c r="M4443"/>
      <c r="N4443"/>
      <c r="O4443"/>
      <c r="P4443"/>
    </row>
    <row r="4444" spans="1:16" x14ac:dyDescent="0.3">
      <c r="A4444"/>
      <c r="B4444" s="2"/>
      <c r="C4444"/>
      <c r="D4444" s="6"/>
      <c r="E4444"/>
      <c r="F4444"/>
      <c r="G4444"/>
      <c r="H4444"/>
      <c r="I4444"/>
      <c r="J4444"/>
      <c r="K4444"/>
      <c r="L4444"/>
      <c r="M4444"/>
      <c r="N4444"/>
      <c r="O4444"/>
      <c r="P4444"/>
    </row>
    <row r="4445" spans="1:16" x14ac:dyDescent="0.3">
      <c r="A4445"/>
      <c r="B4445" s="2"/>
      <c r="C4445"/>
      <c r="D4445" s="6"/>
      <c r="E4445"/>
      <c r="F4445"/>
      <c r="G4445"/>
      <c r="H4445"/>
      <c r="I4445"/>
      <c r="J4445"/>
      <c r="K4445"/>
      <c r="L4445"/>
      <c r="M4445"/>
      <c r="N4445"/>
      <c r="O4445"/>
      <c r="P4445"/>
    </row>
    <row r="4446" spans="1:16" x14ac:dyDescent="0.3">
      <c r="A4446"/>
      <c r="B4446" s="2"/>
      <c r="C4446"/>
      <c r="D4446" s="6"/>
      <c r="E4446"/>
      <c r="F4446"/>
      <c r="G4446"/>
      <c r="H4446"/>
      <c r="I4446"/>
      <c r="J4446"/>
      <c r="K4446"/>
      <c r="L4446"/>
      <c r="M4446"/>
      <c r="N4446"/>
      <c r="O4446"/>
      <c r="P4446"/>
    </row>
    <row r="4447" spans="1:16" x14ac:dyDescent="0.3">
      <c r="A4447"/>
      <c r="B4447" s="2"/>
      <c r="C4447"/>
      <c r="D4447" s="6"/>
      <c r="E4447"/>
      <c r="F4447"/>
      <c r="G4447"/>
      <c r="H4447"/>
      <c r="I4447"/>
      <c r="J4447"/>
      <c r="K4447"/>
      <c r="L4447"/>
      <c r="M4447"/>
      <c r="N4447"/>
      <c r="O4447"/>
      <c r="P4447"/>
    </row>
    <row r="4448" spans="1:16" x14ac:dyDescent="0.3">
      <c r="A4448"/>
      <c r="B4448" s="2"/>
      <c r="C4448"/>
      <c r="D4448" s="6"/>
      <c r="E4448"/>
      <c r="F4448"/>
      <c r="G4448"/>
      <c r="H4448"/>
      <c r="I4448"/>
      <c r="J4448"/>
      <c r="K4448"/>
      <c r="L4448"/>
      <c r="M4448"/>
      <c r="N4448"/>
      <c r="O4448"/>
      <c r="P4448"/>
    </row>
    <row r="4449" spans="1:16" x14ac:dyDescent="0.3">
      <c r="A4449"/>
      <c r="B4449" s="2"/>
      <c r="C4449"/>
      <c r="D4449" s="6"/>
      <c r="E4449"/>
      <c r="F4449"/>
      <c r="G4449"/>
      <c r="H4449"/>
      <c r="I4449"/>
      <c r="J4449"/>
      <c r="K4449"/>
      <c r="L4449"/>
      <c r="M4449"/>
      <c r="N4449"/>
      <c r="O4449"/>
      <c r="P4449"/>
    </row>
    <row r="4450" spans="1:16" x14ac:dyDescent="0.3">
      <c r="A4450"/>
      <c r="B4450" s="2"/>
      <c r="C4450"/>
      <c r="D4450" s="6"/>
      <c r="E4450"/>
      <c r="F4450"/>
      <c r="G4450"/>
      <c r="H4450"/>
      <c r="I4450"/>
      <c r="J4450"/>
      <c r="K4450"/>
      <c r="L4450"/>
      <c r="M4450"/>
      <c r="N4450"/>
      <c r="O4450"/>
      <c r="P4450"/>
    </row>
    <row r="4451" spans="1:16" x14ac:dyDescent="0.3">
      <c r="A4451"/>
      <c r="B4451" s="2"/>
      <c r="C4451"/>
      <c r="D4451" s="6"/>
      <c r="E4451"/>
      <c r="F4451"/>
      <c r="G4451"/>
      <c r="H4451"/>
      <c r="I4451"/>
      <c r="J4451"/>
      <c r="K4451"/>
      <c r="L4451"/>
      <c r="M4451"/>
      <c r="N4451"/>
      <c r="O4451"/>
      <c r="P4451"/>
    </row>
    <row r="4452" spans="1:16" x14ac:dyDescent="0.3">
      <c r="A4452"/>
      <c r="B4452" s="2"/>
      <c r="C4452"/>
      <c r="D4452" s="6"/>
      <c r="E4452"/>
      <c r="F4452"/>
      <c r="G4452"/>
      <c r="H4452"/>
      <c r="I4452"/>
      <c r="J4452"/>
      <c r="K4452"/>
      <c r="L4452"/>
      <c r="M4452"/>
      <c r="N4452"/>
      <c r="O4452"/>
      <c r="P4452"/>
    </row>
    <row r="4453" spans="1:16" x14ac:dyDescent="0.3">
      <c r="A4453"/>
      <c r="B4453" s="2"/>
      <c r="C4453"/>
      <c r="D4453" s="6"/>
      <c r="E4453"/>
      <c r="F4453"/>
      <c r="G4453"/>
      <c r="H4453"/>
      <c r="I4453"/>
      <c r="J4453"/>
      <c r="K4453"/>
      <c r="L4453"/>
      <c r="M4453"/>
      <c r="N4453"/>
      <c r="O4453"/>
      <c r="P4453"/>
    </row>
    <row r="4454" spans="1:16" x14ac:dyDescent="0.3">
      <c r="A4454"/>
      <c r="B4454" s="2"/>
      <c r="C4454"/>
      <c r="D4454" s="6"/>
      <c r="E4454"/>
      <c r="F4454"/>
      <c r="G4454"/>
      <c r="H4454"/>
      <c r="I4454"/>
      <c r="J4454"/>
      <c r="K4454"/>
      <c r="L4454"/>
      <c r="M4454"/>
      <c r="N4454"/>
      <c r="O4454"/>
      <c r="P4454"/>
    </row>
    <row r="4455" spans="1:16" x14ac:dyDescent="0.3">
      <c r="A4455"/>
      <c r="B4455" s="2"/>
      <c r="C4455"/>
      <c r="D4455" s="6"/>
      <c r="E4455"/>
      <c r="F4455"/>
      <c r="G4455"/>
      <c r="H4455"/>
      <c r="I4455"/>
      <c r="J4455"/>
      <c r="K4455"/>
      <c r="L4455"/>
      <c r="M4455"/>
      <c r="N4455"/>
      <c r="O4455"/>
      <c r="P4455"/>
    </row>
    <row r="4456" spans="1:16" x14ac:dyDescent="0.3">
      <c r="A4456"/>
      <c r="B4456" s="2"/>
      <c r="C4456"/>
      <c r="D4456" s="6"/>
      <c r="E4456"/>
      <c r="F4456"/>
      <c r="G4456"/>
      <c r="H4456"/>
      <c r="I4456"/>
      <c r="J4456"/>
      <c r="K4456"/>
      <c r="L4456"/>
      <c r="M4456"/>
      <c r="N4456"/>
      <c r="O4456"/>
      <c r="P4456"/>
    </row>
    <row r="4457" spans="1:16" x14ac:dyDescent="0.3">
      <c r="A4457"/>
      <c r="B4457" s="2"/>
      <c r="C4457"/>
      <c r="D4457" s="6"/>
      <c r="E4457"/>
      <c r="F4457"/>
      <c r="G4457"/>
      <c r="H4457"/>
      <c r="I4457"/>
      <c r="J4457"/>
      <c r="K4457"/>
      <c r="L4457"/>
      <c r="M4457"/>
      <c r="N4457"/>
      <c r="O4457"/>
      <c r="P4457"/>
    </row>
    <row r="4458" spans="1:16" x14ac:dyDescent="0.3">
      <c r="A4458"/>
      <c r="B4458" s="2"/>
      <c r="C4458"/>
      <c r="D4458" s="6"/>
      <c r="E4458"/>
      <c r="F4458"/>
      <c r="G4458"/>
      <c r="H4458"/>
      <c r="I4458"/>
      <c r="J4458"/>
      <c r="K4458"/>
      <c r="L4458"/>
      <c r="M4458"/>
      <c r="N4458"/>
      <c r="O4458"/>
      <c r="P4458"/>
    </row>
    <row r="4459" spans="1:16" x14ac:dyDescent="0.3">
      <c r="A4459"/>
      <c r="B4459" s="2"/>
      <c r="C4459"/>
      <c r="D4459" s="6"/>
      <c r="E4459"/>
      <c r="F4459"/>
      <c r="G4459"/>
      <c r="H4459"/>
      <c r="I4459"/>
      <c r="J4459"/>
      <c r="K4459"/>
      <c r="L4459"/>
      <c r="M4459"/>
      <c r="N4459"/>
      <c r="O4459"/>
      <c r="P4459"/>
    </row>
    <row r="4460" spans="1:16" x14ac:dyDescent="0.3">
      <c r="A4460"/>
      <c r="B4460" s="2"/>
      <c r="C4460"/>
      <c r="D4460" s="6"/>
      <c r="E4460"/>
      <c r="F4460"/>
      <c r="G4460"/>
      <c r="H4460"/>
      <c r="I4460"/>
      <c r="J4460"/>
      <c r="K4460"/>
      <c r="L4460"/>
      <c r="M4460"/>
      <c r="N4460"/>
      <c r="O4460"/>
      <c r="P4460"/>
    </row>
    <row r="4461" spans="1:16" x14ac:dyDescent="0.3">
      <c r="A4461"/>
      <c r="B4461" s="2"/>
      <c r="C4461"/>
      <c r="D4461" s="6"/>
      <c r="E4461"/>
      <c r="F4461"/>
      <c r="G4461"/>
      <c r="H4461"/>
      <c r="I4461"/>
      <c r="J4461"/>
      <c r="K4461"/>
      <c r="L4461"/>
      <c r="M4461"/>
      <c r="N4461"/>
      <c r="O4461"/>
      <c r="P4461"/>
    </row>
    <row r="4462" spans="1:16" x14ac:dyDescent="0.3">
      <c r="A4462"/>
      <c r="B4462" s="2"/>
      <c r="C4462"/>
      <c r="D4462" s="6"/>
      <c r="E4462"/>
      <c r="F4462"/>
      <c r="G4462"/>
      <c r="H4462"/>
      <c r="I4462"/>
      <c r="J4462"/>
      <c r="K4462"/>
      <c r="L4462"/>
      <c r="M4462"/>
      <c r="N4462"/>
      <c r="O4462"/>
      <c r="P4462"/>
    </row>
    <row r="4463" spans="1:16" x14ac:dyDescent="0.3">
      <c r="A4463"/>
      <c r="B4463" s="2"/>
      <c r="C4463"/>
      <c r="D4463" s="6"/>
      <c r="E4463"/>
      <c r="F4463"/>
      <c r="G4463"/>
      <c r="H4463"/>
      <c r="I4463"/>
      <c r="J4463"/>
      <c r="K4463"/>
      <c r="L4463"/>
      <c r="M4463"/>
      <c r="N4463"/>
      <c r="O4463"/>
      <c r="P4463"/>
    </row>
    <row r="4464" spans="1:16" x14ac:dyDescent="0.3">
      <c r="A4464"/>
      <c r="B4464" s="2"/>
      <c r="C4464"/>
      <c r="D4464" s="6"/>
      <c r="E4464"/>
      <c r="F4464"/>
      <c r="G4464"/>
      <c r="H4464"/>
      <c r="I4464"/>
      <c r="J4464"/>
      <c r="K4464"/>
      <c r="L4464"/>
      <c r="M4464"/>
      <c r="N4464"/>
      <c r="O4464"/>
      <c r="P4464"/>
    </row>
    <row r="4465" spans="1:16" x14ac:dyDescent="0.3">
      <c r="A4465"/>
      <c r="B4465" s="2"/>
      <c r="C4465"/>
      <c r="D4465" s="6"/>
      <c r="E4465"/>
      <c r="F4465"/>
      <c r="G4465"/>
      <c r="H4465"/>
      <c r="I4465"/>
      <c r="J4465"/>
      <c r="K4465"/>
      <c r="L4465"/>
      <c r="M4465"/>
      <c r="N4465"/>
      <c r="O4465"/>
      <c r="P4465"/>
    </row>
    <row r="4466" spans="1:16" x14ac:dyDescent="0.3">
      <c r="A4466"/>
      <c r="B4466" s="2"/>
      <c r="C4466"/>
      <c r="D4466" s="6"/>
      <c r="E4466"/>
      <c r="F4466"/>
      <c r="G4466"/>
      <c r="H4466"/>
      <c r="I4466"/>
      <c r="J4466"/>
      <c r="K4466"/>
      <c r="L4466"/>
      <c r="M4466"/>
      <c r="N4466"/>
      <c r="O4466"/>
      <c r="P4466"/>
    </row>
    <row r="4467" spans="1:16" x14ac:dyDescent="0.3">
      <c r="A4467"/>
      <c r="B4467" s="2"/>
      <c r="C4467"/>
      <c r="D4467" s="6"/>
      <c r="E4467"/>
      <c r="F4467"/>
      <c r="G4467"/>
      <c r="H4467"/>
      <c r="I4467"/>
      <c r="J4467"/>
      <c r="K4467"/>
      <c r="L4467"/>
      <c r="M4467"/>
      <c r="N4467"/>
      <c r="O4467"/>
      <c r="P4467"/>
    </row>
    <row r="4468" spans="1:16" x14ac:dyDescent="0.3">
      <c r="A4468"/>
      <c r="B4468" s="2"/>
      <c r="C4468"/>
      <c r="D4468" s="6"/>
      <c r="E4468"/>
      <c r="F4468"/>
      <c r="G4468"/>
      <c r="H4468"/>
      <c r="I4468"/>
      <c r="J4468"/>
      <c r="K4468"/>
      <c r="L4468"/>
      <c r="M4468"/>
      <c r="N4468"/>
      <c r="O4468"/>
      <c r="P4468"/>
    </row>
    <row r="4469" spans="1:16" x14ac:dyDescent="0.3">
      <c r="A4469"/>
      <c r="B4469" s="2"/>
      <c r="C4469"/>
      <c r="D4469" s="6"/>
      <c r="E4469"/>
      <c r="F4469"/>
      <c r="G4469"/>
      <c r="H4469"/>
      <c r="I4469"/>
      <c r="J4469"/>
      <c r="K4469"/>
      <c r="L4469"/>
      <c r="M4469"/>
      <c r="N4469"/>
      <c r="O4469"/>
      <c r="P4469"/>
    </row>
    <row r="4470" spans="1:16" x14ac:dyDescent="0.3">
      <c r="A4470"/>
      <c r="B4470" s="2"/>
      <c r="C4470"/>
      <c r="D4470" s="6"/>
      <c r="E4470"/>
      <c r="F4470"/>
      <c r="G4470"/>
      <c r="H4470"/>
      <c r="I4470"/>
      <c r="J4470"/>
      <c r="K4470"/>
      <c r="L4470"/>
      <c r="M4470"/>
      <c r="N4470"/>
      <c r="O4470"/>
      <c r="P4470"/>
    </row>
    <row r="4471" spans="1:16" x14ac:dyDescent="0.3">
      <c r="A4471"/>
      <c r="B4471" s="2"/>
      <c r="C4471"/>
      <c r="D4471" s="6"/>
      <c r="E4471"/>
      <c r="F4471"/>
      <c r="G4471"/>
      <c r="H4471"/>
      <c r="I4471"/>
      <c r="J4471"/>
      <c r="K4471"/>
      <c r="L4471"/>
      <c r="M4471"/>
      <c r="N4471"/>
      <c r="O4471"/>
      <c r="P4471"/>
    </row>
    <row r="4472" spans="1:16" x14ac:dyDescent="0.3">
      <c r="A4472"/>
      <c r="B4472" s="2"/>
      <c r="C4472"/>
      <c r="D4472" s="6"/>
      <c r="E4472"/>
      <c r="F4472"/>
      <c r="G4472"/>
      <c r="H4472"/>
      <c r="I4472"/>
      <c r="J4472"/>
      <c r="K4472"/>
      <c r="L4472"/>
      <c r="M4472"/>
      <c r="N4472"/>
      <c r="O4472"/>
      <c r="P4472"/>
    </row>
    <row r="4473" spans="1:16" x14ac:dyDescent="0.3">
      <c r="A4473"/>
      <c r="B4473" s="2"/>
      <c r="C4473"/>
      <c r="D4473" s="6"/>
      <c r="E4473"/>
      <c r="F4473"/>
      <c r="G4473"/>
      <c r="H4473"/>
      <c r="I4473"/>
      <c r="J4473"/>
      <c r="K4473"/>
      <c r="L4473"/>
      <c r="M4473"/>
      <c r="N4473"/>
      <c r="O4473"/>
      <c r="P4473"/>
    </row>
    <row r="4474" spans="1:16" x14ac:dyDescent="0.3">
      <c r="A4474"/>
      <c r="B4474" s="2"/>
      <c r="C4474"/>
      <c r="D4474" s="6"/>
      <c r="E4474"/>
      <c r="F4474"/>
      <c r="G4474"/>
      <c r="H4474"/>
      <c r="I4474"/>
      <c r="J4474"/>
      <c r="K4474"/>
      <c r="L4474"/>
      <c r="M4474"/>
      <c r="N4474"/>
      <c r="O4474"/>
      <c r="P4474"/>
    </row>
    <row r="4475" spans="1:16" x14ac:dyDescent="0.3">
      <c r="A4475"/>
      <c r="B4475" s="2"/>
      <c r="C4475"/>
      <c r="D4475" s="6"/>
      <c r="E4475"/>
      <c r="F4475"/>
      <c r="G4475"/>
      <c r="H4475"/>
      <c r="I4475"/>
      <c r="J4475"/>
      <c r="K4475"/>
      <c r="L4475"/>
      <c r="M4475"/>
      <c r="N4475"/>
      <c r="O4475"/>
      <c r="P4475"/>
    </row>
    <row r="4476" spans="1:16" x14ac:dyDescent="0.3">
      <c r="A4476"/>
      <c r="B4476" s="2"/>
      <c r="C4476"/>
      <c r="D4476" s="6"/>
      <c r="E4476"/>
      <c r="F4476"/>
      <c r="G4476"/>
      <c r="H4476"/>
      <c r="I4476"/>
      <c r="J4476"/>
      <c r="K4476"/>
      <c r="L4476"/>
      <c r="M4476"/>
      <c r="N4476"/>
      <c r="O4476"/>
      <c r="P4476"/>
    </row>
    <row r="4477" spans="1:16" x14ac:dyDescent="0.3">
      <c r="A4477"/>
      <c r="B4477" s="2"/>
      <c r="C4477"/>
      <c r="D4477" s="6"/>
      <c r="E4477"/>
      <c r="F4477"/>
      <c r="G4477"/>
      <c r="H4477"/>
      <c r="I4477"/>
      <c r="J4477"/>
      <c r="K4477"/>
      <c r="L4477"/>
      <c r="M4477"/>
      <c r="N4477"/>
      <c r="O4477"/>
      <c r="P4477"/>
    </row>
    <row r="4478" spans="1:16" x14ac:dyDescent="0.3">
      <c r="A4478"/>
      <c r="B4478" s="2"/>
      <c r="C4478"/>
      <c r="D4478" s="6"/>
      <c r="E4478"/>
      <c r="F4478"/>
      <c r="G4478"/>
      <c r="H4478"/>
      <c r="I4478"/>
      <c r="J4478"/>
      <c r="K4478"/>
      <c r="L4478"/>
      <c r="M4478"/>
      <c r="N4478"/>
      <c r="O4478"/>
      <c r="P4478"/>
    </row>
    <row r="4479" spans="1:16" x14ac:dyDescent="0.3">
      <c r="A4479"/>
      <c r="B4479" s="2"/>
      <c r="C4479"/>
      <c r="D4479" s="6"/>
      <c r="E4479"/>
      <c r="F4479"/>
      <c r="G4479"/>
      <c r="H4479"/>
      <c r="I4479"/>
      <c r="J4479"/>
      <c r="K4479"/>
      <c r="L4479"/>
      <c r="M4479"/>
      <c r="N4479"/>
      <c r="O4479"/>
      <c r="P4479"/>
    </row>
    <row r="4480" spans="1:16" x14ac:dyDescent="0.3">
      <c r="A4480"/>
      <c r="B4480" s="2"/>
      <c r="C4480"/>
      <c r="D4480" s="6"/>
      <c r="E4480"/>
      <c r="F4480"/>
      <c r="G4480"/>
      <c r="H4480"/>
      <c r="I4480"/>
      <c r="J4480"/>
      <c r="K4480"/>
      <c r="L4480"/>
      <c r="M4480"/>
      <c r="N4480"/>
      <c r="O4480"/>
      <c r="P4480"/>
    </row>
    <row r="4481" spans="1:16" x14ac:dyDescent="0.3">
      <c r="A4481"/>
      <c r="B4481" s="2"/>
      <c r="C4481"/>
      <c r="D4481" s="6"/>
      <c r="E4481"/>
      <c r="F4481"/>
      <c r="G4481"/>
      <c r="H4481"/>
      <c r="I4481"/>
      <c r="J4481"/>
      <c r="K4481"/>
      <c r="L4481"/>
      <c r="M4481"/>
      <c r="N4481"/>
      <c r="O4481"/>
      <c r="P4481"/>
    </row>
    <row r="4482" spans="1:16" x14ac:dyDescent="0.3">
      <c r="A4482"/>
      <c r="B4482" s="2"/>
      <c r="C4482"/>
      <c r="D4482" s="6"/>
      <c r="E4482"/>
      <c r="F4482"/>
      <c r="G4482"/>
      <c r="H4482"/>
      <c r="I4482"/>
      <c r="J4482"/>
      <c r="K4482"/>
      <c r="L4482"/>
      <c r="M4482"/>
      <c r="N4482"/>
      <c r="O4482"/>
      <c r="P4482"/>
    </row>
    <row r="4483" spans="1:16" x14ac:dyDescent="0.3">
      <c r="A4483"/>
      <c r="B4483" s="2"/>
      <c r="C4483"/>
      <c r="D4483" s="6"/>
      <c r="E4483"/>
      <c r="F4483"/>
      <c r="G4483"/>
      <c r="H4483"/>
      <c r="I4483"/>
      <c r="J4483"/>
      <c r="K4483"/>
      <c r="L4483"/>
      <c r="M4483"/>
      <c r="N4483"/>
      <c r="O4483"/>
      <c r="P4483"/>
    </row>
    <row r="4484" spans="1:16" x14ac:dyDescent="0.3">
      <c r="A4484"/>
      <c r="B4484" s="2"/>
      <c r="C4484"/>
      <c r="D4484" s="6"/>
      <c r="E4484"/>
      <c r="F4484"/>
      <c r="G4484"/>
      <c r="H4484"/>
      <c r="I4484"/>
      <c r="J4484"/>
      <c r="K4484"/>
      <c r="L4484"/>
      <c r="M4484"/>
      <c r="N4484"/>
      <c r="O4484"/>
      <c r="P4484"/>
    </row>
    <row r="4485" spans="1:16" x14ac:dyDescent="0.3">
      <c r="A4485"/>
      <c r="B4485" s="2"/>
      <c r="C4485"/>
      <c r="D4485" s="6"/>
      <c r="E4485"/>
      <c r="F4485"/>
      <c r="G4485"/>
      <c r="H4485"/>
      <c r="I4485"/>
      <c r="J4485"/>
      <c r="K4485"/>
      <c r="L4485"/>
      <c r="M4485"/>
      <c r="N4485"/>
      <c r="O4485"/>
      <c r="P4485"/>
    </row>
    <row r="4486" spans="1:16" x14ac:dyDescent="0.3">
      <c r="A4486"/>
      <c r="B4486" s="2"/>
      <c r="C4486"/>
      <c r="D4486" s="6"/>
      <c r="E4486"/>
      <c r="F4486"/>
      <c r="G4486"/>
      <c r="H4486"/>
      <c r="I4486"/>
      <c r="J4486"/>
      <c r="K4486"/>
      <c r="L4486"/>
      <c r="M4486"/>
      <c r="N4486"/>
      <c r="O4486"/>
      <c r="P4486"/>
    </row>
    <row r="4487" spans="1:16" x14ac:dyDescent="0.3">
      <c r="A4487"/>
      <c r="B4487" s="2"/>
      <c r="C4487"/>
      <c r="D4487" s="6"/>
      <c r="E4487"/>
      <c r="F4487"/>
      <c r="G4487"/>
      <c r="H4487"/>
      <c r="I4487"/>
      <c r="J4487"/>
      <c r="K4487"/>
      <c r="L4487"/>
      <c r="M4487"/>
      <c r="N4487"/>
      <c r="O4487"/>
      <c r="P4487"/>
    </row>
    <row r="4488" spans="1:16" x14ac:dyDescent="0.3">
      <c r="A4488"/>
      <c r="B4488" s="2"/>
      <c r="C4488"/>
      <c r="D4488" s="6"/>
      <c r="E4488"/>
      <c r="F4488"/>
      <c r="G4488"/>
      <c r="H4488"/>
      <c r="I4488"/>
      <c r="J4488"/>
      <c r="K4488"/>
      <c r="L4488"/>
      <c r="M4488"/>
      <c r="N4488"/>
      <c r="O4488"/>
      <c r="P4488"/>
    </row>
    <row r="4489" spans="1:16" x14ac:dyDescent="0.3">
      <c r="A4489"/>
      <c r="B4489" s="2"/>
      <c r="C4489"/>
      <c r="D4489" s="6"/>
      <c r="E4489"/>
      <c r="F4489"/>
      <c r="G4489"/>
      <c r="H4489"/>
      <c r="I4489"/>
      <c r="J4489"/>
      <c r="K4489"/>
      <c r="L4489"/>
      <c r="M4489"/>
      <c r="N4489"/>
      <c r="O4489"/>
      <c r="P4489"/>
    </row>
    <row r="4490" spans="1:16" x14ac:dyDescent="0.3">
      <c r="A4490"/>
      <c r="B4490" s="2"/>
      <c r="C4490"/>
      <c r="D4490" s="6"/>
      <c r="E4490"/>
      <c r="F4490"/>
      <c r="G4490"/>
      <c r="H4490"/>
      <c r="I4490"/>
      <c r="J4490"/>
      <c r="K4490"/>
      <c r="L4490"/>
      <c r="M4490"/>
      <c r="N4490"/>
      <c r="O4490"/>
      <c r="P4490"/>
    </row>
    <row r="4491" spans="1:16" x14ac:dyDescent="0.3">
      <c r="A4491"/>
      <c r="B4491" s="2"/>
      <c r="C4491"/>
      <c r="D4491" s="6"/>
      <c r="E4491"/>
      <c r="F4491"/>
      <c r="G4491"/>
      <c r="H4491"/>
      <c r="I4491"/>
      <c r="J4491"/>
      <c r="K4491"/>
      <c r="L4491"/>
      <c r="M4491"/>
      <c r="N4491"/>
      <c r="O4491"/>
      <c r="P4491"/>
    </row>
    <row r="4492" spans="1:16" x14ac:dyDescent="0.3">
      <c r="A4492"/>
      <c r="B4492" s="2"/>
      <c r="C4492"/>
      <c r="D4492" s="6"/>
      <c r="E4492"/>
      <c r="F4492"/>
      <c r="G4492"/>
      <c r="H4492"/>
      <c r="I4492"/>
      <c r="J4492"/>
      <c r="K4492"/>
      <c r="L4492"/>
      <c r="M4492"/>
      <c r="N4492"/>
      <c r="O4492"/>
      <c r="P4492"/>
    </row>
    <row r="4493" spans="1:16" x14ac:dyDescent="0.3">
      <c r="A4493"/>
      <c r="B4493" s="2"/>
      <c r="C4493"/>
      <c r="D4493" s="6"/>
      <c r="E4493"/>
      <c r="F4493"/>
      <c r="G4493"/>
      <c r="H4493"/>
      <c r="I4493"/>
      <c r="J4493"/>
      <c r="K4493"/>
      <c r="L4493"/>
      <c r="M4493"/>
      <c r="N4493"/>
      <c r="O4493"/>
      <c r="P4493"/>
    </row>
    <row r="4494" spans="1:16" x14ac:dyDescent="0.3">
      <c r="A4494"/>
      <c r="B4494" s="2"/>
      <c r="C4494"/>
      <c r="D4494" s="6"/>
      <c r="E4494"/>
      <c r="F4494"/>
      <c r="G4494"/>
      <c r="H4494"/>
      <c r="I4494"/>
      <c r="J4494"/>
      <c r="K4494"/>
      <c r="L4494"/>
      <c r="M4494"/>
      <c r="N4494"/>
      <c r="O4494"/>
      <c r="P4494"/>
    </row>
    <row r="4495" spans="1:16" x14ac:dyDescent="0.3">
      <c r="A4495"/>
      <c r="B4495" s="2"/>
      <c r="C4495"/>
      <c r="D4495" s="6"/>
      <c r="E4495"/>
      <c r="F4495"/>
      <c r="G4495"/>
      <c r="H4495"/>
      <c r="I4495"/>
      <c r="J4495"/>
      <c r="K4495"/>
      <c r="L4495"/>
      <c r="M4495"/>
      <c r="N4495"/>
      <c r="O4495"/>
      <c r="P4495"/>
    </row>
    <row r="4496" spans="1:16" x14ac:dyDescent="0.3">
      <c r="A4496"/>
      <c r="B4496" s="2"/>
      <c r="C4496"/>
      <c r="D4496" s="6"/>
      <c r="E4496"/>
      <c r="F4496"/>
      <c r="G4496"/>
      <c r="H4496"/>
      <c r="I4496"/>
      <c r="J4496"/>
      <c r="K4496"/>
      <c r="L4496"/>
      <c r="M4496"/>
      <c r="N4496"/>
      <c r="O4496"/>
      <c r="P4496"/>
    </row>
    <row r="4497" spans="1:16" x14ac:dyDescent="0.3">
      <c r="A4497"/>
      <c r="B4497" s="2"/>
      <c r="C4497"/>
      <c r="D4497" s="6"/>
      <c r="E4497"/>
      <c r="F4497"/>
      <c r="G4497"/>
      <c r="H4497"/>
      <c r="I4497"/>
      <c r="J4497"/>
      <c r="K4497"/>
      <c r="L4497"/>
      <c r="M4497"/>
      <c r="N4497"/>
      <c r="O4497"/>
      <c r="P4497"/>
    </row>
    <row r="4498" spans="1:16" x14ac:dyDescent="0.3">
      <c r="A4498"/>
      <c r="B4498" s="2"/>
      <c r="C4498"/>
      <c r="D4498" s="6"/>
      <c r="E4498"/>
      <c r="F4498"/>
      <c r="G4498"/>
      <c r="H4498"/>
      <c r="I4498"/>
      <c r="J4498"/>
      <c r="K4498"/>
      <c r="L4498"/>
      <c r="M4498"/>
      <c r="N4498"/>
      <c r="O4498"/>
      <c r="P4498"/>
    </row>
    <row r="4499" spans="1:16" x14ac:dyDescent="0.3">
      <c r="A4499"/>
      <c r="B4499" s="2"/>
      <c r="C4499"/>
      <c r="D4499" s="6"/>
      <c r="E4499"/>
      <c r="F4499"/>
      <c r="G4499"/>
      <c r="H4499"/>
      <c r="I4499"/>
      <c r="J4499"/>
      <c r="K4499"/>
      <c r="L4499"/>
      <c r="M4499"/>
      <c r="N4499"/>
      <c r="O4499"/>
      <c r="P4499"/>
    </row>
    <row r="4500" spans="1:16" x14ac:dyDescent="0.3">
      <c r="A4500"/>
      <c r="B4500" s="2"/>
      <c r="C4500"/>
      <c r="D4500" s="6"/>
      <c r="E4500"/>
      <c r="F4500"/>
      <c r="G4500"/>
      <c r="H4500"/>
      <c r="I4500"/>
      <c r="J4500"/>
      <c r="K4500"/>
      <c r="L4500"/>
      <c r="M4500"/>
      <c r="N4500"/>
      <c r="O4500"/>
      <c r="P4500"/>
    </row>
    <row r="4501" spans="1:16" x14ac:dyDescent="0.3">
      <c r="A4501"/>
      <c r="B4501" s="2"/>
      <c r="C4501"/>
      <c r="D4501" s="6"/>
      <c r="E4501"/>
      <c r="F4501"/>
      <c r="G4501"/>
      <c r="H4501"/>
      <c r="I4501"/>
      <c r="J4501"/>
      <c r="K4501"/>
      <c r="L4501"/>
      <c r="M4501"/>
      <c r="N4501"/>
      <c r="O4501"/>
      <c r="P4501"/>
    </row>
    <row r="4502" spans="1:16" x14ac:dyDescent="0.3">
      <c r="A4502"/>
      <c r="B4502" s="2"/>
      <c r="C4502"/>
      <c r="D4502" s="6"/>
      <c r="E4502"/>
      <c r="F4502"/>
      <c r="G4502"/>
      <c r="H4502"/>
      <c r="I4502"/>
      <c r="J4502"/>
      <c r="K4502"/>
      <c r="L4502"/>
      <c r="M4502"/>
      <c r="N4502"/>
      <c r="O4502"/>
      <c r="P4502"/>
    </row>
    <row r="4503" spans="1:16" x14ac:dyDescent="0.3">
      <c r="A4503"/>
      <c r="B4503" s="2"/>
      <c r="C4503"/>
      <c r="D4503" s="6"/>
      <c r="E4503"/>
      <c r="F4503"/>
      <c r="G4503"/>
      <c r="H4503"/>
      <c r="I4503"/>
      <c r="J4503"/>
      <c r="K4503"/>
      <c r="L4503"/>
      <c r="M4503"/>
      <c r="N4503"/>
      <c r="O4503"/>
      <c r="P4503"/>
    </row>
    <row r="4504" spans="1:16" x14ac:dyDescent="0.3">
      <c r="A4504"/>
      <c r="B4504" s="2"/>
      <c r="C4504"/>
      <c r="D4504" s="6"/>
      <c r="E4504"/>
      <c r="F4504"/>
      <c r="G4504"/>
      <c r="H4504"/>
      <c r="I4504"/>
      <c r="J4504"/>
      <c r="K4504"/>
      <c r="L4504"/>
      <c r="M4504"/>
      <c r="N4504"/>
      <c r="O4504"/>
      <c r="P4504"/>
    </row>
    <row r="4505" spans="1:16" x14ac:dyDescent="0.3">
      <c r="A4505"/>
      <c r="B4505" s="2"/>
      <c r="C4505"/>
      <c r="D4505" s="6"/>
      <c r="E4505"/>
      <c r="F4505"/>
      <c r="G4505"/>
      <c r="H4505"/>
      <c r="I4505"/>
      <c r="J4505"/>
      <c r="K4505"/>
      <c r="L4505"/>
      <c r="M4505"/>
      <c r="N4505"/>
      <c r="O4505"/>
      <c r="P4505"/>
    </row>
    <row r="4506" spans="1:16" x14ac:dyDescent="0.3">
      <c r="A4506"/>
      <c r="B4506" s="2"/>
      <c r="C4506"/>
      <c r="D4506" s="6"/>
      <c r="E4506"/>
      <c r="F4506"/>
      <c r="G4506"/>
      <c r="H4506"/>
      <c r="I4506"/>
      <c r="J4506"/>
      <c r="K4506"/>
      <c r="L4506"/>
      <c r="M4506"/>
      <c r="N4506"/>
      <c r="O4506"/>
      <c r="P4506"/>
    </row>
    <row r="4507" spans="1:16" x14ac:dyDescent="0.3">
      <c r="A4507"/>
      <c r="B4507" s="2"/>
      <c r="C4507"/>
      <c r="D4507" s="6"/>
      <c r="E4507"/>
      <c r="F4507"/>
      <c r="G4507"/>
      <c r="H4507"/>
      <c r="I4507"/>
      <c r="J4507"/>
      <c r="K4507"/>
      <c r="L4507"/>
      <c r="M4507"/>
      <c r="N4507"/>
      <c r="O4507"/>
      <c r="P4507"/>
    </row>
    <row r="4508" spans="1:16" x14ac:dyDescent="0.3">
      <c r="A4508"/>
      <c r="B4508" s="2"/>
      <c r="C4508"/>
      <c r="D4508" s="6"/>
      <c r="E4508"/>
      <c r="F4508"/>
      <c r="G4508"/>
      <c r="H4508"/>
      <c r="I4508"/>
      <c r="J4508"/>
      <c r="K4508"/>
      <c r="L4508"/>
      <c r="M4508"/>
      <c r="N4508"/>
      <c r="O4508"/>
      <c r="P4508"/>
    </row>
    <row r="4509" spans="1:16" x14ac:dyDescent="0.3">
      <c r="A4509"/>
      <c r="B4509" s="2"/>
      <c r="C4509"/>
      <c r="D4509" s="6"/>
      <c r="E4509"/>
      <c r="F4509"/>
      <c r="G4509"/>
      <c r="H4509"/>
      <c r="I4509"/>
      <c r="J4509"/>
      <c r="K4509"/>
      <c r="L4509"/>
      <c r="M4509"/>
      <c r="N4509"/>
      <c r="O4509"/>
      <c r="P4509"/>
    </row>
    <row r="4510" spans="1:16" x14ac:dyDescent="0.3">
      <c r="A4510"/>
      <c r="B4510" s="2"/>
      <c r="C4510"/>
      <c r="D4510" s="6"/>
      <c r="E4510"/>
      <c r="F4510"/>
      <c r="G4510"/>
      <c r="H4510"/>
      <c r="I4510"/>
      <c r="J4510"/>
      <c r="K4510"/>
      <c r="L4510"/>
      <c r="M4510"/>
      <c r="N4510"/>
      <c r="O4510"/>
      <c r="P4510"/>
    </row>
    <row r="4511" spans="1:16" x14ac:dyDescent="0.3">
      <c r="A4511"/>
      <c r="B4511" s="2"/>
      <c r="C4511"/>
      <c r="D4511" s="6"/>
      <c r="E4511"/>
      <c r="F4511"/>
      <c r="G4511"/>
      <c r="H4511"/>
      <c r="I4511"/>
      <c r="J4511"/>
      <c r="K4511"/>
      <c r="L4511"/>
      <c r="M4511"/>
      <c r="N4511"/>
      <c r="O4511"/>
      <c r="P4511"/>
    </row>
    <row r="4512" spans="1:16" x14ac:dyDescent="0.3">
      <c r="A4512"/>
      <c r="B4512" s="2"/>
      <c r="C4512"/>
      <c r="D4512" s="6"/>
      <c r="E4512"/>
      <c r="F4512"/>
      <c r="G4512"/>
      <c r="H4512"/>
      <c r="I4512"/>
      <c r="J4512"/>
      <c r="K4512"/>
      <c r="L4512"/>
      <c r="M4512"/>
      <c r="N4512"/>
      <c r="O4512"/>
      <c r="P4512"/>
    </row>
    <row r="4513" spans="1:16" x14ac:dyDescent="0.3">
      <c r="A4513"/>
      <c r="B4513" s="2"/>
      <c r="C4513"/>
      <c r="D4513" s="6"/>
      <c r="E4513"/>
      <c r="F4513"/>
      <c r="G4513"/>
      <c r="H4513"/>
      <c r="I4513"/>
      <c r="J4513"/>
      <c r="K4513"/>
      <c r="L4513"/>
      <c r="M4513"/>
      <c r="N4513"/>
      <c r="O4513"/>
      <c r="P4513"/>
    </row>
    <row r="4514" spans="1:16" x14ac:dyDescent="0.3">
      <c r="A4514"/>
      <c r="B4514" s="2"/>
      <c r="C4514"/>
      <c r="D4514" s="6"/>
      <c r="E4514"/>
      <c r="F4514"/>
      <c r="G4514"/>
      <c r="H4514"/>
      <c r="I4514"/>
      <c r="J4514"/>
      <c r="K4514"/>
      <c r="L4514"/>
      <c r="M4514"/>
      <c r="N4514"/>
      <c r="O4514"/>
      <c r="P4514"/>
    </row>
    <row r="4515" spans="1:16" x14ac:dyDescent="0.3">
      <c r="A4515"/>
      <c r="B4515" s="2"/>
      <c r="C4515"/>
      <c r="D4515" s="6"/>
      <c r="E4515"/>
      <c r="F4515"/>
      <c r="G4515"/>
      <c r="H4515"/>
      <c r="I4515"/>
      <c r="J4515"/>
      <c r="K4515"/>
      <c r="L4515"/>
      <c r="M4515"/>
      <c r="N4515"/>
      <c r="O4515"/>
      <c r="P4515"/>
    </row>
    <row r="4516" spans="1:16" x14ac:dyDescent="0.3">
      <c r="A4516"/>
      <c r="B4516" s="2"/>
      <c r="C4516"/>
      <c r="D4516" s="6"/>
      <c r="E4516"/>
      <c r="F4516"/>
      <c r="G4516"/>
      <c r="H4516"/>
      <c r="I4516"/>
      <c r="J4516"/>
      <c r="K4516"/>
      <c r="L4516"/>
      <c r="M4516"/>
      <c r="N4516"/>
      <c r="O4516"/>
      <c r="P4516"/>
    </row>
    <row r="4517" spans="1:16" x14ac:dyDescent="0.3">
      <c r="A4517"/>
      <c r="B4517" s="2"/>
      <c r="C4517"/>
      <c r="D4517" s="6"/>
      <c r="E4517"/>
      <c r="F4517"/>
      <c r="G4517"/>
      <c r="H4517"/>
      <c r="I4517"/>
      <c r="J4517"/>
      <c r="K4517"/>
      <c r="L4517"/>
      <c r="M4517"/>
      <c r="N4517"/>
      <c r="O4517"/>
      <c r="P4517"/>
    </row>
    <row r="4518" spans="1:16" x14ac:dyDescent="0.3">
      <c r="A4518"/>
      <c r="B4518" s="2"/>
      <c r="C4518"/>
      <c r="D4518" s="6"/>
      <c r="E4518"/>
      <c r="F4518"/>
      <c r="G4518"/>
      <c r="H4518"/>
      <c r="I4518"/>
      <c r="J4518"/>
      <c r="K4518"/>
      <c r="L4518"/>
      <c r="M4518"/>
      <c r="N4518"/>
      <c r="O4518"/>
      <c r="P4518"/>
    </row>
    <row r="4519" spans="1:16" x14ac:dyDescent="0.3">
      <c r="A4519"/>
      <c r="B4519" s="2"/>
      <c r="C4519"/>
      <c r="D4519" s="6"/>
      <c r="E4519"/>
      <c r="F4519"/>
      <c r="G4519"/>
      <c r="H4519"/>
      <c r="I4519"/>
      <c r="J4519"/>
      <c r="K4519"/>
      <c r="L4519"/>
      <c r="M4519"/>
      <c r="N4519"/>
      <c r="O4519"/>
      <c r="P4519"/>
    </row>
    <row r="4520" spans="1:16" x14ac:dyDescent="0.3">
      <c r="A4520"/>
      <c r="B4520" s="2"/>
      <c r="C4520"/>
      <c r="D4520" s="6"/>
      <c r="E4520"/>
      <c r="F4520"/>
      <c r="G4520"/>
      <c r="H4520"/>
      <c r="I4520"/>
      <c r="J4520"/>
      <c r="K4520"/>
      <c r="L4520"/>
      <c r="M4520"/>
      <c r="N4520"/>
      <c r="O4520"/>
      <c r="P4520"/>
    </row>
    <row r="4521" spans="1:16" x14ac:dyDescent="0.3">
      <c r="A4521"/>
      <c r="B4521" s="2"/>
      <c r="C4521"/>
      <c r="D4521" s="6"/>
      <c r="E4521"/>
      <c r="F4521"/>
      <c r="G4521"/>
      <c r="H4521"/>
      <c r="I4521"/>
      <c r="J4521"/>
      <c r="K4521"/>
      <c r="L4521"/>
      <c r="M4521"/>
      <c r="N4521"/>
      <c r="O4521"/>
      <c r="P4521"/>
    </row>
    <row r="4522" spans="1:16" x14ac:dyDescent="0.3">
      <c r="A4522"/>
      <c r="B4522" s="2"/>
      <c r="C4522"/>
      <c r="D4522" s="6"/>
      <c r="E4522"/>
      <c r="F4522"/>
      <c r="G4522"/>
      <c r="H4522"/>
      <c r="I4522"/>
      <c r="J4522"/>
      <c r="K4522"/>
      <c r="L4522"/>
      <c r="M4522"/>
      <c r="N4522"/>
      <c r="O4522"/>
      <c r="P4522"/>
    </row>
    <row r="4523" spans="1:16" x14ac:dyDescent="0.3">
      <c r="A4523"/>
      <c r="B4523" s="2"/>
      <c r="C4523"/>
      <c r="D4523" s="6"/>
      <c r="E4523"/>
      <c r="F4523"/>
      <c r="G4523"/>
      <c r="H4523"/>
      <c r="I4523"/>
      <c r="J4523"/>
      <c r="K4523"/>
      <c r="L4523"/>
      <c r="M4523"/>
      <c r="N4523"/>
      <c r="O4523"/>
      <c r="P4523"/>
    </row>
    <row r="4524" spans="1:16" x14ac:dyDescent="0.3">
      <c r="A4524"/>
      <c r="B4524" s="2"/>
      <c r="C4524"/>
      <c r="D4524" s="6"/>
      <c r="E4524"/>
      <c r="F4524"/>
      <c r="G4524"/>
      <c r="H4524"/>
      <c r="I4524"/>
      <c r="J4524"/>
      <c r="K4524"/>
      <c r="L4524"/>
      <c r="M4524"/>
      <c r="N4524"/>
      <c r="O4524"/>
      <c r="P4524"/>
    </row>
    <row r="4525" spans="1:16" x14ac:dyDescent="0.3">
      <c r="A4525"/>
      <c r="B4525" s="2"/>
      <c r="C4525"/>
      <c r="D4525" s="6"/>
      <c r="E4525"/>
      <c r="F4525"/>
      <c r="G4525"/>
      <c r="H4525"/>
      <c r="I4525"/>
      <c r="J4525"/>
      <c r="K4525"/>
      <c r="L4525"/>
      <c r="M4525"/>
      <c r="N4525"/>
      <c r="O4525"/>
      <c r="P4525"/>
    </row>
    <row r="4526" spans="1:16" x14ac:dyDescent="0.3">
      <c r="A4526"/>
      <c r="B4526" s="2"/>
      <c r="C4526"/>
      <c r="D4526" s="6"/>
      <c r="E4526"/>
      <c r="F4526"/>
      <c r="G4526"/>
      <c r="H4526"/>
      <c r="I4526"/>
      <c r="J4526"/>
      <c r="K4526"/>
      <c r="L4526"/>
      <c r="M4526"/>
      <c r="N4526"/>
      <c r="O4526"/>
      <c r="P4526"/>
    </row>
    <row r="4527" spans="1:16" x14ac:dyDescent="0.3">
      <c r="A4527"/>
      <c r="B4527" s="2"/>
      <c r="C4527"/>
      <c r="D4527" s="6"/>
      <c r="E4527"/>
      <c r="F4527"/>
      <c r="G4527"/>
      <c r="H4527"/>
      <c r="I4527"/>
      <c r="J4527"/>
      <c r="K4527"/>
      <c r="L4527"/>
      <c r="M4527"/>
      <c r="N4527"/>
      <c r="O4527"/>
      <c r="P4527"/>
    </row>
    <row r="4528" spans="1:16" x14ac:dyDescent="0.3">
      <c r="A4528"/>
      <c r="B4528" s="2"/>
      <c r="C4528"/>
      <c r="D4528" s="6"/>
      <c r="E4528"/>
      <c r="F4528"/>
      <c r="G4528"/>
      <c r="H4528"/>
      <c r="I4528"/>
      <c r="J4528"/>
      <c r="K4528"/>
      <c r="L4528"/>
      <c r="M4528"/>
      <c r="N4528"/>
      <c r="O4528"/>
      <c r="P4528"/>
    </row>
    <row r="4529" spans="1:16" x14ac:dyDescent="0.3">
      <c r="A4529"/>
      <c r="B4529" s="2"/>
      <c r="C4529"/>
      <c r="D4529" s="6"/>
      <c r="E4529"/>
      <c r="F4529"/>
      <c r="G4529"/>
      <c r="H4529"/>
      <c r="I4529"/>
      <c r="J4529"/>
      <c r="K4529"/>
      <c r="L4529"/>
      <c r="M4529"/>
      <c r="N4529"/>
      <c r="O4529"/>
      <c r="P4529"/>
    </row>
    <row r="4530" spans="1:16" x14ac:dyDescent="0.3">
      <c r="A4530"/>
      <c r="B4530" s="2"/>
      <c r="C4530"/>
      <c r="D4530" s="6"/>
      <c r="E4530"/>
      <c r="F4530"/>
      <c r="G4530"/>
      <c r="H4530"/>
      <c r="I4530"/>
      <c r="J4530"/>
      <c r="K4530"/>
      <c r="L4530"/>
      <c r="M4530"/>
      <c r="N4530"/>
      <c r="O4530"/>
      <c r="P4530"/>
    </row>
    <row r="4531" spans="1:16" x14ac:dyDescent="0.3">
      <c r="A4531"/>
      <c r="B4531" s="2"/>
      <c r="C4531"/>
      <c r="D4531" s="6"/>
      <c r="E4531"/>
      <c r="F4531"/>
      <c r="G4531"/>
      <c r="H4531"/>
      <c r="I4531"/>
      <c r="J4531"/>
      <c r="K4531"/>
      <c r="L4531"/>
      <c r="M4531"/>
      <c r="N4531"/>
      <c r="O4531"/>
      <c r="P4531"/>
    </row>
    <row r="4532" spans="1:16" x14ac:dyDescent="0.3">
      <c r="A4532"/>
      <c r="B4532" s="2"/>
      <c r="C4532"/>
      <c r="D4532" s="6"/>
      <c r="E4532"/>
      <c r="F4532"/>
      <c r="G4532"/>
      <c r="H4532"/>
      <c r="I4532"/>
      <c r="J4532"/>
      <c r="K4532"/>
      <c r="L4532"/>
      <c r="M4532"/>
      <c r="N4532"/>
      <c r="O4532"/>
      <c r="P4532"/>
    </row>
    <row r="4533" spans="1:16" x14ac:dyDescent="0.3">
      <c r="A4533"/>
      <c r="B4533" s="2"/>
      <c r="C4533"/>
      <c r="D4533" s="6"/>
      <c r="E4533"/>
      <c r="F4533"/>
      <c r="G4533"/>
      <c r="H4533"/>
      <c r="I4533"/>
      <c r="J4533"/>
      <c r="K4533"/>
      <c r="L4533"/>
      <c r="M4533"/>
      <c r="N4533"/>
      <c r="O4533"/>
      <c r="P4533"/>
    </row>
    <row r="4534" spans="1:16" x14ac:dyDescent="0.3">
      <c r="A4534"/>
      <c r="B4534" s="2"/>
      <c r="C4534"/>
      <c r="D4534" s="6"/>
      <c r="E4534"/>
      <c r="F4534"/>
      <c r="G4534"/>
      <c r="H4534"/>
      <c r="I4534"/>
      <c r="J4534"/>
      <c r="K4534"/>
      <c r="L4534"/>
      <c r="M4534"/>
      <c r="N4534"/>
      <c r="O4534"/>
      <c r="P4534"/>
    </row>
    <row r="4535" spans="1:16" x14ac:dyDescent="0.3">
      <c r="A4535"/>
      <c r="B4535" s="2"/>
      <c r="C4535"/>
      <c r="D4535" s="6"/>
      <c r="E4535"/>
      <c r="F4535"/>
      <c r="G4535"/>
      <c r="H4535"/>
      <c r="I4535"/>
      <c r="J4535"/>
      <c r="K4535"/>
      <c r="L4535"/>
      <c r="M4535"/>
      <c r="N4535"/>
      <c r="O4535"/>
      <c r="P4535"/>
    </row>
    <row r="4536" spans="1:16" x14ac:dyDescent="0.3">
      <c r="A4536"/>
      <c r="B4536" s="2"/>
      <c r="C4536"/>
      <c r="D4536" s="6"/>
      <c r="E4536"/>
      <c r="F4536"/>
      <c r="G4536"/>
      <c r="H4536"/>
      <c r="I4536"/>
      <c r="J4536"/>
      <c r="K4536"/>
      <c r="L4536"/>
      <c r="M4536"/>
      <c r="N4536"/>
      <c r="O4536"/>
      <c r="P4536"/>
    </row>
    <row r="4537" spans="1:16" x14ac:dyDescent="0.3">
      <c r="A4537"/>
      <c r="B4537" s="2"/>
      <c r="C4537"/>
      <c r="D4537" s="6"/>
      <c r="E4537"/>
      <c r="F4537"/>
      <c r="G4537"/>
      <c r="H4537"/>
      <c r="I4537"/>
      <c r="J4537"/>
      <c r="K4537"/>
      <c r="L4537"/>
      <c r="M4537"/>
      <c r="N4537"/>
      <c r="O4537"/>
      <c r="P4537"/>
    </row>
    <row r="4538" spans="1:16" x14ac:dyDescent="0.3">
      <c r="A4538"/>
      <c r="B4538" s="2"/>
      <c r="C4538"/>
      <c r="D4538" s="6"/>
      <c r="E4538"/>
      <c r="F4538"/>
      <c r="G4538"/>
      <c r="H4538"/>
      <c r="I4538"/>
      <c r="J4538"/>
      <c r="K4538"/>
      <c r="L4538"/>
      <c r="M4538"/>
      <c r="N4538"/>
      <c r="O4538"/>
      <c r="P4538"/>
    </row>
    <row r="4539" spans="1:16" x14ac:dyDescent="0.3">
      <c r="A4539"/>
      <c r="B4539" s="2"/>
      <c r="C4539"/>
      <c r="D4539" s="6"/>
      <c r="E4539"/>
      <c r="F4539"/>
      <c r="G4539"/>
      <c r="H4539"/>
      <c r="I4539"/>
      <c r="J4539"/>
      <c r="K4539"/>
      <c r="L4539"/>
      <c r="M4539"/>
      <c r="N4539"/>
      <c r="O4539"/>
      <c r="P4539"/>
    </row>
    <row r="4540" spans="1:16" x14ac:dyDescent="0.3">
      <c r="A4540"/>
      <c r="B4540" s="2"/>
      <c r="C4540"/>
      <c r="D4540" s="6"/>
      <c r="E4540"/>
      <c r="F4540"/>
      <c r="G4540"/>
      <c r="H4540"/>
      <c r="I4540"/>
      <c r="J4540"/>
      <c r="K4540"/>
      <c r="L4540"/>
      <c r="M4540"/>
      <c r="N4540"/>
      <c r="O4540"/>
      <c r="P4540"/>
    </row>
    <row r="4541" spans="1:16" x14ac:dyDescent="0.3">
      <c r="A4541"/>
      <c r="B4541" s="2"/>
      <c r="C4541"/>
      <c r="D4541" s="6"/>
      <c r="E4541"/>
      <c r="F4541"/>
      <c r="G4541"/>
      <c r="H4541"/>
      <c r="I4541"/>
      <c r="J4541"/>
      <c r="K4541"/>
      <c r="L4541"/>
      <c r="M4541"/>
      <c r="N4541"/>
      <c r="O4541"/>
      <c r="P4541"/>
    </row>
    <row r="4542" spans="1:16" x14ac:dyDescent="0.3">
      <c r="A4542"/>
      <c r="B4542" s="2"/>
      <c r="C4542"/>
      <c r="D4542" s="6"/>
      <c r="E4542"/>
      <c r="F4542"/>
      <c r="G4542"/>
      <c r="H4542"/>
      <c r="I4542"/>
      <c r="J4542"/>
      <c r="K4542"/>
      <c r="L4542"/>
      <c r="M4542"/>
      <c r="N4542"/>
      <c r="O4542"/>
      <c r="P4542"/>
    </row>
    <row r="4543" spans="1:16" x14ac:dyDescent="0.3">
      <c r="A4543"/>
      <c r="B4543" s="2"/>
      <c r="C4543"/>
      <c r="D4543" s="6"/>
      <c r="E4543"/>
      <c r="F4543"/>
      <c r="G4543"/>
      <c r="H4543"/>
      <c r="I4543"/>
      <c r="J4543"/>
      <c r="K4543"/>
      <c r="L4543"/>
      <c r="M4543"/>
      <c r="N4543"/>
      <c r="O4543"/>
      <c r="P4543"/>
    </row>
    <row r="4544" spans="1:16" x14ac:dyDescent="0.3">
      <c r="A4544"/>
      <c r="B4544" s="2"/>
      <c r="C4544"/>
      <c r="D4544" s="6"/>
      <c r="E4544"/>
      <c r="F4544"/>
      <c r="G4544"/>
      <c r="H4544"/>
      <c r="I4544"/>
      <c r="J4544"/>
      <c r="K4544"/>
      <c r="L4544"/>
      <c r="M4544"/>
      <c r="N4544"/>
      <c r="O4544"/>
      <c r="P4544"/>
    </row>
    <row r="4545" spans="1:16" x14ac:dyDescent="0.3">
      <c r="A4545"/>
      <c r="B4545" s="2"/>
      <c r="C4545"/>
      <c r="D4545" s="6"/>
      <c r="E4545"/>
      <c r="F4545"/>
      <c r="G4545"/>
      <c r="H4545"/>
      <c r="I4545"/>
      <c r="J4545"/>
      <c r="K4545"/>
      <c r="L4545"/>
      <c r="M4545"/>
      <c r="N4545"/>
      <c r="O4545"/>
      <c r="P4545"/>
    </row>
    <row r="4546" spans="1:16" x14ac:dyDescent="0.3">
      <c r="A4546"/>
      <c r="B4546" s="2"/>
      <c r="C4546"/>
      <c r="D4546" s="6"/>
      <c r="E4546"/>
      <c r="F4546"/>
      <c r="G4546"/>
      <c r="H4546"/>
      <c r="I4546"/>
      <c r="J4546"/>
      <c r="K4546"/>
      <c r="L4546"/>
      <c r="M4546"/>
      <c r="N4546"/>
      <c r="O4546"/>
      <c r="P4546"/>
    </row>
    <row r="4547" spans="1:16" x14ac:dyDescent="0.3">
      <c r="A4547"/>
      <c r="B4547" s="2"/>
      <c r="C4547"/>
      <c r="D4547" s="6"/>
      <c r="E4547"/>
      <c r="F4547"/>
      <c r="G4547"/>
      <c r="H4547"/>
      <c r="I4547"/>
      <c r="J4547"/>
      <c r="K4547"/>
      <c r="L4547"/>
      <c r="M4547"/>
      <c r="N4547"/>
      <c r="O4547"/>
      <c r="P4547"/>
    </row>
    <row r="4548" spans="1:16" x14ac:dyDescent="0.3">
      <c r="A4548"/>
      <c r="B4548" s="2"/>
      <c r="C4548"/>
      <c r="D4548" s="6"/>
      <c r="E4548"/>
      <c r="F4548"/>
      <c r="G4548"/>
      <c r="H4548"/>
      <c r="I4548"/>
      <c r="J4548"/>
      <c r="K4548"/>
      <c r="L4548"/>
      <c r="M4548"/>
      <c r="N4548"/>
      <c r="O4548"/>
      <c r="P4548"/>
    </row>
    <row r="4549" spans="1:16" x14ac:dyDescent="0.3">
      <c r="A4549"/>
      <c r="B4549" s="2"/>
      <c r="C4549"/>
      <c r="D4549" s="6"/>
      <c r="E4549"/>
      <c r="F4549"/>
      <c r="G4549"/>
      <c r="H4549"/>
      <c r="I4549"/>
      <c r="J4549"/>
      <c r="K4549"/>
      <c r="L4549"/>
      <c r="M4549"/>
      <c r="N4549"/>
      <c r="O4549"/>
      <c r="P4549"/>
    </row>
    <row r="4550" spans="1:16" x14ac:dyDescent="0.3">
      <c r="A4550"/>
      <c r="B4550" s="2"/>
      <c r="C4550"/>
      <c r="D4550" s="6"/>
      <c r="E4550"/>
      <c r="F4550"/>
      <c r="G4550"/>
      <c r="H4550"/>
      <c r="I4550"/>
      <c r="J4550"/>
      <c r="K4550"/>
      <c r="L4550"/>
      <c r="M4550"/>
      <c r="N4550"/>
      <c r="O4550"/>
      <c r="P4550"/>
    </row>
    <row r="4551" spans="1:16" x14ac:dyDescent="0.3">
      <c r="A4551"/>
      <c r="B4551" s="2"/>
      <c r="C4551"/>
      <c r="D4551" s="6"/>
      <c r="E4551"/>
      <c r="F4551"/>
      <c r="G4551"/>
      <c r="H4551"/>
      <c r="I4551"/>
      <c r="J4551"/>
      <c r="K4551"/>
      <c r="L4551"/>
      <c r="M4551"/>
      <c r="N4551"/>
      <c r="O4551"/>
      <c r="P4551"/>
    </row>
    <row r="4552" spans="1:16" x14ac:dyDescent="0.3">
      <c r="A4552"/>
      <c r="B4552" s="2"/>
      <c r="C4552"/>
      <c r="D4552" s="6"/>
      <c r="E4552"/>
      <c r="F4552"/>
      <c r="G4552"/>
      <c r="H4552"/>
      <c r="I4552"/>
      <c r="J4552"/>
      <c r="K4552"/>
      <c r="L4552"/>
      <c r="M4552"/>
      <c r="N4552"/>
      <c r="O4552"/>
      <c r="P4552"/>
    </row>
    <row r="4553" spans="1:16" x14ac:dyDescent="0.3">
      <c r="A4553"/>
      <c r="B4553" s="2"/>
      <c r="C4553"/>
      <c r="D4553" s="6"/>
      <c r="E4553"/>
      <c r="F4553"/>
      <c r="G4553"/>
      <c r="H4553"/>
      <c r="I4553"/>
      <c r="J4553"/>
      <c r="K4553"/>
      <c r="L4553"/>
      <c r="M4553"/>
      <c r="N4553"/>
      <c r="O4553"/>
      <c r="P4553"/>
    </row>
    <row r="4554" spans="1:16" x14ac:dyDescent="0.3">
      <c r="A4554"/>
      <c r="B4554" s="2"/>
      <c r="C4554"/>
      <c r="D4554" s="6"/>
      <c r="E4554"/>
      <c r="F4554"/>
      <c r="G4554"/>
      <c r="H4554"/>
      <c r="I4554"/>
      <c r="J4554"/>
      <c r="K4554"/>
      <c r="L4554"/>
      <c r="M4554"/>
      <c r="N4554"/>
      <c r="O4554"/>
      <c r="P4554"/>
    </row>
    <row r="4555" spans="1:16" x14ac:dyDescent="0.3">
      <c r="A4555"/>
      <c r="B4555" s="2"/>
      <c r="C4555"/>
      <c r="D4555" s="6"/>
      <c r="E4555"/>
      <c r="F4555"/>
      <c r="G4555"/>
      <c r="H4555"/>
      <c r="I4555"/>
      <c r="J4555"/>
      <c r="K4555"/>
      <c r="L4555"/>
      <c r="M4555"/>
      <c r="N4555"/>
      <c r="O4555"/>
      <c r="P4555"/>
    </row>
    <row r="4556" spans="1:16" x14ac:dyDescent="0.3">
      <c r="A4556"/>
      <c r="B4556" s="2"/>
      <c r="C4556"/>
      <c r="D4556" s="6"/>
      <c r="E4556"/>
      <c r="F4556"/>
      <c r="G4556"/>
      <c r="H4556"/>
      <c r="I4556"/>
      <c r="J4556"/>
      <c r="K4556"/>
      <c r="L4556"/>
      <c r="M4556"/>
      <c r="N4556"/>
      <c r="O4556"/>
      <c r="P4556"/>
    </row>
    <row r="4557" spans="1:16" x14ac:dyDescent="0.3">
      <c r="A4557"/>
      <c r="B4557" s="2"/>
      <c r="C4557"/>
      <c r="D4557" s="6"/>
      <c r="E4557"/>
      <c r="F4557"/>
      <c r="G4557"/>
      <c r="H4557"/>
      <c r="I4557"/>
      <c r="J4557"/>
      <c r="K4557"/>
      <c r="L4557"/>
      <c r="M4557"/>
      <c r="N4557"/>
      <c r="O4557"/>
      <c r="P4557"/>
    </row>
    <row r="4558" spans="1:16" x14ac:dyDescent="0.3">
      <c r="A4558"/>
      <c r="B4558" s="2"/>
      <c r="C4558"/>
      <c r="D4558" s="6"/>
      <c r="E4558"/>
      <c r="F4558"/>
      <c r="G4558"/>
      <c r="H4558"/>
      <c r="I4558"/>
      <c r="J4558"/>
      <c r="K4558"/>
      <c r="L4558"/>
      <c r="M4558"/>
      <c r="N4558"/>
      <c r="O4558"/>
      <c r="P4558"/>
    </row>
    <row r="4559" spans="1:16" x14ac:dyDescent="0.3">
      <c r="A4559"/>
      <c r="B4559" s="2"/>
      <c r="C4559"/>
      <c r="D4559" s="6"/>
      <c r="E4559"/>
      <c r="F4559"/>
      <c r="G4559"/>
      <c r="H4559"/>
      <c r="I4559"/>
      <c r="J4559"/>
      <c r="K4559"/>
      <c r="L4559"/>
      <c r="M4559"/>
      <c r="N4559"/>
      <c r="O4559"/>
      <c r="P4559"/>
    </row>
    <row r="4560" spans="1:16" x14ac:dyDescent="0.3">
      <c r="A4560"/>
      <c r="B4560" s="2"/>
      <c r="C4560"/>
      <c r="D4560" s="6"/>
      <c r="E4560"/>
      <c r="F4560"/>
      <c r="G4560"/>
      <c r="H4560"/>
      <c r="I4560"/>
      <c r="J4560"/>
      <c r="K4560"/>
      <c r="L4560"/>
      <c r="M4560"/>
      <c r="N4560"/>
      <c r="O4560"/>
      <c r="P4560"/>
    </row>
    <row r="4561" spans="1:16" x14ac:dyDescent="0.3">
      <c r="A4561"/>
      <c r="B4561" s="2"/>
      <c r="C4561"/>
      <c r="D4561" s="6"/>
      <c r="E4561"/>
      <c r="F4561"/>
      <c r="G4561"/>
      <c r="H4561"/>
      <c r="I4561"/>
      <c r="J4561"/>
      <c r="K4561"/>
      <c r="L4561"/>
      <c r="M4561"/>
      <c r="N4561"/>
      <c r="O4561"/>
      <c r="P4561"/>
    </row>
    <row r="4562" spans="1:16" x14ac:dyDescent="0.3">
      <c r="A4562"/>
      <c r="B4562" s="2"/>
      <c r="C4562"/>
      <c r="D4562" s="6"/>
      <c r="E4562"/>
      <c r="F4562"/>
      <c r="G4562"/>
      <c r="H4562"/>
      <c r="I4562"/>
      <c r="J4562"/>
      <c r="K4562"/>
      <c r="L4562"/>
      <c r="M4562"/>
      <c r="N4562"/>
      <c r="O4562"/>
      <c r="P4562"/>
    </row>
    <row r="4563" spans="1:16" x14ac:dyDescent="0.3">
      <c r="A4563"/>
      <c r="B4563" s="2"/>
      <c r="C4563"/>
      <c r="D4563" s="6"/>
      <c r="E4563"/>
      <c r="F4563"/>
      <c r="G4563"/>
      <c r="H4563"/>
      <c r="I4563"/>
      <c r="J4563"/>
      <c r="K4563"/>
      <c r="L4563"/>
      <c r="M4563"/>
      <c r="N4563"/>
      <c r="O4563"/>
      <c r="P4563"/>
    </row>
    <row r="4564" spans="1:16" x14ac:dyDescent="0.3">
      <c r="A4564"/>
      <c r="B4564" s="2"/>
      <c r="C4564"/>
      <c r="D4564" s="6"/>
      <c r="E4564"/>
      <c r="F4564"/>
      <c r="G4564"/>
      <c r="H4564"/>
      <c r="I4564"/>
      <c r="J4564"/>
      <c r="K4564"/>
      <c r="L4564"/>
      <c r="M4564"/>
      <c r="N4564"/>
      <c r="O4564"/>
      <c r="P4564"/>
    </row>
    <row r="4565" spans="1:16" x14ac:dyDescent="0.3">
      <c r="A4565"/>
      <c r="B4565" s="2"/>
      <c r="C4565"/>
      <c r="D4565" s="6"/>
      <c r="E4565"/>
      <c r="F4565"/>
      <c r="G4565"/>
      <c r="H4565"/>
      <c r="I4565"/>
      <c r="J4565"/>
      <c r="K4565"/>
      <c r="L4565"/>
      <c r="M4565"/>
      <c r="N4565"/>
      <c r="O4565"/>
      <c r="P4565"/>
    </row>
    <row r="4566" spans="1:16" x14ac:dyDescent="0.3">
      <c r="A4566"/>
      <c r="B4566" s="2"/>
      <c r="C4566"/>
      <c r="D4566" s="6"/>
      <c r="E4566"/>
      <c r="F4566"/>
      <c r="G4566"/>
      <c r="H4566"/>
      <c r="I4566"/>
      <c r="J4566"/>
      <c r="K4566"/>
      <c r="L4566"/>
      <c r="M4566"/>
      <c r="N4566"/>
      <c r="O4566"/>
      <c r="P4566"/>
    </row>
    <row r="4567" spans="1:16" x14ac:dyDescent="0.3">
      <c r="A4567"/>
      <c r="B4567" s="2"/>
      <c r="C4567"/>
      <c r="D4567" s="6"/>
      <c r="E4567"/>
      <c r="F4567"/>
      <c r="G4567"/>
      <c r="H4567"/>
      <c r="I4567"/>
      <c r="J4567"/>
      <c r="K4567"/>
      <c r="L4567"/>
      <c r="M4567"/>
      <c r="N4567"/>
      <c r="O4567"/>
      <c r="P4567"/>
    </row>
    <row r="4568" spans="1:16" x14ac:dyDescent="0.3">
      <c r="A4568"/>
      <c r="B4568" s="2"/>
      <c r="C4568"/>
      <c r="D4568" s="6"/>
      <c r="E4568"/>
      <c r="F4568"/>
      <c r="G4568"/>
      <c r="H4568"/>
      <c r="I4568"/>
      <c r="J4568"/>
      <c r="K4568"/>
      <c r="L4568"/>
      <c r="M4568"/>
      <c r="N4568"/>
      <c r="O4568"/>
      <c r="P4568"/>
    </row>
    <row r="4569" spans="1:16" x14ac:dyDescent="0.3">
      <c r="A4569"/>
      <c r="B4569" s="2"/>
      <c r="C4569"/>
      <c r="D4569" s="6"/>
      <c r="E4569"/>
      <c r="F4569"/>
      <c r="G4569"/>
      <c r="H4569"/>
      <c r="I4569"/>
      <c r="J4569"/>
      <c r="K4569"/>
      <c r="L4569"/>
      <c r="M4569"/>
      <c r="N4569"/>
      <c r="O4569"/>
      <c r="P4569"/>
    </row>
    <row r="4570" spans="1:16" x14ac:dyDescent="0.3">
      <c r="A4570"/>
      <c r="B4570" s="2"/>
      <c r="C4570"/>
      <c r="D4570" s="6"/>
      <c r="E4570"/>
      <c r="F4570"/>
      <c r="G4570"/>
      <c r="H4570"/>
      <c r="I4570"/>
      <c r="J4570"/>
      <c r="K4570"/>
      <c r="L4570"/>
      <c r="M4570"/>
      <c r="N4570"/>
      <c r="O4570"/>
      <c r="P4570"/>
    </row>
    <row r="4571" spans="1:16" x14ac:dyDescent="0.3">
      <c r="A4571"/>
      <c r="B4571" s="2"/>
      <c r="C4571"/>
      <c r="D4571" s="6"/>
      <c r="E4571"/>
      <c r="F4571"/>
      <c r="G4571"/>
      <c r="H4571"/>
      <c r="I4571"/>
      <c r="J4571"/>
      <c r="K4571"/>
      <c r="L4571"/>
      <c r="M4571"/>
      <c r="N4571"/>
      <c r="O4571"/>
      <c r="P4571"/>
    </row>
    <row r="4572" spans="1:16" x14ac:dyDescent="0.3">
      <c r="A4572"/>
      <c r="B4572" s="2"/>
      <c r="C4572"/>
      <c r="D4572" s="6"/>
      <c r="E4572"/>
      <c r="F4572"/>
      <c r="G4572"/>
      <c r="H4572"/>
      <c r="I4572"/>
      <c r="J4572"/>
      <c r="K4572"/>
      <c r="L4572"/>
      <c r="M4572"/>
      <c r="N4572"/>
      <c r="O4572"/>
      <c r="P4572"/>
    </row>
    <row r="4573" spans="1:16" x14ac:dyDescent="0.3">
      <c r="A4573"/>
      <c r="B4573" s="2"/>
      <c r="C4573"/>
      <c r="D4573" s="6"/>
      <c r="E4573"/>
      <c r="F4573"/>
      <c r="G4573"/>
      <c r="H4573"/>
      <c r="I4573"/>
      <c r="J4573"/>
      <c r="K4573"/>
      <c r="L4573"/>
      <c r="M4573"/>
      <c r="N4573"/>
      <c r="O4573"/>
      <c r="P4573"/>
    </row>
    <row r="4574" spans="1:16" x14ac:dyDescent="0.3">
      <c r="A4574"/>
      <c r="B4574" s="2"/>
      <c r="C4574"/>
      <c r="D4574" s="6"/>
      <c r="E4574"/>
      <c r="F4574"/>
      <c r="G4574"/>
      <c r="H4574"/>
      <c r="I4574"/>
      <c r="J4574"/>
      <c r="K4574"/>
      <c r="L4574"/>
      <c r="M4574"/>
      <c r="N4574"/>
      <c r="O4574"/>
      <c r="P4574"/>
    </row>
    <row r="4575" spans="1:16" x14ac:dyDescent="0.3">
      <c r="A4575"/>
      <c r="B4575" s="2"/>
      <c r="C4575"/>
      <c r="D4575" s="6"/>
      <c r="E4575"/>
      <c r="F4575"/>
      <c r="G4575"/>
      <c r="H4575"/>
      <c r="I4575"/>
      <c r="J4575"/>
      <c r="K4575"/>
      <c r="L4575"/>
      <c r="M4575"/>
      <c r="N4575"/>
      <c r="O4575"/>
      <c r="P4575"/>
    </row>
    <row r="4576" spans="1:16" x14ac:dyDescent="0.3">
      <c r="A4576"/>
      <c r="B4576" s="2"/>
      <c r="C4576"/>
      <c r="D4576" s="6"/>
      <c r="E4576"/>
      <c r="F4576"/>
      <c r="G4576"/>
      <c r="H4576"/>
      <c r="I4576"/>
      <c r="J4576"/>
      <c r="K4576"/>
      <c r="L4576"/>
      <c r="M4576"/>
      <c r="N4576"/>
      <c r="O4576"/>
      <c r="P4576"/>
    </row>
    <row r="4577" spans="1:16" x14ac:dyDescent="0.3">
      <c r="A4577"/>
      <c r="B4577" s="2"/>
      <c r="C4577"/>
      <c r="D4577" s="6"/>
      <c r="E4577"/>
      <c r="F4577"/>
      <c r="G4577"/>
      <c r="H4577"/>
      <c r="I4577"/>
      <c r="J4577"/>
      <c r="K4577"/>
      <c r="L4577"/>
      <c r="M4577"/>
      <c r="N4577"/>
      <c r="O4577"/>
      <c r="P4577"/>
    </row>
    <row r="4578" spans="1:16" x14ac:dyDescent="0.3">
      <c r="A4578"/>
      <c r="B4578" s="2"/>
      <c r="C4578"/>
      <c r="D4578" s="6"/>
      <c r="E4578"/>
      <c r="F4578"/>
      <c r="G4578"/>
      <c r="H4578"/>
      <c r="I4578"/>
      <c r="J4578"/>
      <c r="K4578"/>
      <c r="L4578"/>
      <c r="M4578"/>
      <c r="N4578"/>
      <c r="O4578"/>
      <c r="P4578"/>
    </row>
    <row r="4579" spans="1:16" x14ac:dyDescent="0.3">
      <c r="A4579"/>
      <c r="B4579" s="2"/>
      <c r="C4579"/>
      <c r="D4579" s="6"/>
      <c r="E4579"/>
      <c r="F4579"/>
      <c r="G4579"/>
      <c r="H4579"/>
      <c r="I4579"/>
      <c r="J4579"/>
      <c r="K4579"/>
      <c r="L4579"/>
      <c r="M4579"/>
      <c r="N4579"/>
      <c r="O4579"/>
      <c r="P4579"/>
    </row>
    <row r="4580" spans="1:16" x14ac:dyDescent="0.3">
      <c r="A4580"/>
      <c r="B4580" s="2"/>
      <c r="C4580"/>
      <c r="D4580" s="6"/>
      <c r="E4580"/>
      <c r="F4580"/>
      <c r="G4580"/>
      <c r="H4580"/>
      <c r="I4580"/>
      <c r="J4580"/>
      <c r="K4580"/>
      <c r="L4580"/>
      <c r="M4580"/>
      <c r="N4580"/>
      <c r="O4580"/>
      <c r="P4580"/>
    </row>
    <row r="4581" spans="1:16" x14ac:dyDescent="0.3">
      <c r="A4581"/>
      <c r="B4581" s="2"/>
      <c r="C4581"/>
      <c r="D4581" s="6"/>
      <c r="E4581"/>
      <c r="F4581"/>
      <c r="G4581"/>
      <c r="H4581"/>
      <c r="I4581"/>
      <c r="J4581"/>
      <c r="K4581"/>
      <c r="L4581"/>
      <c r="M4581"/>
      <c r="N4581"/>
      <c r="O4581"/>
      <c r="P4581"/>
    </row>
    <row r="4582" spans="1:16" x14ac:dyDescent="0.3">
      <c r="A4582"/>
      <c r="B4582" s="2"/>
      <c r="C4582"/>
      <c r="D4582" s="6"/>
      <c r="E4582"/>
      <c r="F4582"/>
      <c r="G4582"/>
      <c r="H4582"/>
      <c r="I4582"/>
      <c r="J4582"/>
      <c r="K4582"/>
      <c r="L4582"/>
      <c r="M4582"/>
      <c r="N4582"/>
      <c r="O4582"/>
      <c r="P4582"/>
    </row>
    <row r="4583" spans="1:16" x14ac:dyDescent="0.3">
      <c r="A4583"/>
      <c r="B4583" s="2"/>
      <c r="C4583"/>
      <c r="D4583" s="6"/>
      <c r="E4583"/>
      <c r="F4583"/>
      <c r="G4583"/>
      <c r="H4583"/>
      <c r="I4583"/>
      <c r="J4583"/>
      <c r="K4583"/>
      <c r="L4583"/>
      <c r="M4583"/>
      <c r="N4583"/>
      <c r="O4583"/>
      <c r="P4583"/>
    </row>
    <row r="4584" spans="1:16" x14ac:dyDescent="0.3">
      <c r="A4584"/>
      <c r="B4584" s="2"/>
      <c r="C4584"/>
      <c r="D4584" s="6"/>
      <c r="E4584"/>
      <c r="F4584"/>
      <c r="G4584"/>
      <c r="H4584"/>
      <c r="I4584"/>
      <c r="J4584"/>
      <c r="K4584"/>
      <c r="L4584"/>
      <c r="M4584"/>
      <c r="N4584"/>
      <c r="O4584"/>
      <c r="P4584"/>
    </row>
    <row r="4585" spans="1:16" x14ac:dyDescent="0.3">
      <c r="A4585"/>
      <c r="B4585" s="2"/>
      <c r="C4585"/>
      <c r="D4585" s="6"/>
      <c r="E4585"/>
      <c r="F4585"/>
      <c r="G4585"/>
      <c r="H4585"/>
      <c r="I4585"/>
      <c r="J4585"/>
      <c r="K4585"/>
      <c r="L4585"/>
      <c r="M4585"/>
      <c r="N4585"/>
      <c r="O4585"/>
      <c r="P4585"/>
    </row>
    <row r="4586" spans="1:16" x14ac:dyDescent="0.3">
      <c r="A4586"/>
      <c r="B4586" s="2"/>
      <c r="C4586"/>
      <c r="D4586" s="6"/>
      <c r="E4586"/>
      <c r="F4586"/>
      <c r="G4586"/>
      <c r="H4586"/>
      <c r="I4586"/>
      <c r="J4586"/>
      <c r="K4586"/>
      <c r="L4586"/>
      <c r="M4586"/>
      <c r="N4586"/>
      <c r="O4586"/>
      <c r="P4586"/>
    </row>
    <row r="4587" spans="1:16" x14ac:dyDescent="0.3">
      <c r="A4587"/>
      <c r="B4587" s="2"/>
      <c r="C4587"/>
      <c r="D4587" s="6"/>
      <c r="E4587"/>
      <c r="F4587"/>
      <c r="G4587"/>
      <c r="H4587"/>
      <c r="I4587"/>
      <c r="J4587"/>
      <c r="K4587"/>
      <c r="L4587"/>
      <c r="M4587"/>
      <c r="N4587"/>
      <c r="O4587"/>
      <c r="P4587"/>
    </row>
    <row r="4588" spans="1:16" x14ac:dyDescent="0.3">
      <c r="A4588"/>
      <c r="B4588" s="2"/>
      <c r="C4588"/>
      <c r="D4588" s="6"/>
      <c r="E4588"/>
      <c r="F4588"/>
      <c r="G4588"/>
      <c r="H4588"/>
      <c r="I4588"/>
      <c r="J4588"/>
      <c r="K4588"/>
      <c r="L4588"/>
      <c r="M4588"/>
      <c r="N4588"/>
      <c r="O4588"/>
      <c r="P4588"/>
    </row>
    <row r="4589" spans="1:16" x14ac:dyDescent="0.3">
      <c r="A4589"/>
      <c r="B4589" s="2"/>
      <c r="C4589"/>
      <c r="D4589" s="6"/>
      <c r="E4589"/>
      <c r="F4589"/>
      <c r="G4589"/>
      <c r="H4589"/>
      <c r="I4589"/>
      <c r="J4589"/>
      <c r="K4589"/>
      <c r="L4589"/>
      <c r="M4589"/>
      <c r="N4589"/>
      <c r="O4589"/>
      <c r="P4589"/>
    </row>
    <row r="4590" spans="1:16" x14ac:dyDescent="0.3">
      <c r="A4590"/>
      <c r="B4590" s="2"/>
      <c r="C4590"/>
      <c r="D4590" s="6"/>
      <c r="E4590"/>
      <c r="F4590"/>
      <c r="G4590"/>
      <c r="H4590"/>
      <c r="I4590"/>
      <c r="J4590"/>
      <c r="K4590"/>
      <c r="L4590"/>
      <c r="M4590"/>
      <c r="N4590"/>
      <c r="O4590"/>
      <c r="P4590"/>
    </row>
    <row r="4591" spans="1:16" x14ac:dyDescent="0.3">
      <c r="A4591"/>
      <c r="B4591" s="2"/>
      <c r="C4591"/>
      <c r="D4591" s="6"/>
      <c r="E4591"/>
      <c r="F4591"/>
      <c r="G4591"/>
      <c r="H4591"/>
      <c r="I4591"/>
      <c r="J4591"/>
      <c r="K4591"/>
      <c r="L4591"/>
      <c r="M4591"/>
      <c r="N4591"/>
      <c r="O4591"/>
      <c r="P4591"/>
    </row>
    <row r="4592" spans="1:16" x14ac:dyDescent="0.3">
      <c r="A4592"/>
      <c r="B4592" s="2"/>
      <c r="C4592"/>
      <c r="D4592" s="6"/>
      <c r="E4592"/>
      <c r="F4592"/>
      <c r="G4592"/>
      <c r="H4592"/>
      <c r="I4592"/>
      <c r="J4592"/>
      <c r="K4592"/>
      <c r="L4592"/>
      <c r="M4592"/>
      <c r="N4592"/>
      <c r="O4592"/>
      <c r="P4592"/>
    </row>
    <row r="4593" spans="1:16" x14ac:dyDescent="0.3">
      <c r="A4593"/>
      <c r="B4593" s="2"/>
      <c r="C4593"/>
      <c r="D4593" s="6"/>
      <c r="E4593"/>
      <c r="F4593"/>
      <c r="G4593"/>
      <c r="H4593"/>
      <c r="I4593"/>
      <c r="J4593"/>
      <c r="K4593"/>
      <c r="L4593"/>
      <c r="M4593"/>
      <c r="N4593"/>
      <c r="O4593"/>
      <c r="P4593"/>
    </row>
    <row r="4594" spans="1:16" x14ac:dyDescent="0.3">
      <c r="A4594"/>
      <c r="B4594" s="2"/>
      <c r="C4594"/>
      <c r="D4594" s="6"/>
      <c r="E4594"/>
      <c r="F4594"/>
      <c r="G4594"/>
      <c r="H4594"/>
      <c r="I4594"/>
      <c r="J4594"/>
      <c r="K4594"/>
      <c r="L4594"/>
      <c r="M4594"/>
      <c r="N4594"/>
      <c r="O4594"/>
      <c r="P4594"/>
    </row>
    <row r="4595" spans="1:16" x14ac:dyDescent="0.3">
      <c r="A4595"/>
      <c r="B4595" s="2"/>
      <c r="C4595"/>
      <c r="D4595" s="6"/>
      <c r="E4595"/>
      <c r="F4595"/>
      <c r="G4595"/>
      <c r="H4595"/>
      <c r="I4595"/>
      <c r="J4595"/>
      <c r="K4595"/>
      <c r="L4595"/>
      <c r="M4595"/>
      <c r="N4595"/>
      <c r="O4595"/>
      <c r="P4595"/>
    </row>
    <row r="4596" spans="1:16" x14ac:dyDescent="0.3">
      <c r="A4596"/>
      <c r="B4596" s="2"/>
      <c r="C4596"/>
      <c r="D4596" s="6"/>
      <c r="E4596"/>
      <c r="F4596"/>
      <c r="G4596"/>
      <c r="H4596"/>
      <c r="I4596"/>
      <c r="J4596"/>
      <c r="K4596"/>
      <c r="L4596"/>
      <c r="M4596"/>
      <c r="N4596"/>
      <c r="O4596"/>
      <c r="P4596"/>
    </row>
    <row r="4597" spans="1:16" x14ac:dyDescent="0.3">
      <c r="A4597"/>
      <c r="B4597" s="2"/>
      <c r="C4597"/>
      <c r="D4597" s="6"/>
      <c r="E4597"/>
      <c r="F4597"/>
      <c r="G4597"/>
      <c r="H4597"/>
      <c r="I4597"/>
      <c r="J4597"/>
      <c r="K4597"/>
      <c r="L4597"/>
      <c r="M4597"/>
      <c r="N4597"/>
      <c r="O4597"/>
      <c r="P4597"/>
    </row>
    <row r="4598" spans="1:16" x14ac:dyDescent="0.3">
      <c r="A4598"/>
      <c r="B4598" s="2"/>
      <c r="C4598"/>
      <c r="D4598" s="6"/>
      <c r="E4598"/>
      <c r="F4598"/>
      <c r="G4598"/>
      <c r="H4598"/>
      <c r="I4598"/>
      <c r="J4598"/>
      <c r="K4598"/>
      <c r="L4598"/>
      <c r="M4598"/>
      <c r="N4598"/>
      <c r="O4598"/>
      <c r="P4598"/>
    </row>
    <row r="4599" spans="1:16" x14ac:dyDescent="0.3">
      <c r="A4599"/>
      <c r="B4599" s="2"/>
      <c r="C4599"/>
      <c r="D4599" s="6"/>
      <c r="E4599"/>
      <c r="F4599"/>
      <c r="G4599"/>
      <c r="H4599"/>
      <c r="I4599"/>
      <c r="J4599"/>
      <c r="K4599"/>
      <c r="L4599"/>
      <c r="M4599"/>
      <c r="N4599"/>
      <c r="O4599"/>
      <c r="P4599"/>
    </row>
    <row r="4600" spans="1:16" x14ac:dyDescent="0.3">
      <c r="A4600"/>
      <c r="B4600" s="2"/>
      <c r="C4600"/>
      <c r="D4600" s="6"/>
      <c r="E4600"/>
      <c r="F4600"/>
      <c r="G4600"/>
      <c r="H4600"/>
      <c r="I4600"/>
      <c r="J4600"/>
      <c r="K4600"/>
      <c r="L4600"/>
      <c r="M4600"/>
      <c r="N4600"/>
      <c r="O4600"/>
      <c r="P4600"/>
    </row>
    <row r="4601" spans="1:16" x14ac:dyDescent="0.3">
      <c r="A4601"/>
      <c r="B4601" s="2"/>
      <c r="C4601"/>
      <c r="D4601" s="6"/>
      <c r="E4601"/>
      <c r="F4601"/>
      <c r="G4601"/>
      <c r="H4601"/>
      <c r="I4601"/>
      <c r="J4601"/>
      <c r="K4601"/>
      <c r="L4601"/>
      <c r="M4601"/>
      <c r="N4601"/>
      <c r="O4601"/>
      <c r="P4601"/>
    </row>
    <row r="4602" spans="1:16" x14ac:dyDescent="0.3">
      <c r="A4602"/>
      <c r="B4602" s="2"/>
      <c r="C4602"/>
      <c r="D4602" s="6"/>
      <c r="E4602"/>
      <c r="F4602"/>
      <c r="G4602"/>
      <c r="H4602"/>
      <c r="I4602"/>
      <c r="J4602"/>
      <c r="K4602"/>
      <c r="L4602"/>
      <c r="M4602"/>
      <c r="N4602"/>
      <c r="O4602"/>
      <c r="P4602"/>
    </row>
    <row r="4603" spans="1:16" x14ac:dyDescent="0.3">
      <c r="A4603"/>
      <c r="B4603" s="2"/>
      <c r="C4603"/>
      <c r="D4603" s="6"/>
      <c r="E4603"/>
      <c r="F4603"/>
      <c r="G4603"/>
      <c r="H4603"/>
      <c r="I4603"/>
      <c r="J4603"/>
      <c r="K4603"/>
      <c r="L4603"/>
      <c r="M4603"/>
      <c r="N4603"/>
      <c r="O4603"/>
      <c r="P4603"/>
    </row>
    <row r="4604" spans="1:16" x14ac:dyDescent="0.3">
      <c r="A4604"/>
      <c r="B4604" s="2"/>
      <c r="C4604"/>
      <c r="D4604" s="6"/>
      <c r="E4604"/>
      <c r="F4604"/>
      <c r="G4604"/>
      <c r="H4604"/>
      <c r="I4604"/>
      <c r="J4604"/>
      <c r="K4604"/>
      <c r="L4604"/>
      <c r="M4604"/>
      <c r="N4604"/>
      <c r="O4604"/>
      <c r="P4604"/>
    </row>
    <row r="4605" spans="1:16" x14ac:dyDescent="0.3">
      <c r="A4605"/>
      <c r="B4605" s="2"/>
      <c r="C4605"/>
      <c r="D4605" s="6"/>
      <c r="E4605"/>
      <c r="F4605"/>
      <c r="G4605"/>
      <c r="H4605"/>
      <c r="I4605"/>
      <c r="J4605"/>
      <c r="K4605"/>
      <c r="L4605"/>
      <c r="M4605"/>
      <c r="N4605"/>
      <c r="O4605"/>
      <c r="P4605"/>
    </row>
    <row r="4606" spans="1:16" x14ac:dyDescent="0.3">
      <c r="A4606"/>
      <c r="B4606" s="2"/>
      <c r="C4606"/>
      <c r="D4606" s="6"/>
      <c r="E4606"/>
      <c r="F4606"/>
      <c r="G4606"/>
      <c r="H4606"/>
      <c r="I4606"/>
      <c r="J4606"/>
      <c r="K4606"/>
      <c r="L4606"/>
      <c r="M4606"/>
      <c r="N4606"/>
      <c r="O4606"/>
      <c r="P4606"/>
    </row>
    <row r="4607" spans="1:16" x14ac:dyDescent="0.3">
      <c r="A4607"/>
      <c r="B4607" s="2"/>
      <c r="C4607"/>
      <c r="D4607" s="6"/>
      <c r="E4607"/>
      <c r="F4607"/>
      <c r="G4607"/>
      <c r="H4607"/>
      <c r="I4607"/>
      <c r="J4607"/>
      <c r="K4607"/>
      <c r="L4607"/>
      <c r="M4607"/>
      <c r="N4607"/>
      <c r="O4607"/>
      <c r="P4607"/>
    </row>
    <row r="4608" spans="1:16" x14ac:dyDescent="0.3">
      <c r="A4608"/>
      <c r="B4608" s="2"/>
      <c r="C4608"/>
      <c r="D4608" s="6"/>
      <c r="E4608"/>
      <c r="F4608"/>
      <c r="G4608"/>
      <c r="H4608"/>
      <c r="I4608"/>
      <c r="J4608"/>
      <c r="K4608"/>
      <c r="L4608"/>
      <c r="M4608"/>
      <c r="N4608"/>
      <c r="O4608"/>
      <c r="P4608"/>
    </row>
    <row r="4609" spans="1:16" x14ac:dyDescent="0.3">
      <c r="A4609"/>
      <c r="B4609" s="2"/>
      <c r="C4609"/>
      <c r="D4609" s="6"/>
      <c r="E4609"/>
      <c r="F4609"/>
      <c r="G4609"/>
      <c r="H4609"/>
      <c r="I4609"/>
      <c r="J4609"/>
      <c r="K4609"/>
      <c r="L4609"/>
      <c r="M4609"/>
      <c r="N4609"/>
      <c r="O4609"/>
      <c r="P4609"/>
    </row>
    <row r="4610" spans="1:16" x14ac:dyDescent="0.3">
      <c r="A4610"/>
      <c r="B4610" s="2"/>
      <c r="C4610"/>
      <c r="D4610" s="6"/>
      <c r="E4610"/>
      <c r="F4610"/>
      <c r="G4610"/>
      <c r="H4610"/>
      <c r="I4610"/>
      <c r="J4610"/>
      <c r="K4610"/>
      <c r="L4610"/>
      <c r="M4610"/>
      <c r="N4610"/>
      <c r="O4610"/>
      <c r="P4610"/>
    </row>
    <row r="4611" spans="1:16" x14ac:dyDescent="0.3">
      <c r="A4611"/>
      <c r="B4611" s="2"/>
      <c r="C4611"/>
      <c r="D4611" s="6"/>
      <c r="E4611"/>
      <c r="F4611"/>
      <c r="G4611"/>
      <c r="H4611"/>
      <c r="I4611"/>
      <c r="J4611"/>
      <c r="K4611"/>
      <c r="L4611"/>
      <c r="M4611"/>
      <c r="N4611"/>
      <c r="O4611"/>
      <c r="P4611"/>
    </row>
    <row r="4612" spans="1:16" x14ac:dyDescent="0.3">
      <c r="A4612"/>
      <c r="B4612" s="2"/>
      <c r="C4612"/>
      <c r="D4612" s="6"/>
      <c r="E4612"/>
      <c r="F4612"/>
      <c r="G4612"/>
      <c r="H4612"/>
      <c r="I4612"/>
      <c r="J4612"/>
      <c r="K4612"/>
      <c r="L4612"/>
      <c r="M4612"/>
      <c r="N4612"/>
      <c r="O4612"/>
      <c r="P4612"/>
    </row>
    <row r="4613" spans="1:16" x14ac:dyDescent="0.3">
      <c r="A4613"/>
      <c r="B4613" s="2"/>
      <c r="C4613"/>
      <c r="D4613" s="6"/>
      <c r="E4613"/>
      <c r="F4613"/>
      <c r="G4613"/>
      <c r="H4613"/>
      <c r="I4613"/>
      <c r="J4613"/>
      <c r="K4613"/>
      <c r="L4613"/>
      <c r="M4613"/>
      <c r="N4613"/>
      <c r="O4613"/>
      <c r="P4613"/>
    </row>
    <row r="4614" spans="1:16" x14ac:dyDescent="0.3">
      <c r="A4614"/>
      <c r="B4614" s="2"/>
      <c r="C4614"/>
      <c r="D4614" s="6"/>
      <c r="E4614"/>
      <c r="F4614"/>
      <c r="G4614"/>
      <c r="H4614"/>
      <c r="I4614"/>
      <c r="J4614"/>
      <c r="K4614"/>
      <c r="L4614"/>
      <c r="M4614"/>
      <c r="N4614"/>
      <c r="O4614"/>
      <c r="P4614"/>
    </row>
    <row r="4615" spans="1:16" x14ac:dyDescent="0.3">
      <c r="A4615"/>
      <c r="B4615" s="2"/>
      <c r="C4615"/>
      <c r="D4615" s="6"/>
      <c r="E4615"/>
      <c r="F4615"/>
      <c r="G4615"/>
      <c r="H4615"/>
      <c r="I4615"/>
      <c r="J4615"/>
      <c r="K4615"/>
      <c r="L4615"/>
      <c r="M4615"/>
      <c r="N4615"/>
      <c r="O4615"/>
      <c r="P4615"/>
    </row>
    <row r="4616" spans="1:16" x14ac:dyDescent="0.3">
      <c r="A4616"/>
      <c r="B4616" s="2"/>
      <c r="C4616"/>
      <c r="D4616" s="6"/>
      <c r="E4616"/>
      <c r="F4616"/>
      <c r="G4616"/>
      <c r="H4616"/>
      <c r="I4616"/>
      <c r="J4616"/>
      <c r="K4616"/>
      <c r="L4616"/>
      <c r="M4616"/>
      <c r="N4616"/>
      <c r="O4616"/>
      <c r="P4616"/>
    </row>
    <row r="4617" spans="1:16" x14ac:dyDescent="0.3">
      <c r="A4617"/>
      <c r="B4617" s="2"/>
      <c r="C4617"/>
      <c r="D4617" s="6"/>
      <c r="E4617"/>
      <c r="F4617"/>
      <c r="G4617"/>
      <c r="H4617"/>
      <c r="I4617"/>
      <c r="J4617"/>
      <c r="K4617"/>
      <c r="L4617"/>
      <c r="M4617"/>
      <c r="N4617"/>
      <c r="O4617"/>
      <c r="P4617"/>
    </row>
    <row r="4618" spans="1:16" x14ac:dyDescent="0.3">
      <c r="A4618"/>
      <c r="B4618" s="2"/>
      <c r="C4618"/>
      <c r="D4618" s="6"/>
      <c r="E4618"/>
      <c r="F4618"/>
      <c r="G4618"/>
      <c r="H4618"/>
      <c r="I4618"/>
      <c r="J4618"/>
      <c r="K4618"/>
      <c r="L4618"/>
      <c r="M4618"/>
      <c r="N4618"/>
      <c r="O4618"/>
      <c r="P4618"/>
    </row>
    <row r="4619" spans="1:16" x14ac:dyDescent="0.3">
      <c r="A4619"/>
      <c r="B4619" s="2"/>
      <c r="C4619"/>
      <c r="D4619" s="6"/>
      <c r="E4619"/>
      <c r="F4619"/>
      <c r="G4619"/>
      <c r="H4619"/>
      <c r="I4619"/>
      <c r="J4619"/>
      <c r="K4619"/>
      <c r="L4619"/>
      <c r="M4619"/>
      <c r="N4619"/>
      <c r="O4619"/>
      <c r="P4619"/>
    </row>
    <row r="4620" spans="1:16" x14ac:dyDescent="0.3">
      <c r="A4620"/>
      <c r="B4620" s="2"/>
      <c r="C4620"/>
      <c r="D4620" s="6"/>
      <c r="E4620"/>
      <c r="F4620"/>
      <c r="G4620"/>
      <c r="H4620"/>
      <c r="I4620"/>
      <c r="J4620"/>
      <c r="K4620"/>
      <c r="L4620"/>
      <c r="M4620"/>
      <c r="N4620"/>
      <c r="O4620"/>
      <c r="P4620"/>
    </row>
    <row r="4621" spans="1:16" x14ac:dyDescent="0.3">
      <c r="A4621"/>
      <c r="B4621" s="2"/>
      <c r="C4621"/>
      <c r="D4621" s="6"/>
      <c r="E4621"/>
      <c r="F4621"/>
      <c r="G4621"/>
      <c r="H4621"/>
      <c r="I4621"/>
      <c r="J4621"/>
      <c r="K4621"/>
      <c r="L4621"/>
      <c r="M4621"/>
      <c r="N4621"/>
      <c r="O4621"/>
      <c r="P4621"/>
    </row>
    <row r="4622" spans="1:16" x14ac:dyDescent="0.3">
      <c r="A4622"/>
      <c r="B4622" s="2"/>
      <c r="C4622"/>
      <c r="D4622" s="6"/>
      <c r="E4622"/>
      <c r="F4622"/>
      <c r="G4622"/>
      <c r="H4622"/>
      <c r="I4622"/>
      <c r="J4622"/>
      <c r="K4622"/>
      <c r="L4622"/>
      <c r="M4622"/>
      <c r="N4622"/>
      <c r="O4622"/>
      <c r="P4622"/>
    </row>
    <row r="4623" spans="1:16" x14ac:dyDescent="0.3">
      <c r="A4623"/>
      <c r="B4623" s="2"/>
      <c r="C4623"/>
      <c r="D4623" s="6"/>
      <c r="E4623"/>
      <c r="F4623"/>
      <c r="G4623"/>
      <c r="H4623"/>
      <c r="I4623"/>
      <c r="J4623"/>
      <c r="K4623"/>
      <c r="L4623"/>
      <c r="M4623"/>
      <c r="N4623"/>
      <c r="O4623"/>
      <c r="P4623"/>
    </row>
    <row r="4624" spans="1:16" x14ac:dyDescent="0.3">
      <c r="A4624"/>
      <c r="B4624" s="2"/>
      <c r="C4624"/>
      <c r="D4624" s="6"/>
      <c r="E4624"/>
      <c r="F4624"/>
      <c r="G4624"/>
      <c r="H4624"/>
      <c r="I4624"/>
      <c r="J4624"/>
      <c r="K4624"/>
      <c r="L4624"/>
      <c r="M4624"/>
      <c r="N4624"/>
      <c r="O4624"/>
      <c r="P4624"/>
    </row>
    <row r="4625" spans="1:16" x14ac:dyDescent="0.3">
      <c r="A4625"/>
      <c r="B4625" s="2"/>
      <c r="C4625"/>
      <c r="D4625" s="6"/>
      <c r="E4625"/>
      <c r="F4625"/>
      <c r="G4625"/>
      <c r="H4625"/>
      <c r="I4625"/>
      <c r="J4625"/>
      <c r="K4625"/>
      <c r="L4625"/>
      <c r="M4625"/>
      <c r="N4625"/>
      <c r="O4625"/>
      <c r="P4625"/>
    </row>
    <row r="4626" spans="1:16" x14ac:dyDescent="0.3">
      <c r="A4626"/>
      <c r="B4626" s="2"/>
      <c r="C4626"/>
      <c r="D4626" s="6"/>
      <c r="E4626"/>
      <c r="F4626"/>
      <c r="G4626"/>
      <c r="H4626"/>
      <c r="I4626"/>
      <c r="J4626"/>
      <c r="K4626"/>
      <c r="L4626"/>
      <c r="M4626"/>
      <c r="N4626"/>
      <c r="O4626"/>
      <c r="P4626"/>
    </row>
    <row r="4627" spans="1:16" x14ac:dyDescent="0.3">
      <c r="A4627"/>
      <c r="B4627" s="2"/>
      <c r="C4627"/>
      <c r="D4627" s="6"/>
      <c r="E4627"/>
      <c r="F4627"/>
      <c r="G4627"/>
      <c r="H4627"/>
      <c r="I4627"/>
      <c r="J4627"/>
      <c r="K4627"/>
      <c r="L4627"/>
      <c r="M4627"/>
      <c r="N4627"/>
      <c r="O4627"/>
      <c r="P4627"/>
    </row>
    <row r="4628" spans="1:16" x14ac:dyDescent="0.3">
      <c r="A4628"/>
      <c r="B4628" s="2"/>
      <c r="C4628"/>
      <c r="D4628" s="6"/>
      <c r="E4628"/>
      <c r="F4628"/>
      <c r="G4628"/>
      <c r="H4628"/>
      <c r="I4628"/>
      <c r="J4628"/>
      <c r="K4628"/>
      <c r="L4628"/>
      <c r="M4628"/>
      <c r="N4628"/>
      <c r="O4628"/>
      <c r="P4628"/>
    </row>
    <row r="4629" spans="1:16" x14ac:dyDescent="0.3">
      <c r="A4629"/>
      <c r="B4629" s="2"/>
      <c r="C4629"/>
      <c r="D4629" s="6"/>
      <c r="E4629"/>
      <c r="F4629"/>
      <c r="G4629"/>
      <c r="H4629"/>
      <c r="I4629"/>
      <c r="J4629"/>
      <c r="K4629"/>
      <c r="L4629"/>
      <c r="M4629"/>
      <c r="N4629"/>
      <c r="O4629"/>
      <c r="P4629"/>
    </row>
    <row r="4630" spans="1:16" x14ac:dyDescent="0.3">
      <c r="A4630"/>
      <c r="B4630" s="2"/>
      <c r="C4630"/>
      <c r="D4630" s="6"/>
      <c r="E4630"/>
      <c r="F4630"/>
      <c r="G4630"/>
      <c r="H4630"/>
      <c r="I4630"/>
      <c r="J4630"/>
      <c r="K4630"/>
      <c r="L4630"/>
      <c r="M4630"/>
      <c r="N4630"/>
      <c r="O4630"/>
      <c r="P4630"/>
    </row>
    <row r="4631" spans="1:16" x14ac:dyDescent="0.3">
      <c r="A4631"/>
      <c r="B4631" s="2"/>
      <c r="C4631"/>
      <c r="D4631" s="6"/>
      <c r="E4631"/>
      <c r="F4631"/>
      <c r="G4631"/>
      <c r="H4631"/>
      <c r="I4631"/>
      <c r="J4631"/>
      <c r="K4631"/>
      <c r="L4631"/>
      <c r="M4631"/>
      <c r="N4631"/>
      <c r="O4631"/>
      <c r="P4631"/>
    </row>
    <row r="4632" spans="1:16" x14ac:dyDescent="0.3">
      <c r="A4632"/>
      <c r="B4632" s="2"/>
      <c r="C4632"/>
      <c r="D4632" s="6"/>
      <c r="E4632"/>
      <c r="F4632"/>
      <c r="G4632"/>
      <c r="H4632"/>
      <c r="I4632"/>
      <c r="J4632"/>
      <c r="K4632"/>
      <c r="L4632"/>
      <c r="M4632"/>
      <c r="N4632"/>
      <c r="O4632"/>
      <c r="P4632"/>
    </row>
    <row r="4633" spans="1:16" x14ac:dyDescent="0.3">
      <c r="A4633"/>
      <c r="B4633" s="2"/>
      <c r="C4633"/>
      <c r="D4633" s="6"/>
      <c r="E4633"/>
      <c r="F4633"/>
      <c r="G4633"/>
      <c r="H4633"/>
      <c r="I4633"/>
      <c r="J4633"/>
      <c r="K4633"/>
      <c r="L4633"/>
      <c r="M4633"/>
      <c r="N4633"/>
      <c r="O4633"/>
      <c r="P4633"/>
    </row>
    <row r="4634" spans="1:16" x14ac:dyDescent="0.3">
      <c r="A4634"/>
      <c r="B4634" s="2"/>
      <c r="C4634"/>
      <c r="D4634" s="6"/>
      <c r="E4634"/>
      <c r="F4634"/>
      <c r="G4634"/>
      <c r="H4634"/>
      <c r="I4634"/>
      <c r="J4634"/>
      <c r="K4634"/>
      <c r="L4634"/>
      <c r="M4634"/>
      <c r="N4634"/>
      <c r="O4634"/>
      <c r="P4634"/>
    </row>
    <row r="4635" spans="1:16" x14ac:dyDescent="0.3">
      <c r="A4635"/>
      <c r="B4635" s="2"/>
      <c r="C4635"/>
      <c r="D4635" s="6"/>
      <c r="E4635"/>
      <c r="F4635"/>
      <c r="G4635"/>
      <c r="H4635"/>
      <c r="I4635"/>
      <c r="J4635"/>
      <c r="K4635"/>
      <c r="L4635"/>
      <c r="M4635"/>
      <c r="N4635"/>
      <c r="O4635"/>
      <c r="P4635"/>
    </row>
    <row r="4636" spans="1:16" x14ac:dyDescent="0.3">
      <c r="A4636"/>
      <c r="B4636" s="2"/>
      <c r="C4636"/>
      <c r="D4636" s="6"/>
      <c r="E4636"/>
      <c r="F4636"/>
      <c r="G4636"/>
      <c r="H4636"/>
      <c r="I4636"/>
      <c r="J4636"/>
      <c r="K4636"/>
      <c r="L4636"/>
      <c r="M4636"/>
      <c r="N4636"/>
      <c r="O4636"/>
      <c r="P4636"/>
    </row>
    <row r="4637" spans="1:16" x14ac:dyDescent="0.3">
      <c r="A4637"/>
      <c r="B4637" s="2"/>
      <c r="C4637"/>
      <c r="D4637" s="6"/>
      <c r="E4637"/>
      <c r="F4637"/>
      <c r="G4637"/>
      <c r="H4637"/>
      <c r="I4637"/>
      <c r="J4637"/>
      <c r="K4637"/>
      <c r="L4637"/>
      <c r="M4637"/>
      <c r="N4637"/>
      <c r="O4637"/>
      <c r="P4637"/>
    </row>
    <row r="4638" spans="1:16" x14ac:dyDescent="0.3">
      <c r="A4638"/>
      <c r="B4638" s="2"/>
      <c r="C4638"/>
      <c r="D4638" s="6"/>
      <c r="E4638"/>
      <c r="F4638"/>
      <c r="G4638"/>
      <c r="H4638"/>
      <c r="I4638"/>
      <c r="J4638"/>
      <c r="K4638"/>
      <c r="L4638"/>
      <c r="M4638"/>
      <c r="N4638"/>
      <c r="O4638"/>
      <c r="P4638"/>
    </row>
    <row r="4639" spans="1:16" x14ac:dyDescent="0.3">
      <c r="A4639"/>
      <c r="B4639" s="2"/>
      <c r="C4639"/>
      <c r="D4639" s="6"/>
      <c r="E4639"/>
      <c r="F4639"/>
      <c r="G4639"/>
      <c r="H4639"/>
      <c r="I4639"/>
      <c r="J4639"/>
      <c r="K4639"/>
      <c r="L4639"/>
      <c r="M4639"/>
      <c r="N4639"/>
      <c r="O4639"/>
      <c r="P4639"/>
    </row>
    <row r="4640" spans="1:16" x14ac:dyDescent="0.3">
      <c r="A4640"/>
      <c r="B4640" s="2"/>
      <c r="C4640"/>
      <c r="D4640" s="6"/>
      <c r="E4640"/>
      <c r="F4640"/>
      <c r="G4640"/>
      <c r="H4640"/>
      <c r="I4640"/>
      <c r="J4640"/>
      <c r="K4640"/>
      <c r="L4640"/>
      <c r="M4640"/>
      <c r="N4640"/>
      <c r="O4640"/>
      <c r="P4640"/>
    </row>
    <row r="4641" spans="1:16" x14ac:dyDescent="0.3">
      <c r="A4641"/>
      <c r="B4641" s="2"/>
      <c r="C4641"/>
      <c r="D4641" s="6"/>
      <c r="E4641"/>
      <c r="F4641"/>
      <c r="G4641"/>
      <c r="H4641"/>
      <c r="I4641"/>
      <c r="J4641"/>
      <c r="K4641"/>
      <c r="L4641"/>
      <c r="M4641"/>
      <c r="N4641"/>
      <c r="O4641"/>
      <c r="P4641"/>
    </row>
    <row r="4642" spans="1:16" x14ac:dyDescent="0.3">
      <c r="A4642"/>
      <c r="B4642" s="2"/>
      <c r="C4642"/>
      <c r="D4642" s="6"/>
      <c r="E4642"/>
      <c r="F4642"/>
      <c r="G4642"/>
      <c r="H4642"/>
      <c r="I4642"/>
      <c r="J4642"/>
      <c r="K4642"/>
      <c r="L4642"/>
      <c r="M4642"/>
      <c r="N4642"/>
      <c r="O4642"/>
      <c r="P4642"/>
    </row>
    <row r="4643" spans="1:16" x14ac:dyDescent="0.3">
      <c r="A4643"/>
      <c r="B4643" s="2"/>
      <c r="C4643"/>
      <c r="D4643" s="6"/>
      <c r="E4643"/>
      <c r="F4643"/>
      <c r="G4643"/>
      <c r="H4643"/>
      <c r="I4643"/>
      <c r="J4643"/>
      <c r="K4643"/>
      <c r="L4643"/>
      <c r="M4643"/>
      <c r="N4643"/>
      <c r="O4643"/>
      <c r="P4643"/>
    </row>
    <row r="4644" spans="1:16" x14ac:dyDescent="0.3">
      <c r="A4644"/>
      <c r="B4644" s="2"/>
      <c r="C4644"/>
      <c r="D4644" s="6"/>
      <c r="E4644"/>
      <c r="F4644"/>
      <c r="G4644"/>
      <c r="H4644"/>
      <c r="I4644"/>
      <c r="J4644"/>
      <c r="K4644"/>
      <c r="L4644"/>
      <c r="M4644"/>
      <c r="N4644"/>
      <c r="O4644"/>
      <c r="P4644"/>
    </row>
    <row r="4645" spans="1:16" x14ac:dyDescent="0.3">
      <c r="A4645"/>
      <c r="B4645" s="2"/>
      <c r="C4645"/>
      <c r="D4645" s="6"/>
      <c r="E4645"/>
      <c r="F4645"/>
      <c r="G4645"/>
      <c r="H4645"/>
      <c r="I4645"/>
      <c r="J4645"/>
      <c r="K4645"/>
      <c r="L4645"/>
      <c r="M4645"/>
      <c r="N4645"/>
      <c r="O4645"/>
      <c r="P4645"/>
    </row>
    <row r="4646" spans="1:16" x14ac:dyDescent="0.3">
      <c r="A4646"/>
      <c r="B4646" s="2"/>
      <c r="C4646"/>
      <c r="D4646" s="6"/>
      <c r="E4646"/>
      <c r="F4646"/>
      <c r="G4646"/>
      <c r="H4646"/>
      <c r="I4646"/>
      <c r="J4646"/>
      <c r="K4646"/>
      <c r="L4646"/>
      <c r="M4646"/>
      <c r="N4646"/>
      <c r="O4646"/>
      <c r="P4646"/>
    </row>
    <row r="4647" spans="1:16" x14ac:dyDescent="0.3">
      <c r="A4647"/>
      <c r="B4647" s="2"/>
      <c r="C4647"/>
      <c r="D4647" s="6"/>
      <c r="E4647"/>
      <c r="F4647"/>
      <c r="G4647"/>
      <c r="H4647"/>
      <c r="I4647"/>
      <c r="J4647"/>
      <c r="K4647"/>
      <c r="L4647"/>
      <c r="M4647"/>
      <c r="N4647"/>
      <c r="O4647"/>
      <c r="P4647"/>
    </row>
    <row r="4648" spans="1:16" x14ac:dyDescent="0.3">
      <c r="A4648"/>
      <c r="B4648" s="2"/>
      <c r="C4648"/>
      <c r="D4648" s="6"/>
      <c r="E4648"/>
      <c r="F4648"/>
      <c r="G4648"/>
      <c r="H4648"/>
      <c r="I4648"/>
      <c r="J4648"/>
      <c r="K4648"/>
      <c r="L4648"/>
      <c r="M4648"/>
      <c r="N4648"/>
      <c r="O4648"/>
      <c r="P4648"/>
    </row>
    <row r="4649" spans="1:16" x14ac:dyDescent="0.3">
      <c r="A4649"/>
      <c r="B4649" s="2"/>
      <c r="C4649"/>
      <c r="D4649" s="6"/>
      <c r="E4649"/>
      <c r="F4649"/>
      <c r="G4649"/>
      <c r="H4649"/>
      <c r="I4649"/>
      <c r="J4649"/>
      <c r="K4649"/>
      <c r="L4649"/>
      <c r="M4649"/>
      <c r="N4649"/>
      <c r="O4649"/>
      <c r="P4649"/>
    </row>
    <row r="4650" spans="1:16" x14ac:dyDescent="0.3">
      <c r="A4650"/>
      <c r="B4650" s="2"/>
      <c r="C4650"/>
      <c r="D4650" s="6"/>
      <c r="E4650"/>
      <c r="F4650"/>
      <c r="G4650"/>
      <c r="H4650"/>
      <c r="I4650"/>
      <c r="J4650"/>
      <c r="K4650"/>
      <c r="L4650"/>
      <c r="M4650"/>
      <c r="N4650"/>
      <c r="O4650"/>
      <c r="P4650"/>
    </row>
    <row r="4651" spans="1:16" x14ac:dyDescent="0.3">
      <c r="A4651"/>
      <c r="B4651" s="2"/>
      <c r="C4651"/>
      <c r="D4651" s="6"/>
      <c r="E4651"/>
      <c r="F4651"/>
      <c r="G4651"/>
      <c r="H4651"/>
      <c r="I4651"/>
      <c r="J4651"/>
      <c r="K4651"/>
      <c r="L4651"/>
      <c r="M4651"/>
      <c r="N4651"/>
      <c r="O4651"/>
      <c r="P4651"/>
    </row>
    <row r="4652" spans="1:16" x14ac:dyDescent="0.3">
      <c r="A4652"/>
      <c r="B4652" s="2"/>
      <c r="C4652"/>
      <c r="D4652" s="6"/>
      <c r="E4652"/>
      <c r="F4652"/>
      <c r="G4652"/>
      <c r="H4652"/>
      <c r="I4652"/>
      <c r="J4652"/>
      <c r="K4652"/>
      <c r="L4652"/>
      <c r="M4652"/>
      <c r="N4652"/>
      <c r="O4652"/>
      <c r="P4652"/>
    </row>
    <row r="4653" spans="1:16" x14ac:dyDescent="0.3">
      <c r="A4653"/>
      <c r="B4653" s="2"/>
      <c r="C4653"/>
      <c r="D4653" s="6"/>
      <c r="E4653"/>
      <c r="F4653"/>
      <c r="G4653"/>
      <c r="H4653"/>
      <c r="I4653"/>
      <c r="J4653"/>
      <c r="K4653"/>
      <c r="L4653"/>
      <c r="M4653"/>
      <c r="N4653"/>
      <c r="O4653"/>
      <c r="P4653"/>
    </row>
    <row r="4654" spans="1:16" x14ac:dyDescent="0.3">
      <c r="A4654"/>
      <c r="B4654" s="2"/>
      <c r="C4654"/>
      <c r="D4654" s="6"/>
      <c r="E4654"/>
      <c r="F4654"/>
      <c r="G4654"/>
      <c r="H4654"/>
      <c r="I4654"/>
      <c r="J4654"/>
      <c r="K4654"/>
      <c r="L4654"/>
      <c r="M4654"/>
      <c r="N4654"/>
      <c r="O4654"/>
      <c r="P4654"/>
    </row>
    <row r="4655" spans="1:16" x14ac:dyDescent="0.3">
      <c r="A4655"/>
      <c r="B4655" s="2"/>
      <c r="C4655"/>
      <c r="D4655" s="6"/>
      <c r="E4655"/>
      <c r="F4655"/>
      <c r="G4655"/>
      <c r="H4655"/>
      <c r="I4655"/>
      <c r="J4655"/>
      <c r="K4655"/>
      <c r="L4655"/>
      <c r="M4655"/>
      <c r="N4655"/>
      <c r="O4655"/>
      <c r="P4655"/>
    </row>
    <row r="4656" spans="1:16" x14ac:dyDescent="0.3">
      <c r="A4656"/>
      <c r="B4656" s="2"/>
      <c r="C4656"/>
      <c r="D4656" s="6"/>
      <c r="E4656"/>
      <c r="F4656"/>
      <c r="G4656"/>
      <c r="H4656"/>
      <c r="I4656"/>
      <c r="J4656"/>
      <c r="K4656"/>
      <c r="L4656"/>
      <c r="M4656"/>
      <c r="N4656"/>
      <c r="O4656"/>
      <c r="P4656"/>
    </row>
    <row r="4657" spans="1:16" x14ac:dyDescent="0.3">
      <c r="A4657"/>
      <c r="B4657" s="2"/>
      <c r="C4657"/>
      <c r="D4657" s="6"/>
      <c r="E4657"/>
      <c r="F4657"/>
      <c r="G4657"/>
      <c r="H4657"/>
      <c r="I4657"/>
      <c r="J4657"/>
      <c r="K4657"/>
      <c r="L4657"/>
      <c r="M4657"/>
      <c r="N4657"/>
      <c r="O4657"/>
      <c r="P4657"/>
    </row>
    <row r="4658" spans="1:16" x14ac:dyDescent="0.3">
      <c r="A4658"/>
      <c r="B4658" s="2"/>
      <c r="C4658"/>
      <c r="D4658" s="6"/>
      <c r="E4658"/>
      <c r="F4658"/>
      <c r="G4658"/>
      <c r="H4658"/>
      <c r="I4658"/>
      <c r="J4658"/>
      <c r="K4658"/>
      <c r="L4658"/>
      <c r="M4658"/>
      <c r="N4658"/>
      <c r="O4658"/>
      <c r="P4658"/>
    </row>
    <row r="4659" spans="1:16" x14ac:dyDescent="0.3">
      <c r="A4659"/>
      <c r="B4659" s="2"/>
      <c r="C4659"/>
      <c r="D4659" s="6"/>
      <c r="E4659"/>
      <c r="F4659"/>
      <c r="G4659"/>
      <c r="H4659"/>
      <c r="I4659"/>
      <c r="J4659"/>
      <c r="K4659"/>
      <c r="L4659"/>
      <c r="M4659"/>
      <c r="N4659"/>
      <c r="O4659"/>
      <c r="P4659"/>
    </row>
    <row r="4660" spans="1:16" x14ac:dyDescent="0.3">
      <c r="A4660"/>
      <c r="B4660" s="2"/>
      <c r="C4660"/>
      <c r="D4660" s="6"/>
      <c r="E4660"/>
      <c r="F4660"/>
      <c r="G4660"/>
      <c r="H4660"/>
      <c r="I4660"/>
      <c r="J4660"/>
      <c r="K4660"/>
      <c r="L4660"/>
      <c r="M4660"/>
      <c r="N4660"/>
      <c r="O4660"/>
      <c r="P4660"/>
    </row>
    <row r="4661" spans="1:16" x14ac:dyDescent="0.3">
      <c r="A4661"/>
      <c r="B4661" s="2"/>
      <c r="C4661"/>
      <c r="D4661" s="6"/>
      <c r="E4661"/>
      <c r="F4661"/>
      <c r="G4661"/>
      <c r="H4661"/>
      <c r="I4661"/>
      <c r="J4661"/>
      <c r="K4661"/>
      <c r="L4661"/>
      <c r="M4661"/>
      <c r="N4661"/>
      <c r="O4661"/>
      <c r="P4661"/>
    </row>
    <row r="4662" spans="1:16" x14ac:dyDescent="0.3">
      <c r="A4662"/>
      <c r="B4662" s="2"/>
      <c r="C4662"/>
      <c r="D4662" s="6"/>
      <c r="E4662"/>
      <c r="F4662"/>
      <c r="G4662"/>
      <c r="H4662"/>
      <c r="I4662"/>
      <c r="J4662"/>
      <c r="K4662"/>
      <c r="L4662"/>
      <c r="M4662"/>
      <c r="N4662"/>
      <c r="O4662"/>
      <c r="P4662"/>
    </row>
    <row r="4663" spans="1:16" x14ac:dyDescent="0.3">
      <c r="A4663"/>
      <c r="B4663" s="2"/>
      <c r="C4663"/>
      <c r="D4663" s="6"/>
      <c r="E4663"/>
      <c r="F4663"/>
      <c r="G4663"/>
      <c r="H4663"/>
      <c r="I4663"/>
      <c r="J4663"/>
      <c r="K4663"/>
      <c r="L4663"/>
      <c r="M4663"/>
      <c r="N4663"/>
      <c r="O4663"/>
      <c r="P4663"/>
    </row>
    <row r="4664" spans="1:16" x14ac:dyDescent="0.3">
      <c r="A4664"/>
      <c r="B4664" s="2"/>
      <c r="C4664"/>
      <c r="D4664" s="6"/>
      <c r="E4664"/>
      <c r="F4664"/>
      <c r="G4664"/>
      <c r="H4664"/>
      <c r="I4664"/>
      <c r="J4664"/>
      <c r="K4664"/>
      <c r="L4664"/>
      <c r="M4664"/>
      <c r="N4664"/>
      <c r="O4664"/>
      <c r="P4664"/>
    </row>
    <row r="4665" spans="1:16" x14ac:dyDescent="0.3">
      <c r="A4665"/>
      <c r="B4665" s="2"/>
      <c r="C4665"/>
      <c r="D4665" s="6"/>
      <c r="E4665"/>
      <c r="F4665"/>
      <c r="G4665"/>
      <c r="H4665"/>
      <c r="I4665"/>
      <c r="J4665"/>
      <c r="K4665"/>
      <c r="L4665"/>
      <c r="M4665"/>
      <c r="N4665"/>
      <c r="O4665"/>
      <c r="P4665"/>
    </row>
    <row r="4666" spans="1:16" x14ac:dyDescent="0.3">
      <c r="A4666"/>
      <c r="B4666" s="2"/>
      <c r="C4666"/>
      <c r="D4666" s="6"/>
      <c r="E4666"/>
      <c r="F4666"/>
      <c r="G4666"/>
      <c r="H4666"/>
      <c r="I4666"/>
      <c r="J4666"/>
      <c r="K4666"/>
      <c r="L4666"/>
      <c r="M4666"/>
      <c r="N4666"/>
      <c r="O4666"/>
      <c r="P4666"/>
    </row>
    <row r="4667" spans="1:16" x14ac:dyDescent="0.3">
      <c r="A4667"/>
      <c r="B4667" s="2"/>
      <c r="C4667"/>
      <c r="D4667" s="6"/>
      <c r="E4667"/>
      <c r="F4667"/>
      <c r="G4667"/>
      <c r="H4667"/>
      <c r="I4667"/>
      <c r="J4667"/>
      <c r="K4667"/>
      <c r="L4667"/>
      <c r="M4667"/>
      <c r="N4667"/>
      <c r="O4667"/>
      <c r="P4667"/>
    </row>
    <row r="4668" spans="1:16" x14ac:dyDescent="0.3">
      <c r="A4668"/>
      <c r="B4668" s="2"/>
      <c r="C4668"/>
      <c r="D4668" s="6"/>
      <c r="E4668"/>
      <c r="F4668"/>
      <c r="G4668"/>
      <c r="H4668"/>
      <c r="I4668"/>
      <c r="J4668"/>
      <c r="K4668"/>
      <c r="L4668"/>
      <c r="M4668"/>
      <c r="N4668"/>
      <c r="O4668"/>
      <c r="P4668"/>
    </row>
    <row r="4669" spans="1:16" x14ac:dyDescent="0.3">
      <c r="A4669"/>
      <c r="B4669" s="2"/>
      <c r="C4669"/>
      <c r="D4669" s="6"/>
      <c r="E4669"/>
      <c r="F4669"/>
      <c r="G4669"/>
      <c r="H4669"/>
      <c r="I4669"/>
      <c r="J4669"/>
      <c r="K4669"/>
      <c r="L4669"/>
      <c r="M4669"/>
      <c r="N4669"/>
      <c r="O4669"/>
      <c r="P4669"/>
    </row>
    <row r="4670" spans="1:16" x14ac:dyDescent="0.3">
      <c r="A4670"/>
      <c r="B4670" s="2"/>
      <c r="C4670"/>
      <c r="D4670" s="6"/>
      <c r="E4670"/>
      <c r="F4670"/>
      <c r="G4670"/>
      <c r="H4670"/>
      <c r="I4670"/>
      <c r="J4670"/>
      <c r="K4670"/>
      <c r="L4670"/>
      <c r="M4670"/>
      <c r="N4670"/>
      <c r="O4670"/>
      <c r="P4670"/>
    </row>
    <row r="4671" spans="1:16" x14ac:dyDescent="0.3">
      <c r="A4671"/>
      <c r="B4671" s="2"/>
      <c r="C4671"/>
      <c r="D4671" s="6"/>
      <c r="E4671"/>
      <c r="F4671"/>
      <c r="G4671"/>
      <c r="H4671"/>
      <c r="I4671"/>
      <c r="J4671"/>
      <c r="K4671"/>
      <c r="L4671"/>
      <c r="M4671"/>
      <c r="N4671"/>
      <c r="O4671"/>
      <c r="P4671"/>
    </row>
    <row r="4672" spans="1:16" x14ac:dyDescent="0.3">
      <c r="A4672"/>
      <c r="B4672" s="2"/>
      <c r="C4672"/>
      <c r="D4672" s="6"/>
      <c r="E4672"/>
      <c r="F4672"/>
      <c r="G4672"/>
      <c r="H4672"/>
      <c r="I4672"/>
      <c r="J4672"/>
      <c r="K4672"/>
      <c r="L4672"/>
      <c r="M4672"/>
      <c r="N4672"/>
      <c r="O4672"/>
      <c r="P4672"/>
    </row>
    <row r="4673" spans="1:16" x14ac:dyDescent="0.3">
      <c r="A4673"/>
      <c r="B4673" s="2"/>
      <c r="C4673"/>
      <c r="D4673" s="6"/>
      <c r="E4673"/>
      <c r="F4673"/>
      <c r="G4673"/>
      <c r="H4673"/>
      <c r="I4673"/>
      <c r="J4673"/>
      <c r="K4673"/>
      <c r="L4673"/>
      <c r="M4673"/>
      <c r="N4673"/>
      <c r="O4673"/>
      <c r="P4673"/>
    </row>
    <row r="4674" spans="1:16" x14ac:dyDescent="0.3">
      <c r="A4674"/>
      <c r="B4674" s="2"/>
      <c r="C4674"/>
      <c r="D4674" s="6"/>
      <c r="E4674"/>
      <c r="F4674"/>
      <c r="G4674"/>
      <c r="H4674"/>
      <c r="I4674"/>
      <c r="J4674"/>
      <c r="K4674"/>
      <c r="L4674"/>
      <c r="M4674"/>
      <c r="N4674"/>
      <c r="O4674"/>
      <c r="P4674"/>
    </row>
    <row r="4675" spans="1:16" x14ac:dyDescent="0.3">
      <c r="A4675"/>
      <c r="B4675" s="2"/>
      <c r="C4675"/>
      <c r="D4675" s="6"/>
      <c r="E4675"/>
      <c r="F4675"/>
      <c r="G4675"/>
      <c r="H4675"/>
      <c r="I4675"/>
      <c r="J4675"/>
      <c r="K4675"/>
      <c r="L4675"/>
      <c r="M4675"/>
      <c r="N4675"/>
      <c r="O4675"/>
      <c r="P4675"/>
    </row>
    <row r="4676" spans="1:16" x14ac:dyDescent="0.3">
      <c r="A4676"/>
      <c r="B4676" s="2"/>
      <c r="C4676"/>
      <c r="D4676" s="6"/>
      <c r="E4676"/>
      <c r="F4676"/>
      <c r="G4676"/>
      <c r="H4676"/>
      <c r="I4676"/>
      <c r="J4676"/>
      <c r="K4676"/>
      <c r="L4676"/>
      <c r="M4676"/>
      <c r="N4676"/>
      <c r="O4676"/>
      <c r="P4676"/>
    </row>
    <row r="4677" spans="1:16" x14ac:dyDescent="0.3">
      <c r="A4677"/>
      <c r="B4677" s="2"/>
      <c r="C4677"/>
      <c r="D4677" s="6"/>
      <c r="E4677"/>
      <c r="F4677"/>
      <c r="G4677"/>
      <c r="H4677"/>
      <c r="I4677"/>
      <c r="J4677"/>
      <c r="K4677"/>
      <c r="L4677"/>
      <c r="M4677"/>
      <c r="N4677"/>
      <c r="O4677"/>
      <c r="P4677"/>
    </row>
    <row r="4678" spans="1:16" x14ac:dyDescent="0.3">
      <c r="A4678"/>
      <c r="B4678" s="2"/>
      <c r="C4678"/>
      <c r="D4678" s="6"/>
      <c r="E4678"/>
      <c r="F4678"/>
      <c r="G4678"/>
      <c r="H4678"/>
      <c r="I4678"/>
      <c r="J4678"/>
      <c r="K4678"/>
      <c r="L4678"/>
      <c r="M4678"/>
      <c r="N4678"/>
      <c r="O4678"/>
      <c r="P4678"/>
    </row>
    <row r="4679" spans="1:16" x14ac:dyDescent="0.3">
      <c r="A4679"/>
      <c r="B4679" s="2"/>
      <c r="C4679"/>
      <c r="D4679" s="6"/>
      <c r="E4679"/>
      <c r="F4679"/>
      <c r="G4679"/>
      <c r="H4679"/>
      <c r="I4679"/>
      <c r="J4679"/>
      <c r="K4679"/>
      <c r="L4679"/>
      <c r="M4679"/>
      <c r="N4679"/>
      <c r="O4679"/>
      <c r="P4679"/>
    </row>
    <row r="4680" spans="1:16" x14ac:dyDescent="0.3">
      <c r="A4680"/>
      <c r="B4680" s="2"/>
      <c r="C4680"/>
      <c r="D4680" s="6"/>
      <c r="E4680"/>
      <c r="F4680"/>
      <c r="G4680"/>
      <c r="H4680"/>
      <c r="I4680"/>
      <c r="J4680"/>
      <c r="K4680"/>
      <c r="L4680"/>
      <c r="M4680"/>
      <c r="N4680"/>
      <c r="O4680"/>
      <c r="P4680"/>
    </row>
    <row r="4681" spans="1:16" x14ac:dyDescent="0.3">
      <c r="A4681"/>
      <c r="B4681" s="2"/>
      <c r="C4681"/>
      <c r="D4681" s="6"/>
      <c r="E4681"/>
      <c r="F4681"/>
      <c r="G4681"/>
      <c r="H4681"/>
      <c r="I4681"/>
      <c r="J4681"/>
      <c r="K4681"/>
      <c r="L4681"/>
      <c r="M4681"/>
      <c r="N4681"/>
      <c r="O4681"/>
      <c r="P4681"/>
    </row>
    <row r="4682" spans="1:16" x14ac:dyDescent="0.3">
      <c r="A4682"/>
      <c r="B4682" s="2"/>
      <c r="C4682"/>
      <c r="D4682" s="6"/>
      <c r="E4682"/>
      <c r="F4682"/>
      <c r="G4682"/>
      <c r="H4682"/>
      <c r="I4682"/>
      <c r="J4682"/>
      <c r="K4682"/>
      <c r="L4682"/>
      <c r="M4682"/>
      <c r="N4682"/>
      <c r="O4682"/>
      <c r="P4682"/>
    </row>
    <row r="4683" spans="1:16" x14ac:dyDescent="0.3">
      <c r="A4683"/>
      <c r="B4683" s="2"/>
      <c r="C4683"/>
      <c r="D4683" s="6"/>
      <c r="E4683"/>
      <c r="F4683"/>
      <c r="G4683"/>
      <c r="H4683"/>
      <c r="I4683"/>
      <c r="J4683"/>
      <c r="K4683"/>
      <c r="L4683"/>
      <c r="M4683"/>
      <c r="N4683"/>
      <c r="O4683"/>
      <c r="P4683"/>
    </row>
    <row r="4684" spans="1:16" x14ac:dyDescent="0.3">
      <c r="A4684"/>
      <c r="B4684" s="2"/>
      <c r="C4684"/>
      <c r="D4684" s="6"/>
      <c r="E4684"/>
      <c r="F4684"/>
      <c r="G4684"/>
      <c r="H4684"/>
      <c r="I4684"/>
      <c r="J4684"/>
      <c r="K4684"/>
      <c r="L4684"/>
      <c r="M4684"/>
      <c r="N4684"/>
      <c r="O4684"/>
      <c r="P4684"/>
    </row>
    <row r="4685" spans="1:16" x14ac:dyDescent="0.3">
      <c r="A4685"/>
      <c r="B4685" s="2"/>
      <c r="C4685"/>
      <c r="D4685" s="6"/>
      <c r="E4685"/>
      <c r="F4685"/>
      <c r="G4685"/>
      <c r="H4685"/>
      <c r="I4685"/>
      <c r="J4685"/>
      <c r="K4685"/>
      <c r="L4685"/>
      <c r="M4685"/>
      <c r="N4685"/>
      <c r="O4685"/>
      <c r="P4685"/>
    </row>
    <row r="4686" spans="1:16" x14ac:dyDescent="0.3">
      <c r="A4686"/>
      <c r="B4686" s="2"/>
      <c r="C4686"/>
      <c r="D4686" s="6"/>
      <c r="E4686"/>
      <c r="F4686"/>
      <c r="G4686"/>
      <c r="H4686"/>
      <c r="I4686"/>
      <c r="J4686"/>
      <c r="K4686"/>
      <c r="L4686"/>
      <c r="M4686"/>
      <c r="N4686"/>
      <c r="O4686"/>
      <c r="P4686"/>
    </row>
    <row r="4687" spans="1:16" x14ac:dyDescent="0.3">
      <c r="A4687"/>
      <c r="B4687" s="2"/>
      <c r="C4687"/>
      <c r="D4687" s="6"/>
      <c r="E4687"/>
      <c r="F4687"/>
      <c r="G4687"/>
      <c r="H4687"/>
      <c r="I4687"/>
      <c r="J4687"/>
      <c r="K4687"/>
      <c r="L4687"/>
      <c r="M4687"/>
      <c r="N4687"/>
      <c r="O4687"/>
      <c r="P4687"/>
    </row>
    <row r="4688" spans="1:16" x14ac:dyDescent="0.3">
      <c r="A4688"/>
      <c r="B4688" s="2"/>
      <c r="C4688"/>
      <c r="D4688" s="6"/>
      <c r="E4688"/>
      <c r="F4688"/>
      <c r="G4688"/>
      <c r="H4688"/>
      <c r="I4688"/>
      <c r="J4688"/>
      <c r="K4688"/>
      <c r="L4688"/>
      <c r="M4688"/>
      <c r="N4688"/>
      <c r="O4688"/>
      <c r="P4688"/>
    </row>
    <row r="4689" spans="1:16" x14ac:dyDescent="0.3">
      <c r="A4689"/>
      <c r="B4689" s="2"/>
      <c r="C4689"/>
      <c r="D4689" s="6"/>
      <c r="E4689"/>
      <c r="F4689"/>
      <c r="G4689"/>
      <c r="H4689"/>
      <c r="I4689"/>
      <c r="J4689"/>
      <c r="K4689"/>
      <c r="L4689"/>
      <c r="M4689"/>
      <c r="N4689"/>
      <c r="O4689"/>
      <c r="P4689"/>
    </row>
    <row r="4690" spans="1:16" x14ac:dyDescent="0.3">
      <c r="A4690"/>
      <c r="B4690" s="2"/>
      <c r="C4690"/>
      <c r="D4690" s="6"/>
      <c r="E4690"/>
      <c r="F4690"/>
      <c r="G4690"/>
      <c r="H4690"/>
      <c r="I4690"/>
      <c r="J4690"/>
      <c r="K4690"/>
      <c r="L4690"/>
      <c r="M4690"/>
      <c r="N4690"/>
      <c r="O4690"/>
      <c r="P4690"/>
    </row>
    <row r="4691" spans="1:16" x14ac:dyDescent="0.3">
      <c r="A4691"/>
      <c r="B4691" s="2"/>
      <c r="C4691"/>
      <c r="D4691" s="6"/>
      <c r="E4691"/>
      <c r="F4691"/>
      <c r="G4691"/>
      <c r="H4691"/>
      <c r="I4691"/>
      <c r="J4691"/>
      <c r="K4691"/>
      <c r="L4691"/>
      <c r="M4691"/>
      <c r="N4691"/>
      <c r="O4691"/>
      <c r="P4691"/>
    </row>
    <row r="4692" spans="1:16" x14ac:dyDescent="0.3">
      <c r="A4692"/>
      <c r="B4692" s="2"/>
      <c r="C4692"/>
      <c r="D4692" s="6"/>
      <c r="E4692"/>
      <c r="F4692"/>
      <c r="G4692"/>
      <c r="H4692"/>
      <c r="I4692"/>
      <c r="J4692"/>
      <c r="K4692"/>
      <c r="L4692"/>
      <c r="M4692"/>
      <c r="N4692"/>
      <c r="O4692"/>
      <c r="P4692"/>
    </row>
    <row r="4693" spans="1:16" x14ac:dyDescent="0.3">
      <c r="A4693"/>
      <c r="B4693" s="2"/>
      <c r="C4693"/>
      <c r="D4693" s="6"/>
      <c r="E4693"/>
      <c r="F4693"/>
      <c r="G4693"/>
      <c r="H4693"/>
      <c r="I4693"/>
      <c r="J4693"/>
      <c r="K4693"/>
      <c r="L4693"/>
      <c r="M4693"/>
      <c r="N4693"/>
      <c r="O4693"/>
      <c r="P4693"/>
    </row>
    <row r="4694" spans="1:16" x14ac:dyDescent="0.3">
      <c r="A4694"/>
      <c r="B4694" s="2"/>
      <c r="C4694"/>
      <c r="D4694" s="6"/>
      <c r="E4694"/>
      <c r="F4694"/>
      <c r="G4694"/>
      <c r="H4694"/>
      <c r="I4694"/>
      <c r="J4694"/>
      <c r="K4694"/>
      <c r="L4694"/>
      <c r="M4694"/>
      <c r="N4694"/>
      <c r="O4694"/>
      <c r="P4694"/>
    </row>
    <row r="4695" spans="1:16" x14ac:dyDescent="0.3">
      <c r="A4695"/>
      <c r="B4695" s="2"/>
      <c r="C4695"/>
      <c r="D4695" s="6"/>
      <c r="E4695"/>
      <c r="F4695"/>
      <c r="G4695"/>
      <c r="H4695"/>
      <c r="I4695"/>
      <c r="J4695"/>
      <c r="K4695"/>
      <c r="L4695"/>
      <c r="M4695"/>
      <c r="N4695"/>
      <c r="O4695"/>
      <c r="P4695"/>
    </row>
    <row r="4696" spans="1:16" x14ac:dyDescent="0.3">
      <c r="A4696"/>
      <c r="B4696" s="2"/>
      <c r="C4696"/>
      <c r="D4696" s="6"/>
      <c r="E4696"/>
      <c r="F4696"/>
      <c r="G4696"/>
      <c r="H4696"/>
      <c r="I4696"/>
      <c r="J4696"/>
      <c r="K4696"/>
      <c r="L4696"/>
      <c r="M4696"/>
      <c r="N4696"/>
      <c r="O4696"/>
      <c r="P4696"/>
    </row>
    <row r="4697" spans="1:16" x14ac:dyDescent="0.3">
      <c r="A4697"/>
      <c r="B4697" s="2"/>
      <c r="C4697"/>
      <c r="D4697" s="6"/>
      <c r="E4697"/>
      <c r="F4697"/>
      <c r="G4697"/>
      <c r="H4697"/>
      <c r="I4697"/>
      <c r="J4697"/>
      <c r="K4697"/>
      <c r="L4697"/>
      <c r="M4697"/>
      <c r="N4697"/>
      <c r="O4697"/>
      <c r="P4697"/>
    </row>
    <row r="4698" spans="1:16" x14ac:dyDescent="0.3">
      <c r="A4698"/>
      <c r="B4698" s="2"/>
      <c r="C4698"/>
      <c r="D4698" s="6"/>
      <c r="E4698"/>
      <c r="F4698"/>
      <c r="G4698"/>
      <c r="H4698"/>
      <c r="I4698"/>
      <c r="J4698"/>
      <c r="K4698"/>
      <c r="L4698"/>
      <c r="M4698"/>
      <c r="N4698"/>
      <c r="O4698"/>
      <c r="P4698"/>
    </row>
    <row r="4699" spans="1:16" x14ac:dyDescent="0.3">
      <c r="A4699"/>
      <c r="B4699" s="2"/>
      <c r="C4699"/>
      <c r="D4699" s="6"/>
      <c r="E4699"/>
      <c r="F4699"/>
      <c r="G4699"/>
      <c r="H4699"/>
      <c r="I4699"/>
      <c r="J4699"/>
      <c r="K4699"/>
      <c r="L4699"/>
      <c r="M4699"/>
      <c r="N4699"/>
      <c r="O4699"/>
      <c r="P4699"/>
    </row>
    <row r="4700" spans="1:16" x14ac:dyDescent="0.3">
      <c r="A4700"/>
      <c r="B4700" s="2"/>
      <c r="C4700"/>
      <c r="D4700" s="6"/>
      <c r="E4700"/>
      <c r="F4700"/>
      <c r="G4700"/>
      <c r="H4700"/>
      <c r="I4700"/>
      <c r="J4700"/>
      <c r="K4700"/>
      <c r="L4700"/>
      <c r="M4700"/>
      <c r="N4700"/>
      <c r="O4700"/>
      <c r="P4700"/>
    </row>
    <row r="4701" spans="1:16" x14ac:dyDescent="0.3">
      <c r="A4701"/>
      <c r="B4701" s="2"/>
      <c r="C4701"/>
      <c r="D4701" s="6"/>
      <c r="E4701"/>
      <c r="F4701"/>
      <c r="G4701"/>
      <c r="H4701"/>
      <c r="I4701"/>
      <c r="J4701"/>
      <c r="K4701"/>
      <c r="L4701"/>
      <c r="M4701"/>
      <c r="N4701"/>
      <c r="O4701"/>
      <c r="P4701"/>
    </row>
    <row r="4702" spans="1:16" x14ac:dyDescent="0.3">
      <c r="A4702"/>
      <c r="B4702" s="2"/>
      <c r="C4702"/>
      <c r="D4702" s="6"/>
      <c r="E4702"/>
      <c r="F4702"/>
      <c r="G4702"/>
      <c r="H4702"/>
      <c r="I4702"/>
      <c r="J4702"/>
      <c r="K4702"/>
      <c r="L4702"/>
      <c r="M4702"/>
      <c r="N4702"/>
      <c r="O4702"/>
      <c r="P4702"/>
    </row>
    <row r="4703" spans="1:16" x14ac:dyDescent="0.3">
      <c r="A4703"/>
      <c r="B4703" s="2"/>
      <c r="C4703"/>
      <c r="D4703" s="6"/>
      <c r="E4703"/>
      <c r="F4703"/>
      <c r="G4703"/>
      <c r="H4703"/>
      <c r="I4703"/>
      <c r="J4703"/>
      <c r="K4703"/>
      <c r="L4703"/>
      <c r="M4703"/>
      <c r="N4703"/>
      <c r="O4703"/>
      <c r="P4703"/>
    </row>
    <row r="4704" spans="1:16" x14ac:dyDescent="0.3">
      <c r="A4704"/>
      <c r="B4704" s="2"/>
      <c r="C4704"/>
      <c r="D4704" s="6"/>
      <c r="E4704"/>
      <c r="F4704"/>
      <c r="G4704"/>
      <c r="H4704"/>
      <c r="I4704"/>
      <c r="J4704"/>
      <c r="K4704"/>
      <c r="L4704"/>
      <c r="M4704"/>
      <c r="N4704"/>
      <c r="O4704"/>
      <c r="P4704"/>
    </row>
    <row r="4705" spans="1:16" x14ac:dyDescent="0.3">
      <c r="A4705"/>
      <c r="B4705" s="2"/>
      <c r="C4705"/>
      <c r="D4705" s="6"/>
      <c r="E4705"/>
      <c r="F4705"/>
      <c r="G4705"/>
      <c r="H4705"/>
      <c r="I4705"/>
      <c r="J4705"/>
      <c r="K4705"/>
      <c r="L4705"/>
      <c r="M4705"/>
      <c r="N4705"/>
      <c r="O4705"/>
      <c r="P4705"/>
    </row>
    <row r="4706" spans="1:16" x14ac:dyDescent="0.3">
      <c r="A4706"/>
      <c r="B4706" s="2"/>
      <c r="C4706"/>
      <c r="D4706" s="6"/>
      <c r="E4706"/>
      <c r="F4706"/>
      <c r="G4706"/>
      <c r="H4706"/>
      <c r="I4706"/>
      <c r="J4706"/>
      <c r="K4706"/>
      <c r="L4706"/>
      <c r="M4706"/>
      <c r="N4706"/>
      <c r="O4706"/>
      <c r="P4706"/>
    </row>
    <row r="4707" spans="1:16" x14ac:dyDescent="0.3">
      <c r="A4707"/>
      <c r="B4707" s="2"/>
      <c r="C4707"/>
      <c r="D4707" s="6"/>
      <c r="E4707"/>
      <c r="F4707"/>
      <c r="G4707"/>
      <c r="H4707"/>
      <c r="I4707"/>
      <c r="J4707"/>
      <c r="K4707"/>
      <c r="L4707"/>
      <c r="M4707"/>
      <c r="N4707"/>
      <c r="O4707"/>
      <c r="P4707"/>
    </row>
    <row r="4708" spans="1:16" x14ac:dyDescent="0.3">
      <c r="A4708"/>
      <c r="B4708" s="2"/>
      <c r="C4708"/>
      <c r="D4708" s="6"/>
      <c r="E4708"/>
      <c r="F4708"/>
      <c r="G4708"/>
      <c r="H4708"/>
      <c r="I4708"/>
      <c r="J4708"/>
      <c r="K4708"/>
      <c r="L4708"/>
      <c r="M4708"/>
      <c r="N4708"/>
      <c r="O4708"/>
      <c r="P4708"/>
    </row>
    <row r="4709" spans="1:16" x14ac:dyDescent="0.3">
      <c r="A4709"/>
      <c r="B4709" s="2"/>
      <c r="C4709"/>
      <c r="D4709" s="6"/>
      <c r="E4709"/>
      <c r="F4709"/>
      <c r="G4709"/>
      <c r="H4709"/>
      <c r="I4709"/>
      <c r="J4709"/>
      <c r="K4709"/>
      <c r="L4709"/>
      <c r="M4709"/>
      <c r="N4709"/>
      <c r="O4709"/>
      <c r="P4709"/>
    </row>
    <row r="4710" spans="1:16" x14ac:dyDescent="0.3">
      <c r="A4710"/>
      <c r="B4710" s="2"/>
      <c r="C4710"/>
      <c r="D4710" s="6"/>
      <c r="E4710"/>
      <c r="F4710"/>
      <c r="G4710"/>
      <c r="H4710"/>
      <c r="I4710"/>
      <c r="J4710"/>
      <c r="K4710"/>
      <c r="L4710"/>
      <c r="M4710"/>
      <c r="N4710"/>
      <c r="O4710"/>
      <c r="P4710"/>
    </row>
    <row r="4711" spans="1:16" x14ac:dyDescent="0.3">
      <c r="A4711"/>
      <c r="B4711" s="2"/>
      <c r="C4711"/>
      <c r="D4711" s="6"/>
      <c r="E4711"/>
      <c r="F4711"/>
      <c r="G4711"/>
      <c r="H4711"/>
      <c r="I4711"/>
      <c r="J4711"/>
      <c r="K4711"/>
      <c r="L4711"/>
      <c r="M4711"/>
      <c r="N4711"/>
      <c r="O4711"/>
      <c r="P4711"/>
    </row>
    <row r="4712" spans="1:16" x14ac:dyDescent="0.3">
      <c r="A4712"/>
      <c r="B4712" s="2"/>
      <c r="C4712"/>
      <c r="D4712" s="6"/>
      <c r="E4712"/>
      <c r="F4712"/>
      <c r="G4712"/>
      <c r="H4712"/>
      <c r="I4712"/>
      <c r="J4712"/>
      <c r="K4712"/>
      <c r="L4712"/>
      <c r="M4712"/>
      <c r="N4712"/>
      <c r="O4712"/>
      <c r="P4712"/>
    </row>
    <row r="4713" spans="1:16" x14ac:dyDescent="0.3">
      <c r="A4713"/>
      <c r="B4713" s="2"/>
      <c r="C4713"/>
      <c r="D4713" s="6"/>
      <c r="E4713"/>
      <c r="F4713"/>
      <c r="G4713"/>
      <c r="H4713"/>
      <c r="I4713"/>
      <c r="J4713"/>
      <c r="K4713"/>
      <c r="L4713"/>
      <c r="M4713"/>
      <c r="N4713"/>
      <c r="O4713"/>
      <c r="P4713"/>
    </row>
    <row r="4714" spans="1:16" x14ac:dyDescent="0.3">
      <c r="A4714"/>
      <c r="B4714" s="2"/>
      <c r="C4714"/>
      <c r="D4714" s="6"/>
      <c r="E4714"/>
      <c r="F4714"/>
      <c r="G4714"/>
      <c r="H4714"/>
      <c r="I4714"/>
      <c r="J4714"/>
      <c r="K4714"/>
      <c r="L4714"/>
      <c r="M4714"/>
      <c r="N4714"/>
      <c r="O4714"/>
      <c r="P4714"/>
    </row>
    <row r="4715" spans="1:16" x14ac:dyDescent="0.3">
      <c r="A4715"/>
      <c r="B4715" s="2"/>
      <c r="C4715"/>
      <c r="D4715" s="6"/>
      <c r="E4715"/>
      <c r="F4715"/>
      <c r="G4715"/>
      <c r="H4715"/>
      <c r="I4715"/>
      <c r="J4715"/>
      <c r="K4715"/>
      <c r="L4715"/>
      <c r="M4715"/>
      <c r="N4715"/>
      <c r="O4715"/>
      <c r="P4715"/>
    </row>
    <row r="4716" spans="1:16" x14ac:dyDescent="0.3">
      <c r="A4716"/>
      <c r="B4716" s="2"/>
      <c r="C4716"/>
      <c r="D4716" s="6"/>
      <c r="E4716"/>
      <c r="F4716"/>
      <c r="G4716"/>
      <c r="H4716"/>
      <c r="I4716"/>
      <c r="J4716"/>
      <c r="K4716"/>
      <c r="L4716"/>
      <c r="M4716"/>
      <c r="N4716"/>
      <c r="O4716"/>
      <c r="P4716"/>
    </row>
    <row r="4717" spans="1:16" x14ac:dyDescent="0.3">
      <c r="A4717"/>
      <c r="B4717" s="2"/>
      <c r="C4717"/>
      <c r="D4717" s="6"/>
      <c r="E4717"/>
      <c r="F4717"/>
      <c r="G4717"/>
      <c r="H4717"/>
      <c r="I4717"/>
      <c r="J4717"/>
      <c r="K4717"/>
      <c r="L4717"/>
      <c r="M4717"/>
      <c r="N4717"/>
      <c r="O4717"/>
      <c r="P4717"/>
    </row>
    <row r="4718" spans="1:16" x14ac:dyDescent="0.3">
      <c r="A4718"/>
      <c r="B4718" s="2"/>
      <c r="C4718"/>
      <c r="D4718" s="6"/>
      <c r="E4718"/>
      <c r="F4718"/>
      <c r="G4718"/>
      <c r="H4718"/>
      <c r="I4718"/>
      <c r="J4718"/>
      <c r="K4718"/>
      <c r="L4718"/>
      <c r="M4718"/>
      <c r="N4718"/>
      <c r="O4718"/>
      <c r="P4718"/>
    </row>
    <row r="4719" spans="1:16" x14ac:dyDescent="0.3">
      <c r="A4719"/>
      <c r="B4719" s="2"/>
      <c r="C4719"/>
      <c r="D4719" s="6"/>
      <c r="E4719"/>
      <c r="F4719"/>
      <c r="G4719"/>
      <c r="H4719"/>
      <c r="I4719"/>
      <c r="J4719"/>
      <c r="K4719"/>
      <c r="L4719"/>
      <c r="M4719"/>
      <c r="N4719"/>
      <c r="O4719"/>
      <c r="P4719"/>
    </row>
    <row r="4720" spans="1:16" x14ac:dyDescent="0.3">
      <c r="A4720"/>
      <c r="B4720" s="2"/>
      <c r="C4720"/>
      <c r="D4720" s="6"/>
      <c r="E4720"/>
      <c r="F4720"/>
      <c r="G4720"/>
      <c r="H4720"/>
      <c r="I4720"/>
      <c r="J4720"/>
      <c r="K4720"/>
      <c r="L4720"/>
      <c r="M4720"/>
      <c r="N4720"/>
      <c r="O4720"/>
      <c r="P4720"/>
    </row>
    <row r="4721" spans="1:16" x14ac:dyDescent="0.3">
      <c r="A4721"/>
      <c r="B4721" s="2"/>
      <c r="C4721"/>
      <c r="D4721" s="6"/>
      <c r="E4721"/>
      <c r="F4721"/>
      <c r="G4721"/>
      <c r="H4721"/>
      <c r="I4721"/>
      <c r="J4721"/>
      <c r="K4721"/>
      <c r="L4721"/>
      <c r="M4721"/>
      <c r="N4721"/>
      <c r="O4721"/>
      <c r="P4721"/>
    </row>
    <row r="4722" spans="1:16" x14ac:dyDescent="0.3">
      <c r="A4722"/>
      <c r="B4722" s="2"/>
      <c r="C4722"/>
      <c r="D4722" s="6"/>
      <c r="E4722"/>
      <c r="F4722"/>
      <c r="G4722"/>
      <c r="H4722"/>
      <c r="I4722"/>
      <c r="J4722"/>
      <c r="K4722"/>
      <c r="L4722"/>
      <c r="M4722"/>
      <c r="N4722"/>
      <c r="O4722"/>
      <c r="P4722"/>
    </row>
    <row r="4723" spans="1:16" x14ac:dyDescent="0.3">
      <c r="A4723"/>
      <c r="B4723" s="2"/>
      <c r="C4723"/>
      <c r="D4723" s="6"/>
      <c r="E4723"/>
      <c r="F4723"/>
      <c r="G4723"/>
      <c r="H4723"/>
      <c r="I4723"/>
      <c r="J4723"/>
      <c r="K4723"/>
      <c r="L4723"/>
      <c r="M4723"/>
      <c r="N4723"/>
      <c r="O4723"/>
      <c r="P4723"/>
    </row>
    <row r="4724" spans="1:16" x14ac:dyDescent="0.3">
      <c r="A4724"/>
      <c r="B4724" s="2"/>
      <c r="C4724"/>
      <c r="D4724" s="6"/>
      <c r="E4724"/>
      <c r="F4724"/>
      <c r="G4724"/>
      <c r="H4724"/>
      <c r="I4724"/>
      <c r="J4724"/>
      <c r="K4724"/>
      <c r="L4724"/>
      <c r="M4724"/>
      <c r="N4724"/>
      <c r="O4724"/>
      <c r="P4724"/>
    </row>
    <row r="4725" spans="1:16" x14ac:dyDescent="0.3">
      <c r="A4725"/>
      <c r="B4725" s="2"/>
      <c r="C4725"/>
      <c r="D4725" s="6"/>
      <c r="E4725"/>
      <c r="F4725"/>
      <c r="G4725"/>
      <c r="H4725"/>
      <c r="I4725"/>
      <c r="J4725"/>
      <c r="K4725"/>
      <c r="L4725"/>
      <c r="M4725"/>
      <c r="N4725"/>
      <c r="O4725"/>
      <c r="P4725"/>
    </row>
    <row r="4726" spans="1:16" x14ac:dyDescent="0.3">
      <c r="A4726"/>
      <c r="B4726" s="2"/>
      <c r="C4726"/>
      <c r="D4726" s="6"/>
      <c r="E4726"/>
      <c r="F4726"/>
      <c r="G4726"/>
      <c r="H4726"/>
      <c r="I4726"/>
      <c r="J4726"/>
      <c r="K4726"/>
      <c r="L4726"/>
      <c r="M4726"/>
      <c r="N4726"/>
      <c r="O4726"/>
      <c r="P4726"/>
    </row>
    <row r="4727" spans="1:16" x14ac:dyDescent="0.3">
      <c r="A4727"/>
      <c r="B4727" s="2"/>
      <c r="C4727"/>
      <c r="D4727" s="6"/>
      <c r="E4727"/>
      <c r="F4727"/>
      <c r="G4727"/>
      <c r="H4727"/>
      <c r="I4727"/>
      <c r="J4727"/>
      <c r="K4727"/>
      <c r="L4727"/>
      <c r="M4727"/>
      <c r="N4727"/>
      <c r="O4727"/>
      <c r="P4727"/>
    </row>
    <row r="4728" spans="1:16" x14ac:dyDescent="0.3">
      <c r="A4728"/>
      <c r="B4728" s="2"/>
      <c r="C4728"/>
      <c r="D4728" s="6"/>
      <c r="E4728"/>
      <c r="F4728"/>
      <c r="G4728"/>
      <c r="H4728"/>
      <c r="I4728"/>
      <c r="J4728"/>
      <c r="K4728"/>
      <c r="L4728"/>
      <c r="M4728"/>
      <c r="N4728"/>
      <c r="O4728"/>
      <c r="P4728"/>
    </row>
    <row r="4729" spans="1:16" x14ac:dyDescent="0.3">
      <c r="A4729"/>
      <c r="B4729" s="2"/>
      <c r="C4729"/>
      <c r="D4729" s="6"/>
      <c r="E4729"/>
      <c r="F4729"/>
      <c r="G4729"/>
      <c r="H4729"/>
      <c r="I4729"/>
      <c r="J4729"/>
      <c r="K4729"/>
      <c r="L4729"/>
      <c r="M4729"/>
      <c r="N4729"/>
      <c r="O4729"/>
      <c r="P4729"/>
    </row>
    <row r="4730" spans="1:16" x14ac:dyDescent="0.3">
      <c r="A4730"/>
      <c r="B4730" s="2"/>
      <c r="C4730"/>
      <c r="D4730" s="6"/>
      <c r="E4730"/>
      <c r="F4730"/>
      <c r="G4730"/>
      <c r="H4730"/>
      <c r="I4730"/>
      <c r="J4730"/>
      <c r="K4730"/>
      <c r="L4730"/>
      <c r="M4730"/>
      <c r="N4730"/>
      <c r="O4730"/>
      <c r="P4730"/>
    </row>
    <row r="4731" spans="1:16" x14ac:dyDescent="0.3">
      <c r="A4731"/>
      <c r="B4731" s="2"/>
      <c r="C4731"/>
      <c r="D4731" s="6"/>
      <c r="E4731"/>
      <c r="F4731"/>
      <c r="G4731"/>
      <c r="H4731"/>
      <c r="I4731"/>
      <c r="J4731"/>
      <c r="K4731"/>
      <c r="L4731"/>
      <c r="M4731"/>
      <c r="N4731"/>
      <c r="O4731"/>
      <c r="P4731"/>
    </row>
    <row r="4732" spans="1:16" x14ac:dyDescent="0.3">
      <c r="A4732"/>
      <c r="B4732" s="2"/>
      <c r="C4732"/>
      <c r="D4732" s="6"/>
      <c r="E4732"/>
      <c r="F4732"/>
      <c r="G4732"/>
      <c r="H4732"/>
      <c r="I4732"/>
      <c r="J4732"/>
      <c r="K4732"/>
      <c r="L4732"/>
      <c r="M4732"/>
      <c r="N4732"/>
      <c r="O4732"/>
      <c r="P4732"/>
    </row>
    <row r="4733" spans="1:16" x14ac:dyDescent="0.3">
      <c r="A4733"/>
      <c r="B4733" s="2"/>
      <c r="C4733"/>
      <c r="D4733" s="6"/>
      <c r="E4733"/>
      <c r="F4733"/>
      <c r="G4733"/>
      <c r="H4733"/>
      <c r="I4733"/>
      <c r="J4733"/>
      <c r="K4733"/>
      <c r="L4733"/>
      <c r="M4733"/>
      <c r="N4733"/>
      <c r="O4733"/>
      <c r="P4733"/>
    </row>
    <row r="4734" spans="1:16" x14ac:dyDescent="0.3">
      <c r="A4734"/>
      <c r="B4734" s="2"/>
      <c r="C4734"/>
      <c r="D4734" s="6"/>
      <c r="E4734"/>
      <c r="F4734"/>
      <c r="G4734"/>
      <c r="H4734"/>
      <c r="I4734"/>
      <c r="J4734"/>
      <c r="K4734"/>
      <c r="L4734"/>
      <c r="M4734"/>
      <c r="N4734"/>
      <c r="O4734"/>
      <c r="P4734"/>
    </row>
    <row r="4735" spans="1:16" x14ac:dyDescent="0.3">
      <c r="A4735"/>
      <c r="B4735" s="2"/>
      <c r="C4735"/>
      <c r="D4735" s="6"/>
      <c r="E4735"/>
      <c r="F4735"/>
      <c r="G4735"/>
      <c r="H4735"/>
      <c r="I4735"/>
      <c r="J4735"/>
      <c r="K4735"/>
      <c r="L4735"/>
      <c r="M4735"/>
      <c r="N4735"/>
      <c r="O4735"/>
      <c r="P4735"/>
    </row>
    <row r="4736" spans="1:16" x14ac:dyDescent="0.3">
      <c r="A4736"/>
      <c r="B4736" s="2"/>
      <c r="C4736"/>
      <c r="D4736" s="6"/>
      <c r="E4736"/>
      <c r="F4736"/>
      <c r="G4736"/>
      <c r="H4736"/>
      <c r="I4736"/>
      <c r="J4736"/>
      <c r="K4736"/>
      <c r="L4736"/>
      <c r="M4736"/>
      <c r="N4736"/>
      <c r="O4736"/>
      <c r="P4736"/>
    </row>
    <row r="4737" spans="1:16" x14ac:dyDescent="0.3">
      <c r="A4737"/>
      <c r="B4737" s="2"/>
      <c r="C4737"/>
      <c r="D4737" s="6"/>
      <c r="E4737"/>
      <c r="F4737"/>
      <c r="G4737"/>
      <c r="H4737"/>
      <c r="I4737"/>
      <c r="J4737"/>
      <c r="K4737"/>
      <c r="L4737"/>
      <c r="M4737"/>
      <c r="N4737"/>
      <c r="O4737"/>
      <c r="P4737"/>
    </row>
    <row r="4738" spans="1:16" x14ac:dyDescent="0.3">
      <c r="A4738"/>
      <c r="B4738" s="2"/>
      <c r="C4738"/>
      <c r="D4738" s="6"/>
      <c r="E4738"/>
      <c r="F4738"/>
      <c r="G4738"/>
      <c r="H4738"/>
      <c r="I4738"/>
      <c r="J4738"/>
      <c r="K4738"/>
      <c r="L4738"/>
      <c r="M4738"/>
      <c r="N4738"/>
      <c r="O4738"/>
      <c r="P4738"/>
    </row>
    <row r="4739" spans="1:16" x14ac:dyDescent="0.3">
      <c r="A4739"/>
      <c r="B4739" s="2"/>
      <c r="C4739"/>
      <c r="D4739" s="6"/>
      <c r="E4739"/>
      <c r="F4739"/>
      <c r="G4739"/>
      <c r="H4739"/>
      <c r="I4739"/>
      <c r="J4739"/>
      <c r="K4739"/>
      <c r="L4739"/>
      <c r="M4739"/>
      <c r="N4739"/>
      <c r="O4739"/>
      <c r="P4739"/>
    </row>
    <row r="4740" spans="1:16" x14ac:dyDescent="0.3">
      <c r="A4740"/>
      <c r="B4740" s="2"/>
      <c r="C4740"/>
      <c r="D4740" s="6"/>
      <c r="E4740"/>
      <c r="F4740"/>
      <c r="G4740"/>
      <c r="H4740"/>
      <c r="I4740"/>
      <c r="J4740"/>
      <c r="K4740"/>
      <c r="L4740"/>
      <c r="M4740"/>
      <c r="N4740"/>
      <c r="O4740"/>
      <c r="P4740"/>
    </row>
    <row r="4741" spans="1:16" x14ac:dyDescent="0.3">
      <c r="A4741"/>
      <c r="B4741" s="2"/>
      <c r="C4741"/>
      <c r="D4741" s="6"/>
      <c r="E4741"/>
      <c r="F4741"/>
      <c r="G4741"/>
      <c r="H4741"/>
      <c r="I4741"/>
      <c r="J4741"/>
      <c r="K4741"/>
      <c r="L4741"/>
      <c r="M4741"/>
      <c r="N4741"/>
      <c r="O4741"/>
      <c r="P4741"/>
    </row>
    <row r="4742" spans="1:16" x14ac:dyDescent="0.3">
      <c r="A4742"/>
      <c r="B4742" s="2"/>
      <c r="C4742"/>
      <c r="D4742" s="6"/>
      <c r="E4742"/>
      <c r="F4742"/>
      <c r="G4742"/>
      <c r="H4742"/>
      <c r="I4742"/>
      <c r="J4742"/>
      <c r="K4742"/>
      <c r="L4742"/>
      <c r="M4742"/>
      <c r="N4742"/>
      <c r="O4742"/>
      <c r="P4742"/>
    </row>
    <row r="4743" spans="1:16" x14ac:dyDescent="0.3">
      <c r="A4743"/>
      <c r="B4743" s="2"/>
      <c r="C4743"/>
      <c r="D4743" s="6"/>
      <c r="E4743"/>
      <c r="F4743"/>
      <c r="G4743"/>
      <c r="H4743"/>
      <c r="I4743"/>
      <c r="J4743"/>
      <c r="K4743"/>
      <c r="L4743"/>
      <c r="M4743"/>
      <c r="N4743"/>
      <c r="O4743"/>
      <c r="P4743"/>
    </row>
    <row r="4744" spans="1:16" x14ac:dyDescent="0.3">
      <c r="A4744"/>
      <c r="B4744" s="2"/>
      <c r="C4744"/>
      <c r="D4744" s="6"/>
      <c r="E4744"/>
      <c r="F4744"/>
      <c r="G4744"/>
      <c r="H4744"/>
      <c r="I4744"/>
      <c r="J4744"/>
      <c r="K4744"/>
      <c r="L4744"/>
      <c r="M4744"/>
      <c r="N4744"/>
      <c r="O4744"/>
      <c r="P4744"/>
    </row>
    <row r="4745" spans="1:16" x14ac:dyDescent="0.3">
      <c r="A4745"/>
      <c r="B4745" s="2"/>
      <c r="C4745"/>
      <c r="D4745" s="6"/>
      <c r="E4745"/>
      <c r="F4745"/>
      <c r="G4745"/>
      <c r="H4745"/>
      <c r="I4745"/>
      <c r="J4745"/>
      <c r="K4745"/>
      <c r="L4745"/>
      <c r="M4745"/>
      <c r="N4745"/>
      <c r="O4745"/>
      <c r="P4745"/>
    </row>
    <row r="4746" spans="1:16" x14ac:dyDescent="0.3">
      <c r="A4746"/>
      <c r="B4746" s="2"/>
      <c r="C4746"/>
      <c r="D4746" s="6"/>
      <c r="E4746"/>
      <c r="F4746"/>
      <c r="G4746"/>
      <c r="H4746"/>
      <c r="I4746"/>
      <c r="J4746"/>
      <c r="K4746"/>
      <c r="L4746"/>
      <c r="M4746"/>
      <c r="N4746"/>
      <c r="O4746"/>
      <c r="P4746"/>
    </row>
    <row r="4747" spans="1:16" x14ac:dyDescent="0.3">
      <c r="A4747"/>
      <c r="B4747" s="2"/>
      <c r="C4747"/>
      <c r="D4747" s="6"/>
      <c r="E4747"/>
      <c r="F4747"/>
      <c r="G4747"/>
      <c r="H4747"/>
      <c r="I4747"/>
      <c r="J4747"/>
      <c r="K4747"/>
      <c r="L4747"/>
      <c r="M4747"/>
      <c r="N4747"/>
      <c r="O4747"/>
      <c r="P4747"/>
    </row>
    <row r="4748" spans="1:16" x14ac:dyDescent="0.3">
      <c r="A4748"/>
      <c r="B4748" s="2"/>
      <c r="C4748"/>
      <c r="D4748" s="6"/>
      <c r="E4748"/>
      <c r="F4748"/>
      <c r="G4748"/>
      <c r="H4748"/>
      <c r="I4748"/>
      <c r="J4748"/>
      <c r="K4748"/>
      <c r="L4748"/>
      <c r="M4748"/>
      <c r="N4748"/>
      <c r="O4748"/>
      <c r="P4748"/>
    </row>
    <row r="4749" spans="1:16" x14ac:dyDescent="0.3">
      <c r="A4749"/>
      <c r="B4749" s="2"/>
      <c r="C4749"/>
      <c r="D4749" s="6"/>
      <c r="E4749"/>
      <c r="F4749"/>
      <c r="G4749"/>
      <c r="H4749"/>
      <c r="I4749"/>
      <c r="J4749"/>
      <c r="K4749"/>
      <c r="L4749"/>
      <c r="M4749"/>
      <c r="N4749"/>
      <c r="O4749"/>
      <c r="P4749"/>
    </row>
    <row r="4750" spans="1:16" x14ac:dyDescent="0.3">
      <c r="A4750"/>
      <c r="B4750" s="2"/>
      <c r="C4750"/>
      <c r="D4750" s="6"/>
      <c r="E4750"/>
      <c r="F4750"/>
      <c r="G4750"/>
      <c r="H4750"/>
      <c r="I4750"/>
      <c r="J4750"/>
      <c r="K4750"/>
      <c r="L4750"/>
      <c r="M4750"/>
      <c r="N4750"/>
      <c r="O4750"/>
      <c r="P4750"/>
    </row>
    <row r="4751" spans="1:16" x14ac:dyDescent="0.3">
      <c r="A4751"/>
      <c r="B4751" s="2"/>
      <c r="C4751"/>
      <c r="D4751" s="6"/>
      <c r="E4751"/>
      <c r="F4751"/>
      <c r="G4751"/>
      <c r="H4751"/>
      <c r="I4751"/>
      <c r="J4751"/>
      <c r="K4751"/>
      <c r="L4751"/>
      <c r="M4751"/>
      <c r="N4751"/>
      <c r="O4751"/>
      <c r="P4751"/>
    </row>
    <row r="4752" spans="1:16" x14ac:dyDescent="0.3">
      <c r="A4752"/>
      <c r="B4752" s="2"/>
      <c r="C4752"/>
      <c r="D4752" s="6"/>
      <c r="E4752"/>
      <c r="F4752"/>
      <c r="G4752"/>
      <c r="H4752"/>
      <c r="I4752"/>
      <c r="J4752"/>
      <c r="K4752"/>
      <c r="L4752"/>
      <c r="M4752"/>
      <c r="N4752"/>
      <c r="O4752"/>
      <c r="P4752"/>
    </row>
    <row r="4753" spans="1:16" x14ac:dyDescent="0.3">
      <c r="A4753"/>
      <c r="B4753" s="2"/>
      <c r="C4753"/>
      <c r="D4753" s="6"/>
      <c r="E4753"/>
      <c r="F4753"/>
      <c r="G4753"/>
      <c r="H4753"/>
      <c r="I4753"/>
      <c r="J4753"/>
      <c r="K4753"/>
      <c r="L4753"/>
      <c r="M4753"/>
      <c r="N4753"/>
      <c r="O4753"/>
      <c r="P4753"/>
    </row>
    <row r="4754" spans="1:16" x14ac:dyDescent="0.3">
      <c r="A4754"/>
      <c r="B4754" s="2"/>
      <c r="C4754"/>
      <c r="D4754" s="6"/>
      <c r="E4754"/>
      <c r="F4754"/>
      <c r="G4754"/>
      <c r="H4754"/>
      <c r="I4754"/>
      <c r="J4754"/>
      <c r="K4754"/>
      <c r="L4754"/>
      <c r="M4754"/>
      <c r="N4754"/>
      <c r="O4754"/>
      <c r="P4754"/>
    </row>
    <row r="4755" spans="1:16" x14ac:dyDescent="0.3">
      <c r="A4755"/>
      <c r="B4755" s="2"/>
      <c r="C4755"/>
      <c r="D4755" s="6"/>
      <c r="E4755"/>
      <c r="F4755"/>
      <c r="G4755"/>
      <c r="H4755"/>
      <c r="I4755"/>
      <c r="J4755"/>
      <c r="K4755"/>
      <c r="L4755"/>
      <c r="M4755"/>
      <c r="N4755"/>
      <c r="O4755"/>
      <c r="P4755"/>
    </row>
    <row r="4756" spans="1:16" x14ac:dyDescent="0.3">
      <c r="A4756"/>
      <c r="B4756" s="2"/>
      <c r="C4756"/>
      <c r="D4756" s="6"/>
      <c r="E4756"/>
      <c r="F4756"/>
      <c r="G4756"/>
      <c r="H4756"/>
      <c r="I4756"/>
      <c r="J4756"/>
      <c r="K4756"/>
      <c r="L4756"/>
      <c r="M4756"/>
      <c r="N4756"/>
      <c r="O4756"/>
      <c r="P4756"/>
    </row>
    <row r="4757" spans="1:16" x14ac:dyDescent="0.3">
      <c r="A4757"/>
      <c r="B4757" s="2"/>
      <c r="C4757"/>
      <c r="D4757" s="6"/>
      <c r="E4757"/>
      <c r="F4757"/>
      <c r="G4757"/>
      <c r="H4757"/>
      <c r="I4757"/>
      <c r="J4757"/>
      <c r="K4757"/>
      <c r="L4757"/>
      <c r="M4757"/>
      <c r="N4757"/>
      <c r="O4757"/>
      <c r="P4757"/>
    </row>
    <row r="4758" spans="1:16" x14ac:dyDescent="0.3">
      <c r="A4758"/>
      <c r="B4758" s="2"/>
      <c r="C4758"/>
      <c r="D4758" s="6"/>
      <c r="E4758"/>
      <c r="F4758"/>
      <c r="G4758"/>
      <c r="H4758"/>
      <c r="I4758"/>
      <c r="J4758"/>
      <c r="K4758"/>
      <c r="L4758"/>
      <c r="M4758"/>
      <c r="N4758"/>
      <c r="O4758"/>
      <c r="P4758"/>
    </row>
    <row r="4759" spans="1:16" x14ac:dyDescent="0.3">
      <c r="A4759"/>
      <c r="B4759" s="2"/>
      <c r="C4759"/>
      <c r="D4759" s="6"/>
      <c r="E4759"/>
      <c r="F4759"/>
      <c r="G4759"/>
      <c r="H4759"/>
      <c r="I4759"/>
      <c r="J4759"/>
      <c r="K4759"/>
      <c r="L4759"/>
      <c r="M4759"/>
      <c r="N4759"/>
      <c r="O4759"/>
      <c r="P4759"/>
    </row>
    <row r="4760" spans="1:16" x14ac:dyDescent="0.3">
      <c r="A4760"/>
      <c r="B4760" s="2"/>
      <c r="C4760"/>
      <c r="D4760" s="6"/>
      <c r="E4760"/>
      <c r="F4760"/>
      <c r="G4760"/>
      <c r="H4760"/>
      <c r="I4760"/>
      <c r="J4760"/>
      <c r="K4760"/>
      <c r="L4760"/>
      <c r="M4760"/>
      <c r="N4760"/>
      <c r="O4760"/>
      <c r="P4760"/>
    </row>
    <row r="4761" spans="1:16" x14ac:dyDescent="0.3">
      <c r="A4761"/>
      <c r="B4761" s="2"/>
      <c r="C4761"/>
      <c r="D4761" s="6"/>
      <c r="E4761"/>
      <c r="F4761"/>
      <c r="G4761"/>
      <c r="H4761"/>
      <c r="I4761"/>
      <c r="J4761"/>
      <c r="K4761"/>
      <c r="L4761"/>
      <c r="M4761"/>
      <c r="N4761"/>
      <c r="O4761"/>
      <c r="P4761"/>
    </row>
    <row r="4762" spans="1:16" x14ac:dyDescent="0.3">
      <c r="A4762"/>
      <c r="B4762" s="2"/>
      <c r="C4762"/>
      <c r="D4762" s="6"/>
      <c r="E4762"/>
      <c r="F4762"/>
      <c r="G4762"/>
      <c r="H4762"/>
      <c r="I4762"/>
      <c r="J4762"/>
      <c r="K4762"/>
      <c r="L4762"/>
      <c r="M4762"/>
      <c r="N4762"/>
      <c r="O4762"/>
      <c r="P4762"/>
    </row>
    <row r="4763" spans="1:16" x14ac:dyDescent="0.3">
      <c r="A4763"/>
      <c r="B4763" s="2"/>
      <c r="C4763"/>
      <c r="D4763" s="6"/>
      <c r="E4763"/>
      <c r="F4763"/>
      <c r="G4763"/>
      <c r="H4763"/>
      <c r="I4763"/>
      <c r="J4763"/>
      <c r="K4763"/>
      <c r="L4763"/>
      <c r="M4763"/>
      <c r="N4763"/>
      <c r="O4763"/>
      <c r="P4763"/>
    </row>
    <row r="4764" spans="1:16" x14ac:dyDescent="0.3">
      <c r="A4764"/>
      <c r="B4764" s="2"/>
      <c r="C4764"/>
      <c r="D4764" s="6"/>
      <c r="E4764"/>
      <c r="F4764"/>
      <c r="G4764"/>
      <c r="H4764"/>
      <c r="I4764"/>
      <c r="J4764"/>
      <c r="K4764"/>
      <c r="L4764"/>
      <c r="M4764"/>
      <c r="N4764"/>
      <c r="O4764"/>
      <c r="P4764"/>
    </row>
    <row r="4765" spans="1:16" x14ac:dyDescent="0.3">
      <c r="A4765"/>
      <c r="B4765" s="2"/>
      <c r="C4765"/>
      <c r="D4765" s="6"/>
      <c r="E4765"/>
      <c r="F4765"/>
      <c r="G4765"/>
      <c r="H4765"/>
      <c r="I4765"/>
      <c r="J4765"/>
      <c r="K4765"/>
      <c r="L4765"/>
      <c r="M4765"/>
      <c r="N4765"/>
      <c r="O4765"/>
      <c r="P4765"/>
    </row>
    <row r="4766" spans="1:16" x14ac:dyDescent="0.3">
      <c r="A4766"/>
      <c r="B4766" s="2"/>
      <c r="C4766"/>
      <c r="D4766" s="6"/>
      <c r="E4766"/>
      <c r="F4766"/>
      <c r="G4766"/>
      <c r="H4766"/>
      <c r="I4766"/>
      <c r="J4766"/>
      <c r="K4766"/>
      <c r="L4766"/>
      <c r="M4766"/>
      <c r="N4766"/>
      <c r="O4766"/>
      <c r="P4766"/>
    </row>
    <row r="4767" spans="1:16" x14ac:dyDescent="0.3">
      <c r="A4767"/>
      <c r="B4767" s="2"/>
      <c r="C4767"/>
      <c r="D4767" s="6"/>
      <c r="E4767"/>
      <c r="F4767"/>
      <c r="G4767"/>
      <c r="H4767"/>
      <c r="I4767"/>
      <c r="J4767"/>
      <c r="K4767"/>
      <c r="L4767"/>
      <c r="M4767"/>
      <c r="N4767"/>
      <c r="O4767"/>
      <c r="P4767"/>
    </row>
    <row r="4768" spans="1:16" x14ac:dyDescent="0.3">
      <c r="A4768"/>
      <c r="B4768" s="2"/>
      <c r="C4768"/>
      <c r="D4768" s="6"/>
      <c r="E4768"/>
      <c r="F4768"/>
      <c r="G4768"/>
      <c r="H4768"/>
      <c r="I4768"/>
      <c r="J4768"/>
      <c r="K4768"/>
      <c r="L4768"/>
      <c r="M4768"/>
      <c r="N4768"/>
      <c r="O4768"/>
      <c r="P4768"/>
    </row>
    <row r="4769" spans="1:16" x14ac:dyDescent="0.3">
      <c r="A4769"/>
      <c r="B4769" s="2"/>
      <c r="C4769"/>
      <c r="D4769" s="6"/>
      <c r="E4769"/>
      <c r="F4769"/>
      <c r="G4769"/>
      <c r="H4769"/>
      <c r="I4769"/>
      <c r="J4769"/>
      <c r="K4769"/>
      <c r="L4769"/>
      <c r="M4769"/>
      <c r="N4769"/>
      <c r="O4769"/>
      <c r="P4769"/>
    </row>
    <row r="4770" spans="1:16" x14ac:dyDescent="0.3">
      <c r="A4770"/>
      <c r="B4770" s="2"/>
      <c r="C4770"/>
      <c r="D4770" s="6"/>
      <c r="E4770"/>
      <c r="F4770"/>
      <c r="G4770"/>
      <c r="H4770"/>
      <c r="I4770"/>
      <c r="J4770"/>
      <c r="K4770"/>
      <c r="L4770"/>
      <c r="M4770"/>
      <c r="N4770"/>
      <c r="O4770"/>
      <c r="P4770"/>
    </row>
    <row r="4771" spans="1:16" x14ac:dyDescent="0.3">
      <c r="A4771"/>
      <c r="B4771" s="2"/>
      <c r="C4771"/>
      <c r="D4771" s="6"/>
      <c r="E4771"/>
      <c r="F4771"/>
      <c r="G4771"/>
      <c r="H4771"/>
      <c r="I4771"/>
      <c r="J4771"/>
      <c r="K4771"/>
      <c r="L4771"/>
      <c r="M4771"/>
      <c r="N4771"/>
      <c r="O4771"/>
      <c r="P4771"/>
    </row>
    <row r="4772" spans="1:16" x14ac:dyDescent="0.3">
      <c r="A4772"/>
      <c r="B4772" s="2"/>
      <c r="C4772"/>
      <c r="D4772" s="6"/>
      <c r="E4772"/>
      <c r="F4772"/>
      <c r="G4772"/>
      <c r="H4772"/>
      <c r="I4772"/>
      <c r="J4772"/>
      <c r="K4772"/>
      <c r="L4772"/>
      <c r="M4772"/>
      <c r="N4772"/>
      <c r="O4772"/>
      <c r="P4772"/>
    </row>
    <row r="4773" spans="1:16" x14ac:dyDescent="0.3">
      <c r="A4773"/>
      <c r="B4773" s="2"/>
      <c r="C4773"/>
      <c r="D4773" s="6"/>
      <c r="E4773"/>
      <c r="F4773"/>
      <c r="G4773"/>
      <c r="H4773"/>
      <c r="I4773"/>
      <c r="J4773"/>
      <c r="K4773"/>
      <c r="L4773"/>
      <c r="M4773"/>
      <c r="N4773"/>
      <c r="O4773"/>
      <c r="P4773"/>
    </row>
    <row r="4774" spans="1:16" x14ac:dyDescent="0.3">
      <c r="A4774"/>
      <c r="B4774" s="2"/>
      <c r="C4774"/>
      <c r="D4774" s="6"/>
      <c r="E4774"/>
      <c r="F4774"/>
      <c r="G4774"/>
      <c r="H4774"/>
      <c r="I4774"/>
      <c r="J4774"/>
      <c r="K4774"/>
      <c r="L4774"/>
      <c r="M4774"/>
      <c r="N4774"/>
      <c r="O4774"/>
      <c r="P4774"/>
    </row>
    <row r="4775" spans="1:16" x14ac:dyDescent="0.3">
      <c r="A4775"/>
      <c r="B4775" s="2"/>
      <c r="C4775"/>
      <c r="D4775" s="6"/>
      <c r="E4775"/>
      <c r="F4775"/>
      <c r="G4775"/>
      <c r="H4775"/>
      <c r="I4775"/>
      <c r="J4775"/>
      <c r="K4775"/>
      <c r="L4775"/>
      <c r="M4775"/>
      <c r="N4775"/>
      <c r="O4775"/>
      <c r="P4775"/>
    </row>
    <row r="4776" spans="1:16" x14ac:dyDescent="0.3">
      <c r="A4776"/>
      <c r="B4776" s="2"/>
      <c r="C4776"/>
      <c r="D4776" s="6"/>
      <c r="E4776"/>
      <c r="F4776"/>
      <c r="G4776"/>
      <c r="H4776"/>
      <c r="I4776"/>
      <c r="J4776"/>
      <c r="K4776"/>
      <c r="L4776"/>
      <c r="M4776"/>
      <c r="N4776"/>
      <c r="O4776"/>
      <c r="P4776"/>
    </row>
    <row r="4777" spans="1:16" x14ac:dyDescent="0.3">
      <c r="A4777"/>
      <c r="B4777" s="2"/>
      <c r="C4777"/>
      <c r="D4777" s="6"/>
      <c r="E4777"/>
      <c r="F4777"/>
      <c r="G4777"/>
      <c r="H4777"/>
      <c r="I4777"/>
      <c r="J4777"/>
      <c r="K4777"/>
      <c r="L4777"/>
      <c r="M4777"/>
      <c r="N4777"/>
      <c r="O4777"/>
      <c r="P4777"/>
    </row>
    <row r="4778" spans="1:16" x14ac:dyDescent="0.3">
      <c r="A4778"/>
      <c r="B4778" s="2"/>
      <c r="C4778"/>
      <c r="D4778" s="6"/>
      <c r="E4778"/>
      <c r="F4778"/>
      <c r="G4778"/>
      <c r="H4778"/>
      <c r="I4778"/>
      <c r="J4778"/>
      <c r="K4778"/>
      <c r="L4778"/>
      <c r="M4778"/>
      <c r="N4778"/>
      <c r="O4778"/>
      <c r="P4778"/>
    </row>
    <row r="4779" spans="1:16" x14ac:dyDescent="0.3">
      <c r="A4779"/>
      <c r="B4779" s="2"/>
      <c r="C4779"/>
      <c r="D4779" s="6"/>
      <c r="E4779"/>
      <c r="F4779"/>
      <c r="G4779"/>
      <c r="H4779"/>
      <c r="I4779"/>
      <c r="J4779"/>
      <c r="K4779"/>
      <c r="L4779"/>
      <c r="M4779"/>
      <c r="N4779"/>
      <c r="O4779"/>
      <c r="P4779"/>
    </row>
    <row r="4780" spans="1:16" x14ac:dyDescent="0.3">
      <c r="A4780"/>
      <c r="B4780" s="2"/>
      <c r="C4780"/>
      <c r="D4780" s="6"/>
      <c r="E4780"/>
      <c r="F4780"/>
      <c r="G4780"/>
      <c r="H4780"/>
      <c r="I4780"/>
      <c r="J4780"/>
      <c r="K4780"/>
      <c r="L4780"/>
      <c r="M4780"/>
      <c r="N4780"/>
      <c r="O4780"/>
      <c r="P4780"/>
    </row>
    <row r="4781" spans="1:16" x14ac:dyDescent="0.3">
      <c r="A4781"/>
      <c r="B4781" s="2"/>
      <c r="C4781"/>
      <c r="D4781" s="6"/>
      <c r="E4781"/>
      <c r="F4781"/>
      <c r="G4781"/>
      <c r="H4781"/>
      <c r="I4781"/>
      <c r="J4781"/>
      <c r="K4781"/>
      <c r="L4781"/>
      <c r="M4781"/>
      <c r="N4781"/>
      <c r="O4781"/>
      <c r="P4781"/>
    </row>
    <row r="4782" spans="1:16" x14ac:dyDescent="0.3">
      <c r="A4782"/>
      <c r="B4782" s="2"/>
      <c r="C4782"/>
      <c r="D4782" s="6"/>
      <c r="E4782"/>
      <c r="F4782"/>
      <c r="G4782"/>
      <c r="H4782"/>
      <c r="I4782"/>
      <c r="J4782"/>
      <c r="K4782"/>
      <c r="L4782"/>
      <c r="M4782"/>
      <c r="N4782"/>
      <c r="O4782"/>
      <c r="P4782"/>
    </row>
    <row r="4783" spans="1:16" x14ac:dyDescent="0.3">
      <c r="A4783"/>
      <c r="B4783" s="2"/>
      <c r="C4783"/>
      <c r="D4783" s="6"/>
      <c r="E4783"/>
      <c r="F4783"/>
      <c r="G4783"/>
      <c r="H4783"/>
      <c r="I4783"/>
      <c r="J4783"/>
      <c r="K4783"/>
      <c r="L4783"/>
      <c r="M4783"/>
      <c r="N4783"/>
      <c r="O4783"/>
      <c r="P4783"/>
    </row>
    <row r="4784" spans="1:16" x14ac:dyDescent="0.3">
      <c r="A4784"/>
      <c r="B4784" s="2"/>
      <c r="C4784"/>
      <c r="D4784" s="6"/>
      <c r="E4784"/>
      <c r="F4784"/>
      <c r="G4784"/>
      <c r="H4784"/>
      <c r="I4784"/>
      <c r="J4784"/>
      <c r="K4784"/>
      <c r="L4784"/>
      <c r="M4784"/>
      <c r="N4784"/>
      <c r="O4784"/>
      <c r="P4784"/>
    </row>
    <row r="4785" spans="1:16" x14ac:dyDescent="0.3">
      <c r="A4785"/>
      <c r="B4785" s="2"/>
      <c r="C4785"/>
      <c r="D4785" s="6"/>
      <c r="E4785"/>
      <c r="F4785"/>
      <c r="G4785"/>
      <c r="H4785"/>
      <c r="I4785"/>
      <c r="J4785"/>
      <c r="K4785"/>
      <c r="L4785"/>
      <c r="M4785"/>
      <c r="N4785"/>
      <c r="O4785"/>
      <c r="P4785"/>
    </row>
    <row r="4786" spans="1:16" x14ac:dyDescent="0.3">
      <c r="A4786"/>
      <c r="B4786" s="2"/>
      <c r="C4786"/>
      <c r="D4786" s="6"/>
      <c r="E4786"/>
      <c r="F4786"/>
      <c r="G4786"/>
      <c r="H4786"/>
      <c r="I4786"/>
      <c r="J4786"/>
      <c r="K4786"/>
      <c r="L4786"/>
      <c r="M4786"/>
      <c r="N4786"/>
      <c r="O4786"/>
      <c r="P4786"/>
    </row>
    <row r="4787" spans="1:16" x14ac:dyDescent="0.3">
      <c r="A4787"/>
      <c r="B4787" s="2"/>
      <c r="C4787"/>
      <c r="D4787" s="6"/>
      <c r="E4787"/>
      <c r="F4787"/>
      <c r="G4787"/>
      <c r="H4787"/>
      <c r="I4787"/>
      <c r="J4787"/>
      <c r="K4787"/>
      <c r="L4787"/>
      <c r="M4787"/>
      <c r="N4787"/>
      <c r="O4787"/>
      <c r="P4787"/>
    </row>
    <row r="4788" spans="1:16" x14ac:dyDescent="0.3">
      <c r="A4788"/>
      <c r="B4788" s="2"/>
      <c r="C4788"/>
      <c r="D4788" s="6"/>
      <c r="E4788"/>
      <c r="F4788"/>
      <c r="G4788"/>
      <c r="H4788"/>
      <c r="I4788"/>
      <c r="J4788"/>
      <c r="K4788"/>
      <c r="L4788"/>
      <c r="M4788"/>
      <c r="N4788"/>
      <c r="O4788"/>
      <c r="P4788"/>
    </row>
    <row r="4789" spans="1:16" x14ac:dyDescent="0.3">
      <c r="A4789"/>
      <c r="B4789" s="2"/>
      <c r="C4789"/>
      <c r="D4789" s="6"/>
      <c r="E4789"/>
      <c r="F4789"/>
      <c r="G4789"/>
      <c r="H4789"/>
      <c r="I4789"/>
      <c r="J4789"/>
      <c r="K4789"/>
      <c r="L4789"/>
      <c r="M4789"/>
      <c r="N4789"/>
      <c r="O4789"/>
      <c r="P4789"/>
    </row>
    <row r="4790" spans="1:16" x14ac:dyDescent="0.3">
      <c r="A4790"/>
      <c r="B4790" s="2"/>
      <c r="C4790"/>
      <c r="D4790" s="6"/>
      <c r="E4790"/>
      <c r="F4790"/>
      <c r="G4790"/>
      <c r="H4790"/>
      <c r="I4790"/>
      <c r="J4790"/>
      <c r="K4790"/>
      <c r="L4790"/>
      <c r="M4790"/>
      <c r="N4790"/>
      <c r="O4790"/>
      <c r="P4790"/>
    </row>
    <row r="4791" spans="1:16" x14ac:dyDescent="0.3">
      <c r="A4791"/>
      <c r="B4791" s="2"/>
      <c r="C4791"/>
      <c r="D4791" s="6"/>
      <c r="E4791"/>
      <c r="F4791"/>
      <c r="G4791"/>
      <c r="H4791"/>
      <c r="I4791"/>
      <c r="J4791"/>
      <c r="K4791"/>
      <c r="L4791"/>
      <c r="M4791"/>
      <c r="N4791"/>
      <c r="O4791"/>
      <c r="P4791"/>
    </row>
    <row r="4792" spans="1:16" x14ac:dyDescent="0.3">
      <c r="A4792"/>
      <c r="B4792" s="2"/>
      <c r="C4792"/>
      <c r="D4792" s="6"/>
      <c r="E4792"/>
      <c r="F4792"/>
      <c r="G4792"/>
      <c r="H4792"/>
      <c r="I4792"/>
      <c r="J4792"/>
      <c r="K4792"/>
      <c r="L4792"/>
      <c r="M4792"/>
      <c r="N4792"/>
      <c r="O4792"/>
      <c r="P4792"/>
    </row>
    <row r="4793" spans="1:16" x14ac:dyDescent="0.3">
      <c r="A4793"/>
      <c r="B4793" s="2"/>
      <c r="C4793"/>
      <c r="D4793" s="6"/>
      <c r="E4793"/>
      <c r="F4793"/>
      <c r="G4793"/>
      <c r="H4793"/>
      <c r="I4793"/>
      <c r="J4793"/>
      <c r="K4793"/>
      <c r="L4793"/>
      <c r="M4793"/>
      <c r="N4793"/>
      <c r="O4793"/>
      <c r="P4793"/>
    </row>
    <row r="4794" spans="1:16" x14ac:dyDescent="0.3">
      <c r="A4794"/>
      <c r="B4794" s="2"/>
      <c r="C4794"/>
      <c r="D4794" s="6"/>
      <c r="E4794"/>
      <c r="F4794"/>
      <c r="G4794"/>
      <c r="H4794"/>
      <c r="I4794"/>
      <c r="J4794"/>
      <c r="K4794"/>
      <c r="L4794"/>
      <c r="M4794"/>
      <c r="N4794"/>
      <c r="O4794"/>
      <c r="P4794"/>
    </row>
    <row r="4795" spans="1:16" x14ac:dyDescent="0.3">
      <c r="A4795"/>
      <c r="B4795" s="2"/>
      <c r="C4795"/>
      <c r="D4795" s="6"/>
      <c r="E4795"/>
      <c r="F4795"/>
      <c r="G4795"/>
      <c r="H4795"/>
      <c r="I4795"/>
      <c r="J4795"/>
      <c r="K4795"/>
      <c r="L4795"/>
      <c r="M4795"/>
      <c r="N4795"/>
      <c r="O4795"/>
      <c r="P4795"/>
    </row>
    <row r="4796" spans="1:16" x14ac:dyDescent="0.3">
      <c r="A4796"/>
      <c r="B4796" s="2"/>
      <c r="C4796"/>
      <c r="D4796" s="6"/>
      <c r="E4796"/>
      <c r="F4796"/>
      <c r="G4796"/>
      <c r="H4796"/>
      <c r="I4796"/>
      <c r="J4796"/>
      <c r="K4796"/>
      <c r="L4796"/>
      <c r="M4796"/>
      <c r="N4796"/>
      <c r="O4796"/>
      <c r="P4796"/>
    </row>
    <row r="4797" spans="1:16" x14ac:dyDescent="0.3">
      <c r="A4797"/>
      <c r="B4797" s="2"/>
      <c r="C4797"/>
      <c r="D4797" s="6"/>
      <c r="E4797"/>
      <c r="F4797"/>
      <c r="G4797"/>
      <c r="H4797"/>
      <c r="I4797"/>
      <c r="J4797"/>
      <c r="K4797"/>
      <c r="L4797"/>
      <c r="M4797"/>
      <c r="N4797"/>
      <c r="O4797"/>
      <c r="P4797"/>
    </row>
    <row r="4798" spans="1:16" x14ac:dyDescent="0.3">
      <c r="A4798"/>
      <c r="B4798" s="2"/>
      <c r="C4798"/>
      <c r="D4798" s="6"/>
      <c r="E4798"/>
      <c r="F4798"/>
      <c r="G4798"/>
      <c r="H4798"/>
      <c r="I4798"/>
      <c r="J4798"/>
      <c r="K4798"/>
      <c r="L4798"/>
      <c r="M4798"/>
      <c r="N4798"/>
      <c r="O4798"/>
      <c r="P4798"/>
    </row>
    <row r="4799" spans="1:16" x14ac:dyDescent="0.3">
      <c r="A4799"/>
      <c r="B4799" s="2"/>
      <c r="C4799"/>
      <c r="D4799" s="6"/>
      <c r="E4799"/>
      <c r="F4799"/>
      <c r="G4799"/>
      <c r="H4799"/>
      <c r="I4799"/>
      <c r="J4799"/>
      <c r="K4799"/>
      <c r="L4799"/>
      <c r="M4799"/>
      <c r="N4799"/>
      <c r="O4799"/>
      <c r="P4799"/>
    </row>
    <row r="4800" spans="1:16" x14ac:dyDescent="0.3">
      <c r="A4800"/>
      <c r="B4800" s="2"/>
      <c r="C4800"/>
      <c r="D4800" s="6"/>
      <c r="E4800"/>
      <c r="F4800"/>
      <c r="G4800"/>
      <c r="H4800"/>
      <c r="I4800"/>
      <c r="J4800"/>
      <c r="K4800"/>
      <c r="L4800"/>
      <c r="M4800"/>
      <c r="N4800"/>
      <c r="O4800"/>
      <c r="P4800"/>
    </row>
    <row r="4801" spans="1:16" x14ac:dyDescent="0.3">
      <c r="A4801"/>
      <c r="B4801" s="2"/>
      <c r="C4801"/>
      <c r="D4801" s="6"/>
      <c r="E4801"/>
      <c r="F4801"/>
      <c r="G4801"/>
      <c r="H4801"/>
      <c r="I4801"/>
      <c r="J4801"/>
      <c r="K4801"/>
      <c r="L4801"/>
      <c r="M4801"/>
      <c r="N4801"/>
      <c r="O4801"/>
      <c r="P4801"/>
    </row>
    <row r="4802" spans="1:16" x14ac:dyDescent="0.3">
      <c r="A4802"/>
      <c r="B4802" s="2"/>
      <c r="C4802"/>
      <c r="D4802" s="6"/>
      <c r="E4802"/>
      <c r="F4802"/>
      <c r="G4802"/>
      <c r="H4802"/>
      <c r="I4802"/>
      <c r="J4802"/>
      <c r="K4802"/>
      <c r="L4802"/>
      <c r="M4802"/>
      <c r="N4802"/>
      <c r="O4802"/>
      <c r="P4802"/>
    </row>
    <row r="4803" spans="1:16" x14ac:dyDescent="0.3">
      <c r="A4803"/>
      <c r="B4803" s="2"/>
      <c r="C4803"/>
      <c r="D4803" s="6"/>
      <c r="E4803"/>
      <c r="F4803"/>
      <c r="G4803"/>
      <c r="H4803"/>
      <c r="I4803"/>
      <c r="J4803"/>
      <c r="K4803"/>
      <c r="L4803"/>
      <c r="M4803"/>
      <c r="N4803"/>
      <c r="O4803"/>
      <c r="P4803"/>
    </row>
    <row r="4804" spans="1:16" x14ac:dyDescent="0.3">
      <c r="A4804"/>
      <c r="B4804" s="2"/>
      <c r="C4804"/>
      <c r="D4804" s="6"/>
      <c r="E4804"/>
      <c r="F4804"/>
      <c r="G4804"/>
      <c r="H4804"/>
      <c r="I4804"/>
      <c r="J4804"/>
      <c r="K4804"/>
      <c r="L4804"/>
      <c r="M4804"/>
      <c r="N4804"/>
      <c r="O4804"/>
      <c r="P4804"/>
    </row>
    <row r="4805" spans="1:16" x14ac:dyDescent="0.3">
      <c r="A4805"/>
      <c r="B4805" s="2"/>
      <c r="C4805"/>
      <c r="D4805" s="6"/>
      <c r="E4805"/>
      <c r="F4805"/>
      <c r="G4805"/>
      <c r="H4805"/>
      <c r="I4805"/>
      <c r="J4805"/>
      <c r="K4805"/>
      <c r="L4805"/>
      <c r="M4805"/>
      <c r="N4805"/>
      <c r="O4805"/>
      <c r="P4805"/>
    </row>
    <row r="4806" spans="1:16" x14ac:dyDescent="0.3">
      <c r="A4806"/>
      <c r="B4806" s="2"/>
      <c r="C4806"/>
      <c r="D4806" s="6"/>
      <c r="E4806"/>
      <c r="F4806"/>
      <c r="G4806"/>
      <c r="H4806"/>
      <c r="I4806"/>
      <c r="J4806"/>
      <c r="K4806"/>
      <c r="L4806"/>
      <c r="M4806"/>
      <c r="N4806"/>
      <c r="O4806"/>
      <c r="P4806"/>
    </row>
    <row r="4807" spans="1:16" x14ac:dyDescent="0.3">
      <c r="A4807"/>
      <c r="B4807" s="2"/>
      <c r="C4807"/>
      <c r="D4807" s="6"/>
      <c r="E4807"/>
      <c r="F4807"/>
      <c r="G4807"/>
      <c r="H4807"/>
      <c r="I4807"/>
      <c r="J4807"/>
      <c r="K4807"/>
      <c r="L4807"/>
      <c r="M4807"/>
      <c r="N4807"/>
      <c r="O4807"/>
      <c r="P4807"/>
    </row>
    <row r="4808" spans="1:16" x14ac:dyDescent="0.3">
      <c r="A4808"/>
      <c r="B4808" s="2"/>
      <c r="C4808"/>
      <c r="D4808" s="6"/>
      <c r="E4808"/>
      <c r="F4808"/>
      <c r="G4808"/>
      <c r="H4808"/>
      <c r="I4808"/>
      <c r="J4808"/>
      <c r="K4808"/>
      <c r="L4808"/>
      <c r="M4808"/>
      <c r="N4808"/>
      <c r="O4808"/>
      <c r="P4808"/>
    </row>
    <row r="4809" spans="1:16" x14ac:dyDescent="0.3">
      <c r="A4809"/>
      <c r="B4809" s="2"/>
      <c r="C4809"/>
      <c r="D4809" s="6"/>
      <c r="E4809"/>
      <c r="F4809"/>
      <c r="G4809"/>
      <c r="H4809"/>
      <c r="I4809"/>
      <c r="J4809"/>
      <c r="K4809"/>
      <c r="L4809"/>
      <c r="M4809"/>
      <c r="N4809"/>
      <c r="O4809"/>
      <c r="P4809"/>
    </row>
    <row r="4810" spans="1:16" x14ac:dyDescent="0.3">
      <c r="A4810"/>
      <c r="B4810" s="2"/>
      <c r="C4810"/>
      <c r="D4810" s="6"/>
      <c r="E4810"/>
      <c r="F4810"/>
      <c r="G4810"/>
      <c r="H4810"/>
      <c r="I4810"/>
      <c r="J4810"/>
      <c r="K4810"/>
      <c r="L4810"/>
      <c r="M4810"/>
      <c r="N4810"/>
      <c r="O4810"/>
      <c r="P4810"/>
    </row>
    <row r="4811" spans="1:16" x14ac:dyDescent="0.3">
      <c r="A4811"/>
      <c r="B4811" s="2"/>
      <c r="C4811"/>
      <c r="D4811" s="6"/>
      <c r="E4811"/>
      <c r="F4811"/>
      <c r="G4811"/>
      <c r="H4811"/>
      <c r="I4811"/>
      <c r="J4811"/>
      <c r="K4811"/>
      <c r="L4811"/>
      <c r="M4811"/>
      <c r="N4811"/>
      <c r="O4811"/>
      <c r="P4811"/>
    </row>
    <row r="4812" spans="1:16" x14ac:dyDescent="0.3">
      <c r="A4812"/>
      <c r="B4812" s="2"/>
      <c r="C4812"/>
      <c r="D4812" s="6"/>
      <c r="E4812"/>
      <c r="F4812"/>
      <c r="G4812"/>
      <c r="H4812"/>
      <c r="I4812"/>
      <c r="J4812"/>
      <c r="K4812"/>
      <c r="L4812"/>
      <c r="M4812"/>
      <c r="N4812"/>
      <c r="O4812"/>
      <c r="P4812"/>
    </row>
    <row r="4813" spans="1:16" x14ac:dyDescent="0.3">
      <c r="A4813"/>
      <c r="B4813" s="2"/>
      <c r="C4813"/>
      <c r="D4813" s="6"/>
      <c r="E4813"/>
      <c r="F4813"/>
      <c r="G4813"/>
      <c r="H4813"/>
      <c r="I4813"/>
      <c r="J4813"/>
      <c r="K4813"/>
      <c r="L4813"/>
      <c r="M4813"/>
      <c r="N4813"/>
      <c r="O4813"/>
      <c r="P4813"/>
    </row>
    <row r="4814" spans="1:16" x14ac:dyDescent="0.3">
      <c r="A4814"/>
      <c r="B4814" s="2"/>
      <c r="C4814"/>
      <c r="D4814" s="6"/>
      <c r="E4814"/>
      <c r="F4814"/>
      <c r="G4814"/>
      <c r="H4814"/>
      <c r="I4814"/>
      <c r="J4814"/>
      <c r="K4814"/>
      <c r="L4814"/>
      <c r="M4814"/>
      <c r="N4814"/>
      <c r="O4814"/>
      <c r="P4814"/>
    </row>
    <row r="4815" spans="1:16" x14ac:dyDescent="0.3">
      <c r="A4815"/>
      <c r="B4815" s="2"/>
      <c r="C4815"/>
      <c r="D4815" s="6"/>
      <c r="E4815"/>
      <c r="F4815"/>
      <c r="G4815"/>
      <c r="H4815"/>
      <c r="I4815"/>
      <c r="J4815"/>
      <c r="K4815"/>
      <c r="L4815"/>
      <c r="M4815"/>
      <c r="N4815"/>
      <c r="O4815"/>
      <c r="P4815"/>
    </row>
    <row r="4816" spans="1:16" x14ac:dyDescent="0.3">
      <c r="A4816"/>
      <c r="B4816" s="2"/>
      <c r="C4816"/>
      <c r="D4816" s="6"/>
      <c r="E4816"/>
      <c r="F4816"/>
      <c r="G4816"/>
      <c r="H4816"/>
      <c r="I4816"/>
      <c r="J4816"/>
      <c r="K4816"/>
      <c r="L4816"/>
      <c r="M4816"/>
      <c r="N4816"/>
      <c r="O4816"/>
      <c r="P4816"/>
    </row>
    <row r="4817" spans="1:16" x14ac:dyDescent="0.3">
      <c r="A4817"/>
      <c r="B4817" s="2"/>
      <c r="C4817"/>
      <c r="D4817" s="6"/>
      <c r="E4817"/>
      <c r="F4817"/>
      <c r="G4817"/>
      <c r="H4817"/>
      <c r="I4817"/>
      <c r="J4817"/>
      <c r="K4817"/>
      <c r="L4817"/>
      <c r="M4817"/>
      <c r="N4817"/>
      <c r="O4817"/>
      <c r="P4817"/>
    </row>
    <row r="4818" spans="1:16" x14ac:dyDescent="0.3">
      <c r="A4818"/>
      <c r="B4818" s="2"/>
      <c r="C4818"/>
      <c r="D4818" s="6"/>
      <c r="E4818"/>
      <c r="F4818"/>
      <c r="G4818"/>
      <c r="H4818"/>
      <c r="I4818"/>
      <c r="J4818"/>
      <c r="K4818"/>
      <c r="L4818"/>
      <c r="M4818"/>
      <c r="N4818"/>
      <c r="O4818"/>
      <c r="P4818"/>
    </row>
    <row r="4819" spans="1:16" x14ac:dyDescent="0.3">
      <c r="A4819"/>
      <c r="B4819" s="2"/>
      <c r="C4819"/>
      <c r="D4819" s="6"/>
      <c r="E4819"/>
      <c r="F4819"/>
      <c r="G4819"/>
      <c r="H4819"/>
      <c r="I4819"/>
      <c r="J4819"/>
      <c r="K4819"/>
      <c r="L4819"/>
      <c r="M4819"/>
      <c r="N4819"/>
      <c r="O4819"/>
      <c r="P4819"/>
    </row>
    <row r="4820" spans="1:16" x14ac:dyDescent="0.3">
      <c r="A4820"/>
      <c r="B4820" s="2"/>
      <c r="C4820"/>
      <c r="D4820" s="6"/>
      <c r="E4820"/>
      <c r="F4820"/>
      <c r="G4820"/>
      <c r="H4820"/>
      <c r="I4820"/>
      <c r="J4820"/>
      <c r="K4820"/>
      <c r="L4820"/>
      <c r="M4820"/>
      <c r="N4820"/>
      <c r="O4820"/>
      <c r="P4820"/>
    </row>
    <row r="4821" spans="1:16" x14ac:dyDescent="0.3">
      <c r="A4821"/>
      <c r="B4821" s="2"/>
      <c r="C4821"/>
      <c r="D4821" s="6"/>
      <c r="E4821"/>
      <c r="F4821"/>
      <c r="G4821"/>
      <c r="H4821"/>
      <c r="I4821"/>
      <c r="J4821"/>
      <c r="K4821"/>
      <c r="L4821"/>
      <c r="M4821"/>
      <c r="N4821"/>
      <c r="O4821"/>
      <c r="P4821"/>
    </row>
    <row r="4822" spans="1:16" x14ac:dyDescent="0.3">
      <c r="A4822"/>
      <c r="B4822" s="2"/>
      <c r="C4822"/>
      <c r="D4822" s="6"/>
      <c r="E4822"/>
      <c r="F4822"/>
      <c r="G4822"/>
      <c r="H4822"/>
      <c r="I4822"/>
      <c r="J4822"/>
      <c r="K4822"/>
      <c r="L4822"/>
      <c r="M4822"/>
      <c r="N4822"/>
      <c r="O4822"/>
      <c r="P4822"/>
    </row>
    <row r="4823" spans="1:16" x14ac:dyDescent="0.3">
      <c r="A4823"/>
      <c r="B4823" s="2"/>
      <c r="C4823"/>
      <c r="D4823" s="6"/>
      <c r="E4823"/>
      <c r="F4823"/>
      <c r="G4823"/>
      <c r="H4823"/>
      <c r="I4823"/>
      <c r="J4823"/>
      <c r="K4823"/>
      <c r="L4823"/>
      <c r="M4823"/>
      <c r="N4823"/>
      <c r="O4823"/>
      <c r="P4823"/>
    </row>
    <row r="4824" spans="1:16" x14ac:dyDescent="0.3">
      <c r="A4824"/>
      <c r="B4824" s="2"/>
      <c r="C4824"/>
      <c r="D4824" s="6"/>
      <c r="E4824"/>
      <c r="F4824"/>
      <c r="G4824"/>
      <c r="H4824"/>
      <c r="I4824"/>
      <c r="J4824"/>
      <c r="K4824"/>
      <c r="L4824"/>
      <c r="M4824"/>
      <c r="N4824"/>
      <c r="O4824"/>
      <c r="P4824"/>
    </row>
    <row r="4825" spans="1:16" x14ac:dyDescent="0.3">
      <c r="A4825"/>
      <c r="B4825" s="2"/>
      <c r="C4825"/>
      <c r="D4825" s="6"/>
      <c r="E4825"/>
      <c r="F4825"/>
      <c r="G4825"/>
      <c r="H4825"/>
      <c r="I4825"/>
      <c r="J4825"/>
      <c r="K4825"/>
      <c r="L4825"/>
      <c r="M4825"/>
      <c r="N4825"/>
      <c r="O4825"/>
      <c r="P4825"/>
    </row>
    <row r="4826" spans="1:16" x14ac:dyDescent="0.3">
      <c r="A4826"/>
      <c r="B4826" s="2"/>
      <c r="C4826"/>
      <c r="D4826" s="6"/>
      <c r="E4826"/>
      <c r="F4826"/>
      <c r="G4826"/>
      <c r="H4826"/>
      <c r="I4826"/>
      <c r="J4826"/>
      <c r="K4826"/>
      <c r="L4826"/>
      <c r="M4826"/>
      <c r="N4826"/>
      <c r="O4826"/>
      <c r="P4826"/>
    </row>
    <row r="4827" spans="1:16" x14ac:dyDescent="0.3">
      <c r="A4827"/>
      <c r="B4827" s="2"/>
      <c r="C4827"/>
      <c r="D4827" s="6"/>
      <c r="E4827"/>
      <c r="F4827"/>
      <c r="G4827"/>
      <c r="H4827"/>
      <c r="I4827"/>
      <c r="J4827"/>
      <c r="K4827"/>
      <c r="L4827"/>
      <c r="M4827"/>
      <c r="N4827"/>
      <c r="O4827"/>
      <c r="P4827"/>
    </row>
    <row r="4828" spans="1:16" x14ac:dyDescent="0.3">
      <c r="A4828"/>
      <c r="B4828" s="2"/>
      <c r="C4828"/>
      <c r="D4828" s="6"/>
      <c r="E4828"/>
      <c r="F4828"/>
      <c r="G4828"/>
      <c r="H4828"/>
      <c r="I4828"/>
      <c r="J4828"/>
      <c r="K4828"/>
      <c r="L4828"/>
      <c r="M4828"/>
      <c r="N4828"/>
      <c r="O4828"/>
      <c r="P4828"/>
    </row>
    <row r="4829" spans="1:16" x14ac:dyDescent="0.3">
      <c r="A4829"/>
      <c r="B4829" s="2"/>
      <c r="C4829"/>
      <c r="D4829" s="6"/>
      <c r="E4829"/>
      <c r="F4829"/>
      <c r="G4829"/>
      <c r="H4829"/>
      <c r="I4829"/>
      <c r="J4829"/>
      <c r="K4829"/>
      <c r="L4829"/>
      <c r="M4829"/>
      <c r="N4829"/>
      <c r="O4829"/>
      <c r="P4829"/>
    </row>
    <row r="4830" spans="1:16" x14ac:dyDescent="0.3">
      <c r="A4830"/>
      <c r="B4830" s="2"/>
      <c r="C4830"/>
      <c r="D4830" s="6"/>
      <c r="E4830"/>
      <c r="F4830"/>
      <c r="G4830"/>
      <c r="H4830"/>
      <c r="I4830"/>
      <c r="J4830"/>
      <c r="K4830"/>
      <c r="L4830"/>
      <c r="M4830"/>
      <c r="N4830"/>
      <c r="O4830"/>
      <c r="P4830"/>
    </row>
    <row r="4831" spans="1:16" x14ac:dyDescent="0.3">
      <c r="A4831"/>
      <c r="B4831" s="2"/>
      <c r="C4831"/>
      <c r="D4831" s="6"/>
      <c r="E4831"/>
      <c r="F4831"/>
      <c r="G4831"/>
      <c r="H4831"/>
      <c r="I4831"/>
      <c r="J4831"/>
      <c r="K4831"/>
      <c r="L4831"/>
      <c r="M4831"/>
      <c r="N4831"/>
      <c r="O4831"/>
      <c r="P4831"/>
    </row>
    <row r="4832" spans="1:16" x14ac:dyDescent="0.3">
      <c r="A4832"/>
      <c r="B4832" s="2"/>
      <c r="C4832"/>
      <c r="D4832" s="6"/>
      <c r="E4832"/>
      <c r="F4832"/>
      <c r="G4832"/>
      <c r="H4832"/>
      <c r="I4832"/>
      <c r="J4832"/>
      <c r="K4832"/>
      <c r="L4832"/>
      <c r="M4832"/>
      <c r="N4832"/>
      <c r="O4832"/>
      <c r="P4832"/>
    </row>
    <row r="4833" spans="1:16" x14ac:dyDescent="0.3">
      <c r="A4833"/>
      <c r="B4833" s="2"/>
      <c r="C4833"/>
      <c r="D4833" s="6"/>
      <c r="E4833"/>
      <c r="F4833"/>
      <c r="G4833"/>
      <c r="H4833"/>
      <c r="I4833"/>
      <c r="J4833"/>
      <c r="K4833"/>
      <c r="L4833"/>
      <c r="M4833"/>
      <c r="N4833"/>
      <c r="O4833"/>
      <c r="P4833"/>
    </row>
    <row r="4834" spans="1:16" x14ac:dyDescent="0.3">
      <c r="A4834"/>
      <c r="B4834" s="2"/>
      <c r="C4834"/>
      <c r="D4834" s="6"/>
      <c r="E4834"/>
      <c r="F4834"/>
      <c r="G4834"/>
      <c r="H4834"/>
      <c r="I4834"/>
      <c r="J4834"/>
      <c r="K4834"/>
      <c r="L4834"/>
      <c r="M4834"/>
      <c r="N4834"/>
      <c r="O4834"/>
      <c r="P4834"/>
    </row>
    <row r="4835" spans="1:16" x14ac:dyDescent="0.3">
      <c r="A4835"/>
      <c r="B4835" s="2"/>
      <c r="C4835"/>
      <c r="D4835" s="6"/>
      <c r="E4835"/>
      <c r="F4835"/>
      <c r="G4835"/>
      <c r="H4835"/>
      <c r="I4835"/>
      <c r="J4835"/>
      <c r="K4835"/>
      <c r="L4835"/>
      <c r="M4835"/>
      <c r="N4835"/>
      <c r="O4835"/>
      <c r="P4835"/>
    </row>
    <row r="4836" spans="1:16" x14ac:dyDescent="0.3">
      <c r="A4836"/>
      <c r="B4836" s="2"/>
      <c r="C4836"/>
      <c r="D4836" s="6"/>
      <c r="E4836"/>
      <c r="F4836"/>
      <c r="G4836"/>
      <c r="H4836"/>
      <c r="I4836"/>
      <c r="J4836"/>
      <c r="K4836"/>
      <c r="L4836"/>
      <c r="M4836"/>
      <c r="N4836"/>
      <c r="O4836"/>
      <c r="P4836"/>
    </row>
    <row r="4837" spans="1:16" x14ac:dyDescent="0.3">
      <c r="A4837"/>
      <c r="B4837" s="2"/>
      <c r="C4837"/>
      <c r="D4837" s="6"/>
      <c r="E4837"/>
      <c r="F4837"/>
      <c r="G4837"/>
      <c r="H4837"/>
      <c r="I4837"/>
      <c r="J4837"/>
      <c r="K4837"/>
      <c r="L4837"/>
      <c r="M4837"/>
      <c r="N4837"/>
      <c r="O4837"/>
      <c r="P4837"/>
    </row>
    <row r="4838" spans="1:16" x14ac:dyDescent="0.3">
      <c r="A4838"/>
      <c r="B4838" s="2"/>
      <c r="C4838"/>
      <c r="D4838" s="6"/>
      <c r="E4838"/>
      <c r="F4838"/>
      <c r="G4838"/>
      <c r="H4838"/>
      <c r="I4838"/>
      <c r="J4838"/>
      <c r="K4838"/>
      <c r="L4838"/>
      <c r="M4838"/>
      <c r="N4838"/>
      <c r="O4838"/>
      <c r="P4838"/>
    </row>
    <row r="4839" spans="1:16" x14ac:dyDescent="0.3">
      <c r="A4839"/>
      <c r="B4839" s="2"/>
      <c r="C4839"/>
      <c r="D4839" s="6"/>
      <c r="E4839"/>
      <c r="F4839"/>
      <c r="G4839"/>
      <c r="H4839"/>
      <c r="I4839"/>
      <c r="J4839"/>
      <c r="K4839"/>
      <c r="L4839"/>
      <c r="M4839"/>
      <c r="N4839"/>
      <c r="O4839"/>
      <c r="P4839"/>
    </row>
    <row r="4840" spans="1:16" x14ac:dyDescent="0.3">
      <c r="A4840"/>
      <c r="B4840" s="2"/>
      <c r="C4840"/>
      <c r="D4840" s="6"/>
      <c r="E4840"/>
      <c r="F4840"/>
      <c r="G4840"/>
      <c r="H4840"/>
      <c r="I4840"/>
      <c r="J4840"/>
      <c r="K4840"/>
      <c r="L4840"/>
      <c r="M4840"/>
      <c r="N4840"/>
      <c r="O4840"/>
      <c r="P4840"/>
    </row>
    <row r="4841" spans="1:16" x14ac:dyDescent="0.3">
      <c r="A4841"/>
      <c r="B4841" s="2"/>
      <c r="C4841"/>
      <c r="D4841" s="6"/>
      <c r="E4841"/>
      <c r="F4841"/>
      <c r="G4841"/>
      <c r="H4841"/>
      <c r="I4841"/>
      <c r="J4841"/>
      <c r="K4841"/>
      <c r="L4841"/>
      <c r="M4841"/>
      <c r="N4841"/>
      <c r="O4841"/>
      <c r="P4841"/>
    </row>
    <row r="4842" spans="1:16" x14ac:dyDescent="0.3">
      <c r="A4842"/>
      <c r="B4842" s="2"/>
      <c r="C4842"/>
      <c r="D4842" s="6"/>
      <c r="E4842"/>
      <c r="F4842"/>
      <c r="G4842"/>
      <c r="H4842"/>
      <c r="I4842"/>
      <c r="J4842"/>
      <c r="K4842"/>
      <c r="L4842"/>
      <c r="M4842"/>
      <c r="N4842"/>
      <c r="O4842"/>
      <c r="P4842"/>
    </row>
    <row r="4843" spans="1:16" x14ac:dyDescent="0.3">
      <c r="A4843"/>
      <c r="B4843" s="2"/>
      <c r="C4843"/>
      <c r="D4843" s="6"/>
      <c r="E4843"/>
      <c r="F4843"/>
      <c r="G4843"/>
      <c r="H4843"/>
      <c r="I4843"/>
      <c r="J4843"/>
      <c r="K4843"/>
      <c r="L4843"/>
      <c r="M4843"/>
      <c r="N4843"/>
      <c r="O4843"/>
      <c r="P4843"/>
    </row>
    <row r="4844" spans="1:16" x14ac:dyDescent="0.3">
      <c r="A4844"/>
      <c r="B4844" s="2"/>
      <c r="C4844"/>
      <c r="D4844" s="6"/>
      <c r="E4844"/>
      <c r="F4844"/>
      <c r="G4844"/>
      <c r="H4844"/>
      <c r="I4844"/>
      <c r="J4844"/>
      <c r="K4844"/>
      <c r="L4844"/>
      <c r="M4844"/>
      <c r="N4844"/>
      <c r="O4844"/>
      <c r="P4844"/>
    </row>
    <row r="4845" spans="1:16" x14ac:dyDescent="0.3">
      <c r="A4845"/>
      <c r="B4845" s="2"/>
      <c r="C4845"/>
      <c r="D4845" s="6"/>
      <c r="E4845"/>
      <c r="F4845"/>
      <c r="G4845"/>
      <c r="H4845"/>
      <c r="I4845"/>
      <c r="J4845"/>
      <c r="K4845"/>
      <c r="L4845"/>
      <c r="M4845"/>
      <c r="N4845"/>
      <c r="O4845"/>
      <c r="P4845"/>
    </row>
    <row r="4846" spans="1:16" x14ac:dyDescent="0.3">
      <c r="A4846"/>
      <c r="B4846" s="2"/>
      <c r="C4846"/>
      <c r="D4846" s="6"/>
      <c r="E4846"/>
      <c r="F4846"/>
      <c r="G4846"/>
      <c r="H4846"/>
      <c r="I4846"/>
      <c r="J4846"/>
      <c r="K4846"/>
      <c r="L4846"/>
      <c r="M4846"/>
      <c r="N4846"/>
      <c r="O4846"/>
      <c r="P4846"/>
    </row>
    <row r="4847" spans="1:16" x14ac:dyDescent="0.3">
      <c r="A4847"/>
      <c r="B4847" s="2"/>
      <c r="C4847"/>
      <c r="D4847" s="6"/>
      <c r="E4847"/>
      <c r="F4847"/>
      <c r="G4847"/>
      <c r="H4847"/>
      <c r="I4847"/>
      <c r="J4847"/>
      <c r="K4847"/>
      <c r="L4847"/>
      <c r="M4847"/>
      <c r="N4847"/>
      <c r="O4847"/>
      <c r="P4847"/>
    </row>
    <row r="4848" spans="1:16" x14ac:dyDescent="0.3">
      <c r="A4848"/>
      <c r="B4848" s="2"/>
      <c r="C4848"/>
      <c r="D4848" s="6"/>
      <c r="E4848"/>
      <c r="F4848"/>
      <c r="G4848"/>
      <c r="H4848"/>
      <c r="I4848"/>
      <c r="J4848"/>
      <c r="K4848"/>
      <c r="L4848"/>
      <c r="M4848"/>
      <c r="N4848"/>
      <c r="O4848"/>
      <c r="P4848"/>
    </row>
    <row r="4849" spans="1:16" x14ac:dyDescent="0.3">
      <c r="A4849"/>
      <c r="B4849" s="2"/>
      <c r="C4849"/>
      <c r="D4849" s="6"/>
      <c r="E4849"/>
      <c r="F4849"/>
      <c r="G4849"/>
      <c r="H4849"/>
      <c r="I4849"/>
      <c r="J4849"/>
      <c r="K4849"/>
      <c r="L4849"/>
      <c r="M4849"/>
      <c r="N4849"/>
      <c r="O4849"/>
      <c r="P4849"/>
    </row>
    <row r="4850" spans="1:16" x14ac:dyDescent="0.3">
      <c r="A4850"/>
      <c r="B4850" s="2"/>
      <c r="C4850"/>
      <c r="D4850" s="6"/>
      <c r="E4850"/>
      <c r="F4850"/>
      <c r="G4850"/>
      <c r="H4850"/>
      <c r="I4850"/>
      <c r="J4850"/>
      <c r="K4850"/>
      <c r="L4850"/>
      <c r="M4850"/>
      <c r="N4850"/>
      <c r="O4850"/>
      <c r="P4850"/>
    </row>
    <row r="4851" spans="1:16" x14ac:dyDescent="0.3">
      <c r="A4851"/>
      <c r="B4851" s="2"/>
      <c r="C4851"/>
      <c r="D4851" s="6"/>
      <c r="E4851"/>
      <c r="F4851"/>
      <c r="G4851"/>
      <c r="H4851"/>
      <c r="I4851"/>
      <c r="J4851"/>
      <c r="K4851"/>
      <c r="L4851"/>
      <c r="M4851"/>
      <c r="N4851"/>
      <c r="O4851"/>
      <c r="P4851"/>
    </row>
    <row r="4852" spans="1:16" x14ac:dyDescent="0.3">
      <c r="A4852"/>
      <c r="B4852" s="2"/>
      <c r="C4852"/>
      <c r="D4852" s="6"/>
      <c r="E4852"/>
      <c r="F4852"/>
      <c r="G4852"/>
      <c r="H4852"/>
      <c r="I4852"/>
      <c r="J4852"/>
      <c r="K4852"/>
      <c r="L4852"/>
      <c r="M4852"/>
      <c r="N4852"/>
      <c r="O4852"/>
      <c r="P4852"/>
    </row>
    <row r="4853" spans="1:16" x14ac:dyDescent="0.3">
      <c r="A4853"/>
      <c r="B4853" s="2"/>
      <c r="C4853"/>
      <c r="D4853" s="6"/>
      <c r="E4853"/>
      <c r="F4853"/>
      <c r="G4853"/>
      <c r="H4853"/>
      <c r="I4853"/>
      <c r="J4853"/>
      <c r="K4853"/>
      <c r="L4853"/>
      <c r="M4853"/>
      <c r="N4853"/>
      <c r="O4853"/>
      <c r="P4853"/>
    </row>
    <row r="4854" spans="1:16" x14ac:dyDescent="0.3">
      <c r="A4854"/>
      <c r="B4854" s="2"/>
      <c r="C4854"/>
      <c r="D4854" s="6"/>
      <c r="E4854"/>
      <c r="F4854"/>
      <c r="G4854"/>
      <c r="H4854"/>
      <c r="I4854"/>
      <c r="J4854"/>
      <c r="K4854"/>
      <c r="L4854"/>
      <c r="M4854"/>
      <c r="N4854"/>
      <c r="O4854"/>
      <c r="P4854"/>
    </row>
    <row r="4855" spans="1:16" x14ac:dyDescent="0.3">
      <c r="A4855"/>
      <c r="B4855" s="2"/>
      <c r="C4855"/>
      <c r="D4855" s="6"/>
      <c r="E4855"/>
      <c r="F4855"/>
      <c r="G4855"/>
      <c r="H4855"/>
      <c r="I4855"/>
      <c r="J4855"/>
      <c r="K4855"/>
      <c r="L4855"/>
      <c r="M4855"/>
      <c r="N4855"/>
      <c r="O4855"/>
      <c r="P4855"/>
    </row>
    <row r="4856" spans="1:16" x14ac:dyDescent="0.3">
      <c r="A4856"/>
      <c r="B4856" s="2"/>
      <c r="C4856"/>
      <c r="D4856" s="6"/>
      <c r="E4856"/>
      <c r="F4856"/>
      <c r="G4856"/>
      <c r="H4856"/>
      <c r="I4856"/>
      <c r="J4856"/>
      <c r="K4856"/>
      <c r="L4856"/>
      <c r="M4856"/>
      <c r="N4856"/>
      <c r="O4856"/>
      <c r="P4856"/>
    </row>
    <row r="4857" spans="1:16" x14ac:dyDescent="0.3">
      <c r="A4857"/>
      <c r="B4857" s="2"/>
      <c r="C4857"/>
      <c r="D4857" s="6"/>
      <c r="E4857"/>
      <c r="F4857"/>
      <c r="G4857"/>
      <c r="H4857"/>
      <c r="I4857"/>
      <c r="J4857"/>
      <c r="K4857"/>
      <c r="L4857"/>
      <c r="M4857"/>
      <c r="N4857"/>
      <c r="O4857"/>
      <c r="P4857"/>
    </row>
    <row r="4858" spans="1:16" x14ac:dyDescent="0.3">
      <c r="A4858"/>
      <c r="B4858" s="2"/>
      <c r="C4858"/>
      <c r="D4858" s="6"/>
      <c r="E4858"/>
      <c r="F4858"/>
      <c r="G4858"/>
      <c r="H4858"/>
      <c r="I4858"/>
      <c r="J4858"/>
      <c r="K4858"/>
      <c r="L4858"/>
      <c r="M4858"/>
      <c r="N4858"/>
      <c r="O4858"/>
      <c r="P4858"/>
    </row>
    <row r="4859" spans="1:16" x14ac:dyDescent="0.3">
      <c r="A4859"/>
      <c r="B4859" s="2"/>
      <c r="C4859"/>
      <c r="D4859" s="6"/>
      <c r="E4859"/>
      <c r="F4859"/>
      <c r="G4859"/>
      <c r="H4859"/>
      <c r="I4859"/>
      <c r="J4859"/>
      <c r="K4859"/>
      <c r="L4859"/>
      <c r="M4859"/>
      <c r="N4859"/>
      <c r="O4859"/>
      <c r="P4859"/>
    </row>
    <row r="4860" spans="1:16" x14ac:dyDescent="0.3">
      <c r="A4860"/>
      <c r="B4860" s="2"/>
      <c r="C4860"/>
      <c r="D4860" s="6"/>
      <c r="E4860"/>
      <c r="F4860"/>
      <c r="G4860"/>
      <c r="H4860"/>
      <c r="I4860"/>
      <c r="J4860"/>
      <c r="K4860"/>
      <c r="L4860"/>
      <c r="M4860"/>
      <c r="N4860"/>
      <c r="O4860"/>
      <c r="P4860"/>
    </row>
    <row r="4861" spans="1:16" x14ac:dyDescent="0.3">
      <c r="A4861"/>
      <c r="B4861" s="2"/>
      <c r="C4861"/>
      <c r="D4861" s="6"/>
      <c r="E4861"/>
      <c r="F4861"/>
      <c r="G4861"/>
      <c r="H4861"/>
      <c r="I4861"/>
      <c r="J4861"/>
      <c r="K4861"/>
      <c r="L4861"/>
      <c r="M4861"/>
      <c r="N4861"/>
      <c r="O4861"/>
      <c r="P4861"/>
    </row>
    <row r="4862" spans="1:16" x14ac:dyDescent="0.3">
      <c r="A4862"/>
      <c r="B4862" s="2"/>
      <c r="C4862"/>
      <c r="D4862" s="6"/>
      <c r="E4862"/>
      <c r="F4862"/>
      <c r="G4862"/>
      <c r="H4862"/>
      <c r="I4862"/>
      <c r="J4862"/>
      <c r="K4862"/>
      <c r="L4862"/>
      <c r="M4862"/>
      <c r="N4862"/>
      <c r="O4862"/>
      <c r="P4862"/>
    </row>
    <row r="4863" spans="1:16" x14ac:dyDescent="0.3">
      <c r="A4863"/>
      <c r="B4863" s="2"/>
      <c r="C4863"/>
      <c r="D4863" s="6"/>
      <c r="E4863"/>
      <c r="F4863"/>
      <c r="G4863"/>
      <c r="H4863"/>
      <c r="I4863"/>
      <c r="J4863"/>
      <c r="K4863"/>
      <c r="L4863"/>
      <c r="M4863"/>
      <c r="N4863"/>
      <c r="O4863"/>
      <c r="P4863"/>
    </row>
    <row r="4864" spans="1:16" x14ac:dyDescent="0.3">
      <c r="A4864"/>
      <c r="B4864" s="2"/>
      <c r="C4864"/>
      <c r="D4864" s="6"/>
      <c r="E4864"/>
      <c r="F4864"/>
      <c r="G4864"/>
      <c r="H4864"/>
      <c r="I4864"/>
      <c r="J4864"/>
      <c r="K4864"/>
      <c r="L4864"/>
      <c r="M4864"/>
      <c r="N4864"/>
      <c r="O4864"/>
      <c r="P4864"/>
    </row>
    <row r="4865" spans="1:16" x14ac:dyDescent="0.3">
      <c r="A4865"/>
      <c r="B4865" s="2"/>
      <c r="C4865"/>
      <c r="D4865" s="6"/>
      <c r="E4865"/>
      <c r="F4865"/>
      <c r="G4865"/>
      <c r="H4865"/>
      <c r="I4865"/>
      <c r="J4865"/>
      <c r="K4865"/>
      <c r="L4865"/>
      <c r="M4865"/>
      <c r="N4865"/>
      <c r="O4865"/>
      <c r="P4865"/>
    </row>
    <row r="4866" spans="1:16" x14ac:dyDescent="0.3">
      <c r="A4866"/>
      <c r="B4866" s="2"/>
      <c r="C4866"/>
      <c r="D4866" s="6"/>
      <c r="E4866"/>
      <c r="F4866"/>
      <c r="G4866"/>
      <c r="H4866"/>
      <c r="I4866"/>
      <c r="J4866"/>
      <c r="K4866"/>
      <c r="L4866"/>
      <c r="M4866"/>
      <c r="N4866"/>
      <c r="O4866"/>
      <c r="P4866"/>
    </row>
    <row r="4867" spans="1:16" x14ac:dyDescent="0.3">
      <c r="A4867"/>
      <c r="B4867" s="2"/>
      <c r="C4867"/>
      <c r="D4867" s="6"/>
      <c r="E4867"/>
      <c r="F4867"/>
      <c r="G4867"/>
      <c r="H4867"/>
      <c r="I4867"/>
      <c r="J4867"/>
      <c r="K4867"/>
      <c r="L4867"/>
      <c r="M4867"/>
      <c r="N4867"/>
      <c r="O4867"/>
      <c r="P4867"/>
    </row>
    <row r="4868" spans="1:16" x14ac:dyDescent="0.3">
      <c r="A4868"/>
      <c r="B4868" s="2"/>
      <c r="C4868"/>
      <c r="D4868" s="6"/>
      <c r="E4868"/>
      <c r="F4868"/>
      <c r="G4868"/>
      <c r="H4868"/>
      <c r="I4868"/>
      <c r="J4868"/>
      <c r="K4868"/>
      <c r="L4868"/>
      <c r="M4868"/>
      <c r="N4868"/>
      <c r="O4868"/>
      <c r="P4868"/>
    </row>
    <row r="4869" spans="1:16" x14ac:dyDescent="0.3">
      <c r="A4869"/>
      <c r="B4869" s="2"/>
      <c r="C4869"/>
      <c r="D4869" s="6"/>
      <c r="E4869"/>
      <c r="F4869"/>
      <c r="G4869"/>
      <c r="H4869"/>
      <c r="I4869"/>
      <c r="J4869"/>
      <c r="K4869"/>
      <c r="L4869"/>
      <c r="M4869"/>
      <c r="N4869"/>
      <c r="O4869"/>
      <c r="P4869"/>
    </row>
    <row r="4870" spans="1:16" x14ac:dyDescent="0.3">
      <c r="A4870"/>
      <c r="B4870" s="2"/>
      <c r="C4870"/>
      <c r="D4870" s="6"/>
      <c r="E4870"/>
      <c r="F4870"/>
      <c r="G4870"/>
      <c r="H4870"/>
      <c r="I4870"/>
      <c r="J4870"/>
      <c r="K4870"/>
      <c r="L4870"/>
      <c r="M4870"/>
      <c r="N4870"/>
      <c r="O4870"/>
      <c r="P4870"/>
    </row>
    <row r="4871" spans="1:16" x14ac:dyDescent="0.3">
      <c r="A4871"/>
      <c r="B4871" s="2"/>
      <c r="C4871"/>
      <c r="D4871" s="6"/>
      <c r="E4871"/>
      <c r="F4871"/>
      <c r="G4871"/>
      <c r="H4871"/>
      <c r="I4871"/>
      <c r="J4871"/>
      <c r="K4871"/>
      <c r="L4871"/>
      <c r="M4871"/>
      <c r="N4871"/>
      <c r="O4871"/>
      <c r="P4871"/>
    </row>
    <row r="4872" spans="1:16" x14ac:dyDescent="0.3">
      <c r="A4872"/>
      <c r="B4872" s="2"/>
      <c r="C4872"/>
      <c r="D4872" s="6"/>
      <c r="E4872"/>
      <c r="F4872"/>
      <c r="G4872"/>
      <c r="H4872"/>
      <c r="I4872"/>
      <c r="J4872"/>
      <c r="K4872"/>
      <c r="L4872"/>
      <c r="M4872"/>
      <c r="N4872"/>
      <c r="O4872"/>
      <c r="P4872"/>
    </row>
    <row r="4873" spans="1:16" x14ac:dyDescent="0.3">
      <c r="A4873"/>
      <c r="B4873" s="2"/>
      <c r="C4873"/>
      <c r="D4873" s="6"/>
      <c r="E4873"/>
      <c r="F4873"/>
      <c r="G4873"/>
      <c r="H4873"/>
      <c r="I4873"/>
      <c r="J4873"/>
      <c r="K4873"/>
      <c r="L4873"/>
      <c r="M4873"/>
      <c r="N4873"/>
      <c r="O4873"/>
      <c r="P4873"/>
    </row>
    <row r="4874" spans="1:16" x14ac:dyDescent="0.3">
      <c r="A4874"/>
      <c r="B4874" s="2"/>
      <c r="C4874"/>
      <c r="D4874" s="6"/>
      <c r="E4874"/>
      <c r="F4874"/>
      <c r="G4874"/>
      <c r="H4874"/>
      <c r="I4874"/>
      <c r="J4874"/>
      <c r="K4874"/>
      <c r="L4874"/>
      <c r="M4874"/>
      <c r="N4874"/>
      <c r="O4874"/>
      <c r="P4874"/>
    </row>
    <row r="4875" spans="1:16" x14ac:dyDescent="0.3">
      <c r="A4875"/>
      <c r="B4875" s="2"/>
      <c r="C4875"/>
      <c r="D4875" s="6"/>
      <c r="E4875"/>
      <c r="F4875"/>
      <c r="G4875"/>
      <c r="H4875"/>
      <c r="I4875"/>
      <c r="J4875"/>
      <c r="K4875"/>
      <c r="L4875"/>
      <c r="M4875"/>
      <c r="N4875"/>
      <c r="O4875"/>
      <c r="P4875"/>
    </row>
    <row r="4876" spans="1:16" x14ac:dyDescent="0.3">
      <c r="A4876"/>
      <c r="B4876" s="2"/>
      <c r="C4876"/>
      <c r="D4876" s="6"/>
      <c r="E4876"/>
      <c r="F4876"/>
      <c r="G4876"/>
      <c r="H4876"/>
      <c r="I4876"/>
      <c r="J4876"/>
      <c r="K4876"/>
      <c r="L4876"/>
      <c r="M4876"/>
      <c r="N4876"/>
      <c r="O4876"/>
      <c r="P4876"/>
    </row>
    <row r="4877" spans="1:16" x14ac:dyDescent="0.3">
      <c r="A4877"/>
      <c r="B4877" s="2"/>
      <c r="C4877"/>
      <c r="D4877" s="6"/>
      <c r="E4877"/>
      <c r="F4877"/>
      <c r="G4877"/>
      <c r="H4877"/>
      <c r="I4877"/>
      <c r="J4877"/>
      <c r="K4877"/>
      <c r="L4877"/>
      <c r="M4877"/>
      <c r="N4877"/>
      <c r="O4877"/>
      <c r="P4877"/>
    </row>
    <row r="4878" spans="1:16" x14ac:dyDescent="0.3">
      <c r="A4878"/>
      <c r="B4878" s="2"/>
      <c r="C4878"/>
      <c r="D4878" s="6"/>
      <c r="E4878"/>
      <c r="F4878"/>
      <c r="G4878"/>
      <c r="H4878"/>
      <c r="I4878"/>
      <c r="J4878"/>
      <c r="K4878"/>
      <c r="L4878"/>
      <c r="M4878"/>
      <c r="N4878"/>
      <c r="O4878"/>
      <c r="P4878"/>
    </row>
    <row r="4879" spans="1:16" x14ac:dyDescent="0.3">
      <c r="A4879"/>
      <c r="B4879" s="2"/>
      <c r="C4879"/>
      <c r="D4879" s="6"/>
      <c r="E4879"/>
      <c r="F4879"/>
      <c r="G4879"/>
      <c r="H4879"/>
      <c r="I4879"/>
      <c r="J4879"/>
      <c r="K4879"/>
      <c r="L4879"/>
      <c r="M4879"/>
      <c r="N4879"/>
      <c r="O4879"/>
      <c r="P4879"/>
    </row>
    <row r="4880" spans="1:16" x14ac:dyDescent="0.3">
      <c r="A4880"/>
      <c r="B4880" s="2"/>
      <c r="C4880"/>
      <c r="D4880" s="6"/>
      <c r="E4880"/>
      <c r="F4880"/>
      <c r="G4880"/>
      <c r="H4880"/>
      <c r="I4880"/>
      <c r="J4880"/>
      <c r="K4880"/>
      <c r="L4880"/>
      <c r="M4880"/>
      <c r="N4880"/>
      <c r="O4880"/>
      <c r="P4880"/>
    </row>
    <row r="4881" spans="1:16" x14ac:dyDescent="0.3">
      <c r="A4881"/>
      <c r="B4881" s="2"/>
      <c r="C4881"/>
      <c r="D4881" s="6"/>
      <c r="E4881"/>
      <c r="F4881"/>
      <c r="G4881"/>
      <c r="H4881"/>
      <c r="I4881"/>
      <c r="J4881"/>
      <c r="K4881"/>
      <c r="L4881"/>
      <c r="M4881"/>
      <c r="N4881"/>
      <c r="O4881"/>
      <c r="P4881"/>
    </row>
    <row r="4882" spans="1:16" x14ac:dyDescent="0.3">
      <c r="A4882"/>
      <c r="B4882" s="2"/>
      <c r="C4882"/>
      <c r="D4882" s="6"/>
      <c r="E4882"/>
      <c r="F4882"/>
      <c r="G4882"/>
      <c r="H4882"/>
      <c r="I4882"/>
      <c r="J4882"/>
      <c r="K4882"/>
      <c r="L4882"/>
      <c r="M4882"/>
      <c r="N4882"/>
      <c r="O4882"/>
      <c r="P4882"/>
    </row>
    <row r="4883" spans="1:16" x14ac:dyDescent="0.3">
      <c r="A4883"/>
      <c r="B4883" s="2"/>
      <c r="C4883"/>
      <c r="D4883" s="6"/>
      <c r="E4883"/>
      <c r="F4883"/>
      <c r="G4883"/>
      <c r="H4883"/>
      <c r="I4883"/>
      <c r="J4883"/>
      <c r="K4883"/>
      <c r="L4883"/>
      <c r="M4883"/>
      <c r="N4883"/>
      <c r="O4883"/>
      <c r="P4883"/>
    </row>
    <row r="4884" spans="1:16" x14ac:dyDescent="0.3">
      <c r="A4884"/>
      <c r="B4884" s="2"/>
      <c r="C4884"/>
      <c r="D4884" s="6"/>
      <c r="E4884"/>
      <c r="F4884"/>
      <c r="G4884"/>
      <c r="H4884"/>
      <c r="I4884"/>
      <c r="J4884"/>
      <c r="K4884"/>
      <c r="L4884"/>
      <c r="M4884"/>
      <c r="N4884"/>
      <c r="O4884"/>
      <c r="P4884"/>
    </row>
    <row r="4885" spans="1:16" x14ac:dyDescent="0.3">
      <c r="A4885"/>
      <c r="B4885" s="2"/>
      <c r="C4885"/>
      <c r="D4885" s="6"/>
      <c r="E4885"/>
      <c r="F4885"/>
      <c r="G4885"/>
      <c r="H4885"/>
      <c r="I4885"/>
      <c r="J4885"/>
      <c r="K4885"/>
      <c r="L4885"/>
      <c r="M4885"/>
      <c r="N4885"/>
      <c r="O4885"/>
      <c r="P4885"/>
    </row>
    <row r="4886" spans="1:16" x14ac:dyDescent="0.3">
      <c r="A4886"/>
      <c r="B4886" s="2"/>
      <c r="C4886"/>
      <c r="D4886" s="6"/>
      <c r="E4886"/>
      <c r="F4886"/>
      <c r="G4886"/>
      <c r="H4886"/>
      <c r="I4886"/>
      <c r="J4886"/>
      <c r="K4886"/>
      <c r="L4886"/>
      <c r="M4886"/>
      <c r="N4886"/>
      <c r="O4886"/>
      <c r="P4886"/>
    </row>
    <row r="4887" spans="1:16" x14ac:dyDescent="0.3">
      <c r="A4887"/>
      <c r="B4887" s="2"/>
      <c r="C4887"/>
      <c r="D4887" s="6"/>
      <c r="E4887"/>
      <c r="F4887"/>
      <c r="G4887"/>
      <c r="H4887"/>
      <c r="I4887"/>
      <c r="J4887"/>
      <c r="K4887"/>
      <c r="L4887"/>
      <c r="M4887"/>
      <c r="N4887"/>
      <c r="O4887"/>
      <c r="P4887"/>
    </row>
    <row r="4888" spans="1:16" x14ac:dyDescent="0.3">
      <c r="A4888"/>
      <c r="B4888" s="2"/>
      <c r="C4888"/>
      <c r="D4888" s="6"/>
      <c r="E4888"/>
      <c r="F4888"/>
      <c r="G4888"/>
      <c r="H4888"/>
      <c r="I4888"/>
      <c r="J4888"/>
      <c r="K4888"/>
      <c r="L4888"/>
      <c r="M4888"/>
      <c r="N4888"/>
      <c r="O4888"/>
      <c r="P4888"/>
    </row>
    <row r="4889" spans="1:16" x14ac:dyDescent="0.3">
      <c r="A4889"/>
      <c r="B4889" s="2"/>
      <c r="C4889"/>
      <c r="D4889" s="6"/>
      <c r="E4889"/>
      <c r="F4889"/>
      <c r="G4889"/>
      <c r="H4889"/>
      <c r="I4889"/>
      <c r="J4889"/>
      <c r="K4889"/>
      <c r="L4889"/>
      <c r="M4889"/>
      <c r="N4889"/>
      <c r="O4889"/>
      <c r="P4889"/>
    </row>
    <row r="4890" spans="1:16" x14ac:dyDescent="0.3">
      <c r="A4890"/>
      <c r="B4890" s="2"/>
      <c r="C4890"/>
      <c r="D4890" s="6"/>
      <c r="E4890"/>
      <c r="F4890"/>
      <c r="G4890"/>
      <c r="H4890"/>
      <c r="I4890"/>
      <c r="J4890"/>
      <c r="K4890"/>
      <c r="L4890"/>
      <c r="M4890"/>
      <c r="N4890"/>
      <c r="O4890"/>
      <c r="P4890"/>
    </row>
    <row r="4891" spans="1:16" x14ac:dyDescent="0.3">
      <c r="A4891"/>
      <c r="B4891" s="2"/>
      <c r="C4891"/>
      <c r="D4891" s="6"/>
      <c r="E4891"/>
      <c r="F4891"/>
      <c r="G4891"/>
      <c r="H4891"/>
      <c r="I4891"/>
      <c r="J4891"/>
      <c r="K4891"/>
      <c r="L4891"/>
      <c r="M4891"/>
      <c r="N4891"/>
      <c r="O4891"/>
      <c r="P4891"/>
    </row>
    <row r="4892" spans="1:16" x14ac:dyDescent="0.3">
      <c r="A4892"/>
      <c r="B4892" s="2"/>
      <c r="C4892"/>
      <c r="D4892" s="6"/>
      <c r="E4892"/>
      <c r="F4892"/>
      <c r="G4892"/>
      <c r="H4892"/>
      <c r="I4892"/>
      <c r="J4892"/>
      <c r="K4892"/>
      <c r="L4892"/>
      <c r="M4892"/>
      <c r="N4892"/>
      <c r="O4892"/>
      <c r="P4892"/>
    </row>
    <row r="4893" spans="1:16" x14ac:dyDescent="0.3">
      <c r="A4893"/>
      <c r="B4893" s="2"/>
      <c r="C4893"/>
      <c r="D4893" s="6"/>
      <c r="E4893"/>
      <c r="F4893"/>
      <c r="G4893"/>
      <c r="H4893"/>
      <c r="I4893"/>
      <c r="J4893"/>
      <c r="K4893"/>
      <c r="L4893"/>
      <c r="M4893"/>
      <c r="N4893"/>
      <c r="O4893"/>
      <c r="P4893"/>
    </row>
    <row r="4894" spans="1:16" x14ac:dyDescent="0.3">
      <c r="A4894"/>
      <c r="B4894" s="2"/>
      <c r="C4894"/>
      <c r="D4894" s="6"/>
      <c r="E4894"/>
      <c r="F4894"/>
      <c r="G4894"/>
      <c r="H4894"/>
      <c r="I4894"/>
      <c r="J4894"/>
      <c r="K4894"/>
      <c r="L4894"/>
      <c r="M4894"/>
      <c r="N4894"/>
      <c r="O4894"/>
      <c r="P4894"/>
    </row>
    <row r="4895" spans="1:16" x14ac:dyDescent="0.3">
      <c r="A4895"/>
      <c r="B4895" s="2"/>
      <c r="C4895"/>
      <c r="D4895" s="6"/>
      <c r="E4895"/>
      <c r="F4895"/>
      <c r="G4895"/>
      <c r="H4895"/>
      <c r="I4895"/>
      <c r="J4895"/>
      <c r="K4895"/>
      <c r="L4895"/>
      <c r="M4895"/>
      <c r="N4895"/>
      <c r="O4895"/>
      <c r="P4895"/>
    </row>
    <row r="4896" spans="1:16" x14ac:dyDescent="0.3">
      <c r="A4896"/>
      <c r="B4896" s="2"/>
      <c r="C4896"/>
      <c r="D4896" s="6"/>
      <c r="E4896"/>
      <c r="F4896"/>
      <c r="G4896"/>
      <c r="H4896"/>
      <c r="I4896"/>
      <c r="J4896"/>
      <c r="K4896"/>
      <c r="L4896"/>
      <c r="M4896"/>
      <c r="N4896"/>
      <c r="O4896"/>
      <c r="P4896"/>
    </row>
    <row r="4897" spans="1:16" x14ac:dyDescent="0.3">
      <c r="A4897"/>
      <c r="B4897" s="2"/>
      <c r="C4897"/>
      <c r="D4897" s="6"/>
      <c r="E4897"/>
      <c r="F4897"/>
      <c r="G4897"/>
      <c r="H4897"/>
      <c r="I4897"/>
      <c r="J4897"/>
      <c r="K4897"/>
      <c r="L4897"/>
      <c r="M4897"/>
      <c r="N4897"/>
      <c r="O4897"/>
      <c r="P4897"/>
    </row>
    <row r="4898" spans="1:16" x14ac:dyDescent="0.3">
      <c r="A4898"/>
      <c r="B4898" s="2"/>
      <c r="C4898"/>
      <c r="D4898" s="6"/>
      <c r="E4898"/>
      <c r="F4898"/>
      <c r="G4898"/>
      <c r="H4898"/>
      <c r="I4898"/>
      <c r="J4898"/>
      <c r="K4898"/>
      <c r="L4898"/>
      <c r="M4898"/>
      <c r="N4898"/>
      <c r="O4898"/>
      <c r="P4898"/>
    </row>
    <row r="4899" spans="1:16" x14ac:dyDescent="0.3">
      <c r="A4899"/>
      <c r="B4899" s="2"/>
      <c r="C4899"/>
      <c r="D4899" s="6"/>
      <c r="E4899"/>
      <c r="F4899"/>
      <c r="G4899"/>
      <c r="H4899"/>
      <c r="I4899"/>
      <c r="J4899"/>
      <c r="K4899"/>
      <c r="L4899"/>
      <c r="M4899"/>
      <c r="N4899"/>
      <c r="O4899"/>
      <c r="P4899"/>
    </row>
    <row r="4900" spans="1:16" x14ac:dyDescent="0.3">
      <c r="A4900"/>
      <c r="B4900" s="2"/>
      <c r="C4900"/>
      <c r="D4900" s="6"/>
      <c r="E4900"/>
      <c r="F4900"/>
      <c r="G4900"/>
      <c r="H4900"/>
      <c r="I4900"/>
      <c r="J4900"/>
      <c r="K4900"/>
      <c r="L4900"/>
      <c r="M4900"/>
      <c r="N4900"/>
      <c r="O4900"/>
      <c r="P4900"/>
    </row>
    <row r="4901" spans="1:16" x14ac:dyDescent="0.3">
      <c r="A4901"/>
      <c r="B4901" s="2"/>
      <c r="C4901"/>
      <c r="D4901" s="6"/>
      <c r="E4901"/>
      <c r="F4901"/>
      <c r="G4901"/>
      <c r="H4901"/>
      <c r="I4901"/>
      <c r="J4901"/>
      <c r="K4901"/>
      <c r="L4901"/>
      <c r="M4901"/>
      <c r="N4901"/>
      <c r="O4901"/>
      <c r="P4901"/>
    </row>
    <row r="4902" spans="1:16" x14ac:dyDescent="0.3">
      <c r="A4902"/>
      <c r="B4902" s="2"/>
      <c r="C4902"/>
      <c r="D4902" s="6"/>
      <c r="E4902"/>
      <c r="F4902"/>
      <c r="G4902"/>
      <c r="H4902"/>
      <c r="I4902"/>
      <c r="J4902"/>
      <c r="K4902"/>
      <c r="L4902"/>
      <c r="M4902"/>
      <c r="N4902"/>
      <c r="O4902"/>
      <c r="P4902"/>
    </row>
    <row r="4903" spans="1:16" x14ac:dyDescent="0.3">
      <c r="A4903"/>
      <c r="B4903" s="2"/>
      <c r="C4903"/>
      <c r="D4903" s="6"/>
      <c r="E4903"/>
      <c r="F4903"/>
      <c r="G4903"/>
      <c r="H4903"/>
      <c r="I4903"/>
      <c r="J4903"/>
      <c r="K4903"/>
      <c r="L4903"/>
      <c r="M4903"/>
      <c r="N4903"/>
      <c r="O4903"/>
      <c r="P4903"/>
    </row>
    <row r="4904" spans="1:16" x14ac:dyDescent="0.3">
      <c r="A4904"/>
      <c r="B4904" s="2"/>
      <c r="C4904"/>
      <c r="D4904" s="6"/>
      <c r="E4904"/>
      <c r="F4904"/>
      <c r="G4904"/>
      <c r="H4904"/>
      <c r="I4904"/>
      <c r="J4904"/>
      <c r="K4904"/>
      <c r="L4904"/>
      <c r="M4904"/>
      <c r="N4904"/>
      <c r="O4904"/>
      <c r="P4904"/>
    </row>
    <row r="4905" spans="1:16" x14ac:dyDescent="0.3">
      <c r="A4905"/>
      <c r="B4905" s="2"/>
      <c r="C4905"/>
      <c r="D4905" s="6"/>
      <c r="E4905"/>
      <c r="F4905"/>
      <c r="G4905"/>
      <c r="H4905"/>
      <c r="I4905"/>
      <c r="J4905"/>
      <c r="K4905"/>
      <c r="L4905"/>
      <c r="M4905"/>
      <c r="N4905"/>
      <c r="O4905"/>
      <c r="P4905"/>
    </row>
    <row r="4906" spans="1:16" x14ac:dyDescent="0.3">
      <c r="A4906"/>
      <c r="B4906" s="2"/>
      <c r="C4906"/>
      <c r="D4906" s="6"/>
      <c r="E4906"/>
      <c r="F4906"/>
      <c r="G4906"/>
      <c r="H4906"/>
      <c r="I4906"/>
      <c r="J4906"/>
      <c r="K4906"/>
      <c r="L4906"/>
      <c r="M4906"/>
      <c r="N4906"/>
      <c r="O4906"/>
      <c r="P4906"/>
    </row>
    <row r="4907" spans="1:16" x14ac:dyDescent="0.3">
      <c r="A4907"/>
      <c r="B4907" s="2"/>
      <c r="C4907"/>
      <c r="D4907" s="6"/>
      <c r="E4907"/>
      <c r="F4907"/>
      <c r="G4907"/>
      <c r="H4907"/>
      <c r="I4907"/>
      <c r="J4907"/>
      <c r="K4907"/>
      <c r="L4907"/>
      <c r="M4907"/>
      <c r="N4907"/>
      <c r="O4907"/>
      <c r="P4907"/>
    </row>
    <row r="4908" spans="1:16" x14ac:dyDescent="0.3">
      <c r="A4908"/>
      <c r="B4908" s="2"/>
      <c r="C4908"/>
      <c r="D4908" s="6"/>
      <c r="E4908"/>
      <c r="F4908"/>
      <c r="G4908"/>
      <c r="H4908"/>
      <c r="I4908"/>
      <c r="J4908"/>
      <c r="K4908"/>
      <c r="L4908"/>
      <c r="M4908"/>
      <c r="N4908"/>
      <c r="O4908"/>
      <c r="P4908"/>
    </row>
    <row r="4909" spans="1:16" x14ac:dyDescent="0.3">
      <c r="A4909"/>
      <c r="B4909" s="2"/>
      <c r="C4909"/>
      <c r="D4909" s="6"/>
      <c r="E4909"/>
      <c r="F4909"/>
      <c r="G4909"/>
      <c r="H4909"/>
      <c r="I4909"/>
      <c r="J4909"/>
      <c r="K4909"/>
      <c r="L4909"/>
      <c r="M4909"/>
      <c r="N4909"/>
      <c r="O4909"/>
      <c r="P4909"/>
    </row>
    <row r="4910" spans="1:16" x14ac:dyDescent="0.3">
      <c r="A4910"/>
      <c r="B4910" s="2"/>
      <c r="C4910"/>
      <c r="D4910" s="6"/>
      <c r="E4910"/>
      <c r="F4910"/>
      <c r="G4910"/>
      <c r="H4910"/>
      <c r="I4910"/>
      <c r="J4910"/>
      <c r="K4910"/>
      <c r="L4910"/>
      <c r="M4910"/>
      <c r="N4910"/>
      <c r="O4910"/>
      <c r="P4910"/>
    </row>
    <row r="4911" spans="1:16" x14ac:dyDescent="0.3">
      <c r="A4911"/>
      <c r="B4911" s="2"/>
      <c r="C4911"/>
      <c r="D4911" s="6"/>
      <c r="E4911"/>
      <c r="F4911"/>
      <c r="G4911"/>
      <c r="H4911"/>
      <c r="I4911"/>
      <c r="J4911"/>
      <c r="K4911"/>
      <c r="L4911"/>
      <c r="M4911"/>
      <c r="N4911"/>
      <c r="O4911"/>
      <c r="P4911"/>
    </row>
    <row r="4912" spans="1:16" x14ac:dyDescent="0.3">
      <c r="A4912"/>
      <c r="B4912" s="2"/>
      <c r="C4912"/>
      <c r="D4912" s="6"/>
      <c r="E4912"/>
      <c r="F4912"/>
      <c r="G4912"/>
      <c r="H4912"/>
      <c r="I4912"/>
      <c r="J4912"/>
      <c r="K4912"/>
      <c r="L4912"/>
      <c r="M4912"/>
      <c r="N4912"/>
      <c r="O4912"/>
      <c r="P4912"/>
    </row>
    <row r="4913" spans="1:16" x14ac:dyDescent="0.3">
      <c r="A4913"/>
      <c r="B4913" s="2"/>
      <c r="C4913"/>
      <c r="D4913" s="6"/>
      <c r="E4913"/>
      <c r="F4913"/>
      <c r="G4913"/>
      <c r="H4913"/>
      <c r="I4913"/>
      <c r="J4913"/>
      <c r="K4913"/>
      <c r="L4913"/>
      <c r="M4913"/>
      <c r="N4913"/>
      <c r="O4913"/>
      <c r="P4913"/>
    </row>
    <row r="4914" spans="1:16" x14ac:dyDescent="0.3">
      <c r="A4914"/>
      <c r="B4914" s="2"/>
      <c r="C4914"/>
      <c r="D4914" s="6"/>
      <c r="E4914"/>
      <c r="F4914"/>
      <c r="G4914"/>
      <c r="H4914"/>
      <c r="I4914"/>
      <c r="J4914"/>
      <c r="K4914"/>
      <c r="L4914"/>
      <c r="M4914"/>
      <c r="N4914"/>
      <c r="O4914"/>
      <c r="P4914"/>
    </row>
    <row r="4915" spans="1:16" x14ac:dyDescent="0.3">
      <c r="A4915"/>
      <c r="B4915" s="2"/>
      <c r="C4915"/>
      <c r="D4915" s="6"/>
      <c r="E4915"/>
      <c r="F4915"/>
      <c r="G4915"/>
      <c r="H4915"/>
      <c r="I4915"/>
      <c r="J4915"/>
      <c r="K4915"/>
      <c r="L4915"/>
      <c r="M4915"/>
      <c r="N4915"/>
      <c r="O4915"/>
      <c r="P4915"/>
    </row>
    <row r="4916" spans="1:16" x14ac:dyDescent="0.3">
      <c r="A4916"/>
      <c r="B4916" s="2"/>
      <c r="C4916"/>
      <c r="D4916" s="6"/>
      <c r="E4916"/>
      <c r="F4916"/>
      <c r="G4916"/>
      <c r="H4916"/>
      <c r="I4916"/>
      <c r="J4916"/>
      <c r="K4916"/>
      <c r="L4916"/>
      <c r="M4916"/>
      <c r="N4916"/>
      <c r="O4916"/>
      <c r="P4916"/>
    </row>
    <row r="4917" spans="1:16" x14ac:dyDescent="0.3">
      <c r="A4917"/>
      <c r="B4917" s="2"/>
      <c r="C4917"/>
      <c r="D4917" s="6"/>
      <c r="E4917"/>
      <c r="F4917"/>
      <c r="G4917"/>
      <c r="H4917"/>
      <c r="I4917"/>
      <c r="J4917"/>
      <c r="K4917"/>
      <c r="L4917"/>
      <c r="M4917"/>
      <c r="N4917"/>
      <c r="O4917"/>
      <c r="P4917"/>
    </row>
    <row r="4918" spans="1:16" x14ac:dyDescent="0.3">
      <c r="A4918"/>
      <c r="B4918" s="2"/>
      <c r="C4918"/>
      <c r="D4918" s="6"/>
      <c r="E4918"/>
      <c r="F4918"/>
      <c r="G4918"/>
      <c r="H4918"/>
      <c r="I4918"/>
      <c r="J4918"/>
      <c r="K4918"/>
      <c r="L4918"/>
      <c r="M4918"/>
      <c r="N4918"/>
      <c r="O4918"/>
      <c r="P4918"/>
    </row>
    <row r="4919" spans="1:16" x14ac:dyDescent="0.3">
      <c r="A4919"/>
      <c r="B4919" s="2"/>
      <c r="C4919"/>
      <c r="D4919" s="6"/>
      <c r="E4919"/>
      <c r="F4919"/>
      <c r="G4919"/>
      <c r="H4919"/>
      <c r="I4919"/>
      <c r="J4919"/>
      <c r="K4919"/>
      <c r="L4919"/>
      <c r="M4919"/>
      <c r="N4919"/>
      <c r="O4919"/>
      <c r="P4919"/>
    </row>
    <row r="4920" spans="1:16" x14ac:dyDescent="0.3">
      <c r="A4920"/>
      <c r="B4920" s="2"/>
      <c r="C4920"/>
      <c r="D4920" s="6"/>
      <c r="E4920"/>
      <c r="F4920"/>
      <c r="G4920"/>
      <c r="H4920"/>
      <c r="I4920"/>
      <c r="J4920"/>
      <c r="K4920"/>
      <c r="L4920"/>
      <c r="M4920"/>
      <c r="N4920"/>
      <c r="O4920"/>
      <c r="P4920"/>
    </row>
    <row r="4921" spans="1:16" x14ac:dyDescent="0.3">
      <c r="A4921"/>
      <c r="B4921" s="2"/>
      <c r="C4921"/>
      <c r="D4921" s="6"/>
      <c r="E4921"/>
      <c r="F4921"/>
      <c r="G4921"/>
      <c r="H4921"/>
      <c r="I4921"/>
      <c r="J4921"/>
      <c r="K4921"/>
      <c r="L4921"/>
      <c r="M4921"/>
      <c r="N4921"/>
      <c r="O4921"/>
      <c r="P4921"/>
    </row>
    <row r="4922" spans="1:16" x14ac:dyDescent="0.3">
      <c r="A4922"/>
      <c r="B4922" s="2"/>
      <c r="C4922"/>
      <c r="D4922" s="6"/>
      <c r="E4922"/>
      <c r="F4922"/>
      <c r="G4922"/>
      <c r="H4922"/>
      <c r="I4922"/>
      <c r="J4922"/>
      <c r="K4922"/>
      <c r="L4922"/>
      <c r="M4922"/>
      <c r="N4922"/>
      <c r="O4922"/>
      <c r="P4922"/>
    </row>
    <row r="4923" spans="1:16" x14ac:dyDescent="0.3">
      <c r="A4923"/>
      <c r="B4923" s="2"/>
      <c r="C4923"/>
      <c r="D4923" s="6"/>
      <c r="E4923"/>
      <c r="F4923"/>
      <c r="G4923"/>
      <c r="H4923"/>
      <c r="I4923"/>
      <c r="J4923"/>
      <c r="K4923"/>
      <c r="L4923"/>
      <c r="M4923"/>
      <c r="N4923"/>
      <c r="O4923"/>
      <c r="P4923"/>
    </row>
    <row r="4924" spans="1:16" x14ac:dyDescent="0.3">
      <c r="A4924"/>
      <c r="B4924" s="2"/>
      <c r="C4924"/>
      <c r="D4924" s="6"/>
      <c r="E4924"/>
      <c r="F4924"/>
      <c r="G4924"/>
      <c r="H4924"/>
      <c r="I4924"/>
      <c r="J4924"/>
      <c r="K4924"/>
      <c r="L4924"/>
      <c r="M4924"/>
      <c r="N4924"/>
      <c r="O4924"/>
      <c r="P4924"/>
    </row>
    <row r="4925" spans="1:16" x14ac:dyDescent="0.3">
      <c r="A4925"/>
      <c r="B4925" s="2"/>
      <c r="C4925"/>
      <c r="D4925" s="6"/>
      <c r="E4925"/>
      <c r="F4925"/>
      <c r="G4925"/>
      <c r="H4925"/>
      <c r="I4925"/>
      <c r="J4925"/>
      <c r="K4925"/>
      <c r="L4925"/>
      <c r="M4925"/>
      <c r="N4925"/>
      <c r="O4925"/>
      <c r="P4925"/>
    </row>
    <row r="4926" spans="1:16" x14ac:dyDescent="0.3">
      <c r="A4926"/>
      <c r="B4926" s="2"/>
      <c r="C4926"/>
      <c r="D4926" s="6"/>
      <c r="E4926"/>
      <c r="F4926"/>
      <c r="G4926"/>
      <c r="H4926"/>
      <c r="I4926"/>
      <c r="J4926"/>
      <c r="K4926"/>
      <c r="L4926"/>
      <c r="M4926"/>
      <c r="N4926"/>
      <c r="O4926"/>
      <c r="P4926"/>
    </row>
    <row r="4927" spans="1:16" x14ac:dyDescent="0.3">
      <c r="A4927"/>
      <c r="B4927" s="2"/>
      <c r="C4927"/>
      <c r="D4927" s="6"/>
      <c r="E4927"/>
      <c r="F4927"/>
      <c r="G4927"/>
      <c r="H4927"/>
      <c r="I4927"/>
      <c r="J4927"/>
      <c r="K4927"/>
      <c r="L4927"/>
      <c r="M4927"/>
      <c r="N4927"/>
      <c r="O4927"/>
      <c r="P4927"/>
    </row>
    <row r="4928" spans="1:16" x14ac:dyDescent="0.3">
      <c r="A4928"/>
      <c r="B4928" s="2"/>
      <c r="C4928"/>
      <c r="D4928" s="6"/>
      <c r="E4928"/>
      <c r="F4928"/>
      <c r="G4928"/>
      <c r="H4928"/>
      <c r="I4928"/>
      <c r="J4928"/>
      <c r="K4928"/>
      <c r="L4928"/>
      <c r="M4928"/>
      <c r="N4928"/>
      <c r="O4928"/>
      <c r="P4928"/>
    </row>
    <row r="4929" spans="1:16" x14ac:dyDescent="0.3">
      <c r="A4929"/>
      <c r="B4929" s="2"/>
      <c r="C4929"/>
      <c r="D4929" s="6"/>
      <c r="E4929"/>
      <c r="F4929"/>
      <c r="G4929"/>
      <c r="H4929"/>
      <c r="I4929"/>
      <c r="J4929"/>
      <c r="K4929"/>
      <c r="L4929"/>
      <c r="M4929"/>
      <c r="N4929"/>
      <c r="O4929"/>
      <c r="P4929"/>
    </row>
    <row r="4930" spans="1:16" x14ac:dyDescent="0.3">
      <c r="A4930"/>
      <c r="B4930" s="2"/>
      <c r="C4930"/>
      <c r="D4930" s="6"/>
      <c r="E4930"/>
      <c r="F4930"/>
      <c r="G4930"/>
      <c r="H4930"/>
      <c r="I4930"/>
      <c r="J4930"/>
      <c r="K4930"/>
      <c r="L4930"/>
      <c r="M4930"/>
      <c r="N4930"/>
      <c r="O4930"/>
      <c r="P4930"/>
    </row>
    <row r="4931" spans="1:16" x14ac:dyDescent="0.3">
      <c r="A4931"/>
      <c r="B4931" s="2"/>
      <c r="C4931"/>
      <c r="D4931" s="6"/>
      <c r="E4931"/>
      <c r="F4931"/>
      <c r="G4931"/>
      <c r="H4931"/>
      <c r="I4931"/>
      <c r="J4931"/>
      <c r="K4931"/>
      <c r="L4931"/>
      <c r="M4931"/>
      <c r="N4931"/>
      <c r="O4931"/>
      <c r="P4931"/>
    </row>
    <row r="4932" spans="1:16" x14ac:dyDescent="0.3">
      <c r="A4932"/>
      <c r="B4932" s="2"/>
      <c r="C4932"/>
      <c r="D4932" s="6"/>
      <c r="E4932"/>
      <c r="F4932"/>
      <c r="G4932"/>
      <c r="H4932"/>
      <c r="I4932"/>
      <c r="J4932"/>
      <c r="K4932"/>
      <c r="L4932"/>
      <c r="M4932"/>
      <c r="N4932"/>
      <c r="O4932"/>
      <c r="P4932"/>
    </row>
    <row r="4933" spans="1:16" x14ac:dyDescent="0.3">
      <c r="A4933"/>
      <c r="B4933" s="2"/>
      <c r="C4933"/>
      <c r="D4933" s="6"/>
      <c r="E4933"/>
      <c r="F4933"/>
      <c r="G4933"/>
      <c r="H4933"/>
      <c r="I4933"/>
      <c r="J4933"/>
      <c r="K4933"/>
      <c r="L4933"/>
      <c r="M4933"/>
      <c r="N4933"/>
      <c r="O4933"/>
      <c r="P4933"/>
    </row>
    <row r="4934" spans="1:16" x14ac:dyDescent="0.3">
      <c r="A4934"/>
      <c r="B4934" s="2"/>
      <c r="C4934"/>
      <c r="D4934" s="6"/>
      <c r="E4934"/>
      <c r="F4934"/>
      <c r="G4934"/>
      <c r="H4934"/>
      <c r="I4934"/>
      <c r="J4934"/>
      <c r="K4934"/>
      <c r="L4934"/>
      <c r="M4934"/>
      <c r="N4934"/>
      <c r="O4934"/>
      <c r="P4934"/>
    </row>
    <row r="4935" spans="1:16" x14ac:dyDescent="0.3">
      <c r="A4935"/>
      <c r="B4935" s="2"/>
      <c r="C4935"/>
      <c r="D4935" s="6"/>
      <c r="E4935"/>
      <c r="F4935"/>
      <c r="G4935"/>
      <c r="H4935"/>
      <c r="I4935"/>
      <c r="J4935"/>
      <c r="K4935"/>
      <c r="L4935"/>
      <c r="M4935"/>
      <c r="N4935"/>
      <c r="O4935"/>
      <c r="P4935"/>
    </row>
    <row r="4936" spans="1:16" x14ac:dyDescent="0.3">
      <c r="A4936"/>
      <c r="B4936" s="2"/>
      <c r="C4936"/>
      <c r="D4936" s="6"/>
      <c r="E4936"/>
      <c r="F4936"/>
      <c r="G4936"/>
      <c r="H4936"/>
      <c r="I4936"/>
      <c r="J4936"/>
      <c r="K4936"/>
      <c r="L4936"/>
      <c r="M4936"/>
      <c r="N4936"/>
      <c r="O4936"/>
      <c r="P4936"/>
    </row>
    <row r="4937" spans="1:16" x14ac:dyDescent="0.3">
      <c r="A4937"/>
      <c r="B4937" s="2"/>
      <c r="C4937"/>
      <c r="D4937" s="6"/>
      <c r="E4937"/>
      <c r="F4937"/>
      <c r="G4937"/>
      <c r="H4937"/>
      <c r="I4937"/>
      <c r="J4937"/>
      <c r="K4937"/>
      <c r="L4937"/>
      <c r="M4937"/>
      <c r="N4937"/>
      <c r="O4937"/>
      <c r="P4937"/>
    </row>
    <row r="4938" spans="1:16" x14ac:dyDescent="0.3">
      <c r="A4938"/>
      <c r="B4938" s="2"/>
      <c r="C4938"/>
      <c r="D4938" s="6"/>
      <c r="E4938"/>
      <c r="F4938"/>
      <c r="G4938"/>
      <c r="H4938"/>
      <c r="I4938"/>
      <c r="J4938"/>
      <c r="K4938"/>
      <c r="L4938"/>
      <c r="M4938"/>
      <c r="N4938"/>
      <c r="O4938"/>
      <c r="P4938"/>
    </row>
    <row r="4939" spans="1:16" x14ac:dyDescent="0.3">
      <c r="A4939"/>
      <c r="B4939" s="2"/>
      <c r="C4939"/>
      <c r="D4939" s="6"/>
      <c r="E4939"/>
      <c r="F4939"/>
      <c r="G4939"/>
      <c r="H4939"/>
      <c r="I4939"/>
      <c r="J4939"/>
      <c r="K4939"/>
      <c r="L4939"/>
      <c r="M4939"/>
      <c r="N4939"/>
      <c r="O4939"/>
      <c r="P4939"/>
    </row>
    <row r="4940" spans="1:16" x14ac:dyDescent="0.3">
      <c r="A4940"/>
      <c r="B4940" s="2"/>
      <c r="C4940"/>
      <c r="D4940" s="6"/>
      <c r="E4940"/>
      <c r="F4940"/>
      <c r="G4940"/>
      <c r="H4940"/>
      <c r="I4940"/>
      <c r="J4940"/>
      <c r="K4940"/>
      <c r="L4940"/>
      <c r="M4940"/>
      <c r="N4940"/>
      <c r="O4940"/>
      <c r="P4940"/>
    </row>
    <row r="4941" spans="1:16" x14ac:dyDescent="0.3">
      <c r="A4941"/>
      <c r="B4941" s="2"/>
      <c r="C4941"/>
      <c r="D4941" s="6"/>
      <c r="E4941"/>
      <c r="F4941"/>
      <c r="G4941"/>
      <c r="H4941"/>
      <c r="I4941"/>
      <c r="J4941"/>
      <c r="K4941"/>
      <c r="L4941"/>
      <c r="M4941"/>
      <c r="N4941"/>
      <c r="O4941"/>
      <c r="P4941"/>
    </row>
    <row r="4942" spans="1:16" x14ac:dyDescent="0.3">
      <c r="A4942"/>
      <c r="B4942" s="2"/>
      <c r="C4942"/>
      <c r="D4942" s="6"/>
      <c r="E4942"/>
      <c r="F4942"/>
      <c r="G4942"/>
      <c r="H4942"/>
      <c r="I4942"/>
      <c r="J4942"/>
      <c r="K4942"/>
      <c r="L4942"/>
      <c r="M4942"/>
      <c r="N4942"/>
      <c r="O4942"/>
      <c r="P4942"/>
    </row>
    <row r="4943" spans="1:16" x14ac:dyDescent="0.3">
      <c r="A4943"/>
      <c r="B4943" s="2"/>
      <c r="C4943"/>
      <c r="D4943" s="6"/>
      <c r="E4943"/>
      <c r="F4943"/>
      <c r="G4943"/>
      <c r="H4943"/>
      <c r="I4943"/>
      <c r="J4943"/>
      <c r="K4943"/>
      <c r="L4943"/>
      <c r="M4943"/>
      <c r="N4943"/>
      <c r="O4943"/>
      <c r="P4943"/>
    </row>
    <row r="4944" spans="1:16" x14ac:dyDescent="0.3">
      <c r="A4944"/>
      <c r="B4944" s="2"/>
      <c r="C4944"/>
      <c r="D4944" s="6"/>
      <c r="E4944"/>
      <c r="F4944"/>
      <c r="G4944"/>
      <c r="H4944"/>
      <c r="I4944"/>
      <c r="J4944"/>
      <c r="K4944"/>
      <c r="L4944"/>
      <c r="M4944"/>
      <c r="N4944"/>
      <c r="O4944"/>
      <c r="P4944"/>
    </row>
    <row r="4945" spans="1:16" x14ac:dyDescent="0.3">
      <c r="A4945"/>
      <c r="B4945" s="2"/>
      <c r="C4945"/>
      <c r="D4945" s="6"/>
      <c r="E4945"/>
      <c r="F4945"/>
      <c r="G4945"/>
      <c r="H4945"/>
      <c r="I4945"/>
      <c r="J4945"/>
      <c r="K4945"/>
      <c r="L4945"/>
      <c r="M4945"/>
      <c r="N4945"/>
      <c r="O4945"/>
      <c r="P4945"/>
    </row>
    <row r="4946" spans="1:16" x14ac:dyDescent="0.3">
      <c r="A4946"/>
      <c r="B4946" s="2"/>
      <c r="C4946"/>
      <c r="D4946" s="6"/>
      <c r="E4946"/>
      <c r="F4946"/>
      <c r="G4946"/>
      <c r="H4946"/>
      <c r="I4946"/>
      <c r="J4946"/>
      <c r="K4946"/>
      <c r="L4946"/>
      <c r="M4946"/>
      <c r="N4946"/>
      <c r="O4946"/>
      <c r="P4946"/>
    </row>
    <row r="4947" spans="1:16" x14ac:dyDescent="0.3">
      <c r="A4947"/>
      <c r="B4947" s="2"/>
      <c r="C4947"/>
      <c r="D4947" s="6"/>
      <c r="E4947"/>
      <c r="F4947"/>
      <c r="G4947"/>
      <c r="H4947"/>
      <c r="I4947"/>
      <c r="J4947"/>
      <c r="K4947"/>
      <c r="L4947"/>
      <c r="M4947"/>
      <c r="N4947"/>
      <c r="O4947"/>
      <c r="P4947"/>
    </row>
    <row r="4948" spans="1:16" x14ac:dyDescent="0.3">
      <c r="A4948"/>
      <c r="B4948" s="2"/>
      <c r="C4948"/>
      <c r="D4948" s="6"/>
      <c r="E4948"/>
      <c r="F4948"/>
      <c r="G4948"/>
      <c r="H4948"/>
      <c r="I4948"/>
      <c r="J4948"/>
      <c r="K4948"/>
      <c r="L4948"/>
      <c r="M4948"/>
      <c r="N4948"/>
      <c r="O4948"/>
      <c r="P4948"/>
    </row>
    <row r="4949" spans="1:16" x14ac:dyDescent="0.3">
      <c r="A4949"/>
      <c r="B4949" s="2"/>
      <c r="C4949"/>
      <c r="D4949" s="6"/>
      <c r="E4949"/>
      <c r="F4949"/>
      <c r="G4949"/>
      <c r="H4949"/>
      <c r="I4949"/>
      <c r="J4949"/>
      <c r="K4949"/>
      <c r="L4949"/>
      <c r="M4949"/>
      <c r="N4949"/>
      <c r="O4949"/>
      <c r="P4949"/>
    </row>
    <row r="4950" spans="1:16" x14ac:dyDescent="0.3">
      <c r="A4950"/>
      <c r="B4950" s="2"/>
      <c r="C4950"/>
      <c r="D4950" s="6"/>
      <c r="E4950"/>
      <c r="F4950"/>
      <c r="G4950"/>
      <c r="H4950"/>
      <c r="I4950"/>
      <c r="J4950"/>
      <c r="K4950"/>
      <c r="L4950"/>
      <c r="M4950"/>
      <c r="N4950"/>
      <c r="O4950"/>
      <c r="P4950"/>
    </row>
    <row r="4951" spans="1:16" x14ac:dyDescent="0.3">
      <c r="A4951"/>
      <c r="B4951" s="2"/>
      <c r="C4951"/>
      <c r="D4951" s="6"/>
      <c r="E4951"/>
      <c r="F4951"/>
      <c r="G4951"/>
      <c r="H4951"/>
      <c r="I4951"/>
      <c r="J4951"/>
      <c r="K4951"/>
      <c r="L4951"/>
      <c r="M4951"/>
      <c r="N4951"/>
      <c r="O4951"/>
      <c r="P4951"/>
    </row>
    <row r="4952" spans="1:16" x14ac:dyDescent="0.3">
      <c r="A4952"/>
      <c r="B4952" s="2"/>
      <c r="C4952"/>
      <c r="D4952" s="6"/>
      <c r="E4952"/>
      <c r="F4952"/>
      <c r="G4952"/>
      <c r="H4952"/>
      <c r="I4952"/>
      <c r="J4952"/>
      <c r="K4952"/>
      <c r="L4952"/>
      <c r="M4952"/>
      <c r="N4952"/>
      <c r="O4952"/>
      <c r="P4952"/>
    </row>
    <row r="4953" spans="1:16" x14ac:dyDescent="0.3">
      <c r="A4953"/>
      <c r="B4953" s="2"/>
      <c r="C4953"/>
      <c r="D4953" s="6"/>
      <c r="E4953"/>
      <c r="F4953"/>
      <c r="G4953"/>
      <c r="H4953"/>
      <c r="I4953"/>
      <c r="J4953"/>
      <c r="K4953"/>
      <c r="L4953"/>
      <c r="M4953"/>
      <c r="N4953"/>
      <c r="O4953"/>
      <c r="P4953"/>
    </row>
    <row r="4954" spans="1:16" x14ac:dyDescent="0.3">
      <c r="A4954"/>
      <c r="B4954" s="2"/>
      <c r="C4954"/>
      <c r="D4954" s="6"/>
      <c r="E4954"/>
      <c r="F4954"/>
      <c r="G4954"/>
      <c r="H4954"/>
      <c r="I4954"/>
      <c r="J4954"/>
      <c r="K4954"/>
      <c r="L4954"/>
      <c r="M4954"/>
      <c r="N4954"/>
      <c r="O4954"/>
      <c r="P4954"/>
    </row>
    <row r="4955" spans="1:16" x14ac:dyDescent="0.3">
      <c r="A4955"/>
      <c r="B4955" s="2"/>
      <c r="C4955"/>
      <c r="D4955" s="6"/>
      <c r="E4955"/>
      <c r="F4955"/>
      <c r="G4955"/>
      <c r="H4955"/>
      <c r="I4955"/>
      <c r="J4955"/>
      <c r="K4955"/>
      <c r="L4955"/>
      <c r="M4955"/>
      <c r="N4955"/>
      <c r="O4955"/>
      <c r="P4955"/>
    </row>
    <row r="4956" spans="1:16" x14ac:dyDescent="0.3">
      <c r="A4956"/>
      <c r="B4956" s="2"/>
      <c r="C4956"/>
      <c r="D4956" s="6"/>
      <c r="E4956"/>
      <c r="F4956"/>
      <c r="G4956"/>
      <c r="H4956"/>
      <c r="I4956"/>
      <c r="J4956"/>
      <c r="K4956"/>
      <c r="L4956"/>
      <c r="M4956"/>
      <c r="N4956"/>
      <c r="O4956"/>
      <c r="P4956"/>
    </row>
    <row r="4957" spans="1:16" x14ac:dyDescent="0.3">
      <c r="A4957"/>
      <c r="B4957" s="2"/>
      <c r="C4957"/>
      <c r="D4957" s="6"/>
      <c r="E4957"/>
      <c r="F4957"/>
      <c r="G4957"/>
      <c r="H4957"/>
      <c r="I4957"/>
      <c r="J4957"/>
      <c r="K4957"/>
      <c r="L4957"/>
      <c r="M4957"/>
      <c r="N4957"/>
      <c r="O4957"/>
      <c r="P4957"/>
    </row>
    <row r="4958" spans="1:16" x14ac:dyDescent="0.3">
      <c r="A4958"/>
      <c r="B4958" s="2"/>
      <c r="C4958"/>
      <c r="D4958" s="6"/>
      <c r="E4958"/>
      <c r="F4958"/>
      <c r="G4958"/>
      <c r="H4958"/>
      <c r="I4958"/>
      <c r="J4958"/>
      <c r="K4958"/>
      <c r="L4958"/>
      <c r="M4958"/>
      <c r="N4958"/>
      <c r="O4958"/>
      <c r="P4958"/>
    </row>
    <row r="4959" spans="1:16" x14ac:dyDescent="0.3">
      <c r="A4959"/>
      <c r="B4959" s="2"/>
      <c r="C4959"/>
      <c r="D4959" s="6"/>
      <c r="E4959"/>
      <c r="F4959"/>
      <c r="G4959"/>
      <c r="H4959"/>
      <c r="I4959"/>
      <c r="J4959"/>
      <c r="K4959"/>
      <c r="L4959"/>
      <c r="M4959"/>
      <c r="N4959"/>
      <c r="O4959"/>
      <c r="P4959"/>
    </row>
    <row r="4960" spans="1:16" x14ac:dyDescent="0.3">
      <c r="A4960"/>
      <c r="B4960" s="2"/>
      <c r="C4960"/>
      <c r="D4960" s="6"/>
      <c r="E4960"/>
      <c r="F4960"/>
      <c r="G4960"/>
      <c r="H4960"/>
      <c r="I4960"/>
      <c r="J4960"/>
      <c r="K4960"/>
      <c r="L4960"/>
      <c r="M4960"/>
      <c r="N4960"/>
      <c r="O4960"/>
      <c r="P4960"/>
    </row>
    <row r="4961" spans="1:16" x14ac:dyDescent="0.3">
      <c r="A4961"/>
      <c r="B4961" s="2"/>
      <c r="C4961"/>
      <c r="D4961" s="6"/>
      <c r="E4961"/>
      <c r="F4961"/>
      <c r="G4961"/>
      <c r="H4961"/>
      <c r="I4961"/>
      <c r="J4961"/>
      <c r="K4961"/>
      <c r="L4961"/>
      <c r="M4961"/>
      <c r="N4961"/>
      <c r="O4961"/>
      <c r="P4961"/>
    </row>
    <row r="4962" spans="1:16" x14ac:dyDescent="0.3">
      <c r="A4962"/>
      <c r="B4962" s="2"/>
      <c r="C4962"/>
      <c r="D4962" s="6"/>
      <c r="E4962"/>
      <c r="F4962"/>
      <c r="G4962"/>
      <c r="H4962"/>
      <c r="I4962"/>
      <c r="J4962"/>
      <c r="K4962"/>
      <c r="L4962"/>
      <c r="M4962"/>
      <c r="N4962"/>
      <c r="O4962"/>
      <c r="P4962"/>
    </row>
    <row r="4963" spans="1:16" x14ac:dyDescent="0.3">
      <c r="A4963"/>
      <c r="B4963" s="2"/>
      <c r="C4963"/>
      <c r="D4963" s="6"/>
      <c r="E4963"/>
      <c r="F4963"/>
      <c r="G4963"/>
      <c r="H4963"/>
      <c r="I4963"/>
      <c r="J4963"/>
      <c r="K4963"/>
      <c r="L4963"/>
      <c r="M4963"/>
      <c r="N4963"/>
      <c r="O4963"/>
      <c r="P4963"/>
    </row>
    <row r="4964" spans="1:16" x14ac:dyDescent="0.3">
      <c r="A4964"/>
      <c r="B4964" s="2"/>
      <c r="C4964"/>
      <c r="D4964" s="6"/>
      <c r="E4964"/>
      <c r="F4964"/>
      <c r="G4964"/>
      <c r="H4964"/>
      <c r="I4964"/>
      <c r="J4964"/>
      <c r="K4964"/>
      <c r="L4964"/>
      <c r="M4964"/>
      <c r="N4964"/>
      <c r="O4964"/>
      <c r="P4964"/>
    </row>
    <row r="4965" spans="1:16" x14ac:dyDescent="0.3">
      <c r="A4965"/>
      <c r="B4965" s="2"/>
      <c r="C4965"/>
      <c r="D4965" s="6"/>
      <c r="E4965"/>
      <c r="F4965"/>
      <c r="G4965"/>
      <c r="H4965"/>
      <c r="I4965"/>
      <c r="J4965"/>
      <c r="K4965"/>
      <c r="L4965"/>
      <c r="M4965"/>
      <c r="N4965"/>
      <c r="O4965"/>
      <c r="P4965"/>
    </row>
    <row r="4966" spans="1:16" x14ac:dyDescent="0.3">
      <c r="A4966"/>
      <c r="B4966" s="2"/>
      <c r="C4966"/>
      <c r="D4966" s="6"/>
      <c r="E4966"/>
      <c r="F4966"/>
      <c r="G4966"/>
      <c r="H4966"/>
      <c r="I4966"/>
      <c r="J4966"/>
      <c r="K4966"/>
      <c r="L4966"/>
      <c r="M4966"/>
      <c r="N4966"/>
      <c r="O4966"/>
      <c r="P4966"/>
    </row>
    <row r="4967" spans="1:16" x14ac:dyDescent="0.3">
      <c r="A4967"/>
      <c r="B4967" s="2"/>
      <c r="C4967"/>
      <c r="D4967" s="6"/>
      <c r="E4967"/>
      <c r="F4967"/>
      <c r="G4967"/>
      <c r="H4967"/>
      <c r="I4967"/>
      <c r="J4967"/>
      <c r="K4967"/>
      <c r="L4967"/>
      <c r="M4967"/>
      <c r="N4967"/>
      <c r="O4967"/>
      <c r="P4967"/>
    </row>
    <row r="4968" spans="1:16" x14ac:dyDescent="0.3">
      <c r="A4968"/>
      <c r="B4968" s="2"/>
      <c r="C4968"/>
      <c r="D4968" s="6"/>
      <c r="E4968"/>
      <c r="F4968"/>
      <c r="G4968"/>
      <c r="H4968"/>
      <c r="I4968"/>
      <c r="J4968"/>
      <c r="K4968"/>
      <c r="L4968"/>
      <c r="M4968"/>
      <c r="N4968"/>
      <c r="O4968"/>
      <c r="P4968"/>
    </row>
    <row r="4969" spans="1:16" x14ac:dyDescent="0.3">
      <c r="A4969"/>
      <c r="B4969" s="2"/>
      <c r="C4969"/>
      <c r="D4969" s="6"/>
      <c r="E4969"/>
      <c r="F4969"/>
      <c r="G4969"/>
      <c r="H4969"/>
      <c r="I4969"/>
      <c r="J4969"/>
      <c r="K4969"/>
      <c r="L4969"/>
      <c r="M4969"/>
      <c r="N4969"/>
      <c r="O4969"/>
      <c r="P4969"/>
    </row>
    <row r="4970" spans="1:16" x14ac:dyDescent="0.3">
      <c r="A4970"/>
      <c r="B4970" s="2"/>
      <c r="C4970"/>
      <c r="D4970" s="6"/>
      <c r="E4970"/>
      <c r="F4970"/>
      <c r="G4970"/>
      <c r="H4970"/>
      <c r="I4970"/>
      <c r="J4970"/>
      <c r="K4970"/>
      <c r="L4970"/>
      <c r="M4970"/>
      <c r="N4970"/>
      <c r="O4970"/>
      <c r="P4970"/>
    </row>
    <row r="4971" spans="1:16" x14ac:dyDescent="0.3">
      <c r="A4971"/>
      <c r="B4971" s="2"/>
      <c r="C4971"/>
      <c r="D4971" s="6"/>
      <c r="E4971"/>
      <c r="F4971"/>
      <c r="G4971"/>
      <c r="H4971"/>
      <c r="I4971"/>
      <c r="J4971"/>
      <c r="K4971"/>
      <c r="L4971"/>
      <c r="M4971"/>
      <c r="N4971"/>
      <c r="O4971"/>
      <c r="P4971"/>
    </row>
    <row r="4972" spans="1:16" x14ac:dyDescent="0.3">
      <c r="A4972"/>
      <c r="B4972" s="2"/>
      <c r="C4972"/>
      <c r="D4972" s="6"/>
      <c r="E4972"/>
      <c r="F4972"/>
      <c r="G4972"/>
      <c r="H4972"/>
      <c r="I4972"/>
      <c r="J4972"/>
      <c r="K4972"/>
      <c r="L4972"/>
      <c r="M4972"/>
      <c r="N4972"/>
      <c r="O4972"/>
      <c r="P4972"/>
    </row>
    <row r="4973" spans="1:16" x14ac:dyDescent="0.3">
      <c r="A4973"/>
      <c r="B4973" s="2"/>
      <c r="C4973"/>
      <c r="D4973" s="6"/>
      <c r="E4973"/>
      <c r="F4973"/>
      <c r="G4973"/>
      <c r="H4973"/>
      <c r="I4973"/>
      <c r="J4973"/>
      <c r="K4973"/>
      <c r="L4973"/>
      <c r="M4973"/>
      <c r="N4973"/>
      <c r="O4973"/>
      <c r="P4973"/>
    </row>
    <row r="4974" spans="1:16" x14ac:dyDescent="0.3">
      <c r="A4974"/>
      <c r="B4974" s="2"/>
      <c r="C4974"/>
      <c r="D4974" s="6"/>
      <c r="E4974"/>
      <c r="F4974"/>
      <c r="G4974"/>
      <c r="H4974"/>
      <c r="I4974"/>
      <c r="J4974"/>
      <c r="K4974"/>
      <c r="L4974"/>
      <c r="M4974"/>
      <c r="N4974"/>
      <c r="O4974"/>
      <c r="P4974"/>
    </row>
    <row r="4975" spans="1:16" x14ac:dyDescent="0.3">
      <c r="A4975"/>
      <c r="B4975" s="2"/>
      <c r="C4975"/>
      <c r="D4975" s="6"/>
      <c r="E4975"/>
      <c r="F4975"/>
      <c r="G4975"/>
      <c r="H4975"/>
      <c r="I4975"/>
      <c r="J4975"/>
      <c r="K4975"/>
      <c r="L4975"/>
      <c r="M4975"/>
      <c r="N4975"/>
      <c r="O4975"/>
      <c r="P4975"/>
    </row>
    <row r="4976" spans="1:16" x14ac:dyDescent="0.3">
      <c r="A4976"/>
      <c r="B4976" s="2"/>
      <c r="C4976"/>
      <c r="D4976" s="6"/>
      <c r="E4976"/>
      <c r="F4976"/>
      <c r="G4976"/>
      <c r="H4976"/>
      <c r="I4976"/>
      <c r="J4976"/>
      <c r="K4976"/>
      <c r="L4976"/>
      <c r="M4976"/>
      <c r="N4976"/>
      <c r="O4976"/>
      <c r="P4976"/>
    </row>
    <row r="4977" spans="1:16" x14ac:dyDescent="0.3">
      <c r="A4977"/>
      <c r="B4977" s="2"/>
      <c r="C4977"/>
      <c r="D4977" s="6"/>
      <c r="E4977"/>
      <c r="F4977"/>
      <c r="G4977"/>
      <c r="H4977"/>
      <c r="I4977"/>
      <c r="J4977"/>
      <c r="K4977"/>
      <c r="L4977"/>
      <c r="M4977"/>
      <c r="N4977"/>
      <c r="O4977"/>
      <c r="P4977"/>
    </row>
    <row r="4978" spans="1:16" x14ac:dyDescent="0.3">
      <c r="A4978"/>
      <c r="B4978" s="2"/>
      <c r="C4978"/>
      <c r="D4978" s="6"/>
      <c r="E4978"/>
      <c r="F4978"/>
      <c r="G4978"/>
      <c r="H4978"/>
      <c r="I4978"/>
      <c r="J4978"/>
      <c r="K4978"/>
      <c r="L4978"/>
      <c r="M4978"/>
      <c r="N4978"/>
      <c r="O4978"/>
      <c r="P4978"/>
    </row>
    <row r="4979" spans="1:16" x14ac:dyDescent="0.3">
      <c r="A4979"/>
      <c r="B4979" s="2"/>
      <c r="C4979"/>
      <c r="D4979" s="6"/>
      <c r="E4979"/>
      <c r="F4979"/>
      <c r="G4979"/>
      <c r="H4979"/>
      <c r="I4979"/>
      <c r="J4979"/>
      <c r="K4979"/>
      <c r="L4979"/>
      <c r="M4979"/>
      <c r="N4979"/>
      <c r="O4979"/>
      <c r="P4979"/>
    </row>
    <row r="4980" spans="1:16" x14ac:dyDescent="0.3">
      <c r="A4980"/>
      <c r="B4980" s="2"/>
      <c r="C4980"/>
      <c r="D4980" s="6"/>
      <c r="E4980"/>
      <c r="F4980"/>
      <c r="G4980"/>
      <c r="H4980"/>
      <c r="I4980"/>
      <c r="J4980"/>
      <c r="K4980"/>
      <c r="L4980"/>
      <c r="M4980"/>
      <c r="N4980"/>
      <c r="O4980"/>
      <c r="P4980"/>
    </row>
    <row r="4981" spans="1:16" x14ac:dyDescent="0.3">
      <c r="A4981"/>
      <c r="B4981" s="2"/>
      <c r="C4981"/>
      <c r="D4981" s="6"/>
      <c r="E4981"/>
      <c r="F4981"/>
      <c r="G4981"/>
      <c r="H4981"/>
      <c r="I4981"/>
      <c r="J4981"/>
      <c r="K4981"/>
      <c r="L4981"/>
      <c r="M4981"/>
      <c r="N4981"/>
      <c r="O4981"/>
      <c r="P4981"/>
    </row>
    <row r="4982" spans="1:16" x14ac:dyDescent="0.3">
      <c r="A4982"/>
      <c r="B4982" s="2"/>
      <c r="C4982"/>
      <c r="D4982" s="6"/>
      <c r="E4982"/>
      <c r="F4982"/>
      <c r="G4982"/>
      <c r="H4982"/>
      <c r="I4982"/>
      <c r="J4982"/>
      <c r="K4982"/>
      <c r="L4982"/>
      <c r="M4982"/>
      <c r="N4982"/>
      <c r="O4982"/>
      <c r="P4982"/>
    </row>
    <row r="4983" spans="1:16" x14ac:dyDescent="0.3">
      <c r="A4983"/>
      <c r="B4983" s="2"/>
      <c r="C4983"/>
      <c r="D4983" s="6"/>
      <c r="E4983"/>
      <c r="F4983"/>
      <c r="G4983"/>
      <c r="H4983"/>
      <c r="I4983"/>
      <c r="J4983"/>
      <c r="K4983"/>
      <c r="L4983"/>
      <c r="M4983"/>
      <c r="N4983"/>
      <c r="O4983"/>
      <c r="P4983"/>
    </row>
    <row r="4984" spans="1:16" x14ac:dyDescent="0.3">
      <c r="A4984"/>
      <c r="B4984" s="2"/>
      <c r="C4984"/>
      <c r="D4984" s="6"/>
      <c r="E4984"/>
      <c r="F4984"/>
      <c r="G4984"/>
      <c r="H4984"/>
      <c r="I4984"/>
      <c r="J4984"/>
      <c r="K4984"/>
      <c r="L4984"/>
      <c r="M4984"/>
      <c r="N4984"/>
      <c r="O4984"/>
      <c r="P4984"/>
    </row>
    <row r="4985" spans="1:16" x14ac:dyDescent="0.3">
      <c r="A4985"/>
      <c r="B4985" s="2"/>
      <c r="C4985"/>
      <c r="D4985" s="6"/>
      <c r="E4985"/>
      <c r="F4985"/>
      <c r="G4985"/>
      <c r="H4985"/>
      <c r="I4985"/>
      <c r="J4985"/>
      <c r="K4985"/>
      <c r="L4985"/>
      <c r="M4985"/>
      <c r="N4985"/>
      <c r="O4985"/>
      <c r="P4985"/>
    </row>
    <row r="4986" spans="1:16" x14ac:dyDescent="0.3">
      <c r="A4986"/>
      <c r="B4986" s="2"/>
      <c r="C4986"/>
      <c r="D4986" s="6"/>
      <c r="E4986"/>
      <c r="F4986"/>
      <c r="G4986"/>
      <c r="H4986"/>
      <c r="I4986"/>
      <c r="J4986"/>
      <c r="K4986"/>
      <c r="L4986"/>
      <c r="M4986"/>
      <c r="N4986"/>
      <c r="O4986"/>
      <c r="P4986"/>
    </row>
    <row r="4987" spans="1:16" x14ac:dyDescent="0.3">
      <c r="A4987"/>
      <c r="B4987" s="2"/>
      <c r="C4987"/>
      <c r="D4987" s="6"/>
      <c r="E4987"/>
      <c r="F4987"/>
      <c r="G4987"/>
      <c r="H4987"/>
      <c r="I4987"/>
      <c r="J4987"/>
      <c r="K4987"/>
      <c r="L4987"/>
      <c r="M4987"/>
      <c r="N4987"/>
      <c r="O4987"/>
      <c r="P4987"/>
    </row>
    <row r="4988" spans="1:16" x14ac:dyDescent="0.3">
      <c r="A4988"/>
      <c r="B4988" s="2"/>
      <c r="C4988"/>
      <c r="D4988" s="6"/>
      <c r="E4988"/>
      <c r="F4988"/>
      <c r="G4988"/>
      <c r="H4988"/>
      <c r="I4988"/>
      <c r="J4988"/>
      <c r="K4988"/>
      <c r="L4988"/>
      <c r="M4988"/>
      <c r="N4988"/>
      <c r="O4988"/>
      <c r="P4988"/>
    </row>
    <row r="4989" spans="1:16" x14ac:dyDescent="0.3">
      <c r="A4989"/>
      <c r="B4989" s="2"/>
      <c r="C4989"/>
      <c r="D4989" s="6"/>
      <c r="E4989"/>
      <c r="F4989"/>
      <c r="G4989"/>
      <c r="H4989"/>
      <c r="I4989"/>
      <c r="J4989"/>
      <c r="K4989"/>
      <c r="L4989"/>
      <c r="M4989"/>
      <c r="N4989"/>
      <c r="O4989"/>
      <c r="P4989"/>
    </row>
    <row r="4990" spans="1:16" x14ac:dyDescent="0.3">
      <c r="A4990"/>
      <c r="B4990" s="2"/>
      <c r="C4990"/>
      <c r="D4990" s="6"/>
      <c r="E4990"/>
      <c r="F4990"/>
      <c r="G4990"/>
      <c r="H4990"/>
      <c r="I4990"/>
      <c r="J4990"/>
      <c r="K4990"/>
      <c r="L4990"/>
      <c r="M4990"/>
      <c r="N4990"/>
      <c r="O4990"/>
      <c r="P4990"/>
    </row>
    <row r="4991" spans="1:16" x14ac:dyDescent="0.3">
      <c r="A4991"/>
      <c r="B4991" s="2"/>
      <c r="C4991"/>
      <c r="D4991" s="6"/>
      <c r="E4991"/>
      <c r="F4991"/>
      <c r="G4991"/>
      <c r="H4991"/>
      <c r="I4991"/>
      <c r="J4991"/>
      <c r="K4991"/>
      <c r="L4991"/>
      <c r="M4991"/>
      <c r="N4991"/>
      <c r="O4991"/>
      <c r="P4991"/>
    </row>
    <row r="4992" spans="1:16" x14ac:dyDescent="0.3">
      <c r="A4992"/>
      <c r="B4992" s="2"/>
      <c r="C4992"/>
      <c r="D4992" s="6"/>
      <c r="E4992"/>
      <c r="F4992"/>
      <c r="G4992"/>
      <c r="H4992"/>
      <c r="I4992"/>
      <c r="J4992"/>
      <c r="K4992"/>
      <c r="L4992"/>
      <c r="M4992"/>
      <c r="N4992"/>
      <c r="O4992"/>
      <c r="P4992"/>
    </row>
    <row r="4993" spans="1:16" x14ac:dyDescent="0.3">
      <c r="A4993"/>
      <c r="B4993" s="2"/>
      <c r="C4993"/>
      <c r="D4993" s="6"/>
      <c r="E4993"/>
      <c r="F4993"/>
      <c r="G4993"/>
      <c r="H4993"/>
      <c r="I4993"/>
      <c r="J4993"/>
      <c r="K4993"/>
      <c r="L4993"/>
      <c r="M4993"/>
      <c r="N4993"/>
      <c r="O4993"/>
      <c r="P4993"/>
    </row>
    <row r="4994" spans="1:16" x14ac:dyDescent="0.3">
      <c r="A4994"/>
      <c r="B4994" s="2"/>
      <c r="C4994"/>
      <c r="D4994" s="6"/>
      <c r="E4994"/>
      <c r="F4994"/>
      <c r="G4994"/>
      <c r="H4994"/>
      <c r="I4994"/>
      <c r="J4994"/>
      <c r="K4994"/>
      <c r="L4994"/>
      <c r="M4994"/>
      <c r="N4994"/>
      <c r="O4994"/>
      <c r="P4994"/>
    </row>
    <row r="4995" spans="1:16" x14ac:dyDescent="0.3">
      <c r="A4995"/>
      <c r="B4995" s="2"/>
      <c r="C4995"/>
      <c r="D4995" s="6"/>
      <c r="E4995"/>
      <c r="F4995"/>
      <c r="G4995"/>
      <c r="H4995"/>
      <c r="I4995"/>
      <c r="J4995"/>
      <c r="K4995"/>
      <c r="L4995"/>
      <c r="M4995"/>
      <c r="N4995"/>
      <c r="O4995"/>
      <c r="P4995"/>
    </row>
    <row r="4996" spans="1:16" x14ac:dyDescent="0.3">
      <c r="A4996"/>
      <c r="B4996" s="2"/>
      <c r="C4996"/>
      <c r="D4996" s="6"/>
      <c r="E4996"/>
      <c r="F4996"/>
      <c r="G4996"/>
      <c r="H4996"/>
      <c r="I4996"/>
      <c r="J4996"/>
      <c r="K4996"/>
      <c r="L4996"/>
      <c r="M4996"/>
      <c r="N4996"/>
      <c r="O4996"/>
      <c r="P4996"/>
    </row>
    <row r="4997" spans="1:16" x14ac:dyDescent="0.3">
      <c r="A4997"/>
      <c r="B4997" s="2"/>
      <c r="C4997"/>
      <c r="D4997" s="6"/>
      <c r="E4997"/>
      <c r="F4997"/>
      <c r="G4997"/>
      <c r="H4997"/>
      <c r="I4997"/>
      <c r="J4997"/>
      <c r="K4997"/>
      <c r="L4997"/>
      <c r="M4997"/>
      <c r="N4997"/>
      <c r="O4997"/>
      <c r="P4997"/>
    </row>
    <row r="4998" spans="1:16" x14ac:dyDescent="0.3">
      <c r="A4998"/>
      <c r="B4998" s="2"/>
      <c r="C4998"/>
      <c r="D4998" s="6"/>
      <c r="E4998"/>
      <c r="F4998"/>
      <c r="G4998"/>
      <c r="H4998"/>
      <c r="I4998"/>
      <c r="J4998"/>
      <c r="K4998"/>
      <c r="L4998"/>
      <c r="M4998"/>
      <c r="N4998"/>
      <c r="O4998"/>
      <c r="P4998"/>
    </row>
    <row r="4999" spans="1:16" x14ac:dyDescent="0.3">
      <c r="A4999"/>
      <c r="B4999" s="2"/>
      <c r="C4999"/>
      <c r="D4999" s="6"/>
      <c r="E4999"/>
      <c r="F4999"/>
      <c r="G4999"/>
      <c r="H4999"/>
      <c r="I4999"/>
      <c r="J4999"/>
      <c r="K4999"/>
      <c r="L4999"/>
      <c r="M4999"/>
      <c r="N4999"/>
      <c r="O4999"/>
      <c r="P4999"/>
    </row>
    <row r="5000" spans="1:16" x14ac:dyDescent="0.3">
      <c r="A5000"/>
      <c r="B5000" s="2"/>
      <c r="C5000"/>
      <c r="D5000" s="6"/>
      <c r="E5000"/>
      <c r="F5000"/>
      <c r="G5000"/>
      <c r="H5000"/>
      <c r="I5000"/>
      <c r="J5000"/>
      <c r="K5000"/>
      <c r="L5000"/>
      <c r="M5000"/>
      <c r="N5000"/>
      <c r="O5000"/>
      <c r="P5000"/>
    </row>
    <row r="5001" spans="1:16" x14ac:dyDescent="0.3">
      <c r="A5001"/>
      <c r="B5001" s="2"/>
      <c r="C5001"/>
      <c r="D5001" s="6"/>
      <c r="E5001"/>
      <c r="F5001"/>
      <c r="G5001"/>
      <c r="H5001"/>
      <c r="I5001"/>
      <c r="J5001"/>
      <c r="K5001"/>
      <c r="L5001"/>
      <c r="M5001"/>
      <c r="N5001"/>
      <c r="O5001"/>
      <c r="P5001"/>
    </row>
    <row r="5002" spans="1:16" x14ac:dyDescent="0.3">
      <c r="A5002"/>
      <c r="B5002" s="2"/>
      <c r="C5002"/>
      <c r="D5002" s="6"/>
      <c r="E5002"/>
      <c r="F5002"/>
      <c r="G5002"/>
      <c r="H5002"/>
      <c r="I5002"/>
      <c r="J5002"/>
      <c r="K5002"/>
      <c r="L5002"/>
      <c r="M5002"/>
      <c r="N5002"/>
      <c r="O5002"/>
      <c r="P5002"/>
    </row>
    <row r="5003" spans="1:16" x14ac:dyDescent="0.3">
      <c r="A5003"/>
      <c r="B5003" s="2"/>
      <c r="C5003"/>
      <c r="D5003" s="6"/>
      <c r="E5003"/>
      <c r="F5003"/>
      <c r="G5003"/>
      <c r="H5003"/>
      <c r="I5003"/>
      <c r="J5003"/>
      <c r="K5003"/>
      <c r="L5003"/>
      <c r="M5003"/>
      <c r="N5003"/>
      <c r="O5003"/>
      <c r="P5003"/>
    </row>
    <row r="5004" spans="1:16" x14ac:dyDescent="0.3">
      <c r="A5004"/>
      <c r="B5004" s="2"/>
      <c r="C5004"/>
      <c r="D5004" s="6"/>
      <c r="E5004"/>
      <c r="F5004"/>
      <c r="G5004"/>
      <c r="H5004"/>
      <c r="I5004"/>
      <c r="J5004"/>
      <c r="K5004"/>
      <c r="L5004"/>
      <c r="M5004"/>
      <c r="N5004"/>
      <c r="O5004"/>
      <c r="P5004"/>
    </row>
    <row r="5005" spans="1:16" x14ac:dyDescent="0.3">
      <c r="A5005"/>
      <c r="B5005" s="2"/>
      <c r="C5005"/>
      <c r="D5005" s="6"/>
      <c r="E5005"/>
      <c r="F5005"/>
      <c r="G5005"/>
      <c r="H5005"/>
      <c r="I5005"/>
      <c r="J5005"/>
      <c r="K5005"/>
      <c r="L5005"/>
      <c r="M5005"/>
      <c r="N5005"/>
      <c r="O5005"/>
      <c r="P5005"/>
    </row>
    <row r="5006" spans="1:16" x14ac:dyDescent="0.3">
      <c r="A5006"/>
      <c r="B5006" s="2"/>
      <c r="C5006"/>
      <c r="D5006" s="6"/>
      <c r="E5006"/>
      <c r="F5006"/>
      <c r="G5006"/>
      <c r="H5006"/>
      <c r="I5006"/>
      <c r="J5006"/>
      <c r="K5006"/>
      <c r="L5006"/>
      <c r="M5006"/>
      <c r="N5006"/>
      <c r="O5006"/>
      <c r="P5006"/>
    </row>
    <row r="5007" spans="1:16" x14ac:dyDescent="0.3">
      <c r="A5007"/>
      <c r="B5007" s="2"/>
      <c r="C5007"/>
      <c r="D5007" s="6"/>
      <c r="E5007"/>
      <c r="F5007"/>
      <c r="G5007"/>
      <c r="H5007"/>
      <c r="I5007"/>
      <c r="J5007"/>
      <c r="K5007"/>
      <c r="L5007"/>
      <c r="M5007"/>
      <c r="N5007"/>
      <c r="O5007"/>
      <c r="P5007"/>
    </row>
    <row r="5008" spans="1:16" x14ac:dyDescent="0.3">
      <c r="A5008"/>
      <c r="B5008" s="2"/>
      <c r="C5008"/>
      <c r="D5008" s="6"/>
      <c r="E5008"/>
      <c r="F5008"/>
      <c r="G5008"/>
      <c r="H5008"/>
      <c r="I5008"/>
      <c r="J5008"/>
      <c r="K5008"/>
      <c r="L5008"/>
      <c r="M5008"/>
      <c r="N5008"/>
      <c r="O5008"/>
      <c r="P5008"/>
    </row>
    <row r="5009" spans="1:16" x14ac:dyDescent="0.3">
      <c r="A5009"/>
      <c r="B5009" s="2"/>
      <c r="C5009"/>
      <c r="D5009" s="6"/>
      <c r="E5009"/>
      <c r="F5009"/>
      <c r="G5009"/>
      <c r="H5009"/>
      <c r="I5009"/>
      <c r="J5009"/>
      <c r="K5009"/>
      <c r="L5009"/>
      <c r="M5009"/>
      <c r="N5009"/>
      <c r="O5009"/>
      <c r="P5009"/>
    </row>
    <row r="5010" spans="1:16" x14ac:dyDescent="0.3">
      <c r="A5010"/>
      <c r="B5010" s="2"/>
      <c r="C5010"/>
      <c r="D5010" s="6"/>
      <c r="E5010"/>
      <c r="F5010"/>
      <c r="G5010"/>
      <c r="H5010"/>
      <c r="I5010"/>
      <c r="J5010"/>
      <c r="K5010"/>
      <c r="L5010"/>
      <c r="M5010"/>
      <c r="N5010"/>
      <c r="O5010"/>
      <c r="P5010"/>
    </row>
    <row r="5011" spans="1:16" x14ac:dyDescent="0.3">
      <c r="A5011"/>
      <c r="B5011" s="2"/>
      <c r="C5011"/>
      <c r="D5011" s="6"/>
      <c r="E5011"/>
      <c r="F5011"/>
      <c r="G5011"/>
      <c r="H5011"/>
      <c r="I5011"/>
      <c r="J5011"/>
      <c r="K5011"/>
      <c r="L5011"/>
      <c r="M5011"/>
      <c r="N5011"/>
      <c r="O5011"/>
      <c r="P5011"/>
    </row>
    <row r="5012" spans="1:16" x14ac:dyDescent="0.3">
      <c r="A5012"/>
      <c r="B5012" s="2"/>
      <c r="C5012"/>
      <c r="D5012" s="6"/>
      <c r="E5012"/>
      <c r="F5012"/>
      <c r="G5012"/>
      <c r="H5012"/>
      <c r="I5012"/>
      <c r="J5012"/>
      <c r="K5012"/>
      <c r="L5012"/>
      <c r="M5012"/>
      <c r="N5012"/>
      <c r="O5012"/>
      <c r="P5012"/>
    </row>
    <row r="5013" spans="1:16" x14ac:dyDescent="0.3">
      <c r="A5013"/>
      <c r="B5013" s="2"/>
      <c r="C5013"/>
      <c r="D5013" s="6"/>
      <c r="E5013"/>
      <c r="F5013"/>
      <c r="G5013"/>
      <c r="H5013"/>
      <c r="I5013"/>
      <c r="J5013"/>
      <c r="K5013"/>
      <c r="L5013"/>
      <c r="M5013"/>
      <c r="N5013"/>
      <c r="O5013"/>
      <c r="P5013"/>
    </row>
    <row r="5014" spans="1:16" x14ac:dyDescent="0.3">
      <c r="A5014"/>
      <c r="B5014" s="2"/>
      <c r="C5014"/>
      <c r="D5014" s="6"/>
      <c r="E5014"/>
      <c r="F5014"/>
      <c r="G5014"/>
      <c r="H5014"/>
      <c r="I5014"/>
      <c r="J5014"/>
      <c r="K5014"/>
      <c r="L5014"/>
      <c r="M5014"/>
      <c r="N5014"/>
      <c r="O5014"/>
      <c r="P5014"/>
    </row>
    <row r="5015" spans="1:16" x14ac:dyDescent="0.3">
      <c r="A5015"/>
      <c r="B5015" s="2"/>
      <c r="C5015"/>
      <c r="D5015" s="6"/>
      <c r="E5015"/>
      <c r="F5015"/>
      <c r="G5015"/>
      <c r="H5015"/>
      <c r="I5015"/>
      <c r="J5015"/>
      <c r="K5015"/>
      <c r="L5015"/>
      <c r="M5015"/>
      <c r="N5015"/>
      <c r="O5015"/>
      <c r="P5015"/>
    </row>
    <row r="5016" spans="1:16" x14ac:dyDescent="0.3">
      <c r="A5016"/>
      <c r="B5016" s="2"/>
      <c r="C5016"/>
      <c r="D5016" s="6"/>
      <c r="E5016"/>
      <c r="F5016"/>
      <c r="G5016"/>
      <c r="H5016"/>
      <c r="I5016"/>
      <c r="J5016"/>
      <c r="K5016"/>
      <c r="L5016"/>
      <c r="M5016"/>
      <c r="N5016"/>
      <c r="O5016"/>
      <c r="P5016"/>
    </row>
    <row r="5017" spans="1:16" x14ac:dyDescent="0.3">
      <c r="A5017"/>
      <c r="B5017" s="2"/>
      <c r="C5017"/>
      <c r="D5017" s="6"/>
      <c r="E5017"/>
      <c r="F5017"/>
      <c r="G5017"/>
      <c r="H5017"/>
      <c r="I5017"/>
      <c r="J5017"/>
      <c r="K5017"/>
      <c r="L5017"/>
      <c r="M5017"/>
      <c r="N5017"/>
      <c r="O5017"/>
      <c r="P5017"/>
    </row>
    <row r="5018" spans="1:16" x14ac:dyDescent="0.3">
      <c r="A5018"/>
      <c r="B5018" s="2"/>
      <c r="C5018"/>
      <c r="D5018" s="6"/>
      <c r="E5018"/>
      <c r="F5018"/>
      <c r="G5018"/>
      <c r="H5018"/>
      <c r="I5018"/>
      <c r="J5018"/>
      <c r="K5018"/>
      <c r="L5018"/>
      <c r="M5018"/>
      <c r="N5018"/>
      <c r="O5018"/>
      <c r="P5018"/>
    </row>
    <row r="5019" spans="1:16" x14ac:dyDescent="0.3">
      <c r="A5019"/>
      <c r="B5019" s="2"/>
      <c r="C5019"/>
      <c r="D5019" s="6"/>
      <c r="E5019"/>
      <c r="F5019"/>
      <c r="G5019"/>
      <c r="H5019"/>
      <c r="I5019"/>
      <c r="J5019"/>
      <c r="K5019"/>
      <c r="L5019"/>
      <c r="M5019"/>
      <c r="N5019"/>
      <c r="O5019"/>
      <c r="P5019"/>
    </row>
    <row r="5020" spans="1:16" x14ac:dyDescent="0.3">
      <c r="A5020"/>
      <c r="B5020" s="2"/>
      <c r="C5020"/>
      <c r="D5020" s="6"/>
      <c r="E5020"/>
      <c r="F5020"/>
      <c r="G5020"/>
      <c r="H5020"/>
      <c r="I5020"/>
      <c r="J5020"/>
      <c r="K5020"/>
      <c r="L5020"/>
      <c r="M5020"/>
      <c r="N5020"/>
      <c r="O5020"/>
      <c r="P5020"/>
    </row>
    <row r="5021" spans="1:16" x14ac:dyDescent="0.3">
      <c r="A5021"/>
      <c r="B5021" s="2"/>
      <c r="C5021"/>
      <c r="D5021" s="6"/>
      <c r="E5021"/>
      <c r="F5021"/>
      <c r="G5021"/>
      <c r="H5021"/>
      <c r="I5021"/>
      <c r="J5021"/>
      <c r="K5021"/>
      <c r="L5021"/>
      <c r="M5021"/>
      <c r="N5021"/>
      <c r="O5021"/>
      <c r="P5021"/>
    </row>
    <row r="5022" spans="1:16" x14ac:dyDescent="0.3">
      <c r="A5022"/>
      <c r="B5022" s="2"/>
      <c r="C5022"/>
      <c r="D5022" s="6"/>
      <c r="E5022"/>
      <c r="F5022"/>
      <c r="G5022"/>
      <c r="H5022"/>
      <c r="I5022"/>
      <c r="J5022"/>
      <c r="K5022"/>
      <c r="L5022"/>
      <c r="M5022"/>
      <c r="N5022"/>
      <c r="O5022"/>
      <c r="P5022"/>
    </row>
    <row r="5023" spans="1:16" x14ac:dyDescent="0.3">
      <c r="A5023"/>
      <c r="B5023" s="2"/>
      <c r="C5023"/>
      <c r="D5023" s="6"/>
      <c r="E5023"/>
      <c r="F5023"/>
      <c r="G5023"/>
      <c r="H5023"/>
      <c r="I5023"/>
      <c r="J5023"/>
      <c r="K5023"/>
      <c r="L5023"/>
      <c r="M5023"/>
      <c r="N5023"/>
      <c r="O5023"/>
      <c r="P5023"/>
    </row>
    <row r="5024" spans="1:16" x14ac:dyDescent="0.3">
      <c r="A5024"/>
      <c r="B5024" s="2"/>
      <c r="C5024"/>
      <c r="D5024" s="6"/>
      <c r="E5024"/>
      <c r="F5024"/>
      <c r="G5024"/>
      <c r="H5024"/>
      <c r="I5024"/>
      <c r="J5024"/>
      <c r="K5024"/>
      <c r="L5024"/>
      <c r="M5024"/>
      <c r="N5024"/>
      <c r="O5024"/>
      <c r="P5024"/>
    </row>
    <row r="5025" spans="1:16" x14ac:dyDescent="0.3">
      <c r="A5025"/>
      <c r="B5025" s="2"/>
      <c r="C5025"/>
      <c r="D5025" s="6"/>
      <c r="E5025"/>
      <c r="F5025"/>
      <c r="G5025"/>
      <c r="H5025"/>
      <c r="I5025"/>
      <c r="J5025"/>
      <c r="K5025"/>
      <c r="L5025"/>
      <c r="M5025"/>
      <c r="N5025"/>
      <c r="O5025"/>
      <c r="P5025"/>
    </row>
    <row r="5026" spans="1:16" x14ac:dyDescent="0.3">
      <c r="A5026"/>
      <c r="B5026" s="2"/>
      <c r="C5026"/>
      <c r="D5026" s="6"/>
      <c r="E5026"/>
      <c r="F5026"/>
      <c r="G5026"/>
      <c r="H5026"/>
      <c r="I5026"/>
      <c r="J5026"/>
      <c r="K5026"/>
      <c r="L5026"/>
      <c r="M5026"/>
      <c r="N5026"/>
      <c r="O5026"/>
      <c r="P5026"/>
    </row>
    <row r="5027" spans="1:16" x14ac:dyDescent="0.3">
      <c r="A5027"/>
      <c r="B5027" s="2"/>
      <c r="C5027"/>
      <c r="D5027" s="6"/>
      <c r="E5027"/>
      <c r="F5027"/>
      <c r="G5027"/>
      <c r="H5027"/>
      <c r="I5027"/>
      <c r="J5027"/>
      <c r="K5027"/>
      <c r="L5027"/>
      <c r="M5027"/>
      <c r="N5027"/>
      <c r="O5027"/>
      <c r="P5027"/>
    </row>
    <row r="5028" spans="1:16" x14ac:dyDescent="0.3">
      <c r="A5028"/>
      <c r="B5028" s="2"/>
      <c r="C5028"/>
      <c r="D5028" s="6"/>
      <c r="E5028"/>
      <c r="F5028"/>
      <c r="G5028"/>
      <c r="H5028"/>
      <c r="I5028"/>
      <c r="J5028"/>
      <c r="K5028"/>
      <c r="L5028"/>
      <c r="M5028"/>
      <c r="N5028"/>
      <c r="O5028"/>
      <c r="P5028"/>
    </row>
    <row r="5029" spans="1:16" x14ac:dyDescent="0.3">
      <c r="A5029"/>
      <c r="B5029" s="2"/>
      <c r="C5029"/>
      <c r="D5029" s="6"/>
      <c r="E5029"/>
      <c r="F5029"/>
      <c r="G5029"/>
      <c r="H5029"/>
      <c r="I5029"/>
      <c r="J5029"/>
      <c r="K5029"/>
      <c r="L5029"/>
      <c r="M5029"/>
      <c r="N5029"/>
      <c r="O5029"/>
      <c r="P5029"/>
    </row>
    <row r="5030" spans="1:16" x14ac:dyDescent="0.3">
      <c r="A5030"/>
      <c r="B5030" s="2"/>
      <c r="C5030"/>
      <c r="D5030" s="6"/>
      <c r="E5030"/>
      <c r="F5030"/>
      <c r="G5030"/>
      <c r="H5030"/>
      <c r="I5030"/>
      <c r="J5030"/>
      <c r="K5030"/>
      <c r="L5030"/>
      <c r="M5030"/>
      <c r="N5030"/>
      <c r="O5030"/>
      <c r="P5030"/>
    </row>
    <row r="5031" spans="1:16" x14ac:dyDescent="0.3">
      <c r="A5031"/>
      <c r="B5031" s="2"/>
      <c r="C5031"/>
      <c r="D5031" s="6"/>
      <c r="E5031"/>
      <c r="F5031"/>
      <c r="G5031"/>
      <c r="H5031"/>
      <c r="I5031"/>
      <c r="J5031"/>
      <c r="K5031"/>
      <c r="L5031"/>
      <c r="M5031"/>
      <c r="N5031"/>
      <c r="O5031"/>
      <c r="P5031"/>
    </row>
    <row r="5032" spans="1:16" x14ac:dyDescent="0.3">
      <c r="A5032"/>
      <c r="B5032" s="2"/>
      <c r="C5032"/>
      <c r="D5032" s="6"/>
      <c r="E5032"/>
      <c r="F5032"/>
      <c r="G5032"/>
      <c r="H5032"/>
      <c r="I5032"/>
      <c r="J5032"/>
      <c r="K5032"/>
      <c r="L5032"/>
      <c r="M5032"/>
      <c r="N5032"/>
      <c r="O5032"/>
      <c r="P5032"/>
    </row>
    <row r="5033" spans="1:16" x14ac:dyDescent="0.3">
      <c r="A5033"/>
      <c r="B5033" s="2"/>
      <c r="C5033"/>
      <c r="D5033" s="6"/>
      <c r="E5033"/>
      <c r="F5033"/>
      <c r="G5033"/>
      <c r="H5033"/>
      <c r="I5033"/>
      <c r="J5033"/>
      <c r="K5033"/>
      <c r="L5033"/>
      <c r="M5033"/>
      <c r="N5033"/>
      <c r="O5033"/>
      <c r="P5033"/>
    </row>
    <row r="5034" spans="1:16" x14ac:dyDescent="0.3">
      <c r="A5034"/>
      <c r="B5034" s="2"/>
      <c r="C5034"/>
      <c r="D5034" s="6"/>
      <c r="E5034"/>
      <c r="F5034"/>
      <c r="G5034"/>
      <c r="H5034"/>
      <c r="I5034"/>
      <c r="J5034"/>
      <c r="K5034"/>
      <c r="L5034"/>
      <c r="M5034"/>
      <c r="N5034"/>
      <c r="O5034"/>
      <c r="P5034"/>
    </row>
    <row r="5035" spans="1:16" x14ac:dyDescent="0.3">
      <c r="A5035"/>
      <c r="B5035" s="2"/>
      <c r="C5035"/>
      <c r="D5035" s="6"/>
      <c r="E5035"/>
      <c r="F5035"/>
      <c r="G5035"/>
      <c r="H5035"/>
      <c r="I5035"/>
      <c r="J5035"/>
      <c r="K5035"/>
      <c r="L5035"/>
      <c r="M5035"/>
      <c r="N5035"/>
      <c r="O5035"/>
      <c r="P5035"/>
    </row>
    <row r="5036" spans="1:16" x14ac:dyDescent="0.3">
      <c r="A5036"/>
      <c r="B5036" s="2"/>
      <c r="C5036"/>
      <c r="D5036" s="6"/>
      <c r="E5036"/>
      <c r="F5036"/>
      <c r="G5036"/>
      <c r="H5036"/>
      <c r="I5036"/>
      <c r="J5036"/>
      <c r="K5036"/>
      <c r="L5036"/>
      <c r="M5036"/>
      <c r="N5036"/>
      <c r="O5036"/>
      <c r="P5036"/>
    </row>
    <row r="5037" spans="1:16" x14ac:dyDescent="0.3">
      <c r="A5037"/>
      <c r="B5037" s="2"/>
      <c r="C5037"/>
      <c r="D5037" s="6"/>
      <c r="E5037"/>
      <c r="F5037"/>
      <c r="G5037"/>
      <c r="H5037"/>
      <c r="I5037"/>
      <c r="J5037"/>
      <c r="K5037"/>
      <c r="L5037"/>
      <c r="M5037"/>
      <c r="N5037"/>
      <c r="O5037"/>
      <c r="P5037"/>
    </row>
    <row r="5038" spans="1:16" x14ac:dyDescent="0.3">
      <c r="A5038"/>
      <c r="B5038" s="2"/>
      <c r="C5038"/>
      <c r="D5038" s="6"/>
      <c r="E5038"/>
      <c r="F5038"/>
      <c r="G5038"/>
      <c r="H5038"/>
      <c r="I5038"/>
      <c r="J5038"/>
      <c r="K5038"/>
      <c r="L5038"/>
      <c r="M5038"/>
      <c r="N5038"/>
      <c r="O5038"/>
      <c r="P5038"/>
    </row>
    <row r="5039" spans="1:16" x14ac:dyDescent="0.3">
      <c r="A5039"/>
      <c r="B5039" s="2"/>
      <c r="C5039"/>
      <c r="D5039" s="6"/>
      <c r="E5039"/>
      <c r="F5039"/>
      <c r="G5039"/>
      <c r="H5039"/>
      <c r="I5039"/>
      <c r="J5039"/>
      <c r="K5039"/>
      <c r="L5039"/>
      <c r="M5039"/>
      <c r="N5039"/>
      <c r="O5039"/>
      <c r="P5039"/>
    </row>
    <row r="5040" spans="1:16" x14ac:dyDescent="0.3">
      <c r="A5040"/>
      <c r="B5040" s="2"/>
      <c r="C5040"/>
      <c r="D5040" s="6"/>
      <c r="E5040"/>
      <c r="F5040"/>
      <c r="G5040"/>
      <c r="H5040"/>
      <c r="I5040"/>
      <c r="J5040"/>
      <c r="K5040"/>
      <c r="L5040"/>
      <c r="M5040"/>
      <c r="N5040"/>
      <c r="O5040"/>
      <c r="P5040"/>
    </row>
    <row r="5041" spans="1:16" x14ac:dyDescent="0.3">
      <c r="A5041"/>
      <c r="B5041" s="2"/>
      <c r="C5041"/>
      <c r="D5041" s="6"/>
      <c r="E5041"/>
      <c r="F5041"/>
      <c r="G5041"/>
      <c r="H5041"/>
      <c r="I5041"/>
      <c r="J5041"/>
      <c r="K5041"/>
      <c r="L5041"/>
      <c r="M5041"/>
      <c r="N5041"/>
      <c r="O5041"/>
      <c r="P5041"/>
    </row>
    <row r="5042" spans="1:16" x14ac:dyDescent="0.3">
      <c r="A5042"/>
      <c r="B5042" s="2"/>
      <c r="C5042"/>
      <c r="D5042" s="6"/>
      <c r="E5042"/>
      <c r="F5042"/>
      <c r="G5042"/>
      <c r="H5042"/>
      <c r="I5042"/>
      <c r="J5042"/>
      <c r="K5042"/>
      <c r="L5042"/>
      <c r="M5042"/>
      <c r="N5042"/>
      <c r="O5042"/>
      <c r="P5042"/>
    </row>
    <row r="5043" spans="1:16" x14ac:dyDescent="0.3">
      <c r="A5043"/>
      <c r="B5043" s="2"/>
      <c r="C5043"/>
      <c r="D5043" s="6"/>
      <c r="E5043"/>
      <c r="F5043"/>
      <c r="G5043"/>
      <c r="H5043"/>
      <c r="I5043"/>
      <c r="J5043"/>
      <c r="K5043"/>
      <c r="L5043"/>
      <c r="M5043"/>
      <c r="N5043"/>
      <c r="O5043"/>
      <c r="P5043"/>
    </row>
    <row r="5044" spans="1:16" x14ac:dyDescent="0.3">
      <c r="A5044"/>
      <c r="B5044" s="2"/>
      <c r="C5044"/>
      <c r="D5044" s="6"/>
      <c r="E5044"/>
      <c r="F5044"/>
      <c r="G5044"/>
      <c r="H5044"/>
      <c r="I5044"/>
      <c r="J5044"/>
      <c r="K5044"/>
      <c r="L5044"/>
      <c r="M5044"/>
      <c r="N5044"/>
      <c r="O5044"/>
      <c r="P5044"/>
    </row>
    <row r="5045" spans="1:16" x14ac:dyDescent="0.3">
      <c r="A5045"/>
      <c r="B5045" s="2"/>
      <c r="C5045"/>
      <c r="D5045" s="6"/>
      <c r="E5045"/>
      <c r="F5045"/>
      <c r="G5045"/>
      <c r="H5045"/>
      <c r="I5045"/>
      <c r="J5045"/>
      <c r="K5045"/>
      <c r="L5045"/>
      <c r="M5045"/>
      <c r="N5045"/>
      <c r="O5045"/>
      <c r="P5045"/>
    </row>
    <row r="5046" spans="1:16" x14ac:dyDescent="0.3">
      <c r="A5046"/>
      <c r="B5046" s="2"/>
      <c r="C5046"/>
      <c r="D5046" s="6"/>
      <c r="E5046"/>
      <c r="F5046"/>
      <c r="G5046"/>
      <c r="H5046"/>
      <c r="I5046"/>
      <c r="J5046"/>
      <c r="K5046"/>
      <c r="L5046"/>
      <c r="M5046"/>
      <c r="N5046"/>
      <c r="O5046"/>
      <c r="P5046"/>
    </row>
    <row r="5047" spans="1:16" x14ac:dyDescent="0.3">
      <c r="A5047"/>
      <c r="B5047" s="2"/>
      <c r="C5047"/>
      <c r="D5047" s="6"/>
      <c r="E5047"/>
      <c r="F5047"/>
      <c r="G5047"/>
      <c r="H5047"/>
      <c r="I5047"/>
      <c r="J5047"/>
      <c r="K5047"/>
      <c r="L5047"/>
      <c r="M5047"/>
      <c r="N5047"/>
      <c r="O5047"/>
      <c r="P5047"/>
    </row>
    <row r="5048" spans="1:16" x14ac:dyDescent="0.3">
      <c r="A5048"/>
      <c r="B5048" s="2"/>
      <c r="C5048"/>
      <c r="D5048" s="6"/>
      <c r="E5048"/>
      <c r="F5048"/>
      <c r="G5048"/>
      <c r="H5048"/>
      <c r="I5048"/>
      <c r="J5048"/>
      <c r="K5048"/>
      <c r="L5048"/>
      <c r="M5048"/>
      <c r="N5048"/>
      <c r="O5048"/>
      <c r="P5048"/>
    </row>
    <row r="5049" spans="1:16" x14ac:dyDescent="0.3">
      <c r="A5049"/>
      <c r="B5049" s="2"/>
      <c r="C5049"/>
      <c r="D5049" s="6"/>
      <c r="E5049"/>
      <c r="F5049"/>
      <c r="G5049"/>
      <c r="H5049"/>
      <c r="I5049"/>
      <c r="J5049"/>
      <c r="K5049"/>
      <c r="L5049"/>
      <c r="M5049"/>
      <c r="N5049"/>
      <c r="O5049"/>
      <c r="P5049"/>
    </row>
    <row r="5050" spans="1:16" x14ac:dyDescent="0.3">
      <c r="A5050"/>
      <c r="B5050" s="2"/>
      <c r="C5050"/>
      <c r="D5050" s="6"/>
      <c r="E5050"/>
      <c r="F5050"/>
      <c r="G5050"/>
      <c r="H5050"/>
      <c r="I5050"/>
      <c r="J5050"/>
      <c r="K5050"/>
      <c r="L5050"/>
      <c r="M5050"/>
      <c r="N5050"/>
      <c r="O5050"/>
      <c r="P5050"/>
    </row>
    <row r="5051" spans="1:16" x14ac:dyDescent="0.3">
      <c r="A5051"/>
      <c r="B5051" s="2"/>
      <c r="C5051"/>
      <c r="D5051" s="6"/>
      <c r="E5051"/>
      <c r="F5051"/>
      <c r="G5051"/>
      <c r="H5051"/>
      <c r="I5051"/>
      <c r="J5051"/>
      <c r="K5051"/>
      <c r="L5051"/>
      <c r="M5051"/>
      <c r="N5051"/>
      <c r="O5051"/>
      <c r="P5051"/>
    </row>
    <row r="5052" spans="1:16" x14ac:dyDescent="0.3">
      <c r="A5052"/>
      <c r="B5052" s="2"/>
      <c r="C5052"/>
      <c r="D5052" s="6"/>
      <c r="E5052"/>
      <c r="F5052"/>
      <c r="G5052"/>
      <c r="H5052"/>
      <c r="I5052"/>
      <c r="J5052"/>
      <c r="K5052"/>
      <c r="L5052"/>
      <c r="M5052"/>
      <c r="N5052"/>
      <c r="O5052"/>
      <c r="P5052"/>
    </row>
    <row r="5053" spans="1:16" x14ac:dyDescent="0.3">
      <c r="A5053"/>
      <c r="B5053" s="2"/>
      <c r="C5053"/>
      <c r="D5053" s="6"/>
      <c r="E5053"/>
      <c r="F5053"/>
      <c r="G5053"/>
      <c r="H5053"/>
      <c r="I5053"/>
      <c r="J5053"/>
      <c r="K5053"/>
      <c r="L5053"/>
      <c r="M5053"/>
      <c r="N5053"/>
      <c r="O5053"/>
      <c r="P5053"/>
    </row>
    <row r="5054" spans="1:16" x14ac:dyDescent="0.3">
      <c r="A5054"/>
      <c r="B5054" s="2"/>
      <c r="C5054"/>
      <c r="D5054" s="6"/>
      <c r="E5054"/>
      <c r="F5054"/>
      <c r="G5054"/>
      <c r="H5054"/>
      <c r="I5054"/>
      <c r="J5054"/>
      <c r="K5054"/>
      <c r="L5054"/>
      <c r="M5054"/>
      <c r="N5054"/>
      <c r="O5054"/>
      <c r="P5054"/>
    </row>
    <row r="5055" spans="1:16" x14ac:dyDescent="0.3">
      <c r="A5055"/>
      <c r="B5055" s="2"/>
      <c r="C5055"/>
      <c r="D5055" s="6"/>
      <c r="E5055"/>
      <c r="F5055"/>
      <c r="G5055"/>
      <c r="H5055"/>
      <c r="I5055"/>
      <c r="J5055"/>
      <c r="K5055"/>
      <c r="L5055"/>
      <c r="M5055"/>
      <c r="N5055"/>
      <c r="O5055"/>
      <c r="P5055"/>
    </row>
    <row r="5056" spans="1:16" x14ac:dyDescent="0.3">
      <c r="A5056"/>
      <c r="B5056" s="2"/>
      <c r="C5056"/>
      <c r="D5056" s="6"/>
      <c r="E5056"/>
      <c r="F5056"/>
      <c r="G5056"/>
      <c r="H5056"/>
      <c r="I5056"/>
      <c r="J5056"/>
      <c r="K5056"/>
      <c r="L5056"/>
      <c r="M5056"/>
      <c r="N5056"/>
      <c r="O5056"/>
      <c r="P5056"/>
    </row>
    <row r="5057" spans="1:16" x14ac:dyDescent="0.3">
      <c r="A5057"/>
      <c r="B5057" s="2"/>
      <c r="C5057"/>
      <c r="D5057" s="6"/>
      <c r="E5057"/>
      <c r="F5057"/>
      <c r="G5057"/>
      <c r="H5057"/>
      <c r="I5057"/>
      <c r="J5057"/>
      <c r="K5057"/>
      <c r="L5057"/>
      <c r="M5057"/>
      <c r="N5057"/>
      <c r="O5057"/>
      <c r="P5057"/>
    </row>
    <row r="5058" spans="1:16" x14ac:dyDescent="0.3">
      <c r="A5058"/>
      <c r="B5058" s="2"/>
      <c r="C5058"/>
      <c r="D5058" s="6"/>
      <c r="E5058"/>
      <c r="F5058"/>
      <c r="G5058"/>
      <c r="H5058"/>
      <c r="I5058"/>
      <c r="J5058"/>
      <c r="K5058"/>
      <c r="L5058"/>
      <c r="M5058"/>
      <c r="N5058"/>
      <c r="O5058"/>
      <c r="P5058"/>
    </row>
    <row r="5059" spans="1:16" x14ac:dyDescent="0.3">
      <c r="A5059"/>
      <c r="B5059" s="2"/>
      <c r="C5059"/>
      <c r="D5059" s="6"/>
      <c r="E5059"/>
      <c r="F5059"/>
      <c r="G5059"/>
      <c r="H5059"/>
      <c r="I5059"/>
      <c r="J5059"/>
      <c r="K5059"/>
      <c r="L5059"/>
      <c r="M5059"/>
      <c r="N5059"/>
      <c r="O5059"/>
      <c r="P5059"/>
    </row>
    <row r="5060" spans="1:16" x14ac:dyDescent="0.3">
      <c r="A5060"/>
      <c r="B5060" s="2"/>
      <c r="C5060"/>
      <c r="D5060" s="6"/>
      <c r="E5060"/>
      <c r="F5060"/>
      <c r="G5060"/>
      <c r="H5060"/>
      <c r="I5060"/>
      <c r="J5060"/>
      <c r="K5060"/>
      <c r="L5060"/>
      <c r="M5060"/>
      <c r="N5060"/>
      <c r="O5060"/>
      <c r="P5060"/>
    </row>
    <row r="5061" spans="1:16" x14ac:dyDescent="0.3">
      <c r="A5061"/>
      <c r="B5061" s="2"/>
      <c r="C5061"/>
      <c r="D5061" s="6"/>
      <c r="E5061"/>
      <c r="F5061"/>
      <c r="G5061"/>
      <c r="H5061"/>
      <c r="I5061"/>
      <c r="J5061"/>
      <c r="K5061"/>
      <c r="L5061"/>
      <c r="M5061"/>
      <c r="N5061"/>
      <c r="O5061"/>
      <c r="P5061"/>
    </row>
    <row r="5062" spans="1:16" x14ac:dyDescent="0.3">
      <c r="A5062"/>
      <c r="B5062" s="2"/>
      <c r="C5062"/>
      <c r="D5062" s="6"/>
      <c r="E5062"/>
      <c r="F5062"/>
      <c r="G5062"/>
      <c r="H5062"/>
      <c r="I5062"/>
      <c r="J5062"/>
      <c r="K5062"/>
      <c r="L5062"/>
      <c r="M5062"/>
      <c r="N5062"/>
      <c r="O5062"/>
      <c r="P5062"/>
    </row>
    <row r="5063" spans="1:16" x14ac:dyDescent="0.3">
      <c r="A5063"/>
      <c r="B5063" s="2"/>
      <c r="C5063"/>
      <c r="D5063" s="6"/>
      <c r="E5063"/>
      <c r="F5063"/>
      <c r="G5063"/>
      <c r="H5063"/>
      <c r="I5063"/>
      <c r="J5063"/>
      <c r="K5063"/>
      <c r="L5063"/>
      <c r="M5063"/>
      <c r="N5063"/>
      <c r="O5063"/>
      <c r="P5063"/>
    </row>
    <row r="5064" spans="1:16" x14ac:dyDescent="0.3">
      <c r="A5064"/>
      <c r="B5064" s="2"/>
      <c r="C5064"/>
      <c r="D5064" s="6"/>
      <c r="E5064"/>
      <c r="F5064"/>
      <c r="G5064"/>
      <c r="H5064"/>
      <c r="I5064"/>
      <c r="J5064"/>
      <c r="K5064"/>
      <c r="L5064"/>
      <c r="M5064"/>
      <c r="N5064"/>
      <c r="O5064"/>
      <c r="P5064"/>
    </row>
    <row r="5065" spans="1:16" x14ac:dyDescent="0.3">
      <c r="A5065"/>
      <c r="B5065" s="2"/>
      <c r="C5065"/>
      <c r="D5065" s="6"/>
      <c r="E5065"/>
      <c r="F5065"/>
      <c r="G5065"/>
      <c r="H5065"/>
      <c r="I5065"/>
      <c r="J5065"/>
      <c r="K5065"/>
      <c r="L5065"/>
      <c r="M5065"/>
      <c r="N5065"/>
      <c r="O5065"/>
      <c r="P5065"/>
    </row>
    <row r="5066" spans="1:16" x14ac:dyDescent="0.3">
      <c r="A5066"/>
      <c r="B5066" s="2"/>
      <c r="C5066"/>
      <c r="D5066" s="6"/>
      <c r="E5066"/>
      <c r="F5066"/>
      <c r="G5066"/>
      <c r="H5066"/>
      <c r="I5066"/>
      <c r="J5066"/>
      <c r="K5066"/>
      <c r="L5066"/>
      <c r="M5066"/>
      <c r="N5066"/>
      <c r="O5066"/>
      <c r="P5066"/>
    </row>
    <row r="5067" spans="1:16" x14ac:dyDescent="0.3">
      <c r="A5067"/>
      <c r="B5067" s="2"/>
      <c r="C5067"/>
      <c r="D5067" s="6"/>
      <c r="E5067"/>
      <c r="F5067"/>
      <c r="G5067"/>
      <c r="H5067"/>
      <c r="I5067"/>
      <c r="J5067"/>
      <c r="K5067"/>
      <c r="L5067"/>
      <c r="M5067"/>
      <c r="N5067"/>
      <c r="O5067"/>
      <c r="P5067"/>
    </row>
    <row r="5068" spans="1:16" x14ac:dyDescent="0.3">
      <c r="A5068"/>
      <c r="B5068" s="2"/>
      <c r="C5068"/>
      <c r="D5068" s="6"/>
      <c r="E5068"/>
      <c r="F5068"/>
      <c r="G5068"/>
      <c r="H5068"/>
      <c r="I5068"/>
      <c r="J5068"/>
      <c r="K5068"/>
      <c r="L5068"/>
      <c r="M5068"/>
      <c r="N5068"/>
      <c r="O5068"/>
      <c r="P5068"/>
    </row>
    <row r="5069" spans="1:16" x14ac:dyDescent="0.3">
      <c r="A5069"/>
      <c r="B5069" s="2"/>
      <c r="C5069"/>
      <c r="D5069" s="6"/>
      <c r="E5069"/>
      <c r="F5069"/>
      <c r="G5069"/>
      <c r="H5069"/>
      <c r="I5069"/>
      <c r="J5069"/>
      <c r="K5069"/>
      <c r="L5069"/>
      <c r="M5069"/>
      <c r="N5069"/>
      <c r="O5069"/>
      <c r="P5069"/>
    </row>
    <row r="5070" spans="1:16" x14ac:dyDescent="0.3">
      <c r="A5070"/>
      <c r="B5070" s="2"/>
      <c r="C5070"/>
      <c r="D5070" s="6"/>
      <c r="E5070"/>
      <c r="F5070"/>
      <c r="G5070"/>
      <c r="H5070"/>
      <c r="I5070"/>
      <c r="J5070"/>
      <c r="K5070"/>
      <c r="L5070"/>
      <c r="M5070"/>
      <c r="N5070"/>
      <c r="O5070"/>
      <c r="P5070"/>
    </row>
    <row r="5071" spans="1:16" x14ac:dyDescent="0.3">
      <c r="A5071"/>
      <c r="B5071" s="2"/>
      <c r="C5071"/>
      <c r="D5071" s="6"/>
      <c r="E5071"/>
      <c r="F5071"/>
      <c r="G5071"/>
      <c r="H5071"/>
      <c r="I5071"/>
      <c r="J5071"/>
      <c r="K5071"/>
      <c r="L5071"/>
      <c r="M5071"/>
      <c r="N5071"/>
      <c r="O5071"/>
      <c r="P5071"/>
    </row>
    <row r="5072" spans="1:16" x14ac:dyDescent="0.3">
      <c r="A5072"/>
      <c r="B5072" s="2"/>
      <c r="C5072"/>
      <c r="D5072" s="6"/>
      <c r="E5072"/>
      <c r="F5072"/>
      <c r="G5072"/>
      <c r="H5072"/>
      <c r="I5072"/>
      <c r="J5072"/>
      <c r="K5072"/>
      <c r="L5072"/>
      <c r="M5072"/>
      <c r="N5072"/>
      <c r="O5072"/>
      <c r="P5072"/>
    </row>
    <row r="5073" spans="1:16" x14ac:dyDescent="0.3">
      <c r="A5073"/>
      <c r="B5073" s="2"/>
      <c r="C5073"/>
      <c r="D5073" s="6"/>
      <c r="E5073"/>
      <c r="F5073"/>
      <c r="G5073"/>
      <c r="H5073"/>
      <c r="I5073"/>
      <c r="J5073"/>
      <c r="K5073"/>
      <c r="L5073"/>
      <c r="M5073"/>
      <c r="N5073"/>
      <c r="O5073"/>
      <c r="P5073"/>
    </row>
    <row r="5074" spans="1:16" x14ac:dyDescent="0.3">
      <c r="A5074"/>
      <c r="B5074" s="2"/>
      <c r="C5074"/>
      <c r="D5074" s="6"/>
      <c r="E5074"/>
      <c r="F5074"/>
      <c r="G5074"/>
      <c r="H5074"/>
      <c r="I5074"/>
      <c r="J5074"/>
      <c r="K5074"/>
      <c r="L5074"/>
      <c r="M5074"/>
      <c r="N5074"/>
      <c r="O5074"/>
      <c r="P5074"/>
    </row>
    <row r="5075" spans="1:16" x14ac:dyDescent="0.3">
      <c r="A5075"/>
      <c r="B5075" s="2"/>
      <c r="C5075"/>
      <c r="D5075" s="6"/>
      <c r="E5075"/>
      <c r="F5075"/>
      <c r="G5075"/>
      <c r="H5075"/>
      <c r="I5075"/>
      <c r="J5075"/>
      <c r="K5075"/>
      <c r="L5075"/>
      <c r="M5075"/>
      <c r="N5075"/>
      <c r="O5075"/>
      <c r="P5075"/>
    </row>
    <row r="5076" spans="1:16" x14ac:dyDescent="0.3">
      <c r="A5076"/>
      <c r="B5076" s="2"/>
      <c r="C5076"/>
      <c r="D5076" s="6"/>
      <c r="E5076"/>
      <c r="F5076"/>
      <c r="G5076"/>
      <c r="H5076"/>
      <c r="I5076"/>
      <c r="J5076"/>
      <c r="K5076"/>
      <c r="L5076"/>
      <c r="M5076"/>
      <c r="N5076"/>
      <c r="O5076"/>
      <c r="P5076"/>
    </row>
    <row r="5077" spans="1:16" x14ac:dyDescent="0.3">
      <c r="A5077"/>
      <c r="B5077" s="2"/>
      <c r="C5077"/>
      <c r="D5077" s="6"/>
      <c r="E5077"/>
      <c r="F5077"/>
      <c r="G5077"/>
      <c r="H5077"/>
      <c r="I5077"/>
      <c r="J5077"/>
      <c r="K5077"/>
      <c r="L5077"/>
      <c r="M5077"/>
      <c r="N5077"/>
      <c r="O5077"/>
      <c r="P5077"/>
    </row>
    <row r="5078" spans="1:16" x14ac:dyDescent="0.3">
      <c r="A5078"/>
      <c r="B5078" s="2"/>
      <c r="C5078"/>
      <c r="D5078" s="6"/>
      <c r="E5078"/>
      <c r="F5078"/>
      <c r="G5078"/>
      <c r="H5078"/>
      <c r="I5078"/>
      <c r="J5078"/>
      <c r="K5078"/>
      <c r="L5078"/>
      <c r="M5078"/>
      <c r="N5078"/>
      <c r="O5078"/>
      <c r="P5078"/>
    </row>
    <row r="5079" spans="1:16" x14ac:dyDescent="0.3">
      <c r="A5079"/>
      <c r="B5079" s="2"/>
      <c r="C5079"/>
      <c r="D5079" s="6"/>
      <c r="E5079"/>
      <c r="F5079"/>
      <c r="G5079"/>
      <c r="H5079"/>
      <c r="I5079"/>
      <c r="J5079"/>
      <c r="K5079"/>
      <c r="L5079"/>
      <c r="M5079"/>
      <c r="N5079"/>
      <c r="O5079"/>
      <c r="P5079"/>
    </row>
    <row r="5080" spans="1:16" x14ac:dyDescent="0.3">
      <c r="A5080"/>
      <c r="B5080" s="2"/>
      <c r="C5080"/>
      <c r="D5080" s="6"/>
      <c r="E5080"/>
      <c r="F5080"/>
      <c r="G5080"/>
      <c r="H5080"/>
      <c r="I5080"/>
      <c r="J5080"/>
      <c r="K5080"/>
      <c r="L5080"/>
      <c r="M5080"/>
      <c r="N5080"/>
      <c r="O5080"/>
      <c r="P5080"/>
    </row>
    <row r="5081" spans="1:16" x14ac:dyDescent="0.3">
      <c r="A5081"/>
      <c r="B5081" s="2"/>
      <c r="C5081"/>
      <c r="D5081" s="6"/>
      <c r="E5081"/>
      <c r="F5081"/>
      <c r="G5081"/>
      <c r="H5081"/>
      <c r="I5081"/>
      <c r="J5081"/>
      <c r="K5081"/>
      <c r="L5081"/>
      <c r="M5081"/>
      <c r="N5081"/>
      <c r="O5081"/>
      <c r="P5081"/>
    </row>
    <row r="5082" spans="1:16" x14ac:dyDescent="0.3">
      <c r="A5082"/>
      <c r="B5082" s="2"/>
      <c r="C5082"/>
      <c r="D5082" s="6"/>
      <c r="E5082"/>
      <c r="F5082"/>
      <c r="G5082"/>
      <c r="H5082"/>
      <c r="I5082"/>
      <c r="J5082"/>
      <c r="K5082"/>
      <c r="L5082"/>
      <c r="M5082"/>
      <c r="N5082"/>
      <c r="O5082"/>
      <c r="P5082"/>
    </row>
    <row r="5083" spans="1:16" x14ac:dyDescent="0.3">
      <c r="A5083"/>
      <c r="B5083" s="2"/>
      <c r="C5083"/>
      <c r="D5083" s="6"/>
      <c r="E5083"/>
      <c r="F5083"/>
      <c r="G5083"/>
      <c r="H5083"/>
      <c r="I5083"/>
      <c r="J5083"/>
      <c r="K5083"/>
      <c r="L5083"/>
      <c r="M5083"/>
      <c r="N5083"/>
      <c r="O5083"/>
      <c r="P5083"/>
    </row>
    <row r="5084" spans="1:16" x14ac:dyDescent="0.3">
      <c r="A5084"/>
      <c r="B5084" s="2"/>
      <c r="C5084"/>
      <c r="D5084" s="6"/>
      <c r="E5084"/>
      <c r="F5084"/>
      <c r="G5084"/>
      <c r="H5084"/>
      <c r="I5084"/>
      <c r="J5084"/>
      <c r="K5084"/>
      <c r="L5084"/>
      <c r="M5084"/>
      <c r="N5084"/>
      <c r="O5084"/>
      <c r="P5084"/>
    </row>
    <row r="5085" spans="1:16" x14ac:dyDescent="0.3">
      <c r="A5085"/>
      <c r="B5085" s="2"/>
      <c r="C5085"/>
      <c r="D5085" s="6"/>
      <c r="E5085"/>
      <c r="F5085"/>
      <c r="G5085"/>
      <c r="H5085"/>
      <c r="I5085"/>
      <c r="J5085"/>
      <c r="K5085"/>
      <c r="L5085"/>
      <c r="M5085"/>
      <c r="N5085"/>
      <c r="O5085"/>
      <c r="P5085"/>
    </row>
    <row r="5086" spans="1:16" x14ac:dyDescent="0.3">
      <c r="A5086"/>
      <c r="B5086" s="2"/>
      <c r="C5086"/>
      <c r="D5086" s="6"/>
      <c r="E5086"/>
      <c r="F5086"/>
      <c r="G5086"/>
      <c r="H5086"/>
      <c r="I5086"/>
      <c r="J5086"/>
      <c r="K5086"/>
      <c r="L5086"/>
      <c r="M5086"/>
      <c r="N5086"/>
      <c r="O5086"/>
      <c r="P5086"/>
    </row>
    <row r="5087" spans="1:16" x14ac:dyDescent="0.3">
      <c r="A5087"/>
      <c r="B5087" s="2"/>
      <c r="C5087"/>
      <c r="D5087" s="6"/>
      <c r="E5087"/>
      <c r="F5087"/>
      <c r="G5087"/>
      <c r="H5087"/>
      <c r="I5087"/>
      <c r="J5087"/>
      <c r="K5087"/>
      <c r="L5087"/>
      <c r="M5087"/>
      <c r="N5087"/>
      <c r="O5087"/>
      <c r="P5087"/>
    </row>
    <row r="5088" spans="1:16" x14ac:dyDescent="0.3">
      <c r="A5088"/>
      <c r="B5088" s="2"/>
      <c r="C5088"/>
      <c r="D5088" s="6"/>
      <c r="E5088"/>
      <c r="F5088"/>
      <c r="G5088"/>
      <c r="H5088"/>
      <c r="I5088"/>
      <c r="J5088"/>
      <c r="K5088"/>
      <c r="L5088"/>
      <c r="M5088"/>
      <c r="N5088"/>
      <c r="O5088"/>
      <c r="P5088"/>
    </row>
    <row r="5089" spans="1:16" x14ac:dyDescent="0.3">
      <c r="A5089"/>
      <c r="B5089" s="2"/>
      <c r="C5089"/>
      <c r="D5089" s="6"/>
      <c r="E5089"/>
      <c r="F5089"/>
      <c r="G5089"/>
      <c r="H5089"/>
      <c r="I5089"/>
      <c r="J5089"/>
      <c r="K5089"/>
      <c r="L5089"/>
      <c r="M5089"/>
      <c r="N5089"/>
      <c r="O5089"/>
      <c r="P5089"/>
    </row>
    <row r="5090" spans="1:16" x14ac:dyDescent="0.3">
      <c r="A5090"/>
      <c r="B5090" s="2"/>
      <c r="C5090"/>
      <c r="D5090" s="6"/>
      <c r="E5090"/>
      <c r="F5090"/>
      <c r="G5090"/>
      <c r="H5090"/>
      <c r="I5090"/>
      <c r="J5090"/>
      <c r="K5090"/>
      <c r="L5090"/>
      <c r="M5090"/>
      <c r="N5090"/>
      <c r="O5090"/>
      <c r="P5090"/>
    </row>
    <row r="5091" spans="1:16" x14ac:dyDescent="0.3">
      <c r="A5091"/>
      <c r="B5091" s="2"/>
      <c r="C5091"/>
      <c r="D5091" s="6"/>
      <c r="E5091"/>
      <c r="F5091"/>
      <c r="G5091"/>
      <c r="H5091"/>
      <c r="I5091"/>
      <c r="J5091"/>
      <c r="K5091"/>
      <c r="L5091"/>
      <c r="M5091"/>
      <c r="N5091"/>
      <c r="O5091"/>
      <c r="P5091"/>
    </row>
    <row r="5092" spans="1:16" x14ac:dyDescent="0.3">
      <c r="A5092"/>
      <c r="B5092" s="2"/>
      <c r="C5092"/>
      <c r="D5092" s="6"/>
      <c r="E5092"/>
      <c r="F5092"/>
      <c r="G5092"/>
      <c r="H5092"/>
      <c r="I5092"/>
      <c r="J5092"/>
      <c r="K5092"/>
      <c r="L5092"/>
      <c r="M5092"/>
      <c r="N5092"/>
      <c r="O5092"/>
      <c r="P5092"/>
    </row>
    <row r="5093" spans="1:16" x14ac:dyDescent="0.3">
      <c r="A5093"/>
      <c r="B5093" s="2"/>
      <c r="C5093"/>
      <c r="D5093" s="6"/>
      <c r="E5093"/>
      <c r="F5093"/>
      <c r="G5093"/>
      <c r="H5093"/>
      <c r="I5093"/>
      <c r="J5093"/>
      <c r="K5093"/>
      <c r="L5093"/>
      <c r="M5093"/>
      <c r="N5093"/>
      <c r="O5093"/>
      <c r="P5093"/>
    </row>
    <row r="5094" spans="1:16" x14ac:dyDescent="0.3">
      <c r="A5094"/>
      <c r="B5094" s="2"/>
      <c r="C5094"/>
      <c r="D5094" s="6"/>
      <c r="E5094"/>
      <c r="F5094"/>
      <c r="G5094"/>
      <c r="H5094"/>
      <c r="I5094"/>
      <c r="J5094"/>
      <c r="K5094"/>
      <c r="L5094"/>
      <c r="M5094"/>
      <c r="N5094"/>
      <c r="O5094"/>
      <c r="P5094"/>
    </row>
    <row r="5095" spans="1:16" x14ac:dyDescent="0.3">
      <c r="A5095"/>
      <c r="B5095" s="2"/>
      <c r="C5095"/>
      <c r="D5095" s="6"/>
      <c r="E5095"/>
      <c r="F5095"/>
      <c r="G5095"/>
      <c r="H5095"/>
      <c r="I5095"/>
      <c r="J5095"/>
      <c r="K5095"/>
      <c r="L5095"/>
      <c r="M5095"/>
      <c r="N5095"/>
      <c r="O5095"/>
      <c r="P5095"/>
    </row>
    <row r="5096" spans="1:16" x14ac:dyDescent="0.3">
      <c r="A5096"/>
      <c r="B5096" s="2"/>
      <c r="C5096"/>
      <c r="D5096" s="6"/>
      <c r="E5096"/>
      <c r="F5096"/>
      <c r="G5096"/>
      <c r="H5096"/>
      <c r="I5096"/>
      <c r="J5096"/>
      <c r="K5096"/>
      <c r="L5096"/>
      <c r="M5096"/>
      <c r="N5096"/>
      <c r="O5096"/>
      <c r="P5096"/>
    </row>
    <row r="5097" spans="1:16" x14ac:dyDescent="0.3">
      <c r="A5097"/>
      <c r="B5097" s="2"/>
      <c r="C5097"/>
      <c r="D5097" s="6"/>
      <c r="E5097"/>
      <c r="F5097"/>
      <c r="G5097"/>
      <c r="H5097"/>
      <c r="I5097"/>
      <c r="J5097"/>
      <c r="K5097"/>
      <c r="L5097"/>
      <c r="M5097"/>
      <c r="N5097"/>
      <c r="O5097"/>
      <c r="P5097"/>
    </row>
    <row r="5098" spans="1:16" x14ac:dyDescent="0.3">
      <c r="A5098"/>
      <c r="B5098" s="2"/>
      <c r="C5098"/>
      <c r="D5098" s="6"/>
      <c r="E5098"/>
      <c r="F5098"/>
      <c r="G5098"/>
      <c r="H5098"/>
      <c r="I5098"/>
      <c r="J5098"/>
      <c r="K5098"/>
      <c r="L5098"/>
      <c r="M5098"/>
      <c r="N5098"/>
      <c r="O5098"/>
      <c r="P5098"/>
    </row>
    <row r="5099" spans="1:16" x14ac:dyDescent="0.3">
      <c r="A5099"/>
      <c r="B5099" s="2"/>
      <c r="C5099"/>
      <c r="D5099" s="6"/>
      <c r="E5099"/>
      <c r="F5099"/>
      <c r="G5099"/>
      <c r="H5099"/>
      <c r="I5099"/>
      <c r="J5099"/>
      <c r="K5099"/>
      <c r="L5099"/>
      <c r="M5099"/>
      <c r="N5099"/>
      <c r="O5099"/>
      <c r="P5099"/>
    </row>
    <row r="5100" spans="1:16" x14ac:dyDescent="0.3">
      <c r="A5100"/>
      <c r="B5100" s="2"/>
      <c r="C5100"/>
      <c r="D5100" s="6"/>
      <c r="E5100"/>
      <c r="F5100"/>
      <c r="G5100"/>
      <c r="H5100"/>
      <c r="I5100"/>
      <c r="J5100"/>
      <c r="K5100"/>
      <c r="L5100"/>
      <c r="M5100"/>
      <c r="N5100"/>
      <c r="O5100"/>
      <c r="P5100"/>
    </row>
    <row r="5101" spans="1:16" x14ac:dyDescent="0.3">
      <c r="A5101"/>
      <c r="B5101" s="2"/>
      <c r="C5101"/>
      <c r="D5101" s="6"/>
      <c r="E5101"/>
      <c r="F5101"/>
      <c r="G5101"/>
      <c r="H5101"/>
      <c r="I5101"/>
      <c r="J5101"/>
      <c r="K5101"/>
      <c r="L5101"/>
      <c r="M5101"/>
      <c r="N5101"/>
      <c r="O5101"/>
      <c r="P5101"/>
    </row>
    <row r="5102" spans="1:16" x14ac:dyDescent="0.3">
      <c r="A5102"/>
      <c r="B5102" s="2"/>
      <c r="C5102"/>
      <c r="D5102" s="6"/>
      <c r="E5102"/>
      <c r="F5102"/>
      <c r="G5102"/>
      <c r="H5102"/>
      <c r="I5102"/>
      <c r="J5102"/>
      <c r="K5102"/>
      <c r="L5102"/>
      <c r="M5102"/>
      <c r="N5102"/>
      <c r="O5102"/>
      <c r="P5102"/>
    </row>
    <row r="5103" spans="1:16" x14ac:dyDescent="0.3">
      <c r="A5103"/>
      <c r="B5103" s="2"/>
      <c r="C5103"/>
      <c r="D5103" s="6"/>
      <c r="E5103"/>
      <c r="F5103"/>
      <c r="G5103"/>
      <c r="H5103"/>
      <c r="I5103"/>
      <c r="J5103"/>
      <c r="K5103"/>
      <c r="L5103"/>
      <c r="M5103"/>
      <c r="N5103"/>
      <c r="O5103"/>
      <c r="P5103"/>
    </row>
    <row r="5104" spans="1:16" x14ac:dyDescent="0.3">
      <c r="A5104"/>
      <c r="B5104" s="2"/>
      <c r="C5104"/>
      <c r="D5104" s="6"/>
      <c r="E5104"/>
      <c r="F5104"/>
      <c r="G5104"/>
      <c r="H5104"/>
      <c r="I5104"/>
      <c r="J5104"/>
      <c r="K5104"/>
      <c r="L5104"/>
      <c r="M5104"/>
      <c r="N5104"/>
      <c r="O5104"/>
      <c r="P5104"/>
    </row>
    <row r="5105" spans="1:16" x14ac:dyDescent="0.3">
      <c r="A5105"/>
      <c r="B5105" s="2"/>
      <c r="C5105"/>
      <c r="D5105" s="6"/>
      <c r="E5105"/>
      <c r="F5105"/>
      <c r="G5105"/>
      <c r="H5105"/>
      <c r="I5105"/>
      <c r="J5105"/>
      <c r="K5105"/>
      <c r="L5105"/>
      <c r="M5105"/>
      <c r="N5105"/>
      <c r="O5105"/>
      <c r="P5105"/>
    </row>
    <row r="5106" spans="1:16" x14ac:dyDescent="0.3">
      <c r="A5106"/>
      <c r="B5106" s="2"/>
      <c r="C5106"/>
      <c r="D5106" s="6"/>
      <c r="E5106"/>
      <c r="F5106"/>
      <c r="G5106"/>
      <c r="H5106"/>
      <c r="I5106"/>
      <c r="J5106"/>
      <c r="K5106"/>
      <c r="L5106"/>
      <c r="M5106"/>
      <c r="N5106"/>
      <c r="O5106"/>
      <c r="P5106"/>
    </row>
    <row r="5107" spans="1:16" x14ac:dyDescent="0.3">
      <c r="A5107"/>
      <c r="B5107" s="2"/>
      <c r="C5107"/>
      <c r="D5107" s="6"/>
      <c r="E5107"/>
      <c r="F5107"/>
      <c r="G5107"/>
      <c r="H5107"/>
      <c r="I5107"/>
      <c r="J5107"/>
      <c r="K5107"/>
      <c r="L5107"/>
      <c r="M5107"/>
      <c r="N5107"/>
      <c r="O5107"/>
      <c r="P5107"/>
    </row>
    <row r="5108" spans="1:16" x14ac:dyDescent="0.3">
      <c r="A5108"/>
      <c r="B5108" s="2"/>
      <c r="C5108"/>
      <c r="D5108" s="6"/>
      <c r="E5108"/>
      <c r="F5108"/>
      <c r="G5108"/>
      <c r="H5108"/>
      <c r="I5108"/>
      <c r="J5108"/>
      <c r="K5108"/>
      <c r="L5108"/>
      <c r="M5108"/>
      <c r="N5108"/>
      <c r="O5108"/>
      <c r="P5108"/>
    </row>
    <row r="5109" spans="1:16" x14ac:dyDescent="0.3">
      <c r="A5109"/>
      <c r="B5109" s="2"/>
      <c r="C5109"/>
      <c r="D5109" s="6"/>
      <c r="E5109"/>
      <c r="F5109"/>
      <c r="G5109"/>
      <c r="H5109"/>
      <c r="I5109"/>
      <c r="J5109"/>
      <c r="K5109"/>
      <c r="L5109"/>
      <c r="M5109"/>
      <c r="N5109"/>
      <c r="O5109"/>
      <c r="P5109"/>
    </row>
    <row r="5110" spans="1:16" x14ac:dyDescent="0.3">
      <c r="A5110"/>
      <c r="B5110" s="2"/>
      <c r="C5110"/>
      <c r="D5110" s="6"/>
      <c r="E5110"/>
      <c r="F5110"/>
      <c r="G5110"/>
      <c r="H5110"/>
      <c r="I5110"/>
      <c r="J5110"/>
      <c r="K5110"/>
      <c r="L5110"/>
      <c r="M5110"/>
      <c r="N5110"/>
      <c r="O5110"/>
      <c r="P5110"/>
    </row>
    <row r="5111" spans="1:16" x14ac:dyDescent="0.3">
      <c r="A5111"/>
      <c r="B5111" s="2"/>
      <c r="C5111"/>
      <c r="D5111" s="6"/>
      <c r="E5111"/>
      <c r="F5111"/>
      <c r="G5111"/>
      <c r="H5111"/>
      <c r="I5111"/>
      <c r="J5111"/>
      <c r="K5111"/>
      <c r="L5111"/>
      <c r="M5111"/>
      <c r="N5111"/>
      <c r="O5111"/>
      <c r="P5111"/>
    </row>
    <row r="5112" spans="1:16" x14ac:dyDescent="0.3">
      <c r="A5112"/>
      <c r="B5112" s="2"/>
      <c r="C5112"/>
      <c r="D5112" s="6"/>
      <c r="E5112"/>
      <c r="F5112"/>
      <c r="G5112"/>
      <c r="H5112"/>
      <c r="I5112"/>
      <c r="J5112"/>
      <c r="K5112"/>
      <c r="L5112"/>
      <c r="M5112"/>
      <c r="N5112"/>
      <c r="O5112"/>
      <c r="P5112"/>
    </row>
    <row r="5113" spans="1:16" x14ac:dyDescent="0.3">
      <c r="A5113"/>
      <c r="B5113" s="2"/>
      <c r="C5113"/>
      <c r="D5113" s="6"/>
      <c r="E5113"/>
      <c r="F5113"/>
      <c r="G5113"/>
      <c r="H5113"/>
      <c r="I5113"/>
      <c r="J5113"/>
      <c r="K5113"/>
      <c r="L5113"/>
      <c r="M5113"/>
      <c r="N5113"/>
      <c r="O5113"/>
      <c r="P5113"/>
    </row>
    <row r="5114" spans="1:16" x14ac:dyDescent="0.3">
      <c r="A5114"/>
      <c r="B5114" s="2"/>
      <c r="C5114"/>
      <c r="D5114" s="6"/>
      <c r="E5114"/>
      <c r="F5114"/>
      <c r="G5114"/>
      <c r="H5114"/>
      <c r="I5114"/>
      <c r="J5114"/>
      <c r="K5114"/>
      <c r="L5114"/>
      <c r="M5114"/>
      <c r="N5114"/>
      <c r="O5114"/>
      <c r="P5114"/>
    </row>
    <row r="5115" spans="1:16" x14ac:dyDescent="0.3">
      <c r="A5115"/>
      <c r="B5115" s="2"/>
      <c r="C5115"/>
      <c r="D5115" s="6"/>
      <c r="E5115"/>
      <c r="F5115"/>
      <c r="G5115"/>
      <c r="H5115"/>
      <c r="I5115"/>
      <c r="J5115"/>
      <c r="K5115"/>
      <c r="L5115"/>
      <c r="M5115"/>
      <c r="N5115"/>
      <c r="O5115"/>
      <c r="P5115"/>
    </row>
    <row r="5116" spans="1:16" x14ac:dyDescent="0.3">
      <c r="A5116"/>
      <c r="B5116" s="2"/>
      <c r="C5116"/>
      <c r="D5116" s="6"/>
      <c r="E5116"/>
      <c r="F5116"/>
      <c r="G5116"/>
      <c r="H5116"/>
      <c r="I5116"/>
      <c r="J5116"/>
      <c r="K5116"/>
      <c r="L5116"/>
      <c r="M5116"/>
      <c r="N5116"/>
      <c r="O5116"/>
      <c r="P5116"/>
    </row>
    <row r="5117" spans="1:16" x14ac:dyDescent="0.3">
      <c r="A5117"/>
      <c r="B5117" s="2"/>
      <c r="C5117"/>
      <c r="D5117" s="6"/>
      <c r="E5117"/>
      <c r="F5117"/>
      <c r="G5117"/>
      <c r="H5117"/>
      <c r="I5117"/>
      <c r="J5117"/>
      <c r="K5117"/>
      <c r="L5117"/>
      <c r="M5117"/>
      <c r="N5117"/>
      <c r="O5117"/>
      <c r="P5117"/>
    </row>
    <row r="5118" spans="1:16" x14ac:dyDescent="0.3">
      <c r="A5118"/>
      <c r="B5118" s="2"/>
      <c r="C5118"/>
      <c r="D5118" s="6"/>
      <c r="E5118"/>
      <c r="F5118"/>
      <c r="G5118"/>
      <c r="H5118"/>
      <c r="I5118"/>
      <c r="J5118"/>
      <c r="K5118"/>
      <c r="L5118"/>
      <c r="M5118"/>
      <c r="N5118"/>
      <c r="O5118"/>
      <c r="P5118"/>
    </row>
    <row r="5119" spans="1:16" x14ac:dyDescent="0.3">
      <c r="A5119"/>
      <c r="B5119" s="2"/>
      <c r="C5119"/>
      <c r="D5119" s="6"/>
      <c r="E5119"/>
      <c r="F5119"/>
      <c r="G5119"/>
      <c r="H5119"/>
      <c r="I5119"/>
      <c r="J5119"/>
      <c r="K5119"/>
      <c r="L5119"/>
      <c r="M5119"/>
      <c r="N5119"/>
      <c r="O5119"/>
      <c r="P5119"/>
    </row>
    <row r="5120" spans="1:16" x14ac:dyDescent="0.3">
      <c r="A5120"/>
      <c r="B5120" s="2"/>
      <c r="C5120"/>
      <c r="D5120" s="6"/>
      <c r="E5120"/>
      <c r="F5120"/>
      <c r="G5120"/>
      <c r="H5120"/>
      <c r="I5120"/>
      <c r="J5120"/>
      <c r="K5120"/>
      <c r="L5120"/>
      <c r="M5120"/>
      <c r="N5120"/>
      <c r="O5120"/>
      <c r="P5120"/>
    </row>
    <row r="5121" spans="1:16" x14ac:dyDescent="0.3">
      <c r="A5121"/>
      <c r="B5121" s="2"/>
      <c r="C5121"/>
      <c r="D5121" s="6"/>
      <c r="E5121"/>
      <c r="F5121"/>
      <c r="G5121"/>
      <c r="H5121"/>
      <c r="I5121"/>
      <c r="J5121"/>
      <c r="K5121"/>
      <c r="L5121"/>
      <c r="M5121"/>
      <c r="N5121"/>
      <c r="O5121"/>
      <c r="P5121"/>
    </row>
    <row r="5122" spans="1:16" x14ac:dyDescent="0.3">
      <c r="A5122"/>
      <c r="B5122" s="2"/>
      <c r="C5122"/>
      <c r="D5122" s="6"/>
      <c r="E5122"/>
      <c r="F5122"/>
      <c r="G5122"/>
      <c r="H5122"/>
      <c r="I5122"/>
      <c r="J5122"/>
      <c r="K5122"/>
      <c r="L5122"/>
      <c r="M5122"/>
      <c r="N5122"/>
      <c r="O5122"/>
      <c r="P5122"/>
    </row>
    <row r="5123" spans="1:16" x14ac:dyDescent="0.3">
      <c r="A5123"/>
      <c r="B5123" s="2"/>
      <c r="C5123"/>
      <c r="D5123" s="6"/>
      <c r="E5123"/>
      <c r="F5123"/>
      <c r="G5123"/>
      <c r="H5123"/>
      <c r="I5123"/>
      <c r="J5123"/>
      <c r="K5123"/>
      <c r="L5123"/>
      <c r="M5123"/>
      <c r="N5123"/>
      <c r="O5123"/>
      <c r="P5123"/>
    </row>
    <row r="5124" spans="1:16" x14ac:dyDescent="0.3">
      <c r="A5124"/>
      <c r="B5124" s="2"/>
      <c r="C5124"/>
      <c r="D5124" s="6"/>
      <c r="E5124"/>
      <c r="F5124"/>
      <c r="G5124"/>
      <c r="H5124"/>
      <c r="I5124"/>
      <c r="J5124"/>
      <c r="K5124"/>
      <c r="L5124"/>
      <c r="M5124"/>
      <c r="N5124"/>
      <c r="O5124"/>
      <c r="P5124"/>
    </row>
    <row r="5125" spans="1:16" x14ac:dyDescent="0.3">
      <c r="A5125"/>
      <c r="B5125" s="2"/>
      <c r="C5125"/>
      <c r="D5125" s="6"/>
      <c r="E5125"/>
      <c r="F5125"/>
      <c r="G5125"/>
      <c r="H5125"/>
      <c r="I5125"/>
      <c r="J5125"/>
      <c r="K5125"/>
      <c r="L5125"/>
      <c r="M5125"/>
      <c r="N5125"/>
      <c r="O5125"/>
      <c r="P5125"/>
    </row>
    <row r="5126" spans="1:16" x14ac:dyDescent="0.3">
      <c r="A5126"/>
      <c r="B5126" s="2"/>
      <c r="C5126"/>
      <c r="D5126" s="6"/>
      <c r="E5126"/>
      <c r="F5126"/>
      <c r="G5126"/>
      <c r="H5126"/>
      <c r="I5126"/>
      <c r="J5126"/>
      <c r="K5126"/>
      <c r="L5126"/>
      <c r="M5126"/>
      <c r="N5126"/>
      <c r="O5126"/>
      <c r="P5126"/>
    </row>
    <row r="5127" spans="1:16" x14ac:dyDescent="0.3">
      <c r="A5127"/>
      <c r="B5127" s="2"/>
      <c r="C5127"/>
      <c r="D5127" s="6"/>
      <c r="E5127"/>
      <c r="F5127"/>
      <c r="G5127"/>
      <c r="H5127"/>
      <c r="I5127"/>
      <c r="J5127"/>
      <c r="K5127"/>
      <c r="L5127"/>
      <c r="M5127"/>
      <c r="N5127"/>
      <c r="O5127"/>
      <c r="P5127"/>
    </row>
    <row r="5128" spans="1:16" x14ac:dyDescent="0.3">
      <c r="A5128"/>
      <c r="B5128" s="2"/>
      <c r="C5128"/>
      <c r="D5128" s="6"/>
      <c r="E5128"/>
      <c r="F5128"/>
      <c r="G5128"/>
      <c r="H5128"/>
      <c r="I5128"/>
      <c r="J5128"/>
      <c r="K5128"/>
      <c r="L5128"/>
      <c r="M5128"/>
      <c r="N5128"/>
      <c r="O5128"/>
      <c r="P5128"/>
    </row>
    <row r="5129" spans="1:16" x14ac:dyDescent="0.3">
      <c r="A5129"/>
      <c r="B5129" s="2"/>
      <c r="C5129"/>
      <c r="D5129" s="6"/>
      <c r="E5129"/>
      <c r="F5129"/>
      <c r="G5129"/>
      <c r="H5129"/>
      <c r="I5129"/>
      <c r="J5129"/>
      <c r="K5129"/>
      <c r="L5129"/>
      <c r="M5129"/>
      <c r="N5129"/>
      <c r="O5129"/>
      <c r="P5129"/>
    </row>
    <row r="5130" spans="1:16" x14ac:dyDescent="0.3">
      <c r="A5130"/>
      <c r="B5130" s="2"/>
      <c r="C5130"/>
      <c r="D5130" s="6"/>
      <c r="E5130"/>
      <c r="F5130"/>
      <c r="G5130"/>
      <c r="H5130"/>
      <c r="I5130"/>
      <c r="J5130"/>
      <c r="K5130"/>
      <c r="L5130"/>
      <c r="M5130"/>
      <c r="N5130"/>
      <c r="O5130"/>
      <c r="P5130"/>
    </row>
    <row r="5131" spans="1:16" x14ac:dyDescent="0.3">
      <c r="A5131"/>
      <c r="B5131" s="2"/>
      <c r="C5131"/>
      <c r="D5131" s="6"/>
      <c r="E5131"/>
      <c r="F5131"/>
      <c r="G5131"/>
      <c r="H5131"/>
      <c r="I5131"/>
      <c r="J5131"/>
      <c r="K5131"/>
      <c r="L5131"/>
      <c r="M5131"/>
      <c r="N5131"/>
      <c r="O5131"/>
      <c r="P5131"/>
    </row>
    <row r="5132" spans="1:16" x14ac:dyDescent="0.3">
      <c r="A5132"/>
      <c r="B5132" s="2"/>
      <c r="C5132"/>
      <c r="D5132" s="6"/>
      <c r="E5132"/>
      <c r="F5132"/>
      <c r="G5132"/>
      <c r="H5132"/>
      <c r="I5132"/>
      <c r="J5132"/>
      <c r="K5132"/>
      <c r="L5132"/>
      <c r="M5132"/>
      <c r="N5132"/>
      <c r="O5132"/>
      <c r="P5132"/>
    </row>
    <row r="5133" spans="1:16" x14ac:dyDescent="0.3">
      <c r="A5133"/>
      <c r="B5133" s="2"/>
      <c r="C5133"/>
      <c r="D5133" s="6"/>
      <c r="E5133"/>
      <c r="F5133"/>
      <c r="G5133"/>
      <c r="H5133"/>
      <c r="I5133"/>
      <c r="J5133"/>
      <c r="K5133"/>
      <c r="L5133"/>
      <c r="M5133"/>
      <c r="N5133"/>
      <c r="O5133"/>
      <c r="P5133"/>
    </row>
    <row r="5134" spans="1:16" x14ac:dyDescent="0.3">
      <c r="A5134"/>
      <c r="B5134" s="2"/>
      <c r="C5134"/>
      <c r="D5134" s="6"/>
      <c r="E5134"/>
      <c r="F5134"/>
      <c r="G5134"/>
      <c r="H5134"/>
      <c r="I5134"/>
      <c r="J5134"/>
      <c r="K5134"/>
      <c r="L5134"/>
      <c r="M5134"/>
      <c r="N5134"/>
      <c r="O5134"/>
      <c r="P5134"/>
    </row>
    <row r="5135" spans="1:16" x14ac:dyDescent="0.3">
      <c r="A5135"/>
      <c r="B5135" s="2"/>
      <c r="C5135"/>
      <c r="D5135" s="6"/>
      <c r="E5135"/>
      <c r="F5135"/>
      <c r="G5135"/>
      <c r="H5135"/>
      <c r="I5135"/>
      <c r="J5135"/>
      <c r="K5135"/>
      <c r="L5135"/>
      <c r="M5135"/>
      <c r="N5135"/>
      <c r="O5135"/>
      <c r="P5135"/>
    </row>
    <row r="5136" spans="1:16" x14ac:dyDescent="0.3">
      <c r="A5136"/>
      <c r="B5136" s="2"/>
      <c r="C5136"/>
      <c r="D5136" s="6"/>
      <c r="E5136"/>
      <c r="F5136"/>
      <c r="G5136"/>
      <c r="H5136"/>
      <c r="I5136"/>
      <c r="J5136"/>
      <c r="K5136"/>
      <c r="L5136"/>
      <c r="M5136"/>
      <c r="N5136"/>
      <c r="O5136"/>
      <c r="P5136"/>
    </row>
    <row r="5137" spans="1:16" x14ac:dyDescent="0.3">
      <c r="A5137"/>
      <c r="B5137" s="2"/>
      <c r="C5137"/>
      <c r="D5137" s="6"/>
      <c r="E5137"/>
      <c r="F5137"/>
      <c r="G5137"/>
      <c r="H5137"/>
      <c r="I5137"/>
      <c r="J5137"/>
      <c r="K5137"/>
      <c r="L5137"/>
      <c r="M5137"/>
      <c r="N5137"/>
      <c r="O5137"/>
      <c r="P5137"/>
    </row>
    <row r="5138" spans="1:16" x14ac:dyDescent="0.3">
      <c r="A5138"/>
      <c r="B5138" s="2"/>
      <c r="C5138"/>
      <c r="D5138" s="6"/>
      <c r="E5138"/>
      <c r="F5138"/>
      <c r="G5138"/>
      <c r="H5138"/>
      <c r="I5138"/>
      <c r="J5138"/>
      <c r="K5138"/>
      <c r="L5138"/>
      <c r="M5138"/>
      <c r="N5138"/>
      <c r="O5138"/>
      <c r="P5138"/>
    </row>
    <row r="5139" spans="1:16" x14ac:dyDescent="0.3">
      <c r="A5139"/>
      <c r="B5139" s="2"/>
      <c r="C5139"/>
      <c r="D5139" s="6"/>
      <c r="E5139"/>
      <c r="F5139"/>
      <c r="G5139"/>
      <c r="H5139"/>
      <c r="I5139"/>
      <c r="J5139"/>
      <c r="K5139"/>
      <c r="L5139"/>
      <c r="M5139"/>
      <c r="N5139"/>
      <c r="O5139"/>
      <c r="P5139"/>
    </row>
    <row r="5140" spans="1:16" x14ac:dyDescent="0.3">
      <c r="A5140"/>
      <c r="B5140" s="2"/>
      <c r="C5140"/>
      <c r="D5140" s="6"/>
      <c r="E5140"/>
      <c r="F5140"/>
      <c r="G5140"/>
      <c r="H5140"/>
      <c r="I5140"/>
      <c r="J5140"/>
      <c r="K5140"/>
      <c r="L5140"/>
      <c r="M5140"/>
      <c r="N5140"/>
      <c r="O5140"/>
      <c r="P5140"/>
    </row>
    <row r="5141" spans="1:16" x14ac:dyDescent="0.3">
      <c r="A5141"/>
      <c r="B5141" s="2"/>
      <c r="C5141"/>
      <c r="D5141" s="6"/>
      <c r="E5141"/>
      <c r="F5141"/>
      <c r="G5141"/>
      <c r="H5141"/>
      <c r="I5141"/>
      <c r="J5141"/>
      <c r="K5141"/>
      <c r="L5141"/>
      <c r="M5141"/>
      <c r="N5141"/>
      <c r="O5141"/>
      <c r="P5141"/>
    </row>
    <row r="5142" spans="1:16" x14ac:dyDescent="0.3">
      <c r="A5142"/>
      <c r="B5142" s="2"/>
      <c r="C5142"/>
      <c r="D5142" s="6"/>
      <c r="E5142"/>
      <c r="F5142"/>
      <c r="G5142"/>
      <c r="H5142"/>
      <c r="I5142"/>
      <c r="J5142"/>
      <c r="K5142"/>
      <c r="L5142"/>
      <c r="M5142"/>
      <c r="N5142"/>
      <c r="O5142"/>
      <c r="P5142"/>
    </row>
    <row r="5143" spans="1:16" x14ac:dyDescent="0.3">
      <c r="A5143"/>
      <c r="B5143" s="2"/>
      <c r="C5143"/>
      <c r="D5143" s="6"/>
      <c r="E5143"/>
      <c r="F5143"/>
      <c r="G5143"/>
      <c r="H5143"/>
      <c r="I5143"/>
      <c r="J5143"/>
      <c r="K5143"/>
      <c r="L5143"/>
      <c r="M5143"/>
      <c r="N5143"/>
      <c r="O5143"/>
      <c r="P5143"/>
    </row>
    <row r="5144" spans="1:16" x14ac:dyDescent="0.3">
      <c r="A5144"/>
      <c r="B5144" s="2"/>
      <c r="C5144"/>
      <c r="D5144" s="6"/>
      <c r="E5144"/>
      <c r="F5144"/>
      <c r="G5144"/>
      <c r="H5144"/>
      <c r="I5144"/>
      <c r="J5144"/>
      <c r="K5144"/>
      <c r="L5144"/>
      <c r="M5144"/>
      <c r="N5144"/>
      <c r="O5144"/>
      <c r="P5144"/>
    </row>
    <row r="5145" spans="1:16" x14ac:dyDescent="0.3">
      <c r="A5145"/>
      <c r="B5145" s="2"/>
      <c r="C5145"/>
      <c r="D5145" s="6"/>
      <c r="E5145"/>
      <c r="F5145"/>
      <c r="G5145"/>
      <c r="H5145"/>
      <c r="I5145"/>
      <c r="J5145"/>
      <c r="K5145"/>
      <c r="L5145"/>
      <c r="M5145"/>
      <c r="N5145"/>
      <c r="O5145"/>
      <c r="P5145"/>
    </row>
    <row r="5146" spans="1:16" x14ac:dyDescent="0.3">
      <c r="A5146"/>
      <c r="B5146" s="2"/>
      <c r="C5146"/>
      <c r="D5146" s="6"/>
      <c r="E5146"/>
      <c r="F5146"/>
      <c r="G5146"/>
      <c r="H5146"/>
      <c r="I5146"/>
      <c r="J5146"/>
      <c r="K5146"/>
      <c r="L5146"/>
      <c r="M5146"/>
      <c r="N5146"/>
      <c r="O5146"/>
      <c r="P5146"/>
    </row>
    <row r="5147" spans="1:16" x14ac:dyDescent="0.3">
      <c r="A5147"/>
      <c r="B5147" s="2"/>
      <c r="C5147"/>
      <c r="D5147" s="6"/>
      <c r="E5147"/>
      <c r="F5147"/>
      <c r="G5147"/>
      <c r="H5147"/>
      <c r="I5147"/>
      <c r="J5147"/>
      <c r="K5147"/>
      <c r="L5147"/>
      <c r="M5147"/>
      <c r="N5147"/>
      <c r="O5147"/>
      <c r="P5147"/>
    </row>
    <row r="5148" spans="1:16" x14ac:dyDescent="0.3">
      <c r="A5148"/>
      <c r="B5148" s="2"/>
      <c r="C5148"/>
      <c r="D5148" s="6"/>
      <c r="E5148"/>
      <c r="F5148"/>
      <c r="G5148"/>
      <c r="H5148"/>
      <c r="I5148"/>
      <c r="J5148"/>
      <c r="K5148"/>
      <c r="L5148"/>
      <c r="M5148"/>
      <c r="N5148"/>
      <c r="O5148"/>
      <c r="P5148"/>
    </row>
    <row r="5149" spans="1:16" x14ac:dyDescent="0.3">
      <c r="A5149"/>
      <c r="B5149" s="2"/>
      <c r="C5149"/>
      <c r="D5149" s="6"/>
      <c r="E5149"/>
      <c r="F5149"/>
      <c r="G5149"/>
      <c r="H5149"/>
      <c r="I5149"/>
      <c r="J5149"/>
      <c r="K5149"/>
      <c r="L5149"/>
      <c r="M5149"/>
      <c r="N5149"/>
      <c r="O5149"/>
      <c r="P5149"/>
    </row>
    <row r="5150" spans="1:16" x14ac:dyDescent="0.3">
      <c r="A5150"/>
      <c r="B5150" s="2"/>
      <c r="C5150"/>
      <c r="D5150" s="6"/>
      <c r="E5150"/>
      <c r="F5150"/>
      <c r="G5150"/>
      <c r="H5150"/>
      <c r="I5150"/>
      <c r="J5150"/>
      <c r="K5150"/>
      <c r="L5150"/>
      <c r="M5150"/>
      <c r="N5150"/>
      <c r="O5150"/>
      <c r="P5150"/>
    </row>
    <row r="5151" spans="1:16" x14ac:dyDescent="0.3">
      <c r="A5151"/>
      <c r="B5151" s="2"/>
      <c r="C5151"/>
      <c r="D5151" s="6"/>
      <c r="E5151"/>
      <c r="F5151"/>
      <c r="G5151"/>
      <c r="H5151"/>
      <c r="I5151"/>
      <c r="J5151"/>
      <c r="K5151"/>
      <c r="L5151"/>
      <c r="M5151"/>
      <c r="N5151"/>
      <c r="O5151"/>
      <c r="P5151"/>
    </row>
    <row r="5152" spans="1:16" x14ac:dyDescent="0.3">
      <c r="A5152"/>
      <c r="B5152" s="2"/>
      <c r="C5152"/>
      <c r="D5152" s="6"/>
      <c r="E5152"/>
      <c r="F5152"/>
      <c r="G5152"/>
      <c r="H5152"/>
      <c r="I5152"/>
      <c r="J5152"/>
      <c r="K5152"/>
      <c r="L5152"/>
      <c r="M5152"/>
      <c r="N5152"/>
      <c r="O5152"/>
      <c r="P5152"/>
    </row>
    <row r="5153" spans="1:16" x14ac:dyDescent="0.3">
      <c r="A5153"/>
      <c r="B5153" s="2"/>
      <c r="C5153"/>
      <c r="D5153" s="6"/>
      <c r="E5153"/>
      <c r="F5153"/>
      <c r="G5153"/>
      <c r="H5153"/>
      <c r="I5153"/>
      <c r="J5153"/>
      <c r="K5153"/>
      <c r="L5153"/>
      <c r="M5153"/>
      <c r="N5153"/>
      <c r="O5153"/>
      <c r="P5153"/>
    </row>
    <row r="5154" spans="1:16" x14ac:dyDescent="0.3">
      <c r="A5154"/>
      <c r="B5154" s="2"/>
      <c r="C5154"/>
      <c r="D5154" s="6"/>
      <c r="E5154"/>
      <c r="F5154"/>
      <c r="G5154"/>
      <c r="H5154"/>
      <c r="I5154"/>
      <c r="J5154"/>
      <c r="K5154"/>
      <c r="L5154"/>
      <c r="M5154"/>
      <c r="N5154"/>
      <c r="O5154"/>
      <c r="P5154"/>
    </row>
    <row r="5155" spans="1:16" x14ac:dyDescent="0.3">
      <c r="A5155"/>
      <c r="B5155" s="2"/>
      <c r="C5155"/>
      <c r="D5155" s="6"/>
      <c r="E5155"/>
      <c r="F5155"/>
      <c r="G5155"/>
      <c r="H5155"/>
      <c r="I5155"/>
      <c r="J5155"/>
      <c r="K5155"/>
      <c r="L5155"/>
      <c r="M5155"/>
      <c r="N5155"/>
      <c r="O5155"/>
      <c r="P5155"/>
    </row>
    <row r="5156" spans="1:16" x14ac:dyDescent="0.3">
      <c r="A5156"/>
      <c r="B5156" s="2"/>
      <c r="C5156"/>
      <c r="D5156" s="6"/>
      <c r="E5156"/>
      <c r="F5156"/>
      <c r="G5156"/>
      <c r="H5156"/>
      <c r="I5156"/>
      <c r="J5156"/>
      <c r="K5156"/>
      <c r="L5156"/>
      <c r="M5156"/>
      <c r="N5156"/>
      <c r="O5156"/>
      <c r="P5156"/>
    </row>
    <row r="5157" spans="1:16" x14ac:dyDescent="0.3">
      <c r="A5157"/>
      <c r="B5157" s="2"/>
      <c r="C5157"/>
      <c r="D5157" s="6"/>
      <c r="E5157"/>
      <c r="F5157"/>
      <c r="G5157"/>
      <c r="H5157"/>
      <c r="I5157"/>
      <c r="J5157"/>
      <c r="K5157"/>
      <c r="L5157"/>
      <c r="M5157"/>
      <c r="N5157"/>
      <c r="O5157"/>
      <c r="P5157"/>
    </row>
    <row r="5158" spans="1:16" x14ac:dyDescent="0.3">
      <c r="A5158"/>
      <c r="B5158" s="2"/>
      <c r="C5158"/>
      <c r="D5158" s="6"/>
      <c r="E5158"/>
      <c r="F5158"/>
      <c r="G5158"/>
      <c r="H5158"/>
      <c r="I5158"/>
      <c r="J5158"/>
      <c r="K5158"/>
      <c r="L5158"/>
      <c r="M5158"/>
      <c r="N5158"/>
      <c r="O5158"/>
      <c r="P5158"/>
    </row>
    <row r="5159" spans="1:16" x14ac:dyDescent="0.3">
      <c r="A5159"/>
      <c r="B5159" s="2"/>
      <c r="C5159"/>
      <c r="D5159" s="6"/>
      <c r="E5159"/>
      <c r="F5159"/>
      <c r="G5159"/>
      <c r="H5159"/>
      <c r="I5159"/>
      <c r="J5159"/>
      <c r="K5159"/>
      <c r="L5159"/>
      <c r="M5159"/>
      <c r="N5159"/>
      <c r="O5159"/>
      <c r="P5159"/>
    </row>
    <row r="5160" spans="1:16" x14ac:dyDescent="0.3">
      <c r="A5160"/>
      <c r="B5160" s="2"/>
      <c r="C5160"/>
      <c r="D5160" s="6"/>
      <c r="E5160"/>
      <c r="F5160"/>
      <c r="G5160"/>
      <c r="H5160"/>
      <c r="I5160"/>
      <c r="J5160"/>
      <c r="K5160"/>
      <c r="L5160"/>
      <c r="M5160"/>
      <c r="N5160"/>
      <c r="O5160"/>
      <c r="P5160"/>
    </row>
    <row r="5161" spans="1:16" x14ac:dyDescent="0.3">
      <c r="A5161"/>
      <c r="B5161" s="2"/>
      <c r="C5161"/>
      <c r="D5161" s="6"/>
      <c r="E5161"/>
      <c r="F5161"/>
      <c r="G5161"/>
      <c r="H5161"/>
      <c r="I5161"/>
      <c r="J5161"/>
      <c r="K5161"/>
      <c r="L5161"/>
      <c r="M5161"/>
      <c r="N5161"/>
      <c r="O5161"/>
      <c r="P5161"/>
    </row>
    <row r="5162" spans="1:16" x14ac:dyDescent="0.3">
      <c r="A5162"/>
      <c r="B5162" s="2"/>
      <c r="C5162"/>
      <c r="D5162" s="6"/>
      <c r="E5162"/>
      <c r="F5162"/>
      <c r="G5162"/>
      <c r="H5162"/>
      <c r="I5162"/>
      <c r="J5162"/>
      <c r="K5162"/>
      <c r="L5162"/>
      <c r="M5162"/>
      <c r="N5162"/>
      <c r="O5162"/>
      <c r="P5162"/>
    </row>
    <row r="5163" spans="1:16" x14ac:dyDescent="0.3">
      <c r="A5163"/>
      <c r="B5163" s="2"/>
      <c r="C5163"/>
      <c r="D5163" s="6"/>
      <c r="E5163"/>
      <c r="F5163"/>
      <c r="G5163"/>
      <c r="H5163"/>
      <c r="I5163"/>
      <c r="J5163"/>
      <c r="K5163"/>
      <c r="L5163"/>
      <c r="M5163"/>
      <c r="N5163"/>
      <c r="O5163"/>
      <c r="P5163"/>
    </row>
    <row r="5164" spans="1:16" x14ac:dyDescent="0.3">
      <c r="A5164"/>
      <c r="B5164" s="2"/>
      <c r="C5164"/>
      <c r="D5164" s="6"/>
      <c r="E5164"/>
      <c r="F5164"/>
      <c r="G5164"/>
      <c r="H5164"/>
      <c r="I5164"/>
      <c r="J5164"/>
      <c r="K5164"/>
      <c r="L5164"/>
      <c r="M5164"/>
      <c r="N5164"/>
      <c r="O5164"/>
      <c r="P5164"/>
    </row>
    <row r="5165" spans="1:16" x14ac:dyDescent="0.3">
      <c r="A5165"/>
      <c r="B5165" s="2"/>
      <c r="C5165"/>
      <c r="D5165" s="6"/>
      <c r="E5165"/>
      <c r="F5165"/>
      <c r="G5165"/>
      <c r="H5165"/>
      <c r="I5165"/>
      <c r="J5165"/>
      <c r="K5165"/>
      <c r="L5165"/>
      <c r="M5165"/>
      <c r="N5165"/>
      <c r="O5165"/>
      <c r="P5165"/>
    </row>
    <row r="5166" spans="1:16" x14ac:dyDescent="0.3">
      <c r="A5166"/>
      <c r="B5166" s="2"/>
      <c r="C5166"/>
      <c r="D5166" s="6"/>
      <c r="E5166"/>
      <c r="F5166"/>
      <c r="G5166"/>
      <c r="H5166"/>
      <c r="I5166"/>
      <c r="J5166"/>
      <c r="K5166"/>
      <c r="L5166"/>
      <c r="M5166"/>
      <c r="N5166"/>
      <c r="O5166"/>
      <c r="P5166"/>
    </row>
    <row r="5167" spans="1:16" x14ac:dyDescent="0.3">
      <c r="A5167"/>
      <c r="B5167" s="2"/>
      <c r="C5167"/>
      <c r="D5167" s="6"/>
      <c r="E5167"/>
      <c r="F5167"/>
      <c r="G5167"/>
      <c r="H5167"/>
      <c r="I5167"/>
      <c r="J5167"/>
      <c r="K5167"/>
      <c r="L5167"/>
      <c r="M5167"/>
      <c r="N5167"/>
      <c r="O5167"/>
      <c r="P5167"/>
    </row>
    <row r="5168" spans="1:16" x14ac:dyDescent="0.3">
      <c r="A5168"/>
      <c r="B5168" s="2"/>
      <c r="C5168"/>
      <c r="D5168" s="6"/>
      <c r="E5168"/>
      <c r="F5168"/>
      <c r="G5168"/>
      <c r="H5168"/>
      <c r="I5168"/>
      <c r="J5168"/>
      <c r="K5168"/>
      <c r="L5168"/>
      <c r="M5168"/>
      <c r="N5168"/>
      <c r="O5168"/>
      <c r="P5168"/>
    </row>
    <row r="5169" spans="1:16" x14ac:dyDescent="0.3">
      <c r="A5169"/>
      <c r="B5169" s="2"/>
      <c r="C5169"/>
      <c r="D5169" s="6"/>
      <c r="E5169"/>
      <c r="F5169"/>
      <c r="G5169"/>
      <c r="H5169"/>
      <c r="I5169"/>
      <c r="J5169"/>
      <c r="K5169"/>
      <c r="L5169"/>
      <c r="M5169"/>
      <c r="N5169"/>
      <c r="O5169"/>
      <c r="P5169"/>
    </row>
    <row r="5170" spans="1:16" x14ac:dyDescent="0.3">
      <c r="A5170"/>
      <c r="B5170" s="2"/>
      <c r="C5170"/>
      <c r="D5170" s="6"/>
      <c r="E5170"/>
      <c r="F5170"/>
      <c r="G5170"/>
      <c r="H5170"/>
      <c r="I5170"/>
      <c r="J5170"/>
      <c r="K5170"/>
      <c r="L5170"/>
      <c r="M5170"/>
      <c r="N5170"/>
      <c r="O5170"/>
      <c r="P5170"/>
    </row>
    <row r="5171" spans="1:16" x14ac:dyDescent="0.3">
      <c r="A5171"/>
      <c r="B5171" s="2"/>
      <c r="C5171"/>
      <c r="D5171" s="6"/>
      <c r="E5171"/>
      <c r="F5171"/>
      <c r="G5171"/>
      <c r="H5171"/>
      <c r="I5171"/>
      <c r="J5171"/>
      <c r="K5171"/>
      <c r="L5171"/>
      <c r="M5171"/>
      <c r="N5171"/>
      <c r="O5171"/>
      <c r="P5171"/>
    </row>
    <row r="5172" spans="1:16" x14ac:dyDescent="0.3">
      <c r="A5172"/>
      <c r="B5172" s="2"/>
      <c r="C5172"/>
      <c r="D5172" s="6"/>
      <c r="E5172"/>
      <c r="F5172"/>
      <c r="G5172"/>
      <c r="H5172"/>
      <c r="I5172"/>
      <c r="J5172"/>
      <c r="K5172"/>
      <c r="L5172"/>
      <c r="M5172"/>
      <c r="N5172"/>
      <c r="O5172"/>
      <c r="P5172"/>
    </row>
    <row r="5173" spans="1:16" x14ac:dyDescent="0.3">
      <c r="A5173"/>
      <c r="B5173" s="2"/>
      <c r="C5173"/>
      <c r="D5173" s="6"/>
      <c r="E5173"/>
      <c r="F5173"/>
      <c r="G5173"/>
      <c r="H5173"/>
      <c r="I5173"/>
      <c r="J5173"/>
      <c r="K5173"/>
      <c r="L5173"/>
      <c r="M5173"/>
      <c r="N5173"/>
      <c r="O5173"/>
      <c r="P5173"/>
    </row>
    <row r="5174" spans="1:16" x14ac:dyDescent="0.3">
      <c r="A5174"/>
      <c r="B5174" s="2"/>
      <c r="C5174"/>
      <c r="D5174" s="6"/>
      <c r="E5174"/>
      <c r="F5174"/>
      <c r="G5174"/>
      <c r="H5174"/>
      <c r="I5174"/>
      <c r="J5174"/>
      <c r="K5174"/>
      <c r="L5174"/>
      <c r="M5174"/>
      <c r="N5174"/>
      <c r="O5174"/>
      <c r="P5174"/>
    </row>
    <row r="5175" spans="1:16" x14ac:dyDescent="0.3">
      <c r="A5175"/>
      <c r="B5175" s="2"/>
      <c r="C5175"/>
      <c r="D5175" s="6"/>
      <c r="E5175"/>
      <c r="F5175"/>
      <c r="G5175"/>
      <c r="H5175"/>
      <c r="I5175"/>
      <c r="J5175"/>
      <c r="K5175"/>
      <c r="L5175"/>
      <c r="M5175"/>
      <c r="N5175"/>
      <c r="O5175"/>
      <c r="P5175"/>
    </row>
    <row r="5176" spans="1:16" x14ac:dyDescent="0.3">
      <c r="A5176"/>
      <c r="B5176" s="2"/>
      <c r="C5176"/>
      <c r="D5176" s="6"/>
      <c r="E5176"/>
      <c r="F5176"/>
      <c r="G5176"/>
      <c r="H5176"/>
      <c r="I5176"/>
      <c r="J5176"/>
      <c r="K5176"/>
      <c r="L5176"/>
      <c r="M5176"/>
      <c r="N5176"/>
      <c r="O5176"/>
      <c r="P5176"/>
    </row>
    <row r="5177" spans="1:16" x14ac:dyDescent="0.3">
      <c r="A5177"/>
      <c r="B5177" s="2"/>
      <c r="C5177"/>
      <c r="D5177" s="6"/>
      <c r="E5177"/>
      <c r="F5177"/>
      <c r="G5177"/>
      <c r="H5177"/>
      <c r="I5177"/>
      <c r="J5177"/>
      <c r="K5177"/>
      <c r="L5177"/>
      <c r="M5177"/>
      <c r="N5177"/>
      <c r="O5177"/>
      <c r="P5177"/>
    </row>
    <row r="5178" spans="1:16" x14ac:dyDescent="0.3">
      <c r="A5178"/>
      <c r="B5178" s="2"/>
      <c r="C5178"/>
      <c r="D5178" s="6"/>
      <c r="E5178"/>
      <c r="F5178"/>
      <c r="G5178"/>
      <c r="H5178"/>
      <c r="I5178"/>
      <c r="J5178"/>
      <c r="K5178"/>
      <c r="L5178"/>
      <c r="M5178"/>
      <c r="N5178"/>
      <c r="O5178"/>
      <c r="P5178"/>
    </row>
    <row r="5179" spans="1:16" x14ac:dyDescent="0.3">
      <c r="A5179"/>
      <c r="B5179" s="2"/>
      <c r="C5179"/>
      <c r="D5179" s="6"/>
      <c r="E5179"/>
      <c r="F5179"/>
      <c r="G5179"/>
      <c r="H5179"/>
      <c r="I5179"/>
      <c r="J5179"/>
      <c r="K5179"/>
      <c r="L5179"/>
      <c r="M5179"/>
      <c r="N5179"/>
      <c r="O5179"/>
      <c r="P5179"/>
    </row>
    <row r="5180" spans="1:16" x14ac:dyDescent="0.3">
      <c r="A5180"/>
      <c r="B5180" s="2"/>
      <c r="C5180"/>
      <c r="D5180" s="6"/>
      <c r="E5180"/>
      <c r="F5180"/>
      <c r="G5180"/>
      <c r="H5180"/>
      <c r="I5180"/>
      <c r="J5180"/>
      <c r="K5180"/>
      <c r="L5180"/>
      <c r="M5180"/>
      <c r="N5180"/>
      <c r="O5180"/>
      <c r="P5180"/>
    </row>
    <row r="5181" spans="1:16" x14ac:dyDescent="0.3">
      <c r="A5181"/>
      <c r="B5181" s="2"/>
      <c r="C5181"/>
      <c r="D5181" s="6"/>
      <c r="E5181"/>
      <c r="F5181"/>
      <c r="G5181"/>
      <c r="H5181"/>
      <c r="I5181"/>
      <c r="J5181"/>
      <c r="K5181"/>
      <c r="L5181"/>
      <c r="M5181"/>
      <c r="N5181"/>
      <c r="O5181"/>
      <c r="P5181"/>
    </row>
    <row r="5182" spans="1:16" x14ac:dyDescent="0.3">
      <c r="A5182"/>
      <c r="B5182" s="2"/>
      <c r="C5182"/>
      <c r="D5182" s="6"/>
      <c r="E5182"/>
      <c r="F5182"/>
      <c r="G5182"/>
      <c r="H5182"/>
      <c r="I5182"/>
      <c r="J5182"/>
      <c r="K5182"/>
      <c r="L5182"/>
      <c r="M5182"/>
      <c r="N5182"/>
      <c r="O5182"/>
      <c r="P5182"/>
    </row>
    <row r="5183" spans="1:16" x14ac:dyDescent="0.3">
      <c r="A5183"/>
      <c r="B5183" s="2"/>
      <c r="C5183"/>
      <c r="D5183" s="6"/>
      <c r="E5183"/>
      <c r="F5183"/>
      <c r="G5183"/>
      <c r="H5183"/>
      <c r="I5183"/>
      <c r="J5183"/>
      <c r="K5183"/>
      <c r="L5183"/>
      <c r="M5183"/>
      <c r="N5183"/>
      <c r="O5183"/>
      <c r="P5183"/>
    </row>
    <row r="5184" spans="1:16" x14ac:dyDescent="0.3">
      <c r="A5184"/>
      <c r="B5184" s="2"/>
      <c r="C5184"/>
      <c r="D5184" s="6"/>
      <c r="E5184"/>
      <c r="F5184"/>
      <c r="G5184"/>
      <c r="H5184"/>
      <c r="I5184"/>
      <c r="J5184"/>
      <c r="K5184"/>
      <c r="L5184"/>
      <c r="M5184"/>
      <c r="N5184"/>
      <c r="O5184"/>
      <c r="P5184"/>
    </row>
    <row r="5185" spans="1:16" x14ac:dyDescent="0.3">
      <c r="A5185"/>
      <c r="B5185" s="2"/>
      <c r="C5185"/>
      <c r="D5185" s="6"/>
      <c r="E5185"/>
      <c r="F5185"/>
      <c r="G5185"/>
      <c r="H5185"/>
      <c r="I5185"/>
      <c r="J5185"/>
      <c r="K5185"/>
      <c r="L5185"/>
      <c r="M5185"/>
      <c r="N5185"/>
      <c r="O5185"/>
      <c r="P5185"/>
    </row>
    <row r="5186" spans="1:16" x14ac:dyDescent="0.3">
      <c r="A5186"/>
      <c r="B5186" s="2"/>
      <c r="C5186"/>
      <c r="D5186" s="6"/>
      <c r="E5186"/>
      <c r="F5186"/>
      <c r="G5186"/>
      <c r="H5186"/>
      <c r="I5186"/>
      <c r="J5186"/>
      <c r="K5186"/>
      <c r="L5186"/>
      <c r="M5186"/>
      <c r="N5186"/>
      <c r="O5186"/>
      <c r="P5186"/>
    </row>
    <row r="5187" spans="1:16" x14ac:dyDescent="0.3">
      <c r="A5187"/>
      <c r="B5187" s="2"/>
      <c r="C5187"/>
      <c r="D5187" s="6"/>
      <c r="E5187"/>
      <c r="F5187"/>
      <c r="G5187"/>
      <c r="H5187"/>
      <c r="I5187"/>
      <c r="J5187"/>
      <c r="K5187"/>
      <c r="L5187"/>
      <c r="M5187"/>
      <c r="N5187"/>
      <c r="O5187"/>
      <c r="P5187"/>
    </row>
    <row r="5188" spans="1:16" x14ac:dyDescent="0.3">
      <c r="A5188"/>
      <c r="B5188" s="2"/>
      <c r="C5188"/>
      <c r="D5188" s="6"/>
      <c r="E5188"/>
      <c r="F5188"/>
      <c r="G5188"/>
      <c r="H5188"/>
      <c r="I5188"/>
      <c r="J5188"/>
      <c r="K5188"/>
      <c r="L5188"/>
      <c r="M5188"/>
      <c r="N5188"/>
      <c r="O5188"/>
      <c r="P5188"/>
    </row>
    <row r="5189" spans="1:16" x14ac:dyDescent="0.3">
      <c r="A5189"/>
      <c r="B5189" s="2"/>
      <c r="C5189"/>
      <c r="D5189" s="6"/>
      <c r="E5189"/>
      <c r="F5189"/>
      <c r="G5189"/>
      <c r="H5189"/>
      <c r="I5189"/>
      <c r="J5189"/>
      <c r="K5189"/>
      <c r="L5189"/>
      <c r="M5189"/>
      <c r="N5189"/>
      <c r="O5189"/>
      <c r="P5189"/>
    </row>
    <row r="5190" spans="1:16" x14ac:dyDescent="0.3">
      <c r="A5190"/>
      <c r="B5190" s="2"/>
      <c r="C5190"/>
      <c r="D5190" s="6"/>
      <c r="E5190"/>
      <c r="F5190"/>
      <c r="G5190"/>
      <c r="H5190"/>
      <c r="I5190"/>
      <c r="J5190"/>
      <c r="K5190"/>
      <c r="L5190"/>
      <c r="M5190"/>
      <c r="N5190"/>
      <c r="O5190"/>
      <c r="P5190"/>
    </row>
    <row r="5191" spans="1:16" x14ac:dyDescent="0.3">
      <c r="A5191"/>
      <c r="B5191" s="2"/>
      <c r="C5191"/>
      <c r="D5191" s="6"/>
      <c r="E5191"/>
      <c r="F5191"/>
      <c r="G5191"/>
      <c r="H5191"/>
      <c r="I5191"/>
      <c r="J5191"/>
      <c r="K5191"/>
      <c r="L5191"/>
      <c r="M5191"/>
      <c r="N5191"/>
      <c r="O5191"/>
      <c r="P5191"/>
    </row>
    <row r="5192" spans="1:16" x14ac:dyDescent="0.3">
      <c r="A5192"/>
      <c r="B5192" s="2"/>
      <c r="C5192"/>
      <c r="D5192" s="6"/>
      <c r="E5192"/>
      <c r="F5192"/>
      <c r="G5192"/>
      <c r="H5192"/>
      <c r="I5192"/>
      <c r="J5192"/>
      <c r="K5192"/>
      <c r="L5192"/>
      <c r="M5192"/>
      <c r="N5192"/>
      <c r="O5192"/>
      <c r="P5192"/>
    </row>
    <row r="5193" spans="1:16" x14ac:dyDescent="0.3">
      <c r="A5193"/>
      <c r="B5193" s="2"/>
      <c r="C5193"/>
      <c r="D5193" s="6"/>
      <c r="E5193"/>
      <c r="F5193"/>
      <c r="G5193"/>
      <c r="H5193"/>
      <c r="I5193"/>
      <c r="J5193"/>
      <c r="K5193"/>
      <c r="L5193"/>
      <c r="M5193"/>
      <c r="N5193"/>
      <c r="O5193"/>
      <c r="P5193"/>
    </row>
    <row r="5194" spans="1:16" x14ac:dyDescent="0.3">
      <c r="A5194"/>
      <c r="B5194" s="2"/>
      <c r="C5194"/>
      <c r="D5194" s="6"/>
      <c r="E5194"/>
      <c r="F5194"/>
      <c r="G5194"/>
      <c r="H5194"/>
      <c r="I5194"/>
      <c r="J5194"/>
      <c r="K5194"/>
      <c r="L5194"/>
      <c r="M5194"/>
      <c r="N5194"/>
      <c r="O5194"/>
      <c r="P5194"/>
    </row>
    <row r="5195" spans="1:16" x14ac:dyDescent="0.3">
      <c r="A5195"/>
      <c r="B5195" s="2"/>
      <c r="C5195"/>
      <c r="D5195" s="6"/>
      <c r="E5195"/>
      <c r="F5195"/>
      <c r="G5195"/>
      <c r="H5195"/>
      <c r="I5195"/>
      <c r="J5195"/>
      <c r="K5195"/>
      <c r="L5195"/>
      <c r="M5195"/>
      <c r="N5195"/>
      <c r="O5195"/>
      <c r="P5195"/>
    </row>
    <row r="5196" spans="1:16" x14ac:dyDescent="0.3">
      <c r="A5196"/>
      <c r="B5196" s="2"/>
      <c r="C5196"/>
      <c r="D5196" s="6"/>
      <c r="E5196"/>
      <c r="F5196"/>
      <c r="G5196"/>
      <c r="H5196"/>
      <c r="I5196"/>
      <c r="J5196"/>
      <c r="K5196"/>
      <c r="L5196"/>
      <c r="M5196"/>
      <c r="N5196"/>
      <c r="O5196"/>
      <c r="P5196"/>
    </row>
    <row r="5197" spans="1:16" x14ac:dyDescent="0.3">
      <c r="A5197"/>
      <c r="B5197" s="2"/>
      <c r="C5197"/>
      <c r="D5197" s="6"/>
      <c r="E5197"/>
      <c r="F5197"/>
      <c r="G5197"/>
      <c r="H5197"/>
      <c r="I5197"/>
      <c r="J5197"/>
      <c r="K5197"/>
      <c r="L5197"/>
      <c r="M5197"/>
      <c r="N5197"/>
      <c r="O5197"/>
      <c r="P5197"/>
    </row>
    <row r="5198" spans="1:16" x14ac:dyDescent="0.3">
      <c r="A5198"/>
      <c r="B5198" s="2"/>
      <c r="C5198"/>
      <c r="D5198" s="6"/>
      <c r="E5198"/>
      <c r="F5198"/>
      <c r="G5198"/>
      <c r="H5198"/>
      <c r="I5198"/>
      <c r="J5198"/>
      <c r="K5198"/>
      <c r="L5198"/>
      <c r="M5198"/>
      <c r="N5198"/>
      <c r="O5198"/>
      <c r="P5198"/>
    </row>
    <row r="5199" spans="1:16" x14ac:dyDescent="0.3">
      <c r="A5199"/>
      <c r="B5199" s="2"/>
      <c r="C5199"/>
      <c r="D5199" s="6"/>
      <c r="E5199"/>
      <c r="F5199"/>
      <c r="G5199"/>
      <c r="H5199"/>
      <c r="I5199"/>
      <c r="J5199"/>
      <c r="K5199"/>
      <c r="L5199"/>
      <c r="M5199"/>
      <c r="N5199"/>
      <c r="O5199"/>
      <c r="P5199"/>
    </row>
    <row r="5200" spans="1:16" x14ac:dyDescent="0.3">
      <c r="A5200"/>
      <c r="B5200" s="2"/>
      <c r="C5200"/>
      <c r="D5200" s="6"/>
      <c r="E5200"/>
      <c r="F5200"/>
      <c r="G5200"/>
      <c r="H5200"/>
      <c r="I5200"/>
      <c r="J5200"/>
      <c r="K5200"/>
      <c r="L5200"/>
      <c r="M5200"/>
      <c r="N5200"/>
      <c r="O5200"/>
      <c r="P5200"/>
    </row>
    <row r="5201" spans="1:16" x14ac:dyDescent="0.3">
      <c r="A5201"/>
      <c r="B5201" s="2"/>
      <c r="C5201"/>
      <c r="D5201" s="6"/>
      <c r="E5201"/>
      <c r="F5201"/>
      <c r="G5201"/>
      <c r="H5201"/>
      <c r="I5201"/>
      <c r="J5201"/>
      <c r="K5201"/>
      <c r="L5201"/>
      <c r="M5201"/>
      <c r="N5201"/>
      <c r="O5201"/>
      <c r="P5201"/>
    </row>
    <row r="5202" spans="1:16" x14ac:dyDescent="0.3">
      <c r="A5202"/>
      <c r="B5202" s="2"/>
      <c r="C5202"/>
      <c r="D5202" s="6"/>
      <c r="E5202"/>
      <c r="F5202"/>
      <c r="G5202"/>
      <c r="H5202"/>
      <c r="I5202"/>
      <c r="J5202"/>
      <c r="K5202"/>
      <c r="L5202"/>
      <c r="M5202"/>
      <c r="N5202"/>
      <c r="O5202"/>
      <c r="P5202"/>
    </row>
    <row r="5203" spans="1:16" x14ac:dyDescent="0.3">
      <c r="A5203"/>
      <c r="B5203" s="2"/>
      <c r="C5203"/>
      <c r="D5203" s="6"/>
      <c r="E5203"/>
      <c r="F5203"/>
      <c r="G5203"/>
      <c r="H5203"/>
      <c r="I5203"/>
      <c r="J5203"/>
      <c r="K5203"/>
      <c r="L5203"/>
      <c r="M5203"/>
      <c r="N5203"/>
      <c r="O5203"/>
      <c r="P5203"/>
    </row>
    <row r="5204" spans="1:16" x14ac:dyDescent="0.3">
      <c r="A5204"/>
      <c r="B5204" s="2"/>
      <c r="C5204"/>
      <c r="D5204" s="6"/>
      <c r="E5204"/>
      <c r="F5204"/>
      <c r="G5204"/>
      <c r="H5204"/>
      <c r="I5204"/>
      <c r="J5204"/>
      <c r="K5204"/>
      <c r="L5204"/>
      <c r="M5204"/>
      <c r="N5204"/>
      <c r="O5204"/>
      <c r="P5204"/>
    </row>
    <row r="5205" spans="1:16" x14ac:dyDescent="0.3">
      <c r="A5205"/>
      <c r="B5205" s="2"/>
      <c r="C5205"/>
      <c r="D5205" s="6"/>
      <c r="E5205"/>
      <c r="F5205"/>
      <c r="G5205"/>
      <c r="H5205"/>
      <c r="I5205"/>
      <c r="J5205"/>
      <c r="K5205"/>
      <c r="L5205"/>
      <c r="M5205"/>
      <c r="N5205"/>
      <c r="O5205"/>
      <c r="P5205"/>
    </row>
    <row r="5206" spans="1:16" x14ac:dyDescent="0.3">
      <c r="A5206"/>
      <c r="B5206" s="2"/>
      <c r="C5206"/>
      <c r="D5206" s="6"/>
      <c r="E5206"/>
      <c r="F5206"/>
      <c r="G5206"/>
      <c r="H5206"/>
      <c r="I5206"/>
      <c r="J5206"/>
      <c r="K5206"/>
      <c r="L5206"/>
      <c r="M5206"/>
      <c r="N5206"/>
      <c r="O5206"/>
      <c r="P5206"/>
    </row>
    <row r="5207" spans="1:16" x14ac:dyDescent="0.3">
      <c r="A5207"/>
      <c r="B5207" s="2"/>
      <c r="C5207"/>
      <c r="D5207" s="6"/>
      <c r="E5207"/>
      <c r="F5207"/>
      <c r="G5207"/>
      <c r="H5207"/>
      <c r="I5207"/>
      <c r="J5207"/>
      <c r="K5207"/>
      <c r="L5207"/>
      <c r="M5207"/>
      <c r="N5207"/>
      <c r="O5207"/>
      <c r="P5207"/>
    </row>
    <row r="5208" spans="1:16" x14ac:dyDescent="0.3">
      <c r="A5208"/>
      <c r="B5208" s="2"/>
      <c r="C5208"/>
      <c r="D5208" s="6"/>
      <c r="E5208"/>
      <c r="F5208"/>
      <c r="G5208"/>
      <c r="H5208"/>
      <c r="I5208"/>
      <c r="J5208"/>
      <c r="K5208"/>
      <c r="L5208"/>
      <c r="M5208"/>
      <c r="N5208"/>
      <c r="O5208"/>
      <c r="P5208"/>
    </row>
    <row r="5209" spans="1:16" x14ac:dyDescent="0.3">
      <c r="A5209"/>
      <c r="B5209" s="2"/>
      <c r="C5209"/>
      <c r="D5209" s="6"/>
      <c r="E5209"/>
      <c r="F5209"/>
      <c r="G5209"/>
      <c r="H5209"/>
      <c r="I5209"/>
      <c r="J5209"/>
      <c r="K5209"/>
      <c r="L5209"/>
      <c r="M5209"/>
      <c r="N5209"/>
      <c r="O5209"/>
      <c r="P5209"/>
    </row>
    <row r="5210" spans="1:16" x14ac:dyDescent="0.3">
      <c r="A5210"/>
      <c r="B5210" s="2"/>
      <c r="C5210"/>
      <c r="D5210" s="6"/>
      <c r="E5210"/>
      <c r="F5210"/>
      <c r="G5210"/>
      <c r="H5210"/>
      <c r="I5210"/>
      <c r="J5210"/>
      <c r="K5210"/>
      <c r="L5210"/>
      <c r="M5210"/>
      <c r="N5210"/>
      <c r="O5210"/>
      <c r="P5210"/>
    </row>
    <row r="5211" spans="1:16" x14ac:dyDescent="0.3">
      <c r="A5211"/>
      <c r="B5211" s="2"/>
      <c r="C5211"/>
      <c r="D5211" s="6"/>
      <c r="E5211"/>
      <c r="F5211"/>
      <c r="G5211"/>
      <c r="H5211"/>
      <c r="I5211"/>
      <c r="J5211"/>
      <c r="K5211"/>
      <c r="L5211"/>
      <c r="M5211"/>
      <c r="N5211"/>
      <c r="O5211"/>
      <c r="P5211"/>
    </row>
    <row r="5212" spans="1:16" x14ac:dyDescent="0.3">
      <c r="A5212"/>
      <c r="B5212" s="2"/>
      <c r="C5212"/>
      <c r="D5212" s="6"/>
      <c r="E5212"/>
      <c r="F5212"/>
      <c r="G5212"/>
      <c r="H5212"/>
      <c r="I5212"/>
      <c r="J5212"/>
      <c r="K5212"/>
      <c r="L5212"/>
      <c r="M5212"/>
      <c r="N5212"/>
      <c r="O5212"/>
      <c r="P5212"/>
    </row>
    <row r="5213" spans="1:16" x14ac:dyDescent="0.3">
      <c r="A5213"/>
      <c r="B5213" s="2"/>
      <c r="C5213"/>
      <c r="D5213" s="6"/>
      <c r="E5213"/>
      <c r="F5213"/>
      <c r="G5213"/>
      <c r="H5213"/>
      <c r="I5213"/>
      <c r="J5213"/>
      <c r="K5213"/>
      <c r="L5213"/>
      <c r="M5213"/>
      <c r="N5213"/>
      <c r="O5213"/>
      <c r="P5213"/>
    </row>
    <row r="5214" spans="1:16" x14ac:dyDescent="0.3">
      <c r="A5214"/>
      <c r="B5214" s="2"/>
      <c r="C5214"/>
      <c r="D5214" s="6"/>
      <c r="E5214"/>
      <c r="F5214"/>
      <c r="G5214"/>
      <c r="H5214"/>
      <c r="I5214"/>
      <c r="J5214"/>
      <c r="K5214"/>
      <c r="L5214"/>
      <c r="M5214"/>
      <c r="N5214"/>
      <c r="O5214"/>
      <c r="P5214"/>
    </row>
    <row r="5215" spans="1:16" x14ac:dyDescent="0.3">
      <c r="A5215"/>
      <c r="B5215" s="2"/>
      <c r="C5215"/>
      <c r="D5215" s="6"/>
      <c r="E5215"/>
      <c r="F5215"/>
      <c r="G5215"/>
      <c r="H5215"/>
      <c r="I5215"/>
      <c r="J5215"/>
      <c r="K5215"/>
      <c r="L5215"/>
      <c r="M5215"/>
      <c r="N5215"/>
      <c r="O5215"/>
      <c r="P5215"/>
    </row>
    <row r="5216" spans="1:16" x14ac:dyDescent="0.3">
      <c r="A5216"/>
      <c r="B5216" s="2"/>
      <c r="C5216"/>
      <c r="D5216" s="6"/>
      <c r="E5216"/>
      <c r="F5216"/>
      <c r="G5216"/>
      <c r="H5216"/>
      <c r="I5216"/>
      <c r="J5216"/>
      <c r="K5216"/>
      <c r="L5216"/>
      <c r="M5216"/>
      <c r="N5216"/>
      <c r="O5216"/>
      <c r="P5216"/>
    </row>
    <row r="5217" spans="1:16" x14ac:dyDescent="0.3">
      <c r="A5217"/>
      <c r="B5217" s="2"/>
      <c r="C5217"/>
      <c r="D5217" s="6"/>
      <c r="E5217"/>
      <c r="F5217"/>
      <c r="G5217"/>
      <c r="H5217"/>
      <c r="I5217"/>
      <c r="J5217"/>
      <c r="K5217"/>
      <c r="L5217"/>
      <c r="M5217"/>
      <c r="N5217"/>
      <c r="O5217"/>
      <c r="P5217"/>
    </row>
    <row r="5218" spans="1:16" x14ac:dyDescent="0.3">
      <c r="A5218"/>
      <c r="B5218" s="2"/>
      <c r="C5218"/>
      <c r="D5218" s="6"/>
      <c r="E5218"/>
      <c r="F5218"/>
      <c r="G5218"/>
      <c r="H5218"/>
      <c r="I5218"/>
      <c r="J5218"/>
      <c r="K5218"/>
      <c r="L5218"/>
      <c r="M5218"/>
      <c r="N5218"/>
      <c r="O5218"/>
      <c r="P5218"/>
    </row>
    <row r="5219" spans="1:16" x14ac:dyDescent="0.3">
      <c r="A5219"/>
      <c r="B5219" s="2"/>
      <c r="C5219"/>
      <c r="D5219" s="6"/>
      <c r="E5219"/>
      <c r="F5219"/>
      <c r="G5219"/>
      <c r="H5219"/>
      <c r="I5219"/>
      <c r="J5219"/>
      <c r="K5219"/>
      <c r="L5219"/>
      <c r="M5219"/>
      <c r="N5219"/>
      <c r="O5219"/>
      <c r="P5219"/>
    </row>
    <row r="5220" spans="1:16" x14ac:dyDescent="0.3">
      <c r="A5220"/>
      <c r="B5220" s="2"/>
      <c r="C5220"/>
      <c r="D5220" s="6"/>
      <c r="E5220"/>
      <c r="F5220"/>
      <c r="G5220"/>
      <c r="H5220"/>
      <c r="I5220"/>
      <c r="J5220"/>
      <c r="K5220"/>
      <c r="L5220"/>
      <c r="M5220"/>
      <c r="N5220"/>
      <c r="O5220"/>
      <c r="P5220"/>
    </row>
    <row r="5221" spans="1:16" x14ac:dyDescent="0.3">
      <c r="A5221"/>
      <c r="B5221" s="2"/>
      <c r="C5221"/>
      <c r="D5221" s="6"/>
      <c r="E5221"/>
      <c r="F5221"/>
      <c r="G5221"/>
      <c r="H5221"/>
      <c r="I5221"/>
      <c r="J5221"/>
      <c r="K5221"/>
      <c r="L5221"/>
      <c r="M5221"/>
      <c r="N5221"/>
      <c r="O5221"/>
      <c r="P5221"/>
    </row>
    <row r="5222" spans="1:16" x14ac:dyDescent="0.3">
      <c r="A5222"/>
      <c r="B5222" s="2"/>
      <c r="C5222"/>
      <c r="D5222" s="6"/>
      <c r="E5222"/>
      <c r="F5222"/>
      <c r="G5222"/>
      <c r="H5222"/>
      <c r="I5222"/>
      <c r="J5222"/>
      <c r="K5222"/>
      <c r="L5222"/>
      <c r="M5222"/>
      <c r="N5222"/>
      <c r="O5222"/>
      <c r="P5222"/>
    </row>
    <row r="5223" spans="1:16" x14ac:dyDescent="0.3">
      <c r="A5223"/>
      <c r="B5223" s="2"/>
      <c r="C5223"/>
      <c r="D5223" s="6"/>
      <c r="E5223"/>
      <c r="F5223"/>
      <c r="G5223"/>
      <c r="H5223"/>
      <c r="I5223"/>
      <c r="J5223"/>
      <c r="K5223"/>
      <c r="L5223"/>
      <c r="M5223"/>
      <c r="N5223"/>
      <c r="O5223"/>
      <c r="P5223"/>
    </row>
    <row r="5224" spans="1:16" x14ac:dyDescent="0.3">
      <c r="A5224"/>
      <c r="B5224" s="2"/>
      <c r="C5224"/>
      <c r="D5224" s="6"/>
      <c r="E5224"/>
      <c r="F5224"/>
      <c r="G5224"/>
      <c r="H5224"/>
      <c r="I5224"/>
      <c r="J5224"/>
      <c r="K5224"/>
      <c r="L5224"/>
      <c r="M5224"/>
      <c r="N5224"/>
      <c r="O5224"/>
      <c r="P5224"/>
    </row>
    <row r="5225" spans="1:16" x14ac:dyDescent="0.3">
      <c r="A5225"/>
      <c r="B5225" s="2"/>
      <c r="C5225"/>
      <c r="D5225" s="6"/>
      <c r="E5225"/>
      <c r="F5225"/>
      <c r="G5225"/>
      <c r="H5225"/>
      <c r="I5225"/>
      <c r="J5225"/>
      <c r="K5225"/>
      <c r="L5225"/>
      <c r="M5225"/>
      <c r="N5225"/>
      <c r="O5225"/>
      <c r="P5225"/>
    </row>
    <row r="5226" spans="1:16" x14ac:dyDescent="0.3">
      <c r="A5226"/>
      <c r="B5226" s="2"/>
      <c r="C5226"/>
      <c r="D5226" s="6"/>
      <c r="E5226"/>
      <c r="F5226"/>
      <c r="G5226"/>
      <c r="H5226"/>
      <c r="I5226"/>
      <c r="J5226"/>
      <c r="K5226"/>
      <c r="L5226"/>
      <c r="M5226"/>
      <c r="N5226"/>
      <c r="O5226"/>
      <c r="P5226"/>
    </row>
    <row r="5227" spans="1:16" x14ac:dyDescent="0.3">
      <c r="A5227"/>
      <c r="B5227" s="2"/>
      <c r="C5227"/>
      <c r="D5227" s="6"/>
      <c r="E5227"/>
      <c r="F5227"/>
      <c r="G5227"/>
      <c r="H5227"/>
      <c r="I5227"/>
      <c r="J5227"/>
      <c r="K5227"/>
      <c r="L5227"/>
      <c r="M5227"/>
      <c r="N5227"/>
      <c r="O5227"/>
      <c r="P5227"/>
    </row>
    <row r="5228" spans="1:16" x14ac:dyDescent="0.3">
      <c r="A5228"/>
      <c r="B5228" s="2"/>
      <c r="C5228"/>
      <c r="D5228" s="6"/>
      <c r="E5228"/>
      <c r="F5228"/>
      <c r="G5228"/>
      <c r="H5228"/>
      <c r="I5228"/>
      <c r="J5228"/>
      <c r="K5228"/>
      <c r="L5228"/>
      <c r="M5228"/>
      <c r="N5228"/>
      <c r="O5228"/>
      <c r="P5228"/>
    </row>
    <row r="5229" spans="1:16" x14ac:dyDescent="0.3">
      <c r="A5229"/>
      <c r="B5229" s="2"/>
      <c r="C5229"/>
      <c r="D5229" s="6"/>
      <c r="E5229"/>
      <c r="F5229"/>
      <c r="G5229"/>
      <c r="H5229"/>
      <c r="I5229"/>
      <c r="J5229"/>
      <c r="K5229"/>
      <c r="L5229"/>
      <c r="M5229"/>
      <c r="N5229"/>
      <c r="O5229"/>
      <c r="P5229"/>
    </row>
    <row r="5230" spans="1:16" x14ac:dyDescent="0.3">
      <c r="A5230"/>
      <c r="B5230" s="2"/>
      <c r="C5230"/>
      <c r="D5230" s="6"/>
      <c r="E5230"/>
      <c r="F5230"/>
      <c r="G5230"/>
      <c r="H5230"/>
      <c r="I5230"/>
      <c r="J5230"/>
      <c r="K5230"/>
      <c r="L5230"/>
      <c r="M5230"/>
      <c r="N5230"/>
      <c r="O5230"/>
      <c r="P5230"/>
    </row>
    <row r="5231" spans="1:16" x14ac:dyDescent="0.3">
      <c r="A5231"/>
      <c r="B5231" s="2"/>
      <c r="C5231"/>
      <c r="D5231" s="6"/>
      <c r="E5231"/>
      <c r="F5231"/>
      <c r="G5231"/>
      <c r="H5231"/>
      <c r="I5231"/>
      <c r="J5231"/>
      <c r="K5231"/>
      <c r="L5231"/>
      <c r="M5231"/>
      <c r="N5231"/>
      <c r="O5231"/>
      <c r="P5231"/>
    </row>
    <row r="5232" spans="1:16" x14ac:dyDescent="0.3">
      <c r="A5232"/>
      <c r="B5232" s="2"/>
      <c r="C5232"/>
      <c r="D5232" s="6"/>
      <c r="E5232"/>
      <c r="F5232"/>
      <c r="G5232"/>
      <c r="H5232"/>
      <c r="I5232"/>
      <c r="J5232"/>
      <c r="K5232"/>
      <c r="L5232"/>
      <c r="M5232"/>
      <c r="N5232"/>
      <c r="O5232"/>
      <c r="P5232"/>
    </row>
    <row r="5233" spans="1:16" x14ac:dyDescent="0.3">
      <c r="A5233"/>
      <c r="B5233" s="2"/>
      <c r="C5233"/>
      <c r="D5233" s="6"/>
      <c r="E5233"/>
      <c r="F5233"/>
      <c r="G5233"/>
      <c r="H5233"/>
      <c r="I5233"/>
      <c r="J5233"/>
      <c r="K5233"/>
      <c r="L5233"/>
      <c r="M5233"/>
      <c r="N5233"/>
      <c r="O5233"/>
      <c r="P5233"/>
    </row>
    <row r="5234" spans="1:16" x14ac:dyDescent="0.3">
      <c r="A5234"/>
      <c r="B5234" s="2"/>
      <c r="C5234"/>
      <c r="D5234" s="6"/>
      <c r="E5234"/>
      <c r="F5234"/>
      <c r="G5234"/>
      <c r="H5234"/>
      <c r="I5234"/>
      <c r="J5234"/>
      <c r="K5234"/>
      <c r="L5234"/>
      <c r="M5234"/>
      <c r="N5234"/>
      <c r="O5234"/>
      <c r="P5234"/>
    </row>
    <row r="5235" spans="1:16" x14ac:dyDescent="0.3">
      <c r="A5235"/>
      <c r="B5235" s="2"/>
      <c r="C5235"/>
      <c r="D5235" s="6"/>
      <c r="E5235"/>
      <c r="F5235"/>
      <c r="G5235"/>
      <c r="H5235"/>
      <c r="I5235"/>
      <c r="J5235"/>
      <c r="K5235"/>
      <c r="L5235"/>
      <c r="M5235"/>
      <c r="N5235"/>
      <c r="O5235"/>
      <c r="P5235"/>
    </row>
    <row r="5236" spans="1:16" x14ac:dyDescent="0.3">
      <c r="A5236"/>
      <c r="B5236" s="2"/>
      <c r="C5236"/>
      <c r="D5236" s="6"/>
      <c r="E5236"/>
      <c r="F5236"/>
      <c r="G5236"/>
      <c r="H5236"/>
      <c r="I5236"/>
      <c r="J5236"/>
      <c r="K5236"/>
      <c r="L5236"/>
      <c r="M5236"/>
      <c r="N5236"/>
      <c r="O5236"/>
      <c r="P5236"/>
    </row>
    <row r="5237" spans="1:16" x14ac:dyDescent="0.3">
      <c r="A5237"/>
      <c r="B5237" s="2"/>
      <c r="C5237"/>
      <c r="D5237" s="6"/>
      <c r="E5237"/>
      <c r="F5237"/>
      <c r="G5237"/>
      <c r="H5237"/>
      <c r="I5237"/>
      <c r="J5237"/>
      <c r="K5237"/>
      <c r="L5237"/>
      <c r="M5237"/>
      <c r="N5237"/>
      <c r="O5237"/>
      <c r="P5237"/>
    </row>
    <row r="5238" spans="1:16" x14ac:dyDescent="0.3">
      <c r="A5238"/>
      <c r="B5238" s="2"/>
      <c r="C5238"/>
      <c r="D5238" s="6"/>
      <c r="E5238"/>
      <c r="F5238"/>
      <c r="G5238"/>
      <c r="H5238"/>
      <c r="I5238"/>
      <c r="J5238"/>
      <c r="K5238"/>
      <c r="L5238"/>
      <c r="M5238"/>
      <c r="N5238"/>
      <c r="O5238"/>
      <c r="P5238"/>
    </row>
    <row r="5239" spans="1:16" x14ac:dyDescent="0.3">
      <c r="A5239"/>
      <c r="B5239" s="2"/>
      <c r="C5239"/>
      <c r="D5239" s="6"/>
      <c r="E5239"/>
      <c r="F5239"/>
      <c r="G5239"/>
      <c r="H5239"/>
      <c r="I5239"/>
      <c r="J5239"/>
      <c r="K5239"/>
      <c r="L5239"/>
      <c r="M5239"/>
      <c r="N5239"/>
      <c r="O5239"/>
      <c r="P5239"/>
    </row>
    <row r="5240" spans="1:16" x14ac:dyDescent="0.3">
      <c r="A5240"/>
      <c r="B5240" s="2"/>
      <c r="C5240"/>
      <c r="D5240" s="6"/>
      <c r="E5240"/>
      <c r="F5240"/>
      <c r="G5240"/>
      <c r="H5240"/>
      <c r="I5240"/>
      <c r="J5240"/>
      <c r="K5240"/>
      <c r="L5240"/>
      <c r="M5240"/>
      <c r="N5240"/>
      <c r="O5240"/>
      <c r="P5240"/>
    </row>
    <row r="5241" spans="1:16" x14ac:dyDescent="0.3">
      <c r="A5241"/>
      <c r="B5241" s="2"/>
      <c r="C5241"/>
      <c r="D5241" s="6"/>
      <c r="E5241"/>
      <c r="F5241"/>
      <c r="G5241"/>
      <c r="H5241"/>
      <c r="I5241"/>
      <c r="J5241"/>
      <c r="K5241"/>
      <c r="L5241"/>
      <c r="M5241"/>
      <c r="N5241"/>
      <c r="O5241"/>
      <c r="P5241"/>
    </row>
    <row r="5242" spans="1:16" x14ac:dyDescent="0.3">
      <c r="A5242"/>
      <c r="B5242" s="2"/>
      <c r="C5242"/>
      <c r="D5242" s="6"/>
      <c r="E5242"/>
      <c r="F5242"/>
      <c r="G5242"/>
      <c r="H5242"/>
      <c r="I5242"/>
      <c r="J5242"/>
      <c r="K5242"/>
      <c r="L5242"/>
      <c r="M5242"/>
      <c r="N5242"/>
      <c r="O5242"/>
      <c r="P5242"/>
    </row>
    <row r="5243" spans="1:16" x14ac:dyDescent="0.3">
      <c r="A5243"/>
      <c r="B5243" s="2"/>
      <c r="C5243"/>
      <c r="D5243" s="6"/>
      <c r="E5243"/>
      <c r="F5243"/>
      <c r="G5243"/>
      <c r="H5243"/>
      <c r="I5243"/>
      <c r="J5243"/>
      <c r="K5243"/>
      <c r="L5243"/>
      <c r="M5243"/>
      <c r="N5243"/>
      <c r="O5243"/>
      <c r="P5243"/>
    </row>
    <row r="5244" spans="1:16" x14ac:dyDescent="0.3">
      <c r="A5244"/>
      <c r="B5244" s="2"/>
      <c r="C5244"/>
      <c r="D5244" s="6"/>
      <c r="E5244"/>
      <c r="F5244"/>
      <c r="G5244"/>
      <c r="H5244"/>
      <c r="I5244"/>
      <c r="J5244"/>
      <c r="K5244"/>
      <c r="L5244"/>
      <c r="M5244"/>
      <c r="N5244"/>
      <c r="O5244"/>
      <c r="P5244"/>
    </row>
    <row r="5245" spans="1:16" x14ac:dyDescent="0.3">
      <c r="A5245"/>
      <c r="B5245" s="2"/>
      <c r="C5245"/>
      <c r="D5245" s="6"/>
      <c r="E5245"/>
      <c r="F5245"/>
      <c r="G5245"/>
      <c r="H5245"/>
      <c r="I5245"/>
      <c r="J5245"/>
      <c r="K5245"/>
      <c r="L5245"/>
      <c r="M5245"/>
      <c r="N5245"/>
      <c r="O5245"/>
      <c r="P5245"/>
    </row>
    <row r="5246" spans="1:16" x14ac:dyDescent="0.3">
      <c r="A5246"/>
      <c r="B5246" s="2"/>
      <c r="C5246"/>
      <c r="D5246" s="6"/>
      <c r="E5246"/>
      <c r="F5246"/>
      <c r="G5246"/>
      <c r="H5246"/>
      <c r="I5246"/>
      <c r="J5246"/>
      <c r="K5246"/>
      <c r="L5246"/>
      <c r="M5246"/>
      <c r="N5246"/>
      <c r="O5246"/>
      <c r="P5246"/>
    </row>
    <row r="5247" spans="1:16" x14ac:dyDescent="0.3">
      <c r="A5247"/>
      <c r="B5247" s="2"/>
      <c r="C5247"/>
      <c r="D5247" s="6"/>
      <c r="E5247"/>
      <c r="F5247"/>
      <c r="G5247"/>
      <c r="H5247"/>
      <c r="I5247"/>
      <c r="J5247"/>
      <c r="K5247"/>
      <c r="L5247"/>
      <c r="M5247"/>
      <c r="N5247"/>
      <c r="O5247"/>
      <c r="P5247"/>
    </row>
    <row r="5248" spans="1:16" x14ac:dyDescent="0.3">
      <c r="A5248"/>
      <c r="B5248" s="2"/>
      <c r="C5248"/>
      <c r="D5248" s="6"/>
      <c r="E5248"/>
      <c r="F5248"/>
      <c r="G5248"/>
      <c r="H5248"/>
      <c r="I5248"/>
      <c r="J5248"/>
      <c r="K5248"/>
      <c r="L5248"/>
      <c r="M5248"/>
      <c r="N5248"/>
      <c r="O5248"/>
      <c r="P5248"/>
    </row>
    <row r="5249" spans="1:16" x14ac:dyDescent="0.3">
      <c r="A5249"/>
      <c r="B5249" s="2"/>
      <c r="C5249"/>
      <c r="D5249" s="6"/>
      <c r="E5249"/>
      <c r="F5249"/>
      <c r="G5249"/>
      <c r="H5249"/>
      <c r="I5249"/>
      <c r="J5249"/>
      <c r="K5249"/>
      <c r="L5249"/>
      <c r="M5249"/>
      <c r="N5249"/>
      <c r="O5249"/>
      <c r="P5249"/>
    </row>
    <row r="5250" spans="1:16" x14ac:dyDescent="0.3">
      <c r="A5250"/>
      <c r="B5250" s="2"/>
      <c r="C5250"/>
      <c r="D5250" s="6"/>
      <c r="E5250"/>
      <c r="F5250"/>
      <c r="G5250"/>
      <c r="H5250"/>
      <c r="I5250"/>
      <c r="J5250"/>
      <c r="K5250"/>
      <c r="L5250"/>
      <c r="M5250"/>
      <c r="N5250"/>
      <c r="O5250"/>
      <c r="P5250"/>
    </row>
    <row r="5251" spans="1:16" x14ac:dyDescent="0.3">
      <c r="A5251"/>
      <c r="B5251" s="2"/>
      <c r="C5251"/>
      <c r="D5251" s="6"/>
      <c r="E5251"/>
      <c r="F5251"/>
      <c r="G5251"/>
      <c r="H5251"/>
      <c r="I5251"/>
      <c r="J5251"/>
      <c r="K5251"/>
      <c r="L5251"/>
      <c r="M5251"/>
      <c r="N5251"/>
      <c r="O5251"/>
      <c r="P5251"/>
    </row>
    <row r="5252" spans="1:16" x14ac:dyDescent="0.3">
      <c r="A5252"/>
      <c r="B5252" s="2"/>
      <c r="C5252"/>
      <c r="D5252" s="6"/>
      <c r="E5252"/>
      <c r="F5252"/>
      <c r="G5252"/>
      <c r="H5252"/>
      <c r="I5252"/>
      <c r="J5252"/>
      <c r="K5252"/>
      <c r="L5252"/>
      <c r="M5252"/>
      <c r="N5252"/>
      <c r="O5252"/>
      <c r="P5252"/>
    </row>
    <row r="5253" spans="1:16" x14ac:dyDescent="0.3">
      <c r="A5253"/>
      <c r="B5253" s="2"/>
      <c r="C5253"/>
      <c r="D5253" s="6"/>
      <c r="E5253"/>
      <c r="F5253"/>
      <c r="G5253"/>
      <c r="H5253"/>
      <c r="I5253"/>
      <c r="J5253"/>
      <c r="K5253"/>
      <c r="L5253"/>
      <c r="M5253"/>
      <c r="N5253"/>
      <c r="O5253"/>
      <c r="P5253"/>
    </row>
    <row r="5254" spans="1:16" x14ac:dyDescent="0.3">
      <c r="A5254"/>
      <c r="B5254" s="2"/>
      <c r="C5254"/>
      <c r="D5254" s="6"/>
      <c r="E5254"/>
      <c r="F5254"/>
      <c r="G5254"/>
      <c r="H5254"/>
      <c r="I5254"/>
      <c r="J5254"/>
      <c r="K5254"/>
      <c r="L5254"/>
      <c r="M5254"/>
      <c r="N5254"/>
      <c r="O5254"/>
      <c r="P5254"/>
    </row>
    <row r="5255" spans="1:16" x14ac:dyDescent="0.3">
      <c r="A5255"/>
      <c r="B5255" s="2"/>
      <c r="C5255"/>
      <c r="D5255" s="6"/>
      <c r="E5255"/>
      <c r="F5255"/>
      <c r="G5255"/>
      <c r="H5255"/>
      <c r="I5255"/>
      <c r="J5255"/>
      <c r="K5255"/>
      <c r="L5255"/>
      <c r="M5255"/>
      <c r="N5255"/>
      <c r="O5255"/>
      <c r="P5255"/>
    </row>
    <row r="5256" spans="1:16" x14ac:dyDescent="0.3">
      <c r="A5256"/>
      <c r="B5256" s="2"/>
      <c r="C5256"/>
      <c r="D5256" s="6"/>
      <c r="E5256"/>
      <c r="F5256"/>
      <c r="G5256"/>
      <c r="H5256"/>
      <c r="I5256"/>
      <c r="J5256"/>
      <c r="K5256"/>
      <c r="L5256"/>
      <c r="M5256"/>
      <c r="N5256"/>
      <c r="O5256"/>
      <c r="P5256"/>
    </row>
    <row r="5257" spans="1:16" x14ac:dyDescent="0.3">
      <c r="A5257"/>
      <c r="B5257" s="2"/>
      <c r="C5257"/>
      <c r="D5257" s="6"/>
      <c r="E5257"/>
      <c r="F5257"/>
      <c r="G5257"/>
      <c r="H5257"/>
      <c r="I5257"/>
      <c r="J5257"/>
      <c r="K5257"/>
      <c r="L5257"/>
      <c r="M5257"/>
      <c r="N5257"/>
      <c r="O5257"/>
      <c r="P5257"/>
    </row>
    <row r="5258" spans="1:16" x14ac:dyDescent="0.3">
      <c r="A5258"/>
      <c r="B5258" s="2"/>
      <c r="C5258"/>
      <c r="D5258" s="6"/>
      <c r="E5258"/>
      <c r="F5258"/>
      <c r="G5258"/>
      <c r="H5258"/>
      <c r="I5258"/>
      <c r="J5258"/>
      <c r="K5258"/>
      <c r="L5258"/>
      <c r="M5258"/>
      <c r="N5258"/>
      <c r="O5258"/>
      <c r="P5258"/>
    </row>
    <row r="5259" spans="1:16" x14ac:dyDescent="0.3">
      <c r="A5259"/>
      <c r="B5259" s="2"/>
      <c r="C5259"/>
      <c r="D5259" s="6"/>
      <c r="E5259"/>
      <c r="F5259"/>
      <c r="G5259"/>
      <c r="H5259"/>
      <c r="I5259"/>
      <c r="J5259"/>
      <c r="K5259"/>
      <c r="L5259"/>
      <c r="M5259"/>
      <c r="N5259"/>
      <c r="O5259"/>
      <c r="P5259"/>
    </row>
    <row r="5260" spans="1:16" x14ac:dyDescent="0.3">
      <c r="A5260"/>
      <c r="B5260" s="2"/>
      <c r="C5260"/>
      <c r="D5260" s="6"/>
      <c r="E5260"/>
      <c r="F5260"/>
      <c r="G5260"/>
      <c r="H5260"/>
      <c r="I5260"/>
      <c r="J5260"/>
      <c r="K5260"/>
      <c r="L5260"/>
      <c r="M5260"/>
      <c r="N5260"/>
      <c r="O5260"/>
      <c r="P5260"/>
    </row>
    <row r="5261" spans="1:16" x14ac:dyDescent="0.3">
      <c r="A5261"/>
      <c r="B5261" s="2"/>
      <c r="C5261"/>
      <c r="D5261" s="6"/>
      <c r="E5261"/>
      <c r="F5261"/>
      <c r="G5261"/>
      <c r="H5261"/>
      <c r="I5261"/>
      <c r="J5261"/>
      <c r="K5261"/>
      <c r="L5261"/>
      <c r="M5261"/>
      <c r="N5261"/>
      <c r="O5261"/>
      <c r="P5261"/>
    </row>
    <row r="5262" spans="1:16" x14ac:dyDescent="0.3">
      <c r="A5262"/>
      <c r="B5262" s="2"/>
      <c r="C5262"/>
      <c r="D5262" s="6"/>
      <c r="E5262"/>
      <c r="F5262"/>
      <c r="G5262"/>
      <c r="H5262"/>
      <c r="I5262"/>
      <c r="J5262"/>
      <c r="K5262"/>
      <c r="L5262"/>
      <c r="M5262"/>
      <c r="N5262"/>
      <c r="O5262"/>
      <c r="P5262"/>
    </row>
    <row r="5263" spans="1:16" x14ac:dyDescent="0.3">
      <c r="A5263"/>
      <c r="B5263" s="2"/>
      <c r="C5263"/>
      <c r="D5263" s="6"/>
      <c r="E5263"/>
      <c r="F5263"/>
      <c r="G5263"/>
      <c r="H5263"/>
      <c r="I5263"/>
      <c r="J5263"/>
      <c r="K5263"/>
      <c r="L5263"/>
      <c r="M5263"/>
      <c r="N5263"/>
      <c r="O5263"/>
      <c r="P5263"/>
    </row>
    <row r="5264" spans="1:16" x14ac:dyDescent="0.3">
      <c r="A5264"/>
      <c r="B5264" s="2"/>
      <c r="C5264"/>
      <c r="D5264" s="6"/>
      <c r="E5264"/>
      <c r="F5264"/>
      <c r="G5264"/>
      <c r="H5264"/>
      <c r="I5264"/>
      <c r="J5264"/>
      <c r="K5264"/>
      <c r="L5264"/>
      <c r="M5264"/>
      <c r="N5264"/>
      <c r="O5264"/>
      <c r="P5264"/>
    </row>
    <row r="5265" spans="1:16" x14ac:dyDescent="0.3">
      <c r="A5265"/>
      <c r="B5265" s="2"/>
      <c r="C5265"/>
      <c r="D5265" s="6"/>
      <c r="E5265"/>
      <c r="F5265"/>
      <c r="G5265"/>
      <c r="H5265"/>
      <c r="I5265"/>
      <c r="J5265"/>
      <c r="K5265"/>
      <c r="L5265"/>
      <c r="M5265"/>
      <c r="N5265"/>
      <c r="O5265"/>
      <c r="P5265"/>
    </row>
    <row r="5266" spans="1:16" x14ac:dyDescent="0.3">
      <c r="A5266"/>
      <c r="B5266" s="2"/>
      <c r="C5266"/>
      <c r="D5266" s="6"/>
      <c r="E5266"/>
      <c r="F5266"/>
      <c r="G5266"/>
      <c r="H5266"/>
      <c r="I5266"/>
      <c r="J5266"/>
      <c r="K5266"/>
      <c r="L5266"/>
      <c r="M5266"/>
      <c r="N5266"/>
      <c r="O5266"/>
      <c r="P5266"/>
    </row>
    <row r="5267" spans="1:16" x14ac:dyDescent="0.3">
      <c r="A5267"/>
      <c r="B5267" s="2"/>
      <c r="C5267"/>
      <c r="D5267" s="6"/>
      <c r="E5267"/>
      <c r="F5267"/>
      <c r="G5267"/>
      <c r="H5267"/>
      <c r="I5267"/>
      <c r="J5267"/>
      <c r="K5267"/>
      <c r="L5267"/>
      <c r="M5267"/>
      <c r="N5267"/>
      <c r="O5267"/>
      <c r="P5267"/>
    </row>
    <row r="5268" spans="1:16" x14ac:dyDescent="0.3">
      <c r="A5268"/>
      <c r="B5268" s="2"/>
      <c r="C5268"/>
      <c r="D5268" s="6"/>
      <c r="E5268"/>
      <c r="F5268"/>
      <c r="G5268"/>
      <c r="H5268"/>
      <c r="I5268"/>
      <c r="J5268"/>
      <c r="K5268"/>
      <c r="L5268"/>
      <c r="M5268"/>
      <c r="N5268"/>
      <c r="O5268"/>
      <c r="P5268"/>
    </row>
    <row r="5269" spans="1:16" x14ac:dyDescent="0.3">
      <c r="A5269"/>
      <c r="B5269" s="2"/>
      <c r="C5269"/>
      <c r="D5269" s="6"/>
      <c r="E5269"/>
      <c r="F5269"/>
      <c r="G5269"/>
      <c r="H5269"/>
      <c r="I5269"/>
      <c r="J5269"/>
      <c r="K5269"/>
      <c r="L5269"/>
      <c r="M5269"/>
      <c r="N5269"/>
      <c r="O5269"/>
      <c r="P5269"/>
    </row>
    <row r="5270" spans="1:16" x14ac:dyDescent="0.3">
      <c r="A5270"/>
      <c r="B5270" s="2"/>
      <c r="C5270"/>
      <c r="D5270" s="6"/>
      <c r="E5270"/>
      <c r="F5270"/>
      <c r="G5270"/>
      <c r="H5270"/>
      <c r="I5270"/>
      <c r="J5270"/>
      <c r="K5270"/>
      <c r="L5270"/>
      <c r="M5270"/>
      <c r="N5270"/>
      <c r="O5270"/>
      <c r="P5270"/>
    </row>
    <row r="5271" spans="1:16" x14ac:dyDescent="0.3">
      <c r="A5271"/>
      <c r="B5271" s="2"/>
      <c r="C5271"/>
      <c r="D5271" s="6"/>
      <c r="E5271"/>
      <c r="F5271"/>
      <c r="G5271"/>
      <c r="H5271"/>
      <c r="I5271"/>
      <c r="J5271"/>
      <c r="K5271"/>
      <c r="L5271"/>
      <c r="M5271"/>
      <c r="N5271"/>
      <c r="O5271"/>
      <c r="P5271"/>
    </row>
    <row r="5272" spans="1:16" x14ac:dyDescent="0.3">
      <c r="A5272"/>
      <c r="B5272" s="2"/>
      <c r="C5272"/>
      <c r="D5272" s="6"/>
      <c r="E5272"/>
      <c r="F5272"/>
      <c r="G5272"/>
      <c r="H5272"/>
      <c r="I5272"/>
      <c r="J5272"/>
      <c r="K5272"/>
      <c r="L5272"/>
      <c r="M5272"/>
      <c r="N5272"/>
      <c r="O5272"/>
      <c r="P5272"/>
    </row>
    <row r="5273" spans="1:16" x14ac:dyDescent="0.3">
      <c r="A5273"/>
      <c r="B5273" s="2"/>
      <c r="C5273"/>
      <c r="D5273" s="6"/>
      <c r="E5273"/>
      <c r="F5273"/>
      <c r="G5273"/>
      <c r="H5273"/>
      <c r="I5273"/>
      <c r="J5273"/>
      <c r="K5273"/>
      <c r="L5273"/>
      <c r="M5273"/>
      <c r="N5273"/>
      <c r="O5273"/>
      <c r="P5273"/>
    </row>
    <row r="5274" spans="1:16" x14ac:dyDescent="0.3">
      <c r="A5274"/>
      <c r="B5274" s="2"/>
      <c r="C5274"/>
      <c r="D5274" s="6"/>
      <c r="E5274"/>
      <c r="F5274"/>
      <c r="G5274"/>
      <c r="H5274"/>
      <c r="I5274"/>
      <c r="J5274"/>
      <c r="K5274"/>
      <c r="L5274"/>
      <c r="M5274"/>
      <c r="N5274"/>
      <c r="O5274"/>
      <c r="P5274"/>
    </row>
    <row r="5275" spans="1:16" x14ac:dyDescent="0.3">
      <c r="A5275"/>
      <c r="B5275" s="2"/>
      <c r="C5275"/>
      <c r="D5275" s="6"/>
      <c r="E5275"/>
      <c r="F5275"/>
      <c r="G5275"/>
      <c r="H5275"/>
      <c r="I5275"/>
      <c r="J5275"/>
      <c r="K5275"/>
      <c r="L5275"/>
      <c r="M5275"/>
      <c r="N5275"/>
      <c r="O5275"/>
      <c r="P5275"/>
    </row>
    <row r="5276" spans="1:16" x14ac:dyDescent="0.3">
      <c r="A5276"/>
      <c r="B5276" s="2"/>
      <c r="C5276"/>
      <c r="D5276" s="6"/>
      <c r="E5276"/>
      <c r="F5276"/>
      <c r="G5276"/>
      <c r="H5276"/>
      <c r="I5276"/>
      <c r="J5276"/>
      <c r="K5276"/>
      <c r="L5276"/>
      <c r="M5276"/>
      <c r="N5276"/>
      <c r="O5276"/>
      <c r="P5276"/>
    </row>
    <row r="5277" spans="1:16" x14ac:dyDescent="0.3">
      <c r="A5277"/>
      <c r="B5277" s="2"/>
      <c r="C5277"/>
      <c r="D5277" s="6"/>
      <c r="E5277"/>
      <c r="F5277"/>
      <c r="G5277"/>
      <c r="H5277"/>
      <c r="I5277"/>
      <c r="J5277"/>
      <c r="K5277"/>
      <c r="L5277"/>
      <c r="M5277"/>
      <c r="N5277"/>
      <c r="O5277"/>
      <c r="P5277"/>
    </row>
    <row r="5278" spans="1:16" x14ac:dyDescent="0.3">
      <c r="A5278"/>
      <c r="B5278" s="2"/>
      <c r="C5278"/>
      <c r="D5278" s="6"/>
      <c r="E5278"/>
      <c r="F5278"/>
      <c r="G5278"/>
      <c r="H5278"/>
      <c r="I5278"/>
      <c r="J5278"/>
      <c r="K5278"/>
      <c r="L5278"/>
      <c r="M5278"/>
      <c r="N5278"/>
      <c r="O5278"/>
      <c r="P5278"/>
    </row>
    <row r="5279" spans="1:16" x14ac:dyDescent="0.3">
      <c r="A5279"/>
      <c r="B5279" s="2"/>
      <c r="C5279"/>
      <c r="D5279" s="6"/>
      <c r="E5279"/>
      <c r="F5279"/>
      <c r="G5279"/>
      <c r="H5279"/>
      <c r="I5279"/>
      <c r="J5279"/>
      <c r="K5279"/>
      <c r="L5279"/>
      <c r="M5279"/>
      <c r="N5279"/>
      <c r="O5279"/>
      <c r="P5279"/>
    </row>
    <row r="5280" spans="1:16" x14ac:dyDescent="0.3">
      <c r="A5280"/>
      <c r="B5280" s="2"/>
      <c r="C5280"/>
      <c r="D5280" s="6"/>
      <c r="E5280"/>
      <c r="F5280"/>
      <c r="G5280"/>
      <c r="H5280"/>
      <c r="I5280"/>
      <c r="J5280"/>
      <c r="K5280"/>
      <c r="L5280"/>
      <c r="M5280"/>
      <c r="N5280"/>
      <c r="O5280"/>
      <c r="P5280"/>
    </row>
    <row r="5281" spans="1:16" x14ac:dyDescent="0.3">
      <c r="A5281"/>
      <c r="B5281" s="2"/>
      <c r="C5281"/>
      <c r="D5281" s="6"/>
      <c r="E5281"/>
      <c r="F5281"/>
      <c r="G5281"/>
      <c r="H5281"/>
      <c r="I5281"/>
      <c r="J5281"/>
      <c r="K5281"/>
      <c r="L5281"/>
      <c r="M5281"/>
      <c r="N5281"/>
      <c r="O5281"/>
      <c r="P5281"/>
    </row>
    <row r="5282" spans="1:16" x14ac:dyDescent="0.3">
      <c r="A5282"/>
      <c r="B5282" s="2"/>
      <c r="C5282"/>
      <c r="D5282" s="6"/>
      <c r="E5282"/>
      <c r="F5282"/>
      <c r="G5282"/>
      <c r="H5282"/>
      <c r="I5282"/>
      <c r="J5282"/>
      <c r="K5282"/>
      <c r="L5282"/>
      <c r="M5282"/>
      <c r="N5282"/>
      <c r="O5282"/>
      <c r="P5282"/>
    </row>
    <row r="5283" spans="1:16" x14ac:dyDescent="0.3">
      <c r="A5283"/>
      <c r="B5283" s="2"/>
      <c r="C5283"/>
      <c r="D5283" s="6"/>
      <c r="E5283"/>
      <c r="F5283"/>
      <c r="G5283"/>
      <c r="H5283"/>
      <c r="I5283"/>
      <c r="J5283"/>
      <c r="K5283"/>
      <c r="L5283"/>
      <c r="M5283"/>
      <c r="N5283"/>
      <c r="O5283"/>
      <c r="P5283"/>
    </row>
    <row r="5284" spans="1:16" x14ac:dyDescent="0.3">
      <c r="A5284"/>
      <c r="B5284" s="2"/>
      <c r="C5284"/>
      <c r="D5284" s="6"/>
      <c r="E5284"/>
      <c r="F5284"/>
      <c r="G5284"/>
      <c r="H5284"/>
      <c r="I5284"/>
      <c r="J5284"/>
      <c r="K5284"/>
      <c r="L5284"/>
      <c r="M5284"/>
      <c r="N5284"/>
      <c r="O5284"/>
      <c r="P5284"/>
    </row>
    <row r="5285" spans="1:16" x14ac:dyDescent="0.3">
      <c r="A5285"/>
      <c r="B5285" s="2"/>
      <c r="C5285"/>
      <c r="D5285" s="6"/>
      <c r="E5285"/>
      <c r="F5285"/>
      <c r="G5285"/>
      <c r="H5285"/>
      <c r="I5285"/>
      <c r="J5285"/>
      <c r="K5285"/>
      <c r="L5285"/>
      <c r="M5285"/>
      <c r="N5285"/>
      <c r="O5285"/>
      <c r="P5285"/>
    </row>
    <row r="5286" spans="1:16" x14ac:dyDescent="0.3">
      <c r="A5286"/>
      <c r="B5286" s="2"/>
      <c r="C5286"/>
      <c r="D5286" s="6"/>
      <c r="E5286"/>
      <c r="F5286"/>
      <c r="G5286"/>
      <c r="H5286"/>
      <c r="I5286"/>
      <c r="J5286"/>
      <c r="K5286"/>
      <c r="L5286"/>
      <c r="M5286"/>
      <c r="N5286"/>
      <c r="O5286"/>
      <c r="P5286"/>
    </row>
    <row r="5287" spans="1:16" x14ac:dyDescent="0.3">
      <c r="A5287"/>
      <c r="B5287" s="2"/>
      <c r="C5287"/>
      <c r="D5287" s="6"/>
      <c r="E5287"/>
      <c r="F5287"/>
      <c r="G5287"/>
      <c r="H5287"/>
      <c r="I5287"/>
      <c r="J5287"/>
      <c r="K5287"/>
      <c r="L5287"/>
      <c r="M5287"/>
      <c r="N5287"/>
      <c r="O5287"/>
      <c r="P5287"/>
    </row>
    <row r="5288" spans="1:16" x14ac:dyDescent="0.3">
      <c r="A5288"/>
      <c r="B5288" s="2"/>
      <c r="C5288"/>
      <c r="D5288" s="6"/>
      <c r="E5288"/>
      <c r="F5288"/>
      <c r="G5288"/>
      <c r="H5288"/>
      <c r="I5288"/>
      <c r="J5288"/>
      <c r="K5288"/>
      <c r="L5288"/>
      <c r="M5288"/>
      <c r="N5288"/>
      <c r="O5288"/>
      <c r="P5288"/>
    </row>
    <row r="5289" spans="1:16" x14ac:dyDescent="0.3">
      <c r="A5289"/>
      <c r="B5289" s="2"/>
      <c r="C5289"/>
      <c r="D5289" s="6"/>
      <c r="E5289"/>
      <c r="F5289"/>
      <c r="G5289"/>
      <c r="H5289"/>
      <c r="I5289"/>
      <c r="J5289"/>
      <c r="K5289"/>
      <c r="L5289"/>
      <c r="M5289"/>
      <c r="N5289"/>
      <c r="O5289"/>
      <c r="P5289"/>
    </row>
    <row r="5290" spans="1:16" x14ac:dyDescent="0.3">
      <c r="A5290"/>
      <c r="B5290" s="2"/>
      <c r="C5290"/>
      <c r="D5290" s="6"/>
      <c r="E5290"/>
      <c r="F5290"/>
      <c r="G5290"/>
      <c r="H5290"/>
      <c r="I5290"/>
      <c r="J5290"/>
      <c r="K5290"/>
      <c r="L5290"/>
      <c r="M5290"/>
      <c r="N5290"/>
      <c r="O5290"/>
      <c r="P5290"/>
    </row>
    <row r="5291" spans="1:16" x14ac:dyDescent="0.3">
      <c r="A5291"/>
      <c r="B5291" s="2"/>
      <c r="C5291"/>
      <c r="D5291" s="6"/>
      <c r="E5291"/>
      <c r="F5291"/>
      <c r="G5291"/>
      <c r="H5291"/>
      <c r="I5291"/>
      <c r="J5291"/>
      <c r="K5291"/>
      <c r="L5291"/>
      <c r="M5291"/>
      <c r="N5291"/>
      <c r="O5291"/>
      <c r="P5291"/>
    </row>
    <row r="5292" spans="1:16" x14ac:dyDescent="0.3">
      <c r="A5292"/>
      <c r="B5292" s="2"/>
      <c r="C5292"/>
      <c r="D5292" s="6"/>
      <c r="E5292"/>
      <c r="F5292"/>
      <c r="G5292"/>
      <c r="H5292"/>
      <c r="I5292"/>
      <c r="J5292"/>
      <c r="K5292"/>
      <c r="L5292"/>
      <c r="M5292"/>
      <c r="N5292"/>
      <c r="O5292"/>
      <c r="P5292"/>
    </row>
    <row r="5293" spans="1:16" x14ac:dyDescent="0.3">
      <c r="A5293"/>
      <c r="B5293" s="2"/>
      <c r="C5293"/>
      <c r="D5293" s="6"/>
      <c r="E5293"/>
      <c r="F5293"/>
      <c r="G5293"/>
      <c r="H5293"/>
      <c r="I5293"/>
      <c r="J5293"/>
      <c r="K5293"/>
      <c r="L5293"/>
      <c r="M5293"/>
      <c r="N5293"/>
      <c r="O5293"/>
      <c r="P5293"/>
    </row>
    <row r="5294" spans="1:16" x14ac:dyDescent="0.3">
      <c r="A5294"/>
      <c r="B5294" s="2"/>
      <c r="C5294"/>
      <c r="D5294" s="6"/>
      <c r="E5294"/>
      <c r="F5294"/>
      <c r="G5294"/>
      <c r="H5294"/>
      <c r="I5294"/>
      <c r="J5294"/>
      <c r="K5294"/>
      <c r="L5294"/>
      <c r="M5294"/>
      <c r="N5294"/>
      <c r="O5294"/>
      <c r="P5294"/>
    </row>
    <row r="5295" spans="1:16" x14ac:dyDescent="0.3">
      <c r="A5295"/>
      <c r="B5295" s="2"/>
      <c r="C5295"/>
      <c r="D5295" s="6"/>
      <c r="E5295"/>
      <c r="F5295"/>
      <c r="G5295"/>
      <c r="H5295"/>
      <c r="I5295"/>
      <c r="J5295"/>
      <c r="K5295"/>
      <c r="L5295"/>
      <c r="M5295"/>
      <c r="N5295"/>
      <c r="O5295"/>
      <c r="P5295"/>
    </row>
    <row r="5296" spans="1:16" x14ac:dyDescent="0.3">
      <c r="A5296"/>
      <c r="B5296" s="2"/>
      <c r="C5296"/>
      <c r="D5296" s="6"/>
      <c r="E5296"/>
      <c r="F5296"/>
      <c r="G5296"/>
      <c r="H5296"/>
      <c r="I5296"/>
      <c r="J5296"/>
      <c r="K5296"/>
      <c r="L5296"/>
      <c r="M5296"/>
      <c r="N5296"/>
      <c r="O5296"/>
      <c r="P5296"/>
    </row>
    <row r="5297" spans="1:16" x14ac:dyDescent="0.3">
      <c r="A5297"/>
      <c r="B5297" s="2"/>
      <c r="C5297"/>
      <c r="D5297" s="6"/>
      <c r="E5297"/>
      <c r="F5297"/>
      <c r="G5297"/>
      <c r="H5297"/>
      <c r="I5297"/>
      <c r="J5297"/>
      <c r="K5297"/>
      <c r="L5297"/>
      <c r="M5297"/>
      <c r="N5297"/>
      <c r="O5297"/>
      <c r="P5297"/>
    </row>
    <row r="5298" spans="1:16" x14ac:dyDescent="0.3">
      <c r="A5298"/>
      <c r="B5298" s="2"/>
      <c r="C5298"/>
      <c r="D5298" s="6"/>
      <c r="E5298"/>
      <c r="F5298"/>
      <c r="G5298"/>
      <c r="H5298"/>
      <c r="I5298"/>
      <c r="J5298"/>
      <c r="K5298"/>
      <c r="L5298"/>
      <c r="M5298"/>
      <c r="N5298"/>
      <c r="O5298"/>
      <c r="P5298"/>
    </row>
    <row r="5299" spans="1:16" x14ac:dyDescent="0.3">
      <c r="A5299"/>
      <c r="B5299" s="2"/>
      <c r="C5299"/>
      <c r="D5299" s="6"/>
      <c r="E5299"/>
      <c r="F5299"/>
      <c r="G5299"/>
      <c r="H5299"/>
      <c r="I5299"/>
      <c r="J5299"/>
      <c r="K5299"/>
      <c r="L5299"/>
      <c r="M5299"/>
      <c r="N5299"/>
      <c r="O5299"/>
      <c r="P5299"/>
    </row>
    <row r="5300" spans="1:16" x14ac:dyDescent="0.3">
      <c r="A5300"/>
      <c r="B5300" s="2"/>
      <c r="C5300"/>
      <c r="D5300" s="6"/>
      <c r="E5300"/>
      <c r="F5300"/>
      <c r="G5300"/>
      <c r="H5300"/>
      <c r="I5300"/>
      <c r="J5300"/>
      <c r="K5300"/>
      <c r="L5300"/>
      <c r="M5300"/>
      <c r="N5300"/>
      <c r="O5300"/>
      <c r="P5300"/>
    </row>
    <row r="5301" spans="1:16" x14ac:dyDescent="0.3">
      <c r="A5301"/>
      <c r="B5301" s="2"/>
      <c r="C5301"/>
      <c r="D5301" s="6"/>
      <c r="E5301"/>
      <c r="F5301"/>
      <c r="G5301"/>
      <c r="H5301"/>
      <c r="I5301"/>
      <c r="J5301"/>
      <c r="K5301"/>
      <c r="L5301"/>
      <c r="M5301"/>
      <c r="N5301"/>
      <c r="O5301"/>
      <c r="P5301"/>
    </row>
    <row r="5302" spans="1:16" x14ac:dyDescent="0.3">
      <c r="A5302"/>
      <c r="B5302" s="2"/>
      <c r="C5302"/>
      <c r="D5302" s="6"/>
      <c r="E5302"/>
      <c r="F5302"/>
      <c r="G5302"/>
      <c r="H5302"/>
      <c r="I5302"/>
      <c r="J5302"/>
      <c r="K5302"/>
      <c r="L5302"/>
      <c r="M5302"/>
      <c r="N5302"/>
      <c r="O5302"/>
      <c r="P5302"/>
    </row>
    <row r="5303" spans="1:16" x14ac:dyDescent="0.3">
      <c r="A5303"/>
      <c r="B5303" s="2"/>
      <c r="C5303"/>
      <c r="D5303" s="6"/>
      <c r="E5303"/>
      <c r="F5303"/>
      <c r="G5303"/>
      <c r="H5303"/>
      <c r="I5303"/>
      <c r="J5303"/>
      <c r="K5303"/>
      <c r="L5303"/>
      <c r="M5303"/>
      <c r="N5303"/>
      <c r="O5303"/>
      <c r="P5303"/>
    </row>
    <row r="5304" spans="1:16" x14ac:dyDescent="0.3">
      <c r="A5304"/>
      <c r="B5304" s="2"/>
      <c r="C5304"/>
      <c r="D5304" s="6"/>
      <c r="E5304"/>
      <c r="F5304"/>
      <c r="G5304"/>
      <c r="H5304"/>
      <c r="I5304"/>
      <c r="J5304"/>
      <c r="K5304"/>
      <c r="L5304"/>
      <c r="M5304"/>
      <c r="N5304"/>
      <c r="O5304"/>
      <c r="P5304"/>
    </row>
    <row r="5305" spans="1:16" x14ac:dyDescent="0.3">
      <c r="A5305"/>
      <c r="B5305" s="2"/>
      <c r="C5305"/>
      <c r="D5305" s="6"/>
      <c r="E5305"/>
      <c r="F5305"/>
      <c r="G5305"/>
      <c r="H5305"/>
      <c r="I5305"/>
      <c r="J5305"/>
      <c r="K5305"/>
      <c r="L5305"/>
      <c r="M5305"/>
      <c r="N5305"/>
      <c r="O5305"/>
      <c r="P5305"/>
    </row>
    <row r="5306" spans="1:16" x14ac:dyDescent="0.3">
      <c r="A5306"/>
      <c r="B5306" s="2"/>
      <c r="C5306"/>
      <c r="D5306" s="6"/>
      <c r="E5306"/>
      <c r="F5306"/>
      <c r="G5306"/>
      <c r="H5306"/>
      <c r="I5306"/>
      <c r="J5306"/>
      <c r="K5306"/>
      <c r="L5306"/>
      <c r="M5306"/>
      <c r="N5306"/>
      <c r="O5306"/>
      <c r="P5306"/>
    </row>
    <row r="5307" spans="1:16" x14ac:dyDescent="0.3">
      <c r="A5307"/>
      <c r="B5307" s="2"/>
      <c r="C5307"/>
      <c r="D5307" s="6"/>
      <c r="E5307"/>
      <c r="F5307"/>
      <c r="G5307"/>
      <c r="H5307"/>
      <c r="I5307"/>
      <c r="J5307"/>
      <c r="K5307"/>
      <c r="L5307"/>
      <c r="M5307"/>
      <c r="N5307"/>
      <c r="O5307"/>
      <c r="P5307"/>
    </row>
    <row r="5308" spans="1:16" x14ac:dyDescent="0.3">
      <c r="A5308"/>
      <c r="B5308" s="2"/>
      <c r="C5308"/>
      <c r="D5308" s="6"/>
      <c r="E5308"/>
      <c r="F5308"/>
      <c r="G5308"/>
      <c r="H5308"/>
      <c r="I5308"/>
      <c r="J5308"/>
      <c r="K5308"/>
      <c r="L5308"/>
      <c r="M5308"/>
      <c r="N5308"/>
      <c r="O5308"/>
      <c r="P5308"/>
    </row>
    <row r="5309" spans="1:16" x14ac:dyDescent="0.3">
      <c r="A5309"/>
      <c r="B5309" s="2"/>
      <c r="C5309"/>
      <c r="D5309" s="6"/>
      <c r="E5309"/>
      <c r="F5309"/>
      <c r="G5309"/>
      <c r="H5309"/>
      <c r="I5309"/>
      <c r="J5309"/>
      <c r="K5309"/>
      <c r="L5309"/>
      <c r="M5309"/>
      <c r="N5309"/>
      <c r="O5309"/>
      <c r="P5309"/>
    </row>
    <row r="5310" spans="1:16" x14ac:dyDescent="0.3">
      <c r="A5310"/>
      <c r="B5310" s="2"/>
      <c r="C5310"/>
      <c r="D5310" s="6"/>
      <c r="E5310"/>
      <c r="F5310"/>
      <c r="G5310"/>
      <c r="H5310"/>
      <c r="I5310"/>
      <c r="J5310"/>
      <c r="K5310"/>
      <c r="L5310"/>
      <c r="M5310"/>
      <c r="N5310"/>
      <c r="O5310"/>
      <c r="P5310"/>
    </row>
    <row r="5311" spans="1:16" x14ac:dyDescent="0.3">
      <c r="A5311"/>
      <c r="B5311" s="2"/>
      <c r="C5311"/>
      <c r="D5311" s="6"/>
      <c r="E5311"/>
      <c r="F5311"/>
      <c r="G5311"/>
      <c r="H5311"/>
      <c r="I5311"/>
      <c r="J5311"/>
      <c r="K5311"/>
      <c r="L5311"/>
      <c r="M5311"/>
      <c r="N5311"/>
      <c r="O5311"/>
      <c r="P5311"/>
    </row>
    <row r="5312" spans="1:16" x14ac:dyDescent="0.3">
      <c r="A5312"/>
      <c r="B5312" s="2"/>
      <c r="C5312"/>
      <c r="D5312" s="6"/>
      <c r="E5312"/>
      <c r="F5312"/>
      <c r="G5312"/>
      <c r="H5312"/>
      <c r="I5312"/>
      <c r="J5312"/>
      <c r="K5312"/>
      <c r="L5312"/>
      <c r="M5312"/>
      <c r="N5312"/>
      <c r="O5312"/>
      <c r="P5312"/>
    </row>
    <row r="5313" spans="1:16" x14ac:dyDescent="0.3">
      <c r="A5313"/>
      <c r="B5313" s="2"/>
      <c r="C5313"/>
      <c r="D5313" s="6"/>
      <c r="E5313"/>
      <c r="F5313"/>
      <c r="G5313"/>
      <c r="H5313"/>
      <c r="I5313"/>
      <c r="J5313"/>
      <c r="K5313"/>
      <c r="L5313"/>
      <c r="M5313"/>
      <c r="N5313"/>
      <c r="O5313"/>
      <c r="P5313"/>
    </row>
    <row r="5314" spans="1:16" x14ac:dyDescent="0.3">
      <c r="A5314"/>
      <c r="B5314" s="2"/>
      <c r="C5314"/>
      <c r="D5314" s="6"/>
      <c r="E5314"/>
      <c r="F5314"/>
      <c r="G5314"/>
      <c r="H5314"/>
      <c r="I5314"/>
      <c r="J5314"/>
      <c r="K5314"/>
      <c r="L5314"/>
      <c r="M5314"/>
      <c r="N5314"/>
      <c r="O5314"/>
      <c r="P5314"/>
    </row>
    <row r="5315" spans="1:16" x14ac:dyDescent="0.3">
      <c r="A5315"/>
      <c r="B5315" s="2"/>
      <c r="C5315"/>
      <c r="D5315" s="6"/>
      <c r="E5315"/>
      <c r="F5315"/>
      <c r="G5315"/>
      <c r="H5315"/>
      <c r="I5315"/>
      <c r="J5315"/>
      <c r="K5315"/>
      <c r="L5315"/>
      <c r="M5315"/>
      <c r="N5315"/>
      <c r="O5315"/>
      <c r="P5315"/>
    </row>
    <row r="5316" spans="1:16" x14ac:dyDescent="0.3">
      <c r="A5316"/>
      <c r="B5316" s="2"/>
      <c r="C5316"/>
      <c r="D5316" s="6"/>
      <c r="E5316"/>
      <c r="F5316"/>
      <c r="G5316"/>
      <c r="H5316"/>
      <c r="I5316"/>
      <c r="J5316"/>
      <c r="K5316"/>
      <c r="L5316"/>
      <c r="M5316"/>
      <c r="N5316"/>
      <c r="O5316"/>
      <c r="P5316"/>
    </row>
    <row r="5317" spans="1:16" x14ac:dyDescent="0.3">
      <c r="A5317"/>
      <c r="B5317" s="2"/>
      <c r="C5317"/>
      <c r="D5317" s="6"/>
      <c r="E5317"/>
      <c r="F5317"/>
      <c r="G5317"/>
      <c r="H5317"/>
      <c r="I5317"/>
      <c r="J5317"/>
      <c r="K5317"/>
      <c r="L5317"/>
      <c r="M5317"/>
      <c r="N5317"/>
      <c r="O5317"/>
      <c r="P5317"/>
    </row>
    <row r="5318" spans="1:16" x14ac:dyDescent="0.3">
      <c r="A5318"/>
      <c r="B5318" s="2"/>
      <c r="C5318"/>
      <c r="D5318" s="6"/>
      <c r="E5318"/>
      <c r="F5318"/>
      <c r="G5318"/>
      <c r="H5318"/>
      <c r="I5318"/>
      <c r="J5318"/>
      <c r="K5318"/>
      <c r="L5318"/>
      <c r="M5318"/>
      <c r="N5318"/>
      <c r="O5318"/>
      <c r="P5318"/>
    </row>
    <row r="5319" spans="1:16" x14ac:dyDescent="0.3">
      <c r="A5319"/>
      <c r="B5319" s="2"/>
      <c r="C5319"/>
      <c r="D5319" s="6"/>
      <c r="E5319"/>
      <c r="F5319"/>
      <c r="G5319"/>
      <c r="H5319"/>
      <c r="I5319"/>
      <c r="J5319"/>
      <c r="K5319"/>
      <c r="L5319"/>
      <c r="M5319"/>
      <c r="N5319"/>
      <c r="O5319"/>
      <c r="P5319"/>
    </row>
    <row r="5320" spans="1:16" x14ac:dyDescent="0.3">
      <c r="A5320"/>
      <c r="B5320" s="2"/>
      <c r="C5320"/>
      <c r="D5320" s="6"/>
      <c r="E5320"/>
      <c r="F5320"/>
      <c r="G5320"/>
      <c r="H5320"/>
      <c r="I5320"/>
      <c r="J5320"/>
      <c r="K5320"/>
      <c r="L5320"/>
      <c r="M5320"/>
      <c r="N5320"/>
      <c r="O5320"/>
      <c r="P5320"/>
    </row>
    <row r="5321" spans="1:16" x14ac:dyDescent="0.3">
      <c r="A5321"/>
      <c r="B5321" s="2"/>
      <c r="C5321"/>
      <c r="D5321" s="6"/>
      <c r="E5321"/>
      <c r="F5321"/>
      <c r="G5321"/>
      <c r="H5321"/>
      <c r="I5321"/>
      <c r="J5321"/>
      <c r="K5321"/>
      <c r="L5321"/>
      <c r="M5321"/>
      <c r="N5321"/>
      <c r="O5321"/>
      <c r="P5321"/>
    </row>
    <row r="5322" spans="1:16" x14ac:dyDescent="0.3">
      <c r="A5322"/>
      <c r="B5322" s="2"/>
      <c r="C5322"/>
      <c r="D5322" s="6"/>
      <c r="E5322"/>
      <c r="F5322"/>
      <c r="G5322"/>
      <c r="H5322"/>
      <c r="I5322"/>
      <c r="J5322"/>
      <c r="K5322"/>
      <c r="L5322"/>
      <c r="M5322"/>
      <c r="N5322"/>
      <c r="O5322"/>
      <c r="P5322"/>
    </row>
    <row r="5323" spans="1:16" x14ac:dyDescent="0.3">
      <c r="A5323"/>
      <c r="B5323" s="2"/>
      <c r="C5323"/>
      <c r="D5323" s="6"/>
      <c r="E5323"/>
      <c r="F5323"/>
      <c r="G5323"/>
      <c r="H5323"/>
      <c r="I5323"/>
      <c r="J5323"/>
      <c r="K5323"/>
      <c r="L5323"/>
      <c r="M5323"/>
      <c r="N5323"/>
      <c r="O5323"/>
      <c r="P5323"/>
    </row>
    <row r="5324" spans="1:16" x14ac:dyDescent="0.3">
      <c r="A5324"/>
      <c r="B5324" s="2"/>
      <c r="C5324"/>
      <c r="D5324" s="6"/>
      <c r="E5324"/>
      <c r="F5324"/>
      <c r="G5324"/>
      <c r="H5324"/>
      <c r="I5324"/>
      <c r="J5324"/>
      <c r="K5324"/>
      <c r="L5324"/>
      <c r="M5324"/>
      <c r="N5324"/>
      <c r="O5324"/>
      <c r="P5324"/>
    </row>
    <row r="5325" spans="1:16" x14ac:dyDescent="0.3">
      <c r="A5325"/>
      <c r="B5325" s="2"/>
      <c r="C5325"/>
      <c r="D5325" s="6"/>
      <c r="E5325"/>
      <c r="F5325"/>
      <c r="G5325"/>
      <c r="H5325"/>
      <c r="I5325"/>
      <c r="J5325"/>
      <c r="K5325"/>
      <c r="L5325"/>
      <c r="M5325"/>
      <c r="N5325"/>
      <c r="O5325"/>
      <c r="P5325"/>
    </row>
    <row r="5326" spans="1:16" x14ac:dyDescent="0.3">
      <c r="A5326"/>
      <c r="B5326" s="2"/>
      <c r="C5326"/>
      <c r="D5326" s="6"/>
      <c r="E5326"/>
      <c r="F5326"/>
      <c r="G5326"/>
      <c r="H5326"/>
      <c r="I5326"/>
      <c r="J5326"/>
      <c r="K5326"/>
      <c r="L5326"/>
      <c r="M5326"/>
      <c r="N5326"/>
      <c r="O5326"/>
      <c r="P5326"/>
    </row>
    <row r="5327" spans="1:16" x14ac:dyDescent="0.3">
      <c r="A5327"/>
      <c r="B5327" s="2"/>
      <c r="C5327"/>
      <c r="D5327" s="6"/>
      <c r="E5327"/>
      <c r="F5327"/>
      <c r="G5327"/>
      <c r="H5327"/>
      <c r="I5327"/>
      <c r="J5327"/>
      <c r="K5327"/>
      <c r="L5327"/>
      <c r="M5327"/>
      <c r="N5327"/>
      <c r="O5327"/>
      <c r="P5327"/>
    </row>
    <row r="5328" spans="1:16" x14ac:dyDescent="0.3">
      <c r="A5328"/>
      <c r="B5328" s="2"/>
      <c r="C5328"/>
      <c r="D5328" s="6"/>
      <c r="E5328"/>
      <c r="F5328"/>
      <c r="G5328"/>
      <c r="H5328"/>
      <c r="I5328"/>
      <c r="J5328"/>
      <c r="K5328"/>
      <c r="L5328"/>
      <c r="M5328"/>
      <c r="N5328"/>
      <c r="O5328"/>
      <c r="P5328"/>
    </row>
    <row r="5329" spans="1:16" x14ac:dyDescent="0.3">
      <c r="A5329"/>
      <c r="B5329" s="2"/>
      <c r="C5329"/>
      <c r="D5329" s="6"/>
      <c r="E5329"/>
      <c r="F5329"/>
      <c r="G5329"/>
      <c r="H5329"/>
      <c r="I5329"/>
      <c r="J5329"/>
      <c r="K5329"/>
      <c r="L5329"/>
      <c r="M5329"/>
      <c r="N5329"/>
      <c r="O5329"/>
      <c r="P5329"/>
    </row>
    <row r="5330" spans="1:16" x14ac:dyDescent="0.3">
      <c r="A5330"/>
      <c r="B5330" s="2"/>
      <c r="C5330"/>
      <c r="D5330" s="6"/>
      <c r="E5330"/>
      <c r="F5330"/>
      <c r="G5330"/>
      <c r="H5330"/>
      <c r="I5330"/>
      <c r="J5330"/>
      <c r="K5330"/>
      <c r="L5330"/>
      <c r="M5330"/>
      <c r="N5330"/>
      <c r="O5330"/>
      <c r="P5330"/>
    </row>
    <row r="5331" spans="1:16" x14ac:dyDescent="0.3">
      <c r="A5331"/>
      <c r="B5331" s="2"/>
      <c r="C5331"/>
      <c r="D5331" s="6"/>
      <c r="E5331"/>
      <c r="F5331"/>
      <c r="G5331"/>
      <c r="H5331"/>
      <c r="I5331"/>
      <c r="J5331"/>
      <c r="K5331"/>
      <c r="L5331"/>
      <c r="M5331"/>
      <c r="N5331"/>
      <c r="O5331"/>
      <c r="P5331"/>
    </row>
    <row r="5332" spans="1:16" x14ac:dyDescent="0.3">
      <c r="A5332"/>
      <c r="B5332" s="2"/>
      <c r="C5332"/>
      <c r="D5332" s="6"/>
      <c r="E5332"/>
      <c r="F5332"/>
      <c r="G5332"/>
      <c r="H5332"/>
      <c r="I5332"/>
      <c r="J5332"/>
      <c r="K5332"/>
      <c r="L5332"/>
      <c r="M5332"/>
      <c r="N5332"/>
      <c r="O5332"/>
      <c r="P5332"/>
    </row>
    <row r="5333" spans="1:16" x14ac:dyDescent="0.3">
      <c r="A5333"/>
      <c r="B5333" s="2"/>
      <c r="C5333"/>
      <c r="D5333" s="6"/>
      <c r="E5333"/>
      <c r="F5333"/>
      <c r="G5333"/>
      <c r="H5333"/>
      <c r="I5333"/>
      <c r="J5333"/>
      <c r="K5333"/>
      <c r="L5333"/>
      <c r="M5333"/>
      <c r="N5333"/>
      <c r="O5333"/>
      <c r="P5333"/>
    </row>
    <row r="5334" spans="1:16" x14ac:dyDescent="0.3">
      <c r="A5334"/>
      <c r="B5334" s="2"/>
      <c r="C5334"/>
      <c r="D5334" s="6"/>
      <c r="E5334"/>
      <c r="F5334"/>
      <c r="G5334"/>
      <c r="H5334"/>
      <c r="I5334"/>
      <c r="J5334"/>
      <c r="K5334"/>
      <c r="L5334"/>
      <c r="M5334"/>
      <c r="N5334"/>
      <c r="O5334"/>
      <c r="P5334"/>
    </row>
    <row r="5335" spans="1:16" x14ac:dyDescent="0.3">
      <c r="A5335"/>
      <c r="B5335" s="2"/>
      <c r="C5335"/>
      <c r="D5335" s="6"/>
      <c r="E5335"/>
      <c r="F5335"/>
      <c r="G5335"/>
      <c r="H5335"/>
      <c r="I5335"/>
      <c r="J5335"/>
      <c r="K5335"/>
      <c r="L5335"/>
      <c r="M5335"/>
      <c r="N5335"/>
      <c r="O5335"/>
      <c r="P5335"/>
    </row>
    <row r="5336" spans="1:16" x14ac:dyDescent="0.3">
      <c r="A5336"/>
      <c r="B5336" s="2"/>
      <c r="C5336"/>
      <c r="D5336" s="6"/>
      <c r="E5336"/>
      <c r="F5336"/>
      <c r="G5336"/>
      <c r="H5336"/>
      <c r="I5336"/>
      <c r="J5336"/>
      <c r="K5336"/>
      <c r="L5336"/>
      <c r="M5336"/>
      <c r="N5336"/>
      <c r="O5336"/>
      <c r="P5336"/>
    </row>
    <row r="5337" spans="1:16" x14ac:dyDescent="0.3">
      <c r="A5337"/>
      <c r="B5337" s="2"/>
      <c r="C5337"/>
      <c r="D5337" s="6"/>
      <c r="E5337"/>
      <c r="F5337"/>
      <c r="G5337"/>
      <c r="H5337"/>
      <c r="I5337"/>
      <c r="J5337"/>
      <c r="K5337"/>
      <c r="L5337"/>
      <c r="M5337"/>
      <c r="N5337"/>
      <c r="O5337"/>
      <c r="P5337"/>
    </row>
    <row r="5338" spans="1:16" x14ac:dyDescent="0.3">
      <c r="A5338"/>
      <c r="B5338" s="2"/>
      <c r="C5338"/>
      <c r="D5338" s="6"/>
      <c r="E5338"/>
      <c r="F5338"/>
      <c r="G5338"/>
      <c r="H5338"/>
      <c r="I5338"/>
      <c r="J5338"/>
      <c r="K5338"/>
      <c r="L5338"/>
      <c r="M5338"/>
      <c r="N5338"/>
      <c r="O5338"/>
      <c r="P5338"/>
    </row>
    <row r="5339" spans="1:16" x14ac:dyDescent="0.3">
      <c r="A5339"/>
      <c r="B5339" s="2"/>
      <c r="C5339"/>
      <c r="D5339" s="6"/>
      <c r="E5339"/>
      <c r="F5339"/>
      <c r="G5339"/>
      <c r="H5339"/>
      <c r="I5339"/>
      <c r="J5339"/>
      <c r="K5339"/>
      <c r="L5339"/>
      <c r="M5339"/>
      <c r="N5339"/>
      <c r="O5339"/>
      <c r="P5339"/>
    </row>
    <row r="5340" spans="1:16" x14ac:dyDescent="0.3">
      <c r="A5340"/>
      <c r="B5340" s="2"/>
      <c r="C5340"/>
      <c r="D5340" s="6"/>
      <c r="E5340"/>
      <c r="F5340"/>
      <c r="G5340"/>
      <c r="H5340"/>
      <c r="I5340"/>
      <c r="J5340"/>
      <c r="K5340"/>
      <c r="L5340"/>
      <c r="M5340"/>
      <c r="N5340"/>
      <c r="O5340"/>
      <c r="P5340"/>
    </row>
    <row r="5341" spans="1:16" x14ac:dyDescent="0.3">
      <c r="A5341"/>
      <c r="B5341" s="2"/>
      <c r="C5341"/>
      <c r="D5341" s="6"/>
      <c r="E5341"/>
      <c r="F5341"/>
      <c r="G5341"/>
      <c r="H5341"/>
      <c r="I5341"/>
      <c r="J5341"/>
      <c r="K5341"/>
      <c r="L5341"/>
      <c r="M5341"/>
      <c r="N5341"/>
      <c r="O5341"/>
      <c r="P5341"/>
    </row>
    <row r="5342" spans="1:16" x14ac:dyDescent="0.3">
      <c r="A5342"/>
      <c r="B5342" s="2"/>
      <c r="C5342"/>
      <c r="D5342" s="6"/>
      <c r="E5342"/>
      <c r="F5342"/>
      <c r="G5342"/>
      <c r="H5342"/>
      <c r="I5342"/>
      <c r="J5342"/>
      <c r="K5342"/>
      <c r="L5342"/>
      <c r="M5342"/>
      <c r="N5342"/>
      <c r="O5342"/>
      <c r="P5342"/>
    </row>
    <row r="5343" spans="1:16" x14ac:dyDescent="0.3">
      <c r="A5343"/>
      <c r="B5343" s="2"/>
      <c r="C5343"/>
      <c r="D5343" s="6"/>
      <c r="E5343"/>
      <c r="F5343"/>
      <c r="G5343"/>
      <c r="H5343"/>
      <c r="I5343"/>
      <c r="J5343"/>
      <c r="K5343"/>
      <c r="L5343"/>
      <c r="M5343"/>
      <c r="N5343"/>
      <c r="O5343"/>
      <c r="P5343"/>
    </row>
    <row r="5344" spans="1:16" x14ac:dyDescent="0.3">
      <c r="A5344"/>
      <c r="B5344" s="2"/>
      <c r="C5344"/>
      <c r="D5344" s="6"/>
      <c r="E5344"/>
      <c r="F5344"/>
      <c r="G5344"/>
      <c r="H5344"/>
      <c r="I5344"/>
      <c r="J5344"/>
      <c r="K5344"/>
      <c r="L5344"/>
      <c r="M5344"/>
      <c r="N5344"/>
      <c r="O5344"/>
      <c r="P5344"/>
    </row>
    <row r="5345" spans="1:16" x14ac:dyDescent="0.3">
      <c r="A5345"/>
      <c r="B5345" s="2"/>
      <c r="C5345"/>
      <c r="D5345" s="6"/>
      <c r="E5345"/>
      <c r="F5345"/>
      <c r="G5345"/>
      <c r="H5345"/>
      <c r="I5345"/>
      <c r="J5345"/>
      <c r="K5345"/>
      <c r="L5345"/>
      <c r="M5345"/>
      <c r="N5345"/>
      <c r="O5345"/>
      <c r="P5345"/>
    </row>
    <row r="5346" spans="1:16" x14ac:dyDescent="0.3">
      <c r="A5346"/>
      <c r="B5346" s="2"/>
      <c r="C5346"/>
      <c r="D5346" s="6"/>
      <c r="E5346"/>
      <c r="F5346"/>
      <c r="G5346"/>
      <c r="H5346"/>
      <c r="I5346"/>
      <c r="J5346"/>
      <c r="K5346"/>
      <c r="L5346"/>
      <c r="M5346"/>
      <c r="N5346"/>
      <c r="O5346"/>
      <c r="P5346"/>
    </row>
    <row r="5347" spans="1:16" x14ac:dyDescent="0.3">
      <c r="A5347"/>
      <c r="B5347" s="2"/>
      <c r="C5347"/>
      <c r="D5347" s="6"/>
      <c r="E5347"/>
      <c r="F5347"/>
      <c r="G5347"/>
      <c r="H5347"/>
      <c r="I5347"/>
      <c r="J5347"/>
      <c r="K5347"/>
      <c r="L5347"/>
      <c r="M5347"/>
      <c r="N5347"/>
      <c r="O5347"/>
      <c r="P5347"/>
    </row>
    <row r="5348" spans="1:16" x14ac:dyDescent="0.3">
      <c r="A5348"/>
      <c r="B5348" s="2"/>
      <c r="C5348"/>
      <c r="D5348" s="6"/>
      <c r="E5348"/>
      <c r="F5348"/>
      <c r="G5348"/>
      <c r="H5348"/>
      <c r="I5348"/>
      <c r="J5348"/>
      <c r="K5348"/>
      <c r="L5348"/>
      <c r="M5348"/>
      <c r="N5348"/>
      <c r="O5348"/>
      <c r="P5348"/>
    </row>
    <row r="5349" spans="1:16" x14ac:dyDescent="0.3">
      <c r="A5349"/>
      <c r="B5349" s="2"/>
      <c r="C5349"/>
      <c r="D5349" s="6"/>
      <c r="E5349"/>
      <c r="F5349"/>
      <c r="G5349"/>
      <c r="H5349"/>
      <c r="I5349"/>
      <c r="J5349"/>
      <c r="K5349"/>
      <c r="L5349"/>
      <c r="M5349"/>
      <c r="N5349"/>
      <c r="O5349"/>
      <c r="P5349"/>
    </row>
    <row r="5350" spans="1:16" x14ac:dyDescent="0.3">
      <c r="A5350"/>
      <c r="B5350" s="2"/>
      <c r="C5350"/>
      <c r="D5350" s="6"/>
      <c r="E5350"/>
      <c r="F5350"/>
      <c r="G5350"/>
      <c r="H5350"/>
      <c r="I5350"/>
      <c r="J5350"/>
      <c r="K5350"/>
      <c r="L5350"/>
      <c r="M5350"/>
      <c r="N5350"/>
      <c r="O5350"/>
      <c r="P5350"/>
    </row>
    <row r="5351" spans="1:16" x14ac:dyDescent="0.3">
      <c r="A5351"/>
      <c r="B5351" s="2"/>
      <c r="C5351"/>
      <c r="D5351" s="6"/>
      <c r="E5351"/>
      <c r="F5351"/>
      <c r="G5351"/>
      <c r="H5351"/>
      <c r="I5351"/>
      <c r="J5351"/>
      <c r="K5351"/>
      <c r="L5351"/>
      <c r="M5351"/>
      <c r="N5351"/>
      <c r="O5351"/>
      <c r="P5351"/>
    </row>
    <row r="5352" spans="1:16" x14ac:dyDescent="0.3">
      <c r="A5352"/>
      <c r="B5352" s="2"/>
      <c r="C5352"/>
      <c r="D5352" s="6"/>
      <c r="E5352"/>
      <c r="F5352"/>
      <c r="G5352"/>
      <c r="H5352"/>
      <c r="I5352"/>
      <c r="J5352"/>
      <c r="K5352"/>
      <c r="L5352"/>
      <c r="M5352"/>
      <c r="N5352"/>
      <c r="O5352"/>
      <c r="P5352"/>
    </row>
    <row r="5353" spans="1:16" x14ac:dyDescent="0.3">
      <c r="A5353"/>
      <c r="B5353" s="2"/>
      <c r="C5353"/>
      <c r="D5353" s="6"/>
      <c r="E5353"/>
      <c r="F5353"/>
      <c r="G5353"/>
      <c r="H5353"/>
      <c r="I5353"/>
      <c r="J5353"/>
      <c r="K5353"/>
      <c r="L5353"/>
      <c r="M5353"/>
      <c r="N5353"/>
      <c r="O5353"/>
      <c r="P5353"/>
    </row>
    <row r="5354" spans="1:16" x14ac:dyDescent="0.3">
      <c r="A5354"/>
      <c r="B5354" s="2"/>
      <c r="C5354"/>
      <c r="D5354" s="6"/>
      <c r="E5354"/>
      <c r="F5354"/>
      <c r="G5354"/>
      <c r="H5354"/>
      <c r="I5354"/>
      <c r="J5354"/>
      <c r="K5354"/>
      <c r="L5354"/>
      <c r="M5354"/>
      <c r="N5354"/>
      <c r="O5354"/>
      <c r="P5354"/>
    </row>
    <row r="5355" spans="1:16" x14ac:dyDescent="0.3">
      <c r="A5355"/>
      <c r="B5355" s="2"/>
      <c r="C5355"/>
      <c r="D5355" s="6"/>
      <c r="E5355"/>
      <c r="F5355"/>
      <c r="G5355"/>
      <c r="H5355"/>
      <c r="I5355"/>
      <c r="J5355"/>
      <c r="K5355"/>
      <c r="L5355"/>
      <c r="M5355"/>
      <c r="N5355"/>
      <c r="O5355"/>
      <c r="P5355"/>
    </row>
    <row r="5356" spans="1:16" x14ac:dyDescent="0.3">
      <c r="A5356"/>
      <c r="B5356" s="2"/>
      <c r="C5356"/>
      <c r="D5356" s="6"/>
      <c r="E5356"/>
      <c r="F5356"/>
      <c r="G5356"/>
      <c r="H5356"/>
      <c r="I5356"/>
      <c r="J5356"/>
      <c r="K5356"/>
      <c r="L5356"/>
      <c r="M5356"/>
      <c r="N5356"/>
      <c r="O5356"/>
      <c r="P5356"/>
    </row>
    <row r="5357" spans="1:16" x14ac:dyDescent="0.3">
      <c r="A5357"/>
      <c r="B5357" s="2"/>
      <c r="C5357"/>
      <c r="D5357" s="6"/>
      <c r="E5357"/>
      <c r="F5357"/>
      <c r="G5357"/>
      <c r="H5357"/>
      <c r="I5357"/>
      <c r="J5357"/>
      <c r="K5357"/>
      <c r="L5357"/>
      <c r="M5357"/>
      <c r="N5357"/>
      <c r="O5357"/>
      <c r="P5357"/>
    </row>
    <row r="5358" spans="1:16" x14ac:dyDescent="0.3">
      <c r="A5358"/>
      <c r="B5358" s="2"/>
      <c r="C5358"/>
      <c r="D5358" s="6"/>
      <c r="E5358"/>
      <c r="F5358"/>
      <c r="G5358"/>
      <c r="H5358"/>
      <c r="I5358"/>
      <c r="J5358"/>
      <c r="K5358"/>
      <c r="L5358"/>
      <c r="M5358"/>
      <c r="N5358"/>
      <c r="O5358"/>
      <c r="P5358"/>
    </row>
    <row r="5359" spans="1:16" x14ac:dyDescent="0.3">
      <c r="A5359"/>
      <c r="B5359" s="2"/>
      <c r="C5359"/>
      <c r="D5359" s="6"/>
      <c r="E5359"/>
      <c r="F5359"/>
      <c r="G5359"/>
      <c r="H5359"/>
      <c r="I5359"/>
      <c r="J5359"/>
      <c r="K5359"/>
      <c r="L5359"/>
      <c r="M5359"/>
      <c r="N5359"/>
      <c r="O5359"/>
      <c r="P5359"/>
    </row>
    <row r="5360" spans="1:16" x14ac:dyDescent="0.3">
      <c r="A5360"/>
      <c r="B5360" s="2"/>
      <c r="C5360"/>
      <c r="D5360" s="6"/>
      <c r="E5360"/>
      <c r="F5360"/>
      <c r="G5360"/>
      <c r="H5360"/>
      <c r="I5360"/>
      <c r="J5360"/>
      <c r="K5360"/>
      <c r="L5360"/>
      <c r="M5360"/>
      <c r="N5360"/>
      <c r="O5360"/>
      <c r="P5360"/>
    </row>
    <row r="5361" spans="1:16" x14ac:dyDescent="0.3">
      <c r="A5361"/>
      <c r="B5361" s="2"/>
      <c r="C5361"/>
      <c r="D5361" s="6"/>
      <c r="E5361"/>
      <c r="F5361"/>
      <c r="G5361"/>
      <c r="H5361"/>
      <c r="I5361"/>
      <c r="J5361"/>
      <c r="K5361"/>
      <c r="L5361"/>
      <c r="M5361"/>
      <c r="N5361"/>
      <c r="O5361"/>
      <c r="P5361"/>
    </row>
    <row r="5362" spans="1:16" x14ac:dyDescent="0.3">
      <c r="A5362"/>
      <c r="B5362" s="2"/>
      <c r="C5362"/>
      <c r="D5362" s="6"/>
      <c r="E5362"/>
      <c r="F5362"/>
      <c r="G5362"/>
      <c r="H5362"/>
      <c r="I5362"/>
      <c r="J5362"/>
      <c r="K5362"/>
      <c r="L5362"/>
      <c r="M5362"/>
      <c r="N5362"/>
      <c r="O5362"/>
      <c r="P5362"/>
    </row>
    <row r="5363" spans="1:16" x14ac:dyDescent="0.3">
      <c r="A5363"/>
      <c r="B5363" s="2"/>
      <c r="C5363"/>
      <c r="D5363" s="6"/>
      <c r="E5363"/>
      <c r="F5363"/>
      <c r="G5363"/>
      <c r="H5363"/>
      <c r="I5363"/>
      <c r="J5363"/>
      <c r="K5363"/>
      <c r="L5363"/>
      <c r="M5363"/>
      <c r="N5363"/>
      <c r="O5363"/>
      <c r="P5363"/>
    </row>
    <row r="5364" spans="1:16" x14ac:dyDescent="0.3">
      <c r="A5364"/>
      <c r="B5364" s="2"/>
      <c r="C5364"/>
      <c r="D5364" s="6"/>
      <c r="E5364"/>
      <c r="F5364"/>
      <c r="G5364"/>
      <c r="H5364"/>
      <c r="I5364"/>
      <c r="J5364"/>
      <c r="K5364"/>
      <c r="L5364"/>
      <c r="M5364"/>
      <c r="N5364"/>
      <c r="O5364"/>
      <c r="P5364"/>
    </row>
    <row r="5365" spans="1:16" x14ac:dyDescent="0.3">
      <c r="A5365"/>
      <c r="B5365" s="2"/>
      <c r="C5365"/>
      <c r="D5365" s="6"/>
      <c r="E5365"/>
      <c r="F5365"/>
      <c r="G5365"/>
      <c r="H5365"/>
      <c r="I5365"/>
      <c r="J5365"/>
      <c r="K5365"/>
      <c r="L5365"/>
      <c r="M5365"/>
      <c r="N5365"/>
      <c r="O5365"/>
      <c r="P5365"/>
    </row>
    <row r="5366" spans="1:16" x14ac:dyDescent="0.3">
      <c r="A5366"/>
      <c r="B5366" s="2"/>
      <c r="C5366"/>
      <c r="D5366" s="6"/>
      <c r="E5366"/>
      <c r="F5366"/>
      <c r="G5366"/>
      <c r="H5366"/>
      <c r="I5366"/>
      <c r="J5366"/>
      <c r="K5366"/>
      <c r="L5366"/>
      <c r="M5366"/>
      <c r="N5366"/>
      <c r="O5366"/>
      <c r="P5366"/>
    </row>
    <row r="5367" spans="1:16" x14ac:dyDescent="0.3">
      <c r="A5367"/>
      <c r="B5367" s="2"/>
      <c r="C5367"/>
      <c r="D5367" s="6"/>
      <c r="E5367"/>
      <c r="F5367"/>
      <c r="G5367"/>
      <c r="H5367"/>
      <c r="I5367"/>
      <c r="J5367"/>
      <c r="K5367"/>
      <c r="L5367"/>
      <c r="M5367"/>
      <c r="N5367"/>
      <c r="O5367"/>
      <c r="P5367"/>
    </row>
    <row r="5368" spans="1:16" x14ac:dyDescent="0.3">
      <c r="A5368"/>
      <c r="B5368" s="2"/>
      <c r="C5368"/>
      <c r="D5368" s="6"/>
      <c r="E5368"/>
      <c r="F5368"/>
      <c r="G5368"/>
      <c r="H5368"/>
      <c r="I5368"/>
      <c r="J5368"/>
      <c r="K5368"/>
      <c r="L5368"/>
      <c r="M5368"/>
      <c r="N5368"/>
      <c r="O5368"/>
      <c r="P5368"/>
    </row>
    <row r="5369" spans="1:16" x14ac:dyDescent="0.3">
      <c r="A5369"/>
      <c r="B5369" s="2"/>
      <c r="C5369"/>
      <c r="D5369" s="6"/>
      <c r="E5369"/>
      <c r="F5369"/>
      <c r="G5369"/>
      <c r="H5369"/>
      <c r="I5369"/>
      <c r="J5369"/>
      <c r="K5369"/>
      <c r="L5369"/>
      <c r="M5369"/>
      <c r="N5369"/>
      <c r="O5369"/>
      <c r="P5369"/>
    </row>
    <row r="5370" spans="1:16" x14ac:dyDescent="0.3">
      <c r="A5370"/>
      <c r="B5370" s="2"/>
      <c r="C5370"/>
      <c r="D5370" s="6"/>
      <c r="E5370"/>
      <c r="F5370"/>
      <c r="G5370"/>
      <c r="H5370"/>
      <c r="I5370"/>
      <c r="J5370"/>
      <c r="K5370"/>
      <c r="L5370"/>
      <c r="M5370"/>
      <c r="N5370"/>
      <c r="O5370"/>
      <c r="P5370"/>
    </row>
    <row r="5371" spans="1:16" x14ac:dyDescent="0.3">
      <c r="A5371"/>
      <c r="B5371" s="2"/>
      <c r="C5371"/>
      <c r="D5371" s="6"/>
      <c r="E5371"/>
      <c r="F5371"/>
      <c r="G5371"/>
      <c r="H5371"/>
      <c r="I5371"/>
      <c r="J5371"/>
      <c r="K5371"/>
      <c r="L5371"/>
      <c r="M5371"/>
      <c r="N5371"/>
      <c r="O5371"/>
      <c r="P5371"/>
    </row>
    <row r="5372" spans="1:16" x14ac:dyDescent="0.3">
      <c r="A5372"/>
      <c r="B5372" s="2"/>
      <c r="C5372"/>
      <c r="D5372" s="6"/>
      <c r="E5372"/>
      <c r="F5372"/>
      <c r="G5372"/>
      <c r="H5372"/>
      <c r="I5372"/>
      <c r="J5372"/>
      <c r="K5372"/>
      <c r="L5372"/>
      <c r="M5372"/>
      <c r="N5372"/>
      <c r="O5372"/>
      <c r="P5372"/>
    </row>
    <row r="5373" spans="1:16" x14ac:dyDescent="0.3">
      <c r="A5373"/>
      <c r="B5373" s="2"/>
      <c r="C5373"/>
      <c r="D5373" s="6"/>
      <c r="E5373"/>
      <c r="F5373"/>
      <c r="G5373"/>
      <c r="H5373"/>
      <c r="I5373"/>
      <c r="J5373"/>
      <c r="K5373"/>
      <c r="L5373"/>
      <c r="M5373"/>
      <c r="N5373"/>
      <c r="O5373"/>
      <c r="P5373"/>
    </row>
    <row r="5374" spans="1:16" x14ac:dyDescent="0.3">
      <c r="A5374"/>
      <c r="B5374" s="2"/>
      <c r="C5374"/>
      <c r="D5374" s="6"/>
      <c r="E5374"/>
      <c r="F5374"/>
      <c r="G5374"/>
      <c r="H5374"/>
      <c r="I5374"/>
      <c r="J5374"/>
      <c r="K5374"/>
      <c r="L5374"/>
      <c r="M5374"/>
      <c r="N5374"/>
      <c r="O5374"/>
      <c r="P5374"/>
    </row>
    <row r="5375" spans="1:16" x14ac:dyDescent="0.3">
      <c r="A5375"/>
      <c r="B5375" s="2"/>
      <c r="C5375"/>
      <c r="D5375" s="6"/>
      <c r="E5375"/>
      <c r="F5375"/>
      <c r="G5375"/>
      <c r="H5375"/>
      <c r="I5375"/>
      <c r="J5375"/>
      <c r="K5375"/>
      <c r="L5375"/>
      <c r="M5375"/>
      <c r="N5375"/>
      <c r="O5375"/>
      <c r="P5375"/>
    </row>
    <row r="5376" spans="1:16" x14ac:dyDescent="0.3">
      <c r="A5376"/>
      <c r="B5376" s="2"/>
      <c r="C5376"/>
      <c r="D5376" s="6"/>
      <c r="E5376"/>
      <c r="F5376"/>
      <c r="G5376"/>
      <c r="H5376"/>
      <c r="I5376"/>
      <c r="J5376"/>
      <c r="K5376"/>
      <c r="L5376"/>
      <c r="M5376"/>
      <c r="N5376"/>
      <c r="O5376"/>
      <c r="P5376"/>
    </row>
    <row r="5377" spans="1:16" x14ac:dyDescent="0.3">
      <c r="A5377"/>
      <c r="B5377" s="2"/>
      <c r="C5377"/>
      <c r="D5377" s="6"/>
      <c r="E5377"/>
      <c r="F5377"/>
      <c r="G5377"/>
      <c r="H5377"/>
      <c r="I5377"/>
      <c r="J5377"/>
      <c r="K5377"/>
      <c r="L5377"/>
      <c r="M5377"/>
      <c r="N5377"/>
      <c r="O5377"/>
      <c r="P5377"/>
    </row>
    <row r="5378" spans="1:16" x14ac:dyDescent="0.3">
      <c r="A5378"/>
      <c r="B5378" s="2"/>
      <c r="C5378"/>
      <c r="D5378" s="6"/>
      <c r="E5378"/>
      <c r="F5378"/>
      <c r="G5378"/>
      <c r="H5378"/>
      <c r="I5378"/>
      <c r="J5378"/>
      <c r="K5378"/>
      <c r="L5378"/>
      <c r="M5378"/>
      <c r="N5378"/>
      <c r="O5378"/>
      <c r="P5378"/>
    </row>
    <row r="5379" spans="1:16" x14ac:dyDescent="0.3">
      <c r="A5379"/>
      <c r="B5379" s="2"/>
      <c r="C5379"/>
      <c r="D5379" s="6"/>
      <c r="E5379"/>
      <c r="F5379"/>
      <c r="G5379"/>
      <c r="H5379"/>
      <c r="I5379"/>
      <c r="J5379"/>
      <c r="K5379"/>
      <c r="L5379"/>
      <c r="M5379"/>
      <c r="N5379"/>
      <c r="O5379"/>
      <c r="P5379"/>
    </row>
    <row r="5380" spans="1:16" x14ac:dyDescent="0.3">
      <c r="A5380"/>
      <c r="B5380" s="2"/>
      <c r="C5380"/>
      <c r="D5380" s="6"/>
      <c r="E5380"/>
      <c r="F5380"/>
      <c r="G5380"/>
      <c r="H5380"/>
      <c r="I5380"/>
      <c r="J5380"/>
      <c r="K5380"/>
      <c r="L5380"/>
      <c r="M5380"/>
      <c r="N5380"/>
      <c r="O5380"/>
      <c r="P5380"/>
    </row>
    <row r="5381" spans="1:16" x14ac:dyDescent="0.3">
      <c r="A5381"/>
      <c r="B5381" s="2"/>
      <c r="C5381"/>
      <c r="D5381" s="6"/>
      <c r="E5381"/>
      <c r="F5381"/>
      <c r="G5381"/>
      <c r="H5381"/>
      <c r="I5381"/>
      <c r="J5381"/>
      <c r="K5381"/>
      <c r="L5381"/>
      <c r="M5381"/>
      <c r="N5381"/>
      <c r="O5381"/>
      <c r="P5381"/>
    </row>
    <row r="5382" spans="1:16" x14ac:dyDescent="0.3">
      <c r="A5382"/>
      <c r="B5382" s="2"/>
      <c r="C5382"/>
      <c r="D5382" s="6"/>
      <c r="E5382"/>
      <c r="F5382"/>
      <c r="G5382"/>
      <c r="H5382"/>
      <c r="I5382"/>
      <c r="J5382"/>
      <c r="K5382"/>
      <c r="L5382"/>
      <c r="M5382"/>
      <c r="N5382"/>
      <c r="O5382"/>
      <c r="P5382"/>
    </row>
    <row r="5383" spans="1:16" x14ac:dyDescent="0.3">
      <c r="A5383"/>
      <c r="B5383" s="2"/>
      <c r="C5383"/>
      <c r="D5383" s="6"/>
      <c r="E5383"/>
      <c r="F5383"/>
      <c r="G5383"/>
      <c r="H5383"/>
      <c r="I5383"/>
      <c r="J5383"/>
      <c r="K5383"/>
      <c r="L5383"/>
      <c r="M5383"/>
      <c r="N5383"/>
      <c r="O5383"/>
      <c r="P5383"/>
    </row>
    <row r="5384" spans="1:16" x14ac:dyDescent="0.3">
      <c r="A5384"/>
      <c r="B5384" s="2"/>
      <c r="C5384"/>
      <c r="D5384" s="6"/>
      <c r="E5384"/>
      <c r="F5384"/>
      <c r="G5384"/>
      <c r="H5384"/>
      <c r="I5384"/>
      <c r="J5384"/>
      <c r="K5384"/>
      <c r="L5384"/>
      <c r="M5384"/>
      <c r="N5384"/>
      <c r="O5384"/>
      <c r="P5384"/>
    </row>
    <row r="5385" spans="1:16" x14ac:dyDescent="0.3">
      <c r="A5385"/>
      <c r="B5385" s="2"/>
      <c r="C5385"/>
      <c r="D5385" s="6"/>
      <c r="E5385"/>
      <c r="F5385"/>
      <c r="G5385"/>
      <c r="H5385"/>
      <c r="I5385"/>
      <c r="J5385"/>
      <c r="K5385"/>
      <c r="L5385"/>
      <c r="M5385"/>
      <c r="N5385"/>
      <c r="O5385"/>
      <c r="P5385"/>
    </row>
    <row r="5386" spans="1:16" x14ac:dyDescent="0.3">
      <c r="A5386"/>
      <c r="B5386" s="2"/>
      <c r="C5386"/>
      <c r="D5386" s="6"/>
      <c r="E5386"/>
      <c r="F5386"/>
      <c r="G5386"/>
      <c r="H5386"/>
      <c r="I5386"/>
      <c r="J5386"/>
      <c r="K5386"/>
      <c r="L5386"/>
      <c r="M5386"/>
      <c r="N5386"/>
      <c r="O5386"/>
      <c r="P5386"/>
    </row>
    <row r="5387" spans="1:16" x14ac:dyDescent="0.3">
      <c r="A5387"/>
      <c r="B5387" s="2"/>
      <c r="C5387"/>
      <c r="D5387" s="6"/>
      <c r="E5387"/>
      <c r="F5387"/>
      <c r="G5387"/>
      <c r="H5387"/>
      <c r="I5387"/>
      <c r="J5387"/>
      <c r="K5387"/>
      <c r="L5387"/>
      <c r="M5387"/>
      <c r="N5387"/>
      <c r="O5387"/>
      <c r="P5387"/>
    </row>
    <row r="5388" spans="1:16" x14ac:dyDescent="0.3">
      <c r="A5388"/>
      <c r="B5388" s="2"/>
      <c r="C5388"/>
      <c r="D5388" s="6"/>
      <c r="E5388"/>
      <c r="F5388"/>
      <c r="G5388"/>
      <c r="H5388"/>
      <c r="I5388"/>
      <c r="J5388"/>
      <c r="K5388"/>
      <c r="L5388"/>
      <c r="M5388"/>
      <c r="N5388"/>
      <c r="O5388"/>
      <c r="P5388"/>
    </row>
    <row r="5389" spans="1:16" x14ac:dyDescent="0.3">
      <c r="A5389"/>
      <c r="B5389" s="2"/>
      <c r="C5389"/>
      <c r="D5389" s="6"/>
      <c r="E5389"/>
      <c r="F5389"/>
      <c r="G5389"/>
      <c r="H5389"/>
      <c r="I5389"/>
      <c r="J5389"/>
      <c r="K5389"/>
      <c r="L5389"/>
      <c r="M5389"/>
      <c r="N5389"/>
      <c r="O5389"/>
      <c r="P5389"/>
    </row>
    <row r="5390" spans="1:16" x14ac:dyDescent="0.3">
      <c r="A5390"/>
      <c r="B5390" s="2"/>
      <c r="C5390"/>
      <c r="D5390" s="6"/>
      <c r="E5390"/>
      <c r="F5390"/>
      <c r="G5390"/>
      <c r="H5390"/>
      <c r="I5390"/>
      <c r="J5390"/>
      <c r="K5390"/>
      <c r="L5390"/>
      <c r="M5390"/>
      <c r="N5390"/>
      <c r="O5390"/>
      <c r="P5390"/>
    </row>
    <row r="5391" spans="1:16" x14ac:dyDescent="0.3">
      <c r="A5391"/>
      <c r="B5391" s="2"/>
      <c r="C5391"/>
      <c r="D5391" s="6"/>
      <c r="E5391"/>
      <c r="F5391"/>
      <c r="G5391"/>
      <c r="H5391"/>
      <c r="I5391"/>
      <c r="J5391"/>
      <c r="K5391"/>
      <c r="L5391"/>
      <c r="M5391"/>
      <c r="N5391"/>
      <c r="O5391"/>
      <c r="P5391"/>
    </row>
    <row r="5392" spans="1:16" x14ac:dyDescent="0.3">
      <c r="A5392"/>
      <c r="B5392" s="2"/>
      <c r="C5392"/>
      <c r="D5392" s="6"/>
      <c r="E5392"/>
      <c r="F5392"/>
      <c r="G5392"/>
      <c r="H5392"/>
      <c r="I5392"/>
      <c r="J5392"/>
      <c r="K5392"/>
      <c r="L5392"/>
      <c r="M5392"/>
      <c r="N5392"/>
      <c r="O5392"/>
      <c r="P5392"/>
    </row>
    <row r="5393" spans="1:16" x14ac:dyDescent="0.3">
      <c r="A5393"/>
      <c r="B5393" s="2"/>
      <c r="C5393"/>
      <c r="D5393" s="6"/>
      <c r="E5393"/>
      <c r="F5393"/>
      <c r="G5393"/>
      <c r="H5393"/>
      <c r="I5393"/>
      <c r="J5393"/>
      <c r="K5393"/>
      <c r="L5393"/>
      <c r="M5393"/>
      <c r="N5393"/>
      <c r="O5393"/>
      <c r="P5393"/>
    </row>
    <row r="5394" spans="1:16" x14ac:dyDescent="0.3">
      <c r="A5394"/>
      <c r="B5394" s="2"/>
      <c r="C5394"/>
      <c r="D5394" s="6"/>
      <c r="E5394"/>
      <c r="F5394"/>
      <c r="G5394"/>
      <c r="H5394"/>
      <c r="I5394"/>
      <c r="J5394"/>
      <c r="K5394"/>
      <c r="L5394"/>
      <c r="M5394"/>
      <c r="N5394"/>
      <c r="O5394"/>
      <c r="P5394"/>
    </row>
    <row r="5395" spans="1:16" x14ac:dyDescent="0.3">
      <c r="A5395"/>
      <c r="B5395" s="2"/>
      <c r="C5395"/>
      <c r="D5395" s="6"/>
      <c r="E5395"/>
      <c r="F5395"/>
      <c r="G5395"/>
      <c r="H5395"/>
      <c r="I5395"/>
      <c r="J5395"/>
      <c r="K5395"/>
      <c r="L5395"/>
      <c r="M5395"/>
      <c r="N5395"/>
      <c r="O5395"/>
      <c r="P5395"/>
    </row>
    <row r="5396" spans="1:16" x14ac:dyDescent="0.3">
      <c r="A5396"/>
      <c r="B5396" s="2"/>
      <c r="C5396"/>
      <c r="D5396" s="6"/>
      <c r="E5396"/>
      <c r="F5396"/>
      <c r="G5396"/>
      <c r="H5396"/>
      <c r="I5396"/>
      <c r="J5396"/>
      <c r="K5396"/>
      <c r="L5396"/>
      <c r="M5396"/>
      <c r="N5396"/>
      <c r="O5396"/>
      <c r="P5396"/>
    </row>
    <row r="5397" spans="1:16" x14ac:dyDescent="0.3">
      <c r="A5397"/>
      <c r="B5397" s="2"/>
      <c r="C5397"/>
      <c r="D5397" s="6"/>
      <c r="E5397"/>
      <c r="F5397"/>
      <c r="G5397"/>
      <c r="H5397"/>
      <c r="I5397"/>
      <c r="J5397"/>
      <c r="K5397"/>
      <c r="L5397"/>
      <c r="M5397"/>
      <c r="N5397"/>
      <c r="O5397"/>
      <c r="P5397"/>
    </row>
    <row r="5398" spans="1:16" x14ac:dyDescent="0.3">
      <c r="A5398"/>
      <c r="B5398" s="2"/>
      <c r="C5398"/>
      <c r="D5398" s="6"/>
      <c r="E5398"/>
      <c r="F5398"/>
      <c r="G5398"/>
      <c r="H5398"/>
      <c r="I5398"/>
      <c r="J5398"/>
      <c r="K5398"/>
      <c r="L5398"/>
      <c r="M5398"/>
      <c r="N5398"/>
      <c r="O5398"/>
      <c r="P5398"/>
    </row>
    <row r="5399" spans="1:16" x14ac:dyDescent="0.3">
      <c r="A5399"/>
      <c r="B5399" s="2"/>
      <c r="C5399"/>
      <c r="D5399" s="6"/>
      <c r="E5399"/>
      <c r="F5399"/>
      <c r="G5399"/>
      <c r="H5399"/>
      <c r="I5399"/>
      <c r="J5399"/>
      <c r="K5399"/>
      <c r="L5399"/>
      <c r="M5399"/>
      <c r="N5399"/>
      <c r="O5399"/>
      <c r="P5399"/>
    </row>
    <row r="5400" spans="1:16" x14ac:dyDescent="0.3">
      <c r="A5400"/>
      <c r="B5400" s="2"/>
      <c r="C5400"/>
      <c r="D5400" s="6"/>
      <c r="E5400"/>
      <c r="F5400"/>
      <c r="G5400"/>
      <c r="H5400"/>
      <c r="I5400"/>
      <c r="J5400"/>
      <c r="K5400"/>
      <c r="L5400"/>
      <c r="M5400"/>
      <c r="N5400"/>
      <c r="O5400"/>
      <c r="P5400"/>
    </row>
    <row r="5401" spans="1:16" x14ac:dyDescent="0.3">
      <c r="A5401"/>
      <c r="B5401" s="2"/>
      <c r="C5401"/>
      <c r="D5401" s="6"/>
      <c r="E5401"/>
      <c r="F5401"/>
      <c r="G5401"/>
      <c r="H5401"/>
      <c r="I5401"/>
      <c r="J5401"/>
      <c r="K5401"/>
      <c r="L5401"/>
      <c r="M5401"/>
      <c r="N5401"/>
      <c r="O5401"/>
      <c r="P5401"/>
    </row>
    <row r="5402" spans="1:16" x14ac:dyDescent="0.3">
      <c r="A5402"/>
      <c r="B5402" s="2"/>
      <c r="C5402"/>
      <c r="D5402" s="6"/>
      <c r="E5402"/>
      <c r="F5402"/>
      <c r="G5402"/>
      <c r="H5402"/>
      <c r="I5402"/>
      <c r="J5402"/>
      <c r="K5402"/>
      <c r="L5402"/>
      <c r="M5402"/>
      <c r="N5402"/>
      <c r="O5402"/>
      <c r="P5402"/>
    </row>
    <row r="5403" spans="1:16" x14ac:dyDescent="0.3">
      <c r="A5403"/>
      <c r="B5403" s="2"/>
      <c r="C5403"/>
      <c r="D5403" s="6"/>
      <c r="E5403"/>
      <c r="F5403"/>
      <c r="G5403"/>
      <c r="H5403"/>
      <c r="I5403"/>
      <c r="J5403"/>
      <c r="K5403"/>
      <c r="L5403"/>
      <c r="M5403"/>
      <c r="N5403"/>
      <c r="O5403"/>
      <c r="P5403"/>
    </row>
    <row r="5404" spans="1:16" x14ac:dyDescent="0.3">
      <c r="A5404"/>
      <c r="B5404" s="2"/>
      <c r="C5404"/>
      <c r="D5404" s="6"/>
      <c r="E5404"/>
      <c r="F5404"/>
      <c r="G5404"/>
      <c r="H5404"/>
      <c r="I5404"/>
      <c r="J5404"/>
      <c r="K5404"/>
      <c r="L5404"/>
      <c r="M5404"/>
      <c r="N5404"/>
      <c r="O5404"/>
      <c r="P5404"/>
    </row>
    <row r="5405" spans="1:16" x14ac:dyDescent="0.3">
      <c r="A5405"/>
      <c r="B5405" s="2"/>
      <c r="C5405"/>
      <c r="D5405" s="6"/>
      <c r="E5405"/>
      <c r="F5405"/>
      <c r="G5405"/>
      <c r="H5405"/>
      <c r="I5405"/>
      <c r="J5405"/>
      <c r="K5405"/>
      <c r="L5405"/>
      <c r="M5405"/>
      <c r="N5405"/>
      <c r="O5405"/>
      <c r="P5405"/>
    </row>
    <row r="5406" spans="1:16" x14ac:dyDescent="0.3">
      <c r="A5406"/>
      <c r="B5406" s="2"/>
      <c r="C5406"/>
      <c r="D5406" s="6"/>
      <c r="E5406"/>
      <c r="F5406"/>
      <c r="G5406"/>
      <c r="H5406"/>
      <c r="I5406"/>
      <c r="J5406"/>
      <c r="K5406"/>
      <c r="L5406"/>
      <c r="M5406"/>
      <c r="N5406"/>
      <c r="O5406"/>
      <c r="P5406"/>
    </row>
    <row r="5407" spans="1:16" x14ac:dyDescent="0.3">
      <c r="A5407"/>
      <c r="B5407" s="2"/>
      <c r="C5407"/>
      <c r="D5407" s="6"/>
      <c r="E5407"/>
      <c r="F5407"/>
      <c r="G5407"/>
      <c r="H5407"/>
      <c r="I5407"/>
      <c r="J5407"/>
      <c r="K5407"/>
      <c r="L5407"/>
      <c r="M5407"/>
      <c r="N5407"/>
      <c r="O5407"/>
      <c r="P5407"/>
    </row>
    <row r="5408" spans="1:16" x14ac:dyDescent="0.3">
      <c r="A5408"/>
      <c r="B5408" s="2"/>
      <c r="C5408"/>
      <c r="D5408" s="6"/>
      <c r="E5408"/>
      <c r="F5408"/>
      <c r="G5408"/>
      <c r="H5408"/>
      <c r="I5408"/>
      <c r="J5408"/>
      <c r="K5408"/>
      <c r="L5408"/>
      <c r="M5408"/>
      <c r="N5408"/>
      <c r="O5408"/>
      <c r="P5408"/>
    </row>
    <row r="5409" spans="1:16" x14ac:dyDescent="0.3">
      <c r="A5409"/>
      <c r="B5409" s="2"/>
      <c r="C5409"/>
      <c r="D5409" s="6"/>
      <c r="E5409"/>
      <c r="F5409"/>
      <c r="G5409"/>
      <c r="H5409"/>
      <c r="I5409"/>
      <c r="J5409"/>
      <c r="K5409"/>
      <c r="L5409"/>
      <c r="M5409"/>
      <c r="N5409"/>
      <c r="O5409"/>
      <c r="P5409"/>
    </row>
    <row r="5410" spans="1:16" x14ac:dyDescent="0.3">
      <c r="A5410"/>
      <c r="B5410" s="2"/>
      <c r="C5410"/>
      <c r="D5410" s="6"/>
      <c r="E5410"/>
      <c r="F5410"/>
      <c r="G5410"/>
      <c r="H5410"/>
      <c r="I5410"/>
      <c r="J5410"/>
      <c r="K5410"/>
      <c r="L5410"/>
      <c r="M5410"/>
      <c r="N5410"/>
      <c r="O5410"/>
      <c r="P5410"/>
    </row>
    <row r="5411" spans="1:16" x14ac:dyDescent="0.3">
      <c r="A5411"/>
      <c r="B5411" s="2"/>
      <c r="C5411"/>
      <c r="D5411" s="6"/>
      <c r="E5411"/>
      <c r="F5411"/>
      <c r="G5411"/>
      <c r="H5411"/>
      <c r="I5411"/>
      <c r="J5411"/>
      <c r="K5411"/>
      <c r="L5411"/>
      <c r="M5411"/>
      <c r="N5411"/>
      <c r="O5411"/>
      <c r="P5411"/>
    </row>
    <row r="5412" spans="1:16" x14ac:dyDescent="0.3">
      <c r="A5412"/>
      <c r="B5412" s="2"/>
      <c r="C5412"/>
      <c r="D5412" s="6"/>
      <c r="E5412"/>
      <c r="F5412"/>
      <c r="G5412"/>
      <c r="H5412"/>
      <c r="I5412"/>
      <c r="J5412"/>
      <c r="K5412"/>
      <c r="L5412"/>
      <c r="M5412"/>
      <c r="N5412"/>
      <c r="O5412"/>
      <c r="P5412"/>
    </row>
    <row r="5413" spans="1:16" x14ac:dyDescent="0.3">
      <c r="A5413"/>
      <c r="B5413" s="2"/>
      <c r="C5413"/>
      <c r="D5413" s="6"/>
      <c r="E5413"/>
      <c r="F5413"/>
      <c r="G5413"/>
      <c r="H5413"/>
      <c r="I5413"/>
      <c r="J5413"/>
      <c r="K5413"/>
      <c r="L5413"/>
      <c r="M5413"/>
      <c r="N5413"/>
      <c r="O5413"/>
      <c r="P5413"/>
    </row>
    <row r="5414" spans="1:16" x14ac:dyDescent="0.3">
      <c r="A5414"/>
      <c r="B5414" s="2"/>
      <c r="C5414"/>
      <c r="D5414" s="6"/>
      <c r="E5414"/>
      <c r="F5414"/>
      <c r="G5414"/>
      <c r="H5414"/>
      <c r="I5414"/>
      <c r="J5414"/>
      <c r="K5414"/>
      <c r="L5414"/>
      <c r="M5414"/>
      <c r="N5414"/>
      <c r="O5414"/>
      <c r="P5414"/>
    </row>
    <row r="5415" spans="1:16" x14ac:dyDescent="0.3">
      <c r="A5415"/>
      <c r="B5415" s="2"/>
      <c r="C5415"/>
      <c r="D5415" s="6"/>
      <c r="E5415"/>
      <c r="F5415"/>
      <c r="G5415"/>
      <c r="H5415"/>
      <c r="I5415"/>
      <c r="J5415"/>
      <c r="K5415"/>
      <c r="L5415"/>
      <c r="M5415"/>
      <c r="N5415"/>
      <c r="O5415"/>
      <c r="P5415"/>
    </row>
    <row r="5416" spans="1:16" x14ac:dyDescent="0.3">
      <c r="A5416"/>
      <c r="B5416" s="2"/>
      <c r="C5416"/>
      <c r="D5416" s="6"/>
      <c r="E5416"/>
      <c r="F5416"/>
      <c r="G5416"/>
      <c r="H5416"/>
      <c r="I5416"/>
      <c r="J5416"/>
      <c r="K5416"/>
      <c r="L5416"/>
      <c r="M5416"/>
      <c r="N5416"/>
      <c r="O5416"/>
      <c r="P5416"/>
    </row>
    <row r="5417" spans="1:16" x14ac:dyDescent="0.3">
      <c r="A5417"/>
      <c r="B5417" s="2"/>
      <c r="C5417"/>
      <c r="D5417" s="6"/>
      <c r="E5417"/>
      <c r="F5417"/>
      <c r="G5417"/>
      <c r="H5417"/>
      <c r="I5417"/>
      <c r="J5417"/>
      <c r="K5417"/>
      <c r="L5417"/>
      <c r="M5417"/>
      <c r="N5417"/>
      <c r="O5417"/>
      <c r="P5417"/>
    </row>
    <row r="5418" spans="1:16" x14ac:dyDescent="0.3">
      <c r="A5418"/>
      <c r="B5418" s="2"/>
      <c r="C5418"/>
      <c r="D5418" s="6"/>
      <c r="E5418"/>
      <c r="F5418"/>
      <c r="G5418"/>
      <c r="H5418"/>
      <c r="I5418"/>
      <c r="J5418"/>
      <c r="K5418"/>
      <c r="L5418"/>
      <c r="M5418"/>
      <c r="N5418"/>
      <c r="O5418"/>
      <c r="P5418"/>
    </row>
    <row r="5419" spans="1:16" x14ac:dyDescent="0.3">
      <c r="A5419"/>
      <c r="B5419" s="2"/>
      <c r="C5419"/>
      <c r="D5419" s="6"/>
      <c r="E5419"/>
      <c r="F5419"/>
      <c r="G5419"/>
      <c r="H5419"/>
      <c r="I5419"/>
      <c r="J5419"/>
      <c r="K5419"/>
      <c r="L5419"/>
      <c r="M5419"/>
      <c r="N5419"/>
      <c r="O5419"/>
      <c r="P5419"/>
    </row>
    <row r="5420" spans="1:16" x14ac:dyDescent="0.3">
      <c r="A5420"/>
      <c r="B5420" s="2"/>
      <c r="C5420"/>
      <c r="D5420" s="6"/>
      <c r="E5420"/>
      <c r="F5420"/>
      <c r="G5420"/>
      <c r="H5420"/>
      <c r="I5420"/>
      <c r="J5420"/>
      <c r="K5420"/>
      <c r="L5420"/>
      <c r="M5420"/>
      <c r="N5420"/>
      <c r="O5420"/>
      <c r="P5420"/>
    </row>
    <row r="5421" spans="1:16" x14ac:dyDescent="0.3">
      <c r="A5421"/>
      <c r="B5421" s="2"/>
      <c r="C5421"/>
      <c r="D5421" s="6"/>
      <c r="E5421"/>
      <c r="F5421"/>
      <c r="G5421"/>
      <c r="H5421"/>
      <c r="I5421"/>
      <c r="J5421"/>
      <c r="K5421"/>
      <c r="L5421"/>
      <c r="M5421"/>
      <c r="N5421"/>
      <c r="O5421"/>
      <c r="P5421"/>
    </row>
    <row r="5422" spans="1:16" x14ac:dyDescent="0.3">
      <c r="A5422"/>
      <c r="B5422" s="2"/>
      <c r="C5422"/>
      <c r="D5422" s="6"/>
      <c r="E5422"/>
      <c r="F5422"/>
      <c r="G5422"/>
      <c r="H5422"/>
      <c r="I5422"/>
      <c r="J5422"/>
      <c r="K5422"/>
      <c r="L5422"/>
      <c r="M5422"/>
      <c r="N5422"/>
      <c r="O5422"/>
      <c r="P5422"/>
    </row>
    <row r="5423" spans="1:16" x14ac:dyDescent="0.3">
      <c r="A5423"/>
      <c r="B5423" s="2"/>
      <c r="C5423"/>
      <c r="D5423" s="6"/>
      <c r="E5423"/>
      <c r="F5423"/>
      <c r="G5423"/>
      <c r="H5423"/>
      <c r="I5423"/>
      <c r="J5423"/>
      <c r="K5423"/>
      <c r="L5423"/>
      <c r="M5423"/>
      <c r="N5423"/>
      <c r="O5423"/>
      <c r="P5423"/>
    </row>
    <row r="5424" spans="1:16" x14ac:dyDescent="0.3">
      <c r="A5424"/>
      <c r="B5424" s="2"/>
      <c r="C5424"/>
      <c r="D5424" s="6"/>
      <c r="E5424"/>
      <c r="F5424"/>
      <c r="G5424"/>
      <c r="H5424"/>
      <c r="I5424"/>
      <c r="J5424"/>
      <c r="K5424"/>
      <c r="L5424"/>
      <c r="M5424"/>
      <c r="N5424"/>
      <c r="O5424"/>
      <c r="P5424"/>
    </row>
    <row r="5425" spans="1:16" x14ac:dyDescent="0.3">
      <c r="A5425"/>
      <c r="B5425" s="2"/>
      <c r="C5425"/>
      <c r="D5425" s="6"/>
      <c r="E5425"/>
      <c r="F5425"/>
      <c r="G5425"/>
      <c r="H5425"/>
      <c r="I5425"/>
      <c r="J5425"/>
      <c r="K5425"/>
      <c r="L5425"/>
      <c r="M5425"/>
      <c r="N5425"/>
      <c r="O5425"/>
      <c r="P5425"/>
    </row>
    <row r="5426" spans="1:16" x14ac:dyDescent="0.3">
      <c r="A5426"/>
      <c r="B5426" s="2"/>
      <c r="C5426"/>
      <c r="D5426" s="6"/>
      <c r="E5426"/>
      <c r="F5426"/>
      <c r="G5426"/>
      <c r="H5426"/>
      <c r="I5426"/>
      <c r="J5426"/>
      <c r="K5426"/>
      <c r="L5426"/>
      <c r="M5426"/>
      <c r="N5426"/>
      <c r="O5426"/>
      <c r="P5426"/>
    </row>
    <row r="5427" spans="1:16" x14ac:dyDescent="0.3">
      <c r="A5427"/>
      <c r="B5427" s="2"/>
      <c r="C5427"/>
      <c r="D5427" s="6"/>
      <c r="E5427"/>
      <c r="F5427"/>
      <c r="G5427"/>
      <c r="H5427"/>
      <c r="I5427"/>
      <c r="J5427"/>
      <c r="K5427"/>
      <c r="L5427"/>
      <c r="M5427"/>
      <c r="N5427"/>
      <c r="O5427"/>
      <c r="P5427"/>
    </row>
    <row r="5428" spans="1:16" x14ac:dyDescent="0.3">
      <c r="A5428"/>
      <c r="B5428" s="2"/>
      <c r="C5428"/>
      <c r="D5428" s="6"/>
      <c r="E5428"/>
      <c r="F5428"/>
      <c r="G5428"/>
      <c r="H5428"/>
      <c r="I5428"/>
      <c r="J5428"/>
      <c r="K5428"/>
      <c r="L5428"/>
      <c r="M5428"/>
      <c r="N5428"/>
      <c r="O5428"/>
      <c r="P5428"/>
    </row>
    <row r="5429" spans="1:16" x14ac:dyDescent="0.3">
      <c r="A5429"/>
      <c r="B5429" s="2"/>
      <c r="C5429"/>
      <c r="D5429" s="6"/>
      <c r="E5429"/>
      <c r="F5429"/>
      <c r="G5429"/>
      <c r="H5429"/>
      <c r="I5429"/>
      <c r="J5429"/>
      <c r="K5429"/>
      <c r="L5429"/>
      <c r="M5429"/>
      <c r="N5429"/>
      <c r="O5429"/>
      <c r="P5429"/>
    </row>
    <row r="5430" spans="1:16" x14ac:dyDescent="0.3">
      <c r="A5430"/>
      <c r="B5430" s="2"/>
      <c r="C5430"/>
      <c r="D5430" s="6"/>
      <c r="E5430"/>
      <c r="F5430"/>
      <c r="G5430"/>
      <c r="H5430"/>
      <c r="I5430"/>
      <c r="J5430"/>
      <c r="K5430"/>
      <c r="L5430"/>
      <c r="M5430"/>
      <c r="N5430"/>
      <c r="O5430"/>
      <c r="P5430"/>
    </row>
    <row r="5431" spans="1:16" x14ac:dyDescent="0.3">
      <c r="A5431"/>
      <c r="B5431" s="2"/>
      <c r="C5431"/>
      <c r="D5431" s="6"/>
      <c r="E5431"/>
      <c r="F5431"/>
      <c r="G5431"/>
      <c r="H5431"/>
      <c r="I5431"/>
      <c r="J5431"/>
      <c r="K5431"/>
      <c r="L5431"/>
      <c r="M5431"/>
      <c r="N5431"/>
      <c r="O5431"/>
      <c r="P5431"/>
    </row>
    <row r="5432" spans="1:16" x14ac:dyDescent="0.3">
      <c r="A5432"/>
      <c r="B5432" s="2"/>
      <c r="C5432"/>
      <c r="D5432" s="6"/>
      <c r="E5432"/>
      <c r="F5432"/>
      <c r="G5432"/>
      <c r="H5432"/>
      <c r="I5432"/>
      <c r="J5432"/>
      <c r="K5432"/>
      <c r="L5432"/>
      <c r="M5432"/>
      <c r="N5432"/>
      <c r="O5432"/>
      <c r="P5432"/>
    </row>
    <row r="5433" spans="1:16" x14ac:dyDescent="0.3">
      <c r="A5433"/>
      <c r="B5433" s="2"/>
      <c r="C5433"/>
      <c r="D5433" s="6"/>
      <c r="E5433"/>
      <c r="F5433"/>
      <c r="G5433"/>
      <c r="H5433"/>
      <c r="I5433"/>
      <c r="J5433"/>
      <c r="K5433"/>
      <c r="L5433"/>
      <c r="M5433"/>
      <c r="N5433"/>
      <c r="O5433"/>
      <c r="P5433"/>
    </row>
    <row r="5434" spans="1:16" x14ac:dyDescent="0.3">
      <c r="A5434"/>
      <c r="B5434" s="2"/>
      <c r="C5434"/>
      <c r="D5434" s="6"/>
      <c r="E5434"/>
      <c r="F5434"/>
      <c r="G5434"/>
      <c r="H5434"/>
      <c r="I5434"/>
      <c r="J5434"/>
      <c r="K5434"/>
      <c r="L5434"/>
      <c r="M5434"/>
      <c r="N5434"/>
      <c r="O5434"/>
      <c r="P5434"/>
    </row>
    <row r="5435" spans="1:16" x14ac:dyDescent="0.3">
      <c r="A5435"/>
      <c r="B5435" s="2"/>
      <c r="C5435"/>
      <c r="D5435" s="6"/>
      <c r="E5435"/>
      <c r="F5435"/>
      <c r="G5435"/>
      <c r="H5435"/>
      <c r="I5435"/>
      <c r="J5435"/>
      <c r="K5435"/>
      <c r="L5435"/>
      <c r="M5435"/>
      <c r="N5435"/>
      <c r="O5435"/>
      <c r="P5435"/>
    </row>
    <row r="5436" spans="1:16" x14ac:dyDescent="0.3">
      <c r="A5436"/>
      <c r="B5436" s="2"/>
      <c r="C5436"/>
      <c r="D5436" s="6"/>
      <c r="E5436"/>
      <c r="F5436"/>
      <c r="G5436"/>
      <c r="H5436"/>
      <c r="I5436"/>
      <c r="J5436"/>
      <c r="K5436"/>
      <c r="L5436"/>
      <c r="M5436"/>
      <c r="N5436"/>
      <c r="O5436"/>
      <c r="P5436"/>
    </row>
    <row r="5437" spans="1:16" x14ac:dyDescent="0.3">
      <c r="A5437"/>
      <c r="B5437" s="2"/>
      <c r="C5437"/>
      <c r="D5437" s="6"/>
      <c r="E5437"/>
      <c r="F5437"/>
      <c r="G5437"/>
      <c r="H5437"/>
      <c r="I5437"/>
      <c r="J5437"/>
      <c r="K5437"/>
      <c r="L5437"/>
      <c r="M5437"/>
      <c r="N5437"/>
      <c r="O5437"/>
      <c r="P5437"/>
    </row>
    <row r="5438" spans="1:16" x14ac:dyDescent="0.3">
      <c r="A5438"/>
      <c r="B5438" s="2"/>
      <c r="C5438"/>
      <c r="D5438" s="6"/>
      <c r="E5438"/>
      <c r="F5438"/>
      <c r="G5438"/>
      <c r="H5438"/>
      <c r="I5438"/>
      <c r="J5438"/>
      <c r="K5438"/>
      <c r="L5438"/>
      <c r="M5438"/>
      <c r="N5438"/>
      <c r="O5438"/>
      <c r="P5438"/>
    </row>
    <row r="5439" spans="1:16" x14ac:dyDescent="0.3">
      <c r="A5439"/>
      <c r="B5439" s="2"/>
      <c r="C5439"/>
      <c r="D5439" s="6"/>
      <c r="E5439"/>
      <c r="F5439"/>
      <c r="G5439"/>
      <c r="H5439"/>
      <c r="I5439"/>
      <c r="J5439"/>
      <c r="K5439"/>
      <c r="L5439"/>
      <c r="M5439"/>
      <c r="N5439"/>
      <c r="O5439"/>
      <c r="P5439"/>
    </row>
    <row r="5440" spans="1:16" x14ac:dyDescent="0.3">
      <c r="A5440"/>
      <c r="B5440" s="2"/>
      <c r="C5440"/>
      <c r="D5440" s="6"/>
      <c r="E5440"/>
      <c r="F5440"/>
      <c r="G5440"/>
      <c r="H5440"/>
      <c r="I5440"/>
      <c r="J5440"/>
      <c r="K5440"/>
      <c r="L5440"/>
      <c r="M5440"/>
      <c r="N5440"/>
      <c r="O5440"/>
      <c r="P5440"/>
    </row>
    <row r="5441" spans="1:16" x14ac:dyDescent="0.3">
      <c r="A5441"/>
      <c r="B5441" s="2"/>
      <c r="C5441"/>
      <c r="D5441" s="6"/>
      <c r="E5441"/>
      <c r="F5441"/>
      <c r="G5441"/>
      <c r="H5441"/>
      <c r="I5441"/>
      <c r="J5441"/>
      <c r="K5441"/>
      <c r="L5441"/>
      <c r="M5441"/>
      <c r="N5441"/>
      <c r="O5441"/>
      <c r="P5441"/>
    </row>
    <row r="5442" spans="1:16" x14ac:dyDescent="0.3">
      <c r="A5442"/>
      <c r="B5442" s="2"/>
      <c r="C5442"/>
      <c r="D5442" s="6"/>
      <c r="E5442"/>
      <c r="F5442"/>
      <c r="G5442"/>
      <c r="H5442"/>
      <c r="I5442"/>
      <c r="J5442"/>
      <c r="K5442"/>
      <c r="L5442"/>
      <c r="M5442"/>
      <c r="N5442"/>
      <c r="O5442"/>
      <c r="P5442"/>
    </row>
    <row r="5443" spans="1:16" x14ac:dyDescent="0.3">
      <c r="A5443"/>
      <c r="B5443" s="2"/>
      <c r="C5443"/>
      <c r="D5443" s="6"/>
      <c r="E5443"/>
      <c r="F5443"/>
      <c r="G5443"/>
      <c r="H5443"/>
      <c r="I5443"/>
      <c r="J5443"/>
      <c r="K5443"/>
      <c r="L5443"/>
      <c r="M5443"/>
      <c r="N5443"/>
      <c r="O5443"/>
      <c r="P5443"/>
    </row>
    <row r="5444" spans="1:16" x14ac:dyDescent="0.3">
      <c r="A5444"/>
      <c r="B5444" s="2"/>
      <c r="C5444"/>
      <c r="D5444" s="6"/>
      <c r="E5444"/>
      <c r="F5444"/>
      <c r="G5444"/>
      <c r="H5444"/>
      <c r="I5444"/>
      <c r="J5444"/>
      <c r="K5444"/>
      <c r="L5444"/>
      <c r="M5444"/>
      <c r="N5444"/>
      <c r="O5444"/>
      <c r="P5444"/>
    </row>
    <row r="5445" spans="1:16" x14ac:dyDescent="0.3">
      <c r="A5445"/>
      <c r="B5445" s="2"/>
      <c r="C5445"/>
      <c r="D5445" s="6"/>
      <c r="E5445"/>
      <c r="F5445"/>
      <c r="G5445"/>
      <c r="H5445"/>
      <c r="I5445"/>
      <c r="J5445"/>
      <c r="K5445"/>
      <c r="L5445"/>
      <c r="M5445"/>
      <c r="N5445"/>
      <c r="O5445"/>
      <c r="P5445"/>
    </row>
    <row r="5446" spans="1:16" x14ac:dyDescent="0.3">
      <c r="A5446"/>
      <c r="B5446" s="2"/>
      <c r="C5446"/>
      <c r="D5446" s="6"/>
      <c r="E5446"/>
      <c r="F5446"/>
      <c r="G5446"/>
      <c r="H5446"/>
      <c r="I5446"/>
      <c r="J5446"/>
      <c r="K5446"/>
      <c r="L5446"/>
      <c r="M5446"/>
      <c r="N5446"/>
      <c r="O5446"/>
      <c r="P5446"/>
    </row>
    <row r="5447" spans="1:16" x14ac:dyDescent="0.3">
      <c r="A5447"/>
      <c r="B5447" s="2"/>
      <c r="C5447"/>
      <c r="D5447" s="6"/>
      <c r="E5447"/>
      <c r="F5447"/>
      <c r="G5447"/>
      <c r="H5447"/>
      <c r="I5447"/>
      <c r="J5447"/>
      <c r="K5447"/>
      <c r="L5447"/>
      <c r="M5447"/>
      <c r="N5447"/>
      <c r="O5447"/>
      <c r="P5447"/>
    </row>
    <row r="5448" spans="1:16" x14ac:dyDescent="0.3">
      <c r="A5448"/>
      <c r="B5448" s="2"/>
      <c r="C5448"/>
      <c r="D5448" s="6"/>
      <c r="E5448"/>
      <c r="F5448"/>
      <c r="G5448"/>
      <c r="H5448"/>
      <c r="I5448"/>
      <c r="J5448"/>
      <c r="K5448"/>
      <c r="L5448"/>
      <c r="M5448"/>
      <c r="N5448"/>
      <c r="O5448"/>
      <c r="P5448"/>
    </row>
    <row r="5449" spans="1:16" x14ac:dyDescent="0.3">
      <c r="A5449"/>
      <c r="B5449" s="2"/>
      <c r="C5449"/>
      <c r="D5449" s="6"/>
      <c r="E5449"/>
      <c r="F5449"/>
      <c r="G5449"/>
      <c r="H5449"/>
      <c r="I5449"/>
      <c r="J5449"/>
      <c r="K5449"/>
      <c r="L5449"/>
      <c r="M5449"/>
      <c r="N5449"/>
      <c r="O5449"/>
      <c r="P5449"/>
    </row>
    <row r="5450" spans="1:16" x14ac:dyDescent="0.3">
      <c r="A5450"/>
      <c r="B5450" s="2"/>
      <c r="C5450"/>
      <c r="D5450" s="6"/>
      <c r="E5450"/>
      <c r="F5450"/>
      <c r="G5450"/>
      <c r="H5450"/>
      <c r="I5450"/>
      <c r="J5450"/>
      <c r="K5450"/>
      <c r="L5450"/>
      <c r="M5450"/>
      <c r="N5450"/>
      <c r="O5450"/>
      <c r="P5450"/>
    </row>
    <row r="5451" spans="1:16" x14ac:dyDescent="0.3">
      <c r="A5451"/>
      <c r="B5451" s="2"/>
      <c r="C5451"/>
      <c r="D5451" s="6"/>
      <c r="E5451"/>
      <c r="F5451"/>
      <c r="G5451"/>
      <c r="H5451"/>
      <c r="I5451"/>
      <c r="J5451"/>
      <c r="K5451"/>
      <c r="L5451"/>
      <c r="M5451"/>
      <c r="N5451"/>
      <c r="O5451"/>
      <c r="P5451"/>
    </row>
    <row r="5452" spans="1:16" x14ac:dyDescent="0.3">
      <c r="A5452"/>
      <c r="B5452" s="2"/>
      <c r="C5452"/>
      <c r="D5452" s="6"/>
      <c r="E5452"/>
      <c r="F5452"/>
      <c r="G5452"/>
      <c r="H5452"/>
      <c r="I5452"/>
      <c r="J5452"/>
      <c r="K5452"/>
      <c r="L5452"/>
      <c r="M5452"/>
      <c r="N5452"/>
      <c r="O5452"/>
      <c r="P5452"/>
    </row>
    <row r="5453" spans="1:16" x14ac:dyDescent="0.3">
      <c r="A5453"/>
      <c r="B5453" s="2"/>
      <c r="C5453"/>
      <c r="D5453" s="6"/>
      <c r="E5453"/>
      <c r="F5453"/>
      <c r="G5453"/>
      <c r="H5453"/>
      <c r="I5453"/>
      <c r="J5453"/>
      <c r="K5453"/>
      <c r="L5453"/>
      <c r="M5453"/>
      <c r="N5453"/>
      <c r="O5453"/>
      <c r="P5453"/>
    </row>
    <row r="5454" spans="1:16" x14ac:dyDescent="0.3">
      <c r="A5454"/>
      <c r="B5454" s="2"/>
      <c r="C5454"/>
      <c r="D5454" s="6"/>
      <c r="E5454"/>
      <c r="F5454"/>
      <c r="G5454"/>
      <c r="H5454"/>
      <c r="I5454"/>
      <c r="J5454"/>
      <c r="K5454"/>
      <c r="L5454"/>
      <c r="M5454"/>
      <c r="N5454"/>
      <c r="O5454"/>
      <c r="P5454"/>
    </row>
    <row r="5455" spans="1:16" x14ac:dyDescent="0.3">
      <c r="A5455"/>
      <c r="B5455" s="2"/>
      <c r="C5455"/>
      <c r="D5455" s="6"/>
      <c r="E5455"/>
      <c r="F5455"/>
      <c r="G5455"/>
      <c r="H5455"/>
      <c r="I5455"/>
      <c r="J5455"/>
      <c r="K5455"/>
      <c r="L5455"/>
      <c r="M5455"/>
      <c r="N5455"/>
      <c r="O5455"/>
      <c r="P5455"/>
    </row>
    <row r="5456" spans="1:16" x14ac:dyDescent="0.3">
      <c r="A5456"/>
      <c r="B5456" s="2"/>
      <c r="C5456"/>
      <c r="D5456" s="6"/>
      <c r="E5456"/>
      <c r="F5456"/>
      <c r="G5456"/>
      <c r="H5456"/>
      <c r="I5456"/>
      <c r="J5456"/>
      <c r="K5456"/>
      <c r="L5456"/>
      <c r="M5456"/>
      <c r="N5456"/>
      <c r="O5456"/>
      <c r="P5456"/>
    </row>
    <row r="5457" spans="1:16" x14ac:dyDescent="0.3">
      <c r="A5457"/>
      <c r="B5457" s="2"/>
      <c r="C5457"/>
      <c r="D5457" s="6"/>
      <c r="E5457"/>
      <c r="F5457"/>
      <c r="G5457"/>
      <c r="H5457"/>
      <c r="I5457"/>
      <c r="J5457"/>
      <c r="K5457"/>
      <c r="L5457"/>
      <c r="M5457"/>
      <c r="N5457"/>
      <c r="O5457"/>
      <c r="P5457"/>
    </row>
    <row r="5458" spans="1:16" x14ac:dyDescent="0.3">
      <c r="A5458"/>
      <c r="B5458" s="2"/>
      <c r="C5458"/>
      <c r="D5458" s="6"/>
      <c r="E5458"/>
      <c r="F5458"/>
      <c r="G5458"/>
      <c r="H5458"/>
      <c r="I5458"/>
      <c r="J5458"/>
      <c r="K5458"/>
      <c r="L5458"/>
      <c r="M5458"/>
      <c r="N5458"/>
      <c r="O5458"/>
      <c r="P5458"/>
    </row>
    <row r="5459" spans="1:16" x14ac:dyDescent="0.3">
      <c r="A5459"/>
      <c r="B5459" s="2"/>
      <c r="C5459"/>
      <c r="D5459" s="6"/>
      <c r="E5459"/>
      <c r="F5459"/>
      <c r="G5459"/>
      <c r="H5459"/>
      <c r="I5459"/>
      <c r="J5459"/>
      <c r="K5459"/>
      <c r="L5459"/>
      <c r="M5459"/>
      <c r="N5459"/>
      <c r="O5459"/>
      <c r="P5459"/>
    </row>
    <row r="5460" spans="1:16" x14ac:dyDescent="0.3">
      <c r="A5460"/>
      <c r="B5460" s="2"/>
      <c r="C5460"/>
      <c r="D5460" s="6"/>
      <c r="E5460"/>
      <c r="F5460"/>
      <c r="G5460"/>
      <c r="H5460"/>
      <c r="I5460"/>
      <c r="J5460"/>
      <c r="K5460"/>
      <c r="L5460"/>
      <c r="M5460"/>
      <c r="N5460"/>
      <c r="O5460"/>
      <c r="P5460"/>
    </row>
    <row r="5461" spans="1:16" x14ac:dyDescent="0.3">
      <c r="A5461"/>
      <c r="B5461" s="2"/>
      <c r="C5461"/>
      <c r="D5461" s="6"/>
      <c r="E5461"/>
      <c r="F5461"/>
      <c r="G5461"/>
      <c r="H5461"/>
      <c r="I5461"/>
      <c r="J5461"/>
      <c r="K5461"/>
      <c r="L5461"/>
      <c r="M5461"/>
      <c r="N5461"/>
      <c r="O5461"/>
      <c r="P5461"/>
    </row>
    <row r="5462" spans="1:16" x14ac:dyDescent="0.3">
      <c r="A5462"/>
      <c r="B5462" s="2"/>
      <c r="C5462"/>
      <c r="D5462" s="6"/>
      <c r="E5462"/>
      <c r="F5462"/>
      <c r="G5462"/>
      <c r="H5462"/>
      <c r="I5462"/>
      <c r="J5462"/>
      <c r="K5462"/>
      <c r="L5462"/>
      <c r="M5462"/>
      <c r="N5462"/>
      <c r="O5462"/>
      <c r="P5462"/>
    </row>
    <row r="5463" spans="1:16" x14ac:dyDescent="0.3">
      <c r="A5463"/>
      <c r="B5463" s="2"/>
      <c r="C5463"/>
      <c r="D5463" s="6"/>
      <c r="E5463"/>
      <c r="F5463"/>
      <c r="G5463"/>
      <c r="H5463"/>
      <c r="I5463"/>
      <c r="J5463"/>
      <c r="K5463"/>
      <c r="L5463"/>
      <c r="M5463"/>
      <c r="N5463"/>
      <c r="O5463"/>
      <c r="P5463"/>
    </row>
    <row r="5464" spans="1:16" x14ac:dyDescent="0.3">
      <c r="A5464"/>
      <c r="B5464" s="2"/>
      <c r="C5464"/>
      <c r="D5464" s="6"/>
      <c r="E5464"/>
      <c r="F5464"/>
      <c r="G5464"/>
      <c r="H5464"/>
      <c r="I5464"/>
      <c r="J5464"/>
      <c r="K5464"/>
      <c r="L5464"/>
      <c r="M5464"/>
      <c r="N5464"/>
      <c r="O5464"/>
      <c r="P5464"/>
    </row>
    <row r="5465" spans="1:16" x14ac:dyDescent="0.3">
      <c r="A5465"/>
      <c r="B5465" s="2"/>
      <c r="C5465"/>
      <c r="D5465" s="6"/>
      <c r="E5465"/>
      <c r="F5465"/>
      <c r="G5465"/>
      <c r="H5465"/>
      <c r="I5465"/>
      <c r="J5465"/>
      <c r="K5465"/>
      <c r="L5465"/>
      <c r="M5465"/>
      <c r="N5465"/>
      <c r="O5465"/>
      <c r="P5465"/>
    </row>
    <row r="5466" spans="1:16" x14ac:dyDescent="0.3">
      <c r="A5466"/>
      <c r="B5466" s="2"/>
      <c r="C5466"/>
      <c r="D5466" s="6"/>
      <c r="E5466"/>
      <c r="F5466"/>
      <c r="G5466"/>
      <c r="H5466"/>
      <c r="I5466"/>
      <c r="J5466"/>
      <c r="K5466"/>
      <c r="L5466"/>
      <c r="M5466"/>
      <c r="N5466"/>
      <c r="O5466"/>
      <c r="P5466"/>
    </row>
    <row r="5467" spans="1:16" x14ac:dyDescent="0.3">
      <c r="A5467"/>
      <c r="B5467" s="2"/>
      <c r="C5467"/>
      <c r="D5467" s="6"/>
      <c r="E5467"/>
      <c r="F5467"/>
      <c r="G5467"/>
      <c r="H5467"/>
      <c r="I5467"/>
      <c r="J5467"/>
      <c r="K5467"/>
      <c r="L5467"/>
      <c r="M5467"/>
      <c r="N5467"/>
      <c r="O5467"/>
      <c r="P5467"/>
    </row>
    <row r="5468" spans="1:16" x14ac:dyDescent="0.3">
      <c r="A5468"/>
      <c r="B5468" s="2"/>
      <c r="C5468"/>
      <c r="D5468" s="6"/>
      <c r="E5468"/>
      <c r="F5468"/>
      <c r="G5468"/>
      <c r="H5468"/>
      <c r="I5468"/>
      <c r="J5468"/>
      <c r="K5468"/>
      <c r="L5468"/>
      <c r="M5468"/>
      <c r="N5468"/>
      <c r="O5468"/>
      <c r="P5468"/>
    </row>
    <row r="5469" spans="1:16" x14ac:dyDescent="0.3">
      <c r="A5469"/>
      <c r="B5469" s="2"/>
      <c r="C5469"/>
      <c r="D5469" s="6"/>
      <c r="E5469"/>
      <c r="F5469"/>
      <c r="G5469"/>
      <c r="H5469"/>
      <c r="I5469"/>
      <c r="J5469"/>
      <c r="K5469"/>
      <c r="L5469"/>
      <c r="M5469"/>
      <c r="N5469"/>
      <c r="O5469"/>
      <c r="P5469"/>
    </row>
    <row r="5470" spans="1:16" x14ac:dyDescent="0.3">
      <c r="A5470"/>
      <c r="B5470" s="2"/>
      <c r="C5470"/>
      <c r="D5470" s="6"/>
      <c r="E5470"/>
      <c r="F5470"/>
      <c r="G5470"/>
      <c r="H5470"/>
      <c r="I5470"/>
      <c r="J5470"/>
      <c r="K5470"/>
      <c r="L5470"/>
      <c r="M5470"/>
      <c r="N5470"/>
      <c r="O5470"/>
      <c r="P5470"/>
    </row>
    <row r="5471" spans="1:16" x14ac:dyDescent="0.3">
      <c r="A5471"/>
      <c r="B5471" s="2"/>
      <c r="C5471"/>
      <c r="D5471" s="6"/>
      <c r="E5471"/>
      <c r="F5471"/>
      <c r="G5471"/>
      <c r="H5471"/>
      <c r="I5471"/>
      <c r="J5471"/>
      <c r="K5471"/>
      <c r="L5471"/>
      <c r="M5471"/>
      <c r="N5471"/>
      <c r="O5471"/>
      <c r="P5471"/>
    </row>
    <row r="5472" spans="1:16" x14ac:dyDescent="0.3">
      <c r="A5472"/>
      <c r="B5472" s="2"/>
      <c r="C5472"/>
      <c r="D5472" s="6"/>
      <c r="E5472"/>
      <c r="F5472"/>
      <c r="G5472"/>
      <c r="H5472"/>
      <c r="I5472"/>
      <c r="J5472"/>
      <c r="K5472"/>
      <c r="L5472"/>
      <c r="M5472"/>
      <c r="N5472"/>
      <c r="O5472"/>
      <c r="P5472"/>
    </row>
    <row r="5473" spans="1:16" x14ac:dyDescent="0.3">
      <c r="A5473"/>
      <c r="B5473" s="2"/>
      <c r="C5473"/>
      <c r="D5473" s="6"/>
      <c r="E5473"/>
      <c r="F5473"/>
      <c r="G5473"/>
      <c r="H5473"/>
      <c r="I5473"/>
      <c r="J5473"/>
      <c r="K5473"/>
      <c r="L5473"/>
      <c r="M5473"/>
      <c r="N5473"/>
      <c r="O5473"/>
      <c r="P5473"/>
    </row>
    <row r="5474" spans="1:16" x14ac:dyDescent="0.3">
      <c r="A5474"/>
      <c r="B5474" s="2"/>
      <c r="C5474"/>
      <c r="D5474" s="6"/>
      <c r="E5474"/>
      <c r="F5474"/>
      <c r="G5474"/>
      <c r="H5474"/>
      <c r="I5474"/>
      <c r="J5474"/>
      <c r="K5474"/>
      <c r="L5474"/>
      <c r="M5474"/>
      <c r="N5474"/>
      <c r="O5474"/>
      <c r="P5474"/>
    </row>
    <row r="5475" spans="1:16" x14ac:dyDescent="0.3">
      <c r="A5475"/>
      <c r="B5475" s="2"/>
      <c r="C5475"/>
      <c r="D5475" s="6"/>
      <c r="E5475"/>
      <c r="F5475"/>
      <c r="G5475"/>
      <c r="H5475"/>
      <c r="I5475"/>
      <c r="J5475"/>
      <c r="K5475"/>
      <c r="L5475"/>
      <c r="M5475"/>
      <c r="N5475"/>
      <c r="O5475"/>
      <c r="P5475"/>
    </row>
    <row r="5476" spans="1:16" x14ac:dyDescent="0.3">
      <c r="A5476"/>
      <c r="B5476" s="2"/>
      <c r="C5476"/>
      <c r="D5476" s="6"/>
      <c r="E5476"/>
      <c r="F5476"/>
      <c r="G5476"/>
      <c r="H5476"/>
      <c r="I5476"/>
      <c r="J5476"/>
      <c r="K5476"/>
      <c r="L5476"/>
      <c r="M5476"/>
      <c r="N5476"/>
      <c r="O5476"/>
      <c r="P5476"/>
    </row>
    <row r="5477" spans="1:16" x14ac:dyDescent="0.3">
      <c r="A5477"/>
      <c r="B5477" s="2"/>
      <c r="C5477"/>
      <c r="D5477" s="6"/>
      <c r="E5477"/>
      <c r="F5477"/>
      <c r="G5477"/>
      <c r="H5477"/>
      <c r="I5477"/>
      <c r="J5477"/>
      <c r="K5477"/>
      <c r="L5477"/>
      <c r="M5477"/>
      <c r="N5477"/>
      <c r="O5477"/>
      <c r="P5477"/>
    </row>
    <row r="5478" spans="1:16" x14ac:dyDescent="0.3">
      <c r="A5478"/>
      <c r="B5478" s="2"/>
      <c r="C5478"/>
      <c r="D5478" s="6"/>
      <c r="E5478"/>
      <c r="F5478"/>
      <c r="G5478"/>
      <c r="H5478"/>
      <c r="I5478"/>
      <c r="J5478"/>
      <c r="K5478"/>
      <c r="L5478"/>
      <c r="M5478"/>
      <c r="N5478"/>
      <c r="O5478"/>
      <c r="P5478"/>
    </row>
    <row r="5479" spans="1:16" x14ac:dyDescent="0.3">
      <c r="A5479"/>
      <c r="B5479" s="2"/>
      <c r="C5479"/>
      <c r="D5479" s="6"/>
      <c r="E5479"/>
      <c r="F5479"/>
      <c r="G5479"/>
      <c r="H5479"/>
      <c r="I5479"/>
      <c r="J5479"/>
      <c r="K5479"/>
      <c r="L5479"/>
      <c r="M5479"/>
      <c r="N5479"/>
      <c r="O5479"/>
      <c r="P5479"/>
    </row>
    <row r="5480" spans="1:16" x14ac:dyDescent="0.3">
      <c r="A5480"/>
      <c r="B5480" s="2"/>
      <c r="C5480"/>
      <c r="D5480" s="6"/>
      <c r="E5480"/>
      <c r="F5480"/>
      <c r="G5480"/>
      <c r="H5480"/>
      <c r="I5480"/>
      <c r="J5480"/>
      <c r="K5480"/>
      <c r="L5480"/>
      <c r="M5480"/>
      <c r="N5480"/>
      <c r="O5480"/>
      <c r="P5480"/>
    </row>
    <row r="5481" spans="1:16" x14ac:dyDescent="0.3">
      <c r="A5481"/>
      <c r="B5481" s="2"/>
      <c r="C5481"/>
      <c r="D5481" s="6"/>
      <c r="E5481"/>
      <c r="F5481"/>
      <c r="G5481"/>
      <c r="H5481"/>
      <c r="I5481"/>
      <c r="J5481"/>
      <c r="K5481"/>
      <c r="L5481"/>
      <c r="M5481"/>
      <c r="N5481"/>
      <c r="O5481"/>
      <c r="P5481"/>
    </row>
    <row r="5482" spans="1:16" x14ac:dyDescent="0.3">
      <c r="A5482"/>
      <c r="B5482" s="2"/>
      <c r="C5482"/>
      <c r="D5482" s="6"/>
      <c r="E5482"/>
      <c r="F5482"/>
      <c r="G5482"/>
      <c r="H5482"/>
      <c r="I5482"/>
      <c r="J5482"/>
      <c r="K5482"/>
      <c r="L5482"/>
      <c r="M5482"/>
      <c r="N5482"/>
      <c r="O5482"/>
      <c r="P5482"/>
    </row>
    <row r="5483" spans="1:16" x14ac:dyDescent="0.3">
      <c r="A5483"/>
      <c r="B5483" s="2"/>
      <c r="C5483"/>
      <c r="D5483" s="6"/>
      <c r="E5483"/>
      <c r="F5483"/>
      <c r="G5483"/>
      <c r="H5483"/>
      <c r="I5483"/>
      <c r="J5483"/>
      <c r="K5483"/>
      <c r="L5483"/>
      <c r="M5483"/>
      <c r="N5483"/>
      <c r="O5483"/>
      <c r="P5483"/>
    </row>
    <row r="5484" spans="1:16" x14ac:dyDescent="0.3">
      <c r="A5484"/>
      <c r="B5484" s="2"/>
      <c r="C5484"/>
      <c r="D5484" s="6"/>
      <c r="E5484"/>
      <c r="F5484"/>
      <c r="G5484"/>
      <c r="H5484"/>
      <c r="I5484"/>
      <c r="J5484"/>
      <c r="K5484"/>
      <c r="L5484"/>
      <c r="M5484"/>
      <c r="N5484"/>
      <c r="O5484"/>
      <c r="P5484"/>
    </row>
    <row r="5485" spans="1:16" x14ac:dyDescent="0.3">
      <c r="A5485"/>
      <c r="B5485" s="2"/>
      <c r="C5485"/>
      <c r="D5485" s="6"/>
      <c r="E5485"/>
      <c r="F5485"/>
      <c r="G5485"/>
      <c r="H5485"/>
      <c r="I5485"/>
      <c r="J5485"/>
      <c r="K5485"/>
      <c r="L5485"/>
      <c r="M5485"/>
      <c r="N5485"/>
      <c r="O5485"/>
      <c r="P5485"/>
    </row>
    <row r="5486" spans="1:16" x14ac:dyDescent="0.3">
      <c r="A5486"/>
      <c r="B5486" s="2"/>
      <c r="C5486"/>
      <c r="D5486" s="6"/>
      <c r="E5486"/>
      <c r="F5486"/>
      <c r="G5486"/>
      <c r="H5486"/>
      <c r="I5486"/>
      <c r="J5486"/>
      <c r="K5486"/>
      <c r="L5486"/>
      <c r="M5486"/>
      <c r="N5486"/>
      <c r="O5486"/>
      <c r="P5486"/>
    </row>
    <row r="5487" spans="1:16" x14ac:dyDescent="0.3">
      <c r="A5487"/>
      <c r="B5487" s="2"/>
      <c r="C5487"/>
      <c r="D5487" s="6"/>
      <c r="E5487"/>
      <c r="F5487"/>
      <c r="G5487"/>
      <c r="H5487"/>
      <c r="I5487"/>
      <c r="J5487"/>
      <c r="K5487"/>
      <c r="L5487"/>
      <c r="M5487"/>
      <c r="N5487"/>
      <c r="O5487"/>
      <c r="P5487"/>
    </row>
    <row r="5488" spans="1:16" x14ac:dyDescent="0.3">
      <c r="A5488"/>
      <c r="B5488" s="2"/>
      <c r="C5488"/>
      <c r="D5488" s="6"/>
      <c r="E5488"/>
      <c r="F5488"/>
      <c r="G5488"/>
      <c r="H5488"/>
      <c r="I5488"/>
      <c r="J5488"/>
      <c r="K5488"/>
      <c r="L5488"/>
      <c r="M5488"/>
      <c r="N5488"/>
      <c r="O5488"/>
      <c r="P5488"/>
    </row>
    <row r="5489" spans="1:16" x14ac:dyDescent="0.3">
      <c r="A5489"/>
      <c r="B5489" s="2"/>
      <c r="C5489"/>
      <c r="D5489" s="6"/>
      <c r="E5489"/>
      <c r="F5489"/>
      <c r="G5489"/>
      <c r="H5489"/>
      <c r="I5489"/>
      <c r="J5489"/>
      <c r="K5489"/>
      <c r="L5489"/>
      <c r="M5489"/>
      <c r="N5489"/>
      <c r="O5489"/>
      <c r="P5489"/>
    </row>
    <row r="5490" spans="1:16" x14ac:dyDescent="0.3">
      <c r="A5490"/>
      <c r="B5490" s="2"/>
      <c r="C5490"/>
      <c r="D5490" s="6"/>
      <c r="E5490"/>
      <c r="F5490"/>
      <c r="G5490"/>
      <c r="H5490"/>
      <c r="I5490"/>
      <c r="J5490"/>
      <c r="K5490"/>
      <c r="L5490"/>
      <c r="M5490"/>
      <c r="N5490"/>
      <c r="O5490"/>
      <c r="P5490"/>
    </row>
    <row r="5491" spans="1:16" x14ac:dyDescent="0.3">
      <c r="A5491"/>
      <c r="B5491" s="2"/>
      <c r="C5491"/>
      <c r="D5491" s="6"/>
      <c r="E5491"/>
      <c r="F5491"/>
      <c r="G5491"/>
      <c r="H5491"/>
      <c r="I5491"/>
      <c r="J5491"/>
      <c r="K5491"/>
      <c r="L5491"/>
      <c r="M5491"/>
      <c r="N5491"/>
      <c r="O5491"/>
      <c r="P5491"/>
    </row>
    <row r="5492" spans="1:16" x14ac:dyDescent="0.3">
      <c r="A5492"/>
      <c r="B5492" s="2"/>
      <c r="C5492"/>
      <c r="D5492" s="6"/>
      <c r="E5492"/>
      <c r="F5492"/>
      <c r="G5492"/>
      <c r="H5492"/>
      <c r="I5492"/>
      <c r="J5492"/>
      <c r="K5492"/>
      <c r="L5492"/>
      <c r="M5492"/>
      <c r="N5492"/>
      <c r="O5492"/>
      <c r="P5492"/>
    </row>
    <row r="5493" spans="1:16" x14ac:dyDescent="0.3">
      <c r="A5493"/>
      <c r="B5493" s="2"/>
      <c r="C5493"/>
      <c r="D5493" s="6"/>
      <c r="E5493"/>
      <c r="F5493"/>
      <c r="G5493"/>
      <c r="H5493"/>
      <c r="I5493"/>
      <c r="J5493"/>
      <c r="K5493"/>
      <c r="L5493"/>
      <c r="M5493"/>
      <c r="N5493"/>
      <c r="O5493"/>
      <c r="P5493"/>
    </row>
    <row r="5494" spans="1:16" x14ac:dyDescent="0.3">
      <c r="A5494"/>
      <c r="B5494" s="2"/>
      <c r="C5494"/>
      <c r="D5494" s="6"/>
      <c r="E5494"/>
      <c r="F5494"/>
      <c r="G5494"/>
      <c r="H5494"/>
      <c r="I5494"/>
      <c r="J5494"/>
      <c r="K5494"/>
      <c r="L5494"/>
      <c r="M5494"/>
      <c r="N5494"/>
      <c r="O5494"/>
      <c r="P5494"/>
    </row>
    <row r="5495" spans="1:16" x14ac:dyDescent="0.3">
      <c r="A5495"/>
      <c r="B5495" s="2"/>
      <c r="C5495"/>
      <c r="D5495" s="6"/>
      <c r="E5495"/>
      <c r="F5495"/>
      <c r="G5495"/>
      <c r="H5495"/>
      <c r="I5495"/>
      <c r="J5495"/>
      <c r="K5495"/>
      <c r="L5495"/>
      <c r="M5495"/>
      <c r="N5495"/>
      <c r="O5495"/>
      <c r="P5495"/>
    </row>
    <row r="5496" spans="1:16" x14ac:dyDescent="0.3">
      <c r="A5496"/>
      <c r="B5496" s="2"/>
      <c r="C5496"/>
      <c r="D5496" s="6"/>
      <c r="E5496"/>
      <c r="F5496"/>
      <c r="G5496"/>
      <c r="H5496"/>
      <c r="I5496"/>
      <c r="J5496"/>
      <c r="K5496"/>
      <c r="L5496"/>
      <c r="M5496"/>
      <c r="N5496"/>
      <c r="O5496"/>
      <c r="P5496"/>
    </row>
    <row r="5497" spans="1:16" x14ac:dyDescent="0.3">
      <c r="A5497"/>
      <c r="B5497" s="2"/>
      <c r="C5497"/>
      <c r="D5497" s="6"/>
      <c r="E5497"/>
      <c r="F5497"/>
      <c r="G5497"/>
      <c r="H5497"/>
      <c r="I5497"/>
      <c r="J5497"/>
      <c r="K5497"/>
      <c r="L5497"/>
      <c r="M5497"/>
      <c r="N5497"/>
      <c r="O5497"/>
      <c r="P5497"/>
    </row>
    <row r="5498" spans="1:16" x14ac:dyDescent="0.3">
      <c r="A5498"/>
      <c r="B5498" s="2"/>
      <c r="C5498"/>
      <c r="D5498" s="6"/>
      <c r="E5498"/>
      <c r="F5498"/>
      <c r="G5498"/>
      <c r="H5498"/>
      <c r="I5498"/>
      <c r="J5498"/>
      <c r="K5498"/>
      <c r="L5498"/>
      <c r="M5498"/>
      <c r="N5498"/>
      <c r="O5498"/>
      <c r="P5498"/>
    </row>
    <row r="5499" spans="1:16" x14ac:dyDescent="0.3">
      <c r="A5499"/>
      <c r="B5499" s="2"/>
      <c r="C5499"/>
      <c r="D5499" s="6"/>
      <c r="E5499"/>
      <c r="F5499"/>
      <c r="G5499"/>
      <c r="H5499"/>
      <c r="I5499"/>
      <c r="J5499"/>
      <c r="K5499"/>
      <c r="L5499"/>
      <c r="M5499"/>
      <c r="N5499"/>
      <c r="O5499"/>
      <c r="P5499"/>
    </row>
    <row r="5500" spans="1:16" x14ac:dyDescent="0.3">
      <c r="A5500"/>
      <c r="B5500" s="2"/>
      <c r="C5500"/>
      <c r="D5500" s="6"/>
      <c r="E5500"/>
      <c r="F5500"/>
      <c r="G5500"/>
      <c r="H5500"/>
      <c r="I5500"/>
      <c r="J5500"/>
      <c r="K5500"/>
      <c r="L5500"/>
      <c r="M5500"/>
      <c r="N5500"/>
      <c r="O5500"/>
      <c r="P5500"/>
    </row>
    <row r="5501" spans="1:16" x14ac:dyDescent="0.3">
      <c r="A5501"/>
      <c r="B5501" s="2"/>
      <c r="C5501"/>
      <c r="D5501" s="6"/>
      <c r="E5501"/>
      <c r="F5501"/>
      <c r="G5501"/>
      <c r="H5501"/>
      <c r="I5501"/>
      <c r="J5501"/>
      <c r="K5501"/>
      <c r="L5501"/>
      <c r="M5501"/>
      <c r="N5501"/>
      <c r="O5501"/>
      <c r="P5501"/>
    </row>
    <row r="5502" spans="1:16" x14ac:dyDescent="0.3">
      <c r="A5502"/>
      <c r="B5502" s="2"/>
      <c r="C5502"/>
      <c r="D5502" s="6"/>
      <c r="E5502"/>
      <c r="F5502"/>
      <c r="G5502"/>
      <c r="H5502"/>
      <c r="I5502"/>
      <c r="J5502"/>
      <c r="K5502"/>
      <c r="L5502"/>
      <c r="M5502"/>
      <c r="N5502"/>
      <c r="O5502"/>
      <c r="P5502"/>
    </row>
    <row r="5503" spans="1:16" x14ac:dyDescent="0.3">
      <c r="A5503"/>
      <c r="B5503" s="2"/>
      <c r="C5503"/>
      <c r="D5503" s="6"/>
      <c r="E5503"/>
      <c r="F5503"/>
      <c r="G5503"/>
      <c r="H5503"/>
      <c r="I5503"/>
      <c r="J5503"/>
      <c r="K5503"/>
      <c r="L5503"/>
      <c r="M5503"/>
      <c r="N5503"/>
      <c r="O5503"/>
      <c r="P5503"/>
    </row>
    <row r="5504" spans="1:16" x14ac:dyDescent="0.3">
      <c r="A5504"/>
      <c r="B5504" s="2"/>
      <c r="C5504"/>
      <c r="D5504" s="6"/>
      <c r="E5504"/>
      <c r="F5504"/>
      <c r="G5504"/>
      <c r="H5504"/>
      <c r="I5504"/>
      <c r="J5504"/>
      <c r="K5504"/>
      <c r="L5504"/>
      <c r="M5504"/>
      <c r="N5504"/>
      <c r="O5504"/>
      <c r="P5504"/>
    </row>
    <row r="5505" spans="1:16" x14ac:dyDescent="0.3">
      <c r="A5505"/>
      <c r="B5505" s="2"/>
      <c r="C5505"/>
      <c r="D5505" s="6"/>
      <c r="E5505"/>
      <c r="F5505"/>
      <c r="G5505"/>
      <c r="H5505"/>
      <c r="I5505"/>
      <c r="J5505"/>
      <c r="K5505"/>
      <c r="L5505"/>
      <c r="M5505"/>
      <c r="N5505"/>
      <c r="O5505"/>
      <c r="P5505"/>
    </row>
    <row r="5506" spans="1:16" x14ac:dyDescent="0.3">
      <c r="A5506"/>
      <c r="B5506" s="2"/>
      <c r="C5506"/>
      <c r="D5506" s="6"/>
      <c r="E5506"/>
      <c r="F5506"/>
      <c r="G5506"/>
      <c r="H5506"/>
      <c r="I5506"/>
      <c r="J5506"/>
      <c r="K5506"/>
      <c r="L5506"/>
      <c r="M5506"/>
      <c r="N5506"/>
      <c r="O5506"/>
      <c r="P5506"/>
    </row>
    <row r="5507" spans="1:16" x14ac:dyDescent="0.3">
      <c r="A5507"/>
      <c r="B5507" s="2"/>
      <c r="C5507"/>
      <c r="D5507" s="6"/>
      <c r="E5507"/>
      <c r="F5507"/>
      <c r="G5507"/>
      <c r="H5507"/>
      <c r="I5507"/>
      <c r="J5507"/>
      <c r="K5507"/>
      <c r="L5507"/>
      <c r="M5507"/>
      <c r="N5507"/>
      <c r="O5507"/>
      <c r="P5507"/>
    </row>
    <row r="5508" spans="1:16" x14ac:dyDescent="0.3">
      <c r="A5508"/>
      <c r="B5508" s="2"/>
      <c r="C5508"/>
      <c r="D5508" s="6"/>
      <c r="E5508"/>
      <c r="F5508"/>
      <c r="G5508"/>
      <c r="H5508"/>
      <c r="I5508"/>
      <c r="J5508"/>
      <c r="K5508"/>
      <c r="L5508"/>
      <c r="M5508"/>
      <c r="N5508"/>
      <c r="O5508"/>
      <c r="P5508"/>
    </row>
    <row r="5509" spans="1:16" x14ac:dyDescent="0.3">
      <c r="A5509"/>
      <c r="B5509" s="2"/>
      <c r="C5509"/>
      <c r="D5509" s="6"/>
      <c r="E5509"/>
      <c r="F5509"/>
      <c r="G5509"/>
      <c r="H5509"/>
      <c r="I5509"/>
      <c r="J5509"/>
      <c r="K5509"/>
      <c r="L5509"/>
      <c r="M5509"/>
      <c r="N5509"/>
      <c r="O5509"/>
      <c r="P5509"/>
    </row>
    <row r="5510" spans="1:16" x14ac:dyDescent="0.3">
      <c r="A5510"/>
      <c r="B5510" s="2"/>
      <c r="C5510"/>
      <c r="D5510" s="6"/>
      <c r="E5510"/>
      <c r="F5510"/>
      <c r="G5510"/>
      <c r="H5510"/>
      <c r="I5510"/>
      <c r="J5510"/>
      <c r="K5510"/>
      <c r="L5510"/>
      <c r="M5510"/>
      <c r="N5510"/>
      <c r="O5510"/>
      <c r="P5510"/>
    </row>
    <row r="5511" spans="1:16" x14ac:dyDescent="0.3">
      <c r="A5511"/>
      <c r="B5511" s="2"/>
      <c r="C5511"/>
      <c r="D5511" s="6"/>
      <c r="E5511"/>
      <c r="F5511"/>
      <c r="G5511"/>
      <c r="H5511"/>
      <c r="I5511"/>
      <c r="J5511"/>
      <c r="K5511"/>
      <c r="L5511"/>
      <c r="M5511"/>
      <c r="N5511"/>
      <c r="O5511"/>
      <c r="P5511"/>
    </row>
    <row r="5512" spans="1:16" x14ac:dyDescent="0.3">
      <c r="A5512"/>
      <c r="B5512" s="2"/>
      <c r="C5512"/>
      <c r="D5512" s="6"/>
      <c r="E5512"/>
      <c r="F5512"/>
      <c r="G5512"/>
      <c r="H5512"/>
      <c r="I5512"/>
      <c r="J5512"/>
      <c r="K5512"/>
      <c r="L5512"/>
      <c r="M5512"/>
      <c r="N5512"/>
      <c r="O5512"/>
      <c r="P5512"/>
    </row>
    <row r="5513" spans="1:16" x14ac:dyDescent="0.3">
      <c r="A5513"/>
      <c r="B5513" s="2"/>
      <c r="C5513"/>
      <c r="D5513" s="6"/>
      <c r="E5513"/>
      <c r="F5513"/>
      <c r="G5513"/>
      <c r="H5513"/>
      <c r="I5513"/>
      <c r="J5513"/>
      <c r="K5513"/>
      <c r="L5513"/>
      <c r="M5513"/>
      <c r="N5513"/>
      <c r="O5513"/>
      <c r="P5513"/>
    </row>
    <row r="5514" spans="1:16" x14ac:dyDescent="0.3">
      <c r="A5514"/>
      <c r="B5514" s="2"/>
      <c r="C5514"/>
      <c r="D5514" s="6"/>
      <c r="E5514"/>
      <c r="F5514"/>
      <c r="G5514"/>
      <c r="H5514"/>
      <c r="I5514"/>
      <c r="J5514"/>
      <c r="K5514"/>
      <c r="L5514"/>
      <c r="M5514"/>
      <c r="N5514"/>
      <c r="O5514"/>
      <c r="P5514"/>
    </row>
    <row r="5515" spans="1:16" x14ac:dyDescent="0.3">
      <c r="A5515"/>
      <c r="B5515" s="2"/>
      <c r="C5515"/>
      <c r="D5515" s="6"/>
      <c r="E5515"/>
      <c r="F5515"/>
      <c r="G5515"/>
      <c r="H5515"/>
      <c r="I5515"/>
      <c r="J5515"/>
      <c r="K5515"/>
      <c r="L5515"/>
      <c r="M5515"/>
      <c r="N5515"/>
      <c r="O5515"/>
      <c r="P5515"/>
    </row>
    <row r="5516" spans="1:16" x14ac:dyDescent="0.3">
      <c r="A5516"/>
      <c r="B5516" s="2"/>
      <c r="C5516"/>
      <c r="D5516" s="6"/>
      <c r="E5516"/>
      <c r="F5516"/>
      <c r="G5516"/>
      <c r="H5516"/>
      <c r="I5516"/>
      <c r="J5516"/>
      <c r="K5516"/>
      <c r="L5516"/>
      <c r="M5516"/>
      <c r="N5516"/>
      <c r="O5516"/>
      <c r="P5516"/>
    </row>
    <row r="5517" spans="1:16" x14ac:dyDescent="0.3">
      <c r="A5517"/>
      <c r="B5517" s="2"/>
      <c r="C5517"/>
      <c r="D5517" s="6"/>
      <c r="E5517"/>
      <c r="F5517"/>
      <c r="G5517"/>
      <c r="H5517"/>
      <c r="I5517"/>
      <c r="J5517"/>
      <c r="K5517"/>
      <c r="L5517"/>
      <c r="M5517"/>
      <c r="N5517"/>
      <c r="O5517"/>
      <c r="P5517"/>
    </row>
    <row r="5518" spans="1:16" x14ac:dyDescent="0.3">
      <c r="A5518"/>
      <c r="B5518" s="2"/>
      <c r="C5518"/>
      <c r="D5518" s="6"/>
      <c r="E5518"/>
      <c r="F5518"/>
      <c r="G5518"/>
      <c r="H5518"/>
      <c r="I5518"/>
      <c r="J5518"/>
      <c r="K5518"/>
      <c r="L5518"/>
      <c r="M5518"/>
      <c r="N5518"/>
      <c r="O5518"/>
      <c r="P5518"/>
    </row>
    <row r="5519" spans="1:16" x14ac:dyDescent="0.3">
      <c r="A5519"/>
      <c r="B5519" s="2"/>
      <c r="C5519"/>
      <c r="D5519" s="6"/>
      <c r="E5519"/>
      <c r="F5519"/>
      <c r="G5519"/>
      <c r="H5519"/>
      <c r="I5519"/>
      <c r="J5519"/>
      <c r="K5519"/>
      <c r="L5519"/>
      <c r="M5519"/>
      <c r="N5519"/>
      <c r="O5519"/>
      <c r="P5519"/>
    </row>
    <row r="5520" spans="1:16" x14ac:dyDescent="0.3">
      <c r="A5520"/>
      <c r="B5520" s="2"/>
      <c r="C5520"/>
      <c r="D5520" s="6"/>
      <c r="E5520"/>
      <c r="F5520"/>
      <c r="G5520"/>
      <c r="H5520"/>
      <c r="I5520"/>
      <c r="J5520"/>
      <c r="K5520"/>
      <c r="L5520"/>
      <c r="M5520"/>
      <c r="N5520"/>
      <c r="O5520"/>
      <c r="P5520"/>
    </row>
    <row r="5521" spans="1:16" x14ac:dyDescent="0.3">
      <c r="A5521"/>
      <c r="B5521" s="2"/>
      <c r="C5521"/>
      <c r="D5521" s="6"/>
      <c r="E5521"/>
      <c r="F5521"/>
      <c r="G5521"/>
      <c r="H5521"/>
      <c r="I5521"/>
      <c r="J5521"/>
      <c r="K5521"/>
      <c r="L5521"/>
      <c r="M5521"/>
      <c r="N5521"/>
      <c r="O5521"/>
      <c r="P5521"/>
    </row>
    <row r="5522" spans="1:16" x14ac:dyDescent="0.3">
      <c r="A5522"/>
      <c r="B5522" s="2"/>
      <c r="C5522"/>
      <c r="D5522" s="6"/>
      <c r="E5522"/>
      <c r="F5522"/>
      <c r="G5522"/>
      <c r="H5522"/>
      <c r="I5522"/>
      <c r="J5522"/>
      <c r="K5522"/>
      <c r="L5522"/>
      <c r="M5522"/>
      <c r="N5522"/>
      <c r="O5522"/>
      <c r="P5522"/>
    </row>
    <row r="5523" spans="1:16" x14ac:dyDescent="0.3">
      <c r="A5523"/>
      <c r="B5523" s="2"/>
      <c r="C5523"/>
      <c r="D5523" s="6"/>
      <c r="E5523"/>
      <c r="F5523"/>
      <c r="G5523"/>
      <c r="H5523"/>
      <c r="I5523"/>
      <c r="J5523"/>
      <c r="K5523"/>
      <c r="L5523"/>
      <c r="M5523"/>
      <c r="N5523"/>
      <c r="O5523"/>
      <c r="P5523"/>
    </row>
    <row r="5524" spans="1:16" x14ac:dyDescent="0.3">
      <c r="A5524"/>
      <c r="B5524" s="2"/>
      <c r="C5524"/>
      <c r="D5524" s="6"/>
      <c r="E5524"/>
      <c r="F5524"/>
      <c r="G5524"/>
      <c r="H5524"/>
      <c r="I5524"/>
      <c r="J5524"/>
      <c r="K5524"/>
      <c r="L5524"/>
      <c r="M5524"/>
      <c r="N5524"/>
      <c r="O5524"/>
      <c r="P5524"/>
    </row>
    <row r="5525" spans="1:16" x14ac:dyDescent="0.3">
      <c r="A5525"/>
      <c r="B5525" s="2"/>
      <c r="C5525"/>
      <c r="D5525" s="6"/>
      <c r="E5525"/>
      <c r="F5525"/>
      <c r="G5525"/>
      <c r="H5525"/>
      <c r="I5525"/>
      <c r="J5525"/>
      <c r="K5525"/>
      <c r="L5525"/>
      <c r="M5525"/>
      <c r="N5525"/>
      <c r="O5525"/>
      <c r="P5525"/>
    </row>
    <row r="5526" spans="1:16" x14ac:dyDescent="0.3">
      <c r="A5526"/>
      <c r="B5526" s="2"/>
      <c r="C5526"/>
      <c r="D5526" s="6"/>
      <c r="E5526"/>
      <c r="F5526"/>
      <c r="G5526"/>
      <c r="H5526"/>
      <c r="I5526"/>
      <c r="J5526"/>
      <c r="K5526"/>
      <c r="L5526"/>
      <c r="M5526"/>
      <c r="N5526"/>
      <c r="O5526"/>
      <c r="P5526"/>
    </row>
    <row r="5527" spans="1:16" x14ac:dyDescent="0.3">
      <c r="A5527"/>
      <c r="B5527" s="2"/>
      <c r="C5527"/>
      <c r="D5527" s="6"/>
      <c r="E5527"/>
      <c r="F5527"/>
      <c r="G5527"/>
      <c r="H5527"/>
      <c r="I5527"/>
      <c r="J5527"/>
      <c r="K5527"/>
      <c r="L5527"/>
      <c r="M5527"/>
      <c r="N5527"/>
      <c r="O5527"/>
      <c r="P5527"/>
    </row>
    <row r="5528" spans="1:16" x14ac:dyDescent="0.3">
      <c r="A5528"/>
      <c r="B5528" s="2"/>
      <c r="C5528"/>
      <c r="D5528" s="6"/>
      <c r="E5528"/>
      <c r="F5528"/>
      <c r="G5528"/>
      <c r="H5528"/>
      <c r="I5528"/>
      <c r="J5528"/>
      <c r="K5528"/>
      <c r="L5528"/>
      <c r="M5528"/>
      <c r="N5528"/>
      <c r="O5528"/>
      <c r="P5528"/>
    </row>
    <row r="5529" spans="1:16" x14ac:dyDescent="0.3">
      <c r="A5529"/>
      <c r="B5529" s="2"/>
      <c r="C5529"/>
      <c r="D5529" s="6"/>
      <c r="E5529"/>
      <c r="F5529"/>
      <c r="G5529"/>
      <c r="H5529"/>
      <c r="I5529"/>
      <c r="J5529"/>
      <c r="K5529"/>
      <c r="L5529"/>
      <c r="M5529"/>
      <c r="N5529"/>
      <c r="O5529"/>
      <c r="P5529"/>
    </row>
    <row r="5530" spans="1:16" x14ac:dyDescent="0.3">
      <c r="A5530"/>
      <c r="B5530" s="2"/>
      <c r="C5530"/>
      <c r="D5530" s="6"/>
      <c r="E5530"/>
      <c r="F5530"/>
      <c r="G5530"/>
      <c r="H5530"/>
      <c r="I5530"/>
      <c r="J5530"/>
      <c r="K5530"/>
      <c r="L5530"/>
      <c r="M5530"/>
      <c r="N5530"/>
      <c r="O5530"/>
      <c r="P5530"/>
    </row>
    <row r="5531" spans="1:16" x14ac:dyDescent="0.3">
      <c r="A5531"/>
      <c r="B5531" s="2"/>
      <c r="C5531"/>
      <c r="D5531" s="6"/>
      <c r="E5531"/>
      <c r="F5531"/>
      <c r="G5531"/>
      <c r="H5531"/>
      <c r="I5531"/>
      <c r="J5531"/>
      <c r="K5531"/>
      <c r="L5531"/>
      <c r="M5531"/>
      <c r="N5531"/>
      <c r="O5531"/>
      <c r="P5531"/>
    </row>
    <row r="5532" spans="1:16" x14ac:dyDescent="0.3">
      <c r="A5532"/>
      <c r="B5532" s="2"/>
      <c r="C5532"/>
      <c r="D5532" s="6"/>
      <c r="E5532"/>
      <c r="F5532"/>
      <c r="G5532"/>
      <c r="H5532"/>
      <c r="I5532"/>
      <c r="J5532"/>
      <c r="K5532"/>
      <c r="L5532"/>
      <c r="M5532"/>
      <c r="N5532"/>
      <c r="O5532"/>
      <c r="P5532"/>
    </row>
    <row r="5533" spans="1:16" x14ac:dyDescent="0.3">
      <c r="A5533"/>
      <c r="B5533" s="2"/>
      <c r="C5533"/>
      <c r="D5533" s="6"/>
      <c r="E5533"/>
      <c r="F5533"/>
      <c r="G5533"/>
      <c r="H5533"/>
      <c r="I5533"/>
      <c r="J5533"/>
      <c r="K5533"/>
      <c r="L5533"/>
      <c r="M5533"/>
      <c r="N5533"/>
      <c r="O5533"/>
      <c r="P5533"/>
    </row>
    <row r="5534" spans="1:16" x14ac:dyDescent="0.3">
      <c r="A5534"/>
      <c r="B5534" s="2"/>
      <c r="C5534"/>
      <c r="D5534" s="6"/>
      <c r="E5534"/>
      <c r="F5534"/>
      <c r="G5534"/>
      <c r="H5534"/>
      <c r="I5534"/>
      <c r="J5534"/>
      <c r="K5534"/>
      <c r="L5534"/>
      <c r="M5534"/>
      <c r="N5534"/>
      <c r="O5534"/>
      <c r="P5534"/>
    </row>
    <row r="5535" spans="1:16" x14ac:dyDescent="0.3">
      <c r="A5535"/>
      <c r="B5535" s="2"/>
      <c r="C5535"/>
      <c r="D5535" s="6"/>
      <c r="E5535"/>
      <c r="F5535"/>
      <c r="G5535"/>
      <c r="H5535"/>
      <c r="I5535"/>
      <c r="J5535"/>
      <c r="K5535"/>
      <c r="L5535"/>
      <c r="M5535"/>
      <c r="N5535"/>
      <c r="O5535"/>
      <c r="P5535"/>
    </row>
    <row r="5536" spans="1:16" x14ac:dyDescent="0.3">
      <c r="A5536"/>
      <c r="B5536" s="2"/>
      <c r="C5536"/>
      <c r="D5536" s="6"/>
      <c r="E5536"/>
      <c r="F5536"/>
      <c r="G5536"/>
      <c r="H5536"/>
      <c r="I5536"/>
      <c r="J5536"/>
      <c r="K5536"/>
      <c r="L5536"/>
      <c r="M5536"/>
      <c r="N5536"/>
      <c r="O5536"/>
      <c r="P5536"/>
    </row>
    <row r="5537" spans="1:16" x14ac:dyDescent="0.3">
      <c r="A5537"/>
      <c r="B5537" s="2"/>
      <c r="C5537"/>
      <c r="D5537" s="6"/>
      <c r="E5537"/>
      <c r="F5537"/>
      <c r="G5537"/>
      <c r="H5537"/>
      <c r="I5537"/>
      <c r="J5537"/>
      <c r="K5537"/>
      <c r="L5537"/>
      <c r="M5537"/>
      <c r="N5537"/>
      <c r="O5537"/>
      <c r="P5537"/>
    </row>
    <row r="5538" spans="1:16" x14ac:dyDescent="0.3">
      <c r="A5538"/>
      <c r="B5538" s="2"/>
      <c r="C5538"/>
      <c r="D5538" s="6"/>
      <c r="E5538"/>
      <c r="F5538"/>
      <c r="G5538"/>
      <c r="H5538"/>
      <c r="I5538"/>
      <c r="J5538"/>
      <c r="K5538"/>
      <c r="L5538"/>
      <c r="M5538"/>
      <c r="N5538"/>
      <c r="O5538"/>
      <c r="P5538"/>
    </row>
    <row r="5539" spans="1:16" x14ac:dyDescent="0.3">
      <c r="A5539"/>
      <c r="B5539" s="2"/>
      <c r="C5539"/>
      <c r="D5539" s="6"/>
      <c r="E5539"/>
      <c r="F5539"/>
      <c r="G5539"/>
      <c r="H5539"/>
      <c r="I5539"/>
      <c r="J5539"/>
      <c r="K5539"/>
      <c r="L5539"/>
      <c r="M5539"/>
      <c r="N5539"/>
      <c r="O5539"/>
      <c r="P5539"/>
    </row>
    <row r="5540" spans="1:16" x14ac:dyDescent="0.3">
      <c r="A5540"/>
      <c r="B5540" s="2"/>
      <c r="C5540"/>
      <c r="D5540" s="6"/>
      <c r="E5540"/>
      <c r="F5540"/>
      <c r="G5540"/>
      <c r="H5540"/>
      <c r="I5540"/>
      <c r="J5540"/>
      <c r="K5540"/>
      <c r="L5540"/>
      <c r="M5540"/>
      <c r="N5540"/>
      <c r="O5540"/>
      <c r="P5540"/>
    </row>
    <row r="5541" spans="1:16" x14ac:dyDescent="0.3">
      <c r="A5541"/>
      <c r="B5541" s="2"/>
      <c r="C5541"/>
      <c r="D5541" s="6"/>
      <c r="E5541"/>
      <c r="F5541"/>
      <c r="G5541"/>
      <c r="H5541"/>
      <c r="I5541"/>
      <c r="J5541"/>
      <c r="K5541"/>
      <c r="L5541"/>
      <c r="M5541"/>
      <c r="N5541"/>
      <c r="O5541"/>
      <c r="P5541"/>
    </row>
    <row r="5542" spans="1:16" x14ac:dyDescent="0.3">
      <c r="A5542"/>
      <c r="B5542" s="2"/>
      <c r="C5542"/>
      <c r="D5542" s="6"/>
      <c r="E5542"/>
      <c r="F5542"/>
      <c r="G5542"/>
      <c r="H5542"/>
      <c r="I5542"/>
      <c r="J5542"/>
      <c r="K5542"/>
      <c r="L5542"/>
      <c r="M5542"/>
      <c r="N5542"/>
      <c r="O5542"/>
      <c r="P5542"/>
    </row>
    <row r="5543" spans="1:16" x14ac:dyDescent="0.3">
      <c r="A5543"/>
      <c r="B5543" s="2"/>
      <c r="C5543"/>
      <c r="D5543" s="6"/>
      <c r="E5543"/>
      <c r="F5543"/>
      <c r="G5543"/>
      <c r="H5543"/>
      <c r="I5543"/>
      <c r="J5543"/>
      <c r="K5543"/>
      <c r="L5543"/>
      <c r="M5543"/>
      <c r="N5543"/>
      <c r="O5543"/>
      <c r="P5543"/>
    </row>
    <row r="5544" spans="1:16" x14ac:dyDescent="0.3">
      <c r="A5544"/>
      <c r="B5544" s="2"/>
      <c r="C5544"/>
      <c r="D5544" s="6"/>
      <c r="E5544"/>
      <c r="F5544"/>
      <c r="G5544"/>
      <c r="H5544"/>
      <c r="I5544"/>
      <c r="J5544"/>
      <c r="K5544"/>
      <c r="L5544"/>
      <c r="M5544"/>
      <c r="N5544"/>
      <c r="O5544"/>
      <c r="P5544"/>
    </row>
    <row r="5545" spans="1:16" x14ac:dyDescent="0.3">
      <c r="A5545"/>
      <c r="B5545" s="2"/>
      <c r="C5545"/>
      <c r="D5545" s="6"/>
      <c r="E5545"/>
      <c r="F5545"/>
      <c r="G5545"/>
      <c r="H5545"/>
      <c r="I5545"/>
      <c r="J5545"/>
      <c r="K5545"/>
      <c r="L5545"/>
      <c r="M5545"/>
      <c r="N5545"/>
      <c r="O5545"/>
      <c r="P5545"/>
    </row>
    <row r="5546" spans="1:16" x14ac:dyDescent="0.3">
      <c r="A5546"/>
      <c r="B5546" s="2"/>
      <c r="C5546"/>
      <c r="D5546" s="6"/>
      <c r="E5546"/>
      <c r="F5546"/>
      <c r="G5546"/>
      <c r="H5546"/>
      <c r="I5546"/>
      <c r="J5546"/>
      <c r="K5546"/>
      <c r="L5546"/>
      <c r="M5546"/>
      <c r="N5546"/>
      <c r="O5546"/>
      <c r="P5546"/>
    </row>
    <row r="5547" spans="1:16" x14ac:dyDescent="0.3">
      <c r="A5547"/>
      <c r="B5547" s="2"/>
      <c r="C5547"/>
      <c r="D5547" s="6"/>
      <c r="E5547"/>
      <c r="F5547"/>
      <c r="G5547"/>
      <c r="H5547"/>
      <c r="I5547"/>
      <c r="J5547"/>
      <c r="K5547"/>
      <c r="L5547"/>
      <c r="M5547"/>
      <c r="N5547"/>
      <c r="O5547"/>
      <c r="P5547"/>
    </row>
    <row r="5548" spans="1:16" x14ac:dyDescent="0.3">
      <c r="A5548"/>
      <c r="B5548" s="2"/>
      <c r="C5548"/>
      <c r="D5548" s="6"/>
      <c r="E5548"/>
      <c r="F5548"/>
      <c r="G5548"/>
      <c r="H5548"/>
      <c r="I5548"/>
      <c r="J5548"/>
      <c r="K5548"/>
      <c r="L5548"/>
      <c r="M5548"/>
      <c r="N5548"/>
      <c r="O5548"/>
      <c r="P5548"/>
    </row>
    <row r="5549" spans="1:16" x14ac:dyDescent="0.3">
      <c r="A5549"/>
      <c r="B5549" s="2"/>
      <c r="C5549"/>
      <c r="D5549" s="6"/>
      <c r="E5549"/>
      <c r="F5549"/>
      <c r="G5549"/>
      <c r="H5549"/>
      <c r="I5549"/>
      <c r="J5549"/>
      <c r="K5549"/>
      <c r="L5549"/>
      <c r="M5549"/>
      <c r="N5549"/>
      <c r="O5549"/>
      <c r="P5549"/>
    </row>
    <row r="5550" spans="1:16" x14ac:dyDescent="0.3">
      <c r="A5550"/>
      <c r="B5550" s="2"/>
      <c r="C5550"/>
      <c r="D5550" s="6"/>
      <c r="E5550"/>
      <c r="F5550"/>
      <c r="G5550"/>
      <c r="H5550"/>
      <c r="I5550"/>
      <c r="J5550"/>
      <c r="K5550"/>
      <c r="L5550"/>
      <c r="M5550"/>
      <c r="N5550"/>
      <c r="O5550"/>
      <c r="P5550"/>
    </row>
    <row r="5551" spans="1:16" x14ac:dyDescent="0.3">
      <c r="A5551"/>
      <c r="B5551" s="2"/>
      <c r="C5551"/>
      <c r="D5551" s="6"/>
      <c r="E5551"/>
      <c r="F5551"/>
      <c r="G5551"/>
      <c r="H5551"/>
      <c r="I5551"/>
      <c r="J5551"/>
      <c r="K5551"/>
      <c r="L5551"/>
      <c r="M5551"/>
      <c r="N5551"/>
      <c r="O5551"/>
      <c r="P5551"/>
    </row>
    <row r="5552" spans="1:16" x14ac:dyDescent="0.3">
      <c r="A5552"/>
      <c r="B5552" s="2"/>
      <c r="C5552"/>
      <c r="D5552" s="6"/>
      <c r="E5552"/>
      <c r="F5552"/>
      <c r="G5552"/>
      <c r="H5552"/>
      <c r="I5552"/>
      <c r="J5552"/>
      <c r="K5552"/>
      <c r="L5552"/>
      <c r="M5552"/>
      <c r="N5552"/>
      <c r="O5552"/>
      <c r="P5552"/>
    </row>
    <row r="5553" spans="1:16" x14ac:dyDescent="0.3">
      <c r="A5553"/>
      <c r="B5553" s="2"/>
      <c r="C5553"/>
      <c r="D5553" s="6"/>
      <c r="E5553"/>
      <c r="F5553"/>
      <c r="G5553"/>
      <c r="H5553"/>
      <c r="I5553"/>
      <c r="J5553"/>
      <c r="K5553"/>
      <c r="L5553"/>
      <c r="M5553"/>
      <c r="N5553"/>
      <c r="O5553"/>
      <c r="P5553"/>
    </row>
    <row r="5554" spans="1:16" x14ac:dyDescent="0.3">
      <c r="A5554"/>
      <c r="B5554" s="2"/>
      <c r="C5554"/>
      <c r="D5554" s="6"/>
      <c r="E5554"/>
      <c r="F5554"/>
      <c r="G5554"/>
      <c r="H5554"/>
      <c r="I5554"/>
      <c r="J5554"/>
      <c r="K5554"/>
      <c r="L5554"/>
      <c r="M5554"/>
      <c r="N5554"/>
      <c r="O5554"/>
      <c r="P5554"/>
    </row>
    <row r="5555" spans="1:16" x14ac:dyDescent="0.3">
      <c r="A5555"/>
      <c r="B5555" s="2"/>
      <c r="C5555"/>
      <c r="D5555" s="6"/>
      <c r="E5555"/>
      <c r="F5555"/>
      <c r="G5555"/>
      <c r="H5555"/>
      <c r="I5555"/>
      <c r="J5555"/>
      <c r="K5555"/>
      <c r="L5555"/>
      <c r="M5555"/>
      <c r="N5555"/>
      <c r="O5555"/>
      <c r="P5555"/>
    </row>
    <row r="5556" spans="1:16" x14ac:dyDescent="0.3">
      <c r="A5556"/>
      <c r="B5556" s="2"/>
      <c r="C5556"/>
      <c r="D5556" s="6"/>
      <c r="E5556"/>
      <c r="F5556"/>
      <c r="G5556"/>
      <c r="H5556"/>
      <c r="I5556"/>
      <c r="J5556"/>
      <c r="K5556"/>
      <c r="L5556"/>
      <c r="M5556"/>
      <c r="N5556"/>
      <c r="O5556"/>
      <c r="P5556"/>
    </row>
    <row r="5557" spans="1:16" x14ac:dyDescent="0.3">
      <c r="A5557"/>
      <c r="B5557" s="2"/>
      <c r="C5557"/>
      <c r="D5557" s="6"/>
      <c r="E5557"/>
      <c r="F5557"/>
      <c r="G5557"/>
      <c r="H5557"/>
      <c r="I5557"/>
      <c r="J5557"/>
      <c r="K5557"/>
      <c r="L5557"/>
      <c r="M5557"/>
      <c r="N5557"/>
      <c r="O5557"/>
      <c r="P5557"/>
    </row>
    <row r="5558" spans="1:16" x14ac:dyDescent="0.3">
      <c r="A5558"/>
      <c r="B5558" s="2"/>
      <c r="C5558"/>
      <c r="D5558" s="6"/>
      <c r="E5558"/>
      <c r="F5558"/>
      <c r="G5558"/>
      <c r="H5558"/>
      <c r="I5558"/>
      <c r="J5558"/>
      <c r="K5558"/>
      <c r="L5558"/>
      <c r="M5558"/>
      <c r="N5558"/>
      <c r="O5558"/>
      <c r="P5558"/>
    </row>
    <row r="5559" spans="1:16" x14ac:dyDescent="0.3">
      <c r="A5559"/>
      <c r="B5559" s="2"/>
      <c r="C5559"/>
      <c r="D5559" s="6"/>
      <c r="E5559"/>
      <c r="F5559"/>
      <c r="G5559"/>
      <c r="H5559"/>
      <c r="I5559"/>
      <c r="J5559"/>
      <c r="K5559"/>
      <c r="L5559"/>
      <c r="M5559"/>
      <c r="N5559"/>
      <c r="O5559"/>
      <c r="P5559"/>
    </row>
    <row r="5560" spans="1:16" x14ac:dyDescent="0.3">
      <c r="A5560"/>
      <c r="B5560" s="2"/>
      <c r="C5560"/>
      <c r="D5560" s="6"/>
      <c r="E5560"/>
      <c r="F5560"/>
      <c r="G5560"/>
      <c r="H5560"/>
      <c r="I5560"/>
      <c r="J5560"/>
      <c r="K5560"/>
      <c r="L5560"/>
      <c r="M5560"/>
      <c r="N5560"/>
      <c r="O5560"/>
      <c r="P5560"/>
    </row>
    <row r="5561" spans="1:16" x14ac:dyDescent="0.3">
      <c r="A5561"/>
      <c r="B5561" s="2"/>
      <c r="C5561"/>
      <c r="D5561" s="6"/>
      <c r="E5561"/>
      <c r="F5561"/>
      <c r="G5561"/>
      <c r="H5561"/>
      <c r="I5561"/>
      <c r="J5561"/>
      <c r="K5561"/>
      <c r="L5561"/>
      <c r="M5561"/>
      <c r="N5561"/>
      <c r="O5561"/>
      <c r="P5561"/>
    </row>
    <row r="5562" spans="1:16" x14ac:dyDescent="0.3">
      <c r="A5562"/>
      <c r="B5562" s="2"/>
      <c r="C5562"/>
      <c r="D5562" s="6"/>
      <c r="E5562"/>
      <c r="F5562"/>
      <c r="G5562"/>
      <c r="H5562"/>
      <c r="I5562"/>
      <c r="J5562"/>
      <c r="K5562"/>
      <c r="L5562"/>
      <c r="M5562"/>
      <c r="N5562"/>
      <c r="O5562"/>
      <c r="P5562"/>
    </row>
    <row r="5563" spans="1:16" x14ac:dyDescent="0.3">
      <c r="A5563"/>
      <c r="B5563" s="2"/>
      <c r="C5563"/>
      <c r="D5563" s="6"/>
      <c r="E5563"/>
      <c r="F5563"/>
      <c r="G5563"/>
      <c r="H5563"/>
      <c r="I5563"/>
      <c r="J5563"/>
      <c r="K5563"/>
      <c r="L5563"/>
      <c r="M5563"/>
      <c r="N5563"/>
      <c r="O5563"/>
      <c r="P5563"/>
    </row>
    <row r="5564" spans="1:16" x14ac:dyDescent="0.3">
      <c r="A5564"/>
      <c r="B5564" s="2"/>
      <c r="C5564"/>
      <c r="D5564" s="6"/>
      <c r="E5564"/>
      <c r="F5564"/>
      <c r="G5564"/>
      <c r="H5564"/>
      <c r="I5564"/>
      <c r="J5564"/>
      <c r="K5564"/>
      <c r="L5564"/>
      <c r="M5564"/>
      <c r="N5564"/>
      <c r="O5564"/>
      <c r="P5564"/>
    </row>
    <row r="5565" spans="1:16" x14ac:dyDescent="0.3">
      <c r="A5565"/>
      <c r="B5565" s="2"/>
      <c r="C5565"/>
      <c r="D5565" s="6"/>
      <c r="E5565"/>
      <c r="F5565"/>
      <c r="G5565"/>
      <c r="H5565"/>
      <c r="I5565"/>
      <c r="J5565"/>
      <c r="K5565"/>
      <c r="L5565"/>
      <c r="M5565"/>
      <c r="N5565"/>
      <c r="O5565"/>
      <c r="P5565"/>
    </row>
    <row r="5566" spans="1:16" x14ac:dyDescent="0.3">
      <c r="A5566"/>
      <c r="B5566" s="2"/>
      <c r="C5566"/>
      <c r="D5566" s="6"/>
      <c r="E5566"/>
      <c r="F5566"/>
      <c r="G5566"/>
      <c r="H5566"/>
      <c r="I5566"/>
      <c r="J5566"/>
      <c r="K5566"/>
      <c r="L5566"/>
      <c r="M5566"/>
      <c r="N5566"/>
      <c r="O5566"/>
      <c r="P5566"/>
    </row>
    <row r="5567" spans="1:16" x14ac:dyDescent="0.3">
      <c r="A5567"/>
      <c r="B5567" s="2"/>
      <c r="C5567"/>
      <c r="D5567" s="6"/>
      <c r="E5567"/>
      <c r="F5567"/>
      <c r="G5567"/>
      <c r="H5567"/>
      <c r="I5567"/>
      <c r="J5567"/>
      <c r="K5567"/>
      <c r="L5567"/>
      <c r="M5567"/>
      <c r="N5567"/>
      <c r="O5567"/>
      <c r="P5567"/>
    </row>
    <row r="5568" spans="1:16" x14ac:dyDescent="0.3">
      <c r="A5568"/>
      <c r="B5568" s="2"/>
      <c r="C5568"/>
      <c r="D5568" s="6"/>
      <c r="E5568"/>
      <c r="F5568"/>
      <c r="G5568"/>
      <c r="H5568"/>
      <c r="I5568"/>
      <c r="J5568"/>
      <c r="K5568"/>
      <c r="L5568"/>
      <c r="M5568"/>
      <c r="N5568"/>
      <c r="O5568"/>
      <c r="P5568"/>
    </row>
    <row r="5569" spans="1:16" x14ac:dyDescent="0.3">
      <c r="A5569"/>
      <c r="B5569" s="2"/>
      <c r="C5569"/>
      <c r="D5569" s="6"/>
      <c r="E5569"/>
      <c r="F5569"/>
      <c r="G5569"/>
      <c r="H5569"/>
      <c r="I5569"/>
      <c r="J5569"/>
      <c r="K5569"/>
      <c r="L5569"/>
      <c r="M5569"/>
      <c r="N5569"/>
      <c r="O5569"/>
      <c r="P5569"/>
    </row>
    <row r="5570" spans="1:16" x14ac:dyDescent="0.3">
      <c r="A5570"/>
      <c r="B5570" s="2"/>
      <c r="C5570"/>
      <c r="D5570" s="6"/>
      <c r="E5570"/>
      <c r="F5570"/>
      <c r="G5570"/>
      <c r="H5570"/>
      <c r="I5570"/>
      <c r="J5570"/>
      <c r="K5570"/>
      <c r="L5570"/>
      <c r="M5570"/>
      <c r="N5570"/>
      <c r="O5570"/>
      <c r="P5570"/>
    </row>
    <row r="5571" spans="1:16" x14ac:dyDescent="0.3">
      <c r="A5571"/>
      <c r="B5571" s="2"/>
      <c r="C5571"/>
      <c r="D5571" s="6"/>
      <c r="E5571"/>
      <c r="F5571"/>
      <c r="G5571"/>
      <c r="H5571"/>
      <c r="I5571"/>
      <c r="J5571"/>
      <c r="K5571"/>
      <c r="L5571"/>
      <c r="M5571"/>
      <c r="N5571"/>
      <c r="O5571"/>
      <c r="P5571"/>
    </row>
    <row r="5572" spans="1:16" x14ac:dyDescent="0.3">
      <c r="A5572"/>
      <c r="B5572" s="2"/>
      <c r="C5572"/>
      <c r="D5572" s="6"/>
      <c r="E5572"/>
      <c r="F5572"/>
      <c r="G5572"/>
      <c r="H5572"/>
      <c r="I5572"/>
      <c r="J5572"/>
      <c r="K5572"/>
      <c r="L5572"/>
      <c r="M5572"/>
      <c r="N5572"/>
      <c r="O5572"/>
      <c r="P5572"/>
    </row>
    <row r="5573" spans="1:16" x14ac:dyDescent="0.3">
      <c r="A5573"/>
      <c r="B5573" s="2"/>
      <c r="C5573"/>
      <c r="D5573" s="6"/>
      <c r="E5573"/>
      <c r="F5573"/>
      <c r="G5573"/>
      <c r="H5573"/>
      <c r="I5573"/>
      <c r="J5573"/>
      <c r="K5573"/>
      <c r="L5573"/>
      <c r="M5573"/>
      <c r="N5573"/>
      <c r="O5573"/>
      <c r="P5573"/>
    </row>
    <row r="5574" spans="1:16" x14ac:dyDescent="0.3">
      <c r="A5574"/>
      <c r="B5574" s="2"/>
      <c r="C5574"/>
      <c r="D5574" s="6"/>
      <c r="E5574"/>
      <c r="F5574"/>
      <c r="G5574"/>
      <c r="H5574"/>
      <c r="I5574"/>
      <c r="J5574"/>
      <c r="K5574"/>
      <c r="L5574"/>
      <c r="M5574"/>
      <c r="N5574"/>
      <c r="O5574"/>
      <c r="P5574"/>
    </row>
    <row r="5575" spans="1:16" x14ac:dyDescent="0.3">
      <c r="A5575"/>
      <c r="B5575" s="2"/>
      <c r="C5575"/>
      <c r="D5575" s="6"/>
      <c r="E5575"/>
      <c r="F5575"/>
      <c r="G5575"/>
      <c r="H5575"/>
      <c r="I5575"/>
      <c r="J5575"/>
      <c r="K5575"/>
      <c r="L5575"/>
      <c r="M5575"/>
      <c r="N5575"/>
      <c r="O5575"/>
      <c r="P5575"/>
    </row>
    <row r="5576" spans="1:16" x14ac:dyDescent="0.3">
      <c r="A5576"/>
      <c r="B5576" s="2"/>
      <c r="C5576"/>
      <c r="D5576" s="6"/>
      <c r="E5576"/>
      <c r="F5576"/>
      <c r="G5576"/>
      <c r="H5576"/>
      <c r="I5576"/>
      <c r="J5576"/>
      <c r="K5576"/>
      <c r="L5576"/>
      <c r="M5576"/>
      <c r="N5576"/>
      <c r="O5576"/>
      <c r="P5576"/>
    </row>
    <row r="5577" spans="1:16" x14ac:dyDescent="0.3">
      <c r="A5577"/>
      <c r="B5577" s="2"/>
      <c r="C5577"/>
      <c r="D5577" s="6"/>
      <c r="E5577"/>
      <c r="F5577"/>
      <c r="G5577"/>
      <c r="H5577"/>
      <c r="I5577"/>
      <c r="J5577"/>
      <c r="K5577"/>
      <c r="L5577"/>
      <c r="M5577"/>
      <c r="N5577"/>
      <c r="O5577"/>
      <c r="P5577"/>
    </row>
    <row r="5578" spans="1:16" x14ac:dyDescent="0.3">
      <c r="A5578"/>
      <c r="B5578" s="2"/>
      <c r="C5578"/>
      <c r="D5578" s="6"/>
      <c r="E5578"/>
      <c r="F5578"/>
      <c r="G5578"/>
      <c r="H5578"/>
      <c r="I5578"/>
      <c r="J5578"/>
      <c r="K5578"/>
      <c r="L5578"/>
      <c r="M5578"/>
      <c r="N5578"/>
      <c r="O5578"/>
      <c r="P5578"/>
    </row>
    <row r="5579" spans="1:16" x14ac:dyDescent="0.3">
      <c r="A5579"/>
      <c r="B5579" s="2"/>
      <c r="C5579"/>
      <c r="D5579" s="6"/>
      <c r="E5579"/>
      <c r="F5579"/>
      <c r="G5579"/>
      <c r="H5579"/>
      <c r="I5579"/>
      <c r="J5579"/>
      <c r="K5579"/>
      <c r="L5579"/>
      <c r="M5579"/>
      <c r="N5579"/>
      <c r="O5579"/>
      <c r="P5579"/>
    </row>
    <row r="5580" spans="1:16" x14ac:dyDescent="0.3">
      <c r="A5580"/>
      <c r="B5580" s="2"/>
      <c r="C5580"/>
      <c r="D5580" s="6"/>
      <c r="E5580"/>
      <c r="F5580"/>
      <c r="G5580"/>
      <c r="H5580"/>
      <c r="I5580"/>
      <c r="J5580"/>
      <c r="K5580"/>
      <c r="L5580"/>
      <c r="M5580"/>
      <c r="N5580"/>
      <c r="O5580"/>
      <c r="P5580"/>
    </row>
    <row r="5581" spans="1:16" x14ac:dyDescent="0.3">
      <c r="A5581"/>
      <c r="B5581" s="2"/>
      <c r="C5581"/>
      <c r="D5581" s="6"/>
      <c r="E5581"/>
      <c r="F5581"/>
      <c r="G5581"/>
      <c r="H5581"/>
      <c r="I5581"/>
      <c r="J5581"/>
      <c r="K5581"/>
      <c r="L5581"/>
      <c r="M5581"/>
      <c r="N5581"/>
      <c r="O5581"/>
      <c r="P5581"/>
    </row>
    <row r="5582" spans="1:16" x14ac:dyDescent="0.3">
      <c r="A5582"/>
      <c r="B5582" s="2"/>
      <c r="C5582"/>
      <c r="D5582" s="6"/>
      <c r="E5582"/>
      <c r="F5582"/>
      <c r="G5582"/>
      <c r="H5582"/>
      <c r="I5582"/>
      <c r="J5582"/>
      <c r="K5582"/>
      <c r="L5582"/>
      <c r="M5582"/>
      <c r="N5582"/>
      <c r="O5582"/>
      <c r="P5582"/>
    </row>
    <row r="5583" spans="1:16" x14ac:dyDescent="0.3">
      <c r="A5583"/>
      <c r="B5583" s="2"/>
      <c r="C5583"/>
      <c r="D5583" s="6"/>
      <c r="E5583"/>
      <c r="F5583"/>
      <c r="G5583"/>
      <c r="H5583"/>
      <c r="I5583"/>
      <c r="J5583"/>
      <c r="K5583"/>
      <c r="L5583"/>
      <c r="M5583"/>
      <c r="N5583"/>
      <c r="O5583"/>
      <c r="P5583"/>
    </row>
    <row r="5584" spans="1:16" x14ac:dyDescent="0.3">
      <c r="A5584"/>
      <c r="B5584" s="2"/>
      <c r="C5584"/>
      <c r="D5584" s="6"/>
      <c r="E5584"/>
      <c r="F5584"/>
      <c r="G5584"/>
      <c r="H5584"/>
      <c r="I5584"/>
      <c r="J5584"/>
      <c r="K5584"/>
      <c r="L5584"/>
      <c r="M5584"/>
      <c r="N5584"/>
      <c r="O5584"/>
      <c r="P5584"/>
    </row>
    <row r="5585" spans="1:16" x14ac:dyDescent="0.3">
      <c r="A5585"/>
      <c r="B5585" s="2"/>
      <c r="C5585"/>
      <c r="D5585" s="6"/>
      <c r="E5585"/>
      <c r="F5585"/>
      <c r="G5585"/>
      <c r="H5585"/>
      <c r="I5585"/>
      <c r="J5585"/>
      <c r="K5585"/>
      <c r="L5585"/>
      <c r="M5585"/>
      <c r="N5585"/>
      <c r="O5585"/>
      <c r="P5585"/>
    </row>
    <row r="5586" spans="1:16" x14ac:dyDescent="0.3">
      <c r="A5586"/>
      <c r="B5586" s="2"/>
      <c r="C5586"/>
      <c r="D5586" s="6"/>
      <c r="E5586"/>
      <c r="F5586"/>
      <c r="G5586"/>
      <c r="H5586"/>
      <c r="I5586"/>
      <c r="J5586"/>
      <c r="K5586"/>
      <c r="L5586"/>
      <c r="M5586"/>
      <c r="N5586"/>
      <c r="O5586"/>
      <c r="P5586"/>
    </row>
    <row r="5587" spans="1:16" x14ac:dyDescent="0.3">
      <c r="A5587"/>
      <c r="B5587" s="2"/>
      <c r="C5587"/>
      <c r="D5587" s="6"/>
      <c r="E5587"/>
      <c r="F5587"/>
      <c r="G5587"/>
      <c r="H5587"/>
      <c r="I5587"/>
      <c r="J5587"/>
      <c r="K5587"/>
      <c r="L5587"/>
      <c r="M5587"/>
      <c r="N5587"/>
      <c r="O5587"/>
      <c r="P5587"/>
    </row>
    <row r="5588" spans="1:16" x14ac:dyDescent="0.3">
      <c r="A5588"/>
      <c r="B5588" s="2"/>
      <c r="C5588"/>
      <c r="D5588" s="6"/>
      <c r="E5588"/>
      <c r="F5588"/>
      <c r="G5588"/>
      <c r="H5588"/>
      <c r="I5588"/>
      <c r="J5588"/>
      <c r="K5588"/>
      <c r="L5588"/>
      <c r="M5588"/>
      <c r="N5588"/>
      <c r="O5588"/>
      <c r="P5588"/>
    </row>
    <row r="5589" spans="1:16" x14ac:dyDescent="0.3">
      <c r="A5589"/>
      <c r="B5589" s="2"/>
      <c r="C5589"/>
      <c r="D5589" s="6"/>
      <c r="E5589"/>
      <c r="F5589"/>
      <c r="G5589"/>
      <c r="H5589"/>
      <c r="I5589"/>
      <c r="J5589"/>
      <c r="K5589"/>
      <c r="L5589"/>
      <c r="M5589"/>
      <c r="N5589"/>
      <c r="O5589"/>
      <c r="P5589"/>
    </row>
    <row r="5590" spans="1:16" x14ac:dyDescent="0.3">
      <c r="A5590"/>
      <c r="B5590" s="2"/>
      <c r="C5590"/>
      <c r="D5590" s="6"/>
      <c r="E5590"/>
      <c r="F5590"/>
      <c r="G5590"/>
      <c r="H5590"/>
      <c r="I5590"/>
      <c r="J5590"/>
      <c r="K5590"/>
      <c r="L5590"/>
      <c r="M5590"/>
      <c r="N5590"/>
      <c r="O5590"/>
      <c r="P5590"/>
    </row>
    <row r="5591" spans="1:16" x14ac:dyDescent="0.3">
      <c r="A5591"/>
      <c r="B5591" s="2"/>
      <c r="C5591"/>
      <c r="D5591" s="6"/>
      <c r="E5591"/>
      <c r="F5591"/>
      <c r="G5591"/>
      <c r="H5591"/>
      <c r="I5591"/>
      <c r="J5591"/>
      <c r="K5591"/>
      <c r="L5591"/>
      <c r="M5591"/>
      <c r="N5591"/>
      <c r="O5591"/>
      <c r="P5591"/>
    </row>
    <row r="5592" spans="1:16" x14ac:dyDescent="0.3">
      <c r="A5592"/>
      <c r="B5592" s="2"/>
      <c r="C5592"/>
      <c r="D5592" s="6"/>
      <c r="E5592"/>
      <c r="F5592"/>
      <c r="G5592"/>
      <c r="H5592"/>
      <c r="I5592"/>
      <c r="J5592"/>
      <c r="K5592"/>
      <c r="L5592"/>
      <c r="M5592"/>
      <c r="N5592"/>
      <c r="O5592"/>
      <c r="P5592"/>
    </row>
    <row r="5593" spans="1:16" x14ac:dyDescent="0.3">
      <c r="A5593"/>
      <c r="B5593" s="2"/>
      <c r="C5593"/>
      <c r="D5593" s="6"/>
      <c r="E5593"/>
      <c r="F5593"/>
      <c r="G5593"/>
      <c r="H5593"/>
      <c r="I5593"/>
      <c r="J5593"/>
      <c r="K5593"/>
      <c r="L5593"/>
      <c r="M5593"/>
      <c r="N5593"/>
      <c r="O5593"/>
      <c r="P5593"/>
    </row>
    <row r="5594" spans="1:16" x14ac:dyDescent="0.3">
      <c r="A5594"/>
      <c r="B5594" s="2"/>
      <c r="C5594"/>
      <c r="D5594" s="6"/>
      <c r="E5594"/>
      <c r="F5594"/>
      <c r="G5594"/>
      <c r="H5594"/>
      <c r="I5594"/>
      <c r="J5594"/>
      <c r="K5594"/>
      <c r="L5594"/>
      <c r="M5594"/>
      <c r="N5594"/>
      <c r="O5594"/>
      <c r="P5594"/>
    </row>
    <row r="5595" spans="1:16" x14ac:dyDescent="0.3">
      <c r="A5595"/>
      <c r="B5595" s="2"/>
      <c r="C5595"/>
      <c r="D5595" s="6"/>
      <c r="E5595"/>
      <c r="F5595"/>
      <c r="G5595"/>
      <c r="H5595"/>
      <c r="I5595"/>
      <c r="J5595"/>
      <c r="K5595"/>
      <c r="L5595"/>
      <c r="M5595"/>
      <c r="N5595"/>
      <c r="O5595"/>
      <c r="P5595"/>
    </row>
    <row r="5596" spans="1:16" x14ac:dyDescent="0.3">
      <c r="A5596"/>
      <c r="B5596" s="2"/>
      <c r="C5596"/>
      <c r="D5596" s="6"/>
      <c r="E5596"/>
      <c r="F5596"/>
      <c r="G5596"/>
      <c r="H5596"/>
      <c r="I5596"/>
      <c r="J5596"/>
      <c r="K5596"/>
      <c r="L5596"/>
      <c r="M5596"/>
      <c r="N5596"/>
      <c r="O5596"/>
      <c r="P5596"/>
    </row>
    <row r="5597" spans="1:16" x14ac:dyDescent="0.3">
      <c r="A5597"/>
      <c r="B5597" s="2"/>
      <c r="C5597"/>
      <c r="D5597" s="6"/>
      <c r="E5597"/>
      <c r="F5597"/>
      <c r="G5597"/>
      <c r="H5597"/>
      <c r="I5597"/>
      <c r="J5597"/>
      <c r="K5597"/>
      <c r="L5597"/>
      <c r="M5597"/>
      <c r="N5597"/>
      <c r="O5597"/>
      <c r="P5597"/>
    </row>
    <row r="5598" spans="1:16" x14ac:dyDescent="0.3">
      <c r="A5598"/>
      <c r="B5598" s="2"/>
      <c r="C5598"/>
      <c r="D5598" s="6"/>
      <c r="E5598"/>
      <c r="F5598"/>
      <c r="G5598"/>
      <c r="H5598"/>
      <c r="I5598"/>
      <c r="J5598"/>
      <c r="K5598"/>
      <c r="L5598"/>
      <c r="M5598"/>
      <c r="N5598"/>
      <c r="O5598"/>
      <c r="P5598"/>
    </row>
    <row r="5599" spans="1:16" x14ac:dyDescent="0.3">
      <c r="A5599"/>
      <c r="B5599" s="2"/>
      <c r="C5599"/>
      <c r="D5599" s="6"/>
      <c r="E5599"/>
      <c r="F5599"/>
      <c r="G5599"/>
      <c r="H5599"/>
      <c r="I5599"/>
      <c r="J5599"/>
      <c r="K5599"/>
      <c r="L5599"/>
      <c r="M5599"/>
      <c r="N5599"/>
      <c r="O5599"/>
      <c r="P5599"/>
    </row>
    <row r="5600" spans="1:16" x14ac:dyDescent="0.3">
      <c r="A5600"/>
      <c r="B5600" s="2"/>
      <c r="C5600"/>
      <c r="D5600" s="6"/>
      <c r="E5600"/>
      <c r="F5600"/>
      <c r="G5600"/>
      <c r="H5600"/>
      <c r="I5600"/>
      <c r="J5600"/>
      <c r="K5600"/>
      <c r="L5600"/>
      <c r="M5600"/>
      <c r="N5600"/>
      <c r="O5600"/>
      <c r="P5600"/>
    </row>
    <row r="5601" spans="1:16" x14ac:dyDescent="0.3">
      <c r="A5601"/>
      <c r="B5601" s="2"/>
      <c r="C5601"/>
      <c r="D5601" s="6"/>
      <c r="E5601"/>
      <c r="F5601"/>
      <c r="G5601"/>
      <c r="H5601"/>
      <c r="I5601"/>
      <c r="J5601"/>
      <c r="K5601"/>
      <c r="L5601"/>
      <c r="M5601"/>
      <c r="N5601"/>
      <c r="O5601"/>
      <c r="P5601"/>
    </row>
    <row r="5602" spans="1:16" x14ac:dyDescent="0.3">
      <c r="A5602"/>
      <c r="B5602" s="2"/>
      <c r="C5602"/>
      <c r="D5602" s="6"/>
      <c r="E5602"/>
      <c r="F5602"/>
      <c r="G5602"/>
      <c r="H5602"/>
      <c r="I5602"/>
      <c r="J5602"/>
      <c r="K5602"/>
      <c r="L5602"/>
      <c r="M5602"/>
      <c r="N5602"/>
      <c r="O5602"/>
      <c r="P5602"/>
    </row>
    <row r="5603" spans="1:16" x14ac:dyDescent="0.3">
      <c r="A5603"/>
      <c r="B5603" s="2"/>
      <c r="C5603"/>
      <c r="D5603" s="6"/>
      <c r="E5603"/>
      <c r="F5603"/>
      <c r="G5603"/>
      <c r="H5603"/>
      <c r="I5603"/>
      <c r="J5603"/>
      <c r="K5603"/>
      <c r="L5603"/>
      <c r="M5603"/>
      <c r="N5603"/>
      <c r="O5603"/>
      <c r="P5603"/>
    </row>
    <row r="5604" spans="1:16" x14ac:dyDescent="0.3">
      <c r="A5604"/>
      <c r="B5604" s="2"/>
      <c r="C5604"/>
      <c r="D5604" s="6"/>
      <c r="E5604"/>
      <c r="F5604"/>
      <c r="G5604"/>
      <c r="H5604"/>
      <c r="I5604"/>
      <c r="J5604"/>
      <c r="K5604"/>
      <c r="L5604"/>
      <c r="M5604"/>
      <c r="N5604"/>
      <c r="O5604"/>
      <c r="P5604"/>
    </row>
    <row r="5605" spans="1:16" x14ac:dyDescent="0.3">
      <c r="A5605"/>
      <c r="B5605" s="2"/>
      <c r="C5605"/>
      <c r="D5605" s="6"/>
      <c r="E5605"/>
      <c r="F5605"/>
      <c r="G5605"/>
      <c r="H5605"/>
      <c r="I5605"/>
      <c r="J5605"/>
      <c r="K5605"/>
      <c r="L5605"/>
      <c r="M5605"/>
      <c r="N5605"/>
      <c r="O5605"/>
      <c r="P5605"/>
    </row>
    <row r="5606" spans="1:16" x14ac:dyDescent="0.3">
      <c r="A5606"/>
      <c r="B5606" s="2"/>
      <c r="C5606"/>
      <c r="D5606" s="6"/>
      <c r="E5606"/>
      <c r="F5606"/>
      <c r="G5606"/>
      <c r="H5606"/>
      <c r="I5606"/>
      <c r="J5606"/>
      <c r="K5606"/>
      <c r="L5606"/>
      <c r="M5606"/>
      <c r="N5606"/>
      <c r="O5606"/>
      <c r="P5606"/>
    </row>
    <row r="5607" spans="1:16" x14ac:dyDescent="0.3">
      <c r="A5607"/>
      <c r="B5607" s="2"/>
      <c r="C5607"/>
      <c r="D5607" s="6"/>
      <c r="E5607"/>
      <c r="F5607"/>
      <c r="G5607"/>
      <c r="H5607"/>
      <c r="I5607"/>
      <c r="J5607"/>
      <c r="K5607"/>
      <c r="L5607"/>
      <c r="M5607"/>
      <c r="N5607"/>
      <c r="O5607"/>
      <c r="P5607"/>
    </row>
    <row r="5608" spans="1:16" x14ac:dyDescent="0.3">
      <c r="A5608"/>
      <c r="B5608" s="2"/>
      <c r="C5608"/>
      <c r="D5608" s="6"/>
      <c r="E5608"/>
      <c r="F5608"/>
      <c r="G5608"/>
      <c r="H5608"/>
      <c r="I5608"/>
      <c r="J5608"/>
      <c r="K5608"/>
      <c r="L5608"/>
      <c r="M5608"/>
      <c r="N5608"/>
      <c r="O5608"/>
      <c r="P5608"/>
    </row>
    <row r="5609" spans="1:16" x14ac:dyDescent="0.3">
      <c r="A5609"/>
      <c r="B5609" s="2"/>
      <c r="C5609"/>
      <c r="D5609" s="6"/>
      <c r="E5609"/>
      <c r="F5609"/>
      <c r="G5609"/>
      <c r="H5609"/>
      <c r="I5609"/>
      <c r="J5609"/>
      <c r="K5609"/>
      <c r="L5609"/>
      <c r="M5609"/>
      <c r="N5609"/>
      <c r="O5609"/>
      <c r="P5609"/>
    </row>
    <row r="5610" spans="1:16" x14ac:dyDescent="0.3">
      <c r="A5610"/>
      <c r="B5610" s="2"/>
      <c r="C5610"/>
      <c r="D5610" s="6"/>
      <c r="E5610"/>
      <c r="F5610"/>
      <c r="G5610"/>
      <c r="H5610"/>
      <c r="I5610"/>
      <c r="J5610"/>
      <c r="K5610"/>
      <c r="L5610"/>
      <c r="M5610"/>
      <c r="N5610"/>
      <c r="O5610"/>
      <c r="P5610"/>
    </row>
    <row r="5611" spans="1:16" x14ac:dyDescent="0.3">
      <c r="A5611"/>
      <c r="B5611" s="2"/>
      <c r="C5611"/>
      <c r="D5611" s="6"/>
      <c r="E5611"/>
      <c r="F5611"/>
      <c r="G5611"/>
      <c r="H5611"/>
      <c r="I5611"/>
      <c r="J5611"/>
      <c r="K5611"/>
      <c r="L5611"/>
      <c r="M5611"/>
      <c r="N5611"/>
      <c r="O5611"/>
      <c r="P5611"/>
    </row>
    <row r="5612" spans="1:16" x14ac:dyDescent="0.3">
      <c r="A5612"/>
      <c r="B5612" s="2"/>
      <c r="C5612"/>
      <c r="D5612" s="6"/>
      <c r="E5612"/>
      <c r="F5612"/>
      <c r="G5612"/>
      <c r="H5612"/>
      <c r="I5612"/>
      <c r="J5612"/>
      <c r="K5612"/>
      <c r="L5612"/>
      <c r="M5612"/>
      <c r="N5612"/>
      <c r="O5612"/>
      <c r="P5612"/>
    </row>
    <row r="5613" spans="1:16" x14ac:dyDescent="0.3">
      <c r="A5613"/>
      <c r="B5613" s="2"/>
      <c r="C5613"/>
      <c r="D5613" s="6"/>
      <c r="E5613"/>
      <c r="F5613"/>
      <c r="G5613"/>
      <c r="H5613"/>
      <c r="I5613"/>
      <c r="J5613"/>
      <c r="K5613"/>
      <c r="L5613"/>
      <c r="M5613"/>
      <c r="N5613"/>
      <c r="O5613"/>
      <c r="P5613"/>
    </row>
    <row r="5614" spans="1:16" x14ac:dyDescent="0.3">
      <c r="A5614"/>
      <c r="B5614" s="2"/>
      <c r="C5614"/>
      <c r="D5614" s="6"/>
      <c r="E5614"/>
      <c r="F5614"/>
      <c r="G5614"/>
      <c r="H5614"/>
      <c r="I5614"/>
      <c r="J5614"/>
      <c r="K5614"/>
      <c r="L5614"/>
      <c r="M5614"/>
      <c r="N5614"/>
      <c r="O5614"/>
      <c r="P5614"/>
    </row>
    <row r="5615" spans="1:16" x14ac:dyDescent="0.3">
      <c r="A5615"/>
      <c r="B5615" s="2"/>
      <c r="C5615"/>
      <c r="D5615" s="6"/>
      <c r="E5615"/>
      <c r="F5615"/>
      <c r="G5615"/>
      <c r="H5615"/>
      <c r="I5615"/>
      <c r="J5615"/>
      <c r="K5615"/>
      <c r="L5615"/>
      <c r="M5615"/>
      <c r="N5615"/>
      <c r="O5615"/>
      <c r="P5615"/>
    </row>
    <row r="5616" spans="1:16" x14ac:dyDescent="0.3">
      <c r="A5616"/>
      <c r="B5616" s="2"/>
      <c r="C5616"/>
      <c r="D5616" s="6"/>
      <c r="E5616"/>
      <c r="F5616"/>
      <c r="G5616"/>
      <c r="H5616"/>
      <c r="I5616"/>
      <c r="J5616"/>
      <c r="K5616"/>
      <c r="L5616"/>
      <c r="M5616"/>
      <c r="N5616"/>
      <c r="O5616"/>
      <c r="P5616"/>
    </row>
    <row r="5617" spans="1:16" x14ac:dyDescent="0.3">
      <c r="A5617"/>
      <c r="B5617" s="2"/>
      <c r="C5617"/>
      <c r="D5617" s="6"/>
      <c r="E5617"/>
      <c r="F5617"/>
      <c r="G5617"/>
      <c r="H5617"/>
      <c r="I5617"/>
      <c r="J5617"/>
      <c r="K5617"/>
      <c r="L5617"/>
      <c r="M5617"/>
      <c r="N5617"/>
      <c r="O5617"/>
      <c r="P5617"/>
    </row>
    <row r="5618" spans="1:16" x14ac:dyDescent="0.3">
      <c r="A5618"/>
      <c r="B5618" s="2"/>
      <c r="C5618"/>
      <c r="D5618" s="6"/>
      <c r="E5618"/>
      <c r="F5618"/>
      <c r="G5618"/>
      <c r="H5618"/>
      <c r="I5618"/>
      <c r="J5618"/>
      <c r="K5618"/>
      <c r="L5618"/>
      <c r="M5618"/>
      <c r="N5618"/>
      <c r="O5618"/>
      <c r="P5618"/>
    </row>
    <row r="5619" spans="1:16" x14ac:dyDescent="0.3">
      <c r="A5619"/>
      <c r="B5619" s="2"/>
      <c r="C5619"/>
      <c r="D5619" s="6"/>
      <c r="E5619"/>
      <c r="F5619"/>
      <c r="G5619"/>
      <c r="H5619"/>
      <c r="I5619"/>
      <c r="J5619"/>
      <c r="K5619"/>
      <c r="L5619"/>
      <c r="M5619"/>
      <c r="N5619"/>
      <c r="O5619"/>
      <c r="P5619"/>
    </row>
    <row r="5620" spans="1:16" x14ac:dyDescent="0.3">
      <c r="A5620"/>
      <c r="B5620" s="2"/>
      <c r="C5620"/>
      <c r="D5620" s="6"/>
      <c r="E5620"/>
      <c r="F5620"/>
      <c r="G5620"/>
      <c r="H5620"/>
      <c r="I5620"/>
      <c r="J5620"/>
      <c r="K5620"/>
      <c r="L5620"/>
      <c r="M5620"/>
      <c r="N5620"/>
      <c r="O5620"/>
      <c r="P5620"/>
    </row>
    <row r="5621" spans="1:16" x14ac:dyDescent="0.3">
      <c r="A5621"/>
      <c r="B5621" s="2"/>
      <c r="C5621"/>
      <c r="D5621" s="6"/>
      <c r="E5621"/>
      <c r="F5621"/>
      <c r="G5621"/>
      <c r="H5621"/>
      <c r="I5621"/>
      <c r="J5621"/>
      <c r="K5621"/>
      <c r="L5621"/>
      <c r="M5621"/>
      <c r="N5621"/>
      <c r="O5621"/>
      <c r="P5621"/>
    </row>
    <row r="5622" spans="1:16" x14ac:dyDescent="0.3">
      <c r="A5622"/>
      <c r="B5622" s="2"/>
      <c r="C5622"/>
      <c r="D5622" s="6"/>
      <c r="E5622"/>
      <c r="F5622"/>
      <c r="G5622"/>
      <c r="H5622"/>
      <c r="I5622"/>
      <c r="J5622"/>
      <c r="K5622"/>
      <c r="L5622"/>
      <c r="M5622"/>
      <c r="N5622"/>
      <c r="O5622"/>
      <c r="P5622"/>
    </row>
    <row r="5623" spans="1:16" x14ac:dyDescent="0.3">
      <c r="A5623"/>
      <c r="B5623" s="2"/>
      <c r="C5623"/>
      <c r="D5623" s="6"/>
      <c r="E5623"/>
      <c r="F5623"/>
      <c r="G5623"/>
      <c r="H5623"/>
      <c r="I5623"/>
      <c r="J5623"/>
      <c r="K5623"/>
      <c r="L5623"/>
      <c r="M5623"/>
      <c r="N5623"/>
      <c r="O5623"/>
      <c r="P5623"/>
    </row>
    <row r="5624" spans="1:16" x14ac:dyDescent="0.3">
      <c r="A5624"/>
      <c r="B5624" s="2"/>
      <c r="C5624"/>
      <c r="D5624" s="6"/>
      <c r="E5624"/>
      <c r="F5624"/>
      <c r="G5624"/>
      <c r="H5624"/>
      <c r="I5624"/>
      <c r="J5624"/>
      <c r="K5624"/>
      <c r="L5624"/>
      <c r="M5624"/>
      <c r="N5624"/>
      <c r="O5624"/>
      <c r="P5624"/>
    </row>
    <row r="5625" spans="1:16" x14ac:dyDescent="0.3">
      <c r="A5625"/>
      <c r="B5625" s="2"/>
      <c r="C5625"/>
      <c r="D5625" s="6"/>
      <c r="E5625"/>
      <c r="F5625"/>
      <c r="G5625"/>
      <c r="H5625"/>
      <c r="I5625"/>
      <c r="J5625"/>
      <c r="K5625"/>
      <c r="L5625"/>
      <c r="M5625"/>
      <c r="N5625"/>
      <c r="O5625"/>
      <c r="P5625"/>
    </row>
    <row r="5626" spans="1:16" x14ac:dyDescent="0.3">
      <c r="A5626"/>
      <c r="B5626" s="2"/>
      <c r="C5626"/>
      <c r="D5626" s="6"/>
      <c r="E5626"/>
      <c r="F5626"/>
      <c r="G5626"/>
      <c r="H5626"/>
      <c r="I5626"/>
      <c r="J5626"/>
      <c r="K5626"/>
      <c r="L5626"/>
      <c r="M5626"/>
      <c r="N5626"/>
      <c r="O5626"/>
      <c r="P5626"/>
    </row>
    <row r="5627" spans="1:16" x14ac:dyDescent="0.3">
      <c r="A5627"/>
      <c r="B5627" s="2"/>
      <c r="C5627"/>
      <c r="D5627" s="6"/>
      <c r="E5627"/>
      <c r="F5627"/>
      <c r="G5627"/>
      <c r="H5627"/>
      <c r="I5627"/>
      <c r="J5627"/>
      <c r="K5627"/>
      <c r="L5627"/>
      <c r="M5627"/>
      <c r="N5627"/>
      <c r="O5627"/>
      <c r="P5627"/>
    </row>
    <row r="5628" spans="1:16" x14ac:dyDescent="0.3">
      <c r="A5628"/>
      <c r="B5628" s="2"/>
      <c r="C5628"/>
      <c r="D5628" s="6"/>
      <c r="E5628"/>
      <c r="F5628"/>
      <c r="G5628"/>
      <c r="H5628"/>
      <c r="I5628"/>
      <c r="J5628"/>
      <c r="K5628"/>
      <c r="L5628"/>
      <c r="M5628"/>
      <c r="N5628"/>
      <c r="O5628"/>
      <c r="P5628"/>
    </row>
    <row r="5629" spans="1:16" x14ac:dyDescent="0.3">
      <c r="A5629"/>
      <c r="B5629" s="2"/>
      <c r="C5629"/>
      <c r="D5629" s="6"/>
      <c r="E5629"/>
      <c r="F5629"/>
      <c r="G5629"/>
      <c r="H5629"/>
      <c r="I5629"/>
      <c r="J5629"/>
      <c r="K5629"/>
      <c r="L5629"/>
      <c r="M5629"/>
      <c r="N5629"/>
      <c r="O5629"/>
      <c r="P5629"/>
    </row>
    <row r="5630" spans="1:16" x14ac:dyDescent="0.3">
      <c r="A5630"/>
      <c r="B5630" s="2"/>
      <c r="C5630"/>
      <c r="D5630" s="6"/>
      <c r="E5630"/>
      <c r="F5630"/>
      <c r="G5630"/>
      <c r="H5630"/>
      <c r="I5630"/>
      <c r="J5630"/>
      <c r="K5630"/>
      <c r="L5630"/>
      <c r="M5630"/>
      <c r="N5630"/>
      <c r="O5630"/>
      <c r="P5630"/>
    </row>
    <row r="5631" spans="1:16" x14ac:dyDescent="0.3">
      <c r="A5631"/>
      <c r="B5631" s="2"/>
      <c r="C5631"/>
      <c r="D5631" s="6"/>
      <c r="E5631"/>
      <c r="F5631"/>
      <c r="G5631"/>
      <c r="H5631"/>
      <c r="I5631"/>
      <c r="J5631"/>
      <c r="K5631"/>
      <c r="L5631"/>
      <c r="M5631"/>
      <c r="N5631"/>
      <c r="O5631"/>
      <c r="P5631"/>
    </row>
    <row r="5632" spans="1:16" x14ac:dyDescent="0.3">
      <c r="A5632"/>
      <c r="B5632" s="2"/>
      <c r="C5632"/>
      <c r="D5632" s="6"/>
      <c r="E5632"/>
      <c r="F5632"/>
      <c r="G5632"/>
      <c r="H5632"/>
      <c r="I5632"/>
      <c r="J5632"/>
      <c r="K5632"/>
      <c r="L5632"/>
      <c r="M5632"/>
      <c r="N5632"/>
      <c r="O5632"/>
      <c r="P5632"/>
    </row>
    <row r="5633" spans="1:16" x14ac:dyDescent="0.3">
      <c r="A5633"/>
      <c r="B5633" s="2"/>
      <c r="C5633"/>
      <c r="D5633" s="6"/>
      <c r="E5633"/>
      <c r="F5633"/>
      <c r="G5633"/>
      <c r="H5633"/>
      <c r="I5633"/>
      <c r="J5633"/>
      <c r="K5633"/>
      <c r="L5633"/>
      <c r="M5633"/>
      <c r="N5633"/>
      <c r="O5633"/>
      <c r="P5633"/>
    </row>
    <row r="5634" spans="1:16" x14ac:dyDescent="0.3">
      <c r="A5634"/>
      <c r="B5634" s="2"/>
      <c r="C5634"/>
      <c r="D5634" s="6"/>
      <c r="E5634"/>
      <c r="F5634"/>
      <c r="G5634"/>
      <c r="H5634"/>
      <c r="I5634"/>
      <c r="J5634"/>
      <c r="K5634"/>
      <c r="L5634"/>
      <c r="M5634"/>
      <c r="N5634"/>
      <c r="O5634"/>
      <c r="P5634"/>
    </row>
    <row r="5635" spans="1:16" x14ac:dyDescent="0.3">
      <c r="A5635"/>
      <c r="B5635" s="2"/>
      <c r="C5635"/>
      <c r="D5635" s="6"/>
      <c r="E5635"/>
      <c r="F5635"/>
      <c r="G5635"/>
      <c r="H5635"/>
      <c r="I5635"/>
      <c r="J5635"/>
      <c r="K5635"/>
      <c r="L5635"/>
      <c r="M5635"/>
      <c r="N5635"/>
      <c r="O5635"/>
      <c r="P5635"/>
    </row>
    <row r="5636" spans="1:16" x14ac:dyDescent="0.3">
      <c r="A5636"/>
      <c r="B5636" s="2"/>
      <c r="C5636"/>
      <c r="D5636" s="6"/>
      <c r="E5636"/>
      <c r="F5636"/>
      <c r="G5636"/>
      <c r="H5636"/>
      <c r="I5636"/>
      <c r="J5636"/>
      <c r="K5636"/>
      <c r="L5636"/>
      <c r="M5636"/>
      <c r="N5636"/>
      <c r="O5636"/>
      <c r="P5636"/>
    </row>
    <row r="5637" spans="1:16" x14ac:dyDescent="0.3">
      <c r="A5637"/>
      <c r="B5637" s="2"/>
      <c r="C5637"/>
      <c r="D5637" s="6"/>
      <c r="E5637"/>
      <c r="F5637"/>
      <c r="G5637"/>
      <c r="H5637"/>
      <c r="I5637"/>
      <c r="J5637"/>
      <c r="K5637"/>
      <c r="L5637"/>
      <c r="M5637"/>
      <c r="N5637"/>
      <c r="O5637"/>
      <c r="P5637"/>
    </row>
    <row r="5638" spans="1:16" x14ac:dyDescent="0.3">
      <c r="A5638"/>
      <c r="B5638" s="2"/>
      <c r="C5638"/>
      <c r="D5638" s="6"/>
      <c r="E5638"/>
      <c r="F5638"/>
      <c r="G5638"/>
      <c r="H5638"/>
      <c r="I5638"/>
      <c r="J5638"/>
      <c r="K5638"/>
      <c r="L5638"/>
      <c r="M5638"/>
      <c r="N5638"/>
      <c r="O5638"/>
      <c r="P5638"/>
    </row>
    <row r="5639" spans="1:16" x14ac:dyDescent="0.3">
      <c r="A5639"/>
      <c r="B5639" s="2"/>
      <c r="C5639"/>
      <c r="D5639" s="6"/>
      <c r="E5639"/>
      <c r="F5639"/>
      <c r="G5639"/>
      <c r="H5639"/>
      <c r="I5639"/>
      <c r="J5639"/>
      <c r="K5639"/>
      <c r="L5639"/>
      <c r="M5639"/>
      <c r="N5639"/>
      <c r="O5639"/>
      <c r="P5639"/>
    </row>
    <row r="5640" spans="1:16" x14ac:dyDescent="0.3">
      <c r="A5640"/>
      <c r="B5640" s="2"/>
      <c r="C5640"/>
      <c r="D5640" s="6"/>
      <c r="E5640"/>
      <c r="F5640"/>
      <c r="G5640"/>
      <c r="H5640"/>
      <c r="I5640"/>
      <c r="J5640"/>
      <c r="K5640"/>
      <c r="L5640"/>
      <c r="M5640"/>
      <c r="N5640"/>
      <c r="O5640"/>
      <c r="P5640"/>
    </row>
    <row r="5641" spans="1:16" x14ac:dyDescent="0.3">
      <c r="A5641"/>
      <c r="B5641" s="2"/>
      <c r="C5641"/>
      <c r="D5641" s="6"/>
      <c r="E5641"/>
      <c r="F5641"/>
      <c r="G5641"/>
      <c r="H5641"/>
      <c r="I5641"/>
      <c r="J5641"/>
      <c r="K5641"/>
      <c r="L5641"/>
      <c r="M5641"/>
      <c r="N5641"/>
      <c r="O5641"/>
      <c r="P5641"/>
    </row>
    <row r="5642" spans="1:16" x14ac:dyDescent="0.3">
      <c r="A5642"/>
      <c r="B5642" s="2"/>
      <c r="C5642"/>
      <c r="D5642" s="6"/>
      <c r="E5642"/>
      <c r="F5642"/>
      <c r="G5642"/>
      <c r="H5642"/>
      <c r="I5642"/>
      <c r="J5642"/>
      <c r="K5642"/>
      <c r="L5642"/>
      <c r="M5642"/>
      <c r="N5642"/>
      <c r="O5642"/>
      <c r="P5642"/>
    </row>
    <row r="5643" spans="1:16" x14ac:dyDescent="0.3">
      <c r="A5643"/>
      <c r="B5643" s="2"/>
      <c r="C5643"/>
      <c r="D5643" s="6"/>
      <c r="E5643"/>
      <c r="F5643"/>
      <c r="G5643"/>
      <c r="H5643"/>
      <c r="I5643"/>
      <c r="J5643"/>
      <c r="K5643"/>
      <c r="L5643"/>
      <c r="M5643"/>
      <c r="N5643"/>
      <c r="O5643"/>
      <c r="P5643"/>
    </row>
    <row r="5644" spans="1:16" x14ac:dyDescent="0.3">
      <c r="A5644"/>
      <c r="B5644" s="2"/>
      <c r="C5644"/>
      <c r="D5644" s="6"/>
      <c r="E5644"/>
      <c r="F5644"/>
      <c r="G5644"/>
      <c r="H5644"/>
      <c r="I5644"/>
      <c r="J5644"/>
      <c r="K5644"/>
      <c r="L5644"/>
      <c r="M5644"/>
      <c r="N5644"/>
      <c r="O5644"/>
      <c r="P5644"/>
    </row>
    <row r="5645" spans="1:16" x14ac:dyDescent="0.3">
      <c r="A5645"/>
      <c r="B5645" s="2"/>
      <c r="C5645"/>
      <c r="D5645" s="6"/>
      <c r="E5645"/>
      <c r="F5645"/>
      <c r="G5645"/>
      <c r="H5645"/>
      <c r="I5645"/>
      <c r="J5645"/>
      <c r="K5645"/>
      <c r="L5645"/>
      <c r="M5645"/>
      <c r="N5645"/>
      <c r="O5645"/>
      <c r="P5645"/>
    </row>
    <row r="5646" spans="1:16" x14ac:dyDescent="0.3">
      <c r="A5646"/>
      <c r="B5646" s="2"/>
      <c r="C5646"/>
      <c r="D5646" s="6"/>
      <c r="E5646"/>
      <c r="F5646"/>
      <c r="G5646"/>
      <c r="H5646"/>
      <c r="I5646"/>
      <c r="J5646"/>
      <c r="K5646"/>
      <c r="L5646"/>
      <c r="M5646"/>
      <c r="N5646"/>
      <c r="O5646"/>
      <c r="P5646"/>
    </row>
    <row r="5647" spans="1:16" x14ac:dyDescent="0.3">
      <c r="A5647"/>
      <c r="B5647" s="2"/>
      <c r="C5647"/>
      <c r="D5647" s="6"/>
      <c r="E5647"/>
      <c r="F5647"/>
      <c r="G5647"/>
      <c r="H5647"/>
      <c r="I5647"/>
      <c r="J5647"/>
      <c r="K5647"/>
      <c r="L5647"/>
      <c r="M5647"/>
      <c r="N5647"/>
      <c r="O5647"/>
      <c r="P5647"/>
    </row>
    <row r="5648" spans="1:16" x14ac:dyDescent="0.3">
      <c r="A5648"/>
      <c r="B5648" s="2"/>
      <c r="C5648"/>
      <c r="D5648" s="6"/>
      <c r="E5648"/>
      <c r="F5648"/>
      <c r="G5648"/>
      <c r="H5648"/>
      <c r="I5648"/>
      <c r="J5648"/>
      <c r="K5648"/>
      <c r="L5648"/>
      <c r="M5648"/>
      <c r="N5648"/>
      <c r="O5648"/>
      <c r="P5648"/>
    </row>
    <row r="5649" spans="1:16" x14ac:dyDescent="0.3">
      <c r="A5649"/>
      <c r="B5649" s="2"/>
      <c r="C5649"/>
      <c r="D5649" s="6"/>
      <c r="E5649"/>
      <c r="F5649"/>
      <c r="G5649"/>
      <c r="H5649"/>
      <c r="I5649"/>
      <c r="J5649"/>
      <c r="K5649"/>
      <c r="L5649"/>
      <c r="M5649"/>
      <c r="N5649"/>
      <c r="O5649"/>
      <c r="P5649"/>
    </row>
    <row r="5650" spans="1:16" x14ac:dyDescent="0.3">
      <c r="A5650"/>
      <c r="B5650" s="2"/>
      <c r="C5650"/>
      <c r="D5650" s="6"/>
      <c r="E5650"/>
      <c r="F5650"/>
      <c r="G5650"/>
      <c r="H5650"/>
      <c r="I5650"/>
      <c r="J5650"/>
      <c r="K5650"/>
      <c r="L5650"/>
      <c r="M5650"/>
      <c r="N5650"/>
      <c r="O5650"/>
      <c r="P5650"/>
    </row>
    <row r="5651" spans="1:16" x14ac:dyDescent="0.3">
      <c r="A5651"/>
      <c r="B5651" s="2"/>
      <c r="C5651"/>
      <c r="D5651" s="6"/>
      <c r="E5651"/>
      <c r="F5651"/>
      <c r="G5651"/>
      <c r="H5651"/>
      <c r="I5651"/>
      <c r="J5651"/>
      <c r="K5651"/>
      <c r="L5651"/>
      <c r="M5651"/>
      <c r="N5651"/>
      <c r="O5651"/>
      <c r="P5651"/>
    </row>
    <row r="5652" spans="1:16" x14ac:dyDescent="0.3">
      <c r="A5652"/>
      <c r="B5652" s="2"/>
      <c r="C5652"/>
      <c r="D5652" s="6"/>
      <c r="E5652"/>
      <c r="F5652"/>
      <c r="G5652"/>
      <c r="H5652"/>
      <c r="I5652"/>
      <c r="J5652"/>
      <c r="K5652"/>
      <c r="L5652"/>
      <c r="M5652"/>
      <c r="N5652"/>
      <c r="O5652"/>
      <c r="P5652"/>
    </row>
    <row r="5653" spans="1:16" x14ac:dyDescent="0.3">
      <c r="A5653"/>
      <c r="B5653" s="2"/>
      <c r="C5653"/>
      <c r="D5653" s="6"/>
      <c r="E5653"/>
      <c r="F5653"/>
      <c r="G5653"/>
      <c r="H5653"/>
      <c r="I5653"/>
      <c r="J5653"/>
      <c r="K5653"/>
      <c r="L5653"/>
      <c r="M5653"/>
      <c r="N5653"/>
      <c r="O5653"/>
      <c r="P5653"/>
    </row>
    <row r="5654" spans="1:16" x14ac:dyDescent="0.3">
      <c r="A5654"/>
      <c r="B5654" s="2"/>
      <c r="C5654"/>
      <c r="D5654" s="6"/>
      <c r="E5654"/>
      <c r="F5654"/>
      <c r="G5654"/>
      <c r="H5654"/>
      <c r="I5654"/>
      <c r="J5654"/>
      <c r="K5654"/>
      <c r="L5654"/>
      <c r="M5654"/>
      <c r="N5654"/>
      <c r="O5654"/>
      <c r="P5654"/>
    </row>
    <row r="5655" spans="1:16" x14ac:dyDescent="0.3">
      <c r="A5655"/>
      <c r="B5655" s="2"/>
      <c r="C5655"/>
      <c r="D5655" s="6"/>
      <c r="E5655"/>
      <c r="F5655"/>
      <c r="G5655"/>
      <c r="H5655"/>
      <c r="I5655"/>
      <c r="J5655"/>
      <c r="K5655"/>
      <c r="L5655"/>
      <c r="M5655"/>
      <c r="N5655"/>
      <c r="O5655"/>
      <c r="P5655"/>
    </row>
    <row r="5656" spans="1:16" x14ac:dyDescent="0.3">
      <c r="A5656"/>
      <c r="B5656" s="2"/>
      <c r="C5656"/>
      <c r="D5656" s="6"/>
      <c r="E5656"/>
      <c r="F5656"/>
      <c r="G5656"/>
      <c r="H5656"/>
      <c r="I5656"/>
      <c r="J5656"/>
      <c r="K5656"/>
      <c r="L5656"/>
      <c r="M5656"/>
      <c r="N5656"/>
      <c r="O5656"/>
      <c r="P5656"/>
    </row>
    <row r="5657" spans="1:16" x14ac:dyDescent="0.3">
      <c r="A5657"/>
      <c r="B5657" s="2"/>
      <c r="C5657"/>
      <c r="D5657" s="6"/>
      <c r="E5657"/>
      <c r="F5657"/>
      <c r="G5657"/>
      <c r="H5657"/>
      <c r="I5657"/>
      <c r="J5657"/>
      <c r="K5657"/>
      <c r="L5657"/>
      <c r="M5657"/>
      <c r="N5657"/>
      <c r="O5657"/>
      <c r="P5657"/>
    </row>
    <row r="5658" spans="1:16" x14ac:dyDescent="0.3">
      <c r="A5658"/>
      <c r="B5658" s="2"/>
      <c r="C5658"/>
      <c r="D5658" s="6"/>
      <c r="E5658"/>
      <c r="F5658"/>
      <c r="G5658"/>
      <c r="H5658"/>
      <c r="I5658"/>
      <c r="J5658"/>
      <c r="K5658"/>
      <c r="L5658"/>
      <c r="M5658"/>
      <c r="N5658"/>
      <c r="O5658"/>
      <c r="P5658"/>
    </row>
    <row r="5659" spans="1:16" x14ac:dyDescent="0.3">
      <c r="A5659"/>
      <c r="B5659" s="2"/>
      <c r="C5659"/>
      <c r="D5659" s="6"/>
      <c r="E5659"/>
      <c r="F5659"/>
      <c r="G5659"/>
      <c r="H5659"/>
      <c r="I5659"/>
      <c r="J5659"/>
      <c r="K5659"/>
      <c r="L5659"/>
      <c r="M5659"/>
      <c r="N5659"/>
      <c r="O5659"/>
      <c r="P5659"/>
    </row>
    <row r="5660" spans="1:16" x14ac:dyDescent="0.3">
      <c r="A5660"/>
      <c r="B5660" s="2"/>
      <c r="C5660"/>
      <c r="D5660" s="6"/>
      <c r="E5660"/>
      <c r="F5660"/>
      <c r="G5660"/>
      <c r="H5660"/>
      <c r="I5660"/>
      <c r="J5660"/>
      <c r="K5660"/>
      <c r="L5660"/>
      <c r="M5660"/>
      <c r="N5660"/>
      <c r="O5660"/>
      <c r="P5660"/>
    </row>
    <row r="5661" spans="1:16" x14ac:dyDescent="0.3">
      <c r="A5661"/>
      <c r="B5661" s="2"/>
      <c r="C5661"/>
      <c r="D5661" s="6"/>
      <c r="E5661"/>
      <c r="F5661"/>
      <c r="G5661"/>
      <c r="H5661"/>
      <c r="I5661"/>
      <c r="J5661"/>
      <c r="K5661"/>
      <c r="L5661"/>
      <c r="M5661"/>
      <c r="N5661"/>
      <c r="O5661"/>
      <c r="P5661"/>
    </row>
    <row r="5662" spans="1:16" x14ac:dyDescent="0.3">
      <c r="A5662"/>
      <c r="B5662" s="2"/>
      <c r="C5662"/>
      <c r="D5662" s="6"/>
      <c r="E5662"/>
      <c r="F5662"/>
      <c r="G5662"/>
      <c r="H5662"/>
      <c r="I5662"/>
      <c r="J5662"/>
      <c r="K5662"/>
      <c r="L5662"/>
      <c r="M5662"/>
      <c r="N5662"/>
      <c r="O5662"/>
      <c r="P5662"/>
    </row>
    <row r="5663" spans="1:16" x14ac:dyDescent="0.3">
      <c r="A5663"/>
      <c r="B5663" s="2"/>
      <c r="C5663"/>
      <c r="D5663" s="6"/>
      <c r="E5663"/>
      <c r="F5663"/>
      <c r="G5663"/>
      <c r="H5663"/>
      <c r="I5663"/>
      <c r="J5663"/>
      <c r="K5663"/>
      <c r="L5663"/>
      <c r="M5663"/>
      <c r="N5663"/>
      <c r="O5663"/>
      <c r="P5663"/>
    </row>
    <row r="5664" spans="1:16" x14ac:dyDescent="0.3">
      <c r="A5664"/>
      <c r="B5664" s="2"/>
      <c r="C5664"/>
      <c r="D5664" s="6"/>
      <c r="E5664"/>
      <c r="F5664"/>
      <c r="G5664"/>
      <c r="H5664"/>
      <c r="I5664"/>
      <c r="J5664"/>
      <c r="K5664"/>
      <c r="L5664"/>
      <c r="M5664"/>
      <c r="N5664"/>
      <c r="O5664"/>
      <c r="P5664"/>
    </row>
    <row r="5665" spans="1:16" x14ac:dyDescent="0.3">
      <c r="A5665"/>
      <c r="B5665" s="2"/>
      <c r="C5665"/>
      <c r="D5665" s="6"/>
      <c r="E5665"/>
      <c r="F5665"/>
      <c r="G5665"/>
      <c r="H5665"/>
      <c r="I5665"/>
      <c r="J5665"/>
      <c r="K5665"/>
      <c r="L5665"/>
      <c r="M5665"/>
      <c r="N5665"/>
      <c r="O5665"/>
      <c r="P5665"/>
    </row>
    <row r="5666" spans="1:16" x14ac:dyDescent="0.3">
      <c r="A5666"/>
      <c r="B5666" s="2"/>
      <c r="C5666"/>
      <c r="D5666" s="6"/>
      <c r="E5666"/>
      <c r="F5666"/>
      <c r="G5666"/>
      <c r="H5666"/>
      <c r="I5666"/>
      <c r="J5666"/>
      <c r="K5666"/>
      <c r="L5666"/>
      <c r="M5666"/>
      <c r="N5666"/>
      <c r="O5666"/>
      <c r="P5666"/>
    </row>
    <row r="5667" spans="1:16" x14ac:dyDescent="0.3">
      <c r="A5667"/>
      <c r="B5667" s="2"/>
      <c r="C5667"/>
      <c r="D5667" s="6"/>
      <c r="E5667"/>
      <c r="F5667"/>
      <c r="G5667"/>
      <c r="H5667"/>
      <c r="I5667"/>
      <c r="J5667"/>
      <c r="K5667"/>
      <c r="L5667"/>
      <c r="M5667"/>
      <c r="N5667"/>
      <c r="O5667"/>
      <c r="P5667"/>
    </row>
    <row r="5668" spans="1:16" x14ac:dyDescent="0.3">
      <c r="A5668"/>
      <c r="B5668" s="2"/>
      <c r="C5668"/>
      <c r="D5668" s="6"/>
      <c r="E5668"/>
      <c r="F5668"/>
      <c r="G5668"/>
      <c r="H5668"/>
      <c r="I5668"/>
      <c r="J5668"/>
      <c r="K5668"/>
      <c r="L5668"/>
      <c r="M5668"/>
      <c r="N5668"/>
      <c r="O5668"/>
      <c r="P5668"/>
    </row>
    <row r="5669" spans="1:16" x14ac:dyDescent="0.3">
      <c r="A5669"/>
      <c r="B5669" s="2"/>
      <c r="C5669"/>
      <c r="D5669" s="6"/>
      <c r="E5669"/>
      <c r="F5669"/>
      <c r="G5669"/>
      <c r="H5669"/>
      <c r="I5669"/>
      <c r="J5669"/>
      <c r="K5669"/>
      <c r="L5669"/>
      <c r="M5669"/>
      <c r="N5669"/>
      <c r="O5669"/>
      <c r="P5669"/>
    </row>
    <row r="5670" spans="1:16" x14ac:dyDescent="0.3">
      <c r="A5670"/>
      <c r="B5670" s="2"/>
      <c r="C5670"/>
      <c r="D5670" s="6"/>
      <c r="E5670"/>
      <c r="F5670"/>
      <c r="G5670"/>
      <c r="H5670"/>
      <c r="I5670"/>
      <c r="J5670"/>
      <c r="K5670"/>
      <c r="L5670"/>
      <c r="M5670"/>
      <c r="N5670"/>
      <c r="O5670"/>
      <c r="P5670"/>
    </row>
    <row r="5671" spans="1:16" x14ac:dyDescent="0.3">
      <c r="A5671"/>
      <c r="B5671" s="2"/>
      <c r="C5671"/>
      <c r="D5671" s="6"/>
      <c r="E5671"/>
      <c r="F5671"/>
      <c r="G5671"/>
      <c r="H5671"/>
      <c r="I5671"/>
      <c r="J5671"/>
      <c r="K5671"/>
      <c r="L5671"/>
      <c r="M5671"/>
      <c r="N5671"/>
      <c r="O5671"/>
      <c r="P5671"/>
    </row>
    <row r="5672" spans="1:16" x14ac:dyDescent="0.3">
      <c r="A5672"/>
      <c r="B5672" s="2"/>
      <c r="C5672"/>
      <c r="D5672" s="6"/>
      <c r="E5672"/>
      <c r="F5672"/>
      <c r="G5672"/>
      <c r="H5672"/>
      <c r="I5672"/>
      <c r="J5672"/>
      <c r="K5672"/>
      <c r="L5672"/>
      <c r="M5672"/>
      <c r="N5672"/>
      <c r="O5672"/>
      <c r="P5672"/>
    </row>
    <row r="5673" spans="1:16" x14ac:dyDescent="0.3">
      <c r="A5673"/>
      <c r="B5673" s="2"/>
      <c r="C5673"/>
      <c r="D5673" s="6"/>
      <c r="E5673"/>
      <c r="F5673"/>
      <c r="G5673"/>
      <c r="H5673"/>
      <c r="I5673"/>
      <c r="J5673"/>
      <c r="K5673"/>
      <c r="L5673"/>
      <c r="M5673"/>
      <c r="N5673"/>
      <c r="O5673"/>
      <c r="P5673"/>
    </row>
    <row r="5674" spans="1:16" x14ac:dyDescent="0.3">
      <c r="A5674"/>
      <c r="B5674" s="2"/>
      <c r="C5674"/>
      <c r="D5674" s="6"/>
      <c r="E5674"/>
      <c r="F5674"/>
      <c r="G5674"/>
      <c r="H5674"/>
      <c r="I5674"/>
      <c r="J5674"/>
      <c r="K5674"/>
      <c r="L5674"/>
      <c r="M5674"/>
      <c r="N5674"/>
      <c r="O5674"/>
      <c r="P5674"/>
    </row>
    <row r="5675" spans="1:16" x14ac:dyDescent="0.3">
      <c r="A5675"/>
      <c r="B5675" s="2"/>
      <c r="C5675"/>
      <c r="D5675" s="6"/>
      <c r="E5675"/>
      <c r="F5675"/>
      <c r="G5675"/>
      <c r="H5675"/>
      <c r="I5675"/>
      <c r="J5675"/>
      <c r="K5675"/>
      <c r="L5675"/>
      <c r="M5675"/>
      <c r="N5675"/>
      <c r="O5675"/>
      <c r="P5675"/>
    </row>
    <row r="5676" spans="1:16" x14ac:dyDescent="0.3">
      <c r="A5676"/>
      <c r="B5676" s="2"/>
      <c r="C5676"/>
      <c r="D5676" s="6"/>
      <c r="E5676"/>
      <c r="F5676"/>
      <c r="G5676"/>
      <c r="H5676"/>
      <c r="I5676"/>
      <c r="J5676"/>
      <c r="K5676"/>
      <c r="L5676"/>
      <c r="M5676"/>
      <c r="N5676"/>
      <c r="O5676"/>
      <c r="P5676"/>
    </row>
    <row r="5677" spans="1:16" x14ac:dyDescent="0.3">
      <c r="A5677"/>
      <c r="B5677" s="2"/>
      <c r="C5677"/>
      <c r="D5677" s="6"/>
      <c r="E5677"/>
      <c r="F5677"/>
      <c r="G5677"/>
      <c r="H5677"/>
      <c r="I5677"/>
      <c r="J5677"/>
      <c r="K5677"/>
      <c r="L5677"/>
      <c r="M5677"/>
      <c r="N5677"/>
      <c r="O5677"/>
      <c r="P5677"/>
    </row>
    <row r="5678" spans="1:16" x14ac:dyDescent="0.3">
      <c r="A5678"/>
      <c r="B5678" s="2"/>
      <c r="C5678"/>
      <c r="D5678" s="6"/>
      <c r="E5678"/>
      <c r="F5678"/>
      <c r="G5678"/>
      <c r="H5678"/>
      <c r="I5678"/>
      <c r="J5678"/>
      <c r="K5678"/>
      <c r="L5678"/>
      <c r="M5678"/>
      <c r="N5678"/>
      <c r="O5678"/>
      <c r="P5678"/>
    </row>
    <row r="5679" spans="1:16" x14ac:dyDescent="0.3">
      <c r="A5679"/>
      <c r="B5679" s="2"/>
      <c r="C5679"/>
      <c r="D5679" s="6"/>
      <c r="E5679"/>
      <c r="F5679"/>
      <c r="G5679"/>
      <c r="H5679"/>
      <c r="I5679"/>
      <c r="J5679"/>
      <c r="K5679"/>
      <c r="L5679"/>
      <c r="M5679"/>
      <c r="N5679"/>
      <c r="O5679"/>
      <c r="P5679"/>
    </row>
    <row r="5680" spans="1:16" x14ac:dyDescent="0.3">
      <c r="A5680"/>
      <c r="B5680" s="2"/>
      <c r="C5680"/>
      <c r="D5680" s="6"/>
      <c r="E5680"/>
      <c r="F5680"/>
      <c r="G5680"/>
      <c r="H5680"/>
      <c r="I5680"/>
      <c r="J5680"/>
      <c r="K5680"/>
      <c r="L5680"/>
      <c r="M5680"/>
      <c r="N5680"/>
      <c r="O5680"/>
      <c r="P5680"/>
    </row>
    <row r="5681" spans="1:16" x14ac:dyDescent="0.3">
      <c r="A5681"/>
      <c r="B5681" s="2"/>
      <c r="C5681"/>
      <c r="D5681" s="6"/>
      <c r="E5681"/>
      <c r="F5681"/>
      <c r="G5681"/>
      <c r="H5681"/>
      <c r="I5681"/>
      <c r="J5681"/>
      <c r="K5681"/>
      <c r="L5681"/>
      <c r="M5681"/>
      <c r="N5681"/>
      <c r="O5681"/>
      <c r="P5681"/>
    </row>
    <row r="5682" spans="1:16" x14ac:dyDescent="0.3">
      <c r="A5682"/>
      <c r="B5682" s="2"/>
      <c r="C5682"/>
      <c r="D5682" s="6"/>
      <c r="E5682"/>
      <c r="F5682"/>
      <c r="G5682"/>
      <c r="H5682"/>
      <c r="I5682"/>
      <c r="J5682"/>
      <c r="K5682"/>
      <c r="L5682"/>
      <c r="M5682"/>
      <c r="N5682"/>
      <c r="O5682"/>
      <c r="P5682"/>
    </row>
    <row r="5683" spans="1:16" x14ac:dyDescent="0.3">
      <c r="A5683"/>
      <c r="B5683" s="2"/>
      <c r="C5683"/>
      <c r="D5683" s="6"/>
      <c r="E5683"/>
      <c r="F5683"/>
      <c r="G5683"/>
      <c r="H5683"/>
      <c r="I5683"/>
      <c r="J5683"/>
      <c r="K5683"/>
      <c r="L5683"/>
      <c r="M5683"/>
      <c r="N5683"/>
      <c r="O5683"/>
      <c r="P5683"/>
    </row>
    <row r="5684" spans="1:16" x14ac:dyDescent="0.3">
      <c r="A5684"/>
      <c r="B5684" s="2"/>
      <c r="C5684"/>
      <c r="D5684" s="6"/>
      <c r="E5684"/>
      <c r="F5684"/>
      <c r="G5684"/>
      <c r="H5684"/>
      <c r="I5684"/>
      <c r="J5684"/>
      <c r="K5684"/>
      <c r="L5684"/>
      <c r="M5684"/>
      <c r="N5684"/>
      <c r="O5684"/>
      <c r="P5684"/>
    </row>
    <row r="5685" spans="1:16" x14ac:dyDescent="0.3">
      <c r="A5685"/>
      <c r="B5685" s="2"/>
      <c r="C5685"/>
      <c r="D5685" s="6"/>
      <c r="E5685"/>
      <c r="F5685"/>
      <c r="G5685"/>
      <c r="H5685"/>
      <c r="I5685"/>
      <c r="J5685"/>
      <c r="K5685"/>
      <c r="L5685"/>
      <c r="M5685"/>
      <c r="N5685"/>
      <c r="O5685"/>
      <c r="P5685"/>
    </row>
    <row r="5686" spans="1:16" x14ac:dyDescent="0.3">
      <c r="A5686"/>
      <c r="B5686" s="2"/>
      <c r="C5686"/>
      <c r="D5686" s="6"/>
      <c r="E5686"/>
      <c r="F5686"/>
      <c r="G5686"/>
      <c r="H5686"/>
      <c r="I5686"/>
      <c r="J5686"/>
      <c r="K5686"/>
      <c r="L5686"/>
      <c r="M5686"/>
      <c r="N5686"/>
      <c r="O5686"/>
      <c r="P5686"/>
    </row>
    <row r="5687" spans="1:16" x14ac:dyDescent="0.3">
      <c r="A5687"/>
      <c r="B5687" s="2"/>
      <c r="C5687"/>
      <c r="D5687" s="6"/>
      <c r="E5687"/>
      <c r="F5687"/>
      <c r="G5687"/>
      <c r="H5687"/>
      <c r="I5687"/>
      <c r="J5687"/>
      <c r="K5687"/>
      <c r="L5687"/>
      <c r="M5687"/>
      <c r="N5687"/>
      <c r="O5687"/>
      <c r="P5687"/>
    </row>
    <row r="5688" spans="1:16" x14ac:dyDescent="0.3">
      <c r="A5688"/>
      <c r="B5688" s="2"/>
      <c r="C5688"/>
      <c r="D5688" s="6"/>
      <c r="E5688"/>
      <c r="F5688"/>
      <c r="G5688"/>
      <c r="H5688"/>
      <c r="I5688"/>
      <c r="J5688"/>
      <c r="K5688"/>
      <c r="L5688"/>
      <c r="M5688"/>
      <c r="N5688"/>
      <c r="O5688"/>
      <c r="P5688"/>
    </row>
    <row r="5689" spans="1:16" x14ac:dyDescent="0.3">
      <c r="A5689"/>
      <c r="B5689" s="2"/>
      <c r="C5689"/>
      <c r="D5689" s="6"/>
      <c r="E5689"/>
      <c r="F5689"/>
      <c r="G5689"/>
      <c r="H5689"/>
      <c r="I5689"/>
      <c r="J5689"/>
      <c r="K5689"/>
      <c r="L5689"/>
      <c r="M5689"/>
      <c r="N5689"/>
      <c r="O5689"/>
      <c r="P5689"/>
    </row>
    <row r="5690" spans="1:16" x14ac:dyDescent="0.3">
      <c r="A5690"/>
      <c r="B5690" s="2"/>
      <c r="C5690"/>
      <c r="D5690" s="6"/>
      <c r="E5690"/>
      <c r="F5690"/>
      <c r="G5690"/>
      <c r="H5690"/>
      <c r="I5690"/>
      <c r="J5690"/>
      <c r="K5690"/>
      <c r="L5690"/>
      <c r="M5690"/>
      <c r="N5690"/>
      <c r="O5690"/>
      <c r="P5690"/>
    </row>
    <row r="5691" spans="1:16" x14ac:dyDescent="0.3">
      <c r="A5691"/>
      <c r="B5691" s="2"/>
      <c r="C5691"/>
      <c r="D5691" s="6"/>
      <c r="E5691"/>
      <c r="F5691"/>
      <c r="G5691"/>
      <c r="H5691"/>
      <c r="I5691"/>
      <c r="J5691"/>
      <c r="K5691"/>
      <c r="L5691"/>
      <c r="M5691"/>
      <c r="N5691"/>
      <c r="O5691"/>
      <c r="P5691"/>
    </row>
    <row r="5692" spans="1:16" x14ac:dyDescent="0.3">
      <c r="A5692"/>
      <c r="B5692" s="2"/>
      <c r="C5692"/>
      <c r="D5692" s="6"/>
      <c r="E5692"/>
      <c r="F5692"/>
      <c r="G5692"/>
      <c r="H5692"/>
      <c r="I5692"/>
      <c r="J5692"/>
      <c r="K5692"/>
      <c r="L5692"/>
      <c r="M5692"/>
      <c r="N5692"/>
      <c r="O5692"/>
      <c r="P5692"/>
    </row>
    <row r="5693" spans="1:16" x14ac:dyDescent="0.3">
      <c r="A5693"/>
      <c r="B5693" s="2"/>
      <c r="C5693"/>
      <c r="D5693" s="6"/>
      <c r="E5693"/>
      <c r="F5693"/>
      <c r="G5693"/>
      <c r="H5693"/>
      <c r="I5693"/>
      <c r="J5693"/>
      <c r="K5693"/>
      <c r="L5693"/>
      <c r="M5693"/>
      <c r="N5693"/>
      <c r="O5693"/>
      <c r="P5693"/>
    </row>
    <row r="5694" spans="1:16" x14ac:dyDescent="0.3">
      <c r="A5694"/>
      <c r="B5694" s="2"/>
      <c r="C5694"/>
      <c r="D5694" s="6"/>
      <c r="E5694"/>
      <c r="F5694"/>
      <c r="G5694"/>
      <c r="H5694"/>
      <c r="I5694"/>
      <c r="J5694"/>
      <c r="K5694"/>
      <c r="L5694"/>
      <c r="M5694"/>
      <c r="N5694"/>
      <c r="O5694"/>
      <c r="P5694"/>
    </row>
    <row r="5695" spans="1:16" x14ac:dyDescent="0.3">
      <c r="A5695"/>
      <c r="B5695" s="2"/>
      <c r="C5695"/>
      <c r="D5695" s="6"/>
      <c r="E5695"/>
      <c r="F5695"/>
      <c r="G5695"/>
      <c r="H5695"/>
      <c r="I5695"/>
      <c r="J5695"/>
      <c r="K5695"/>
      <c r="L5695"/>
      <c r="M5695"/>
      <c r="N5695"/>
      <c r="O5695"/>
      <c r="P5695"/>
    </row>
    <row r="5696" spans="1:16" x14ac:dyDescent="0.3">
      <c r="A5696"/>
      <c r="B5696" s="2"/>
      <c r="C5696"/>
      <c r="D5696" s="6"/>
      <c r="E5696"/>
      <c r="F5696"/>
      <c r="G5696"/>
      <c r="H5696"/>
      <c r="I5696"/>
      <c r="J5696"/>
      <c r="K5696"/>
      <c r="L5696"/>
      <c r="M5696"/>
      <c r="N5696"/>
      <c r="O5696"/>
      <c r="P5696"/>
    </row>
    <row r="5697" spans="1:16" x14ac:dyDescent="0.3">
      <c r="A5697"/>
      <c r="B5697" s="2"/>
      <c r="C5697"/>
      <c r="D5697" s="6"/>
      <c r="E5697"/>
      <c r="F5697"/>
      <c r="G5697"/>
      <c r="H5697"/>
      <c r="I5697"/>
      <c r="J5697"/>
      <c r="K5697"/>
      <c r="L5697"/>
      <c r="M5697"/>
      <c r="N5697"/>
      <c r="O5697"/>
      <c r="P5697"/>
    </row>
    <row r="5698" spans="1:16" x14ac:dyDescent="0.3">
      <c r="A5698"/>
      <c r="B5698" s="2"/>
      <c r="C5698"/>
      <c r="D5698" s="6"/>
      <c r="E5698"/>
      <c r="F5698"/>
      <c r="G5698"/>
      <c r="H5698"/>
      <c r="I5698"/>
      <c r="J5698"/>
      <c r="K5698"/>
      <c r="L5698"/>
      <c r="M5698"/>
      <c r="N5698"/>
      <c r="O5698"/>
      <c r="P5698"/>
    </row>
    <row r="5699" spans="1:16" x14ac:dyDescent="0.3">
      <c r="A5699"/>
      <c r="B5699" s="2"/>
      <c r="C5699"/>
      <c r="D5699" s="6"/>
      <c r="E5699"/>
      <c r="F5699"/>
      <c r="G5699"/>
      <c r="H5699"/>
      <c r="I5699"/>
      <c r="J5699"/>
      <c r="K5699"/>
      <c r="L5699"/>
      <c r="M5699"/>
      <c r="N5699"/>
      <c r="O5699"/>
      <c r="P5699"/>
    </row>
    <row r="5700" spans="1:16" x14ac:dyDescent="0.3">
      <c r="A5700"/>
      <c r="B5700" s="2"/>
      <c r="C5700"/>
      <c r="D5700" s="6"/>
      <c r="E5700"/>
      <c r="F5700"/>
      <c r="G5700"/>
      <c r="H5700"/>
      <c r="I5700"/>
      <c r="J5700"/>
      <c r="K5700"/>
      <c r="L5700"/>
      <c r="M5700"/>
      <c r="N5700"/>
      <c r="O5700"/>
      <c r="P5700"/>
    </row>
    <row r="5701" spans="1:16" x14ac:dyDescent="0.3">
      <c r="A5701"/>
      <c r="B5701" s="2"/>
      <c r="C5701"/>
      <c r="D5701" s="6"/>
      <c r="E5701"/>
      <c r="F5701"/>
      <c r="G5701"/>
      <c r="H5701"/>
      <c r="I5701"/>
      <c r="J5701"/>
      <c r="K5701"/>
      <c r="L5701"/>
      <c r="M5701"/>
      <c r="N5701"/>
      <c r="O5701"/>
      <c r="P5701"/>
    </row>
    <row r="5702" spans="1:16" x14ac:dyDescent="0.3">
      <c r="A5702"/>
      <c r="B5702" s="2"/>
      <c r="C5702"/>
      <c r="D5702" s="6"/>
      <c r="E5702"/>
      <c r="F5702"/>
      <c r="G5702"/>
      <c r="H5702"/>
      <c r="I5702"/>
      <c r="J5702"/>
      <c r="K5702"/>
      <c r="L5702"/>
      <c r="M5702"/>
      <c r="N5702"/>
      <c r="O5702"/>
      <c r="P5702"/>
    </row>
    <row r="5703" spans="1:16" x14ac:dyDescent="0.3">
      <c r="A5703"/>
      <c r="B5703" s="2"/>
      <c r="C5703"/>
      <c r="D5703" s="6"/>
      <c r="E5703"/>
      <c r="F5703"/>
      <c r="G5703"/>
      <c r="H5703"/>
      <c r="I5703"/>
      <c r="J5703"/>
      <c r="K5703"/>
      <c r="L5703"/>
      <c r="M5703"/>
      <c r="N5703"/>
      <c r="O5703"/>
      <c r="P5703"/>
    </row>
    <row r="5704" spans="1:16" x14ac:dyDescent="0.3">
      <c r="A5704"/>
      <c r="B5704" s="2"/>
      <c r="C5704"/>
      <c r="D5704" s="6"/>
      <c r="E5704"/>
      <c r="F5704"/>
      <c r="G5704"/>
      <c r="H5704"/>
      <c r="I5704"/>
      <c r="J5704"/>
      <c r="K5704"/>
      <c r="L5704"/>
      <c r="M5704"/>
      <c r="N5704"/>
      <c r="O5704"/>
      <c r="P5704"/>
    </row>
    <row r="5705" spans="1:16" x14ac:dyDescent="0.3">
      <c r="A5705"/>
      <c r="B5705" s="2"/>
      <c r="C5705"/>
      <c r="D5705" s="6"/>
      <c r="E5705"/>
      <c r="F5705"/>
      <c r="G5705"/>
      <c r="H5705"/>
      <c r="I5705"/>
      <c r="J5705"/>
      <c r="K5705"/>
      <c r="L5705"/>
      <c r="M5705"/>
      <c r="N5705"/>
      <c r="O5705"/>
      <c r="P5705"/>
    </row>
    <row r="5706" spans="1:16" x14ac:dyDescent="0.3">
      <c r="A5706"/>
      <c r="B5706" s="2"/>
      <c r="C5706"/>
      <c r="D5706" s="6"/>
      <c r="E5706"/>
      <c r="F5706"/>
      <c r="G5706"/>
      <c r="H5706"/>
      <c r="I5706"/>
      <c r="J5706"/>
      <c r="K5706"/>
      <c r="L5706"/>
      <c r="M5706"/>
      <c r="N5706"/>
      <c r="O5706"/>
      <c r="P5706"/>
    </row>
    <row r="5707" spans="1:16" x14ac:dyDescent="0.3">
      <c r="A5707"/>
      <c r="B5707" s="2"/>
      <c r="C5707"/>
      <c r="D5707" s="6"/>
      <c r="E5707"/>
      <c r="F5707"/>
      <c r="G5707"/>
      <c r="H5707"/>
      <c r="I5707"/>
      <c r="J5707"/>
      <c r="K5707"/>
      <c r="L5707"/>
      <c r="M5707"/>
      <c r="N5707"/>
      <c r="O5707"/>
      <c r="P5707"/>
    </row>
    <row r="5708" spans="1:16" x14ac:dyDescent="0.3">
      <c r="A5708"/>
      <c r="B5708" s="2"/>
      <c r="C5708"/>
      <c r="D5708" s="6"/>
      <c r="E5708"/>
      <c r="F5708"/>
      <c r="G5708"/>
      <c r="H5708"/>
      <c r="I5708"/>
      <c r="J5708"/>
      <c r="K5708"/>
      <c r="L5708"/>
      <c r="M5708"/>
      <c r="N5708"/>
      <c r="O5708"/>
      <c r="P5708"/>
    </row>
    <row r="5709" spans="1:16" x14ac:dyDescent="0.3">
      <c r="A5709"/>
      <c r="B5709" s="2"/>
      <c r="C5709"/>
      <c r="D5709" s="6"/>
      <c r="E5709"/>
      <c r="F5709"/>
      <c r="G5709"/>
      <c r="H5709"/>
      <c r="I5709"/>
      <c r="J5709"/>
      <c r="K5709"/>
      <c r="L5709"/>
      <c r="M5709"/>
      <c r="N5709"/>
      <c r="O5709"/>
      <c r="P5709"/>
    </row>
    <row r="5710" spans="1:16" x14ac:dyDescent="0.3">
      <c r="A5710"/>
      <c r="B5710" s="2"/>
      <c r="C5710"/>
      <c r="D5710" s="6"/>
      <c r="E5710"/>
      <c r="F5710"/>
      <c r="G5710"/>
      <c r="H5710"/>
      <c r="I5710"/>
      <c r="J5710"/>
      <c r="K5710"/>
      <c r="L5710"/>
      <c r="M5710"/>
      <c r="N5710"/>
      <c r="O5710"/>
      <c r="P5710"/>
    </row>
    <row r="5711" spans="1:16" x14ac:dyDescent="0.3">
      <c r="A5711"/>
      <c r="B5711" s="2"/>
      <c r="C5711"/>
      <c r="D5711" s="6"/>
      <c r="E5711"/>
      <c r="F5711"/>
      <c r="G5711"/>
      <c r="H5711"/>
      <c r="I5711"/>
      <c r="J5711"/>
      <c r="K5711"/>
      <c r="L5711"/>
      <c r="M5711"/>
      <c r="N5711"/>
      <c r="O5711"/>
      <c r="P5711"/>
    </row>
    <row r="5712" spans="1:16" x14ac:dyDescent="0.3">
      <c r="A5712"/>
      <c r="B5712" s="2"/>
      <c r="C5712"/>
      <c r="D5712" s="6"/>
      <c r="E5712"/>
      <c r="F5712"/>
      <c r="G5712"/>
      <c r="H5712"/>
      <c r="I5712"/>
      <c r="J5712"/>
      <c r="K5712"/>
      <c r="L5712"/>
      <c r="M5712"/>
      <c r="N5712"/>
      <c r="O5712"/>
      <c r="P5712"/>
    </row>
    <row r="5713" spans="1:16" x14ac:dyDescent="0.3">
      <c r="A5713"/>
      <c r="B5713" s="2"/>
      <c r="C5713"/>
      <c r="D5713" s="6"/>
      <c r="E5713"/>
      <c r="F5713"/>
      <c r="G5713"/>
      <c r="H5713"/>
      <c r="I5713"/>
      <c r="J5713"/>
      <c r="K5713"/>
      <c r="L5713"/>
      <c r="M5713"/>
      <c r="N5713"/>
      <c r="O5713"/>
      <c r="P5713"/>
    </row>
    <row r="5714" spans="1:16" x14ac:dyDescent="0.3">
      <c r="A5714"/>
      <c r="B5714" s="2"/>
      <c r="C5714"/>
      <c r="D5714" s="6"/>
      <c r="E5714"/>
      <c r="F5714"/>
      <c r="G5714"/>
      <c r="H5714"/>
      <c r="I5714"/>
      <c r="J5714"/>
      <c r="K5714"/>
      <c r="L5714"/>
      <c r="M5714"/>
      <c r="N5714"/>
      <c r="O5714"/>
      <c r="P5714"/>
    </row>
    <row r="5715" spans="1:16" x14ac:dyDescent="0.3">
      <c r="A5715"/>
      <c r="B5715" s="2"/>
      <c r="C5715"/>
      <c r="D5715" s="6"/>
      <c r="E5715"/>
      <c r="F5715"/>
      <c r="G5715"/>
      <c r="H5715"/>
      <c r="I5715"/>
      <c r="J5715"/>
      <c r="K5715"/>
      <c r="L5715"/>
      <c r="M5715"/>
      <c r="N5715"/>
      <c r="O5715"/>
      <c r="P5715"/>
    </row>
    <row r="5716" spans="1:16" x14ac:dyDescent="0.3">
      <c r="A5716"/>
      <c r="B5716" s="2"/>
      <c r="C5716"/>
      <c r="D5716" s="6"/>
      <c r="E5716"/>
      <c r="F5716"/>
      <c r="G5716"/>
      <c r="H5716"/>
      <c r="I5716"/>
      <c r="J5716"/>
      <c r="K5716"/>
      <c r="L5716"/>
      <c r="M5716"/>
      <c r="N5716"/>
      <c r="O5716"/>
      <c r="P5716"/>
    </row>
    <row r="5717" spans="1:16" x14ac:dyDescent="0.3">
      <c r="A5717"/>
      <c r="B5717" s="2"/>
      <c r="C5717"/>
      <c r="D5717" s="6"/>
      <c r="E5717"/>
      <c r="F5717"/>
      <c r="G5717"/>
      <c r="H5717"/>
      <c r="I5717"/>
      <c r="J5717"/>
      <c r="K5717"/>
      <c r="L5717"/>
      <c r="M5717"/>
      <c r="N5717"/>
      <c r="O5717"/>
      <c r="P5717"/>
    </row>
    <row r="5718" spans="1:16" x14ac:dyDescent="0.3">
      <c r="A5718"/>
      <c r="B5718" s="2"/>
      <c r="C5718"/>
      <c r="D5718" s="6"/>
      <c r="E5718"/>
      <c r="F5718"/>
      <c r="G5718"/>
      <c r="H5718"/>
      <c r="I5718"/>
      <c r="J5718"/>
      <c r="K5718"/>
      <c r="L5718"/>
      <c r="M5718"/>
      <c r="N5718"/>
      <c r="O5718"/>
      <c r="P5718"/>
    </row>
    <row r="5719" spans="1:16" x14ac:dyDescent="0.3">
      <c r="A5719"/>
      <c r="B5719" s="2"/>
      <c r="C5719"/>
      <c r="D5719" s="6"/>
      <c r="E5719"/>
      <c r="F5719"/>
      <c r="G5719"/>
      <c r="H5719"/>
      <c r="I5719"/>
      <c r="J5719"/>
      <c r="K5719"/>
      <c r="L5719"/>
      <c r="M5719"/>
      <c r="N5719"/>
      <c r="O5719"/>
      <c r="P5719"/>
    </row>
    <row r="5720" spans="1:16" x14ac:dyDescent="0.3">
      <c r="A5720"/>
      <c r="B5720" s="2"/>
      <c r="C5720"/>
      <c r="D5720" s="6"/>
      <c r="E5720"/>
      <c r="F5720"/>
      <c r="G5720"/>
      <c r="H5720"/>
      <c r="I5720"/>
      <c r="J5720"/>
      <c r="K5720"/>
      <c r="L5720"/>
      <c r="M5720"/>
      <c r="N5720"/>
      <c r="O5720"/>
      <c r="P5720"/>
    </row>
    <row r="5721" spans="1:16" x14ac:dyDescent="0.3">
      <c r="A5721"/>
      <c r="B5721" s="2"/>
      <c r="C5721"/>
      <c r="D5721" s="6"/>
      <c r="E5721"/>
      <c r="F5721"/>
      <c r="G5721"/>
      <c r="H5721"/>
      <c r="I5721"/>
      <c r="J5721"/>
      <c r="K5721"/>
      <c r="L5721"/>
      <c r="M5721"/>
      <c r="N5721"/>
      <c r="O5721"/>
      <c r="P5721"/>
    </row>
    <row r="5722" spans="1:16" x14ac:dyDescent="0.3">
      <c r="A5722"/>
      <c r="B5722" s="2"/>
      <c r="C5722"/>
      <c r="D5722" s="6"/>
      <c r="E5722"/>
      <c r="F5722"/>
      <c r="G5722"/>
      <c r="H5722"/>
      <c r="I5722"/>
      <c r="J5722"/>
      <c r="K5722"/>
      <c r="L5722"/>
      <c r="M5722"/>
      <c r="N5722"/>
      <c r="O5722"/>
      <c r="P5722"/>
    </row>
    <row r="5723" spans="1:16" x14ac:dyDescent="0.3">
      <c r="A5723"/>
      <c r="B5723" s="2"/>
      <c r="C5723"/>
      <c r="D5723" s="6"/>
      <c r="E5723"/>
      <c r="F5723"/>
      <c r="G5723"/>
      <c r="H5723"/>
      <c r="I5723"/>
      <c r="J5723"/>
      <c r="K5723"/>
      <c r="L5723"/>
      <c r="M5723"/>
      <c r="N5723"/>
      <c r="O5723"/>
      <c r="P5723"/>
    </row>
    <row r="5724" spans="1:16" x14ac:dyDescent="0.3">
      <c r="A5724"/>
      <c r="B5724" s="2"/>
      <c r="C5724"/>
      <c r="D5724" s="6"/>
      <c r="E5724"/>
      <c r="F5724"/>
      <c r="G5724"/>
      <c r="H5724"/>
      <c r="I5724"/>
      <c r="J5724"/>
      <c r="K5724"/>
      <c r="L5724"/>
      <c r="M5724"/>
      <c r="N5724"/>
      <c r="O5724"/>
      <c r="P5724"/>
    </row>
    <row r="5725" spans="1:16" x14ac:dyDescent="0.3">
      <c r="A5725"/>
      <c r="B5725" s="2"/>
      <c r="C5725"/>
      <c r="D5725" s="6"/>
      <c r="E5725"/>
      <c r="F5725"/>
      <c r="G5725"/>
      <c r="H5725"/>
      <c r="I5725"/>
      <c r="J5725"/>
      <c r="K5725"/>
      <c r="L5725"/>
      <c r="M5725"/>
      <c r="N5725"/>
      <c r="O5725"/>
      <c r="P5725"/>
    </row>
    <row r="5726" spans="1:16" x14ac:dyDescent="0.3">
      <c r="A5726"/>
      <c r="B5726" s="2"/>
      <c r="C5726"/>
      <c r="D5726" s="6"/>
      <c r="E5726"/>
      <c r="F5726"/>
      <c r="G5726"/>
      <c r="H5726"/>
      <c r="I5726"/>
      <c r="J5726"/>
      <c r="K5726"/>
      <c r="L5726"/>
      <c r="M5726"/>
      <c r="N5726"/>
      <c r="O5726"/>
      <c r="P5726"/>
    </row>
    <row r="5727" spans="1:16" x14ac:dyDescent="0.3">
      <c r="A5727"/>
      <c r="B5727" s="2"/>
      <c r="C5727"/>
      <c r="D5727" s="6"/>
      <c r="E5727"/>
      <c r="F5727"/>
      <c r="G5727"/>
      <c r="H5727"/>
      <c r="I5727"/>
      <c r="J5727"/>
      <c r="K5727"/>
      <c r="L5727"/>
      <c r="M5727"/>
      <c r="N5727"/>
      <c r="O5727"/>
      <c r="P5727"/>
    </row>
    <row r="5728" spans="1:16" x14ac:dyDescent="0.3">
      <c r="A5728"/>
      <c r="B5728" s="2"/>
      <c r="C5728"/>
      <c r="D5728" s="6"/>
      <c r="E5728"/>
      <c r="F5728"/>
      <c r="G5728"/>
      <c r="H5728"/>
      <c r="I5728"/>
      <c r="J5728"/>
      <c r="K5728"/>
      <c r="L5728"/>
      <c r="M5728"/>
      <c r="N5728"/>
      <c r="O5728"/>
      <c r="P5728"/>
    </row>
    <row r="5729" spans="1:16" x14ac:dyDescent="0.3">
      <c r="A5729"/>
      <c r="B5729" s="2"/>
      <c r="C5729"/>
      <c r="D5729" s="6"/>
      <c r="E5729"/>
      <c r="F5729"/>
      <c r="G5729"/>
      <c r="H5729"/>
      <c r="I5729"/>
      <c r="J5729"/>
      <c r="K5729"/>
      <c r="L5729"/>
      <c r="M5729"/>
      <c r="N5729"/>
      <c r="O5729"/>
      <c r="P5729"/>
    </row>
    <row r="5730" spans="1:16" x14ac:dyDescent="0.3">
      <c r="A5730"/>
      <c r="B5730" s="2"/>
      <c r="C5730"/>
      <c r="D5730" s="6"/>
      <c r="E5730"/>
      <c r="F5730"/>
      <c r="G5730"/>
      <c r="H5730"/>
      <c r="I5730"/>
      <c r="J5730"/>
      <c r="K5730"/>
      <c r="L5730"/>
      <c r="M5730"/>
      <c r="N5730"/>
      <c r="O5730"/>
      <c r="P5730"/>
    </row>
    <row r="5731" spans="1:16" x14ac:dyDescent="0.3">
      <c r="A5731"/>
      <c r="B5731" s="2"/>
      <c r="C5731"/>
      <c r="D5731" s="6"/>
      <c r="E5731"/>
      <c r="F5731"/>
      <c r="G5731"/>
      <c r="H5731"/>
      <c r="I5731"/>
      <c r="J5731"/>
      <c r="K5731"/>
      <c r="L5731"/>
      <c r="M5731"/>
      <c r="N5731"/>
      <c r="O5731"/>
      <c r="P5731"/>
    </row>
    <row r="5732" spans="1:16" x14ac:dyDescent="0.3">
      <c r="A5732"/>
      <c r="B5732" s="2"/>
      <c r="C5732"/>
      <c r="D5732" s="6"/>
      <c r="E5732"/>
      <c r="F5732"/>
      <c r="G5732"/>
      <c r="H5732"/>
      <c r="I5732"/>
      <c r="J5732"/>
      <c r="K5732"/>
      <c r="L5732"/>
      <c r="M5732"/>
      <c r="N5732"/>
      <c r="O5732"/>
      <c r="P5732"/>
    </row>
    <row r="5733" spans="1:16" x14ac:dyDescent="0.3">
      <c r="A5733"/>
      <c r="B5733" s="2"/>
      <c r="C5733"/>
      <c r="D5733" s="6"/>
      <c r="E5733"/>
      <c r="F5733"/>
      <c r="G5733"/>
      <c r="H5733"/>
      <c r="I5733"/>
      <c r="J5733"/>
      <c r="K5733"/>
      <c r="L5733"/>
      <c r="M5733"/>
      <c r="N5733"/>
      <c r="O5733"/>
      <c r="P5733"/>
    </row>
    <row r="5734" spans="1:16" x14ac:dyDescent="0.3">
      <c r="A5734"/>
      <c r="B5734" s="2"/>
      <c r="C5734"/>
      <c r="D5734" s="6"/>
      <c r="E5734"/>
      <c r="F5734"/>
      <c r="G5734"/>
      <c r="H5734"/>
      <c r="I5734"/>
      <c r="J5734"/>
      <c r="K5734"/>
      <c r="L5734"/>
      <c r="M5734"/>
      <c r="N5734"/>
      <c r="O5734"/>
      <c r="P5734"/>
    </row>
    <row r="5735" spans="1:16" x14ac:dyDescent="0.3">
      <c r="A5735"/>
      <c r="B5735" s="2"/>
      <c r="C5735"/>
      <c r="D5735" s="6"/>
      <c r="E5735"/>
      <c r="F5735"/>
      <c r="G5735"/>
      <c r="H5735"/>
      <c r="I5735"/>
      <c r="J5735"/>
      <c r="K5735"/>
      <c r="L5735"/>
      <c r="M5735"/>
      <c r="N5735"/>
      <c r="O5735"/>
      <c r="P5735"/>
    </row>
    <row r="5736" spans="1:16" x14ac:dyDescent="0.3">
      <c r="A5736"/>
      <c r="B5736" s="2"/>
      <c r="C5736"/>
      <c r="D5736" s="6"/>
      <c r="E5736"/>
      <c r="F5736"/>
      <c r="G5736"/>
      <c r="H5736"/>
      <c r="I5736"/>
      <c r="J5736"/>
      <c r="K5736"/>
      <c r="L5736"/>
      <c r="M5736"/>
      <c r="N5736"/>
      <c r="O5736"/>
      <c r="P5736"/>
    </row>
    <row r="5737" spans="1:16" x14ac:dyDescent="0.3">
      <c r="A5737"/>
      <c r="B5737" s="2"/>
      <c r="C5737"/>
      <c r="D5737" s="6"/>
      <c r="E5737"/>
      <c r="F5737"/>
      <c r="G5737"/>
      <c r="H5737"/>
      <c r="I5737"/>
      <c r="J5737"/>
      <c r="K5737"/>
      <c r="L5737"/>
      <c r="M5737"/>
      <c r="N5737"/>
      <c r="O5737"/>
      <c r="P5737"/>
    </row>
    <row r="5738" spans="1:16" x14ac:dyDescent="0.3">
      <c r="A5738"/>
      <c r="B5738" s="2"/>
      <c r="C5738"/>
      <c r="D5738" s="6"/>
      <c r="E5738"/>
      <c r="F5738"/>
      <c r="G5738"/>
      <c r="H5738"/>
      <c r="I5738"/>
      <c r="J5738"/>
      <c r="K5738"/>
      <c r="L5738"/>
      <c r="M5738"/>
      <c r="N5738"/>
      <c r="O5738"/>
      <c r="P5738"/>
    </row>
    <row r="5739" spans="1:16" x14ac:dyDescent="0.3">
      <c r="A5739"/>
      <c r="B5739" s="2"/>
      <c r="C5739"/>
      <c r="D5739" s="6"/>
      <c r="E5739"/>
      <c r="F5739"/>
      <c r="G5739"/>
      <c r="H5739"/>
      <c r="I5739"/>
      <c r="J5739"/>
      <c r="K5739"/>
      <c r="L5739"/>
      <c r="M5739"/>
      <c r="N5739"/>
      <c r="O5739"/>
      <c r="P5739"/>
    </row>
    <row r="5740" spans="1:16" x14ac:dyDescent="0.3">
      <c r="A5740"/>
      <c r="B5740" s="2"/>
      <c r="C5740"/>
      <c r="D5740" s="6"/>
      <c r="E5740"/>
      <c r="F5740"/>
      <c r="G5740"/>
      <c r="H5740"/>
      <c r="I5740"/>
      <c r="J5740"/>
      <c r="K5740"/>
      <c r="L5740"/>
      <c r="M5740"/>
      <c r="N5740"/>
      <c r="O5740"/>
      <c r="P5740"/>
    </row>
    <row r="5741" spans="1:16" x14ac:dyDescent="0.3">
      <c r="A5741"/>
      <c r="B5741" s="2"/>
      <c r="C5741"/>
      <c r="D5741" s="6"/>
      <c r="E5741"/>
      <c r="F5741"/>
      <c r="G5741"/>
      <c r="H5741"/>
      <c r="I5741"/>
      <c r="J5741"/>
      <c r="K5741"/>
      <c r="L5741"/>
      <c r="M5741"/>
      <c r="N5741"/>
      <c r="O5741"/>
      <c r="P5741"/>
    </row>
    <row r="5742" spans="1:16" x14ac:dyDescent="0.3">
      <c r="A5742"/>
      <c r="B5742" s="2"/>
      <c r="C5742"/>
      <c r="D5742" s="6"/>
      <c r="E5742"/>
      <c r="F5742"/>
      <c r="G5742"/>
      <c r="H5742"/>
      <c r="I5742"/>
      <c r="J5742"/>
      <c r="K5742"/>
      <c r="L5742"/>
      <c r="M5742"/>
      <c r="N5742"/>
      <c r="O5742"/>
      <c r="P5742"/>
    </row>
    <row r="5743" spans="1:16" x14ac:dyDescent="0.3">
      <c r="A5743"/>
      <c r="B5743" s="2"/>
      <c r="C5743"/>
      <c r="D5743" s="6"/>
      <c r="E5743"/>
      <c r="F5743"/>
      <c r="G5743"/>
      <c r="H5743"/>
      <c r="I5743"/>
      <c r="J5743"/>
      <c r="K5743"/>
      <c r="L5743"/>
      <c r="M5743"/>
      <c r="N5743"/>
      <c r="O5743"/>
      <c r="P5743"/>
    </row>
    <row r="5744" spans="1:16" x14ac:dyDescent="0.3">
      <c r="A5744"/>
      <c r="B5744" s="2"/>
      <c r="C5744"/>
      <c r="D5744" s="6"/>
      <c r="E5744"/>
      <c r="F5744"/>
      <c r="G5744"/>
      <c r="H5744"/>
      <c r="I5744"/>
      <c r="J5744"/>
      <c r="K5744"/>
      <c r="L5744"/>
      <c r="M5744"/>
      <c r="N5744"/>
      <c r="O5744"/>
      <c r="P5744"/>
    </row>
    <row r="5745" spans="1:16" x14ac:dyDescent="0.3">
      <c r="A5745"/>
      <c r="B5745" s="2"/>
      <c r="C5745"/>
      <c r="D5745" s="6"/>
      <c r="E5745"/>
      <c r="F5745"/>
      <c r="G5745"/>
      <c r="H5745"/>
      <c r="I5745"/>
      <c r="J5745"/>
      <c r="K5745"/>
      <c r="L5745"/>
      <c r="M5745"/>
      <c r="N5745"/>
      <c r="O5745"/>
      <c r="P5745"/>
    </row>
    <row r="5746" spans="1:16" x14ac:dyDescent="0.3">
      <c r="A5746"/>
      <c r="B5746" s="2"/>
      <c r="C5746"/>
      <c r="D5746" s="6"/>
      <c r="E5746"/>
      <c r="F5746"/>
      <c r="G5746"/>
      <c r="H5746"/>
      <c r="I5746"/>
      <c r="J5746"/>
      <c r="K5746"/>
      <c r="L5746"/>
      <c r="M5746"/>
      <c r="N5746"/>
      <c r="O5746"/>
      <c r="P5746"/>
    </row>
    <row r="5747" spans="1:16" x14ac:dyDescent="0.3">
      <c r="A5747"/>
      <c r="B5747" s="2"/>
      <c r="C5747"/>
      <c r="D5747" s="6"/>
      <c r="E5747"/>
      <c r="F5747"/>
      <c r="G5747"/>
      <c r="H5747"/>
      <c r="I5747"/>
      <c r="J5747"/>
      <c r="K5747"/>
      <c r="L5747"/>
      <c r="M5747"/>
      <c r="N5747"/>
      <c r="O5747"/>
      <c r="P5747"/>
    </row>
    <row r="5748" spans="1:16" x14ac:dyDescent="0.3">
      <c r="A5748"/>
      <c r="B5748" s="2"/>
      <c r="C5748"/>
      <c r="D5748" s="6"/>
      <c r="E5748"/>
      <c r="F5748"/>
      <c r="G5748"/>
      <c r="H5748"/>
      <c r="I5748"/>
      <c r="J5748"/>
      <c r="K5748"/>
      <c r="L5748"/>
      <c r="M5748"/>
      <c r="N5748"/>
      <c r="O5748"/>
      <c r="P5748"/>
    </row>
    <row r="5749" spans="1:16" x14ac:dyDescent="0.3">
      <c r="A5749"/>
      <c r="B5749" s="2"/>
      <c r="C5749"/>
      <c r="D5749" s="6"/>
      <c r="E5749"/>
      <c r="F5749"/>
      <c r="G5749"/>
      <c r="H5749"/>
      <c r="I5749"/>
      <c r="J5749"/>
      <c r="K5749"/>
      <c r="L5749"/>
      <c r="M5749"/>
      <c r="N5749"/>
      <c r="O5749"/>
      <c r="P5749"/>
    </row>
    <row r="5750" spans="1:16" x14ac:dyDescent="0.3">
      <c r="A5750"/>
      <c r="B5750" s="2"/>
      <c r="C5750"/>
      <c r="D5750" s="6"/>
      <c r="E5750"/>
      <c r="F5750"/>
      <c r="G5750"/>
      <c r="H5750"/>
      <c r="I5750"/>
      <c r="J5750"/>
      <c r="K5750"/>
      <c r="L5750"/>
      <c r="M5750"/>
      <c r="N5750"/>
      <c r="O5750"/>
      <c r="P5750"/>
    </row>
    <row r="5751" spans="1:16" x14ac:dyDescent="0.3">
      <c r="A5751"/>
      <c r="B5751" s="2"/>
      <c r="C5751"/>
      <c r="D5751" s="6"/>
      <c r="E5751"/>
      <c r="F5751"/>
      <c r="G5751"/>
      <c r="H5751"/>
      <c r="I5751"/>
      <c r="J5751"/>
      <c r="K5751"/>
      <c r="L5751"/>
      <c r="M5751"/>
      <c r="N5751"/>
      <c r="O5751"/>
      <c r="P5751"/>
    </row>
    <row r="5752" spans="1:16" x14ac:dyDescent="0.3">
      <c r="A5752"/>
      <c r="B5752" s="2"/>
      <c r="C5752"/>
      <c r="D5752" s="6"/>
      <c r="E5752"/>
      <c r="F5752"/>
      <c r="G5752"/>
      <c r="H5752"/>
      <c r="I5752"/>
      <c r="J5752"/>
      <c r="K5752"/>
      <c r="L5752"/>
      <c r="M5752"/>
      <c r="N5752"/>
      <c r="O5752"/>
      <c r="P5752"/>
    </row>
    <row r="5753" spans="1:16" x14ac:dyDescent="0.3">
      <c r="A5753"/>
      <c r="B5753" s="2"/>
      <c r="C5753"/>
      <c r="D5753" s="6"/>
      <c r="E5753"/>
      <c r="F5753"/>
      <c r="G5753"/>
      <c r="H5753"/>
      <c r="I5753"/>
      <c r="J5753"/>
      <c r="K5753"/>
      <c r="L5753"/>
      <c r="M5753"/>
      <c r="N5753"/>
      <c r="O5753"/>
      <c r="P5753"/>
    </row>
    <row r="5754" spans="1:16" x14ac:dyDescent="0.3">
      <c r="A5754"/>
      <c r="B5754" s="2"/>
      <c r="C5754"/>
      <c r="D5754" s="6"/>
      <c r="E5754"/>
      <c r="F5754"/>
      <c r="G5754"/>
      <c r="H5754"/>
      <c r="I5754"/>
      <c r="J5754"/>
      <c r="K5754"/>
      <c r="L5754"/>
      <c r="M5754"/>
      <c r="N5754"/>
      <c r="O5754"/>
      <c r="P5754"/>
    </row>
    <row r="5755" spans="1:16" x14ac:dyDescent="0.3">
      <c r="A5755"/>
      <c r="B5755" s="2"/>
      <c r="C5755"/>
      <c r="D5755" s="6"/>
      <c r="E5755"/>
      <c r="F5755"/>
      <c r="G5755"/>
      <c r="H5755"/>
      <c r="I5755"/>
      <c r="J5755"/>
      <c r="K5755"/>
      <c r="L5755"/>
      <c r="M5755"/>
      <c r="N5755"/>
      <c r="O5755"/>
      <c r="P5755"/>
    </row>
    <row r="5756" spans="1:16" x14ac:dyDescent="0.3">
      <c r="A5756"/>
      <c r="B5756" s="2"/>
      <c r="C5756"/>
      <c r="D5756" s="6"/>
      <c r="E5756"/>
      <c r="F5756"/>
      <c r="G5756"/>
      <c r="H5756"/>
      <c r="I5756"/>
      <c r="J5756"/>
      <c r="K5756"/>
      <c r="L5756"/>
      <c r="M5756"/>
      <c r="N5756"/>
      <c r="O5756"/>
      <c r="P5756"/>
    </row>
    <row r="5757" spans="1:16" x14ac:dyDescent="0.3">
      <c r="A5757"/>
      <c r="B5757" s="2"/>
      <c r="C5757"/>
      <c r="D5757" s="6"/>
      <c r="E5757"/>
      <c r="F5757"/>
      <c r="G5757"/>
      <c r="H5757"/>
      <c r="I5757"/>
      <c r="J5757"/>
      <c r="K5757"/>
      <c r="L5757"/>
      <c r="M5757"/>
      <c r="N5757"/>
      <c r="O5757"/>
      <c r="P5757"/>
    </row>
    <row r="5758" spans="1:16" x14ac:dyDescent="0.3">
      <c r="A5758"/>
      <c r="B5758" s="2"/>
      <c r="C5758"/>
      <c r="D5758" s="6"/>
      <c r="E5758"/>
      <c r="F5758"/>
      <c r="G5758"/>
      <c r="H5758"/>
      <c r="I5758"/>
      <c r="J5758"/>
      <c r="K5758"/>
      <c r="L5758"/>
      <c r="M5758"/>
      <c r="N5758"/>
      <c r="O5758"/>
      <c r="P5758"/>
    </row>
    <row r="5759" spans="1:16" x14ac:dyDescent="0.3">
      <c r="A5759"/>
      <c r="B5759" s="2"/>
      <c r="C5759"/>
      <c r="D5759" s="6"/>
      <c r="E5759"/>
      <c r="F5759"/>
      <c r="G5759"/>
      <c r="H5759"/>
      <c r="I5759"/>
      <c r="J5759"/>
      <c r="K5759"/>
      <c r="L5759"/>
      <c r="M5759"/>
      <c r="N5759"/>
      <c r="O5759"/>
      <c r="P5759"/>
    </row>
    <row r="5760" spans="1:16" x14ac:dyDescent="0.3">
      <c r="A5760"/>
      <c r="B5760" s="2"/>
      <c r="C5760"/>
      <c r="D5760" s="6"/>
      <c r="E5760"/>
      <c r="F5760"/>
      <c r="G5760"/>
      <c r="H5760"/>
      <c r="I5760"/>
      <c r="J5760"/>
      <c r="K5760"/>
      <c r="L5760"/>
      <c r="M5760"/>
      <c r="N5760"/>
      <c r="O5760"/>
      <c r="P5760"/>
    </row>
    <row r="5761" spans="1:16" x14ac:dyDescent="0.3">
      <c r="A5761"/>
      <c r="B5761" s="2"/>
      <c r="C5761"/>
      <c r="D5761" s="6"/>
      <c r="E5761"/>
      <c r="F5761"/>
      <c r="G5761"/>
      <c r="H5761"/>
      <c r="I5761"/>
      <c r="J5761"/>
      <c r="K5761"/>
      <c r="L5761"/>
      <c r="M5761"/>
      <c r="N5761"/>
      <c r="O5761"/>
      <c r="P5761"/>
    </row>
    <row r="5762" spans="1:16" x14ac:dyDescent="0.3">
      <c r="A5762"/>
      <c r="B5762" s="2"/>
      <c r="C5762"/>
      <c r="D5762" s="6"/>
      <c r="E5762"/>
      <c r="F5762"/>
      <c r="G5762"/>
      <c r="H5762"/>
      <c r="I5762"/>
      <c r="J5762"/>
      <c r="K5762"/>
      <c r="L5762"/>
      <c r="M5762"/>
      <c r="N5762"/>
      <c r="O5762"/>
      <c r="P5762"/>
    </row>
    <row r="5763" spans="1:16" x14ac:dyDescent="0.3">
      <c r="A5763"/>
      <c r="B5763" s="2"/>
      <c r="C5763"/>
      <c r="D5763" s="6"/>
      <c r="E5763"/>
      <c r="F5763"/>
      <c r="G5763"/>
      <c r="H5763"/>
      <c r="I5763"/>
      <c r="J5763"/>
      <c r="K5763"/>
      <c r="L5763"/>
      <c r="M5763"/>
      <c r="N5763"/>
      <c r="O5763"/>
      <c r="P5763"/>
    </row>
    <row r="5764" spans="1:16" x14ac:dyDescent="0.3">
      <c r="A5764"/>
      <c r="B5764" s="2"/>
      <c r="C5764"/>
      <c r="D5764" s="6"/>
      <c r="E5764"/>
      <c r="F5764"/>
      <c r="G5764"/>
      <c r="H5764"/>
      <c r="I5764"/>
      <c r="J5764"/>
      <c r="K5764"/>
      <c r="L5764"/>
      <c r="M5764"/>
      <c r="N5764"/>
      <c r="O5764"/>
      <c r="P5764"/>
    </row>
    <row r="5765" spans="1:16" x14ac:dyDescent="0.3">
      <c r="A5765"/>
      <c r="B5765" s="2"/>
      <c r="C5765"/>
      <c r="D5765" s="6"/>
      <c r="E5765"/>
      <c r="F5765"/>
      <c r="G5765"/>
      <c r="H5765"/>
      <c r="I5765"/>
      <c r="J5765"/>
      <c r="K5765"/>
      <c r="L5765"/>
      <c r="M5765"/>
      <c r="N5765"/>
      <c r="O5765"/>
      <c r="P5765"/>
    </row>
    <row r="5766" spans="1:16" x14ac:dyDescent="0.3">
      <c r="A5766"/>
      <c r="B5766" s="2"/>
      <c r="C5766"/>
      <c r="D5766" s="6"/>
      <c r="E5766"/>
      <c r="F5766"/>
      <c r="G5766"/>
      <c r="H5766"/>
      <c r="I5766"/>
      <c r="J5766"/>
      <c r="K5766"/>
      <c r="L5766"/>
      <c r="M5766"/>
      <c r="N5766"/>
      <c r="O5766"/>
      <c r="P5766"/>
    </row>
    <row r="5767" spans="1:16" x14ac:dyDescent="0.3">
      <c r="A5767"/>
      <c r="B5767" s="2"/>
      <c r="C5767"/>
      <c r="D5767" s="6"/>
      <c r="E5767"/>
      <c r="F5767"/>
      <c r="G5767"/>
      <c r="H5767"/>
      <c r="I5767"/>
      <c r="J5767"/>
      <c r="K5767"/>
      <c r="L5767"/>
      <c r="M5767"/>
      <c r="N5767"/>
      <c r="O5767"/>
      <c r="P5767"/>
    </row>
    <row r="5768" spans="1:16" x14ac:dyDescent="0.3">
      <c r="A5768"/>
      <c r="B5768" s="2"/>
      <c r="C5768"/>
      <c r="D5768" s="6"/>
      <c r="E5768"/>
      <c r="F5768"/>
      <c r="G5768"/>
      <c r="H5768"/>
      <c r="I5768"/>
      <c r="J5768"/>
      <c r="K5768"/>
      <c r="L5768"/>
      <c r="M5768"/>
      <c r="N5768"/>
      <c r="O5768"/>
      <c r="P5768"/>
    </row>
    <row r="5769" spans="1:16" x14ac:dyDescent="0.3">
      <c r="A5769"/>
      <c r="B5769" s="2"/>
      <c r="C5769"/>
      <c r="D5769" s="6"/>
      <c r="E5769"/>
      <c r="F5769"/>
      <c r="G5769"/>
      <c r="H5769"/>
      <c r="I5769"/>
      <c r="J5769"/>
      <c r="K5769"/>
      <c r="L5769"/>
      <c r="M5769"/>
      <c r="N5769"/>
      <c r="O5769"/>
      <c r="P5769"/>
    </row>
    <row r="5770" spans="1:16" x14ac:dyDescent="0.3">
      <c r="A5770"/>
      <c r="B5770" s="2"/>
      <c r="C5770"/>
      <c r="D5770" s="6"/>
      <c r="E5770"/>
      <c r="F5770"/>
      <c r="G5770"/>
      <c r="H5770"/>
      <c r="I5770"/>
      <c r="J5770"/>
      <c r="K5770"/>
      <c r="L5770"/>
      <c r="M5770"/>
      <c r="N5770"/>
      <c r="O5770"/>
      <c r="P5770"/>
    </row>
    <row r="5771" spans="1:16" x14ac:dyDescent="0.3">
      <c r="A5771"/>
      <c r="B5771" s="2"/>
      <c r="C5771"/>
      <c r="D5771" s="6"/>
      <c r="E5771"/>
      <c r="F5771"/>
      <c r="G5771"/>
      <c r="H5771"/>
      <c r="I5771"/>
      <c r="J5771"/>
      <c r="K5771"/>
      <c r="L5771"/>
      <c r="M5771"/>
      <c r="N5771"/>
      <c r="O5771"/>
      <c r="P5771"/>
    </row>
    <row r="5772" spans="1:16" x14ac:dyDescent="0.3">
      <c r="A5772"/>
      <c r="B5772" s="2"/>
      <c r="C5772"/>
      <c r="D5772" s="6"/>
      <c r="E5772"/>
      <c r="F5772"/>
      <c r="G5772"/>
      <c r="H5772"/>
      <c r="I5772"/>
      <c r="J5772"/>
      <c r="K5772"/>
      <c r="L5772"/>
      <c r="M5772"/>
      <c r="N5772"/>
      <c r="O5772"/>
      <c r="P5772"/>
    </row>
    <row r="5773" spans="1:16" x14ac:dyDescent="0.3">
      <c r="A5773"/>
      <c r="B5773" s="2"/>
      <c r="C5773"/>
      <c r="D5773" s="6"/>
      <c r="E5773"/>
      <c r="F5773"/>
      <c r="G5773"/>
      <c r="H5773"/>
      <c r="I5773"/>
      <c r="J5773"/>
      <c r="K5773"/>
      <c r="L5773"/>
      <c r="M5773"/>
      <c r="N5773"/>
      <c r="O5773"/>
      <c r="P5773"/>
    </row>
    <row r="5774" spans="1:16" x14ac:dyDescent="0.3">
      <c r="A5774"/>
      <c r="B5774" s="2"/>
      <c r="C5774"/>
      <c r="D5774" s="6"/>
      <c r="E5774"/>
      <c r="F5774"/>
      <c r="G5774"/>
      <c r="H5774"/>
      <c r="I5774"/>
      <c r="J5774"/>
      <c r="K5774"/>
      <c r="L5774"/>
      <c r="M5774"/>
      <c r="N5774"/>
      <c r="O5774"/>
      <c r="P5774"/>
    </row>
    <row r="5775" spans="1:16" x14ac:dyDescent="0.3">
      <c r="A5775"/>
      <c r="B5775" s="2"/>
      <c r="C5775"/>
      <c r="D5775" s="6"/>
      <c r="E5775"/>
      <c r="F5775"/>
      <c r="G5775"/>
      <c r="H5775"/>
      <c r="I5775"/>
      <c r="J5775"/>
      <c r="K5775"/>
      <c r="L5775"/>
      <c r="M5775"/>
      <c r="N5775"/>
      <c r="O5775"/>
      <c r="P5775"/>
    </row>
    <row r="5776" spans="1:16" x14ac:dyDescent="0.3">
      <c r="A5776"/>
      <c r="B5776" s="2"/>
      <c r="C5776"/>
      <c r="D5776" s="6"/>
      <c r="E5776"/>
      <c r="F5776"/>
      <c r="G5776"/>
      <c r="H5776"/>
      <c r="I5776"/>
      <c r="J5776"/>
      <c r="K5776"/>
      <c r="L5776"/>
      <c r="M5776"/>
      <c r="N5776"/>
      <c r="O5776"/>
      <c r="P5776"/>
    </row>
    <row r="5777" spans="1:16" x14ac:dyDescent="0.3">
      <c r="A5777"/>
      <c r="B5777" s="2"/>
      <c r="C5777"/>
      <c r="D5777" s="6"/>
      <c r="E5777"/>
      <c r="F5777"/>
      <c r="G5777"/>
      <c r="H5777"/>
      <c r="I5777"/>
      <c r="J5777"/>
      <c r="K5777"/>
      <c r="L5777"/>
      <c r="M5777"/>
      <c r="N5777"/>
      <c r="O5777"/>
      <c r="P5777"/>
    </row>
    <row r="5778" spans="1:16" x14ac:dyDescent="0.3">
      <c r="A5778"/>
      <c r="B5778" s="2"/>
      <c r="C5778"/>
      <c r="D5778" s="6"/>
      <c r="E5778"/>
      <c r="F5778"/>
      <c r="G5778"/>
      <c r="H5778"/>
      <c r="I5778"/>
      <c r="J5778"/>
      <c r="K5778"/>
      <c r="L5778"/>
      <c r="M5778"/>
      <c r="N5778"/>
      <c r="O5778"/>
      <c r="P5778"/>
    </row>
    <row r="5779" spans="1:16" x14ac:dyDescent="0.3">
      <c r="A5779"/>
      <c r="B5779" s="2"/>
      <c r="C5779"/>
      <c r="D5779" s="6"/>
      <c r="E5779"/>
      <c r="F5779"/>
      <c r="G5779"/>
      <c r="H5779"/>
      <c r="I5779"/>
      <c r="J5779"/>
      <c r="K5779"/>
      <c r="L5779"/>
      <c r="M5779"/>
      <c r="N5779"/>
      <c r="O5779"/>
      <c r="P5779"/>
    </row>
    <row r="5780" spans="1:16" x14ac:dyDescent="0.3">
      <c r="A5780"/>
      <c r="B5780" s="2"/>
      <c r="C5780"/>
      <c r="D5780" s="6"/>
      <c r="E5780"/>
      <c r="F5780"/>
      <c r="G5780"/>
      <c r="H5780"/>
      <c r="I5780"/>
      <c r="J5780"/>
      <c r="K5780"/>
      <c r="L5780"/>
      <c r="M5780"/>
      <c r="N5780"/>
      <c r="O5780"/>
      <c r="P5780"/>
    </row>
    <row r="5781" spans="1:16" x14ac:dyDescent="0.3">
      <c r="A5781"/>
      <c r="B5781" s="2"/>
      <c r="C5781"/>
      <c r="D5781" s="6"/>
      <c r="E5781"/>
      <c r="F5781"/>
      <c r="G5781"/>
      <c r="H5781"/>
      <c r="I5781"/>
      <c r="J5781"/>
      <c r="K5781"/>
      <c r="L5781"/>
      <c r="M5781"/>
      <c r="N5781"/>
      <c r="O5781"/>
      <c r="P5781"/>
    </row>
    <row r="5782" spans="1:16" x14ac:dyDescent="0.3">
      <c r="A5782"/>
      <c r="B5782" s="2"/>
      <c r="C5782"/>
      <c r="D5782" s="6"/>
      <c r="E5782"/>
      <c r="F5782"/>
      <c r="G5782"/>
      <c r="H5782"/>
      <c r="I5782"/>
      <c r="J5782"/>
      <c r="K5782"/>
      <c r="L5782"/>
      <c r="M5782"/>
      <c r="N5782"/>
      <c r="O5782"/>
      <c r="P5782"/>
    </row>
    <row r="5783" spans="1:16" x14ac:dyDescent="0.3">
      <c r="A5783"/>
      <c r="B5783" s="2"/>
      <c r="C5783"/>
      <c r="D5783" s="6"/>
      <c r="E5783"/>
      <c r="F5783"/>
      <c r="G5783"/>
      <c r="H5783"/>
      <c r="I5783"/>
      <c r="J5783"/>
      <c r="K5783"/>
      <c r="L5783"/>
      <c r="M5783"/>
      <c r="N5783"/>
      <c r="O5783"/>
      <c r="P5783"/>
    </row>
    <row r="5784" spans="1:16" x14ac:dyDescent="0.3">
      <c r="A5784"/>
      <c r="B5784" s="2"/>
      <c r="C5784"/>
      <c r="D5784" s="6"/>
      <c r="E5784"/>
      <c r="F5784"/>
      <c r="G5784"/>
      <c r="H5784"/>
      <c r="I5784"/>
      <c r="J5784"/>
      <c r="K5784"/>
      <c r="L5784"/>
      <c r="M5784"/>
      <c r="N5784"/>
      <c r="O5784"/>
      <c r="P5784"/>
    </row>
    <row r="5785" spans="1:16" x14ac:dyDescent="0.3">
      <c r="A5785"/>
      <c r="B5785" s="2"/>
      <c r="C5785"/>
      <c r="D5785" s="6"/>
      <c r="E5785"/>
      <c r="F5785"/>
      <c r="G5785"/>
      <c r="H5785"/>
      <c r="I5785"/>
      <c r="J5785"/>
      <c r="K5785"/>
      <c r="L5785"/>
      <c r="M5785"/>
      <c r="N5785"/>
      <c r="O5785"/>
      <c r="P5785"/>
    </row>
    <row r="5786" spans="1:16" x14ac:dyDescent="0.3">
      <c r="A5786"/>
      <c r="B5786" s="2"/>
      <c r="C5786"/>
      <c r="D5786" s="6"/>
      <c r="E5786"/>
      <c r="F5786"/>
      <c r="G5786"/>
      <c r="H5786"/>
      <c r="I5786"/>
      <c r="J5786"/>
      <c r="K5786"/>
      <c r="L5786"/>
      <c r="M5786"/>
      <c r="N5786"/>
      <c r="O5786"/>
      <c r="P5786"/>
    </row>
    <row r="5787" spans="1:16" x14ac:dyDescent="0.3">
      <c r="A5787"/>
      <c r="B5787" s="2"/>
      <c r="C5787"/>
      <c r="D5787" s="6"/>
      <c r="E5787"/>
      <c r="F5787"/>
      <c r="G5787"/>
      <c r="H5787"/>
      <c r="I5787"/>
      <c r="J5787"/>
      <c r="K5787"/>
      <c r="L5787"/>
      <c r="M5787"/>
      <c r="N5787"/>
      <c r="O5787"/>
      <c r="P5787"/>
    </row>
    <row r="5788" spans="1:16" x14ac:dyDescent="0.3">
      <c r="A5788"/>
      <c r="B5788" s="2"/>
      <c r="C5788"/>
      <c r="D5788" s="6"/>
      <c r="E5788"/>
      <c r="F5788"/>
      <c r="G5788"/>
      <c r="H5788"/>
      <c r="I5788"/>
      <c r="J5788"/>
      <c r="K5788"/>
      <c r="L5788"/>
      <c r="M5788"/>
      <c r="N5788"/>
      <c r="O5788"/>
      <c r="P5788"/>
    </row>
    <row r="5789" spans="1:16" x14ac:dyDescent="0.3">
      <c r="A5789"/>
      <c r="B5789" s="2"/>
      <c r="C5789"/>
      <c r="D5789" s="6"/>
      <c r="E5789"/>
      <c r="F5789"/>
      <c r="G5789"/>
      <c r="H5789"/>
      <c r="I5789"/>
      <c r="J5789"/>
      <c r="K5789"/>
      <c r="L5789"/>
      <c r="M5789"/>
      <c r="N5789"/>
      <c r="O5789"/>
      <c r="P5789"/>
    </row>
    <row r="5790" spans="1:16" x14ac:dyDescent="0.3">
      <c r="A5790"/>
      <c r="B5790" s="2"/>
      <c r="C5790"/>
      <c r="D5790" s="6"/>
      <c r="E5790"/>
      <c r="F5790"/>
      <c r="G5790"/>
      <c r="H5790"/>
      <c r="I5790"/>
      <c r="J5790"/>
      <c r="K5790"/>
      <c r="L5790"/>
      <c r="M5790"/>
      <c r="N5790"/>
      <c r="O5790"/>
      <c r="P5790"/>
    </row>
    <row r="5791" spans="1:16" x14ac:dyDescent="0.3">
      <c r="A5791"/>
      <c r="B5791" s="2"/>
      <c r="C5791"/>
      <c r="D5791" s="6"/>
      <c r="E5791"/>
      <c r="F5791"/>
      <c r="G5791"/>
      <c r="H5791"/>
      <c r="I5791"/>
      <c r="J5791"/>
      <c r="K5791"/>
      <c r="L5791"/>
      <c r="M5791"/>
      <c r="N5791"/>
      <c r="O5791"/>
      <c r="P5791"/>
    </row>
    <row r="5792" spans="1:16" x14ac:dyDescent="0.3">
      <c r="A5792"/>
      <c r="B5792" s="2"/>
      <c r="C5792"/>
      <c r="D5792" s="6"/>
      <c r="E5792"/>
      <c r="F5792"/>
      <c r="G5792"/>
      <c r="H5792"/>
      <c r="I5792"/>
      <c r="J5792"/>
      <c r="K5792"/>
      <c r="L5792"/>
      <c r="M5792"/>
      <c r="N5792"/>
      <c r="O5792"/>
      <c r="P5792"/>
    </row>
    <row r="5793" spans="1:16" x14ac:dyDescent="0.3">
      <c r="A5793"/>
      <c r="B5793" s="2"/>
      <c r="C5793"/>
      <c r="D5793" s="6"/>
      <c r="E5793"/>
      <c r="F5793"/>
      <c r="G5793"/>
      <c r="H5793"/>
      <c r="I5793"/>
      <c r="J5793"/>
      <c r="K5793"/>
      <c r="L5793"/>
      <c r="M5793"/>
      <c r="N5793"/>
      <c r="O5793"/>
      <c r="P5793"/>
    </row>
    <row r="5794" spans="1:16" x14ac:dyDescent="0.3">
      <c r="A5794"/>
      <c r="B5794" s="2"/>
      <c r="C5794"/>
      <c r="D5794" s="6"/>
      <c r="E5794"/>
      <c r="F5794"/>
      <c r="G5794"/>
      <c r="H5794"/>
      <c r="I5794"/>
      <c r="J5794"/>
      <c r="K5794"/>
      <c r="L5794"/>
      <c r="M5794"/>
      <c r="N5794"/>
      <c r="O5794"/>
      <c r="P5794"/>
    </row>
    <row r="5795" spans="1:16" x14ac:dyDescent="0.3">
      <c r="A5795"/>
      <c r="B5795" s="2"/>
      <c r="C5795"/>
      <c r="D5795" s="6"/>
      <c r="E5795"/>
      <c r="F5795"/>
      <c r="G5795"/>
      <c r="H5795"/>
      <c r="I5795"/>
      <c r="J5795"/>
      <c r="K5795"/>
      <c r="L5795"/>
      <c r="M5795"/>
      <c r="N5795"/>
      <c r="O5795"/>
      <c r="P5795"/>
    </row>
    <row r="5796" spans="1:16" x14ac:dyDescent="0.3">
      <c r="A5796"/>
      <c r="B5796" s="2"/>
      <c r="C5796"/>
      <c r="D5796" s="6"/>
      <c r="E5796"/>
      <c r="F5796"/>
      <c r="G5796"/>
      <c r="H5796"/>
      <c r="I5796"/>
      <c r="J5796"/>
      <c r="K5796"/>
      <c r="L5796"/>
      <c r="M5796"/>
      <c r="N5796"/>
      <c r="O5796"/>
      <c r="P5796"/>
    </row>
    <row r="5797" spans="1:16" x14ac:dyDescent="0.3">
      <c r="A5797"/>
      <c r="B5797" s="2"/>
      <c r="C5797"/>
      <c r="D5797" s="6"/>
      <c r="E5797"/>
      <c r="F5797"/>
      <c r="G5797"/>
      <c r="H5797"/>
      <c r="I5797"/>
      <c r="J5797"/>
      <c r="K5797"/>
      <c r="L5797"/>
      <c r="M5797"/>
      <c r="N5797"/>
      <c r="O5797"/>
      <c r="P5797"/>
    </row>
    <row r="5798" spans="1:16" x14ac:dyDescent="0.3">
      <c r="A5798"/>
      <c r="B5798" s="2"/>
      <c r="C5798"/>
      <c r="D5798" s="6"/>
      <c r="E5798"/>
      <c r="F5798"/>
      <c r="G5798"/>
      <c r="H5798"/>
      <c r="I5798"/>
      <c r="J5798"/>
      <c r="K5798"/>
      <c r="L5798"/>
      <c r="M5798"/>
      <c r="N5798"/>
      <c r="O5798"/>
      <c r="P5798"/>
    </row>
    <row r="5799" spans="1:16" x14ac:dyDescent="0.3">
      <c r="A5799"/>
      <c r="B5799" s="2"/>
      <c r="C5799"/>
      <c r="D5799" s="6"/>
      <c r="E5799"/>
      <c r="F5799"/>
      <c r="G5799"/>
      <c r="H5799"/>
      <c r="I5799"/>
      <c r="J5799"/>
      <c r="K5799"/>
      <c r="L5799"/>
      <c r="M5799"/>
      <c r="N5799"/>
      <c r="O5799"/>
      <c r="P5799"/>
    </row>
    <row r="5800" spans="1:16" x14ac:dyDescent="0.3">
      <c r="A5800"/>
      <c r="B5800" s="2"/>
      <c r="C5800"/>
      <c r="D5800" s="6"/>
      <c r="E5800"/>
      <c r="F5800"/>
      <c r="G5800"/>
      <c r="H5800"/>
      <c r="I5800"/>
      <c r="J5800"/>
      <c r="K5800"/>
      <c r="L5800"/>
      <c r="M5800"/>
      <c r="N5800"/>
      <c r="O5800"/>
      <c r="P5800"/>
    </row>
    <row r="5801" spans="1:16" x14ac:dyDescent="0.3">
      <c r="A5801"/>
      <c r="B5801" s="2"/>
      <c r="C5801"/>
      <c r="D5801" s="6"/>
      <c r="E5801"/>
      <c r="F5801"/>
      <c r="G5801"/>
      <c r="H5801"/>
      <c r="I5801"/>
      <c r="J5801"/>
      <c r="K5801"/>
      <c r="L5801"/>
      <c r="M5801"/>
      <c r="N5801"/>
      <c r="O5801"/>
      <c r="P5801"/>
    </row>
    <row r="5802" spans="1:16" x14ac:dyDescent="0.3">
      <c r="A5802"/>
      <c r="B5802" s="2"/>
      <c r="C5802"/>
      <c r="D5802" s="6"/>
      <c r="E5802"/>
      <c r="F5802"/>
      <c r="G5802"/>
      <c r="H5802"/>
      <c r="I5802"/>
      <c r="J5802"/>
      <c r="K5802"/>
      <c r="L5802"/>
      <c r="M5802"/>
      <c r="N5802"/>
      <c r="O5802"/>
      <c r="P5802"/>
    </row>
    <row r="5803" spans="1:16" x14ac:dyDescent="0.3">
      <c r="A5803"/>
      <c r="B5803" s="2"/>
      <c r="C5803"/>
      <c r="D5803" s="6"/>
      <c r="E5803"/>
      <c r="F5803"/>
      <c r="G5803"/>
      <c r="H5803"/>
      <c r="I5803"/>
      <c r="J5803"/>
      <c r="K5803"/>
      <c r="L5803"/>
      <c r="M5803"/>
      <c r="N5803"/>
      <c r="O5803"/>
      <c r="P5803"/>
    </row>
    <row r="5804" spans="1:16" x14ac:dyDescent="0.3">
      <c r="A5804"/>
      <c r="B5804" s="2"/>
      <c r="C5804"/>
      <c r="D5804" s="6"/>
      <c r="E5804"/>
      <c r="F5804"/>
      <c r="G5804"/>
      <c r="H5804"/>
      <c r="I5804"/>
      <c r="J5804"/>
      <c r="K5804"/>
      <c r="L5804"/>
      <c r="M5804"/>
      <c r="N5804"/>
      <c r="O5804"/>
      <c r="P5804"/>
    </row>
    <row r="5805" spans="1:16" x14ac:dyDescent="0.3">
      <c r="A5805"/>
      <c r="B5805" s="2"/>
      <c r="C5805"/>
      <c r="D5805" s="6"/>
      <c r="E5805"/>
      <c r="F5805"/>
      <c r="G5805"/>
      <c r="H5805"/>
      <c r="I5805"/>
      <c r="J5805"/>
      <c r="K5805"/>
      <c r="L5805"/>
      <c r="M5805"/>
      <c r="N5805"/>
      <c r="O5805"/>
      <c r="P5805"/>
    </row>
    <row r="5806" spans="1:16" x14ac:dyDescent="0.3">
      <c r="A5806"/>
      <c r="B5806" s="2"/>
      <c r="C5806"/>
      <c r="D5806" s="6"/>
      <c r="E5806"/>
      <c r="F5806"/>
      <c r="G5806"/>
      <c r="H5806"/>
      <c r="I5806"/>
      <c r="J5806"/>
      <c r="K5806"/>
      <c r="L5806"/>
      <c r="M5806"/>
      <c r="N5806"/>
      <c r="O5806"/>
      <c r="P5806"/>
    </row>
    <row r="5807" spans="1:16" x14ac:dyDescent="0.3">
      <c r="A5807"/>
      <c r="B5807" s="2"/>
      <c r="C5807"/>
      <c r="D5807" s="6"/>
      <c r="E5807"/>
      <c r="F5807"/>
      <c r="G5807"/>
      <c r="H5807"/>
      <c r="I5807"/>
      <c r="J5807"/>
      <c r="K5807"/>
      <c r="L5807"/>
      <c r="M5807"/>
      <c r="N5807"/>
      <c r="O5807"/>
      <c r="P5807"/>
    </row>
    <row r="5808" spans="1:16" x14ac:dyDescent="0.3">
      <c r="A5808"/>
      <c r="B5808" s="2"/>
      <c r="C5808"/>
      <c r="D5808" s="6"/>
      <c r="E5808"/>
      <c r="F5808"/>
      <c r="G5808"/>
      <c r="H5808"/>
      <c r="I5808"/>
      <c r="J5808"/>
      <c r="K5808"/>
      <c r="L5808"/>
      <c r="M5808"/>
      <c r="N5808"/>
      <c r="O5808"/>
      <c r="P5808"/>
    </row>
    <row r="5809" spans="1:16" x14ac:dyDescent="0.3">
      <c r="A5809"/>
      <c r="B5809" s="2"/>
      <c r="C5809"/>
      <c r="D5809" s="6"/>
      <c r="E5809"/>
      <c r="F5809"/>
      <c r="G5809"/>
      <c r="H5809"/>
      <c r="I5809"/>
      <c r="J5809"/>
      <c r="K5809"/>
      <c r="L5809"/>
      <c r="M5809"/>
      <c r="N5809"/>
      <c r="O5809"/>
      <c r="P5809"/>
    </row>
    <row r="5810" spans="1:16" x14ac:dyDescent="0.3">
      <c r="A5810"/>
      <c r="B5810" s="2"/>
      <c r="C5810"/>
      <c r="D5810" s="6"/>
      <c r="E5810"/>
      <c r="F5810"/>
      <c r="G5810"/>
      <c r="H5810"/>
      <c r="I5810"/>
      <c r="J5810"/>
      <c r="K5810"/>
      <c r="L5810"/>
      <c r="M5810"/>
      <c r="N5810"/>
      <c r="O5810"/>
      <c r="P5810"/>
    </row>
    <row r="5811" spans="1:16" x14ac:dyDescent="0.3">
      <c r="A5811"/>
      <c r="B5811" s="2"/>
      <c r="C5811"/>
      <c r="D5811" s="6"/>
      <c r="E5811"/>
      <c r="F5811"/>
      <c r="G5811"/>
      <c r="H5811"/>
      <c r="I5811"/>
      <c r="J5811"/>
      <c r="K5811"/>
      <c r="L5811"/>
      <c r="M5811"/>
      <c r="N5811"/>
      <c r="O5811"/>
      <c r="P5811"/>
    </row>
    <row r="5812" spans="1:16" x14ac:dyDescent="0.3">
      <c r="A5812"/>
      <c r="B5812" s="2"/>
      <c r="C5812"/>
      <c r="D5812" s="6"/>
      <c r="E5812"/>
      <c r="F5812"/>
      <c r="G5812"/>
      <c r="H5812"/>
      <c r="I5812"/>
      <c r="J5812"/>
      <c r="K5812"/>
      <c r="L5812"/>
      <c r="M5812"/>
      <c r="N5812"/>
      <c r="O5812"/>
      <c r="P5812"/>
    </row>
    <row r="5813" spans="1:16" x14ac:dyDescent="0.3">
      <c r="A5813"/>
      <c r="B5813" s="2"/>
      <c r="C5813"/>
      <c r="D5813" s="6"/>
      <c r="E5813"/>
      <c r="F5813"/>
      <c r="G5813"/>
      <c r="H5813"/>
      <c r="I5813"/>
      <c r="J5813"/>
      <c r="K5813"/>
      <c r="L5813"/>
      <c r="M5813"/>
      <c r="N5813"/>
      <c r="O5813"/>
      <c r="P5813"/>
    </row>
    <row r="5814" spans="1:16" x14ac:dyDescent="0.3">
      <c r="A5814"/>
      <c r="B5814" s="2"/>
      <c r="C5814"/>
      <c r="D5814" s="6"/>
      <c r="E5814"/>
      <c r="F5814"/>
      <c r="G5814"/>
      <c r="H5814"/>
      <c r="I5814"/>
      <c r="J5814"/>
      <c r="K5814"/>
      <c r="L5814"/>
      <c r="M5814"/>
      <c r="N5814"/>
      <c r="O5814"/>
      <c r="P5814"/>
    </row>
    <row r="5815" spans="1:16" x14ac:dyDescent="0.3">
      <c r="A5815"/>
      <c r="B5815" s="2"/>
      <c r="C5815"/>
      <c r="D5815" s="6"/>
      <c r="E5815"/>
      <c r="F5815"/>
      <c r="G5815"/>
      <c r="H5815"/>
      <c r="I5815"/>
      <c r="J5815"/>
      <c r="K5815"/>
      <c r="L5815"/>
      <c r="M5815"/>
      <c r="N5815"/>
      <c r="O5815"/>
      <c r="P5815"/>
    </row>
    <row r="5816" spans="1:16" x14ac:dyDescent="0.3">
      <c r="A5816"/>
      <c r="B5816" s="2"/>
      <c r="C5816"/>
      <c r="D5816" s="6"/>
      <c r="E5816"/>
      <c r="F5816"/>
      <c r="G5816"/>
      <c r="H5816"/>
      <c r="I5816"/>
      <c r="J5816"/>
      <c r="K5816"/>
      <c r="L5816"/>
      <c r="M5816"/>
      <c r="N5816"/>
      <c r="O5816"/>
      <c r="P5816"/>
    </row>
    <row r="5817" spans="1:16" x14ac:dyDescent="0.3">
      <c r="A5817"/>
      <c r="B5817" s="2"/>
      <c r="C5817"/>
      <c r="D5817" s="6"/>
      <c r="E5817"/>
      <c r="F5817"/>
      <c r="G5817"/>
      <c r="H5817"/>
      <c r="I5817"/>
      <c r="J5817"/>
      <c r="K5817"/>
      <c r="L5817"/>
      <c r="M5817"/>
      <c r="N5817"/>
      <c r="O5817"/>
      <c r="P5817"/>
    </row>
    <row r="5818" spans="1:16" x14ac:dyDescent="0.3">
      <c r="A5818"/>
      <c r="B5818" s="2"/>
      <c r="C5818"/>
      <c r="D5818" s="6"/>
      <c r="E5818"/>
      <c r="F5818"/>
      <c r="G5818"/>
      <c r="H5818"/>
      <c r="I5818"/>
      <c r="J5818"/>
      <c r="K5818"/>
      <c r="L5818"/>
      <c r="M5818"/>
      <c r="N5818"/>
      <c r="O5818"/>
      <c r="P5818"/>
    </row>
    <row r="5819" spans="1:16" x14ac:dyDescent="0.3">
      <c r="A5819"/>
      <c r="B5819" s="2"/>
      <c r="C5819"/>
      <c r="D5819" s="6"/>
      <c r="E5819"/>
      <c r="F5819"/>
      <c r="G5819"/>
      <c r="H5819"/>
      <c r="I5819"/>
      <c r="J5819"/>
      <c r="K5819"/>
      <c r="L5819"/>
      <c r="M5819"/>
      <c r="N5819"/>
      <c r="O5819"/>
      <c r="P5819"/>
    </row>
    <row r="5820" spans="1:16" x14ac:dyDescent="0.3">
      <c r="A5820"/>
      <c r="B5820" s="2"/>
      <c r="C5820"/>
      <c r="D5820" s="6"/>
      <c r="E5820"/>
      <c r="F5820"/>
      <c r="G5820"/>
      <c r="H5820"/>
      <c r="I5820"/>
      <c r="J5820"/>
      <c r="K5820"/>
      <c r="L5820"/>
      <c r="M5820"/>
      <c r="N5820"/>
      <c r="O5820"/>
      <c r="P5820"/>
    </row>
    <row r="5821" spans="1:16" x14ac:dyDescent="0.3">
      <c r="A5821"/>
      <c r="B5821" s="2"/>
      <c r="C5821"/>
      <c r="D5821" s="6"/>
      <c r="E5821"/>
      <c r="F5821"/>
      <c r="G5821"/>
      <c r="H5821"/>
      <c r="I5821"/>
      <c r="J5821"/>
      <c r="K5821"/>
      <c r="L5821"/>
      <c r="M5821"/>
      <c r="N5821"/>
      <c r="O5821"/>
      <c r="P5821"/>
    </row>
    <row r="5822" spans="1:16" x14ac:dyDescent="0.3">
      <c r="A5822"/>
      <c r="B5822" s="2"/>
      <c r="C5822"/>
      <c r="D5822" s="6"/>
      <c r="E5822"/>
      <c r="F5822"/>
      <c r="G5822"/>
      <c r="H5822"/>
      <c r="I5822"/>
      <c r="J5822"/>
      <c r="K5822"/>
      <c r="L5822"/>
      <c r="M5822"/>
      <c r="N5822"/>
      <c r="O5822"/>
      <c r="P5822"/>
    </row>
    <row r="5823" spans="1:16" x14ac:dyDescent="0.3">
      <c r="A5823"/>
      <c r="B5823" s="2"/>
      <c r="C5823"/>
      <c r="D5823" s="6"/>
      <c r="E5823"/>
      <c r="F5823"/>
      <c r="G5823"/>
      <c r="H5823"/>
      <c r="I5823"/>
      <c r="J5823"/>
      <c r="K5823"/>
      <c r="L5823"/>
      <c r="M5823"/>
      <c r="N5823"/>
      <c r="O5823"/>
      <c r="P5823"/>
    </row>
    <row r="5824" spans="1:16" x14ac:dyDescent="0.3">
      <c r="A5824"/>
      <c r="B5824" s="2"/>
      <c r="C5824"/>
      <c r="D5824" s="6"/>
      <c r="E5824"/>
      <c r="F5824"/>
      <c r="G5824"/>
      <c r="H5824"/>
      <c r="I5824"/>
      <c r="J5824"/>
      <c r="K5824"/>
      <c r="L5824"/>
      <c r="M5824"/>
      <c r="N5824"/>
      <c r="O5824"/>
      <c r="P5824"/>
    </row>
    <row r="5825" spans="1:16" x14ac:dyDescent="0.3">
      <c r="A5825"/>
      <c r="B5825" s="2"/>
      <c r="C5825"/>
      <c r="D5825" s="6"/>
      <c r="E5825"/>
      <c r="F5825"/>
      <c r="G5825"/>
      <c r="H5825"/>
      <c r="I5825"/>
      <c r="J5825"/>
      <c r="K5825"/>
      <c r="L5825"/>
      <c r="M5825"/>
      <c r="N5825"/>
      <c r="O5825"/>
      <c r="P5825"/>
    </row>
    <row r="5826" spans="1:16" x14ac:dyDescent="0.3">
      <c r="A5826"/>
      <c r="B5826" s="2"/>
      <c r="C5826"/>
      <c r="D5826" s="6"/>
      <c r="E5826"/>
      <c r="F5826"/>
      <c r="G5826"/>
      <c r="H5826"/>
      <c r="I5826"/>
      <c r="J5826"/>
      <c r="K5826"/>
      <c r="L5826"/>
      <c r="M5826"/>
      <c r="N5826"/>
      <c r="O5826"/>
      <c r="P5826"/>
    </row>
    <row r="5827" spans="1:16" x14ac:dyDescent="0.3">
      <c r="A5827"/>
      <c r="B5827" s="2"/>
      <c r="C5827"/>
      <c r="D5827" s="6"/>
      <c r="E5827"/>
      <c r="F5827"/>
      <c r="G5827"/>
      <c r="H5827"/>
      <c r="I5827"/>
      <c r="J5827"/>
      <c r="K5827"/>
      <c r="L5827"/>
      <c r="M5827"/>
      <c r="N5827"/>
      <c r="O5827"/>
      <c r="P5827"/>
    </row>
    <row r="5828" spans="1:16" x14ac:dyDescent="0.3">
      <c r="A5828"/>
      <c r="B5828" s="2"/>
      <c r="C5828"/>
      <c r="D5828" s="6"/>
      <c r="E5828"/>
      <c r="F5828"/>
      <c r="G5828"/>
      <c r="H5828"/>
      <c r="I5828"/>
      <c r="J5828"/>
      <c r="K5828"/>
      <c r="L5828"/>
      <c r="M5828"/>
      <c r="N5828"/>
      <c r="O5828"/>
      <c r="P5828"/>
    </row>
    <row r="5829" spans="1:16" x14ac:dyDescent="0.3">
      <c r="A5829"/>
      <c r="B5829" s="2"/>
      <c r="C5829"/>
      <c r="D5829" s="6"/>
      <c r="E5829"/>
      <c r="F5829"/>
      <c r="G5829"/>
      <c r="H5829"/>
      <c r="I5829"/>
      <c r="J5829"/>
      <c r="K5829"/>
      <c r="L5829"/>
      <c r="M5829"/>
      <c r="N5829"/>
      <c r="O5829"/>
      <c r="P5829"/>
    </row>
    <row r="5830" spans="1:16" x14ac:dyDescent="0.3">
      <c r="A5830"/>
      <c r="B5830" s="2"/>
      <c r="C5830"/>
      <c r="D5830" s="6"/>
      <c r="E5830"/>
      <c r="F5830"/>
      <c r="G5830"/>
      <c r="H5830"/>
      <c r="I5830"/>
      <c r="J5830"/>
      <c r="K5830"/>
      <c r="L5830"/>
      <c r="M5830"/>
      <c r="N5830"/>
      <c r="O5830"/>
      <c r="P5830"/>
    </row>
    <row r="5831" spans="1:16" x14ac:dyDescent="0.3">
      <c r="A5831"/>
      <c r="B5831" s="2"/>
      <c r="C5831"/>
      <c r="D5831" s="6"/>
      <c r="E5831"/>
      <c r="F5831"/>
      <c r="G5831"/>
      <c r="H5831"/>
      <c r="I5831"/>
      <c r="J5831"/>
      <c r="K5831"/>
      <c r="L5831"/>
      <c r="M5831"/>
      <c r="N5831"/>
      <c r="O5831"/>
      <c r="P5831"/>
    </row>
    <row r="5832" spans="1:16" x14ac:dyDescent="0.3">
      <c r="A5832"/>
      <c r="B5832" s="2"/>
      <c r="C5832"/>
      <c r="D5832" s="6"/>
      <c r="E5832"/>
      <c r="F5832"/>
      <c r="G5832"/>
      <c r="H5832"/>
      <c r="I5832"/>
      <c r="J5832"/>
      <c r="K5832"/>
      <c r="L5832"/>
      <c r="M5832"/>
      <c r="N5832"/>
      <c r="O5832"/>
      <c r="P5832"/>
    </row>
    <row r="5833" spans="1:16" x14ac:dyDescent="0.3">
      <c r="A5833"/>
      <c r="B5833" s="2"/>
      <c r="C5833"/>
      <c r="D5833" s="6"/>
      <c r="E5833"/>
      <c r="F5833"/>
      <c r="G5833"/>
      <c r="H5833"/>
      <c r="I5833"/>
      <c r="J5833"/>
      <c r="K5833"/>
      <c r="L5833"/>
      <c r="M5833"/>
      <c r="N5833"/>
      <c r="O5833"/>
      <c r="P5833"/>
    </row>
    <row r="5834" spans="1:16" x14ac:dyDescent="0.3">
      <c r="A5834"/>
      <c r="B5834" s="2"/>
      <c r="C5834"/>
      <c r="D5834" s="6"/>
      <c r="E5834"/>
      <c r="F5834"/>
      <c r="G5834"/>
      <c r="H5834"/>
      <c r="I5834"/>
      <c r="J5834"/>
      <c r="K5834"/>
      <c r="L5834"/>
      <c r="M5834"/>
      <c r="N5834"/>
      <c r="O5834"/>
      <c r="P5834"/>
    </row>
    <row r="5835" spans="1:16" x14ac:dyDescent="0.3">
      <c r="A5835"/>
      <c r="B5835" s="2"/>
      <c r="C5835"/>
      <c r="D5835" s="6"/>
      <c r="E5835"/>
      <c r="F5835"/>
      <c r="G5835"/>
      <c r="H5835"/>
      <c r="I5835"/>
      <c r="J5835"/>
      <c r="K5835"/>
      <c r="L5835"/>
      <c r="M5835"/>
      <c r="N5835"/>
      <c r="O5835"/>
      <c r="P5835"/>
    </row>
    <row r="5836" spans="1:16" x14ac:dyDescent="0.3">
      <c r="A5836"/>
      <c r="B5836" s="2"/>
      <c r="C5836"/>
      <c r="D5836" s="6"/>
      <c r="E5836"/>
      <c r="F5836"/>
      <c r="G5836"/>
      <c r="H5836"/>
      <c r="I5836"/>
      <c r="J5836"/>
      <c r="K5836"/>
      <c r="L5836"/>
      <c r="M5836"/>
      <c r="N5836"/>
      <c r="O5836"/>
      <c r="P5836"/>
    </row>
    <row r="5837" spans="1:16" x14ac:dyDescent="0.3">
      <c r="A5837"/>
      <c r="B5837" s="2"/>
      <c r="C5837"/>
      <c r="D5837" s="6"/>
      <c r="E5837"/>
      <c r="F5837"/>
      <c r="G5837"/>
      <c r="H5837"/>
      <c r="I5837"/>
      <c r="J5837"/>
      <c r="K5837"/>
      <c r="L5837"/>
      <c r="M5837"/>
      <c r="N5837"/>
      <c r="O5837"/>
      <c r="P5837"/>
    </row>
    <row r="5838" spans="1:16" x14ac:dyDescent="0.3">
      <c r="A5838"/>
      <c r="B5838" s="2"/>
      <c r="C5838"/>
      <c r="D5838" s="6"/>
      <c r="E5838"/>
      <c r="F5838"/>
      <c r="G5838"/>
      <c r="H5838"/>
      <c r="I5838"/>
      <c r="J5838"/>
      <c r="K5838"/>
      <c r="L5838"/>
      <c r="M5838"/>
      <c r="N5838"/>
      <c r="O5838"/>
      <c r="P5838"/>
    </row>
    <row r="5839" spans="1:16" x14ac:dyDescent="0.3">
      <c r="A5839"/>
      <c r="B5839" s="2"/>
      <c r="C5839"/>
      <c r="D5839" s="6"/>
      <c r="E5839"/>
      <c r="F5839"/>
      <c r="G5839"/>
      <c r="H5839"/>
      <c r="I5839"/>
      <c r="J5839"/>
      <c r="K5839"/>
      <c r="L5839"/>
      <c r="M5839"/>
      <c r="N5839"/>
      <c r="O5839"/>
      <c r="P5839"/>
    </row>
    <row r="5840" spans="1:16" x14ac:dyDescent="0.3">
      <c r="A5840"/>
      <c r="B5840" s="2"/>
      <c r="C5840"/>
      <c r="D5840" s="6"/>
      <c r="E5840"/>
      <c r="F5840"/>
      <c r="G5840"/>
      <c r="H5840"/>
      <c r="I5840"/>
      <c r="J5840"/>
      <c r="K5840"/>
      <c r="L5840"/>
      <c r="M5840"/>
      <c r="N5840"/>
      <c r="O5840"/>
      <c r="P5840"/>
    </row>
    <row r="5841" spans="1:16" x14ac:dyDescent="0.3">
      <c r="A5841"/>
      <c r="B5841" s="2"/>
      <c r="C5841"/>
      <c r="D5841" s="6"/>
      <c r="E5841"/>
      <c r="F5841"/>
      <c r="G5841"/>
      <c r="H5841"/>
      <c r="I5841"/>
      <c r="J5841"/>
      <c r="K5841"/>
      <c r="L5841"/>
      <c r="M5841"/>
      <c r="N5841"/>
      <c r="O5841"/>
      <c r="P5841"/>
    </row>
    <row r="5842" spans="1:16" x14ac:dyDescent="0.3">
      <c r="A5842"/>
      <c r="B5842" s="2"/>
      <c r="C5842"/>
      <c r="D5842" s="6"/>
      <c r="E5842"/>
      <c r="F5842"/>
      <c r="G5842"/>
      <c r="H5842"/>
      <c r="I5842"/>
      <c r="J5842"/>
      <c r="K5842"/>
      <c r="L5842"/>
      <c r="M5842"/>
      <c r="N5842"/>
      <c r="O5842"/>
      <c r="P5842"/>
    </row>
    <row r="5843" spans="1:16" x14ac:dyDescent="0.3">
      <c r="A5843"/>
      <c r="B5843" s="2"/>
      <c r="C5843"/>
      <c r="D5843" s="6"/>
      <c r="E5843"/>
      <c r="F5843"/>
      <c r="G5843"/>
      <c r="H5843"/>
      <c r="I5843"/>
      <c r="J5843"/>
      <c r="K5843"/>
      <c r="L5843"/>
      <c r="M5843"/>
      <c r="N5843"/>
      <c r="O5843"/>
      <c r="P5843"/>
    </row>
    <row r="5844" spans="1:16" x14ac:dyDescent="0.3">
      <c r="A5844"/>
      <c r="B5844" s="2"/>
      <c r="C5844"/>
      <c r="D5844" s="6"/>
      <c r="E5844"/>
      <c r="F5844"/>
      <c r="G5844"/>
      <c r="H5844"/>
      <c r="I5844"/>
      <c r="J5844"/>
      <c r="K5844"/>
      <c r="L5844"/>
      <c r="M5844"/>
      <c r="N5844"/>
      <c r="O5844"/>
      <c r="P5844"/>
    </row>
    <row r="5845" spans="1:16" x14ac:dyDescent="0.3">
      <c r="A5845"/>
      <c r="B5845" s="2"/>
      <c r="C5845"/>
      <c r="D5845" s="6"/>
      <c r="E5845"/>
      <c r="F5845"/>
      <c r="G5845"/>
      <c r="H5845"/>
      <c r="I5845"/>
      <c r="J5845"/>
      <c r="K5845"/>
      <c r="L5845"/>
      <c r="M5845"/>
      <c r="N5845"/>
      <c r="O5845"/>
      <c r="P5845"/>
    </row>
    <row r="5846" spans="1:16" x14ac:dyDescent="0.3">
      <c r="A5846"/>
      <c r="B5846" s="2"/>
      <c r="C5846"/>
      <c r="D5846" s="6"/>
      <c r="E5846"/>
      <c r="F5846"/>
      <c r="G5846"/>
      <c r="H5846"/>
      <c r="I5846"/>
      <c r="J5846"/>
      <c r="K5846"/>
      <c r="L5846"/>
      <c r="M5846"/>
      <c r="N5846"/>
      <c r="O5846"/>
      <c r="P5846"/>
    </row>
    <row r="5847" spans="1:16" x14ac:dyDescent="0.3">
      <c r="A5847"/>
      <c r="B5847" s="2"/>
      <c r="C5847"/>
      <c r="D5847" s="6"/>
      <c r="E5847"/>
      <c r="F5847"/>
      <c r="G5847"/>
      <c r="H5847"/>
      <c r="I5847"/>
      <c r="J5847"/>
      <c r="K5847"/>
      <c r="L5847"/>
      <c r="M5847"/>
      <c r="N5847"/>
      <c r="O5847"/>
      <c r="P5847"/>
    </row>
    <row r="5848" spans="1:16" x14ac:dyDescent="0.3">
      <c r="A5848"/>
      <c r="B5848" s="2"/>
      <c r="C5848"/>
      <c r="D5848" s="6"/>
      <c r="E5848"/>
      <c r="F5848"/>
      <c r="G5848"/>
      <c r="H5848"/>
      <c r="I5848"/>
      <c r="J5848"/>
      <c r="K5848"/>
      <c r="L5848"/>
      <c r="M5848"/>
      <c r="N5848"/>
      <c r="O5848"/>
      <c r="P5848"/>
    </row>
    <row r="5849" spans="1:16" x14ac:dyDescent="0.3">
      <c r="A5849"/>
      <c r="B5849" s="2"/>
      <c r="C5849"/>
      <c r="D5849" s="6"/>
      <c r="E5849"/>
      <c r="F5849"/>
      <c r="G5849"/>
      <c r="H5849"/>
      <c r="I5849"/>
      <c r="J5849"/>
      <c r="K5849"/>
      <c r="L5849"/>
      <c r="M5849"/>
      <c r="N5849"/>
      <c r="O5849"/>
      <c r="P5849"/>
    </row>
    <row r="5850" spans="1:16" x14ac:dyDescent="0.3">
      <c r="A5850"/>
      <c r="B5850" s="2"/>
      <c r="C5850"/>
      <c r="D5850" s="6"/>
      <c r="E5850"/>
      <c r="F5850"/>
      <c r="G5850"/>
      <c r="H5850"/>
      <c r="I5850"/>
      <c r="J5850"/>
      <c r="K5850"/>
      <c r="L5850"/>
      <c r="M5850"/>
      <c r="N5850"/>
      <c r="O5850"/>
      <c r="P5850"/>
    </row>
    <row r="5851" spans="1:16" x14ac:dyDescent="0.3">
      <c r="A5851"/>
      <c r="B5851" s="2"/>
      <c r="C5851"/>
      <c r="D5851" s="6"/>
      <c r="E5851"/>
      <c r="F5851"/>
      <c r="G5851"/>
      <c r="H5851"/>
      <c r="I5851"/>
      <c r="J5851"/>
      <c r="K5851"/>
      <c r="L5851"/>
      <c r="M5851"/>
      <c r="N5851"/>
      <c r="O5851"/>
      <c r="P5851"/>
    </row>
    <row r="5852" spans="1:16" x14ac:dyDescent="0.3">
      <c r="A5852"/>
      <c r="B5852" s="2"/>
      <c r="C5852"/>
      <c r="D5852" s="6"/>
      <c r="E5852"/>
      <c r="F5852"/>
      <c r="G5852"/>
      <c r="H5852"/>
      <c r="I5852"/>
      <c r="J5852"/>
      <c r="K5852"/>
      <c r="L5852"/>
      <c r="M5852"/>
      <c r="N5852"/>
      <c r="O5852"/>
      <c r="P5852"/>
    </row>
    <row r="5853" spans="1:16" x14ac:dyDescent="0.3">
      <c r="A5853"/>
      <c r="B5853" s="2"/>
      <c r="C5853"/>
      <c r="D5853" s="6"/>
      <c r="E5853"/>
      <c r="F5853"/>
      <c r="G5853"/>
      <c r="H5853"/>
      <c r="I5853"/>
      <c r="J5853"/>
      <c r="K5853"/>
      <c r="L5853"/>
      <c r="M5853"/>
      <c r="N5853"/>
      <c r="O5853"/>
      <c r="P5853"/>
    </row>
    <row r="5854" spans="1:16" x14ac:dyDescent="0.3">
      <c r="A5854"/>
      <c r="B5854" s="2"/>
      <c r="C5854"/>
      <c r="D5854" s="6"/>
      <c r="E5854"/>
      <c r="F5854"/>
      <c r="G5854"/>
      <c r="H5854"/>
      <c r="I5854"/>
      <c r="J5854"/>
      <c r="K5854"/>
      <c r="L5854"/>
      <c r="M5854"/>
      <c r="N5854"/>
      <c r="O5854"/>
      <c r="P5854"/>
    </row>
    <row r="5855" spans="1:16" x14ac:dyDescent="0.3">
      <c r="A5855"/>
      <c r="B5855" s="2"/>
      <c r="C5855"/>
      <c r="D5855" s="6"/>
      <c r="E5855"/>
      <c r="F5855"/>
      <c r="G5855"/>
      <c r="H5855"/>
      <c r="I5855"/>
      <c r="J5855"/>
      <c r="K5855"/>
      <c r="L5855"/>
      <c r="M5855"/>
      <c r="N5855"/>
      <c r="O5855"/>
      <c r="P5855"/>
    </row>
    <row r="5856" spans="1:16" x14ac:dyDescent="0.3">
      <c r="A5856"/>
      <c r="B5856" s="2"/>
      <c r="C5856"/>
      <c r="D5856" s="6"/>
      <c r="E5856"/>
      <c r="F5856"/>
      <c r="G5856"/>
      <c r="H5856"/>
      <c r="I5856"/>
      <c r="J5856"/>
      <c r="K5856"/>
      <c r="L5856"/>
      <c r="M5856"/>
      <c r="N5856"/>
      <c r="O5856"/>
      <c r="P5856"/>
    </row>
    <row r="5857" spans="1:16" x14ac:dyDescent="0.3">
      <c r="A5857"/>
      <c r="B5857" s="2"/>
      <c r="C5857"/>
      <c r="D5857" s="6"/>
      <c r="E5857"/>
      <c r="F5857"/>
      <c r="G5857"/>
      <c r="H5857"/>
      <c r="I5857"/>
      <c r="J5857"/>
      <c r="K5857"/>
      <c r="L5857"/>
      <c r="M5857"/>
      <c r="N5857"/>
      <c r="O5857"/>
      <c r="P5857"/>
    </row>
    <row r="5858" spans="1:16" x14ac:dyDescent="0.3">
      <c r="A5858"/>
      <c r="B5858" s="2"/>
      <c r="C5858"/>
      <c r="D5858" s="6"/>
      <c r="E5858"/>
      <c r="F5858"/>
      <c r="G5858"/>
      <c r="H5858"/>
      <c r="I5858"/>
      <c r="J5858"/>
      <c r="K5858"/>
      <c r="L5858"/>
      <c r="M5858"/>
      <c r="N5858"/>
      <c r="O5858"/>
      <c r="P5858"/>
    </row>
    <row r="5859" spans="1:16" x14ac:dyDescent="0.3">
      <c r="A5859"/>
      <c r="B5859" s="2"/>
      <c r="C5859"/>
      <c r="D5859" s="6"/>
      <c r="E5859"/>
      <c r="F5859"/>
      <c r="G5859"/>
      <c r="H5859"/>
      <c r="I5859"/>
      <c r="J5859"/>
      <c r="K5859"/>
      <c r="L5859"/>
      <c r="M5859"/>
      <c r="N5859"/>
      <c r="O5859"/>
      <c r="P5859"/>
    </row>
    <row r="5860" spans="1:16" x14ac:dyDescent="0.3">
      <c r="A5860"/>
      <c r="B5860" s="2"/>
      <c r="C5860"/>
      <c r="D5860" s="6"/>
      <c r="E5860"/>
      <c r="F5860"/>
      <c r="G5860"/>
      <c r="H5860"/>
      <c r="I5860"/>
      <c r="J5860"/>
      <c r="K5860"/>
      <c r="L5860"/>
      <c r="M5860"/>
      <c r="N5860"/>
      <c r="O5860"/>
      <c r="P5860"/>
    </row>
    <row r="5861" spans="1:16" x14ac:dyDescent="0.3">
      <c r="A5861"/>
      <c r="B5861" s="2"/>
      <c r="C5861"/>
      <c r="D5861" s="6"/>
      <c r="E5861"/>
      <c r="F5861"/>
      <c r="G5861"/>
      <c r="H5861"/>
      <c r="I5861"/>
      <c r="J5861"/>
      <c r="K5861"/>
      <c r="L5861"/>
      <c r="M5861"/>
      <c r="N5861"/>
      <c r="O5861"/>
      <c r="P5861"/>
    </row>
    <row r="5862" spans="1:16" x14ac:dyDescent="0.3">
      <c r="A5862"/>
      <c r="B5862" s="2"/>
      <c r="C5862"/>
      <c r="D5862" s="6"/>
      <c r="E5862"/>
      <c r="F5862"/>
      <c r="G5862"/>
      <c r="H5862"/>
      <c r="I5862"/>
      <c r="J5862"/>
      <c r="K5862"/>
      <c r="L5862"/>
      <c r="M5862"/>
      <c r="N5862"/>
      <c r="O5862"/>
      <c r="P5862"/>
    </row>
    <row r="5863" spans="1:16" x14ac:dyDescent="0.3">
      <c r="A5863"/>
      <c r="B5863" s="2"/>
      <c r="C5863"/>
      <c r="D5863" s="6"/>
      <c r="E5863"/>
      <c r="F5863"/>
      <c r="G5863"/>
      <c r="H5863"/>
      <c r="I5863"/>
      <c r="J5863"/>
      <c r="K5863"/>
      <c r="L5863"/>
      <c r="M5863"/>
      <c r="N5863"/>
      <c r="O5863"/>
      <c r="P5863"/>
    </row>
    <row r="5864" spans="1:16" x14ac:dyDescent="0.3">
      <c r="A5864"/>
      <c r="B5864" s="2"/>
      <c r="C5864"/>
      <c r="D5864" s="6"/>
      <c r="E5864"/>
      <c r="F5864"/>
      <c r="G5864"/>
      <c r="H5864"/>
      <c r="I5864"/>
      <c r="J5864"/>
      <c r="K5864"/>
      <c r="L5864"/>
      <c r="M5864"/>
      <c r="N5864"/>
      <c r="O5864"/>
      <c r="P5864"/>
    </row>
    <row r="5865" spans="1:16" x14ac:dyDescent="0.3">
      <c r="A5865"/>
      <c r="B5865" s="2"/>
      <c r="C5865"/>
      <c r="D5865" s="6"/>
      <c r="E5865"/>
      <c r="F5865"/>
      <c r="G5865"/>
      <c r="H5865"/>
      <c r="I5865"/>
      <c r="J5865"/>
      <c r="K5865"/>
      <c r="L5865"/>
      <c r="M5865"/>
      <c r="N5865"/>
      <c r="O5865"/>
      <c r="P5865"/>
    </row>
    <row r="5866" spans="1:16" x14ac:dyDescent="0.3">
      <c r="A5866"/>
      <c r="B5866" s="2"/>
      <c r="C5866"/>
      <c r="D5866" s="6"/>
      <c r="E5866"/>
      <c r="F5866"/>
      <c r="G5866"/>
      <c r="H5866"/>
      <c r="I5866"/>
      <c r="J5866"/>
      <c r="K5866"/>
      <c r="L5866"/>
      <c r="M5866"/>
      <c r="N5866"/>
      <c r="O5866"/>
      <c r="P5866"/>
    </row>
    <row r="5867" spans="1:16" x14ac:dyDescent="0.3">
      <c r="A5867"/>
      <c r="B5867" s="2"/>
      <c r="C5867"/>
      <c r="D5867" s="6"/>
      <c r="E5867"/>
      <c r="F5867"/>
      <c r="G5867"/>
      <c r="H5867"/>
      <c r="I5867"/>
      <c r="J5867"/>
      <c r="K5867"/>
      <c r="L5867"/>
      <c r="M5867"/>
      <c r="N5867"/>
      <c r="O5867"/>
      <c r="P5867"/>
    </row>
    <row r="5868" spans="1:16" x14ac:dyDescent="0.3">
      <c r="A5868"/>
      <c r="B5868" s="2"/>
      <c r="C5868"/>
      <c r="D5868" s="6"/>
      <c r="E5868"/>
      <c r="F5868"/>
      <c r="G5868"/>
      <c r="H5868"/>
      <c r="I5868"/>
      <c r="J5868"/>
      <c r="K5868"/>
      <c r="L5868"/>
      <c r="M5868"/>
      <c r="N5868"/>
      <c r="O5868"/>
      <c r="P5868"/>
    </row>
    <row r="5869" spans="1:16" x14ac:dyDescent="0.3">
      <c r="A5869"/>
      <c r="B5869" s="2"/>
      <c r="C5869"/>
      <c r="D5869" s="6"/>
      <c r="E5869"/>
      <c r="F5869"/>
      <c r="G5869"/>
      <c r="H5869"/>
      <c r="I5869"/>
      <c r="J5869"/>
      <c r="K5869"/>
      <c r="L5869"/>
      <c r="M5869"/>
      <c r="N5869"/>
      <c r="O5869"/>
      <c r="P5869"/>
    </row>
    <row r="5870" spans="1:16" x14ac:dyDescent="0.3">
      <c r="A5870"/>
      <c r="B5870" s="2"/>
      <c r="C5870"/>
      <c r="D5870" s="6"/>
      <c r="E5870"/>
      <c r="F5870"/>
      <c r="G5870"/>
      <c r="H5870"/>
      <c r="I5870"/>
      <c r="J5870"/>
      <c r="K5870"/>
      <c r="L5870"/>
      <c r="M5870"/>
      <c r="N5870"/>
      <c r="O5870"/>
      <c r="P5870"/>
    </row>
    <row r="5871" spans="1:16" x14ac:dyDescent="0.3">
      <c r="A5871"/>
      <c r="B5871" s="2"/>
      <c r="C5871"/>
      <c r="D5871" s="6"/>
      <c r="E5871"/>
      <c r="F5871"/>
      <c r="G5871"/>
      <c r="H5871"/>
      <c r="I5871"/>
      <c r="J5871"/>
      <c r="K5871"/>
      <c r="L5871"/>
      <c r="M5871"/>
      <c r="N5871"/>
      <c r="O5871"/>
      <c r="P5871"/>
    </row>
    <row r="5872" spans="1:16" x14ac:dyDescent="0.3">
      <c r="A5872"/>
      <c r="B5872" s="2"/>
      <c r="C5872"/>
      <c r="D5872" s="6"/>
      <c r="E5872"/>
      <c r="F5872"/>
      <c r="G5872"/>
      <c r="H5872"/>
      <c r="I5872"/>
      <c r="J5872"/>
      <c r="K5872"/>
      <c r="L5872"/>
      <c r="M5872"/>
      <c r="N5872"/>
      <c r="O5872"/>
      <c r="P5872"/>
    </row>
    <row r="5873" spans="1:16" x14ac:dyDescent="0.3">
      <c r="A5873"/>
      <c r="B5873" s="2"/>
      <c r="C5873"/>
      <c r="D5873" s="6"/>
      <c r="E5873"/>
      <c r="F5873"/>
      <c r="G5873"/>
      <c r="H5873"/>
      <c r="I5873"/>
      <c r="J5873"/>
      <c r="K5873"/>
      <c r="L5873"/>
      <c r="M5873"/>
      <c r="N5873"/>
      <c r="O5873"/>
      <c r="P5873"/>
    </row>
    <row r="5874" spans="1:16" x14ac:dyDescent="0.3">
      <c r="A5874"/>
      <c r="B5874" s="2"/>
      <c r="C5874"/>
      <c r="D5874" s="6"/>
      <c r="E5874"/>
      <c r="F5874"/>
      <c r="G5874"/>
      <c r="H5874"/>
      <c r="I5874"/>
      <c r="J5874"/>
      <c r="K5874"/>
      <c r="L5874"/>
      <c r="M5874"/>
      <c r="N5874"/>
      <c r="O5874"/>
      <c r="P5874"/>
    </row>
    <row r="5875" spans="1:16" x14ac:dyDescent="0.3">
      <c r="A5875"/>
      <c r="B5875" s="2"/>
      <c r="C5875"/>
      <c r="D5875" s="6"/>
      <c r="E5875"/>
      <c r="F5875"/>
      <c r="G5875"/>
      <c r="H5875"/>
      <c r="I5875"/>
      <c r="J5875"/>
      <c r="K5875"/>
      <c r="L5875"/>
      <c r="M5875"/>
      <c r="N5875"/>
      <c r="O5875"/>
      <c r="P5875"/>
    </row>
    <row r="5876" spans="1:16" x14ac:dyDescent="0.3">
      <c r="A5876"/>
      <c r="B5876" s="2"/>
      <c r="C5876"/>
      <c r="D5876" s="6"/>
      <c r="E5876"/>
      <c r="F5876"/>
      <c r="G5876"/>
      <c r="H5876"/>
      <c r="I5876"/>
      <c r="J5876"/>
      <c r="K5876"/>
      <c r="L5876"/>
      <c r="M5876"/>
      <c r="N5876"/>
      <c r="O5876"/>
      <c r="P5876"/>
    </row>
    <row r="5877" spans="1:16" x14ac:dyDescent="0.3">
      <c r="A5877"/>
      <c r="B5877" s="2"/>
      <c r="C5877"/>
      <c r="D5877" s="6"/>
      <c r="E5877"/>
      <c r="F5877"/>
      <c r="G5877"/>
      <c r="H5877"/>
      <c r="I5877"/>
      <c r="J5877"/>
      <c r="K5877"/>
      <c r="L5877"/>
      <c r="M5877"/>
      <c r="N5877"/>
      <c r="O5877"/>
      <c r="P5877"/>
    </row>
    <row r="5878" spans="1:16" x14ac:dyDescent="0.3">
      <c r="A5878"/>
      <c r="B5878" s="2"/>
      <c r="C5878"/>
      <c r="D5878" s="6"/>
      <c r="E5878"/>
      <c r="F5878"/>
      <c r="G5878"/>
      <c r="H5878"/>
      <c r="I5878"/>
      <c r="J5878"/>
      <c r="K5878"/>
      <c r="L5878"/>
      <c r="M5878"/>
      <c r="N5878"/>
      <c r="O5878"/>
      <c r="P5878"/>
    </row>
    <row r="5879" spans="1:16" x14ac:dyDescent="0.3">
      <c r="A5879"/>
      <c r="B5879" s="2"/>
      <c r="C5879"/>
      <c r="D5879" s="6"/>
      <c r="E5879"/>
      <c r="F5879"/>
      <c r="G5879"/>
      <c r="H5879"/>
      <c r="I5879"/>
      <c r="J5879"/>
      <c r="K5879"/>
      <c r="L5879"/>
      <c r="M5879"/>
      <c r="N5879"/>
      <c r="O5879"/>
      <c r="P5879"/>
    </row>
  </sheetData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1516A7-BF88-4832-9ACF-09FDD99B1102}">
  <dimension ref="A1:J48"/>
  <sheetViews>
    <sheetView workbookViewId="0">
      <pane xSplit="1" ySplit="1" topLeftCell="B14" activePane="bottomRight" state="frozen"/>
      <selection pane="topRight" activeCell="B1" sqref="B1"/>
      <selection pane="bottomLeft" activeCell="A2" sqref="A2"/>
      <selection pane="bottomRight" activeCell="D48" sqref="D48:E48"/>
    </sheetView>
  </sheetViews>
  <sheetFormatPr defaultRowHeight="14.4" x14ac:dyDescent="0.3"/>
  <cols>
    <col min="1" max="1" width="28" customWidth="1"/>
    <col min="2" max="2" width="10.88671875" bestFit="1" customWidth="1"/>
    <col min="3" max="3" width="41" bestFit="1" customWidth="1"/>
    <col min="4" max="4" width="9.5546875" bestFit="1" customWidth="1"/>
    <col min="5" max="5" width="41" bestFit="1" customWidth="1"/>
  </cols>
  <sheetData>
    <row r="1" spans="1:10" x14ac:dyDescent="0.3">
      <c r="A1" t="s">
        <v>573</v>
      </c>
      <c r="B1" t="s">
        <v>447</v>
      </c>
      <c r="C1" t="s">
        <v>449</v>
      </c>
      <c r="D1" t="s">
        <v>448</v>
      </c>
      <c r="E1" t="s">
        <v>450</v>
      </c>
      <c r="H1" s="18" t="s">
        <v>348</v>
      </c>
      <c r="I1" s="19"/>
      <c r="J1" s="20"/>
    </row>
    <row r="2" spans="1:10" x14ac:dyDescent="0.3">
      <c r="A2" t="s">
        <v>349</v>
      </c>
      <c r="B2">
        <v>1</v>
      </c>
      <c r="C2" t="s">
        <v>451</v>
      </c>
      <c r="D2">
        <v>1</v>
      </c>
      <c r="E2" t="s">
        <v>451</v>
      </c>
      <c r="H2" s="8">
        <v>1</v>
      </c>
      <c r="I2" t="s">
        <v>444</v>
      </c>
      <c r="J2" s="21">
        <v>1</v>
      </c>
    </row>
    <row r="3" spans="1:10" x14ac:dyDescent="0.3">
      <c r="A3" t="s">
        <v>350</v>
      </c>
      <c r="B3">
        <v>1</v>
      </c>
      <c r="C3" t="s">
        <v>451</v>
      </c>
      <c r="D3">
        <v>1</v>
      </c>
      <c r="E3" t="s">
        <v>451</v>
      </c>
      <c r="H3" s="8">
        <v>0</v>
      </c>
      <c r="I3" t="s">
        <v>446</v>
      </c>
      <c r="J3" s="21">
        <v>0</v>
      </c>
    </row>
    <row r="4" spans="1:10" x14ac:dyDescent="0.3">
      <c r="A4" t="s">
        <v>351</v>
      </c>
      <c r="B4">
        <v>1</v>
      </c>
      <c r="C4" t="s">
        <v>451</v>
      </c>
      <c r="D4">
        <v>1</v>
      </c>
      <c r="E4" t="s">
        <v>451</v>
      </c>
      <c r="H4" s="22">
        <v>-1</v>
      </c>
      <c r="I4" s="23" t="s">
        <v>445</v>
      </c>
      <c r="J4" s="24">
        <v>-1</v>
      </c>
    </row>
    <row r="5" spans="1:10" x14ac:dyDescent="0.3">
      <c r="A5" t="s">
        <v>352</v>
      </c>
      <c r="B5">
        <v>-1</v>
      </c>
      <c r="C5" t="s">
        <v>452</v>
      </c>
      <c r="D5">
        <v>-1</v>
      </c>
      <c r="E5" t="s">
        <v>452</v>
      </c>
    </row>
    <row r="6" spans="1:10" x14ac:dyDescent="0.3">
      <c r="A6" t="s">
        <v>418</v>
      </c>
      <c r="B6">
        <v>-1</v>
      </c>
      <c r="C6" t="s">
        <v>453</v>
      </c>
      <c r="D6">
        <v>-1</v>
      </c>
      <c r="E6" t="s">
        <v>453</v>
      </c>
    </row>
    <row r="7" spans="1:10" x14ac:dyDescent="0.3">
      <c r="A7" t="s">
        <v>419</v>
      </c>
      <c r="B7">
        <v>-1</v>
      </c>
      <c r="C7" t="s">
        <v>453</v>
      </c>
      <c r="D7">
        <v>-1</v>
      </c>
      <c r="E7" t="s">
        <v>453</v>
      </c>
    </row>
    <row r="8" spans="1:10" x14ac:dyDescent="0.3">
      <c r="A8" t="s">
        <v>416</v>
      </c>
      <c r="B8">
        <v>1</v>
      </c>
      <c r="C8" t="s">
        <v>454</v>
      </c>
      <c r="D8">
        <v>1</v>
      </c>
      <c r="E8" t="s">
        <v>454</v>
      </c>
    </row>
    <row r="9" spans="1:10" x14ac:dyDescent="0.3">
      <c r="A9" t="s">
        <v>417</v>
      </c>
      <c r="B9">
        <v>1</v>
      </c>
      <c r="C9" t="s">
        <v>454</v>
      </c>
      <c r="D9">
        <v>1</v>
      </c>
      <c r="E9" t="s">
        <v>454</v>
      </c>
    </row>
    <row r="10" spans="1:10" x14ac:dyDescent="0.3">
      <c r="A10" t="s">
        <v>415</v>
      </c>
      <c r="B10">
        <v>-1</v>
      </c>
      <c r="C10" t="s">
        <v>455</v>
      </c>
      <c r="D10">
        <v>-1</v>
      </c>
      <c r="E10" t="s">
        <v>455</v>
      </c>
    </row>
    <row r="11" spans="1:10" x14ac:dyDescent="0.3">
      <c r="A11" t="s">
        <v>414</v>
      </c>
      <c r="B11">
        <v>-1</v>
      </c>
      <c r="C11" t="s">
        <v>455</v>
      </c>
      <c r="D11">
        <v>-1</v>
      </c>
      <c r="E11" t="s">
        <v>455</v>
      </c>
    </row>
    <row r="12" spans="1:10" x14ac:dyDescent="0.3">
      <c r="A12" t="s">
        <v>413</v>
      </c>
      <c r="B12">
        <v>-1</v>
      </c>
      <c r="C12" t="s">
        <v>456</v>
      </c>
      <c r="D12">
        <v>-1</v>
      </c>
      <c r="E12" t="s">
        <v>456</v>
      </c>
    </row>
    <row r="13" spans="1:10" x14ac:dyDescent="0.3">
      <c r="A13" t="s">
        <v>436</v>
      </c>
      <c r="B13">
        <v>0</v>
      </c>
      <c r="C13" t="s">
        <v>457</v>
      </c>
      <c r="D13">
        <v>0</v>
      </c>
      <c r="E13" t="s">
        <v>457</v>
      </c>
    </row>
    <row r="14" spans="1:10" x14ac:dyDescent="0.3">
      <c r="A14" t="s">
        <v>437</v>
      </c>
      <c r="B14">
        <v>0</v>
      </c>
      <c r="C14" t="s">
        <v>457</v>
      </c>
      <c r="D14">
        <v>0</v>
      </c>
      <c r="E14" t="s">
        <v>457</v>
      </c>
    </row>
    <row r="15" spans="1:10" x14ac:dyDescent="0.3">
      <c r="A15" t="s">
        <v>438</v>
      </c>
      <c r="B15">
        <v>-1</v>
      </c>
      <c r="C15" t="s">
        <v>458</v>
      </c>
      <c r="D15">
        <v>0</v>
      </c>
      <c r="E15" t="s">
        <v>459</v>
      </c>
    </row>
    <row r="16" spans="1:10" x14ac:dyDescent="0.3">
      <c r="A16" t="s">
        <v>439</v>
      </c>
      <c r="B16">
        <v>-1</v>
      </c>
      <c r="C16" t="s">
        <v>458</v>
      </c>
      <c r="D16">
        <v>0</v>
      </c>
      <c r="E16" t="s">
        <v>459</v>
      </c>
    </row>
    <row r="17" spans="1:5" x14ac:dyDescent="0.3">
      <c r="A17" t="s">
        <v>440</v>
      </c>
      <c r="B17">
        <v>-1</v>
      </c>
      <c r="C17" t="s">
        <v>458</v>
      </c>
      <c r="D17">
        <v>-1</v>
      </c>
      <c r="E17" t="s">
        <v>456</v>
      </c>
    </row>
    <row r="18" spans="1:5" x14ac:dyDescent="0.3">
      <c r="A18" t="s">
        <v>441</v>
      </c>
      <c r="B18">
        <v>-1</v>
      </c>
      <c r="C18" t="s">
        <v>458</v>
      </c>
      <c r="D18">
        <v>-1</v>
      </c>
      <c r="E18" t="s">
        <v>456</v>
      </c>
    </row>
    <row r="19" spans="1:5" x14ac:dyDescent="0.3">
      <c r="A19" t="s">
        <v>442</v>
      </c>
      <c r="B19">
        <v>-1</v>
      </c>
      <c r="C19" t="s">
        <v>458</v>
      </c>
      <c r="D19">
        <v>-1</v>
      </c>
      <c r="E19" t="s">
        <v>456</v>
      </c>
    </row>
    <row r="20" spans="1:5" x14ac:dyDescent="0.3">
      <c r="A20" t="s">
        <v>443</v>
      </c>
      <c r="B20">
        <v>-1</v>
      </c>
      <c r="C20" t="s">
        <v>458</v>
      </c>
      <c r="D20">
        <v>-1</v>
      </c>
      <c r="E20" t="s">
        <v>456</v>
      </c>
    </row>
    <row r="21" spans="1:5" x14ac:dyDescent="0.3">
      <c r="A21" t="s">
        <v>462</v>
      </c>
      <c r="B21">
        <v>0</v>
      </c>
      <c r="C21" t="s">
        <v>470</v>
      </c>
      <c r="D21">
        <v>0</v>
      </c>
      <c r="E21" t="s">
        <v>470</v>
      </c>
    </row>
    <row r="22" spans="1:5" x14ac:dyDescent="0.3">
      <c r="A22" t="s">
        <v>463</v>
      </c>
      <c r="B22">
        <v>0</v>
      </c>
      <c r="C22" t="s">
        <v>470</v>
      </c>
      <c r="D22">
        <v>0</v>
      </c>
      <c r="E22" t="s">
        <v>470</v>
      </c>
    </row>
    <row r="23" spans="1:5" x14ac:dyDescent="0.3">
      <c r="A23" t="s">
        <v>464</v>
      </c>
      <c r="B23">
        <v>0</v>
      </c>
      <c r="C23" t="s">
        <v>470</v>
      </c>
      <c r="D23">
        <v>0</v>
      </c>
      <c r="E23" t="s">
        <v>470</v>
      </c>
    </row>
    <row r="24" spans="1:5" x14ac:dyDescent="0.3">
      <c r="A24" t="s">
        <v>465</v>
      </c>
      <c r="B24">
        <v>0</v>
      </c>
      <c r="C24" t="s">
        <v>470</v>
      </c>
      <c r="D24">
        <v>0</v>
      </c>
      <c r="E24" t="s">
        <v>470</v>
      </c>
    </row>
    <row r="25" spans="1:5" x14ac:dyDescent="0.3">
      <c r="A25" t="s">
        <v>466</v>
      </c>
      <c r="B25">
        <v>0</v>
      </c>
      <c r="C25" t="s">
        <v>471</v>
      </c>
      <c r="D25">
        <v>-1</v>
      </c>
      <c r="E25" t="s">
        <v>456</v>
      </c>
    </row>
    <row r="26" spans="1:5" x14ac:dyDescent="0.3">
      <c r="A26" t="s">
        <v>467</v>
      </c>
      <c r="B26">
        <v>0</v>
      </c>
      <c r="C26" t="s">
        <v>471</v>
      </c>
      <c r="D26">
        <v>-1</v>
      </c>
      <c r="E26" t="s">
        <v>456</v>
      </c>
    </row>
    <row r="27" spans="1:5" x14ac:dyDescent="0.3">
      <c r="A27" t="s">
        <v>468</v>
      </c>
      <c r="B27">
        <v>0</v>
      </c>
      <c r="C27" t="s">
        <v>471</v>
      </c>
      <c r="D27">
        <v>-1</v>
      </c>
      <c r="E27" t="s">
        <v>456</v>
      </c>
    </row>
    <row r="28" spans="1:5" x14ac:dyDescent="0.3">
      <c r="A28" t="s">
        <v>469</v>
      </c>
      <c r="B28">
        <v>0</v>
      </c>
      <c r="C28" t="s">
        <v>471</v>
      </c>
      <c r="D28">
        <v>-1</v>
      </c>
      <c r="E28" t="s">
        <v>456</v>
      </c>
    </row>
    <row r="29" spans="1:5" x14ac:dyDescent="0.3">
      <c r="A29" t="s">
        <v>488</v>
      </c>
      <c r="B29">
        <v>0</v>
      </c>
      <c r="C29" t="s">
        <v>471</v>
      </c>
      <c r="D29">
        <v>0</v>
      </c>
      <c r="E29" t="s">
        <v>459</v>
      </c>
    </row>
    <row r="30" spans="1:5" x14ac:dyDescent="0.3">
      <c r="A30" t="s">
        <v>486</v>
      </c>
      <c r="B30">
        <v>0</v>
      </c>
      <c r="C30" t="s">
        <v>471</v>
      </c>
      <c r="D30">
        <v>0</v>
      </c>
      <c r="E30" t="s">
        <v>459</v>
      </c>
    </row>
    <row r="31" spans="1:5" x14ac:dyDescent="0.3">
      <c r="A31" t="s">
        <v>487</v>
      </c>
      <c r="B31">
        <v>0</v>
      </c>
      <c r="C31" t="s">
        <v>471</v>
      </c>
      <c r="D31">
        <v>0</v>
      </c>
      <c r="E31" t="s">
        <v>459</v>
      </c>
    </row>
    <row r="32" spans="1:5" x14ac:dyDescent="0.3">
      <c r="A32" t="s">
        <v>489</v>
      </c>
      <c r="B32">
        <v>1</v>
      </c>
      <c r="C32" t="s">
        <v>491</v>
      </c>
      <c r="D32">
        <v>-1</v>
      </c>
      <c r="E32" t="s">
        <v>492</v>
      </c>
    </row>
    <row r="33" spans="1:5" x14ac:dyDescent="0.3">
      <c r="A33" t="s">
        <v>490</v>
      </c>
      <c r="B33">
        <v>0</v>
      </c>
      <c r="C33" t="s">
        <v>470</v>
      </c>
      <c r="D33">
        <v>0</v>
      </c>
      <c r="E33" t="s">
        <v>470</v>
      </c>
    </row>
    <row r="34" spans="1:5" x14ac:dyDescent="0.3">
      <c r="A34" t="s">
        <v>543</v>
      </c>
      <c r="B34">
        <v>1</v>
      </c>
      <c r="C34" t="s">
        <v>491</v>
      </c>
      <c r="D34">
        <v>0</v>
      </c>
      <c r="E34" t="s">
        <v>548</v>
      </c>
    </row>
    <row r="35" spans="1:5" x14ac:dyDescent="0.3">
      <c r="A35" t="s">
        <v>544</v>
      </c>
      <c r="B35">
        <v>1</v>
      </c>
      <c r="C35" t="s">
        <v>491</v>
      </c>
      <c r="D35">
        <v>1</v>
      </c>
      <c r="E35" t="s">
        <v>549</v>
      </c>
    </row>
    <row r="36" spans="1:5" x14ac:dyDescent="0.3">
      <c r="A36" t="s">
        <v>545</v>
      </c>
      <c r="B36">
        <v>0</v>
      </c>
      <c r="C36" t="s">
        <v>471</v>
      </c>
      <c r="D36">
        <v>0</v>
      </c>
      <c r="E36" t="s">
        <v>550</v>
      </c>
    </row>
    <row r="37" spans="1:5" x14ac:dyDescent="0.3">
      <c r="A37" t="s">
        <v>547</v>
      </c>
      <c r="B37">
        <v>0</v>
      </c>
      <c r="C37" t="s">
        <v>471</v>
      </c>
      <c r="D37">
        <v>0</v>
      </c>
      <c r="E37" t="s">
        <v>551</v>
      </c>
    </row>
    <row r="38" spans="1:5" x14ac:dyDescent="0.3">
      <c r="A38" t="s">
        <v>546</v>
      </c>
      <c r="B38">
        <v>0</v>
      </c>
      <c r="C38" t="s">
        <v>471</v>
      </c>
      <c r="D38">
        <v>0</v>
      </c>
      <c r="E38" t="s">
        <v>552</v>
      </c>
    </row>
    <row r="39" spans="1:5" x14ac:dyDescent="0.3">
      <c r="A39" t="s">
        <v>571</v>
      </c>
      <c r="B39">
        <v>0</v>
      </c>
      <c r="C39" t="s">
        <v>471</v>
      </c>
      <c r="D39">
        <v>1</v>
      </c>
      <c r="E39" t="s">
        <v>574</v>
      </c>
    </row>
    <row r="40" spans="1:5" x14ac:dyDescent="0.3">
      <c r="A40" t="s">
        <v>570</v>
      </c>
      <c r="B40">
        <v>0</v>
      </c>
      <c r="C40" t="s">
        <v>471</v>
      </c>
      <c r="D40">
        <v>1</v>
      </c>
      <c r="E40" t="s">
        <v>574</v>
      </c>
    </row>
    <row r="41" spans="1:5" x14ac:dyDescent="0.3">
      <c r="A41" t="s">
        <v>569</v>
      </c>
      <c r="B41">
        <v>0</v>
      </c>
      <c r="C41" t="s">
        <v>471</v>
      </c>
      <c r="D41">
        <v>1</v>
      </c>
      <c r="E41" t="s">
        <v>574</v>
      </c>
    </row>
    <row r="42" spans="1:5" x14ac:dyDescent="0.3">
      <c r="A42" t="s">
        <v>585</v>
      </c>
      <c r="B42">
        <v>0</v>
      </c>
      <c r="C42" t="s">
        <v>471</v>
      </c>
      <c r="D42">
        <v>0</v>
      </c>
      <c r="E42" t="s">
        <v>590</v>
      </c>
    </row>
    <row r="43" spans="1:5" x14ac:dyDescent="0.3">
      <c r="A43" t="s">
        <v>586</v>
      </c>
      <c r="B43">
        <v>-1</v>
      </c>
      <c r="C43" t="s">
        <v>458</v>
      </c>
      <c r="D43">
        <v>-1</v>
      </c>
      <c r="E43" t="s">
        <v>591</v>
      </c>
    </row>
    <row r="44" spans="1:5" x14ac:dyDescent="0.3">
      <c r="A44" t="s">
        <v>587</v>
      </c>
      <c r="B44">
        <v>-1</v>
      </c>
      <c r="C44" t="s">
        <v>458</v>
      </c>
      <c r="D44">
        <v>-1</v>
      </c>
      <c r="E44" t="s">
        <v>591</v>
      </c>
    </row>
    <row r="45" spans="1:5" x14ac:dyDescent="0.3">
      <c r="A45" t="s">
        <v>588</v>
      </c>
      <c r="B45">
        <v>-1</v>
      </c>
      <c r="C45" t="s">
        <v>458</v>
      </c>
      <c r="D45">
        <v>-1</v>
      </c>
      <c r="E45" t="s">
        <v>591</v>
      </c>
    </row>
    <row r="46" spans="1:5" x14ac:dyDescent="0.3">
      <c r="A46" t="s">
        <v>589</v>
      </c>
      <c r="B46">
        <v>-1</v>
      </c>
      <c r="C46" t="s">
        <v>458</v>
      </c>
      <c r="D46">
        <v>-1</v>
      </c>
      <c r="E46" t="s">
        <v>591</v>
      </c>
    </row>
    <row r="47" spans="1:5" x14ac:dyDescent="0.3">
      <c r="A47" t="s">
        <v>639</v>
      </c>
      <c r="B47">
        <v>-1</v>
      </c>
      <c r="C47" t="s">
        <v>458</v>
      </c>
      <c r="D47">
        <v>0</v>
      </c>
      <c r="E47" t="s">
        <v>459</v>
      </c>
    </row>
    <row r="48" spans="1:5" x14ac:dyDescent="0.3">
      <c r="A48" t="s">
        <v>670</v>
      </c>
      <c r="B48">
        <v>0</v>
      </c>
      <c r="C48" t="s">
        <v>471</v>
      </c>
      <c r="D48">
        <v>0</v>
      </c>
      <c r="E48" t="s">
        <v>459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05AB3-1011-41B7-8D65-E62B2E58136E}">
  <dimension ref="A1:C2"/>
  <sheetViews>
    <sheetView workbookViewId="0">
      <selection activeCell="I18" sqref="I18"/>
    </sheetView>
  </sheetViews>
  <sheetFormatPr defaultRowHeight="14.4" x14ac:dyDescent="0.3"/>
  <cols>
    <col min="1" max="1" width="9.6640625" bestFit="1" customWidth="1"/>
    <col min="2" max="2" width="37.44140625" bestFit="1" customWidth="1"/>
  </cols>
  <sheetData>
    <row r="1" spans="1:3" x14ac:dyDescent="0.3">
      <c r="A1" t="s">
        <v>357</v>
      </c>
      <c r="B1" t="s">
        <v>356</v>
      </c>
      <c r="C1" t="s">
        <v>355</v>
      </c>
    </row>
    <row r="2" spans="1:3" x14ac:dyDescent="0.3">
      <c r="A2" s="2">
        <v>44296</v>
      </c>
      <c r="B2" t="s">
        <v>354</v>
      </c>
      <c r="C2" t="s">
        <v>353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BBEA5-9A84-4EEA-B170-391BD16412AD}">
  <dimension ref="A1:BZ2683"/>
  <sheetViews>
    <sheetView topLeftCell="BI2646" workbookViewId="0">
      <selection activeCell="BX2684" sqref="BX2684"/>
    </sheetView>
  </sheetViews>
  <sheetFormatPr defaultRowHeight="14.4" x14ac:dyDescent="0.3"/>
  <cols>
    <col min="1" max="1" width="11" customWidth="1"/>
    <col min="2" max="2" width="21.33203125" customWidth="1"/>
    <col min="3" max="3" width="28.109375" customWidth="1"/>
    <col min="4" max="4" width="13.5546875" customWidth="1"/>
    <col min="6" max="6" width="30.88671875" customWidth="1"/>
    <col min="7" max="7" width="16.6640625" customWidth="1"/>
    <col min="8" max="8" width="20.33203125" customWidth="1"/>
    <col min="9" max="9" width="15.88671875" customWidth="1"/>
    <col min="10" max="10" width="34.109375" customWidth="1"/>
    <col min="11" max="11" width="15.109375" customWidth="1"/>
    <col min="12" max="12" width="22.33203125" customWidth="1"/>
    <col min="13" max="13" width="17.109375" customWidth="1"/>
    <col min="14" max="14" width="32.109375" style="2" customWidth="1"/>
    <col min="15" max="15" width="15.109375" customWidth="1"/>
    <col min="16" max="16" width="13.6640625" customWidth="1"/>
    <col min="17" max="17" width="12.109375" customWidth="1"/>
    <col min="18" max="18" width="34.5546875" customWidth="1"/>
    <col min="19" max="19" width="14.44140625" customWidth="1"/>
    <col min="20" max="20" width="13.5546875" customWidth="1"/>
    <col min="22" max="22" width="18.88671875" style="2" customWidth="1"/>
    <col min="23" max="23" width="10.33203125" customWidth="1"/>
    <col min="24" max="24" width="28.5546875" style="2" customWidth="1"/>
    <col min="25" max="25" width="31.109375" customWidth="1"/>
    <col min="26" max="26" width="15.109375" customWidth="1"/>
    <col min="27" max="27" width="35.109375" customWidth="1"/>
    <col min="28" max="28" width="17.33203125" customWidth="1"/>
    <col min="29" max="29" width="14.5546875" customWidth="1"/>
    <col min="30" max="30" width="15.88671875" customWidth="1"/>
    <col min="31" max="31" width="10.109375" customWidth="1"/>
    <col min="32" max="32" width="20.6640625" customWidth="1"/>
    <col min="33" max="33" width="28.88671875" customWidth="1"/>
    <col min="34" max="34" width="14.109375" customWidth="1"/>
    <col min="35" max="35" width="20.6640625" style="2" customWidth="1"/>
    <col min="36" max="36" width="13.6640625" style="2" customWidth="1"/>
    <col min="37" max="37" width="15.88671875" style="2" bestFit="1" customWidth="1"/>
    <col min="38" max="38" width="10.33203125" customWidth="1"/>
    <col min="39" max="39" width="11.5546875" customWidth="1"/>
    <col min="40" max="40" width="12" customWidth="1"/>
    <col min="42" max="42" width="10" customWidth="1"/>
    <col min="44" max="44" width="15.109375" style="2" customWidth="1"/>
    <col min="45" max="45" width="15.109375" customWidth="1"/>
    <col min="46" max="46" width="18.44140625" customWidth="1"/>
    <col min="47" max="47" width="16.44140625" style="2" bestFit="1" customWidth="1"/>
    <col min="48" max="48" width="13.44140625" style="10" customWidth="1"/>
    <col min="49" max="49" width="13.109375" style="10" customWidth="1"/>
    <col min="50" max="50" width="44" customWidth="1"/>
    <col min="52" max="52" width="15.6640625" style="10" bestFit="1" customWidth="1"/>
    <col min="53" max="53" width="17.33203125" customWidth="1"/>
    <col min="54" max="54" width="11.44140625" customWidth="1"/>
    <col min="55" max="55" width="9.88671875" customWidth="1"/>
    <col min="56" max="56" width="10.6640625" style="10" bestFit="1" customWidth="1"/>
    <col min="59" max="59" width="11.88671875" customWidth="1"/>
    <col min="60" max="60" width="15.5546875" customWidth="1"/>
    <col min="61" max="61" width="12.44140625" style="2" customWidth="1"/>
    <col min="62" max="62" width="15.109375" customWidth="1"/>
    <col min="63" max="63" width="12" customWidth="1"/>
    <col min="64" max="64" width="10.6640625" style="2" bestFit="1" customWidth="1"/>
    <col min="65" max="65" width="17.88671875" style="2" customWidth="1"/>
    <col min="66" max="73" width="16.6640625" style="10" customWidth="1"/>
    <col min="74" max="74" width="23.88671875" style="8" bestFit="1" customWidth="1"/>
    <col min="75" max="75" width="13.109375" bestFit="1" customWidth="1"/>
    <col min="76" max="76" width="14.6640625" bestFit="1" customWidth="1"/>
  </cols>
  <sheetData>
    <row r="1" spans="1:78" x14ac:dyDescent="0.3">
      <c r="A1" t="s">
        <v>412</v>
      </c>
      <c r="B1" t="s">
        <v>14</v>
      </c>
      <c r="C1" t="s">
        <v>15</v>
      </c>
      <c r="D1" t="s">
        <v>592</v>
      </c>
      <c r="E1" t="s">
        <v>593</v>
      </c>
      <c r="F1" t="s">
        <v>594</v>
      </c>
      <c r="G1" t="s">
        <v>595</v>
      </c>
      <c r="H1" t="s">
        <v>596</v>
      </c>
      <c r="I1" t="s">
        <v>597</v>
      </c>
      <c r="J1" t="s">
        <v>598</v>
      </c>
      <c r="K1" t="s">
        <v>599</v>
      </c>
      <c r="L1" t="s">
        <v>600</v>
      </c>
      <c r="M1" t="s">
        <v>601</v>
      </c>
      <c r="N1" t="s">
        <v>602</v>
      </c>
      <c r="O1" t="s">
        <v>603</v>
      </c>
      <c r="P1" t="s">
        <v>604</v>
      </c>
      <c r="Q1" t="s">
        <v>605</v>
      </c>
      <c r="R1" t="s">
        <v>24</v>
      </c>
      <c r="S1" t="s">
        <v>606</v>
      </c>
      <c r="T1" t="s">
        <v>36</v>
      </c>
      <c r="U1" t="s">
        <v>28</v>
      </c>
      <c r="V1" t="s">
        <v>43</v>
      </c>
      <c r="W1" t="s">
        <v>22</v>
      </c>
      <c r="X1" t="s">
        <v>19</v>
      </c>
      <c r="Y1" t="s">
        <v>5</v>
      </c>
      <c r="Z1" t="s">
        <v>12</v>
      </c>
      <c r="AA1" t="s">
        <v>607</v>
      </c>
      <c r="AB1" t="s">
        <v>13</v>
      </c>
      <c r="AC1" t="s">
        <v>29</v>
      </c>
      <c r="AD1" t="s">
        <v>44</v>
      </c>
      <c r="AE1" t="s">
        <v>9</v>
      </c>
      <c r="AF1" t="s">
        <v>6</v>
      </c>
      <c r="AG1" t="s">
        <v>32</v>
      </c>
      <c r="AH1" t="s">
        <v>35</v>
      </c>
      <c r="AI1" t="s">
        <v>23</v>
      </c>
      <c r="AJ1" t="s">
        <v>608</v>
      </c>
      <c r="AK1" t="s">
        <v>609</v>
      </c>
      <c r="AL1" t="s">
        <v>10</v>
      </c>
      <c r="AM1" t="s">
        <v>38</v>
      </c>
      <c r="AN1" t="s">
        <v>39</v>
      </c>
      <c r="AO1" t="s">
        <v>45</v>
      </c>
      <c r="AP1" t="s">
        <v>40</v>
      </c>
      <c r="AQ1" t="s">
        <v>41</v>
      </c>
      <c r="AR1" t="s">
        <v>16</v>
      </c>
      <c r="AS1" t="s">
        <v>42</v>
      </c>
      <c r="AT1" t="s">
        <v>21</v>
      </c>
      <c r="AU1" t="s">
        <v>18</v>
      </c>
      <c r="AV1" t="s">
        <v>4</v>
      </c>
      <c r="AW1" t="s">
        <v>610</v>
      </c>
      <c r="AX1" t="s">
        <v>30</v>
      </c>
      <c r="AY1" t="s">
        <v>46</v>
      </c>
      <c r="AZ1" t="s">
        <v>3</v>
      </c>
      <c r="BA1" t="s">
        <v>8</v>
      </c>
      <c r="BB1" t="s">
        <v>7</v>
      </c>
      <c r="BC1" t="s">
        <v>2</v>
      </c>
      <c r="BD1" t="s">
        <v>17</v>
      </c>
      <c r="BE1" t="s">
        <v>611</v>
      </c>
      <c r="BF1" t="s">
        <v>31</v>
      </c>
      <c r="BG1" t="s">
        <v>34</v>
      </c>
      <c r="BH1" t="s">
        <v>20</v>
      </c>
      <c r="BI1" t="s">
        <v>37</v>
      </c>
      <c r="BJ1" t="s">
        <v>493</v>
      </c>
      <c r="BK1" t="s">
        <v>33</v>
      </c>
      <c r="BL1" t="s">
        <v>25</v>
      </c>
      <c r="BM1" t="s">
        <v>0</v>
      </c>
      <c r="BN1" t="s">
        <v>1</v>
      </c>
      <c r="BO1" t="s">
        <v>612</v>
      </c>
      <c r="BP1" t="s">
        <v>26</v>
      </c>
      <c r="BQ1" t="s">
        <v>27</v>
      </c>
      <c r="BR1" t="s">
        <v>613</v>
      </c>
      <c r="BS1" t="s">
        <v>11</v>
      </c>
      <c r="BT1" t="s">
        <v>647</v>
      </c>
      <c r="BU1" t="s">
        <v>48</v>
      </c>
      <c r="BV1" s="8" t="s">
        <v>348</v>
      </c>
      <c r="BW1" t="s">
        <v>447</v>
      </c>
      <c r="BX1" t="s">
        <v>449</v>
      </c>
      <c r="BY1" t="s">
        <v>448</v>
      </c>
      <c r="BZ1" t="s">
        <v>450</v>
      </c>
    </row>
    <row r="2" spans="1:78" x14ac:dyDescent="0.3">
      <c r="A2">
        <v>0</v>
      </c>
      <c r="B2">
        <v>-0.1085</v>
      </c>
      <c r="C2">
        <v>-7.22E-2</v>
      </c>
      <c r="D2" s="1">
        <v>42180</v>
      </c>
      <c r="E2">
        <v>0.35555599999999998</v>
      </c>
      <c r="F2">
        <v>0.42777799999999999</v>
      </c>
      <c r="G2">
        <v>0.216667</v>
      </c>
      <c r="H2">
        <v>1.0000009999999999</v>
      </c>
      <c r="I2">
        <v>0.26794449999999997</v>
      </c>
      <c r="J2">
        <v>0.47679623428270501</v>
      </c>
      <c r="K2">
        <v>0.275354267729369</v>
      </c>
      <c r="L2">
        <v>0.13888899999999901</v>
      </c>
      <c r="M2">
        <v>0.376075251006037</v>
      </c>
      <c r="N2" s="2">
        <v>42180</v>
      </c>
      <c r="O2">
        <v>2108.58</v>
      </c>
      <c r="P2">
        <v>2129.87</v>
      </c>
      <c r="Q2">
        <v>2082.1</v>
      </c>
      <c r="R2" t="s">
        <v>50</v>
      </c>
      <c r="S2">
        <v>10</v>
      </c>
      <c r="T2" t="s">
        <v>494</v>
      </c>
      <c r="U2" s="4">
        <v>-9360.64</v>
      </c>
      <c r="V2" t="s">
        <v>494</v>
      </c>
      <c r="W2" t="s">
        <v>49</v>
      </c>
      <c r="X2" s="1">
        <v>42376.467175925929</v>
      </c>
      <c r="Y2">
        <v>38.890366667000002</v>
      </c>
      <c r="Z2">
        <v>2063.11010742187</v>
      </c>
      <c r="AA2">
        <v>2053.89540283203</v>
      </c>
      <c r="AB2">
        <v>18.2299995422363</v>
      </c>
      <c r="AC2" t="s">
        <v>494</v>
      </c>
      <c r="AD2" t="s">
        <v>494</v>
      </c>
      <c r="AE2">
        <v>1</v>
      </c>
      <c r="AF2">
        <v>-3.2293496479999999</v>
      </c>
      <c r="AG2" t="s">
        <v>494</v>
      </c>
      <c r="AH2" t="s">
        <v>494</v>
      </c>
      <c r="AI2" s="2">
        <v>42171</v>
      </c>
      <c r="AJ2" s="2">
        <v>42185</v>
      </c>
      <c r="AK2">
        <v>1</v>
      </c>
      <c r="AL2" t="s">
        <v>494</v>
      </c>
      <c r="AM2" t="s">
        <v>494</v>
      </c>
      <c r="AN2" t="s">
        <v>494</v>
      </c>
      <c r="AO2" t="s">
        <v>52</v>
      </c>
      <c r="AP2" t="s">
        <v>494</v>
      </c>
      <c r="AQ2" t="s">
        <v>494</v>
      </c>
      <c r="AR2">
        <v>0.1</v>
      </c>
      <c r="AS2" t="s">
        <v>494</v>
      </c>
      <c r="AT2" t="s">
        <v>48</v>
      </c>
      <c r="AU2" s="1">
        <v>42185</v>
      </c>
      <c r="AV2">
        <v>46.97212004</v>
      </c>
      <c r="AW2">
        <v>2015</v>
      </c>
      <c r="AX2" t="s">
        <v>494</v>
      </c>
      <c r="AY2">
        <v>-0.17213153944186599</v>
      </c>
      <c r="AZ2">
        <v>-4851.2299999999996</v>
      </c>
      <c r="BA2">
        <v>46.8</v>
      </c>
      <c r="BB2">
        <v>200</v>
      </c>
      <c r="BC2">
        <v>600</v>
      </c>
      <c r="BD2">
        <v>0.12</v>
      </c>
      <c r="BE2">
        <v>4.4864527069576002E-3</v>
      </c>
      <c r="BF2" t="s">
        <v>494</v>
      </c>
      <c r="BG2" t="s">
        <v>494</v>
      </c>
      <c r="BH2" t="s">
        <v>68</v>
      </c>
      <c r="BI2" t="s">
        <v>494</v>
      </c>
      <c r="BJ2">
        <v>20.745000000000001</v>
      </c>
      <c r="BK2" t="s">
        <v>494</v>
      </c>
      <c r="BL2" s="3">
        <v>0.40435185185185185</v>
      </c>
      <c r="BM2">
        <v>0</v>
      </c>
      <c r="BN2">
        <v>0</v>
      </c>
      <c r="BO2">
        <v>0</v>
      </c>
      <c r="BP2" t="s">
        <v>51</v>
      </c>
      <c r="BQ2" t="s">
        <v>494</v>
      </c>
      <c r="BR2">
        <v>0.1073741824</v>
      </c>
      <c r="BS2">
        <v>6</v>
      </c>
      <c r="BT2"/>
      <c r="BU2"/>
      <c r="BV2" s="9" t="str">
        <f>TEXT(Table1[[#This Row],[CLOSE_DATE]],"YYYYMMDD")&amp;TEXT(Table1[[#This Row],[OPEN_DATE]],"YYYYMMDD")&amp;Table1[[#This Row],[SYMBOL]]</f>
        <v>2016010720150630AER</v>
      </c>
      <c r="BW2" t="str">
        <f>IFERROR(VLOOKUP(Table1[[#This Row],[Key]],ownlog!$A:$E,MATCH(BW$1,ownlog!$1:$1,0),FALSE),"")</f>
        <v/>
      </c>
      <c r="BX2" t="str">
        <f>IFERROR(VLOOKUP(Table1[[#This Row],[Key]],ownlog!$A:$E,MATCH(BX$1,ownlog!$1:$1,0),FALSE),"")</f>
        <v/>
      </c>
      <c r="BY2" t="str">
        <f>IFERROR(VLOOKUP(Table1[[#This Row],[Key]],ownlog!$A:$E,MATCH(BY$1,ownlog!$1:$1,0),FALSE),"")</f>
        <v/>
      </c>
      <c r="BZ2" t="str">
        <f>IFERROR(VLOOKUP(Table1[[#This Row],[Key]],ownlog!$A:$E,MATCH(BZ$1,ownlog!$1:$1,0),FALSE),"")</f>
        <v/>
      </c>
    </row>
    <row r="3" spans="1:78" x14ac:dyDescent="0.3">
      <c r="A3">
        <v>1</v>
      </c>
      <c r="B3">
        <v>-0.1085</v>
      </c>
      <c r="C3">
        <v>-7.22E-2</v>
      </c>
      <c r="D3" s="1">
        <v>42180</v>
      </c>
      <c r="E3">
        <v>0.35555599999999998</v>
      </c>
      <c r="F3">
        <v>0.42777799999999999</v>
      </c>
      <c r="G3">
        <v>0.216667</v>
      </c>
      <c r="H3">
        <v>1.0000009999999999</v>
      </c>
      <c r="I3">
        <v>0.26794449999999997</v>
      </c>
      <c r="J3">
        <v>0.47679623428270501</v>
      </c>
      <c r="K3">
        <v>0.275354267729369</v>
      </c>
      <c r="L3">
        <v>0.13888899999999901</v>
      </c>
      <c r="M3">
        <v>0.376075251006037</v>
      </c>
      <c r="N3" s="2">
        <v>42180</v>
      </c>
      <c r="O3">
        <v>2108.58</v>
      </c>
      <c r="P3">
        <v>2129.87</v>
      </c>
      <c r="Q3">
        <v>2082.1</v>
      </c>
      <c r="R3" t="s">
        <v>50</v>
      </c>
      <c r="S3">
        <v>10</v>
      </c>
      <c r="T3" t="s">
        <v>494</v>
      </c>
      <c r="U3">
        <v>-2452.5</v>
      </c>
      <c r="V3" t="s">
        <v>200</v>
      </c>
      <c r="W3" t="s">
        <v>49</v>
      </c>
      <c r="X3" s="1">
        <v>42376.595775462964</v>
      </c>
      <c r="Y3">
        <v>3.15</v>
      </c>
      <c r="Z3">
        <v>2063.11010742187</v>
      </c>
      <c r="AA3">
        <v>2053.89540283203</v>
      </c>
      <c r="AB3">
        <v>18.2299995422363</v>
      </c>
      <c r="AC3" t="s">
        <v>494</v>
      </c>
      <c r="AD3" t="s">
        <v>494</v>
      </c>
      <c r="AE3">
        <v>2.5</v>
      </c>
      <c r="AF3">
        <v>-10.115919999999999</v>
      </c>
      <c r="AG3" t="s">
        <v>494</v>
      </c>
      <c r="AH3" t="s">
        <v>494</v>
      </c>
      <c r="AI3">
        <v>42110</v>
      </c>
      <c r="AJ3" s="2">
        <v>42185</v>
      </c>
      <c r="AK3">
        <v>3</v>
      </c>
      <c r="AL3" t="s">
        <v>494</v>
      </c>
      <c r="AM3" t="s">
        <v>494</v>
      </c>
      <c r="AN3" t="s">
        <v>494</v>
      </c>
      <c r="AO3" t="s">
        <v>52</v>
      </c>
      <c r="AP3" t="s">
        <v>494</v>
      </c>
      <c r="AQ3" t="s">
        <v>494</v>
      </c>
      <c r="AR3">
        <v>0.1</v>
      </c>
      <c r="AS3" t="s">
        <v>494</v>
      </c>
      <c r="AT3" t="s">
        <v>48</v>
      </c>
      <c r="AU3" s="1">
        <v>42185</v>
      </c>
      <c r="AV3">
        <v>5.0711321089999997</v>
      </c>
      <c r="AW3">
        <v>2015</v>
      </c>
      <c r="AX3" t="s">
        <v>494</v>
      </c>
      <c r="AY3">
        <v>-0.379944088470337</v>
      </c>
      <c r="AZ3">
        <v>-2890.12</v>
      </c>
      <c r="BA3">
        <v>4.9000000000000004</v>
      </c>
      <c r="BB3">
        <v>500</v>
      </c>
      <c r="BC3">
        <v>1500</v>
      </c>
      <c r="BD3">
        <v>0.12</v>
      </c>
      <c r="BE3">
        <v>4.4864527069576002E-3</v>
      </c>
      <c r="BF3" t="s">
        <v>494</v>
      </c>
      <c r="BG3" t="s">
        <v>494</v>
      </c>
      <c r="BH3" t="s">
        <v>93</v>
      </c>
      <c r="BI3" t="s">
        <v>494</v>
      </c>
      <c r="BJ3">
        <v>20.745000000000001</v>
      </c>
      <c r="BK3" t="s">
        <v>494</v>
      </c>
      <c r="BL3">
        <v>0.54935185185185187</v>
      </c>
      <c r="BM3">
        <v>19</v>
      </c>
      <c r="BN3">
        <v>63</v>
      </c>
      <c r="BO3">
        <v>1</v>
      </c>
      <c r="BP3" t="s">
        <v>51</v>
      </c>
      <c r="BQ3" t="s">
        <v>494</v>
      </c>
      <c r="BR3">
        <v>0.1073741824</v>
      </c>
      <c r="BS3">
        <v>6</v>
      </c>
      <c r="BT3"/>
      <c r="BU3"/>
      <c r="BV3" s="9" t="str">
        <f>TEXT(Table1[[#This Row],[CLOSE_DATE]],"YYYYMMDD")&amp;TEXT(Table1[[#This Row],[OPEN_DATE]],"YYYYMMDD")&amp;Table1[[#This Row],[SYMBOL]]</f>
        <v>2016010720150630FNMAS</v>
      </c>
      <c r="BW3" t="str">
        <f>IFERROR(VLOOKUP(Table1[[#This Row],[Key]],ownlog!$A:$E,MATCH(BW$1,ownlog!$1:$1,0),FALSE),"")</f>
        <v/>
      </c>
      <c r="BX3" t="str">
        <f>IFERROR(VLOOKUP(Table1[[#This Row],[Key]],ownlog!$A:$E,MATCH(BX$1,ownlog!$1:$1,0),FALSE),"")</f>
        <v/>
      </c>
      <c r="BY3" t="str">
        <f>IFERROR(VLOOKUP(Table1[[#This Row],[Key]],ownlog!$A:$E,MATCH(BY$1,ownlog!$1:$1,0),FALSE),"")</f>
        <v/>
      </c>
      <c r="BZ3" t="str">
        <f>IFERROR(VLOOKUP(Table1[[#This Row],[Key]],ownlog!$A:$E,MATCH(BZ$1,ownlog!$1:$1,0),FALSE),"")</f>
        <v/>
      </c>
    </row>
    <row r="4" spans="1:78" x14ac:dyDescent="0.3">
      <c r="A4">
        <v>2</v>
      </c>
      <c r="B4">
        <v>-0.1085</v>
      </c>
      <c r="C4">
        <v>-7.22E-2</v>
      </c>
      <c r="D4" s="1">
        <v>42180</v>
      </c>
      <c r="E4">
        <v>0.35555599999999998</v>
      </c>
      <c r="F4">
        <v>0.42777799999999999</v>
      </c>
      <c r="G4">
        <v>0.216667</v>
      </c>
      <c r="H4">
        <v>1.0000009999999999</v>
      </c>
      <c r="I4">
        <v>0.26794449999999997</v>
      </c>
      <c r="J4">
        <v>0.47679623428270501</v>
      </c>
      <c r="K4">
        <v>0.275354267729369</v>
      </c>
      <c r="L4">
        <v>0.13888899999999901</v>
      </c>
      <c r="M4">
        <v>0.376075251006037</v>
      </c>
      <c r="N4" s="2">
        <v>42180</v>
      </c>
      <c r="O4">
        <v>2108.58</v>
      </c>
      <c r="P4">
        <v>2129.87</v>
      </c>
      <c r="Q4">
        <v>2082.1</v>
      </c>
      <c r="R4" t="s">
        <v>58</v>
      </c>
      <c r="S4">
        <v>10</v>
      </c>
      <c r="T4" t="s">
        <v>494</v>
      </c>
      <c r="U4" s="4">
        <v>18442.759999999998</v>
      </c>
      <c r="V4" t="s">
        <v>494</v>
      </c>
      <c r="W4" t="s">
        <v>49</v>
      </c>
      <c r="X4" s="1">
        <v>42667.46434027778</v>
      </c>
      <c r="Y4">
        <v>91.89</v>
      </c>
      <c r="Z4">
        <v>2063.11010742187</v>
      </c>
      <c r="AA4">
        <v>2053.89540283203</v>
      </c>
      <c r="AB4">
        <v>18.2299995422363</v>
      </c>
      <c r="AC4" t="s">
        <v>494</v>
      </c>
      <c r="AD4" t="s">
        <v>494</v>
      </c>
      <c r="AE4">
        <v>1.54</v>
      </c>
      <c r="AF4">
        <v>-1.15916515</v>
      </c>
      <c r="AG4" t="s">
        <v>494</v>
      </c>
      <c r="AH4" t="s">
        <v>494</v>
      </c>
      <c r="AI4" s="2">
        <v>42111</v>
      </c>
      <c r="AJ4" s="2">
        <v>42185</v>
      </c>
      <c r="AK4">
        <v>4</v>
      </c>
      <c r="AL4" t="s">
        <v>494</v>
      </c>
      <c r="AM4" t="s">
        <v>494</v>
      </c>
      <c r="AN4" t="s">
        <v>494</v>
      </c>
      <c r="AO4" t="s">
        <v>52</v>
      </c>
      <c r="AP4" t="s">
        <v>494</v>
      </c>
      <c r="AQ4" t="s">
        <v>494</v>
      </c>
      <c r="AR4">
        <v>0.1</v>
      </c>
      <c r="AS4" t="s">
        <v>494</v>
      </c>
      <c r="AT4" t="s">
        <v>48</v>
      </c>
      <c r="AU4" s="1">
        <v>42185</v>
      </c>
      <c r="AV4">
        <v>66.956666666999993</v>
      </c>
      <c r="AW4">
        <v>2015</v>
      </c>
      <c r="AX4" t="s">
        <v>494</v>
      </c>
      <c r="AY4">
        <v>0.371983870162931</v>
      </c>
      <c r="AZ4">
        <v>1245.3399999999999</v>
      </c>
      <c r="BA4">
        <v>61.48</v>
      </c>
      <c r="BB4">
        <v>300</v>
      </c>
      <c r="BC4">
        <v>50</v>
      </c>
      <c r="BD4">
        <v>0.12</v>
      </c>
      <c r="BE4">
        <v>4.4864527069576002E-3</v>
      </c>
      <c r="BF4" t="s">
        <v>494</v>
      </c>
      <c r="BG4" t="s">
        <v>494</v>
      </c>
      <c r="BH4" t="s">
        <v>101</v>
      </c>
      <c r="BI4" t="s">
        <v>494</v>
      </c>
      <c r="BJ4">
        <v>20.745000000000001</v>
      </c>
      <c r="BK4" t="s">
        <v>494</v>
      </c>
      <c r="BL4" s="3">
        <v>0.62666666666666671</v>
      </c>
      <c r="BM4">
        <v>692</v>
      </c>
      <c r="BN4">
        <v>62</v>
      </c>
      <c r="BO4">
        <v>2</v>
      </c>
      <c r="BP4" t="s">
        <v>51</v>
      </c>
      <c r="BQ4" t="s">
        <v>494</v>
      </c>
      <c r="BR4">
        <v>0.1073741824</v>
      </c>
      <c r="BS4">
        <v>6</v>
      </c>
      <c r="BT4"/>
      <c r="BU4"/>
      <c r="BV4" s="9" t="str">
        <f>TEXT(Table1[[#This Row],[CLOSE_DATE]],"YYYYMMDD")&amp;TEXT(Table1[[#This Row],[OPEN_DATE]],"YYYYMMDD")&amp;Table1[[#This Row],[SYMBOL]]</f>
        <v>2016102420150630ENH</v>
      </c>
      <c r="BW4" t="str">
        <f>IFERROR(VLOOKUP(Table1[[#This Row],[Key]],ownlog!$A:$E,MATCH(BW$1,ownlog!$1:$1,0),FALSE),"")</f>
        <v/>
      </c>
      <c r="BX4" t="str">
        <f>IFERROR(VLOOKUP(Table1[[#This Row],[Key]],ownlog!$A:$E,MATCH(BX$1,ownlog!$1:$1,0),FALSE),"")</f>
        <v/>
      </c>
      <c r="BY4" t="str">
        <f>IFERROR(VLOOKUP(Table1[[#This Row],[Key]],ownlog!$A:$E,MATCH(BY$1,ownlog!$1:$1,0),FALSE),"")</f>
        <v/>
      </c>
      <c r="BZ4" t="str">
        <f>IFERROR(VLOOKUP(Table1[[#This Row],[Key]],ownlog!$A:$E,MATCH(BZ$1,ownlog!$1:$1,0),FALSE),"")</f>
        <v/>
      </c>
    </row>
    <row r="5" spans="1:78" x14ac:dyDescent="0.3">
      <c r="A5">
        <v>3</v>
      </c>
      <c r="B5">
        <v>-0.1085</v>
      </c>
      <c r="C5">
        <v>-7.22E-2</v>
      </c>
      <c r="D5" s="1">
        <v>42180</v>
      </c>
      <c r="E5">
        <v>0.35555599999999998</v>
      </c>
      <c r="F5">
        <v>0.42777799999999999</v>
      </c>
      <c r="G5">
        <v>0.216667</v>
      </c>
      <c r="H5">
        <v>1.0000009999999999</v>
      </c>
      <c r="I5">
        <v>0.26794449999999997</v>
      </c>
      <c r="J5">
        <v>0.47679623428270501</v>
      </c>
      <c r="K5">
        <v>0.275354267729369</v>
      </c>
      <c r="L5">
        <v>0.13888899999999901</v>
      </c>
      <c r="M5">
        <v>0.376075251006037</v>
      </c>
      <c r="N5" s="2">
        <v>42180</v>
      </c>
      <c r="O5">
        <v>2108.58</v>
      </c>
      <c r="P5">
        <v>2129.87</v>
      </c>
      <c r="Q5">
        <v>2082.1</v>
      </c>
      <c r="R5" t="s">
        <v>58</v>
      </c>
      <c r="S5">
        <v>10</v>
      </c>
      <c r="T5" t="s">
        <v>494</v>
      </c>
      <c r="U5" s="4">
        <v>23862.06</v>
      </c>
      <c r="V5" t="s">
        <v>494</v>
      </c>
      <c r="W5" t="s">
        <v>48</v>
      </c>
      <c r="X5" s="1">
        <v>42389.640752314815</v>
      </c>
      <c r="Y5">
        <v>2.346984</v>
      </c>
      <c r="Z5">
        <v>2063.11010742187</v>
      </c>
      <c r="AA5">
        <v>2053.89540283203</v>
      </c>
      <c r="AB5">
        <v>18.2299995422363</v>
      </c>
      <c r="AC5" t="s">
        <v>494</v>
      </c>
      <c r="AD5" t="s">
        <v>494</v>
      </c>
      <c r="AE5">
        <v>17.940000000000001</v>
      </c>
      <c r="AF5">
        <v>-42.2</v>
      </c>
      <c r="AG5" t="s">
        <v>494</v>
      </c>
      <c r="AH5" t="s">
        <v>494</v>
      </c>
      <c r="AI5" s="2">
        <v>42185</v>
      </c>
      <c r="AJ5" s="2">
        <v>42185</v>
      </c>
      <c r="AK5">
        <v>1</v>
      </c>
      <c r="AL5" t="s">
        <v>494</v>
      </c>
      <c r="AM5" t="s">
        <v>494</v>
      </c>
      <c r="AN5" t="s">
        <v>494</v>
      </c>
      <c r="AO5" t="s">
        <v>52</v>
      </c>
      <c r="AP5" t="s">
        <v>494</v>
      </c>
      <c r="AQ5" t="s">
        <v>494</v>
      </c>
      <c r="AR5">
        <v>0.1</v>
      </c>
      <c r="AS5" t="s">
        <v>494</v>
      </c>
      <c r="AT5" t="s">
        <v>49</v>
      </c>
      <c r="AU5" s="1">
        <v>42185</v>
      </c>
      <c r="AV5">
        <v>3.1845074759999998</v>
      </c>
      <c r="AW5">
        <v>2015</v>
      </c>
      <c r="AX5" t="s">
        <v>494</v>
      </c>
      <c r="AY5">
        <v>0.26212059676131799</v>
      </c>
      <c r="AZ5">
        <v>6677.8</v>
      </c>
      <c r="BA5">
        <v>5.97</v>
      </c>
      <c r="BB5">
        <v>4000</v>
      </c>
      <c r="BC5">
        <v>8000</v>
      </c>
      <c r="BD5">
        <v>0.12</v>
      </c>
      <c r="BE5">
        <v>4.4864527069576002E-3</v>
      </c>
      <c r="BF5" t="s">
        <v>494</v>
      </c>
      <c r="BG5" t="s">
        <v>494</v>
      </c>
      <c r="BH5" t="s">
        <v>79</v>
      </c>
      <c r="BI5" t="s">
        <v>494</v>
      </c>
      <c r="BJ5">
        <v>20.745000000000001</v>
      </c>
      <c r="BK5" t="s">
        <v>494</v>
      </c>
      <c r="BL5" s="3">
        <v>0.43953703703703706</v>
      </c>
      <c r="BM5">
        <v>64</v>
      </c>
      <c r="BN5">
        <v>61</v>
      </c>
      <c r="BO5">
        <v>3</v>
      </c>
      <c r="BP5" t="s">
        <v>51</v>
      </c>
      <c r="BQ5" t="s">
        <v>494</v>
      </c>
      <c r="BR5">
        <v>0.1073741824</v>
      </c>
      <c r="BS5">
        <v>6</v>
      </c>
      <c r="BT5"/>
      <c r="BU5"/>
      <c r="BV5" s="9" t="str">
        <f>TEXT(Table1[[#This Row],[CLOSE_DATE]],"YYYYMMDD")&amp;TEXT(Table1[[#This Row],[OPEN_DATE]],"YYYYMMDD")&amp;Table1[[#This Row],[SYMBOL]]</f>
        <v>2016012020150630VALE</v>
      </c>
      <c r="BW5" t="str">
        <f>IFERROR(VLOOKUP(Table1[[#This Row],[Key]],ownlog!$A:$E,MATCH(BW$1,ownlog!$1:$1,0),FALSE),"")</f>
        <v/>
      </c>
      <c r="BX5" t="str">
        <f>IFERROR(VLOOKUP(Table1[[#This Row],[Key]],ownlog!$A:$E,MATCH(BX$1,ownlog!$1:$1,0),FALSE),"")</f>
        <v/>
      </c>
      <c r="BY5" t="str">
        <f>IFERROR(VLOOKUP(Table1[[#This Row],[Key]],ownlog!$A:$E,MATCH(BY$1,ownlog!$1:$1,0),FALSE),"")</f>
        <v/>
      </c>
      <c r="BZ5" t="str">
        <f>IFERROR(VLOOKUP(Table1[[#This Row],[Key]],ownlog!$A:$E,MATCH(BZ$1,ownlog!$1:$1,0),FALSE),"")</f>
        <v/>
      </c>
    </row>
    <row r="6" spans="1:78" x14ac:dyDescent="0.3">
      <c r="A6">
        <v>4</v>
      </c>
      <c r="B6">
        <v>-0.1085</v>
      </c>
      <c r="C6">
        <v>-7.22E-2</v>
      </c>
      <c r="D6" s="1">
        <v>42180</v>
      </c>
      <c r="E6">
        <v>0.35555599999999998</v>
      </c>
      <c r="F6">
        <v>0.42777799999999999</v>
      </c>
      <c r="G6">
        <v>0.216667</v>
      </c>
      <c r="H6">
        <v>1.0000009999999999</v>
      </c>
      <c r="I6">
        <v>0.26794449999999997</v>
      </c>
      <c r="J6">
        <v>0.47679623428270501</v>
      </c>
      <c r="K6">
        <v>0.275354267729369</v>
      </c>
      <c r="L6">
        <v>0.13888899999999901</v>
      </c>
      <c r="M6">
        <v>0.376075251006037</v>
      </c>
      <c r="N6" s="2">
        <v>42180</v>
      </c>
      <c r="O6">
        <v>2108.58</v>
      </c>
      <c r="P6">
        <v>2129.87</v>
      </c>
      <c r="Q6">
        <v>2082.1</v>
      </c>
      <c r="R6" t="s">
        <v>50</v>
      </c>
      <c r="S6">
        <v>10</v>
      </c>
      <c r="T6" t="s">
        <v>494</v>
      </c>
      <c r="U6" s="4">
        <v>-7781.4</v>
      </c>
      <c r="V6" t="s">
        <v>200</v>
      </c>
      <c r="W6" t="s">
        <v>49</v>
      </c>
      <c r="X6" s="1">
        <v>42804.419340277775</v>
      </c>
      <c r="Y6">
        <v>980.61</v>
      </c>
      <c r="Z6">
        <v>2063.11010742187</v>
      </c>
      <c r="AA6">
        <v>2053.89540283203</v>
      </c>
      <c r="AB6">
        <v>18.2299995422363</v>
      </c>
      <c r="AC6" t="s">
        <v>494</v>
      </c>
      <c r="AD6" t="s">
        <v>494</v>
      </c>
      <c r="AE6">
        <v>1</v>
      </c>
      <c r="AF6">
        <v>-1.2149629799999999</v>
      </c>
      <c r="AG6" t="s">
        <v>494</v>
      </c>
      <c r="AH6" t="s">
        <v>494</v>
      </c>
      <c r="AI6" s="2">
        <v>42138</v>
      </c>
      <c r="AJ6" s="2">
        <v>42185</v>
      </c>
      <c r="AK6">
        <v>3</v>
      </c>
      <c r="AL6" t="s">
        <v>494</v>
      </c>
      <c r="AM6" t="s">
        <v>494</v>
      </c>
      <c r="AN6" t="s">
        <v>494</v>
      </c>
      <c r="AO6" t="s">
        <v>52</v>
      </c>
      <c r="AP6" t="s">
        <v>494</v>
      </c>
      <c r="AQ6" t="s">
        <v>494</v>
      </c>
      <c r="AR6">
        <v>0.1</v>
      </c>
      <c r="AS6" t="s">
        <v>494</v>
      </c>
      <c r="AT6" t="s">
        <v>48</v>
      </c>
      <c r="AU6" s="1">
        <v>42185</v>
      </c>
      <c r="AV6">
        <v>579.65969696399998</v>
      </c>
      <c r="AW6">
        <v>2015</v>
      </c>
      <c r="AX6" t="s">
        <v>494</v>
      </c>
      <c r="AY6">
        <v>0.69149020036991404</v>
      </c>
      <c r="AZ6">
        <v>4008.29</v>
      </c>
      <c r="BA6">
        <v>778.04</v>
      </c>
      <c r="BB6">
        <v>10</v>
      </c>
      <c r="BC6">
        <v>10</v>
      </c>
      <c r="BD6">
        <v>0.12</v>
      </c>
      <c r="BE6">
        <v>4.4864527069576002E-3</v>
      </c>
      <c r="BF6" t="s">
        <v>494</v>
      </c>
      <c r="BG6" t="s">
        <v>494</v>
      </c>
      <c r="BH6" t="s">
        <v>62</v>
      </c>
      <c r="BI6" t="s">
        <v>494</v>
      </c>
      <c r="BJ6">
        <v>20.745000000000001</v>
      </c>
      <c r="BK6" t="s">
        <v>494</v>
      </c>
      <c r="BL6" s="3">
        <v>0.40086805555555555</v>
      </c>
      <c r="BM6">
        <v>761</v>
      </c>
      <c r="BN6">
        <v>60</v>
      </c>
      <c r="BO6">
        <v>4</v>
      </c>
      <c r="BP6" t="s">
        <v>51</v>
      </c>
      <c r="BQ6" t="s">
        <v>494</v>
      </c>
      <c r="BR6">
        <v>0.1073741824</v>
      </c>
      <c r="BS6">
        <v>6</v>
      </c>
      <c r="BT6"/>
      <c r="BU6"/>
      <c r="BV6" s="9" t="str">
        <f>TEXT(Table1[[#This Row],[CLOSE_DATE]],"YYYYMMDD")&amp;TEXT(Table1[[#This Row],[OPEN_DATE]],"YYYYMMDD")&amp;Table1[[#This Row],[SYMBOL]]</f>
        <v>2017031020150630MKL</v>
      </c>
      <c r="BW6" t="str">
        <f>IFERROR(VLOOKUP(Table1[[#This Row],[Key]],ownlog!$A:$E,MATCH(BW$1,ownlog!$1:$1,0),FALSE),"")</f>
        <v/>
      </c>
      <c r="BX6" t="str">
        <f>IFERROR(VLOOKUP(Table1[[#This Row],[Key]],ownlog!$A:$E,MATCH(BX$1,ownlog!$1:$1,0),FALSE),"")</f>
        <v/>
      </c>
      <c r="BY6" t="str">
        <f>IFERROR(VLOOKUP(Table1[[#This Row],[Key]],ownlog!$A:$E,MATCH(BY$1,ownlog!$1:$1,0),FALSE),"")</f>
        <v/>
      </c>
      <c r="BZ6" t="str">
        <f>IFERROR(VLOOKUP(Table1[[#This Row],[Key]],ownlog!$A:$E,MATCH(BZ$1,ownlog!$1:$1,0),FALSE),"")</f>
        <v/>
      </c>
    </row>
    <row r="7" spans="1:78" x14ac:dyDescent="0.3">
      <c r="A7">
        <v>5</v>
      </c>
      <c r="B7">
        <v>-0.1085</v>
      </c>
      <c r="C7">
        <v>-7.22E-2</v>
      </c>
      <c r="D7" s="1">
        <v>42180</v>
      </c>
      <c r="E7">
        <v>0.35555599999999998</v>
      </c>
      <c r="F7">
        <v>0.42777799999999999</v>
      </c>
      <c r="G7">
        <v>0.216667</v>
      </c>
      <c r="H7">
        <v>1.0000009999999999</v>
      </c>
      <c r="I7">
        <v>0.26794449999999997</v>
      </c>
      <c r="J7">
        <v>0.47679623428270501</v>
      </c>
      <c r="K7">
        <v>0.275354267729369</v>
      </c>
      <c r="L7">
        <v>0.13888899999999901</v>
      </c>
      <c r="M7">
        <v>0.376075251006037</v>
      </c>
      <c r="N7" s="2">
        <v>42180</v>
      </c>
      <c r="O7">
        <v>2108.58</v>
      </c>
      <c r="P7">
        <v>2129.87</v>
      </c>
      <c r="Q7">
        <v>2082.1</v>
      </c>
      <c r="R7" t="s">
        <v>50</v>
      </c>
      <c r="S7">
        <v>10</v>
      </c>
      <c r="T7" t="s">
        <v>494</v>
      </c>
      <c r="U7" s="4">
        <v>-7781.4</v>
      </c>
      <c r="V7" t="s">
        <v>200</v>
      </c>
      <c r="W7" t="s">
        <v>49</v>
      </c>
      <c r="X7" s="1">
        <v>45635.413449074076</v>
      </c>
      <c r="Y7">
        <v>1752.4449999999999</v>
      </c>
      <c r="Z7">
        <v>2063.11010742187</v>
      </c>
      <c r="AA7">
        <v>2053.89540283203</v>
      </c>
      <c r="AB7">
        <v>18.2299995422363</v>
      </c>
      <c r="AC7" t="s">
        <v>494</v>
      </c>
      <c r="AD7" t="s">
        <v>494</v>
      </c>
      <c r="AE7">
        <v>1</v>
      </c>
      <c r="AF7">
        <v>-1.48931971</v>
      </c>
      <c r="AG7" t="s">
        <v>494</v>
      </c>
      <c r="AH7" t="s">
        <v>494</v>
      </c>
      <c r="AI7" s="2">
        <v>42138</v>
      </c>
      <c r="AJ7" s="2">
        <v>42185</v>
      </c>
      <c r="AK7">
        <v>3</v>
      </c>
      <c r="AL7" t="s">
        <v>494</v>
      </c>
      <c r="AM7" t="s">
        <v>494</v>
      </c>
      <c r="AN7" t="s">
        <v>494</v>
      </c>
      <c r="AO7" t="s">
        <v>52</v>
      </c>
      <c r="AP7" t="s">
        <v>494</v>
      </c>
      <c r="AQ7" t="s">
        <v>494</v>
      </c>
      <c r="AR7">
        <v>0.1</v>
      </c>
      <c r="AS7" t="s">
        <v>494</v>
      </c>
      <c r="AT7" t="s">
        <v>48</v>
      </c>
      <c r="AU7" s="1">
        <v>42185</v>
      </c>
      <c r="AV7">
        <v>579.65969696399998</v>
      </c>
      <c r="AW7">
        <v>2015</v>
      </c>
      <c r="AX7" t="s">
        <v>494</v>
      </c>
      <c r="AY7">
        <v>2.0229817704107602</v>
      </c>
      <c r="AZ7">
        <v>11726.41</v>
      </c>
      <c r="BA7">
        <v>778.04</v>
      </c>
      <c r="BB7">
        <v>10</v>
      </c>
      <c r="BC7">
        <v>10</v>
      </c>
      <c r="BD7">
        <v>0.12</v>
      </c>
      <c r="BE7">
        <v>4.4864527069576002E-3</v>
      </c>
      <c r="BF7" t="s">
        <v>494</v>
      </c>
      <c r="BG7" t="s">
        <v>494</v>
      </c>
      <c r="BH7" t="s">
        <v>62</v>
      </c>
      <c r="BI7" t="s">
        <v>494</v>
      </c>
      <c r="BJ7">
        <v>20.745000000000001</v>
      </c>
      <c r="BK7" t="s">
        <v>494</v>
      </c>
      <c r="BL7" s="3">
        <v>0.40086805555555555</v>
      </c>
      <c r="BM7">
        <v>2594</v>
      </c>
      <c r="BN7">
        <v>59</v>
      </c>
      <c r="BO7">
        <v>5</v>
      </c>
      <c r="BP7" t="s">
        <v>51</v>
      </c>
      <c r="BQ7" t="s">
        <v>494</v>
      </c>
      <c r="BR7">
        <v>0.1073741824</v>
      </c>
      <c r="BS7">
        <v>6</v>
      </c>
      <c r="BT7"/>
      <c r="BU7"/>
      <c r="BV7" s="9" t="str">
        <f>TEXT(Table1[[#This Row],[CLOSE_DATE]],"YYYYMMDD")&amp;TEXT(Table1[[#This Row],[OPEN_DATE]],"YYYYMMDD")&amp;Table1[[#This Row],[SYMBOL]]</f>
        <v>2024120920150630MKL</v>
      </c>
      <c r="BW7" t="str">
        <f>IFERROR(VLOOKUP(Table1[[#This Row],[Key]],ownlog!$A:$E,MATCH(BW$1,ownlog!$1:$1,0),FALSE),"")</f>
        <v/>
      </c>
      <c r="BX7" t="str">
        <f>IFERROR(VLOOKUP(Table1[[#This Row],[Key]],ownlog!$A:$E,MATCH(BX$1,ownlog!$1:$1,0),FALSE),"")</f>
        <v/>
      </c>
      <c r="BY7" t="str">
        <f>IFERROR(VLOOKUP(Table1[[#This Row],[Key]],ownlog!$A:$E,MATCH(BY$1,ownlog!$1:$1,0),FALSE),"")</f>
        <v/>
      </c>
      <c r="BZ7" t="str">
        <f>IFERROR(VLOOKUP(Table1[[#This Row],[Key]],ownlog!$A:$E,MATCH(BZ$1,ownlog!$1:$1,0),FALSE),"")</f>
        <v/>
      </c>
    </row>
    <row r="8" spans="1:78" x14ac:dyDescent="0.3">
      <c r="A8">
        <v>6</v>
      </c>
      <c r="B8">
        <v>-0.1085</v>
      </c>
      <c r="C8">
        <v>-7.22E-2</v>
      </c>
      <c r="D8" s="1">
        <v>42180</v>
      </c>
      <c r="E8">
        <v>0.35555599999999998</v>
      </c>
      <c r="F8">
        <v>0.42777799999999999</v>
      </c>
      <c r="G8">
        <v>0.216667</v>
      </c>
      <c r="H8">
        <v>1.0000009999999999</v>
      </c>
      <c r="I8">
        <v>0.26794449999999997</v>
      </c>
      <c r="J8">
        <v>0.47679623428270501</v>
      </c>
      <c r="K8">
        <v>0.275354267729369</v>
      </c>
      <c r="L8">
        <v>0.13888899999999901</v>
      </c>
      <c r="M8">
        <v>0.376075251006037</v>
      </c>
      <c r="N8" s="2">
        <v>42180</v>
      </c>
      <c r="O8">
        <v>2108.58</v>
      </c>
      <c r="P8">
        <v>2129.87</v>
      </c>
      <c r="Q8">
        <v>2082.1</v>
      </c>
      <c r="R8" t="s">
        <v>58</v>
      </c>
      <c r="S8">
        <v>10</v>
      </c>
      <c r="T8" t="s">
        <v>494</v>
      </c>
      <c r="U8" s="4">
        <v>7800.36</v>
      </c>
      <c r="V8" t="s">
        <v>200</v>
      </c>
      <c r="W8" t="s">
        <v>49</v>
      </c>
      <c r="X8" s="1">
        <v>43425.619201388887</v>
      </c>
      <c r="Y8">
        <v>161.1908</v>
      </c>
      <c r="Z8">
        <v>2063.11010742187</v>
      </c>
      <c r="AA8">
        <v>2053.89540283203</v>
      </c>
      <c r="AB8">
        <v>18.2299995422363</v>
      </c>
      <c r="AC8" t="s">
        <v>494</v>
      </c>
      <c r="AD8" t="s">
        <v>494</v>
      </c>
      <c r="AE8">
        <v>1.1399999999999999</v>
      </c>
      <c r="AF8">
        <v>-1.4428960799999999</v>
      </c>
      <c r="AG8" t="s">
        <v>494</v>
      </c>
      <c r="AH8" t="s">
        <v>494</v>
      </c>
      <c r="AI8" s="2">
        <v>42150</v>
      </c>
      <c r="AJ8" s="2">
        <v>42185</v>
      </c>
      <c r="AK8">
        <v>1</v>
      </c>
      <c r="AL8" t="s">
        <v>494</v>
      </c>
      <c r="AM8" t="s">
        <v>494</v>
      </c>
      <c r="AN8" t="s">
        <v>494</v>
      </c>
      <c r="AO8" t="s">
        <v>52</v>
      </c>
      <c r="AP8" t="s">
        <v>494</v>
      </c>
      <c r="AQ8" t="s">
        <v>494</v>
      </c>
      <c r="AR8">
        <v>0.1</v>
      </c>
      <c r="AS8" t="s">
        <v>494</v>
      </c>
      <c r="AT8" t="s">
        <v>48</v>
      </c>
      <c r="AU8" s="1">
        <v>42185</v>
      </c>
      <c r="AV8">
        <v>141.68441329800001</v>
      </c>
      <c r="AW8">
        <v>2015</v>
      </c>
      <c r="AX8" t="s">
        <v>494</v>
      </c>
      <c r="AY8">
        <v>0.13719222564811401</v>
      </c>
      <c r="AZ8">
        <v>388.76</v>
      </c>
      <c r="BA8">
        <v>156.03</v>
      </c>
      <c r="BB8">
        <v>50</v>
      </c>
      <c r="BC8">
        <v>20</v>
      </c>
      <c r="BD8">
        <v>0.12</v>
      </c>
      <c r="BE8">
        <v>4.4864527069576002E-3</v>
      </c>
      <c r="BF8" t="s">
        <v>494</v>
      </c>
      <c r="BG8" t="s">
        <v>494</v>
      </c>
      <c r="BH8" t="s">
        <v>61</v>
      </c>
      <c r="BI8" t="s">
        <v>494</v>
      </c>
      <c r="BJ8">
        <v>20.745000000000001</v>
      </c>
      <c r="BK8" t="s">
        <v>494</v>
      </c>
      <c r="BL8" s="3">
        <v>0.40252314814814816</v>
      </c>
      <c r="BM8">
        <v>1017</v>
      </c>
      <c r="BN8">
        <v>58</v>
      </c>
      <c r="BO8">
        <v>6</v>
      </c>
      <c r="BP8" t="s">
        <v>51</v>
      </c>
      <c r="BQ8" t="s">
        <v>494</v>
      </c>
      <c r="BR8">
        <v>0.1073741824</v>
      </c>
      <c r="BS8">
        <v>6</v>
      </c>
      <c r="BT8"/>
      <c r="BU8"/>
      <c r="BV8" s="9" t="str">
        <f>TEXT(Table1[[#This Row],[CLOSE_DATE]],"YYYYMMDD")&amp;TEXT(Table1[[#This Row],[OPEN_DATE]],"YYYYMMDD")&amp;Table1[[#This Row],[SYMBOL]]</f>
        <v>2018112120150630SNA</v>
      </c>
      <c r="BW8" t="str">
        <f>IFERROR(VLOOKUP(Table1[[#This Row],[Key]],ownlog!$A:$E,MATCH(BW$1,ownlog!$1:$1,0),FALSE),"")</f>
        <v/>
      </c>
      <c r="BX8" t="str">
        <f>IFERROR(VLOOKUP(Table1[[#This Row],[Key]],ownlog!$A:$E,MATCH(BX$1,ownlog!$1:$1,0),FALSE),"")</f>
        <v/>
      </c>
      <c r="BY8" t="str">
        <f>IFERROR(VLOOKUP(Table1[[#This Row],[Key]],ownlog!$A:$E,MATCH(BY$1,ownlog!$1:$1,0),FALSE),"")</f>
        <v/>
      </c>
      <c r="BZ8" t="str">
        <f>IFERROR(VLOOKUP(Table1[[#This Row],[Key]],ownlog!$A:$E,MATCH(BZ$1,ownlog!$1:$1,0),FALSE),"")</f>
        <v/>
      </c>
    </row>
    <row r="9" spans="1:78" x14ac:dyDescent="0.3">
      <c r="A9">
        <v>7</v>
      </c>
      <c r="B9">
        <v>-0.1085</v>
      </c>
      <c r="C9">
        <v>-7.22E-2</v>
      </c>
      <c r="D9" s="1">
        <v>42180</v>
      </c>
      <c r="E9">
        <v>0.35555599999999998</v>
      </c>
      <c r="F9">
        <v>0.42777799999999999</v>
      </c>
      <c r="G9">
        <v>0.216667</v>
      </c>
      <c r="H9">
        <v>1.0000009999999999</v>
      </c>
      <c r="I9">
        <v>0.26794449999999997</v>
      </c>
      <c r="J9">
        <v>0.47679623428270501</v>
      </c>
      <c r="K9">
        <v>0.275354267729369</v>
      </c>
      <c r="L9">
        <v>0.13888899999999901</v>
      </c>
      <c r="M9">
        <v>0.376075251006037</v>
      </c>
      <c r="N9" s="2">
        <v>42180</v>
      </c>
      <c r="O9">
        <v>2108.58</v>
      </c>
      <c r="P9">
        <v>2129.87</v>
      </c>
      <c r="Q9">
        <v>2082.1</v>
      </c>
      <c r="R9" t="s">
        <v>58</v>
      </c>
      <c r="S9">
        <v>10</v>
      </c>
      <c r="T9" t="s">
        <v>494</v>
      </c>
      <c r="U9">
        <v>7800.36</v>
      </c>
      <c r="V9" t="s">
        <v>200</v>
      </c>
      <c r="W9" t="s">
        <v>49</v>
      </c>
      <c r="X9" s="1">
        <v>43383.624189814815</v>
      </c>
      <c r="Y9">
        <v>171.97</v>
      </c>
      <c r="Z9">
        <v>2063.11010742187</v>
      </c>
      <c r="AA9">
        <v>2053.89540283203</v>
      </c>
      <c r="AB9">
        <v>18.2299995422363</v>
      </c>
      <c r="AC9" t="s">
        <v>494</v>
      </c>
      <c r="AD9" t="s">
        <v>494</v>
      </c>
      <c r="AE9">
        <v>1.1399999999999999</v>
      </c>
      <c r="AF9">
        <v>-1.1177305</v>
      </c>
      <c r="AG9" t="s">
        <v>494</v>
      </c>
      <c r="AH9" t="s">
        <v>494</v>
      </c>
      <c r="AI9">
        <v>42150</v>
      </c>
      <c r="AJ9" s="2">
        <v>42185</v>
      </c>
      <c r="AK9">
        <v>1</v>
      </c>
      <c r="AL9" t="s">
        <v>494</v>
      </c>
      <c r="AM9" t="s">
        <v>494</v>
      </c>
      <c r="AN9" t="s">
        <v>494</v>
      </c>
      <c r="AO9" t="s">
        <v>52</v>
      </c>
      <c r="AP9" t="s">
        <v>494</v>
      </c>
      <c r="AQ9" t="s">
        <v>494</v>
      </c>
      <c r="AR9">
        <v>0.1</v>
      </c>
      <c r="AS9" t="s">
        <v>494</v>
      </c>
      <c r="AT9" t="s">
        <v>48</v>
      </c>
      <c r="AU9" s="1">
        <v>42185</v>
      </c>
      <c r="AV9">
        <v>141.68441329800001</v>
      </c>
      <c r="AW9">
        <v>2015</v>
      </c>
      <c r="AX9" t="s">
        <v>494</v>
      </c>
      <c r="AY9">
        <v>0.213626885946439</v>
      </c>
      <c r="AZ9">
        <v>1513.38</v>
      </c>
      <c r="BA9">
        <v>156.03</v>
      </c>
      <c r="BB9">
        <v>50</v>
      </c>
      <c r="BC9">
        <v>50</v>
      </c>
      <c r="BD9">
        <v>0.12</v>
      </c>
      <c r="BE9">
        <v>4.4864527069576002E-3</v>
      </c>
      <c r="BF9" t="s">
        <v>494</v>
      </c>
      <c r="BG9" t="s">
        <v>494</v>
      </c>
      <c r="BH9" t="s">
        <v>61</v>
      </c>
      <c r="BI9" t="s">
        <v>494</v>
      </c>
      <c r="BJ9">
        <v>20.745000000000001</v>
      </c>
      <c r="BK9" t="s">
        <v>494</v>
      </c>
      <c r="BL9">
        <v>0.40252314814814816</v>
      </c>
      <c r="BM9">
        <v>988</v>
      </c>
      <c r="BN9">
        <v>57</v>
      </c>
      <c r="BO9">
        <v>7</v>
      </c>
      <c r="BP9" t="s">
        <v>51</v>
      </c>
      <c r="BQ9" t="s">
        <v>494</v>
      </c>
      <c r="BR9">
        <v>0.1073741824</v>
      </c>
      <c r="BS9">
        <v>6</v>
      </c>
      <c r="BT9"/>
      <c r="BU9"/>
      <c r="BV9" s="9" t="str">
        <f>TEXT(Table1[[#This Row],[CLOSE_DATE]],"YYYYMMDD")&amp;TEXT(Table1[[#This Row],[OPEN_DATE]],"YYYYMMDD")&amp;Table1[[#This Row],[SYMBOL]]</f>
        <v>2018101020150630SNA</v>
      </c>
      <c r="BW9" t="str">
        <f>IFERROR(VLOOKUP(Table1[[#This Row],[Key]],ownlog!$A:$E,MATCH(BW$1,ownlog!$1:$1,0),FALSE),"")</f>
        <v/>
      </c>
      <c r="BX9" t="str">
        <f>IFERROR(VLOOKUP(Table1[[#This Row],[Key]],ownlog!$A:$E,MATCH(BX$1,ownlog!$1:$1,0),FALSE),"")</f>
        <v/>
      </c>
      <c r="BY9" t="str">
        <f>IFERROR(VLOOKUP(Table1[[#This Row],[Key]],ownlog!$A:$E,MATCH(BY$1,ownlog!$1:$1,0),FALSE),"")</f>
        <v/>
      </c>
      <c r="BZ9" t="str">
        <f>IFERROR(VLOOKUP(Table1[[#This Row],[Key]],ownlog!$A:$E,MATCH(BZ$1,ownlog!$1:$1,0),FALSE),"")</f>
        <v/>
      </c>
    </row>
    <row r="10" spans="1:78" x14ac:dyDescent="0.3">
      <c r="A10">
        <v>8</v>
      </c>
      <c r="B10">
        <v>-0.1085</v>
      </c>
      <c r="C10">
        <v>-7.22E-2</v>
      </c>
      <c r="D10" s="1">
        <v>42180</v>
      </c>
      <c r="E10">
        <v>0.35555599999999998</v>
      </c>
      <c r="F10">
        <v>0.42777799999999999</v>
      </c>
      <c r="G10">
        <v>0.216667</v>
      </c>
      <c r="H10">
        <v>1.0000009999999999</v>
      </c>
      <c r="I10">
        <v>0.26794449999999997</v>
      </c>
      <c r="J10">
        <v>0.47679623428270501</v>
      </c>
      <c r="K10">
        <v>0.275354267729369</v>
      </c>
      <c r="L10">
        <v>0.13888899999999901</v>
      </c>
      <c r="M10">
        <v>0.376075251006037</v>
      </c>
      <c r="N10" s="2">
        <v>42180</v>
      </c>
      <c r="O10">
        <v>2108.58</v>
      </c>
      <c r="P10">
        <v>2129.87</v>
      </c>
      <c r="Q10">
        <v>2082.1</v>
      </c>
      <c r="R10" t="s">
        <v>58</v>
      </c>
      <c r="S10">
        <v>10</v>
      </c>
      <c r="T10" t="s">
        <v>494</v>
      </c>
      <c r="U10" s="4">
        <v>6989.02</v>
      </c>
      <c r="V10" t="s">
        <v>200</v>
      </c>
      <c r="W10" t="s">
        <v>49</v>
      </c>
      <c r="X10" s="1">
        <v>43321.421412037038</v>
      </c>
      <c r="Y10">
        <v>391.2</v>
      </c>
      <c r="Z10">
        <v>2063.11010742187</v>
      </c>
      <c r="AA10">
        <v>2053.89540283203</v>
      </c>
      <c r="AB10">
        <v>18.2299995422363</v>
      </c>
      <c r="AC10" t="s">
        <v>494</v>
      </c>
      <c r="AD10" t="s">
        <v>494</v>
      </c>
      <c r="AE10">
        <v>1.1299999999999999</v>
      </c>
      <c r="AF10">
        <v>-1.052046</v>
      </c>
      <c r="AG10" t="s">
        <v>494</v>
      </c>
      <c r="AH10" t="s">
        <v>494</v>
      </c>
      <c r="AI10" s="2">
        <v>42048</v>
      </c>
      <c r="AJ10" s="2">
        <v>42185</v>
      </c>
      <c r="AK10">
        <v>4</v>
      </c>
      <c r="AL10" t="s">
        <v>494</v>
      </c>
      <c r="AM10" t="s">
        <v>494</v>
      </c>
      <c r="AN10" t="s">
        <v>494</v>
      </c>
      <c r="AO10" t="s">
        <v>52</v>
      </c>
      <c r="AP10" t="s">
        <v>494</v>
      </c>
      <c r="AQ10" t="s">
        <v>494</v>
      </c>
      <c r="AR10">
        <v>0.1</v>
      </c>
      <c r="AS10" t="s">
        <v>494</v>
      </c>
      <c r="AT10" t="s">
        <v>48</v>
      </c>
      <c r="AU10" s="1">
        <v>42185</v>
      </c>
      <c r="AV10">
        <v>280.44119999999998</v>
      </c>
      <c r="AW10">
        <v>2015</v>
      </c>
      <c r="AX10" t="s">
        <v>494</v>
      </c>
      <c r="AY10">
        <v>0.39457469159310399</v>
      </c>
      <c r="AZ10">
        <v>1106.55</v>
      </c>
      <c r="BA10">
        <v>466.01</v>
      </c>
      <c r="BB10">
        <v>15</v>
      </c>
      <c r="BC10">
        <v>10</v>
      </c>
      <c r="BD10">
        <v>0.12</v>
      </c>
      <c r="BE10">
        <v>4.4864527069576002E-3</v>
      </c>
      <c r="BF10" t="s">
        <v>494</v>
      </c>
      <c r="BG10" t="s">
        <v>494</v>
      </c>
      <c r="BH10" t="s">
        <v>63</v>
      </c>
      <c r="BI10" t="s">
        <v>494</v>
      </c>
      <c r="BJ10">
        <v>20.745000000000001</v>
      </c>
      <c r="BK10" t="s">
        <v>494</v>
      </c>
      <c r="BL10" s="3">
        <v>0.61115740740740743</v>
      </c>
      <c r="BM10">
        <v>953</v>
      </c>
      <c r="BN10">
        <v>56</v>
      </c>
      <c r="BO10">
        <v>8</v>
      </c>
      <c r="BP10" t="s">
        <v>51</v>
      </c>
      <c r="BQ10" t="s">
        <v>494</v>
      </c>
      <c r="BR10">
        <v>0.1073741824</v>
      </c>
      <c r="BS10">
        <v>6</v>
      </c>
      <c r="BT10"/>
      <c r="BU10"/>
      <c r="BV10" s="9" t="str">
        <f>TEXT(Table1[[#This Row],[CLOSE_DATE]],"YYYYMMDD")&amp;TEXT(Table1[[#This Row],[OPEN_DATE]],"YYYYMMDD")&amp;Table1[[#This Row],[SYMBOL]]</f>
        <v>2018080920150630NEU</v>
      </c>
      <c r="BW10" t="str">
        <f>IFERROR(VLOOKUP(Table1[[#This Row],[Key]],ownlog!$A:$E,MATCH(BW$1,ownlog!$1:$1,0),FALSE),"")</f>
        <v/>
      </c>
      <c r="BX10" t="str">
        <f>IFERROR(VLOOKUP(Table1[[#This Row],[Key]],ownlog!$A:$E,MATCH(BX$1,ownlog!$1:$1,0),FALSE),"")</f>
        <v/>
      </c>
      <c r="BY10" t="str">
        <f>IFERROR(VLOOKUP(Table1[[#This Row],[Key]],ownlog!$A:$E,MATCH(BY$1,ownlog!$1:$1,0),FALSE),"")</f>
        <v/>
      </c>
      <c r="BZ10" t="str">
        <f>IFERROR(VLOOKUP(Table1[[#This Row],[Key]],ownlog!$A:$E,MATCH(BZ$1,ownlog!$1:$1,0),FALSE),"")</f>
        <v/>
      </c>
    </row>
    <row r="11" spans="1:78" x14ac:dyDescent="0.3">
      <c r="A11">
        <v>9</v>
      </c>
      <c r="B11">
        <v>-0.1085</v>
      </c>
      <c r="C11">
        <v>-7.22E-2</v>
      </c>
      <c r="D11" s="1">
        <v>42180</v>
      </c>
      <c r="E11">
        <v>0.35555599999999998</v>
      </c>
      <c r="F11">
        <v>0.42777799999999999</v>
      </c>
      <c r="G11">
        <v>0.216667</v>
      </c>
      <c r="H11">
        <v>1.0000009999999999</v>
      </c>
      <c r="I11">
        <v>0.26794449999999997</v>
      </c>
      <c r="J11">
        <v>0.47679623428270501</v>
      </c>
      <c r="K11">
        <v>0.275354267729369</v>
      </c>
      <c r="L11">
        <v>0.13888899999999901</v>
      </c>
      <c r="M11">
        <v>0.376075251006037</v>
      </c>
      <c r="N11" s="2">
        <v>42180</v>
      </c>
      <c r="O11">
        <v>2108.58</v>
      </c>
      <c r="P11">
        <v>2129.87</v>
      </c>
      <c r="Q11">
        <v>2082.1</v>
      </c>
      <c r="R11" t="s">
        <v>494</v>
      </c>
      <c r="S11">
        <v>10</v>
      </c>
      <c r="T11" t="s">
        <v>494</v>
      </c>
      <c r="U11" s="4" t="s">
        <v>494</v>
      </c>
      <c r="V11" t="s">
        <v>494</v>
      </c>
      <c r="W11" t="s">
        <v>48</v>
      </c>
      <c r="X11" s="1">
        <v>42377.602800925924</v>
      </c>
      <c r="Y11">
        <v>22.577999999999999</v>
      </c>
      <c r="Z11">
        <v>2063.11010742187</v>
      </c>
      <c r="AA11">
        <v>2053.89540283203</v>
      </c>
      <c r="AB11">
        <v>18.2299995422363</v>
      </c>
      <c r="AC11" t="s">
        <v>494</v>
      </c>
      <c r="AD11" t="s">
        <v>494</v>
      </c>
      <c r="AE11">
        <v>1.31</v>
      </c>
      <c r="AF11">
        <v>-3.2</v>
      </c>
      <c r="AG11" t="s">
        <v>494</v>
      </c>
      <c r="AH11" t="s">
        <v>494</v>
      </c>
      <c r="AI11" s="2" t="s">
        <v>494</v>
      </c>
      <c r="AJ11" s="2">
        <v>42185</v>
      </c>
      <c r="AK11">
        <v>2</v>
      </c>
      <c r="AL11" t="s">
        <v>494</v>
      </c>
      <c r="AM11" t="s">
        <v>494</v>
      </c>
      <c r="AN11" t="s">
        <v>494</v>
      </c>
      <c r="AO11" t="s">
        <v>494</v>
      </c>
      <c r="AP11" t="s">
        <v>494</v>
      </c>
      <c r="AQ11" t="s">
        <v>494</v>
      </c>
      <c r="AR11">
        <v>0.1</v>
      </c>
      <c r="AS11" t="s">
        <v>494</v>
      </c>
      <c r="AT11" t="s">
        <v>49</v>
      </c>
      <c r="AU11" s="1">
        <v>42185</v>
      </c>
      <c r="AV11">
        <v>21.952429387999999</v>
      </c>
      <c r="AW11">
        <v>2015</v>
      </c>
      <c r="AX11" t="s">
        <v>494</v>
      </c>
      <c r="AY11">
        <v>-2.94272669590331E-2</v>
      </c>
      <c r="AZ11">
        <v>-129.19999999999999</v>
      </c>
      <c r="BA11">
        <v>59.43</v>
      </c>
      <c r="BB11">
        <v>250</v>
      </c>
      <c r="BC11">
        <v>200</v>
      </c>
      <c r="BD11">
        <v>0.12</v>
      </c>
      <c r="BE11">
        <v>4.4864527069576002E-3</v>
      </c>
      <c r="BF11" t="s">
        <v>494</v>
      </c>
      <c r="BG11" t="s">
        <v>494</v>
      </c>
      <c r="BH11" t="s">
        <v>69</v>
      </c>
      <c r="BI11" t="s">
        <v>494</v>
      </c>
      <c r="BJ11">
        <v>20.745000000000001</v>
      </c>
      <c r="BK11" t="s">
        <v>494</v>
      </c>
      <c r="BL11" s="3" t="s">
        <v>494</v>
      </c>
      <c r="BM11">
        <v>26</v>
      </c>
      <c r="BN11">
        <v>64</v>
      </c>
      <c r="BO11">
        <v>9</v>
      </c>
      <c r="BP11" t="s">
        <v>494</v>
      </c>
      <c r="BQ11" t="s">
        <v>494</v>
      </c>
      <c r="BR11">
        <v>0.1073741824</v>
      </c>
      <c r="BS11">
        <v>6</v>
      </c>
      <c r="BT11"/>
      <c r="BU11"/>
      <c r="BV11" s="9" t="str">
        <f>TEXT(Table1[[#This Row],[CLOSE_DATE]],"YYYYMMDD")&amp;TEXT(Table1[[#This Row],[OPEN_DATE]],"YYYYMMDD")&amp;Table1[[#This Row],[SYMBOL]]</f>
        <v>2016010820150630AR</v>
      </c>
      <c r="BW11" t="str">
        <f>IFERROR(VLOOKUP(Table1[[#This Row],[Key]],ownlog!$A:$E,MATCH(BW$1,ownlog!$1:$1,0),FALSE),"")</f>
        <v/>
      </c>
      <c r="BX11" t="str">
        <f>IFERROR(VLOOKUP(Table1[[#This Row],[Key]],ownlog!$A:$E,MATCH(BX$1,ownlog!$1:$1,0),FALSE),"")</f>
        <v/>
      </c>
      <c r="BY11" t="str">
        <f>IFERROR(VLOOKUP(Table1[[#This Row],[Key]],ownlog!$A:$E,MATCH(BY$1,ownlog!$1:$1,0),FALSE),"")</f>
        <v/>
      </c>
      <c r="BZ11" t="str">
        <f>IFERROR(VLOOKUP(Table1[[#This Row],[Key]],ownlog!$A:$E,MATCH(BZ$1,ownlog!$1:$1,0),FALSE),"")</f>
        <v/>
      </c>
    </row>
    <row r="12" spans="1:78" x14ac:dyDescent="0.3">
      <c r="A12">
        <v>10</v>
      </c>
      <c r="B12">
        <v>-0.1085</v>
      </c>
      <c r="C12">
        <v>-7.22E-2</v>
      </c>
      <c r="D12" s="1">
        <v>42180</v>
      </c>
      <c r="E12">
        <v>0.35555599999999998</v>
      </c>
      <c r="F12">
        <v>0.42777799999999999</v>
      </c>
      <c r="G12">
        <v>0.216667</v>
      </c>
      <c r="H12">
        <v>1.0000009999999999</v>
      </c>
      <c r="I12">
        <v>0.26794449999999997</v>
      </c>
      <c r="J12">
        <v>0.47679623428270501</v>
      </c>
      <c r="K12">
        <v>0.275354267729369</v>
      </c>
      <c r="L12">
        <v>0.13888899999999901</v>
      </c>
      <c r="M12">
        <v>0.376075251006037</v>
      </c>
      <c r="N12" s="2">
        <v>42180</v>
      </c>
      <c r="O12">
        <v>2108.58</v>
      </c>
      <c r="P12">
        <v>2129.87</v>
      </c>
      <c r="Q12">
        <v>2082.1</v>
      </c>
      <c r="R12" t="s">
        <v>58</v>
      </c>
      <c r="S12">
        <v>10</v>
      </c>
      <c r="T12" t="s">
        <v>494</v>
      </c>
      <c r="U12" s="4">
        <v>5758.89</v>
      </c>
      <c r="V12" t="s">
        <v>494</v>
      </c>
      <c r="W12" t="s">
        <v>49</v>
      </c>
      <c r="X12" s="1">
        <v>43313.466932870368</v>
      </c>
      <c r="Y12">
        <v>135.1</v>
      </c>
      <c r="Z12">
        <v>2063.11010742187</v>
      </c>
      <c r="AA12">
        <v>2053.89540283203</v>
      </c>
      <c r="AB12">
        <v>18.2299995422363</v>
      </c>
      <c r="AC12" t="s">
        <v>494</v>
      </c>
      <c r="AD12" t="s">
        <v>494</v>
      </c>
      <c r="AE12">
        <v>1.1100000000000001</v>
      </c>
      <c r="AF12">
        <v>-1.0562590000000001</v>
      </c>
      <c r="AG12" t="s">
        <v>494</v>
      </c>
      <c r="AH12" t="s">
        <v>494</v>
      </c>
      <c r="AI12" s="2">
        <v>42048</v>
      </c>
      <c r="AJ12" s="2">
        <v>42185</v>
      </c>
      <c r="AK12">
        <v>4</v>
      </c>
      <c r="AL12" t="s">
        <v>494</v>
      </c>
      <c r="AM12" t="s">
        <v>494</v>
      </c>
      <c r="AN12" t="s">
        <v>494</v>
      </c>
      <c r="AO12" t="s">
        <v>52</v>
      </c>
      <c r="AP12" t="s">
        <v>494</v>
      </c>
      <c r="AQ12" t="s">
        <v>494</v>
      </c>
      <c r="AR12">
        <v>0.1</v>
      </c>
      <c r="AS12" t="s">
        <v>494</v>
      </c>
      <c r="AT12" t="s">
        <v>48</v>
      </c>
      <c r="AU12" s="1">
        <v>42185</v>
      </c>
      <c r="AV12">
        <v>113.29921053299999</v>
      </c>
      <c r="AW12">
        <v>2015</v>
      </c>
      <c r="AX12" t="s">
        <v>494</v>
      </c>
      <c r="AY12">
        <v>0.19209901432038101</v>
      </c>
      <c r="AZ12">
        <v>652.94000000000005</v>
      </c>
      <c r="BA12">
        <v>144</v>
      </c>
      <c r="BB12">
        <v>40</v>
      </c>
      <c r="BC12">
        <v>30</v>
      </c>
      <c r="BD12">
        <v>0.12</v>
      </c>
      <c r="BE12">
        <v>4.4864527069576002E-3</v>
      </c>
      <c r="BF12" t="s">
        <v>494</v>
      </c>
      <c r="BG12" t="s">
        <v>494</v>
      </c>
      <c r="BH12" t="s">
        <v>76</v>
      </c>
      <c r="BI12" t="s">
        <v>494</v>
      </c>
      <c r="BJ12">
        <v>20.745000000000001</v>
      </c>
      <c r="BK12" t="s">
        <v>494</v>
      </c>
      <c r="BL12" s="3">
        <v>0.61101851851851852</v>
      </c>
      <c r="BM12">
        <v>950</v>
      </c>
      <c r="BN12">
        <v>55</v>
      </c>
      <c r="BO12">
        <v>10</v>
      </c>
      <c r="BP12" t="s">
        <v>51</v>
      </c>
      <c r="BQ12" t="s">
        <v>494</v>
      </c>
      <c r="BR12">
        <v>0.1073741824</v>
      </c>
      <c r="BS12">
        <v>6</v>
      </c>
      <c r="BT12"/>
      <c r="BU12"/>
      <c r="BV12" s="9" t="str">
        <f>TEXT(Table1[[#This Row],[CLOSE_DATE]],"YYYYMMDD")&amp;TEXT(Table1[[#This Row],[OPEN_DATE]],"YYYYMMDD")&amp;Table1[[#This Row],[SYMBOL]]</f>
        <v>2018080120150630HHC</v>
      </c>
      <c r="BW12" t="str">
        <f>IFERROR(VLOOKUP(Table1[[#This Row],[Key]],ownlog!$A:$E,MATCH(BW$1,ownlog!$1:$1,0),FALSE),"")</f>
        <v/>
      </c>
      <c r="BX12" t="str">
        <f>IFERROR(VLOOKUP(Table1[[#This Row],[Key]],ownlog!$A:$E,MATCH(BX$1,ownlog!$1:$1,0),FALSE),"")</f>
        <v/>
      </c>
      <c r="BY12" t="str">
        <f>IFERROR(VLOOKUP(Table1[[#This Row],[Key]],ownlog!$A:$E,MATCH(BY$1,ownlog!$1:$1,0),FALSE),"")</f>
        <v/>
      </c>
      <c r="BZ12" t="str">
        <f>IFERROR(VLOOKUP(Table1[[#This Row],[Key]],ownlog!$A:$E,MATCH(BZ$1,ownlog!$1:$1,0),FALSE),"")</f>
        <v/>
      </c>
    </row>
    <row r="13" spans="1:78" x14ac:dyDescent="0.3">
      <c r="A13">
        <v>11</v>
      </c>
      <c r="B13">
        <v>-0.1085</v>
      </c>
      <c r="C13">
        <v>-7.22E-2</v>
      </c>
      <c r="D13" s="1">
        <v>42180</v>
      </c>
      <c r="E13">
        <v>0.35555599999999998</v>
      </c>
      <c r="F13">
        <v>0.42777799999999999</v>
      </c>
      <c r="G13">
        <v>0.216667</v>
      </c>
      <c r="H13">
        <v>1.0000009999999999</v>
      </c>
      <c r="I13">
        <v>0.26794449999999997</v>
      </c>
      <c r="J13">
        <v>0.47679623428270501</v>
      </c>
      <c r="K13">
        <v>0.275354267729369</v>
      </c>
      <c r="L13">
        <v>0.13888899999999901</v>
      </c>
      <c r="M13">
        <v>0.376075251006037</v>
      </c>
      <c r="N13" s="2">
        <v>42180</v>
      </c>
      <c r="O13">
        <v>2108.58</v>
      </c>
      <c r="P13">
        <v>2129.87</v>
      </c>
      <c r="Q13">
        <v>2082.1</v>
      </c>
      <c r="R13" t="s">
        <v>58</v>
      </c>
      <c r="S13">
        <v>10</v>
      </c>
      <c r="T13" t="s">
        <v>494</v>
      </c>
      <c r="U13" s="4">
        <v>7800.36</v>
      </c>
      <c r="V13" t="s">
        <v>200</v>
      </c>
      <c r="W13" t="s">
        <v>49</v>
      </c>
      <c r="X13" s="1">
        <v>42493.492256944446</v>
      </c>
      <c r="Y13">
        <v>156.01</v>
      </c>
      <c r="Z13">
        <v>2063.11010742187</v>
      </c>
      <c r="AA13">
        <v>2053.89540283203</v>
      </c>
      <c r="AB13">
        <v>18.2299995422363</v>
      </c>
      <c r="AC13" t="s">
        <v>494</v>
      </c>
      <c r="AD13" t="s">
        <v>494</v>
      </c>
      <c r="AE13">
        <v>1.1399999999999999</v>
      </c>
      <c r="AF13">
        <v>-1.0850254500000001</v>
      </c>
      <c r="AG13" t="s">
        <v>494</v>
      </c>
      <c r="AH13" t="s">
        <v>494</v>
      </c>
      <c r="AI13" s="2">
        <v>42150</v>
      </c>
      <c r="AJ13" s="2">
        <v>42185</v>
      </c>
      <c r="AK13">
        <v>1</v>
      </c>
      <c r="AL13" t="s">
        <v>494</v>
      </c>
      <c r="AM13" t="s">
        <v>494</v>
      </c>
      <c r="AN13" t="s">
        <v>494</v>
      </c>
      <c r="AO13" t="s">
        <v>52</v>
      </c>
      <c r="AP13" t="s">
        <v>494</v>
      </c>
      <c r="AQ13" t="s">
        <v>494</v>
      </c>
      <c r="AR13">
        <v>0.1</v>
      </c>
      <c r="AS13" t="s">
        <v>494</v>
      </c>
      <c r="AT13" t="s">
        <v>48</v>
      </c>
      <c r="AU13" s="1">
        <v>42185</v>
      </c>
      <c r="AV13">
        <v>141.68441329800001</v>
      </c>
      <c r="AW13">
        <v>2015</v>
      </c>
      <c r="AX13" t="s">
        <v>494</v>
      </c>
      <c r="AY13">
        <v>0.100832545143493</v>
      </c>
      <c r="AZ13">
        <v>357.16</v>
      </c>
      <c r="BA13">
        <v>156.03</v>
      </c>
      <c r="BB13">
        <v>50</v>
      </c>
      <c r="BC13">
        <v>25</v>
      </c>
      <c r="BD13">
        <v>0.12</v>
      </c>
      <c r="BE13">
        <v>4.4864527069576002E-3</v>
      </c>
      <c r="BF13" t="s">
        <v>494</v>
      </c>
      <c r="BG13" t="s">
        <v>494</v>
      </c>
      <c r="BH13" t="s">
        <v>61</v>
      </c>
      <c r="BI13" t="s">
        <v>494</v>
      </c>
      <c r="BJ13">
        <v>20.745000000000001</v>
      </c>
      <c r="BK13" t="s">
        <v>494</v>
      </c>
      <c r="BL13" s="3">
        <v>0.40252314814814816</v>
      </c>
      <c r="BM13">
        <v>616</v>
      </c>
      <c r="BN13">
        <v>53</v>
      </c>
      <c r="BO13">
        <v>11</v>
      </c>
      <c r="BP13" t="s">
        <v>51</v>
      </c>
      <c r="BQ13" t="s">
        <v>494</v>
      </c>
      <c r="BR13">
        <v>0.1073741824</v>
      </c>
      <c r="BS13">
        <v>6</v>
      </c>
      <c r="BT13"/>
      <c r="BU13"/>
      <c r="BV13" s="9" t="str">
        <f>TEXT(Table1[[#This Row],[CLOSE_DATE]],"YYYYMMDD")&amp;TEXT(Table1[[#This Row],[OPEN_DATE]],"YYYYMMDD")&amp;Table1[[#This Row],[SYMBOL]]</f>
        <v>2016050320150630SNA</v>
      </c>
      <c r="BW13" t="str">
        <f>IFERROR(VLOOKUP(Table1[[#This Row],[Key]],ownlog!$A:$E,MATCH(BW$1,ownlog!$1:$1,0),FALSE),"")</f>
        <v/>
      </c>
      <c r="BX13" t="str">
        <f>IFERROR(VLOOKUP(Table1[[#This Row],[Key]],ownlog!$A:$E,MATCH(BX$1,ownlog!$1:$1,0),FALSE),"")</f>
        <v/>
      </c>
      <c r="BY13" t="str">
        <f>IFERROR(VLOOKUP(Table1[[#This Row],[Key]],ownlog!$A:$E,MATCH(BY$1,ownlog!$1:$1,0),FALSE),"")</f>
        <v/>
      </c>
      <c r="BZ13" t="str">
        <f>IFERROR(VLOOKUP(Table1[[#This Row],[Key]],ownlog!$A:$E,MATCH(BZ$1,ownlog!$1:$1,0),FALSE),"")</f>
        <v/>
      </c>
    </row>
    <row r="14" spans="1:78" x14ac:dyDescent="0.3">
      <c r="A14">
        <v>12</v>
      </c>
      <c r="B14">
        <v>-0.1085</v>
      </c>
      <c r="C14">
        <v>-7.22E-2</v>
      </c>
      <c r="D14" s="1">
        <v>42180</v>
      </c>
      <c r="E14">
        <v>0.35555599999999998</v>
      </c>
      <c r="F14">
        <v>0.42777799999999999</v>
      </c>
      <c r="G14">
        <v>0.216667</v>
      </c>
      <c r="H14">
        <v>1.0000009999999999</v>
      </c>
      <c r="I14">
        <v>0.26794449999999997</v>
      </c>
      <c r="J14">
        <v>0.47679623428270501</v>
      </c>
      <c r="K14">
        <v>0.275354267729369</v>
      </c>
      <c r="L14">
        <v>0.13888899999999901</v>
      </c>
      <c r="M14">
        <v>0.376075251006037</v>
      </c>
      <c r="N14" s="2">
        <v>42180</v>
      </c>
      <c r="O14">
        <v>2108.58</v>
      </c>
      <c r="P14">
        <v>2129.87</v>
      </c>
      <c r="Q14">
        <v>2082.1</v>
      </c>
      <c r="R14" t="s">
        <v>58</v>
      </c>
      <c r="S14">
        <v>10</v>
      </c>
      <c r="T14" t="s">
        <v>494</v>
      </c>
      <c r="U14" s="4">
        <v>7800.36</v>
      </c>
      <c r="V14" t="s">
        <v>200</v>
      </c>
      <c r="W14" t="s">
        <v>49</v>
      </c>
      <c r="X14" s="1">
        <v>42957.598912037036</v>
      </c>
      <c r="Y14">
        <v>153.01</v>
      </c>
      <c r="Z14">
        <v>2063.11010742187</v>
      </c>
      <c r="AA14">
        <v>2053.89540283203</v>
      </c>
      <c r="AB14">
        <v>18.2299995422363</v>
      </c>
      <c r="AC14" t="s">
        <v>494</v>
      </c>
      <c r="AD14" t="s">
        <v>494</v>
      </c>
      <c r="AE14">
        <v>1.1399999999999999</v>
      </c>
      <c r="AF14">
        <v>-1.3653531000000001</v>
      </c>
      <c r="AG14" t="s">
        <v>494</v>
      </c>
      <c r="AH14" t="s">
        <v>494</v>
      </c>
      <c r="AI14" s="2">
        <v>42150</v>
      </c>
      <c r="AJ14" s="2">
        <v>42185</v>
      </c>
      <c r="AK14">
        <v>1</v>
      </c>
      <c r="AL14" t="s">
        <v>494</v>
      </c>
      <c r="AM14" t="s">
        <v>494</v>
      </c>
      <c r="AN14" t="s">
        <v>494</v>
      </c>
      <c r="AO14" t="s">
        <v>52</v>
      </c>
      <c r="AP14" t="s">
        <v>494</v>
      </c>
      <c r="AQ14" t="s">
        <v>494</v>
      </c>
      <c r="AR14">
        <v>0.1</v>
      </c>
      <c r="AS14" t="s">
        <v>494</v>
      </c>
      <c r="AT14" t="s">
        <v>48</v>
      </c>
      <c r="AU14" s="1">
        <v>42185</v>
      </c>
      <c r="AV14">
        <v>141.68441329800001</v>
      </c>
      <c r="AW14">
        <v>2015</v>
      </c>
      <c r="AX14" t="s">
        <v>494</v>
      </c>
      <c r="AY14">
        <v>7.9869759394061296E-2</v>
      </c>
      <c r="AZ14">
        <v>1131.6300000000001</v>
      </c>
      <c r="BA14">
        <v>156.03</v>
      </c>
      <c r="BB14">
        <v>50</v>
      </c>
      <c r="BC14">
        <v>100</v>
      </c>
      <c r="BD14">
        <v>0.12</v>
      </c>
      <c r="BE14">
        <v>4.4864527069576002E-3</v>
      </c>
      <c r="BF14" t="s">
        <v>494</v>
      </c>
      <c r="BG14" t="s">
        <v>494</v>
      </c>
      <c r="BH14" t="s">
        <v>61</v>
      </c>
      <c r="BI14" t="s">
        <v>494</v>
      </c>
      <c r="BJ14">
        <v>20.745000000000001</v>
      </c>
      <c r="BK14" t="s">
        <v>494</v>
      </c>
      <c r="BL14" s="3">
        <v>0.40252314814814816</v>
      </c>
      <c r="BM14">
        <v>867</v>
      </c>
      <c r="BN14">
        <v>52</v>
      </c>
      <c r="BO14">
        <v>12</v>
      </c>
      <c r="BP14" t="s">
        <v>51</v>
      </c>
      <c r="BQ14" t="s">
        <v>494</v>
      </c>
      <c r="BR14">
        <v>0.1073741824</v>
      </c>
      <c r="BS14">
        <v>6</v>
      </c>
      <c r="BT14"/>
      <c r="BU14"/>
      <c r="BV14" s="9" t="str">
        <f>TEXT(Table1[[#This Row],[CLOSE_DATE]],"YYYYMMDD")&amp;TEXT(Table1[[#This Row],[OPEN_DATE]],"YYYYMMDD")&amp;Table1[[#This Row],[SYMBOL]]</f>
        <v>2017081020150630SNA</v>
      </c>
      <c r="BW14" t="str">
        <f>IFERROR(VLOOKUP(Table1[[#This Row],[Key]],ownlog!$A:$E,MATCH(BW$1,ownlog!$1:$1,0),FALSE),"")</f>
        <v/>
      </c>
      <c r="BX14" t="str">
        <f>IFERROR(VLOOKUP(Table1[[#This Row],[Key]],ownlog!$A:$E,MATCH(BX$1,ownlog!$1:$1,0),FALSE),"")</f>
        <v/>
      </c>
      <c r="BY14" t="str">
        <f>IFERROR(VLOOKUP(Table1[[#This Row],[Key]],ownlog!$A:$E,MATCH(BY$1,ownlog!$1:$1,0),FALSE),"")</f>
        <v/>
      </c>
      <c r="BZ14" t="str">
        <f>IFERROR(VLOOKUP(Table1[[#This Row],[Key]],ownlog!$A:$E,MATCH(BZ$1,ownlog!$1:$1,0),FALSE),"")</f>
        <v/>
      </c>
    </row>
    <row r="15" spans="1:78" x14ac:dyDescent="0.3">
      <c r="A15">
        <v>13</v>
      </c>
      <c r="B15">
        <v>-0.1085</v>
      </c>
      <c r="C15">
        <v>-7.22E-2</v>
      </c>
      <c r="D15" s="1">
        <v>42180</v>
      </c>
      <c r="E15">
        <v>0.35555599999999998</v>
      </c>
      <c r="F15">
        <v>0.42777799999999999</v>
      </c>
      <c r="G15">
        <v>0.216667</v>
      </c>
      <c r="H15">
        <v>1.0000009999999999</v>
      </c>
      <c r="I15">
        <v>0.26794449999999997</v>
      </c>
      <c r="J15">
        <v>0.47679623428270501</v>
      </c>
      <c r="K15">
        <v>0.275354267729369</v>
      </c>
      <c r="L15">
        <v>0.13888899999999901</v>
      </c>
      <c r="M15">
        <v>0.376075251006037</v>
      </c>
      <c r="N15" s="2">
        <v>42180</v>
      </c>
      <c r="O15">
        <v>2108.58</v>
      </c>
      <c r="P15">
        <v>2129.87</v>
      </c>
      <c r="Q15">
        <v>2082.1</v>
      </c>
      <c r="R15" t="s">
        <v>494</v>
      </c>
      <c r="S15">
        <v>10</v>
      </c>
      <c r="T15" t="s">
        <v>494</v>
      </c>
      <c r="U15" s="4" t="s">
        <v>494</v>
      </c>
      <c r="V15" t="s">
        <v>494</v>
      </c>
      <c r="W15" t="s">
        <v>49</v>
      </c>
      <c r="X15" s="1">
        <v>42957.595995370371</v>
      </c>
      <c r="Y15">
        <v>2672.6810999999998</v>
      </c>
      <c r="Z15">
        <v>2063.11010742187</v>
      </c>
      <c r="AA15">
        <v>2053.89540283203</v>
      </c>
      <c r="AB15">
        <v>18.2299995422363</v>
      </c>
      <c r="AC15" t="s">
        <v>494</v>
      </c>
      <c r="AD15" t="s">
        <v>494</v>
      </c>
      <c r="AE15">
        <v>1.31</v>
      </c>
      <c r="AF15">
        <v>-1.3711476</v>
      </c>
      <c r="AG15" t="s">
        <v>494</v>
      </c>
      <c r="AH15" t="s">
        <v>494</v>
      </c>
      <c r="AI15" s="2" t="s">
        <v>494</v>
      </c>
      <c r="AJ15" s="2">
        <v>42185</v>
      </c>
      <c r="AK15">
        <v>2</v>
      </c>
      <c r="AL15" t="s">
        <v>494</v>
      </c>
      <c r="AM15" t="s">
        <v>494</v>
      </c>
      <c r="AN15" t="s">
        <v>494</v>
      </c>
      <c r="AO15" t="s">
        <v>494</v>
      </c>
      <c r="AP15" t="s">
        <v>494</v>
      </c>
      <c r="AQ15" t="s">
        <v>494</v>
      </c>
      <c r="AR15">
        <v>0.1</v>
      </c>
      <c r="AS15" t="s">
        <v>494</v>
      </c>
      <c r="AT15" t="s">
        <v>48</v>
      </c>
      <c r="AU15" s="1">
        <v>42185</v>
      </c>
      <c r="AV15">
        <v>1493.11</v>
      </c>
      <c r="AW15">
        <v>2015</v>
      </c>
      <c r="AX15" t="s">
        <v>494</v>
      </c>
      <c r="AY15">
        <v>0.78954999966512796</v>
      </c>
      <c r="AZ15">
        <v>2357.77</v>
      </c>
      <c r="BA15">
        <v>59.43</v>
      </c>
      <c r="BB15">
        <v>250</v>
      </c>
      <c r="BC15">
        <v>2</v>
      </c>
      <c r="BD15">
        <v>0.12</v>
      </c>
      <c r="BE15">
        <v>4.4864527069576002E-3</v>
      </c>
      <c r="BF15" t="s">
        <v>494</v>
      </c>
      <c r="BG15" t="s">
        <v>494</v>
      </c>
      <c r="BH15" t="s">
        <v>64</v>
      </c>
      <c r="BI15" t="s">
        <v>494</v>
      </c>
      <c r="BJ15">
        <v>20.745000000000001</v>
      </c>
      <c r="BK15" t="s">
        <v>494</v>
      </c>
      <c r="BL15" s="3" t="s">
        <v>494</v>
      </c>
      <c r="BM15">
        <v>857</v>
      </c>
      <c r="BN15">
        <v>51</v>
      </c>
      <c r="BO15">
        <v>13</v>
      </c>
      <c r="BP15" t="s">
        <v>494</v>
      </c>
      <c r="BQ15" t="s">
        <v>494</v>
      </c>
      <c r="BR15">
        <v>0.1073741824</v>
      </c>
      <c r="BS15">
        <v>6</v>
      </c>
      <c r="BT15"/>
      <c r="BU15"/>
      <c r="BV15" s="9" t="str">
        <f>TEXT(Table1[[#This Row],[CLOSE_DATE]],"YYYYMMDD")&amp;TEXT(Table1[[#This Row],[OPEN_DATE]],"YYYYMMDD")&amp;Table1[[#This Row],[SYMBOL]]</f>
        <v>2017081020150630NVR</v>
      </c>
      <c r="BW15" t="str">
        <f>IFERROR(VLOOKUP(Table1[[#This Row],[Key]],ownlog!$A:$E,MATCH(BW$1,ownlog!$1:$1,0),FALSE),"")</f>
        <v/>
      </c>
      <c r="BX15" t="str">
        <f>IFERROR(VLOOKUP(Table1[[#This Row],[Key]],ownlog!$A:$E,MATCH(BX$1,ownlog!$1:$1,0),FALSE),"")</f>
        <v/>
      </c>
      <c r="BY15" t="str">
        <f>IFERROR(VLOOKUP(Table1[[#This Row],[Key]],ownlog!$A:$E,MATCH(BY$1,ownlog!$1:$1,0),FALSE),"")</f>
        <v/>
      </c>
      <c r="BZ15" t="str">
        <f>IFERROR(VLOOKUP(Table1[[#This Row],[Key]],ownlog!$A:$E,MATCH(BZ$1,ownlog!$1:$1,0),FALSE),"")</f>
        <v/>
      </c>
    </row>
    <row r="16" spans="1:78" x14ac:dyDescent="0.3">
      <c r="A16">
        <v>14</v>
      </c>
      <c r="B16">
        <v>-0.1085</v>
      </c>
      <c r="C16">
        <v>-7.22E-2</v>
      </c>
      <c r="D16" s="1">
        <v>42180</v>
      </c>
      <c r="E16">
        <v>0.35555599999999998</v>
      </c>
      <c r="F16">
        <v>0.42777799999999999</v>
      </c>
      <c r="G16">
        <v>0.216667</v>
      </c>
      <c r="H16">
        <v>1.0000009999999999</v>
      </c>
      <c r="I16">
        <v>0.26794449999999997</v>
      </c>
      <c r="J16">
        <v>0.47679623428270501</v>
      </c>
      <c r="K16">
        <v>0.275354267729369</v>
      </c>
      <c r="L16">
        <v>0.13888899999999901</v>
      </c>
      <c r="M16">
        <v>0.376075251006037</v>
      </c>
      <c r="N16" s="2">
        <v>42180</v>
      </c>
      <c r="O16">
        <v>2108.58</v>
      </c>
      <c r="P16">
        <v>2129.87</v>
      </c>
      <c r="Q16">
        <v>2082.1</v>
      </c>
      <c r="R16" t="s">
        <v>58</v>
      </c>
      <c r="S16">
        <v>10</v>
      </c>
      <c r="T16" t="s">
        <v>494</v>
      </c>
      <c r="U16">
        <v>6989.02</v>
      </c>
      <c r="V16" t="s">
        <v>200</v>
      </c>
      <c r="W16" t="s">
        <v>49</v>
      </c>
      <c r="X16" s="1">
        <v>42957.593263888892</v>
      </c>
      <c r="Y16">
        <v>420.48</v>
      </c>
      <c r="Z16">
        <v>2063.11010742187</v>
      </c>
      <c r="AA16">
        <v>2053.89540283203</v>
      </c>
      <c r="AB16">
        <v>18.2299995422363</v>
      </c>
      <c r="AC16" t="s">
        <v>494</v>
      </c>
      <c r="AD16" t="s">
        <v>494</v>
      </c>
      <c r="AE16">
        <v>1.1299999999999999</v>
      </c>
      <c r="AF16">
        <v>-1.0983208799999999</v>
      </c>
      <c r="AG16" t="s">
        <v>494</v>
      </c>
      <c r="AH16" t="s">
        <v>494</v>
      </c>
      <c r="AI16">
        <v>42048</v>
      </c>
      <c r="AJ16" s="2">
        <v>42185</v>
      </c>
      <c r="AK16">
        <v>4</v>
      </c>
      <c r="AL16" t="s">
        <v>494</v>
      </c>
      <c r="AM16" t="s">
        <v>494</v>
      </c>
      <c r="AN16" t="s">
        <v>494</v>
      </c>
      <c r="AO16" t="s">
        <v>52</v>
      </c>
      <c r="AP16" t="s">
        <v>494</v>
      </c>
      <c r="AQ16" t="s">
        <v>494</v>
      </c>
      <c r="AR16">
        <v>0.1</v>
      </c>
      <c r="AS16" t="s">
        <v>494</v>
      </c>
      <c r="AT16" t="s">
        <v>48</v>
      </c>
      <c r="AU16" s="1">
        <v>42185</v>
      </c>
      <c r="AV16">
        <v>280.44119999999998</v>
      </c>
      <c r="AW16">
        <v>2015</v>
      </c>
      <c r="AX16" t="s">
        <v>494</v>
      </c>
      <c r="AY16">
        <v>0.49896377565065297</v>
      </c>
      <c r="AZ16">
        <v>1399.3</v>
      </c>
      <c r="BA16">
        <v>466.01</v>
      </c>
      <c r="BB16">
        <v>15</v>
      </c>
      <c r="BC16">
        <v>10</v>
      </c>
      <c r="BD16">
        <v>0.12</v>
      </c>
      <c r="BE16">
        <v>4.4864527069576002E-3</v>
      </c>
      <c r="BF16" t="s">
        <v>494</v>
      </c>
      <c r="BG16" t="s">
        <v>494</v>
      </c>
      <c r="BH16" t="s">
        <v>63</v>
      </c>
      <c r="BI16" t="s">
        <v>494</v>
      </c>
      <c r="BJ16">
        <v>20.745000000000001</v>
      </c>
      <c r="BK16" t="s">
        <v>494</v>
      </c>
      <c r="BL16">
        <v>0.61115740740740743</v>
      </c>
      <c r="BM16">
        <v>853</v>
      </c>
      <c r="BN16">
        <v>50</v>
      </c>
      <c r="BO16">
        <v>14</v>
      </c>
      <c r="BP16" t="s">
        <v>51</v>
      </c>
      <c r="BQ16" t="s">
        <v>494</v>
      </c>
      <c r="BR16">
        <v>0.1073741824</v>
      </c>
      <c r="BS16">
        <v>6</v>
      </c>
      <c r="BT16"/>
      <c r="BU16"/>
      <c r="BV16" s="9" t="str">
        <f>TEXT(Table1[[#This Row],[CLOSE_DATE]],"YYYYMMDD")&amp;TEXT(Table1[[#This Row],[OPEN_DATE]],"YYYYMMDD")&amp;Table1[[#This Row],[SYMBOL]]</f>
        <v>2017081020150630NEU</v>
      </c>
      <c r="BW16" t="str">
        <f>IFERROR(VLOOKUP(Table1[[#This Row],[Key]],ownlog!$A:$E,MATCH(BW$1,ownlog!$1:$1,0),FALSE),"")</f>
        <v/>
      </c>
      <c r="BX16" t="str">
        <f>IFERROR(VLOOKUP(Table1[[#This Row],[Key]],ownlog!$A:$E,MATCH(BX$1,ownlog!$1:$1,0),FALSE),"")</f>
        <v/>
      </c>
      <c r="BY16" t="str">
        <f>IFERROR(VLOOKUP(Table1[[#This Row],[Key]],ownlog!$A:$E,MATCH(BY$1,ownlog!$1:$1,0),FALSE),"")</f>
        <v/>
      </c>
      <c r="BZ16" t="str">
        <f>IFERROR(VLOOKUP(Table1[[#This Row],[Key]],ownlog!$A:$E,MATCH(BZ$1,ownlog!$1:$1,0),FALSE),"")</f>
        <v/>
      </c>
    </row>
    <row r="17" spans="1:78" x14ac:dyDescent="0.3">
      <c r="A17">
        <v>15</v>
      </c>
      <c r="B17">
        <v>-0.1085</v>
      </c>
      <c r="C17">
        <v>-7.22E-2</v>
      </c>
      <c r="D17" s="1">
        <v>42180</v>
      </c>
      <c r="E17">
        <v>0.35555599999999998</v>
      </c>
      <c r="F17">
        <v>0.42777799999999999</v>
      </c>
      <c r="G17">
        <v>0.216667</v>
      </c>
      <c r="H17">
        <v>1.0000009999999999</v>
      </c>
      <c r="I17">
        <v>0.26794449999999997</v>
      </c>
      <c r="J17">
        <v>0.47679623428270501</v>
      </c>
      <c r="K17">
        <v>0.275354267729369</v>
      </c>
      <c r="L17">
        <v>0.13888899999999901</v>
      </c>
      <c r="M17">
        <v>0.376075251006037</v>
      </c>
      <c r="N17" s="2">
        <v>42180</v>
      </c>
      <c r="O17">
        <v>2108.58</v>
      </c>
      <c r="P17">
        <v>2129.87</v>
      </c>
      <c r="Q17">
        <v>2082.1</v>
      </c>
      <c r="R17" t="s">
        <v>50</v>
      </c>
      <c r="S17">
        <v>10</v>
      </c>
      <c r="T17" t="s">
        <v>494</v>
      </c>
      <c r="U17" s="4">
        <v>-7781.4</v>
      </c>
      <c r="V17" t="s">
        <v>200</v>
      </c>
      <c r="W17" t="s">
        <v>49</v>
      </c>
      <c r="X17" s="1">
        <v>42957.588518518518</v>
      </c>
      <c r="Y17">
        <v>1054.221</v>
      </c>
      <c r="Z17">
        <v>2063.11010742187</v>
      </c>
      <c r="AA17">
        <v>2053.89540283203</v>
      </c>
      <c r="AB17">
        <v>18.2299995422363</v>
      </c>
      <c r="AC17" t="s">
        <v>494</v>
      </c>
      <c r="AD17" t="s">
        <v>494</v>
      </c>
      <c r="AE17">
        <v>1</v>
      </c>
      <c r="AF17">
        <v>-1.122357526</v>
      </c>
      <c r="AG17" t="s">
        <v>494</v>
      </c>
      <c r="AH17" t="s">
        <v>494</v>
      </c>
      <c r="AI17" s="2">
        <v>42138</v>
      </c>
      <c r="AJ17" s="2">
        <v>42185</v>
      </c>
      <c r="AK17">
        <v>3</v>
      </c>
      <c r="AL17" t="s">
        <v>494</v>
      </c>
      <c r="AM17" t="s">
        <v>494</v>
      </c>
      <c r="AN17" t="s">
        <v>494</v>
      </c>
      <c r="AO17" t="s">
        <v>52</v>
      </c>
      <c r="AP17" t="s">
        <v>494</v>
      </c>
      <c r="AQ17" t="s">
        <v>494</v>
      </c>
      <c r="AR17">
        <v>0.1</v>
      </c>
      <c r="AS17" t="s">
        <v>494</v>
      </c>
      <c r="AT17" t="s">
        <v>48</v>
      </c>
      <c r="AU17" s="1">
        <v>42185</v>
      </c>
      <c r="AV17">
        <v>579.65969696399998</v>
      </c>
      <c r="AW17">
        <v>2015</v>
      </c>
      <c r="AX17" t="s">
        <v>494</v>
      </c>
      <c r="AY17">
        <v>0.81830081077632399</v>
      </c>
      <c r="AZ17">
        <v>2371.6799999999998</v>
      </c>
      <c r="BA17">
        <v>778.04</v>
      </c>
      <c r="BB17">
        <v>10</v>
      </c>
      <c r="BC17">
        <v>5</v>
      </c>
      <c r="BD17">
        <v>0.12</v>
      </c>
      <c r="BE17">
        <v>4.4864527069576002E-3</v>
      </c>
      <c r="BF17" t="s">
        <v>494</v>
      </c>
      <c r="BG17" t="s">
        <v>494</v>
      </c>
      <c r="BH17" t="s">
        <v>62</v>
      </c>
      <c r="BI17" t="s">
        <v>494</v>
      </c>
      <c r="BJ17">
        <v>20.745000000000001</v>
      </c>
      <c r="BK17" t="s">
        <v>494</v>
      </c>
      <c r="BL17" s="3">
        <v>0.40086805555555555</v>
      </c>
      <c r="BM17">
        <v>851</v>
      </c>
      <c r="BN17">
        <v>49</v>
      </c>
      <c r="BO17">
        <v>15</v>
      </c>
      <c r="BP17" t="s">
        <v>51</v>
      </c>
      <c r="BQ17" t="s">
        <v>494</v>
      </c>
      <c r="BR17">
        <v>0.1073741824</v>
      </c>
      <c r="BS17">
        <v>6</v>
      </c>
      <c r="BT17"/>
      <c r="BU17"/>
      <c r="BV17" s="9" t="str">
        <f>TEXT(Table1[[#This Row],[CLOSE_DATE]],"YYYYMMDD")&amp;TEXT(Table1[[#This Row],[OPEN_DATE]],"YYYYMMDD")&amp;Table1[[#This Row],[SYMBOL]]</f>
        <v>2017081020150630MKL</v>
      </c>
      <c r="BW17" t="str">
        <f>IFERROR(VLOOKUP(Table1[[#This Row],[Key]],ownlog!$A:$E,MATCH(BW$1,ownlog!$1:$1,0),FALSE),"")</f>
        <v/>
      </c>
      <c r="BX17" t="str">
        <f>IFERROR(VLOOKUP(Table1[[#This Row],[Key]],ownlog!$A:$E,MATCH(BX$1,ownlog!$1:$1,0),FALSE),"")</f>
        <v/>
      </c>
      <c r="BY17" t="str">
        <f>IFERROR(VLOOKUP(Table1[[#This Row],[Key]],ownlog!$A:$E,MATCH(BY$1,ownlog!$1:$1,0),FALSE),"")</f>
        <v/>
      </c>
      <c r="BZ17" t="str">
        <f>IFERROR(VLOOKUP(Table1[[#This Row],[Key]],ownlog!$A:$E,MATCH(BZ$1,ownlog!$1:$1,0),FALSE),"")</f>
        <v/>
      </c>
    </row>
    <row r="18" spans="1:78" x14ac:dyDescent="0.3">
      <c r="A18">
        <v>16</v>
      </c>
      <c r="B18">
        <v>-0.1085</v>
      </c>
      <c r="C18">
        <v>-7.22E-2</v>
      </c>
      <c r="D18" s="1">
        <v>42180</v>
      </c>
      <c r="E18">
        <v>0.35555599999999998</v>
      </c>
      <c r="F18">
        <v>0.42777799999999999</v>
      </c>
      <c r="G18">
        <v>0.216667</v>
      </c>
      <c r="H18">
        <v>1.0000009999999999</v>
      </c>
      <c r="I18">
        <v>0.26794449999999997</v>
      </c>
      <c r="J18">
        <v>0.47679623428270501</v>
      </c>
      <c r="K18">
        <v>0.275354267729369</v>
      </c>
      <c r="L18">
        <v>0.13888899999999901</v>
      </c>
      <c r="M18">
        <v>0.376075251006037</v>
      </c>
      <c r="N18" s="2">
        <v>42180</v>
      </c>
      <c r="O18">
        <v>2108.58</v>
      </c>
      <c r="P18">
        <v>2129.87</v>
      </c>
      <c r="Q18">
        <v>2082.1</v>
      </c>
      <c r="R18" t="s">
        <v>58</v>
      </c>
      <c r="S18">
        <v>10</v>
      </c>
      <c r="T18" t="s">
        <v>494</v>
      </c>
      <c r="U18" s="4">
        <v>5758.89</v>
      </c>
      <c r="V18" t="s">
        <v>494</v>
      </c>
      <c r="W18" t="s">
        <v>49</v>
      </c>
      <c r="X18" s="1">
        <v>42957.576643518521</v>
      </c>
      <c r="Y18">
        <v>120.63</v>
      </c>
      <c r="Z18">
        <v>2063.11010742187</v>
      </c>
      <c r="AA18">
        <v>2053.89540283203</v>
      </c>
      <c r="AB18">
        <v>18.2299995422363</v>
      </c>
      <c r="AC18" t="s">
        <v>494</v>
      </c>
      <c r="AD18" t="s">
        <v>494</v>
      </c>
      <c r="AE18">
        <v>1.1100000000000001</v>
      </c>
      <c r="AF18">
        <v>-1.08716659</v>
      </c>
      <c r="AG18" t="s">
        <v>494</v>
      </c>
      <c r="AH18" t="s">
        <v>494</v>
      </c>
      <c r="AI18" s="2">
        <v>42048</v>
      </c>
      <c r="AJ18" s="2">
        <v>42185</v>
      </c>
      <c r="AK18">
        <v>4</v>
      </c>
      <c r="AL18" t="s">
        <v>494</v>
      </c>
      <c r="AM18" t="s">
        <v>494</v>
      </c>
      <c r="AN18" t="s">
        <v>494</v>
      </c>
      <c r="AO18" t="s">
        <v>52</v>
      </c>
      <c r="AP18" t="s">
        <v>494</v>
      </c>
      <c r="AQ18" t="s">
        <v>494</v>
      </c>
      <c r="AR18">
        <v>0.1</v>
      </c>
      <c r="AS18" t="s">
        <v>494</v>
      </c>
      <c r="AT18" t="s">
        <v>48</v>
      </c>
      <c r="AU18" s="1">
        <v>42185</v>
      </c>
      <c r="AV18">
        <v>113.29921053299999</v>
      </c>
      <c r="AW18">
        <v>2015</v>
      </c>
      <c r="AX18" t="s">
        <v>494</v>
      </c>
      <c r="AY18">
        <v>6.4375264685028702E-2</v>
      </c>
      <c r="AZ18">
        <v>218.81</v>
      </c>
      <c r="BA18">
        <v>144</v>
      </c>
      <c r="BB18">
        <v>40</v>
      </c>
      <c r="BC18">
        <v>30</v>
      </c>
      <c r="BD18">
        <v>0.12</v>
      </c>
      <c r="BE18">
        <v>4.4864527069576002E-3</v>
      </c>
      <c r="BF18" t="s">
        <v>494</v>
      </c>
      <c r="BG18" t="s">
        <v>494</v>
      </c>
      <c r="BH18" t="s">
        <v>76</v>
      </c>
      <c r="BI18" t="s">
        <v>494</v>
      </c>
      <c r="BJ18">
        <v>20.745000000000001</v>
      </c>
      <c r="BK18" t="s">
        <v>494</v>
      </c>
      <c r="BL18" s="3">
        <v>0.61101851851851852</v>
      </c>
      <c r="BM18">
        <v>843</v>
      </c>
      <c r="BN18">
        <v>48</v>
      </c>
      <c r="BO18">
        <v>16</v>
      </c>
      <c r="BP18" t="s">
        <v>51</v>
      </c>
      <c r="BQ18" t="s">
        <v>494</v>
      </c>
      <c r="BR18">
        <v>0.1073741824</v>
      </c>
      <c r="BS18">
        <v>6</v>
      </c>
      <c r="BT18"/>
      <c r="BU18"/>
      <c r="BV18" s="9" t="str">
        <f>TEXT(Table1[[#This Row],[CLOSE_DATE]],"YYYYMMDD")&amp;TEXT(Table1[[#This Row],[OPEN_DATE]],"YYYYMMDD")&amp;Table1[[#This Row],[SYMBOL]]</f>
        <v>2017081020150630HHC</v>
      </c>
      <c r="BW18" t="str">
        <f>IFERROR(VLOOKUP(Table1[[#This Row],[Key]],ownlog!$A:$E,MATCH(BW$1,ownlog!$1:$1,0),FALSE),"")</f>
        <v/>
      </c>
      <c r="BX18" t="str">
        <f>IFERROR(VLOOKUP(Table1[[#This Row],[Key]],ownlog!$A:$E,MATCH(BX$1,ownlog!$1:$1,0),FALSE),"")</f>
        <v/>
      </c>
      <c r="BY18" t="str">
        <f>IFERROR(VLOOKUP(Table1[[#This Row],[Key]],ownlog!$A:$E,MATCH(BY$1,ownlog!$1:$1,0),FALSE),"")</f>
        <v/>
      </c>
      <c r="BZ18" t="str">
        <f>IFERROR(VLOOKUP(Table1[[#This Row],[Key]],ownlog!$A:$E,MATCH(BZ$1,ownlog!$1:$1,0),FALSE),"")</f>
        <v/>
      </c>
    </row>
    <row r="19" spans="1:78" x14ac:dyDescent="0.3">
      <c r="A19">
        <v>17</v>
      </c>
      <c r="B19">
        <v>-0.1085</v>
      </c>
      <c r="C19">
        <v>-7.22E-2</v>
      </c>
      <c r="D19" s="1">
        <v>42180</v>
      </c>
      <c r="E19">
        <v>0.35555599999999998</v>
      </c>
      <c r="F19">
        <v>0.42777799999999999</v>
      </c>
      <c r="G19">
        <v>0.216667</v>
      </c>
      <c r="H19">
        <v>1.0000009999999999</v>
      </c>
      <c r="I19">
        <v>0.26794449999999997</v>
      </c>
      <c r="J19">
        <v>0.47679623428270501</v>
      </c>
      <c r="K19">
        <v>0.275354267729369</v>
      </c>
      <c r="L19">
        <v>0.13888899999999901</v>
      </c>
      <c r="M19">
        <v>0.376075251006037</v>
      </c>
      <c r="N19" s="2">
        <v>42180</v>
      </c>
      <c r="O19">
        <v>2108.58</v>
      </c>
      <c r="P19">
        <v>2129.87</v>
      </c>
      <c r="Q19">
        <v>2082.1</v>
      </c>
      <c r="R19" t="s">
        <v>494</v>
      </c>
      <c r="S19">
        <v>10</v>
      </c>
      <c r="T19" t="s">
        <v>494</v>
      </c>
      <c r="U19" s="4" t="s">
        <v>494</v>
      </c>
      <c r="V19" t="s">
        <v>494</v>
      </c>
      <c r="W19" t="s">
        <v>49</v>
      </c>
      <c r="X19" s="1">
        <v>42908.616956018515</v>
      </c>
      <c r="Y19">
        <v>2465.0100000000002</v>
      </c>
      <c r="Z19">
        <v>2063.11010742187</v>
      </c>
      <c r="AA19">
        <v>2053.89540283203</v>
      </c>
      <c r="AB19">
        <v>18.2299995422363</v>
      </c>
      <c r="AC19" t="s">
        <v>494</v>
      </c>
      <c r="AD19" t="s">
        <v>494</v>
      </c>
      <c r="AE19">
        <v>1.31</v>
      </c>
      <c r="AF19">
        <v>-1.1615686540000001</v>
      </c>
      <c r="AG19" t="s">
        <v>494</v>
      </c>
      <c r="AH19" t="s">
        <v>494</v>
      </c>
      <c r="AI19" s="2" t="s">
        <v>494</v>
      </c>
      <c r="AJ19" s="2">
        <v>42185</v>
      </c>
      <c r="AK19">
        <v>2</v>
      </c>
      <c r="AL19" t="s">
        <v>494</v>
      </c>
      <c r="AM19" t="s">
        <v>494</v>
      </c>
      <c r="AN19" t="s">
        <v>494</v>
      </c>
      <c r="AO19" t="s">
        <v>494</v>
      </c>
      <c r="AP19" t="s">
        <v>494</v>
      </c>
      <c r="AQ19" t="s">
        <v>494</v>
      </c>
      <c r="AR19">
        <v>0.1</v>
      </c>
      <c r="AS19" t="s">
        <v>494</v>
      </c>
      <c r="AT19" t="s">
        <v>48</v>
      </c>
      <c r="AU19" s="1">
        <v>42185</v>
      </c>
      <c r="AV19">
        <v>1493.11</v>
      </c>
      <c r="AW19">
        <v>2015</v>
      </c>
      <c r="AX19" t="s">
        <v>494</v>
      </c>
      <c r="AY19">
        <v>0.65066427345160904</v>
      </c>
      <c r="AZ19">
        <v>2914.54</v>
      </c>
      <c r="BA19">
        <v>59.43</v>
      </c>
      <c r="BB19">
        <v>250</v>
      </c>
      <c r="BC19">
        <v>3</v>
      </c>
      <c r="BD19">
        <v>0.12</v>
      </c>
      <c r="BE19">
        <v>4.4864527069576002E-3</v>
      </c>
      <c r="BF19" t="s">
        <v>494</v>
      </c>
      <c r="BG19" t="s">
        <v>494</v>
      </c>
      <c r="BH19" t="s">
        <v>64</v>
      </c>
      <c r="BI19" t="s">
        <v>494</v>
      </c>
      <c r="BJ19">
        <v>20.745000000000001</v>
      </c>
      <c r="BK19" t="s">
        <v>494</v>
      </c>
      <c r="BL19" s="3" t="s">
        <v>494</v>
      </c>
      <c r="BM19">
        <v>771</v>
      </c>
      <c r="BN19">
        <v>47</v>
      </c>
      <c r="BO19">
        <v>17</v>
      </c>
      <c r="BP19" t="s">
        <v>494</v>
      </c>
      <c r="BQ19" t="s">
        <v>494</v>
      </c>
      <c r="BR19">
        <v>0.1073741824</v>
      </c>
      <c r="BS19">
        <v>6</v>
      </c>
      <c r="BT19"/>
      <c r="BU19"/>
      <c r="BV19" s="9" t="str">
        <f>TEXT(Table1[[#This Row],[CLOSE_DATE]],"YYYYMMDD")&amp;TEXT(Table1[[#This Row],[OPEN_DATE]],"YYYYMMDD")&amp;Table1[[#This Row],[SYMBOL]]</f>
        <v>2017062220150630NVR</v>
      </c>
      <c r="BW19" t="str">
        <f>IFERROR(VLOOKUP(Table1[[#This Row],[Key]],ownlog!$A:$E,MATCH(BW$1,ownlog!$1:$1,0),FALSE),"")</f>
        <v/>
      </c>
      <c r="BX19" t="str">
        <f>IFERROR(VLOOKUP(Table1[[#This Row],[Key]],ownlog!$A:$E,MATCH(BX$1,ownlog!$1:$1,0),FALSE),"")</f>
        <v/>
      </c>
      <c r="BY19" t="str">
        <f>IFERROR(VLOOKUP(Table1[[#This Row],[Key]],ownlog!$A:$E,MATCH(BY$1,ownlog!$1:$1,0),FALSE),"")</f>
        <v/>
      </c>
      <c r="BZ19" t="str">
        <f>IFERROR(VLOOKUP(Table1[[#This Row],[Key]],ownlog!$A:$E,MATCH(BZ$1,ownlog!$1:$1,0),FALSE),"")</f>
        <v/>
      </c>
    </row>
    <row r="20" spans="1:78" x14ac:dyDescent="0.3">
      <c r="A20">
        <v>18</v>
      </c>
      <c r="B20">
        <v>-0.1085</v>
      </c>
      <c r="C20">
        <v>-7.22E-2</v>
      </c>
      <c r="D20" s="1">
        <v>42180</v>
      </c>
      <c r="E20">
        <v>0.35555599999999998</v>
      </c>
      <c r="F20">
        <v>0.42777799999999999</v>
      </c>
      <c r="G20">
        <v>0.216667</v>
      </c>
      <c r="H20">
        <v>1.0000009999999999</v>
      </c>
      <c r="I20">
        <v>0.26794449999999997</v>
      </c>
      <c r="J20">
        <v>0.47679623428270501</v>
      </c>
      <c r="K20">
        <v>0.275354267729369</v>
      </c>
      <c r="L20">
        <v>0.13888899999999901</v>
      </c>
      <c r="M20">
        <v>0.376075251006037</v>
      </c>
      <c r="N20" s="2">
        <v>42180</v>
      </c>
      <c r="O20">
        <v>2108.58</v>
      </c>
      <c r="P20">
        <v>2129.87</v>
      </c>
      <c r="Q20">
        <v>2082.1</v>
      </c>
      <c r="R20" t="s">
        <v>58</v>
      </c>
      <c r="S20">
        <v>10</v>
      </c>
      <c r="T20" t="s">
        <v>494</v>
      </c>
      <c r="U20" s="4">
        <v>18442.759999999998</v>
      </c>
      <c r="V20" t="s">
        <v>494</v>
      </c>
      <c r="W20" t="s">
        <v>49</v>
      </c>
      <c r="X20" s="1">
        <v>42593.459768518522</v>
      </c>
      <c r="Y20">
        <v>66.42</v>
      </c>
      <c r="Z20">
        <v>2063.11010742187</v>
      </c>
      <c r="AA20">
        <v>2053.89540283203</v>
      </c>
      <c r="AB20">
        <v>18.2299995422363</v>
      </c>
      <c r="AC20" t="s">
        <v>494</v>
      </c>
      <c r="AD20" t="s">
        <v>494</v>
      </c>
      <c r="AE20">
        <v>1.54</v>
      </c>
      <c r="AF20">
        <v>-1.1085967000000001</v>
      </c>
      <c r="AG20" t="s">
        <v>494</v>
      </c>
      <c r="AH20" t="s">
        <v>494</v>
      </c>
      <c r="AI20" s="2">
        <v>42111</v>
      </c>
      <c r="AJ20" s="2">
        <v>42185</v>
      </c>
      <c r="AK20">
        <v>4</v>
      </c>
      <c r="AL20" t="s">
        <v>494</v>
      </c>
      <c r="AM20" t="s">
        <v>494</v>
      </c>
      <c r="AN20" t="s">
        <v>494</v>
      </c>
      <c r="AO20" t="s">
        <v>52</v>
      </c>
      <c r="AP20" t="s">
        <v>494</v>
      </c>
      <c r="AQ20" t="s">
        <v>494</v>
      </c>
      <c r="AR20">
        <v>0.1</v>
      </c>
      <c r="AS20" t="s">
        <v>494</v>
      </c>
      <c r="AT20" t="s">
        <v>48</v>
      </c>
      <c r="AU20" s="1">
        <v>42185</v>
      </c>
      <c r="AV20">
        <v>66.956666666999993</v>
      </c>
      <c r="AW20">
        <v>2015</v>
      </c>
      <c r="AX20" t="s">
        <v>494</v>
      </c>
      <c r="AY20">
        <v>-8.2859560909628802E-3</v>
      </c>
      <c r="AZ20">
        <v>-41.61</v>
      </c>
      <c r="BA20">
        <v>61.48</v>
      </c>
      <c r="BB20">
        <v>300</v>
      </c>
      <c r="BC20">
        <v>75</v>
      </c>
      <c r="BD20">
        <v>0.12</v>
      </c>
      <c r="BE20">
        <v>4.4864527069576002E-3</v>
      </c>
      <c r="BF20" t="s">
        <v>494</v>
      </c>
      <c r="BG20" t="s">
        <v>494</v>
      </c>
      <c r="BH20" t="s">
        <v>101</v>
      </c>
      <c r="BI20" t="s">
        <v>494</v>
      </c>
      <c r="BJ20">
        <v>20.745000000000001</v>
      </c>
      <c r="BK20" t="s">
        <v>494</v>
      </c>
      <c r="BL20" s="3">
        <v>0.62666666666666671</v>
      </c>
      <c r="BM20">
        <v>653</v>
      </c>
      <c r="BN20">
        <v>46</v>
      </c>
      <c r="BO20">
        <v>18</v>
      </c>
      <c r="BP20" t="s">
        <v>51</v>
      </c>
      <c r="BQ20" t="s">
        <v>494</v>
      </c>
      <c r="BR20">
        <v>0.1073741824</v>
      </c>
      <c r="BS20">
        <v>6</v>
      </c>
      <c r="BT20"/>
      <c r="BU20"/>
      <c r="BV20" s="9" t="str">
        <f>TEXT(Table1[[#This Row],[CLOSE_DATE]],"YYYYMMDD")&amp;TEXT(Table1[[#This Row],[OPEN_DATE]],"YYYYMMDD")&amp;Table1[[#This Row],[SYMBOL]]</f>
        <v>2016081120150630ENH</v>
      </c>
      <c r="BW20" t="str">
        <f>IFERROR(VLOOKUP(Table1[[#This Row],[Key]],ownlog!$A:$E,MATCH(BW$1,ownlog!$1:$1,0),FALSE),"")</f>
        <v/>
      </c>
      <c r="BX20" t="str">
        <f>IFERROR(VLOOKUP(Table1[[#This Row],[Key]],ownlog!$A:$E,MATCH(BX$1,ownlog!$1:$1,0),FALSE),"")</f>
        <v/>
      </c>
      <c r="BY20" t="str">
        <f>IFERROR(VLOOKUP(Table1[[#This Row],[Key]],ownlog!$A:$E,MATCH(BY$1,ownlog!$1:$1,0),FALSE),"")</f>
        <v/>
      </c>
      <c r="BZ20" t="str">
        <f>IFERROR(VLOOKUP(Table1[[#This Row],[Key]],ownlog!$A:$E,MATCH(BZ$1,ownlog!$1:$1,0),FALSE),"")</f>
        <v/>
      </c>
    </row>
    <row r="21" spans="1:78" x14ac:dyDescent="0.3">
      <c r="A21">
        <v>19</v>
      </c>
      <c r="B21">
        <v>-0.1085</v>
      </c>
      <c r="C21">
        <v>-7.22E-2</v>
      </c>
      <c r="D21" s="1">
        <v>42180</v>
      </c>
      <c r="E21">
        <v>0.35555599999999998</v>
      </c>
      <c r="F21">
        <v>0.42777799999999999</v>
      </c>
      <c r="G21">
        <v>0.216667</v>
      </c>
      <c r="H21">
        <v>1.0000009999999999</v>
      </c>
      <c r="I21">
        <v>0.26794449999999997</v>
      </c>
      <c r="J21">
        <v>0.47679623428270501</v>
      </c>
      <c r="K21">
        <v>0.275354267729369</v>
      </c>
      <c r="L21">
        <v>0.13888899999999901</v>
      </c>
      <c r="M21">
        <v>0.376075251006037</v>
      </c>
      <c r="N21" s="2">
        <v>42180</v>
      </c>
      <c r="O21">
        <v>2108.58</v>
      </c>
      <c r="P21">
        <v>2129.87</v>
      </c>
      <c r="Q21">
        <v>2082.1</v>
      </c>
      <c r="R21" t="s">
        <v>494</v>
      </c>
      <c r="S21">
        <v>10</v>
      </c>
      <c r="T21" t="s">
        <v>494</v>
      </c>
      <c r="U21" t="s">
        <v>494</v>
      </c>
      <c r="V21" t="s">
        <v>494</v>
      </c>
      <c r="W21" t="s">
        <v>49</v>
      </c>
      <c r="X21" s="1">
        <v>42493.492013888892</v>
      </c>
      <c r="Y21">
        <v>1631.68</v>
      </c>
      <c r="Z21">
        <v>2063.11010742187</v>
      </c>
      <c r="AA21">
        <v>2053.89540283203</v>
      </c>
      <c r="AB21">
        <v>18.2299995422363</v>
      </c>
      <c r="AC21" t="s">
        <v>494</v>
      </c>
      <c r="AD21" t="s">
        <v>494</v>
      </c>
      <c r="AE21">
        <v>1.31</v>
      </c>
      <c r="AF21">
        <v>-1.17785312</v>
      </c>
      <c r="AG21" t="s">
        <v>494</v>
      </c>
      <c r="AH21" t="s">
        <v>494</v>
      </c>
      <c r="AI21" t="s">
        <v>494</v>
      </c>
      <c r="AJ21" s="2">
        <v>42185</v>
      </c>
      <c r="AK21">
        <v>2</v>
      </c>
      <c r="AL21" t="s">
        <v>494</v>
      </c>
      <c r="AM21" t="s">
        <v>494</v>
      </c>
      <c r="AN21" t="s">
        <v>494</v>
      </c>
      <c r="AO21" t="s">
        <v>494</v>
      </c>
      <c r="AP21" t="s">
        <v>494</v>
      </c>
      <c r="AQ21" t="s">
        <v>494</v>
      </c>
      <c r="AR21">
        <v>0.1</v>
      </c>
      <c r="AS21" t="s">
        <v>494</v>
      </c>
      <c r="AT21" t="s">
        <v>48</v>
      </c>
      <c r="AU21" s="1">
        <v>42185</v>
      </c>
      <c r="AV21">
        <v>1493.11</v>
      </c>
      <c r="AW21">
        <v>2015</v>
      </c>
      <c r="AX21" t="s">
        <v>494</v>
      </c>
      <c r="AY21">
        <v>9.26482308738137E-2</v>
      </c>
      <c r="AZ21">
        <v>691.67</v>
      </c>
      <c r="BA21">
        <v>59.43</v>
      </c>
      <c r="BB21">
        <v>250</v>
      </c>
      <c r="BC21">
        <v>5</v>
      </c>
      <c r="BD21">
        <v>0.12</v>
      </c>
      <c r="BE21">
        <v>4.4864527069576002E-3</v>
      </c>
      <c r="BF21" t="s">
        <v>494</v>
      </c>
      <c r="BG21" t="s">
        <v>494</v>
      </c>
      <c r="BH21" t="s">
        <v>64</v>
      </c>
      <c r="BI21" t="s">
        <v>494</v>
      </c>
      <c r="BJ21">
        <v>20.745000000000001</v>
      </c>
      <c r="BK21" t="s">
        <v>494</v>
      </c>
      <c r="BL21" t="s">
        <v>494</v>
      </c>
      <c r="BM21">
        <v>615</v>
      </c>
      <c r="BN21">
        <v>54</v>
      </c>
      <c r="BO21">
        <v>19</v>
      </c>
      <c r="BP21" t="s">
        <v>494</v>
      </c>
      <c r="BQ21" t="s">
        <v>494</v>
      </c>
      <c r="BR21">
        <v>0.1073741824</v>
      </c>
      <c r="BS21">
        <v>6</v>
      </c>
      <c r="BT21"/>
      <c r="BU21"/>
      <c r="BV21" s="9" t="str">
        <f>TEXT(Table1[[#This Row],[CLOSE_DATE]],"YYYYMMDD")&amp;TEXT(Table1[[#This Row],[OPEN_DATE]],"YYYYMMDD")&amp;Table1[[#This Row],[SYMBOL]]</f>
        <v>2016050320150630NVR</v>
      </c>
      <c r="BW21" t="str">
        <f>IFERROR(VLOOKUP(Table1[[#This Row],[Key]],ownlog!$A:$E,MATCH(BW$1,ownlog!$1:$1,0),FALSE),"")</f>
        <v/>
      </c>
      <c r="BX21" t="str">
        <f>IFERROR(VLOOKUP(Table1[[#This Row],[Key]],ownlog!$A:$E,MATCH(BX$1,ownlog!$1:$1,0),FALSE),"")</f>
        <v/>
      </c>
      <c r="BY21" t="str">
        <f>IFERROR(VLOOKUP(Table1[[#This Row],[Key]],ownlog!$A:$E,MATCH(BY$1,ownlog!$1:$1,0),FALSE),"")</f>
        <v/>
      </c>
      <c r="BZ21" t="str">
        <f>IFERROR(VLOOKUP(Table1[[#This Row],[Key]],ownlog!$A:$E,MATCH(BZ$1,ownlog!$1:$1,0),FALSE),"")</f>
        <v/>
      </c>
    </row>
    <row r="22" spans="1:78" x14ac:dyDescent="0.3">
      <c r="A22">
        <v>20</v>
      </c>
      <c r="B22">
        <v>-0.1085</v>
      </c>
      <c r="C22">
        <v>-7.22E-2</v>
      </c>
      <c r="D22" s="1">
        <v>42180</v>
      </c>
      <c r="E22">
        <v>0.35555599999999998</v>
      </c>
      <c r="F22">
        <v>0.42777799999999999</v>
      </c>
      <c r="G22">
        <v>0.216667</v>
      </c>
      <c r="H22">
        <v>1.0000009999999999</v>
      </c>
      <c r="I22">
        <v>0.26794449999999997</v>
      </c>
      <c r="J22">
        <v>0.47679623428270501</v>
      </c>
      <c r="K22">
        <v>0.275354267729369</v>
      </c>
      <c r="L22">
        <v>0.13888899999999901</v>
      </c>
      <c r="M22">
        <v>0.376075251006037</v>
      </c>
      <c r="N22" s="2">
        <v>42180</v>
      </c>
      <c r="O22">
        <v>2108.58</v>
      </c>
      <c r="P22">
        <v>2129.87</v>
      </c>
      <c r="Q22">
        <v>2082.1</v>
      </c>
      <c r="R22" t="s">
        <v>494</v>
      </c>
      <c r="S22">
        <v>10</v>
      </c>
      <c r="T22" t="s">
        <v>494</v>
      </c>
      <c r="U22" t="s">
        <v>494</v>
      </c>
      <c r="V22" t="s">
        <v>494</v>
      </c>
      <c r="W22" t="s">
        <v>48</v>
      </c>
      <c r="X22" s="1">
        <v>42377.601030092592</v>
      </c>
      <c r="Y22">
        <v>16.209800000000001</v>
      </c>
      <c r="Z22">
        <v>2063.11010742187</v>
      </c>
      <c r="AA22">
        <v>2053.89540283203</v>
      </c>
      <c r="AB22">
        <v>18.2299995422363</v>
      </c>
      <c r="AC22" t="s">
        <v>494</v>
      </c>
      <c r="AD22" t="s">
        <v>494</v>
      </c>
      <c r="AE22">
        <v>1.31</v>
      </c>
      <c r="AF22">
        <v>-2</v>
      </c>
      <c r="AG22" t="s">
        <v>494</v>
      </c>
      <c r="AH22" t="s">
        <v>494</v>
      </c>
      <c r="AI22" t="s">
        <v>494</v>
      </c>
      <c r="AJ22" s="2">
        <v>42185</v>
      </c>
      <c r="AK22">
        <v>2</v>
      </c>
      <c r="AL22" t="s">
        <v>494</v>
      </c>
      <c r="AM22" t="s">
        <v>494</v>
      </c>
      <c r="AN22" t="s">
        <v>494</v>
      </c>
      <c r="AO22" t="s">
        <v>494</v>
      </c>
      <c r="AP22" t="s">
        <v>494</v>
      </c>
      <c r="AQ22" t="s">
        <v>494</v>
      </c>
      <c r="AR22">
        <v>0.1</v>
      </c>
      <c r="AS22" t="s">
        <v>494</v>
      </c>
      <c r="AT22" t="s">
        <v>49</v>
      </c>
      <c r="AU22" s="1">
        <v>42185</v>
      </c>
      <c r="AV22">
        <v>15.216189936999999</v>
      </c>
      <c r="AW22">
        <v>2015</v>
      </c>
      <c r="AX22" t="s">
        <v>494</v>
      </c>
      <c r="AY22">
        <v>-6.5325157225000804E-2</v>
      </c>
      <c r="AZ22">
        <v>-497</v>
      </c>
      <c r="BA22">
        <v>59.43</v>
      </c>
      <c r="BB22">
        <v>250</v>
      </c>
      <c r="BC22">
        <v>500</v>
      </c>
      <c r="BD22">
        <v>0.12</v>
      </c>
      <c r="BE22">
        <v>4.4864527069576002E-3</v>
      </c>
      <c r="BF22" t="s">
        <v>494</v>
      </c>
      <c r="BG22" t="s">
        <v>494</v>
      </c>
      <c r="BH22" t="s">
        <v>84</v>
      </c>
      <c r="BI22" t="s">
        <v>494</v>
      </c>
      <c r="BJ22">
        <v>20.745000000000001</v>
      </c>
      <c r="BK22" t="s">
        <v>494</v>
      </c>
      <c r="BL22" t="s">
        <v>494</v>
      </c>
      <c r="BM22">
        <v>24</v>
      </c>
      <c r="BN22">
        <v>65</v>
      </c>
      <c r="BO22">
        <v>20</v>
      </c>
      <c r="BP22" t="s">
        <v>494</v>
      </c>
      <c r="BQ22" t="s">
        <v>494</v>
      </c>
      <c r="BR22">
        <v>0.1073741824</v>
      </c>
      <c r="BS22">
        <v>6</v>
      </c>
      <c r="BT22"/>
      <c r="BU22"/>
      <c r="BV22" s="9" t="str">
        <f>TEXT(Table1[[#This Row],[CLOSE_DATE]],"YYYYMMDD")&amp;TEXT(Table1[[#This Row],[OPEN_DATE]],"YYYYMMDD")&amp;Table1[[#This Row],[SYMBOL]]</f>
        <v>2016010820150630GLNG</v>
      </c>
      <c r="BW22" t="str">
        <f>IFERROR(VLOOKUP(Table1[[#This Row],[Key]],ownlog!$A:$E,MATCH(BW$1,ownlog!$1:$1,0),FALSE),"")</f>
        <v/>
      </c>
      <c r="BX22" t="str">
        <f>IFERROR(VLOOKUP(Table1[[#This Row],[Key]],ownlog!$A:$E,MATCH(BX$1,ownlog!$1:$1,0),FALSE),"")</f>
        <v/>
      </c>
      <c r="BY22" t="str">
        <f>IFERROR(VLOOKUP(Table1[[#This Row],[Key]],ownlog!$A:$E,MATCH(BY$1,ownlog!$1:$1,0),FALSE),"")</f>
        <v/>
      </c>
      <c r="BZ22" t="str">
        <f>IFERROR(VLOOKUP(Table1[[#This Row],[Key]],ownlog!$A:$E,MATCH(BZ$1,ownlog!$1:$1,0),FALSE),"")</f>
        <v/>
      </c>
    </row>
    <row r="23" spans="1:78" x14ac:dyDescent="0.3">
      <c r="A23">
        <v>21</v>
      </c>
      <c r="B23">
        <v>-0.1085</v>
      </c>
      <c r="C23">
        <v>-7.22E-2</v>
      </c>
      <c r="D23" s="1">
        <v>42180</v>
      </c>
      <c r="E23">
        <v>0.35555599999999998</v>
      </c>
      <c r="F23">
        <v>0.42777799999999999</v>
      </c>
      <c r="G23">
        <v>0.216667</v>
      </c>
      <c r="H23">
        <v>1.0000009999999999</v>
      </c>
      <c r="I23">
        <v>0.26794449999999997</v>
      </c>
      <c r="J23">
        <v>0.47679623428270501</v>
      </c>
      <c r="K23">
        <v>0.275354267729369</v>
      </c>
      <c r="L23">
        <v>0.13888899999999901</v>
      </c>
      <c r="M23">
        <v>0.376075251006037</v>
      </c>
      <c r="N23" s="2">
        <v>42180</v>
      </c>
      <c r="O23">
        <v>2108.58</v>
      </c>
      <c r="P23">
        <v>2129.87</v>
      </c>
      <c r="Q23">
        <v>2082.1</v>
      </c>
      <c r="R23" t="s">
        <v>494</v>
      </c>
      <c r="S23">
        <v>10</v>
      </c>
      <c r="T23" t="s">
        <v>494</v>
      </c>
      <c r="U23" t="s">
        <v>494</v>
      </c>
      <c r="V23" t="s">
        <v>494</v>
      </c>
      <c r="W23" t="s">
        <v>48</v>
      </c>
      <c r="X23" s="1">
        <v>42377.600868055553</v>
      </c>
      <c r="Y23">
        <v>16.2</v>
      </c>
      <c r="Z23">
        <v>2063.11010742187</v>
      </c>
      <c r="AA23">
        <v>2053.89540283203</v>
      </c>
      <c r="AB23">
        <v>18.2299995422363</v>
      </c>
      <c r="AC23" t="s">
        <v>494</v>
      </c>
      <c r="AD23" t="s">
        <v>494</v>
      </c>
      <c r="AE23">
        <v>1.31</v>
      </c>
      <c r="AF23">
        <v>-2</v>
      </c>
      <c r="AG23" t="s">
        <v>494</v>
      </c>
      <c r="AH23" t="s">
        <v>494</v>
      </c>
      <c r="AI23" t="s">
        <v>494</v>
      </c>
      <c r="AJ23" s="2">
        <v>42185</v>
      </c>
      <c r="AK23">
        <v>2</v>
      </c>
      <c r="AL23" t="s">
        <v>494</v>
      </c>
      <c r="AM23" t="s">
        <v>494</v>
      </c>
      <c r="AN23" t="s">
        <v>494</v>
      </c>
      <c r="AO23" t="s">
        <v>494</v>
      </c>
      <c r="AP23" t="s">
        <v>494</v>
      </c>
      <c r="AQ23" t="s">
        <v>494</v>
      </c>
      <c r="AR23">
        <v>0.1</v>
      </c>
      <c r="AS23" t="s">
        <v>494</v>
      </c>
      <c r="AT23" t="s">
        <v>49</v>
      </c>
      <c r="AU23" s="1">
        <v>42185</v>
      </c>
      <c r="AV23">
        <v>15.216189936999999</v>
      </c>
      <c r="AW23">
        <v>2015</v>
      </c>
      <c r="AX23" t="s">
        <v>494</v>
      </c>
      <c r="AY23">
        <v>-6.4667962484306604E-2</v>
      </c>
      <c r="AZ23">
        <v>-492</v>
      </c>
      <c r="BA23">
        <v>59.43</v>
      </c>
      <c r="BB23">
        <v>250</v>
      </c>
      <c r="BC23">
        <v>500</v>
      </c>
      <c r="BD23">
        <v>0.12</v>
      </c>
      <c r="BE23">
        <v>4.4864527069576002E-3</v>
      </c>
      <c r="BF23" t="s">
        <v>494</v>
      </c>
      <c r="BG23" t="s">
        <v>494</v>
      </c>
      <c r="BH23" t="s">
        <v>84</v>
      </c>
      <c r="BI23" t="s">
        <v>494</v>
      </c>
      <c r="BJ23">
        <v>20.745000000000001</v>
      </c>
      <c r="BK23" t="s">
        <v>494</v>
      </c>
      <c r="BL23" t="s">
        <v>494</v>
      </c>
      <c r="BM23">
        <v>23</v>
      </c>
      <c r="BN23">
        <v>66</v>
      </c>
      <c r="BO23">
        <v>21</v>
      </c>
      <c r="BP23" t="s">
        <v>494</v>
      </c>
      <c r="BQ23" t="s">
        <v>494</v>
      </c>
      <c r="BR23">
        <v>0.1073741824</v>
      </c>
      <c r="BS23">
        <v>6</v>
      </c>
      <c r="BT23"/>
      <c r="BU23"/>
      <c r="BV23" s="9" t="str">
        <f>TEXT(Table1[[#This Row],[CLOSE_DATE]],"YYYYMMDD")&amp;TEXT(Table1[[#This Row],[OPEN_DATE]],"YYYYMMDD")&amp;Table1[[#This Row],[SYMBOL]]</f>
        <v>2016010820150630GLNG</v>
      </c>
      <c r="BW23" t="str">
        <f>IFERROR(VLOOKUP(Table1[[#This Row],[Key]],ownlog!$A:$E,MATCH(BW$1,ownlog!$1:$1,0),FALSE),"")</f>
        <v/>
      </c>
      <c r="BX23" t="str">
        <f>IFERROR(VLOOKUP(Table1[[#This Row],[Key]],ownlog!$A:$E,MATCH(BX$1,ownlog!$1:$1,0),FALSE),"")</f>
        <v/>
      </c>
      <c r="BY23" t="str">
        <f>IFERROR(VLOOKUP(Table1[[#This Row],[Key]],ownlog!$A:$E,MATCH(BY$1,ownlog!$1:$1,0),FALSE),"")</f>
        <v/>
      </c>
      <c r="BZ23" t="str">
        <f>IFERROR(VLOOKUP(Table1[[#This Row],[Key]],ownlog!$A:$E,MATCH(BZ$1,ownlog!$1:$1,0),FALSE),"")</f>
        <v/>
      </c>
    </row>
    <row r="24" spans="1:78" x14ac:dyDescent="0.3">
      <c r="A24">
        <v>22</v>
      </c>
      <c r="B24">
        <v>-0.1085</v>
      </c>
      <c r="C24">
        <v>-7.22E-2</v>
      </c>
      <c r="D24" s="1">
        <v>42180</v>
      </c>
      <c r="E24">
        <v>0.35555599999999998</v>
      </c>
      <c r="F24">
        <v>0.42777799999999999</v>
      </c>
      <c r="G24">
        <v>0.216667</v>
      </c>
      <c r="H24">
        <v>1.0000009999999999</v>
      </c>
      <c r="I24">
        <v>0.26794449999999997</v>
      </c>
      <c r="J24">
        <v>0.47679623428270501</v>
      </c>
      <c r="K24">
        <v>0.275354267729369</v>
      </c>
      <c r="L24">
        <v>0.13888899999999901</v>
      </c>
      <c r="M24">
        <v>0.376075251006037</v>
      </c>
      <c r="N24" s="2">
        <v>42180</v>
      </c>
      <c r="O24">
        <v>2108.58</v>
      </c>
      <c r="P24">
        <v>2129.87</v>
      </c>
      <c r="Q24">
        <v>2082.1</v>
      </c>
      <c r="R24" t="s">
        <v>494</v>
      </c>
      <c r="S24">
        <v>10</v>
      </c>
      <c r="T24" t="s">
        <v>494</v>
      </c>
      <c r="U24" t="s">
        <v>494</v>
      </c>
      <c r="V24" t="s">
        <v>494</v>
      </c>
      <c r="W24" t="s">
        <v>48</v>
      </c>
      <c r="X24" s="1">
        <v>42377.600682870368</v>
      </c>
      <c r="Y24">
        <v>22.588999999999999</v>
      </c>
      <c r="Z24">
        <v>2063.11010742187</v>
      </c>
      <c r="AA24">
        <v>2053.89540283203</v>
      </c>
      <c r="AB24">
        <v>18.2299995422363</v>
      </c>
      <c r="AC24" t="s">
        <v>494</v>
      </c>
      <c r="AD24" t="s">
        <v>494</v>
      </c>
      <c r="AE24">
        <v>1.31</v>
      </c>
      <c r="AF24">
        <v>-2</v>
      </c>
      <c r="AG24" t="s">
        <v>494</v>
      </c>
      <c r="AH24" t="s">
        <v>494</v>
      </c>
      <c r="AI24" t="s">
        <v>494</v>
      </c>
      <c r="AJ24" s="2">
        <v>42185</v>
      </c>
      <c r="AK24">
        <v>2</v>
      </c>
      <c r="AL24" t="s">
        <v>494</v>
      </c>
      <c r="AM24" t="s">
        <v>494</v>
      </c>
      <c r="AN24" t="s">
        <v>494</v>
      </c>
      <c r="AO24" t="s">
        <v>494</v>
      </c>
      <c r="AP24" t="s">
        <v>494</v>
      </c>
      <c r="AQ24" t="s">
        <v>494</v>
      </c>
      <c r="AR24">
        <v>0.1</v>
      </c>
      <c r="AS24" t="s">
        <v>494</v>
      </c>
      <c r="AT24" t="s">
        <v>49</v>
      </c>
      <c r="AU24" s="1">
        <v>42185</v>
      </c>
      <c r="AV24">
        <v>21.952429387999999</v>
      </c>
      <c r="AW24">
        <v>2015</v>
      </c>
      <c r="AX24" t="s">
        <v>494</v>
      </c>
      <c r="AY24">
        <v>-2.9336160869376599E-2</v>
      </c>
      <c r="AZ24">
        <v>-322</v>
      </c>
      <c r="BA24">
        <v>59.43</v>
      </c>
      <c r="BB24">
        <v>250</v>
      </c>
      <c r="BC24">
        <v>500</v>
      </c>
      <c r="BD24">
        <v>0.12</v>
      </c>
      <c r="BE24">
        <v>4.4864527069576002E-3</v>
      </c>
      <c r="BF24" t="s">
        <v>494</v>
      </c>
      <c r="BG24" t="s">
        <v>494</v>
      </c>
      <c r="BH24" t="s">
        <v>69</v>
      </c>
      <c r="BI24" t="s">
        <v>494</v>
      </c>
      <c r="BJ24">
        <v>20.745000000000001</v>
      </c>
      <c r="BK24" t="s">
        <v>494</v>
      </c>
      <c r="BL24" t="s">
        <v>494</v>
      </c>
      <c r="BM24">
        <v>22</v>
      </c>
      <c r="BN24">
        <v>67</v>
      </c>
      <c r="BO24">
        <v>22</v>
      </c>
      <c r="BP24" t="s">
        <v>494</v>
      </c>
      <c r="BQ24" t="s">
        <v>494</v>
      </c>
      <c r="BR24">
        <v>0.1073741824</v>
      </c>
      <c r="BS24">
        <v>6</v>
      </c>
      <c r="BT24"/>
      <c r="BU24"/>
      <c r="BV24" s="9" t="str">
        <f>TEXT(Table1[[#This Row],[CLOSE_DATE]],"YYYYMMDD")&amp;TEXT(Table1[[#This Row],[OPEN_DATE]],"YYYYMMDD")&amp;Table1[[#This Row],[SYMBOL]]</f>
        <v>2016010820150630AR</v>
      </c>
      <c r="BW24" t="str">
        <f>IFERROR(VLOOKUP(Table1[[#This Row],[Key]],ownlog!$A:$E,MATCH(BW$1,ownlog!$1:$1,0),FALSE),"")</f>
        <v/>
      </c>
      <c r="BX24" t="str">
        <f>IFERROR(VLOOKUP(Table1[[#This Row],[Key]],ownlog!$A:$E,MATCH(BX$1,ownlog!$1:$1,0),FALSE),"")</f>
        <v/>
      </c>
      <c r="BY24" t="str">
        <f>IFERROR(VLOOKUP(Table1[[#This Row],[Key]],ownlog!$A:$E,MATCH(BY$1,ownlog!$1:$1,0),FALSE),"")</f>
        <v/>
      </c>
      <c r="BZ24" t="str">
        <f>IFERROR(VLOOKUP(Table1[[#This Row],[Key]],ownlog!$A:$E,MATCH(BZ$1,ownlog!$1:$1,0),FALSE),"")</f>
        <v/>
      </c>
    </row>
    <row r="25" spans="1:78" x14ac:dyDescent="0.3">
      <c r="A25">
        <v>23</v>
      </c>
      <c r="B25">
        <v>-0.1085</v>
      </c>
      <c r="C25">
        <v>-7.22E-2</v>
      </c>
      <c r="D25" s="1">
        <v>42180</v>
      </c>
      <c r="E25">
        <v>0.35555599999999998</v>
      </c>
      <c r="F25">
        <v>0.42777799999999999</v>
      </c>
      <c r="G25">
        <v>0.216667</v>
      </c>
      <c r="H25">
        <v>1.0000009999999999</v>
      </c>
      <c r="I25">
        <v>0.26794449999999997</v>
      </c>
      <c r="J25">
        <v>0.47679623428270501</v>
      </c>
      <c r="K25">
        <v>0.275354267729369</v>
      </c>
      <c r="L25">
        <v>0.13888899999999901</v>
      </c>
      <c r="M25">
        <v>0.376075251006037</v>
      </c>
      <c r="N25" s="2">
        <v>42180</v>
      </c>
      <c r="O25">
        <v>2108.58</v>
      </c>
      <c r="P25">
        <v>2129.87</v>
      </c>
      <c r="Q25">
        <v>2082.1</v>
      </c>
      <c r="R25" t="s">
        <v>494</v>
      </c>
      <c r="S25">
        <v>10</v>
      </c>
      <c r="T25" t="s">
        <v>494</v>
      </c>
      <c r="U25" s="4" t="s">
        <v>494</v>
      </c>
      <c r="V25" t="s">
        <v>494</v>
      </c>
      <c r="W25" t="s">
        <v>48</v>
      </c>
      <c r="X25" s="1">
        <v>42377.606631944444</v>
      </c>
      <c r="Y25">
        <v>14.909373333</v>
      </c>
      <c r="Z25">
        <v>2063.11010742187</v>
      </c>
      <c r="AA25">
        <v>2053.89540283203</v>
      </c>
      <c r="AB25">
        <v>18.2299995422363</v>
      </c>
      <c r="AC25" t="s">
        <v>494</v>
      </c>
      <c r="AD25" t="s">
        <v>494</v>
      </c>
      <c r="AE25">
        <v>1.31</v>
      </c>
      <c r="AF25">
        <v>-6.6</v>
      </c>
      <c r="AG25" t="s">
        <v>494</v>
      </c>
      <c r="AH25" t="s">
        <v>494</v>
      </c>
      <c r="AI25" s="2" t="s">
        <v>494</v>
      </c>
      <c r="AJ25" s="2">
        <v>42185</v>
      </c>
      <c r="AK25">
        <v>2</v>
      </c>
      <c r="AL25" t="s">
        <v>494</v>
      </c>
      <c r="AM25" t="s">
        <v>494</v>
      </c>
      <c r="AN25" t="s">
        <v>494</v>
      </c>
      <c r="AO25" t="s">
        <v>494</v>
      </c>
      <c r="AP25" t="s">
        <v>494</v>
      </c>
      <c r="AQ25" t="s">
        <v>494</v>
      </c>
      <c r="AR25">
        <v>0.1</v>
      </c>
      <c r="AS25" t="s">
        <v>494</v>
      </c>
      <c r="AT25" t="s">
        <v>49</v>
      </c>
      <c r="AU25" s="1">
        <v>42185</v>
      </c>
      <c r="AV25">
        <v>14.48844156</v>
      </c>
      <c r="AW25">
        <v>2015</v>
      </c>
      <c r="AX25" t="s">
        <v>494</v>
      </c>
      <c r="AY25">
        <v>-3.0127463895433599E-2</v>
      </c>
      <c r="AZ25">
        <v>-174.6</v>
      </c>
      <c r="BA25">
        <v>59.43</v>
      </c>
      <c r="BB25">
        <v>250</v>
      </c>
      <c r="BC25">
        <v>400</v>
      </c>
      <c r="BD25">
        <v>0.12</v>
      </c>
      <c r="BE25">
        <v>4.4864527069576002E-3</v>
      </c>
      <c r="BF25" t="s">
        <v>494</v>
      </c>
      <c r="BG25" t="s">
        <v>494</v>
      </c>
      <c r="BH25" t="s">
        <v>95</v>
      </c>
      <c r="BI25" t="s">
        <v>494</v>
      </c>
      <c r="BJ25">
        <v>20.745000000000001</v>
      </c>
      <c r="BK25" t="s">
        <v>494</v>
      </c>
      <c r="BL25" s="3" t="s">
        <v>494</v>
      </c>
      <c r="BM25">
        <v>32</v>
      </c>
      <c r="BN25">
        <v>87</v>
      </c>
      <c r="BO25">
        <v>23</v>
      </c>
      <c r="BP25" t="s">
        <v>494</v>
      </c>
      <c r="BQ25" t="s">
        <v>494</v>
      </c>
      <c r="BR25">
        <v>0.1073741824</v>
      </c>
      <c r="BS25">
        <v>6</v>
      </c>
      <c r="BT25"/>
      <c r="BU25"/>
      <c r="BV25" s="9" t="str">
        <f>TEXT(Table1[[#This Row],[CLOSE_DATE]],"YYYYMMDD")&amp;TEXT(Table1[[#This Row],[OPEN_DATE]],"YYYYMMDD")&amp;Table1[[#This Row],[SYMBOL]]</f>
        <v>2016010820150630KMI</v>
      </c>
      <c r="BW25" t="str">
        <f>IFERROR(VLOOKUP(Table1[[#This Row],[Key]],ownlog!$A:$E,MATCH(BW$1,ownlog!$1:$1,0),FALSE),"")</f>
        <v/>
      </c>
      <c r="BX25" t="str">
        <f>IFERROR(VLOOKUP(Table1[[#This Row],[Key]],ownlog!$A:$E,MATCH(BX$1,ownlog!$1:$1,0),FALSE),"")</f>
        <v/>
      </c>
      <c r="BY25" t="str">
        <f>IFERROR(VLOOKUP(Table1[[#This Row],[Key]],ownlog!$A:$E,MATCH(BY$1,ownlog!$1:$1,0),FALSE),"")</f>
        <v/>
      </c>
      <c r="BZ25" t="str">
        <f>IFERROR(VLOOKUP(Table1[[#This Row],[Key]],ownlog!$A:$E,MATCH(BZ$1,ownlog!$1:$1,0),FALSE),"")</f>
        <v/>
      </c>
    </row>
    <row r="26" spans="1:78" x14ac:dyDescent="0.3">
      <c r="A26">
        <v>24</v>
      </c>
      <c r="B26">
        <v>-0.1085</v>
      </c>
      <c r="C26">
        <v>-7.22E-2</v>
      </c>
      <c r="D26" s="1">
        <v>42180</v>
      </c>
      <c r="E26">
        <v>0.35555599999999998</v>
      </c>
      <c r="F26">
        <v>0.42777799999999999</v>
      </c>
      <c r="G26">
        <v>0.216667</v>
      </c>
      <c r="H26">
        <v>1.0000009999999999</v>
      </c>
      <c r="I26">
        <v>0.26794449999999997</v>
      </c>
      <c r="J26">
        <v>0.47679623428270501</v>
      </c>
      <c r="K26">
        <v>0.275354267729369</v>
      </c>
      <c r="L26">
        <v>0.13888899999999901</v>
      </c>
      <c r="M26">
        <v>0.376075251006037</v>
      </c>
      <c r="N26" s="2">
        <v>42180</v>
      </c>
      <c r="O26">
        <v>2108.58</v>
      </c>
      <c r="P26">
        <v>2129.87</v>
      </c>
      <c r="Q26">
        <v>2082.1</v>
      </c>
      <c r="R26" t="s">
        <v>58</v>
      </c>
      <c r="S26">
        <v>10</v>
      </c>
      <c r="T26" t="s">
        <v>494</v>
      </c>
      <c r="U26">
        <v>13793.43</v>
      </c>
      <c r="V26" t="s">
        <v>200</v>
      </c>
      <c r="W26" t="s">
        <v>49</v>
      </c>
      <c r="X26" s="1">
        <v>42388.659282407411</v>
      </c>
      <c r="Y26">
        <v>715.04</v>
      </c>
      <c r="Z26">
        <v>2063.11010742187</v>
      </c>
      <c r="AA26">
        <v>2053.89540283203</v>
      </c>
      <c r="AB26">
        <v>18.2299995422363</v>
      </c>
      <c r="AC26" t="s">
        <v>494</v>
      </c>
      <c r="AD26" t="s">
        <v>494</v>
      </c>
      <c r="AE26">
        <v>1.25</v>
      </c>
      <c r="AF26">
        <v>-1.3289184000000001</v>
      </c>
      <c r="AG26" t="s">
        <v>494</v>
      </c>
      <c r="AH26" t="s">
        <v>494</v>
      </c>
      <c r="AI26">
        <v>42114</v>
      </c>
      <c r="AJ26" s="2">
        <v>42185</v>
      </c>
      <c r="AK26">
        <v>0</v>
      </c>
      <c r="AL26" t="s">
        <v>494</v>
      </c>
      <c r="AM26" t="s">
        <v>494</v>
      </c>
      <c r="AN26" t="s">
        <v>494</v>
      </c>
      <c r="AO26" t="s">
        <v>52</v>
      </c>
      <c r="AP26" t="s">
        <v>494</v>
      </c>
      <c r="AQ26" t="s">
        <v>494</v>
      </c>
      <c r="AR26">
        <v>0.1</v>
      </c>
      <c r="AS26" t="s">
        <v>494</v>
      </c>
      <c r="AT26" t="s">
        <v>48</v>
      </c>
      <c r="AU26" s="1">
        <v>42185</v>
      </c>
      <c r="AV26">
        <v>625.81555555</v>
      </c>
      <c r="AW26">
        <v>2015</v>
      </c>
      <c r="AX26" t="s">
        <v>494</v>
      </c>
      <c r="AY26">
        <v>0.142480958182056</v>
      </c>
      <c r="AZ26">
        <v>2229.17</v>
      </c>
      <c r="BA26">
        <v>689.73</v>
      </c>
      <c r="BB26">
        <v>20</v>
      </c>
      <c r="BC26">
        <v>25</v>
      </c>
      <c r="BD26">
        <v>0.12</v>
      </c>
      <c r="BE26">
        <v>4.4864527069576002E-3</v>
      </c>
      <c r="BF26" t="s">
        <v>494</v>
      </c>
      <c r="BG26" t="s">
        <v>494</v>
      </c>
      <c r="BH26" t="s">
        <v>89</v>
      </c>
      <c r="BI26" t="s">
        <v>494</v>
      </c>
      <c r="BJ26">
        <v>20.745000000000001</v>
      </c>
      <c r="BK26" t="s">
        <v>494</v>
      </c>
      <c r="BL26">
        <v>0.42256944444444444</v>
      </c>
      <c r="BM26">
        <v>35</v>
      </c>
      <c r="BN26">
        <v>86</v>
      </c>
      <c r="BO26">
        <v>24</v>
      </c>
      <c r="BP26" t="s">
        <v>51</v>
      </c>
      <c r="BQ26" t="s">
        <v>494</v>
      </c>
      <c r="BR26">
        <v>0.1073741824</v>
      </c>
      <c r="BS26">
        <v>6</v>
      </c>
      <c r="BT26"/>
      <c r="BU26"/>
      <c r="BV26" s="9" t="str">
        <f>TEXT(Table1[[#This Row],[CLOSE_DATE]],"YYYYMMDD")&amp;TEXT(Table1[[#This Row],[OPEN_DATE]],"YYYYMMDD")&amp;Table1[[#This Row],[SYMBOL]]</f>
        <v>2016011920150630AZO</v>
      </c>
      <c r="BW26" t="str">
        <f>IFERROR(VLOOKUP(Table1[[#This Row],[Key]],ownlog!$A:$E,MATCH(BW$1,ownlog!$1:$1,0),FALSE),"")</f>
        <v/>
      </c>
      <c r="BX26" t="str">
        <f>IFERROR(VLOOKUP(Table1[[#This Row],[Key]],ownlog!$A:$E,MATCH(BX$1,ownlog!$1:$1,0),FALSE),"")</f>
        <v/>
      </c>
      <c r="BY26" t="str">
        <f>IFERROR(VLOOKUP(Table1[[#This Row],[Key]],ownlog!$A:$E,MATCH(BY$1,ownlog!$1:$1,0),FALSE),"")</f>
        <v/>
      </c>
      <c r="BZ26" t="str">
        <f>IFERROR(VLOOKUP(Table1[[#This Row],[Key]],ownlog!$A:$E,MATCH(BZ$1,ownlog!$1:$1,0),FALSE),"")</f>
        <v/>
      </c>
    </row>
    <row r="27" spans="1:78" x14ac:dyDescent="0.3">
      <c r="A27">
        <v>25</v>
      </c>
      <c r="B27">
        <v>-0.1085</v>
      </c>
      <c r="C27">
        <v>-7.22E-2</v>
      </c>
      <c r="D27" s="1">
        <v>42180</v>
      </c>
      <c r="E27">
        <v>0.35555599999999998</v>
      </c>
      <c r="F27">
        <v>0.42777799999999999</v>
      </c>
      <c r="G27">
        <v>0.216667</v>
      </c>
      <c r="H27">
        <v>1.0000009999999999</v>
      </c>
      <c r="I27">
        <v>0.26794449999999997</v>
      </c>
      <c r="J27">
        <v>0.47679623428270501</v>
      </c>
      <c r="K27">
        <v>0.275354267729369</v>
      </c>
      <c r="L27">
        <v>0.13888899999999901</v>
      </c>
      <c r="M27">
        <v>0.376075251006037</v>
      </c>
      <c r="N27" s="2">
        <v>42180</v>
      </c>
      <c r="O27">
        <v>2108.58</v>
      </c>
      <c r="P27">
        <v>2129.87</v>
      </c>
      <c r="Q27">
        <v>2082.1</v>
      </c>
      <c r="R27" t="s">
        <v>494</v>
      </c>
      <c r="S27">
        <v>10</v>
      </c>
      <c r="T27" t="s">
        <v>494</v>
      </c>
      <c r="U27" s="4" t="s">
        <v>494</v>
      </c>
      <c r="V27" t="s">
        <v>494</v>
      </c>
      <c r="W27" t="s">
        <v>48</v>
      </c>
      <c r="X27" s="1">
        <v>42389.637800925928</v>
      </c>
      <c r="Y27">
        <v>7.3097894739999996</v>
      </c>
      <c r="Z27">
        <v>2063.11010742187</v>
      </c>
      <c r="AA27">
        <v>2053.89540283203</v>
      </c>
      <c r="AB27">
        <v>18.2299995422363</v>
      </c>
      <c r="AC27" t="s">
        <v>494</v>
      </c>
      <c r="AD27" t="s">
        <v>494</v>
      </c>
      <c r="AE27">
        <v>1.31</v>
      </c>
      <c r="AF27">
        <v>-42.7</v>
      </c>
      <c r="AG27" t="s">
        <v>494</v>
      </c>
      <c r="AH27" t="s">
        <v>494</v>
      </c>
      <c r="AI27" s="2" t="s">
        <v>494</v>
      </c>
      <c r="AJ27" s="2">
        <v>42185</v>
      </c>
      <c r="AK27">
        <v>2</v>
      </c>
      <c r="AL27" t="s">
        <v>494</v>
      </c>
      <c r="AM27" t="s">
        <v>494</v>
      </c>
      <c r="AN27" t="s">
        <v>494</v>
      </c>
      <c r="AO27" t="s">
        <v>494</v>
      </c>
      <c r="AP27" t="s">
        <v>494</v>
      </c>
      <c r="AQ27" t="s">
        <v>494</v>
      </c>
      <c r="AR27">
        <v>0.1</v>
      </c>
      <c r="AS27" t="s">
        <v>494</v>
      </c>
      <c r="AT27" t="s">
        <v>49</v>
      </c>
      <c r="AU27" s="1">
        <v>42185</v>
      </c>
      <c r="AV27">
        <v>6.4074675980000002</v>
      </c>
      <c r="AW27">
        <v>2015</v>
      </c>
      <c r="AX27" t="s">
        <v>494</v>
      </c>
      <c r="AY27">
        <v>-0.147125207514783</v>
      </c>
      <c r="AZ27">
        <v>-942.7</v>
      </c>
      <c r="BA27">
        <v>59.43</v>
      </c>
      <c r="BB27">
        <v>250</v>
      </c>
      <c r="BC27">
        <v>1000</v>
      </c>
      <c r="BD27">
        <v>0.12</v>
      </c>
      <c r="BE27">
        <v>4.4864527069576002E-3</v>
      </c>
      <c r="BF27" t="s">
        <v>494</v>
      </c>
      <c r="BG27" t="s">
        <v>494</v>
      </c>
      <c r="BH27" t="s">
        <v>65</v>
      </c>
      <c r="BI27" t="s">
        <v>494</v>
      </c>
      <c r="BJ27">
        <v>20.745000000000001</v>
      </c>
      <c r="BK27" t="s">
        <v>494</v>
      </c>
      <c r="BL27" s="3" t="s">
        <v>494</v>
      </c>
      <c r="BM27">
        <v>36</v>
      </c>
      <c r="BN27">
        <v>85</v>
      </c>
      <c r="BO27">
        <v>25</v>
      </c>
      <c r="BP27" t="s">
        <v>494</v>
      </c>
      <c r="BQ27" t="s">
        <v>494</v>
      </c>
      <c r="BR27">
        <v>0.1073741824</v>
      </c>
      <c r="BS27">
        <v>6</v>
      </c>
      <c r="BT27"/>
      <c r="BU27"/>
      <c r="BV27" s="9" t="str">
        <f>TEXT(Table1[[#This Row],[CLOSE_DATE]],"YYYYMMDD")&amp;TEXT(Table1[[#This Row],[OPEN_DATE]],"YYYYMMDD")&amp;Table1[[#This Row],[SYMBOL]]</f>
        <v>2016012020150630SWN</v>
      </c>
      <c r="BW27" t="str">
        <f>IFERROR(VLOOKUP(Table1[[#This Row],[Key]],ownlog!$A:$E,MATCH(BW$1,ownlog!$1:$1,0),FALSE),"")</f>
        <v/>
      </c>
      <c r="BX27" t="str">
        <f>IFERROR(VLOOKUP(Table1[[#This Row],[Key]],ownlog!$A:$E,MATCH(BX$1,ownlog!$1:$1,0),FALSE),"")</f>
        <v/>
      </c>
      <c r="BY27" t="str">
        <f>IFERROR(VLOOKUP(Table1[[#This Row],[Key]],ownlog!$A:$E,MATCH(BY$1,ownlog!$1:$1,0),FALSE),"")</f>
        <v/>
      </c>
      <c r="BZ27" t="str">
        <f>IFERROR(VLOOKUP(Table1[[#This Row],[Key]],ownlog!$A:$E,MATCH(BZ$1,ownlog!$1:$1,0),FALSE),"")</f>
        <v/>
      </c>
    </row>
    <row r="28" spans="1:78" x14ac:dyDescent="0.3">
      <c r="A28">
        <v>26</v>
      </c>
      <c r="B28">
        <v>-0.1085</v>
      </c>
      <c r="C28">
        <v>-7.22E-2</v>
      </c>
      <c r="D28" s="1">
        <v>42180</v>
      </c>
      <c r="E28">
        <v>0.35555599999999998</v>
      </c>
      <c r="F28">
        <v>0.42777799999999999</v>
      </c>
      <c r="G28">
        <v>0.216667</v>
      </c>
      <c r="H28">
        <v>1.0000009999999999</v>
      </c>
      <c r="I28">
        <v>0.26794449999999997</v>
      </c>
      <c r="J28">
        <v>0.47679623428270501</v>
      </c>
      <c r="K28">
        <v>0.275354267729369</v>
      </c>
      <c r="L28">
        <v>0.13888899999999901</v>
      </c>
      <c r="M28">
        <v>0.376075251006037</v>
      </c>
      <c r="N28" s="2">
        <v>42180</v>
      </c>
      <c r="O28">
        <v>2108.58</v>
      </c>
      <c r="P28">
        <v>2129.87</v>
      </c>
      <c r="Q28">
        <v>2082.1</v>
      </c>
      <c r="R28" t="s">
        <v>494</v>
      </c>
      <c r="S28">
        <v>10</v>
      </c>
      <c r="T28" t="s">
        <v>494</v>
      </c>
      <c r="U28" t="s">
        <v>494</v>
      </c>
      <c r="V28" t="s">
        <v>494</v>
      </c>
      <c r="W28" t="s">
        <v>48</v>
      </c>
      <c r="X28" s="1">
        <v>42389.639282407406</v>
      </c>
      <c r="Y28">
        <v>9.9599360000000008</v>
      </c>
      <c r="Z28">
        <v>2063.11010742187</v>
      </c>
      <c r="AA28">
        <v>2053.89540283203</v>
      </c>
      <c r="AB28">
        <v>18.2299995422363</v>
      </c>
      <c r="AC28" t="s">
        <v>494</v>
      </c>
      <c r="AD28" t="s">
        <v>494</v>
      </c>
      <c r="AE28">
        <v>1.31</v>
      </c>
      <c r="AF28">
        <v>-12.3</v>
      </c>
      <c r="AG28" t="s">
        <v>494</v>
      </c>
      <c r="AH28" t="s">
        <v>494</v>
      </c>
      <c r="AI28" t="s">
        <v>494</v>
      </c>
      <c r="AJ28" s="2">
        <v>42185</v>
      </c>
      <c r="AK28">
        <v>2</v>
      </c>
      <c r="AL28" t="s">
        <v>494</v>
      </c>
      <c r="AM28" t="s">
        <v>494</v>
      </c>
      <c r="AN28" t="s">
        <v>494</v>
      </c>
      <c r="AO28" t="s">
        <v>494</v>
      </c>
      <c r="AP28" t="s">
        <v>494</v>
      </c>
      <c r="AQ28" t="s">
        <v>494</v>
      </c>
      <c r="AR28">
        <v>0.1</v>
      </c>
      <c r="AS28" t="s">
        <v>494</v>
      </c>
      <c r="AT28" t="s">
        <v>49</v>
      </c>
      <c r="AU28" s="1">
        <v>42185</v>
      </c>
      <c r="AV28">
        <v>14.641980473</v>
      </c>
      <c r="AW28">
        <v>2015</v>
      </c>
      <c r="AX28" t="s">
        <v>494</v>
      </c>
      <c r="AY28">
        <v>0.31878884202907498</v>
      </c>
      <c r="AZ28">
        <v>4667.7</v>
      </c>
      <c r="BA28">
        <v>59.43</v>
      </c>
      <c r="BB28">
        <v>250</v>
      </c>
      <c r="BC28">
        <v>1000</v>
      </c>
      <c r="BD28">
        <v>0.12</v>
      </c>
      <c r="BE28">
        <v>4.4864527069576002E-3</v>
      </c>
      <c r="BF28" t="s">
        <v>494</v>
      </c>
      <c r="BG28" t="s">
        <v>494</v>
      </c>
      <c r="BH28" t="s">
        <v>81</v>
      </c>
      <c r="BI28" t="s">
        <v>494</v>
      </c>
      <c r="BJ28">
        <v>20.745000000000001</v>
      </c>
      <c r="BK28" t="s">
        <v>494</v>
      </c>
      <c r="BL28" t="s">
        <v>494</v>
      </c>
      <c r="BM28">
        <v>55</v>
      </c>
      <c r="BN28">
        <v>84</v>
      </c>
      <c r="BO28">
        <v>26</v>
      </c>
      <c r="BP28" t="s">
        <v>494</v>
      </c>
      <c r="BQ28" t="s">
        <v>494</v>
      </c>
      <c r="BR28">
        <v>0.1073741824</v>
      </c>
      <c r="BS28">
        <v>6</v>
      </c>
      <c r="BT28"/>
      <c r="BU28"/>
      <c r="BV28" s="9" t="str">
        <f>TEXT(Table1[[#This Row],[CLOSE_DATE]],"YYYYMMDD")&amp;TEXT(Table1[[#This Row],[OPEN_DATE]],"YYYYMMDD")&amp;Table1[[#This Row],[SYMBOL]]</f>
        <v>2016012020150630ESV</v>
      </c>
      <c r="BW28" t="str">
        <f>IFERROR(VLOOKUP(Table1[[#This Row],[Key]],ownlog!$A:$E,MATCH(BW$1,ownlog!$1:$1,0),FALSE),"")</f>
        <v/>
      </c>
      <c r="BX28" t="str">
        <f>IFERROR(VLOOKUP(Table1[[#This Row],[Key]],ownlog!$A:$E,MATCH(BX$1,ownlog!$1:$1,0),FALSE),"")</f>
        <v/>
      </c>
      <c r="BY28" t="str">
        <f>IFERROR(VLOOKUP(Table1[[#This Row],[Key]],ownlog!$A:$E,MATCH(BY$1,ownlog!$1:$1,0),FALSE),"")</f>
        <v/>
      </c>
      <c r="BZ28" t="str">
        <f>IFERROR(VLOOKUP(Table1[[#This Row],[Key]],ownlog!$A:$E,MATCH(BZ$1,ownlog!$1:$1,0),FALSE),"")</f>
        <v/>
      </c>
    </row>
    <row r="29" spans="1:78" x14ac:dyDescent="0.3">
      <c r="A29">
        <v>27</v>
      </c>
      <c r="B29">
        <v>-0.1085</v>
      </c>
      <c r="C29">
        <v>-7.22E-2</v>
      </c>
      <c r="D29" s="1">
        <v>42180</v>
      </c>
      <c r="E29">
        <v>0.35555599999999998</v>
      </c>
      <c r="F29">
        <v>0.42777799999999999</v>
      </c>
      <c r="G29">
        <v>0.216667</v>
      </c>
      <c r="H29">
        <v>1.0000009999999999</v>
      </c>
      <c r="I29">
        <v>0.26794449999999997</v>
      </c>
      <c r="J29">
        <v>0.47679623428270501</v>
      </c>
      <c r="K29">
        <v>0.275354267729369</v>
      </c>
      <c r="L29">
        <v>0.13888899999999901</v>
      </c>
      <c r="M29">
        <v>0.376075251006037</v>
      </c>
      <c r="N29" s="2">
        <v>42180</v>
      </c>
      <c r="O29">
        <v>2108.58</v>
      </c>
      <c r="P29">
        <v>2129.87</v>
      </c>
      <c r="Q29">
        <v>2082.1</v>
      </c>
      <c r="R29" t="s">
        <v>58</v>
      </c>
      <c r="S29">
        <v>10</v>
      </c>
      <c r="T29" t="s">
        <v>494</v>
      </c>
      <c r="U29" s="4">
        <v>6310.51</v>
      </c>
      <c r="V29" t="s">
        <v>494</v>
      </c>
      <c r="W29" t="s">
        <v>48</v>
      </c>
      <c r="X29" s="1">
        <v>42389.639594907407</v>
      </c>
      <c r="Y29">
        <v>3.5498124999999998</v>
      </c>
      <c r="Z29">
        <v>2063.11010742187</v>
      </c>
      <c r="AA29">
        <v>2053.89540283203</v>
      </c>
      <c r="AB29">
        <v>18.2299995422363</v>
      </c>
      <c r="AC29" t="s">
        <v>494</v>
      </c>
      <c r="AD29" t="s">
        <v>494</v>
      </c>
      <c r="AE29">
        <v>2.99</v>
      </c>
      <c r="AF29">
        <v>-39.5</v>
      </c>
      <c r="AG29" t="s">
        <v>494</v>
      </c>
      <c r="AH29" t="s">
        <v>494</v>
      </c>
      <c r="AI29" s="2">
        <v>42174</v>
      </c>
      <c r="AJ29" s="2">
        <v>42185</v>
      </c>
      <c r="AK29">
        <v>4</v>
      </c>
      <c r="AL29" t="s">
        <v>494</v>
      </c>
      <c r="AM29" t="s">
        <v>494</v>
      </c>
      <c r="AN29" t="s">
        <v>494</v>
      </c>
      <c r="AO29" t="s">
        <v>52</v>
      </c>
      <c r="AP29" t="s">
        <v>494</v>
      </c>
      <c r="AQ29" t="s">
        <v>494</v>
      </c>
      <c r="AR29">
        <v>0.1</v>
      </c>
      <c r="AS29" t="s">
        <v>494</v>
      </c>
      <c r="AT29" t="s">
        <v>49</v>
      </c>
      <c r="AU29" s="1">
        <v>42185</v>
      </c>
      <c r="AV29">
        <v>3.6193450299999999</v>
      </c>
      <c r="AW29">
        <v>2015</v>
      </c>
      <c r="AX29" t="s">
        <v>494</v>
      </c>
      <c r="AY29">
        <v>1.71578005095579E-2</v>
      </c>
      <c r="AZ29">
        <v>310.5</v>
      </c>
      <c r="BA29">
        <v>10.98</v>
      </c>
      <c r="BB29">
        <v>575</v>
      </c>
      <c r="BC29">
        <v>5000</v>
      </c>
      <c r="BD29">
        <v>0.12</v>
      </c>
      <c r="BE29">
        <v>4.4864527069576002E-3</v>
      </c>
      <c r="BF29" t="s">
        <v>494</v>
      </c>
      <c r="BG29" t="s">
        <v>494</v>
      </c>
      <c r="BH29" t="s">
        <v>66</v>
      </c>
      <c r="BI29" t="s">
        <v>494</v>
      </c>
      <c r="BJ29">
        <v>20.745000000000001</v>
      </c>
      <c r="BK29" t="s">
        <v>494</v>
      </c>
      <c r="BL29" s="3">
        <v>0.3972222222222222</v>
      </c>
      <c r="BM29">
        <v>58</v>
      </c>
      <c r="BN29">
        <v>83</v>
      </c>
      <c r="BO29">
        <v>27</v>
      </c>
      <c r="BP29" t="s">
        <v>51</v>
      </c>
      <c r="BQ29" t="s">
        <v>494</v>
      </c>
      <c r="BR29">
        <v>0.1073741824</v>
      </c>
      <c r="BS29">
        <v>6</v>
      </c>
      <c r="BT29"/>
      <c r="BU29"/>
      <c r="BV29" s="9" t="str">
        <f>TEXT(Table1[[#This Row],[CLOSE_DATE]],"YYYYMMDD")&amp;TEXT(Table1[[#This Row],[OPEN_DATE]],"YYYYMMDD")&amp;Table1[[#This Row],[SYMBOL]]</f>
        <v>2016012020150630TCK</v>
      </c>
      <c r="BW29" t="str">
        <f>IFERROR(VLOOKUP(Table1[[#This Row],[Key]],ownlog!$A:$E,MATCH(BW$1,ownlog!$1:$1,0),FALSE),"")</f>
        <v/>
      </c>
      <c r="BX29" t="str">
        <f>IFERROR(VLOOKUP(Table1[[#This Row],[Key]],ownlog!$A:$E,MATCH(BX$1,ownlog!$1:$1,0),FALSE),"")</f>
        <v/>
      </c>
      <c r="BY29" t="str">
        <f>IFERROR(VLOOKUP(Table1[[#This Row],[Key]],ownlog!$A:$E,MATCH(BY$1,ownlog!$1:$1,0),FALSE),"")</f>
        <v/>
      </c>
      <c r="BZ29" t="str">
        <f>IFERROR(VLOOKUP(Table1[[#This Row],[Key]],ownlog!$A:$E,MATCH(BZ$1,ownlog!$1:$1,0),FALSE),"")</f>
        <v/>
      </c>
    </row>
    <row r="30" spans="1:78" x14ac:dyDescent="0.3">
      <c r="A30">
        <v>28</v>
      </c>
      <c r="B30">
        <v>-0.1085</v>
      </c>
      <c r="C30">
        <v>-7.22E-2</v>
      </c>
      <c r="D30" s="1">
        <v>42180</v>
      </c>
      <c r="E30">
        <v>0.35555599999999998</v>
      </c>
      <c r="F30">
        <v>0.42777799999999999</v>
      </c>
      <c r="G30">
        <v>0.216667</v>
      </c>
      <c r="H30">
        <v>1.0000009999999999</v>
      </c>
      <c r="I30">
        <v>0.26794449999999997</v>
      </c>
      <c r="J30">
        <v>0.47679623428270501</v>
      </c>
      <c r="K30">
        <v>0.275354267729369</v>
      </c>
      <c r="L30">
        <v>0.13888899999999901</v>
      </c>
      <c r="M30">
        <v>0.376075251006037</v>
      </c>
      <c r="N30" s="2">
        <v>42180</v>
      </c>
      <c r="O30">
        <v>2108.58</v>
      </c>
      <c r="P30">
        <v>2129.87</v>
      </c>
      <c r="Q30">
        <v>2082.1</v>
      </c>
      <c r="R30" t="s">
        <v>494</v>
      </c>
      <c r="S30">
        <v>10</v>
      </c>
      <c r="T30" t="s">
        <v>494</v>
      </c>
      <c r="U30" s="4" t="s">
        <v>494</v>
      </c>
      <c r="V30" t="s">
        <v>494</v>
      </c>
      <c r="W30" t="s">
        <v>48</v>
      </c>
      <c r="X30" s="1">
        <v>42389.638981481483</v>
      </c>
      <c r="Y30">
        <v>4.05</v>
      </c>
      <c r="Z30">
        <v>2063.11010742187</v>
      </c>
      <c r="AA30">
        <v>2053.89540283203</v>
      </c>
      <c r="AB30">
        <v>18.2299995422363</v>
      </c>
      <c r="AC30" t="s">
        <v>494</v>
      </c>
      <c r="AD30" t="s">
        <v>494</v>
      </c>
      <c r="AE30">
        <v>1.31</v>
      </c>
      <c r="AF30">
        <v>-20.6</v>
      </c>
      <c r="AG30" t="s">
        <v>494</v>
      </c>
      <c r="AH30" t="s">
        <v>494</v>
      </c>
      <c r="AI30" s="2" t="s">
        <v>494</v>
      </c>
      <c r="AJ30" s="2">
        <v>42185</v>
      </c>
      <c r="AK30">
        <v>2</v>
      </c>
      <c r="AL30" t="s">
        <v>494</v>
      </c>
      <c r="AM30" t="s">
        <v>494</v>
      </c>
      <c r="AN30" t="s">
        <v>494</v>
      </c>
      <c r="AO30" t="s">
        <v>494</v>
      </c>
      <c r="AP30" t="s">
        <v>494</v>
      </c>
      <c r="AQ30" t="s">
        <v>494</v>
      </c>
      <c r="AR30">
        <v>0.1</v>
      </c>
      <c r="AS30" t="s">
        <v>494</v>
      </c>
      <c r="AT30" t="s">
        <v>49</v>
      </c>
      <c r="AU30" s="1">
        <v>42185</v>
      </c>
      <c r="AV30">
        <v>5.7457957320000004</v>
      </c>
      <c r="AW30">
        <v>2015</v>
      </c>
      <c r="AX30" t="s">
        <v>494</v>
      </c>
      <c r="AY30">
        <v>0.29407589110583399</v>
      </c>
      <c r="AZ30">
        <v>3379.4</v>
      </c>
      <c r="BA30">
        <v>59.43</v>
      </c>
      <c r="BB30">
        <v>250</v>
      </c>
      <c r="BC30">
        <v>2000</v>
      </c>
      <c r="BD30">
        <v>0.12</v>
      </c>
      <c r="BE30">
        <v>4.4864527069576002E-3</v>
      </c>
      <c r="BF30" t="s">
        <v>494</v>
      </c>
      <c r="BG30" t="s">
        <v>494</v>
      </c>
      <c r="BH30" t="s">
        <v>103</v>
      </c>
      <c r="BI30" t="s">
        <v>494</v>
      </c>
      <c r="BJ30">
        <v>20.745000000000001</v>
      </c>
      <c r="BK30" t="s">
        <v>494</v>
      </c>
      <c r="BL30" s="3" t="s">
        <v>494</v>
      </c>
      <c r="BM30">
        <v>52</v>
      </c>
      <c r="BN30">
        <v>81</v>
      </c>
      <c r="BO30">
        <v>28</v>
      </c>
      <c r="BP30" t="s">
        <v>494</v>
      </c>
      <c r="BQ30" t="s">
        <v>494</v>
      </c>
      <c r="BR30">
        <v>0.1073741824</v>
      </c>
      <c r="BS30">
        <v>6</v>
      </c>
      <c r="BT30"/>
      <c r="BU30"/>
      <c r="BV30" s="9" t="str">
        <f>TEXT(Table1[[#This Row],[CLOSE_DATE]],"YYYYMMDD")&amp;TEXT(Table1[[#This Row],[OPEN_DATE]],"YYYYMMDD")&amp;Table1[[#This Row],[SYMBOL]]</f>
        <v>2016012020150630FCX</v>
      </c>
      <c r="BW30" t="str">
        <f>IFERROR(VLOOKUP(Table1[[#This Row],[Key]],ownlog!$A:$E,MATCH(BW$1,ownlog!$1:$1,0),FALSE),"")</f>
        <v/>
      </c>
      <c r="BX30" t="str">
        <f>IFERROR(VLOOKUP(Table1[[#This Row],[Key]],ownlog!$A:$E,MATCH(BX$1,ownlog!$1:$1,0),FALSE),"")</f>
        <v/>
      </c>
      <c r="BY30" t="str">
        <f>IFERROR(VLOOKUP(Table1[[#This Row],[Key]],ownlog!$A:$E,MATCH(BY$1,ownlog!$1:$1,0),FALSE),"")</f>
        <v/>
      </c>
      <c r="BZ30" t="str">
        <f>IFERROR(VLOOKUP(Table1[[#This Row],[Key]],ownlog!$A:$E,MATCH(BZ$1,ownlog!$1:$1,0),FALSE),"")</f>
        <v/>
      </c>
    </row>
    <row r="31" spans="1:78" x14ac:dyDescent="0.3">
      <c r="A31">
        <v>29</v>
      </c>
      <c r="B31">
        <v>-0.1085</v>
      </c>
      <c r="C31">
        <v>-7.22E-2</v>
      </c>
      <c r="D31" s="1">
        <v>42180</v>
      </c>
      <c r="E31">
        <v>0.35555599999999998</v>
      </c>
      <c r="F31">
        <v>0.42777799999999999</v>
      </c>
      <c r="G31">
        <v>0.216667</v>
      </c>
      <c r="H31">
        <v>1.0000009999999999</v>
      </c>
      <c r="I31">
        <v>0.26794449999999997</v>
      </c>
      <c r="J31">
        <v>0.47679623428270501</v>
      </c>
      <c r="K31">
        <v>0.275354267729369</v>
      </c>
      <c r="L31">
        <v>0.13888899999999901</v>
      </c>
      <c r="M31">
        <v>0.376075251006037</v>
      </c>
      <c r="N31" s="2">
        <v>42180</v>
      </c>
      <c r="O31">
        <v>2108.58</v>
      </c>
      <c r="P31">
        <v>2129.87</v>
      </c>
      <c r="Q31">
        <v>2082.1</v>
      </c>
      <c r="R31" t="s">
        <v>494</v>
      </c>
      <c r="S31">
        <v>10</v>
      </c>
      <c r="T31" t="s">
        <v>494</v>
      </c>
      <c r="U31" s="4" t="s">
        <v>494</v>
      </c>
      <c r="V31" t="s">
        <v>494</v>
      </c>
      <c r="W31" t="s">
        <v>48</v>
      </c>
      <c r="X31" s="1">
        <v>42389.638668981483</v>
      </c>
      <c r="Y31">
        <v>5.8008833329999998</v>
      </c>
      <c r="Z31">
        <v>2063.11010742187</v>
      </c>
      <c r="AA31">
        <v>2053.89540283203</v>
      </c>
      <c r="AB31">
        <v>18.2299995422363</v>
      </c>
      <c r="AC31" t="s">
        <v>494</v>
      </c>
      <c r="AD31" t="s">
        <v>494</v>
      </c>
      <c r="AE31">
        <v>1.31</v>
      </c>
      <c r="AF31">
        <v>-7.6</v>
      </c>
      <c r="AG31" t="s">
        <v>494</v>
      </c>
      <c r="AH31" t="s">
        <v>494</v>
      </c>
      <c r="AI31" s="2" t="s">
        <v>494</v>
      </c>
      <c r="AJ31" s="2">
        <v>42185</v>
      </c>
      <c r="AK31">
        <v>2</v>
      </c>
      <c r="AL31" t="s">
        <v>494</v>
      </c>
      <c r="AM31" t="s">
        <v>494</v>
      </c>
      <c r="AN31" t="s">
        <v>494</v>
      </c>
      <c r="AO31" t="s">
        <v>494</v>
      </c>
      <c r="AP31" t="s">
        <v>494</v>
      </c>
      <c r="AQ31" t="s">
        <v>494</v>
      </c>
      <c r="AR31">
        <v>0.1</v>
      </c>
      <c r="AS31" t="s">
        <v>494</v>
      </c>
      <c r="AT31" t="s">
        <v>49</v>
      </c>
      <c r="AU31" s="1">
        <v>42185</v>
      </c>
      <c r="AV31">
        <v>11.014192831000001</v>
      </c>
      <c r="AW31">
        <v>2015</v>
      </c>
      <c r="AX31" t="s">
        <v>494</v>
      </c>
      <c r="AY31">
        <v>0.47072597567696101</v>
      </c>
      <c r="AZ31">
        <v>1555.4</v>
      </c>
      <c r="BA31">
        <v>59.43</v>
      </c>
      <c r="BB31">
        <v>250</v>
      </c>
      <c r="BC31">
        <v>300</v>
      </c>
      <c r="BD31">
        <v>0.12</v>
      </c>
      <c r="BE31">
        <v>4.4864527069576002E-3</v>
      </c>
      <c r="BF31" t="s">
        <v>494</v>
      </c>
      <c r="BG31" t="s">
        <v>494</v>
      </c>
      <c r="BH31" t="s">
        <v>92</v>
      </c>
      <c r="BI31" t="s">
        <v>494</v>
      </c>
      <c r="BJ31">
        <v>20.745000000000001</v>
      </c>
      <c r="BK31" t="s">
        <v>494</v>
      </c>
      <c r="BL31" s="3" t="s">
        <v>494</v>
      </c>
      <c r="BM31">
        <v>49</v>
      </c>
      <c r="BN31">
        <v>80</v>
      </c>
      <c r="BO31">
        <v>29</v>
      </c>
      <c r="BP31" t="s">
        <v>494</v>
      </c>
      <c r="BQ31" t="s">
        <v>494</v>
      </c>
      <c r="BR31">
        <v>0.1073741824</v>
      </c>
      <c r="BS31">
        <v>6</v>
      </c>
      <c r="BT31"/>
      <c r="BU31"/>
      <c r="BV31" s="9" t="str">
        <f>TEXT(Table1[[#This Row],[CLOSE_DATE]],"YYYYMMDD")&amp;TEXT(Table1[[#This Row],[OPEN_DATE]],"YYYYMMDD")&amp;Table1[[#This Row],[SYMBOL]]</f>
        <v>2016012020150630FTK</v>
      </c>
      <c r="BW31" t="str">
        <f>IFERROR(VLOOKUP(Table1[[#This Row],[Key]],ownlog!$A:$E,MATCH(BW$1,ownlog!$1:$1,0),FALSE),"")</f>
        <v/>
      </c>
      <c r="BX31" t="str">
        <f>IFERROR(VLOOKUP(Table1[[#This Row],[Key]],ownlog!$A:$E,MATCH(BX$1,ownlog!$1:$1,0),FALSE),"")</f>
        <v/>
      </c>
      <c r="BY31" t="str">
        <f>IFERROR(VLOOKUP(Table1[[#This Row],[Key]],ownlog!$A:$E,MATCH(BY$1,ownlog!$1:$1,0),FALSE),"")</f>
        <v/>
      </c>
      <c r="BZ31" t="str">
        <f>IFERROR(VLOOKUP(Table1[[#This Row],[Key]],ownlog!$A:$E,MATCH(BZ$1,ownlog!$1:$1,0),FALSE),"")</f>
        <v/>
      </c>
    </row>
    <row r="32" spans="1:78" x14ac:dyDescent="0.3">
      <c r="A32">
        <v>30</v>
      </c>
      <c r="B32">
        <v>-0.1085</v>
      </c>
      <c r="C32">
        <v>-7.22E-2</v>
      </c>
      <c r="D32" s="1">
        <v>42180</v>
      </c>
      <c r="E32">
        <v>0.35555599999999998</v>
      </c>
      <c r="F32">
        <v>0.42777799999999999</v>
      </c>
      <c r="G32">
        <v>0.216667</v>
      </c>
      <c r="H32">
        <v>1.0000009999999999</v>
      </c>
      <c r="I32">
        <v>0.26794449999999997</v>
      </c>
      <c r="J32">
        <v>0.47679623428270501</v>
      </c>
      <c r="K32">
        <v>0.275354267729369</v>
      </c>
      <c r="L32">
        <v>0.13888899999999901</v>
      </c>
      <c r="M32">
        <v>0.376075251006037</v>
      </c>
      <c r="N32" s="2">
        <v>42180</v>
      </c>
      <c r="O32">
        <v>2108.58</v>
      </c>
      <c r="P32">
        <v>2129.87</v>
      </c>
      <c r="Q32">
        <v>2082.1</v>
      </c>
      <c r="R32" t="s">
        <v>494</v>
      </c>
      <c r="S32">
        <v>10</v>
      </c>
      <c r="T32" t="s">
        <v>494</v>
      </c>
      <c r="U32" t="s">
        <v>494</v>
      </c>
      <c r="V32" t="s">
        <v>494</v>
      </c>
      <c r="W32" t="s">
        <v>48</v>
      </c>
      <c r="X32" s="1">
        <v>42389.638553240744</v>
      </c>
      <c r="Y32">
        <v>5.7658333329999998</v>
      </c>
      <c r="Z32">
        <v>2063.11010742187</v>
      </c>
      <c r="AA32">
        <v>2053.89540283203</v>
      </c>
      <c r="AB32">
        <v>18.2299995422363</v>
      </c>
      <c r="AC32" t="s">
        <v>494</v>
      </c>
      <c r="AD32" t="s">
        <v>494</v>
      </c>
      <c r="AE32">
        <v>1.31</v>
      </c>
      <c r="AF32">
        <v>-5.7</v>
      </c>
      <c r="AG32" t="s">
        <v>494</v>
      </c>
      <c r="AH32" t="s">
        <v>494</v>
      </c>
      <c r="AI32" t="s">
        <v>494</v>
      </c>
      <c r="AJ32" s="2">
        <v>42185</v>
      </c>
      <c r="AK32">
        <v>2</v>
      </c>
      <c r="AL32" t="s">
        <v>494</v>
      </c>
      <c r="AM32" t="s">
        <v>494</v>
      </c>
      <c r="AN32" t="s">
        <v>494</v>
      </c>
      <c r="AO32" t="s">
        <v>494</v>
      </c>
      <c r="AP32" t="s">
        <v>494</v>
      </c>
      <c r="AQ32" t="s">
        <v>494</v>
      </c>
      <c r="AR32">
        <v>0.1</v>
      </c>
      <c r="AS32" t="s">
        <v>494</v>
      </c>
      <c r="AT32" t="s">
        <v>49</v>
      </c>
      <c r="AU32" s="1">
        <v>42185</v>
      </c>
      <c r="AV32">
        <v>11.014192831000001</v>
      </c>
      <c r="AW32">
        <v>2015</v>
      </c>
      <c r="AX32" t="s">
        <v>494</v>
      </c>
      <c r="AY32">
        <v>0.47622645440135902</v>
      </c>
      <c r="AZ32">
        <v>6294.3</v>
      </c>
      <c r="BA32">
        <v>59.43</v>
      </c>
      <c r="BB32">
        <v>250</v>
      </c>
      <c r="BC32">
        <v>1200</v>
      </c>
      <c r="BD32">
        <v>0.12</v>
      </c>
      <c r="BE32">
        <v>4.4864527069576002E-3</v>
      </c>
      <c r="BF32" t="s">
        <v>494</v>
      </c>
      <c r="BG32" t="s">
        <v>494</v>
      </c>
      <c r="BH32" t="s">
        <v>92</v>
      </c>
      <c r="BI32" t="s">
        <v>494</v>
      </c>
      <c r="BJ32">
        <v>20.745000000000001</v>
      </c>
      <c r="BK32" t="s">
        <v>494</v>
      </c>
      <c r="BL32" t="s">
        <v>494</v>
      </c>
      <c r="BM32">
        <v>48</v>
      </c>
      <c r="BN32">
        <v>79</v>
      </c>
      <c r="BO32">
        <v>30</v>
      </c>
      <c r="BP32" t="s">
        <v>494</v>
      </c>
      <c r="BQ32" t="s">
        <v>494</v>
      </c>
      <c r="BR32">
        <v>0.1073741824</v>
      </c>
      <c r="BS32">
        <v>6</v>
      </c>
      <c r="BT32"/>
      <c r="BU32"/>
      <c r="BV32" s="9" t="str">
        <f>TEXT(Table1[[#This Row],[CLOSE_DATE]],"YYYYMMDD")&amp;TEXT(Table1[[#This Row],[OPEN_DATE]],"YYYYMMDD")&amp;Table1[[#This Row],[SYMBOL]]</f>
        <v>2016012020150630FTK</v>
      </c>
      <c r="BW32" t="str">
        <f>IFERROR(VLOOKUP(Table1[[#This Row],[Key]],ownlog!$A:$E,MATCH(BW$1,ownlog!$1:$1,0),FALSE),"")</f>
        <v/>
      </c>
      <c r="BX32" t="str">
        <f>IFERROR(VLOOKUP(Table1[[#This Row],[Key]],ownlog!$A:$E,MATCH(BX$1,ownlog!$1:$1,0),FALSE),"")</f>
        <v/>
      </c>
      <c r="BY32" t="str">
        <f>IFERROR(VLOOKUP(Table1[[#This Row],[Key]],ownlog!$A:$E,MATCH(BY$1,ownlog!$1:$1,0),FALSE),"")</f>
        <v/>
      </c>
      <c r="BZ32" t="str">
        <f>IFERROR(VLOOKUP(Table1[[#This Row],[Key]],ownlog!$A:$E,MATCH(BZ$1,ownlog!$1:$1,0),FALSE),"")</f>
        <v/>
      </c>
    </row>
    <row r="33" spans="1:78" x14ac:dyDescent="0.3">
      <c r="A33">
        <v>31</v>
      </c>
      <c r="B33">
        <v>-0.1085</v>
      </c>
      <c r="C33">
        <v>-7.22E-2</v>
      </c>
      <c r="D33" s="1">
        <v>42180</v>
      </c>
      <c r="E33">
        <v>0.35555599999999998</v>
      </c>
      <c r="F33">
        <v>0.42777799999999999</v>
      </c>
      <c r="G33">
        <v>0.216667</v>
      </c>
      <c r="H33">
        <v>1.0000009999999999</v>
      </c>
      <c r="I33">
        <v>0.26794449999999997</v>
      </c>
      <c r="J33">
        <v>0.47679623428270501</v>
      </c>
      <c r="K33">
        <v>0.275354267729369</v>
      </c>
      <c r="L33">
        <v>0.13888899999999901</v>
      </c>
      <c r="M33">
        <v>0.376075251006037</v>
      </c>
      <c r="N33" s="2">
        <v>42180</v>
      </c>
      <c r="O33">
        <v>2108.58</v>
      </c>
      <c r="P33">
        <v>2129.87</v>
      </c>
      <c r="Q33">
        <v>2082.1</v>
      </c>
      <c r="R33" t="s">
        <v>58</v>
      </c>
      <c r="S33">
        <v>10</v>
      </c>
      <c r="T33" t="s">
        <v>494</v>
      </c>
      <c r="U33">
        <v>9150.83</v>
      </c>
      <c r="V33" t="s">
        <v>494</v>
      </c>
      <c r="W33" t="s">
        <v>49</v>
      </c>
      <c r="X33" s="1">
        <v>42376.467442129629</v>
      </c>
      <c r="Y33">
        <v>33.74</v>
      </c>
      <c r="Z33">
        <v>2063.11010742187</v>
      </c>
      <c r="AA33">
        <v>2053.89540283203</v>
      </c>
      <c r="AB33">
        <v>18.2299995422363</v>
      </c>
      <c r="AC33" t="s">
        <v>494</v>
      </c>
      <c r="AD33" t="s">
        <v>494</v>
      </c>
      <c r="AE33">
        <v>1.17</v>
      </c>
      <c r="AF33">
        <v>-3.3724896000000002</v>
      </c>
      <c r="AG33" t="s">
        <v>494</v>
      </c>
      <c r="AH33" t="s">
        <v>494</v>
      </c>
      <c r="AI33">
        <v>42150</v>
      </c>
      <c r="AJ33" s="2">
        <v>42185</v>
      </c>
      <c r="AK33">
        <v>1</v>
      </c>
      <c r="AL33" t="s">
        <v>494</v>
      </c>
      <c r="AM33" t="s">
        <v>494</v>
      </c>
      <c r="AN33" t="s">
        <v>494</v>
      </c>
      <c r="AO33" t="s">
        <v>52</v>
      </c>
      <c r="AP33" t="s">
        <v>494</v>
      </c>
      <c r="AQ33" t="s">
        <v>494</v>
      </c>
      <c r="AR33">
        <v>0.1</v>
      </c>
      <c r="AS33" t="s">
        <v>494</v>
      </c>
      <c r="AT33" t="s">
        <v>48</v>
      </c>
      <c r="AU33" s="1">
        <v>42185</v>
      </c>
      <c r="AV33">
        <v>32.603999999999999</v>
      </c>
      <c r="AW33">
        <v>2015</v>
      </c>
      <c r="AX33" t="s">
        <v>494</v>
      </c>
      <c r="AY33">
        <v>3.4792765713818299E-2</v>
      </c>
      <c r="AZ33">
        <v>680.63</v>
      </c>
      <c r="BA33">
        <v>45.76</v>
      </c>
      <c r="BB33">
        <v>200</v>
      </c>
      <c r="BC33">
        <v>600</v>
      </c>
      <c r="BD33">
        <v>0.12</v>
      </c>
      <c r="BE33">
        <v>4.4864527069576002E-3</v>
      </c>
      <c r="BF33" t="s">
        <v>494</v>
      </c>
      <c r="BG33" t="s">
        <v>494</v>
      </c>
      <c r="BH33" t="s">
        <v>78</v>
      </c>
      <c r="BI33" t="s">
        <v>494</v>
      </c>
      <c r="BJ33">
        <v>20.745000000000001</v>
      </c>
      <c r="BK33" t="s">
        <v>494</v>
      </c>
      <c r="BL33">
        <v>0.39937499999999998</v>
      </c>
      <c r="BM33">
        <v>1</v>
      </c>
      <c r="BN33">
        <v>78</v>
      </c>
      <c r="BO33">
        <v>31</v>
      </c>
      <c r="BP33" t="s">
        <v>51</v>
      </c>
      <c r="BQ33" t="s">
        <v>494</v>
      </c>
      <c r="BR33">
        <v>0.1073741824</v>
      </c>
      <c r="BS33">
        <v>6</v>
      </c>
      <c r="BT33"/>
      <c r="BU33"/>
      <c r="BV33" s="9" t="str">
        <f>TEXT(Table1[[#This Row],[CLOSE_DATE]],"YYYYMMDD")&amp;TEXT(Table1[[#This Row],[OPEN_DATE]],"YYYYMMDD")&amp;Table1[[#This Row],[SYMBOL]]</f>
        <v>2016010720150630VOYA</v>
      </c>
      <c r="BW33" t="str">
        <f>IFERROR(VLOOKUP(Table1[[#This Row],[Key]],ownlog!$A:$E,MATCH(BW$1,ownlog!$1:$1,0),FALSE),"")</f>
        <v/>
      </c>
      <c r="BX33" t="str">
        <f>IFERROR(VLOOKUP(Table1[[#This Row],[Key]],ownlog!$A:$E,MATCH(BX$1,ownlog!$1:$1,0),FALSE),"")</f>
        <v/>
      </c>
      <c r="BY33" t="str">
        <f>IFERROR(VLOOKUP(Table1[[#This Row],[Key]],ownlog!$A:$E,MATCH(BY$1,ownlog!$1:$1,0),FALSE),"")</f>
        <v/>
      </c>
      <c r="BZ33" t="str">
        <f>IFERROR(VLOOKUP(Table1[[#This Row],[Key]],ownlog!$A:$E,MATCH(BZ$1,ownlog!$1:$1,0),FALSE),"")</f>
        <v/>
      </c>
    </row>
    <row r="34" spans="1:78" x14ac:dyDescent="0.3">
      <c r="A34">
        <v>32</v>
      </c>
      <c r="B34">
        <v>-0.1085</v>
      </c>
      <c r="C34">
        <v>-7.22E-2</v>
      </c>
      <c r="D34" s="1">
        <v>42180</v>
      </c>
      <c r="E34">
        <v>0.35555599999999998</v>
      </c>
      <c r="F34">
        <v>0.42777799999999999</v>
      </c>
      <c r="G34">
        <v>0.216667</v>
      </c>
      <c r="H34">
        <v>1.0000009999999999</v>
      </c>
      <c r="I34">
        <v>0.26794449999999997</v>
      </c>
      <c r="J34">
        <v>0.47679623428270501</v>
      </c>
      <c r="K34">
        <v>0.275354267729369</v>
      </c>
      <c r="L34">
        <v>0.13888899999999901</v>
      </c>
      <c r="M34">
        <v>0.376075251006037</v>
      </c>
      <c r="N34" s="2">
        <v>42180</v>
      </c>
      <c r="O34">
        <v>2108.58</v>
      </c>
      <c r="P34">
        <v>2129.87</v>
      </c>
      <c r="Q34">
        <v>2082.1</v>
      </c>
      <c r="R34" t="s">
        <v>58</v>
      </c>
      <c r="S34">
        <v>10</v>
      </c>
      <c r="T34" t="s">
        <v>494</v>
      </c>
      <c r="U34">
        <v>7028.87</v>
      </c>
      <c r="V34" t="s">
        <v>494</v>
      </c>
      <c r="W34" t="s">
        <v>49</v>
      </c>
      <c r="X34" s="1">
        <v>42376.474664351852</v>
      </c>
      <c r="Y34">
        <v>52.075000000000003</v>
      </c>
      <c r="Z34">
        <v>2063.11010742187</v>
      </c>
      <c r="AA34">
        <v>2053.89540283203</v>
      </c>
      <c r="AB34">
        <v>18.2299995422363</v>
      </c>
      <c r="AC34" t="s">
        <v>494</v>
      </c>
      <c r="AD34" t="s">
        <v>494</v>
      </c>
      <c r="AE34">
        <v>1.1299999999999999</v>
      </c>
      <c r="AF34">
        <v>-1.095818</v>
      </c>
      <c r="AG34" t="s">
        <v>494</v>
      </c>
      <c r="AH34" t="s">
        <v>494</v>
      </c>
      <c r="AI34">
        <v>42150</v>
      </c>
      <c r="AJ34" s="2">
        <v>42185</v>
      </c>
      <c r="AK34">
        <v>1</v>
      </c>
      <c r="AL34" t="s">
        <v>494</v>
      </c>
      <c r="AM34" t="s">
        <v>494</v>
      </c>
      <c r="AN34" t="s">
        <v>494</v>
      </c>
      <c r="AO34" t="s">
        <v>52</v>
      </c>
      <c r="AP34" t="s">
        <v>494</v>
      </c>
      <c r="AQ34" t="s">
        <v>494</v>
      </c>
      <c r="AR34">
        <v>0.1</v>
      </c>
      <c r="AS34" t="s">
        <v>494</v>
      </c>
      <c r="AT34" t="s">
        <v>48</v>
      </c>
      <c r="AU34" s="1">
        <v>42185</v>
      </c>
      <c r="AV34">
        <v>60.333408009999999</v>
      </c>
      <c r="AW34">
        <v>2015</v>
      </c>
      <c r="AX34" t="s">
        <v>494</v>
      </c>
      <c r="AY34">
        <v>-0.13708822811118301</v>
      </c>
      <c r="AZ34">
        <v>-827.1</v>
      </c>
      <c r="BA34">
        <v>70.3</v>
      </c>
      <c r="BB34">
        <v>100</v>
      </c>
      <c r="BC34">
        <v>100</v>
      </c>
      <c r="BD34">
        <v>0.12</v>
      </c>
      <c r="BE34">
        <v>4.4864527069576002E-3</v>
      </c>
      <c r="BF34" t="s">
        <v>494</v>
      </c>
      <c r="BG34" t="s">
        <v>494</v>
      </c>
      <c r="BH34" t="s">
        <v>99</v>
      </c>
      <c r="BI34" t="s">
        <v>494</v>
      </c>
      <c r="BJ34">
        <v>20.745000000000001</v>
      </c>
      <c r="BK34" t="s">
        <v>494</v>
      </c>
      <c r="BL34">
        <v>0.6366087962962963</v>
      </c>
      <c r="BM34">
        <v>2</v>
      </c>
      <c r="BN34">
        <v>77</v>
      </c>
      <c r="BO34">
        <v>32</v>
      </c>
      <c r="BP34" t="s">
        <v>51</v>
      </c>
      <c r="BQ34" t="s">
        <v>494</v>
      </c>
      <c r="BR34">
        <v>0.1073741824</v>
      </c>
      <c r="BS34">
        <v>6</v>
      </c>
      <c r="BT34"/>
      <c r="BU34"/>
      <c r="BV34" s="9" t="str">
        <f>TEXT(Table1[[#This Row],[CLOSE_DATE]],"YYYYMMDD")&amp;TEXT(Table1[[#This Row],[OPEN_DATE]],"YYYYMMDD")&amp;Table1[[#This Row],[SYMBOL]]</f>
        <v>2016010720150630MYL</v>
      </c>
      <c r="BW34" t="str">
        <f>IFERROR(VLOOKUP(Table1[[#This Row],[Key]],ownlog!$A:$E,MATCH(BW$1,ownlog!$1:$1,0),FALSE),"")</f>
        <v/>
      </c>
      <c r="BX34" t="str">
        <f>IFERROR(VLOOKUP(Table1[[#This Row],[Key]],ownlog!$A:$E,MATCH(BX$1,ownlog!$1:$1,0),FALSE),"")</f>
        <v/>
      </c>
      <c r="BY34" t="str">
        <f>IFERROR(VLOOKUP(Table1[[#This Row],[Key]],ownlog!$A:$E,MATCH(BY$1,ownlog!$1:$1,0),FALSE),"")</f>
        <v/>
      </c>
      <c r="BZ34" t="str">
        <f>IFERROR(VLOOKUP(Table1[[#This Row],[Key]],ownlog!$A:$E,MATCH(BZ$1,ownlog!$1:$1,0),FALSE),"")</f>
        <v/>
      </c>
    </row>
    <row r="35" spans="1:78" x14ac:dyDescent="0.3">
      <c r="A35">
        <v>33</v>
      </c>
      <c r="B35">
        <v>-0.1085</v>
      </c>
      <c r="C35">
        <v>-7.22E-2</v>
      </c>
      <c r="D35" s="1">
        <v>42180</v>
      </c>
      <c r="E35">
        <v>0.35555599999999998</v>
      </c>
      <c r="F35">
        <v>0.42777799999999999</v>
      </c>
      <c r="G35">
        <v>0.216667</v>
      </c>
      <c r="H35">
        <v>1.0000009999999999</v>
      </c>
      <c r="I35">
        <v>0.26794449999999997</v>
      </c>
      <c r="J35">
        <v>0.47679623428270501</v>
      </c>
      <c r="K35">
        <v>0.275354267729369</v>
      </c>
      <c r="L35">
        <v>0.13888899999999901</v>
      </c>
      <c r="M35">
        <v>0.376075251006037</v>
      </c>
      <c r="N35" s="2">
        <v>42180</v>
      </c>
      <c r="O35">
        <v>2108.58</v>
      </c>
      <c r="P35">
        <v>2129.87</v>
      </c>
      <c r="Q35">
        <v>2082.1</v>
      </c>
      <c r="R35" t="s">
        <v>50</v>
      </c>
      <c r="S35">
        <v>10</v>
      </c>
      <c r="T35" t="s">
        <v>494</v>
      </c>
      <c r="U35">
        <v>-19681.3</v>
      </c>
      <c r="V35" t="s">
        <v>200</v>
      </c>
      <c r="W35" t="s">
        <v>49</v>
      </c>
      <c r="X35" s="1">
        <v>42376.475393518522</v>
      </c>
      <c r="Y35">
        <v>120.9811</v>
      </c>
      <c r="Z35">
        <v>2063.11010742187</v>
      </c>
      <c r="AA35">
        <v>2053.89540283203</v>
      </c>
      <c r="AB35">
        <v>18.2299995422363</v>
      </c>
      <c r="AC35" t="s">
        <v>494</v>
      </c>
      <c r="AD35" t="s">
        <v>494</v>
      </c>
      <c r="AE35">
        <v>1</v>
      </c>
      <c r="AF35">
        <v>-1.155823657</v>
      </c>
      <c r="AG35" t="s">
        <v>494</v>
      </c>
      <c r="AH35" t="s">
        <v>494</v>
      </c>
      <c r="AI35">
        <v>42150</v>
      </c>
      <c r="AJ35" s="2">
        <v>42185</v>
      </c>
      <c r="AK35">
        <v>1</v>
      </c>
      <c r="AL35" t="s">
        <v>494</v>
      </c>
      <c r="AM35" t="s">
        <v>494</v>
      </c>
      <c r="AN35" t="s">
        <v>494</v>
      </c>
      <c r="AO35" t="s">
        <v>52</v>
      </c>
      <c r="AP35" t="s">
        <v>494</v>
      </c>
      <c r="AQ35" t="s">
        <v>494</v>
      </c>
      <c r="AR35">
        <v>0.1</v>
      </c>
      <c r="AS35" t="s">
        <v>494</v>
      </c>
      <c r="AT35" t="s">
        <v>48</v>
      </c>
      <c r="AU35" s="1">
        <v>42185</v>
      </c>
      <c r="AV35">
        <v>141.20428571400001</v>
      </c>
      <c r="AW35">
        <v>2015</v>
      </c>
      <c r="AX35" t="s">
        <v>494</v>
      </c>
      <c r="AY35">
        <v>-0.143314144653932</v>
      </c>
      <c r="AZ35">
        <v>-1416.56</v>
      </c>
      <c r="BA35">
        <v>145.78</v>
      </c>
      <c r="BB35">
        <v>135</v>
      </c>
      <c r="BC35">
        <v>70</v>
      </c>
      <c r="BD35">
        <v>0.12</v>
      </c>
      <c r="BE35">
        <v>4.4864527069576002E-3</v>
      </c>
      <c r="BF35" t="s">
        <v>494</v>
      </c>
      <c r="BG35" t="s">
        <v>494</v>
      </c>
      <c r="BH35" t="s">
        <v>70</v>
      </c>
      <c r="BI35" t="s">
        <v>494</v>
      </c>
      <c r="BJ35">
        <v>20.745000000000001</v>
      </c>
      <c r="BK35" t="s">
        <v>494</v>
      </c>
      <c r="BL35">
        <v>0.39776620370370369</v>
      </c>
      <c r="BM35">
        <v>3</v>
      </c>
      <c r="BN35">
        <v>76</v>
      </c>
      <c r="BO35">
        <v>33</v>
      </c>
      <c r="BP35" t="s">
        <v>51</v>
      </c>
      <c r="BQ35" t="s">
        <v>494</v>
      </c>
      <c r="BR35">
        <v>0.1073741824</v>
      </c>
      <c r="BS35">
        <v>6</v>
      </c>
      <c r="BT35"/>
      <c r="BU35"/>
      <c r="BV35" s="9" t="str">
        <f>TEXT(Table1[[#This Row],[CLOSE_DATE]],"YYYYMMDD")&amp;TEXT(Table1[[#This Row],[OPEN_DATE]],"YYYYMMDD")&amp;Table1[[#This Row],[SYMBOL]]</f>
        <v>2016010720150630APD</v>
      </c>
      <c r="BW35" t="str">
        <f>IFERROR(VLOOKUP(Table1[[#This Row],[Key]],ownlog!$A:$E,MATCH(BW$1,ownlog!$1:$1,0),FALSE),"")</f>
        <v/>
      </c>
      <c r="BX35" t="str">
        <f>IFERROR(VLOOKUP(Table1[[#This Row],[Key]],ownlog!$A:$E,MATCH(BX$1,ownlog!$1:$1,0),FALSE),"")</f>
        <v/>
      </c>
      <c r="BY35" t="str">
        <f>IFERROR(VLOOKUP(Table1[[#This Row],[Key]],ownlog!$A:$E,MATCH(BY$1,ownlog!$1:$1,0),FALSE),"")</f>
        <v/>
      </c>
      <c r="BZ35" t="str">
        <f>IFERROR(VLOOKUP(Table1[[#This Row],[Key]],ownlog!$A:$E,MATCH(BZ$1,ownlog!$1:$1,0),FALSE),"")</f>
        <v/>
      </c>
    </row>
    <row r="36" spans="1:78" x14ac:dyDescent="0.3">
      <c r="A36">
        <v>34</v>
      </c>
      <c r="B36">
        <v>-0.1085</v>
      </c>
      <c r="C36">
        <v>-7.22E-2</v>
      </c>
      <c r="D36" s="1">
        <v>42180</v>
      </c>
      <c r="E36">
        <v>0.35555599999999998</v>
      </c>
      <c r="F36">
        <v>0.42777799999999999</v>
      </c>
      <c r="G36">
        <v>0.216667</v>
      </c>
      <c r="H36">
        <v>1.0000009999999999</v>
      </c>
      <c r="I36">
        <v>0.26794449999999997</v>
      </c>
      <c r="J36">
        <v>0.47679623428270501</v>
      </c>
      <c r="K36">
        <v>0.275354267729369</v>
      </c>
      <c r="L36">
        <v>0.13888899999999901</v>
      </c>
      <c r="M36">
        <v>0.376075251006037</v>
      </c>
      <c r="N36" s="2">
        <v>42180</v>
      </c>
      <c r="O36">
        <v>2108.58</v>
      </c>
      <c r="P36">
        <v>2129.87</v>
      </c>
      <c r="Q36">
        <v>2082.1</v>
      </c>
      <c r="R36" t="s">
        <v>494</v>
      </c>
      <c r="S36">
        <v>10</v>
      </c>
      <c r="T36" t="s">
        <v>494</v>
      </c>
      <c r="U36" s="4" t="s">
        <v>494</v>
      </c>
      <c r="V36" t="s">
        <v>494</v>
      </c>
      <c r="W36" t="s">
        <v>49</v>
      </c>
      <c r="X36" s="1">
        <v>42376.489062499997</v>
      </c>
      <c r="Y36">
        <v>82.201599999999999</v>
      </c>
      <c r="Z36">
        <v>2063.11010742187</v>
      </c>
      <c r="AA36">
        <v>2053.89540283203</v>
      </c>
      <c r="AB36">
        <v>18.2299995422363</v>
      </c>
      <c r="AC36" t="s">
        <v>494</v>
      </c>
      <c r="AD36" t="s">
        <v>494</v>
      </c>
      <c r="AE36">
        <v>1.31</v>
      </c>
      <c r="AF36">
        <v>-1.3025018880000001</v>
      </c>
      <c r="AG36" t="s">
        <v>494</v>
      </c>
      <c r="AH36" t="s">
        <v>494</v>
      </c>
      <c r="AI36" s="2" t="s">
        <v>494</v>
      </c>
      <c r="AJ36" s="2">
        <v>42185</v>
      </c>
      <c r="AK36">
        <v>2</v>
      </c>
      <c r="AL36" t="s">
        <v>494</v>
      </c>
      <c r="AM36" t="s">
        <v>494</v>
      </c>
      <c r="AN36" t="s">
        <v>494</v>
      </c>
      <c r="AO36" t="s">
        <v>494</v>
      </c>
      <c r="AP36" t="s">
        <v>494</v>
      </c>
      <c r="AQ36" t="s">
        <v>494</v>
      </c>
      <c r="AR36">
        <v>0.1</v>
      </c>
      <c r="AS36" t="s">
        <v>494</v>
      </c>
      <c r="AT36" t="s">
        <v>48</v>
      </c>
      <c r="AU36" s="1">
        <v>42185</v>
      </c>
      <c r="AV36">
        <v>96.064999999999998</v>
      </c>
      <c r="AW36">
        <v>2015</v>
      </c>
      <c r="AX36" t="s">
        <v>494</v>
      </c>
      <c r="AY36">
        <v>-0.14434497475667499</v>
      </c>
      <c r="AZ36">
        <v>-2773.3</v>
      </c>
      <c r="BA36">
        <v>59.43</v>
      </c>
      <c r="BB36">
        <v>250</v>
      </c>
      <c r="BC36">
        <v>200</v>
      </c>
      <c r="BD36">
        <v>0.12</v>
      </c>
      <c r="BE36">
        <v>4.4864527069576002E-3</v>
      </c>
      <c r="BF36" t="s">
        <v>494</v>
      </c>
      <c r="BG36" t="s">
        <v>494</v>
      </c>
      <c r="BH36" t="s">
        <v>85</v>
      </c>
      <c r="BI36" t="s">
        <v>494</v>
      </c>
      <c r="BJ36">
        <v>20.745000000000001</v>
      </c>
      <c r="BK36" t="s">
        <v>494</v>
      </c>
      <c r="BL36" s="3" t="s">
        <v>494</v>
      </c>
      <c r="BM36">
        <v>5</v>
      </c>
      <c r="BN36">
        <v>75</v>
      </c>
      <c r="BO36">
        <v>34</v>
      </c>
      <c r="BP36" t="s">
        <v>494</v>
      </c>
      <c r="BQ36" t="s">
        <v>494</v>
      </c>
      <c r="BR36">
        <v>0.1073741824</v>
      </c>
      <c r="BS36">
        <v>6</v>
      </c>
      <c r="BT36"/>
      <c r="BU36"/>
      <c r="BV36" s="9" t="str">
        <f>TEXT(Table1[[#This Row],[CLOSE_DATE]],"YYYYMMDD")&amp;TEXT(Table1[[#This Row],[OPEN_DATE]],"YYYYMMDD")&amp;Table1[[#This Row],[SYMBOL]]</f>
        <v>2016010720150630LYB</v>
      </c>
      <c r="BW36" t="str">
        <f>IFERROR(VLOOKUP(Table1[[#This Row],[Key]],ownlog!$A:$E,MATCH(BW$1,ownlog!$1:$1,0),FALSE),"")</f>
        <v/>
      </c>
      <c r="BX36" t="str">
        <f>IFERROR(VLOOKUP(Table1[[#This Row],[Key]],ownlog!$A:$E,MATCH(BX$1,ownlog!$1:$1,0),FALSE),"")</f>
        <v/>
      </c>
      <c r="BY36" t="str">
        <f>IFERROR(VLOOKUP(Table1[[#This Row],[Key]],ownlog!$A:$E,MATCH(BY$1,ownlog!$1:$1,0),FALSE),"")</f>
        <v/>
      </c>
      <c r="BZ36" t="str">
        <f>IFERROR(VLOOKUP(Table1[[#This Row],[Key]],ownlog!$A:$E,MATCH(BZ$1,ownlog!$1:$1,0),FALSE),"")</f>
        <v/>
      </c>
    </row>
    <row r="37" spans="1:78" x14ac:dyDescent="0.3">
      <c r="A37">
        <v>35</v>
      </c>
      <c r="B37">
        <v>-0.1085</v>
      </c>
      <c r="C37">
        <v>-7.22E-2</v>
      </c>
      <c r="D37" s="1">
        <v>42180</v>
      </c>
      <c r="E37">
        <v>0.35555599999999998</v>
      </c>
      <c r="F37">
        <v>0.42777799999999999</v>
      </c>
      <c r="G37">
        <v>0.216667</v>
      </c>
      <c r="H37">
        <v>1.0000009999999999</v>
      </c>
      <c r="I37">
        <v>0.26794449999999997</v>
      </c>
      <c r="J37">
        <v>0.47679623428270501</v>
      </c>
      <c r="K37">
        <v>0.275354267729369</v>
      </c>
      <c r="L37">
        <v>0.13888899999999901</v>
      </c>
      <c r="M37">
        <v>0.376075251006037</v>
      </c>
      <c r="N37" s="2">
        <v>42180</v>
      </c>
      <c r="O37">
        <v>2108.58</v>
      </c>
      <c r="P37">
        <v>2129.87</v>
      </c>
      <c r="Q37">
        <v>2082.1</v>
      </c>
      <c r="R37" t="s">
        <v>58</v>
      </c>
      <c r="S37">
        <v>10</v>
      </c>
      <c r="T37" t="s">
        <v>494</v>
      </c>
      <c r="U37" s="4">
        <v>11081</v>
      </c>
      <c r="V37" t="s">
        <v>200</v>
      </c>
      <c r="W37" t="s">
        <v>49</v>
      </c>
      <c r="X37" s="1">
        <v>42376.496145833335</v>
      </c>
      <c r="Y37">
        <v>97.890066666999999</v>
      </c>
      <c r="Z37">
        <v>2063.11010742187</v>
      </c>
      <c r="AA37">
        <v>2053.89540283203</v>
      </c>
      <c r="AB37">
        <v>18.2299995422363</v>
      </c>
      <c r="AC37" t="s">
        <v>494</v>
      </c>
      <c r="AD37" t="s">
        <v>494</v>
      </c>
      <c r="AE37">
        <v>1.2</v>
      </c>
      <c r="AF37">
        <v>-1.9403531679999999</v>
      </c>
      <c r="AG37" t="s">
        <v>494</v>
      </c>
      <c r="AH37" t="s">
        <v>494</v>
      </c>
      <c r="AI37" s="2">
        <v>42150</v>
      </c>
      <c r="AJ37" s="2">
        <v>42185</v>
      </c>
      <c r="AK37">
        <v>1</v>
      </c>
      <c r="AL37" t="s">
        <v>494</v>
      </c>
      <c r="AM37" t="s">
        <v>494</v>
      </c>
      <c r="AN37" t="s">
        <v>494</v>
      </c>
      <c r="AO37" t="s">
        <v>52</v>
      </c>
      <c r="AP37" t="s">
        <v>494</v>
      </c>
      <c r="AQ37" t="s">
        <v>494</v>
      </c>
      <c r="AR37">
        <v>0.1</v>
      </c>
      <c r="AS37" t="s">
        <v>494</v>
      </c>
      <c r="AT37" t="s">
        <v>48</v>
      </c>
      <c r="AU37" s="1">
        <v>42185</v>
      </c>
      <c r="AV37">
        <v>109.140280335</v>
      </c>
      <c r="AW37">
        <v>2015</v>
      </c>
      <c r="AX37" t="s">
        <v>494</v>
      </c>
      <c r="AY37">
        <v>-0.10316722630213999</v>
      </c>
      <c r="AZ37">
        <v>-2251.94</v>
      </c>
      <c r="BA37">
        <v>110.82</v>
      </c>
      <c r="BB37">
        <v>100</v>
      </c>
      <c r="BC37">
        <v>200</v>
      </c>
      <c r="BD37">
        <v>0.12</v>
      </c>
      <c r="BE37">
        <v>4.4864527069576002E-3</v>
      </c>
      <c r="BF37" t="s">
        <v>494</v>
      </c>
      <c r="BG37" t="s">
        <v>494</v>
      </c>
      <c r="BH37" t="s">
        <v>91</v>
      </c>
      <c r="BI37" t="s">
        <v>494</v>
      </c>
      <c r="BJ37">
        <v>20.745000000000001</v>
      </c>
      <c r="BK37" t="s">
        <v>494</v>
      </c>
      <c r="BL37" s="3">
        <v>0.40201388888888889</v>
      </c>
      <c r="BM37">
        <v>8</v>
      </c>
      <c r="BN37">
        <v>74</v>
      </c>
      <c r="BO37">
        <v>35</v>
      </c>
      <c r="BP37" t="s">
        <v>51</v>
      </c>
      <c r="BQ37" t="s">
        <v>494</v>
      </c>
      <c r="BR37">
        <v>0.1073741824</v>
      </c>
      <c r="BS37">
        <v>6</v>
      </c>
      <c r="BT37"/>
      <c r="BU37"/>
      <c r="BV37" s="9" t="str">
        <f>TEXT(Table1[[#This Row],[CLOSE_DATE]],"YYYYMMDD")&amp;TEXT(Table1[[#This Row],[OPEN_DATE]],"YYYYMMDD")&amp;Table1[[#This Row],[SYMBOL]]</f>
        <v>2016010720150630GILD</v>
      </c>
      <c r="BW37" t="str">
        <f>IFERROR(VLOOKUP(Table1[[#This Row],[Key]],ownlog!$A:$E,MATCH(BW$1,ownlog!$1:$1,0),FALSE),"")</f>
        <v/>
      </c>
      <c r="BX37" t="str">
        <f>IFERROR(VLOOKUP(Table1[[#This Row],[Key]],ownlog!$A:$E,MATCH(BX$1,ownlog!$1:$1,0),FALSE),"")</f>
        <v/>
      </c>
      <c r="BY37" t="str">
        <f>IFERROR(VLOOKUP(Table1[[#This Row],[Key]],ownlog!$A:$E,MATCH(BY$1,ownlog!$1:$1,0),FALSE),"")</f>
        <v/>
      </c>
      <c r="BZ37" t="str">
        <f>IFERROR(VLOOKUP(Table1[[#This Row],[Key]],ownlog!$A:$E,MATCH(BZ$1,ownlog!$1:$1,0),FALSE),"")</f>
        <v/>
      </c>
    </row>
    <row r="38" spans="1:78" x14ac:dyDescent="0.3">
      <c r="A38">
        <v>36</v>
      </c>
      <c r="B38">
        <v>-0.1085</v>
      </c>
      <c r="C38">
        <v>-7.22E-2</v>
      </c>
      <c r="D38" s="1">
        <v>42180</v>
      </c>
      <c r="E38">
        <v>0.35555599999999998</v>
      </c>
      <c r="F38">
        <v>0.42777799999999999</v>
      </c>
      <c r="G38">
        <v>0.216667</v>
      </c>
      <c r="H38">
        <v>1.0000009999999999</v>
      </c>
      <c r="I38">
        <v>0.26794449999999997</v>
      </c>
      <c r="J38">
        <v>0.47679623428270501</v>
      </c>
      <c r="K38">
        <v>0.275354267729369</v>
      </c>
      <c r="L38">
        <v>0.13888899999999901</v>
      </c>
      <c r="M38">
        <v>0.376075251006037</v>
      </c>
      <c r="N38" s="2">
        <v>42180</v>
      </c>
      <c r="O38">
        <v>2108.58</v>
      </c>
      <c r="P38">
        <v>2129.87</v>
      </c>
      <c r="Q38">
        <v>2082.1</v>
      </c>
      <c r="R38" t="s">
        <v>50</v>
      </c>
      <c r="S38">
        <v>10</v>
      </c>
      <c r="T38" t="s">
        <v>494</v>
      </c>
      <c r="U38" s="4">
        <v>-2492.5</v>
      </c>
      <c r="V38" t="s">
        <v>200</v>
      </c>
      <c r="W38" t="s">
        <v>49</v>
      </c>
      <c r="X38" s="1">
        <v>42376.594826388886</v>
      </c>
      <c r="Y38">
        <v>3.16</v>
      </c>
      <c r="Z38">
        <v>2063.11010742187</v>
      </c>
      <c r="AA38">
        <v>2053.89540283203</v>
      </c>
      <c r="AB38">
        <v>18.2299995422363</v>
      </c>
      <c r="AC38" t="s">
        <v>494</v>
      </c>
      <c r="AD38" t="s">
        <v>494</v>
      </c>
      <c r="AE38">
        <v>2.5</v>
      </c>
      <c r="AF38">
        <v>-20.232576000000002</v>
      </c>
      <c r="AG38" t="s">
        <v>494</v>
      </c>
      <c r="AH38" t="s">
        <v>494</v>
      </c>
      <c r="AI38" s="2">
        <v>42110</v>
      </c>
      <c r="AJ38" s="2">
        <v>42185</v>
      </c>
      <c r="AK38">
        <v>3</v>
      </c>
      <c r="AL38" t="s">
        <v>494</v>
      </c>
      <c r="AM38" t="s">
        <v>494</v>
      </c>
      <c r="AN38" t="s">
        <v>494</v>
      </c>
      <c r="AO38" t="s">
        <v>52</v>
      </c>
      <c r="AP38" t="s">
        <v>494</v>
      </c>
      <c r="AQ38" t="s">
        <v>494</v>
      </c>
      <c r="AR38">
        <v>0.1</v>
      </c>
      <c r="AS38" t="s">
        <v>494</v>
      </c>
      <c r="AT38" t="s">
        <v>48</v>
      </c>
      <c r="AU38" s="1">
        <v>42185</v>
      </c>
      <c r="AV38">
        <v>4.9513591210000003</v>
      </c>
      <c r="AW38">
        <v>2015</v>
      </c>
      <c r="AX38" t="s">
        <v>494</v>
      </c>
      <c r="AY38">
        <v>-0.36268425620424699</v>
      </c>
      <c r="AZ38">
        <v>-6285.23</v>
      </c>
      <c r="BA38">
        <v>4.9800000000000004</v>
      </c>
      <c r="BB38">
        <v>500</v>
      </c>
      <c r="BC38">
        <v>3500</v>
      </c>
      <c r="BD38">
        <v>0.12</v>
      </c>
      <c r="BE38">
        <v>4.4864527069576002E-3</v>
      </c>
      <c r="BF38" t="s">
        <v>494</v>
      </c>
      <c r="BG38" t="s">
        <v>494</v>
      </c>
      <c r="BH38" t="s">
        <v>90</v>
      </c>
      <c r="BI38" t="s">
        <v>494</v>
      </c>
      <c r="BJ38">
        <v>20.745000000000001</v>
      </c>
      <c r="BK38" t="s">
        <v>494</v>
      </c>
      <c r="BL38" s="3">
        <v>0.54907407407407405</v>
      </c>
      <c r="BM38">
        <v>11</v>
      </c>
      <c r="BN38">
        <v>73</v>
      </c>
      <c r="BO38">
        <v>36</v>
      </c>
      <c r="BP38" t="s">
        <v>51</v>
      </c>
      <c r="BQ38" t="s">
        <v>494</v>
      </c>
      <c r="BR38">
        <v>0.1073741824</v>
      </c>
      <c r="BS38">
        <v>6</v>
      </c>
      <c r="BT38"/>
      <c r="BU38"/>
      <c r="BV38" s="9" t="str">
        <f>TEXT(Table1[[#This Row],[CLOSE_DATE]],"YYYYMMDD")&amp;TEXT(Table1[[#This Row],[OPEN_DATE]],"YYYYMMDD")&amp;Table1[[#This Row],[SYMBOL]]</f>
        <v>2016010720150630FMCKJ</v>
      </c>
      <c r="BW38" t="str">
        <f>IFERROR(VLOOKUP(Table1[[#This Row],[Key]],ownlog!$A:$E,MATCH(BW$1,ownlog!$1:$1,0),FALSE),"")</f>
        <v/>
      </c>
      <c r="BX38" t="str">
        <f>IFERROR(VLOOKUP(Table1[[#This Row],[Key]],ownlog!$A:$E,MATCH(BX$1,ownlog!$1:$1,0),FALSE),"")</f>
        <v/>
      </c>
      <c r="BY38" t="str">
        <f>IFERROR(VLOOKUP(Table1[[#This Row],[Key]],ownlog!$A:$E,MATCH(BY$1,ownlog!$1:$1,0),FALSE),"")</f>
        <v/>
      </c>
      <c r="BZ38" t="str">
        <f>IFERROR(VLOOKUP(Table1[[#This Row],[Key]],ownlog!$A:$E,MATCH(BZ$1,ownlog!$1:$1,0),FALSE),"")</f>
        <v/>
      </c>
    </row>
    <row r="39" spans="1:78" x14ac:dyDescent="0.3">
      <c r="A39">
        <v>37</v>
      </c>
      <c r="B39">
        <v>-0.1085</v>
      </c>
      <c r="C39">
        <v>-7.22E-2</v>
      </c>
      <c r="D39" s="1">
        <v>42180</v>
      </c>
      <c r="E39">
        <v>0.35555599999999998</v>
      </c>
      <c r="F39">
        <v>0.42777799999999999</v>
      </c>
      <c r="G39">
        <v>0.216667</v>
      </c>
      <c r="H39">
        <v>1.0000009999999999</v>
      </c>
      <c r="I39">
        <v>0.26794449999999997</v>
      </c>
      <c r="J39">
        <v>0.47679623428270501</v>
      </c>
      <c r="K39">
        <v>0.275354267729369</v>
      </c>
      <c r="L39">
        <v>0.13888899999999901</v>
      </c>
      <c r="M39">
        <v>0.376075251006037</v>
      </c>
      <c r="N39" s="2">
        <v>42180</v>
      </c>
      <c r="O39">
        <v>2108.58</v>
      </c>
      <c r="P39">
        <v>2129.87</v>
      </c>
      <c r="Q39">
        <v>2082.1</v>
      </c>
      <c r="R39" t="s">
        <v>58</v>
      </c>
      <c r="S39">
        <v>10</v>
      </c>
      <c r="T39" t="s">
        <v>494</v>
      </c>
      <c r="U39" s="4">
        <v>6258.63</v>
      </c>
      <c r="V39" t="s">
        <v>494</v>
      </c>
      <c r="W39" t="s">
        <v>48</v>
      </c>
      <c r="X39" s="1">
        <v>42377.605312500003</v>
      </c>
      <c r="Y39">
        <v>7.7399250000000004</v>
      </c>
      <c r="Z39">
        <v>2063.11010742187</v>
      </c>
      <c r="AA39">
        <v>2053.89540283203</v>
      </c>
      <c r="AB39">
        <v>18.2299995422363</v>
      </c>
      <c r="AC39" t="s">
        <v>494</v>
      </c>
      <c r="AD39" t="s">
        <v>494</v>
      </c>
      <c r="AE39">
        <v>1.37</v>
      </c>
      <c r="AF39">
        <v>-16</v>
      </c>
      <c r="AG39" t="s">
        <v>494</v>
      </c>
      <c r="AH39" t="s">
        <v>494</v>
      </c>
      <c r="AI39" s="2">
        <v>42170</v>
      </c>
      <c r="AJ39" s="2">
        <v>42185</v>
      </c>
      <c r="AK39">
        <v>0</v>
      </c>
      <c r="AL39" t="s">
        <v>494</v>
      </c>
      <c r="AM39" t="s">
        <v>494</v>
      </c>
      <c r="AN39" t="s">
        <v>494</v>
      </c>
      <c r="AO39" t="s">
        <v>52</v>
      </c>
      <c r="AP39" t="s">
        <v>494</v>
      </c>
      <c r="AQ39" t="s">
        <v>494</v>
      </c>
      <c r="AR39">
        <v>0.1</v>
      </c>
      <c r="AS39" t="s">
        <v>494</v>
      </c>
      <c r="AT39" t="s">
        <v>49</v>
      </c>
      <c r="AU39" s="1">
        <v>42185</v>
      </c>
      <c r="AV39">
        <v>7.1191176609999998</v>
      </c>
      <c r="AW39">
        <v>2015</v>
      </c>
      <c r="AX39" t="s">
        <v>494</v>
      </c>
      <c r="AY39">
        <v>-8.8213178922482705E-2</v>
      </c>
      <c r="AZ39">
        <v>-1256</v>
      </c>
      <c r="BA39">
        <v>25.04</v>
      </c>
      <c r="BB39">
        <v>250</v>
      </c>
      <c r="BC39">
        <v>2000</v>
      </c>
      <c r="BD39">
        <v>0.12</v>
      </c>
      <c r="BE39">
        <v>4.4864527069576002E-3</v>
      </c>
      <c r="BF39" t="s">
        <v>494</v>
      </c>
      <c r="BG39" t="s">
        <v>494</v>
      </c>
      <c r="BH39" t="s">
        <v>104</v>
      </c>
      <c r="BI39" t="s">
        <v>494</v>
      </c>
      <c r="BJ39">
        <v>20.745000000000001</v>
      </c>
      <c r="BK39" t="s">
        <v>494</v>
      </c>
      <c r="BL39" s="3">
        <v>0.39723379629629629</v>
      </c>
      <c r="BM39">
        <v>29</v>
      </c>
      <c r="BN39">
        <v>72</v>
      </c>
      <c r="BO39">
        <v>37</v>
      </c>
      <c r="BP39" t="s">
        <v>51</v>
      </c>
      <c r="BQ39" t="s">
        <v>494</v>
      </c>
      <c r="BR39">
        <v>0.1073741824</v>
      </c>
      <c r="BS39">
        <v>6</v>
      </c>
      <c r="BT39"/>
      <c r="BU39"/>
      <c r="BV39" s="9" t="str">
        <f>TEXT(Table1[[#This Row],[CLOSE_DATE]],"YYYYMMDD")&amp;TEXT(Table1[[#This Row],[OPEN_DATE]],"YYYYMMDD")&amp;Table1[[#This Row],[SYMBOL]]</f>
        <v>2016010820150630CNX</v>
      </c>
      <c r="BW39" t="str">
        <f>IFERROR(VLOOKUP(Table1[[#This Row],[Key]],ownlog!$A:$E,MATCH(BW$1,ownlog!$1:$1,0),FALSE),"")</f>
        <v/>
      </c>
      <c r="BX39" t="str">
        <f>IFERROR(VLOOKUP(Table1[[#This Row],[Key]],ownlog!$A:$E,MATCH(BX$1,ownlog!$1:$1,0),FALSE),"")</f>
        <v/>
      </c>
      <c r="BY39" t="str">
        <f>IFERROR(VLOOKUP(Table1[[#This Row],[Key]],ownlog!$A:$E,MATCH(BY$1,ownlog!$1:$1,0),FALSE),"")</f>
        <v/>
      </c>
      <c r="BZ39" t="str">
        <f>IFERROR(VLOOKUP(Table1[[#This Row],[Key]],ownlog!$A:$E,MATCH(BZ$1,ownlog!$1:$1,0),FALSE),"")</f>
        <v/>
      </c>
    </row>
    <row r="40" spans="1:78" x14ac:dyDescent="0.3">
      <c r="A40">
        <v>38</v>
      </c>
      <c r="B40">
        <v>-0.1085</v>
      </c>
      <c r="C40">
        <v>-7.22E-2</v>
      </c>
      <c r="D40" s="1">
        <v>42180</v>
      </c>
      <c r="E40">
        <v>0.35555599999999998</v>
      </c>
      <c r="F40">
        <v>0.42777799999999999</v>
      </c>
      <c r="G40">
        <v>0.216667</v>
      </c>
      <c r="H40">
        <v>1.0000009999999999</v>
      </c>
      <c r="I40">
        <v>0.26794449999999997</v>
      </c>
      <c r="J40">
        <v>0.47679623428270501</v>
      </c>
      <c r="K40">
        <v>0.275354267729369</v>
      </c>
      <c r="L40">
        <v>0.13888899999999901</v>
      </c>
      <c r="M40">
        <v>0.376075251006037</v>
      </c>
      <c r="N40" s="2">
        <v>42180</v>
      </c>
      <c r="O40">
        <v>2108.58</v>
      </c>
      <c r="P40">
        <v>2129.87</v>
      </c>
      <c r="Q40">
        <v>2082.1</v>
      </c>
      <c r="R40" t="s">
        <v>50</v>
      </c>
      <c r="S40">
        <v>10</v>
      </c>
      <c r="T40" t="s">
        <v>494</v>
      </c>
      <c r="U40" s="4">
        <v>-2452.5</v>
      </c>
      <c r="V40" t="s">
        <v>200</v>
      </c>
      <c r="W40" t="s">
        <v>49</v>
      </c>
      <c r="X40" s="1">
        <v>42376.595231481479</v>
      </c>
      <c r="Y40">
        <v>3.17</v>
      </c>
      <c r="Z40">
        <v>2063.11010742187</v>
      </c>
      <c r="AA40">
        <v>2053.89540283203</v>
      </c>
      <c r="AB40">
        <v>18.2299995422363</v>
      </c>
      <c r="AC40" t="s">
        <v>494</v>
      </c>
      <c r="AD40" t="s">
        <v>494</v>
      </c>
      <c r="AE40">
        <v>2.5</v>
      </c>
      <c r="AF40">
        <v>-10.116656000000001</v>
      </c>
      <c r="AG40" t="s">
        <v>494</v>
      </c>
      <c r="AH40" t="s">
        <v>494</v>
      </c>
      <c r="AI40" s="2">
        <v>42110</v>
      </c>
      <c r="AJ40" s="2">
        <v>42185</v>
      </c>
      <c r="AK40">
        <v>3</v>
      </c>
      <c r="AL40" t="s">
        <v>494</v>
      </c>
      <c r="AM40" t="s">
        <v>494</v>
      </c>
      <c r="AN40" t="s">
        <v>494</v>
      </c>
      <c r="AO40" t="s">
        <v>52</v>
      </c>
      <c r="AP40" t="s">
        <v>494</v>
      </c>
      <c r="AQ40" t="s">
        <v>494</v>
      </c>
      <c r="AR40">
        <v>0.1</v>
      </c>
      <c r="AS40" t="s">
        <v>494</v>
      </c>
      <c r="AT40" t="s">
        <v>48</v>
      </c>
      <c r="AU40" s="1">
        <v>42185</v>
      </c>
      <c r="AV40">
        <v>5.0711321089999997</v>
      </c>
      <c r="AW40">
        <v>2015</v>
      </c>
      <c r="AX40" t="s">
        <v>494</v>
      </c>
      <c r="AY40">
        <v>-0.37566759434623898</v>
      </c>
      <c r="AZ40">
        <v>-3810.12</v>
      </c>
      <c r="BA40">
        <v>4.9000000000000004</v>
      </c>
      <c r="BB40">
        <v>500</v>
      </c>
      <c r="BC40">
        <v>2000</v>
      </c>
      <c r="BD40">
        <v>0.12</v>
      </c>
      <c r="BE40">
        <v>4.4864527069576002E-3</v>
      </c>
      <c r="BF40" t="s">
        <v>494</v>
      </c>
      <c r="BG40" t="s">
        <v>494</v>
      </c>
      <c r="BH40" t="s">
        <v>93</v>
      </c>
      <c r="BI40" t="s">
        <v>494</v>
      </c>
      <c r="BJ40">
        <v>20.745000000000001</v>
      </c>
      <c r="BK40" t="s">
        <v>494</v>
      </c>
      <c r="BL40" s="3">
        <v>0.54935185185185187</v>
      </c>
      <c r="BM40">
        <v>14</v>
      </c>
      <c r="BN40">
        <v>71</v>
      </c>
      <c r="BO40">
        <v>38</v>
      </c>
      <c r="BP40" t="s">
        <v>51</v>
      </c>
      <c r="BQ40" t="s">
        <v>494</v>
      </c>
      <c r="BR40">
        <v>0.1073741824</v>
      </c>
      <c r="BS40">
        <v>6</v>
      </c>
      <c r="BT40"/>
      <c r="BU40"/>
      <c r="BV40" s="9" t="str">
        <f>TEXT(Table1[[#This Row],[CLOSE_DATE]],"YYYYMMDD")&amp;TEXT(Table1[[#This Row],[OPEN_DATE]],"YYYYMMDD")&amp;Table1[[#This Row],[SYMBOL]]</f>
        <v>2016010720150630FNMAS</v>
      </c>
      <c r="BW40" t="str">
        <f>IFERROR(VLOOKUP(Table1[[#This Row],[Key]],ownlog!$A:$E,MATCH(BW$1,ownlog!$1:$1,0),FALSE),"")</f>
        <v/>
      </c>
      <c r="BX40" t="str">
        <f>IFERROR(VLOOKUP(Table1[[#This Row],[Key]],ownlog!$A:$E,MATCH(BX$1,ownlog!$1:$1,0),FALSE),"")</f>
        <v/>
      </c>
      <c r="BY40" t="str">
        <f>IFERROR(VLOOKUP(Table1[[#This Row],[Key]],ownlog!$A:$E,MATCH(BY$1,ownlog!$1:$1,0),FALSE),"")</f>
        <v/>
      </c>
      <c r="BZ40" t="str">
        <f>IFERROR(VLOOKUP(Table1[[#This Row],[Key]],ownlog!$A:$E,MATCH(BZ$1,ownlog!$1:$1,0),FALSE),"")</f>
        <v/>
      </c>
    </row>
    <row r="41" spans="1:78" x14ac:dyDescent="0.3">
      <c r="A41">
        <v>39</v>
      </c>
      <c r="B41">
        <v>-0.1085</v>
      </c>
      <c r="C41">
        <v>-7.22E-2</v>
      </c>
      <c r="D41" s="1">
        <v>42180</v>
      </c>
      <c r="E41">
        <v>0.35555599999999998</v>
      </c>
      <c r="F41">
        <v>0.42777799999999999</v>
      </c>
      <c r="G41">
        <v>0.216667</v>
      </c>
      <c r="H41">
        <v>1.0000009999999999</v>
      </c>
      <c r="I41">
        <v>0.26794449999999997</v>
      </c>
      <c r="J41">
        <v>0.47679623428270501</v>
      </c>
      <c r="K41">
        <v>0.275354267729369</v>
      </c>
      <c r="L41">
        <v>0.13888899999999901</v>
      </c>
      <c r="M41">
        <v>0.376075251006037</v>
      </c>
      <c r="N41" s="2">
        <v>42180</v>
      </c>
      <c r="O41">
        <v>2108.58</v>
      </c>
      <c r="P41">
        <v>2129.87</v>
      </c>
      <c r="Q41">
        <v>2082.1</v>
      </c>
      <c r="R41" t="s">
        <v>50</v>
      </c>
      <c r="S41">
        <v>10</v>
      </c>
      <c r="T41" t="s">
        <v>494</v>
      </c>
      <c r="U41" s="4">
        <v>-1372.5</v>
      </c>
      <c r="V41" t="s">
        <v>200</v>
      </c>
      <c r="W41" t="s">
        <v>49</v>
      </c>
      <c r="X41" s="1">
        <v>42376.595312500001</v>
      </c>
      <c r="Y41">
        <v>1.61</v>
      </c>
      <c r="Z41">
        <v>2063.11010742187</v>
      </c>
      <c r="AA41">
        <v>2053.89540283203</v>
      </c>
      <c r="AB41">
        <v>18.2299995422363</v>
      </c>
      <c r="AC41" t="s">
        <v>494</v>
      </c>
      <c r="AD41" t="s">
        <v>494</v>
      </c>
      <c r="AE41">
        <v>2.5</v>
      </c>
      <c r="AF41">
        <v>-20.118496</v>
      </c>
      <c r="AG41" t="s">
        <v>494</v>
      </c>
      <c r="AH41" t="s">
        <v>494</v>
      </c>
      <c r="AI41" s="2">
        <v>42110</v>
      </c>
      <c r="AJ41" s="2">
        <v>42185</v>
      </c>
      <c r="AK41">
        <v>3</v>
      </c>
      <c r="AL41" t="s">
        <v>494</v>
      </c>
      <c r="AM41" t="s">
        <v>494</v>
      </c>
      <c r="AN41" t="s">
        <v>494</v>
      </c>
      <c r="AO41" t="s">
        <v>52</v>
      </c>
      <c r="AP41" t="s">
        <v>494</v>
      </c>
      <c r="AQ41" t="s">
        <v>494</v>
      </c>
      <c r="AR41">
        <v>0.1</v>
      </c>
      <c r="AS41" t="s">
        <v>494</v>
      </c>
      <c r="AT41" t="s">
        <v>48</v>
      </c>
      <c r="AU41" s="1">
        <v>42185</v>
      </c>
      <c r="AV41">
        <v>2.4350284769999999</v>
      </c>
      <c r="AW41">
        <v>2015</v>
      </c>
      <c r="AX41" t="s">
        <v>494</v>
      </c>
      <c r="AY41">
        <v>-0.34321921871658301</v>
      </c>
      <c r="AZ41">
        <v>-2925.12</v>
      </c>
      <c r="BA41">
        <v>2.74</v>
      </c>
      <c r="BB41">
        <v>500</v>
      </c>
      <c r="BC41">
        <v>3500</v>
      </c>
      <c r="BD41">
        <v>0.12</v>
      </c>
      <c r="BE41">
        <v>4.4864527069576002E-3</v>
      </c>
      <c r="BF41" t="s">
        <v>494</v>
      </c>
      <c r="BG41" t="s">
        <v>494</v>
      </c>
      <c r="BH41" t="s">
        <v>82</v>
      </c>
      <c r="BI41" t="s">
        <v>494</v>
      </c>
      <c r="BJ41">
        <v>20.745000000000001</v>
      </c>
      <c r="BK41" t="s">
        <v>494</v>
      </c>
      <c r="BL41" s="3">
        <v>0.54928240740740741</v>
      </c>
      <c r="BM41">
        <v>15</v>
      </c>
      <c r="BN41">
        <v>70</v>
      </c>
      <c r="BO41">
        <v>39</v>
      </c>
      <c r="BP41" t="s">
        <v>51</v>
      </c>
      <c r="BQ41" t="s">
        <v>494</v>
      </c>
      <c r="BR41">
        <v>0.1073741824</v>
      </c>
      <c r="BS41">
        <v>6</v>
      </c>
      <c r="BT41"/>
      <c r="BU41"/>
      <c r="BV41" s="9" t="str">
        <f>TEXT(Table1[[#This Row],[CLOSE_DATE]],"YYYYMMDD")&amp;TEXT(Table1[[#This Row],[OPEN_DATE]],"YYYYMMDD")&amp;Table1[[#This Row],[SYMBOL]]</f>
        <v>2016010720150630FMCC</v>
      </c>
      <c r="BW41" t="str">
        <f>IFERROR(VLOOKUP(Table1[[#This Row],[Key]],ownlog!$A:$E,MATCH(BW$1,ownlog!$1:$1,0),FALSE),"")</f>
        <v/>
      </c>
      <c r="BX41" t="str">
        <f>IFERROR(VLOOKUP(Table1[[#This Row],[Key]],ownlog!$A:$E,MATCH(BX$1,ownlog!$1:$1,0),FALSE),"")</f>
        <v/>
      </c>
      <c r="BY41" t="str">
        <f>IFERROR(VLOOKUP(Table1[[#This Row],[Key]],ownlog!$A:$E,MATCH(BY$1,ownlog!$1:$1,0),FALSE),"")</f>
        <v/>
      </c>
      <c r="BZ41" t="str">
        <f>IFERROR(VLOOKUP(Table1[[#This Row],[Key]],ownlog!$A:$E,MATCH(BZ$1,ownlog!$1:$1,0),FALSE),"")</f>
        <v/>
      </c>
    </row>
    <row r="42" spans="1:78" x14ac:dyDescent="0.3">
      <c r="A42">
        <v>40</v>
      </c>
      <c r="B42">
        <v>-0.1085</v>
      </c>
      <c r="C42">
        <v>-7.22E-2</v>
      </c>
      <c r="D42" s="1">
        <v>42180</v>
      </c>
      <c r="E42">
        <v>0.35555599999999998</v>
      </c>
      <c r="F42">
        <v>0.42777799999999999</v>
      </c>
      <c r="G42">
        <v>0.216667</v>
      </c>
      <c r="H42">
        <v>1.0000009999999999</v>
      </c>
      <c r="I42">
        <v>0.26794449999999997</v>
      </c>
      <c r="J42">
        <v>0.47679623428270501</v>
      </c>
      <c r="K42">
        <v>0.275354267729369</v>
      </c>
      <c r="L42">
        <v>0.13888899999999901</v>
      </c>
      <c r="M42">
        <v>0.376075251006037</v>
      </c>
      <c r="N42" s="2">
        <v>42180</v>
      </c>
      <c r="O42">
        <v>2108.58</v>
      </c>
      <c r="P42">
        <v>2129.87</v>
      </c>
      <c r="Q42">
        <v>2082.1</v>
      </c>
      <c r="R42" t="s">
        <v>50</v>
      </c>
      <c r="S42">
        <v>10</v>
      </c>
      <c r="T42" t="s">
        <v>494</v>
      </c>
      <c r="U42">
        <v>-1432.5</v>
      </c>
      <c r="V42" t="s">
        <v>200</v>
      </c>
      <c r="W42" t="s">
        <v>49</v>
      </c>
      <c r="X42" s="1">
        <v>42376.59542824074</v>
      </c>
      <c r="Y42">
        <v>1.64</v>
      </c>
      <c r="Z42">
        <v>2063.11010742187</v>
      </c>
      <c r="AA42">
        <v>2053.89540283203</v>
      </c>
      <c r="AB42">
        <v>18.2299995422363</v>
      </c>
      <c r="AC42" t="s">
        <v>494</v>
      </c>
      <c r="AD42" t="s">
        <v>494</v>
      </c>
      <c r="AE42">
        <v>2.5</v>
      </c>
      <c r="AF42">
        <v>-20.120704</v>
      </c>
      <c r="AG42" t="s">
        <v>494</v>
      </c>
      <c r="AH42" t="s">
        <v>494</v>
      </c>
      <c r="AI42">
        <v>42110</v>
      </c>
      <c r="AJ42" s="2">
        <v>42185</v>
      </c>
      <c r="AK42">
        <v>3</v>
      </c>
      <c r="AL42" t="s">
        <v>494</v>
      </c>
      <c r="AM42" t="s">
        <v>494</v>
      </c>
      <c r="AN42" t="s">
        <v>494</v>
      </c>
      <c r="AO42" t="s">
        <v>52</v>
      </c>
      <c r="AP42" t="s">
        <v>494</v>
      </c>
      <c r="AQ42" t="s">
        <v>494</v>
      </c>
      <c r="AR42">
        <v>0.1</v>
      </c>
      <c r="AS42" t="s">
        <v>494</v>
      </c>
      <c r="AT42" t="s">
        <v>48</v>
      </c>
      <c r="AU42" s="1">
        <v>42185</v>
      </c>
      <c r="AV42">
        <v>2.5707288880000001</v>
      </c>
      <c r="AW42">
        <v>2015</v>
      </c>
      <c r="AX42" t="s">
        <v>494</v>
      </c>
      <c r="AY42">
        <v>-0.364001266643319</v>
      </c>
      <c r="AZ42">
        <v>-3275.12</v>
      </c>
      <c r="BA42">
        <v>2.86</v>
      </c>
      <c r="BB42">
        <v>500</v>
      </c>
      <c r="BC42">
        <v>3500</v>
      </c>
      <c r="BD42">
        <v>0.12</v>
      </c>
      <c r="BE42">
        <v>4.4864527069576002E-3</v>
      </c>
      <c r="BF42" t="s">
        <v>494</v>
      </c>
      <c r="BG42" t="s">
        <v>494</v>
      </c>
      <c r="BH42" t="s">
        <v>94</v>
      </c>
      <c r="BI42" t="s">
        <v>494</v>
      </c>
      <c r="BJ42">
        <v>20.745000000000001</v>
      </c>
      <c r="BK42" t="s">
        <v>494</v>
      </c>
      <c r="BL42">
        <v>0.54937499999999995</v>
      </c>
      <c r="BM42">
        <v>17</v>
      </c>
      <c r="BN42">
        <v>69</v>
      </c>
      <c r="BO42">
        <v>40</v>
      </c>
      <c r="BP42" t="s">
        <v>51</v>
      </c>
      <c r="BQ42" t="s">
        <v>494</v>
      </c>
      <c r="BR42">
        <v>0.1073741824</v>
      </c>
      <c r="BS42">
        <v>6</v>
      </c>
      <c r="BT42"/>
      <c r="BU42"/>
      <c r="BV42" s="9" t="str">
        <f>TEXT(Table1[[#This Row],[CLOSE_DATE]],"YYYYMMDD")&amp;TEXT(Table1[[#This Row],[OPEN_DATE]],"YYYYMMDD")&amp;Table1[[#This Row],[SYMBOL]]</f>
        <v>2016010720150630FNMA</v>
      </c>
      <c r="BW42" t="str">
        <f>IFERROR(VLOOKUP(Table1[[#This Row],[Key]],ownlog!$A:$E,MATCH(BW$1,ownlog!$1:$1,0),FALSE),"")</f>
        <v/>
      </c>
      <c r="BX42" t="str">
        <f>IFERROR(VLOOKUP(Table1[[#This Row],[Key]],ownlog!$A:$E,MATCH(BX$1,ownlog!$1:$1,0),FALSE),"")</f>
        <v/>
      </c>
      <c r="BY42" t="str">
        <f>IFERROR(VLOOKUP(Table1[[#This Row],[Key]],ownlog!$A:$E,MATCH(BY$1,ownlog!$1:$1,0),FALSE),"")</f>
        <v/>
      </c>
      <c r="BZ42" t="str">
        <f>IFERROR(VLOOKUP(Table1[[#This Row],[Key]],ownlog!$A:$E,MATCH(BZ$1,ownlog!$1:$1,0),FALSE),"")</f>
        <v/>
      </c>
    </row>
    <row r="43" spans="1:78" x14ac:dyDescent="0.3">
      <c r="A43">
        <v>41</v>
      </c>
      <c r="B43">
        <v>-0.1085</v>
      </c>
      <c r="C43">
        <v>-7.22E-2</v>
      </c>
      <c r="D43" s="1">
        <v>42180</v>
      </c>
      <c r="E43">
        <v>0.35555599999999998</v>
      </c>
      <c r="F43">
        <v>0.42777799999999999</v>
      </c>
      <c r="G43">
        <v>0.216667</v>
      </c>
      <c r="H43">
        <v>1.0000009999999999</v>
      </c>
      <c r="I43">
        <v>0.26794449999999997</v>
      </c>
      <c r="J43">
        <v>0.47679623428270501</v>
      </c>
      <c r="K43">
        <v>0.275354267729369</v>
      </c>
      <c r="L43">
        <v>0.13888899999999901</v>
      </c>
      <c r="M43">
        <v>0.376075251006037</v>
      </c>
      <c r="N43" s="2">
        <v>42180</v>
      </c>
      <c r="O43">
        <v>2108.58</v>
      </c>
      <c r="P43">
        <v>2129.87</v>
      </c>
      <c r="Q43">
        <v>2082.1</v>
      </c>
      <c r="R43" t="s">
        <v>494</v>
      </c>
      <c r="S43">
        <v>10</v>
      </c>
      <c r="T43" t="s">
        <v>494</v>
      </c>
      <c r="U43" t="s">
        <v>494</v>
      </c>
      <c r="V43" t="s">
        <v>494</v>
      </c>
      <c r="W43" t="s">
        <v>48</v>
      </c>
      <c r="X43" s="1">
        <v>42377.600231481483</v>
      </c>
      <c r="Y43">
        <v>22.599900000000002</v>
      </c>
      <c r="Z43">
        <v>2063.11010742187</v>
      </c>
      <c r="AA43">
        <v>2053.89540283203</v>
      </c>
      <c r="AB43">
        <v>18.2299995422363</v>
      </c>
      <c r="AC43" t="s">
        <v>494</v>
      </c>
      <c r="AD43" t="s">
        <v>494</v>
      </c>
      <c r="AE43">
        <v>1.31</v>
      </c>
      <c r="AF43">
        <v>-2</v>
      </c>
      <c r="AG43" t="s">
        <v>494</v>
      </c>
      <c r="AH43" t="s">
        <v>494</v>
      </c>
      <c r="AI43" t="s">
        <v>494</v>
      </c>
      <c r="AJ43" s="2">
        <v>42185</v>
      </c>
      <c r="AK43">
        <v>2</v>
      </c>
      <c r="AL43" t="s">
        <v>494</v>
      </c>
      <c r="AM43" t="s">
        <v>494</v>
      </c>
      <c r="AN43" t="s">
        <v>494</v>
      </c>
      <c r="AO43" t="s">
        <v>494</v>
      </c>
      <c r="AP43" t="s">
        <v>494</v>
      </c>
      <c r="AQ43" t="s">
        <v>494</v>
      </c>
      <c r="AR43">
        <v>0.1</v>
      </c>
      <c r="AS43" t="s">
        <v>494</v>
      </c>
      <c r="AT43" t="s">
        <v>49</v>
      </c>
      <c r="AU43" s="1">
        <v>42185</v>
      </c>
      <c r="AV43">
        <v>21.952429387999999</v>
      </c>
      <c r="AW43">
        <v>2015</v>
      </c>
      <c r="AX43" t="s">
        <v>494</v>
      </c>
      <c r="AY43">
        <v>-2.9791691317658901E-2</v>
      </c>
      <c r="AZ43">
        <v>-327</v>
      </c>
      <c r="BA43">
        <v>59.43</v>
      </c>
      <c r="BB43">
        <v>250</v>
      </c>
      <c r="BC43">
        <v>500</v>
      </c>
      <c r="BD43">
        <v>0.12</v>
      </c>
      <c r="BE43">
        <v>4.4864527069576002E-3</v>
      </c>
      <c r="BF43" t="s">
        <v>494</v>
      </c>
      <c r="BG43" t="s">
        <v>494</v>
      </c>
      <c r="BH43" t="s">
        <v>69</v>
      </c>
      <c r="BI43" t="s">
        <v>494</v>
      </c>
      <c r="BJ43">
        <v>20.745000000000001</v>
      </c>
      <c r="BK43" t="s">
        <v>494</v>
      </c>
      <c r="BL43" t="s">
        <v>494</v>
      </c>
      <c r="BM43">
        <v>21</v>
      </c>
      <c r="BN43">
        <v>68</v>
      </c>
      <c r="BO43">
        <v>41</v>
      </c>
      <c r="BP43" t="s">
        <v>494</v>
      </c>
      <c r="BQ43" t="s">
        <v>494</v>
      </c>
      <c r="BR43">
        <v>0.1073741824</v>
      </c>
      <c r="BS43">
        <v>6</v>
      </c>
      <c r="BT43"/>
      <c r="BU43"/>
      <c r="BV43" s="9" t="str">
        <f>TEXT(Table1[[#This Row],[CLOSE_DATE]],"YYYYMMDD")&amp;TEXT(Table1[[#This Row],[OPEN_DATE]],"YYYYMMDD")&amp;Table1[[#This Row],[SYMBOL]]</f>
        <v>2016010820150630AR</v>
      </c>
      <c r="BW43" t="str">
        <f>IFERROR(VLOOKUP(Table1[[#This Row],[Key]],ownlog!$A:$E,MATCH(BW$1,ownlog!$1:$1,0),FALSE),"")</f>
        <v/>
      </c>
      <c r="BX43" t="str">
        <f>IFERROR(VLOOKUP(Table1[[#This Row],[Key]],ownlog!$A:$E,MATCH(BX$1,ownlog!$1:$1,0),FALSE),"")</f>
        <v/>
      </c>
      <c r="BY43" t="str">
        <f>IFERROR(VLOOKUP(Table1[[#This Row],[Key]],ownlog!$A:$E,MATCH(BY$1,ownlog!$1:$1,0),FALSE),"")</f>
        <v/>
      </c>
      <c r="BZ43" t="str">
        <f>IFERROR(VLOOKUP(Table1[[#This Row],[Key]],ownlog!$A:$E,MATCH(BZ$1,ownlog!$1:$1,0),FALSE),"")</f>
        <v/>
      </c>
    </row>
    <row r="44" spans="1:78" x14ac:dyDescent="0.3">
      <c r="A44">
        <v>42</v>
      </c>
      <c r="B44">
        <v>-0.1085</v>
      </c>
      <c r="C44">
        <v>-7.22E-2</v>
      </c>
      <c r="D44" s="1">
        <v>42180</v>
      </c>
      <c r="E44">
        <v>0.35555599999999998</v>
      </c>
      <c r="F44">
        <v>0.42777799999999999</v>
      </c>
      <c r="G44">
        <v>0.216667</v>
      </c>
      <c r="H44">
        <v>1.0000009999999999</v>
      </c>
      <c r="I44">
        <v>0.26794449999999997</v>
      </c>
      <c r="J44">
        <v>0.47679623428270501</v>
      </c>
      <c r="K44">
        <v>0.275354267729369</v>
      </c>
      <c r="L44">
        <v>0.13888899999999901</v>
      </c>
      <c r="M44">
        <v>0.376075251006037</v>
      </c>
      <c r="N44" s="2">
        <v>42180</v>
      </c>
      <c r="O44">
        <v>2108.58</v>
      </c>
      <c r="P44">
        <v>2129.87</v>
      </c>
      <c r="Q44">
        <v>2082.1</v>
      </c>
      <c r="R44" t="s">
        <v>58</v>
      </c>
      <c r="S44">
        <v>10</v>
      </c>
      <c r="T44" t="s">
        <v>494</v>
      </c>
      <c r="U44" s="4">
        <v>5361.5</v>
      </c>
      <c r="V44" t="s">
        <v>494</v>
      </c>
      <c r="W44" t="s">
        <v>48</v>
      </c>
      <c r="X44" s="1">
        <v>42389.641956018517</v>
      </c>
      <c r="Y44">
        <v>2.999442143</v>
      </c>
      <c r="Z44">
        <v>2063.11010742187</v>
      </c>
      <c r="AA44">
        <v>2053.89540283203</v>
      </c>
      <c r="AB44">
        <v>18.2299995422363</v>
      </c>
      <c r="AC44" t="s">
        <v>494</v>
      </c>
      <c r="AD44" t="s">
        <v>494</v>
      </c>
      <c r="AE44">
        <v>2.5</v>
      </c>
      <c r="AF44">
        <v>-62.9</v>
      </c>
      <c r="AG44" t="s">
        <v>494</v>
      </c>
      <c r="AH44" t="s">
        <v>494</v>
      </c>
      <c r="AI44" s="2">
        <v>42184</v>
      </c>
      <c r="AJ44" s="2">
        <v>42185</v>
      </c>
      <c r="AK44">
        <v>0</v>
      </c>
      <c r="AL44" t="s">
        <v>494</v>
      </c>
      <c r="AM44" t="s">
        <v>494</v>
      </c>
      <c r="AN44" t="s">
        <v>494</v>
      </c>
      <c r="AO44" t="s">
        <v>52</v>
      </c>
      <c r="AP44" t="s">
        <v>494</v>
      </c>
      <c r="AQ44" t="s">
        <v>494</v>
      </c>
      <c r="AR44">
        <v>0.1</v>
      </c>
      <c r="AS44" t="s">
        <v>494</v>
      </c>
      <c r="AT44" t="s">
        <v>49</v>
      </c>
      <c r="AU44" s="1">
        <v>42185</v>
      </c>
      <c r="AV44">
        <v>4.1090507020000002</v>
      </c>
      <c r="AW44">
        <v>2015</v>
      </c>
      <c r="AX44" t="s">
        <v>494</v>
      </c>
      <c r="AY44">
        <v>0.26630846863665603</v>
      </c>
      <c r="AZ44">
        <v>4377.1000000000004</v>
      </c>
      <c r="BA44">
        <v>8.94</v>
      </c>
      <c r="BB44">
        <v>600</v>
      </c>
      <c r="BC44">
        <v>4000</v>
      </c>
      <c r="BD44">
        <v>0.12</v>
      </c>
      <c r="BE44">
        <v>4.4864527069576002E-3</v>
      </c>
      <c r="BF44" t="s">
        <v>494</v>
      </c>
      <c r="BG44" t="s">
        <v>494</v>
      </c>
      <c r="BH44" t="s">
        <v>57</v>
      </c>
      <c r="BI44" t="s">
        <v>494</v>
      </c>
      <c r="BJ44">
        <v>20.745000000000001</v>
      </c>
      <c r="BK44" t="s">
        <v>494</v>
      </c>
      <c r="BL44" s="3">
        <v>0.57398148148148154</v>
      </c>
      <c r="BM44">
        <v>68</v>
      </c>
      <c r="BN44">
        <v>45</v>
      </c>
      <c r="BO44">
        <v>42</v>
      </c>
      <c r="BP44" t="s">
        <v>51</v>
      </c>
      <c r="BQ44" t="s">
        <v>494</v>
      </c>
      <c r="BR44">
        <v>0.1073741824</v>
      </c>
      <c r="BS44">
        <v>6</v>
      </c>
      <c r="BT44"/>
      <c r="BU44"/>
      <c r="BV44" s="9" t="str">
        <f>TEXT(Table1[[#This Row],[CLOSE_DATE]],"YYYYMMDD")&amp;TEXT(Table1[[#This Row],[OPEN_DATE]],"YYYYMMDD")&amp;Table1[[#This Row],[SYMBOL]]</f>
        <v>2016012020150630PBR</v>
      </c>
      <c r="BW44" t="str">
        <f>IFERROR(VLOOKUP(Table1[[#This Row],[Key]],ownlog!$A:$E,MATCH(BW$1,ownlog!$1:$1,0),FALSE),"")</f>
        <v/>
      </c>
      <c r="BX44" t="str">
        <f>IFERROR(VLOOKUP(Table1[[#This Row],[Key]],ownlog!$A:$E,MATCH(BX$1,ownlog!$1:$1,0),FALSE),"")</f>
        <v/>
      </c>
      <c r="BY44" t="str">
        <f>IFERROR(VLOOKUP(Table1[[#This Row],[Key]],ownlog!$A:$E,MATCH(BY$1,ownlog!$1:$1,0),FALSE),"")</f>
        <v/>
      </c>
      <c r="BZ44" t="str">
        <f>IFERROR(VLOOKUP(Table1[[#This Row],[Key]],ownlog!$A:$E,MATCH(BZ$1,ownlog!$1:$1,0),FALSE),"")</f>
        <v/>
      </c>
    </row>
    <row r="45" spans="1:78" x14ac:dyDescent="0.3">
      <c r="A45">
        <v>43</v>
      </c>
      <c r="B45">
        <v>-0.1085</v>
      </c>
      <c r="C45">
        <v>-7.22E-2</v>
      </c>
      <c r="D45" s="1">
        <v>42180</v>
      </c>
      <c r="E45">
        <v>0.35555599999999998</v>
      </c>
      <c r="F45">
        <v>0.42777799999999999</v>
      </c>
      <c r="G45">
        <v>0.216667</v>
      </c>
      <c r="H45">
        <v>1.0000009999999999</v>
      </c>
      <c r="I45">
        <v>0.26794449999999997</v>
      </c>
      <c r="J45">
        <v>0.47679623428270501</v>
      </c>
      <c r="K45">
        <v>0.275354267729369</v>
      </c>
      <c r="L45">
        <v>0.13888899999999901</v>
      </c>
      <c r="M45">
        <v>0.376075251006037</v>
      </c>
      <c r="N45" s="2">
        <v>42180</v>
      </c>
      <c r="O45">
        <v>2108.58</v>
      </c>
      <c r="P45">
        <v>2129.87</v>
      </c>
      <c r="Q45">
        <v>2082.1</v>
      </c>
      <c r="R45" t="s">
        <v>58</v>
      </c>
      <c r="S45">
        <v>10</v>
      </c>
      <c r="T45" t="s">
        <v>494</v>
      </c>
      <c r="U45" s="4">
        <v>12751.87</v>
      </c>
      <c r="V45" t="s">
        <v>494</v>
      </c>
      <c r="W45" t="s">
        <v>49</v>
      </c>
      <c r="X45" s="1">
        <v>42593.45994212963</v>
      </c>
      <c r="Y45">
        <v>40.530200000000001</v>
      </c>
      <c r="Z45">
        <v>2063.11010742187</v>
      </c>
      <c r="AA45">
        <v>2053.89540283203</v>
      </c>
      <c r="AB45">
        <v>18.2299995422363</v>
      </c>
      <c r="AC45" t="s">
        <v>494</v>
      </c>
      <c r="AD45" t="s">
        <v>494</v>
      </c>
      <c r="AE45">
        <v>1.43</v>
      </c>
      <c r="AF45">
        <v>-1.0883558360000001</v>
      </c>
      <c r="AG45" t="s">
        <v>494</v>
      </c>
      <c r="AH45" t="s">
        <v>494</v>
      </c>
      <c r="AI45" s="2">
        <v>42150</v>
      </c>
      <c r="AJ45" s="2">
        <v>42185</v>
      </c>
      <c r="AK45">
        <v>1</v>
      </c>
      <c r="AL45" t="s">
        <v>494</v>
      </c>
      <c r="AM45" t="s">
        <v>494</v>
      </c>
      <c r="AN45" t="s">
        <v>494</v>
      </c>
      <c r="AO45" t="s">
        <v>52</v>
      </c>
      <c r="AP45" t="s">
        <v>494</v>
      </c>
      <c r="AQ45" t="s">
        <v>494</v>
      </c>
      <c r="AR45">
        <v>0.1</v>
      </c>
      <c r="AS45" t="s">
        <v>494</v>
      </c>
      <c r="AT45" t="s">
        <v>48</v>
      </c>
      <c r="AU45" s="1">
        <v>42185</v>
      </c>
      <c r="AV45">
        <v>41.795662978000003</v>
      </c>
      <c r="AW45">
        <v>2015</v>
      </c>
      <c r="AX45" t="s">
        <v>494</v>
      </c>
      <c r="AY45">
        <v>-3.0646720466528499E-2</v>
      </c>
      <c r="AZ45">
        <v>-128.09</v>
      </c>
      <c r="BA45">
        <v>42.51</v>
      </c>
      <c r="BB45">
        <v>300</v>
      </c>
      <c r="BC45">
        <v>100</v>
      </c>
      <c r="BD45">
        <v>0.12</v>
      </c>
      <c r="BE45">
        <v>4.4864527069576002E-3</v>
      </c>
      <c r="BF45" t="s">
        <v>494</v>
      </c>
      <c r="BG45" t="s">
        <v>494</v>
      </c>
      <c r="BH45" t="s">
        <v>60</v>
      </c>
      <c r="BI45" t="s">
        <v>494</v>
      </c>
      <c r="BJ45">
        <v>20.745000000000001</v>
      </c>
      <c r="BK45" t="s">
        <v>494</v>
      </c>
      <c r="BL45" s="3">
        <v>0.63769675925925928</v>
      </c>
      <c r="BM45">
        <v>654</v>
      </c>
      <c r="BN45">
        <v>44</v>
      </c>
      <c r="BO45">
        <v>43</v>
      </c>
      <c r="BP45" t="s">
        <v>51</v>
      </c>
      <c r="BQ45" t="s">
        <v>494</v>
      </c>
      <c r="BR45">
        <v>0.1073741824</v>
      </c>
      <c r="BS45">
        <v>6</v>
      </c>
      <c r="BT45"/>
      <c r="BU45"/>
      <c r="BV45" s="9" t="str">
        <f>TEXT(Table1[[#This Row],[CLOSE_DATE]],"YYYYMMDD")&amp;TEXT(Table1[[#This Row],[OPEN_DATE]],"YYYYMMDD")&amp;Table1[[#This Row],[SYMBOL]]</f>
        <v>2016081120150630AWH</v>
      </c>
      <c r="BW45" t="str">
        <f>IFERROR(VLOOKUP(Table1[[#This Row],[Key]],ownlog!$A:$E,MATCH(BW$1,ownlog!$1:$1,0),FALSE),"")</f>
        <v/>
      </c>
      <c r="BX45" t="str">
        <f>IFERROR(VLOOKUP(Table1[[#This Row],[Key]],ownlog!$A:$E,MATCH(BX$1,ownlog!$1:$1,0),FALSE),"")</f>
        <v/>
      </c>
      <c r="BY45" t="str">
        <f>IFERROR(VLOOKUP(Table1[[#This Row],[Key]],ownlog!$A:$E,MATCH(BY$1,ownlog!$1:$1,0),FALSE),"")</f>
        <v/>
      </c>
      <c r="BZ45" t="str">
        <f>IFERROR(VLOOKUP(Table1[[#This Row],[Key]],ownlog!$A:$E,MATCH(BZ$1,ownlog!$1:$1,0),FALSE),"")</f>
        <v/>
      </c>
    </row>
    <row r="46" spans="1:78" x14ac:dyDescent="0.3">
      <c r="A46">
        <v>44</v>
      </c>
      <c r="B46">
        <v>-0.1085</v>
      </c>
      <c r="C46">
        <v>-7.22E-2</v>
      </c>
      <c r="D46" s="1">
        <v>42180</v>
      </c>
      <c r="E46">
        <v>0.35555599999999998</v>
      </c>
      <c r="F46">
        <v>0.42777799999999999</v>
      </c>
      <c r="G46">
        <v>0.216667</v>
      </c>
      <c r="H46">
        <v>1.0000009999999999</v>
      </c>
      <c r="I46">
        <v>0.26794449999999997</v>
      </c>
      <c r="J46">
        <v>0.47679623428270501</v>
      </c>
      <c r="K46">
        <v>0.275354267729369</v>
      </c>
      <c r="L46">
        <v>0.13888899999999901</v>
      </c>
      <c r="M46">
        <v>0.376075251006037</v>
      </c>
      <c r="N46" s="2">
        <v>42180</v>
      </c>
      <c r="O46">
        <v>2108.58</v>
      </c>
      <c r="P46">
        <v>2129.87</v>
      </c>
      <c r="Q46">
        <v>2082.1</v>
      </c>
      <c r="R46" t="s">
        <v>50</v>
      </c>
      <c r="S46">
        <v>10</v>
      </c>
      <c r="T46" t="s">
        <v>494</v>
      </c>
      <c r="U46" s="4">
        <v>-32988</v>
      </c>
      <c r="V46" t="s">
        <v>494</v>
      </c>
      <c r="W46" t="s">
        <v>48</v>
      </c>
      <c r="X46" s="1">
        <v>42376.592199074075</v>
      </c>
      <c r="Y46">
        <v>8.7799999999999994</v>
      </c>
      <c r="Z46">
        <v>2063.11010742187</v>
      </c>
      <c r="AA46">
        <v>2053.89540283203</v>
      </c>
      <c r="AB46">
        <v>18.2299995422363</v>
      </c>
      <c r="AC46" t="s">
        <v>494</v>
      </c>
      <c r="AD46" t="s">
        <v>494</v>
      </c>
      <c r="AE46">
        <v>8</v>
      </c>
      <c r="AF46">
        <v>-8</v>
      </c>
      <c r="AG46" t="s">
        <v>494</v>
      </c>
      <c r="AH46" t="s">
        <v>494</v>
      </c>
      <c r="AI46" s="2">
        <v>41801</v>
      </c>
      <c r="AJ46" s="2">
        <v>42185</v>
      </c>
      <c r="AK46">
        <v>2</v>
      </c>
      <c r="AL46" t="s">
        <v>494</v>
      </c>
      <c r="AM46" t="s">
        <v>494</v>
      </c>
      <c r="AN46" t="s">
        <v>494</v>
      </c>
      <c r="AO46" t="s">
        <v>52</v>
      </c>
      <c r="AP46" t="s">
        <v>494</v>
      </c>
      <c r="AQ46" t="s">
        <v>494</v>
      </c>
      <c r="AR46">
        <v>0.1</v>
      </c>
      <c r="AS46" t="s">
        <v>494</v>
      </c>
      <c r="AT46" t="s">
        <v>49</v>
      </c>
      <c r="AU46" s="1">
        <v>42185</v>
      </c>
      <c r="AV46">
        <v>6.4242733310000002</v>
      </c>
      <c r="AW46">
        <v>2015</v>
      </c>
      <c r="AX46" t="s">
        <v>494</v>
      </c>
      <c r="AY46">
        <v>-0.36797936174238399</v>
      </c>
      <c r="AZ46">
        <v>-4728</v>
      </c>
      <c r="BA46">
        <v>16.489999999999998</v>
      </c>
      <c r="BB46">
        <v>2000</v>
      </c>
      <c r="BC46">
        <v>2000</v>
      </c>
      <c r="BD46">
        <v>0.12</v>
      </c>
      <c r="BE46">
        <v>4.4864527069576002E-3</v>
      </c>
      <c r="BF46" t="s">
        <v>494</v>
      </c>
      <c r="BG46" t="s">
        <v>494</v>
      </c>
      <c r="BH46" t="s">
        <v>75</v>
      </c>
      <c r="BI46" t="s">
        <v>494</v>
      </c>
      <c r="BJ46">
        <v>20.745000000000001</v>
      </c>
      <c r="BK46" t="s">
        <v>494</v>
      </c>
      <c r="BL46" s="3">
        <v>0.47280092592592593</v>
      </c>
      <c r="BM46">
        <v>10</v>
      </c>
      <c r="BN46">
        <v>82</v>
      </c>
      <c r="BO46">
        <v>44</v>
      </c>
      <c r="BP46" t="s">
        <v>51</v>
      </c>
      <c r="BQ46" t="s">
        <v>494</v>
      </c>
      <c r="BR46">
        <v>0.1073741824</v>
      </c>
      <c r="BS46">
        <v>6</v>
      </c>
      <c r="BT46"/>
      <c r="BU46"/>
      <c r="BV46" s="9" t="str">
        <f>TEXT(Table1[[#This Row],[CLOSE_DATE]],"YYYYMMDD")&amp;TEXT(Table1[[#This Row],[OPEN_DATE]],"YYYYMMDD")&amp;Table1[[#This Row],[SYMBOL]]</f>
        <v>2016010720150630ABX</v>
      </c>
      <c r="BW46" t="str">
        <f>IFERROR(VLOOKUP(Table1[[#This Row],[Key]],ownlog!$A:$E,MATCH(BW$1,ownlog!$1:$1,0),FALSE),"")</f>
        <v/>
      </c>
      <c r="BX46" t="str">
        <f>IFERROR(VLOOKUP(Table1[[#This Row],[Key]],ownlog!$A:$E,MATCH(BX$1,ownlog!$1:$1,0),FALSE),"")</f>
        <v/>
      </c>
      <c r="BY46" t="str">
        <f>IFERROR(VLOOKUP(Table1[[#This Row],[Key]],ownlog!$A:$E,MATCH(BY$1,ownlog!$1:$1,0),FALSE),"")</f>
        <v/>
      </c>
      <c r="BZ46" t="str">
        <f>IFERROR(VLOOKUP(Table1[[#This Row],[Key]],ownlog!$A:$E,MATCH(BZ$1,ownlog!$1:$1,0),FALSE),"")</f>
        <v/>
      </c>
    </row>
    <row r="47" spans="1:78" x14ac:dyDescent="0.3">
      <c r="A47">
        <v>45</v>
      </c>
      <c r="B47">
        <v>-0.1085</v>
      </c>
      <c r="C47">
        <v>-7.22E-2</v>
      </c>
      <c r="D47" s="1">
        <v>42180</v>
      </c>
      <c r="E47">
        <v>0.35555599999999998</v>
      </c>
      <c r="F47">
        <v>0.42777799999999999</v>
      </c>
      <c r="G47">
        <v>0.216667</v>
      </c>
      <c r="H47">
        <v>1.0000009999999999</v>
      </c>
      <c r="I47">
        <v>0.26794449999999997</v>
      </c>
      <c r="J47">
        <v>0.47679623428270501</v>
      </c>
      <c r="K47">
        <v>0.275354267729369</v>
      </c>
      <c r="L47">
        <v>0.13888899999999901</v>
      </c>
      <c r="M47">
        <v>0.376075251006037</v>
      </c>
      <c r="N47" s="2">
        <v>42180</v>
      </c>
      <c r="O47">
        <v>2108.58</v>
      </c>
      <c r="P47">
        <v>2129.87</v>
      </c>
      <c r="Q47">
        <v>2082.1</v>
      </c>
      <c r="R47" t="s">
        <v>58</v>
      </c>
      <c r="S47">
        <v>10</v>
      </c>
      <c r="T47" t="s">
        <v>494</v>
      </c>
      <c r="U47" s="4">
        <v>7800.36</v>
      </c>
      <c r="V47" t="s">
        <v>200</v>
      </c>
      <c r="W47" t="s">
        <v>49</v>
      </c>
      <c r="X47" s="1">
        <v>42788.447708333333</v>
      </c>
      <c r="Y47">
        <v>171.31</v>
      </c>
      <c r="Z47">
        <v>2063.11010742187</v>
      </c>
      <c r="AA47">
        <v>2053.89540283203</v>
      </c>
      <c r="AB47">
        <v>18.2299995422363</v>
      </c>
      <c r="AC47" t="s">
        <v>494</v>
      </c>
      <c r="AD47" t="s">
        <v>494</v>
      </c>
      <c r="AE47">
        <v>1.1399999999999999</v>
      </c>
      <c r="AF47">
        <v>-1.11560674</v>
      </c>
      <c r="AG47" t="s">
        <v>494</v>
      </c>
      <c r="AH47" t="s">
        <v>494</v>
      </c>
      <c r="AI47" s="2">
        <v>42150</v>
      </c>
      <c r="AJ47" s="2">
        <v>42185</v>
      </c>
      <c r="AK47">
        <v>1</v>
      </c>
      <c r="AL47" t="s">
        <v>494</v>
      </c>
      <c r="AM47" t="s">
        <v>494</v>
      </c>
      <c r="AN47" t="s">
        <v>494</v>
      </c>
      <c r="AO47" t="s">
        <v>52</v>
      </c>
      <c r="AP47" t="s">
        <v>494</v>
      </c>
      <c r="AQ47" t="s">
        <v>494</v>
      </c>
      <c r="AR47">
        <v>0.1</v>
      </c>
      <c r="AS47" t="s">
        <v>494</v>
      </c>
      <c r="AT47" t="s">
        <v>48</v>
      </c>
      <c r="AU47" s="1">
        <v>42185</v>
      </c>
      <c r="AV47">
        <v>141.68441329800001</v>
      </c>
      <c r="AW47">
        <v>2015</v>
      </c>
      <c r="AX47" t="s">
        <v>494</v>
      </c>
      <c r="AY47">
        <v>0.208863247394936</v>
      </c>
      <c r="AZ47">
        <v>887.78</v>
      </c>
      <c r="BA47">
        <v>156.03</v>
      </c>
      <c r="BB47">
        <v>50</v>
      </c>
      <c r="BC47">
        <v>30</v>
      </c>
      <c r="BD47">
        <v>0.12</v>
      </c>
      <c r="BE47">
        <v>4.4864527069576002E-3</v>
      </c>
      <c r="BF47" t="s">
        <v>494</v>
      </c>
      <c r="BG47" t="s">
        <v>494</v>
      </c>
      <c r="BH47" t="s">
        <v>61</v>
      </c>
      <c r="BI47" t="s">
        <v>494</v>
      </c>
      <c r="BJ47">
        <v>20.745000000000001</v>
      </c>
      <c r="BK47" t="s">
        <v>494</v>
      </c>
      <c r="BL47" s="3">
        <v>0.40252314814814816</v>
      </c>
      <c r="BM47">
        <v>742</v>
      </c>
      <c r="BN47">
        <v>42</v>
      </c>
      <c r="BO47">
        <v>45</v>
      </c>
      <c r="BP47" t="s">
        <v>51</v>
      </c>
      <c r="BQ47" t="s">
        <v>494</v>
      </c>
      <c r="BR47">
        <v>0.1073741824</v>
      </c>
      <c r="BS47">
        <v>6</v>
      </c>
      <c r="BT47"/>
      <c r="BU47"/>
      <c r="BV47" s="9" t="str">
        <f>TEXT(Table1[[#This Row],[CLOSE_DATE]],"YYYYMMDD")&amp;TEXT(Table1[[#This Row],[OPEN_DATE]],"YYYYMMDD")&amp;Table1[[#This Row],[SYMBOL]]</f>
        <v>2017022220150630SNA</v>
      </c>
      <c r="BW47" t="str">
        <f>IFERROR(VLOOKUP(Table1[[#This Row],[Key]],ownlog!$A:$E,MATCH(BW$1,ownlog!$1:$1,0),FALSE),"")</f>
        <v/>
      </c>
      <c r="BX47" t="str">
        <f>IFERROR(VLOOKUP(Table1[[#This Row],[Key]],ownlog!$A:$E,MATCH(BX$1,ownlog!$1:$1,0),FALSE),"")</f>
        <v/>
      </c>
      <c r="BY47" t="str">
        <f>IFERROR(VLOOKUP(Table1[[#This Row],[Key]],ownlog!$A:$E,MATCH(BY$1,ownlog!$1:$1,0),FALSE),"")</f>
        <v/>
      </c>
      <c r="BZ47" t="str">
        <f>IFERROR(VLOOKUP(Table1[[#This Row],[Key]],ownlog!$A:$E,MATCH(BZ$1,ownlog!$1:$1,0),FALSE),"")</f>
        <v/>
      </c>
    </row>
    <row r="48" spans="1:78" x14ac:dyDescent="0.3">
      <c r="A48">
        <v>46</v>
      </c>
      <c r="B48">
        <v>-0.1085</v>
      </c>
      <c r="C48">
        <v>-7.22E-2</v>
      </c>
      <c r="D48" s="1">
        <v>42180</v>
      </c>
      <c r="E48">
        <v>0.35555599999999998</v>
      </c>
      <c r="F48">
        <v>0.42777799999999999</v>
      </c>
      <c r="G48">
        <v>0.216667</v>
      </c>
      <c r="H48">
        <v>1.0000009999999999</v>
      </c>
      <c r="I48">
        <v>0.26794449999999997</v>
      </c>
      <c r="J48">
        <v>0.47679623428270501</v>
      </c>
      <c r="K48">
        <v>0.275354267729369</v>
      </c>
      <c r="L48">
        <v>0.13888899999999901</v>
      </c>
      <c r="M48">
        <v>0.376075251006037</v>
      </c>
      <c r="N48" s="2">
        <v>42180</v>
      </c>
      <c r="O48">
        <v>2108.58</v>
      </c>
      <c r="P48">
        <v>2129.87</v>
      </c>
      <c r="Q48">
        <v>2082.1</v>
      </c>
      <c r="R48" t="s">
        <v>50</v>
      </c>
      <c r="S48">
        <v>10</v>
      </c>
      <c r="T48" t="s">
        <v>494</v>
      </c>
      <c r="U48" s="4">
        <v>-6773.35</v>
      </c>
      <c r="V48" t="s">
        <v>200</v>
      </c>
      <c r="W48" t="s">
        <v>49</v>
      </c>
      <c r="X48" s="1">
        <v>42396.611388888887</v>
      </c>
      <c r="Y48">
        <v>60.856666666999999</v>
      </c>
      <c r="Z48">
        <v>2063.11010742187</v>
      </c>
      <c r="AA48">
        <v>2053.89540283203</v>
      </c>
      <c r="AB48">
        <v>18.2299995422363</v>
      </c>
      <c r="AC48" t="s">
        <v>494</v>
      </c>
      <c r="AD48" t="s">
        <v>494</v>
      </c>
      <c r="AE48">
        <v>1</v>
      </c>
      <c r="AF48">
        <v>-1.6359288000000001</v>
      </c>
      <c r="AG48" t="s">
        <v>494</v>
      </c>
      <c r="AH48" t="s">
        <v>494</v>
      </c>
      <c r="AI48" s="2">
        <v>42165</v>
      </c>
      <c r="AJ48" s="2">
        <v>42185</v>
      </c>
      <c r="AK48">
        <v>2</v>
      </c>
      <c r="AL48" t="s">
        <v>494</v>
      </c>
      <c r="AM48" t="s">
        <v>494</v>
      </c>
      <c r="AN48" t="s">
        <v>494</v>
      </c>
      <c r="AO48" t="s">
        <v>52</v>
      </c>
      <c r="AP48" t="s">
        <v>494</v>
      </c>
      <c r="AQ48" t="s">
        <v>494</v>
      </c>
      <c r="AR48">
        <v>0.1</v>
      </c>
      <c r="AS48" t="s">
        <v>494</v>
      </c>
      <c r="AT48" t="s">
        <v>48</v>
      </c>
      <c r="AU48" s="1">
        <v>42185</v>
      </c>
      <c r="AV48">
        <v>61.626666667000002</v>
      </c>
      <c r="AW48">
        <v>2015</v>
      </c>
      <c r="AX48" t="s">
        <v>494</v>
      </c>
      <c r="AY48">
        <v>-1.26720034616363E-2</v>
      </c>
      <c r="AZ48">
        <v>-117.14</v>
      </c>
      <c r="BA48">
        <v>58.89</v>
      </c>
      <c r="BB48">
        <v>115</v>
      </c>
      <c r="BC48">
        <v>150</v>
      </c>
      <c r="BD48">
        <v>0.12</v>
      </c>
      <c r="BE48">
        <v>4.4864527069576002E-3</v>
      </c>
      <c r="BF48" t="s">
        <v>494</v>
      </c>
      <c r="BG48" t="s">
        <v>494</v>
      </c>
      <c r="BH48" t="s">
        <v>88</v>
      </c>
      <c r="BI48" t="s">
        <v>494</v>
      </c>
      <c r="BJ48">
        <v>20.745000000000001</v>
      </c>
      <c r="BK48" t="s">
        <v>494</v>
      </c>
      <c r="BL48" s="3">
        <v>0.44658564814814816</v>
      </c>
      <c r="BM48">
        <v>184</v>
      </c>
      <c r="BN48">
        <v>18</v>
      </c>
      <c r="BO48">
        <v>46</v>
      </c>
      <c r="BP48" t="s">
        <v>51</v>
      </c>
      <c r="BQ48" t="s">
        <v>494</v>
      </c>
      <c r="BR48">
        <v>0.1073741824</v>
      </c>
      <c r="BS48">
        <v>6</v>
      </c>
      <c r="BT48"/>
      <c r="BU48"/>
      <c r="BV48" s="9" t="str">
        <f>TEXT(Table1[[#This Row],[CLOSE_DATE]],"YYYYMMDD")&amp;TEXT(Table1[[#This Row],[OPEN_DATE]],"YYYYMMDD")&amp;Table1[[#This Row],[SYMBOL]]</f>
        <v>2016012720150630LABL</v>
      </c>
      <c r="BW48" t="str">
        <f>IFERROR(VLOOKUP(Table1[[#This Row],[Key]],ownlog!$A:$E,MATCH(BW$1,ownlog!$1:$1,0),FALSE),"")</f>
        <v/>
      </c>
      <c r="BX48" t="str">
        <f>IFERROR(VLOOKUP(Table1[[#This Row],[Key]],ownlog!$A:$E,MATCH(BX$1,ownlog!$1:$1,0),FALSE),"")</f>
        <v/>
      </c>
      <c r="BY48" t="str">
        <f>IFERROR(VLOOKUP(Table1[[#This Row],[Key]],ownlog!$A:$E,MATCH(BY$1,ownlog!$1:$1,0),FALSE),"")</f>
        <v/>
      </c>
      <c r="BZ48" t="str">
        <f>IFERROR(VLOOKUP(Table1[[#This Row],[Key]],ownlog!$A:$E,MATCH(BZ$1,ownlog!$1:$1,0),FALSE),"")</f>
        <v/>
      </c>
    </row>
    <row r="49" spans="1:78" x14ac:dyDescent="0.3">
      <c r="A49">
        <v>47</v>
      </c>
      <c r="B49">
        <v>-0.1085</v>
      </c>
      <c r="C49">
        <v>-7.22E-2</v>
      </c>
      <c r="D49" s="1">
        <v>42180</v>
      </c>
      <c r="E49">
        <v>0.35555599999999998</v>
      </c>
      <c r="F49">
        <v>0.42777799999999999</v>
      </c>
      <c r="G49">
        <v>0.216667</v>
      </c>
      <c r="H49">
        <v>1.0000009999999999</v>
      </c>
      <c r="I49">
        <v>0.26794449999999997</v>
      </c>
      <c r="J49">
        <v>0.47679623428270501</v>
      </c>
      <c r="K49">
        <v>0.275354267729369</v>
      </c>
      <c r="L49">
        <v>0.13888899999999901</v>
      </c>
      <c r="M49">
        <v>0.376075251006037</v>
      </c>
      <c r="N49" s="2">
        <v>42180</v>
      </c>
      <c r="O49">
        <v>2108.58</v>
      </c>
      <c r="P49">
        <v>2129.87</v>
      </c>
      <c r="Q49">
        <v>2082.1</v>
      </c>
      <c r="R49" t="s">
        <v>50</v>
      </c>
      <c r="S49">
        <v>10</v>
      </c>
      <c r="T49" t="s">
        <v>494</v>
      </c>
      <c r="U49" s="4">
        <v>-5936.54</v>
      </c>
      <c r="V49" t="s">
        <v>494</v>
      </c>
      <c r="W49" t="s">
        <v>49</v>
      </c>
      <c r="X49" s="1">
        <v>42396.66578703704</v>
      </c>
      <c r="Y49">
        <v>54.52055</v>
      </c>
      <c r="Z49">
        <v>2063.11010742187</v>
      </c>
      <c r="AA49">
        <v>2053.89540283203</v>
      </c>
      <c r="AB49">
        <v>18.2299995422363</v>
      </c>
      <c r="AC49" t="s">
        <v>494</v>
      </c>
      <c r="AD49" t="s">
        <v>494</v>
      </c>
      <c r="AE49">
        <v>1</v>
      </c>
      <c r="AF49">
        <v>-3.301906872</v>
      </c>
      <c r="AG49" t="s">
        <v>494</v>
      </c>
      <c r="AH49" t="s">
        <v>494</v>
      </c>
      <c r="AI49" s="2">
        <v>42150</v>
      </c>
      <c r="AJ49" s="2">
        <v>42185</v>
      </c>
      <c r="AK49">
        <v>1</v>
      </c>
      <c r="AL49" t="s">
        <v>494</v>
      </c>
      <c r="AM49" t="s">
        <v>494</v>
      </c>
      <c r="AN49" t="s">
        <v>494</v>
      </c>
      <c r="AO49" t="s">
        <v>52</v>
      </c>
      <c r="AP49" t="s">
        <v>494</v>
      </c>
      <c r="AQ49" t="s">
        <v>494</v>
      </c>
      <c r="AR49">
        <v>0.1</v>
      </c>
      <c r="AS49" t="s">
        <v>494</v>
      </c>
      <c r="AT49" t="s">
        <v>48</v>
      </c>
      <c r="AU49" s="1">
        <v>42185</v>
      </c>
      <c r="AV49">
        <v>59.453678388999997</v>
      </c>
      <c r="AW49">
        <v>2015</v>
      </c>
      <c r="AX49" t="s">
        <v>494</v>
      </c>
      <c r="AY49">
        <v>-8.3014207593808897E-2</v>
      </c>
      <c r="AZ49">
        <v>-2961.3</v>
      </c>
      <c r="BA49">
        <v>59.36</v>
      </c>
      <c r="BB49">
        <v>100</v>
      </c>
      <c r="BC49">
        <v>600</v>
      </c>
      <c r="BD49">
        <v>0.12</v>
      </c>
      <c r="BE49">
        <v>4.4864527069576002E-3</v>
      </c>
      <c r="BF49" t="s">
        <v>494</v>
      </c>
      <c r="BG49" t="s">
        <v>494</v>
      </c>
      <c r="BH49" t="s">
        <v>73</v>
      </c>
      <c r="BI49" t="s">
        <v>494</v>
      </c>
      <c r="BJ49">
        <v>20.745000000000001</v>
      </c>
      <c r="BK49" t="s">
        <v>494</v>
      </c>
      <c r="BL49" s="3">
        <v>0.40217592592592594</v>
      </c>
      <c r="BM49">
        <v>186</v>
      </c>
      <c r="BN49">
        <v>17</v>
      </c>
      <c r="BO49">
        <v>47</v>
      </c>
      <c r="BP49" t="s">
        <v>51</v>
      </c>
      <c r="BQ49" t="s">
        <v>494</v>
      </c>
      <c r="BR49">
        <v>0.1073741824</v>
      </c>
      <c r="BS49">
        <v>6</v>
      </c>
      <c r="BT49"/>
      <c r="BU49"/>
      <c r="BV49" s="9" t="str">
        <f>TEXT(Table1[[#This Row],[CLOSE_DATE]],"YYYYMMDD")&amp;TEXT(Table1[[#This Row],[OPEN_DATE]],"YYYYMMDD")&amp;Table1[[#This Row],[SYMBOL]]</f>
        <v>2016012720150630AIG</v>
      </c>
      <c r="BW49" t="str">
        <f>IFERROR(VLOOKUP(Table1[[#This Row],[Key]],ownlog!$A:$E,MATCH(BW$1,ownlog!$1:$1,0),FALSE),"")</f>
        <v/>
      </c>
      <c r="BX49" t="str">
        <f>IFERROR(VLOOKUP(Table1[[#This Row],[Key]],ownlog!$A:$E,MATCH(BX$1,ownlog!$1:$1,0),FALSE),"")</f>
        <v/>
      </c>
      <c r="BY49" t="str">
        <f>IFERROR(VLOOKUP(Table1[[#This Row],[Key]],ownlog!$A:$E,MATCH(BY$1,ownlog!$1:$1,0),FALSE),"")</f>
        <v/>
      </c>
      <c r="BZ49" t="str">
        <f>IFERROR(VLOOKUP(Table1[[#This Row],[Key]],ownlog!$A:$E,MATCH(BZ$1,ownlog!$1:$1,0),FALSE),"")</f>
        <v/>
      </c>
    </row>
    <row r="50" spans="1:78" x14ac:dyDescent="0.3">
      <c r="A50">
        <v>48</v>
      </c>
      <c r="B50">
        <v>-0.1085</v>
      </c>
      <c r="C50">
        <v>-7.22E-2</v>
      </c>
      <c r="D50" s="1">
        <v>42180</v>
      </c>
      <c r="E50">
        <v>0.35555599999999998</v>
      </c>
      <c r="F50">
        <v>0.42777799999999999</v>
      </c>
      <c r="G50">
        <v>0.216667</v>
      </c>
      <c r="H50">
        <v>1.0000009999999999</v>
      </c>
      <c r="I50">
        <v>0.26794449999999997</v>
      </c>
      <c r="J50">
        <v>0.47679623428270501</v>
      </c>
      <c r="K50">
        <v>0.275354267729369</v>
      </c>
      <c r="L50">
        <v>0.13888899999999901</v>
      </c>
      <c r="M50">
        <v>0.376075251006037</v>
      </c>
      <c r="N50" s="2">
        <v>42180</v>
      </c>
      <c r="O50">
        <v>2108.58</v>
      </c>
      <c r="P50">
        <v>2129.87</v>
      </c>
      <c r="Q50">
        <v>2082.1</v>
      </c>
      <c r="R50" t="s">
        <v>58</v>
      </c>
      <c r="S50">
        <v>10</v>
      </c>
      <c r="T50" t="s">
        <v>494</v>
      </c>
      <c r="U50">
        <v>5652.4</v>
      </c>
      <c r="V50" t="s">
        <v>200</v>
      </c>
      <c r="W50" t="s">
        <v>49</v>
      </c>
      <c r="X50" s="1">
        <v>42396.665983796294</v>
      </c>
      <c r="Y50">
        <v>90.130366667000004</v>
      </c>
      <c r="Z50">
        <v>2063.11010742187</v>
      </c>
      <c r="AA50">
        <v>2053.89540283203</v>
      </c>
      <c r="AB50">
        <v>18.2299995422363</v>
      </c>
      <c r="AC50" t="s">
        <v>494</v>
      </c>
      <c r="AD50" t="s">
        <v>494</v>
      </c>
      <c r="AE50">
        <v>1.1000000000000001</v>
      </c>
      <c r="AF50">
        <v>-1.8975196240000001</v>
      </c>
      <c r="AG50" t="s">
        <v>494</v>
      </c>
      <c r="AH50" t="s">
        <v>494</v>
      </c>
      <c r="AI50">
        <v>42150</v>
      </c>
      <c r="AJ50" s="2">
        <v>42185</v>
      </c>
      <c r="AK50">
        <v>1</v>
      </c>
      <c r="AL50" t="s">
        <v>494</v>
      </c>
      <c r="AM50" t="s">
        <v>494</v>
      </c>
      <c r="AN50" t="s">
        <v>494</v>
      </c>
      <c r="AO50" t="s">
        <v>52</v>
      </c>
      <c r="AP50" t="s">
        <v>494</v>
      </c>
      <c r="AQ50" t="s">
        <v>494</v>
      </c>
      <c r="AR50">
        <v>0.1</v>
      </c>
      <c r="AS50" t="s">
        <v>494</v>
      </c>
      <c r="AT50" t="s">
        <v>48</v>
      </c>
      <c r="AU50" s="1">
        <v>42185</v>
      </c>
      <c r="AV50">
        <v>100.71479625800001</v>
      </c>
      <c r="AW50">
        <v>2015</v>
      </c>
      <c r="AX50" t="s">
        <v>494</v>
      </c>
      <c r="AY50">
        <v>-0.10511199671411101</v>
      </c>
      <c r="AZ50">
        <v>-3175.9</v>
      </c>
      <c r="BA50">
        <v>113.07</v>
      </c>
      <c r="BB50">
        <v>50</v>
      </c>
      <c r="BC50">
        <v>300</v>
      </c>
      <c r="BD50">
        <v>0.12</v>
      </c>
      <c r="BE50">
        <v>4.4864527069576002E-3</v>
      </c>
      <c r="BF50" t="s">
        <v>494</v>
      </c>
      <c r="BG50" t="s">
        <v>494</v>
      </c>
      <c r="BH50" t="s">
        <v>74</v>
      </c>
      <c r="BI50" t="s">
        <v>494</v>
      </c>
      <c r="BJ50">
        <v>20.745000000000001</v>
      </c>
      <c r="BK50" t="s">
        <v>494</v>
      </c>
      <c r="BL50">
        <v>0.40334490740740742</v>
      </c>
      <c r="BM50">
        <v>187</v>
      </c>
      <c r="BN50">
        <v>16</v>
      </c>
      <c r="BO50">
        <v>48</v>
      </c>
      <c r="BP50" t="s">
        <v>51</v>
      </c>
      <c r="BQ50" t="s">
        <v>494</v>
      </c>
      <c r="BR50">
        <v>0.1073741824</v>
      </c>
      <c r="BS50">
        <v>6</v>
      </c>
      <c r="BT50"/>
      <c r="BU50"/>
      <c r="BV50" s="9" t="str">
        <f>TEXT(Table1[[#This Row],[CLOSE_DATE]],"YYYYMMDD")&amp;TEXT(Table1[[#This Row],[OPEN_DATE]],"YYYYMMDD")&amp;Table1[[#This Row],[SYMBOL]]</f>
        <v>2016012720150630ABC</v>
      </c>
      <c r="BW50" t="str">
        <f>IFERROR(VLOOKUP(Table1[[#This Row],[Key]],ownlog!$A:$E,MATCH(BW$1,ownlog!$1:$1,0),FALSE),"")</f>
        <v/>
      </c>
      <c r="BX50" t="str">
        <f>IFERROR(VLOOKUP(Table1[[#This Row],[Key]],ownlog!$A:$E,MATCH(BX$1,ownlog!$1:$1,0),FALSE),"")</f>
        <v/>
      </c>
      <c r="BY50" t="str">
        <f>IFERROR(VLOOKUP(Table1[[#This Row],[Key]],ownlog!$A:$E,MATCH(BY$1,ownlog!$1:$1,0),FALSE),"")</f>
        <v/>
      </c>
      <c r="BZ50" t="str">
        <f>IFERROR(VLOOKUP(Table1[[#This Row],[Key]],ownlog!$A:$E,MATCH(BZ$1,ownlog!$1:$1,0),FALSE),"")</f>
        <v/>
      </c>
    </row>
    <row r="51" spans="1:78" x14ac:dyDescent="0.3">
      <c r="A51">
        <v>49</v>
      </c>
      <c r="B51">
        <v>-0.1085</v>
      </c>
      <c r="C51">
        <v>-7.22E-2</v>
      </c>
      <c r="D51" s="1">
        <v>42180</v>
      </c>
      <c r="E51">
        <v>0.35555599999999998</v>
      </c>
      <c r="F51">
        <v>0.42777799999999999</v>
      </c>
      <c r="G51">
        <v>0.216667</v>
      </c>
      <c r="H51">
        <v>1.0000009999999999</v>
      </c>
      <c r="I51">
        <v>0.26794449999999997</v>
      </c>
      <c r="J51">
        <v>0.47679623428270501</v>
      </c>
      <c r="K51">
        <v>0.275354267729369</v>
      </c>
      <c r="L51">
        <v>0.13888899999999901</v>
      </c>
      <c r="M51">
        <v>0.376075251006037</v>
      </c>
      <c r="N51" s="2">
        <v>42180</v>
      </c>
      <c r="O51">
        <v>2108.58</v>
      </c>
      <c r="P51">
        <v>2129.87</v>
      </c>
      <c r="Q51">
        <v>2082.1</v>
      </c>
      <c r="R51" t="s">
        <v>494</v>
      </c>
      <c r="S51">
        <v>10</v>
      </c>
      <c r="T51" t="s">
        <v>494</v>
      </c>
      <c r="U51" s="4" t="s">
        <v>494</v>
      </c>
      <c r="V51" t="s">
        <v>494</v>
      </c>
      <c r="W51" t="s">
        <v>49</v>
      </c>
      <c r="X51" s="1">
        <v>42396.666354166664</v>
      </c>
      <c r="Y51">
        <v>38.191251667000003</v>
      </c>
      <c r="Z51">
        <v>2063.11010742187</v>
      </c>
      <c r="AA51">
        <v>2053.89540283203</v>
      </c>
      <c r="AB51">
        <v>18.2299995422363</v>
      </c>
      <c r="AC51" t="s">
        <v>494</v>
      </c>
      <c r="AD51" t="s">
        <v>494</v>
      </c>
      <c r="AE51">
        <v>1.31</v>
      </c>
      <c r="AF51">
        <v>-1.5108157090000001</v>
      </c>
      <c r="AG51" t="s">
        <v>494</v>
      </c>
      <c r="AH51" t="s">
        <v>494</v>
      </c>
      <c r="AI51" s="2" t="s">
        <v>494</v>
      </c>
      <c r="AJ51" s="2">
        <v>42185</v>
      </c>
      <c r="AK51">
        <v>2</v>
      </c>
      <c r="AL51" t="s">
        <v>494</v>
      </c>
      <c r="AM51" t="s">
        <v>494</v>
      </c>
      <c r="AN51" t="s">
        <v>494</v>
      </c>
      <c r="AO51" t="s">
        <v>494</v>
      </c>
      <c r="AP51" t="s">
        <v>494</v>
      </c>
      <c r="AQ51" t="s">
        <v>494</v>
      </c>
      <c r="AR51">
        <v>0.1</v>
      </c>
      <c r="AS51" t="s">
        <v>494</v>
      </c>
      <c r="AT51" t="s">
        <v>48</v>
      </c>
      <c r="AU51" s="1">
        <v>42185</v>
      </c>
      <c r="AV51">
        <v>43.070549999999997</v>
      </c>
      <c r="AW51">
        <v>2015</v>
      </c>
      <c r="AX51" t="s">
        <v>494</v>
      </c>
      <c r="AY51">
        <v>-0.11341933951002001</v>
      </c>
      <c r="AZ51">
        <v>-1465.51</v>
      </c>
      <c r="BA51">
        <v>59.43</v>
      </c>
      <c r="BB51">
        <v>250</v>
      </c>
      <c r="BC51">
        <v>300</v>
      </c>
      <c r="BD51">
        <v>0.12</v>
      </c>
      <c r="BE51">
        <v>4.4864527069576002E-3</v>
      </c>
      <c r="BF51" t="s">
        <v>494</v>
      </c>
      <c r="BG51" t="s">
        <v>494</v>
      </c>
      <c r="BH51" t="s">
        <v>53</v>
      </c>
      <c r="BI51" t="s">
        <v>494</v>
      </c>
      <c r="BJ51">
        <v>20.745000000000001</v>
      </c>
      <c r="BK51" t="s">
        <v>494</v>
      </c>
      <c r="BL51" s="3" t="s">
        <v>494</v>
      </c>
      <c r="BM51">
        <v>188</v>
      </c>
      <c r="BN51">
        <v>15</v>
      </c>
      <c r="BO51">
        <v>49</v>
      </c>
      <c r="BP51" t="s">
        <v>494</v>
      </c>
      <c r="BQ51" t="s">
        <v>494</v>
      </c>
      <c r="BR51">
        <v>0.1073741824</v>
      </c>
      <c r="BS51">
        <v>6</v>
      </c>
      <c r="BT51"/>
      <c r="BU51"/>
      <c r="BV51" s="9" t="str">
        <f>TEXT(Table1[[#This Row],[CLOSE_DATE]],"YYYYMMDD")&amp;TEXT(Table1[[#This Row],[OPEN_DATE]],"YYYYMMDD")&amp;Table1[[#This Row],[SYMBOL]]</f>
        <v>2016012720150630SFBS</v>
      </c>
      <c r="BW51" t="str">
        <f>IFERROR(VLOOKUP(Table1[[#This Row],[Key]],ownlog!$A:$E,MATCH(BW$1,ownlog!$1:$1,0),FALSE),"")</f>
        <v/>
      </c>
      <c r="BX51" t="str">
        <f>IFERROR(VLOOKUP(Table1[[#This Row],[Key]],ownlog!$A:$E,MATCH(BX$1,ownlog!$1:$1,0),FALSE),"")</f>
        <v/>
      </c>
      <c r="BY51" t="str">
        <f>IFERROR(VLOOKUP(Table1[[#This Row],[Key]],ownlog!$A:$E,MATCH(BY$1,ownlog!$1:$1,0),FALSE),"")</f>
        <v/>
      </c>
      <c r="BZ51" t="str">
        <f>IFERROR(VLOOKUP(Table1[[#This Row],[Key]],ownlog!$A:$E,MATCH(BZ$1,ownlog!$1:$1,0),FALSE),"")</f>
        <v/>
      </c>
    </row>
    <row r="52" spans="1:78" x14ac:dyDescent="0.3">
      <c r="A52">
        <v>50</v>
      </c>
      <c r="B52">
        <v>-0.1085</v>
      </c>
      <c r="C52">
        <v>-7.22E-2</v>
      </c>
      <c r="D52" s="1">
        <v>42180</v>
      </c>
      <c r="E52">
        <v>0.35555599999999998</v>
      </c>
      <c r="F52">
        <v>0.42777799999999999</v>
      </c>
      <c r="G52">
        <v>0.216667</v>
      </c>
      <c r="H52">
        <v>1.0000009999999999</v>
      </c>
      <c r="I52">
        <v>0.26794449999999997</v>
      </c>
      <c r="J52">
        <v>0.47679623428270501</v>
      </c>
      <c r="K52">
        <v>0.275354267729369</v>
      </c>
      <c r="L52">
        <v>0.13888899999999901</v>
      </c>
      <c r="M52">
        <v>0.376075251006037</v>
      </c>
      <c r="N52" s="2">
        <v>42180</v>
      </c>
      <c r="O52">
        <v>2108.58</v>
      </c>
      <c r="P52">
        <v>2129.87</v>
      </c>
      <c r="Q52">
        <v>2082.1</v>
      </c>
      <c r="R52" t="s">
        <v>58</v>
      </c>
      <c r="S52">
        <v>10</v>
      </c>
      <c r="T52" t="s">
        <v>494</v>
      </c>
      <c r="U52" s="4">
        <v>5652.4</v>
      </c>
      <c r="V52" t="s">
        <v>200</v>
      </c>
      <c r="W52" t="s">
        <v>49</v>
      </c>
      <c r="X52" s="1">
        <v>42397.622650462959</v>
      </c>
      <c r="Y52">
        <v>87.271000000000001</v>
      </c>
      <c r="Z52">
        <v>2063.11010742187</v>
      </c>
      <c r="AA52">
        <v>2053.89540283203</v>
      </c>
      <c r="AB52">
        <v>18.2299995422363</v>
      </c>
      <c r="AC52" t="s">
        <v>494</v>
      </c>
      <c r="AD52" t="s">
        <v>494</v>
      </c>
      <c r="AE52">
        <v>1.1000000000000001</v>
      </c>
      <c r="AF52">
        <v>-1.8817359199999999</v>
      </c>
      <c r="AG52" t="s">
        <v>494</v>
      </c>
      <c r="AH52" t="s">
        <v>494</v>
      </c>
      <c r="AI52" s="2">
        <v>42150</v>
      </c>
      <c r="AJ52" s="2">
        <v>42185</v>
      </c>
      <c r="AK52">
        <v>1</v>
      </c>
      <c r="AL52" t="s">
        <v>494</v>
      </c>
      <c r="AM52" t="s">
        <v>494</v>
      </c>
      <c r="AN52" t="s">
        <v>494</v>
      </c>
      <c r="AO52" t="s">
        <v>52</v>
      </c>
      <c r="AP52" t="s">
        <v>494</v>
      </c>
      <c r="AQ52" t="s">
        <v>494</v>
      </c>
      <c r="AR52">
        <v>0.1</v>
      </c>
      <c r="AS52" t="s">
        <v>494</v>
      </c>
      <c r="AT52" t="s">
        <v>48</v>
      </c>
      <c r="AU52" s="1">
        <v>42185</v>
      </c>
      <c r="AV52">
        <v>100.71479625800001</v>
      </c>
      <c r="AW52">
        <v>2015</v>
      </c>
      <c r="AX52" t="s">
        <v>494</v>
      </c>
      <c r="AY52">
        <v>-0.133539464901927</v>
      </c>
      <c r="AZ52">
        <v>-2689.88</v>
      </c>
      <c r="BA52">
        <v>113.07</v>
      </c>
      <c r="BB52">
        <v>50</v>
      </c>
      <c r="BC52">
        <v>200</v>
      </c>
      <c r="BD52">
        <v>0.12</v>
      </c>
      <c r="BE52">
        <v>4.4864527069576002E-3</v>
      </c>
      <c r="BF52" t="s">
        <v>494</v>
      </c>
      <c r="BG52" t="s">
        <v>494</v>
      </c>
      <c r="BH52" t="s">
        <v>74</v>
      </c>
      <c r="BI52" t="s">
        <v>494</v>
      </c>
      <c r="BJ52">
        <v>20.745000000000001</v>
      </c>
      <c r="BK52" t="s">
        <v>494</v>
      </c>
      <c r="BL52" s="3">
        <v>0.40334490740740742</v>
      </c>
      <c r="BM52">
        <v>205</v>
      </c>
      <c r="BN52">
        <v>14</v>
      </c>
      <c r="BO52">
        <v>50</v>
      </c>
      <c r="BP52" t="s">
        <v>51</v>
      </c>
      <c r="BQ52" t="s">
        <v>494</v>
      </c>
      <c r="BR52">
        <v>0.1073741824</v>
      </c>
      <c r="BS52">
        <v>6</v>
      </c>
      <c r="BT52"/>
      <c r="BU52"/>
      <c r="BV52" s="9" t="str">
        <f>TEXT(Table1[[#This Row],[CLOSE_DATE]],"YYYYMMDD")&amp;TEXT(Table1[[#This Row],[OPEN_DATE]],"YYYYMMDD")&amp;Table1[[#This Row],[SYMBOL]]</f>
        <v>2016012820150630ABC</v>
      </c>
      <c r="BW52" t="str">
        <f>IFERROR(VLOOKUP(Table1[[#This Row],[Key]],ownlog!$A:$E,MATCH(BW$1,ownlog!$1:$1,0),FALSE),"")</f>
        <v/>
      </c>
      <c r="BX52" t="str">
        <f>IFERROR(VLOOKUP(Table1[[#This Row],[Key]],ownlog!$A:$E,MATCH(BX$1,ownlog!$1:$1,0),FALSE),"")</f>
        <v/>
      </c>
      <c r="BY52" t="str">
        <f>IFERROR(VLOOKUP(Table1[[#This Row],[Key]],ownlog!$A:$E,MATCH(BY$1,ownlog!$1:$1,0),FALSE),"")</f>
        <v/>
      </c>
      <c r="BZ52" t="str">
        <f>IFERROR(VLOOKUP(Table1[[#This Row],[Key]],ownlog!$A:$E,MATCH(BZ$1,ownlog!$1:$1,0),FALSE),"")</f>
        <v/>
      </c>
    </row>
    <row r="53" spans="1:78" x14ac:dyDescent="0.3">
      <c r="A53">
        <v>51</v>
      </c>
      <c r="B53">
        <v>-0.1085</v>
      </c>
      <c r="C53">
        <v>-7.22E-2</v>
      </c>
      <c r="D53" s="1">
        <v>42180</v>
      </c>
      <c r="E53">
        <v>0.35555599999999998</v>
      </c>
      <c r="F53">
        <v>0.42777799999999999</v>
      </c>
      <c r="G53">
        <v>0.216667</v>
      </c>
      <c r="H53">
        <v>1.0000009999999999</v>
      </c>
      <c r="I53">
        <v>0.26794449999999997</v>
      </c>
      <c r="J53">
        <v>0.47679623428270501</v>
      </c>
      <c r="K53">
        <v>0.275354267729369</v>
      </c>
      <c r="L53">
        <v>0.13888899999999901</v>
      </c>
      <c r="M53">
        <v>0.376075251006037</v>
      </c>
      <c r="N53" s="2">
        <v>42180</v>
      </c>
      <c r="O53">
        <v>2108.58</v>
      </c>
      <c r="P53">
        <v>2129.87</v>
      </c>
      <c r="Q53">
        <v>2082.1</v>
      </c>
      <c r="R53" t="s">
        <v>494</v>
      </c>
      <c r="S53">
        <v>10</v>
      </c>
      <c r="T53" t="s">
        <v>494</v>
      </c>
      <c r="U53" s="4" t="s">
        <v>494</v>
      </c>
      <c r="V53" t="s">
        <v>494</v>
      </c>
      <c r="W53" t="s">
        <v>49</v>
      </c>
      <c r="X53" s="1">
        <v>42397.623043981483</v>
      </c>
      <c r="Y53">
        <v>282.26499999999999</v>
      </c>
      <c r="Z53">
        <v>2063.11010742187</v>
      </c>
      <c r="AA53">
        <v>2053.89540283203</v>
      </c>
      <c r="AB53">
        <v>18.2299995422363</v>
      </c>
      <c r="AC53" t="s">
        <v>494</v>
      </c>
      <c r="AD53" t="s">
        <v>494</v>
      </c>
      <c r="AE53">
        <v>1.31</v>
      </c>
      <c r="AF53">
        <v>-1.3116205599999999</v>
      </c>
      <c r="AG53" t="s">
        <v>494</v>
      </c>
      <c r="AH53" t="s">
        <v>494</v>
      </c>
      <c r="AI53" s="2" t="s">
        <v>494</v>
      </c>
      <c r="AJ53" s="2">
        <v>42185</v>
      </c>
      <c r="AK53">
        <v>2</v>
      </c>
      <c r="AL53" t="s">
        <v>494</v>
      </c>
      <c r="AM53" t="s">
        <v>494</v>
      </c>
      <c r="AN53" t="s">
        <v>494</v>
      </c>
      <c r="AO53" t="s">
        <v>494</v>
      </c>
      <c r="AP53" t="s">
        <v>494</v>
      </c>
      <c r="AQ53" t="s">
        <v>494</v>
      </c>
      <c r="AR53">
        <v>0.1</v>
      </c>
      <c r="AS53" t="s">
        <v>494</v>
      </c>
      <c r="AT53" t="s">
        <v>48</v>
      </c>
      <c r="AU53" s="1">
        <v>42185</v>
      </c>
      <c r="AV53">
        <v>316.44874879999998</v>
      </c>
      <c r="AW53">
        <v>2015</v>
      </c>
      <c r="AX53" t="s">
        <v>494</v>
      </c>
      <c r="AY53">
        <v>-0.10811466352683501</v>
      </c>
      <c r="AZ53">
        <v>-1368.51</v>
      </c>
      <c r="BA53">
        <v>59.43</v>
      </c>
      <c r="BB53">
        <v>250</v>
      </c>
      <c r="BC53">
        <v>40</v>
      </c>
      <c r="BD53">
        <v>0.12</v>
      </c>
      <c r="BE53">
        <v>4.4864527069576002E-3</v>
      </c>
      <c r="BF53" t="s">
        <v>494</v>
      </c>
      <c r="BG53" t="s">
        <v>494</v>
      </c>
      <c r="BH53" t="s">
        <v>71</v>
      </c>
      <c r="BI53" t="s">
        <v>494</v>
      </c>
      <c r="BJ53">
        <v>20.745000000000001</v>
      </c>
      <c r="BK53" t="s">
        <v>494</v>
      </c>
      <c r="BL53" s="3" t="s">
        <v>494</v>
      </c>
      <c r="BM53">
        <v>209</v>
      </c>
      <c r="BN53">
        <v>12</v>
      </c>
      <c r="BO53">
        <v>51</v>
      </c>
      <c r="BP53" t="s">
        <v>494</v>
      </c>
      <c r="BQ53" t="s">
        <v>494</v>
      </c>
      <c r="BR53">
        <v>0.1073741824</v>
      </c>
      <c r="BS53">
        <v>6</v>
      </c>
      <c r="BT53"/>
      <c r="BU53"/>
      <c r="BV53" s="9" t="str">
        <f>TEXT(Table1[[#This Row],[CLOSE_DATE]],"YYYYMMDD")&amp;TEXT(Table1[[#This Row],[OPEN_DATE]],"YYYYMMDD")&amp;Table1[[#This Row],[SYMBOL]]</f>
        <v>2016012820150630AGN</v>
      </c>
      <c r="BW53" t="str">
        <f>IFERROR(VLOOKUP(Table1[[#This Row],[Key]],ownlog!$A:$E,MATCH(BW$1,ownlog!$1:$1,0),FALSE),"")</f>
        <v/>
      </c>
      <c r="BX53" t="str">
        <f>IFERROR(VLOOKUP(Table1[[#This Row],[Key]],ownlog!$A:$E,MATCH(BX$1,ownlog!$1:$1,0),FALSE),"")</f>
        <v/>
      </c>
      <c r="BY53" t="str">
        <f>IFERROR(VLOOKUP(Table1[[#This Row],[Key]],ownlog!$A:$E,MATCH(BY$1,ownlog!$1:$1,0),FALSE),"")</f>
        <v/>
      </c>
      <c r="BZ53" t="str">
        <f>IFERROR(VLOOKUP(Table1[[#This Row],[Key]],ownlog!$A:$E,MATCH(BZ$1,ownlog!$1:$1,0),FALSE),"")</f>
        <v/>
      </c>
    </row>
    <row r="54" spans="1:78" x14ac:dyDescent="0.3">
      <c r="A54">
        <v>52</v>
      </c>
      <c r="B54">
        <v>-0.1085</v>
      </c>
      <c r="C54">
        <v>-7.22E-2</v>
      </c>
      <c r="D54" s="1">
        <v>42180</v>
      </c>
      <c r="E54">
        <v>0.35555599999999998</v>
      </c>
      <c r="F54">
        <v>0.42777799999999999</v>
      </c>
      <c r="G54">
        <v>0.216667</v>
      </c>
      <c r="H54">
        <v>1.0000009999999999</v>
      </c>
      <c r="I54">
        <v>0.26794449999999997</v>
      </c>
      <c r="J54">
        <v>0.47679623428270501</v>
      </c>
      <c r="K54">
        <v>0.275354267729369</v>
      </c>
      <c r="L54">
        <v>0.13888899999999901</v>
      </c>
      <c r="M54">
        <v>0.376075251006037</v>
      </c>
      <c r="N54" s="2">
        <v>42180</v>
      </c>
      <c r="O54">
        <v>2108.58</v>
      </c>
      <c r="P54">
        <v>2129.87</v>
      </c>
      <c r="Q54">
        <v>2082.1</v>
      </c>
      <c r="R54" t="s">
        <v>50</v>
      </c>
      <c r="S54">
        <v>10</v>
      </c>
      <c r="T54" t="s">
        <v>494</v>
      </c>
      <c r="U54">
        <v>-5936.54</v>
      </c>
      <c r="V54" t="s">
        <v>494</v>
      </c>
      <c r="W54" t="s">
        <v>49</v>
      </c>
      <c r="X54" s="1">
        <v>42403.637916666667</v>
      </c>
      <c r="Y54">
        <v>54.23</v>
      </c>
      <c r="Z54">
        <v>2063.11010742187</v>
      </c>
      <c r="AA54">
        <v>2053.89540283203</v>
      </c>
      <c r="AB54">
        <v>18.2299995422363</v>
      </c>
      <c r="AC54" t="s">
        <v>494</v>
      </c>
      <c r="AD54" t="s">
        <v>494</v>
      </c>
      <c r="AE54">
        <v>1</v>
      </c>
      <c r="AF54">
        <v>-7.0973984000000003</v>
      </c>
      <c r="AG54" t="s">
        <v>494</v>
      </c>
      <c r="AH54" t="s">
        <v>494</v>
      </c>
      <c r="AI54">
        <v>42150</v>
      </c>
      <c r="AJ54" s="2">
        <v>42185</v>
      </c>
      <c r="AK54">
        <v>1</v>
      </c>
      <c r="AL54" t="s">
        <v>494</v>
      </c>
      <c r="AM54" t="s">
        <v>494</v>
      </c>
      <c r="AN54" t="s">
        <v>494</v>
      </c>
      <c r="AO54" t="s">
        <v>52</v>
      </c>
      <c r="AP54" t="s">
        <v>494</v>
      </c>
      <c r="AQ54" t="s">
        <v>494</v>
      </c>
      <c r="AR54">
        <v>0.1</v>
      </c>
      <c r="AS54" t="s">
        <v>494</v>
      </c>
      <c r="AT54" t="s">
        <v>48</v>
      </c>
      <c r="AU54" s="1">
        <v>42185</v>
      </c>
      <c r="AV54">
        <v>59.453678388999997</v>
      </c>
      <c r="AW54">
        <v>2015</v>
      </c>
      <c r="AX54" t="s">
        <v>494</v>
      </c>
      <c r="AY54">
        <v>-8.8197514581988198E-2</v>
      </c>
      <c r="AZ54">
        <v>-1573.1</v>
      </c>
      <c r="BA54">
        <v>59.36</v>
      </c>
      <c r="BB54">
        <v>100</v>
      </c>
      <c r="BC54">
        <v>300</v>
      </c>
      <c r="BD54">
        <v>0.12</v>
      </c>
      <c r="BE54">
        <v>4.4864527069576002E-3</v>
      </c>
      <c r="BF54" t="s">
        <v>494</v>
      </c>
      <c r="BG54" t="s">
        <v>494</v>
      </c>
      <c r="BH54" t="s">
        <v>73</v>
      </c>
      <c r="BI54" t="s">
        <v>494</v>
      </c>
      <c r="BJ54">
        <v>20.745000000000001</v>
      </c>
      <c r="BK54" t="s">
        <v>494</v>
      </c>
      <c r="BL54">
        <v>0.40217592592592594</v>
      </c>
      <c r="BM54">
        <v>259</v>
      </c>
      <c r="BN54">
        <v>11</v>
      </c>
      <c r="BO54">
        <v>52</v>
      </c>
      <c r="BP54" t="s">
        <v>51</v>
      </c>
      <c r="BQ54" t="s">
        <v>494</v>
      </c>
      <c r="BR54">
        <v>0.1073741824</v>
      </c>
      <c r="BS54">
        <v>6</v>
      </c>
      <c r="BT54"/>
      <c r="BU54"/>
      <c r="BV54" s="9" t="str">
        <f>TEXT(Table1[[#This Row],[CLOSE_DATE]],"YYYYMMDD")&amp;TEXT(Table1[[#This Row],[OPEN_DATE]],"YYYYMMDD")&amp;Table1[[#This Row],[SYMBOL]]</f>
        <v>2016020320150630AIG</v>
      </c>
      <c r="BW54" t="str">
        <f>IFERROR(VLOOKUP(Table1[[#This Row],[Key]],ownlog!$A:$E,MATCH(BW$1,ownlog!$1:$1,0),FALSE),"")</f>
        <v/>
      </c>
      <c r="BX54" t="str">
        <f>IFERROR(VLOOKUP(Table1[[#This Row],[Key]],ownlog!$A:$E,MATCH(BX$1,ownlog!$1:$1,0),FALSE),"")</f>
        <v/>
      </c>
      <c r="BY54" t="str">
        <f>IFERROR(VLOOKUP(Table1[[#This Row],[Key]],ownlog!$A:$E,MATCH(BY$1,ownlog!$1:$1,0),FALSE),"")</f>
        <v/>
      </c>
      <c r="BZ54" t="str">
        <f>IFERROR(VLOOKUP(Table1[[#This Row],[Key]],ownlog!$A:$E,MATCH(BZ$1,ownlog!$1:$1,0),FALSE),"")</f>
        <v/>
      </c>
    </row>
    <row r="55" spans="1:78" x14ac:dyDescent="0.3">
      <c r="A55">
        <v>53</v>
      </c>
      <c r="B55">
        <v>-0.1085</v>
      </c>
      <c r="C55">
        <v>-7.22E-2</v>
      </c>
      <c r="D55" s="1">
        <v>42180</v>
      </c>
      <c r="E55">
        <v>0.35555599999999998</v>
      </c>
      <c r="F55">
        <v>0.42777799999999999</v>
      </c>
      <c r="G55">
        <v>0.216667</v>
      </c>
      <c r="H55">
        <v>1.0000009999999999</v>
      </c>
      <c r="I55">
        <v>0.26794449999999997</v>
      </c>
      <c r="J55">
        <v>0.47679623428270501</v>
      </c>
      <c r="K55">
        <v>0.275354267729369</v>
      </c>
      <c r="L55">
        <v>0.13888899999999901</v>
      </c>
      <c r="M55">
        <v>0.376075251006037</v>
      </c>
      <c r="N55" s="2">
        <v>42180</v>
      </c>
      <c r="O55">
        <v>2108.58</v>
      </c>
      <c r="P55">
        <v>2129.87</v>
      </c>
      <c r="Q55">
        <v>2082.1</v>
      </c>
      <c r="R55" t="s">
        <v>494</v>
      </c>
      <c r="S55">
        <v>10</v>
      </c>
      <c r="T55" t="s">
        <v>494</v>
      </c>
      <c r="U55" t="s">
        <v>494</v>
      </c>
      <c r="V55" t="s">
        <v>494</v>
      </c>
      <c r="W55" t="s">
        <v>49</v>
      </c>
      <c r="X55" s="1">
        <v>42403.638252314813</v>
      </c>
      <c r="Y55">
        <v>38.114333332999998</v>
      </c>
      <c r="Z55">
        <v>2063.11010742187</v>
      </c>
      <c r="AA55">
        <v>2053.89540283203</v>
      </c>
      <c r="AB55">
        <v>18.2299995422363</v>
      </c>
      <c r="AC55" t="s">
        <v>494</v>
      </c>
      <c r="AD55" t="s">
        <v>494</v>
      </c>
      <c r="AE55">
        <v>1.31</v>
      </c>
      <c r="AF55">
        <v>-5.13117336</v>
      </c>
      <c r="AG55" t="s">
        <v>494</v>
      </c>
      <c r="AH55" t="s">
        <v>494</v>
      </c>
      <c r="AI55" t="s">
        <v>494</v>
      </c>
      <c r="AJ55" s="2">
        <v>42185</v>
      </c>
      <c r="AK55">
        <v>2</v>
      </c>
      <c r="AL55" t="s">
        <v>494</v>
      </c>
      <c r="AM55" t="s">
        <v>494</v>
      </c>
      <c r="AN55" t="s">
        <v>494</v>
      </c>
      <c r="AO55" t="s">
        <v>494</v>
      </c>
      <c r="AP55" t="s">
        <v>494</v>
      </c>
      <c r="AQ55" t="s">
        <v>494</v>
      </c>
      <c r="AR55">
        <v>0.1</v>
      </c>
      <c r="AS55" t="s">
        <v>494</v>
      </c>
      <c r="AT55" t="s">
        <v>48</v>
      </c>
      <c r="AU55" s="1">
        <v>42185</v>
      </c>
      <c r="AV55">
        <v>43.070549999999997</v>
      </c>
      <c r="AW55">
        <v>2015</v>
      </c>
      <c r="AX55" t="s">
        <v>494</v>
      </c>
      <c r="AY55">
        <v>-0.115556917661836</v>
      </c>
      <c r="AZ55">
        <v>-1493.13</v>
      </c>
      <c r="BA55">
        <v>59.43</v>
      </c>
      <c r="BB55">
        <v>250</v>
      </c>
      <c r="BC55">
        <v>300</v>
      </c>
      <c r="BD55">
        <v>0.12</v>
      </c>
      <c r="BE55">
        <v>4.4864527069576002E-3</v>
      </c>
      <c r="BF55" t="s">
        <v>494</v>
      </c>
      <c r="BG55" t="s">
        <v>494</v>
      </c>
      <c r="BH55" t="s">
        <v>53</v>
      </c>
      <c r="BI55" t="s">
        <v>494</v>
      </c>
      <c r="BJ55">
        <v>20.745000000000001</v>
      </c>
      <c r="BK55" t="s">
        <v>494</v>
      </c>
      <c r="BL55" t="s">
        <v>494</v>
      </c>
      <c r="BM55">
        <v>263</v>
      </c>
      <c r="BN55">
        <v>10</v>
      </c>
      <c r="BO55">
        <v>53</v>
      </c>
      <c r="BP55" t="s">
        <v>494</v>
      </c>
      <c r="BQ55" t="s">
        <v>494</v>
      </c>
      <c r="BR55">
        <v>0.1073741824</v>
      </c>
      <c r="BS55">
        <v>6</v>
      </c>
      <c r="BT55"/>
      <c r="BU55"/>
      <c r="BV55" s="9" t="str">
        <f>TEXT(Table1[[#This Row],[CLOSE_DATE]],"YYYYMMDD")&amp;TEXT(Table1[[#This Row],[OPEN_DATE]],"YYYYMMDD")&amp;Table1[[#This Row],[SYMBOL]]</f>
        <v>2016020320150630SFBS</v>
      </c>
      <c r="BW55" t="str">
        <f>IFERROR(VLOOKUP(Table1[[#This Row],[Key]],ownlog!$A:$E,MATCH(BW$1,ownlog!$1:$1,0),FALSE),"")</f>
        <v/>
      </c>
      <c r="BX55" t="str">
        <f>IFERROR(VLOOKUP(Table1[[#This Row],[Key]],ownlog!$A:$E,MATCH(BX$1,ownlog!$1:$1,0),FALSE),"")</f>
        <v/>
      </c>
      <c r="BY55" t="str">
        <f>IFERROR(VLOOKUP(Table1[[#This Row],[Key]],ownlog!$A:$E,MATCH(BY$1,ownlog!$1:$1,0),FALSE),"")</f>
        <v/>
      </c>
      <c r="BZ55" t="str">
        <f>IFERROR(VLOOKUP(Table1[[#This Row],[Key]],ownlog!$A:$E,MATCH(BZ$1,ownlog!$1:$1,0),FALSE),"")</f>
        <v/>
      </c>
    </row>
    <row r="56" spans="1:78" x14ac:dyDescent="0.3">
      <c r="A56">
        <v>54</v>
      </c>
      <c r="B56">
        <v>-0.1085</v>
      </c>
      <c r="C56">
        <v>-7.22E-2</v>
      </c>
      <c r="D56" s="1">
        <v>42180</v>
      </c>
      <c r="E56">
        <v>0.35555599999999998</v>
      </c>
      <c r="F56">
        <v>0.42777799999999999</v>
      </c>
      <c r="G56">
        <v>0.216667</v>
      </c>
      <c r="H56">
        <v>1.0000009999999999</v>
      </c>
      <c r="I56">
        <v>0.26794449999999997</v>
      </c>
      <c r="J56">
        <v>0.47679623428270501</v>
      </c>
      <c r="K56">
        <v>0.275354267729369</v>
      </c>
      <c r="L56">
        <v>0.13888899999999901</v>
      </c>
      <c r="M56">
        <v>0.376075251006037</v>
      </c>
      <c r="N56" s="2">
        <v>42180</v>
      </c>
      <c r="O56">
        <v>2108.58</v>
      </c>
      <c r="P56">
        <v>2129.87</v>
      </c>
      <c r="Q56">
        <v>2082.1</v>
      </c>
      <c r="R56" t="s">
        <v>50</v>
      </c>
      <c r="S56">
        <v>10</v>
      </c>
      <c r="T56" t="s">
        <v>494</v>
      </c>
      <c r="U56" s="4">
        <v>-6477.4</v>
      </c>
      <c r="V56" t="s">
        <v>200</v>
      </c>
      <c r="W56" t="s">
        <v>49</v>
      </c>
      <c r="X56" s="1">
        <v>42396.61078703704</v>
      </c>
      <c r="Y56">
        <v>151.33000000000001</v>
      </c>
      <c r="Z56">
        <v>2063.11010742187</v>
      </c>
      <c r="AA56">
        <v>2053.89540283203</v>
      </c>
      <c r="AB56">
        <v>18.2299995422363</v>
      </c>
      <c r="AC56" t="s">
        <v>494</v>
      </c>
      <c r="AD56" t="s">
        <v>494</v>
      </c>
      <c r="AE56">
        <v>1</v>
      </c>
      <c r="AF56">
        <v>-1.2784472</v>
      </c>
      <c r="AG56" t="s">
        <v>494</v>
      </c>
      <c r="AH56" t="s">
        <v>494</v>
      </c>
      <c r="AI56" s="2">
        <v>42138</v>
      </c>
      <c r="AJ56" s="2">
        <v>42185</v>
      </c>
      <c r="AK56">
        <v>3</v>
      </c>
      <c r="AL56" t="s">
        <v>494</v>
      </c>
      <c r="AM56" t="s">
        <v>494</v>
      </c>
      <c r="AN56" t="s">
        <v>494</v>
      </c>
      <c r="AO56" t="s">
        <v>52</v>
      </c>
      <c r="AP56" t="s">
        <v>494</v>
      </c>
      <c r="AQ56" t="s">
        <v>494</v>
      </c>
      <c r="AR56">
        <v>0.1</v>
      </c>
      <c r="AS56" t="s">
        <v>494</v>
      </c>
      <c r="AT56" t="s">
        <v>48</v>
      </c>
      <c r="AU56" s="1">
        <v>42185</v>
      </c>
      <c r="AV56">
        <v>177.9913684</v>
      </c>
      <c r="AW56">
        <v>2015</v>
      </c>
      <c r="AX56" t="s">
        <v>494</v>
      </c>
      <c r="AY56">
        <v>-0.149893180481286</v>
      </c>
      <c r="AZ56">
        <v>-1734.18</v>
      </c>
      <c r="BA56">
        <v>161.91</v>
      </c>
      <c r="BB56">
        <v>40</v>
      </c>
      <c r="BC56">
        <v>65</v>
      </c>
      <c r="BD56">
        <v>0.12</v>
      </c>
      <c r="BE56">
        <v>4.4864527069576002E-3</v>
      </c>
      <c r="BF56" t="s">
        <v>494</v>
      </c>
      <c r="BG56" t="s">
        <v>494</v>
      </c>
      <c r="BH56" t="s">
        <v>72</v>
      </c>
      <c r="BI56" t="s">
        <v>494</v>
      </c>
      <c r="BJ56">
        <v>20.745000000000001</v>
      </c>
      <c r="BK56" t="s">
        <v>494</v>
      </c>
      <c r="BL56" s="3">
        <v>0.59709490740740745</v>
      </c>
      <c r="BM56">
        <v>182</v>
      </c>
      <c r="BN56">
        <v>19</v>
      </c>
      <c r="BO56">
        <v>54</v>
      </c>
      <c r="BP56" t="s">
        <v>51</v>
      </c>
      <c r="BQ56" t="s">
        <v>494</v>
      </c>
      <c r="BR56">
        <v>0.1073741824</v>
      </c>
      <c r="BS56">
        <v>6</v>
      </c>
      <c r="BT56"/>
      <c r="BU56"/>
      <c r="BV56" s="9" t="str">
        <f>TEXT(Table1[[#This Row],[CLOSE_DATE]],"YYYYMMDD")&amp;TEXT(Table1[[#This Row],[OPEN_DATE]],"YYYYMMDD")&amp;Table1[[#This Row],[SYMBOL]]</f>
        <v>2016012720150630AMGN</v>
      </c>
      <c r="BW56" t="str">
        <f>IFERROR(VLOOKUP(Table1[[#This Row],[Key]],ownlog!$A:$E,MATCH(BW$1,ownlog!$1:$1,0),FALSE),"")</f>
        <v/>
      </c>
      <c r="BX56" t="str">
        <f>IFERROR(VLOOKUP(Table1[[#This Row],[Key]],ownlog!$A:$E,MATCH(BX$1,ownlog!$1:$1,0),FALSE),"")</f>
        <v/>
      </c>
      <c r="BY56" t="str">
        <f>IFERROR(VLOOKUP(Table1[[#This Row],[Key]],ownlog!$A:$E,MATCH(BY$1,ownlog!$1:$1,0),FALSE),"")</f>
        <v/>
      </c>
      <c r="BZ56" t="str">
        <f>IFERROR(VLOOKUP(Table1[[#This Row],[Key]],ownlog!$A:$E,MATCH(BZ$1,ownlog!$1:$1,0),FALSE),"")</f>
        <v/>
      </c>
    </row>
    <row r="57" spans="1:78" x14ac:dyDescent="0.3">
      <c r="A57">
        <v>55</v>
      </c>
      <c r="B57">
        <v>-0.1085</v>
      </c>
      <c r="C57">
        <v>-7.22E-2</v>
      </c>
      <c r="D57" s="1">
        <v>42180</v>
      </c>
      <c r="E57">
        <v>0.35555599999999998</v>
      </c>
      <c r="F57">
        <v>0.42777799999999999</v>
      </c>
      <c r="G57">
        <v>0.216667</v>
      </c>
      <c r="H57">
        <v>1.0000009999999999</v>
      </c>
      <c r="I57">
        <v>0.26794449999999997</v>
      </c>
      <c r="J57">
        <v>0.47679623428270501</v>
      </c>
      <c r="K57">
        <v>0.275354267729369</v>
      </c>
      <c r="L57">
        <v>0.13888899999999901</v>
      </c>
      <c r="M57">
        <v>0.376075251006037</v>
      </c>
      <c r="N57" s="2">
        <v>42180</v>
      </c>
      <c r="O57">
        <v>2108.58</v>
      </c>
      <c r="P57">
        <v>2129.87</v>
      </c>
      <c r="Q57">
        <v>2082.1</v>
      </c>
      <c r="R57" t="s">
        <v>494</v>
      </c>
      <c r="S57">
        <v>10</v>
      </c>
      <c r="T57" t="s">
        <v>494</v>
      </c>
      <c r="U57" s="4" t="s">
        <v>494</v>
      </c>
      <c r="V57" t="s">
        <v>494</v>
      </c>
      <c r="W57" t="s">
        <v>49</v>
      </c>
      <c r="X57" s="1">
        <v>42403.638414351852</v>
      </c>
      <c r="Y57">
        <v>125.464</v>
      </c>
      <c r="Z57">
        <v>2063.11010742187</v>
      </c>
      <c r="AA57">
        <v>2053.89540283203</v>
      </c>
      <c r="AB57">
        <v>18.2299995422363</v>
      </c>
      <c r="AC57" t="s">
        <v>494</v>
      </c>
      <c r="AD57" t="s">
        <v>494</v>
      </c>
      <c r="AE57">
        <v>1.31</v>
      </c>
      <c r="AF57">
        <v>-1.46170752</v>
      </c>
      <c r="AG57" t="s">
        <v>494</v>
      </c>
      <c r="AH57" t="s">
        <v>494</v>
      </c>
      <c r="AI57" s="2" t="s">
        <v>494</v>
      </c>
      <c r="AJ57" s="2">
        <v>42185</v>
      </c>
      <c r="AK57">
        <v>2</v>
      </c>
      <c r="AL57" t="s">
        <v>494</v>
      </c>
      <c r="AM57" t="s">
        <v>494</v>
      </c>
      <c r="AN57" t="s">
        <v>494</v>
      </c>
      <c r="AO57" t="s">
        <v>494</v>
      </c>
      <c r="AP57" t="s">
        <v>494</v>
      </c>
      <c r="AQ57" t="s">
        <v>494</v>
      </c>
      <c r="AR57">
        <v>0.1</v>
      </c>
      <c r="AS57" t="s">
        <v>494</v>
      </c>
      <c r="AT57" t="s">
        <v>48</v>
      </c>
      <c r="AU57" s="1">
        <v>42185</v>
      </c>
      <c r="AV57">
        <v>138.85</v>
      </c>
      <c r="AW57">
        <v>2015</v>
      </c>
      <c r="AX57" t="s">
        <v>494</v>
      </c>
      <c r="AY57">
        <v>-9.6540151242347799E-2</v>
      </c>
      <c r="AZ57">
        <v>-1340.46</v>
      </c>
      <c r="BA57">
        <v>59.43</v>
      </c>
      <c r="BB57">
        <v>250</v>
      </c>
      <c r="BC57">
        <v>100</v>
      </c>
      <c r="BD57">
        <v>0.12</v>
      </c>
      <c r="BE57">
        <v>4.4864527069576002E-3</v>
      </c>
      <c r="BF57" t="s">
        <v>494</v>
      </c>
      <c r="BG57" t="s">
        <v>494</v>
      </c>
      <c r="BH57" t="s">
        <v>67</v>
      </c>
      <c r="BI57" t="s">
        <v>494</v>
      </c>
      <c r="BJ57">
        <v>20.745000000000001</v>
      </c>
      <c r="BK57" t="s">
        <v>494</v>
      </c>
      <c r="BL57" s="3" t="s">
        <v>494</v>
      </c>
      <c r="BM57">
        <v>265</v>
      </c>
      <c r="BN57">
        <v>9</v>
      </c>
      <c r="BO57">
        <v>55</v>
      </c>
      <c r="BP57" t="s">
        <v>494</v>
      </c>
      <c r="BQ57" t="s">
        <v>494</v>
      </c>
      <c r="BR57">
        <v>0.1073741824</v>
      </c>
      <c r="BS57">
        <v>6</v>
      </c>
      <c r="BT57"/>
      <c r="BU57"/>
      <c r="BV57" s="9" t="str">
        <f>TEXT(Table1[[#This Row],[CLOSE_DATE]],"YYYYMMDD")&amp;TEXT(Table1[[#This Row],[OPEN_DATE]],"YYYYMMDD")&amp;Table1[[#This Row],[SYMBOL]]</f>
        <v>2016020320150630TMO</v>
      </c>
      <c r="BW57" t="str">
        <f>IFERROR(VLOOKUP(Table1[[#This Row],[Key]],ownlog!$A:$E,MATCH(BW$1,ownlog!$1:$1,0),FALSE),"")</f>
        <v/>
      </c>
      <c r="BX57" t="str">
        <f>IFERROR(VLOOKUP(Table1[[#This Row],[Key]],ownlog!$A:$E,MATCH(BX$1,ownlog!$1:$1,0),FALSE),"")</f>
        <v/>
      </c>
      <c r="BY57" t="str">
        <f>IFERROR(VLOOKUP(Table1[[#This Row],[Key]],ownlog!$A:$E,MATCH(BY$1,ownlog!$1:$1,0),FALSE),"")</f>
        <v/>
      </c>
      <c r="BZ57" t="str">
        <f>IFERROR(VLOOKUP(Table1[[#This Row],[Key]],ownlog!$A:$E,MATCH(BZ$1,ownlog!$1:$1,0),FALSE),"")</f>
        <v/>
      </c>
    </row>
    <row r="58" spans="1:78" x14ac:dyDescent="0.3">
      <c r="A58">
        <v>56</v>
      </c>
      <c r="B58">
        <v>-0.1085</v>
      </c>
      <c r="C58">
        <v>-7.22E-2</v>
      </c>
      <c r="D58" s="1">
        <v>42180</v>
      </c>
      <c r="E58">
        <v>0.35555599999999998</v>
      </c>
      <c r="F58">
        <v>0.42777799999999999</v>
      </c>
      <c r="G58">
        <v>0.216667</v>
      </c>
      <c r="H58">
        <v>1.0000009999999999</v>
      </c>
      <c r="I58">
        <v>0.26794449999999997</v>
      </c>
      <c r="J58">
        <v>0.47679623428270501</v>
      </c>
      <c r="K58">
        <v>0.275354267729369</v>
      </c>
      <c r="L58">
        <v>0.13888899999999901</v>
      </c>
      <c r="M58">
        <v>0.376075251006037</v>
      </c>
      <c r="N58" s="2">
        <v>42180</v>
      </c>
      <c r="O58">
        <v>2108.58</v>
      </c>
      <c r="P58">
        <v>2129.87</v>
      </c>
      <c r="Q58">
        <v>2082.1</v>
      </c>
      <c r="R58" t="s">
        <v>494</v>
      </c>
      <c r="S58">
        <v>10</v>
      </c>
      <c r="T58" t="s">
        <v>494</v>
      </c>
      <c r="U58" t="s">
        <v>494</v>
      </c>
      <c r="V58" t="s">
        <v>494</v>
      </c>
      <c r="W58" t="s">
        <v>49</v>
      </c>
      <c r="X58" s="1">
        <v>42411.466851851852</v>
      </c>
      <c r="Y58">
        <v>44.36</v>
      </c>
      <c r="Z58">
        <v>2063.11010742187</v>
      </c>
      <c r="AA58">
        <v>2053.89540283203</v>
      </c>
      <c r="AB58">
        <v>18.2299995422363</v>
      </c>
      <c r="AC58" t="s">
        <v>494</v>
      </c>
      <c r="AD58" t="s">
        <v>494</v>
      </c>
      <c r="AE58">
        <v>1.31</v>
      </c>
      <c r="AF58">
        <v>-1.0967047999999999</v>
      </c>
      <c r="AG58" t="s">
        <v>494</v>
      </c>
      <c r="AH58" t="s">
        <v>494</v>
      </c>
      <c r="AI58" t="s">
        <v>494</v>
      </c>
      <c r="AJ58" s="2">
        <v>42185</v>
      </c>
      <c r="AK58">
        <v>2</v>
      </c>
      <c r="AL58" t="s">
        <v>494</v>
      </c>
      <c r="AM58" t="s">
        <v>494</v>
      </c>
      <c r="AN58" t="s">
        <v>494</v>
      </c>
      <c r="AO58" t="s">
        <v>494</v>
      </c>
      <c r="AP58" t="s">
        <v>494</v>
      </c>
      <c r="AQ58" t="s">
        <v>494</v>
      </c>
      <c r="AR58">
        <v>0.1</v>
      </c>
      <c r="AS58" t="s">
        <v>494</v>
      </c>
      <c r="AT58" t="s">
        <v>48</v>
      </c>
      <c r="AU58" s="1">
        <v>42185</v>
      </c>
      <c r="AV58">
        <v>47.223166667000001</v>
      </c>
      <c r="AW58">
        <v>2015</v>
      </c>
      <c r="AX58" t="s">
        <v>494</v>
      </c>
      <c r="AY58">
        <v>-6.0796431129771698E-2</v>
      </c>
      <c r="AZ58">
        <v>-287.10000000000002</v>
      </c>
      <c r="BA58">
        <v>59.43</v>
      </c>
      <c r="BB58">
        <v>250</v>
      </c>
      <c r="BC58">
        <v>100</v>
      </c>
      <c r="BD58">
        <v>0.12</v>
      </c>
      <c r="BE58">
        <v>4.4864527069576002E-3</v>
      </c>
      <c r="BF58" t="s">
        <v>494</v>
      </c>
      <c r="BG58" t="s">
        <v>494</v>
      </c>
      <c r="BH58" t="s">
        <v>102</v>
      </c>
      <c r="BI58" t="s">
        <v>494</v>
      </c>
      <c r="BJ58">
        <v>20.745000000000001</v>
      </c>
      <c r="BK58" t="s">
        <v>494</v>
      </c>
      <c r="BL58" t="s">
        <v>494</v>
      </c>
      <c r="BM58">
        <v>279</v>
      </c>
      <c r="BN58">
        <v>7</v>
      </c>
      <c r="BO58">
        <v>56</v>
      </c>
      <c r="BP58" t="s">
        <v>494</v>
      </c>
      <c r="BQ58" t="s">
        <v>494</v>
      </c>
      <c r="BR58">
        <v>0.1073741824</v>
      </c>
      <c r="BS58">
        <v>6</v>
      </c>
      <c r="BT58"/>
      <c r="BU58"/>
      <c r="BV58" s="9" t="str">
        <f>TEXT(Table1[[#This Row],[CLOSE_DATE]],"YYYYMMDD")&amp;TEXT(Table1[[#This Row],[OPEN_DATE]],"YYYYMMDD")&amp;Table1[[#This Row],[SYMBOL]]</f>
        <v>2016021120150630EGBN</v>
      </c>
      <c r="BW58" t="str">
        <f>IFERROR(VLOOKUP(Table1[[#This Row],[Key]],ownlog!$A:$E,MATCH(BW$1,ownlog!$1:$1,0),FALSE),"")</f>
        <v/>
      </c>
      <c r="BX58" t="str">
        <f>IFERROR(VLOOKUP(Table1[[#This Row],[Key]],ownlog!$A:$E,MATCH(BX$1,ownlog!$1:$1,0),FALSE),"")</f>
        <v/>
      </c>
      <c r="BY58" t="str">
        <f>IFERROR(VLOOKUP(Table1[[#This Row],[Key]],ownlog!$A:$E,MATCH(BY$1,ownlog!$1:$1,0),FALSE),"")</f>
        <v/>
      </c>
      <c r="BZ58" t="str">
        <f>IFERROR(VLOOKUP(Table1[[#This Row],[Key]],ownlog!$A:$E,MATCH(BZ$1,ownlog!$1:$1,0),FALSE),"")</f>
        <v/>
      </c>
    </row>
    <row r="59" spans="1:78" x14ac:dyDescent="0.3">
      <c r="A59">
        <v>57</v>
      </c>
      <c r="B59">
        <v>-0.1085</v>
      </c>
      <c r="C59">
        <v>-7.22E-2</v>
      </c>
      <c r="D59" s="1">
        <v>42180</v>
      </c>
      <c r="E59">
        <v>0.35555599999999998</v>
      </c>
      <c r="F59">
        <v>0.42777799999999999</v>
      </c>
      <c r="G59">
        <v>0.216667</v>
      </c>
      <c r="H59">
        <v>1.0000009999999999</v>
      </c>
      <c r="I59">
        <v>0.26794449999999997</v>
      </c>
      <c r="J59">
        <v>0.47679623428270501</v>
      </c>
      <c r="K59">
        <v>0.275354267729369</v>
      </c>
      <c r="L59">
        <v>0.13888899999999901</v>
      </c>
      <c r="M59">
        <v>0.376075251006037</v>
      </c>
      <c r="N59" s="2">
        <v>42180</v>
      </c>
      <c r="O59">
        <v>2108.58</v>
      </c>
      <c r="P59">
        <v>2129.87</v>
      </c>
      <c r="Q59">
        <v>2082.1</v>
      </c>
      <c r="R59" t="s">
        <v>494</v>
      </c>
      <c r="S59">
        <v>10</v>
      </c>
      <c r="T59" t="s">
        <v>494</v>
      </c>
      <c r="U59" t="s">
        <v>494</v>
      </c>
      <c r="V59" t="s">
        <v>494</v>
      </c>
      <c r="W59" t="s">
        <v>49</v>
      </c>
      <c r="X59" s="1">
        <v>42411.467569444445</v>
      </c>
      <c r="Y59">
        <v>44.134358571</v>
      </c>
      <c r="Z59">
        <v>2063.11010742187</v>
      </c>
      <c r="AA59">
        <v>2053.89540283203</v>
      </c>
      <c r="AB59">
        <v>18.2299995422363</v>
      </c>
      <c r="AC59" t="s">
        <v>494</v>
      </c>
      <c r="AD59" t="s">
        <v>494</v>
      </c>
      <c r="AE59">
        <v>1.31</v>
      </c>
      <c r="AF59">
        <v>-3.772490312</v>
      </c>
      <c r="AG59" t="s">
        <v>494</v>
      </c>
      <c r="AH59" t="s">
        <v>494</v>
      </c>
      <c r="AI59" t="s">
        <v>494</v>
      </c>
      <c r="AJ59" s="2">
        <v>42185</v>
      </c>
      <c r="AK59">
        <v>2</v>
      </c>
      <c r="AL59" t="s">
        <v>494</v>
      </c>
      <c r="AM59" t="s">
        <v>494</v>
      </c>
      <c r="AN59" t="s">
        <v>494</v>
      </c>
      <c r="AO59" t="s">
        <v>494</v>
      </c>
      <c r="AP59" t="s">
        <v>494</v>
      </c>
      <c r="AQ59" t="s">
        <v>494</v>
      </c>
      <c r="AR59">
        <v>0.1</v>
      </c>
      <c r="AS59" t="s">
        <v>494</v>
      </c>
      <c r="AT59" t="s">
        <v>48</v>
      </c>
      <c r="AU59" s="1">
        <v>42185</v>
      </c>
      <c r="AV59">
        <v>47.223166667000001</v>
      </c>
      <c r="AW59">
        <v>2015</v>
      </c>
      <c r="AX59" t="s">
        <v>494</v>
      </c>
      <c r="AY59">
        <v>-6.5593652832362695E-2</v>
      </c>
      <c r="AZ59">
        <v>-1548.77</v>
      </c>
      <c r="BA59">
        <v>59.43</v>
      </c>
      <c r="BB59">
        <v>250</v>
      </c>
      <c r="BC59">
        <v>500</v>
      </c>
      <c r="BD59">
        <v>0.12</v>
      </c>
      <c r="BE59">
        <v>4.4864527069576002E-3</v>
      </c>
      <c r="BF59" t="s">
        <v>494</v>
      </c>
      <c r="BG59" t="s">
        <v>494</v>
      </c>
      <c r="BH59" t="s">
        <v>102</v>
      </c>
      <c r="BI59" t="s">
        <v>494</v>
      </c>
      <c r="BJ59">
        <v>20.745000000000001</v>
      </c>
      <c r="BK59" t="s">
        <v>494</v>
      </c>
      <c r="BL59" t="s">
        <v>494</v>
      </c>
      <c r="BM59">
        <v>280</v>
      </c>
      <c r="BN59">
        <v>6</v>
      </c>
      <c r="BO59">
        <v>57</v>
      </c>
      <c r="BP59" t="s">
        <v>494</v>
      </c>
      <c r="BQ59" t="s">
        <v>494</v>
      </c>
      <c r="BR59">
        <v>0.1073741824</v>
      </c>
      <c r="BS59">
        <v>6</v>
      </c>
      <c r="BT59"/>
      <c r="BU59"/>
      <c r="BV59" s="9" t="str">
        <f>TEXT(Table1[[#This Row],[CLOSE_DATE]],"YYYYMMDD")&amp;TEXT(Table1[[#This Row],[OPEN_DATE]],"YYYYMMDD")&amp;Table1[[#This Row],[SYMBOL]]</f>
        <v>2016021120150630EGBN</v>
      </c>
      <c r="BW59" t="str">
        <f>IFERROR(VLOOKUP(Table1[[#This Row],[Key]],ownlog!$A:$E,MATCH(BW$1,ownlog!$1:$1,0),FALSE),"")</f>
        <v/>
      </c>
      <c r="BX59" t="str">
        <f>IFERROR(VLOOKUP(Table1[[#This Row],[Key]],ownlog!$A:$E,MATCH(BX$1,ownlog!$1:$1,0),FALSE),"")</f>
        <v/>
      </c>
      <c r="BY59" t="str">
        <f>IFERROR(VLOOKUP(Table1[[#This Row],[Key]],ownlog!$A:$E,MATCH(BY$1,ownlog!$1:$1,0),FALSE),"")</f>
        <v/>
      </c>
      <c r="BZ59" t="str">
        <f>IFERROR(VLOOKUP(Table1[[#This Row],[Key]],ownlog!$A:$E,MATCH(BZ$1,ownlog!$1:$1,0),FALSE),"")</f>
        <v/>
      </c>
    </row>
    <row r="60" spans="1:78" x14ac:dyDescent="0.3">
      <c r="A60">
        <v>58</v>
      </c>
      <c r="B60">
        <v>-0.1085</v>
      </c>
      <c r="C60">
        <v>-7.22E-2</v>
      </c>
      <c r="D60" s="1">
        <v>42180</v>
      </c>
      <c r="E60">
        <v>0.35555599999999998</v>
      </c>
      <c r="F60">
        <v>0.42777799999999999</v>
      </c>
      <c r="G60">
        <v>0.216667</v>
      </c>
      <c r="H60">
        <v>1.0000009999999999</v>
      </c>
      <c r="I60">
        <v>0.26794449999999997</v>
      </c>
      <c r="J60">
        <v>0.47679623428270501</v>
      </c>
      <c r="K60">
        <v>0.275354267729369</v>
      </c>
      <c r="L60">
        <v>0.13888899999999901</v>
      </c>
      <c r="M60">
        <v>0.376075251006037</v>
      </c>
      <c r="N60" s="2">
        <v>42180</v>
      </c>
      <c r="O60">
        <v>2108.58</v>
      </c>
      <c r="P60">
        <v>2129.87</v>
      </c>
      <c r="Q60">
        <v>2082.1</v>
      </c>
      <c r="R60" t="s">
        <v>50</v>
      </c>
      <c r="S60">
        <v>10</v>
      </c>
      <c r="T60" t="s">
        <v>494</v>
      </c>
      <c r="U60">
        <v>-6191.65</v>
      </c>
      <c r="V60" t="s">
        <v>494</v>
      </c>
      <c r="W60" t="s">
        <v>49</v>
      </c>
      <c r="X60" s="1">
        <v>42788.448159722226</v>
      </c>
      <c r="Y60">
        <v>169.03</v>
      </c>
      <c r="Z60">
        <v>2063.11010742187</v>
      </c>
      <c r="AA60">
        <v>2053.89540283203</v>
      </c>
      <c r="AB60">
        <v>18.2299995422363</v>
      </c>
      <c r="AC60" t="s">
        <v>494</v>
      </c>
      <c r="AD60" t="s">
        <v>494</v>
      </c>
      <c r="AE60">
        <v>1</v>
      </c>
      <c r="AF60">
        <v>-1.1901927000000001</v>
      </c>
      <c r="AG60" t="s">
        <v>494</v>
      </c>
      <c r="AH60" t="s">
        <v>494</v>
      </c>
      <c r="AI60">
        <v>42185</v>
      </c>
      <c r="AJ60" s="2">
        <v>42185</v>
      </c>
      <c r="AK60">
        <v>1</v>
      </c>
      <c r="AL60" t="s">
        <v>494</v>
      </c>
      <c r="AM60" t="s">
        <v>494</v>
      </c>
      <c r="AN60" t="s">
        <v>494</v>
      </c>
      <c r="AO60" t="s">
        <v>52</v>
      </c>
      <c r="AP60" t="s">
        <v>494</v>
      </c>
      <c r="AQ60" t="s">
        <v>494</v>
      </c>
      <c r="AR60">
        <v>0.1</v>
      </c>
      <c r="AS60" t="s">
        <v>494</v>
      </c>
      <c r="AT60" t="s">
        <v>48</v>
      </c>
      <c r="AU60" s="1">
        <v>42185</v>
      </c>
      <c r="AV60">
        <v>134.69347088000001</v>
      </c>
      <c r="AW60">
        <v>2015</v>
      </c>
      <c r="AX60" t="s">
        <v>494</v>
      </c>
      <c r="AY60">
        <v>0.25477255709426799</v>
      </c>
      <c r="AZ60">
        <v>1715.81</v>
      </c>
      <c r="BA60">
        <v>137.57</v>
      </c>
      <c r="BB60">
        <v>45</v>
      </c>
      <c r="BC60">
        <v>50</v>
      </c>
      <c r="BD60">
        <v>0.12</v>
      </c>
      <c r="BE60">
        <v>4.4864527069576002E-3</v>
      </c>
      <c r="BF60" t="s">
        <v>494</v>
      </c>
      <c r="BG60" t="s">
        <v>494</v>
      </c>
      <c r="BH60" t="s">
        <v>98</v>
      </c>
      <c r="BI60" t="s">
        <v>494</v>
      </c>
      <c r="BJ60">
        <v>20.745000000000001</v>
      </c>
      <c r="BK60" t="s">
        <v>494</v>
      </c>
      <c r="BL60">
        <v>0.39684027777777775</v>
      </c>
      <c r="BM60">
        <v>743</v>
      </c>
      <c r="BN60">
        <v>43</v>
      </c>
      <c r="BO60">
        <v>58</v>
      </c>
      <c r="BP60" t="s">
        <v>51</v>
      </c>
      <c r="BQ60" t="s">
        <v>494</v>
      </c>
      <c r="BR60">
        <v>0.1073741824</v>
      </c>
      <c r="BS60">
        <v>6</v>
      </c>
      <c r="BT60"/>
      <c r="BU60"/>
      <c r="BV60" s="9" t="str">
        <f>TEXT(Table1[[#This Row],[CLOSE_DATE]],"YYYYMMDD")&amp;TEXT(Table1[[#This Row],[OPEN_DATE]],"YYYYMMDD")&amp;Table1[[#This Row],[SYMBOL]]</f>
        <v>2017022220150630BRK B</v>
      </c>
      <c r="BW60" t="str">
        <f>IFERROR(VLOOKUP(Table1[[#This Row],[Key]],ownlog!$A:$E,MATCH(BW$1,ownlog!$1:$1,0),FALSE),"")</f>
        <v/>
      </c>
      <c r="BX60" t="str">
        <f>IFERROR(VLOOKUP(Table1[[#This Row],[Key]],ownlog!$A:$E,MATCH(BX$1,ownlog!$1:$1,0),FALSE),"")</f>
        <v/>
      </c>
      <c r="BY60" t="str">
        <f>IFERROR(VLOOKUP(Table1[[#This Row],[Key]],ownlog!$A:$E,MATCH(BY$1,ownlog!$1:$1,0),FALSE),"")</f>
        <v/>
      </c>
      <c r="BZ60" t="str">
        <f>IFERROR(VLOOKUP(Table1[[#This Row],[Key]],ownlog!$A:$E,MATCH(BZ$1,ownlog!$1:$1,0),FALSE),"")</f>
        <v/>
      </c>
    </row>
    <row r="61" spans="1:78" x14ac:dyDescent="0.3">
      <c r="A61">
        <v>59</v>
      </c>
      <c r="B61">
        <v>-0.1085</v>
      </c>
      <c r="C61">
        <v>-7.22E-2</v>
      </c>
      <c r="D61" s="1">
        <v>42180</v>
      </c>
      <c r="E61">
        <v>0.35555599999999998</v>
      </c>
      <c r="F61">
        <v>0.42777799999999999</v>
      </c>
      <c r="G61">
        <v>0.216667</v>
      </c>
      <c r="H61">
        <v>1.0000009999999999</v>
      </c>
      <c r="I61">
        <v>0.26794449999999997</v>
      </c>
      <c r="J61">
        <v>0.47679623428270501</v>
      </c>
      <c r="K61">
        <v>0.275354267729369</v>
      </c>
      <c r="L61">
        <v>0.13888899999999901</v>
      </c>
      <c r="M61">
        <v>0.376075251006037</v>
      </c>
      <c r="N61" s="2">
        <v>42180</v>
      </c>
      <c r="O61">
        <v>2108.58</v>
      </c>
      <c r="P61">
        <v>2129.87</v>
      </c>
      <c r="Q61">
        <v>2082.1</v>
      </c>
      <c r="R61" t="s">
        <v>50</v>
      </c>
      <c r="S61">
        <v>10</v>
      </c>
      <c r="T61" t="s">
        <v>494</v>
      </c>
      <c r="U61">
        <v>-9934.75</v>
      </c>
      <c r="V61" t="s">
        <v>200</v>
      </c>
      <c r="W61" t="s">
        <v>49</v>
      </c>
      <c r="X61" s="1">
        <v>42411.577893518515</v>
      </c>
      <c r="Y61">
        <v>72.581428571000004</v>
      </c>
      <c r="Z61">
        <v>2063.11010742187</v>
      </c>
      <c r="AA61">
        <v>2053.89540283203</v>
      </c>
      <c r="AB61">
        <v>18.2299995422363</v>
      </c>
      <c r="AC61" t="s">
        <v>494</v>
      </c>
      <c r="AD61" t="s">
        <v>494</v>
      </c>
      <c r="AE61">
        <v>1</v>
      </c>
      <c r="AF61">
        <v>-4.6075926000000003</v>
      </c>
      <c r="AG61" t="s">
        <v>494</v>
      </c>
      <c r="AH61" t="s">
        <v>494</v>
      </c>
      <c r="AI61">
        <v>42152</v>
      </c>
      <c r="AJ61" s="2">
        <v>42185</v>
      </c>
      <c r="AK61">
        <v>3</v>
      </c>
      <c r="AL61" t="s">
        <v>494</v>
      </c>
      <c r="AM61" t="s">
        <v>494</v>
      </c>
      <c r="AN61" t="s">
        <v>494</v>
      </c>
      <c r="AO61" t="s">
        <v>52</v>
      </c>
      <c r="AP61" t="s">
        <v>494</v>
      </c>
      <c r="AQ61" t="s">
        <v>494</v>
      </c>
      <c r="AR61">
        <v>0.1</v>
      </c>
      <c r="AS61" t="s">
        <v>494</v>
      </c>
      <c r="AT61" t="s">
        <v>48</v>
      </c>
      <c r="AU61" s="1">
        <v>42185</v>
      </c>
      <c r="AV61">
        <v>86.400703864999997</v>
      </c>
      <c r="AW61">
        <v>2015</v>
      </c>
      <c r="AX61" t="s">
        <v>494</v>
      </c>
      <c r="AY61">
        <v>-0.16021918087183101</v>
      </c>
      <c r="AZ61">
        <v>-2768.61</v>
      </c>
      <c r="BA61">
        <v>79.47</v>
      </c>
      <c r="BB61">
        <v>125</v>
      </c>
      <c r="BC61">
        <v>200</v>
      </c>
      <c r="BD61">
        <v>0.12</v>
      </c>
      <c r="BE61">
        <v>4.4864527069576002E-3</v>
      </c>
      <c r="BF61" t="s">
        <v>494</v>
      </c>
      <c r="BG61" t="s">
        <v>494</v>
      </c>
      <c r="BH61" t="s">
        <v>56</v>
      </c>
      <c r="BI61" t="s">
        <v>494</v>
      </c>
      <c r="BJ61">
        <v>20.745000000000001</v>
      </c>
      <c r="BK61" t="s">
        <v>494</v>
      </c>
      <c r="BL61">
        <v>0.51872685185185186</v>
      </c>
      <c r="BM61">
        <v>283</v>
      </c>
      <c r="BN61">
        <v>5</v>
      </c>
      <c r="BO61">
        <v>59</v>
      </c>
      <c r="BP61" t="s">
        <v>51</v>
      </c>
      <c r="BQ61" t="s">
        <v>494</v>
      </c>
      <c r="BR61">
        <v>0.1073741824</v>
      </c>
      <c r="BS61">
        <v>6</v>
      </c>
      <c r="BT61"/>
      <c r="BU61"/>
      <c r="BV61" s="9" t="str">
        <f>TEXT(Table1[[#This Row],[CLOSE_DATE]],"YYYYMMDD")&amp;TEXT(Table1[[#This Row],[OPEN_DATE]],"YYYYMMDD")&amp;Table1[[#This Row],[SYMBOL]]</f>
        <v>2016021120150630PSX</v>
      </c>
      <c r="BW61" t="str">
        <f>IFERROR(VLOOKUP(Table1[[#This Row],[Key]],ownlog!$A:$E,MATCH(BW$1,ownlog!$1:$1,0),FALSE),"")</f>
        <v/>
      </c>
      <c r="BX61" t="str">
        <f>IFERROR(VLOOKUP(Table1[[#This Row],[Key]],ownlog!$A:$E,MATCH(BX$1,ownlog!$1:$1,0),FALSE),"")</f>
        <v/>
      </c>
      <c r="BY61" t="str">
        <f>IFERROR(VLOOKUP(Table1[[#This Row],[Key]],ownlog!$A:$E,MATCH(BY$1,ownlog!$1:$1,0),FALSE),"")</f>
        <v/>
      </c>
      <c r="BZ61" t="str">
        <f>IFERROR(VLOOKUP(Table1[[#This Row],[Key]],ownlog!$A:$E,MATCH(BZ$1,ownlog!$1:$1,0),FALSE),"")</f>
        <v/>
      </c>
    </row>
    <row r="62" spans="1:78" x14ac:dyDescent="0.3">
      <c r="A62">
        <v>60</v>
      </c>
      <c r="B62">
        <v>-0.1085</v>
      </c>
      <c r="C62">
        <v>-7.22E-2</v>
      </c>
      <c r="D62" s="1">
        <v>42180</v>
      </c>
      <c r="E62">
        <v>0.35555599999999998</v>
      </c>
      <c r="F62">
        <v>0.42777799999999999</v>
      </c>
      <c r="G62">
        <v>0.216667</v>
      </c>
      <c r="H62">
        <v>1.0000009999999999</v>
      </c>
      <c r="I62">
        <v>0.26794449999999997</v>
      </c>
      <c r="J62">
        <v>0.47679623428270501</v>
      </c>
      <c r="K62">
        <v>0.275354267729369</v>
      </c>
      <c r="L62">
        <v>0.13888899999999901</v>
      </c>
      <c r="M62">
        <v>0.376075251006037</v>
      </c>
      <c r="N62" s="2">
        <v>42180</v>
      </c>
      <c r="O62">
        <v>2108.58</v>
      </c>
      <c r="P62">
        <v>2129.87</v>
      </c>
      <c r="Q62">
        <v>2082.1</v>
      </c>
      <c r="R62" t="s">
        <v>494</v>
      </c>
      <c r="S62">
        <v>10</v>
      </c>
      <c r="T62" t="s">
        <v>494</v>
      </c>
      <c r="U62" s="4" t="s">
        <v>494</v>
      </c>
      <c r="V62" t="s">
        <v>494</v>
      </c>
      <c r="W62" t="s">
        <v>49</v>
      </c>
      <c r="X62" s="1">
        <v>42417.545138888891</v>
      </c>
      <c r="Y62">
        <v>253.83</v>
      </c>
      <c r="Z62">
        <v>2063.11010742187</v>
      </c>
      <c r="AA62">
        <v>2053.89540283203</v>
      </c>
      <c r="AB62">
        <v>18.2299995422363</v>
      </c>
      <c r="AC62" t="s">
        <v>494</v>
      </c>
      <c r="AD62" t="s">
        <v>494</v>
      </c>
      <c r="AE62">
        <v>1.31</v>
      </c>
      <c r="AF62">
        <v>-1.4150120500000001</v>
      </c>
      <c r="AG62" t="s">
        <v>494</v>
      </c>
      <c r="AH62" t="s">
        <v>494</v>
      </c>
      <c r="AI62" s="2" t="s">
        <v>494</v>
      </c>
      <c r="AJ62" s="2">
        <v>42185</v>
      </c>
      <c r="AK62">
        <v>2</v>
      </c>
      <c r="AL62" t="s">
        <v>494</v>
      </c>
      <c r="AM62" t="s">
        <v>494</v>
      </c>
      <c r="AN62" t="s">
        <v>494</v>
      </c>
      <c r="AO62" t="s">
        <v>494</v>
      </c>
      <c r="AP62" t="s">
        <v>494</v>
      </c>
      <c r="AQ62" t="s">
        <v>494</v>
      </c>
      <c r="AR62">
        <v>0.1</v>
      </c>
      <c r="AS62" t="s">
        <v>494</v>
      </c>
      <c r="AT62" t="s">
        <v>48</v>
      </c>
      <c r="AU62" s="1">
        <v>42185</v>
      </c>
      <c r="AV62">
        <v>252.390724635</v>
      </c>
      <c r="AW62">
        <v>2015</v>
      </c>
      <c r="AX62" t="s">
        <v>494</v>
      </c>
      <c r="AY62">
        <v>5.6304234980178898E-3</v>
      </c>
      <c r="AZ62">
        <v>106.58</v>
      </c>
      <c r="BA62">
        <v>59.43</v>
      </c>
      <c r="BB62">
        <v>250</v>
      </c>
      <c r="BC62">
        <v>75</v>
      </c>
      <c r="BD62">
        <v>0.12</v>
      </c>
      <c r="BE62">
        <v>4.4864527069576002E-3</v>
      </c>
      <c r="BF62" t="s">
        <v>494</v>
      </c>
      <c r="BG62" t="s">
        <v>494</v>
      </c>
      <c r="BH62" t="s">
        <v>59</v>
      </c>
      <c r="BI62" t="s">
        <v>494</v>
      </c>
      <c r="BJ62">
        <v>20.745000000000001</v>
      </c>
      <c r="BK62" t="s">
        <v>494</v>
      </c>
      <c r="BL62" s="3" t="s">
        <v>494</v>
      </c>
      <c r="BM62">
        <v>379</v>
      </c>
      <c r="BN62">
        <v>4</v>
      </c>
      <c r="BO62">
        <v>60</v>
      </c>
      <c r="BP62" t="s">
        <v>494</v>
      </c>
      <c r="BQ62" t="s">
        <v>494</v>
      </c>
      <c r="BR62">
        <v>0.1073741824</v>
      </c>
      <c r="BS62">
        <v>6</v>
      </c>
      <c r="BT62"/>
      <c r="BU62"/>
      <c r="BV62" s="9" t="str">
        <f>TEXT(Table1[[#This Row],[CLOSE_DATE]],"YYYYMMDD")&amp;TEXT(Table1[[#This Row],[OPEN_DATE]],"YYYYMMDD")&amp;Table1[[#This Row],[SYMBOL]]</f>
        <v>2016021720150630ORLY</v>
      </c>
      <c r="BW62" t="str">
        <f>IFERROR(VLOOKUP(Table1[[#This Row],[Key]],ownlog!$A:$E,MATCH(BW$1,ownlog!$1:$1,0),FALSE),"")</f>
        <v/>
      </c>
      <c r="BX62" t="str">
        <f>IFERROR(VLOOKUP(Table1[[#This Row],[Key]],ownlog!$A:$E,MATCH(BX$1,ownlog!$1:$1,0),FALSE),"")</f>
        <v/>
      </c>
      <c r="BY62" t="str">
        <f>IFERROR(VLOOKUP(Table1[[#This Row],[Key]],ownlog!$A:$E,MATCH(BY$1,ownlog!$1:$1,0),FALSE),"")</f>
        <v/>
      </c>
      <c r="BZ62" t="str">
        <f>IFERROR(VLOOKUP(Table1[[#This Row],[Key]],ownlog!$A:$E,MATCH(BZ$1,ownlog!$1:$1,0),FALSE),"")</f>
        <v/>
      </c>
    </row>
    <row r="63" spans="1:78" x14ac:dyDescent="0.3">
      <c r="A63">
        <v>61</v>
      </c>
      <c r="B63">
        <v>-0.1085</v>
      </c>
      <c r="C63">
        <v>-7.22E-2</v>
      </c>
      <c r="D63" s="1">
        <v>42180</v>
      </c>
      <c r="E63">
        <v>0.35555599999999998</v>
      </c>
      <c r="F63">
        <v>0.42777799999999999</v>
      </c>
      <c r="G63">
        <v>0.216667</v>
      </c>
      <c r="H63">
        <v>1.0000009999999999</v>
      </c>
      <c r="I63">
        <v>0.26794449999999997</v>
      </c>
      <c r="J63">
        <v>0.47679623428270501</v>
      </c>
      <c r="K63">
        <v>0.275354267729369</v>
      </c>
      <c r="L63">
        <v>0.13888899999999901</v>
      </c>
      <c r="M63">
        <v>0.376075251006037</v>
      </c>
      <c r="N63" s="2">
        <v>42180</v>
      </c>
      <c r="O63">
        <v>2108.58</v>
      </c>
      <c r="P63">
        <v>2129.87</v>
      </c>
      <c r="Q63">
        <v>2082.1</v>
      </c>
      <c r="R63" t="s">
        <v>58</v>
      </c>
      <c r="S63">
        <v>10</v>
      </c>
      <c r="T63" t="s">
        <v>494</v>
      </c>
      <c r="U63" s="4">
        <v>13793.43</v>
      </c>
      <c r="V63" t="s">
        <v>200</v>
      </c>
      <c r="W63" t="s">
        <v>49</v>
      </c>
      <c r="X63" s="1">
        <v>42417.545231481483</v>
      </c>
      <c r="Y63">
        <v>753.29</v>
      </c>
      <c r="Z63">
        <v>2063.11010742187</v>
      </c>
      <c r="AA63">
        <v>2053.89540283203</v>
      </c>
      <c r="AB63">
        <v>18.2299995422363</v>
      </c>
      <c r="AC63" t="s">
        <v>494</v>
      </c>
      <c r="AD63" t="s">
        <v>494</v>
      </c>
      <c r="AE63">
        <v>1.25</v>
      </c>
      <c r="AF63">
        <v>-1.41054305</v>
      </c>
      <c r="AG63" t="s">
        <v>494</v>
      </c>
      <c r="AH63" t="s">
        <v>494</v>
      </c>
      <c r="AI63" s="2">
        <v>42114</v>
      </c>
      <c r="AJ63" s="2">
        <v>42185</v>
      </c>
      <c r="AK63">
        <v>0</v>
      </c>
      <c r="AL63" t="s">
        <v>494</v>
      </c>
      <c r="AM63" t="s">
        <v>494</v>
      </c>
      <c r="AN63" t="s">
        <v>494</v>
      </c>
      <c r="AO63" t="s">
        <v>52</v>
      </c>
      <c r="AP63" t="s">
        <v>494</v>
      </c>
      <c r="AQ63" t="s">
        <v>494</v>
      </c>
      <c r="AR63">
        <v>0.1</v>
      </c>
      <c r="AS63" t="s">
        <v>494</v>
      </c>
      <c r="AT63" t="s">
        <v>48</v>
      </c>
      <c r="AU63" s="1">
        <v>42185</v>
      </c>
      <c r="AV63">
        <v>625.81555555</v>
      </c>
      <c r="AW63">
        <v>2015</v>
      </c>
      <c r="AX63" t="s">
        <v>494</v>
      </c>
      <c r="AY63">
        <v>0.203536008126316</v>
      </c>
      <c r="AZ63">
        <v>1910.64</v>
      </c>
      <c r="BA63">
        <v>689.73</v>
      </c>
      <c r="BB63">
        <v>20</v>
      </c>
      <c r="BC63">
        <v>15</v>
      </c>
      <c r="BD63">
        <v>0.12</v>
      </c>
      <c r="BE63">
        <v>4.4864527069576002E-3</v>
      </c>
      <c r="BF63" t="s">
        <v>494</v>
      </c>
      <c r="BG63" t="s">
        <v>494</v>
      </c>
      <c r="BH63" t="s">
        <v>89</v>
      </c>
      <c r="BI63" t="s">
        <v>494</v>
      </c>
      <c r="BJ63">
        <v>20.745000000000001</v>
      </c>
      <c r="BK63" t="s">
        <v>494</v>
      </c>
      <c r="BL63" s="3">
        <v>0.42256944444444444</v>
      </c>
      <c r="BM63">
        <v>380</v>
      </c>
      <c r="BN63">
        <v>3</v>
      </c>
      <c r="BO63">
        <v>61</v>
      </c>
      <c r="BP63" t="s">
        <v>51</v>
      </c>
      <c r="BQ63" t="s">
        <v>494</v>
      </c>
      <c r="BR63">
        <v>0.1073741824</v>
      </c>
      <c r="BS63">
        <v>6</v>
      </c>
      <c r="BT63"/>
      <c r="BU63"/>
      <c r="BV63" s="9" t="str">
        <f>TEXT(Table1[[#This Row],[CLOSE_DATE]],"YYYYMMDD")&amp;TEXT(Table1[[#This Row],[OPEN_DATE]],"YYYYMMDD")&amp;Table1[[#This Row],[SYMBOL]]</f>
        <v>2016021720150630AZO</v>
      </c>
      <c r="BW63" t="str">
        <f>IFERROR(VLOOKUP(Table1[[#This Row],[Key]],ownlog!$A:$E,MATCH(BW$1,ownlog!$1:$1,0),FALSE),"")</f>
        <v/>
      </c>
      <c r="BX63" t="str">
        <f>IFERROR(VLOOKUP(Table1[[#This Row],[Key]],ownlog!$A:$E,MATCH(BX$1,ownlog!$1:$1,0),FALSE),"")</f>
        <v/>
      </c>
      <c r="BY63" t="str">
        <f>IFERROR(VLOOKUP(Table1[[#This Row],[Key]],ownlog!$A:$E,MATCH(BY$1,ownlog!$1:$1,0),FALSE),"")</f>
        <v/>
      </c>
      <c r="BZ63" t="str">
        <f>IFERROR(VLOOKUP(Table1[[#This Row],[Key]],ownlog!$A:$E,MATCH(BZ$1,ownlog!$1:$1,0),FALSE),"")</f>
        <v/>
      </c>
    </row>
    <row r="64" spans="1:78" x14ac:dyDescent="0.3">
      <c r="A64">
        <v>62</v>
      </c>
      <c r="B64">
        <v>-0.1085</v>
      </c>
      <c r="C64">
        <v>-7.22E-2</v>
      </c>
      <c r="D64" s="1">
        <v>42180</v>
      </c>
      <c r="E64">
        <v>0.35555599999999998</v>
      </c>
      <c r="F64">
        <v>0.42777799999999999</v>
      </c>
      <c r="G64">
        <v>0.216667</v>
      </c>
      <c r="H64">
        <v>1.0000009999999999</v>
      </c>
      <c r="I64">
        <v>0.26794449999999997</v>
      </c>
      <c r="J64">
        <v>0.47679623428270501</v>
      </c>
      <c r="K64">
        <v>0.275354267729369</v>
      </c>
      <c r="L64">
        <v>0.13888899999999901</v>
      </c>
      <c r="M64">
        <v>0.376075251006037</v>
      </c>
      <c r="N64" s="2">
        <v>42180</v>
      </c>
      <c r="O64">
        <v>2108.58</v>
      </c>
      <c r="P64">
        <v>2129.87</v>
      </c>
      <c r="Q64">
        <v>2082.1</v>
      </c>
      <c r="R64" t="s">
        <v>50</v>
      </c>
      <c r="S64">
        <v>10</v>
      </c>
      <c r="T64" t="s">
        <v>494</v>
      </c>
      <c r="U64" s="4">
        <v>-6468.45</v>
      </c>
      <c r="V64" t="s">
        <v>494</v>
      </c>
      <c r="W64" t="s">
        <v>49</v>
      </c>
      <c r="X64" s="1">
        <v>42467.585416666669</v>
      </c>
      <c r="Y64">
        <v>60.784999999999997</v>
      </c>
      <c r="Z64">
        <v>2063.11010742187</v>
      </c>
      <c r="AA64">
        <v>2053.89540283203</v>
      </c>
      <c r="AB64">
        <v>18.2299995422363</v>
      </c>
      <c r="AC64" t="s">
        <v>494</v>
      </c>
      <c r="AD64" t="s">
        <v>494</v>
      </c>
      <c r="AE64">
        <v>1</v>
      </c>
      <c r="AF64">
        <v>-1.2650226</v>
      </c>
      <c r="AG64" t="s">
        <v>494</v>
      </c>
      <c r="AH64" t="s">
        <v>494</v>
      </c>
      <c r="AI64" s="2">
        <v>42170</v>
      </c>
      <c r="AJ64" s="2">
        <v>42185</v>
      </c>
      <c r="AK64">
        <v>0</v>
      </c>
      <c r="AL64" t="s">
        <v>494</v>
      </c>
      <c r="AM64" t="s">
        <v>494</v>
      </c>
      <c r="AN64" t="s">
        <v>494</v>
      </c>
      <c r="AO64" t="s">
        <v>52</v>
      </c>
      <c r="AP64" t="s">
        <v>494</v>
      </c>
      <c r="AQ64" t="s">
        <v>494</v>
      </c>
      <c r="AR64">
        <v>0.1</v>
      </c>
      <c r="AS64" t="s">
        <v>494</v>
      </c>
      <c r="AT64" t="s">
        <v>48</v>
      </c>
      <c r="AU64" s="1">
        <v>42185</v>
      </c>
      <c r="AV64">
        <v>58.172061538000001</v>
      </c>
      <c r="AW64">
        <v>2015</v>
      </c>
      <c r="AX64" t="s">
        <v>494</v>
      </c>
      <c r="AY64">
        <v>4.4757739904046599E-2</v>
      </c>
      <c r="AZ64">
        <v>520.73</v>
      </c>
      <c r="BA64">
        <v>58.8</v>
      </c>
      <c r="BB64">
        <v>110</v>
      </c>
      <c r="BC64">
        <v>200</v>
      </c>
      <c r="BD64">
        <v>0.12</v>
      </c>
      <c r="BE64">
        <v>4.4864527069576002E-3</v>
      </c>
      <c r="BF64" t="s">
        <v>494</v>
      </c>
      <c r="BG64" t="s">
        <v>494</v>
      </c>
      <c r="BH64" t="s">
        <v>100</v>
      </c>
      <c r="BI64" t="s">
        <v>494</v>
      </c>
      <c r="BJ64">
        <v>20.745000000000001</v>
      </c>
      <c r="BK64" t="s">
        <v>494</v>
      </c>
      <c r="BL64" s="3">
        <v>0.64087962962962963</v>
      </c>
      <c r="BM64">
        <v>480</v>
      </c>
      <c r="BN64">
        <v>2</v>
      </c>
      <c r="BO64">
        <v>62</v>
      </c>
      <c r="BP64" t="s">
        <v>51</v>
      </c>
      <c r="BQ64" t="s">
        <v>494</v>
      </c>
      <c r="BR64">
        <v>0.1073741824</v>
      </c>
      <c r="BS64">
        <v>6</v>
      </c>
      <c r="BT64"/>
      <c r="BU64"/>
      <c r="BV64" s="9" t="str">
        <f>TEXT(Table1[[#This Row],[CLOSE_DATE]],"YYYYMMDD")&amp;TEXT(Table1[[#This Row],[OPEN_DATE]],"YYYYMMDD")&amp;Table1[[#This Row],[SYMBOL]]</f>
        <v>2016040720150630DW</v>
      </c>
      <c r="BW64" t="str">
        <f>IFERROR(VLOOKUP(Table1[[#This Row],[Key]],ownlog!$A:$E,MATCH(BW$1,ownlog!$1:$1,0),FALSE),"")</f>
        <v/>
      </c>
      <c r="BX64" t="str">
        <f>IFERROR(VLOOKUP(Table1[[#This Row],[Key]],ownlog!$A:$E,MATCH(BX$1,ownlog!$1:$1,0),FALSE),"")</f>
        <v/>
      </c>
      <c r="BY64" t="str">
        <f>IFERROR(VLOOKUP(Table1[[#This Row],[Key]],ownlog!$A:$E,MATCH(BY$1,ownlog!$1:$1,0),FALSE),"")</f>
        <v/>
      </c>
      <c r="BZ64" t="str">
        <f>IFERROR(VLOOKUP(Table1[[#This Row],[Key]],ownlog!$A:$E,MATCH(BZ$1,ownlog!$1:$1,0),FALSE),"")</f>
        <v/>
      </c>
    </row>
    <row r="65" spans="1:78" x14ac:dyDescent="0.3">
      <c r="A65">
        <v>63</v>
      </c>
      <c r="B65">
        <v>-0.1085</v>
      </c>
      <c r="C65">
        <v>-7.22E-2</v>
      </c>
      <c r="D65" s="1">
        <v>42180</v>
      </c>
      <c r="E65">
        <v>0.35555599999999998</v>
      </c>
      <c r="F65">
        <v>0.42777799999999999</v>
      </c>
      <c r="G65">
        <v>0.216667</v>
      </c>
      <c r="H65">
        <v>1.0000009999999999</v>
      </c>
      <c r="I65">
        <v>0.26794449999999997</v>
      </c>
      <c r="J65">
        <v>0.47679623428270501</v>
      </c>
      <c r="K65">
        <v>0.275354267729369</v>
      </c>
      <c r="L65">
        <v>0.13888899999999901</v>
      </c>
      <c r="M65">
        <v>0.376075251006037</v>
      </c>
      <c r="N65" s="2">
        <v>42180</v>
      </c>
      <c r="O65">
        <v>2108.58</v>
      </c>
      <c r="P65">
        <v>2129.87</v>
      </c>
      <c r="Q65">
        <v>2082.1</v>
      </c>
      <c r="R65" t="s">
        <v>50</v>
      </c>
      <c r="S65">
        <v>10</v>
      </c>
      <c r="T65" t="s">
        <v>494</v>
      </c>
      <c r="U65" s="4">
        <v>-6468.45</v>
      </c>
      <c r="V65" t="s">
        <v>494</v>
      </c>
      <c r="W65" t="s">
        <v>49</v>
      </c>
      <c r="X65" s="1">
        <v>42472.425717592596</v>
      </c>
      <c r="Y65">
        <v>61.46</v>
      </c>
      <c r="Z65">
        <v>2063.11010742187</v>
      </c>
      <c r="AA65">
        <v>2053.89540283203</v>
      </c>
      <c r="AB65">
        <v>18.2299995422363</v>
      </c>
      <c r="AC65" t="s">
        <v>494</v>
      </c>
      <c r="AD65" t="s">
        <v>494</v>
      </c>
      <c r="AE65">
        <v>1</v>
      </c>
      <c r="AF65">
        <v>-1.1339828000000001</v>
      </c>
      <c r="AG65" t="s">
        <v>494</v>
      </c>
      <c r="AH65" t="s">
        <v>494</v>
      </c>
      <c r="AI65" s="2">
        <v>42170</v>
      </c>
      <c r="AJ65" s="2">
        <v>42185</v>
      </c>
      <c r="AK65">
        <v>0</v>
      </c>
      <c r="AL65" t="s">
        <v>494</v>
      </c>
      <c r="AM65" t="s">
        <v>494</v>
      </c>
      <c r="AN65" t="s">
        <v>494</v>
      </c>
      <c r="AO65" t="s">
        <v>52</v>
      </c>
      <c r="AP65" t="s">
        <v>494</v>
      </c>
      <c r="AQ65" t="s">
        <v>494</v>
      </c>
      <c r="AR65">
        <v>0.1</v>
      </c>
      <c r="AS65" t="s">
        <v>494</v>
      </c>
      <c r="AT65" t="s">
        <v>48</v>
      </c>
      <c r="AU65" s="1">
        <v>42185</v>
      </c>
      <c r="AV65">
        <v>58.172061538000001</v>
      </c>
      <c r="AW65">
        <v>2015</v>
      </c>
      <c r="AX65" t="s">
        <v>494</v>
      </c>
      <c r="AY65">
        <v>5.6362107742360799E-2</v>
      </c>
      <c r="AZ65">
        <v>327.87</v>
      </c>
      <c r="BA65">
        <v>58.8</v>
      </c>
      <c r="BB65">
        <v>110</v>
      </c>
      <c r="BC65">
        <v>100</v>
      </c>
      <c r="BD65">
        <v>0.12</v>
      </c>
      <c r="BE65">
        <v>4.4864527069576002E-3</v>
      </c>
      <c r="BF65" t="s">
        <v>494</v>
      </c>
      <c r="BG65" t="s">
        <v>494</v>
      </c>
      <c r="BH65" t="s">
        <v>100</v>
      </c>
      <c r="BI65" t="s">
        <v>494</v>
      </c>
      <c r="BJ65">
        <v>20.745000000000001</v>
      </c>
      <c r="BK65" t="s">
        <v>494</v>
      </c>
      <c r="BL65" s="3">
        <v>0.64087962962962963</v>
      </c>
      <c r="BM65">
        <v>523</v>
      </c>
      <c r="BN65">
        <v>1</v>
      </c>
      <c r="BO65">
        <v>63</v>
      </c>
      <c r="BP65" t="s">
        <v>51</v>
      </c>
      <c r="BQ65" t="s">
        <v>494</v>
      </c>
      <c r="BR65">
        <v>0.1073741824</v>
      </c>
      <c r="BS65">
        <v>6</v>
      </c>
      <c r="BT65"/>
      <c r="BU65"/>
      <c r="BV65" s="9" t="str">
        <f>TEXT(Table1[[#This Row],[CLOSE_DATE]],"YYYYMMDD")&amp;TEXT(Table1[[#This Row],[OPEN_DATE]],"YYYYMMDD")&amp;Table1[[#This Row],[SYMBOL]]</f>
        <v>2016041220150630DW</v>
      </c>
      <c r="BW65" t="str">
        <f>IFERROR(VLOOKUP(Table1[[#This Row],[Key]],ownlog!$A:$E,MATCH(BW$1,ownlog!$1:$1,0),FALSE),"")</f>
        <v/>
      </c>
      <c r="BX65" t="str">
        <f>IFERROR(VLOOKUP(Table1[[#This Row],[Key]],ownlog!$A:$E,MATCH(BX$1,ownlog!$1:$1,0),FALSE),"")</f>
        <v/>
      </c>
      <c r="BY65" t="str">
        <f>IFERROR(VLOOKUP(Table1[[#This Row],[Key]],ownlog!$A:$E,MATCH(BY$1,ownlog!$1:$1,0),FALSE),"")</f>
        <v/>
      </c>
      <c r="BZ65" t="str">
        <f>IFERROR(VLOOKUP(Table1[[#This Row],[Key]],ownlog!$A:$E,MATCH(BZ$1,ownlog!$1:$1,0),FALSE),"")</f>
        <v/>
      </c>
    </row>
    <row r="66" spans="1:78" x14ac:dyDescent="0.3">
      <c r="A66">
        <v>64</v>
      </c>
      <c r="B66">
        <v>-0.1085</v>
      </c>
      <c r="C66">
        <v>-7.22E-2</v>
      </c>
      <c r="D66" s="1">
        <v>42180</v>
      </c>
      <c r="E66">
        <v>0.35555599999999998</v>
      </c>
      <c r="F66">
        <v>0.42777799999999999</v>
      </c>
      <c r="G66">
        <v>0.216667</v>
      </c>
      <c r="H66">
        <v>1.0000009999999999</v>
      </c>
      <c r="I66">
        <v>0.26794449999999997</v>
      </c>
      <c r="J66">
        <v>0.47679623428270501</v>
      </c>
      <c r="K66">
        <v>0.275354267729369</v>
      </c>
      <c r="L66">
        <v>0.13888899999999901</v>
      </c>
      <c r="M66">
        <v>0.376075251006037</v>
      </c>
      <c r="N66" s="2">
        <v>42180</v>
      </c>
      <c r="O66">
        <v>2108.58</v>
      </c>
      <c r="P66">
        <v>2129.87</v>
      </c>
      <c r="Q66">
        <v>2082.1</v>
      </c>
      <c r="R66" t="s">
        <v>494</v>
      </c>
      <c r="S66">
        <v>10</v>
      </c>
      <c r="T66" t="s">
        <v>494</v>
      </c>
      <c r="U66" t="s">
        <v>494</v>
      </c>
      <c r="V66" t="s">
        <v>494</v>
      </c>
      <c r="W66" t="s">
        <v>49</v>
      </c>
      <c r="X66" s="1">
        <v>42411.465266203704</v>
      </c>
      <c r="Y66">
        <v>121.846</v>
      </c>
      <c r="Z66">
        <v>2063.11010742187</v>
      </c>
      <c r="AA66">
        <v>2053.89540283203</v>
      </c>
      <c r="AB66">
        <v>18.2299995422363</v>
      </c>
      <c r="AC66" t="s">
        <v>494</v>
      </c>
      <c r="AD66" t="s">
        <v>494</v>
      </c>
      <c r="AE66">
        <v>1.31</v>
      </c>
      <c r="AF66">
        <v>-1.6640607000000001</v>
      </c>
      <c r="AG66" t="s">
        <v>494</v>
      </c>
      <c r="AH66" t="s">
        <v>494</v>
      </c>
      <c r="AI66" t="s">
        <v>494</v>
      </c>
      <c r="AJ66" s="2">
        <v>42185</v>
      </c>
      <c r="AK66">
        <v>2</v>
      </c>
      <c r="AL66" t="s">
        <v>494</v>
      </c>
      <c r="AM66" t="s">
        <v>494</v>
      </c>
      <c r="AN66" t="s">
        <v>494</v>
      </c>
      <c r="AO66" t="s">
        <v>494</v>
      </c>
      <c r="AP66" t="s">
        <v>494</v>
      </c>
      <c r="AQ66" t="s">
        <v>494</v>
      </c>
      <c r="AR66">
        <v>0.1</v>
      </c>
      <c r="AS66" t="s">
        <v>494</v>
      </c>
      <c r="AT66" t="s">
        <v>48</v>
      </c>
      <c r="AU66" s="1">
        <v>42185</v>
      </c>
      <c r="AV66">
        <v>140.56228571400001</v>
      </c>
      <c r="AW66">
        <v>2015</v>
      </c>
      <c r="AX66" t="s">
        <v>494</v>
      </c>
      <c r="AY66">
        <v>-0.13324687784598399</v>
      </c>
      <c r="AZ66">
        <v>-3277.66</v>
      </c>
      <c r="BA66">
        <v>59.43</v>
      </c>
      <c r="BB66">
        <v>250</v>
      </c>
      <c r="BC66">
        <v>175</v>
      </c>
      <c r="BD66">
        <v>0.12</v>
      </c>
      <c r="BE66">
        <v>4.4864527069576002E-3</v>
      </c>
      <c r="BF66" t="s">
        <v>494</v>
      </c>
      <c r="BG66" t="s">
        <v>494</v>
      </c>
      <c r="BH66" t="s">
        <v>54</v>
      </c>
      <c r="BI66" t="s">
        <v>494</v>
      </c>
      <c r="BJ66">
        <v>20.745000000000001</v>
      </c>
      <c r="BK66" t="s">
        <v>494</v>
      </c>
      <c r="BL66" t="s">
        <v>494</v>
      </c>
      <c r="BM66">
        <v>277</v>
      </c>
      <c r="BN66">
        <v>8</v>
      </c>
      <c r="BO66">
        <v>64</v>
      </c>
      <c r="BP66" t="s">
        <v>494</v>
      </c>
      <c r="BQ66" t="s">
        <v>494</v>
      </c>
      <c r="BR66">
        <v>0.1073741824</v>
      </c>
      <c r="BS66">
        <v>6</v>
      </c>
      <c r="BT66"/>
      <c r="BU66"/>
      <c r="BV66" s="9" t="str">
        <f>TEXT(Table1[[#This Row],[CLOSE_DATE]],"YYYYMMDD")&amp;TEXT(Table1[[#This Row],[OPEN_DATE]],"YYYYMMDD")&amp;Table1[[#This Row],[SYMBOL]]</f>
        <v>2016021120150630SBNY</v>
      </c>
      <c r="BW66" t="str">
        <f>IFERROR(VLOOKUP(Table1[[#This Row],[Key]],ownlog!$A:$E,MATCH(BW$1,ownlog!$1:$1,0),FALSE),"")</f>
        <v/>
      </c>
      <c r="BX66" t="str">
        <f>IFERROR(VLOOKUP(Table1[[#This Row],[Key]],ownlog!$A:$E,MATCH(BX$1,ownlog!$1:$1,0),FALSE),"")</f>
        <v/>
      </c>
      <c r="BY66" t="str">
        <f>IFERROR(VLOOKUP(Table1[[#This Row],[Key]],ownlog!$A:$E,MATCH(BY$1,ownlog!$1:$1,0),FALSE),"")</f>
        <v/>
      </c>
      <c r="BZ66" t="str">
        <f>IFERROR(VLOOKUP(Table1[[#This Row],[Key]],ownlog!$A:$E,MATCH(BZ$1,ownlog!$1:$1,0),FALSE),"")</f>
        <v/>
      </c>
    </row>
    <row r="67" spans="1:78" x14ac:dyDescent="0.3">
      <c r="A67">
        <v>65</v>
      </c>
      <c r="B67">
        <v>-0.1085</v>
      </c>
      <c r="C67">
        <v>-7.22E-2</v>
      </c>
      <c r="D67" s="1">
        <v>42180</v>
      </c>
      <c r="E67">
        <v>0.35555599999999998</v>
      </c>
      <c r="F67">
        <v>0.42777799999999999</v>
      </c>
      <c r="G67">
        <v>0.216667</v>
      </c>
      <c r="H67">
        <v>1.0000009999999999</v>
      </c>
      <c r="I67">
        <v>0.26794449999999997</v>
      </c>
      <c r="J67">
        <v>0.47679623428270501</v>
      </c>
      <c r="K67">
        <v>0.275354267729369</v>
      </c>
      <c r="L67">
        <v>0.13888899999999901</v>
      </c>
      <c r="M67">
        <v>0.376075251006037</v>
      </c>
      <c r="N67" s="2">
        <v>42180</v>
      </c>
      <c r="O67">
        <v>2108.58</v>
      </c>
      <c r="P67">
        <v>2129.87</v>
      </c>
      <c r="Q67">
        <v>2082.1</v>
      </c>
      <c r="R67" t="s">
        <v>58</v>
      </c>
      <c r="S67">
        <v>10</v>
      </c>
      <c r="T67" t="s">
        <v>494</v>
      </c>
      <c r="U67" s="4">
        <v>7028.87</v>
      </c>
      <c r="V67" t="s">
        <v>494</v>
      </c>
      <c r="W67" t="s">
        <v>49</v>
      </c>
      <c r="X67" s="1">
        <v>42396.610312500001</v>
      </c>
      <c r="Y67">
        <v>52.06</v>
      </c>
      <c r="Z67">
        <v>2063.11010742187</v>
      </c>
      <c r="AA67">
        <v>2053.89540283203</v>
      </c>
      <c r="AB67">
        <v>18.2299995422363</v>
      </c>
      <c r="AC67" t="s">
        <v>494</v>
      </c>
      <c r="AD67" t="s">
        <v>494</v>
      </c>
      <c r="AE67">
        <v>1.1299999999999999</v>
      </c>
      <c r="AF67">
        <v>-1.7873711999999999</v>
      </c>
      <c r="AG67" t="s">
        <v>494</v>
      </c>
      <c r="AH67" t="s">
        <v>494</v>
      </c>
      <c r="AI67" s="2">
        <v>42150</v>
      </c>
      <c r="AJ67" s="2">
        <v>42185</v>
      </c>
      <c r="AK67">
        <v>1</v>
      </c>
      <c r="AL67" t="s">
        <v>494</v>
      </c>
      <c r="AM67" t="s">
        <v>494</v>
      </c>
      <c r="AN67" t="s">
        <v>494</v>
      </c>
      <c r="AO67" t="s">
        <v>52</v>
      </c>
      <c r="AP67" t="s">
        <v>494</v>
      </c>
      <c r="AQ67" t="s">
        <v>494</v>
      </c>
      <c r="AR67">
        <v>0.1</v>
      </c>
      <c r="AS67" t="s">
        <v>494</v>
      </c>
      <c r="AT67" t="s">
        <v>48</v>
      </c>
      <c r="AU67" s="1">
        <v>42185</v>
      </c>
      <c r="AV67">
        <v>60.333408009999999</v>
      </c>
      <c r="AW67">
        <v>2015</v>
      </c>
      <c r="AX67" t="s">
        <v>494</v>
      </c>
      <c r="AY67">
        <v>-0.13736833826171899</v>
      </c>
      <c r="AZ67">
        <v>-828.79</v>
      </c>
      <c r="BA67">
        <v>70.3</v>
      </c>
      <c r="BB67">
        <v>100</v>
      </c>
      <c r="BC67">
        <v>100</v>
      </c>
      <c r="BD67">
        <v>0.12</v>
      </c>
      <c r="BE67">
        <v>4.4864527069576002E-3</v>
      </c>
      <c r="BF67" t="s">
        <v>494</v>
      </c>
      <c r="BG67" t="s">
        <v>494</v>
      </c>
      <c r="BH67" t="s">
        <v>99</v>
      </c>
      <c r="BI67" t="s">
        <v>494</v>
      </c>
      <c r="BJ67">
        <v>20.745000000000001</v>
      </c>
      <c r="BK67" t="s">
        <v>494</v>
      </c>
      <c r="BL67" s="3">
        <v>0.6366087962962963</v>
      </c>
      <c r="BM67">
        <v>179</v>
      </c>
      <c r="BN67">
        <v>20</v>
      </c>
      <c r="BO67">
        <v>65</v>
      </c>
      <c r="BP67" t="s">
        <v>51</v>
      </c>
      <c r="BQ67" t="s">
        <v>494</v>
      </c>
      <c r="BR67">
        <v>0.1073741824</v>
      </c>
      <c r="BS67">
        <v>6</v>
      </c>
      <c r="BT67"/>
      <c r="BU67"/>
      <c r="BV67" s="9" t="str">
        <f>TEXT(Table1[[#This Row],[CLOSE_DATE]],"YYYYMMDD")&amp;TEXT(Table1[[#This Row],[OPEN_DATE]],"YYYYMMDD")&amp;Table1[[#This Row],[SYMBOL]]</f>
        <v>2016012720150630MYL</v>
      </c>
      <c r="BW67" t="str">
        <f>IFERROR(VLOOKUP(Table1[[#This Row],[Key]],ownlog!$A:$E,MATCH(BW$1,ownlog!$1:$1,0),FALSE),"")</f>
        <v/>
      </c>
      <c r="BX67" t="str">
        <f>IFERROR(VLOOKUP(Table1[[#This Row],[Key]],ownlog!$A:$E,MATCH(BX$1,ownlog!$1:$1,0),FALSE),"")</f>
        <v/>
      </c>
      <c r="BY67" t="str">
        <f>IFERROR(VLOOKUP(Table1[[#This Row],[Key]],ownlog!$A:$E,MATCH(BY$1,ownlog!$1:$1,0),FALSE),"")</f>
        <v/>
      </c>
      <c r="BZ67" t="str">
        <f>IFERROR(VLOOKUP(Table1[[#This Row],[Key]],ownlog!$A:$E,MATCH(BZ$1,ownlog!$1:$1,0),FALSE),"")</f>
        <v/>
      </c>
    </row>
    <row r="68" spans="1:78" x14ac:dyDescent="0.3">
      <c r="A68">
        <v>66</v>
      </c>
      <c r="B68">
        <v>-0.1085</v>
      </c>
      <c r="C68">
        <v>-7.22E-2</v>
      </c>
      <c r="D68" s="1">
        <v>42180</v>
      </c>
      <c r="E68">
        <v>0.35555599999999998</v>
      </c>
      <c r="F68">
        <v>0.42777799999999999</v>
      </c>
      <c r="G68">
        <v>0.216667</v>
      </c>
      <c r="H68">
        <v>1.0000009999999999</v>
      </c>
      <c r="I68">
        <v>0.26794449999999997</v>
      </c>
      <c r="J68">
        <v>0.47679623428270501</v>
      </c>
      <c r="K68">
        <v>0.275354267729369</v>
      </c>
      <c r="L68">
        <v>0.13888899999999901</v>
      </c>
      <c r="M68">
        <v>0.376075251006037</v>
      </c>
      <c r="N68" s="2">
        <v>42180</v>
      </c>
      <c r="O68">
        <v>2108.58</v>
      </c>
      <c r="P68">
        <v>2129.87</v>
      </c>
      <c r="Q68">
        <v>2082.1</v>
      </c>
      <c r="R68" t="s">
        <v>494</v>
      </c>
      <c r="S68">
        <v>10</v>
      </c>
      <c r="T68" t="s">
        <v>494</v>
      </c>
      <c r="U68" s="4" t="s">
        <v>494</v>
      </c>
      <c r="V68" t="s">
        <v>494</v>
      </c>
      <c r="W68" t="s">
        <v>49</v>
      </c>
      <c r="X68" s="1">
        <v>42397.622824074075</v>
      </c>
      <c r="Y68">
        <v>265.19</v>
      </c>
      <c r="Z68">
        <v>2063.11010742187</v>
      </c>
      <c r="AA68">
        <v>2053.89540283203</v>
      </c>
      <c r="AB68">
        <v>18.2299995422363</v>
      </c>
      <c r="AC68" t="s">
        <v>494</v>
      </c>
      <c r="AD68" t="s">
        <v>494</v>
      </c>
      <c r="AE68">
        <v>1.31</v>
      </c>
      <c r="AF68">
        <v>-1.19517984</v>
      </c>
      <c r="AG68" t="s">
        <v>494</v>
      </c>
      <c r="AH68" t="s">
        <v>494</v>
      </c>
      <c r="AI68" s="2" t="s">
        <v>494</v>
      </c>
      <c r="AJ68" s="2">
        <v>42185</v>
      </c>
      <c r="AK68">
        <v>2</v>
      </c>
      <c r="AL68" t="s">
        <v>494</v>
      </c>
      <c r="AM68" t="s">
        <v>494</v>
      </c>
      <c r="AN68" t="s">
        <v>494</v>
      </c>
      <c r="AO68" t="s">
        <v>494</v>
      </c>
      <c r="AP68" t="s">
        <v>494</v>
      </c>
      <c r="AQ68" t="s">
        <v>494</v>
      </c>
      <c r="AR68">
        <v>0.1</v>
      </c>
      <c r="AS68" t="s">
        <v>494</v>
      </c>
      <c r="AT68" t="s">
        <v>48</v>
      </c>
      <c r="AU68" s="1">
        <v>42185</v>
      </c>
      <c r="AV68">
        <v>310.27999999999997</v>
      </c>
      <c r="AW68">
        <v>2015</v>
      </c>
      <c r="AX68" t="s">
        <v>494</v>
      </c>
      <c r="AY68">
        <v>-0.145513729534613</v>
      </c>
      <c r="AZ68">
        <v>-903</v>
      </c>
      <c r="BA68">
        <v>59.43</v>
      </c>
      <c r="BB68">
        <v>250</v>
      </c>
      <c r="BC68">
        <v>20</v>
      </c>
      <c r="BD68">
        <v>0.12</v>
      </c>
      <c r="BE68">
        <v>4.4864527069576002E-3</v>
      </c>
      <c r="BF68" t="s">
        <v>494</v>
      </c>
      <c r="BG68" t="s">
        <v>494</v>
      </c>
      <c r="BH68" t="s">
        <v>105</v>
      </c>
      <c r="BI68" t="s">
        <v>494</v>
      </c>
      <c r="BJ68">
        <v>20.745000000000001</v>
      </c>
      <c r="BK68" t="s">
        <v>494</v>
      </c>
      <c r="BL68" s="3" t="s">
        <v>494</v>
      </c>
      <c r="BM68">
        <v>207</v>
      </c>
      <c r="BN68">
        <v>13</v>
      </c>
      <c r="BO68">
        <v>66</v>
      </c>
      <c r="BP68" t="s">
        <v>494</v>
      </c>
      <c r="BQ68" t="s">
        <v>494</v>
      </c>
      <c r="BR68">
        <v>0.1073741824</v>
      </c>
      <c r="BS68">
        <v>6</v>
      </c>
      <c r="BT68"/>
      <c r="BU68"/>
      <c r="BV68" s="9" t="str">
        <f>TEXT(Table1[[#This Row],[CLOSE_DATE]],"YYYYMMDD")&amp;TEXT(Table1[[#This Row],[OPEN_DATE]],"YYYYMMDD")&amp;Table1[[#This Row],[SYMBOL]]</f>
        <v>2016012820150630BIIB</v>
      </c>
      <c r="BW68" t="str">
        <f>IFERROR(VLOOKUP(Table1[[#This Row],[Key]],ownlog!$A:$E,MATCH(BW$1,ownlog!$1:$1,0),FALSE),"")</f>
        <v/>
      </c>
      <c r="BX68" t="str">
        <f>IFERROR(VLOOKUP(Table1[[#This Row],[Key]],ownlog!$A:$E,MATCH(BX$1,ownlog!$1:$1,0),FALSE),"")</f>
        <v/>
      </c>
      <c r="BY68" t="str">
        <f>IFERROR(VLOOKUP(Table1[[#This Row],[Key]],ownlog!$A:$E,MATCH(BY$1,ownlog!$1:$1,0),FALSE),"")</f>
        <v/>
      </c>
      <c r="BZ68" t="str">
        <f>IFERROR(VLOOKUP(Table1[[#This Row],[Key]],ownlog!$A:$E,MATCH(BZ$1,ownlog!$1:$1,0),FALSE),"")</f>
        <v/>
      </c>
    </row>
    <row r="69" spans="1:78" x14ac:dyDescent="0.3">
      <c r="A69">
        <v>67</v>
      </c>
      <c r="B69">
        <v>-0.1085</v>
      </c>
      <c r="C69">
        <v>-7.22E-2</v>
      </c>
      <c r="D69" s="1">
        <v>42180</v>
      </c>
      <c r="E69">
        <v>0.35555599999999998</v>
      </c>
      <c r="F69">
        <v>0.42777799999999999</v>
      </c>
      <c r="G69">
        <v>0.216667</v>
      </c>
      <c r="H69">
        <v>1.0000009999999999</v>
      </c>
      <c r="I69">
        <v>0.26794449999999997</v>
      </c>
      <c r="J69">
        <v>0.47679623428270501</v>
      </c>
      <c r="K69">
        <v>0.275354267729369</v>
      </c>
      <c r="L69">
        <v>0.13888899999999901</v>
      </c>
      <c r="M69">
        <v>0.376075251006037</v>
      </c>
      <c r="N69" s="2">
        <v>42180</v>
      </c>
      <c r="O69">
        <v>2108.58</v>
      </c>
      <c r="P69">
        <v>2129.87</v>
      </c>
      <c r="Q69">
        <v>2082.1</v>
      </c>
      <c r="R69" t="s">
        <v>50</v>
      </c>
      <c r="S69">
        <v>10</v>
      </c>
      <c r="T69" t="s">
        <v>494</v>
      </c>
      <c r="U69" s="4">
        <v>-6798</v>
      </c>
      <c r="V69" t="s">
        <v>200</v>
      </c>
      <c r="W69" t="s">
        <v>49</v>
      </c>
      <c r="X69" s="1">
        <v>42396.517141203702</v>
      </c>
      <c r="Y69">
        <v>131.93799999999999</v>
      </c>
      <c r="Z69">
        <v>2063.11010742187</v>
      </c>
      <c r="AA69">
        <v>2053.89540283203</v>
      </c>
      <c r="AB69">
        <v>18.2299995422363</v>
      </c>
      <c r="AC69" t="s">
        <v>494</v>
      </c>
      <c r="AD69" t="s">
        <v>494</v>
      </c>
      <c r="AE69">
        <v>1</v>
      </c>
      <c r="AF69">
        <v>-2.57106368</v>
      </c>
      <c r="AG69" t="s">
        <v>494</v>
      </c>
      <c r="AH69" t="s">
        <v>494</v>
      </c>
      <c r="AI69" s="2">
        <v>42170</v>
      </c>
      <c r="AJ69" s="2">
        <v>42185</v>
      </c>
      <c r="AK69">
        <v>0</v>
      </c>
      <c r="AL69" t="s">
        <v>494</v>
      </c>
      <c r="AM69" t="s">
        <v>494</v>
      </c>
      <c r="AN69" t="s">
        <v>494</v>
      </c>
      <c r="AO69" t="s">
        <v>52</v>
      </c>
      <c r="AP69" t="s">
        <v>494</v>
      </c>
      <c r="AQ69" t="s">
        <v>494</v>
      </c>
      <c r="AR69">
        <v>0.1</v>
      </c>
      <c r="AS69" t="s">
        <v>494</v>
      </c>
      <c r="AT69" t="s">
        <v>48</v>
      </c>
      <c r="AU69" s="1">
        <v>42185</v>
      </c>
      <c r="AV69">
        <v>142.17166666700001</v>
      </c>
      <c r="AW69">
        <v>2015</v>
      </c>
      <c r="AX69" t="s">
        <v>494</v>
      </c>
      <c r="AY69">
        <v>-7.2075776936163793E-2</v>
      </c>
      <c r="AZ69">
        <v>-1537.07</v>
      </c>
      <c r="BA69">
        <v>135.94</v>
      </c>
      <c r="BB69">
        <v>50</v>
      </c>
      <c r="BC69">
        <v>150</v>
      </c>
      <c r="BD69">
        <v>0.12</v>
      </c>
      <c r="BE69">
        <v>4.4864527069576002E-3</v>
      </c>
      <c r="BF69" t="s">
        <v>494</v>
      </c>
      <c r="BG69" t="s">
        <v>494</v>
      </c>
      <c r="BH69" t="s">
        <v>97</v>
      </c>
      <c r="BI69" t="s">
        <v>494</v>
      </c>
      <c r="BJ69">
        <v>20.745000000000001</v>
      </c>
      <c r="BK69" t="s">
        <v>494</v>
      </c>
      <c r="BL69" s="3">
        <v>0.3982060185185185</v>
      </c>
      <c r="BM69">
        <v>170</v>
      </c>
      <c r="BN69">
        <v>22</v>
      </c>
      <c r="BO69">
        <v>67</v>
      </c>
      <c r="BP69" t="s">
        <v>51</v>
      </c>
      <c r="BQ69" t="s">
        <v>494</v>
      </c>
      <c r="BR69">
        <v>0.1073741824</v>
      </c>
      <c r="BS69">
        <v>6</v>
      </c>
      <c r="BT69"/>
      <c r="BU69"/>
      <c r="BV69" s="9" t="str">
        <f>TEXT(Table1[[#This Row],[CLOSE_DATE]],"YYYYMMDD")&amp;TEXT(Table1[[#This Row],[OPEN_DATE]],"YYYYMMDD")&amp;Table1[[#This Row],[SYMBOL]]</f>
        <v>2016012720150630CI</v>
      </c>
      <c r="BW69" t="str">
        <f>IFERROR(VLOOKUP(Table1[[#This Row],[Key]],ownlog!$A:$E,MATCH(BW$1,ownlog!$1:$1,0),FALSE),"")</f>
        <v/>
      </c>
      <c r="BX69" t="str">
        <f>IFERROR(VLOOKUP(Table1[[#This Row],[Key]],ownlog!$A:$E,MATCH(BX$1,ownlog!$1:$1,0),FALSE),"")</f>
        <v/>
      </c>
      <c r="BY69" t="str">
        <f>IFERROR(VLOOKUP(Table1[[#This Row],[Key]],ownlog!$A:$E,MATCH(BY$1,ownlog!$1:$1,0),FALSE),"")</f>
        <v/>
      </c>
      <c r="BZ69" t="str">
        <f>IFERROR(VLOOKUP(Table1[[#This Row],[Key]],ownlog!$A:$E,MATCH(BZ$1,ownlog!$1:$1,0),FALSE),"")</f>
        <v/>
      </c>
    </row>
    <row r="70" spans="1:78" x14ac:dyDescent="0.3">
      <c r="A70">
        <v>68</v>
      </c>
      <c r="B70">
        <v>-0.1085</v>
      </c>
      <c r="C70">
        <v>-7.22E-2</v>
      </c>
      <c r="D70" s="1">
        <v>42180</v>
      </c>
      <c r="E70">
        <v>0.35555599999999998</v>
      </c>
      <c r="F70">
        <v>0.42777799999999999</v>
      </c>
      <c r="G70">
        <v>0.216667</v>
      </c>
      <c r="H70">
        <v>1.0000009999999999</v>
      </c>
      <c r="I70">
        <v>0.26794449999999997</v>
      </c>
      <c r="J70">
        <v>0.47679623428270501</v>
      </c>
      <c r="K70">
        <v>0.275354267729369</v>
      </c>
      <c r="L70">
        <v>0.13888899999999901</v>
      </c>
      <c r="M70">
        <v>0.376075251006037</v>
      </c>
      <c r="N70" s="2">
        <v>42180</v>
      </c>
      <c r="O70">
        <v>2108.58</v>
      </c>
      <c r="P70">
        <v>2129.87</v>
      </c>
      <c r="Q70">
        <v>2082.1</v>
      </c>
      <c r="R70" t="s">
        <v>58</v>
      </c>
      <c r="S70">
        <v>10</v>
      </c>
      <c r="T70" t="s">
        <v>494</v>
      </c>
      <c r="U70" s="4">
        <v>12751.87</v>
      </c>
      <c r="V70" t="s">
        <v>494</v>
      </c>
      <c r="W70" t="s">
        <v>49</v>
      </c>
      <c r="X70" s="1">
        <v>42600.469965277778</v>
      </c>
      <c r="Y70">
        <v>39.78</v>
      </c>
      <c r="Z70">
        <v>2063.11010742187</v>
      </c>
      <c r="AA70">
        <v>2053.89540283203</v>
      </c>
      <c r="AB70">
        <v>18.2299995422363</v>
      </c>
      <c r="AC70" t="s">
        <v>494</v>
      </c>
      <c r="AD70" t="s">
        <v>494</v>
      </c>
      <c r="AE70">
        <v>1.43</v>
      </c>
      <c r="AF70">
        <v>-1.1734408000000001</v>
      </c>
      <c r="AG70" t="s">
        <v>494</v>
      </c>
      <c r="AH70" t="s">
        <v>494</v>
      </c>
      <c r="AI70" s="2">
        <v>42150</v>
      </c>
      <c r="AJ70" s="2">
        <v>42185</v>
      </c>
      <c r="AK70">
        <v>1</v>
      </c>
      <c r="AL70" t="s">
        <v>494</v>
      </c>
      <c r="AM70" t="s">
        <v>494</v>
      </c>
      <c r="AN70" t="s">
        <v>494</v>
      </c>
      <c r="AO70" t="s">
        <v>52</v>
      </c>
      <c r="AP70" t="s">
        <v>494</v>
      </c>
      <c r="AQ70" t="s">
        <v>494</v>
      </c>
      <c r="AR70">
        <v>0.1</v>
      </c>
      <c r="AS70" t="s">
        <v>494</v>
      </c>
      <c r="AT70" t="s">
        <v>48</v>
      </c>
      <c r="AU70" s="1">
        <v>42185</v>
      </c>
      <c r="AV70">
        <v>41.795662978000003</v>
      </c>
      <c r="AW70">
        <v>2015</v>
      </c>
      <c r="AX70" t="s">
        <v>494</v>
      </c>
      <c r="AY70">
        <v>-4.8470340117976997E-2</v>
      </c>
      <c r="AZ70">
        <v>-405.17</v>
      </c>
      <c r="BA70">
        <v>42.51</v>
      </c>
      <c r="BB70">
        <v>300</v>
      </c>
      <c r="BC70">
        <v>200</v>
      </c>
      <c r="BD70">
        <v>0.12</v>
      </c>
      <c r="BE70">
        <v>4.4864527069576002E-3</v>
      </c>
      <c r="BF70" t="s">
        <v>494</v>
      </c>
      <c r="BG70" t="s">
        <v>494</v>
      </c>
      <c r="BH70" t="s">
        <v>60</v>
      </c>
      <c r="BI70" t="s">
        <v>494</v>
      </c>
      <c r="BJ70">
        <v>20.745000000000001</v>
      </c>
      <c r="BK70" t="s">
        <v>494</v>
      </c>
      <c r="BL70" s="3">
        <v>0.63769675925925928</v>
      </c>
      <c r="BM70">
        <v>657</v>
      </c>
      <c r="BN70">
        <v>41</v>
      </c>
      <c r="BO70">
        <v>68</v>
      </c>
      <c r="BP70" t="s">
        <v>51</v>
      </c>
      <c r="BQ70" t="s">
        <v>494</v>
      </c>
      <c r="BR70">
        <v>0.1073741824</v>
      </c>
      <c r="BS70">
        <v>6</v>
      </c>
      <c r="BT70"/>
      <c r="BU70"/>
      <c r="BV70" s="9" t="str">
        <f>TEXT(Table1[[#This Row],[CLOSE_DATE]],"YYYYMMDD")&amp;TEXT(Table1[[#This Row],[OPEN_DATE]],"YYYYMMDD")&amp;Table1[[#This Row],[SYMBOL]]</f>
        <v>2016081820150630AWH</v>
      </c>
      <c r="BW70" t="str">
        <f>IFERROR(VLOOKUP(Table1[[#This Row],[Key]],ownlog!$A:$E,MATCH(BW$1,ownlog!$1:$1,0),FALSE),"")</f>
        <v/>
      </c>
      <c r="BX70" t="str">
        <f>IFERROR(VLOOKUP(Table1[[#This Row],[Key]],ownlog!$A:$E,MATCH(BX$1,ownlog!$1:$1,0),FALSE),"")</f>
        <v/>
      </c>
      <c r="BY70" t="str">
        <f>IFERROR(VLOOKUP(Table1[[#This Row],[Key]],ownlog!$A:$E,MATCH(BY$1,ownlog!$1:$1,0),FALSE),"")</f>
        <v/>
      </c>
      <c r="BZ70" t="str">
        <f>IFERROR(VLOOKUP(Table1[[#This Row],[Key]],ownlog!$A:$E,MATCH(BZ$1,ownlog!$1:$1,0),FALSE),"")</f>
        <v/>
      </c>
    </row>
    <row r="71" spans="1:78" x14ac:dyDescent="0.3">
      <c r="A71">
        <v>69</v>
      </c>
      <c r="B71">
        <v>-0.1085</v>
      </c>
      <c r="C71">
        <v>-7.22E-2</v>
      </c>
      <c r="D71" s="1">
        <v>42180</v>
      </c>
      <c r="E71">
        <v>0.35555599999999998</v>
      </c>
      <c r="F71">
        <v>0.42777799999999999</v>
      </c>
      <c r="G71">
        <v>0.216667</v>
      </c>
      <c r="H71">
        <v>1.0000009999999999</v>
      </c>
      <c r="I71">
        <v>0.26794449999999997</v>
      </c>
      <c r="J71">
        <v>0.47679623428270501</v>
      </c>
      <c r="K71">
        <v>0.275354267729369</v>
      </c>
      <c r="L71">
        <v>0.13888899999999901</v>
      </c>
      <c r="M71">
        <v>0.376075251006037</v>
      </c>
      <c r="N71" s="2">
        <v>42180</v>
      </c>
      <c r="O71">
        <v>2108.58</v>
      </c>
      <c r="P71">
        <v>2129.87</v>
      </c>
      <c r="Q71">
        <v>2082.1</v>
      </c>
      <c r="R71" t="s">
        <v>58</v>
      </c>
      <c r="S71">
        <v>10</v>
      </c>
      <c r="T71" t="s">
        <v>494</v>
      </c>
      <c r="U71" s="4">
        <v>18442.759999999998</v>
      </c>
      <c r="V71" t="s">
        <v>494</v>
      </c>
      <c r="W71" t="s">
        <v>49</v>
      </c>
      <c r="X71" s="1">
        <v>42600.470081018517</v>
      </c>
      <c r="Y71">
        <v>65.061099999999996</v>
      </c>
      <c r="Z71">
        <v>2063.11010742187</v>
      </c>
      <c r="AA71">
        <v>2053.89540283203</v>
      </c>
      <c r="AB71">
        <v>18.2299995422363</v>
      </c>
      <c r="AC71" t="s">
        <v>494</v>
      </c>
      <c r="AD71" t="s">
        <v>494</v>
      </c>
      <c r="AE71">
        <v>1.54</v>
      </c>
      <c r="AF71">
        <v>-1.070916599</v>
      </c>
      <c r="AG71" t="s">
        <v>494</v>
      </c>
      <c r="AH71" t="s">
        <v>494</v>
      </c>
      <c r="AI71" s="2">
        <v>42111</v>
      </c>
      <c r="AJ71" s="2">
        <v>42185</v>
      </c>
      <c r="AK71">
        <v>4</v>
      </c>
      <c r="AL71" t="s">
        <v>494</v>
      </c>
      <c r="AM71" t="s">
        <v>494</v>
      </c>
      <c r="AN71" t="s">
        <v>494</v>
      </c>
      <c r="AO71" t="s">
        <v>52</v>
      </c>
      <c r="AP71" t="s">
        <v>494</v>
      </c>
      <c r="AQ71" t="s">
        <v>494</v>
      </c>
      <c r="AR71">
        <v>0.1</v>
      </c>
      <c r="AS71" t="s">
        <v>494</v>
      </c>
      <c r="AT71" t="s">
        <v>48</v>
      </c>
      <c r="AU71" s="1">
        <v>42185</v>
      </c>
      <c r="AV71">
        <v>66.956666666999993</v>
      </c>
      <c r="AW71">
        <v>2015</v>
      </c>
      <c r="AX71" t="s">
        <v>494</v>
      </c>
      <c r="AY71">
        <v>-2.8696171653165198E-2</v>
      </c>
      <c r="AZ71">
        <v>-96.07</v>
      </c>
      <c r="BA71">
        <v>61.48</v>
      </c>
      <c r="BB71">
        <v>300</v>
      </c>
      <c r="BC71">
        <v>50</v>
      </c>
      <c r="BD71">
        <v>0.12</v>
      </c>
      <c r="BE71">
        <v>4.4864527069576002E-3</v>
      </c>
      <c r="BF71" t="s">
        <v>494</v>
      </c>
      <c r="BG71" t="s">
        <v>494</v>
      </c>
      <c r="BH71" t="s">
        <v>101</v>
      </c>
      <c r="BI71" t="s">
        <v>494</v>
      </c>
      <c r="BJ71">
        <v>20.745000000000001</v>
      </c>
      <c r="BK71" t="s">
        <v>494</v>
      </c>
      <c r="BL71" s="3">
        <v>0.62666666666666671</v>
      </c>
      <c r="BM71">
        <v>658</v>
      </c>
      <c r="BN71">
        <v>40</v>
      </c>
      <c r="BO71">
        <v>69</v>
      </c>
      <c r="BP71" t="s">
        <v>51</v>
      </c>
      <c r="BQ71" t="s">
        <v>494</v>
      </c>
      <c r="BR71">
        <v>0.1073741824</v>
      </c>
      <c r="BS71">
        <v>6</v>
      </c>
      <c r="BT71"/>
      <c r="BU71"/>
      <c r="BV71" s="9" t="str">
        <f>TEXT(Table1[[#This Row],[CLOSE_DATE]],"YYYYMMDD")&amp;TEXT(Table1[[#This Row],[OPEN_DATE]],"YYYYMMDD")&amp;Table1[[#This Row],[SYMBOL]]</f>
        <v>2016081820150630ENH</v>
      </c>
      <c r="BW71" t="str">
        <f>IFERROR(VLOOKUP(Table1[[#This Row],[Key]],ownlog!$A:$E,MATCH(BW$1,ownlog!$1:$1,0),FALSE),"")</f>
        <v/>
      </c>
      <c r="BX71" t="str">
        <f>IFERROR(VLOOKUP(Table1[[#This Row],[Key]],ownlog!$A:$E,MATCH(BX$1,ownlog!$1:$1,0),FALSE),"")</f>
        <v/>
      </c>
      <c r="BY71" t="str">
        <f>IFERROR(VLOOKUP(Table1[[#This Row],[Key]],ownlog!$A:$E,MATCH(BY$1,ownlog!$1:$1,0),FALSE),"")</f>
        <v/>
      </c>
      <c r="BZ71" t="str">
        <f>IFERROR(VLOOKUP(Table1[[#This Row],[Key]],ownlog!$A:$E,MATCH(BZ$1,ownlog!$1:$1,0),FALSE),"")</f>
        <v/>
      </c>
    </row>
    <row r="72" spans="1:78" x14ac:dyDescent="0.3">
      <c r="A72">
        <v>70</v>
      </c>
      <c r="B72">
        <v>-0.1085</v>
      </c>
      <c r="C72">
        <v>-7.22E-2</v>
      </c>
      <c r="D72" s="1">
        <v>42180</v>
      </c>
      <c r="E72">
        <v>0.35555599999999998</v>
      </c>
      <c r="F72">
        <v>0.42777799999999999</v>
      </c>
      <c r="G72">
        <v>0.216667</v>
      </c>
      <c r="H72">
        <v>1.0000009999999999</v>
      </c>
      <c r="I72">
        <v>0.26794449999999997</v>
      </c>
      <c r="J72">
        <v>0.47679623428270501</v>
      </c>
      <c r="K72">
        <v>0.275354267729369</v>
      </c>
      <c r="L72">
        <v>0.13888899999999901</v>
      </c>
      <c r="M72">
        <v>0.376075251006037</v>
      </c>
      <c r="N72" s="2">
        <v>42180</v>
      </c>
      <c r="O72">
        <v>2108.58</v>
      </c>
      <c r="P72">
        <v>2129.87</v>
      </c>
      <c r="Q72">
        <v>2082.1</v>
      </c>
      <c r="R72" t="s">
        <v>50</v>
      </c>
      <c r="S72">
        <v>10</v>
      </c>
      <c r="T72" t="s">
        <v>494</v>
      </c>
      <c r="U72" s="4">
        <v>-7881.25</v>
      </c>
      <c r="V72" t="s">
        <v>494</v>
      </c>
      <c r="W72" t="s">
        <v>49</v>
      </c>
      <c r="X72" s="1">
        <v>42396.517280092594</v>
      </c>
      <c r="Y72">
        <v>77.049285714000007</v>
      </c>
      <c r="Z72">
        <v>2063.11010742187</v>
      </c>
      <c r="AA72">
        <v>2053.89540283203</v>
      </c>
      <c r="AB72">
        <v>18.2299995422363</v>
      </c>
      <c r="AC72" t="s">
        <v>494</v>
      </c>
      <c r="AD72" t="s">
        <v>494</v>
      </c>
      <c r="AE72">
        <v>1</v>
      </c>
      <c r="AF72">
        <v>-3.7923947999999998</v>
      </c>
      <c r="AG72" t="s">
        <v>494</v>
      </c>
      <c r="AH72" t="s">
        <v>494</v>
      </c>
      <c r="AI72" s="2">
        <v>42128</v>
      </c>
      <c r="AJ72" s="2">
        <v>42185</v>
      </c>
      <c r="AK72">
        <v>0</v>
      </c>
      <c r="AL72" t="s">
        <v>494</v>
      </c>
      <c r="AM72" t="s">
        <v>494</v>
      </c>
      <c r="AN72" t="s">
        <v>494</v>
      </c>
      <c r="AO72" t="s">
        <v>52</v>
      </c>
      <c r="AP72" t="s">
        <v>494</v>
      </c>
      <c r="AQ72" t="s">
        <v>494</v>
      </c>
      <c r="AR72">
        <v>0.1</v>
      </c>
      <c r="AS72" t="s">
        <v>494</v>
      </c>
      <c r="AT72" t="s">
        <v>48</v>
      </c>
      <c r="AU72" s="1">
        <v>42185</v>
      </c>
      <c r="AV72">
        <v>103.795552718</v>
      </c>
      <c r="AW72">
        <v>2015</v>
      </c>
      <c r="AX72" t="s">
        <v>494</v>
      </c>
      <c r="AY72">
        <v>-0.257791199134486</v>
      </c>
      <c r="AZ72">
        <v>-13378.79</v>
      </c>
      <c r="BA72">
        <v>105.07</v>
      </c>
      <c r="BB72">
        <v>75</v>
      </c>
      <c r="BC72">
        <v>500</v>
      </c>
      <c r="BD72">
        <v>0.12</v>
      </c>
      <c r="BE72">
        <v>4.4864527069576002E-3</v>
      </c>
      <c r="BF72" t="s">
        <v>494</v>
      </c>
      <c r="BG72" t="s">
        <v>494</v>
      </c>
      <c r="BH72" t="s">
        <v>87</v>
      </c>
      <c r="BI72" t="s">
        <v>494</v>
      </c>
      <c r="BJ72">
        <v>20.745000000000001</v>
      </c>
      <c r="BK72" t="s">
        <v>494</v>
      </c>
      <c r="BL72" s="3">
        <v>0.59787037037037039</v>
      </c>
      <c r="BM72">
        <v>173</v>
      </c>
      <c r="BN72">
        <v>21</v>
      </c>
      <c r="BO72">
        <v>70</v>
      </c>
      <c r="BP72" t="s">
        <v>51</v>
      </c>
      <c r="BQ72" t="s">
        <v>494</v>
      </c>
      <c r="BR72">
        <v>0.1073741824</v>
      </c>
      <c r="BS72">
        <v>6</v>
      </c>
      <c r="BT72"/>
      <c r="BU72"/>
      <c r="BV72" s="9" t="str">
        <f>TEXT(Table1[[#This Row],[CLOSE_DATE]],"YYYYMMDD")&amp;TEXT(Table1[[#This Row],[OPEN_DATE]],"YYYYMMDD")&amp;Table1[[#This Row],[SYMBOL]]</f>
        <v>2016012720150630LAD</v>
      </c>
      <c r="BW72" t="str">
        <f>IFERROR(VLOOKUP(Table1[[#This Row],[Key]],ownlog!$A:$E,MATCH(BW$1,ownlog!$1:$1,0),FALSE),"")</f>
        <v/>
      </c>
      <c r="BX72" t="str">
        <f>IFERROR(VLOOKUP(Table1[[#This Row],[Key]],ownlog!$A:$E,MATCH(BX$1,ownlog!$1:$1,0),FALSE),"")</f>
        <v/>
      </c>
      <c r="BY72" t="str">
        <f>IFERROR(VLOOKUP(Table1[[#This Row],[Key]],ownlog!$A:$E,MATCH(BY$1,ownlog!$1:$1,0),FALSE),"")</f>
        <v/>
      </c>
      <c r="BZ72" t="str">
        <f>IFERROR(VLOOKUP(Table1[[#This Row],[Key]],ownlog!$A:$E,MATCH(BZ$1,ownlog!$1:$1,0),FALSE),"")</f>
        <v/>
      </c>
    </row>
    <row r="73" spans="1:78" x14ac:dyDescent="0.3">
      <c r="A73">
        <v>71</v>
      </c>
      <c r="B73">
        <v>-0.1085</v>
      </c>
      <c r="C73">
        <v>-7.22E-2</v>
      </c>
      <c r="D73" s="1">
        <v>42180</v>
      </c>
      <c r="E73">
        <v>0.35555599999999998</v>
      </c>
      <c r="F73">
        <v>0.42777799999999999</v>
      </c>
      <c r="G73">
        <v>0.216667</v>
      </c>
      <c r="H73">
        <v>1.0000009999999999</v>
      </c>
      <c r="I73">
        <v>0.26794449999999997</v>
      </c>
      <c r="J73">
        <v>0.47679623428270501</v>
      </c>
      <c r="K73">
        <v>0.275354267729369</v>
      </c>
      <c r="L73">
        <v>0.13888899999999901</v>
      </c>
      <c r="M73">
        <v>0.376075251006037</v>
      </c>
      <c r="N73" s="2">
        <v>42180</v>
      </c>
      <c r="O73">
        <v>2108.58</v>
      </c>
      <c r="P73">
        <v>2129.87</v>
      </c>
      <c r="Q73">
        <v>2082.1</v>
      </c>
      <c r="R73" t="s">
        <v>50</v>
      </c>
      <c r="S73">
        <v>10</v>
      </c>
      <c r="T73" t="s">
        <v>494</v>
      </c>
      <c r="U73" s="4">
        <v>-4917.8500000000004</v>
      </c>
      <c r="V73" t="s">
        <v>200</v>
      </c>
      <c r="W73" t="s">
        <v>49</v>
      </c>
      <c r="X73" s="1">
        <v>42788.417268518519</v>
      </c>
      <c r="Y73">
        <v>380.54</v>
      </c>
      <c r="Z73">
        <v>2063.11010742187</v>
      </c>
      <c r="AA73">
        <v>2053.89540283203</v>
      </c>
      <c r="AB73">
        <v>18.2299995422363</v>
      </c>
      <c r="AC73" t="s">
        <v>494</v>
      </c>
      <c r="AD73" t="s">
        <v>494</v>
      </c>
      <c r="AE73">
        <v>1</v>
      </c>
      <c r="AF73">
        <v>-1.4207386</v>
      </c>
      <c r="AG73" t="s">
        <v>494</v>
      </c>
      <c r="AH73" t="s">
        <v>494</v>
      </c>
      <c r="AI73" s="2">
        <v>42144</v>
      </c>
      <c r="AJ73" s="2">
        <v>42185</v>
      </c>
      <c r="AK73">
        <v>2</v>
      </c>
      <c r="AL73" t="s">
        <v>494</v>
      </c>
      <c r="AM73" t="s">
        <v>494</v>
      </c>
      <c r="AN73" t="s">
        <v>494</v>
      </c>
      <c r="AO73" t="s">
        <v>52</v>
      </c>
      <c r="AP73" t="s">
        <v>494</v>
      </c>
      <c r="AQ73" t="s">
        <v>494</v>
      </c>
      <c r="AR73">
        <v>0.1</v>
      </c>
      <c r="AS73" t="s">
        <v>494</v>
      </c>
      <c r="AT73" t="s">
        <v>48</v>
      </c>
      <c r="AU73" s="1">
        <v>42185</v>
      </c>
      <c r="AV73">
        <v>232.603465707</v>
      </c>
      <c r="AW73">
        <v>2015</v>
      </c>
      <c r="AX73" t="s">
        <v>494</v>
      </c>
      <c r="AY73">
        <v>0.635773846062473</v>
      </c>
      <c r="AZ73">
        <v>3697.08</v>
      </c>
      <c r="BA73">
        <v>327.79</v>
      </c>
      <c r="BB73">
        <v>15</v>
      </c>
      <c r="BC73">
        <v>25</v>
      </c>
      <c r="BD73">
        <v>0.12</v>
      </c>
      <c r="BE73">
        <v>4.4864527069576002E-3</v>
      </c>
      <c r="BF73" t="s">
        <v>494</v>
      </c>
      <c r="BG73" t="s">
        <v>494</v>
      </c>
      <c r="BH73" t="s">
        <v>80</v>
      </c>
      <c r="BI73" t="s">
        <v>494</v>
      </c>
      <c r="BJ73">
        <v>20.745000000000001</v>
      </c>
      <c r="BK73" t="s">
        <v>494</v>
      </c>
      <c r="BL73" s="3">
        <v>0.40275462962962966</v>
      </c>
      <c r="BM73">
        <v>734</v>
      </c>
      <c r="BN73">
        <v>38</v>
      </c>
      <c r="BO73">
        <v>71</v>
      </c>
      <c r="BP73" t="s">
        <v>51</v>
      </c>
      <c r="BQ73" t="s">
        <v>494</v>
      </c>
      <c r="BR73">
        <v>0.1073741824</v>
      </c>
      <c r="BS73">
        <v>6</v>
      </c>
      <c r="BT73"/>
      <c r="BU73"/>
      <c r="BV73" s="9" t="str">
        <f>TEXT(Table1[[#This Row],[CLOSE_DATE]],"YYYYMMDD")&amp;TEXT(Table1[[#This Row],[OPEN_DATE]],"YYYYMMDD")&amp;Table1[[#This Row],[SYMBOL]]</f>
        <v>2017022220150630UHAL</v>
      </c>
      <c r="BW73" t="str">
        <f>IFERROR(VLOOKUP(Table1[[#This Row],[Key]],ownlog!$A:$E,MATCH(BW$1,ownlog!$1:$1,0),FALSE),"")</f>
        <v/>
      </c>
      <c r="BX73" t="str">
        <f>IFERROR(VLOOKUP(Table1[[#This Row],[Key]],ownlog!$A:$E,MATCH(BX$1,ownlog!$1:$1,0),FALSE),"")</f>
        <v/>
      </c>
      <c r="BY73" t="str">
        <f>IFERROR(VLOOKUP(Table1[[#This Row],[Key]],ownlog!$A:$E,MATCH(BY$1,ownlog!$1:$1,0),FALSE),"")</f>
        <v/>
      </c>
      <c r="BZ73" t="str">
        <f>IFERROR(VLOOKUP(Table1[[#This Row],[Key]],ownlog!$A:$E,MATCH(BZ$1,ownlog!$1:$1,0),FALSE),"")</f>
        <v/>
      </c>
    </row>
    <row r="74" spans="1:78" x14ac:dyDescent="0.3">
      <c r="A74">
        <v>72</v>
      </c>
      <c r="B74">
        <v>-0.1085</v>
      </c>
      <c r="C74">
        <v>-7.22E-2</v>
      </c>
      <c r="D74" s="1">
        <v>42180</v>
      </c>
      <c r="E74">
        <v>0.35555599999999998</v>
      </c>
      <c r="F74">
        <v>0.42777799999999999</v>
      </c>
      <c r="G74">
        <v>0.216667</v>
      </c>
      <c r="H74">
        <v>1.0000009999999999</v>
      </c>
      <c r="I74">
        <v>0.26794449999999997</v>
      </c>
      <c r="J74">
        <v>0.47679623428270501</v>
      </c>
      <c r="K74">
        <v>0.275354267729369</v>
      </c>
      <c r="L74">
        <v>0.13888899999999901</v>
      </c>
      <c r="M74">
        <v>0.376075251006037</v>
      </c>
      <c r="N74" s="2">
        <v>42180</v>
      </c>
      <c r="O74">
        <v>2108.58</v>
      </c>
      <c r="P74">
        <v>2129.87</v>
      </c>
      <c r="Q74">
        <v>2082.1</v>
      </c>
      <c r="R74" t="s">
        <v>494</v>
      </c>
      <c r="S74">
        <v>10</v>
      </c>
      <c r="T74" t="s">
        <v>494</v>
      </c>
      <c r="U74" s="4" t="s">
        <v>494</v>
      </c>
      <c r="V74" t="s">
        <v>494</v>
      </c>
      <c r="W74" t="s">
        <v>49</v>
      </c>
      <c r="X74" s="1">
        <v>42608.454108796293</v>
      </c>
      <c r="Y74">
        <v>279.31</v>
      </c>
      <c r="Z74">
        <v>2063.11010742187</v>
      </c>
      <c r="AA74">
        <v>2053.89540283203</v>
      </c>
      <c r="AB74">
        <v>18.2299995422363</v>
      </c>
      <c r="AC74" t="s">
        <v>494</v>
      </c>
      <c r="AD74" t="s">
        <v>494</v>
      </c>
      <c r="AE74">
        <v>1.31</v>
      </c>
      <c r="AF74">
        <v>-1.09133437</v>
      </c>
      <c r="AG74" t="s">
        <v>494</v>
      </c>
      <c r="AH74" t="s">
        <v>494</v>
      </c>
      <c r="AI74" s="2" t="s">
        <v>494</v>
      </c>
      <c r="AJ74" s="2">
        <v>42185</v>
      </c>
      <c r="AK74">
        <v>2</v>
      </c>
      <c r="AL74" t="s">
        <v>494</v>
      </c>
      <c r="AM74" t="s">
        <v>494</v>
      </c>
      <c r="AN74" t="s">
        <v>494</v>
      </c>
      <c r="AO74" t="s">
        <v>494</v>
      </c>
      <c r="AP74" t="s">
        <v>494</v>
      </c>
      <c r="AQ74" t="s">
        <v>494</v>
      </c>
      <c r="AR74">
        <v>0.1</v>
      </c>
      <c r="AS74" t="s">
        <v>494</v>
      </c>
      <c r="AT74" t="s">
        <v>48</v>
      </c>
      <c r="AU74" s="1">
        <v>42185</v>
      </c>
      <c r="AV74">
        <v>252.390724635</v>
      </c>
      <c r="AW74">
        <v>2015</v>
      </c>
      <c r="AX74" t="s">
        <v>494</v>
      </c>
      <c r="AY74">
        <v>0.106372107660292</v>
      </c>
      <c r="AZ74">
        <v>402.71</v>
      </c>
      <c r="BA74">
        <v>59.43</v>
      </c>
      <c r="BB74">
        <v>250</v>
      </c>
      <c r="BC74">
        <v>15</v>
      </c>
      <c r="BD74">
        <v>0.12</v>
      </c>
      <c r="BE74">
        <v>4.4864527069576002E-3</v>
      </c>
      <c r="BF74" t="s">
        <v>494</v>
      </c>
      <c r="BG74" t="s">
        <v>494</v>
      </c>
      <c r="BH74" t="s">
        <v>59</v>
      </c>
      <c r="BI74" t="s">
        <v>494</v>
      </c>
      <c r="BJ74">
        <v>20.745000000000001</v>
      </c>
      <c r="BK74" t="s">
        <v>494</v>
      </c>
      <c r="BL74" s="3" t="s">
        <v>494</v>
      </c>
      <c r="BM74">
        <v>667</v>
      </c>
      <c r="BN74">
        <v>37</v>
      </c>
      <c r="BO74">
        <v>72</v>
      </c>
      <c r="BP74" t="s">
        <v>494</v>
      </c>
      <c r="BQ74" t="s">
        <v>494</v>
      </c>
      <c r="BR74">
        <v>0.1073741824</v>
      </c>
      <c r="BS74">
        <v>6</v>
      </c>
      <c r="BT74"/>
      <c r="BU74"/>
      <c r="BV74" s="9" t="str">
        <f>TEXT(Table1[[#This Row],[CLOSE_DATE]],"YYYYMMDD")&amp;TEXT(Table1[[#This Row],[OPEN_DATE]],"YYYYMMDD")&amp;Table1[[#This Row],[SYMBOL]]</f>
        <v>2016082620150630ORLY</v>
      </c>
      <c r="BW74" t="str">
        <f>IFERROR(VLOOKUP(Table1[[#This Row],[Key]],ownlog!$A:$E,MATCH(BW$1,ownlog!$1:$1,0),FALSE),"")</f>
        <v/>
      </c>
      <c r="BX74" t="str">
        <f>IFERROR(VLOOKUP(Table1[[#This Row],[Key]],ownlog!$A:$E,MATCH(BX$1,ownlog!$1:$1,0),FALSE),"")</f>
        <v/>
      </c>
      <c r="BY74" t="str">
        <f>IFERROR(VLOOKUP(Table1[[#This Row],[Key]],ownlog!$A:$E,MATCH(BY$1,ownlog!$1:$1,0),FALSE),"")</f>
        <v/>
      </c>
      <c r="BZ74" t="str">
        <f>IFERROR(VLOOKUP(Table1[[#This Row],[Key]],ownlog!$A:$E,MATCH(BZ$1,ownlog!$1:$1,0),FALSE),"")</f>
        <v/>
      </c>
    </row>
    <row r="75" spans="1:78" x14ac:dyDescent="0.3">
      <c r="A75">
        <v>73</v>
      </c>
      <c r="B75">
        <v>-0.1085</v>
      </c>
      <c r="C75">
        <v>-7.22E-2</v>
      </c>
      <c r="D75" s="1">
        <v>42180</v>
      </c>
      <c r="E75">
        <v>0.35555599999999998</v>
      </c>
      <c r="F75">
        <v>0.42777799999999999</v>
      </c>
      <c r="G75">
        <v>0.216667</v>
      </c>
      <c r="H75">
        <v>1.0000009999999999</v>
      </c>
      <c r="I75">
        <v>0.26794449999999997</v>
      </c>
      <c r="J75">
        <v>0.47679623428270501</v>
      </c>
      <c r="K75">
        <v>0.275354267729369</v>
      </c>
      <c r="L75">
        <v>0.13888899999999901</v>
      </c>
      <c r="M75">
        <v>0.376075251006037</v>
      </c>
      <c r="N75" s="2">
        <v>42180</v>
      </c>
      <c r="O75">
        <v>2108.58</v>
      </c>
      <c r="P75">
        <v>2129.87</v>
      </c>
      <c r="Q75">
        <v>2082.1</v>
      </c>
      <c r="R75" t="s">
        <v>50</v>
      </c>
      <c r="S75">
        <v>10</v>
      </c>
      <c r="T75" t="s">
        <v>494</v>
      </c>
      <c r="U75" s="4">
        <v>-4917.8500000000004</v>
      </c>
      <c r="V75" t="s">
        <v>200</v>
      </c>
      <c r="W75" t="s">
        <v>49</v>
      </c>
      <c r="X75" s="1">
        <v>42787.665277777778</v>
      </c>
      <c r="Y75">
        <v>381.01</v>
      </c>
      <c r="Z75">
        <v>2063.11010742187</v>
      </c>
      <c r="AA75">
        <v>2053.89540283203</v>
      </c>
      <c r="AB75">
        <v>18.2299995422363</v>
      </c>
      <c r="AC75" t="s">
        <v>494</v>
      </c>
      <c r="AD75" t="s">
        <v>494</v>
      </c>
      <c r="AE75">
        <v>1</v>
      </c>
      <c r="AF75">
        <v>-2.0531272500000002</v>
      </c>
      <c r="AG75" t="s">
        <v>494</v>
      </c>
      <c r="AH75" t="s">
        <v>494</v>
      </c>
      <c r="AI75" s="2">
        <v>42144</v>
      </c>
      <c r="AJ75" s="2">
        <v>42185</v>
      </c>
      <c r="AK75">
        <v>2</v>
      </c>
      <c r="AL75" t="s">
        <v>494</v>
      </c>
      <c r="AM75" t="s">
        <v>494</v>
      </c>
      <c r="AN75" t="s">
        <v>494</v>
      </c>
      <c r="AO75" t="s">
        <v>52</v>
      </c>
      <c r="AP75" t="s">
        <v>494</v>
      </c>
      <c r="AQ75" t="s">
        <v>494</v>
      </c>
      <c r="AR75">
        <v>0.1</v>
      </c>
      <c r="AS75" t="s">
        <v>494</v>
      </c>
      <c r="AT75" t="s">
        <v>48</v>
      </c>
      <c r="AU75" s="1">
        <v>42185</v>
      </c>
      <c r="AV75">
        <v>232.603465707</v>
      </c>
      <c r="AW75">
        <v>2015</v>
      </c>
      <c r="AX75" t="s">
        <v>494</v>
      </c>
      <c r="AY75">
        <v>0.63796813838932498</v>
      </c>
      <c r="AZ75">
        <v>18549.2</v>
      </c>
      <c r="BA75">
        <v>327.79</v>
      </c>
      <c r="BB75">
        <v>15</v>
      </c>
      <c r="BC75">
        <v>125</v>
      </c>
      <c r="BD75">
        <v>0.12</v>
      </c>
      <c r="BE75">
        <v>4.4864527069576002E-3</v>
      </c>
      <c r="BF75" t="s">
        <v>494</v>
      </c>
      <c r="BG75" t="s">
        <v>494</v>
      </c>
      <c r="BH75" t="s">
        <v>80</v>
      </c>
      <c r="BI75" t="s">
        <v>494</v>
      </c>
      <c r="BJ75">
        <v>20.745000000000001</v>
      </c>
      <c r="BK75" t="s">
        <v>494</v>
      </c>
      <c r="BL75" s="3">
        <v>0.40275462962962966</v>
      </c>
      <c r="BM75">
        <v>701</v>
      </c>
      <c r="BN75">
        <v>36</v>
      </c>
      <c r="BO75">
        <v>73</v>
      </c>
      <c r="BP75" t="s">
        <v>51</v>
      </c>
      <c r="BQ75" t="s">
        <v>494</v>
      </c>
      <c r="BR75">
        <v>0.1073741824</v>
      </c>
      <c r="BS75">
        <v>6</v>
      </c>
      <c r="BT75"/>
      <c r="BU75"/>
      <c r="BV75" s="9" t="str">
        <f>TEXT(Table1[[#This Row],[CLOSE_DATE]],"YYYYMMDD")&amp;TEXT(Table1[[#This Row],[OPEN_DATE]],"YYYYMMDD")&amp;Table1[[#This Row],[SYMBOL]]</f>
        <v>2017022120150630UHAL</v>
      </c>
      <c r="BW75" t="str">
        <f>IFERROR(VLOOKUP(Table1[[#This Row],[Key]],ownlog!$A:$E,MATCH(BW$1,ownlog!$1:$1,0),FALSE),"")</f>
        <v/>
      </c>
      <c r="BX75" t="str">
        <f>IFERROR(VLOOKUP(Table1[[#This Row],[Key]],ownlog!$A:$E,MATCH(BX$1,ownlog!$1:$1,0),FALSE),"")</f>
        <v/>
      </c>
      <c r="BY75" t="str">
        <f>IFERROR(VLOOKUP(Table1[[#This Row],[Key]],ownlog!$A:$E,MATCH(BY$1,ownlog!$1:$1,0),FALSE),"")</f>
        <v/>
      </c>
      <c r="BZ75" t="str">
        <f>IFERROR(VLOOKUP(Table1[[#This Row],[Key]],ownlog!$A:$E,MATCH(BZ$1,ownlog!$1:$1,0),FALSE),"")</f>
        <v/>
      </c>
    </row>
    <row r="76" spans="1:78" x14ac:dyDescent="0.3">
      <c r="A76">
        <v>74</v>
      </c>
      <c r="B76">
        <v>-0.1085</v>
      </c>
      <c r="C76">
        <v>-7.22E-2</v>
      </c>
      <c r="D76" s="1">
        <v>42180</v>
      </c>
      <c r="E76">
        <v>0.35555599999999998</v>
      </c>
      <c r="F76">
        <v>0.42777799999999999</v>
      </c>
      <c r="G76">
        <v>0.216667</v>
      </c>
      <c r="H76">
        <v>1.0000009999999999</v>
      </c>
      <c r="I76">
        <v>0.26794449999999997</v>
      </c>
      <c r="J76">
        <v>0.47679623428270501</v>
      </c>
      <c r="K76">
        <v>0.275354267729369</v>
      </c>
      <c r="L76">
        <v>0.13888899999999901</v>
      </c>
      <c r="M76">
        <v>0.376075251006037</v>
      </c>
      <c r="N76" s="2">
        <v>42180</v>
      </c>
      <c r="O76">
        <v>2108.58</v>
      </c>
      <c r="P76">
        <v>2129.87</v>
      </c>
      <c r="Q76">
        <v>2082.1</v>
      </c>
      <c r="R76" t="s">
        <v>58</v>
      </c>
      <c r="S76">
        <v>10</v>
      </c>
      <c r="T76" t="s">
        <v>494</v>
      </c>
      <c r="U76" s="4">
        <v>12751.87</v>
      </c>
      <c r="V76" t="s">
        <v>494</v>
      </c>
      <c r="W76" t="s">
        <v>49</v>
      </c>
      <c r="X76" s="1">
        <v>42775.442060185182</v>
      </c>
      <c r="Y76">
        <v>53.32</v>
      </c>
      <c r="Z76">
        <v>2063.11010742187</v>
      </c>
      <c r="AA76">
        <v>2053.89540283203</v>
      </c>
      <c r="AB76">
        <v>18.2299995422363</v>
      </c>
      <c r="AC76" t="s">
        <v>494</v>
      </c>
      <c r="AD76" t="s">
        <v>494</v>
      </c>
      <c r="AE76">
        <v>1.43</v>
      </c>
      <c r="AF76">
        <v>-2.5125503999999999</v>
      </c>
      <c r="AG76" t="s">
        <v>494</v>
      </c>
      <c r="AH76" t="s">
        <v>494</v>
      </c>
      <c r="AI76" s="2">
        <v>42150</v>
      </c>
      <c r="AJ76" s="2">
        <v>42185</v>
      </c>
      <c r="AK76">
        <v>1</v>
      </c>
      <c r="AL76" t="s">
        <v>494</v>
      </c>
      <c r="AM76" t="s">
        <v>494</v>
      </c>
      <c r="AN76" t="s">
        <v>494</v>
      </c>
      <c r="AO76" t="s">
        <v>52</v>
      </c>
      <c r="AP76" t="s">
        <v>494</v>
      </c>
      <c r="AQ76" t="s">
        <v>494</v>
      </c>
      <c r="AR76">
        <v>0.1</v>
      </c>
      <c r="AS76" t="s">
        <v>494</v>
      </c>
      <c r="AT76" t="s">
        <v>48</v>
      </c>
      <c r="AU76" s="1">
        <v>42185</v>
      </c>
      <c r="AV76">
        <v>41.795662978000003</v>
      </c>
      <c r="AW76">
        <v>2015</v>
      </c>
      <c r="AX76" t="s">
        <v>494</v>
      </c>
      <c r="AY76">
        <v>0.27532641379698097</v>
      </c>
      <c r="AZ76">
        <v>2301.4899999999998</v>
      </c>
      <c r="BA76">
        <v>42.51</v>
      </c>
      <c r="BB76">
        <v>300</v>
      </c>
      <c r="BC76">
        <v>200</v>
      </c>
      <c r="BD76">
        <v>0.12</v>
      </c>
      <c r="BE76">
        <v>4.4864527069576002E-3</v>
      </c>
      <c r="BF76" t="s">
        <v>494</v>
      </c>
      <c r="BG76" t="s">
        <v>494</v>
      </c>
      <c r="BH76" t="s">
        <v>60</v>
      </c>
      <c r="BI76" t="s">
        <v>494</v>
      </c>
      <c r="BJ76">
        <v>20.745000000000001</v>
      </c>
      <c r="BK76" t="s">
        <v>494</v>
      </c>
      <c r="BL76" s="3">
        <v>0.63769675925925928</v>
      </c>
      <c r="BM76">
        <v>699</v>
      </c>
      <c r="BN76">
        <v>35</v>
      </c>
      <c r="BO76">
        <v>74</v>
      </c>
      <c r="BP76" t="s">
        <v>51</v>
      </c>
      <c r="BQ76" t="s">
        <v>494</v>
      </c>
      <c r="BR76">
        <v>0.1073741824</v>
      </c>
      <c r="BS76">
        <v>6</v>
      </c>
      <c r="BT76"/>
      <c r="BU76"/>
      <c r="BV76" s="9" t="str">
        <f>TEXT(Table1[[#This Row],[CLOSE_DATE]],"YYYYMMDD")&amp;TEXT(Table1[[#This Row],[OPEN_DATE]],"YYYYMMDD")&amp;Table1[[#This Row],[SYMBOL]]</f>
        <v>2017020920150630AWH</v>
      </c>
      <c r="BW76" t="str">
        <f>IFERROR(VLOOKUP(Table1[[#This Row],[Key]],ownlog!$A:$E,MATCH(BW$1,ownlog!$1:$1,0),FALSE),"")</f>
        <v/>
      </c>
      <c r="BX76" t="str">
        <f>IFERROR(VLOOKUP(Table1[[#This Row],[Key]],ownlog!$A:$E,MATCH(BX$1,ownlog!$1:$1,0),FALSE),"")</f>
        <v/>
      </c>
      <c r="BY76" t="str">
        <f>IFERROR(VLOOKUP(Table1[[#This Row],[Key]],ownlog!$A:$E,MATCH(BY$1,ownlog!$1:$1,0),FALSE),"")</f>
        <v/>
      </c>
      <c r="BZ76" t="str">
        <f>IFERROR(VLOOKUP(Table1[[#This Row],[Key]],ownlog!$A:$E,MATCH(BZ$1,ownlog!$1:$1,0),FALSE),"")</f>
        <v/>
      </c>
    </row>
    <row r="77" spans="1:78" x14ac:dyDescent="0.3">
      <c r="A77">
        <v>75</v>
      </c>
      <c r="B77">
        <v>-0.1085</v>
      </c>
      <c r="C77">
        <v>-7.22E-2</v>
      </c>
      <c r="D77" s="1">
        <v>42180</v>
      </c>
      <c r="E77">
        <v>0.35555599999999998</v>
      </c>
      <c r="F77">
        <v>0.42777799999999999</v>
      </c>
      <c r="G77">
        <v>0.216667</v>
      </c>
      <c r="H77">
        <v>1.0000009999999999</v>
      </c>
      <c r="I77">
        <v>0.26794449999999997</v>
      </c>
      <c r="J77">
        <v>0.47679623428270501</v>
      </c>
      <c r="K77">
        <v>0.275354267729369</v>
      </c>
      <c r="L77">
        <v>0.13888899999999901</v>
      </c>
      <c r="M77">
        <v>0.376075251006037</v>
      </c>
      <c r="N77" s="2">
        <v>42180</v>
      </c>
      <c r="O77">
        <v>2108.58</v>
      </c>
      <c r="P77">
        <v>2129.87</v>
      </c>
      <c r="Q77">
        <v>2082.1</v>
      </c>
      <c r="R77" t="s">
        <v>50</v>
      </c>
      <c r="S77">
        <v>10</v>
      </c>
      <c r="T77" t="s">
        <v>494</v>
      </c>
      <c r="U77">
        <v>-6468.45</v>
      </c>
      <c r="V77" t="s">
        <v>494</v>
      </c>
      <c r="W77" t="s">
        <v>49</v>
      </c>
      <c r="X77" s="1">
        <v>42648.466307870367</v>
      </c>
      <c r="Y77">
        <v>97.61</v>
      </c>
      <c r="Z77">
        <v>2063.11010742187</v>
      </c>
      <c r="AA77">
        <v>2053.89540283203</v>
      </c>
      <c r="AB77">
        <v>18.2299995422363</v>
      </c>
      <c r="AC77" t="s">
        <v>494</v>
      </c>
      <c r="AD77" t="s">
        <v>494</v>
      </c>
      <c r="AE77">
        <v>1</v>
      </c>
      <c r="AF77">
        <v>-1.1123449000000001</v>
      </c>
      <c r="AG77" t="s">
        <v>494</v>
      </c>
      <c r="AH77" t="s">
        <v>494</v>
      </c>
      <c r="AI77">
        <v>42170</v>
      </c>
      <c r="AJ77" s="2">
        <v>42185</v>
      </c>
      <c r="AK77">
        <v>0</v>
      </c>
      <c r="AL77" t="s">
        <v>494</v>
      </c>
      <c r="AM77" t="s">
        <v>494</v>
      </c>
      <c r="AN77" t="s">
        <v>494</v>
      </c>
      <c r="AO77" t="s">
        <v>52</v>
      </c>
      <c r="AP77" t="s">
        <v>494</v>
      </c>
      <c r="AQ77" t="s">
        <v>494</v>
      </c>
      <c r="AR77">
        <v>0.1</v>
      </c>
      <c r="AS77" t="s">
        <v>494</v>
      </c>
      <c r="AT77" t="s">
        <v>48</v>
      </c>
      <c r="AU77" s="1">
        <v>42185</v>
      </c>
      <c r="AV77">
        <v>58.172061538000001</v>
      </c>
      <c r="AW77">
        <v>2015</v>
      </c>
      <c r="AX77" t="s">
        <v>494</v>
      </c>
      <c r="AY77">
        <v>0.67760706699814799</v>
      </c>
      <c r="AZ77">
        <v>1970.89</v>
      </c>
      <c r="BA77">
        <v>58.8</v>
      </c>
      <c r="BB77">
        <v>110</v>
      </c>
      <c r="BC77">
        <v>50</v>
      </c>
      <c r="BD77">
        <v>0.12</v>
      </c>
      <c r="BE77">
        <v>4.4864527069576002E-3</v>
      </c>
      <c r="BF77" t="s">
        <v>494</v>
      </c>
      <c r="BG77" t="s">
        <v>494</v>
      </c>
      <c r="BH77" t="s">
        <v>100</v>
      </c>
      <c r="BI77" t="s">
        <v>494</v>
      </c>
      <c r="BJ77">
        <v>20.745000000000001</v>
      </c>
      <c r="BK77" t="s">
        <v>494</v>
      </c>
      <c r="BL77">
        <v>0.64087962962962963</v>
      </c>
      <c r="BM77">
        <v>675</v>
      </c>
      <c r="BN77">
        <v>34</v>
      </c>
      <c r="BO77">
        <v>75</v>
      </c>
      <c r="BP77" t="s">
        <v>51</v>
      </c>
      <c r="BQ77" t="s">
        <v>494</v>
      </c>
      <c r="BR77">
        <v>0.1073741824</v>
      </c>
      <c r="BS77">
        <v>6</v>
      </c>
      <c r="BT77"/>
      <c r="BU77"/>
      <c r="BV77" s="9" t="str">
        <f>TEXT(Table1[[#This Row],[CLOSE_DATE]],"YYYYMMDD")&amp;TEXT(Table1[[#This Row],[OPEN_DATE]],"YYYYMMDD")&amp;Table1[[#This Row],[SYMBOL]]</f>
        <v>2016100520150630DW</v>
      </c>
      <c r="BW77" t="str">
        <f>IFERROR(VLOOKUP(Table1[[#This Row],[Key]],ownlog!$A:$E,MATCH(BW$1,ownlog!$1:$1,0),FALSE),"")</f>
        <v/>
      </c>
      <c r="BX77" t="str">
        <f>IFERROR(VLOOKUP(Table1[[#This Row],[Key]],ownlog!$A:$E,MATCH(BX$1,ownlog!$1:$1,0),FALSE),"")</f>
        <v/>
      </c>
      <c r="BY77" t="str">
        <f>IFERROR(VLOOKUP(Table1[[#This Row],[Key]],ownlog!$A:$E,MATCH(BY$1,ownlog!$1:$1,0),FALSE),"")</f>
        <v/>
      </c>
      <c r="BZ77" t="str">
        <f>IFERROR(VLOOKUP(Table1[[#This Row],[Key]],ownlog!$A:$E,MATCH(BZ$1,ownlog!$1:$1,0),FALSE),"")</f>
        <v/>
      </c>
    </row>
    <row r="78" spans="1:78" x14ac:dyDescent="0.3">
      <c r="A78">
        <v>76</v>
      </c>
      <c r="B78">
        <v>-0.1085</v>
      </c>
      <c r="C78">
        <v>-7.22E-2</v>
      </c>
      <c r="D78" s="1">
        <v>42180</v>
      </c>
      <c r="E78">
        <v>0.35555599999999998</v>
      </c>
      <c r="F78">
        <v>0.42777799999999999</v>
      </c>
      <c r="G78">
        <v>0.216667</v>
      </c>
      <c r="H78">
        <v>1.0000009999999999</v>
      </c>
      <c r="I78">
        <v>0.26794449999999997</v>
      </c>
      <c r="J78">
        <v>0.47679623428270501</v>
      </c>
      <c r="K78">
        <v>0.275354267729369</v>
      </c>
      <c r="L78">
        <v>0.13888899999999901</v>
      </c>
      <c r="M78">
        <v>0.376075251006037</v>
      </c>
      <c r="N78" s="2">
        <v>42180</v>
      </c>
      <c r="O78">
        <v>2108.58</v>
      </c>
      <c r="P78">
        <v>2129.87</v>
      </c>
      <c r="Q78">
        <v>2082.1</v>
      </c>
      <c r="R78" t="s">
        <v>58</v>
      </c>
      <c r="S78">
        <v>10</v>
      </c>
      <c r="T78" t="s">
        <v>494</v>
      </c>
      <c r="U78">
        <v>18442.759999999998</v>
      </c>
      <c r="V78" t="s">
        <v>494</v>
      </c>
      <c r="W78" t="s">
        <v>49</v>
      </c>
      <c r="X78" s="1">
        <v>42653.408148148148</v>
      </c>
      <c r="Y78">
        <v>91.790660000000003</v>
      </c>
      <c r="Z78">
        <v>2063.11010742187</v>
      </c>
      <c r="AA78">
        <v>2053.89540283203</v>
      </c>
      <c r="AB78">
        <v>18.2299995422363</v>
      </c>
      <c r="AC78" t="s">
        <v>494</v>
      </c>
      <c r="AD78" t="s">
        <v>494</v>
      </c>
      <c r="AE78">
        <v>1.54</v>
      </c>
      <c r="AF78">
        <v>-1.2650045480000001</v>
      </c>
      <c r="AG78" t="s">
        <v>494</v>
      </c>
      <c r="AH78" t="s">
        <v>494</v>
      </c>
      <c r="AI78">
        <v>42111</v>
      </c>
      <c r="AJ78" s="2">
        <v>42185</v>
      </c>
      <c r="AK78">
        <v>4</v>
      </c>
      <c r="AL78" t="s">
        <v>494</v>
      </c>
      <c r="AM78" t="s">
        <v>494</v>
      </c>
      <c r="AN78" t="s">
        <v>494</v>
      </c>
      <c r="AO78" t="s">
        <v>52</v>
      </c>
      <c r="AP78" t="s">
        <v>494</v>
      </c>
      <c r="AQ78" t="s">
        <v>494</v>
      </c>
      <c r="AR78">
        <v>0.1</v>
      </c>
      <c r="AS78" t="s">
        <v>494</v>
      </c>
      <c r="AT78" t="s">
        <v>48</v>
      </c>
      <c r="AU78" s="1">
        <v>42185</v>
      </c>
      <c r="AV78">
        <v>66.956666666999993</v>
      </c>
      <c r="AW78">
        <v>2015</v>
      </c>
      <c r="AX78" t="s">
        <v>494</v>
      </c>
      <c r="AY78">
        <v>0.37068511972733198</v>
      </c>
      <c r="AZ78">
        <v>3102.48</v>
      </c>
      <c r="BA78">
        <v>61.48</v>
      </c>
      <c r="BB78">
        <v>300</v>
      </c>
      <c r="BC78">
        <v>125</v>
      </c>
      <c r="BD78">
        <v>0.12</v>
      </c>
      <c r="BE78">
        <v>4.4864527069576002E-3</v>
      </c>
      <c r="BF78" t="s">
        <v>494</v>
      </c>
      <c r="BG78" t="s">
        <v>494</v>
      </c>
      <c r="BH78" t="s">
        <v>101</v>
      </c>
      <c r="BI78" t="s">
        <v>494</v>
      </c>
      <c r="BJ78">
        <v>20.745000000000001</v>
      </c>
      <c r="BK78" t="s">
        <v>494</v>
      </c>
      <c r="BL78">
        <v>0.62666666666666671</v>
      </c>
      <c r="BM78">
        <v>676</v>
      </c>
      <c r="BN78">
        <v>33</v>
      </c>
      <c r="BO78">
        <v>76</v>
      </c>
      <c r="BP78" t="s">
        <v>51</v>
      </c>
      <c r="BQ78" t="s">
        <v>494</v>
      </c>
      <c r="BR78">
        <v>0.1073741824</v>
      </c>
      <c r="BS78">
        <v>6</v>
      </c>
      <c r="BT78"/>
      <c r="BU78"/>
      <c r="BV78" s="9" t="str">
        <f>TEXT(Table1[[#This Row],[CLOSE_DATE]],"YYYYMMDD")&amp;TEXT(Table1[[#This Row],[OPEN_DATE]],"YYYYMMDD")&amp;Table1[[#This Row],[SYMBOL]]</f>
        <v>2016101020150630ENH</v>
      </c>
      <c r="BW78" t="str">
        <f>IFERROR(VLOOKUP(Table1[[#This Row],[Key]],ownlog!$A:$E,MATCH(BW$1,ownlog!$1:$1,0),FALSE),"")</f>
        <v/>
      </c>
      <c r="BX78" t="str">
        <f>IFERROR(VLOOKUP(Table1[[#This Row],[Key]],ownlog!$A:$E,MATCH(BX$1,ownlog!$1:$1,0),FALSE),"")</f>
        <v/>
      </c>
      <c r="BY78" t="str">
        <f>IFERROR(VLOOKUP(Table1[[#This Row],[Key]],ownlog!$A:$E,MATCH(BY$1,ownlog!$1:$1,0),FALSE),"")</f>
        <v/>
      </c>
      <c r="BZ78" t="str">
        <f>IFERROR(VLOOKUP(Table1[[#This Row],[Key]],ownlog!$A:$E,MATCH(BZ$1,ownlog!$1:$1,0),FALSE),"")</f>
        <v/>
      </c>
    </row>
    <row r="79" spans="1:78" x14ac:dyDescent="0.3">
      <c r="A79">
        <v>77</v>
      </c>
      <c r="B79">
        <v>-0.1085</v>
      </c>
      <c r="C79">
        <v>-7.22E-2</v>
      </c>
      <c r="D79" s="1">
        <v>42180</v>
      </c>
      <c r="E79">
        <v>0.35555599999999998</v>
      </c>
      <c r="F79">
        <v>0.42777799999999999</v>
      </c>
      <c r="G79">
        <v>0.216667</v>
      </c>
      <c r="H79">
        <v>1.0000009999999999</v>
      </c>
      <c r="I79">
        <v>0.26794449999999997</v>
      </c>
      <c r="J79">
        <v>0.47679623428270501</v>
      </c>
      <c r="K79">
        <v>0.275354267729369</v>
      </c>
      <c r="L79">
        <v>0.13888899999999901</v>
      </c>
      <c r="M79">
        <v>0.376075251006037</v>
      </c>
      <c r="N79" s="2">
        <v>42180</v>
      </c>
      <c r="O79">
        <v>2108.58</v>
      </c>
      <c r="P79">
        <v>2129.87</v>
      </c>
      <c r="Q79">
        <v>2082.1</v>
      </c>
      <c r="R79" t="s">
        <v>494</v>
      </c>
      <c r="S79">
        <v>10</v>
      </c>
      <c r="T79" t="s">
        <v>494</v>
      </c>
      <c r="U79" s="4" t="s">
        <v>494</v>
      </c>
      <c r="V79" t="s">
        <v>494</v>
      </c>
      <c r="W79" t="s">
        <v>49</v>
      </c>
      <c r="X79" s="1">
        <v>42758.45103009259</v>
      </c>
      <c r="Y79">
        <v>263.59100000000001</v>
      </c>
      <c r="Z79">
        <v>2063.11010742187</v>
      </c>
      <c r="AA79">
        <v>2053.89540283203</v>
      </c>
      <c r="AB79">
        <v>18.2299995422363</v>
      </c>
      <c r="AC79" t="s">
        <v>494</v>
      </c>
      <c r="AD79" t="s">
        <v>494</v>
      </c>
      <c r="AE79">
        <v>1.31</v>
      </c>
      <c r="AF79">
        <v>-1.762486894</v>
      </c>
      <c r="AG79" t="s">
        <v>494</v>
      </c>
      <c r="AH79" t="s">
        <v>494</v>
      </c>
      <c r="AI79" s="2" t="s">
        <v>494</v>
      </c>
      <c r="AJ79" s="2">
        <v>42185</v>
      </c>
      <c r="AK79">
        <v>2</v>
      </c>
      <c r="AL79" t="s">
        <v>494</v>
      </c>
      <c r="AM79" t="s">
        <v>494</v>
      </c>
      <c r="AN79" t="s">
        <v>494</v>
      </c>
      <c r="AO79" t="s">
        <v>494</v>
      </c>
      <c r="AP79" t="s">
        <v>494</v>
      </c>
      <c r="AQ79" t="s">
        <v>494</v>
      </c>
      <c r="AR79">
        <v>0.1</v>
      </c>
      <c r="AS79" t="s">
        <v>494</v>
      </c>
      <c r="AT79" t="s">
        <v>48</v>
      </c>
      <c r="AU79" s="1">
        <v>42185</v>
      </c>
      <c r="AV79">
        <v>252.390724635</v>
      </c>
      <c r="AW79">
        <v>2015</v>
      </c>
      <c r="AX79" t="s">
        <v>494</v>
      </c>
      <c r="AY79">
        <v>4.4096707658711702E-2</v>
      </c>
      <c r="AZ79">
        <v>278.24</v>
      </c>
      <c r="BA79">
        <v>59.43</v>
      </c>
      <c r="BB79">
        <v>250</v>
      </c>
      <c r="BC79">
        <v>25</v>
      </c>
      <c r="BD79">
        <v>0.12</v>
      </c>
      <c r="BE79">
        <v>4.4864527069576002E-3</v>
      </c>
      <c r="BF79" t="s">
        <v>494</v>
      </c>
      <c r="BG79" t="s">
        <v>494</v>
      </c>
      <c r="BH79" t="s">
        <v>59</v>
      </c>
      <c r="BI79" t="s">
        <v>494</v>
      </c>
      <c r="BJ79">
        <v>20.745000000000001</v>
      </c>
      <c r="BK79" t="s">
        <v>494</v>
      </c>
      <c r="BL79" s="3" t="s">
        <v>494</v>
      </c>
      <c r="BM79">
        <v>695</v>
      </c>
      <c r="BN79">
        <v>32</v>
      </c>
      <c r="BO79">
        <v>77</v>
      </c>
      <c r="BP79" t="s">
        <v>494</v>
      </c>
      <c r="BQ79" t="s">
        <v>494</v>
      </c>
      <c r="BR79">
        <v>0.1073741824</v>
      </c>
      <c r="BS79">
        <v>6</v>
      </c>
      <c r="BT79"/>
      <c r="BU79"/>
      <c r="BV79" s="9" t="str">
        <f>TEXT(Table1[[#This Row],[CLOSE_DATE]],"YYYYMMDD")&amp;TEXT(Table1[[#This Row],[OPEN_DATE]],"YYYYMMDD")&amp;Table1[[#This Row],[SYMBOL]]</f>
        <v>2017012320150630ORLY</v>
      </c>
      <c r="BW79" t="str">
        <f>IFERROR(VLOOKUP(Table1[[#This Row],[Key]],ownlog!$A:$E,MATCH(BW$1,ownlog!$1:$1,0),FALSE),"")</f>
        <v/>
      </c>
      <c r="BX79" t="str">
        <f>IFERROR(VLOOKUP(Table1[[#This Row],[Key]],ownlog!$A:$E,MATCH(BX$1,ownlog!$1:$1,0),FALSE),"")</f>
        <v/>
      </c>
      <c r="BY79" t="str">
        <f>IFERROR(VLOOKUP(Table1[[#This Row],[Key]],ownlog!$A:$E,MATCH(BY$1,ownlog!$1:$1,0),FALSE),"")</f>
        <v/>
      </c>
      <c r="BZ79" t="str">
        <f>IFERROR(VLOOKUP(Table1[[#This Row],[Key]],ownlog!$A:$E,MATCH(BZ$1,ownlog!$1:$1,0),FALSE),"")</f>
        <v/>
      </c>
    </row>
    <row r="80" spans="1:78" x14ac:dyDescent="0.3">
      <c r="A80">
        <v>78</v>
      </c>
      <c r="B80">
        <v>-0.1085</v>
      </c>
      <c r="C80">
        <v>-7.22E-2</v>
      </c>
      <c r="D80" s="1">
        <v>42180</v>
      </c>
      <c r="E80">
        <v>0.35555599999999998</v>
      </c>
      <c r="F80">
        <v>0.42777799999999999</v>
      </c>
      <c r="G80">
        <v>0.216667</v>
      </c>
      <c r="H80">
        <v>1.0000009999999999</v>
      </c>
      <c r="I80">
        <v>0.26794449999999997</v>
      </c>
      <c r="J80">
        <v>0.47679623428270501</v>
      </c>
      <c r="K80">
        <v>0.275354267729369</v>
      </c>
      <c r="L80">
        <v>0.13888899999999901</v>
      </c>
      <c r="M80">
        <v>0.376075251006037</v>
      </c>
      <c r="N80" s="2">
        <v>42180</v>
      </c>
      <c r="O80">
        <v>2108.58</v>
      </c>
      <c r="P80">
        <v>2129.87</v>
      </c>
      <c r="Q80">
        <v>2082.1</v>
      </c>
      <c r="R80" t="s">
        <v>50</v>
      </c>
      <c r="S80">
        <v>10</v>
      </c>
      <c r="T80" t="s">
        <v>494</v>
      </c>
      <c r="U80">
        <v>-7781.4</v>
      </c>
      <c r="V80" t="s">
        <v>200</v>
      </c>
      <c r="W80" t="s">
        <v>49</v>
      </c>
      <c r="X80" s="1">
        <v>42788.447013888886</v>
      </c>
      <c r="Y80">
        <v>980.94</v>
      </c>
      <c r="Z80">
        <v>2063.11010742187</v>
      </c>
      <c r="AA80">
        <v>2053.89540283203</v>
      </c>
      <c r="AB80">
        <v>18.2299995422363</v>
      </c>
      <c r="AC80" t="s">
        <v>494</v>
      </c>
      <c r="AD80" t="s">
        <v>494</v>
      </c>
      <c r="AE80">
        <v>1</v>
      </c>
      <c r="AF80">
        <v>-1.2150349199999999</v>
      </c>
      <c r="AG80" t="s">
        <v>494</v>
      </c>
      <c r="AH80" t="s">
        <v>494</v>
      </c>
      <c r="AI80">
        <v>42138</v>
      </c>
      <c r="AJ80" s="2">
        <v>42185</v>
      </c>
      <c r="AK80">
        <v>3</v>
      </c>
      <c r="AL80" t="s">
        <v>494</v>
      </c>
      <c r="AM80" t="s">
        <v>494</v>
      </c>
      <c r="AN80" t="s">
        <v>494</v>
      </c>
      <c r="AO80" t="s">
        <v>52</v>
      </c>
      <c r="AP80" t="s">
        <v>494</v>
      </c>
      <c r="AQ80" t="s">
        <v>494</v>
      </c>
      <c r="AR80">
        <v>0.1</v>
      </c>
      <c r="AS80" t="s">
        <v>494</v>
      </c>
      <c r="AT80" t="s">
        <v>48</v>
      </c>
      <c r="AU80" s="1">
        <v>42185</v>
      </c>
      <c r="AV80">
        <v>579.65969696399998</v>
      </c>
      <c r="AW80">
        <v>2015</v>
      </c>
      <c r="AX80" t="s">
        <v>494</v>
      </c>
      <c r="AY80">
        <v>0.69205777476179098</v>
      </c>
      <c r="AZ80">
        <v>4011.58</v>
      </c>
      <c r="BA80">
        <v>778.04</v>
      </c>
      <c r="BB80">
        <v>10</v>
      </c>
      <c r="BC80">
        <v>10</v>
      </c>
      <c r="BD80">
        <v>0.12</v>
      </c>
      <c r="BE80">
        <v>4.4864527069576002E-3</v>
      </c>
      <c r="BF80" t="s">
        <v>494</v>
      </c>
      <c r="BG80" t="s">
        <v>494</v>
      </c>
      <c r="BH80" t="s">
        <v>62</v>
      </c>
      <c r="BI80" t="s">
        <v>494</v>
      </c>
      <c r="BJ80">
        <v>20.745000000000001</v>
      </c>
      <c r="BK80" t="s">
        <v>494</v>
      </c>
      <c r="BL80">
        <v>0.40086805555555555</v>
      </c>
      <c r="BM80">
        <v>739</v>
      </c>
      <c r="BN80">
        <v>39</v>
      </c>
      <c r="BO80">
        <v>78</v>
      </c>
      <c r="BP80" t="s">
        <v>51</v>
      </c>
      <c r="BQ80" t="s">
        <v>494</v>
      </c>
      <c r="BR80">
        <v>0.1073741824</v>
      </c>
      <c r="BS80">
        <v>6</v>
      </c>
      <c r="BT80"/>
      <c r="BU80"/>
      <c r="BV80" s="9" t="str">
        <f>TEXT(Table1[[#This Row],[CLOSE_DATE]],"YYYYMMDD")&amp;TEXT(Table1[[#This Row],[OPEN_DATE]],"YYYYMMDD")&amp;Table1[[#This Row],[SYMBOL]]</f>
        <v>2017022220150630MKL</v>
      </c>
      <c r="BW80" t="str">
        <f>IFERROR(VLOOKUP(Table1[[#This Row],[Key]],ownlog!$A:$E,MATCH(BW$1,ownlog!$1:$1,0),FALSE),"")</f>
        <v/>
      </c>
      <c r="BX80" t="str">
        <f>IFERROR(VLOOKUP(Table1[[#This Row],[Key]],ownlog!$A:$E,MATCH(BX$1,ownlog!$1:$1,0),FALSE),"")</f>
        <v/>
      </c>
      <c r="BY80" t="str">
        <f>IFERROR(VLOOKUP(Table1[[#This Row],[Key]],ownlog!$A:$E,MATCH(BY$1,ownlog!$1:$1,0),FALSE),"")</f>
        <v/>
      </c>
      <c r="BZ80" t="str">
        <f>IFERROR(VLOOKUP(Table1[[#This Row],[Key]],ownlog!$A:$E,MATCH(BZ$1,ownlog!$1:$1,0),FALSE),"")</f>
        <v/>
      </c>
    </row>
    <row r="81" spans="1:78" x14ac:dyDescent="0.3">
      <c r="A81">
        <v>79</v>
      </c>
      <c r="B81">
        <v>-0.1085</v>
      </c>
      <c r="C81">
        <v>-7.22E-2</v>
      </c>
      <c r="D81" s="1">
        <v>42180</v>
      </c>
      <c r="E81">
        <v>0.35555599999999998</v>
      </c>
      <c r="F81">
        <v>0.42777799999999999</v>
      </c>
      <c r="G81">
        <v>0.216667</v>
      </c>
      <c r="H81">
        <v>1.0000009999999999</v>
      </c>
      <c r="I81">
        <v>0.26794449999999997</v>
      </c>
      <c r="J81">
        <v>0.47679623428270501</v>
      </c>
      <c r="K81">
        <v>0.275354267729369</v>
      </c>
      <c r="L81">
        <v>0.13888899999999901</v>
      </c>
      <c r="M81">
        <v>0.376075251006037</v>
      </c>
      <c r="N81" s="2">
        <v>42180</v>
      </c>
      <c r="O81">
        <v>2108.58</v>
      </c>
      <c r="P81">
        <v>2129.87</v>
      </c>
      <c r="Q81">
        <v>2082.1</v>
      </c>
      <c r="R81" t="s">
        <v>50</v>
      </c>
      <c r="S81">
        <v>10</v>
      </c>
      <c r="T81" t="s">
        <v>494</v>
      </c>
      <c r="U81" s="4">
        <v>-7781.4</v>
      </c>
      <c r="V81" t="s">
        <v>200</v>
      </c>
      <c r="W81" t="s">
        <v>49</v>
      </c>
      <c r="X81" s="1">
        <v>44364.52815972222</v>
      </c>
      <c r="Y81">
        <v>1184.7049999999999</v>
      </c>
      <c r="Z81">
        <v>2063.11010742187</v>
      </c>
      <c r="AA81">
        <v>2053.89540283203</v>
      </c>
      <c r="AB81">
        <v>18.2299995422363</v>
      </c>
      <c r="AC81" t="s">
        <v>494</v>
      </c>
      <c r="AD81" t="s">
        <v>494</v>
      </c>
      <c r="AE81">
        <v>1</v>
      </c>
      <c r="AF81">
        <v>-1.0308049770000001</v>
      </c>
      <c r="AG81" t="s">
        <v>494</v>
      </c>
      <c r="AH81" t="s">
        <v>494</v>
      </c>
      <c r="AI81" s="2">
        <v>42138</v>
      </c>
      <c r="AJ81" s="2">
        <v>42185</v>
      </c>
      <c r="AK81">
        <v>3</v>
      </c>
      <c r="AL81" t="s">
        <v>494</v>
      </c>
      <c r="AM81" t="s">
        <v>494</v>
      </c>
      <c r="AN81" t="s">
        <v>494</v>
      </c>
      <c r="AO81" t="s">
        <v>52</v>
      </c>
      <c r="AP81" t="s">
        <v>494</v>
      </c>
      <c r="AQ81" t="s">
        <v>494</v>
      </c>
      <c r="AR81">
        <v>0.1</v>
      </c>
      <c r="AS81" t="s">
        <v>494</v>
      </c>
      <c r="AT81" t="s">
        <v>48</v>
      </c>
      <c r="AU81" s="1">
        <v>42185</v>
      </c>
      <c r="AV81">
        <v>579.65969696399998</v>
      </c>
      <c r="AW81">
        <v>2015</v>
      </c>
      <c r="AX81" t="s">
        <v>494</v>
      </c>
      <c r="AY81">
        <v>1.0434467035881601</v>
      </c>
      <c r="AZ81">
        <v>3024.22</v>
      </c>
      <c r="BA81">
        <v>778.04</v>
      </c>
      <c r="BB81">
        <v>10</v>
      </c>
      <c r="BC81">
        <v>5</v>
      </c>
      <c r="BD81">
        <v>0.12</v>
      </c>
      <c r="BE81">
        <v>4.4864527069576002E-3</v>
      </c>
      <c r="BF81" t="s">
        <v>494</v>
      </c>
      <c r="BG81" t="s">
        <v>494</v>
      </c>
      <c r="BH81" t="s">
        <v>62</v>
      </c>
      <c r="BI81" t="s">
        <v>494</v>
      </c>
      <c r="BJ81">
        <v>20.745000000000001</v>
      </c>
      <c r="BK81" t="s">
        <v>494</v>
      </c>
      <c r="BL81" s="3">
        <v>0.40086805555555555</v>
      </c>
      <c r="BM81">
        <v>1914</v>
      </c>
      <c r="BN81">
        <v>30</v>
      </c>
      <c r="BO81">
        <v>79</v>
      </c>
      <c r="BP81" t="s">
        <v>51</v>
      </c>
      <c r="BQ81" t="s">
        <v>494</v>
      </c>
      <c r="BR81">
        <v>0.1073741824</v>
      </c>
      <c r="BS81">
        <v>6</v>
      </c>
      <c r="BT81"/>
      <c r="BU81"/>
      <c r="BV81" s="9" t="str">
        <f>TEXT(Table1[[#This Row],[CLOSE_DATE]],"YYYYMMDD")&amp;TEXT(Table1[[#This Row],[OPEN_DATE]],"YYYYMMDD")&amp;Table1[[#This Row],[SYMBOL]]</f>
        <v>2021061720150630MKL</v>
      </c>
      <c r="BW81" t="str">
        <f>IFERROR(VLOOKUP(Table1[[#This Row],[Key]],ownlog!$A:$E,MATCH(BW$1,ownlog!$1:$1,0),FALSE),"")</f>
        <v/>
      </c>
      <c r="BX81" t="str">
        <f>IFERROR(VLOOKUP(Table1[[#This Row],[Key]],ownlog!$A:$E,MATCH(BX$1,ownlog!$1:$1,0),FALSE),"")</f>
        <v/>
      </c>
      <c r="BY81" t="str">
        <f>IFERROR(VLOOKUP(Table1[[#This Row],[Key]],ownlog!$A:$E,MATCH(BY$1,ownlog!$1:$1,0),FALSE),"")</f>
        <v/>
      </c>
      <c r="BZ81" t="str">
        <f>IFERROR(VLOOKUP(Table1[[#This Row],[Key]],ownlog!$A:$E,MATCH(BZ$1,ownlog!$1:$1,0),FALSE),"")</f>
        <v/>
      </c>
    </row>
    <row r="82" spans="1:78" x14ac:dyDescent="0.3">
      <c r="A82">
        <v>80</v>
      </c>
      <c r="B82">
        <v>-0.1085</v>
      </c>
      <c r="C82">
        <v>-7.22E-2</v>
      </c>
      <c r="D82" s="1">
        <v>42180</v>
      </c>
      <c r="E82">
        <v>0.35555599999999998</v>
      </c>
      <c r="F82">
        <v>0.42777799999999999</v>
      </c>
      <c r="G82">
        <v>0.216667</v>
      </c>
      <c r="H82">
        <v>1.0000009999999999</v>
      </c>
      <c r="I82">
        <v>0.26794449999999997</v>
      </c>
      <c r="J82">
        <v>0.47679623428270501</v>
      </c>
      <c r="K82">
        <v>0.275354267729369</v>
      </c>
      <c r="L82">
        <v>0.13888899999999901</v>
      </c>
      <c r="M82">
        <v>0.376075251006037</v>
      </c>
      <c r="N82" s="2">
        <v>42180</v>
      </c>
      <c r="O82">
        <v>2108.58</v>
      </c>
      <c r="P82">
        <v>2129.87</v>
      </c>
      <c r="Q82">
        <v>2082.1</v>
      </c>
      <c r="R82" t="s">
        <v>50</v>
      </c>
      <c r="S82">
        <v>10</v>
      </c>
      <c r="T82" t="s">
        <v>494</v>
      </c>
      <c r="U82">
        <v>-7781.4</v>
      </c>
      <c r="V82" t="s">
        <v>200</v>
      </c>
      <c r="W82" t="s">
        <v>49</v>
      </c>
      <c r="X82" s="1">
        <v>43941.654120370367</v>
      </c>
      <c r="Y82">
        <v>918.47</v>
      </c>
      <c r="Z82">
        <v>2063.11010742187</v>
      </c>
      <c r="AA82">
        <v>2053.89540283203</v>
      </c>
      <c r="AB82">
        <v>18.2299995422363</v>
      </c>
      <c r="AC82" t="s">
        <v>494</v>
      </c>
      <c r="AD82" t="s">
        <v>494</v>
      </c>
      <c r="AE82">
        <v>1</v>
      </c>
      <c r="AF82">
        <v>-1.1020859350000001</v>
      </c>
      <c r="AG82" t="s">
        <v>494</v>
      </c>
      <c r="AH82" t="s">
        <v>494</v>
      </c>
      <c r="AI82">
        <v>42138</v>
      </c>
      <c r="AJ82" s="2">
        <v>42185</v>
      </c>
      <c r="AK82">
        <v>3</v>
      </c>
      <c r="AL82" t="s">
        <v>494</v>
      </c>
      <c r="AM82" t="s">
        <v>494</v>
      </c>
      <c r="AN82" t="s">
        <v>494</v>
      </c>
      <c r="AO82" t="s">
        <v>52</v>
      </c>
      <c r="AP82" t="s">
        <v>494</v>
      </c>
      <c r="AQ82" t="s">
        <v>494</v>
      </c>
      <c r="AR82">
        <v>0.1</v>
      </c>
      <c r="AS82" t="s">
        <v>494</v>
      </c>
      <c r="AT82" t="s">
        <v>48</v>
      </c>
      <c r="AU82" s="1">
        <v>42185</v>
      </c>
      <c r="AV82">
        <v>579.65969696399998</v>
      </c>
      <c r="AW82">
        <v>2015</v>
      </c>
      <c r="AX82" t="s">
        <v>494</v>
      </c>
      <c r="AY82">
        <v>0.58411858159776098</v>
      </c>
      <c r="AZ82">
        <v>1692.95</v>
      </c>
      <c r="BA82">
        <v>778.04</v>
      </c>
      <c r="BB82">
        <v>10</v>
      </c>
      <c r="BC82">
        <v>5</v>
      </c>
      <c r="BD82">
        <v>0.12</v>
      </c>
      <c r="BE82">
        <v>4.4864527069576002E-3</v>
      </c>
      <c r="BF82" t="s">
        <v>494</v>
      </c>
      <c r="BG82" t="s">
        <v>494</v>
      </c>
      <c r="BH82" t="s">
        <v>62</v>
      </c>
      <c r="BI82" t="s">
        <v>494</v>
      </c>
      <c r="BJ82">
        <v>20.745000000000001</v>
      </c>
      <c r="BK82" t="s">
        <v>494</v>
      </c>
      <c r="BL82">
        <v>0.40086805555555555</v>
      </c>
      <c r="BM82">
        <v>1427</v>
      </c>
      <c r="BN82">
        <v>29</v>
      </c>
      <c r="BO82">
        <v>80</v>
      </c>
      <c r="BP82" t="s">
        <v>51</v>
      </c>
      <c r="BQ82" t="s">
        <v>494</v>
      </c>
      <c r="BR82">
        <v>0.1073741824</v>
      </c>
      <c r="BS82">
        <v>6</v>
      </c>
      <c r="BT82"/>
      <c r="BU82"/>
      <c r="BV82" s="9" t="str">
        <f>TEXT(Table1[[#This Row],[CLOSE_DATE]],"YYYYMMDD")&amp;TEXT(Table1[[#This Row],[OPEN_DATE]],"YYYYMMDD")&amp;Table1[[#This Row],[SYMBOL]]</f>
        <v>2020042020150630MKL</v>
      </c>
      <c r="BW82" t="str">
        <f>IFERROR(VLOOKUP(Table1[[#This Row],[Key]],ownlog!$A:$E,MATCH(BW$1,ownlog!$1:$1,0),FALSE),"")</f>
        <v/>
      </c>
      <c r="BX82" t="str">
        <f>IFERROR(VLOOKUP(Table1[[#This Row],[Key]],ownlog!$A:$E,MATCH(BX$1,ownlog!$1:$1,0),FALSE),"")</f>
        <v/>
      </c>
      <c r="BY82" t="str">
        <f>IFERROR(VLOOKUP(Table1[[#This Row],[Key]],ownlog!$A:$E,MATCH(BY$1,ownlog!$1:$1,0),FALSE),"")</f>
        <v/>
      </c>
      <c r="BZ82" t="str">
        <f>IFERROR(VLOOKUP(Table1[[#This Row],[Key]],ownlog!$A:$E,MATCH(BZ$1,ownlog!$1:$1,0),FALSE),"")</f>
        <v/>
      </c>
    </row>
    <row r="83" spans="1:78" x14ac:dyDescent="0.3">
      <c r="A83">
        <v>81</v>
      </c>
      <c r="B83">
        <v>-0.1085</v>
      </c>
      <c r="C83">
        <v>-7.22E-2</v>
      </c>
      <c r="D83" s="1">
        <v>42180</v>
      </c>
      <c r="E83">
        <v>0.35555599999999998</v>
      </c>
      <c r="F83">
        <v>0.42777799999999999</v>
      </c>
      <c r="G83">
        <v>0.216667</v>
      </c>
      <c r="H83">
        <v>1.0000009999999999</v>
      </c>
      <c r="I83">
        <v>0.26794449999999997</v>
      </c>
      <c r="J83">
        <v>0.47679623428270501</v>
      </c>
      <c r="K83">
        <v>0.275354267729369</v>
      </c>
      <c r="L83">
        <v>0.13888899999999901</v>
      </c>
      <c r="M83">
        <v>0.376075251006037</v>
      </c>
      <c r="N83" s="2">
        <v>42180</v>
      </c>
      <c r="O83">
        <v>2108.58</v>
      </c>
      <c r="P83">
        <v>2129.87</v>
      </c>
      <c r="Q83">
        <v>2082.1</v>
      </c>
      <c r="R83" t="s">
        <v>50</v>
      </c>
      <c r="S83">
        <v>10</v>
      </c>
      <c r="T83" t="s">
        <v>494</v>
      </c>
      <c r="U83" s="4">
        <v>-7781.4</v>
      </c>
      <c r="V83" t="s">
        <v>200</v>
      </c>
      <c r="W83" t="s">
        <v>49</v>
      </c>
      <c r="X83" s="1">
        <v>45628.418043981481</v>
      </c>
      <c r="Y83">
        <v>1758.5174999999999</v>
      </c>
      <c r="Z83">
        <v>2063.11010742187</v>
      </c>
      <c r="AA83">
        <v>2053.89540283203</v>
      </c>
      <c r="AB83">
        <v>18.2299995422363</v>
      </c>
      <c r="AC83" t="s">
        <v>494</v>
      </c>
      <c r="AD83" t="s">
        <v>494</v>
      </c>
      <c r="AE83">
        <v>1</v>
      </c>
      <c r="AF83">
        <v>-1.491007865</v>
      </c>
      <c r="AG83" t="s">
        <v>494</v>
      </c>
      <c r="AH83" t="s">
        <v>494</v>
      </c>
      <c r="AI83" s="2">
        <v>42138</v>
      </c>
      <c r="AJ83" s="2">
        <v>42185</v>
      </c>
      <c r="AK83">
        <v>3</v>
      </c>
      <c r="AL83" t="s">
        <v>494</v>
      </c>
      <c r="AM83" t="s">
        <v>494</v>
      </c>
      <c r="AN83" t="s">
        <v>494</v>
      </c>
      <c r="AO83" t="s">
        <v>52</v>
      </c>
      <c r="AP83" t="s">
        <v>494</v>
      </c>
      <c r="AQ83" t="s">
        <v>494</v>
      </c>
      <c r="AR83">
        <v>0.1</v>
      </c>
      <c r="AS83" t="s">
        <v>494</v>
      </c>
      <c r="AT83" t="s">
        <v>48</v>
      </c>
      <c r="AU83" s="1">
        <v>42185</v>
      </c>
      <c r="AV83">
        <v>579.65969696399998</v>
      </c>
      <c r="AW83">
        <v>2015</v>
      </c>
      <c r="AX83" t="s">
        <v>494</v>
      </c>
      <c r="AY83">
        <v>2.0334534316833901</v>
      </c>
      <c r="AZ83">
        <v>11787.11</v>
      </c>
      <c r="BA83">
        <v>778.04</v>
      </c>
      <c r="BB83">
        <v>10</v>
      </c>
      <c r="BC83">
        <v>10</v>
      </c>
      <c r="BD83">
        <v>0.12</v>
      </c>
      <c r="BE83">
        <v>4.4864527069576002E-3</v>
      </c>
      <c r="BF83" t="s">
        <v>494</v>
      </c>
      <c r="BG83" t="s">
        <v>494</v>
      </c>
      <c r="BH83" t="s">
        <v>62</v>
      </c>
      <c r="BI83" t="s">
        <v>494</v>
      </c>
      <c r="BJ83">
        <v>20.745000000000001</v>
      </c>
      <c r="BK83" t="s">
        <v>494</v>
      </c>
      <c r="BL83" s="3">
        <v>0.40086805555555555</v>
      </c>
      <c r="BM83">
        <v>2592</v>
      </c>
      <c r="BN83">
        <v>31</v>
      </c>
      <c r="BO83">
        <v>81</v>
      </c>
      <c r="BP83" t="s">
        <v>51</v>
      </c>
      <c r="BQ83" t="s">
        <v>494</v>
      </c>
      <c r="BR83">
        <v>0.1073741824</v>
      </c>
      <c r="BS83">
        <v>6</v>
      </c>
      <c r="BT83"/>
      <c r="BU83"/>
      <c r="BV83" s="9" t="str">
        <f>TEXT(Table1[[#This Row],[CLOSE_DATE]],"YYYYMMDD")&amp;TEXT(Table1[[#This Row],[OPEN_DATE]],"YYYYMMDD")&amp;Table1[[#This Row],[SYMBOL]]</f>
        <v>2024120220150630MKL</v>
      </c>
      <c r="BW83" t="str">
        <f>IFERROR(VLOOKUP(Table1[[#This Row],[Key]],ownlog!$A:$E,MATCH(BW$1,ownlog!$1:$1,0),FALSE),"")</f>
        <v/>
      </c>
      <c r="BX83" t="str">
        <f>IFERROR(VLOOKUP(Table1[[#This Row],[Key]],ownlog!$A:$E,MATCH(BX$1,ownlog!$1:$1,0),FALSE),"")</f>
        <v/>
      </c>
      <c r="BY83" t="str">
        <f>IFERROR(VLOOKUP(Table1[[#This Row],[Key]],ownlog!$A:$E,MATCH(BY$1,ownlog!$1:$1,0),FALSE),"")</f>
        <v/>
      </c>
      <c r="BZ83" t="str">
        <f>IFERROR(VLOOKUP(Table1[[#This Row],[Key]],ownlog!$A:$E,MATCH(BZ$1,ownlog!$1:$1,0),FALSE),"")</f>
        <v/>
      </c>
    </row>
    <row r="84" spans="1:78" x14ac:dyDescent="0.3">
      <c r="A84">
        <v>82</v>
      </c>
      <c r="B84">
        <v>-0.1085</v>
      </c>
      <c r="C84">
        <v>-7.22E-2</v>
      </c>
      <c r="D84" s="1">
        <v>42180</v>
      </c>
      <c r="E84">
        <v>0.35555599999999998</v>
      </c>
      <c r="F84">
        <v>0.42777799999999999</v>
      </c>
      <c r="G84">
        <v>0.216667</v>
      </c>
      <c r="H84">
        <v>1.0000009999999999</v>
      </c>
      <c r="I84">
        <v>0.26794449999999997</v>
      </c>
      <c r="J84">
        <v>0.47679623428270501</v>
      </c>
      <c r="K84">
        <v>0.275354267729369</v>
      </c>
      <c r="L84">
        <v>0.13888899999999901</v>
      </c>
      <c r="M84">
        <v>0.376075251006037</v>
      </c>
      <c r="N84" s="2">
        <v>42180</v>
      </c>
      <c r="O84">
        <v>2108.58</v>
      </c>
      <c r="P84">
        <v>2129.87</v>
      </c>
      <c r="Q84">
        <v>2082.1</v>
      </c>
      <c r="R84" t="s">
        <v>494</v>
      </c>
      <c r="S84">
        <v>10</v>
      </c>
      <c r="T84" t="s">
        <v>494</v>
      </c>
      <c r="U84" t="s">
        <v>494</v>
      </c>
      <c r="V84" t="s">
        <v>494</v>
      </c>
      <c r="W84" t="s">
        <v>49</v>
      </c>
      <c r="X84" s="1">
        <v>42472.433495370373</v>
      </c>
      <c r="Y84">
        <v>36.931087499999997</v>
      </c>
      <c r="Z84">
        <v>2063.11010742187</v>
      </c>
      <c r="AA84">
        <v>2053.89540283203</v>
      </c>
      <c r="AB84">
        <v>18.2299995422363</v>
      </c>
      <c r="AC84" t="s">
        <v>494</v>
      </c>
      <c r="AD84" t="s">
        <v>494</v>
      </c>
      <c r="AE84">
        <v>1.31</v>
      </c>
      <c r="AF84">
        <v>-3.8440781660000001</v>
      </c>
      <c r="AG84" t="s">
        <v>494</v>
      </c>
      <c r="AH84" t="s">
        <v>494</v>
      </c>
      <c r="AI84" t="s">
        <v>494</v>
      </c>
      <c r="AJ84" s="2">
        <v>42185</v>
      </c>
      <c r="AK84">
        <v>2</v>
      </c>
      <c r="AL84" t="s">
        <v>494</v>
      </c>
      <c r="AM84" t="s">
        <v>494</v>
      </c>
      <c r="AN84" t="s">
        <v>494</v>
      </c>
      <c r="AO84" t="s">
        <v>494</v>
      </c>
      <c r="AP84" t="s">
        <v>494</v>
      </c>
      <c r="AQ84" t="s">
        <v>494</v>
      </c>
      <c r="AR84">
        <v>0.1</v>
      </c>
      <c r="AS84" t="s">
        <v>494</v>
      </c>
      <c r="AT84" t="s">
        <v>48</v>
      </c>
      <c r="AU84" s="1">
        <v>42185</v>
      </c>
      <c r="AV84">
        <v>36.559899999999999</v>
      </c>
      <c r="AW84">
        <v>2015</v>
      </c>
      <c r="AX84" t="s">
        <v>494</v>
      </c>
      <c r="AY84">
        <v>9.8577950158507E-3</v>
      </c>
      <c r="AZ84">
        <v>144.16</v>
      </c>
      <c r="BA84">
        <v>59.43</v>
      </c>
      <c r="BB84">
        <v>250</v>
      </c>
      <c r="BC84">
        <v>400</v>
      </c>
      <c r="BD84">
        <v>0.12</v>
      </c>
      <c r="BE84">
        <v>4.4864527069576002E-3</v>
      </c>
      <c r="BF84" t="s">
        <v>494</v>
      </c>
      <c r="BG84" t="s">
        <v>494</v>
      </c>
      <c r="BH84" t="s">
        <v>96</v>
      </c>
      <c r="BI84" t="s">
        <v>494</v>
      </c>
      <c r="BJ84">
        <v>20.745000000000001</v>
      </c>
      <c r="BK84" t="s">
        <v>494</v>
      </c>
      <c r="BL84" t="s">
        <v>494</v>
      </c>
      <c r="BM84">
        <v>525</v>
      </c>
      <c r="BN84">
        <v>28</v>
      </c>
      <c r="BO84">
        <v>82</v>
      </c>
      <c r="BP84" t="s">
        <v>494</v>
      </c>
      <c r="BQ84" t="s">
        <v>494</v>
      </c>
      <c r="BR84">
        <v>0.1073741824</v>
      </c>
      <c r="BS84">
        <v>6</v>
      </c>
      <c r="BT84"/>
      <c r="BU84"/>
      <c r="BV84" s="9" t="str">
        <f>TEXT(Table1[[#This Row],[CLOSE_DATE]],"YYYYMMDD")&amp;TEXT(Table1[[#This Row],[OPEN_DATE]],"YYYYMMDD")&amp;Table1[[#This Row],[SYMBOL]]</f>
        <v>2016041220150630KR</v>
      </c>
      <c r="BW84" t="str">
        <f>IFERROR(VLOOKUP(Table1[[#This Row],[Key]],ownlog!$A:$E,MATCH(BW$1,ownlog!$1:$1,0),FALSE),"")</f>
        <v/>
      </c>
      <c r="BX84" t="str">
        <f>IFERROR(VLOOKUP(Table1[[#This Row],[Key]],ownlog!$A:$E,MATCH(BX$1,ownlog!$1:$1,0),FALSE),"")</f>
        <v/>
      </c>
      <c r="BY84" t="str">
        <f>IFERROR(VLOOKUP(Table1[[#This Row],[Key]],ownlog!$A:$E,MATCH(BY$1,ownlog!$1:$1,0),FALSE),"")</f>
        <v/>
      </c>
      <c r="BZ84" t="str">
        <f>IFERROR(VLOOKUP(Table1[[#This Row],[Key]],ownlog!$A:$E,MATCH(BZ$1,ownlog!$1:$1,0),FALSE),"")</f>
        <v/>
      </c>
    </row>
    <row r="85" spans="1:78" x14ac:dyDescent="0.3">
      <c r="A85">
        <v>83</v>
      </c>
      <c r="B85">
        <v>-0.1085</v>
      </c>
      <c r="C85">
        <v>-7.22E-2</v>
      </c>
      <c r="D85" s="1">
        <v>42180</v>
      </c>
      <c r="E85">
        <v>0.35555599999999998</v>
      </c>
      <c r="F85">
        <v>0.42777799999999999</v>
      </c>
      <c r="G85">
        <v>0.216667</v>
      </c>
      <c r="H85">
        <v>1.0000009999999999</v>
      </c>
      <c r="I85">
        <v>0.26794449999999997</v>
      </c>
      <c r="J85">
        <v>0.47679623428270501</v>
      </c>
      <c r="K85">
        <v>0.275354267729369</v>
      </c>
      <c r="L85">
        <v>0.13888899999999901</v>
      </c>
      <c r="M85">
        <v>0.376075251006037</v>
      </c>
      <c r="N85" s="2">
        <v>42180</v>
      </c>
      <c r="O85">
        <v>2108.58</v>
      </c>
      <c r="P85">
        <v>2129.87</v>
      </c>
      <c r="Q85">
        <v>2082.1</v>
      </c>
      <c r="R85" t="s">
        <v>58</v>
      </c>
      <c r="S85">
        <v>10</v>
      </c>
      <c r="T85" t="s">
        <v>494</v>
      </c>
      <c r="U85" s="4">
        <v>6732.48</v>
      </c>
      <c r="V85" t="s">
        <v>494</v>
      </c>
      <c r="W85" t="s">
        <v>48</v>
      </c>
      <c r="X85" s="1">
        <v>42390.425000000003</v>
      </c>
      <c r="Y85">
        <v>13.588608000000001</v>
      </c>
      <c r="Z85">
        <v>2063.11010742187</v>
      </c>
      <c r="AA85">
        <v>2053.89540283203</v>
      </c>
      <c r="AB85">
        <v>18.2299995422363</v>
      </c>
      <c r="AC85" t="s">
        <v>494</v>
      </c>
      <c r="AD85" t="s">
        <v>494</v>
      </c>
      <c r="AE85">
        <v>1.52</v>
      </c>
      <c r="AF85">
        <v>-10</v>
      </c>
      <c r="AG85" t="s">
        <v>494</v>
      </c>
      <c r="AH85" t="s">
        <v>494</v>
      </c>
      <c r="AI85" s="2">
        <v>42185</v>
      </c>
      <c r="AJ85" s="2">
        <v>42185</v>
      </c>
      <c r="AK85">
        <v>1</v>
      </c>
      <c r="AL85" t="s">
        <v>494</v>
      </c>
      <c r="AM85" t="s">
        <v>494</v>
      </c>
      <c r="AN85" t="s">
        <v>494</v>
      </c>
      <c r="AO85" t="s">
        <v>52</v>
      </c>
      <c r="AP85" t="s">
        <v>494</v>
      </c>
      <c r="AQ85" t="s">
        <v>494</v>
      </c>
      <c r="AR85">
        <v>0.1</v>
      </c>
      <c r="AS85" t="s">
        <v>494</v>
      </c>
      <c r="AT85" t="s">
        <v>49</v>
      </c>
      <c r="AU85" s="1">
        <v>42185</v>
      </c>
      <c r="AV85">
        <v>14.335503728000001</v>
      </c>
      <c r="AW85">
        <v>2015</v>
      </c>
      <c r="AX85" t="s">
        <v>494</v>
      </c>
      <c r="AY85">
        <v>5.1907324721726898E-2</v>
      </c>
      <c r="AZ85">
        <v>1265</v>
      </c>
      <c r="BA85">
        <v>19.239999999999998</v>
      </c>
      <c r="BB85">
        <v>350</v>
      </c>
      <c r="BC85">
        <v>1700</v>
      </c>
      <c r="BD85">
        <v>0.12</v>
      </c>
      <c r="BE85">
        <v>4.4864527069576002E-3</v>
      </c>
      <c r="BF85" t="s">
        <v>494</v>
      </c>
      <c r="BG85" t="s">
        <v>494</v>
      </c>
      <c r="BH85" t="s">
        <v>83</v>
      </c>
      <c r="BI85" t="s">
        <v>494</v>
      </c>
      <c r="BJ85">
        <v>20.745000000000001</v>
      </c>
      <c r="BK85" t="s">
        <v>494</v>
      </c>
      <c r="BL85" s="3">
        <v>0.43526620370370372</v>
      </c>
      <c r="BM85">
        <v>77</v>
      </c>
      <c r="BN85">
        <v>27</v>
      </c>
      <c r="BO85">
        <v>83</v>
      </c>
      <c r="BP85" t="s">
        <v>51</v>
      </c>
      <c r="BQ85" t="s">
        <v>494</v>
      </c>
      <c r="BR85">
        <v>0.1073741824</v>
      </c>
      <c r="BS85">
        <v>6</v>
      </c>
      <c r="BT85"/>
      <c r="BU85"/>
      <c r="BV85" s="9" t="str">
        <f>TEXT(Table1[[#This Row],[CLOSE_DATE]],"YYYYMMDD")&amp;TEXT(Table1[[#This Row],[OPEN_DATE]],"YYYYMMDD")&amp;Table1[[#This Row],[SYMBOL]]</f>
        <v>2016012120150630MPEL</v>
      </c>
      <c r="BW85" t="str">
        <f>IFERROR(VLOOKUP(Table1[[#This Row],[Key]],ownlog!$A:$E,MATCH(BW$1,ownlog!$1:$1,0),FALSE),"")</f>
        <v/>
      </c>
      <c r="BX85" t="str">
        <f>IFERROR(VLOOKUP(Table1[[#This Row],[Key]],ownlog!$A:$E,MATCH(BX$1,ownlog!$1:$1,0),FALSE),"")</f>
        <v/>
      </c>
      <c r="BY85" t="str">
        <f>IFERROR(VLOOKUP(Table1[[#This Row],[Key]],ownlog!$A:$E,MATCH(BY$1,ownlog!$1:$1,0),FALSE),"")</f>
        <v/>
      </c>
      <c r="BZ85" t="str">
        <f>IFERROR(VLOOKUP(Table1[[#This Row],[Key]],ownlog!$A:$E,MATCH(BZ$1,ownlog!$1:$1,0),FALSE),"")</f>
        <v/>
      </c>
    </row>
    <row r="86" spans="1:78" x14ac:dyDescent="0.3">
      <c r="A86">
        <v>84</v>
      </c>
      <c r="B86">
        <v>-0.1085</v>
      </c>
      <c r="C86">
        <v>-7.22E-2</v>
      </c>
      <c r="D86" s="1">
        <v>42180</v>
      </c>
      <c r="E86">
        <v>0.35555599999999998</v>
      </c>
      <c r="F86">
        <v>0.42777799999999999</v>
      </c>
      <c r="G86">
        <v>0.216667</v>
      </c>
      <c r="H86">
        <v>1.0000009999999999</v>
      </c>
      <c r="I86">
        <v>0.26794449999999997</v>
      </c>
      <c r="J86">
        <v>0.47679623428270501</v>
      </c>
      <c r="K86">
        <v>0.275354267729369</v>
      </c>
      <c r="L86">
        <v>0.13888899999999901</v>
      </c>
      <c r="M86">
        <v>0.376075251006037</v>
      </c>
      <c r="N86" s="2">
        <v>42180</v>
      </c>
      <c r="O86">
        <v>2108.58</v>
      </c>
      <c r="P86">
        <v>2129.87</v>
      </c>
      <c r="Q86">
        <v>2082.1</v>
      </c>
      <c r="R86" t="s">
        <v>494</v>
      </c>
      <c r="S86">
        <v>10</v>
      </c>
      <c r="T86" t="s">
        <v>494</v>
      </c>
      <c r="U86" s="4" t="s">
        <v>494</v>
      </c>
      <c r="V86" t="s">
        <v>494</v>
      </c>
      <c r="W86" t="s">
        <v>48</v>
      </c>
      <c r="X86" s="1">
        <v>42390.42659722222</v>
      </c>
      <c r="Y86">
        <v>56.409083332999998</v>
      </c>
      <c r="Z86">
        <v>2063.11010742187</v>
      </c>
      <c r="AA86">
        <v>2053.89540283203</v>
      </c>
      <c r="AB86">
        <v>18.2299995422363</v>
      </c>
      <c r="AC86" t="s">
        <v>494</v>
      </c>
      <c r="AD86" t="s">
        <v>494</v>
      </c>
      <c r="AE86">
        <v>1.31</v>
      </c>
      <c r="AF86">
        <v>-2.4</v>
      </c>
      <c r="AG86" t="s">
        <v>494</v>
      </c>
      <c r="AH86" t="s">
        <v>494</v>
      </c>
      <c r="AI86" s="2" t="s">
        <v>494</v>
      </c>
      <c r="AJ86" s="2">
        <v>42185</v>
      </c>
      <c r="AK86">
        <v>2</v>
      </c>
      <c r="AL86" t="s">
        <v>494</v>
      </c>
      <c r="AM86" t="s">
        <v>494</v>
      </c>
      <c r="AN86" t="s">
        <v>494</v>
      </c>
      <c r="AO86" t="s">
        <v>494</v>
      </c>
      <c r="AP86" t="s">
        <v>494</v>
      </c>
      <c r="AQ86" t="s">
        <v>494</v>
      </c>
      <c r="AR86">
        <v>0.1</v>
      </c>
      <c r="AS86" t="s">
        <v>494</v>
      </c>
      <c r="AT86" t="s">
        <v>49</v>
      </c>
      <c r="AU86" s="1">
        <v>42185</v>
      </c>
      <c r="AV86">
        <v>56.977501623000002</v>
      </c>
      <c r="AW86">
        <v>2015</v>
      </c>
      <c r="AX86" t="s">
        <v>494</v>
      </c>
      <c r="AY86">
        <v>9.8635423455130603E-3</v>
      </c>
      <c r="AZ86">
        <v>168.6</v>
      </c>
      <c r="BA86">
        <v>59.43</v>
      </c>
      <c r="BB86">
        <v>250</v>
      </c>
      <c r="BC86">
        <v>300</v>
      </c>
      <c r="BD86">
        <v>0.12</v>
      </c>
      <c r="BE86">
        <v>4.4864527069576002E-3</v>
      </c>
      <c r="BF86" t="s">
        <v>494</v>
      </c>
      <c r="BG86" t="s">
        <v>494</v>
      </c>
      <c r="BH86" t="s">
        <v>77</v>
      </c>
      <c r="BI86" t="s">
        <v>494</v>
      </c>
      <c r="BJ86">
        <v>20.745000000000001</v>
      </c>
      <c r="BK86" t="s">
        <v>494</v>
      </c>
      <c r="BL86" s="3" t="s">
        <v>494</v>
      </c>
      <c r="BM86">
        <v>85</v>
      </c>
      <c r="BN86">
        <v>26</v>
      </c>
      <c r="BO86">
        <v>84</v>
      </c>
      <c r="BP86" t="s">
        <v>494</v>
      </c>
      <c r="BQ86" t="s">
        <v>494</v>
      </c>
      <c r="BR86">
        <v>0.1073741824</v>
      </c>
      <c r="BS86">
        <v>6</v>
      </c>
      <c r="BT86"/>
      <c r="BU86"/>
      <c r="BV86" s="9" t="str">
        <f>TEXT(Table1[[#This Row],[CLOSE_DATE]],"YYYYMMDD")&amp;TEXT(Table1[[#This Row],[OPEN_DATE]],"YYYYMMDD")&amp;Table1[[#This Row],[SYMBOL]]</f>
        <v>2016012120150630WYNN</v>
      </c>
      <c r="BW86" t="str">
        <f>IFERROR(VLOOKUP(Table1[[#This Row],[Key]],ownlog!$A:$E,MATCH(BW$1,ownlog!$1:$1,0),FALSE),"")</f>
        <v/>
      </c>
      <c r="BX86" t="str">
        <f>IFERROR(VLOOKUP(Table1[[#This Row],[Key]],ownlog!$A:$E,MATCH(BX$1,ownlog!$1:$1,0),FALSE),"")</f>
        <v/>
      </c>
      <c r="BY86" t="str">
        <f>IFERROR(VLOOKUP(Table1[[#This Row],[Key]],ownlog!$A:$E,MATCH(BY$1,ownlog!$1:$1,0),FALSE),"")</f>
        <v/>
      </c>
      <c r="BZ86" t="str">
        <f>IFERROR(VLOOKUP(Table1[[#This Row],[Key]],ownlog!$A:$E,MATCH(BZ$1,ownlog!$1:$1,0),FALSE),"")</f>
        <v/>
      </c>
    </row>
    <row r="87" spans="1:78" x14ac:dyDescent="0.3">
      <c r="A87">
        <v>85</v>
      </c>
      <c r="B87">
        <v>-0.1085</v>
      </c>
      <c r="C87">
        <v>-7.22E-2</v>
      </c>
      <c r="D87" s="1">
        <v>42180</v>
      </c>
      <c r="E87">
        <v>0.35555599999999998</v>
      </c>
      <c r="F87">
        <v>0.42777799999999999</v>
      </c>
      <c r="G87">
        <v>0.216667</v>
      </c>
      <c r="H87">
        <v>1.0000009999999999</v>
      </c>
      <c r="I87">
        <v>0.26794449999999997</v>
      </c>
      <c r="J87">
        <v>0.47679623428270501</v>
      </c>
      <c r="K87">
        <v>0.275354267729369</v>
      </c>
      <c r="L87">
        <v>0.13888899999999901</v>
      </c>
      <c r="M87">
        <v>0.376075251006037</v>
      </c>
      <c r="N87" s="2">
        <v>42180</v>
      </c>
      <c r="O87">
        <v>2108.58</v>
      </c>
      <c r="P87">
        <v>2129.87</v>
      </c>
      <c r="Q87">
        <v>2082.1</v>
      </c>
      <c r="R87" t="s">
        <v>494</v>
      </c>
      <c r="S87">
        <v>10</v>
      </c>
      <c r="T87" t="s">
        <v>494</v>
      </c>
      <c r="U87" s="4" t="s">
        <v>494</v>
      </c>
      <c r="V87" t="s">
        <v>494</v>
      </c>
      <c r="W87" t="s">
        <v>48</v>
      </c>
      <c r="X87" s="1">
        <v>42390.427731481483</v>
      </c>
      <c r="Y87">
        <v>29.539000000000001</v>
      </c>
      <c r="Z87">
        <v>2063.11010742187</v>
      </c>
      <c r="AA87">
        <v>2053.89540283203</v>
      </c>
      <c r="AB87">
        <v>18.2299995422363</v>
      </c>
      <c r="AC87" t="s">
        <v>494</v>
      </c>
      <c r="AD87" t="s">
        <v>494</v>
      </c>
      <c r="AE87">
        <v>1.31</v>
      </c>
      <c r="AF87">
        <v>-3.2</v>
      </c>
      <c r="AG87" t="s">
        <v>494</v>
      </c>
      <c r="AH87" t="s">
        <v>494</v>
      </c>
      <c r="AI87" s="2" t="s">
        <v>494</v>
      </c>
      <c r="AJ87" s="2">
        <v>42185</v>
      </c>
      <c r="AK87">
        <v>2</v>
      </c>
      <c r="AL87" t="s">
        <v>494</v>
      </c>
      <c r="AM87" t="s">
        <v>494</v>
      </c>
      <c r="AN87" t="s">
        <v>494</v>
      </c>
      <c r="AO87" t="s">
        <v>494</v>
      </c>
      <c r="AP87" t="s">
        <v>494</v>
      </c>
      <c r="AQ87" t="s">
        <v>494</v>
      </c>
      <c r="AR87">
        <v>0.1</v>
      </c>
      <c r="AS87" t="s">
        <v>494</v>
      </c>
      <c r="AT87" t="s">
        <v>49</v>
      </c>
      <c r="AU87" s="1">
        <v>42185</v>
      </c>
      <c r="AV87">
        <v>39.150279527999999</v>
      </c>
      <c r="AW87">
        <v>2015</v>
      </c>
      <c r="AX87" t="s">
        <v>494</v>
      </c>
      <c r="AY87">
        <v>0.245300930562489</v>
      </c>
      <c r="AZ87">
        <v>4801.8</v>
      </c>
      <c r="BA87">
        <v>59.43</v>
      </c>
      <c r="BB87">
        <v>250</v>
      </c>
      <c r="BC87">
        <v>500</v>
      </c>
      <c r="BD87">
        <v>0.12</v>
      </c>
      <c r="BE87">
        <v>4.4864527069576002E-3</v>
      </c>
      <c r="BF87" t="s">
        <v>494</v>
      </c>
      <c r="BG87" t="s">
        <v>494</v>
      </c>
      <c r="BH87" t="s">
        <v>86</v>
      </c>
      <c r="BI87" t="s">
        <v>494</v>
      </c>
      <c r="BJ87">
        <v>20.745000000000001</v>
      </c>
      <c r="BK87" t="s">
        <v>494</v>
      </c>
      <c r="BL87" s="3" t="s">
        <v>494</v>
      </c>
      <c r="BM87">
        <v>87</v>
      </c>
      <c r="BN87">
        <v>25</v>
      </c>
      <c r="BO87">
        <v>85</v>
      </c>
      <c r="BP87" t="s">
        <v>494</v>
      </c>
      <c r="BQ87" t="s">
        <v>494</v>
      </c>
      <c r="BR87">
        <v>0.1073741824</v>
      </c>
      <c r="BS87">
        <v>6</v>
      </c>
      <c r="BT87"/>
      <c r="BU87"/>
      <c r="BV87" s="9" t="str">
        <f>TEXT(Table1[[#This Row],[CLOSE_DATE]],"YYYYMMDD")&amp;TEXT(Table1[[#This Row],[OPEN_DATE]],"YYYYMMDD")&amp;Table1[[#This Row],[SYMBOL]]</f>
        <v>2016012120150630LNG</v>
      </c>
      <c r="BW87" t="str">
        <f>IFERROR(VLOOKUP(Table1[[#This Row],[Key]],ownlog!$A:$E,MATCH(BW$1,ownlog!$1:$1,0),FALSE),"")</f>
        <v/>
      </c>
      <c r="BX87" t="str">
        <f>IFERROR(VLOOKUP(Table1[[#This Row],[Key]],ownlog!$A:$E,MATCH(BX$1,ownlog!$1:$1,0),FALSE),"")</f>
        <v/>
      </c>
      <c r="BY87" t="str">
        <f>IFERROR(VLOOKUP(Table1[[#This Row],[Key]],ownlog!$A:$E,MATCH(BY$1,ownlog!$1:$1,0),FALSE),"")</f>
        <v/>
      </c>
      <c r="BZ87" t="str">
        <f>IFERROR(VLOOKUP(Table1[[#This Row],[Key]],ownlog!$A:$E,MATCH(BZ$1,ownlog!$1:$1,0),FALSE),"")</f>
        <v/>
      </c>
    </row>
    <row r="88" spans="1:78" x14ac:dyDescent="0.3">
      <c r="A88">
        <v>86</v>
      </c>
      <c r="B88">
        <v>-0.1085</v>
      </c>
      <c r="C88">
        <v>-7.22E-2</v>
      </c>
      <c r="D88" s="1">
        <v>42180</v>
      </c>
      <c r="E88">
        <v>0.35555599999999998</v>
      </c>
      <c r="F88">
        <v>0.42777799999999999</v>
      </c>
      <c r="G88">
        <v>0.216667</v>
      </c>
      <c r="H88">
        <v>1.0000009999999999</v>
      </c>
      <c r="I88">
        <v>0.26794449999999997</v>
      </c>
      <c r="J88">
        <v>0.47679623428270501</v>
      </c>
      <c r="K88">
        <v>0.275354267729369</v>
      </c>
      <c r="L88">
        <v>0.13888899999999901</v>
      </c>
      <c r="M88">
        <v>0.376075251006037</v>
      </c>
      <c r="N88" s="2">
        <v>42180</v>
      </c>
      <c r="O88">
        <v>2108.58</v>
      </c>
      <c r="P88">
        <v>2129.87</v>
      </c>
      <c r="Q88">
        <v>2082.1</v>
      </c>
      <c r="R88" t="s">
        <v>50</v>
      </c>
      <c r="S88">
        <v>10</v>
      </c>
      <c r="T88" t="s">
        <v>494</v>
      </c>
      <c r="U88" s="4">
        <v>-26051</v>
      </c>
      <c r="V88" t="s">
        <v>200</v>
      </c>
      <c r="W88" t="s">
        <v>49</v>
      </c>
      <c r="X88" s="1">
        <v>42396.515393518515</v>
      </c>
      <c r="Y88">
        <v>95.801050000000004</v>
      </c>
      <c r="Z88">
        <v>2063.11010742187</v>
      </c>
      <c r="AA88">
        <v>2053.89540283203</v>
      </c>
      <c r="AB88">
        <v>18.2299995422363</v>
      </c>
      <c r="AC88" t="s">
        <v>494</v>
      </c>
      <c r="AD88" t="s">
        <v>494</v>
      </c>
      <c r="AE88">
        <v>1</v>
      </c>
      <c r="AF88">
        <v>-3.4576435920000002</v>
      </c>
      <c r="AG88" t="s">
        <v>494</v>
      </c>
      <c r="AH88" t="s">
        <v>494</v>
      </c>
      <c r="AI88" s="2">
        <v>42150</v>
      </c>
      <c r="AJ88" s="2">
        <v>42185</v>
      </c>
      <c r="AK88">
        <v>1</v>
      </c>
      <c r="AL88" t="s">
        <v>494</v>
      </c>
      <c r="AM88" t="s">
        <v>494</v>
      </c>
      <c r="AN88" t="s">
        <v>494</v>
      </c>
      <c r="AO88" t="s">
        <v>52</v>
      </c>
      <c r="AP88" t="s">
        <v>494</v>
      </c>
      <c r="AQ88" t="s">
        <v>494</v>
      </c>
      <c r="AR88">
        <v>0.1</v>
      </c>
      <c r="AS88" t="s">
        <v>494</v>
      </c>
      <c r="AT88" t="s">
        <v>48</v>
      </c>
      <c r="AU88" s="1">
        <v>42185</v>
      </c>
      <c r="AV88">
        <v>133.35778614399999</v>
      </c>
      <c r="AW88">
        <v>2015</v>
      </c>
      <c r="AX88" t="s">
        <v>494</v>
      </c>
      <c r="AY88">
        <v>-0.28175212776423603</v>
      </c>
      <c r="AZ88">
        <v>-9393.4599999999991</v>
      </c>
      <c r="BA88">
        <v>130.25</v>
      </c>
      <c r="BB88">
        <v>200</v>
      </c>
      <c r="BC88">
        <v>250</v>
      </c>
      <c r="BD88">
        <v>0.12</v>
      </c>
      <c r="BE88">
        <v>4.4864527069576002E-3</v>
      </c>
      <c r="BF88" t="s">
        <v>494</v>
      </c>
      <c r="BG88" t="s">
        <v>494</v>
      </c>
      <c r="BH88" t="s">
        <v>47</v>
      </c>
      <c r="BI88" t="s">
        <v>494</v>
      </c>
      <c r="BJ88">
        <v>20.745000000000001</v>
      </c>
      <c r="BK88" t="s">
        <v>494</v>
      </c>
      <c r="BL88" s="3">
        <v>0.39827546296296296</v>
      </c>
      <c r="BM88">
        <v>165</v>
      </c>
      <c r="BN88">
        <v>24</v>
      </c>
      <c r="BO88">
        <v>86</v>
      </c>
      <c r="BP88" t="s">
        <v>51</v>
      </c>
      <c r="BQ88" t="s">
        <v>494</v>
      </c>
      <c r="BR88">
        <v>0.1073741824</v>
      </c>
      <c r="BS88">
        <v>6</v>
      </c>
      <c r="BT88"/>
      <c r="BU88"/>
      <c r="BV88" s="9" t="str">
        <f>TEXT(Table1[[#This Row],[CLOSE_DATE]],"YYYYMMDD")&amp;TEXT(Table1[[#This Row],[OPEN_DATE]],"YYYYMMDD")&amp;Table1[[#This Row],[SYMBOL]]</f>
        <v>2016012720150630AAPL</v>
      </c>
      <c r="BW88" t="str">
        <f>IFERROR(VLOOKUP(Table1[[#This Row],[Key]],ownlog!$A:$E,MATCH(BW$1,ownlog!$1:$1,0),FALSE),"")</f>
        <v/>
      </c>
      <c r="BX88" t="str">
        <f>IFERROR(VLOOKUP(Table1[[#This Row],[Key]],ownlog!$A:$E,MATCH(BX$1,ownlog!$1:$1,0),FALSE),"")</f>
        <v/>
      </c>
      <c r="BY88" t="str">
        <f>IFERROR(VLOOKUP(Table1[[#This Row],[Key]],ownlog!$A:$E,MATCH(BY$1,ownlog!$1:$1,0),FALSE),"")</f>
        <v/>
      </c>
      <c r="BZ88" t="str">
        <f>IFERROR(VLOOKUP(Table1[[#This Row],[Key]],ownlog!$A:$E,MATCH(BZ$1,ownlog!$1:$1,0),FALSE),"")</f>
        <v/>
      </c>
    </row>
    <row r="89" spans="1:78" x14ac:dyDescent="0.3">
      <c r="A89">
        <v>87</v>
      </c>
      <c r="B89">
        <v>-0.1085</v>
      </c>
      <c r="C89">
        <v>-7.22E-2</v>
      </c>
      <c r="D89" s="1">
        <v>42180</v>
      </c>
      <c r="E89">
        <v>0.35555599999999998</v>
      </c>
      <c r="F89">
        <v>0.42777799999999999</v>
      </c>
      <c r="G89">
        <v>0.216667</v>
      </c>
      <c r="H89">
        <v>1.0000009999999999</v>
      </c>
      <c r="I89">
        <v>0.26794449999999997</v>
      </c>
      <c r="J89">
        <v>0.47679623428270501</v>
      </c>
      <c r="K89">
        <v>0.275354267729369</v>
      </c>
      <c r="L89">
        <v>0.13888899999999901</v>
      </c>
      <c r="M89">
        <v>0.376075251006037</v>
      </c>
      <c r="N89" s="2">
        <v>42180</v>
      </c>
      <c r="O89">
        <v>2108.58</v>
      </c>
      <c r="P89">
        <v>2129.87</v>
      </c>
      <c r="Q89">
        <v>2082.1</v>
      </c>
      <c r="R89" t="s">
        <v>50</v>
      </c>
      <c r="S89">
        <v>10</v>
      </c>
      <c r="T89" t="s">
        <v>494</v>
      </c>
      <c r="U89">
        <v>-19364.3</v>
      </c>
      <c r="V89" t="s">
        <v>200</v>
      </c>
      <c r="W89" t="s">
        <v>49</v>
      </c>
      <c r="X89" s="1">
        <v>42396.517013888886</v>
      </c>
      <c r="Y89">
        <v>33.07</v>
      </c>
      <c r="Z89">
        <v>2063.11010742187</v>
      </c>
      <c r="AA89">
        <v>2053.89540283203</v>
      </c>
      <c r="AB89">
        <v>18.2299995422363</v>
      </c>
      <c r="AC89" t="s">
        <v>494</v>
      </c>
      <c r="AD89" t="s">
        <v>494</v>
      </c>
      <c r="AE89">
        <v>2.2999999999999998</v>
      </c>
      <c r="AF89">
        <v>-2.1433952000000001</v>
      </c>
      <c r="AG89" t="s">
        <v>494</v>
      </c>
      <c r="AH89" t="s">
        <v>494</v>
      </c>
      <c r="AI89">
        <v>42150</v>
      </c>
      <c r="AJ89" s="2">
        <v>42185</v>
      </c>
      <c r="AK89">
        <v>1</v>
      </c>
      <c r="AL89" t="s">
        <v>494</v>
      </c>
      <c r="AM89" t="s">
        <v>494</v>
      </c>
      <c r="AN89" t="s">
        <v>494</v>
      </c>
      <c r="AO89" t="s">
        <v>52</v>
      </c>
      <c r="AP89" t="s">
        <v>494</v>
      </c>
      <c r="AQ89" t="s">
        <v>494</v>
      </c>
      <c r="AR89">
        <v>0.1</v>
      </c>
      <c r="AS89" t="s">
        <v>494</v>
      </c>
      <c r="AT89" t="s">
        <v>48</v>
      </c>
      <c r="AU89" s="1">
        <v>42185</v>
      </c>
      <c r="AV89">
        <v>37.365000000000002</v>
      </c>
      <c r="AW89">
        <v>2015</v>
      </c>
      <c r="AX89" t="s">
        <v>494</v>
      </c>
      <c r="AY89">
        <v>-0.115367322360497</v>
      </c>
      <c r="AZ89">
        <v>-862.14</v>
      </c>
      <c r="BA89">
        <v>38.72</v>
      </c>
      <c r="BB89">
        <v>500</v>
      </c>
      <c r="BC89">
        <v>200</v>
      </c>
      <c r="BD89">
        <v>0.12</v>
      </c>
      <c r="BE89">
        <v>4.4864527069576002E-3</v>
      </c>
      <c r="BF89" t="s">
        <v>494</v>
      </c>
      <c r="BG89" t="s">
        <v>494</v>
      </c>
      <c r="BH89" t="s">
        <v>55</v>
      </c>
      <c r="BI89" t="s">
        <v>494</v>
      </c>
      <c r="BJ89">
        <v>20.745000000000001</v>
      </c>
      <c r="BK89" t="s">
        <v>494</v>
      </c>
      <c r="BL89">
        <v>0.39803240740740742</v>
      </c>
      <c r="BM89">
        <v>168</v>
      </c>
      <c r="BN89">
        <v>23</v>
      </c>
      <c r="BO89">
        <v>87</v>
      </c>
      <c r="BP89" t="s">
        <v>51</v>
      </c>
      <c r="BQ89" t="s">
        <v>494</v>
      </c>
      <c r="BR89">
        <v>0.1073741824</v>
      </c>
      <c r="BS89">
        <v>6</v>
      </c>
      <c r="BT89"/>
      <c r="BU89"/>
      <c r="BV89" s="9" t="str">
        <f>TEXT(Table1[[#This Row],[CLOSE_DATE]],"YYYYMMDD")&amp;TEXT(Table1[[#This Row],[OPEN_DATE]],"YYYYMMDD")&amp;Table1[[#This Row],[SYMBOL]]</f>
        <v>2016012720150630QSR</v>
      </c>
      <c r="BW89" t="str">
        <f>IFERROR(VLOOKUP(Table1[[#This Row],[Key]],ownlog!$A:$E,MATCH(BW$1,ownlog!$1:$1,0),FALSE),"")</f>
        <v/>
      </c>
      <c r="BX89" t="str">
        <f>IFERROR(VLOOKUP(Table1[[#This Row],[Key]],ownlog!$A:$E,MATCH(BX$1,ownlog!$1:$1,0),FALSE),"")</f>
        <v/>
      </c>
      <c r="BY89" t="str">
        <f>IFERROR(VLOOKUP(Table1[[#This Row],[Key]],ownlog!$A:$E,MATCH(BY$1,ownlog!$1:$1,0),FALSE),"")</f>
        <v/>
      </c>
      <c r="BZ89" t="str">
        <f>IFERROR(VLOOKUP(Table1[[#This Row],[Key]],ownlog!$A:$E,MATCH(BZ$1,ownlog!$1:$1,0),FALSE),"")</f>
        <v/>
      </c>
    </row>
    <row r="90" spans="1:78" x14ac:dyDescent="0.3">
      <c r="A90">
        <v>88</v>
      </c>
      <c r="B90">
        <v>-0.1085</v>
      </c>
      <c r="C90">
        <v>-7.22E-2</v>
      </c>
      <c r="D90" s="1">
        <v>42369</v>
      </c>
      <c r="E90">
        <v>0.25072899999999998</v>
      </c>
      <c r="F90">
        <v>0.51312000000000002</v>
      </c>
      <c r="G90">
        <v>0.236152</v>
      </c>
      <c r="H90">
        <v>1.0000009999999999</v>
      </c>
      <c r="I90">
        <v>0.28839999999999999</v>
      </c>
      <c r="J90">
        <v>0.47679623428270501</v>
      </c>
      <c r="K90">
        <v>0.275354267729369</v>
      </c>
      <c r="L90">
        <v>1.4576999999999901E-2</v>
      </c>
      <c r="M90">
        <v>0.376075251006037</v>
      </c>
      <c r="N90" s="2">
        <v>42369</v>
      </c>
      <c r="O90">
        <v>2063.36</v>
      </c>
      <c r="P90">
        <v>2081.56</v>
      </c>
      <c r="Q90">
        <v>2005.93</v>
      </c>
      <c r="R90" t="s">
        <v>58</v>
      </c>
      <c r="S90">
        <v>9</v>
      </c>
      <c r="T90" t="s">
        <v>494</v>
      </c>
      <c r="U90" s="4">
        <v>6625.88</v>
      </c>
      <c r="V90" t="s">
        <v>200</v>
      </c>
      <c r="W90" t="s">
        <v>48</v>
      </c>
      <c r="X90" s="1">
        <v>42389.638981481483</v>
      </c>
      <c r="Y90">
        <v>4.05</v>
      </c>
      <c r="Z90">
        <v>2012.66003417968</v>
      </c>
      <c r="AA90">
        <v>2060.7651037597602</v>
      </c>
      <c r="AB90">
        <v>20.7000007629394</v>
      </c>
      <c r="AC90" t="s">
        <v>494</v>
      </c>
      <c r="AD90" t="s">
        <v>494</v>
      </c>
      <c r="AE90">
        <v>4.12</v>
      </c>
      <c r="AF90">
        <v>-24.721992</v>
      </c>
      <c r="AG90" t="s">
        <v>494</v>
      </c>
      <c r="AH90" t="s">
        <v>494</v>
      </c>
      <c r="AI90" s="2">
        <v>42373</v>
      </c>
      <c r="AJ90" s="2">
        <v>42373</v>
      </c>
      <c r="AK90">
        <v>0</v>
      </c>
      <c r="AL90" t="s">
        <v>494</v>
      </c>
      <c r="AM90" t="s">
        <v>494</v>
      </c>
      <c r="AN90" t="s">
        <v>494</v>
      </c>
      <c r="AO90" t="s">
        <v>52</v>
      </c>
      <c r="AP90" t="s">
        <v>494</v>
      </c>
      <c r="AQ90" t="s">
        <v>494</v>
      </c>
      <c r="AR90">
        <v>0.1</v>
      </c>
      <c r="AS90" t="s">
        <v>494</v>
      </c>
      <c r="AT90" t="s">
        <v>49</v>
      </c>
      <c r="AU90" s="1">
        <v>42373.398865740739</v>
      </c>
      <c r="AV90">
        <v>6.63</v>
      </c>
      <c r="AW90">
        <v>2016</v>
      </c>
      <c r="AX90" t="s">
        <v>494</v>
      </c>
      <c r="AY90">
        <v>0.38603318250377</v>
      </c>
      <c r="AZ90">
        <v>2559.4</v>
      </c>
      <c r="BA90">
        <v>6.63</v>
      </c>
      <c r="BB90">
        <v>1000</v>
      </c>
      <c r="BC90">
        <v>1000</v>
      </c>
      <c r="BD90">
        <v>0.12</v>
      </c>
      <c r="BE90">
        <v>-2.33433055966994E-2</v>
      </c>
      <c r="BF90" t="s">
        <v>494</v>
      </c>
      <c r="BG90" t="s">
        <v>494</v>
      </c>
      <c r="BH90" t="s">
        <v>103</v>
      </c>
      <c r="BI90" t="s">
        <v>494</v>
      </c>
      <c r="BJ90">
        <v>20.745000000000001</v>
      </c>
      <c r="BK90" t="s">
        <v>494</v>
      </c>
      <c r="BL90" s="5">
        <v>0.39886574074074072</v>
      </c>
      <c r="BM90">
        <v>53</v>
      </c>
      <c r="BN90">
        <v>88</v>
      </c>
      <c r="BO90">
        <v>88</v>
      </c>
      <c r="BP90" t="s">
        <v>51</v>
      </c>
      <c r="BQ90" t="s">
        <v>106</v>
      </c>
      <c r="BR90">
        <v>0.13421772800000001</v>
      </c>
      <c r="BS90">
        <v>6</v>
      </c>
      <c r="BT90"/>
      <c r="BU90"/>
      <c r="BV90" s="9" t="str">
        <f>TEXT(Table1[[#This Row],[CLOSE_DATE]],"YYYYMMDD")&amp;TEXT(Table1[[#This Row],[OPEN_DATE]],"YYYYMMDD")&amp;Table1[[#This Row],[SYMBOL]]</f>
        <v>2016012020160104FCX</v>
      </c>
      <c r="BW90" t="str">
        <f>IFERROR(VLOOKUP(Table1[[#This Row],[Key]],ownlog!$A:$E,MATCH(BW$1,ownlog!$1:$1,0),FALSE),"")</f>
        <v/>
      </c>
      <c r="BX90" t="str">
        <f>IFERROR(VLOOKUP(Table1[[#This Row],[Key]],ownlog!$A:$E,MATCH(BX$1,ownlog!$1:$1,0),FALSE),"")</f>
        <v/>
      </c>
      <c r="BY90" t="str">
        <f>IFERROR(VLOOKUP(Table1[[#This Row],[Key]],ownlog!$A:$E,MATCH(BY$1,ownlog!$1:$1,0),FALSE),"")</f>
        <v/>
      </c>
      <c r="BZ90" t="str">
        <f>IFERROR(VLOOKUP(Table1[[#This Row],[Key]],ownlog!$A:$E,MATCH(BZ$1,ownlog!$1:$1,0),FALSE),"")</f>
        <v/>
      </c>
    </row>
    <row r="91" spans="1:78" x14ac:dyDescent="0.3">
      <c r="A91">
        <v>89</v>
      </c>
      <c r="B91">
        <v>-0.1085</v>
      </c>
      <c r="C91">
        <v>-7.22E-2</v>
      </c>
      <c r="D91" s="1">
        <v>42369</v>
      </c>
      <c r="E91">
        <v>0.25072899999999998</v>
      </c>
      <c r="F91">
        <v>0.51312000000000002</v>
      </c>
      <c r="G91">
        <v>0.236152</v>
      </c>
      <c r="H91">
        <v>1.0000009999999999</v>
      </c>
      <c r="I91">
        <v>0.28839999999999999</v>
      </c>
      <c r="J91">
        <v>0.47679623428270501</v>
      </c>
      <c r="K91">
        <v>0.275354267729369</v>
      </c>
      <c r="L91">
        <v>1.4576999999999901E-2</v>
      </c>
      <c r="M91">
        <v>0.376075251006037</v>
      </c>
      <c r="N91" s="2">
        <v>42369</v>
      </c>
      <c r="O91">
        <v>2063.36</v>
      </c>
      <c r="P91">
        <v>2081.56</v>
      </c>
      <c r="Q91">
        <v>2005.93</v>
      </c>
      <c r="R91" t="s">
        <v>58</v>
      </c>
      <c r="S91">
        <v>9</v>
      </c>
      <c r="T91" t="s">
        <v>494</v>
      </c>
      <c r="U91" s="4">
        <v>6946.87</v>
      </c>
      <c r="V91" t="s">
        <v>494</v>
      </c>
      <c r="W91" t="s">
        <v>48</v>
      </c>
      <c r="X91" s="1">
        <v>42389.637800925928</v>
      </c>
      <c r="Y91">
        <v>7.3097894739999996</v>
      </c>
      <c r="Z91">
        <v>2012.66003417968</v>
      </c>
      <c r="AA91">
        <v>2060.7651037597602</v>
      </c>
      <c r="AB91">
        <v>20.7000007629394</v>
      </c>
      <c r="AC91" t="s">
        <v>494</v>
      </c>
      <c r="AD91" t="s">
        <v>494</v>
      </c>
      <c r="AE91">
        <v>4.13</v>
      </c>
      <c r="AF91">
        <v>-46.827898400000002</v>
      </c>
      <c r="AG91" t="s">
        <v>494</v>
      </c>
      <c r="AH91" t="s">
        <v>494</v>
      </c>
      <c r="AI91" s="2">
        <v>42373</v>
      </c>
      <c r="AJ91" s="2">
        <v>42373</v>
      </c>
      <c r="AK91">
        <v>0</v>
      </c>
      <c r="AL91" t="s">
        <v>494</v>
      </c>
      <c r="AM91" t="s">
        <v>494</v>
      </c>
      <c r="AN91" t="s">
        <v>494</v>
      </c>
      <c r="AO91" t="s">
        <v>52</v>
      </c>
      <c r="AP91" t="s">
        <v>494</v>
      </c>
      <c r="AQ91" t="s">
        <v>494</v>
      </c>
      <c r="AR91">
        <v>0.1</v>
      </c>
      <c r="AS91" t="s">
        <v>494</v>
      </c>
      <c r="AT91" t="s">
        <v>49</v>
      </c>
      <c r="AU91" s="1">
        <v>42373.399016203701</v>
      </c>
      <c r="AV91">
        <v>6.9509999999999996</v>
      </c>
      <c r="AW91">
        <v>2016</v>
      </c>
      <c r="AX91" t="s">
        <v>494</v>
      </c>
      <c r="AY91">
        <v>-5.7934110199971203E-2</v>
      </c>
      <c r="AZ91">
        <v>-402.7</v>
      </c>
      <c r="BA91">
        <v>6.9509999999999996</v>
      </c>
      <c r="BB91">
        <v>1000</v>
      </c>
      <c r="BC91">
        <v>1000</v>
      </c>
      <c r="BD91">
        <v>0.12</v>
      </c>
      <c r="BE91">
        <v>-2.33433055966994E-2</v>
      </c>
      <c r="BF91" t="s">
        <v>494</v>
      </c>
      <c r="BG91" t="s">
        <v>494</v>
      </c>
      <c r="BH91" t="s">
        <v>65</v>
      </c>
      <c r="BI91" t="s">
        <v>494</v>
      </c>
      <c r="BJ91">
        <v>20.745000000000001</v>
      </c>
      <c r="BK91" t="s">
        <v>494</v>
      </c>
      <c r="BL91" s="5">
        <v>0.39901620370370372</v>
      </c>
      <c r="BM91">
        <v>37</v>
      </c>
      <c r="BN91">
        <v>89</v>
      </c>
      <c r="BO91">
        <v>89</v>
      </c>
      <c r="BP91" t="s">
        <v>51</v>
      </c>
      <c r="BQ91" t="s">
        <v>106</v>
      </c>
      <c r="BR91">
        <v>0.13421772800000001</v>
      </c>
      <c r="BS91">
        <v>6</v>
      </c>
      <c r="BT91"/>
      <c r="BU91"/>
      <c r="BV91" s="9" t="str">
        <f>TEXT(Table1[[#This Row],[CLOSE_DATE]],"YYYYMMDD")&amp;TEXT(Table1[[#This Row],[OPEN_DATE]],"YYYYMMDD")&amp;Table1[[#This Row],[SYMBOL]]</f>
        <v>2016012020160104SWN</v>
      </c>
      <c r="BW91" t="str">
        <f>IFERROR(VLOOKUP(Table1[[#This Row],[Key]],ownlog!$A:$E,MATCH(BW$1,ownlog!$1:$1,0),FALSE),"")</f>
        <v/>
      </c>
      <c r="BX91" t="str">
        <f>IFERROR(VLOOKUP(Table1[[#This Row],[Key]],ownlog!$A:$E,MATCH(BX$1,ownlog!$1:$1,0),FALSE),"")</f>
        <v/>
      </c>
      <c r="BY91" t="str">
        <f>IFERROR(VLOOKUP(Table1[[#This Row],[Key]],ownlog!$A:$E,MATCH(BY$1,ownlog!$1:$1,0),FALSE),"")</f>
        <v/>
      </c>
      <c r="BZ91" t="str">
        <f>IFERROR(VLOOKUP(Table1[[#This Row],[Key]],ownlog!$A:$E,MATCH(BZ$1,ownlog!$1:$1,0),FALSE),"")</f>
        <v/>
      </c>
    </row>
    <row r="92" spans="1:78" x14ac:dyDescent="0.3">
      <c r="A92">
        <v>90</v>
      </c>
      <c r="B92">
        <v>-0.1085</v>
      </c>
      <c r="C92">
        <v>-7.22E-2</v>
      </c>
      <c r="D92" s="1">
        <v>42369</v>
      </c>
      <c r="E92">
        <v>0.25072899999999998</v>
      </c>
      <c r="F92">
        <v>0.51312000000000002</v>
      </c>
      <c r="G92">
        <v>0.236152</v>
      </c>
      <c r="H92">
        <v>1.0000009999999999</v>
      </c>
      <c r="I92">
        <v>0.28839999999999999</v>
      </c>
      <c r="J92">
        <v>0.47679623428270501</v>
      </c>
      <c r="K92">
        <v>0.275354267729369</v>
      </c>
      <c r="L92">
        <v>1.4576999999999901E-2</v>
      </c>
      <c r="M92">
        <v>0.376075251006037</v>
      </c>
      <c r="N92" s="2">
        <v>42369</v>
      </c>
      <c r="O92">
        <v>2063.36</v>
      </c>
      <c r="P92">
        <v>2081.56</v>
      </c>
      <c r="Q92">
        <v>2005.93</v>
      </c>
      <c r="R92" t="s">
        <v>58</v>
      </c>
      <c r="S92">
        <v>9</v>
      </c>
      <c r="T92" t="s">
        <v>494</v>
      </c>
      <c r="U92" s="4">
        <v>8337.6</v>
      </c>
      <c r="V92" t="s">
        <v>494</v>
      </c>
      <c r="W92" t="s">
        <v>48</v>
      </c>
      <c r="X92" s="1">
        <v>42389.638668981483</v>
      </c>
      <c r="Y92">
        <v>5.8008833329999998</v>
      </c>
      <c r="Z92">
        <v>2012.66003417968</v>
      </c>
      <c r="AA92">
        <v>2060.7651037597602</v>
      </c>
      <c r="AB92">
        <v>20.7000007629394</v>
      </c>
      <c r="AC92" t="s">
        <v>494</v>
      </c>
      <c r="AD92" t="s">
        <v>494</v>
      </c>
      <c r="AE92">
        <v>3.15</v>
      </c>
      <c r="AF92">
        <v>-10.7534698</v>
      </c>
      <c r="AG92" t="s">
        <v>494</v>
      </c>
      <c r="AH92" t="s">
        <v>494</v>
      </c>
      <c r="AI92" s="2">
        <v>42373</v>
      </c>
      <c r="AJ92" s="2">
        <v>42373</v>
      </c>
      <c r="AK92">
        <v>0</v>
      </c>
      <c r="AL92" t="s">
        <v>494</v>
      </c>
      <c r="AM92" t="s">
        <v>494</v>
      </c>
      <c r="AN92" t="s">
        <v>494</v>
      </c>
      <c r="AO92" t="s">
        <v>52</v>
      </c>
      <c r="AP92" t="s">
        <v>494</v>
      </c>
      <c r="AQ92" t="s">
        <v>494</v>
      </c>
      <c r="AR92">
        <v>0.1</v>
      </c>
      <c r="AS92" t="s">
        <v>494</v>
      </c>
      <c r="AT92" t="s">
        <v>49</v>
      </c>
      <c r="AU92" s="1">
        <v>42373.601354166669</v>
      </c>
      <c r="AV92">
        <v>11.121</v>
      </c>
      <c r="AW92">
        <v>2016</v>
      </c>
      <c r="AX92" t="s">
        <v>494</v>
      </c>
      <c r="AY92">
        <v>0.47746305787848797</v>
      </c>
      <c r="AZ92">
        <v>3982.4</v>
      </c>
      <c r="BA92">
        <v>11.121</v>
      </c>
      <c r="BB92">
        <v>750</v>
      </c>
      <c r="BC92">
        <v>750</v>
      </c>
      <c r="BD92">
        <v>0.12</v>
      </c>
      <c r="BE92">
        <v>-2.33433055966994E-2</v>
      </c>
      <c r="BF92" t="s">
        <v>494</v>
      </c>
      <c r="BG92" t="s">
        <v>494</v>
      </c>
      <c r="BH92" t="s">
        <v>92</v>
      </c>
      <c r="BI92" t="s">
        <v>494</v>
      </c>
      <c r="BJ92">
        <v>20.745000000000001</v>
      </c>
      <c r="BK92" t="s">
        <v>494</v>
      </c>
      <c r="BL92" s="5">
        <v>0.60135416666666663</v>
      </c>
      <c r="BM92">
        <v>50</v>
      </c>
      <c r="BN92">
        <v>90</v>
      </c>
      <c r="BO92">
        <v>90</v>
      </c>
      <c r="BP92" t="s">
        <v>51</v>
      </c>
      <c r="BQ92" t="s">
        <v>106</v>
      </c>
      <c r="BR92">
        <v>0.13421772800000001</v>
      </c>
      <c r="BS92">
        <v>6</v>
      </c>
      <c r="BT92"/>
      <c r="BU92"/>
      <c r="BV92" s="9" t="str">
        <f>TEXT(Table1[[#This Row],[CLOSE_DATE]],"YYYYMMDD")&amp;TEXT(Table1[[#This Row],[OPEN_DATE]],"YYYYMMDD")&amp;Table1[[#This Row],[SYMBOL]]</f>
        <v>2016012020160104FTK</v>
      </c>
      <c r="BW92" t="str">
        <f>IFERROR(VLOOKUP(Table1[[#This Row],[Key]],ownlog!$A:$E,MATCH(BW$1,ownlog!$1:$1,0),FALSE),"")</f>
        <v/>
      </c>
      <c r="BX92" t="str">
        <f>IFERROR(VLOOKUP(Table1[[#This Row],[Key]],ownlog!$A:$E,MATCH(BX$1,ownlog!$1:$1,0),FALSE),"")</f>
        <v/>
      </c>
      <c r="BY92" t="str">
        <f>IFERROR(VLOOKUP(Table1[[#This Row],[Key]],ownlog!$A:$E,MATCH(BY$1,ownlog!$1:$1,0),FALSE),"")</f>
        <v/>
      </c>
      <c r="BZ92" t="str">
        <f>IFERROR(VLOOKUP(Table1[[#This Row],[Key]],ownlog!$A:$E,MATCH(BZ$1,ownlog!$1:$1,0),FALSE),"")</f>
        <v/>
      </c>
    </row>
    <row r="93" spans="1:78" x14ac:dyDescent="0.3">
      <c r="A93">
        <v>91</v>
      </c>
      <c r="B93">
        <v>-0.1085</v>
      </c>
      <c r="C93">
        <v>-7.22E-2</v>
      </c>
      <c r="D93" s="1">
        <v>42369</v>
      </c>
      <c r="E93">
        <v>0.25072899999999998</v>
      </c>
      <c r="F93">
        <v>0.51312000000000002</v>
      </c>
      <c r="G93">
        <v>0.236152</v>
      </c>
      <c r="H93">
        <v>1.0000009999999999</v>
      </c>
      <c r="I93">
        <v>0.28839999999999999</v>
      </c>
      <c r="J93">
        <v>0.47679623428270501</v>
      </c>
      <c r="K93">
        <v>0.275354267729369</v>
      </c>
      <c r="L93">
        <v>1.4576999999999901E-2</v>
      </c>
      <c r="M93">
        <v>0.376075251006037</v>
      </c>
      <c r="N93" s="2">
        <v>42369</v>
      </c>
      <c r="O93">
        <v>2063.36</v>
      </c>
      <c r="P93">
        <v>2081.56</v>
      </c>
      <c r="Q93">
        <v>2005.93</v>
      </c>
      <c r="R93" t="s">
        <v>58</v>
      </c>
      <c r="S93">
        <v>9</v>
      </c>
      <c r="T93" t="s">
        <v>494</v>
      </c>
      <c r="U93" s="4">
        <v>7233.87</v>
      </c>
      <c r="V93" t="s">
        <v>494</v>
      </c>
      <c r="W93" t="s">
        <v>48</v>
      </c>
      <c r="X93" s="1">
        <v>42389.639594907407</v>
      </c>
      <c r="Y93">
        <v>3.5498124999999998</v>
      </c>
      <c r="Z93">
        <v>2012.66003417968</v>
      </c>
      <c r="AA93">
        <v>2060.7651037597602</v>
      </c>
      <c r="AB93">
        <v>20.7000007629394</v>
      </c>
      <c r="AC93" t="s">
        <v>494</v>
      </c>
      <c r="AD93" t="s">
        <v>494</v>
      </c>
      <c r="AE93">
        <v>8.1300000000000008</v>
      </c>
      <c r="AF93">
        <v>-47.633252800000001</v>
      </c>
      <c r="AG93" t="s">
        <v>494</v>
      </c>
      <c r="AH93" t="s">
        <v>494</v>
      </c>
      <c r="AI93" s="2">
        <v>42373</v>
      </c>
      <c r="AJ93" s="2">
        <v>42373</v>
      </c>
      <c r="AK93">
        <v>0</v>
      </c>
      <c r="AL93" t="s">
        <v>494</v>
      </c>
      <c r="AM93" t="s">
        <v>494</v>
      </c>
      <c r="AN93" t="s">
        <v>494</v>
      </c>
      <c r="AO93" t="s">
        <v>52</v>
      </c>
      <c r="AP93" t="s">
        <v>494</v>
      </c>
      <c r="AQ93" t="s">
        <v>494</v>
      </c>
      <c r="AR93">
        <v>0.1</v>
      </c>
      <c r="AS93" t="s">
        <v>494</v>
      </c>
      <c r="AT93" t="s">
        <v>49</v>
      </c>
      <c r="AU93" s="1">
        <v>42373.605520833335</v>
      </c>
      <c r="AV93">
        <v>3.621</v>
      </c>
      <c r="AW93">
        <v>2016</v>
      </c>
      <c r="AX93" t="s">
        <v>494</v>
      </c>
      <c r="AY93">
        <v>1.38773819386909E-2</v>
      </c>
      <c r="AZ93">
        <v>100.5</v>
      </c>
      <c r="BA93">
        <v>3.621</v>
      </c>
      <c r="BB93">
        <v>2000</v>
      </c>
      <c r="BC93">
        <v>2000</v>
      </c>
      <c r="BD93">
        <v>0.12</v>
      </c>
      <c r="BE93">
        <v>-2.33433055966994E-2</v>
      </c>
      <c r="BF93" t="s">
        <v>494</v>
      </c>
      <c r="BG93" t="s">
        <v>494</v>
      </c>
      <c r="BH93" t="s">
        <v>66</v>
      </c>
      <c r="BI93" t="s">
        <v>494</v>
      </c>
      <c r="BJ93">
        <v>20.745000000000001</v>
      </c>
      <c r="BK93" t="s">
        <v>494</v>
      </c>
      <c r="BL93" s="5">
        <v>0.60552083333333329</v>
      </c>
      <c r="BM93">
        <v>59</v>
      </c>
      <c r="BN93">
        <v>91</v>
      </c>
      <c r="BO93">
        <v>91</v>
      </c>
      <c r="BP93" t="s">
        <v>51</v>
      </c>
      <c r="BQ93" t="s">
        <v>106</v>
      </c>
      <c r="BR93">
        <v>0.13421772800000001</v>
      </c>
      <c r="BS93">
        <v>6</v>
      </c>
      <c r="BT93"/>
      <c r="BU93"/>
      <c r="BV93" s="9" t="str">
        <f>TEXT(Table1[[#This Row],[CLOSE_DATE]],"YYYYMMDD")&amp;TEXT(Table1[[#This Row],[OPEN_DATE]],"YYYYMMDD")&amp;Table1[[#This Row],[SYMBOL]]</f>
        <v>2016012020160104TCK</v>
      </c>
      <c r="BW93" t="str">
        <f>IFERROR(VLOOKUP(Table1[[#This Row],[Key]],ownlog!$A:$E,MATCH(BW$1,ownlog!$1:$1,0),FALSE),"")</f>
        <v/>
      </c>
      <c r="BX93" t="str">
        <f>IFERROR(VLOOKUP(Table1[[#This Row],[Key]],ownlog!$A:$E,MATCH(BX$1,ownlog!$1:$1,0),FALSE),"")</f>
        <v/>
      </c>
      <c r="BY93" t="str">
        <f>IFERROR(VLOOKUP(Table1[[#This Row],[Key]],ownlog!$A:$E,MATCH(BY$1,ownlog!$1:$1,0),FALSE),"")</f>
        <v/>
      </c>
      <c r="BZ93" t="str">
        <f>IFERROR(VLOOKUP(Table1[[#This Row],[Key]],ownlog!$A:$E,MATCH(BZ$1,ownlog!$1:$1,0),FALSE),"")</f>
        <v/>
      </c>
    </row>
    <row r="94" spans="1:78" x14ac:dyDescent="0.3">
      <c r="A94">
        <v>92</v>
      </c>
      <c r="B94">
        <v>-0.1085</v>
      </c>
      <c r="C94">
        <v>-7.22E-2</v>
      </c>
      <c r="D94" s="1">
        <v>42369</v>
      </c>
      <c r="E94">
        <v>0.25072899999999998</v>
      </c>
      <c r="F94">
        <v>0.51312000000000002</v>
      </c>
      <c r="G94">
        <v>0.236152</v>
      </c>
      <c r="H94">
        <v>1.0000009999999999</v>
      </c>
      <c r="I94">
        <v>0.28839999999999999</v>
      </c>
      <c r="J94">
        <v>0.47679623428270501</v>
      </c>
      <c r="K94">
        <v>0.275354267729369</v>
      </c>
      <c r="L94">
        <v>1.4576999999999901E-2</v>
      </c>
      <c r="M94">
        <v>0.376075251006037</v>
      </c>
      <c r="N94" s="2">
        <v>42369</v>
      </c>
      <c r="O94">
        <v>2063.36</v>
      </c>
      <c r="P94">
        <v>2081.56</v>
      </c>
      <c r="Q94">
        <v>2005.93</v>
      </c>
      <c r="R94" t="s">
        <v>58</v>
      </c>
      <c r="S94">
        <v>9</v>
      </c>
      <c r="T94" t="s">
        <v>494</v>
      </c>
      <c r="U94" s="4">
        <v>6294.88</v>
      </c>
      <c r="V94" t="s">
        <v>494</v>
      </c>
      <c r="W94" t="s">
        <v>48</v>
      </c>
      <c r="X94" s="1">
        <v>42389.640752314815</v>
      </c>
      <c r="Y94">
        <v>2.346984</v>
      </c>
      <c r="Z94">
        <v>2012.66003417968</v>
      </c>
      <c r="AA94">
        <v>2060.7651037597602</v>
      </c>
      <c r="AB94">
        <v>20.7000007629394</v>
      </c>
      <c r="AC94" t="s">
        <v>494</v>
      </c>
      <c r="AD94" t="s">
        <v>494</v>
      </c>
      <c r="AE94">
        <v>9.1199999999999992</v>
      </c>
      <c r="AF94">
        <v>-51.315993415999998</v>
      </c>
      <c r="AG94" t="s">
        <v>494</v>
      </c>
      <c r="AH94" t="s">
        <v>494</v>
      </c>
      <c r="AI94" s="2">
        <v>42373</v>
      </c>
      <c r="AJ94" s="2">
        <v>42373</v>
      </c>
      <c r="AK94">
        <v>0</v>
      </c>
      <c r="AL94" t="s">
        <v>494</v>
      </c>
      <c r="AM94" t="s">
        <v>494</v>
      </c>
      <c r="AN94" t="s">
        <v>494</v>
      </c>
      <c r="AO94" t="s">
        <v>52</v>
      </c>
      <c r="AP94" t="s">
        <v>494</v>
      </c>
      <c r="AQ94" t="s">
        <v>494</v>
      </c>
      <c r="AR94">
        <v>0.1</v>
      </c>
      <c r="AS94" t="s">
        <v>494</v>
      </c>
      <c r="AT94" t="s">
        <v>49</v>
      </c>
      <c r="AU94" s="1">
        <v>42373.605706018519</v>
      </c>
      <c r="AV94">
        <v>3.1519949999999999</v>
      </c>
      <c r="AW94">
        <v>2016</v>
      </c>
      <c r="AX94" t="s">
        <v>494</v>
      </c>
      <c r="AY94">
        <v>0.25028593002209698</v>
      </c>
      <c r="AZ94">
        <v>1577.8</v>
      </c>
      <c r="BA94">
        <v>3.1520000000000001</v>
      </c>
      <c r="BB94">
        <v>2000</v>
      </c>
      <c r="BC94">
        <v>2000</v>
      </c>
      <c r="BD94">
        <v>0.12</v>
      </c>
      <c r="BE94">
        <v>-2.33433055966994E-2</v>
      </c>
      <c r="BF94" t="s">
        <v>494</v>
      </c>
      <c r="BG94" t="s">
        <v>494</v>
      </c>
      <c r="BH94" t="s">
        <v>79</v>
      </c>
      <c r="BI94" t="s">
        <v>494</v>
      </c>
      <c r="BJ94">
        <v>20.745000000000001</v>
      </c>
      <c r="BK94" t="s">
        <v>494</v>
      </c>
      <c r="BL94" s="5">
        <v>0.60570601851851846</v>
      </c>
      <c r="BM94">
        <v>65</v>
      </c>
      <c r="BN94">
        <v>92</v>
      </c>
      <c r="BO94">
        <v>92</v>
      </c>
      <c r="BP94" t="s">
        <v>51</v>
      </c>
      <c r="BQ94" t="s">
        <v>106</v>
      </c>
      <c r="BR94">
        <v>0.13421772800000001</v>
      </c>
      <c r="BS94">
        <v>6</v>
      </c>
      <c r="BT94"/>
      <c r="BU94"/>
      <c r="BV94" s="9" t="str">
        <f>TEXT(Table1[[#This Row],[CLOSE_DATE]],"YYYYMMDD")&amp;TEXT(Table1[[#This Row],[OPEN_DATE]],"YYYYMMDD")&amp;Table1[[#This Row],[SYMBOL]]</f>
        <v>2016012020160104VALE</v>
      </c>
      <c r="BW94" t="str">
        <f>IFERROR(VLOOKUP(Table1[[#This Row],[Key]],ownlog!$A:$E,MATCH(BW$1,ownlog!$1:$1,0),FALSE),"")</f>
        <v/>
      </c>
      <c r="BX94" t="str">
        <f>IFERROR(VLOOKUP(Table1[[#This Row],[Key]],ownlog!$A:$E,MATCH(BX$1,ownlog!$1:$1,0),FALSE),"")</f>
        <v/>
      </c>
      <c r="BY94" t="str">
        <f>IFERROR(VLOOKUP(Table1[[#This Row],[Key]],ownlog!$A:$E,MATCH(BY$1,ownlog!$1:$1,0),FALSE),"")</f>
        <v/>
      </c>
      <c r="BZ94" t="str">
        <f>IFERROR(VLOOKUP(Table1[[#This Row],[Key]],ownlog!$A:$E,MATCH(BZ$1,ownlog!$1:$1,0),FALSE),"")</f>
        <v/>
      </c>
    </row>
    <row r="95" spans="1:78" x14ac:dyDescent="0.3">
      <c r="A95">
        <v>93</v>
      </c>
      <c r="B95">
        <v>-0.1085</v>
      </c>
      <c r="C95">
        <v>-7.22E-2</v>
      </c>
      <c r="D95" s="1">
        <v>42369</v>
      </c>
      <c r="E95">
        <v>0.25072899999999998</v>
      </c>
      <c r="F95">
        <v>0.51312000000000002</v>
      </c>
      <c r="G95">
        <v>0.236152</v>
      </c>
      <c r="H95">
        <v>1.0000009999999999</v>
      </c>
      <c r="I95">
        <v>0.28839999999999999</v>
      </c>
      <c r="J95">
        <v>0.47679623428270501</v>
      </c>
      <c r="K95">
        <v>0.275354267729369</v>
      </c>
      <c r="L95">
        <v>1.4576999999999901E-2</v>
      </c>
      <c r="M95">
        <v>0.376075251006037</v>
      </c>
      <c r="N95" s="2">
        <v>42369</v>
      </c>
      <c r="O95">
        <v>2063.36</v>
      </c>
      <c r="P95">
        <v>2081.56</v>
      </c>
      <c r="Q95">
        <v>2005.93</v>
      </c>
      <c r="R95" t="s">
        <v>50</v>
      </c>
      <c r="S95">
        <v>9</v>
      </c>
      <c r="T95" t="s">
        <v>494</v>
      </c>
      <c r="U95" s="4">
        <v>-1792.5</v>
      </c>
      <c r="V95" t="s">
        <v>200</v>
      </c>
      <c r="W95" t="s">
        <v>49</v>
      </c>
      <c r="X95" s="1">
        <v>42376.595775462964</v>
      </c>
      <c r="Y95">
        <v>3.15</v>
      </c>
      <c r="Z95">
        <v>2012.66003417968</v>
      </c>
      <c r="AA95">
        <v>2060.7651037597602</v>
      </c>
      <c r="AB95">
        <v>20.7000007629394</v>
      </c>
      <c r="AC95" t="s">
        <v>494</v>
      </c>
      <c r="AD95" t="s">
        <v>494</v>
      </c>
      <c r="AE95">
        <v>2.5</v>
      </c>
      <c r="AF95">
        <v>-12.615919999999999</v>
      </c>
      <c r="AG95" t="s">
        <v>494</v>
      </c>
      <c r="AH95" t="s">
        <v>494</v>
      </c>
      <c r="AI95" s="2">
        <v>42373</v>
      </c>
      <c r="AJ95" s="2">
        <v>42373</v>
      </c>
      <c r="AK95">
        <v>0</v>
      </c>
      <c r="AL95" t="s">
        <v>494</v>
      </c>
      <c r="AM95" t="s">
        <v>494</v>
      </c>
      <c r="AN95" t="s">
        <v>494</v>
      </c>
      <c r="AO95" t="s">
        <v>52</v>
      </c>
      <c r="AP95" t="s">
        <v>494</v>
      </c>
      <c r="AQ95" t="s">
        <v>494</v>
      </c>
      <c r="AR95">
        <v>0.1</v>
      </c>
      <c r="AS95" t="s">
        <v>494</v>
      </c>
      <c r="AT95" t="s">
        <v>48</v>
      </c>
      <c r="AU95" s="1">
        <v>42373.61619212963</v>
      </c>
      <c r="AV95">
        <v>3.5799599999999998</v>
      </c>
      <c r="AW95">
        <v>2016</v>
      </c>
      <c r="AX95" t="s">
        <v>494</v>
      </c>
      <c r="AY95">
        <v>-0.12576676834378001</v>
      </c>
      <c r="AZ95">
        <v>-225.12</v>
      </c>
      <c r="BA95">
        <v>3.58</v>
      </c>
      <c r="BB95">
        <v>500</v>
      </c>
      <c r="BC95">
        <v>500</v>
      </c>
      <c r="BD95">
        <v>0.12</v>
      </c>
      <c r="BE95">
        <v>-2.33433055966994E-2</v>
      </c>
      <c r="BF95" t="s">
        <v>494</v>
      </c>
      <c r="BG95" t="s">
        <v>494</v>
      </c>
      <c r="BH95" t="s">
        <v>93</v>
      </c>
      <c r="BI95" t="s">
        <v>494</v>
      </c>
      <c r="BJ95">
        <v>20.745000000000001</v>
      </c>
      <c r="BK95" t="s">
        <v>494</v>
      </c>
      <c r="BL95" s="5">
        <v>0.61619212962962966</v>
      </c>
      <c r="BM95">
        <v>20</v>
      </c>
      <c r="BN95">
        <v>93</v>
      </c>
      <c r="BO95">
        <v>93</v>
      </c>
      <c r="BP95" t="s">
        <v>51</v>
      </c>
      <c r="BQ95" t="s">
        <v>106</v>
      </c>
      <c r="BR95">
        <v>0.13421772800000001</v>
      </c>
      <c r="BS95">
        <v>6</v>
      </c>
      <c r="BT95"/>
      <c r="BU95"/>
      <c r="BV95" s="9" t="str">
        <f>TEXT(Table1[[#This Row],[CLOSE_DATE]],"YYYYMMDD")&amp;TEXT(Table1[[#This Row],[OPEN_DATE]],"YYYYMMDD")&amp;Table1[[#This Row],[SYMBOL]]</f>
        <v>2016010720160104FNMAS</v>
      </c>
      <c r="BW95" t="str">
        <f>IFERROR(VLOOKUP(Table1[[#This Row],[Key]],ownlog!$A:$E,MATCH(BW$1,ownlog!$1:$1,0),FALSE),"")</f>
        <v/>
      </c>
      <c r="BX95" t="str">
        <f>IFERROR(VLOOKUP(Table1[[#This Row],[Key]],ownlog!$A:$E,MATCH(BX$1,ownlog!$1:$1,0),FALSE),"")</f>
        <v/>
      </c>
      <c r="BY95" t="str">
        <f>IFERROR(VLOOKUP(Table1[[#This Row],[Key]],ownlog!$A:$E,MATCH(BY$1,ownlog!$1:$1,0),FALSE),"")</f>
        <v/>
      </c>
      <c r="BZ95" t="str">
        <f>IFERROR(VLOOKUP(Table1[[#This Row],[Key]],ownlog!$A:$E,MATCH(BZ$1,ownlog!$1:$1,0),FALSE),"")</f>
        <v/>
      </c>
    </row>
    <row r="96" spans="1:78" x14ac:dyDescent="0.3">
      <c r="A96">
        <v>94</v>
      </c>
      <c r="B96">
        <v>-0.1085</v>
      </c>
      <c r="C96">
        <v>-7.22E-2</v>
      </c>
      <c r="D96" s="1">
        <v>42369</v>
      </c>
      <c r="E96">
        <v>0.25072899999999998</v>
      </c>
      <c r="F96">
        <v>0.51312000000000002</v>
      </c>
      <c r="G96">
        <v>0.236152</v>
      </c>
      <c r="H96">
        <v>1.0000009999999999</v>
      </c>
      <c r="I96">
        <v>0.28839999999999999</v>
      </c>
      <c r="J96">
        <v>0.47679623428270501</v>
      </c>
      <c r="K96">
        <v>0.275354267729369</v>
      </c>
      <c r="L96">
        <v>1.4576999999999901E-2</v>
      </c>
      <c r="M96">
        <v>0.376075251006037</v>
      </c>
      <c r="N96" s="2">
        <v>42369</v>
      </c>
      <c r="O96">
        <v>2063.36</v>
      </c>
      <c r="P96">
        <v>2081.56</v>
      </c>
      <c r="Q96">
        <v>2005.93</v>
      </c>
      <c r="R96" t="s">
        <v>50</v>
      </c>
      <c r="S96">
        <v>9</v>
      </c>
      <c r="T96" t="s">
        <v>494</v>
      </c>
      <c r="U96" s="4">
        <v>-1775</v>
      </c>
      <c r="V96" t="s">
        <v>200</v>
      </c>
      <c r="W96" t="s">
        <v>49</v>
      </c>
      <c r="X96" s="1">
        <v>42376.594826388886</v>
      </c>
      <c r="Y96">
        <v>3.16</v>
      </c>
      <c r="Z96">
        <v>2012.66003417968</v>
      </c>
      <c r="AA96">
        <v>2060.7651037597602</v>
      </c>
      <c r="AB96">
        <v>20.7000007629394</v>
      </c>
      <c r="AC96" t="s">
        <v>494</v>
      </c>
      <c r="AD96" t="s">
        <v>494</v>
      </c>
      <c r="AE96">
        <v>3</v>
      </c>
      <c r="AF96">
        <v>-21.232576000000002</v>
      </c>
      <c r="AG96" t="s">
        <v>494</v>
      </c>
      <c r="AH96" t="s">
        <v>494</v>
      </c>
      <c r="AI96" s="2">
        <v>42373</v>
      </c>
      <c r="AJ96" s="2">
        <v>42373</v>
      </c>
      <c r="AK96">
        <v>0</v>
      </c>
      <c r="AL96" t="s">
        <v>494</v>
      </c>
      <c r="AM96" t="s">
        <v>494</v>
      </c>
      <c r="AN96" t="s">
        <v>494</v>
      </c>
      <c r="AO96" t="s">
        <v>52</v>
      </c>
      <c r="AP96" t="s">
        <v>494</v>
      </c>
      <c r="AQ96" t="s">
        <v>494</v>
      </c>
      <c r="AR96">
        <v>0.1</v>
      </c>
      <c r="AS96" t="s">
        <v>494</v>
      </c>
      <c r="AT96" t="s">
        <v>48</v>
      </c>
      <c r="AU96" s="1">
        <v>42373.616342592592</v>
      </c>
      <c r="AV96">
        <v>3.52</v>
      </c>
      <c r="AW96">
        <v>2016</v>
      </c>
      <c r="AX96" t="s">
        <v>494</v>
      </c>
      <c r="AY96">
        <v>-0.159744318181818</v>
      </c>
      <c r="AZ96">
        <v>-56.23</v>
      </c>
      <c r="BA96">
        <v>3.544</v>
      </c>
      <c r="BB96">
        <v>500</v>
      </c>
      <c r="BC96">
        <v>100</v>
      </c>
      <c r="BD96">
        <v>0.12</v>
      </c>
      <c r="BE96">
        <v>-2.33433055966994E-2</v>
      </c>
      <c r="BF96" t="s">
        <v>494</v>
      </c>
      <c r="BG96" t="s">
        <v>494</v>
      </c>
      <c r="BH96" t="s">
        <v>90</v>
      </c>
      <c r="BI96" t="s">
        <v>494</v>
      </c>
      <c r="BJ96">
        <v>20.745000000000001</v>
      </c>
      <c r="BK96" t="s">
        <v>494</v>
      </c>
      <c r="BL96" s="5">
        <v>0.61693287037037037</v>
      </c>
      <c r="BM96">
        <v>12</v>
      </c>
      <c r="BN96">
        <v>94</v>
      </c>
      <c r="BO96">
        <v>94</v>
      </c>
      <c r="BP96" t="s">
        <v>51</v>
      </c>
      <c r="BQ96" t="s">
        <v>106</v>
      </c>
      <c r="BR96">
        <v>0.13421772800000001</v>
      </c>
      <c r="BS96">
        <v>6</v>
      </c>
      <c r="BT96"/>
      <c r="BU96"/>
      <c r="BV96" s="9" t="str">
        <f>TEXT(Table1[[#This Row],[CLOSE_DATE]],"YYYYMMDD")&amp;TEXT(Table1[[#This Row],[OPEN_DATE]],"YYYYMMDD")&amp;Table1[[#This Row],[SYMBOL]]</f>
        <v>2016010720160104FMCKJ</v>
      </c>
      <c r="BW96" t="str">
        <f>IFERROR(VLOOKUP(Table1[[#This Row],[Key]],ownlog!$A:$E,MATCH(BW$1,ownlog!$1:$1,0),FALSE),"")</f>
        <v/>
      </c>
      <c r="BX96" t="str">
        <f>IFERROR(VLOOKUP(Table1[[#This Row],[Key]],ownlog!$A:$E,MATCH(BX$1,ownlog!$1:$1,0),FALSE),"")</f>
        <v/>
      </c>
      <c r="BY96" t="str">
        <f>IFERROR(VLOOKUP(Table1[[#This Row],[Key]],ownlog!$A:$E,MATCH(BY$1,ownlog!$1:$1,0),FALSE),"")</f>
        <v/>
      </c>
      <c r="BZ96" t="str">
        <f>IFERROR(VLOOKUP(Table1[[#This Row],[Key]],ownlog!$A:$E,MATCH(BZ$1,ownlog!$1:$1,0),FALSE),"")</f>
        <v/>
      </c>
    </row>
    <row r="97" spans="1:78" x14ac:dyDescent="0.3">
      <c r="A97">
        <v>95</v>
      </c>
      <c r="B97">
        <v>-0.1085</v>
      </c>
      <c r="C97">
        <v>-7.22E-2</v>
      </c>
      <c r="D97" s="1">
        <v>42369</v>
      </c>
      <c r="E97">
        <v>0.25072899999999998</v>
      </c>
      <c r="F97">
        <v>0.51312000000000002</v>
      </c>
      <c r="G97">
        <v>0.236152</v>
      </c>
      <c r="H97">
        <v>1.0000009999999999</v>
      </c>
      <c r="I97">
        <v>0.28839999999999999</v>
      </c>
      <c r="J97">
        <v>0.47679623428270501</v>
      </c>
      <c r="K97">
        <v>0.275354267729369</v>
      </c>
      <c r="L97">
        <v>1.4576999999999901E-2</v>
      </c>
      <c r="M97">
        <v>0.376075251006037</v>
      </c>
      <c r="N97" s="2">
        <v>42369</v>
      </c>
      <c r="O97">
        <v>2063.36</v>
      </c>
      <c r="P97">
        <v>2081.56</v>
      </c>
      <c r="Q97">
        <v>2005.93</v>
      </c>
      <c r="R97" t="s">
        <v>50</v>
      </c>
      <c r="S97">
        <v>9</v>
      </c>
      <c r="T97" t="s">
        <v>494</v>
      </c>
      <c r="U97" s="4">
        <v>-847.5</v>
      </c>
      <c r="V97" t="s">
        <v>200</v>
      </c>
      <c r="W97" t="s">
        <v>49</v>
      </c>
      <c r="X97" s="1">
        <v>42376.59542824074</v>
      </c>
      <c r="Y97">
        <v>1.64</v>
      </c>
      <c r="Z97">
        <v>2012.66003417968</v>
      </c>
      <c r="AA97">
        <v>2060.7651037597602</v>
      </c>
      <c r="AB97">
        <v>20.7000007629394</v>
      </c>
      <c r="AC97" t="s">
        <v>494</v>
      </c>
      <c r="AD97" t="s">
        <v>494</v>
      </c>
      <c r="AE97">
        <v>2.5</v>
      </c>
      <c r="AF97">
        <v>-22.620704</v>
      </c>
      <c r="AG97" t="s">
        <v>494</v>
      </c>
      <c r="AH97" t="s">
        <v>494</v>
      </c>
      <c r="AI97" s="2">
        <v>42373</v>
      </c>
      <c r="AJ97" s="2">
        <v>42373</v>
      </c>
      <c r="AK97">
        <v>0</v>
      </c>
      <c r="AL97" t="s">
        <v>494</v>
      </c>
      <c r="AM97" t="s">
        <v>494</v>
      </c>
      <c r="AN97" t="s">
        <v>494</v>
      </c>
      <c r="AO97" t="s">
        <v>52</v>
      </c>
      <c r="AP97" t="s">
        <v>494</v>
      </c>
      <c r="AQ97" t="s">
        <v>494</v>
      </c>
      <c r="AR97">
        <v>0.1</v>
      </c>
      <c r="AS97" t="s">
        <v>494</v>
      </c>
      <c r="AT97" t="s">
        <v>48</v>
      </c>
      <c r="AU97" s="1">
        <v>42373.616435185184</v>
      </c>
      <c r="AV97">
        <v>1.69</v>
      </c>
      <c r="AW97">
        <v>2016</v>
      </c>
      <c r="AX97" t="s">
        <v>494</v>
      </c>
      <c r="AY97">
        <v>-5.3396449704142E-2</v>
      </c>
      <c r="AZ97">
        <v>-45.12</v>
      </c>
      <c r="BA97">
        <v>1.69</v>
      </c>
      <c r="BB97">
        <v>500</v>
      </c>
      <c r="BC97">
        <v>500</v>
      </c>
      <c r="BD97">
        <v>0.12</v>
      </c>
      <c r="BE97">
        <v>-2.33433055966994E-2</v>
      </c>
      <c r="BF97" t="s">
        <v>494</v>
      </c>
      <c r="BG97" t="s">
        <v>494</v>
      </c>
      <c r="BH97" t="s">
        <v>94</v>
      </c>
      <c r="BI97" t="s">
        <v>494</v>
      </c>
      <c r="BJ97">
        <v>20.745000000000001</v>
      </c>
      <c r="BK97" t="s">
        <v>494</v>
      </c>
      <c r="BL97" s="5">
        <v>0.61643518518518514</v>
      </c>
      <c r="BM97">
        <v>18</v>
      </c>
      <c r="BN97">
        <v>95</v>
      </c>
      <c r="BO97">
        <v>95</v>
      </c>
      <c r="BP97" t="s">
        <v>51</v>
      </c>
      <c r="BQ97" t="s">
        <v>106</v>
      </c>
      <c r="BR97">
        <v>0.13421772800000001</v>
      </c>
      <c r="BS97">
        <v>6</v>
      </c>
      <c r="BT97"/>
      <c r="BU97"/>
      <c r="BV97" s="9" t="str">
        <f>TEXT(Table1[[#This Row],[CLOSE_DATE]],"YYYYMMDD")&amp;TEXT(Table1[[#This Row],[OPEN_DATE]],"YYYYMMDD")&amp;Table1[[#This Row],[SYMBOL]]</f>
        <v>2016010720160104FNMA</v>
      </c>
      <c r="BW97" t="str">
        <f>IFERROR(VLOOKUP(Table1[[#This Row],[Key]],ownlog!$A:$E,MATCH(BW$1,ownlog!$1:$1,0),FALSE),"")</f>
        <v/>
      </c>
      <c r="BX97" t="str">
        <f>IFERROR(VLOOKUP(Table1[[#This Row],[Key]],ownlog!$A:$E,MATCH(BX$1,ownlog!$1:$1,0),FALSE),"")</f>
        <v/>
      </c>
      <c r="BY97" t="str">
        <f>IFERROR(VLOOKUP(Table1[[#This Row],[Key]],ownlog!$A:$E,MATCH(BY$1,ownlog!$1:$1,0),FALSE),"")</f>
        <v/>
      </c>
      <c r="BZ97" t="str">
        <f>IFERROR(VLOOKUP(Table1[[#This Row],[Key]],ownlog!$A:$E,MATCH(BZ$1,ownlog!$1:$1,0),FALSE),"")</f>
        <v/>
      </c>
    </row>
    <row r="98" spans="1:78" x14ac:dyDescent="0.3">
      <c r="A98">
        <v>96</v>
      </c>
      <c r="B98">
        <v>-0.1085</v>
      </c>
      <c r="C98">
        <v>-7.22E-2</v>
      </c>
      <c r="D98" s="1">
        <v>42369</v>
      </c>
      <c r="E98">
        <v>0.25072899999999998</v>
      </c>
      <c r="F98">
        <v>0.51312000000000002</v>
      </c>
      <c r="G98">
        <v>0.236152</v>
      </c>
      <c r="H98">
        <v>1.0000009999999999</v>
      </c>
      <c r="I98">
        <v>0.28839999999999999</v>
      </c>
      <c r="J98">
        <v>0.47679623428270501</v>
      </c>
      <c r="K98">
        <v>0.275354267729369</v>
      </c>
      <c r="L98">
        <v>1.4576999999999901E-2</v>
      </c>
      <c r="M98">
        <v>0.376075251006037</v>
      </c>
      <c r="N98" s="2">
        <v>42369</v>
      </c>
      <c r="O98">
        <v>2063.36</v>
      </c>
      <c r="P98">
        <v>2081.56</v>
      </c>
      <c r="Q98">
        <v>2005.93</v>
      </c>
      <c r="R98" t="s">
        <v>50</v>
      </c>
      <c r="S98">
        <v>9</v>
      </c>
      <c r="T98" t="s">
        <v>494</v>
      </c>
      <c r="U98" s="4">
        <v>-837.5</v>
      </c>
      <c r="V98" t="s">
        <v>200</v>
      </c>
      <c r="W98" t="s">
        <v>49</v>
      </c>
      <c r="X98" s="1">
        <v>42376.595312500001</v>
      </c>
      <c r="Y98">
        <v>1.61</v>
      </c>
      <c r="Z98">
        <v>2012.66003417968</v>
      </c>
      <c r="AA98">
        <v>2060.7651037597602</v>
      </c>
      <c r="AB98">
        <v>20.7000007629394</v>
      </c>
      <c r="AC98" t="s">
        <v>494</v>
      </c>
      <c r="AD98" t="s">
        <v>494</v>
      </c>
      <c r="AE98">
        <v>2.5</v>
      </c>
      <c r="AF98">
        <v>-22.618496</v>
      </c>
      <c r="AG98" t="s">
        <v>494</v>
      </c>
      <c r="AH98" t="s">
        <v>494</v>
      </c>
      <c r="AI98" s="2">
        <v>42373</v>
      </c>
      <c r="AJ98" s="2">
        <v>42373</v>
      </c>
      <c r="AK98">
        <v>0</v>
      </c>
      <c r="AL98" t="s">
        <v>494</v>
      </c>
      <c r="AM98" t="s">
        <v>494</v>
      </c>
      <c r="AN98" t="s">
        <v>494</v>
      </c>
      <c r="AO98" t="s">
        <v>52</v>
      </c>
      <c r="AP98" t="s">
        <v>494</v>
      </c>
      <c r="AQ98" t="s">
        <v>494</v>
      </c>
      <c r="AR98">
        <v>0.1</v>
      </c>
      <c r="AS98" t="s">
        <v>494</v>
      </c>
      <c r="AT98" t="s">
        <v>48</v>
      </c>
      <c r="AU98" s="1">
        <v>42373.616608796299</v>
      </c>
      <c r="AV98">
        <v>1.67</v>
      </c>
      <c r="AW98">
        <v>2016</v>
      </c>
      <c r="AX98" t="s">
        <v>494</v>
      </c>
      <c r="AY98">
        <v>-6.0023952095808297E-2</v>
      </c>
      <c r="AZ98">
        <v>-50.12</v>
      </c>
      <c r="BA98">
        <v>1.67</v>
      </c>
      <c r="BB98">
        <v>500</v>
      </c>
      <c r="BC98">
        <v>500</v>
      </c>
      <c r="BD98">
        <v>0.12</v>
      </c>
      <c r="BE98">
        <v>-2.33433055966994E-2</v>
      </c>
      <c r="BF98" t="s">
        <v>494</v>
      </c>
      <c r="BG98" t="s">
        <v>494</v>
      </c>
      <c r="BH98" t="s">
        <v>82</v>
      </c>
      <c r="BI98" t="s">
        <v>494</v>
      </c>
      <c r="BJ98">
        <v>20.745000000000001</v>
      </c>
      <c r="BK98" t="s">
        <v>494</v>
      </c>
      <c r="BL98" s="5">
        <v>0.61660879629629628</v>
      </c>
      <c r="BM98">
        <v>16</v>
      </c>
      <c r="BN98">
        <v>96</v>
      </c>
      <c r="BO98">
        <v>96</v>
      </c>
      <c r="BP98" t="s">
        <v>51</v>
      </c>
      <c r="BQ98" t="s">
        <v>106</v>
      </c>
      <c r="BR98">
        <v>0.13421772800000001</v>
      </c>
      <c r="BS98">
        <v>6</v>
      </c>
      <c r="BT98"/>
      <c r="BU98"/>
      <c r="BV98" s="9" t="str">
        <f>TEXT(Table1[[#This Row],[CLOSE_DATE]],"YYYYMMDD")&amp;TEXT(Table1[[#This Row],[OPEN_DATE]],"YYYYMMDD")&amp;Table1[[#This Row],[SYMBOL]]</f>
        <v>2016010720160104FMCC</v>
      </c>
      <c r="BW98" t="str">
        <f>IFERROR(VLOOKUP(Table1[[#This Row],[Key]],ownlog!$A:$E,MATCH(BW$1,ownlog!$1:$1,0),FALSE),"")</f>
        <v/>
      </c>
      <c r="BX98" t="str">
        <f>IFERROR(VLOOKUP(Table1[[#This Row],[Key]],ownlog!$A:$E,MATCH(BX$1,ownlog!$1:$1,0),FALSE),"")</f>
        <v/>
      </c>
      <c r="BY98" t="str">
        <f>IFERROR(VLOOKUP(Table1[[#This Row],[Key]],ownlog!$A:$E,MATCH(BY$1,ownlog!$1:$1,0),FALSE),"")</f>
        <v/>
      </c>
      <c r="BZ98" t="str">
        <f>IFERROR(VLOOKUP(Table1[[#This Row],[Key]],ownlog!$A:$E,MATCH(BZ$1,ownlog!$1:$1,0),FALSE),"")</f>
        <v/>
      </c>
    </row>
    <row r="99" spans="1:78" x14ac:dyDescent="0.3">
      <c r="A99">
        <v>97</v>
      </c>
      <c r="B99">
        <v>-0.1085</v>
      </c>
      <c r="C99">
        <v>-7.22E-2</v>
      </c>
      <c r="D99" s="1">
        <v>42369</v>
      </c>
      <c r="E99">
        <v>0.25072899999999998</v>
      </c>
      <c r="F99">
        <v>0.51312000000000002</v>
      </c>
      <c r="G99">
        <v>0.236152</v>
      </c>
      <c r="H99">
        <v>1.0000009999999999</v>
      </c>
      <c r="I99">
        <v>0.28839999999999999</v>
      </c>
      <c r="J99">
        <v>0.47679623428270501</v>
      </c>
      <c r="K99">
        <v>0.275354267729369</v>
      </c>
      <c r="L99">
        <v>1.4576999999999901E-2</v>
      </c>
      <c r="M99">
        <v>0.376075251006037</v>
      </c>
      <c r="N99" s="2">
        <v>42369</v>
      </c>
      <c r="O99">
        <v>2063.36</v>
      </c>
      <c r="P99">
        <v>2081.56</v>
      </c>
      <c r="Q99">
        <v>2005.93</v>
      </c>
      <c r="R99" t="s">
        <v>50</v>
      </c>
      <c r="S99">
        <v>9</v>
      </c>
      <c r="T99" t="s">
        <v>494</v>
      </c>
      <c r="U99" s="4">
        <v>-1775</v>
      </c>
      <c r="V99" t="s">
        <v>200</v>
      </c>
      <c r="W99" t="s">
        <v>49</v>
      </c>
      <c r="X99" s="1">
        <v>42376.594826388886</v>
      </c>
      <c r="Y99">
        <v>3.16</v>
      </c>
      <c r="Z99">
        <v>2012.66003417968</v>
      </c>
      <c r="AA99">
        <v>2060.7651037597602</v>
      </c>
      <c r="AB99">
        <v>20.7000007629394</v>
      </c>
      <c r="AC99" t="s">
        <v>494</v>
      </c>
      <c r="AD99" t="s">
        <v>494</v>
      </c>
      <c r="AE99">
        <v>3</v>
      </c>
      <c r="AF99">
        <v>-22.232576000000002</v>
      </c>
      <c r="AG99" t="s">
        <v>494</v>
      </c>
      <c r="AH99" t="s">
        <v>494</v>
      </c>
      <c r="AI99" s="2">
        <v>42373</v>
      </c>
      <c r="AJ99" s="2">
        <v>42373</v>
      </c>
      <c r="AK99">
        <v>0</v>
      </c>
      <c r="AL99" t="s">
        <v>494</v>
      </c>
      <c r="AM99" t="s">
        <v>494</v>
      </c>
      <c r="AN99" t="s">
        <v>494</v>
      </c>
      <c r="AO99" t="s">
        <v>52</v>
      </c>
      <c r="AP99" t="s">
        <v>494</v>
      </c>
      <c r="AQ99" t="s">
        <v>494</v>
      </c>
      <c r="AR99">
        <v>0.1</v>
      </c>
      <c r="AS99" t="s">
        <v>494</v>
      </c>
      <c r="AT99" t="s">
        <v>48</v>
      </c>
      <c r="AU99" s="1">
        <v>42373.616932870369</v>
      </c>
      <c r="AV99">
        <v>3.55</v>
      </c>
      <c r="AW99">
        <v>2016</v>
      </c>
      <c r="AX99" t="s">
        <v>494</v>
      </c>
      <c r="AY99">
        <v>-0.124105633802816</v>
      </c>
      <c r="AZ99">
        <v>-176.23</v>
      </c>
      <c r="BA99">
        <v>3.544</v>
      </c>
      <c r="BB99">
        <v>500</v>
      </c>
      <c r="BC99">
        <v>400</v>
      </c>
      <c r="BD99">
        <v>0.12</v>
      </c>
      <c r="BE99">
        <v>-2.33433055966994E-2</v>
      </c>
      <c r="BF99" t="s">
        <v>494</v>
      </c>
      <c r="BG99" t="s">
        <v>494</v>
      </c>
      <c r="BH99" t="s">
        <v>90</v>
      </c>
      <c r="BI99" t="s">
        <v>494</v>
      </c>
      <c r="BJ99">
        <v>20.745000000000001</v>
      </c>
      <c r="BK99" t="s">
        <v>494</v>
      </c>
      <c r="BL99" s="5">
        <v>0.61693287037037037</v>
      </c>
      <c r="BM99">
        <v>13</v>
      </c>
      <c r="BN99">
        <v>97</v>
      </c>
      <c r="BO99">
        <v>97</v>
      </c>
      <c r="BP99" t="s">
        <v>51</v>
      </c>
      <c r="BQ99" t="s">
        <v>106</v>
      </c>
      <c r="BR99">
        <v>0.13421772800000001</v>
      </c>
      <c r="BS99">
        <v>6</v>
      </c>
      <c r="BT99"/>
      <c r="BU99"/>
      <c r="BV99" s="9" t="str">
        <f>TEXT(Table1[[#This Row],[CLOSE_DATE]],"YYYYMMDD")&amp;TEXT(Table1[[#This Row],[OPEN_DATE]],"YYYYMMDD")&amp;Table1[[#This Row],[SYMBOL]]</f>
        <v>2016010720160104FMCKJ</v>
      </c>
      <c r="BW99" t="str">
        <f>IFERROR(VLOOKUP(Table1[[#This Row],[Key]],ownlog!$A:$E,MATCH(BW$1,ownlog!$1:$1,0),FALSE),"")</f>
        <v/>
      </c>
      <c r="BX99" t="str">
        <f>IFERROR(VLOOKUP(Table1[[#This Row],[Key]],ownlog!$A:$E,MATCH(BX$1,ownlog!$1:$1,0),FALSE),"")</f>
        <v/>
      </c>
      <c r="BY99" t="str">
        <f>IFERROR(VLOOKUP(Table1[[#This Row],[Key]],ownlog!$A:$E,MATCH(BY$1,ownlog!$1:$1,0),FALSE),"")</f>
        <v/>
      </c>
      <c r="BZ99" t="str">
        <f>IFERROR(VLOOKUP(Table1[[#This Row],[Key]],ownlog!$A:$E,MATCH(BZ$1,ownlog!$1:$1,0),FALSE),"")</f>
        <v/>
      </c>
    </row>
    <row r="100" spans="1:78" x14ac:dyDescent="0.3">
      <c r="A100">
        <v>98</v>
      </c>
      <c r="B100">
        <v>-0.1085</v>
      </c>
      <c r="C100">
        <v>-7.22E-2</v>
      </c>
      <c r="D100" s="1">
        <v>42369</v>
      </c>
      <c r="E100">
        <v>0.25072899999999998</v>
      </c>
      <c r="F100">
        <v>0.51312000000000002</v>
      </c>
      <c r="G100">
        <v>0.236152</v>
      </c>
      <c r="H100">
        <v>1.0000009999999999</v>
      </c>
      <c r="I100">
        <v>0.28839999999999999</v>
      </c>
      <c r="J100">
        <v>0.47679623428270501</v>
      </c>
      <c r="K100">
        <v>0.275354267729369</v>
      </c>
      <c r="L100">
        <v>1.4576999999999901E-2</v>
      </c>
      <c r="M100">
        <v>0.376075251006037</v>
      </c>
      <c r="N100" s="2">
        <v>42369</v>
      </c>
      <c r="O100">
        <v>2063.36</v>
      </c>
      <c r="P100">
        <v>2081.56</v>
      </c>
      <c r="Q100">
        <v>2005.93</v>
      </c>
      <c r="R100" t="s">
        <v>58</v>
      </c>
      <c r="S100">
        <v>9</v>
      </c>
      <c r="T100" t="s">
        <v>494</v>
      </c>
      <c r="U100" s="4">
        <v>29168.06</v>
      </c>
      <c r="V100" t="s">
        <v>494</v>
      </c>
      <c r="W100" t="s">
        <v>48</v>
      </c>
      <c r="X100" s="1">
        <v>42389.641956018517</v>
      </c>
      <c r="Y100">
        <v>2.999442143</v>
      </c>
      <c r="Z100">
        <v>2016.7099609375</v>
      </c>
      <c r="AA100">
        <v>2060.3081530761701</v>
      </c>
      <c r="AB100">
        <v>19.340000152587798</v>
      </c>
      <c r="AC100" t="s">
        <v>494</v>
      </c>
      <c r="AD100" t="s">
        <v>494</v>
      </c>
      <c r="AE100">
        <v>28.94</v>
      </c>
      <c r="AF100">
        <v>-69.016750208000005</v>
      </c>
      <c r="AG100" t="s">
        <v>494</v>
      </c>
      <c r="AH100" t="s">
        <v>494</v>
      </c>
      <c r="AI100" s="2">
        <v>42374</v>
      </c>
      <c r="AJ100" s="2">
        <v>42374</v>
      </c>
      <c r="AK100">
        <v>1</v>
      </c>
      <c r="AL100" t="s">
        <v>494</v>
      </c>
      <c r="AM100" t="s">
        <v>494</v>
      </c>
      <c r="AN100" t="s">
        <v>494</v>
      </c>
      <c r="AO100" t="s">
        <v>52</v>
      </c>
      <c r="AP100" t="s">
        <v>494</v>
      </c>
      <c r="AQ100" t="s">
        <v>494</v>
      </c>
      <c r="AR100">
        <v>0.1</v>
      </c>
      <c r="AS100" t="s">
        <v>494</v>
      </c>
      <c r="AT100" t="s">
        <v>49</v>
      </c>
      <c r="AU100" s="1">
        <v>42374.400949074072</v>
      </c>
      <c r="AV100">
        <v>4.2300800000000001</v>
      </c>
      <c r="AW100">
        <v>2016</v>
      </c>
      <c r="AX100" t="s">
        <v>494</v>
      </c>
      <c r="AY100">
        <v>0.28086151246942498</v>
      </c>
      <c r="AZ100">
        <v>1782.1</v>
      </c>
      <c r="BA100">
        <v>4.1710000000000003</v>
      </c>
      <c r="BB100">
        <v>7000</v>
      </c>
      <c r="BC100">
        <v>1500</v>
      </c>
      <c r="BD100">
        <v>0.12</v>
      </c>
      <c r="BE100">
        <v>-2.1161005490162699E-2</v>
      </c>
      <c r="BF100" t="s">
        <v>494</v>
      </c>
      <c r="BG100" t="s">
        <v>494</v>
      </c>
      <c r="BH100" t="s">
        <v>57</v>
      </c>
      <c r="BI100" t="s">
        <v>494</v>
      </c>
      <c r="BJ100">
        <v>20.745000000000001</v>
      </c>
      <c r="BK100" t="s">
        <v>494</v>
      </c>
      <c r="BL100" s="5">
        <v>0.66626157407407405</v>
      </c>
      <c r="BM100">
        <v>69</v>
      </c>
      <c r="BN100">
        <v>98</v>
      </c>
      <c r="BO100">
        <v>98</v>
      </c>
      <c r="BP100" t="s">
        <v>51</v>
      </c>
      <c r="BQ100" t="s">
        <v>106</v>
      </c>
      <c r="BR100">
        <v>0.13421772800000001</v>
      </c>
      <c r="BS100">
        <v>6</v>
      </c>
      <c r="BT100"/>
      <c r="BU100"/>
      <c r="BV100" s="9" t="str">
        <f>TEXT(Table1[[#This Row],[CLOSE_DATE]],"YYYYMMDD")&amp;TEXT(Table1[[#This Row],[OPEN_DATE]],"YYYYMMDD")&amp;Table1[[#This Row],[SYMBOL]]</f>
        <v>2016012020160105PBR</v>
      </c>
      <c r="BW100" t="str">
        <f>IFERROR(VLOOKUP(Table1[[#This Row],[Key]],ownlog!$A:$E,MATCH(BW$1,ownlog!$1:$1,0),FALSE),"")</f>
        <v/>
      </c>
      <c r="BX100" t="str">
        <f>IFERROR(VLOOKUP(Table1[[#This Row],[Key]],ownlog!$A:$E,MATCH(BX$1,ownlog!$1:$1,0),FALSE),"")</f>
        <v/>
      </c>
      <c r="BY100" t="str">
        <f>IFERROR(VLOOKUP(Table1[[#This Row],[Key]],ownlog!$A:$E,MATCH(BY$1,ownlog!$1:$1,0),FALSE),"")</f>
        <v/>
      </c>
      <c r="BZ100" t="str">
        <f>IFERROR(VLOOKUP(Table1[[#This Row],[Key]],ownlog!$A:$E,MATCH(BZ$1,ownlog!$1:$1,0),FALSE),"")</f>
        <v/>
      </c>
    </row>
    <row r="101" spans="1:78" x14ac:dyDescent="0.3">
      <c r="A101">
        <v>99</v>
      </c>
      <c r="B101">
        <v>-0.1085</v>
      </c>
      <c r="C101">
        <v>-7.22E-2</v>
      </c>
      <c r="D101" s="1">
        <v>42369</v>
      </c>
      <c r="E101">
        <v>0.25072899999999998</v>
      </c>
      <c r="F101">
        <v>0.51312000000000002</v>
      </c>
      <c r="G101">
        <v>0.236152</v>
      </c>
      <c r="H101">
        <v>1.0000009999999999</v>
      </c>
      <c r="I101">
        <v>0.28839999999999999</v>
      </c>
      <c r="J101">
        <v>0.47679623428270501</v>
      </c>
      <c r="K101">
        <v>0.275354267729369</v>
      </c>
      <c r="L101">
        <v>1.4576999999999901E-2</v>
      </c>
      <c r="M101">
        <v>0.376075251006037</v>
      </c>
      <c r="N101" s="2">
        <v>42369</v>
      </c>
      <c r="O101">
        <v>2063.36</v>
      </c>
      <c r="P101">
        <v>2081.56</v>
      </c>
      <c r="Q101">
        <v>2005.93</v>
      </c>
      <c r="R101" t="s">
        <v>58</v>
      </c>
      <c r="S101">
        <v>9</v>
      </c>
      <c r="T101" t="s">
        <v>494</v>
      </c>
      <c r="U101" s="4">
        <v>11277.89</v>
      </c>
      <c r="V101" t="s">
        <v>494</v>
      </c>
      <c r="W101" t="s">
        <v>48</v>
      </c>
      <c r="X101" s="1">
        <v>42389.637800925928</v>
      </c>
      <c r="Y101">
        <v>7.3097894739999996</v>
      </c>
      <c r="Z101">
        <v>2016.7099609375</v>
      </c>
      <c r="AA101">
        <v>2060.3081530761701</v>
      </c>
      <c r="AB101">
        <v>19.340000152587798</v>
      </c>
      <c r="AC101" t="s">
        <v>494</v>
      </c>
      <c r="AD101" t="s">
        <v>494</v>
      </c>
      <c r="AE101">
        <v>6.61</v>
      </c>
      <c r="AF101">
        <v>-49.307630568</v>
      </c>
      <c r="AG101" t="s">
        <v>494</v>
      </c>
      <c r="AH101" t="s">
        <v>494</v>
      </c>
      <c r="AI101" s="2">
        <v>42374</v>
      </c>
      <c r="AJ101" s="2">
        <v>42374</v>
      </c>
      <c r="AK101">
        <v>1</v>
      </c>
      <c r="AL101" t="s">
        <v>494</v>
      </c>
      <c r="AM101" t="s">
        <v>494</v>
      </c>
      <c r="AN101" t="s">
        <v>494</v>
      </c>
      <c r="AO101" t="s">
        <v>52</v>
      </c>
      <c r="AP101" t="s">
        <v>494</v>
      </c>
      <c r="AQ101" t="s">
        <v>494</v>
      </c>
      <c r="AR101">
        <v>0.1</v>
      </c>
      <c r="AS101" t="s">
        <v>494</v>
      </c>
      <c r="AT101" t="s">
        <v>49</v>
      </c>
      <c r="AU101" s="1">
        <v>42374.408506944441</v>
      </c>
      <c r="AV101">
        <v>7.5228466669999996</v>
      </c>
      <c r="AW101">
        <v>2016</v>
      </c>
      <c r="AX101" t="s">
        <v>494</v>
      </c>
      <c r="AY101">
        <v>2.4130936249126801E-2</v>
      </c>
      <c r="AZ101">
        <v>272.3</v>
      </c>
      <c r="BA101">
        <v>7.5229999999999997</v>
      </c>
      <c r="BB101">
        <v>1500</v>
      </c>
      <c r="BC101">
        <v>1500</v>
      </c>
      <c r="BD101">
        <v>0.12</v>
      </c>
      <c r="BE101">
        <v>-2.1161005490162699E-2</v>
      </c>
      <c r="BF101" t="s">
        <v>494</v>
      </c>
      <c r="BG101" t="s">
        <v>494</v>
      </c>
      <c r="BH101" t="s">
        <v>65</v>
      </c>
      <c r="BI101" t="s">
        <v>494</v>
      </c>
      <c r="BJ101">
        <v>20.745000000000001</v>
      </c>
      <c r="BK101" t="s">
        <v>494</v>
      </c>
      <c r="BL101" s="5">
        <v>0.40850694444444446</v>
      </c>
      <c r="BM101">
        <v>38</v>
      </c>
      <c r="BN101">
        <v>99</v>
      </c>
      <c r="BO101">
        <v>99</v>
      </c>
      <c r="BP101" t="s">
        <v>51</v>
      </c>
      <c r="BQ101" t="s">
        <v>106</v>
      </c>
      <c r="BR101">
        <v>0.13421772800000001</v>
      </c>
      <c r="BS101">
        <v>6</v>
      </c>
      <c r="BT101"/>
      <c r="BU101"/>
      <c r="BV101" s="9" t="str">
        <f>TEXT(Table1[[#This Row],[CLOSE_DATE]],"YYYYMMDD")&amp;TEXT(Table1[[#This Row],[OPEN_DATE]],"YYYYMMDD")&amp;Table1[[#This Row],[SYMBOL]]</f>
        <v>2016012020160105SWN</v>
      </c>
      <c r="BW101" t="str">
        <f>IFERROR(VLOOKUP(Table1[[#This Row],[Key]],ownlog!$A:$E,MATCH(BW$1,ownlog!$1:$1,0),FALSE),"")</f>
        <v/>
      </c>
      <c r="BX101" t="str">
        <f>IFERROR(VLOOKUP(Table1[[#This Row],[Key]],ownlog!$A:$E,MATCH(BX$1,ownlog!$1:$1,0),FALSE),"")</f>
        <v/>
      </c>
      <c r="BY101" t="str">
        <f>IFERROR(VLOOKUP(Table1[[#This Row],[Key]],ownlog!$A:$E,MATCH(BY$1,ownlog!$1:$1,0),FALSE),"")</f>
        <v/>
      </c>
      <c r="BZ101" t="str">
        <f>IFERROR(VLOOKUP(Table1[[#This Row],[Key]],ownlog!$A:$E,MATCH(BZ$1,ownlog!$1:$1,0),FALSE),"")</f>
        <v/>
      </c>
    </row>
    <row r="102" spans="1:78" x14ac:dyDescent="0.3">
      <c r="A102">
        <v>100</v>
      </c>
      <c r="B102">
        <v>-0.1085</v>
      </c>
      <c r="C102">
        <v>-7.22E-2</v>
      </c>
      <c r="D102" s="1">
        <v>42369</v>
      </c>
      <c r="E102">
        <v>0.25072899999999998</v>
      </c>
      <c r="F102">
        <v>0.51312000000000002</v>
      </c>
      <c r="G102">
        <v>0.236152</v>
      </c>
      <c r="H102">
        <v>1.0000009999999999</v>
      </c>
      <c r="I102">
        <v>0.28839999999999999</v>
      </c>
      <c r="J102">
        <v>0.47679623428270501</v>
      </c>
      <c r="K102">
        <v>0.275354267729369</v>
      </c>
      <c r="L102">
        <v>1.4576999999999901E-2</v>
      </c>
      <c r="M102">
        <v>0.376075251006037</v>
      </c>
      <c r="N102" s="2">
        <v>42369</v>
      </c>
      <c r="O102">
        <v>2063.36</v>
      </c>
      <c r="P102">
        <v>2081.56</v>
      </c>
      <c r="Q102">
        <v>2005.93</v>
      </c>
      <c r="R102" t="s">
        <v>58</v>
      </c>
      <c r="S102">
        <v>9</v>
      </c>
      <c r="T102" t="s">
        <v>494</v>
      </c>
      <c r="U102" s="4">
        <v>8157.85</v>
      </c>
      <c r="V102" t="s">
        <v>494</v>
      </c>
      <c r="W102" t="s">
        <v>48</v>
      </c>
      <c r="X102" s="1">
        <v>42377.605312500003</v>
      </c>
      <c r="Y102">
        <v>7.7399250000000004</v>
      </c>
      <c r="Z102">
        <v>2016.7099609375</v>
      </c>
      <c r="AA102">
        <v>2060.3081530761701</v>
      </c>
      <c r="AB102">
        <v>19.340000152587798</v>
      </c>
      <c r="AC102" t="s">
        <v>494</v>
      </c>
      <c r="AD102" t="s">
        <v>494</v>
      </c>
      <c r="AE102">
        <v>4.1500000000000004</v>
      </c>
      <c r="AF102">
        <v>-20.150180800000001</v>
      </c>
      <c r="AG102" t="s">
        <v>494</v>
      </c>
      <c r="AH102" t="s">
        <v>494</v>
      </c>
      <c r="AI102" s="2">
        <v>42374</v>
      </c>
      <c r="AJ102" s="2">
        <v>42374</v>
      </c>
      <c r="AK102">
        <v>1</v>
      </c>
      <c r="AL102" t="s">
        <v>494</v>
      </c>
      <c r="AM102" t="s">
        <v>494</v>
      </c>
      <c r="AN102" t="s">
        <v>494</v>
      </c>
      <c r="AO102" t="s">
        <v>52</v>
      </c>
      <c r="AP102" t="s">
        <v>494</v>
      </c>
      <c r="AQ102" t="s">
        <v>494</v>
      </c>
      <c r="AR102">
        <v>0.1</v>
      </c>
      <c r="AS102" t="s">
        <v>494</v>
      </c>
      <c r="AT102" t="s">
        <v>49</v>
      </c>
      <c r="AU102" s="1">
        <v>42374.408645833333</v>
      </c>
      <c r="AV102">
        <v>8.1620000000000008</v>
      </c>
      <c r="AW102">
        <v>2016</v>
      </c>
      <c r="AX102" t="s">
        <v>494</v>
      </c>
      <c r="AY102">
        <v>4.9497672139181499E-2</v>
      </c>
      <c r="AZ102">
        <v>404</v>
      </c>
      <c r="BA102">
        <v>8.1620000000000008</v>
      </c>
      <c r="BB102">
        <v>1000</v>
      </c>
      <c r="BC102">
        <v>1000</v>
      </c>
      <c r="BD102">
        <v>0.12</v>
      </c>
      <c r="BE102">
        <v>-2.1161005490162699E-2</v>
      </c>
      <c r="BF102" t="s">
        <v>494</v>
      </c>
      <c r="BG102" t="s">
        <v>494</v>
      </c>
      <c r="BH102" t="s">
        <v>104</v>
      </c>
      <c r="BI102" t="s">
        <v>494</v>
      </c>
      <c r="BJ102">
        <v>20.745000000000001</v>
      </c>
      <c r="BK102" t="s">
        <v>494</v>
      </c>
      <c r="BL102" s="5">
        <v>0.40864583333333332</v>
      </c>
      <c r="BM102">
        <v>30</v>
      </c>
      <c r="BN102">
        <v>100</v>
      </c>
      <c r="BO102">
        <v>100</v>
      </c>
      <c r="BP102" t="s">
        <v>51</v>
      </c>
      <c r="BQ102" t="s">
        <v>106</v>
      </c>
      <c r="BR102">
        <v>0.13421772800000001</v>
      </c>
      <c r="BS102">
        <v>6</v>
      </c>
      <c r="BT102"/>
      <c r="BU102"/>
      <c r="BV102" s="9" t="str">
        <f>TEXT(Table1[[#This Row],[CLOSE_DATE]],"YYYYMMDD")&amp;TEXT(Table1[[#This Row],[OPEN_DATE]],"YYYYMMDD")&amp;Table1[[#This Row],[SYMBOL]]</f>
        <v>2016010820160105CNX</v>
      </c>
      <c r="BW102" t="str">
        <f>IFERROR(VLOOKUP(Table1[[#This Row],[Key]],ownlog!$A:$E,MATCH(BW$1,ownlog!$1:$1,0),FALSE),"")</f>
        <v/>
      </c>
      <c r="BX102" t="str">
        <f>IFERROR(VLOOKUP(Table1[[#This Row],[Key]],ownlog!$A:$E,MATCH(BX$1,ownlog!$1:$1,0),FALSE),"")</f>
        <v/>
      </c>
      <c r="BY102" t="str">
        <f>IFERROR(VLOOKUP(Table1[[#This Row],[Key]],ownlog!$A:$E,MATCH(BY$1,ownlog!$1:$1,0),FALSE),"")</f>
        <v/>
      </c>
      <c r="BZ102" t="str">
        <f>IFERROR(VLOOKUP(Table1[[#This Row],[Key]],ownlog!$A:$E,MATCH(BZ$1,ownlog!$1:$1,0),FALSE),"")</f>
        <v/>
      </c>
    </row>
    <row r="103" spans="1:78" x14ac:dyDescent="0.3">
      <c r="A103">
        <v>101</v>
      </c>
      <c r="B103">
        <v>-0.1085</v>
      </c>
      <c r="C103">
        <v>-7.22E-2</v>
      </c>
      <c r="D103" s="1">
        <v>42369</v>
      </c>
      <c r="E103">
        <v>0.25072899999999998</v>
      </c>
      <c r="F103">
        <v>0.51312000000000002</v>
      </c>
      <c r="G103">
        <v>0.236152</v>
      </c>
      <c r="H103">
        <v>1.0000009999999999</v>
      </c>
      <c r="I103">
        <v>0.28839999999999999</v>
      </c>
      <c r="J103">
        <v>0.47679623428270501</v>
      </c>
      <c r="K103">
        <v>0.275354267729369</v>
      </c>
      <c r="L103">
        <v>1.4576999999999901E-2</v>
      </c>
      <c r="M103">
        <v>0.376075251006037</v>
      </c>
      <c r="N103" s="2">
        <v>42369</v>
      </c>
      <c r="O103">
        <v>2063.36</v>
      </c>
      <c r="P103">
        <v>2081.56</v>
      </c>
      <c r="Q103">
        <v>2005.93</v>
      </c>
      <c r="R103" t="s">
        <v>58</v>
      </c>
      <c r="S103">
        <v>9</v>
      </c>
      <c r="T103" t="s">
        <v>494</v>
      </c>
      <c r="U103" s="4">
        <v>29168.06</v>
      </c>
      <c r="V103" t="s">
        <v>494</v>
      </c>
      <c r="W103" t="s">
        <v>48</v>
      </c>
      <c r="X103" s="1">
        <v>42389.641956018517</v>
      </c>
      <c r="Y103">
        <v>2.999442143</v>
      </c>
      <c r="Z103">
        <v>2016.7099609375</v>
      </c>
      <c r="AA103">
        <v>2060.3081530761701</v>
      </c>
      <c r="AB103">
        <v>19.340000152587798</v>
      </c>
      <c r="AC103" t="s">
        <v>494</v>
      </c>
      <c r="AD103" t="s">
        <v>494</v>
      </c>
      <c r="AE103">
        <v>28.94</v>
      </c>
      <c r="AF103">
        <v>-91.837200511999995</v>
      </c>
      <c r="AG103" t="s">
        <v>494</v>
      </c>
      <c r="AH103" t="s">
        <v>494</v>
      </c>
      <c r="AI103" s="2">
        <v>42374</v>
      </c>
      <c r="AJ103" s="2">
        <v>42374</v>
      </c>
      <c r="AK103">
        <v>1</v>
      </c>
      <c r="AL103" t="s">
        <v>494</v>
      </c>
      <c r="AM103" t="s">
        <v>494</v>
      </c>
      <c r="AN103" t="s">
        <v>494</v>
      </c>
      <c r="AO103" t="s">
        <v>52</v>
      </c>
      <c r="AP103" t="s">
        <v>494</v>
      </c>
      <c r="AQ103" t="s">
        <v>494</v>
      </c>
      <c r="AR103">
        <v>0.1</v>
      </c>
      <c r="AS103" t="s">
        <v>494</v>
      </c>
      <c r="AT103" t="s">
        <v>49</v>
      </c>
      <c r="AU103" s="1">
        <v>42374.666261574072</v>
      </c>
      <c r="AV103">
        <v>4.1708114289999996</v>
      </c>
      <c r="AW103">
        <v>2016</v>
      </c>
      <c r="AX103" t="s">
        <v>494</v>
      </c>
      <c r="AY103">
        <v>0.27836652542995699</v>
      </c>
      <c r="AZ103">
        <v>8127.1</v>
      </c>
      <c r="BA103">
        <v>4.1710000000000003</v>
      </c>
      <c r="BB103">
        <v>7000</v>
      </c>
      <c r="BC103">
        <v>7000</v>
      </c>
      <c r="BD103">
        <v>0.12</v>
      </c>
      <c r="BE103">
        <v>-2.1161005490162699E-2</v>
      </c>
      <c r="BF103" t="s">
        <v>494</v>
      </c>
      <c r="BG103" t="s">
        <v>494</v>
      </c>
      <c r="BH103" t="s">
        <v>57</v>
      </c>
      <c r="BI103" t="s">
        <v>494</v>
      </c>
      <c r="BJ103">
        <v>20.745000000000001</v>
      </c>
      <c r="BK103" t="s">
        <v>494</v>
      </c>
      <c r="BL103" s="5">
        <v>0.66626157407407405</v>
      </c>
      <c r="BM103">
        <v>70</v>
      </c>
      <c r="BN103">
        <v>101</v>
      </c>
      <c r="BO103">
        <v>101</v>
      </c>
      <c r="BP103" t="s">
        <v>51</v>
      </c>
      <c r="BQ103" t="s">
        <v>106</v>
      </c>
      <c r="BR103">
        <v>0.13421772800000001</v>
      </c>
      <c r="BS103">
        <v>6</v>
      </c>
      <c r="BT103"/>
      <c r="BU103"/>
      <c r="BV103" s="9" t="str">
        <f>TEXT(Table1[[#This Row],[CLOSE_DATE]],"YYYYMMDD")&amp;TEXT(Table1[[#This Row],[OPEN_DATE]],"YYYYMMDD")&amp;Table1[[#This Row],[SYMBOL]]</f>
        <v>2016012020160105PBR</v>
      </c>
      <c r="BW103" t="str">
        <f>IFERROR(VLOOKUP(Table1[[#This Row],[Key]],ownlog!$A:$E,MATCH(BW$1,ownlog!$1:$1,0),FALSE),"")</f>
        <v/>
      </c>
      <c r="BX103" t="str">
        <f>IFERROR(VLOOKUP(Table1[[#This Row],[Key]],ownlog!$A:$E,MATCH(BX$1,ownlog!$1:$1,0),FALSE),"")</f>
        <v/>
      </c>
      <c r="BY103" t="str">
        <f>IFERROR(VLOOKUP(Table1[[#This Row],[Key]],ownlog!$A:$E,MATCH(BY$1,ownlog!$1:$1,0),FALSE),"")</f>
        <v/>
      </c>
      <c r="BZ103" t="str">
        <f>IFERROR(VLOOKUP(Table1[[#This Row],[Key]],ownlog!$A:$E,MATCH(BZ$1,ownlog!$1:$1,0),FALSE),"")</f>
        <v/>
      </c>
    </row>
    <row r="104" spans="1:78" x14ac:dyDescent="0.3">
      <c r="A104">
        <v>102</v>
      </c>
      <c r="B104">
        <v>-0.1085</v>
      </c>
      <c r="C104">
        <v>-7.22E-2</v>
      </c>
      <c r="D104" s="1">
        <v>42369</v>
      </c>
      <c r="E104">
        <v>0.25072899999999998</v>
      </c>
      <c r="F104">
        <v>0.51312000000000002</v>
      </c>
      <c r="G104">
        <v>0.236152</v>
      </c>
      <c r="H104">
        <v>1.0000009999999999</v>
      </c>
      <c r="I104">
        <v>0.28839999999999999</v>
      </c>
      <c r="J104">
        <v>0.47679623428270501</v>
      </c>
      <c r="K104">
        <v>0.275354267729369</v>
      </c>
      <c r="L104">
        <v>1.4576999999999901E-2</v>
      </c>
      <c r="M104">
        <v>0.376075251006037</v>
      </c>
      <c r="N104" s="2">
        <v>42369</v>
      </c>
      <c r="O104">
        <v>2063.36</v>
      </c>
      <c r="P104">
        <v>2081.56</v>
      </c>
      <c r="Q104">
        <v>2005.93</v>
      </c>
      <c r="R104" t="s">
        <v>58</v>
      </c>
      <c r="S104">
        <v>9</v>
      </c>
      <c r="T104" t="s">
        <v>494</v>
      </c>
      <c r="U104" s="4">
        <v>7113.37</v>
      </c>
      <c r="V104" t="s">
        <v>494</v>
      </c>
      <c r="W104" t="s">
        <v>48</v>
      </c>
      <c r="X104" s="1">
        <v>42389.639594907407</v>
      </c>
      <c r="Y104">
        <v>3.5498124999999998</v>
      </c>
      <c r="Z104">
        <v>1990.26000976562</v>
      </c>
      <c r="AA104">
        <v>2059.7373535156198</v>
      </c>
      <c r="AB104">
        <v>20.590000152587798</v>
      </c>
      <c r="AC104" t="s">
        <v>494</v>
      </c>
      <c r="AD104" t="s">
        <v>494</v>
      </c>
      <c r="AE104">
        <v>8.6300000000000008</v>
      </c>
      <c r="AF104">
        <v>-48.131033760000001</v>
      </c>
      <c r="AG104" t="s">
        <v>494</v>
      </c>
      <c r="AH104" t="s">
        <v>494</v>
      </c>
      <c r="AI104" s="2">
        <v>42375</v>
      </c>
      <c r="AJ104" s="2">
        <v>42375</v>
      </c>
      <c r="AK104">
        <v>2</v>
      </c>
      <c r="AL104" t="s">
        <v>494</v>
      </c>
      <c r="AM104" t="s">
        <v>494</v>
      </c>
      <c r="AN104" t="s">
        <v>494</v>
      </c>
      <c r="AO104" t="s">
        <v>52</v>
      </c>
      <c r="AP104" t="s">
        <v>494</v>
      </c>
      <c r="AQ104" t="s">
        <v>494</v>
      </c>
      <c r="AR104">
        <v>0.1</v>
      </c>
      <c r="AS104" t="s">
        <v>494</v>
      </c>
      <c r="AT104" t="s">
        <v>49</v>
      </c>
      <c r="AU104" s="1">
        <v>42375.398344907408</v>
      </c>
      <c r="AV104">
        <v>3.5607000000000002</v>
      </c>
      <c r="AW104">
        <v>2016</v>
      </c>
      <c r="AX104" t="s">
        <v>494</v>
      </c>
      <c r="AY104">
        <v>-8.2848878029600902E-3</v>
      </c>
      <c r="AZ104">
        <v>-29.5</v>
      </c>
      <c r="BA104">
        <v>3.5609999999999999</v>
      </c>
      <c r="BB104">
        <v>2000</v>
      </c>
      <c r="BC104">
        <v>1000</v>
      </c>
      <c r="BD104">
        <v>0.12</v>
      </c>
      <c r="BE104">
        <v>-3.3731166564228997E-2</v>
      </c>
      <c r="BF104" t="s">
        <v>494</v>
      </c>
      <c r="BG104" t="s">
        <v>494</v>
      </c>
      <c r="BH104" t="s">
        <v>66</v>
      </c>
      <c r="BI104" t="s">
        <v>494</v>
      </c>
      <c r="BJ104">
        <v>20.745000000000001</v>
      </c>
      <c r="BK104" t="s">
        <v>494</v>
      </c>
      <c r="BL104" s="5">
        <v>0.39834490740740741</v>
      </c>
      <c r="BM104">
        <v>60</v>
      </c>
      <c r="BN104">
        <v>102</v>
      </c>
      <c r="BO104">
        <v>102</v>
      </c>
      <c r="BP104" t="s">
        <v>51</v>
      </c>
      <c r="BQ104" t="s">
        <v>106</v>
      </c>
      <c r="BR104">
        <v>0.13421772800000001</v>
      </c>
      <c r="BS104">
        <v>6</v>
      </c>
      <c r="BT104"/>
      <c r="BU104"/>
      <c r="BV104" s="9" t="str">
        <f>TEXT(Table1[[#This Row],[CLOSE_DATE]],"YYYYMMDD")&amp;TEXT(Table1[[#This Row],[OPEN_DATE]],"YYYYMMDD")&amp;Table1[[#This Row],[SYMBOL]]</f>
        <v>2016012020160106TCK</v>
      </c>
      <c r="BW104" t="str">
        <f>IFERROR(VLOOKUP(Table1[[#This Row],[Key]],ownlog!$A:$E,MATCH(BW$1,ownlog!$1:$1,0),FALSE),"")</f>
        <v/>
      </c>
      <c r="BX104" t="str">
        <f>IFERROR(VLOOKUP(Table1[[#This Row],[Key]],ownlog!$A:$E,MATCH(BX$1,ownlog!$1:$1,0),FALSE),"")</f>
        <v/>
      </c>
      <c r="BY104" t="str">
        <f>IFERROR(VLOOKUP(Table1[[#This Row],[Key]],ownlog!$A:$E,MATCH(BY$1,ownlog!$1:$1,0),FALSE),"")</f>
        <v/>
      </c>
      <c r="BZ104" t="str">
        <f>IFERROR(VLOOKUP(Table1[[#This Row],[Key]],ownlog!$A:$E,MATCH(BZ$1,ownlog!$1:$1,0),FALSE),"")</f>
        <v/>
      </c>
    </row>
    <row r="105" spans="1:78" x14ac:dyDescent="0.3">
      <c r="A105">
        <v>103</v>
      </c>
      <c r="B105">
        <v>-0.1085</v>
      </c>
      <c r="C105">
        <v>-7.22E-2</v>
      </c>
      <c r="D105" s="1">
        <v>42369</v>
      </c>
      <c r="E105">
        <v>0.25072899999999998</v>
      </c>
      <c r="F105">
        <v>0.51312000000000002</v>
      </c>
      <c r="G105">
        <v>0.236152</v>
      </c>
      <c r="H105">
        <v>1.0000009999999999</v>
      </c>
      <c r="I105">
        <v>0.28839999999999999</v>
      </c>
      <c r="J105">
        <v>0.47679623428270501</v>
      </c>
      <c r="K105">
        <v>0.275354267729369</v>
      </c>
      <c r="L105">
        <v>1.4576999999999901E-2</v>
      </c>
      <c r="M105">
        <v>0.376075251006037</v>
      </c>
      <c r="N105" s="2">
        <v>42369</v>
      </c>
      <c r="O105">
        <v>2063.36</v>
      </c>
      <c r="P105">
        <v>2081.56</v>
      </c>
      <c r="Q105">
        <v>2005.93</v>
      </c>
      <c r="R105" t="s">
        <v>58</v>
      </c>
      <c r="S105">
        <v>9</v>
      </c>
      <c r="T105" t="s">
        <v>494</v>
      </c>
      <c r="U105" s="4">
        <v>7113.37</v>
      </c>
      <c r="V105" t="s">
        <v>494</v>
      </c>
      <c r="W105" t="s">
        <v>48</v>
      </c>
      <c r="X105" s="1">
        <v>42390.503032407411</v>
      </c>
      <c r="Y105">
        <v>3.8499750000000001</v>
      </c>
      <c r="Z105">
        <v>1990.26000976562</v>
      </c>
      <c r="AA105">
        <v>2059.7373535156198</v>
      </c>
      <c r="AB105">
        <v>20.590000152587798</v>
      </c>
      <c r="AC105" t="s">
        <v>494</v>
      </c>
      <c r="AD105" t="s">
        <v>494</v>
      </c>
      <c r="AE105">
        <v>8.6300000000000008</v>
      </c>
      <c r="AF105">
        <v>-27.931033759999998</v>
      </c>
      <c r="AG105" t="s">
        <v>494</v>
      </c>
      <c r="AH105" t="s">
        <v>494</v>
      </c>
      <c r="AI105" s="2">
        <v>42375</v>
      </c>
      <c r="AJ105" s="2">
        <v>42375</v>
      </c>
      <c r="AK105">
        <v>2</v>
      </c>
      <c r="AL105" t="s">
        <v>494</v>
      </c>
      <c r="AM105" t="s">
        <v>494</v>
      </c>
      <c r="AN105" t="s">
        <v>494</v>
      </c>
      <c r="AO105" t="s">
        <v>52</v>
      </c>
      <c r="AP105" t="s">
        <v>494</v>
      </c>
      <c r="AQ105" t="s">
        <v>494</v>
      </c>
      <c r="AR105">
        <v>0.1</v>
      </c>
      <c r="AS105" t="s">
        <v>494</v>
      </c>
      <c r="AT105" t="s">
        <v>49</v>
      </c>
      <c r="AU105" s="1">
        <v>42375.398344907408</v>
      </c>
      <c r="AV105">
        <v>3.5607000000000002</v>
      </c>
      <c r="AW105">
        <v>2016</v>
      </c>
      <c r="AX105" t="s">
        <v>494</v>
      </c>
      <c r="AY105">
        <v>-8.6864942286628999E-2</v>
      </c>
      <c r="AZ105">
        <v>-309.3</v>
      </c>
      <c r="BA105">
        <v>3.5609999999999999</v>
      </c>
      <c r="BB105">
        <v>2000</v>
      </c>
      <c r="BC105">
        <v>1000</v>
      </c>
      <c r="BD105">
        <v>0.12</v>
      </c>
      <c r="BE105">
        <v>-3.3731166564228997E-2</v>
      </c>
      <c r="BF105" t="s">
        <v>494</v>
      </c>
      <c r="BG105" t="s">
        <v>494</v>
      </c>
      <c r="BH105" t="s">
        <v>66</v>
      </c>
      <c r="BI105" t="s">
        <v>494</v>
      </c>
      <c r="BJ105">
        <v>20.745000000000001</v>
      </c>
      <c r="BK105" t="s">
        <v>494</v>
      </c>
      <c r="BL105" s="5">
        <v>0.39834490740740741</v>
      </c>
      <c r="BM105">
        <v>92</v>
      </c>
      <c r="BN105">
        <v>103</v>
      </c>
      <c r="BO105">
        <v>103</v>
      </c>
      <c r="BP105" t="s">
        <v>51</v>
      </c>
      <c r="BQ105" t="s">
        <v>106</v>
      </c>
      <c r="BR105">
        <v>0.13421772800000001</v>
      </c>
      <c r="BS105">
        <v>6</v>
      </c>
      <c r="BT105"/>
      <c r="BU105"/>
      <c r="BV105" s="9" t="str">
        <f>TEXT(Table1[[#This Row],[CLOSE_DATE]],"YYYYMMDD")&amp;TEXT(Table1[[#This Row],[OPEN_DATE]],"YYYYMMDD")&amp;Table1[[#This Row],[SYMBOL]]</f>
        <v>2016012120160106TCK</v>
      </c>
      <c r="BW105" t="str">
        <f>IFERROR(VLOOKUP(Table1[[#This Row],[Key]],ownlog!$A:$E,MATCH(BW$1,ownlog!$1:$1,0),FALSE),"")</f>
        <v/>
      </c>
      <c r="BX105" t="str">
        <f>IFERROR(VLOOKUP(Table1[[#This Row],[Key]],ownlog!$A:$E,MATCH(BX$1,ownlog!$1:$1,0),FALSE),"")</f>
        <v/>
      </c>
      <c r="BY105" t="str">
        <f>IFERROR(VLOOKUP(Table1[[#This Row],[Key]],ownlog!$A:$E,MATCH(BY$1,ownlog!$1:$1,0),FALSE),"")</f>
        <v/>
      </c>
      <c r="BZ105" t="str">
        <f>IFERROR(VLOOKUP(Table1[[#This Row],[Key]],ownlog!$A:$E,MATCH(BZ$1,ownlog!$1:$1,0),FALSE),"")</f>
        <v/>
      </c>
    </row>
    <row r="106" spans="1:78" x14ac:dyDescent="0.3">
      <c r="A106">
        <v>104</v>
      </c>
      <c r="B106">
        <v>-0.1085</v>
      </c>
      <c r="C106">
        <v>-7.22E-2</v>
      </c>
      <c r="D106" s="1">
        <v>42369</v>
      </c>
      <c r="E106">
        <v>0.25072899999999998</v>
      </c>
      <c r="F106">
        <v>0.51312000000000002</v>
      </c>
      <c r="G106">
        <v>0.236152</v>
      </c>
      <c r="H106">
        <v>1.0000009999999999</v>
      </c>
      <c r="I106">
        <v>0.28839999999999999</v>
      </c>
      <c r="J106">
        <v>0.47679623428270501</v>
      </c>
      <c r="K106">
        <v>0.275354267729369</v>
      </c>
      <c r="L106">
        <v>1.4576999999999901E-2</v>
      </c>
      <c r="M106">
        <v>0.376075251006037</v>
      </c>
      <c r="N106" s="2">
        <v>42369</v>
      </c>
      <c r="O106">
        <v>2063.36</v>
      </c>
      <c r="P106">
        <v>2081.56</v>
      </c>
      <c r="Q106">
        <v>2005.93</v>
      </c>
      <c r="R106" t="s">
        <v>50</v>
      </c>
      <c r="S106">
        <v>9</v>
      </c>
      <c r="T106" t="s">
        <v>494</v>
      </c>
      <c r="U106" s="4">
        <v>-10044.969999999999</v>
      </c>
      <c r="V106" t="s">
        <v>200</v>
      </c>
      <c r="W106" t="s">
        <v>49</v>
      </c>
      <c r="X106" s="1">
        <v>42376.496145833335</v>
      </c>
      <c r="Y106">
        <v>97.890066666999999</v>
      </c>
      <c r="Z106">
        <v>1990.26000976562</v>
      </c>
      <c r="AA106">
        <v>2059.7373535156198</v>
      </c>
      <c r="AB106">
        <v>20.590000152587798</v>
      </c>
      <c r="AC106" t="s">
        <v>494</v>
      </c>
      <c r="AD106" t="s">
        <v>494</v>
      </c>
      <c r="AE106">
        <v>1</v>
      </c>
      <c r="AF106">
        <v>-2.9403531680000001</v>
      </c>
      <c r="AG106" t="s">
        <v>494</v>
      </c>
      <c r="AH106" t="s">
        <v>494</v>
      </c>
      <c r="AI106" s="2">
        <v>42375</v>
      </c>
      <c r="AJ106" s="2">
        <v>42375</v>
      </c>
      <c r="AK106">
        <v>2</v>
      </c>
      <c r="AL106" t="s">
        <v>494</v>
      </c>
      <c r="AM106" t="s">
        <v>494</v>
      </c>
      <c r="AN106" t="s">
        <v>494</v>
      </c>
      <c r="AO106" t="s">
        <v>52</v>
      </c>
      <c r="AP106" t="s">
        <v>494</v>
      </c>
      <c r="AQ106" t="s">
        <v>494</v>
      </c>
      <c r="AR106">
        <v>0.1</v>
      </c>
      <c r="AS106" t="s">
        <v>494</v>
      </c>
      <c r="AT106" t="s">
        <v>48</v>
      </c>
      <c r="AU106" s="1">
        <v>42375.450474537036</v>
      </c>
      <c r="AV106">
        <v>99.438900000000004</v>
      </c>
      <c r="AW106">
        <v>2016</v>
      </c>
      <c r="AX106" t="s">
        <v>494</v>
      </c>
      <c r="AY106">
        <v>-1.5782555921274199E-2</v>
      </c>
      <c r="AZ106">
        <v>-156.94</v>
      </c>
      <c r="BA106">
        <v>100.4397</v>
      </c>
      <c r="BB106">
        <v>100</v>
      </c>
      <c r="BC106">
        <v>100</v>
      </c>
      <c r="BD106">
        <v>0.12</v>
      </c>
      <c r="BE106">
        <v>-3.3731166564228997E-2</v>
      </c>
      <c r="BF106" t="s">
        <v>494</v>
      </c>
      <c r="BG106" t="s">
        <v>494</v>
      </c>
      <c r="BH106" t="s">
        <v>91</v>
      </c>
      <c r="BI106" t="s">
        <v>494</v>
      </c>
      <c r="BJ106">
        <v>20.745000000000001</v>
      </c>
      <c r="BK106" t="s">
        <v>494</v>
      </c>
      <c r="BL106" s="5">
        <v>0.4909722222222222</v>
      </c>
      <c r="BM106">
        <v>9</v>
      </c>
      <c r="BN106">
        <v>104</v>
      </c>
      <c r="BO106">
        <v>104</v>
      </c>
      <c r="BP106" t="s">
        <v>51</v>
      </c>
      <c r="BQ106" t="s">
        <v>106</v>
      </c>
      <c r="BR106">
        <v>0.13421772800000001</v>
      </c>
      <c r="BS106">
        <v>6</v>
      </c>
      <c r="BT106"/>
      <c r="BU106"/>
      <c r="BV106" s="9" t="str">
        <f>TEXT(Table1[[#This Row],[CLOSE_DATE]],"YYYYMMDD")&amp;TEXT(Table1[[#This Row],[OPEN_DATE]],"YYYYMMDD")&amp;Table1[[#This Row],[SYMBOL]]</f>
        <v>2016010720160106GILD</v>
      </c>
      <c r="BW106" t="str">
        <f>IFERROR(VLOOKUP(Table1[[#This Row],[Key]],ownlog!$A:$E,MATCH(BW$1,ownlog!$1:$1,0),FALSE),"")</f>
        <v/>
      </c>
      <c r="BX106" t="str">
        <f>IFERROR(VLOOKUP(Table1[[#This Row],[Key]],ownlog!$A:$E,MATCH(BX$1,ownlog!$1:$1,0),FALSE),"")</f>
        <v/>
      </c>
      <c r="BY106" t="str">
        <f>IFERROR(VLOOKUP(Table1[[#This Row],[Key]],ownlog!$A:$E,MATCH(BY$1,ownlog!$1:$1,0),FALSE),"")</f>
        <v/>
      </c>
      <c r="BZ106" t="str">
        <f>IFERROR(VLOOKUP(Table1[[#This Row],[Key]],ownlog!$A:$E,MATCH(BZ$1,ownlog!$1:$1,0),FALSE),"")</f>
        <v/>
      </c>
    </row>
    <row r="107" spans="1:78" x14ac:dyDescent="0.3">
      <c r="A107">
        <v>105</v>
      </c>
      <c r="B107">
        <v>-0.1085</v>
      </c>
      <c r="C107">
        <v>-7.22E-2</v>
      </c>
      <c r="D107" s="1">
        <v>42369</v>
      </c>
      <c r="E107">
        <v>0.25072899999999998</v>
      </c>
      <c r="F107">
        <v>0.51312000000000002</v>
      </c>
      <c r="G107">
        <v>0.236152</v>
      </c>
      <c r="H107">
        <v>1.0000009999999999</v>
      </c>
      <c r="I107">
        <v>0.28839999999999999</v>
      </c>
      <c r="J107">
        <v>0.47679623428270501</v>
      </c>
      <c r="K107">
        <v>0.275354267729369</v>
      </c>
      <c r="L107">
        <v>1.4576999999999901E-2</v>
      </c>
      <c r="M107">
        <v>0.376075251006037</v>
      </c>
      <c r="N107" s="2">
        <v>42369</v>
      </c>
      <c r="O107">
        <v>2063.36</v>
      </c>
      <c r="P107">
        <v>2081.56</v>
      </c>
      <c r="Q107">
        <v>2005.93</v>
      </c>
      <c r="R107" t="s">
        <v>58</v>
      </c>
      <c r="S107">
        <v>9</v>
      </c>
      <c r="T107" t="s">
        <v>494</v>
      </c>
      <c r="U107" s="4">
        <v>13514.75</v>
      </c>
      <c r="V107" t="s">
        <v>494</v>
      </c>
      <c r="W107" t="s">
        <v>48</v>
      </c>
      <c r="X107" s="1">
        <v>42389.639282407406</v>
      </c>
      <c r="Y107">
        <v>9.9599360000000008</v>
      </c>
      <c r="Z107">
        <v>1990.26000976562</v>
      </c>
      <c r="AA107">
        <v>2059.7373535156198</v>
      </c>
      <c r="AB107">
        <v>20.590000152587798</v>
      </c>
      <c r="AC107" t="s">
        <v>494</v>
      </c>
      <c r="AD107" t="s">
        <v>494</v>
      </c>
      <c r="AE107">
        <v>5.25</v>
      </c>
      <c r="AF107">
        <v>-17.548767999999999</v>
      </c>
      <c r="AG107" t="s">
        <v>494</v>
      </c>
      <c r="AH107" t="s">
        <v>494</v>
      </c>
      <c r="AI107" s="2">
        <v>42375</v>
      </c>
      <c r="AJ107" s="2">
        <v>42375</v>
      </c>
      <c r="AK107">
        <v>2</v>
      </c>
      <c r="AL107" t="s">
        <v>494</v>
      </c>
      <c r="AM107" t="s">
        <v>494</v>
      </c>
      <c r="AN107" t="s">
        <v>494</v>
      </c>
      <c r="AO107" t="s">
        <v>52</v>
      </c>
      <c r="AP107" t="s">
        <v>494</v>
      </c>
      <c r="AQ107" t="s">
        <v>494</v>
      </c>
      <c r="AR107">
        <v>0.1</v>
      </c>
      <c r="AS107" t="s">
        <v>494</v>
      </c>
      <c r="AT107" t="s">
        <v>49</v>
      </c>
      <c r="AU107" s="1">
        <v>42375.452233796299</v>
      </c>
      <c r="AV107">
        <v>13.52</v>
      </c>
      <c r="AW107">
        <v>2016</v>
      </c>
      <c r="AX107" t="s">
        <v>494</v>
      </c>
      <c r="AY107">
        <v>0.26240384615384599</v>
      </c>
      <c r="AZ107">
        <v>3547.7</v>
      </c>
      <c r="BA107">
        <v>13.52</v>
      </c>
      <c r="BB107">
        <v>1000</v>
      </c>
      <c r="BC107">
        <v>1000</v>
      </c>
      <c r="BD107">
        <v>0.12</v>
      </c>
      <c r="BE107">
        <v>-3.3731166564228997E-2</v>
      </c>
      <c r="BF107" t="s">
        <v>494</v>
      </c>
      <c r="BG107" t="s">
        <v>494</v>
      </c>
      <c r="BH107" t="s">
        <v>81</v>
      </c>
      <c r="BI107" t="s">
        <v>494</v>
      </c>
      <c r="BJ107">
        <v>20.745000000000001</v>
      </c>
      <c r="BK107" t="s">
        <v>494</v>
      </c>
      <c r="BL107" s="5">
        <v>0.45225694444444442</v>
      </c>
      <c r="BM107">
        <v>56</v>
      </c>
      <c r="BN107">
        <v>105</v>
      </c>
      <c r="BO107">
        <v>105</v>
      </c>
      <c r="BP107" t="s">
        <v>51</v>
      </c>
      <c r="BQ107" t="s">
        <v>106</v>
      </c>
      <c r="BR107">
        <v>0.13421772800000001</v>
      </c>
      <c r="BS107">
        <v>6</v>
      </c>
      <c r="BT107"/>
      <c r="BU107"/>
      <c r="BV107" s="9" t="str">
        <f>TEXT(Table1[[#This Row],[CLOSE_DATE]],"YYYYMMDD")&amp;TEXT(Table1[[#This Row],[OPEN_DATE]],"YYYYMMDD")&amp;Table1[[#This Row],[SYMBOL]]</f>
        <v>2016012020160106ESV</v>
      </c>
      <c r="BW107" t="str">
        <f>IFERROR(VLOOKUP(Table1[[#This Row],[Key]],ownlog!$A:$E,MATCH(BW$1,ownlog!$1:$1,0),FALSE),"")</f>
        <v/>
      </c>
      <c r="BX107" t="str">
        <f>IFERROR(VLOOKUP(Table1[[#This Row],[Key]],ownlog!$A:$E,MATCH(BX$1,ownlog!$1:$1,0),FALSE),"")</f>
        <v/>
      </c>
      <c r="BY107" t="str">
        <f>IFERROR(VLOOKUP(Table1[[#This Row],[Key]],ownlog!$A:$E,MATCH(BY$1,ownlog!$1:$1,0),FALSE),"")</f>
        <v/>
      </c>
      <c r="BZ107" t="str">
        <f>IFERROR(VLOOKUP(Table1[[#This Row],[Key]],ownlog!$A:$E,MATCH(BZ$1,ownlog!$1:$1,0),FALSE),"")</f>
        <v/>
      </c>
    </row>
    <row r="108" spans="1:78" x14ac:dyDescent="0.3">
      <c r="A108">
        <v>106</v>
      </c>
      <c r="B108">
        <v>-0.1085</v>
      </c>
      <c r="C108">
        <v>-7.22E-2</v>
      </c>
      <c r="D108" s="1">
        <v>42369</v>
      </c>
      <c r="E108">
        <v>0.25072899999999998</v>
      </c>
      <c r="F108">
        <v>0.51312000000000002</v>
      </c>
      <c r="G108">
        <v>0.236152</v>
      </c>
      <c r="H108">
        <v>1.0000009999999999</v>
      </c>
      <c r="I108">
        <v>0.28839999999999999</v>
      </c>
      <c r="J108">
        <v>0.47679623428270501</v>
      </c>
      <c r="K108">
        <v>0.275354267729369</v>
      </c>
      <c r="L108">
        <v>1.4576999999999901E-2</v>
      </c>
      <c r="M108">
        <v>0.376075251006037</v>
      </c>
      <c r="N108" s="2">
        <v>42369</v>
      </c>
      <c r="O108">
        <v>2063.36</v>
      </c>
      <c r="P108">
        <v>2081.56</v>
      </c>
      <c r="Q108">
        <v>2005.93</v>
      </c>
      <c r="R108" t="s">
        <v>58</v>
      </c>
      <c r="S108">
        <v>9</v>
      </c>
      <c r="T108" t="s">
        <v>494</v>
      </c>
      <c r="U108" s="4">
        <v>6956.37</v>
      </c>
      <c r="V108" t="s">
        <v>494</v>
      </c>
      <c r="W108" t="s">
        <v>48</v>
      </c>
      <c r="X108" s="1">
        <v>42389.637800925928</v>
      </c>
      <c r="Y108">
        <v>7.3097894739999996</v>
      </c>
      <c r="Z108">
        <v>1990.26000976562</v>
      </c>
      <c r="AA108">
        <v>2059.7373535156198</v>
      </c>
      <c r="AB108">
        <v>20.590000152587798</v>
      </c>
      <c r="AC108" t="s">
        <v>494</v>
      </c>
      <c r="AD108" t="s">
        <v>494</v>
      </c>
      <c r="AE108">
        <v>4.63</v>
      </c>
      <c r="AF108">
        <v>-46.830272000000001</v>
      </c>
      <c r="AG108" t="s">
        <v>494</v>
      </c>
      <c r="AH108" t="s">
        <v>494</v>
      </c>
      <c r="AI108" s="2">
        <v>42375</v>
      </c>
      <c r="AJ108" s="2">
        <v>42375</v>
      </c>
      <c r="AK108">
        <v>2</v>
      </c>
      <c r="AL108" t="s">
        <v>494</v>
      </c>
      <c r="AM108" t="s">
        <v>494</v>
      </c>
      <c r="AN108" t="s">
        <v>494</v>
      </c>
      <c r="AO108" t="s">
        <v>52</v>
      </c>
      <c r="AP108" t="s">
        <v>494</v>
      </c>
      <c r="AQ108" t="s">
        <v>494</v>
      </c>
      <c r="AR108">
        <v>0.1</v>
      </c>
      <c r="AS108" t="s">
        <v>494</v>
      </c>
      <c r="AT108" t="s">
        <v>49</v>
      </c>
      <c r="AU108" s="1">
        <v>42375.456307870372</v>
      </c>
      <c r="AV108">
        <v>7.08</v>
      </c>
      <c r="AW108">
        <v>2016</v>
      </c>
      <c r="AX108" t="s">
        <v>494</v>
      </c>
      <c r="AY108">
        <v>-3.85169491525423E-2</v>
      </c>
      <c r="AZ108">
        <v>-272.7</v>
      </c>
      <c r="BA108">
        <v>6.9610000000000003</v>
      </c>
      <c r="BB108">
        <v>1000</v>
      </c>
      <c r="BC108">
        <v>1000</v>
      </c>
      <c r="BD108">
        <v>0.12</v>
      </c>
      <c r="BE108">
        <v>-3.3731166564228997E-2</v>
      </c>
      <c r="BF108" t="s">
        <v>494</v>
      </c>
      <c r="BG108" t="s">
        <v>494</v>
      </c>
      <c r="BH108" t="s">
        <v>65</v>
      </c>
      <c r="BI108" t="s">
        <v>494</v>
      </c>
      <c r="BJ108">
        <v>20.745000000000001</v>
      </c>
      <c r="BK108" t="s">
        <v>494</v>
      </c>
      <c r="BL108" s="5">
        <v>0.48133101851851851</v>
      </c>
      <c r="BM108">
        <v>39</v>
      </c>
      <c r="BN108">
        <v>106</v>
      </c>
      <c r="BO108">
        <v>106</v>
      </c>
      <c r="BP108" t="s">
        <v>51</v>
      </c>
      <c r="BQ108" t="s">
        <v>106</v>
      </c>
      <c r="BR108">
        <v>0.13421772800000001</v>
      </c>
      <c r="BS108">
        <v>6</v>
      </c>
      <c r="BT108"/>
      <c r="BU108"/>
      <c r="BV108" s="9" t="str">
        <f>TEXT(Table1[[#This Row],[CLOSE_DATE]],"YYYYMMDD")&amp;TEXT(Table1[[#This Row],[OPEN_DATE]],"YYYYMMDD")&amp;Table1[[#This Row],[SYMBOL]]</f>
        <v>2016012020160106SWN</v>
      </c>
      <c r="BW108" t="str">
        <f>IFERROR(VLOOKUP(Table1[[#This Row],[Key]],ownlog!$A:$E,MATCH(BW$1,ownlog!$1:$1,0),FALSE),"")</f>
        <v/>
      </c>
      <c r="BX108" t="str">
        <f>IFERROR(VLOOKUP(Table1[[#This Row],[Key]],ownlog!$A:$E,MATCH(BX$1,ownlog!$1:$1,0),FALSE),"")</f>
        <v/>
      </c>
      <c r="BY108" t="str">
        <f>IFERROR(VLOOKUP(Table1[[#This Row],[Key]],ownlog!$A:$E,MATCH(BY$1,ownlog!$1:$1,0),FALSE),"")</f>
        <v/>
      </c>
      <c r="BZ108" t="str">
        <f>IFERROR(VLOOKUP(Table1[[#This Row],[Key]],ownlog!$A:$E,MATCH(BZ$1,ownlog!$1:$1,0),FALSE),"")</f>
        <v/>
      </c>
    </row>
    <row r="109" spans="1:78" x14ac:dyDescent="0.3">
      <c r="A109">
        <v>107</v>
      </c>
      <c r="B109">
        <v>-0.1085</v>
      </c>
      <c r="C109">
        <v>-7.22E-2</v>
      </c>
      <c r="D109" s="1">
        <v>42369</v>
      </c>
      <c r="E109">
        <v>0.25072899999999998</v>
      </c>
      <c r="F109">
        <v>0.51312000000000002</v>
      </c>
      <c r="G109">
        <v>0.236152</v>
      </c>
      <c r="H109">
        <v>1.0000009999999999</v>
      </c>
      <c r="I109">
        <v>0.28839999999999999</v>
      </c>
      <c r="J109">
        <v>0.47679623428270501</v>
      </c>
      <c r="K109">
        <v>0.275354267729369</v>
      </c>
      <c r="L109">
        <v>1.4576999999999901E-2</v>
      </c>
      <c r="M109">
        <v>0.376075251006037</v>
      </c>
      <c r="N109" s="2">
        <v>42369</v>
      </c>
      <c r="O109">
        <v>2063.36</v>
      </c>
      <c r="P109">
        <v>2081.56</v>
      </c>
      <c r="Q109">
        <v>2005.93</v>
      </c>
      <c r="R109" t="s">
        <v>58</v>
      </c>
      <c r="S109">
        <v>9</v>
      </c>
      <c r="T109" t="s">
        <v>494</v>
      </c>
      <c r="U109" s="4">
        <v>20481.62</v>
      </c>
      <c r="V109" t="s">
        <v>494</v>
      </c>
      <c r="W109" t="s">
        <v>48</v>
      </c>
      <c r="X109" s="1">
        <v>42390.503125000003</v>
      </c>
      <c r="Y109">
        <v>2.3890720000000001</v>
      </c>
      <c r="Z109">
        <v>1990.26000976562</v>
      </c>
      <c r="AA109">
        <v>2059.7373535156198</v>
      </c>
      <c r="AB109">
        <v>20.590000152587798</v>
      </c>
      <c r="AC109" t="s">
        <v>494</v>
      </c>
      <c r="AD109" t="s">
        <v>494</v>
      </c>
      <c r="AE109">
        <v>28.38</v>
      </c>
      <c r="AF109">
        <v>-33.862293520000001</v>
      </c>
      <c r="AG109" t="s">
        <v>494</v>
      </c>
      <c r="AH109" t="s">
        <v>494</v>
      </c>
      <c r="AI109" s="2">
        <v>42375</v>
      </c>
      <c r="AJ109" s="2">
        <v>42375</v>
      </c>
      <c r="AK109">
        <v>2</v>
      </c>
      <c r="AL109" t="s">
        <v>494</v>
      </c>
      <c r="AM109" t="s">
        <v>494</v>
      </c>
      <c r="AN109" t="s">
        <v>494</v>
      </c>
      <c r="AO109" t="s">
        <v>52</v>
      </c>
      <c r="AP109" t="s">
        <v>494</v>
      </c>
      <c r="AQ109" t="s">
        <v>494</v>
      </c>
      <c r="AR109">
        <v>0.1</v>
      </c>
      <c r="AS109" t="s">
        <v>494</v>
      </c>
      <c r="AT109" t="s">
        <v>49</v>
      </c>
      <c r="AU109" s="1">
        <v>42375.456770833334</v>
      </c>
      <c r="AV109">
        <v>2.9401000000000002</v>
      </c>
      <c r="AW109">
        <v>2016</v>
      </c>
      <c r="AX109" t="s">
        <v>494</v>
      </c>
      <c r="AY109">
        <v>0.184608233280047</v>
      </c>
      <c r="AZ109">
        <v>1628.3</v>
      </c>
      <c r="BA109">
        <v>2.93</v>
      </c>
      <c r="BB109">
        <v>7000</v>
      </c>
      <c r="BC109">
        <v>3000</v>
      </c>
      <c r="BD109">
        <v>0.12</v>
      </c>
      <c r="BE109">
        <v>-3.3731166564228997E-2</v>
      </c>
      <c r="BF109" t="s">
        <v>494</v>
      </c>
      <c r="BG109" t="s">
        <v>494</v>
      </c>
      <c r="BH109" t="s">
        <v>79</v>
      </c>
      <c r="BI109" t="s">
        <v>494</v>
      </c>
      <c r="BJ109">
        <v>20.745000000000001</v>
      </c>
      <c r="BK109" t="s">
        <v>494</v>
      </c>
      <c r="BL109" s="5">
        <v>0.5818402777777778</v>
      </c>
      <c r="BM109">
        <v>94</v>
      </c>
      <c r="BN109">
        <v>107</v>
      </c>
      <c r="BO109">
        <v>107</v>
      </c>
      <c r="BP109" t="s">
        <v>51</v>
      </c>
      <c r="BQ109" t="s">
        <v>106</v>
      </c>
      <c r="BR109">
        <v>0.13421772800000001</v>
      </c>
      <c r="BS109">
        <v>6</v>
      </c>
      <c r="BT109"/>
      <c r="BU109"/>
      <c r="BV109" s="9" t="str">
        <f>TEXT(Table1[[#This Row],[CLOSE_DATE]],"YYYYMMDD")&amp;TEXT(Table1[[#This Row],[OPEN_DATE]],"YYYYMMDD")&amp;Table1[[#This Row],[SYMBOL]]</f>
        <v>2016012120160106VALE</v>
      </c>
      <c r="BW109" t="str">
        <f>IFERROR(VLOOKUP(Table1[[#This Row],[Key]],ownlog!$A:$E,MATCH(BW$1,ownlog!$1:$1,0),FALSE),"")</f>
        <v/>
      </c>
      <c r="BX109" t="str">
        <f>IFERROR(VLOOKUP(Table1[[#This Row],[Key]],ownlog!$A:$E,MATCH(BX$1,ownlog!$1:$1,0),FALSE),"")</f>
        <v/>
      </c>
      <c r="BY109" t="str">
        <f>IFERROR(VLOOKUP(Table1[[#This Row],[Key]],ownlog!$A:$E,MATCH(BY$1,ownlog!$1:$1,0),FALSE),"")</f>
        <v/>
      </c>
      <c r="BZ109" t="str">
        <f>IFERROR(VLOOKUP(Table1[[#This Row],[Key]],ownlog!$A:$E,MATCH(BZ$1,ownlog!$1:$1,0),FALSE),"")</f>
        <v/>
      </c>
    </row>
    <row r="110" spans="1:78" x14ac:dyDescent="0.3">
      <c r="A110">
        <v>108</v>
      </c>
      <c r="B110">
        <v>-0.1085</v>
      </c>
      <c r="C110">
        <v>-7.22E-2</v>
      </c>
      <c r="D110" s="1">
        <v>42369</v>
      </c>
      <c r="E110">
        <v>0.25072899999999998</v>
      </c>
      <c r="F110">
        <v>0.51312000000000002</v>
      </c>
      <c r="G110">
        <v>0.236152</v>
      </c>
      <c r="H110">
        <v>1.0000009999999999</v>
      </c>
      <c r="I110">
        <v>0.28839999999999999</v>
      </c>
      <c r="J110">
        <v>0.47679623428270501</v>
      </c>
      <c r="K110">
        <v>0.275354267729369</v>
      </c>
      <c r="L110">
        <v>1.4576999999999901E-2</v>
      </c>
      <c r="M110">
        <v>0.376075251006037</v>
      </c>
      <c r="N110" s="2">
        <v>42369</v>
      </c>
      <c r="O110">
        <v>2063.36</v>
      </c>
      <c r="P110">
        <v>2081.56</v>
      </c>
      <c r="Q110">
        <v>2005.93</v>
      </c>
      <c r="R110" t="s">
        <v>58</v>
      </c>
      <c r="S110">
        <v>9</v>
      </c>
      <c r="T110" t="s">
        <v>494</v>
      </c>
      <c r="U110" s="4">
        <v>5995.75</v>
      </c>
      <c r="V110" t="s">
        <v>494</v>
      </c>
      <c r="W110" t="s">
        <v>48</v>
      </c>
      <c r="X110" s="1">
        <v>42377.602800925924</v>
      </c>
      <c r="Y110">
        <v>22.577999999999999</v>
      </c>
      <c r="Z110">
        <v>1990.26000976562</v>
      </c>
      <c r="AA110">
        <v>2059.7373535156198</v>
      </c>
      <c r="AB110">
        <v>20.590000152587798</v>
      </c>
      <c r="AC110" t="s">
        <v>494</v>
      </c>
      <c r="AD110" t="s">
        <v>494</v>
      </c>
      <c r="AE110">
        <v>1.31</v>
      </c>
      <c r="AF110">
        <v>-5.8307691200000002</v>
      </c>
      <c r="AG110" t="s">
        <v>494</v>
      </c>
      <c r="AH110" t="s">
        <v>494</v>
      </c>
      <c r="AI110" s="2">
        <v>42375</v>
      </c>
      <c r="AJ110" s="2">
        <v>42375</v>
      </c>
      <c r="AK110">
        <v>2</v>
      </c>
      <c r="AL110" t="s">
        <v>494</v>
      </c>
      <c r="AM110" t="s">
        <v>494</v>
      </c>
      <c r="AN110" t="s">
        <v>494</v>
      </c>
      <c r="AO110" t="s">
        <v>52</v>
      </c>
      <c r="AP110" t="s">
        <v>494</v>
      </c>
      <c r="AQ110" t="s">
        <v>494</v>
      </c>
      <c r="AR110">
        <v>0.1</v>
      </c>
      <c r="AS110" t="s">
        <v>494</v>
      </c>
      <c r="AT110" t="s">
        <v>49</v>
      </c>
      <c r="AU110" s="1">
        <v>42375.457418981481</v>
      </c>
      <c r="AV110">
        <v>20.902999999999999</v>
      </c>
      <c r="AW110">
        <v>2016</v>
      </c>
      <c r="AX110" t="s">
        <v>494</v>
      </c>
      <c r="AY110">
        <v>-8.0626385367331604E-2</v>
      </c>
      <c r="AZ110">
        <v>-1011.2</v>
      </c>
      <c r="BA110">
        <v>19.990200000000002</v>
      </c>
      <c r="BB110">
        <v>300</v>
      </c>
      <c r="BC110">
        <v>600</v>
      </c>
      <c r="BD110">
        <v>0.12</v>
      </c>
      <c r="BE110">
        <v>-3.3731166564228997E-2</v>
      </c>
      <c r="BF110" t="s">
        <v>494</v>
      </c>
      <c r="BG110" t="s">
        <v>494</v>
      </c>
      <c r="BH110" t="s">
        <v>69</v>
      </c>
      <c r="BI110" t="s">
        <v>494</v>
      </c>
      <c r="BJ110">
        <v>20.745000000000001</v>
      </c>
      <c r="BK110" t="s">
        <v>494</v>
      </c>
      <c r="BL110" s="5">
        <v>0.5720601851851852</v>
      </c>
      <c r="BM110">
        <v>27</v>
      </c>
      <c r="BN110">
        <v>108</v>
      </c>
      <c r="BO110">
        <v>108</v>
      </c>
      <c r="BP110" t="s">
        <v>51</v>
      </c>
      <c r="BQ110" t="s">
        <v>106</v>
      </c>
      <c r="BR110">
        <v>0.13421772800000001</v>
      </c>
      <c r="BS110">
        <v>6</v>
      </c>
      <c r="BT110"/>
      <c r="BU110"/>
      <c r="BV110" s="9" t="str">
        <f>TEXT(Table1[[#This Row],[CLOSE_DATE]],"YYYYMMDD")&amp;TEXT(Table1[[#This Row],[OPEN_DATE]],"YYYYMMDD")&amp;Table1[[#This Row],[SYMBOL]]</f>
        <v>2016010820160106AR</v>
      </c>
      <c r="BW110" t="str">
        <f>IFERROR(VLOOKUP(Table1[[#This Row],[Key]],ownlog!$A:$E,MATCH(BW$1,ownlog!$1:$1,0),FALSE),"")</f>
        <v/>
      </c>
      <c r="BX110" t="str">
        <f>IFERROR(VLOOKUP(Table1[[#This Row],[Key]],ownlog!$A:$E,MATCH(BX$1,ownlog!$1:$1,0),FALSE),"")</f>
        <v/>
      </c>
      <c r="BY110" t="str">
        <f>IFERROR(VLOOKUP(Table1[[#This Row],[Key]],ownlog!$A:$E,MATCH(BY$1,ownlog!$1:$1,0),FALSE),"")</f>
        <v/>
      </c>
      <c r="BZ110" t="str">
        <f>IFERROR(VLOOKUP(Table1[[#This Row],[Key]],ownlog!$A:$E,MATCH(BZ$1,ownlog!$1:$1,0),FALSE),"")</f>
        <v/>
      </c>
    </row>
    <row r="111" spans="1:78" x14ac:dyDescent="0.3">
      <c r="A111">
        <v>109</v>
      </c>
      <c r="B111">
        <v>-0.1085</v>
      </c>
      <c r="C111">
        <v>-7.22E-2</v>
      </c>
      <c r="D111" s="1">
        <v>42369</v>
      </c>
      <c r="E111">
        <v>0.25072899999999998</v>
      </c>
      <c r="F111">
        <v>0.51312000000000002</v>
      </c>
      <c r="G111">
        <v>0.236152</v>
      </c>
      <c r="H111">
        <v>1.0000009999999999</v>
      </c>
      <c r="I111">
        <v>0.28839999999999999</v>
      </c>
      <c r="J111">
        <v>0.47679623428270501</v>
      </c>
      <c r="K111">
        <v>0.275354267729369</v>
      </c>
      <c r="L111">
        <v>1.4576999999999901E-2</v>
      </c>
      <c r="M111">
        <v>0.376075251006037</v>
      </c>
      <c r="N111" s="2">
        <v>42369</v>
      </c>
      <c r="O111">
        <v>2063.36</v>
      </c>
      <c r="P111">
        <v>2081.56</v>
      </c>
      <c r="Q111">
        <v>2005.93</v>
      </c>
      <c r="R111" t="s">
        <v>58</v>
      </c>
      <c r="S111">
        <v>9</v>
      </c>
      <c r="T111" t="s">
        <v>494</v>
      </c>
      <c r="U111" s="4">
        <v>27840.09</v>
      </c>
      <c r="V111" t="s">
        <v>200</v>
      </c>
      <c r="W111" t="s">
        <v>48</v>
      </c>
      <c r="X111" s="1">
        <v>42389.638981481483</v>
      </c>
      <c r="Y111">
        <v>4.05</v>
      </c>
      <c r="Z111">
        <v>1990.26000976562</v>
      </c>
      <c r="AA111">
        <v>2059.7373535156198</v>
      </c>
      <c r="AB111">
        <v>20.590000152587798</v>
      </c>
      <c r="AC111" t="s">
        <v>494</v>
      </c>
      <c r="AD111" t="s">
        <v>494</v>
      </c>
      <c r="AE111">
        <v>19.41</v>
      </c>
      <c r="AF111">
        <v>-28.174156184000001</v>
      </c>
      <c r="AG111" t="s">
        <v>494</v>
      </c>
      <c r="AH111" t="s">
        <v>494</v>
      </c>
      <c r="AI111" s="2">
        <v>42375</v>
      </c>
      <c r="AJ111" s="2">
        <v>42375</v>
      </c>
      <c r="AK111">
        <v>2</v>
      </c>
      <c r="AL111" t="s">
        <v>494</v>
      </c>
      <c r="AM111" t="s">
        <v>494</v>
      </c>
      <c r="AN111" t="s">
        <v>494</v>
      </c>
      <c r="AO111" t="s">
        <v>52</v>
      </c>
      <c r="AP111" t="s">
        <v>494</v>
      </c>
      <c r="AQ111" t="s">
        <v>494</v>
      </c>
      <c r="AR111">
        <v>0.1</v>
      </c>
      <c r="AS111" t="s">
        <v>494</v>
      </c>
      <c r="AT111" t="s">
        <v>49</v>
      </c>
      <c r="AU111" s="1">
        <v>42375.457627314812</v>
      </c>
      <c r="AV111">
        <v>6.3100066669999997</v>
      </c>
      <c r="AW111">
        <v>2016</v>
      </c>
      <c r="AX111" t="s">
        <v>494</v>
      </c>
      <c r="AY111">
        <v>0.35598483253815899</v>
      </c>
      <c r="AZ111">
        <v>3369.4</v>
      </c>
      <c r="BA111">
        <v>6.1909999999999998</v>
      </c>
      <c r="BB111">
        <v>4500</v>
      </c>
      <c r="BC111">
        <v>1500</v>
      </c>
      <c r="BD111">
        <v>0.12</v>
      </c>
      <c r="BE111">
        <v>-3.3731166564228997E-2</v>
      </c>
      <c r="BF111" t="s">
        <v>494</v>
      </c>
      <c r="BG111" t="s">
        <v>494</v>
      </c>
      <c r="BH111" t="s">
        <v>103</v>
      </c>
      <c r="BI111" t="s">
        <v>494</v>
      </c>
      <c r="BJ111">
        <v>20.745000000000001</v>
      </c>
      <c r="BK111" t="s">
        <v>494</v>
      </c>
      <c r="BL111" s="5">
        <v>0.58357638888888885</v>
      </c>
      <c r="BM111">
        <v>54</v>
      </c>
      <c r="BN111">
        <v>109</v>
      </c>
      <c r="BO111">
        <v>109</v>
      </c>
      <c r="BP111" t="s">
        <v>51</v>
      </c>
      <c r="BQ111" t="s">
        <v>106</v>
      </c>
      <c r="BR111">
        <v>0.13421772800000001</v>
      </c>
      <c r="BS111">
        <v>6</v>
      </c>
      <c r="BT111"/>
      <c r="BU111"/>
      <c r="BV111" s="9" t="str">
        <f>TEXT(Table1[[#This Row],[CLOSE_DATE]],"YYYYMMDD")&amp;TEXT(Table1[[#This Row],[OPEN_DATE]],"YYYYMMDD")&amp;Table1[[#This Row],[SYMBOL]]</f>
        <v>2016012020160106FCX</v>
      </c>
      <c r="BW111" t="str">
        <f>IFERROR(VLOOKUP(Table1[[#This Row],[Key]],ownlog!$A:$E,MATCH(BW$1,ownlog!$1:$1,0),FALSE),"")</f>
        <v/>
      </c>
      <c r="BX111" t="str">
        <f>IFERROR(VLOOKUP(Table1[[#This Row],[Key]],ownlog!$A:$E,MATCH(BX$1,ownlog!$1:$1,0),FALSE),"")</f>
        <v/>
      </c>
      <c r="BY111" t="str">
        <f>IFERROR(VLOOKUP(Table1[[#This Row],[Key]],ownlog!$A:$E,MATCH(BY$1,ownlog!$1:$1,0),FALSE),"")</f>
        <v/>
      </c>
      <c r="BZ111" t="str">
        <f>IFERROR(VLOOKUP(Table1[[#This Row],[Key]],ownlog!$A:$E,MATCH(BZ$1,ownlog!$1:$1,0),FALSE),"")</f>
        <v/>
      </c>
    </row>
    <row r="112" spans="1:78" x14ac:dyDescent="0.3">
      <c r="A112">
        <v>110</v>
      </c>
      <c r="B112">
        <v>-0.1085</v>
      </c>
      <c r="C112">
        <v>-7.22E-2</v>
      </c>
      <c r="D112" s="1">
        <v>42369</v>
      </c>
      <c r="E112">
        <v>0.25072899999999998</v>
      </c>
      <c r="F112">
        <v>0.51312000000000002</v>
      </c>
      <c r="G112">
        <v>0.236152</v>
      </c>
      <c r="H112">
        <v>1.0000009999999999</v>
      </c>
      <c r="I112">
        <v>0.28839999999999999</v>
      </c>
      <c r="J112">
        <v>0.47679623428270501</v>
      </c>
      <c r="K112">
        <v>0.275354267729369</v>
      </c>
      <c r="L112">
        <v>1.4576999999999901E-2</v>
      </c>
      <c r="M112">
        <v>0.376075251006037</v>
      </c>
      <c r="N112" s="2">
        <v>42369</v>
      </c>
      <c r="O112">
        <v>2063.36</v>
      </c>
      <c r="P112">
        <v>2081.56</v>
      </c>
      <c r="Q112">
        <v>2005.93</v>
      </c>
      <c r="R112" t="s">
        <v>58</v>
      </c>
      <c r="S112">
        <v>9</v>
      </c>
      <c r="T112" t="s">
        <v>494</v>
      </c>
      <c r="U112" s="4">
        <v>16155.7</v>
      </c>
      <c r="V112" t="s">
        <v>494</v>
      </c>
      <c r="W112" t="s">
        <v>48</v>
      </c>
      <c r="X112" s="1">
        <v>42390.425000000003</v>
      </c>
      <c r="Y112">
        <v>13.588608000000001</v>
      </c>
      <c r="Z112">
        <v>1990.26000976562</v>
      </c>
      <c r="AA112">
        <v>2059.7373535156198</v>
      </c>
      <c r="AB112">
        <v>20.590000152587798</v>
      </c>
      <c r="AC112" t="s">
        <v>494</v>
      </c>
      <c r="AD112" t="s">
        <v>494</v>
      </c>
      <c r="AE112">
        <v>4.3</v>
      </c>
      <c r="AF112">
        <v>-14.297344000000001</v>
      </c>
      <c r="AG112" t="s">
        <v>494</v>
      </c>
      <c r="AH112" t="s">
        <v>494</v>
      </c>
      <c r="AI112" s="2">
        <v>42375</v>
      </c>
      <c r="AJ112" s="2">
        <v>42375</v>
      </c>
      <c r="AK112">
        <v>2</v>
      </c>
      <c r="AL112" t="s">
        <v>494</v>
      </c>
      <c r="AM112" t="s">
        <v>494</v>
      </c>
      <c r="AN112" t="s">
        <v>494</v>
      </c>
      <c r="AO112" t="s">
        <v>52</v>
      </c>
      <c r="AP112" t="s">
        <v>494</v>
      </c>
      <c r="AQ112" t="s">
        <v>494</v>
      </c>
      <c r="AR112">
        <v>0.1</v>
      </c>
      <c r="AS112" t="s">
        <v>494</v>
      </c>
      <c r="AT112" t="s">
        <v>49</v>
      </c>
      <c r="AU112" s="1">
        <v>42375.458472222221</v>
      </c>
      <c r="AV112">
        <v>16.16</v>
      </c>
      <c r="AW112">
        <v>2016</v>
      </c>
      <c r="AX112" t="s">
        <v>494</v>
      </c>
      <c r="AY112">
        <v>0.15826113861386101</v>
      </c>
      <c r="AZ112">
        <v>2046</v>
      </c>
      <c r="BA112">
        <v>16.16</v>
      </c>
      <c r="BB112">
        <v>1000</v>
      </c>
      <c r="BC112">
        <v>800</v>
      </c>
      <c r="BD112">
        <v>0.12</v>
      </c>
      <c r="BE112">
        <v>-3.3731166564228997E-2</v>
      </c>
      <c r="BF112" t="s">
        <v>494</v>
      </c>
      <c r="BG112" t="s">
        <v>494</v>
      </c>
      <c r="BH112" t="s">
        <v>83</v>
      </c>
      <c r="BI112" t="s">
        <v>494</v>
      </c>
      <c r="BJ112">
        <v>20.745000000000001</v>
      </c>
      <c r="BK112" t="s">
        <v>494</v>
      </c>
      <c r="BL112" s="5">
        <v>0.45847222222222223</v>
      </c>
      <c r="BM112">
        <v>78</v>
      </c>
      <c r="BN112">
        <v>110</v>
      </c>
      <c r="BO112">
        <v>110</v>
      </c>
      <c r="BP112" t="s">
        <v>51</v>
      </c>
      <c r="BQ112" t="s">
        <v>106</v>
      </c>
      <c r="BR112">
        <v>0.13421772800000001</v>
      </c>
      <c r="BS112">
        <v>6</v>
      </c>
      <c r="BT112"/>
      <c r="BU112"/>
      <c r="BV112" s="9" t="str">
        <f>TEXT(Table1[[#This Row],[CLOSE_DATE]],"YYYYMMDD")&amp;TEXT(Table1[[#This Row],[OPEN_DATE]],"YYYYMMDD")&amp;Table1[[#This Row],[SYMBOL]]</f>
        <v>2016012120160106MPEL</v>
      </c>
      <c r="BW112" t="str">
        <f>IFERROR(VLOOKUP(Table1[[#This Row],[Key]],ownlog!$A:$E,MATCH(BW$1,ownlog!$1:$1,0),FALSE),"")</f>
        <v/>
      </c>
      <c r="BX112" t="str">
        <f>IFERROR(VLOOKUP(Table1[[#This Row],[Key]],ownlog!$A:$E,MATCH(BX$1,ownlog!$1:$1,0),FALSE),"")</f>
        <v/>
      </c>
      <c r="BY112" t="str">
        <f>IFERROR(VLOOKUP(Table1[[#This Row],[Key]],ownlog!$A:$E,MATCH(BY$1,ownlog!$1:$1,0),FALSE),"")</f>
        <v/>
      </c>
      <c r="BZ112" t="str">
        <f>IFERROR(VLOOKUP(Table1[[#This Row],[Key]],ownlog!$A:$E,MATCH(BZ$1,ownlog!$1:$1,0),FALSE),"")</f>
        <v/>
      </c>
    </row>
    <row r="113" spans="1:78" x14ac:dyDescent="0.3">
      <c r="A113">
        <v>111</v>
      </c>
      <c r="B113">
        <v>-0.1085</v>
      </c>
      <c r="C113">
        <v>-7.22E-2</v>
      </c>
      <c r="D113" s="1">
        <v>42369</v>
      </c>
      <c r="E113">
        <v>0.25072899999999998</v>
      </c>
      <c r="F113">
        <v>0.51312000000000002</v>
      </c>
      <c r="G113">
        <v>0.236152</v>
      </c>
      <c r="H113">
        <v>1.0000009999999999</v>
      </c>
      <c r="I113">
        <v>0.28839999999999999</v>
      </c>
      <c r="J113">
        <v>0.47679623428270501</v>
      </c>
      <c r="K113">
        <v>0.275354267729369</v>
      </c>
      <c r="L113">
        <v>1.4576999999999901E-2</v>
      </c>
      <c r="M113">
        <v>0.376075251006037</v>
      </c>
      <c r="N113" s="2">
        <v>42369</v>
      </c>
      <c r="O113">
        <v>2063.36</v>
      </c>
      <c r="P113">
        <v>2081.56</v>
      </c>
      <c r="Q113">
        <v>2005.93</v>
      </c>
      <c r="R113" t="s">
        <v>58</v>
      </c>
      <c r="S113">
        <v>9</v>
      </c>
      <c r="T113" t="s">
        <v>494</v>
      </c>
      <c r="U113" s="4">
        <v>16155.7</v>
      </c>
      <c r="V113" t="s">
        <v>494</v>
      </c>
      <c r="W113" t="s">
        <v>48</v>
      </c>
      <c r="X113" s="1">
        <v>42390.504942129628</v>
      </c>
      <c r="Y113">
        <v>13.569000000000001</v>
      </c>
      <c r="Z113">
        <v>1990.26000976562</v>
      </c>
      <c r="AA113">
        <v>2059.7373535156198</v>
      </c>
      <c r="AB113">
        <v>20.590000152587798</v>
      </c>
      <c r="AC113" t="s">
        <v>494</v>
      </c>
      <c r="AD113" t="s">
        <v>494</v>
      </c>
      <c r="AE113">
        <v>4.3</v>
      </c>
      <c r="AF113">
        <v>-7.2973439999999998</v>
      </c>
      <c r="AG113" t="s">
        <v>494</v>
      </c>
      <c r="AH113" t="s">
        <v>494</v>
      </c>
      <c r="AI113" s="2">
        <v>42375</v>
      </c>
      <c r="AJ113" s="2">
        <v>42375</v>
      </c>
      <c r="AK113">
        <v>2</v>
      </c>
      <c r="AL113" t="s">
        <v>494</v>
      </c>
      <c r="AM113" t="s">
        <v>494</v>
      </c>
      <c r="AN113" t="s">
        <v>494</v>
      </c>
      <c r="AO113" t="s">
        <v>52</v>
      </c>
      <c r="AP113" t="s">
        <v>494</v>
      </c>
      <c r="AQ113" t="s">
        <v>494</v>
      </c>
      <c r="AR113">
        <v>0.1</v>
      </c>
      <c r="AS113" t="s">
        <v>494</v>
      </c>
      <c r="AT113" t="s">
        <v>49</v>
      </c>
      <c r="AU113" s="1">
        <v>42375.458472222221</v>
      </c>
      <c r="AV113">
        <v>16.16</v>
      </c>
      <c r="AW113">
        <v>2016</v>
      </c>
      <c r="AX113" t="s">
        <v>494</v>
      </c>
      <c r="AY113">
        <v>0.15934405940593999</v>
      </c>
      <c r="AZ113">
        <v>515</v>
      </c>
      <c r="BA113">
        <v>16.16</v>
      </c>
      <c r="BB113">
        <v>1000</v>
      </c>
      <c r="BC113">
        <v>200</v>
      </c>
      <c r="BD113">
        <v>0.12</v>
      </c>
      <c r="BE113">
        <v>-3.3731166564228997E-2</v>
      </c>
      <c r="BF113" t="s">
        <v>494</v>
      </c>
      <c r="BG113" t="s">
        <v>494</v>
      </c>
      <c r="BH113" t="s">
        <v>83</v>
      </c>
      <c r="BI113" t="s">
        <v>494</v>
      </c>
      <c r="BJ113">
        <v>20.745000000000001</v>
      </c>
      <c r="BK113" t="s">
        <v>494</v>
      </c>
      <c r="BL113" s="5">
        <v>0.45847222222222223</v>
      </c>
      <c r="BM113">
        <v>102</v>
      </c>
      <c r="BN113">
        <v>111</v>
      </c>
      <c r="BO113">
        <v>111</v>
      </c>
      <c r="BP113" t="s">
        <v>51</v>
      </c>
      <c r="BQ113" t="s">
        <v>106</v>
      </c>
      <c r="BR113">
        <v>0.13421772800000001</v>
      </c>
      <c r="BS113">
        <v>6</v>
      </c>
      <c r="BT113"/>
      <c r="BU113"/>
      <c r="BV113" s="9" t="str">
        <f>TEXT(Table1[[#This Row],[CLOSE_DATE]],"YYYYMMDD")&amp;TEXT(Table1[[#This Row],[OPEN_DATE]],"YYYYMMDD")&amp;Table1[[#This Row],[SYMBOL]]</f>
        <v>2016012120160106MPEL</v>
      </c>
      <c r="BW113" t="str">
        <f>IFERROR(VLOOKUP(Table1[[#This Row],[Key]],ownlog!$A:$E,MATCH(BW$1,ownlog!$1:$1,0),FALSE),"")</f>
        <v/>
      </c>
      <c r="BX113" t="str">
        <f>IFERROR(VLOOKUP(Table1[[#This Row],[Key]],ownlog!$A:$E,MATCH(BX$1,ownlog!$1:$1,0),FALSE),"")</f>
        <v/>
      </c>
      <c r="BY113" t="str">
        <f>IFERROR(VLOOKUP(Table1[[#This Row],[Key]],ownlog!$A:$E,MATCH(BY$1,ownlog!$1:$1,0),FALSE),"")</f>
        <v/>
      </c>
      <c r="BZ113" t="str">
        <f>IFERROR(VLOOKUP(Table1[[#This Row],[Key]],ownlog!$A:$E,MATCH(BZ$1,ownlog!$1:$1,0),FALSE),"")</f>
        <v/>
      </c>
    </row>
    <row r="114" spans="1:78" x14ac:dyDescent="0.3">
      <c r="A114">
        <v>112</v>
      </c>
      <c r="B114">
        <v>-0.1085</v>
      </c>
      <c r="C114">
        <v>-7.22E-2</v>
      </c>
      <c r="D114" s="1">
        <v>42369</v>
      </c>
      <c r="E114">
        <v>0.25072899999999998</v>
      </c>
      <c r="F114">
        <v>0.51312000000000002</v>
      </c>
      <c r="G114">
        <v>0.236152</v>
      </c>
      <c r="H114">
        <v>1.0000009999999999</v>
      </c>
      <c r="I114">
        <v>0.28839999999999999</v>
      </c>
      <c r="J114">
        <v>0.47679623428270501</v>
      </c>
      <c r="K114">
        <v>0.275354267729369</v>
      </c>
      <c r="L114">
        <v>1.4576999999999901E-2</v>
      </c>
      <c r="M114">
        <v>0.376075251006037</v>
      </c>
      <c r="N114" s="2">
        <v>42369</v>
      </c>
      <c r="O114">
        <v>2063.36</v>
      </c>
      <c r="P114">
        <v>2081.56</v>
      </c>
      <c r="Q114">
        <v>2005.93</v>
      </c>
      <c r="R114" t="s">
        <v>58</v>
      </c>
      <c r="S114">
        <v>9</v>
      </c>
      <c r="T114" t="s">
        <v>494</v>
      </c>
      <c r="U114" s="4">
        <v>20511.22</v>
      </c>
      <c r="V114" t="s">
        <v>494</v>
      </c>
      <c r="W114" t="s">
        <v>48</v>
      </c>
      <c r="X114" s="1">
        <v>42390.42659722222</v>
      </c>
      <c r="Y114">
        <v>56.409083332999998</v>
      </c>
      <c r="Z114">
        <v>1990.26000976562</v>
      </c>
      <c r="AA114">
        <v>2059.7373535156198</v>
      </c>
      <c r="AB114">
        <v>20.590000152587798</v>
      </c>
      <c r="AC114" t="s">
        <v>494</v>
      </c>
      <c r="AD114" t="s">
        <v>494</v>
      </c>
      <c r="AE114">
        <v>1.58</v>
      </c>
      <c r="AF114">
        <v>-3.9774355199999998</v>
      </c>
      <c r="AG114" t="s">
        <v>494</v>
      </c>
      <c r="AH114" t="s">
        <v>494</v>
      </c>
      <c r="AI114" s="2">
        <v>42375</v>
      </c>
      <c r="AJ114" s="2">
        <v>42375</v>
      </c>
      <c r="AK114">
        <v>2</v>
      </c>
      <c r="AL114" t="s">
        <v>494</v>
      </c>
      <c r="AM114" t="s">
        <v>494</v>
      </c>
      <c r="AN114" t="s">
        <v>494</v>
      </c>
      <c r="AO114" t="s">
        <v>52</v>
      </c>
      <c r="AP114" t="s">
        <v>494</v>
      </c>
      <c r="AQ114" t="s">
        <v>494</v>
      </c>
      <c r="AR114">
        <v>0.1</v>
      </c>
      <c r="AS114" t="s">
        <v>494</v>
      </c>
      <c r="AT114" t="s">
        <v>49</v>
      </c>
      <c r="AU114" s="1">
        <v>42375.459062499998</v>
      </c>
      <c r="AV114">
        <v>68.376000000000005</v>
      </c>
      <c r="AW114">
        <v>2016</v>
      </c>
      <c r="AX114" t="s">
        <v>494</v>
      </c>
      <c r="AY114">
        <v>0.174944424944424</v>
      </c>
      <c r="AZ114">
        <v>3588.6</v>
      </c>
      <c r="BA114">
        <v>68.376000000000005</v>
      </c>
      <c r="BB114">
        <v>300</v>
      </c>
      <c r="BC114">
        <v>300</v>
      </c>
      <c r="BD114">
        <v>0.12</v>
      </c>
      <c r="BE114">
        <v>-3.3731166564228997E-2</v>
      </c>
      <c r="BF114" t="s">
        <v>494</v>
      </c>
      <c r="BG114" t="s">
        <v>494</v>
      </c>
      <c r="BH114" t="s">
        <v>77</v>
      </c>
      <c r="BI114" t="s">
        <v>494</v>
      </c>
      <c r="BJ114">
        <v>20.745000000000001</v>
      </c>
      <c r="BK114" t="s">
        <v>494</v>
      </c>
      <c r="BL114" s="5">
        <v>0.45906249999999998</v>
      </c>
      <c r="BM114">
        <v>86</v>
      </c>
      <c r="BN114">
        <v>112</v>
      </c>
      <c r="BO114">
        <v>112</v>
      </c>
      <c r="BP114" t="s">
        <v>51</v>
      </c>
      <c r="BQ114" t="s">
        <v>106</v>
      </c>
      <c r="BR114">
        <v>0.13421772800000001</v>
      </c>
      <c r="BS114">
        <v>6</v>
      </c>
      <c r="BT114"/>
      <c r="BU114"/>
      <c r="BV114" s="9" t="str">
        <f>TEXT(Table1[[#This Row],[CLOSE_DATE]],"YYYYMMDD")&amp;TEXT(Table1[[#This Row],[OPEN_DATE]],"YYYYMMDD")&amp;Table1[[#This Row],[SYMBOL]]</f>
        <v>2016012120160106WYNN</v>
      </c>
      <c r="BW114" t="str">
        <f>IFERROR(VLOOKUP(Table1[[#This Row],[Key]],ownlog!$A:$E,MATCH(BW$1,ownlog!$1:$1,0),FALSE),"")</f>
        <v/>
      </c>
      <c r="BX114" t="str">
        <f>IFERROR(VLOOKUP(Table1[[#This Row],[Key]],ownlog!$A:$E,MATCH(BX$1,ownlog!$1:$1,0),FALSE),"")</f>
        <v/>
      </c>
      <c r="BY114" t="str">
        <f>IFERROR(VLOOKUP(Table1[[#This Row],[Key]],ownlog!$A:$E,MATCH(BY$1,ownlog!$1:$1,0),FALSE),"")</f>
        <v/>
      </c>
      <c r="BZ114" t="str">
        <f>IFERROR(VLOOKUP(Table1[[#This Row],[Key]],ownlog!$A:$E,MATCH(BZ$1,ownlog!$1:$1,0),FALSE),"")</f>
        <v/>
      </c>
    </row>
    <row r="115" spans="1:78" x14ac:dyDescent="0.3">
      <c r="A115">
        <v>113</v>
      </c>
      <c r="B115">
        <v>-0.1085</v>
      </c>
      <c r="C115">
        <v>-7.22E-2</v>
      </c>
      <c r="D115" s="1">
        <v>42369</v>
      </c>
      <c r="E115">
        <v>0.25072899999999998</v>
      </c>
      <c r="F115">
        <v>0.51312000000000002</v>
      </c>
      <c r="G115">
        <v>0.236152</v>
      </c>
      <c r="H115">
        <v>1.0000009999999999</v>
      </c>
      <c r="I115">
        <v>0.28839999999999999</v>
      </c>
      <c r="J115">
        <v>0.47679623428270501</v>
      </c>
      <c r="K115">
        <v>0.275354267729369</v>
      </c>
      <c r="L115">
        <v>1.4576999999999901E-2</v>
      </c>
      <c r="M115">
        <v>0.376075251006037</v>
      </c>
      <c r="N115" s="2">
        <v>42369</v>
      </c>
      <c r="O115">
        <v>2063.36</v>
      </c>
      <c r="P115">
        <v>2081.56</v>
      </c>
      <c r="Q115">
        <v>2005.93</v>
      </c>
      <c r="R115" t="s">
        <v>58</v>
      </c>
      <c r="S115">
        <v>9</v>
      </c>
      <c r="T115" t="s">
        <v>494</v>
      </c>
      <c r="U115" s="4">
        <v>7584.86</v>
      </c>
      <c r="V115" t="s">
        <v>494</v>
      </c>
      <c r="W115" t="s">
        <v>48</v>
      </c>
      <c r="X115" s="1">
        <v>42377.605312500003</v>
      </c>
      <c r="Y115">
        <v>7.7399250000000004</v>
      </c>
      <c r="Z115">
        <v>1990.26000976562</v>
      </c>
      <c r="AA115">
        <v>2059.7373535156198</v>
      </c>
      <c r="AB115">
        <v>20.590000152587798</v>
      </c>
      <c r="AC115" t="s">
        <v>494</v>
      </c>
      <c r="AD115" t="s">
        <v>494</v>
      </c>
      <c r="AE115">
        <v>5.14</v>
      </c>
      <c r="AF115">
        <v>-21.142968</v>
      </c>
      <c r="AG115" t="s">
        <v>494</v>
      </c>
      <c r="AH115" t="s">
        <v>494</v>
      </c>
      <c r="AI115" s="2">
        <v>42375</v>
      </c>
      <c r="AJ115" s="2">
        <v>42375</v>
      </c>
      <c r="AK115">
        <v>2</v>
      </c>
      <c r="AL115" t="s">
        <v>494</v>
      </c>
      <c r="AM115" t="s">
        <v>494</v>
      </c>
      <c r="AN115" t="s">
        <v>494</v>
      </c>
      <c r="AO115" t="s">
        <v>52</v>
      </c>
      <c r="AP115" t="s">
        <v>494</v>
      </c>
      <c r="AQ115" t="s">
        <v>494</v>
      </c>
      <c r="AR115">
        <v>0.1</v>
      </c>
      <c r="AS115" t="s">
        <v>494</v>
      </c>
      <c r="AT115" t="s">
        <v>49</v>
      </c>
      <c r="AU115" s="1">
        <v>42375.461354166669</v>
      </c>
      <c r="AV115">
        <v>7.77</v>
      </c>
      <c r="AW115">
        <v>2016</v>
      </c>
      <c r="AX115" t="s">
        <v>494</v>
      </c>
      <c r="AY115">
        <v>1.8018018018018001E-3</v>
      </c>
      <c r="AZ115">
        <v>14</v>
      </c>
      <c r="BA115">
        <v>7.59</v>
      </c>
      <c r="BB115">
        <v>1000</v>
      </c>
      <c r="BC115">
        <v>1000</v>
      </c>
      <c r="BD115">
        <v>0.12</v>
      </c>
      <c r="BE115">
        <v>-3.3731166564228997E-2</v>
      </c>
      <c r="BF115" t="s">
        <v>494</v>
      </c>
      <c r="BG115" t="s">
        <v>494</v>
      </c>
      <c r="BH115" t="s">
        <v>104</v>
      </c>
      <c r="BI115" t="s">
        <v>494</v>
      </c>
      <c r="BJ115">
        <v>20.745000000000001</v>
      </c>
      <c r="BK115" t="s">
        <v>494</v>
      </c>
      <c r="BL115" s="5">
        <v>0.55662037037037038</v>
      </c>
      <c r="BM115">
        <v>31</v>
      </c>
      <c r="BN115">
        <v>113</v>
      </c>
      <c r="BO115">
        <v>113</v>
      </c>
      <c r="BP115" t="s">
        <v>51</v>
      </c>
      <c r="BQ115" t="s">
        <v>106</v>
      </c>
      <c r="BR115">
        <v>0.13421772800000001</v>
      </c>
      <c r="BS115">
        <v>6</v>
      </c>
      <c r="BT115"/>
      <c r="BU115"/>
      <c r="BV115" s="9" t="str">
        <f>TEXT(Table1[[#This Row],[CLOSE_DATE]],"YYYYMMDD")&amp;TEXT(Table1[[#This Row],[OPEN_DATE]],"YYYYMMDD")&amp;Table1[[#This Row],[SYMBOL]]</f>
        <v>2016010820160106CNX</v>
      </c>
      <c r="BW115" t="str">
        <f>IFERROR(VLOOKUP(Table1[[#This Row],[Key]],ownlog!$A:$E,MATCH(BW$1,ownlog!$1:$1,0),FALSE),"")</f>
        <v/>
      </c>
      <c r="BX115" t="str">
        <f>IFERROR(VLOOKUP(Table1[[#This Row],[Key]],ownlog!$A:$E,MATCH(BX$1,ownlog!$1:$1,0),FALSE),"")</f>
        <v/>
      </c>
      <c r="BY115" t="str">
        <f>IFERROR(VLOOKUP(Table1[[#This Row],[Key]],ownlog!$A:$E,MATCH(BY$1,ownlog!$1:$1,0),FALSE),"")</f>
        <v/>
      </c>
      <c r="BZ115" t="str">
        <f>IFERROR(VLOOKUP(Table1[[#This Row],[Key]],ownlog!$A:$E,MATCH(BZ$1,ownlog!$1:$1,0),FALSE),"")</f>
        <v/>
      </c>
    </row>
    <row r="116" spans="1:78" x14ac:dyDescent="0.3">
      <c r="A116">
        <v>114</v>
      </c>
      <c r="B116">
        <v>-0.1085</v>
      </c>
      <c r="C116">
        <v>-7.22E-2</v>
      </c>
      <c r="D116" s="1">
        <v>42369</v>
      </c>
      <c r="E116">
        <v>0.25072899999999998</v>
      </c>
      <c r="F116">
        <v>0.51312000000000002</v>
      </c>
      <c r="G116">
        <v>0.236152</v>
      </c>
      <c r="H116">
        <v>1.0000009999999999</v>
      </c>
      <c r="I116">
        <v>0.28839999999999999</v>
      </c>
      <c r="J116">
        <v>0.47679623428270501</v>
      </c>
      <c r="K116">
        <v>0.275354267729369</v>
      </c>
      <c r="L116">
        <v>1.4576999999999901E-2</v>
      </c>
      <c r="M116">
        <v>0.376075251006037</v>
      </c>
      <c r="N116" s="2">
        <v>42369</v>
      </c>
      <c r="O116">
        <v>2063.36</v>
      </c>
      <c r="P116">
        <v>2081.56</v>
      </c>
      <c r="Q116">
        <v>2005.93</v>
      </c>
      <c r="R116" t="s">
        <v>58</v>
      </c>
      <c r="S116">
        <v>9</v>
      </c>
      <c r="T116" t="s">
        <v>494</v>
      </c>
      <c r="U116" s="4">
        <v>14875.13</v>
      </c>
      <c r="V116" t="s">
        <v>494</v>
      </c>
      <c r="W116" t="s">
        <v>48</v>
      </c>
      <c r="X116" s="1">
        <v>42377.606631944444</v>
      </c>
      <c r="Y116">
        <v>14.909373333</v>
      </c>
      <c r="Z116">
        <v>1990.26000976562</v>
      </c>
      <c r="AA116">
        <v>2059.7373535156198</v>
      </c>
      <c r="AB116">
        <v>20.590000152587798</v>
      </c>
      <c r="AC116" t="s">
        <v>494</v>
      </c>
      <c r="AD116" t="s">
        <v>494</v>
      </c>
      <c r="AE116">
        <v>4.87</v>
      </c>
      <c r="AF116">
        <v>-9.7660415999999994</v>
      </c>
      <c r="AG116" t="s">
        <v>494</v>
      </c>
      <c r="AH116" t="s">
        <v>494</v>
      </c>
      <c r="AI116" s="2">
        <v>42375</v>
      </c>
      <c r="AJ116" s="2">
        <v>42375</v>
      </c>
      <c r="AK116">
        <v>2</v>
      </c>
      <c r="AL116" t="s">
        <v>494</v>
      </c>
      <c r="AM116" t="s">
        <v>494</v>
      </c>
      <c r="AN116" t="s">
        <v>494</v>
      </c>
      <c r="AO116" t="s">
        <v>52</v>
      </c>
      <c r="AP116" t="s">
        <v>494</v>
      </c>
      <c r="AQ116" t="s">
        <v>494</v>
      </c>
      <c r="AR116">
        <v>0.1</v>
      </c>
      <c r="AS116" t="s">
        <v>494</v>
      </c>
      <c r="AT116" t="s">
        <v>49</v>
      </c>
      <c r="AU116" s="1">
        <v>42375.465752314813</v>
      </c>
      <c r="AV116">
        <v>15.04</v>
      </c>
      <c r="AW116">
        <v>2016</v>
      </c>
      <c r="AX116" t="s">
        <v>494</v>
      </c>
      <c r="AY116">
        <v>7.9122340425531908E-3</v>
      </c>
      <c r="AZ116">
        <v>71.400000000000006</v>
      </c>
      <c r="BA116">
        <v>14.88</v>
      </c>
      <c r="BB116">
        <v>1000</v>
      </c>
      <c r="BC116">
        <v>600</v>
      </c>
      <c r="BD116">
        <v>0.12</v>
      </c>
      <c r="BE116">
        <v>-3.3731166564228997E-2</v>
      </c>
      <c r="BF116" t="s">
        <v>494</v>
      </c>
      <c r="BG116" t="s">
        <v>494</v>
      </c>
      <c r="BH116" t="s">
        <v>95</v>
      </c>
      <c r="BI116" t="s">
        <v>494</v>
      </c>
      <c r="BJ116">
        <v>20.745000000000001</v>
      </c>
      <c r="BK116" t="s">
        <v>494</v>
      </c>
      <c r="BL116" s="5">
        <v>0.55265046296296294</v>
      </c>
      <c r="BM116">
        <v>33</v>
      </c>
      <c r="BN116">
        <v>114</v>
      </c>
      <c r="BO116">
        <v>114</v>
      </c>
      <c r="BP116" t="s">
        <v>51</v>
      </c>
      <c r="BQ116" t="s">
        <v>106</v>
      </c>
      <c r="BR116">
        <v>0.13421772800000001</v>
      </c>
      <c r="BS116">
        <v>6</v>
      </c>
      <c r="BT116"/>
      <c r="BU116"/>
      <c r="BV116" s="9" t="str">
        <f>TEXT(Table1[[#This Row],[CLOSE_DATE]],"YYYYMMDD")&amp;TEXT(Table1[[#This Row],[OPEN_DATE]],"YYYYMMDD")&amp;Table1[[#This Row],[SYMBOL]]</f>
        <v>2016010820160106KMI</v>
      </c>
      <c r="BW116" t="str">
        <f>IFERROR(VLOOKUP(Table1[[#This Row],[Key]],ownlog!$A:$E,MATCH(BW$1,ownlog!$1:$1,0),FALSE),"")</f>
        <v/>
      </c>
      <c r="BX116" t="str">
        <f>IFERROR(VLOOKUP(Table1[[#This Row],[Key]],ownlog!$A:$E,MATCH(BX$1,ownlog!$1:$1,0),FALSE),"")</f>
        <v/>
      </c>
      <c r="BY116" t="str">
        <f>IFERROR(VLOOKUP(Table1[[#This Row],[Key]],ownlog!$A:$E,MATCH(BY$1,ownlog!$1:$1,0),FALSE),"")</f>
        <v/>
      </c>
      <c r="BZ116" t="str">
        <f>IFERROR(VLOOKUP(Table1[[#This Row],[Key]],ownlog!$A:$E,MATCH(BZ$1,ownlog!$1:$1,0),FALSE),"")</f>
        <v/>
      </c>
    </row>
    <row r="117" spans="1:78" x14ac:dyDescent="0.3">
      <c r="A117">
        <v>115</v>
      </c>
      <c r="B117">
        <v>-0.1085</v>
      </c>
      <c r="C117">
        <v>-7.22E-2</v>
      </c>
      <c r="D117" s="1">
        <v>42369</v>
      </c>
      <c r="E117">
        <v>0.25072899999999998</v>
      </c>
      <c r="F117">
        <v>0.51312000000000002</v>
      </c>
      <c r="G117">
        <v>0.236152</v>
      </c>
      <c r="H117">
        <v>1.0000009999999999</v>
      </c>
      <c r="I117">
        <v>0.28839999999999999</v>
      </c>
      <c r="J117">
        <v>0.47679623428270501</v>
      </c>
      <c r="K117">
        <v>0.275354267729369</v>
      </c>
      <c r="L117">
        <v>1.4576999999999901E-2</v>
      </c>
      <c r="M117">
        <v>0.376075251006037</v>
      </c>
      <c r="N117" s="2">
        <v>42369</v>
      </c>
      <c r="O117">
        <v>2063.36</v>
      </c>
      <c r="P117">
        <v>2081.56</v>
      </c>
      <c r="Q117">
        <v>2005.93</v>
      </c>
      <c r="R117" t="s">
        <v>58</v>
      </c>
      <c r="S117">
        <v>9</v>
      </c>
      <c r="T117" t="s">
        <v>494</v>
      </c>
      <c r="U117" s="4">
        <v>6956.37</v>
      </c>
      <c r="V117" t="s">
        <v>494</v>
      </c>
      <c r="W117" t="s">
        <v>48</v>
      </c>
      <c r="X117" s="1">
        <v>42389.637800925928</v>
      </c>
      <c r="Y117">
        <v>7.3097894739999996</v>
      </c>
      <c r="Z117">
        <v>1990.26000976562</v>
      </c>
      <c r="AA117">
        <v>2059.7373535156198</v>
      </c>
      <c r="AB117">
        <v>20.590000152587798</v>
      </c>
      <c r="AC117" t="s">
        <v>494</v>
      </c>
      <c r="AD117" t="s">
        <v>494</v>
      </c>
      <c r="AE117">
        <v>4.63</v>
      </c>
      <c r="AF117">
        <v>-47.328074119999997</v>
      </c>
      <c r="AG117" t="s">
        <v>494</v>
      </c>
      <c r="AH117" t="s">
        <v>494</v>
      </c>
      <c r="AI117" s="2">
        <v>42375</v>
      </c>
      <c r="AJ117" s="2">
        <v>42375</v>
      </c>
      <c r="AK117">
        <v>2</v>
      </c>
      <c r="AL117" t="s">
        <v>494</v>
      </c>
      <c r="AM117" t="s">
        <v>494</v>
      </c>
      <c r="AN117" t="s">
        <v>494</v>
      </c>
      <c r="AO117" t="s">
        <v>52</v>
      </c>
      <c r="AP117" t="s">
        <v>494</v>
      </c>
      <c r="AQ117" t="s">
        <v>494</v>
      </c>
      <c r="AR117">
        <v>0.1</v>
      </c>
      <c r="AS117" t="s">
        <v>494</v>
      </c>
      <c r="AT117" t="s">
        <v>49</v>
      </c>
      <c r="AU117" s="1">
        <v>42375.48133101852</v>
      </c>
      <c r="AV117">
        <v>6.9605499999999996</v>
      </c>
      <c r="AW117">
        <v>2016</v>
      </c>
      <c r="AX117" t="s">
        <v>494</v>
      </c>
      <c r="AY117">
        <v>-5.6417955477656198E-2</v>
      </c>
      <c r="AZ117">
        <v>-392.7</v>
      </c>
      <c r="BA117">
        <v>6.9610000000000003</v>
      </c>
      <c r="BB117">
        <v>1000</v>
      </c>
      <c r="BC117">
        <v>1000</v>
      </c>
      <c r="BD117">
        <v>0.12</v>
      </c>
      <c r="BE117">
        <v>-3.3731166564228997E-2</v>
      </c>
      <c r="BF117" t="s">
        <v>494</v>
      </c>
      <c r="BG117" t="s">
        <v>494</v>
      </c>
      <c r="BH117" t="s">
        <v>65</v>
      </c>
      <c r="BI117" t="s">
        <v>494</v>
      </c>
      <c r="BJ117">
        <v>20.745000000000001</v>
      </c>
      <c r="BK117" t="s">
        <v>494</v>
      </c>
      <c r="BL117" s="5">
        <v>0.48133101851851851</v>
      </c>
      <c r="BM117">
        <v>40</v>
      </c>
      <c r="BN117">
        <v>115</v>
      </c>
      <c r="BO117">
        <v>115</v>
      </c>
      <c r="BP117" t="s">
        <v>51</v>
      </c>
      <c r="BQ117" t="s">
        <v>106</v>
      </c>
      <c r="BR117">
        <v>0.13421772800000001</v>
      </c>
      <c r="BS117">
        <v>6</v>
      </c>
      <c r="BT117"/>
      <c r="BU117"/>
      <c r="BV117" s="9" t="str">
        <f>TEXT(Table1[[#This Row],[CLOSE_DATE]],"YYYYMMDD")&amp;TEXT(Table1[[#This Row],[OPEN_DATE]],"YYYYMMDD")&amp;Table1[[#This Row],[SYMBOL]]</f>
        <v>2016012020160106SWN</v>
      </c>
      <c r="BW117" t="str">
        <f>IFERROR(VLOOKUP(Table1[[#This Row],[Key]],ownlog!$A:$E,MATCH(BW$1,ownlog!$1:$1,0),FALSE),"")</f>
        <v/>
      </c>
      <c r="BX117" t="str">
        <f>IFERROR(VLOOKUP(Table1[[#This Row],[Key]],ownlog!$A:$E,MATCH(BX$1,ownlog!$1:$1,0),FALSE),"")</f>
        <v/>
      </c>
      <c r="BY117" t="str">
        <f>IFERROR(VLOOKUP(Table1[[#This Row],[Key]],ownlog!$A:$E,MATCH(BY$1,ownlog!$1:$1,0),FALSE),"")</f>
        <v/>
      </c>
      <c r="BZ117" t="str">
        <f>IFERROR(VLOOKUP(Table1[[#This Row],[Key]],ownlog!$A:$E,MATCH(BZ$1,ownlog!$1:$1,0),FALSE),"")</f>
        <v/>
      </c>
    </row>
    <row r="118" spans="1:78" x14ac:dyDescent="0.3">
      <c r="A118">
        <v>116</v>
      </c>
      <c r="B118">
        <v>-0.1085</v>
      </c>
      <c r="C118">
        <v>-7.22E-2</v>
      </c>
      <c r="D118" s="1">
        <v>42369</v>
      </c>
      <c r="E118">
        <v>0.25072899999999998</v>
      </c>
      <c r="F118">
        <v>0.51312000000000002</v>
      </c>
      <c r="G118">
        <v>0.236152</v>
      </c>
      <c r="H118">
        <v>1.0000009999999999</v>
      </c>
      <c r="I118">
        <v>0.28839999999999999</v>
      </c>
      <c r="J118">
        <v>0.47679623428270501</v>
      </c>
      <c r="K118">
        <v>0.275354267729369</v>
      </c>
      <c r="L118">
        <v>1.4576999999999901E-2</v>
      </c>
      <c r="M118">
        <v>0.376075251006037</v>
      </c>
      <c r="N118" s="2">
        <v>42369</v>
      </c>
      <c r="O118">
        <v>2063.36</v>
      </c>
      <c r="P118">
        <v>2081.56</v>
      </c>
      <c r="Q118">
        <v>2005.93</v>
      </c>
      <c r="R118" t="s">
        <v>50</v>
      </c>
      <c r="S118">
        <v>9</v>
      </c>
      <c r="T118" t="s">
        <v>494</v>
      </c>
      <c r="U118" s="4">
        <v>-20869</v>
      </c>
      <c r="V118" t="s">
        <v>494</v>
      </c>
      <c r="W118" t="s">
        <v>49</v>
      </c>
      <c r="X118" s="1">
        <v>42376.487337962964</v>
      </c>
      <c r="Y118">
        <v>100.36</v>
      </c>
      <c r="Z118">
        <v>1990.26000976562</v>
      </c>
      <c r="AA118">
        <v>2059.7373535156198</v>
      </c>
      <c r="AB118">
        <v>20.590000152587798</v>
      </c>
      <c r="AC118" t="s">
        <v>494</v>
      </c>
      <c r="AD118" t="s">
        <v>494</v>
      </c>
      <c r="AE118">
        <v>1</v>
      </c>
      <c r="AF118">
        <v>-2.3693247999999998</v>
      </c>
      <c r="AG118" t="s">
        <v>494</v>
      </c>
      <c r="AH118" t="s">
        <v>494</v>
      </c>
      <c r="AI118" s="2">
        <v>42375</v>
      </c>
      <c r="AJ118" s="2">
        <v>42375</v>
      </c>
      <c r="AK118">
        <v>2</v>
      </c>
      <c r="AL118" t="s">
        <v>494</v>
      </c>
      <c r="AM118" t="s">
        <v>494</v>
      </c>
      <c r="AN118" t="s">
        <v>494</v>
      </c>
      <c r="AO118" t="s">
        <v>52</v>
      </c>
      <c r="AP118" t="s">
        <v>494</v>
      </c>
      <c r="AQ118" t="s">
        <v>494</v>
      </c>
      <c r="AR118">
        <v>0.1</v>
      </c>
      <c r="AS118" t="s">
        <v>494</v>
      </c>
      <c r="AT118" t="s">
        <v>48</v>
      </c>
      <c r="AU118" s="1">
        <v>42375.485300925924</v>
      </c>
      <c r="AV118">
        <v>104.34</v>
      </c>
      <c r="AW118">
        <v>2016</v>
      </c>
      <c r="AX118" t="s">
        <v>494</v>
      </c>
      <c r="AY118">
        <v>-3.8210178263369698E-2</v>
      </c>
      <c r="AZ118">
        <v>-797.37</v>
      </c>
      <c r="BA118">
        <v>104.34</v>
      </c>
      <c r="BB118">
        <v>200</v>
      </c>
      <c r="BC118">
        <v>200</v>
      </c>
      <c r="BD118">
        <v>0.12</v>
      </c>
      <c r="BE118">
        <v>-3.3731166564228997E-2</v>
      </c>
      <c r="BF118" t="s">
        <v>494</v>
      </c>
      <c r="BG118" t="s">
        <v>494</v>
      </c>
      <c r="BH118" t="s">
        <v>107</v>
      </c>
      <c r="BI118" t="s">
        <v>494</v>
      </c>
      <c r="BJ118">
        <v>20.745000000000001</v>
      </c>
      <c r="BK118" t="s">
        <v>494</v>
      </c>
      <c r="BL118" s="5">
        <v>0.48530092592592594</v>
      </c>
      <c r="BM118">
        <v>4</v>
      </c>
      <c r="BN118">
        <v>116</v>
      </c>
      <c r="BO118">
        <v>116</v>
      </c>
      <c r="BP118" t="s">
        <v>51</v>
      </c>
      <c r="BQ118" t="s">
        <v>106</v>
      </c>
      <c r="BR118">
        <v>0.13421772800000001</v>
      </c>
      <c r="BS118">
        <v>6</v>
      </c>
      <c r="BT118"/>
      <c r="BU118"/>
      <c r="BV118" s="9" t="str">
        <f>TEXT(Table1[[#This Row],[CLOSE_DATE]],"YYYYMMDD")&amp;TEXT(Table1[[#This Row],[OPEN_DATE]],"YYYYMMDD")&amp;Table1[[#This Row],[SYMBOL]]</f>
        <v>2016010720160106VRX</v>
      </c>
      <c r="BW118" t="str">
        <f>IFERROR(VLOOKUP(Table1[[#This Row],[Key]],ownlog!$A:$E,MATCH(BW$1,ownlog!$1:$1,0),FALSE),"")</f>
        <v/>
      </c>
      <c r="BX118" t="str">
        <f>IFERROR(VLOOKUP(Table1[[#This Row],[Key]],ownlog!$A:$E,MATCH(BX$1,ownlog!$1:$1,0),FALSE),"")</f>
        <v/>
      </c>
      <c r="BY118" t="str">
        <f>IFERROR(VLOOKUP(Table1[[#This Row],[Key]],ownlog!$A:$E,MATCH(BY$1,ownlog!$1:$1,0),FALSE),"")</f>
        <v/>
      </c>
      <c r="BZ118" t="str">
        <f>IFERROR(VLOOKUP(Table1[[#This Row],[Key]],ownlog!$A:$E,MATCH(BZ$1,ownlog!$1:$1,0),FALSE),"")</f>
        <v/>
      </c>
    </row>
    <row r="119" spans="1:78" x14ac:dyDescent="0.3">
      <c r="A119">
        <v>117</v>
      </c>
      <c r="B119">
        <v>-0.1085</v>
      </c>
      <c r="C119">
        <v>-7.22E-2</v>
      </c>
      <c r="D119" s="1">
        <v>42369</v>
      </c>
      <c r="E119">
        <v>0.25072899999999998</v>
      </c>
      <c r="F119">
        <v>0.51312000000000002</v>
      </c>
      <c r="G119">
        <v>0.236152</v>
      </c>
      <c r="H119">
        <v>1.0000009999999999</v>
      </c>
      <c r="I119">
        <v>0.28839999999999999</v>
      </c>
      <c r="J119">
        <v>0.47679623428270501</v>
      </c>
      <c r="K119">
        <v>0.275354267729369</v>
      </c>
      <c r="L119">
        <v>1.4576999999999901E-2</v>
      </c>
      <c r="M119">
        <v>0.376075251006037</v>
      </c>
      <c r="N119" s="2">
        <v>42369</v>
      </c>
      <c r="O119">
        <v>2063.36</v>
      </c>
      <c r="P119">
        <v>2081.56</v>
      </c>
      <c r="Q119">
        <v>2005.93</v>
      </c>
      <c r="R119" t="s">
        <v>50</v>
      </c>
      <c r="S119">
        <v>9</v>
      </c>
      <c r="T119" t="s">
        <v>494</v>
      </c>
      <c r="U119" s="4">
        <v>-10044.969999999999</v>
      </c>
      <c r="V119" t="s">
        <v>200</v>
      </c>
      <c r="W119" t="s">
        <v>49</v>
      </c>
      <c r="X119" s="1">
        <v>42396.517708333333</v>
      </c>
      <c r="Y119">
        <v>91.040549999999996</v>
      </c>
      <c r="Z119">
        <v>1990.26000976562</v>
      </c>
      <c r="AA119">
        <v>2059.7373535156198</v>
      </c>
      <c r="AB119">
        <v>20.590000152587798</v>
      </c>
      <c r="AC119" t="s">
        <v>494</v>
      </c>
      <c r="AD119" t="s">
        <v>494</v>
      </c>
      <c r="AE119">
        <v>1</v>
      </c>
      <c r="AF119">
        <v>-2.3350292239999999</v>
      </c>
      <c r="AG119" t="s">
        <v>494</v>
      </c>
      <c r="AH119" t="s">
        <v>494</v>
      </c>
      <c r="AI119" s="2">
        <v>42375</v>
      </c>
      <c r="AJ119" s="2">
        <v>42375</v>
      </c>
      <c r="AK119">
        <v>2</v>
      </c>
      <c r="AL119" t="s">
        <v>494</v>
      </c>
      <c r="AM119" t="s">
        <v>494</v>
      </c>
      <c r="AN119" t="s">
        <v>494</v>
      </c>
      <c r="AO119" t="s">
        <v>52</v>
      </c>
      <c r="AP119" t="s">
        <v>494</v>
      </c>
      <c r="AQ119" t="s">
        <v>494</v>
      </c>
      <c r="AR119">
        <v>0.1</v>
      </c>
      <c r="AS119" t="s">
        <v>494</v>
      </c>
      <c r="AT119" t="s">
        <v>48</v>
      </c>
      <c r="AU119" s="1">
        <v>42375.485590277778</v>
      </c>
      <c r="AV119">
        <v>100.52979999999999</v>
      </c>
      <c r="AW119">
        <v>2016</v>
      </c>
      <c r="AX119" t="s">
        <v>494</v>
      </c>
      <c r="AY119">
        <v>-9.4533163300832196E-2</v>
      </c>
      <c r="AZ119">
        <v>-950.34</v>
      </c>
      <c r="BA119">
        <v>100.4397</v>
      </c>
      <c r="BB119">
        <v>100</v>
      </c>
      <c r="BC119">
        <v>100</v>
      </c>
      <c r="BD119">
        <v>0.12</v>
      </c>
      <c r="BE119">
        <v>-3.3731166564228997E-2</v>
      </c>
      <c r="BF119" t="s">
        <v>494</v>
      </c>
      <c r="BG119" t="s">
        <v>494</v>
      </c>
      <c r="BH119" t="s">
        <v>91</v>
      </c>
      <c r="BI119" t="s">
        <v>494</v>
      </c>
      <c r="BJ119">
        <v>20.745000000000001</v>
      </c>
      <c r="BK119" t="s">
        <v>494</v>
      </c>
      <c r="BL119" s="5">
        <v>0.4909722222222222</v>
      </c>
      <c r="BM119">
        <v>176</v>
      </c>
      <c r="BN119">
        <v>117</v>
      </c>
      <c r="BO119">
        <v>117</v>
      </c>
      <c r="BP119" t="s">
        <v>51</v>
      </c>
      <c r="BQ119" t="s">
        <v>106</v>
      </c>
      <c r="BR119">
        <v>0.13421772800000001</v>
      </c>
      <c r="BS119">
        <v>6</v>
      </c>
      <c r="BT119"/>
      <c r="BU119"/>
      <c r="BV119" s="9" t="str">
        <f>TEXT(Table1[[#This Row],[CLOSE_DATE]],"YYYYMMDD")&amp;TEXT(Table1[[#This Row],[OPEN_DATE]],"YYYYMMDD")&amp;Table1[[#This Row],[SYMBOL]]</f>
        <v>2016012720160106GILD</v>
      </c>
      <c r="BW119" t="str">
        <f>IFERROR(VLOOKUP(Table1[[#This Row],[Key]],ownlog!$A:$E,MATCH(BW$1,ownlog!$1:$1,0),FALSE),"")</f>
        <v/>
      </c>
      <c r="BX119" t="str">
        <f>IFERROR(VLOOKUP(Table1[[#This Row],[Key]],ownlog!$A:$E,MATCH(BX$1,ownlog!$1:$1,0),FALSE),"")</f>
        <v/>
      </c>
      <c r="BY119" t="str">
        <f>IFERROR(VLOOKUP(Table1[[#This Row],[Key]],ownlog!$A:$E,MATCH(BY$1,ownlog!$1:$1,0),FALSE),"")</f>
        <v/>
      </c>
      <c r="BZ119" t="str">
        <f>IFERROR(VLOOKUP(Table1[[#This Row],[Key]],ownlog!$A:$E,MATCH(BZ$1,ownlog!$1:$1,0),FALSE),"")</f>
        <v/>
      </c>
    </row>
    <row r="120" spans="1:78" x14ac:dyDescent="0.3">
      <c r="A120">
        <v>118</v>
      </c>
      <c r="B120">
        <v>-0.1085</v>
      </c>
      <c r="C120">
        <v>-7.22E-2</v>
      </c>
      <c r="D120" s="1">
        <v>42369</v>
      </c>
      <c r="E120">
        <v>0.25072899999999998</v>
      </c>
      <c r="F120">
        <v>0.51312000000000002</v>
      </c>
      <c r="G120">
        <v>0.236152</v>
      </c>
      <c r="H120">
        <v>1.0000009999999999</v>
      </c>
      <c r="I120">
        <v>0.28839999999999999</v>
      </c>
      <c r="J120">
        <v>0.47679623428270501</v>
      </c>
      <c r="K120">
        <v>0.275354267729369</v>
      </c>
      <c r="L120">
        <v>1.4576999999999901E-2</v>
      </c>
      <c r="M120">
        <v>0.376075251006037</v>
      </c>
      <c r="N120" s="2">
        <v>42369</v>
      </c>
      <c r="O120">
        <v>2063.36</v>
      </c>
      <c r="P120">
        <v>2081.56</v>
      </c>
      <c r="Q120">
        <v>2005.93</v>
      </c>
      <c r="R120" t="s">
        <v>50</v>
      </c>
      <c r="S120">
        <v>9</v>
      </c>
      <c r="T120" t="s">
        <v>494</v>
      </c>
      <c r="U120" s="4">
        <v>-21716.5</v>
      </c>
      <c r="V120" t="s">
        <v>200</v>
      </c>
      <c r="W120" t="s">
        <v>49</v>
      </c>
      <c r="X120" s="1">
        <v>42376.492604166669</v>
      </c>
      <c r="Y120">
        <v>42.210360000000001</v>
      </c>
      <c r="Z120">
        <v>1990.26000976562</v>
      </c>
      <c r="AA120">
        <v>2059.7373535156198</v>
      </c>
      <c r="AB120">
        <v>20.590000152587798</v>
      </c>
      <c r="AC120" t="s">
        <v>494</v>
      </c>
      <c r="AD120" t="s">
        <v>494</v>
      </c>
      <c r="AE120">
        <v>2</v>
      </c>
      <c r="AF120">
        <v>-4.5883353119999999</v>
      </c>
      <c r="AG120" t="s">
        <v>494</v>
      </c>
      <c r="AH120" t="s">
        <v>494</v>
      </c>
      <c r="AI120" s="2">
        <v>42375</v>
      </c>
      <c r="AJ120" s="2">
        <v>42375</v>
      </c>
      <c r="AK120">
        <v>2</v>
      </c>
      <c r="AL120" t="s">
        <v>494</v>
      </c>
      <c r="AM120" t="s">
        <v>494</v>
      </c>
      <c r="AN120" t="s">
        <v>494</v>
      </c>
      <c r="AO120" t="s">
        <v>52</v>
      </c>
      <c r="AP120" t="s">
        <v>494</v>
      </c>
      <c r="AQ120" t="s">
        <v>494</v>
      </c>
      <c r="AR120">
        <v>0.1</v>
      </c>
      <c r="AS120" t="s">
        <v>494</v>
      </c>
      <c r="AT120" t="s">
        <v>48</v>
      </c>
      <c r="AU120" s="1">
        <v>42375.48605324074</v>
      </c>
      <c r="AV120">
        <v>43.429000000000002</v>
      </c>
      <c r="AW120">
        <v>2016</v>
      </c>
      <c r="AX120" t="s">
        <v>494</v>
      </c>
      <c r="AY120">
        <v>-2.8211103179902799E-2</v>
      </c>
      <c r="AZ120">
        <v>-612.59</v>
      </c>
      <c r="BA120">
        <v>43.429000000000002</v>
      </c>
      <c r="BB120">
        <v>500</v>
      </c>
      <c r="BC120">
        <v>500</v>
      </c>
      <c r="BD120">
        <v>0.12</v>
      </c>
      <c r="BE120">
        <v>-3.3731166564228997E-2</v>
      </c>
      <c r="BF120" t="s">
        <v>494</v>
      </c>
      <c r="BG120" t="s">
        <v>494</v>
      </c>
      <c r="BH120" t="s">
        <v>108</v>
      </c>
      <c r="BI120" t="s">
        <v>494</v>
      </c>
      <c r="BJ120">
        <v>20.745000000000001</v>
      </c>
      <c r="BK120" t="s">
        <v>494</v>
      </c>
      <c r="BL120" s="5">
        <v>0.48605324074074074</v>
      </c>
      <c r="BM120">
        <v>7</v>
      </c>
      <c r="BN120">
        <v>118</v>
      </c>
      <c r="BO120">
        <v>118</v>
      </c>
      <c r="BP120" t="s">
        <v>51</v>
      </c>
      <c r="BQ120" t="s">
        <v>106</v>
      </c>
      <c r="BR120">
        <v>0.13421772800000001</v>
      </c>
      <c r="BS120">
        <v>6</v>
      </c>
      <c r="BT120"/>
      <c r="BU120"/>
      <c r="BV120" s="9" t="str">
        <f>TEXT(Table1[[#This Row],[CLOSE_DATE]],"YYYYMMDD")&amp;TEXT(Table1[[#This Row],[OPEN_DATE]],"YYYYMMDD")&amp;Table1[[#This Row],[SYMBOL]]</f>
        <v>2016010720160106LUV</v>
      </c>
      <c r="BW120" t="str">
        <f>IFERROR(VLOOKUP(Table1[[#This Row],[Key]],ownlog!$A:$E,MATCH(BW$1,ownlog!$1:$1,0),FALSE),"")</f>
        <v/>
      </c>
      <c r="BX120" t="str">
        <f>IFERROR(VLOOKUP(Table1[[#This Row],[Key]],ownlog!$A:$E,MATCH(BX$1,ownlog!$1:$1,0),FALSE),"")</f>
        <v/>
      </c>
      <c r="BY120" t="str">
        <f>IFERROR(VLOOKUP(Table1[[#This Row],[Key]],ownlog!$A:$E,MATCH(BY$1,ownlog!$1:$1,0),FALSE),"")</f>
        <v/>
      </c>
      <c r="BZ120" t="str">
        <f>IFERROR(VLOOKUP(Table1[[#This Row],[Key]],ownlog!$A:$E,MATCH(BZ$1,ownlog!$1:$1,0),FALSE),"")</f>
        <v/>
      </c>
    </row>
    <row r="121" spans="1:78" x14ac:dyDescent="0.3">
      <c r="A121">
        <v>119</v>
      </c>
      <c r="B121">
        <v>-0.1085</v>
      </c>
      <c r="C121">
        <v>-7.22E-2</v>
      </c>
      <c r="D121" s="1">
        <v>42369</v>
      </c>
      <c r="E121">
        <v>0.25072899999999998</v>
      </c>
      <c r="F121">
        <v>0.51312000000000002</v>
      </c>
      <c r="G121">
        <v>0.236152</v>
      </c>
      <c r="H121">
        <v>1.0000009999999999</v>
      </c>
      <c r="I121">
        <v>0.28839999999999999</v>
      </c>
      <c r="J121">
        <v>0.47679623428270501</v>
      </c>
      <c r="K121">
        <v>0.275354267729369</v>
      </c>
      <c r="L121">
        <v>1.4576999999999901E-2</v>
      </c>
      <c r="M121">
        <v>0.376075251006037</v>
      </c>
      <c r="N121" s="2">
        <v>42369</v>
      </c>
      <c r="O121">
        <v>2063.36</v>
      </c>
      <c r="P121">
        <v>2081.56</v>
      </c>
      <c r="Q121">
        <v>2005.93</v>
      </c>
      <c r="R121" t="s">
        <v>50</v>
      </c>
      <c r="S121">
        <v>9</v>
      </c>
      <c r="T121" t="s">
        <v>494</v>
      </c>
      <c r="U121" s="4">
        <v>-24522.5</v>
      </c>
      <c r="V121" t="s">
        <v>200</v>
      </c>
      <c r="W121" t="s">
        <v>49</v>
      </c>
      <c r="X121" s="1">
        <v>42376.492372685185</v>
      </c>
      <c r="Y121">
        <v>47.911000000000001</v>
      </c>
      <c r="Z121">
        <v>1990.26000976562</v>
      </c>
      <c r="AA121">
        <v>2059.7373535156198</v>
      </c>
      <c r="AB121">
        <v>20.590000152587798</v>
      </c>
      <c r="AC121" t="s">
        <v>494</v>
      </c>
      <c r="AD121" t="s">
        <v>494</v>
      </c>
      <c r="AE121">
        <v>2.5</v>
      </c>
      <c r="AF121">
        <v>-4.9407812</v>
      </c>
      <c r="AG121" t="s">
        <v>494</v>
      </c>
      <c r="AH121" t="s">
        <v>494</v>
      </c>
      <c r="AI121" s="2">
        <v>42375</v>
      </c>
      <c r="AJ121" s="2">
        <v>42375</v>
      </c>
      <c r="AK121">
        <v>2</v>
      </c>
      <c r="AL121" t="s">
        <v>494</v>
      </c>
      <c r="AM121" t="s">
        <v>494</v>
      </c>
      <c r="AN121" t="s">
        <v>494</v>
      </c>
      <c r="AO121" t="s">
        <v>52</v>
      </c>
      <c r="AP121" t="s">
        <v>494</v>
      </c>
      <c r="AQ121" t="s">
        <v>494</v>
      </c>
      <c r="AR121">
        <v>0.1</v>
      </c>
      <c r="AS121" t="s">
        <v>494</v>
      </c>
      <c r="AT121" t="s">
        <v>48</v>
      </c>
      <c r="AU121" s="1">
        <v>42375.486655092594</v>
      </c>
      <c r="AV121">
        <v>49.04</v>
      </c>
      <c r="AW121">
        <v>2016</v>
      </c>
      <c r="AX121" t="s">
        <v>494</v>
      </c>
      <c r="AY121">
        <v>-2.3141924959216902E-2</v>
      </c>
      <c r="AZ121">
        <v>-567.44000000000005</v>
      </c>
      <c r="BA121">
        <v>49.04</v>
      </c>
      <c r="BB121">
        <v>500</v>
      </c>
      <c r="BC121">
        <v>500</v>
      </c>
      <c r="BD121">
        <v>0.12</v>
      </c>
      <c r="BE121">
        <v>-3.3731166564228997E-2</v>
      </c>
      <c r="BF121" t="s">
        <v>494</v>
      </c>
      <c r="BG121" t="s">
        <v>494</v>
      </c>
      <c r="BH121" t="s">
        <v>109</v>
      </c>
      <c r="BI121" t="s">
        <v>494</v>
      </c>
      <c r="BJ121">
        <v>20.745000000000001</v>
      </c>
      <c r="BK121" t="s">
        <v>494</v>
      </c>
      <c r="BL121" s="5">
        <v>0.48668981481481483</v>
      </c>
      <c r="BM121">
        <v>6</v>
      </c>
      <c r="BN121">
        <v>119</v>
      </c>
      <c r="BO121">
        <v>119</v>
      </c>
      <c r="BP121" t="s">
        <v>51</v>
      </c>
      <c r="BQ121" t="s">
        <v>106</v>
      </c>
      <c r="BR121">
        <v>0.13421772800000001</v>
      </c>
      <c r="BS121">
        <v>6</v>
      </c>
      <c r="BT121"/>
      <c r="BU121"/>
      <c r="BV121" s="9" t="str">
        <f>TEXT(Table1[[#This Row],[CLOSE_DATE]],"YYYYMMDD")&amp;TEXT(Table1[[#This Row],[OPEN_DATE]],"YYYYMMDD")&amp;Table1[[#This Row],[SYMBOL]]</f>
        <v>2016010720160106DAL</v>
      </c>
      <c r="BW121" t="str">
        <f>IFERROR(VLOOKUP(Table1[[#This Row],[Key]],ownlog!$A:$E,MATCH(BW$1,ownlog!$1:$1,0),FALSE),"")</f>
        <v/>
      </c>
      <c r="BX121" t="str">
        <f>IFERROR(VLOOKUP(Table1[[#This Row],[Key]],ownlog!$A:$E,MATCH(BX$1,ownlog!$1:$1,0),FALSE),"")</f>
        <v/>
      </c>
      <c r="BY121" t="str">
        <f>IFERROR(VLOOKUP(Table1[[#This Row],[Key]],ownlog!$A:$E,MATCH(BY$1,ownlog!$1:$1,0),FALSE),"")</f>
        <v/>
      </c>
      <c r="BZ121" t="str">
        <f>IFERROR(VLOOKUP(Table1[[#This Row],[Key]],ownlog!$A:$E,MATCH(BZ$1,ownlog!$1:$1,0),FALSE),"")</f>
        <v/>
      </c>
    </row>
    <row r="122" spans="1:78" x14ac:dyDescent="0.3">
      <c r="A122">
        <v>120</v>
      </c>
      <c r="B122">
        <v>-0.1085</v>
      </c>
      <c r="C122">
        <v>-7.22E-2</v>
      </c>
      <c r="D122" s="1">
        <v>42369</v>
      </c>
      <c r="E122">
        <v>0.25072899999999998</v>
      </c>
      <c r="F122">
        <v>0.51312000000000002</v>
      </c>
      <c r="G122">
        <v>0.236152</v>
      </c>
      <c r="H122">
        <v>1.0000009999999999</v>
      </c>
      <c r="I122">
        <v>0.28839999999999999</v>
      </c>
      <c r="J122">
        <v>0.47679623428270501</v>
      </c>
      <c r="K122">
        <v>0.275354267729369</v>
      </c>
      <c r="L122">
        <v>1.4576999999999901E-2</v>
      </c>
      <c r="M122">
        <v>0.376075251006037</v>
      </c>
      <c r="N122" s="2">
        <v>42369</v>
      </c>
      <c r="O122">
        <v>2063.36</v>
      </c>
      <c r="P122">
        <v>2081.56</v>
      </c>
      <c r="Q122">
        <v>2005.93</v>
      </c>
      <c r="R122" t="s">
        <v>50</v>
      </c>
      <c r="S122">
        <v>9</v>
      </c>
      <c r="T122" t="s">
        <v>494</v>
      </c>
      <c r="U122" s="4">
        <v>-21669.25</v>
      </c>
      <c r="V122" t="s">
        <v>200</v>
      </c>
      <c r="W122" t="s">
        <v>49</v>
      </c>
      <c r="X122" s="1">
        <v>42396.517141203702</v>
      </c>
      <c r="Y122">
        <v>131.93799999999999</v>
      </c>
      <c r="Z122">
        <v>1990.26000976562</v>
      </c>
      <c r="AA122">
        <v>2059.7373535156198</v>
      </c>
      <c r="AB122">
        <v>20.590000152587798</v>
      </c>
      <c r="AC122" t="s">
        <v>494</v>
      </c>
      <c r="AD122" t="s">
        <v>494</v>
      </c>
      <c r="AE122">
        <v>1</v>
      </c>
      <c r="AF122">
        <v>-3.57106368</v>
      </c>
      <c r="AG122" t="s">
        <v>494</v>
      </c>
      <c r="AH122" t="s">
        <v>494</v>
      </c>
      <c r="AI122" s="2">
        <v>42375</v>
      </c>
      <c r="AJ122" s="2">
        <v>42375</v>
      </c>
      <c r="AK122">
        <v>2</v>
      </c>
      <c r="AL122" t="s">
        <v>494</v>
      </c>
      <c r="AM122" t="s">
        <v>494</v>
      </c>
      <c r="AN122" t="s">
        <v>494</v>
      </c>
      <c r="AO122" t="s">
        <v>52</v>
      </c>
      <c r="AP122" t="s">
        <v>494</v>
      </c>
      <c r="AQ122" t="s">
        <v>494</v>
      </c>
      <c r="AR122">
        <v>0.1</v>
      </c>
      <c r="AS122" t="s">
        <v>494</v>
      </c>
      <c r="AT122" t="s">
        <v>48</v>
      </c>
      <c r="AU122" s="1">
        <v>42375.488020833334</v>
      </c>
      <c r="AV122">
        <v>144.45500000000001</v>
      </c>
      <c r="AW122">
        <v>2016</v>
      </c>
      <c r="AX122" t="s">
        <v>494</v>
      </c>
      <c r="AY122">
        <v>-8.6789196174125699E-2</v>
      </c>
      <c r="AZ122">
        <v>-1880.57</v>
      </c>
      <c r="BA122">
        <v>144.45500000000001</v>
      </c>
      <c r="BB122">
        <v>150</v>
      </c>
      <c r="BC122">
        <v>150</v>
      </c>
      <c r="BD122">
        <v>0.12</v>
      </c>
      <c r="BE122">
        <v>-3.3731166564228997E-2</v>
      </c>
      <c r="BF122" t="s">
        <v>494</v>
      </c>
      <c r="BG122" t="s">
        <v>494</v>
      </c>
      <c r="BH122" t="s">
        <v>97</v>
      </c>
      <c r="BI122" t="s">
        <v>494</v>
      </c>
      <c r="BJ122">
        <v>20.745000000000001</v>
      </c>
      <c r="BK122" t="s">
        <v>494</v>
      </c>
      <c r="BL122" s="5">
        <v>0.48802083333333335</v>
      </c>
      <c r="BM122">
        <v>171</v>
      </c>
      <c r="BN122">
        <v>120</v>
      </c>
      <c r="BO122">
        <v>120</v>
      </c>
      <c r="BP122" t="s">
        <v>51</v>
      </c>
      <c r="BQ122" t="s">
        <v>106</v>
      </c>
      <c r="BR122">
        <v>0.13421772800000001</v>
      </c>
      <c r="BS122">
        <v>6</v>
      </c>
      <c r="BT122"/>
      <c r="BU122"/>
      <c r="BV122" s="9" t="str">
        <f>TEXT(Table1[[#This Row],[CLOSE_DATE]],"YYYYMMDD")&amp;TEXT(Table1[[#This Row],[OPEN_DATE]],"YYYYMMDD")&amp;Table1[[#This Row],[SYMBOL]]</f>
        <v>2016012720160106CI</v>
      </c>
      <c r="BW122" t="str">
        <f>IFERROR(VLOOKUP(Table1[[#This Row],[Key]],ownlog!$A:$E,MATCH(BW$1,ownlog!$1:$1,0),FALSE),"")</f>
        <v/>
      </c>
      <c r="BX122" t="str">
        <f>IFERROR(VLOOKUP(Table1[[#This Row],[Key]],ownlog!$A:$E,MATCH(BX$1,ownlog!$1:$1,0),FALSE),"")</f>
        <v/>
      </c>
      <c r="BY122" t="str">
        <f>IFERROR(VLOOKUP(Table1[[#This Row],[Key]],ownlog!$A:$E,MATCH(BY$1,ownlog!$1:$1,0),FALSE),"")</f>
        <v/>
      </c>
      <c r="BZ122" t="str">
        <f>IFERROR(VLOOKUP(Table1[[#This Row],[Key]],ownlog!$A:$E,MATCH(BZ$1,ownlog!$1:$1,0),FALSE),"")</f>
        <v/>
      </c>
    </row>
    <row r="123" spans="1:78" x14ac:dyDescent="0.3">
      <c r="A123">
        <v>121</v>
      </c>
      <c r="B123">
        <v>-0.1085</v>
      </c>
      <c r="C123">
        <v>-7.22E-2</v>
      </c>
      <c r="D123" s="1">
        <v>42369</v>
      </c>
      <c r="E123">
        <v>0.25072899999999998</v>
      </c>
      <c r="F123">
        <v>0.51312000000000002</v>
      </c>
      <c r="G123">
        <v>0.236152</v>
      </c>
      <c r="H123">
        <v>1.0000009999999999</v>
      </c>
      <c r="I123">
        <v>0.28839999999999999</v>
      </c>
      <c r="J123">
        <v>0.47679623428270501</v>
      </c>
      <c r="K123">
        <v>0.275354267729369</v>
      </c>
      <c r="L123">
        <v>1.4576999999999901E-2</v>
      </c>
      <c r="M123">
        <v>0.376075251006037</v>
      </c>
      <c r="N123" s="2">
        <v>42369</v>
      </c>
      <c r="O123">
        <v>2063.36</v>
      </c>
      <c r="P123">
        <v>2081.56</v>
      </c>
      <c r="Q123">
        <v>2005.93</v>
      </c>
      <c r="R123" t="s">
        <v>50</v>
      </c>
      <c r="S123">
        <v>9</v>
      </c>
      <c r="T123" t="s">
        <v>494</v>
      </c>
      <c r="U123" s="4">
        <v>-10044.969999999999</v>
      </c>
      <c r="V123" t="s">
        <v>200</v>
      </c>
      <c r="W123" t="s">
        <v>49</v>
      </c>
      <c r="X123" s="1">
        <v>42396.517708333333</v>
      </c>
      <c r="Y123">
        <v>91.040549999999996</v>
      </c>
      <c r="Z123">
        <v>1990.26000976562</v>
      </c>
      <c r="AA123">
        <v>2059.7373535156198</v>
      </c>
      <c r="AB123">
        <v>20.590000152587798</v>
      </c>
      <c r="AC123" t="s">
        <v>494</v>
      </c>
      <c r="AD123" t="s">
        <v>494</v>
      </c>
      <c r="AE123">
        <v>1</v>
      </c>
      <c r="AF123">
        <v>-2.3350292239999999</v>
      </c>
      <c r="AG123" t="s">
        <v>494</v>
      </c>
      <c r="AH123" t="s">
        <v>494</v>
      </c>
      <c r="AI123" s="2">
        <v>42375</v>
      </c>
      <c r="AJ123" s="2">
        <v>42375</v>
      </c>
      <c r="AK123">
        <v>2</v>
      </c>
      <c r="AL123" t="s">
        <v>494</v>
      </c>
      <c r="AM123" t="s">
        <v>494</v>
      </c>
      <c r="AN123" t="s">
        <v>494</v>
      </c>
      <c r="AO123" t="s">
        <v>52</v>
      </c>
      <c r="AP123" t="s">
        <v>494</v>
      </c>
      <c r="AQ123" t="s">
        <v>494</v>
      </c>
      <c r="AR123">
        <v>0.1</v>
      </c>
      <c r="AS123" t="s">
        <v>494</v>
      </c>
      <c r="AT123" t="s">
        <v>48</v>
      </c>
      <c r="AU123" s="1">
        <v>42375.490972222222</v>
      </c>
      <c r="AV123">
        <v>100.4397</v>
      </c>
      <c r="AW123">
        <v>2016</v>
      </c>
      <c r="AX123" t="s">
        <v>494</v>
      </c>
      <c r="AY123">
        <v>-9.3721904784661803E-2</v>
      </c>
      <c r="AZ123">
        <v>-941.34</v>
      </c>
      <c r="BA123">
        <v>100.4397</v>
      </c>
      <c r="BB123">
        <v>100</v>
      </c>
      <c r="BC123">
        <v>100</v>
      </c>
      <c r="BD123">
        <v>0.12</v>
      </c>
      <c r="BE123">
        <v>-3.3731166564228997E-2</v>
      </c>
      <c r="BF123" t="s">
        <v>494</v>
      </c>
      <c r="BG123" t="s">
        <v>494</v>
      </c>
      <c r="BH123" t="s">
        <v>91</v>
      </c>
      <c r="BI123" t="s">
        <v>494</v>
      </c>
      <c r="BJ123">
        <v>20.745000000000001</v>
      </c>
      <c r="BK123" t="s">
        <v>494</v>
      </c>
      <c r="BL123" s="5">
        <v>0.4909722222222222</v>
      </c>
      <c r="BM123">
        <v>177</v>
      </c>
      <c r="BN123">
        <v>121</v>
      </c>
      <c r="BO123">
        <v>121</v>
      </c>
      <c r="BP123" t="s">
        <v>51</v>
      </c>
      <c r="BQ123" t="s">
        <v>106</v>
      </c>
      <c r="BR123">
        <v>0.13421772800000001</v>
      </c>
      <c r="BS123">
        <v>6</v>
      </c>
      <c r="BT123"/>
      <c r="BU123"/>
      <c r="BV123" s="9" t="str">
        <f>TEXT(Table1[[#This Row],[CLOSE_DATE]],"YYYYMMDD")&amp;TEXT(Table1[[#This Row],[OPEN_DATE]],"YYYYMMDD")&amp;Table1[[#This Row],[SYMBOL]]</f>
        <v>2016012720160106GILD</v>
      </c>
      <c r="BW123" t="str">
        <f>IFERROR(VLOOKUP(Table1[[#This Row],[Key]],ownlog!$A:$E,MATCH(BW$1,ownlog!$1:$1,0),FALSE),"")</f>
        <v/>
      </c>
      <c r="BX123" t="str">
        <f>IFERROR(VLOOKUP(Table1[[#This Row],[Key]],ownlog!$A:$E,MATCH(BX$1,ownlog!$1:$1,0),FALSE),"")</f>
        <v/>
      </c>
      <c r="BY123" t="str">
        <f>IFERROR(VLOOKUP(Table1[[#This Row],[Key]],ownlog!$A:$E,MATCH(BY$1,ownlog!$1:$1,0),FALSE),"")</f>
        <v/>
      </c>
      <c r="BZ123" t="str">
        <f>IFERROR(VLOOKUP(Table1[[#This Row],[Key]],ownlog!$A:$E,MATCH(BZ$1,ownlog!$1:$1,0),FALSE),"")</f>
        <v/>
      </c>
    </row>
    <row r="124" spans="1:78" x14ac:dyDescent="0.3">
      <c r="A124">
        <v>122</v>
      </c>
      <c r="B124">
        <v>-0.1085</v>
      </c>
      <c r="C124">
        <v>-7.22E-2</v>
      </c>
      <c r="D124" s="1">
        <v>42369</v>
      </c>
      <c r="E124">
        <v>0.25072899999999998</v>
      </c>
      <c r="F124">
        <v>0.51312000000000002</v>
      </c>
      <c r="G124">
        <v>0.236152</v>
      </c>
      <c r="H124">
        <v>1.0000009999999999</v>
      </c>
      <c r="I124">
        <v>0.28839999999999999</v>
      </c>
      <c r="J124">
        <v>0.47679623428270501</v>
      </c>
      <c r="K124">
        <v>0.275354267729369</v>
      </c>
      <c r="L124">
        <v>1.4576999999999901E-2</v>
      </c>
      <c r="M124">
        <v>0.376075251006037</v>
      </c>
      <c r="N124" s="2">
        <v>42369</v>
      </c>
      <c r="O124">
        <v>2063.36</v>
      </c>
      <c r="P124">
        <v>2081.56</v>
      </c>
      <c r="Q124">
        <v>2005.93</v>
      </c>
      <c r="R124" t="s">
        <v>58</v>
      </c>
      <c r="S124">
        <v>9</v>
      </c>
      <c r="T124" t="s">
        <v>494</v>
      </c>
      <c r="U124" s="4">
        <v>27897.49</v>
      </c>
      <c r="V124" t="s">
        <v>494</v>
      </c>
      <c r="W124" t="s">
        <v>48</v>
      </c>
      <c r="X124" s="1">
        <v>42390.448935185188</v>
      </c>
      <c r="Y124">
        <v>3.0094799999999999</v>
      </c>
      <c r="Z124">
        <v>1990.26000976562</v>
      </c>
      <c r="AA124">
        <v>2059.7373535156198</v>
      </c>
      <c r="AB124">
        <v>20.590000152587798</v>
      </c>
      <c r="AC124" t="s">
        <v>494</v>
      </c>
      <c r="AD124" t="s">
        <v>494</v>
      </c>
      <c r="AE124">
        <v>32.51</v>
      </c>
      <c r="AF124">
        <v>-44.5139396</v>
      </c>
      <c r="AG124" t="s">
        <v>494</v>
      </c>
      <c r="AH124" t="s">
        <v>494</v>
      </c>
      <c r="AI124" s="2">
        <v>42375</v>
      </c>
      <c r="AJ124" s="2">
        <v>42375</v>
      </c>
      <c r="AK124">
        <v>2</v>
      </c>
      <c r="AL124" t="s">
        <v>494</v>
      </c>
      <c r="AM124" t="s">
        <v>494</v>
      </c>
      <c r="AN124" t="s">
        <v>494</v>
      </c>
      <c r="AO124" t="s">
        <v>52</v>
      </c>
      <c r="AP124" t="s">
        <v>494</v>
      </c>
      <c r="AQ124" t="s">
        <v>494</v>
      </c>
      <c r="AR124">
        <v>0.1</v>
      </c>
      <c r="AS124" t="s">
        <v>494</v>
      </c>
      <c r="AT124" t="s">
        <v>49</v>
      </c>
      <c r="AU124" s="1">
        <v>42375.552048611113</v>
      </c>
      <c r="AV124">
        <v>3.9902142860000001</v>
      </c>
      <c r="AW124">
        <v>2016</v>
      </c>
      <c r="AX124" t="s">
        <v>494</v>
      </c>
      <c r="AY124">
        <v>0.244598392478413</v>
      </c>
      <c r="AZ124">
        <v>2928</v>
      </c>
      <c r="BA124">
        <v>3.99</v>
      </c>
      <c r="BB124">
        <v>7000</v>
      </c>
      <c r="BC124">
        <v>3000</v>
      </c>
      <c r="BD124">
        <v>0.12</v>
      </c>
      <c r="BE124">
        <v>-3.3731166564228997E-2</v>
      </c>
      <c r="BF124" t="s">
        <v>494</v>
      </c>
      <c r="BG124" t="s">
        <v>494</v>
      </c>
      <c r="BH124" t="s">
        <v>57</v>
      </c>
      <c r="BI124" t="s">
        <v>494</v>
      </c>
      <c r="BJ124">
        <v>20.745000000000001</v>
      </c>
      <c r="BK124" t="s">
        <v>494</v>
      </c>
      <c r="BL124" s="5">
        <v>0.55204861111111114</v>
      </c>
      <c r="BM124">
        <v>91</v>
      </c>
      <c r="BN124">
        <v>122</v>
      </c>
      <c r="BO124">
        <v>122</v>
      </c>
      <c r="BP124" t="s">
        <v>51</v>
      </c>
      <c r="BQ124" t="s">
        <v>106</v>
      </c>
      <c r="BR124">
        <v>0.13421772800000001</v>
      </c>
      <c r="BS124">
        <v>6</v>
      </c>
      <c r="BT124"/>
      <c r="BU124"/>
      <c r="BV124" s="9" t="str">
        <f>TEXT(Table1[[#This Row],[CLOSE_DATE]],"YYYYMMDD")&amp;TEXT(Table1[[#This Row],[OPEN_DATE]],"YYYYMMDD")&amp;Table1[[#This Row],[SYMBOL]]</f>
        <v>2016012120160106PBR</v>
      </c>
      <c r="BW124" t="str">
        <f>IFERROR(VLOOKUP(Table1[[#This Row],[Key]],ownlog!$A:$E,MATCH(BW$1,ownlog!$1:$1,0),FALSE),"")</f>
        <v/>
      </c>
      <c r="BX124" t="str">
        <f>IFERROR(VLOOKUP(Table1[[#This Row],[Key]],ownlog!$A:$E,MATCH(BX$1,ownlog!$1:$1,0),FALSE),"")</f>
        <v/>
      </c>
      <c r="BY124" t="str">
        <f>IFERROR(VLOOKUP(Table1[[#This Row],[Key]],ownlog!$A:$E,MATCH(BY$1,ownlog!$1:$1,0),FALSE),"")</f>
        <v/>
      </c>
      <c r="BZ124" t="str">
        <f>IFERROR(VLOOKUP(Table1[[#This Row],[Key]],ownlog!$A:$E,MATCH(BZ$1,ownlog!$1:$1,0),FALSE),"")</f>
        <v/>
      </c>
    </row>
    <row r="125" spans="1:78" x14ac:dyDescent="0.3">
      <c r="A125">
        <v>123</v>
      </c>
      <c r="B125">
        <v>-0.1085</v>
      </c>
      <c r="C125">
        <v>-7.22E-2</v>
      </c>
      <c r="D125" s="1">
        <v>42369</v>
      </c>
      <c r="E125">
        <v>0.25072899999999998</v>
      </c>
      <c r="F125">
        <v>0.51312000000000002</v>
      </c>
      <c r="G125">
        <v>0.236152</v>
      </c>
      <c r="H125">
        <v>1.0000009999999999</v>
      </c>
      <c r="I125">
        <v>0.28839999999999999</v>
      </c>
      <c r="J125">
        <v>0.47679623428270501</v>
      </c>
      <c r="K125">
        <v>0.275354267729369</v>
      </c>
      <c r="L125">
        <v>1.4576999999999901E-2</v>
      </c>
      <c r="M125">
        <v>0.376075251006037</v>
      </c>
      <c r="N125" s="2">
        <v>42369</v>
      </c>
      <c r="O125">
        <v>2063.36</v>
      </c>
      <c r="P125">
        <v>2081.56</v>
      </c>
      <c r="Q125">
        <v>2005.93</v>
      </c>
      <c r="R125" t="s">
        <v>58</v>
      </c>
      <c r="S125">
        <v>9</v>
      </c>
      <c r="T125" t="s">
        <v>494</v>
      </c>
      <c r="U125" s="4">
        <v>27897.49</v>
      </c>
      <c r="V125" t="s">
        <v>494</v>
      </c>
      <c r="W125" t="s">
        <v>48</v>
      </c>
      <c r="X125" s="1">
        <v>42390.503217592595</v>
      </c>
      <c r="Y125">
        <v>3.0899000000000001</v>
      </c>
      <c r="Z125">
        <v>1990.26000976562</v>
      </c>
      <c r="AA125">
        <v>2059.7373535156198</v>
      </c>
      <c r="AB125">
        <v>20.590000152587798</v>
      </c>
      <c r="AC125" t="s">
        <v>494</v>
      </c>
      <c r="AD125" t="s">
        <v>494</v>
      </c>
      <c r="AE125">
        <v>32.51</v>
      </c>
      <c r="AF125">
        <v>-46.5139396</v>
      </c>
      <c r="AG125" t="s">
        <v>494</v>
      </c>
      <c r="AH125" t="s">
        <v>494</v>
      </c>
      <c r="AI125" s="2">
        <v>42375</v>
      </c>
      <c r="AJ125" s="2">
        <v>42375</v>
      </c>
      <c r="AK125">
        <v>2</v>
      </c>
      <c r="AL125" t="s">
        <v>494</v>
      </c>
      <c r="AM125" t="s">
        <v>494</v>
      </c>
      <c r="AN125" t="s">
        <v>494</v>
      </c>
      <c r="AO125" t="s">
        <v>52</v>
      </c>
      <c r="AP125" t="s">
        <v>494</v>
      </c>
      <c r="AQ125" t="s">
        <v>494</v>
      </c>
      <c r="AR125">
        <v>0.1</v>
      </c>
      <c r="AS125" t="s">
        <v>494</v>
      </c>
      <c r="AT125" t="s">
        <v>49</v>
      </c>
      <c r="AU125" s="1">
        <v>42375.552048611113</v>
      </c>
      <c r="AV125">
        <v>3.9902142860000001</v>
      </c>
      <c r="AW125">
        <v>2016</v>
      </c>
      <c r="AX125" t="s">
        <v>494</v>
      </c>
      <c r="AY125">
        <v>0.22414836294333201</v>
      </c>
      <c r="AZ125">
        <v>2236</v>
      </c>
      <c r="BA125">
        <v>3.99</v>
      </c>
      <c r="BB125">
        <v>7000</v>
      </c>
      <c r="BC125">
        <v>2500</v>
      </c>
      <c r="BD125">
        <v>0.12</v>
      </c>
      <c r="BE125">
        <v>-3.3731166564228997E-2</v>
      </c>
      <c r="BF125" t="s">
        <v>494</v>
      </c>
      <c r="BG125" t="s">
        <v>494</v>
      </c>
      <c r="BH125" t="s">
        <v>57</v>
      </c>
      <c r="BI125" t="s">
        <v>494</v>
      </c>
      <c r="BJ125">
        <v>20.745000000000001</v>
      </c>
      <c r="BK125" t="s">
        <v>494</v>
      </c>
      <c r="BL125" s="5">
        <v>0.55204861111111114</v>
      </c>
      <c r="BM125">
        <v>96</v>
      </c>
      <c r="BN125">
        <v>123</v>
      </c>
      <c r="BO125">
        <v>123</v>
      </c>
      <c r="BP125" t="s">
        <v>51</v>
      </c>
      <c r="BQ125" t="s">
        <v>106</v>
      </c>
      <c r="BR125">
        <v>0.13421772800000001</v>
      </c>
      <c r="BS125">
        <v>6</v>
      </c>
      <c r="BT125"/>
      <c r="BU125"/>
      <c r="BV125" s="9" t="str">
        <f>TEXT(Table1[[#This Row],[CLOSE_DATE]],"YYYYMMDD")&amp;TEXT(Table1[[#This Row],[OPEN_DATE]],"YYYYMMDD")&amp;Table1[[#This Row],[SYMBOL]]</f>
        <v>2016012120160106PBR</v>
      </c>
      <c r="BW125" t="str">
        <f>IFERROR(VLOOKUP(Table1[[#This Row],[Key]],ownlog!$A:$E,MATCH(BW$1,ownlog!$1:$1,0),FALSE),"")</f>
        <v/>
      </c>
      <c r="BX125" t="str">
        <f>IFERROR(VLOOKUP(Table1[[#This Row],[Key]],ownlog!$A:$E,MATCH(BX$1,ownlog!$1:$1,0),FALSE),"")</f>
        <v/>
      </c>
      <c r="BY125" t="str">
        <f>IFERROR(VLOOKUP(Table1[[#This Row],[Key]],ownlog!$A:$E,MATCH(BY$1,ownlog!$1:$1,0),FALSE),"")</f>
        <v/>
      </c>
      <c r="BZ125" t="str">
        <f>IFERROR(VLOOKUP(Table1[[#This Row],[Key]],ownlog!$A:$E,MATCH(BZ$1,ownlog!$1:$1,0),FALSE),"")</f>
        <v/>
      </c>
    </row>
    <row r="126" spans="1:78" x14ac:dyDescent="0.3">
      <c r="A126">
        <v>124</v>
      </c>
      <c r="B126">
        <v>-0.1085</v>
      </c>
      <c r="C126">
        <v>-7.22E-2</v>
      </c>
      <c r="D126" s="1">
        <v>42369</v>
      </c>
      <c r="E126">
        <v>0.25072899999999998</v>
      </c>
      <c r="F126">
        <v>0.51312000000000002</v>
      </c>
      <c r="G126">
        <v>0.236152</v>
      </c>
      <c r="H126">
        <v>1.0000009999999999</v>
      </c>
      <c r="I126">
        <v>0.28839999999999999</v>
      </c>
      <c r="J126">
        <v>0.47679623428270501</v>
      </c>
      <c r="K126">
        <v>0.275354267729369</v>
      </c>
      <c r="L126">
        <v>1.4576999999999901E-2</v>
      </c>
      <c r="M126">
        <v>0.376075251006037</v>
      </c>
      <c r="N126" s="2">
        <v>42369</v>
      </c>
      <c r="O126">
        <v>2063.36</v>
      </c>
      <c r="P126">
        <v>2081.56</v>
      </c>
      <c r="Q126">
        <v>2005.93</v>
      </c>
      <c r="R126" t="s">
        <v>58</v>
      </c>
      <c r="S126">
        <v>9</v>
      </c>
      <c r="T126" t="s">
        <v>494</v>
      </c>
      <c r="U126" s="4">
        <v>27897.49</v>
      </c>
      <c r="V126" t="s">
        <v>494</v>
      </c>
      <c r="W126" t="s">
        <v>48</v>
      </c>
      <c r="X126" s="1">
        <v>42389.641956018517</v>
      </c>
      <c r="Y126">
        <v>2.999442143</v>
      </c>
      <c r="Z126">
        <v>1990.26000976562</v>
      </c>
      <c r="AA126">
        <v>2059.7373535156198</v>
      </c>
      <c r="AB126">
        <v>20.590000152587798</v>
      </c>
      <c r="AC126" t="s">
        <v>494</v>
      </c>
      <c r="AD126" t="s">
        <v>494</v>
      </c>
      <c r="AE126">
        <v>32.51</v>
      </c>
      <c r="AF126">
        <v>-95.413939600000006</v>
      </c>
      <c r="AG126" t="s">
        <v>494</v>
      </c>
      <c r="AH126" t="s">
        <v>494</v>
      </c>
      <c r="AI126" s="2">
        <v>42375</v>
      </c>
      <c r="AJ126" s="2">
        <v>42375</v>
      </c>
      <c r="AK126">
        <v>2</v>
      </c>
      <c r="AL126" t="s">
        <v>494</v>
      </c>
      <c r="AM126" t="s">
        <v>494</v>
      </c>
      <c r="AN126" t="s">
        <v>494</v>
      </c>
      <c r="AO126" t="s">
        <v>52</v>
      </c>
      <c r="AP126" t="s">
        <v>494</v>
      </c>
      <c r="AQ126" t="s">
        <v>494</v>
      </c>
      <c r="AR126">
        <v>0.1</v>
      </c>
      <c r="AS126" t="s">
        <v>494</v>
      </c>
      <c r="AT126" t="s">
        <v>49</v>
      </c>
      <c r="AU126" s="1">
        <v>42375.552048611113</v>
      </c>
      <c r="AV126">
        <v>3.9902142860000001</v>
      </c>
      <c r="AW126">
        <v>2016</v>
      </c>
      <c r="AX126" t="s">
        <v>494</v>
      </c>
      <c r="AY126">
        <v>0.23759793302155099</v>
      </c>
      <c r="AZ126">
        <v>1422.1</v>
      </c>
      <c r="BA126">
        <v>3.99</v>
      </c>
      <c r="BB126">
        <v>7000</v>
      </c>
      <c r="BC126">
        <v>1500</v>
      </c>
      <c r="BD126">
        <v>0.12</v>
      </c>
      <c r="BE126">
        <v>-3.3731166564228997E-2</v>
      </c>
      <c r="BF126" t="s">
        <v>494</v>
      </c>
      <c r="BG126" t="s">
        <v>494</v>
      </c>
      <c r="BH126" t="s">
        <v>57</v>
      </c>
      <c r="BI126" t="s">
        <v>494</v>
      </c>
      <c r="BJ126">
        <v>20.745000000000001</v>
      </c>
      <c r="BK126" t="s">
        <v>494</v>
      </c>
      <c r="BL126" s="5">
        <v>0.55204861111111114</v>
      </c>
      <c r="BM126">
        <v>71</v>
      </c>
      <c r="BN126">
        <v>124</v>
      </c>
      <c r="BO126">
        <v>124</v>
      </c>
      <c r="BP126" t="s">
        <v>51</v>
      </c>
      <c r="BQ126" t="s">
        <v>106</v>
      </c>
      <c r="BR126">
        <v>0.13421772800000001</v>
      </c>
      <c r="BS126">
        <v>6</v>
      </c>
      <c r="BT126"/>
      <c r="BU126"/>
      <c r="BV126" s="9" t="str">
        <f>TEXT(Table1[[#This Row],[CLOSE_DATE]],"YYYYMMDD")&amp;TEXT(Table1[[#This Row],[OPEN_DATE]],"YYYYMMDD")&amp;Table1[[#This Row],[SYMBOL]]</f>
        <v>2016012020160106PBR</v>
      </c>
      <c r="BW126" t="str">
        <f>IFERROR(VLOOKUP(Table1[[#This Row],[Key]],ownlog!$A:$E,MATCH(BW$1,ownlog!$1:$1,0),FALSE),"")</f>
        <v/>
      </c>
      <c r="BX126" t="str">
        <f>IFERROR(VLOOKUP(Table1[[#This Row],[Key]],ownlog!$A:$E,MATCH(BX$1,ownlog!$1:$1,0),FALSE),"")</f>
        <v/>
      </c>
      <c r="BY126" t="str">
        <f>IFERROR(VLOOKUP(Table1[[#This Row],[Key]],ownlog!$A:$E,MATCH(BY$1,ownlog!$1:$1,0),FALSE),"")</f>
        <v/>
      </c>
      <c r="BZ126" t="str">
        <f>IFERROR(VLOOKUP(Table1[[#This Row],[Key]],ownlog!$A:$E,MATCH(BZ$1,ownlog!$1:$1,0),FALSE),"")</f>
        <v/>
      </c>
    </row>
    <row r="127" spans="1:78" x14ac:dyDescent="0.3">
      <c r="A127">
        <v>125</v>
      </c>
      <c r="B127">
        <v>-0.1085</v>
      </c>
      <c r="C127">
        <v>-7.22E-2</v>
      </c>
      <c r="D127" s="1">
        <v>42369</v>
      </c>
      <c r="E127">
        <v>0.25072899999999998</v>
      </c>
      <c r="F127">
        <v>0.51312000000000002</v>
      </c>
      <c r="G127">
        <v>0.236152</v>
      </c>
      <c r="H127">
        <v>1.0000009999999999</v>
      </c>
      <c r="I127">
        <v>0.28839999999999999</v>
      </c>
      <c r="J127">
        <v>0.47679623428270501</v>
      </c>
      <c r="K127">
        <v>0.275354267729369</v>
      </c>
      <c r="L127">
        <v>1.4576999999999901E-2</v>
      </c>
      <c r="M127">
        <v>0.376075251006037</v>
      </c>
      <c r="N127" s="2">
        <v>42369</v>
      </c>
      <c r="O127">
        <v>2063.36</v>
      </c>
      <c r="P127">
        <v>2081.56</v>
      </c>
      <c r="Q127">
        <v>2005.93</v>
      </c>
      <c r="R127" t="s">
        <v>58</v>
      </c>
      <c r="S127">
        <v>9</v>
      </c>
      <c r="T127" t="s">
        <v>494</v>
      </c>
      <c r="U127" s="4">
        <v>14875.13</v>
      </c>
      <c r="V127" t="s">
        <v>494</v>
      </c>
      <c r="W127" t="s">
        <v>48</v>
      </c>
      <c r="X127" s="1">
        <v>42377.606631944444</v>
      </c>
      <c r="Y127">
        <v>14.909373333</v>
      </c>
      <c r="Z127">
        <v>1990.26000976562</v>
      </c>
      <c r="AA127">
        <v>2059.7373535156198</v>
      </c>
      <c r="AB127">
        <v>20.590000152587798</v>
      </c>
      <c r="AC127" t="s">
        <v>494</v>
      </c>
      <c r="AD127" t="s">
        <v>494</v>
      </c>
      <c r="AE127">
        <v>4.87</v>
      </c>
      <c r="AF127">
        <v>-11.473792736</v>
      </c>
      <c r="AG127" t="s">
        <v>494</v>
      </c>
      <c r="AH127" t="s">
        <v>494</v>
      </c>
      <c r="AI127" s="2">
        <v>42375</v>
      </c>
      <c r="AJ127" s="2">
        <v>42375</v>
      </c>
      <c r="AK127">
        <v>2</v>
      </c>
      <c r="AL127" t="s">
        <v>494</v>
      </c>
      <c r="AM127" t="s">
        <v>494</v>
      </c>
      <c r="AN127" t="s">
        <v>494</v>
      </c>
      <c r="AO127" t="s">
        <v>52</v>
      </c>
      <c r="AP127" t="s">
        <v>494</v>
      </c>
      <c r="AQ127" t="s">
        <v>494</v>
      </c>
      <c r="AR127">
        <v>0.1</v>
      </c>
      <c r="AS127" t="s">
        <v>494</v>
      </c>
      <c r="AT127" t="s">
        <v>49</v>
      </c>
      <c r="AU127" s="1">
        <v>42375.55265046296</v>
      </c>
      <c r="AV127">
        <v>14.880039999999999</v>
      </c>
      <c r="AW127">
        <v>2016</v>
      </c>
      <c r="AX127" t="s">
        <v>494</v>
      </c>
      <c r="AY127">
        <v>-2.90321800210214E-3</v>
      </c>
      <c r="AZ127">
        <v>-21.6</v>
      </c>
      <c r="BA127">
        <v>14.88</v>
      </c>
      <c r="BB127">
        <v>1000</v>
      </c>
      <c r="BC127">
        <v>500</v>
      </c>
      <c r="BD127">
        <v>0.12</v>
      </c>
      <c r="BE127">
        <v>-3.3731166564228997E-2</v>
      </c>
      <c r="BF127" t="s">
        <v>494</v>
      </c>
      <c r="BG127" t="s">
        <v>494</v>
      </c>
      <c r="BH127" t="s">
        <v>95</v>
      </c>
      <c r="BI127" t="s">
        <v>494</v>
      </c>
      <c r="BJ127">
        <v>20.745000000000001</v>
      </c>
      <c r="BK127" t="s">
        <v>494</v>
      </c>
      <c r="BL127" s="5">
        <v>0.55265046296296294</v>
      </c>
      <c r="BM127">
        <v>34</v>
      </c>
      <c r="BN127">
        <v>125</v>
      </c>
      <c r="BO127">
        <v>125</v>
      </c>
      <c r="BP127" t="s">
        <v>51</v>
      </c>
      <c r="BQ127" t="s">
        <v>106</v>
      </c>
      <c r="BR127">
        <v>0.13421772800000001</v>
      </c>
      <c r="BS127">
        <v>6</v>
      </c>
      <c r="BT127"/>
      <c r="BU127"/>
      <c r="BV127" s="9" t="str">
        <f>TEXT(Table1[[#This Row],[CLOSE_DATE]],"YYYYMMDD")&amp;TEXT(Table1[[#This Row],[OPEN_DATE]],"YYYYMMDD")&amp;Table1[[#This Row],[SYMBOL]]</f>
        <v>2016010820160106KMI</v>
      </c>
      <c r="BW127" t="str">
        <f>IFERROR(VLOOKUP(Table1[[#This Row],[Key]],ownlog!$A:$E,MATCH(BW$1,ownlog!$1:$1,0),FALSE),"")</f>
        <v/>
      </c>
      <c r="BX127" t="str">
        <f>IFERROR(VLOOKUP(Table1[[#This Row],[Key]],ownlog!$A:$E,MATCH(BX$1,ownlog!$1:$1,0),FALSE),"")</f>
        <v/>
      </c>
      <c r="BY127" t="str">
        <f>IFERROR(VLOOKUP(Table1[[#This Row],[Key]],ownlog!$A:$E,MATCH(BY$1,ownlog!$1:$1,0),FALSE),"")</f>
        <v/>
      </c>
      <c r="BZ127" t="str">
        <f>IFERROR(VLOOKUP(Table1[[#This Row],[Key]],ownlog!$A:$E,MATCH(BZ$1,ownlog!$1:$1,0),FALSE),"")</f>
        <v/>
      </c>
    </row>
    <row r="128" spans="1:78" x14ac:dyDescent="0.3">
      <c r="A128">
        <v>126</v>
      </c>
      <c r="B128">
        <v>-0.1085</v>
      </c>
      <c r="C128">
        <v>-7.22E-2</v>
      </c>
      <c r="D128" s="1">
        <v>42369</v>
      </c>
      <c r="E128">
        <v>0.25072899999999998</v>
      </c>
      <c r="F128">
        <v>0.51312000000000002</v>
      </c>
      <c r="G128">
        <v>0.236152</v>
      </c>
      <c r="H128">
        <v>1.0000009999999999</v>
      </c>
      <c r="I128">
        <v>0.28839999999999999</v>
      </c>
      <c r="J128">
        <v>0.47679623428270501</v>
      </c>
      <c r="K128">
        <v>0.275354267729369</v>
      </c>
      <c r="L128">
        <v>1.4576999999999901E-2</v>
      </c>
      <c r="M128">
        <v>0.376075251006037</v>
      </c>
      <c r="N128" s="2">
        <v>42369</v>
      </c>
      <c r="O128">
        <v>2063.36</v>
      </c>
      <c r="P128">
        <v>2081.56</v>
      </c>
      <c r="Q128">
        <v>2005.93</v>
      </c>
      <c r="R128" t="s">
        <v>58</v>
      </c>
      <c r="S128">
        <v>9</v>
      </c>
      <c r="T128" t="s">
        <v>494</v>
      </c>
      <c r="U128" s="4">
        <v>14875.13</v>
      </c>
      <c r="V128" t="s">
        <v>494</v>
      </c>
      <c r="W128" t="s">
        <v>48</v>
      </c>
      <c r="X128" s="1">
        <v>42390.424340277779</v>
      </c>
      <c r="Y128">
        <v>13.73</v>
      </c>
      <c r="Z128">
        <v>1990.26000976562</v>
      </c>
      <c r="AA128">
        <v>2059.7373535156198</v>
      </c>
      <c r="AB128">
        <v>20.590000152587798</v>
      </c>
      <c r="AC128" t="s">
        <v>494</v>
      </c>
      <c r="AD128" t="s">
        <v>494</v>
      </c>
      <c r="AE128">
        <v>4.87</v>
      </c>
      <c r="AF128">
        <v>-27.373792735999999</v>
      </c>
      <c r="AG128" t="s">
        <v>494</v>
      </c>
      <c r="AH128" t="s">
        <v>494</v>
      </c>
      <c r="AI128" s="2">
        <v>42375</v>
      </c>
      <c r="AJ128" s="2">
        <v>42375</v>
      </c>
      <c r="AK128">
        <v>2</v>
      </c>
      <c r="AL128" t="s">
        <v>494</v>
      </c>
      <c r="AM128" t="s">
        <v>494</v>
      </c>
      <c r="AN128" t="s">
        <v>494</v>
      </c>
      <c r="AO128" t="s">
        <v>52</v>
      </c>
      <c r="AP128" t="s">
        <v>494</v>
      </c>
      <c r="AQ128" t="s">
        <v>494</v>
      </c>
      <c r="AR128">
        <v>0.1</v>
      </c>
      <c r="AS128" t="s">
        <v>494</v>
      </c>
      <c r="AT128" t="s">
        <v>49</v>
      </c>
      <c r="AU128" s="1">
        <v>42375.55265046296</v>
      </c>
      <c r="AV128">
        <v>14.880039999999999</v>
      </c>
      <c r="AW128">
        <v>2016</v>
      </c>
      <c r="AX128" t="s">
        <v>494</v>
      </c>
      <c r="AY128">
        <v>7.4260553063029394E-2</v>
      </c>
      <c r="AZ128">
        <v>552.5</v>
      </c>
      <c r="BA128">
        <v>14.88</v>
      </c>
      <c r="BB128">
        <v>1000</v>
      </c>
      <c r="BC128">
        <v>500</v>
      </c>
      <c r="BD128">
        <v>0.12</v>
      </c>
      <c r="BE128">
        <v>-3.3731166564228997E-2</v>
      </c>
      <c r="BF128" t="s">
        <v>494</v>
      </c>
      <c r="BG128" t="s">
        <v>494</v>
      </c>
      <c r="BH128" t="s">
        <v>95</v>
      </c>
      <c r="BI128" t="s">
        <v>494</v>
      </c>
      <c r="BJ128">
        <v>20.745000000000001</v>
      </c>
      <c r="BK128" t="s">
        <v>494</v>
      </c>
      <c r="BL128" s="5">
        <v>0.55265046296296294</v>
      </c>
      <c r="BM128">
        <v>72</v>
      </c>
      <c r="BN128">
        <v>126</v>
      </c>
      <c r="BO128">
        <v>126</v>
      </c>
      <c r="BP128" t="s">
        <v>51</v>
      </c>
      <c r="BQ128" t="s">
        <v>106</v>
      </c>
      <c r="BR128">
        <v>0.13421772800000001</v>
      </c>
      <c r="BS128">
        <v>6</v>
      </c>
      <c r="BT128"/>
      <c r="BU128"/>
      <c r="BV128" s="9" t="str">
        <f>TEXT(Table1[[#This Row],[CLOSE_DATE]],"YYYYMMDD")&amp;TEXT(Table1[[#This Row],[OPEN_DATE]],"YYYYMMDD")&amp;Table1[[#This Row],[SYMBOL]]</f>
        <v>2016012120160106KMI</v>
      </c>
      <c r="BW128" t="str">
        <f>IFERROR(VLOOKUP(Table1[[#This Row],[Key]],ownlog!$A:$E,MATCH(BW$1,ownlog!$1:$1,0),FALSE),"")</f>
        <v/>
      </c>
      <c r="BX128" t="str">
        <f>IFERROR(VLOOKUP(Table1[[#This Row],[Key]],ownlog!$A:$E,MATCH(BX$1,ownlog!$1:$1,0),FALSE),"")</f>
        <v/>
      </c>
      <c r="BY128" t="str">
        <f>IFERROR(VLOOKUP(Table1[[#This Row],[Key]],ownlog!$A:$E,MATCH(BY$1,ownlog!$1:$1,0),FALSE),"")</f>
        <v/>
      </c>
      <c r="BZ128" t="str">
        <f>IFERROR(VLOOKUP(Table1[[#This Row],[Key]],ownlog!$A:$E,MATCH(BZ$1,ownlog!$1:$1,0),FALSE),"")</f>
        <v/>
      </c>
    </row>
    <row r="129" spans="1:78" x14ac:dyDescent="0.3">
      <c r="A129">
        <v>127</v>
      </c>
      <c r="B129">
        <v>-0.1085</v>
      </c>
      <c r="C129">
        <v>-7.22E-2</v>
      </c>
      <c r="D129" s="1">
        <v>42369</v>
      </c>
      <c r="E129">
        <v>0.25072899999999998</v>
      </c>
      <c r="F129">
        <v>0.51312000000000002</v>
      </c>
      <c r="G129">
        <v>0.236152</v>
      </c>
      <c r="H129">
        <v>1.0000009999999999</v>
      </c>
      <c r="I129">
        <v>0.28839999999999999</v>
      </c>
      <c r="J129">
        <v>0.47679623428270501</v>
      </c>
      <c r="K129">
        <v>0.275354267729369</v>
      </c>
      <c r="L129">
        <v>1.4576999999999901E-2</v>
      </c>
      <c r="M129">
        <v>0.376075251006037</v>
      </c>
      <c r="N129" s="2">
        <v>42369</v>
      </c>
      <c r="O129">
        <v>2063.36</v>
      </c>
      <c r="P129">
        <v>2081.56</v>
      </c>
      <c r="Q129">
        <v>2005.93</v>
      </c>
      <c r="R129" t="s">
        <v>58</v>
      </c>
      <c r="S129">
        <v>9</v>
      </c>
      <c r="T129" t="s">
        <v>494</v>
      </c>
      <c r="U129" s="4">
        <v>16107.7</v>
      </c>
      <c r="V129" t="s">
        <v>494</v>
      </c>
      <c r="W129" t="s">
        <v>48</v>
      </c>
      <c r="X129" s="1">
        <v>42377.602523148147</v>
      </c>
      <c r="Y129">
        <v>16.10934</v>
      </c>
      <c r="Z129">
        <v>1990.26000976562</v>
      </c>
      <c r="AA129">
        <v>2059.7373535156198</v>
      </c>
      <c r="AB129">
        <v>20.590000152587798</v>
      </c>
      <c r="AC129" t="s">
        <v>494</v>
      </c>
      <c r="AD129" t="s">
        <v>494</v>
      </c>
      <c r="AE129">
        <v>4.3</v>
      </c>
      <c r="AF129">
        <v>-6.4966282399999997</v>
      </c>
      <c r="AG129" t="s">
        <v>494</v>
      </c>
      <c r="AH129" t="s">
        <v>494</v>
      </c>
      <c r="AI129" s="2">
        <v>42375</v>
      </c>
      <c r="AJ129" s="2">
        <v>42375</v>
      </c>
      <c r="AK129">
        <v>2</v>
      </c>
      <c r="AL129" t="s">
        <v>494</v>
      </c>
      <c r="AM129" t="s">
        <v>494</v>
      </c>
      <c r="AN129" t="s">
        <v>494</v>
      </c>
      <c r="AO129" t="s">
        <v>52</v>
      </c>
      <c r="AP129" t="s">
        <v>494</v>
      </c>
      <c r="AQ129" t="s">
        <v>494</v>
      </c>
      <c r="AR129">
        <v>0.1</v>
      </c>
      <c r="AS129" t="s">
        <v>494</v>
      </c>
      <c r="AT129" t="s">
        <v>49</v>
      </c>
      <c r="AU129" s="1">
        <v>42375.553124999999</v>
      </c>
      <c r="AV129">
        <v>16.121099999999998</v>
      </c>
      <c r="AW129">
        <v>2016</v>
      </c>
      <c r="AX129" t="s">
        <v>494</v>
      </c>
      <c r="AY129">
        <v>3.4737083697762501E-4</v>
      </c>
      <c r="AZ129">
        <v>2.8</v>
      </c>
      <c r="BA129">
        <v>16.111999999999998</v>
      </c>
      <c r="BB129">
        <v>1000</v>
      </c>
      <c r="BC129">
        <v>500</v>
      </c>
      <c r="BD129">
        <v>0.12</v>
      </c>
      <c r="BE129">
        <v>-3.3731166564228997E-2</v>
      </c>
      <c r="BF129" t="s">
        <v>494</v>
      </c>
      <c r="BG129" t="s">
        <v>494</v>
      </c>
      <c r="BH129" t="s">
        <v>84</v>
      </c>
      <c r="BI129" t="s">
        <v>494</v>
      </c>
      <c r="BJ129">
        <v>20.745000000000001</v>
      </c>
      <c r="BK129" t="s">
        <v>494</v>
      </c>
      <c r="BL129" s="5">
        <v>0.57763888888888892</v>
      </c>
      <c r="BM129">
        <v>25</v>
      </c>
      <c r="BN129">
        <v>127</v>
      </c>
      <c r="BO129">
        <v>127</v>
      </c>
      <c r="BP129" t="s">
        <v>51</v>
      </c>
      <c r="BQ129" t="s">
        <v>106</v>
      </c>
      <c r="BR129">
        <v>0.13421772800000001</v>
      </c>
      <c r="BS129">
        <v>6</v>
      </c>
      <c r="BT129"/>
      <c r="BU129"/>
      <c r="BV129" s="9" t="str">
        <f>TEXT(Table1[[#This Row],[CLOSE_DATE]],"YYYYMMDD")&amp;TEXT(Table1[[#This Row],[OPEN_DATE]],"YYYYMMDD")&amp;Table1[[#This Row],[SYMBOL]]</f>
        <v>2016010820160106GLNG</v>
      </c>
      <c r="BW129" t="str">
        <f>IFERROR(VLOOKUP(Table1[[#This Row],[Key]],ownlog!$A:$E,MATCH(BW$1,ownlog!$1:$1,0),FALSE),"")</f>
        <v/>
      </c>
      <c r="BX129" t="str">
        <f>IFERROR(VLOOKUP(Table1[[#This Row],[Key]],ownlog!$A:$E,MATCH(BX$1,ownlog!$1:$1,0),FALSE),"")</f>
        <v/>
      </c>
      <c r="BY129" t="str">
        <f>IFERROR(VLOOKUP(Table1[[#This Row],[Key]],ownlog!$A:$E,MATCH(BY$1,ownlog!$1:$1,0),FALSE),"")</f>
        <v/>
      </c>
      <c r="BZ129" t="str">
        <f>IFERROR(VLOOKUP(Table1[[#This Row],[Key]],ownlog!$A:$E,MATCH(BZ$1,ownlog!$1:$1,0),FALSE),"")</f>
        <v/>
      </c>
    </row>
    <row r="130" spans="1:78" x14ac:dyDescent="0.3">
      <c r="A130">
        <v>128</v>
      </c>
      <c r="B130">
        <v>-0.1085</v>
      </c>
      <c r="C130">
        <v>-7.22E-2</v>
      </c>
      <c r="D130" s="1">
        <v>42369</v>
      </c>
      <c r="E130">
        <v>0.25072899999999998</v>
      </c>
      <c r="F130">
        <v>0.51312000000000002</v>
      </c>
      <c r="G130">
        <v>0.236152</v>
      </c>
      <c r="H130">
        <v>1.0000009999999999</v>
      </c>
      <c r="I130">
        <v>0.28839999999999999</v>
      </c>
      <c r="J130">
        <v>0.47679623428270501</v>
      </c>
      <c r="K130">
        <v>0.275354267729369</v>
      </c>
      <c r="L130">
        <v>1.4576999999999901E-2</v>
      </c>
      <c r="M130">
        <v>0.376075251006037</v>
      </c>
      <c r="N130" s="2">
        <v>42369</v>
      </c>
      <c r="O130">
        <v>2063.36</v>
      </c>
      <c r="P130">
        <v>2081.56</v>
      </c>
      <c r="Q130">
        <v>2005.93</v>
      </c>
      <c r="R130" t="s">
        <v>58</v>
      </c>
      <c r="S130">
        <v>9</v>
      </c>
      <c r="T130" t="s">
        <v>494</v>
      </c>
      <c r="U130" s="4">
        <v>16107.7</v>
      </c>
      <c r="V130" t="s">
        <v>494</v>
      </c>
      <c r="W130" t="s">
        <v>48</v>
      </c>
      <c r="X130" s="1">
        <v>42377.603182870371</v>
      </c>
      <c r="Y130">
        <v>16.139119999999998</v>
      </c>
      <c r="Z130">
        <v>1990.26000976562</v>
      </c>
      <c r="AA130">
        <v>2059.7373535156198</v>
      </c>
      <c r="AB130">
        <v>20.590000152587798</v>
      </c>
      <c r="AC130" t="s">
        <v>494</v>
      </c>
      <c r="AD130" t="s">
        <v>494</v>
      </c>
      <c r="AE130">
        <v>4.3</v>
      </c>
      <c r="AF130">
        <v>-6.2966282400000004</v>
      </c>
      <c r="AG130" t="s">
        <v>494</v>
      </c>
      <c r="AH130" t="s">
        <v>494</v>
      </c>
      <c r="AI130" s="2">
        <v>42375</v>
      </c>
      <c r="AJ130" s="2">
        <v>42375</v>
      </c>
      <c r="AK130">
        <v>2</v>
      </c>
      <c r="AL130" t="s">
        <v>494</v>
      </c>
      <c r="AM130" t="s">
        <v>494</v>
      </c>
      <c r="AN130" t="s">
        <v>494</v>
      </c>
      <c r="AO130" t="s">
        <v>52</v>
      </c>
      <c r="AP130" t="s">
        <v>494</v>
      </c>
      <c r="AQ130" t="s">
        <v>494</v>
      </c>
      <c r="AR130">
        <v>0.1</v>
      </c>
      <c r="AS130" t="s">
        <v>494</v>
      </c>
      <c r="AT130" t="s">
        <v>49</v>
      </c>
      <c r="AU130" s="1">
        <v>42375.553124999999</v>
      </c>
      <c r="AV130">
        <v>16.121099999999998</v>
      </c>
      <c r="AW130">
        <v>2016</v>
      </c>
      <c r="AX130" t="s">
        <v>494</v>
      </c>
      <c r="AY130">
        <v>-1.48873215847553E-3</v>
      </c>
      <c r="AZ130">
        <v>-12</v>
      </c>
      <c r="BA130">
        <v>16.111999999999998</v>
      </c>
      <c r="BB130">
        <v>1000</v>
      </c>
      <c r="BC130">
        <v>500</v>
      </c>
      <c r="BD130">
        <v>0.12</v>
      </c>
      <c r="BE130">
        <v>-3.3731166564228997E-2</v>
      </c>
      <c r="BF130" t="s">
        <v>494</v>
      </c>
      <c r="BG130" t="s">
        <v>494</v>
      </c>
      <c r="BH130" t="s">
        <v>84</v>
      </c>
      <c r="BI130" t="s">
        <v>494</v>
      </c>
      <c r="BJ130">
        <v>20.745000000000001</v>
      </c>
      <c r="BK130" t="s">
        <v>494</v>
      </c>
      <c r="BL130" s="5">
        <v>0.57763888888888892</v>
      </c>
      <c r="BM130">
        <v>28</v>
      </c>
      <c r="BN130">
        <v>128</v>
      </c>
      <c r="BO130">
        <v>128</v>
      </c>
      <c r="BP130" t="s">
        <v>51</v>
      </c>
      <c r="BQ130" t="s">
        <v>106</v>
      </c>
      <c r="BR130">
        <v>0.13421772800000001</v>
      </c>
      <c r="BS130">
        <v>6</v>
      </c>
      <c r="BT130"/>
      <c r="BU130"/>
      <c r="BV130" s="9" t="str">
        <f>TEXT(Table1[[#This Row],[CLOSE_DATE]],"YYYYMMDD")&amp;TEXT(Table1[[#This Row],[OPEN_DATE]],"YYYYMMDD")&amp;Table1[[#This Row],[SYMBOL]]</f>
        <v>2016010820160106GLNG</v>
      </c>
      <c r="BW130" t="str">
        <f>IFERROR(VLOOKUP(Table1[[#This Row],[Key]],ownlog!$A:$E,MATCH(BW$1,ownlog!$1:$1,0),FALSE),"")</f>
        <v/>
      </c>
      <c r="BX130" t="str">
        <f>IFERROR(VLOOKUP(Table1[[#This Row],[Key]],ownlog!$A:$E,MATCH(BX$1,ownlog!$1:$1,0),FALSE),"")</f>
        <v/>
      </c>
      <c r="BY130" t="str">
        <f>IFERROR(VLOOKUP(Table1[[#This Row],[Key]],ownlog!$A:$E,MATCH(BY$1,ownlog!$1:$1,0),FALSE),"")</f>
        <v/>
      </c>
      <c r="BZ130" t="str">
        <f>IFERROR(VLOOKUP(Table1[[#This Row],[Key]],ownlog!$A:$E,MATCH(BZ$1,ownlog!$1:$1,0),FALSE),"")</f>
        <v/>
      </c>
    </row>
    <row r="131" spans="1:78" x14ac:dyDescent="0.3">
      <c r="A131">
        <v>129</v>
      </c>
      <c r="B131">
        <v>-0.1085</v>
      </c>
      <c r="C131">
        <v>-7.22E-2</v>
      </c>
      <c r="D131" s="1">
        <v>42369</v>
      </c>
      <c r="E131">
        <v>0.25072899999999998</v>
      </c>
      <c r="F131">
        <v>0.51312000000000002</v>
      </c>
      <c r="G131">
        <v>0.236152</v>
      </c>
      <c r="H131">
        <v>1.0000009999999999</v>
      </c>
      <c r="I131">
        <v>0.28839999999999999</v>
      </c>
      <c r="J131">
        <v>0.47679623428270501</v>
      </c>
      <c r="K131">
        <v>0.275354267729369</v>
      </c>
      <c r="L131">
        <v>1.4576999999999901E-2</v>
      </c>
      <c r="M131">
        <v>0.376075251006037</v>
      </c>
      <c r="N131" s="2">
        <v>42369</v>
      </c>
      <c r="O131">
        <v>2063.36</v>
      </c>
      <c r="P131">
        <v>2081.56</v>
      </c>
      <c r="Q131">
        <v>2005.93</v>
      </c>
      <c r="R131" t="s">
        <v>58</v>
      </c>
      <c r="S131">
        <v>9</v>
      </c>
      <c r="T131" t="s">
        <v>494</v>
      </c>
      <c r="U131" s="4">
        <v>18737.66</v>
      </c>
      <c r="V131" t="s">
        <v>200</v>
      </c>
      <c r="W131" t="s">
        <v>48</v>
      </c>
      <c r="X131" s="1">
        <v>42390.503622685188</v>
      </c>
      <c r="Y131">
        <v>29.3797</v>
      </c>
      <c r="Z131">
        <v>1990.26000976562</v>
      </c>
      <c r="AA131">
        <v>2059.7373535156198</v>
      </c>
      <c r="AB131">
        <v>20.590000152587798</v>
      </c>
      <c r="AC131" t="s">
        <v>494</v>
      </c>
      <c r="AD131" t="s">
        <v>494</v>
      </c>
      <c r="AE131">
        <v>2.34</v>
      </c>
      <c r="AF131">
        <v>-3.7463049279999998</v>
      </c>
      <c r="AG131" t="s">
        <v>494</v>
      </c>
      <c r="AH131" t="s">
        <v>494</v>
      </c>
      <c r="AI131" s="2">
        <v>42375</v>
      </c>
      <c r="AJ131" s="2">
        <v>42375</v>
      </c>
      <c r="AK131">
        <v>2</v>
      </c>
      <c r="AL131" t="s">
        <v>494</v>
      </c>
      <c r="AM131" t="s">
        <v>494</v>
      </c>
      <c r="AN131" t="s">
        <v>494</v>
      </c>
      <c r="AO131" t="s">
        <v>52</v>
      </c>
      <c r="AP131" t="s">
        <v>494</v>
      </c>
      <c r="AQ131" t="s">
        <v>494</v>
      </c>
      <c r="AR131">
        <v>0.1</v>
      </c>
      <c r="AS131" t="s">
        <v>494</v>
      </c>
      <c r="AT131" t="s">
        <v>49</v>
      </c>
      <c r="AU131" s="1">
        <v>42375.554050925923</v>
      </c>
      <c r="AV131">
        <v>37.641840000000002</v>
      </c>
      <c r="AW131">
        <v>2016</v>
      </c>
      <c r="AX131" t="s">
        <v>494</v>
      </c>
      <c r="AY131">
        <v>0.219250706129137</v>
      </c>
      <c r="AZ131">
        <v>1650.6</v>
      </c>
      <c r="BA131">
        <v>37.479999999999997</v>
      </c>
      <c r="BB131">
        <v>500</v>
      </c>
      <c r="BC131">
        <v>200</v>
      </c>
      <c r="BD131">
        <v>0.12</v>
      </c>
      <c r="BE131">
        <v>-3.3731166564228997E-2</v>
      </c>
      <c r="BF131" t="s">
        <v>494</v>
      </c>
      <c r="BG131" t="s">
        <v>494</v>
      </c>
      <c r="BH131" t="s">
        <v>86</v>
      </c>
      <c r="BI131" t="s">
        <v>494</v>
      </c>
      <c r="BJ131">
        <v>20.745000000000001</v>
      </c>
      <c r="BK131" t="s">
        <v>494</v>
      </c>
      <c r="BL131" s="5">
        <v>0.57784722222222218</v>
      </c>
      <c r="BM131">
        <v>98</v>
      </c>
      <c r="BN131">
        <v>129</v>
      </c>
      <c r="BO131">
        <v>129</v>
      </c>
      <c r="BP131" t="s">
        <v>51</v>
      </c>
      <c r="BQ131" t="s">
        <v>106</v>
      </c>
      <c r="BR131">
        <v>0.13421772800000001</v>
      </c>
      <c r="BS131">
        <v>6</v>
      </c>
      <c r="BT131"/>
      <c r="BU131"/>
      <c r="BV131" s="9" t="str">
        <f>TEXT(Table1[[#This Row],[CLOSE_DATE]],"YYYYMMDD")&amp;TEXT(Table1[[#This Row],[OPEN_DATE]],"YYYYMMDD")&amp;Table1[[#This Row],[SYMBOL]]</f>
        <v>2016012120160106LNG</v>
      </c>
      <c r="BW131" t="str">
        <f>IFERROR(VLOOKUP(Table1[[#This Row],[Key]],ownlog!$A:$E,MATCH(BW$1,ownlog!$1:$1,0),FALSE),"")</f>
        <v/>
      </c>
      <c r="BX131" t="str">
        <f>IFERROR(VLOOKUP(Table1[[#This Row],[Key]],ownlog!$A:$E,MATCH(BX$1,ownlog!$1:$1,0),FALSE),"")</f>
        <v/>
      </c>
      <c r="BY131" t="str">
        <f>IFERROR(VLOOKUP(Table1[[#This Row],[Key]],ownlog!$A:$E,MATCH(BY$1,ownlog!$1:$1,0),FALSE),"")</f>
        <v/>
      </c>
      <c r="BZ131" t="str">
        <f>IFERROR(VLOOKUP(Table1[[#This Row],[Key]],ownlog!$A:$E,MATCH(BZ$1,ownlog!$1:$1,0),FALSE),"")</f>
        <v/>
      </c>
    </row>
    <row r="132" spans="1:78" x14ac:dyDescent="0.3">
      <c r="A132">
        <v>130</v>
      </c>
      <c r="B132">
        <v>-0.1085</v>
      </c>
      <c r="C132">
        <v>-7.22E-2</v>
      </c>
      <c r="D132" s="1">
        <v>42369</v>
      </c>
      <c r="E132">
        <v>0.25072899999999998</v>
      </c>
      <c r="F132">
        <v>0.51312000000000002</v>
      </c>
      <c r="G132">
        <v>0.236152</v>
      </c>
      <c r="H132">
        <v>1.0000009999999999</v>
      </c>
      <c r="I132">
        <v>0.28839999999999999</v>
      </c>
      <c r="J132">
        <v>0.47679623428270501</v>
      </c>
      <c r="K132">
        <v>0.275354267729369</v>
      </c>
      <c r="L132">
        <v>1.4576999999999901E-2</v>
      </c>
      <c r="M132">
        <v>0.376075251006037</v>
      </c>
      <c r="N132" s="2">
        <v>42369</v>
      </c>
      <c r="O132">
        <v>2063.36</v>
      </c>
      <c r="P132">
        <v>2081.56</v>
      </c>
      <c r="Q132">
        <v>2005.93</v>
      </c>
      <c r="R132" t="s">
        <v>58</v>
      </c>
      <c r="S132">
        <v>9</v>
      </c>
      <c r="T132" t="s">
        <v>494</v>
      </c>
      <c r="U132" s="4">
        <v>18737.66</v>
      </c>
      <c r="V132" t="s">
        <v>200</v>
      </c>
      <c r="W132" t="s">
        <v>48</v>
      </c>
      <c r="X132" s="1">
        <v>42390.427731481483</v>
      </c>
      <c r="Y132">
        <v>29.539000000000001</v>
      </c>
      <c r="Z132">
        <v>1990.26000976562</v>
      </c>
      <c r="AA132">
        <v>2059.7373535156198</v>
      </c>
      <c r="AB132">
        <v>20.590000152587798</v>
      </c>
      <c r="AC132" t="s">
        <v>494</v>
      </c>
      <c r="AD132" t="s">
        <v>494</v>
      </c>
      <c r="AE132">
        <v>2.34</v>
      </c>
      <c r="AF132">
        <v>-5.5463049279999996</v>
      </c>
      <c r="AG132" t="s">
        <v>494</v>
      </c>
      <c r="AH132" t="s">
        <v>494</v>
      </c>
      <c r="AI132" s="2">
        <v>42375</v>
      </c>
      <c r="AJ132" s="2">
        <v>42375</v>
      </c>
      <c r="AK132">
        <v>2</v>
      </c>
      <c r="AL132" t="s">
        <v>494</v>
      </c>
      <c r="AM132" t="s">
        <v>494</v>
      </c>
      <c r="AN132" t="s">
        <v>494</v>
      </c>
      <c r="AO132" t="s">
        <v>52</v>
      </c>
      <c r="AP132" t="s">
        <v>494</v>
      </c>
      <c r="AQ132" t="s">
        <v>494</v>
      </c>
      <c r="AR132">
        <v>0.1</v>
      </c>
      <c r="AS132" t="s">
        <v>494</v>
      </c>
      <c r="AT132" t="s">
        <v>49</v>
      </c>
      <c r="AU132" s="1">
        <v>42375.554050925923</v>
      </c>
      <c r="AV132">
        <v>37.641840000000002</v>
      </c>
      <c r="AW132">
        <v>2016</v>
      </c>
      <c r="AX132" t="s">
        <v>494</v>
      </c>
      <c r="AY132">
        <v>0.214902707554501</v>
      </c>
      <c r="AZ132">
        <v>2426.8000000000002</v>
      </c>
      <c r="BA132">
        <v>37.479999999999997</v>
      </c>
      <c r="BB132">
        <v>500</v>
      </c>
      <c r="BC132">
        <v>300</v>
      </c>
      <c r="BD132">
        <v>0.12</v>
      </c>
      <c r="BE132">
        <v>-3.3731166564228997E-2</v>
      </c>
      <c r="BF132" t="s">
        <v>494</v>
      </c>
      <c r="BG132" t="s">
        <v>494</v>
      </c>
      <c r="BH132" t="s">
        <v>86</v>
      </c>
      <c r="BI132" t="s">
        <v>494</v>
      </c>
      <c r="BJ132">
        <v>20.745000000000001</v>
      </c>
      <c r="BK132" t="s">
        <v>494</v>
      </c>
      <c r="BL132" s="5">
        <v>0.57784722222222218</v>
      </c>
      <c r="BM132">
        <v>88</v>
      </c>
      <c r="BN132">
        <v>130</v>
      </c>
      <c r="BO132">
        <v>130</v>
      </c>
      <c r="BP132" t="s">
        <v>51</v>
      </c>
      <c r="BQ132" t="s">
        <v>106</v>
      </c>
      <c r="BR132">
        <v>0.13421772800000001</v>
      </c>
      <c r="BS132">
        <v>6</v>
      </c>
      <c r="BT132"/>
      <c r="BU132"/>
      <c r="BV132" s="9" t="str">
        <f>TEXT(Table1[[#This Row],[CLOSE_DATE]],"YYYYMMDD")&amp;TEXT(Table1[[#This Row],[OPEN_DATE]],"YYYYMMDD")&amp;Table1[[#This Row],[SYMBOL]]</f>
        <v>2016012120160106LNG</v>
      </c>
      <c r="BW132" t="str">
        <f>IFERROR(VLOOKUP(Table1[[#This Row],[Key]],ownlog!$A:$E,MATCH(BW$1,ownlog!$1:$1,0),FALSE),"")</f>
        <v/>
      </c>
      <c r="BX132" t="str">
        <f>IFERROR(VLOOKUP(Table1[[#This Row],[Key]],ownlog!$A:$E,MATCH(BX$1,ownlog!$1:$1,0),FALSE),"")</f>
        <v/>
      </c>
      <c r="BY132" t="str">
        <f>IFERROR(VLOOKUP(Table1[[#This Row],[Key]],ownlog!$A:$E,MATCH(BY$1,ownlog!$1:$1,0),FALSE),"")</f>
        <v/>
      </c>
      <c r="BZ132" t="str">
        <f>IFERROR(VLOOKUP(Table1[[#This Row],[Key]],ownlog!$A:$E,MATCH(BZ$1,ownlog!$1:$1,0),FALSE),"")</f>
        <v/>
      </c>
    </row>
    <row r="133" spans="1:78" x14ac:dyDescent="0.3">
      <c r="A133">
        <v>131</v>
      </c>
      <c r="B133">
        <v>-0.1085</v>
      </c>
      <c r="C133">
        <v>-7.22E-2</v>
      </c>
      <c r="D133" s="1">
        <v>42369</v>
      </c>
      <c r="E133">
        <v>0.25072899999999998</v>
      </c>
      <c r="F133">
        <v>0.51312000000000002</v>
      </c>
      <c r="G133">
        <v>0.236152</v>
      </c>
      <c r="H133">
        <v>1.0000009999999999</v>
      </c>
      <c r="I133">
        <v>0.28839999999999999</v>
      </c>
      <c r="J133">
        <v>0.47679623428270501</v>
      </c>
      <c r="K133">
        <v>0.275354267729369</v>
      </c>
      <c r="L133">
        <v>1.4576999999999901E-2</v>
      </c>
      <c r="M133">
        <v>0.376075251006037</v>
      </c>
      <c r="N133" s="2">
        <v>42369</v>
      </c>
      <c r="O133">
        <v>2063.36</v>
      </c>
      <c r="P133">
        <v>2081.56</v>
      </c>
      <c r="Q133">
        <v>2005.93</v>
      </c>
      <c r="R133" t="s">
        <v>58</v>
      </c>
      <c r="S133">
        <v>9</v>
      </c>
      <c r="T133" t="s">
        <v>494</v>
      </c>
      <c r="U133" s="4">
        <v>7584.86</v>
      </c>
      <c r="V133" t="s">
        <v>494</v>
      </c>
      <c r="W133" t="s">
        <v>48</v>
      </c>
      <c r="X133" s="1">
        <v>42389.640347222223</v>
      </c>
      <c r="Y133">
        <v>5.1973488889999997</v>
      </c>
      <c r="Z133">
        <v>1990.26000976562</v>
      </c>
      <c r="AA133">
        <v>2059.7373535156198</v>
      </c>
      <c r="AB133">
        <v>20.590000152587798</v>
      </c>
      <c r="AC133" t="s">
        <v>494</v>
      </c>
      <c r="AD133" t="s">
        <v>494</v>
      </c>
      <c r="AE133">
        <v>5.14</v>
      </c>
      <c r="AF133">
        <v>-25.139655999999999</v>
      </c>
      <c r="AG133" t="s">
        <v>494</v>
      </c>
      <c r="AH133" t="s">
        <v>494</v>
      </c>
      <c r="AI133" s="2">
        <v>42375</v>
      </c>
      <c r="AJ133" s="2">
        <v>42375</v>
      </c>
      <c r="AK133">
        <v>2</v>
      </c>
      <c r="AL133" t="s">
        <v>494</v>
      </c>
      <c r="AM133" t="s">
        <v>494</v>
      </c>
      <c r="AN133" t="s">
        <v>494</v>
      </c>
      <c r="AO133" t="s">
        <v>52</v>
      </c>
      <c r="AP133" t="s">
        <v>494</v>
      </c>
      <c r="AQ133" t="s">
        <v>494</v>
      </c>
      <c r="AR133">
        <v>0.1</v>
      </c>
      <c r="AS133" t="s">
        <v>494</v>
      </c>
      <c r="AT133" t="s">
        <v>49</v>
      </c>
      <c r="AU133" s="1">
        <v>42375.556620370371</v>
      </c>
      <c r="AV133">
        <v>7.59</v>
      </c>
      <c r="AW133">
        <v>2016</v>
      </c>
      <c r="AX133" t="s">
        <v>494</v>
      </c>
      <c r="AY133">
        <v>0.312252964426877</v>
      </c>
      <c r="AZ133">
        <v>2370</v>
      </c>
      <c r="BA133">
        <v>7.59</v>
      </c>
      <c r="BB133">
        <v>1000</v>
      </c>
      <c r="BC133">
        <v>1000</v>
      </c>
      <c r="BD133">
        <v>0.12</v>
      </c>
      <c r="BE133">
        <v>-3.3731166564228997E-2</v>
      </c>
      <c r="BF133" t="s">
        <v>494</v>
      </c>
      <c r="BG133" t="s">
        <v>494</v>
      </c>
      <c r="BH133" t="s">
        <v>104</v>
      </c>
      <c r="BI133" t="s">
        <v>494</v>
      </c>
      <c r="BJ133">
        <v>20.745000000000001</v>
      </c>
      <c r="BK133" t="s">
        <v>494</v>
      </c>
      <c r="BL133" s="5">
        <v>0.55662037037037038</v>
      </c>
      <c r="BM133">
        <v>61</v>
      </c>
      <c r="BN133">
        <v>131</v>
      </c>
      <c r="BO133">
        <v>131</v>
      </c>
      <c r="BP133" t="s">
        <v>51</v>
      </c>
      <c r="BQ133" t="s">
        <v>106</v>
      </c>
      <c r="BR133">
        <v>0.13421772800000001</v>
      </c>
      <c r="BS133">
        <v>6</v>
      </c>
      <c r="BT133"/>
      <c r="BU133"/>
      <c r="BV133" s="9" t="str">
        <f>TEXT(Table1[[#This Row],[CLOSE_DATE]],"YYYYMMDD")&amp;TEXT(Table1[[#This Row],[OPEN_DATE]],"YYYYMMDD")&amp;Table1[[#This Row],[SYMBOL]]</f>
        <v>2016012020160106CNX</v>
      </c>
      <c r="BW133" t="str">
        <f>IFERROR(VLOOKUP(Table1[[#This Row],[Key]],ownlog!$A:$E,MATCH(BW$1,ownlog!$1:$1,0),FALSE),"")</f>
        <v/>
      </c>
      <c r="BX133" t="str">
        <f>IFERROR(VLOOKUP(Table1[[#This Row],[Key]],ownlog!$A:$E,MATCH(BX$1,ownlog!$1:$1,0),FALSE),"")</f>
        <v/>
      </c>
      <c r="BY133" t="str">
        <f>IFERROR(VLOOKUP(Table1[[#This Row],[Key]],ownlog!$A:$E,MATCH(BY$1,ownlog!$1:$1,0),FALSE),"")</f>
        <v/>
      </c>
      <c r="BZ133" t="str">
        <f>IFERROR(VLOOKUP(Table1[[#This Row],[Key]],ownlog!$A:$E,MATCH(BZ$1,ownlog!$1:$1,0),FALSE),"")</f>
        <v/>
      </c>
    </row>
    <row r="134" spans="1:78" x14ac:dyDescent="0.3">
      <c r="A134">
        <v>132</v>
      </c>
      <c r="B134">
        <v>-0.1085</v>
      </c>
      <c r="C134">
        <v>-7.22E-2</v>
      </c>
      <c r="D134" s="1">
        <v>42369</v>
      </c>
      <c r="E134">
        <v>0.25072899999999998</v>
      </c>
      <c r="F134">
        <v>0.51312000000000002</v>
      </c>
      <c r="G134">
        <v>0.236152</v>
      </c>
      <c r="H134">
        <v>1.0000009999999999</v>
      </c>
      <c r="I134">
        <v>0.28839999999999999</v>
      </c>
      <c r="J134">
        <v>0.47679623428270501</v>
      </c>
      <c r="K134">
        <v>0.275354267729369</v>
      </c>
      <c r="L134">
        <v>1.4576999999999901E-2</v>
      </c>
      <c r="M134">
        <v>0.376075251006037</v>
      </c>
      <c r="N134" s="2">
        <v>42369</v>
      </c>
      <c r="O134">
        <v>2063.36</v>
      </c>
      <c r="P134">
        <v>2081.56</v>
      </c>
      <c r="Q134">
        <v>2005.93</v>
      </c>
      <c r="R134" t="s">
        <v>58</v>
      </c>
      <c r="S134">
        <v>9</v>
      </c>
      <c r="T134" t="s">
        <v>494</v>
      </c>
      <c r="U134" s="4">
        <v>5995.75</v>
      </c>
      <c r="V134" t="s">
        <v>494</v>
      </c>
      <c r="W134" t="s">
        <v>48</v>
      </c>
      <c r="X134" s="1">
        <v>42389.638101851851</v>
      </c>
      <c r="Y134">
        <v>22.668617241</v>
      </c>
      <c r="Z134">
        <v>1990.26000976562</v>
      </c>
      <c r="AA134">
        <v>2059.7373535156198</v>
      </c>
      <c r="AB134">
        <v>20.590000152587798</v>
      </c>
      <c r="AC134" t="s">
        <v>494</v>
      </c>
      <c r="AD134" t="s">
        <v>494</v>
      </c>
      <c r="AE134">
        <v>1.31</v>
      </c>
      <c r="AF134">
        <v>-14.910345904</v>
      </c>
      <c r="AG134" t="s">
        <v>494</v>
      </c>
      <c r="AH134" t="s">
        <v>494</v>
      </c>
      <c r="AI134" s="2">
        <v>42375</v>
      </c>
      <c r="AJ134" s="2">
        <v>42375</v>
      </c>
      <c r="AK134">
        <v>2</v>
      </c>
      <c r="AL134" t="s">
        <v>494</v>
      </c>
      <c r="AM134" t="s">
        <v>494</v>
      </c>
      <c r="AN134" t="s">
        <v>494</v>
      </c>
      <c r="AO134" t="s">
        <v>52</v>
      </c>
      <c r="AP134" t="s">
        <v>494</v>
      </c>
      <c r="AQ134" t="s">
        <v>494</v>
      </c>
      <c r="AR134">
        <v>0.1</v>
      </c>
      <c r="AS134" t="s">
        <v>494</v>
      </c>
      <c r="AT134" t="s">
        <v>49</v>
      </c>
      <c r="AU134" s="1">
        <v>42375.572060185186</v>
      </c>
      <c r="AV134">
        <v>19.990200000000002</v>
      </c>
      <c r="AW134">
        <v>2016</v>
      </c>
      <c r="AX134" t="s">
        <v>494</v>
      </c>
      <c r="AY134">
        <v>-0.136333470066999</v>
      </c>
      <c r="AZ134">
        <v>-817.6</v>
      </c>
      <c r="BA134">
        <v>19.990200000000002</v>
      </c>
      <c r="BB134">
        <v>300</v>
      </c>
      <c r="BC134">
        <v>300</v>
      </c>
      <c r="BD134">
        <v>0.12</v>
      </c>
      <c r="BE134">
        <v>-3.3731166564228997E-2</v>
      </c>
      <c r="BF134" t="s">
        <v>494</v>
      </c>
      <c r="BG134" t="s">
        <v>494</v>
      </c>
      <c r="BH134" t="s">
        <v>69</v>
      </c>
      <c r="BI134" t="s">
        <v>494</v>
      </c>
      <c r="BJ134">
        <v>20.745000000000001</v>
      </c>
      <c r="BK134" t="s">
        <v>494</v>
      </c>
      <c r="BL134" s="5">
        <v>0.5720601851851852</v>
      </c>
      <c r="BM134">
        <v>43</v>
      </c>
      <c r="BN134">
        <v>132</v>
      </c>
      <c r="BO134">
        <v>132</v>
      </c>
      <c r="BP134" t="s">
        <v>51</v>
      </c>
      <c r="BQ134" t="s">
        <v>106</v>
      </c>
      <c r="BR134">
        <v>0.13421772800000001</v>
      </c>
      <c r="BS134">
        <v>6</v>
      </c>
      <c r="BT134"/>
      <c r="BU134"/>
      <c r="BV134" s="9" t="str">
        <f>TEXT(Table1[[#This Row],[CLOSE_DATE]],"YYYYMMDD")&amp;TEXT(Table1[[#This Row],[OPEN_DATE]],"YYYYMMDD")&amp;Table1[[#This Row],[SYMBOL]]</f>
        <v>2016012020160106AR</v>
      </c>
      <c r="BW134" t="str">
        <f>IFERROR(VLOOKUP(Table1[[#This Row],[Key]],ownlog!$A:$E,MATCH(BW$1,ownlog!$1:$1,0),FALSE),"")</f>
        <v/>
      </c>
      <c r="BX134" t="str">
        <f>IFERROR(VLOOKUP(Table1[[#This Row],[Key]],ownlog!$A:$E,MATCH(BX$1,ownlog!$1:$1,0),FALSE),"")</f>
        <v/>
      </c>
      <c r="BY134" t="str">
        <f>IFERROR(VLOOKUP(Table1[[#This Row],[Key]],ownlog!$A:$E,MATCH(BY$1,ownlog!$1:$1,0),FALSE),"")</f>
        <v/>
      </c>
      <c r="BZ134" t="str">
        <f>IFERROR(VLOOKUP(Table1[[#This Row],[Key]],ownlog!$A:$E,MATCH(BZ$1,ownlog!$1:$1,0),FALSE),"")</f>
        <v/>
      </c>
    </row>
    <row r="135" spans="1:78" x14ac:dyDescent="0.3">
      <c r="A135">
        <v>133</v>
      </c>
      <c r="B135">
        <v>-0.1085</v>
      </c>
      <c r="C135">
        <v>-7.22E-2</v>
      </c>
      <c r="D135" s="1">
        <v>42369</v>
      </c>
      <c r="E135">
        <v>0.25072899999999998</v>
      </c>
      <c r="F135">
        <v>0.51312000000000002</v>
      </c>
      <c r="G135">
        <v>0.236152</v>
      </c>
      <c r="H135">
        <v>1.0000009999999999</v>
      </c>
      <c r="I135">
        <v>0.28839999999999999</v>
      </c>
      <c r="J135">
        <v>0.47679623428270501</v>
      </c>
      <c r="K135">
        <v>0.275354267729369</v>
      </c>
      <c r="L135">
        <v>1.4576999999999901E-2</v>
      </c>
      <c r="M135">
        <v>0.376075251006037</v>
      </c>
      <c r="N135" s="2">
        <v>42369</v>
      </c>
      <c r="O135">
        <v>2063.36</v>
      </c>
      <c r="P135">
        <v>2081.56</v>
      </c>
      <c r="Q135">
        <v>2005.93</v>
      </c>
      <c r="R135" t="s">
        <v>58</v>
      </c>
      <c r="S135">
        <v>9</v>
      </c>
      <c r="T135" t="s">
        <v>494</v>
      </c>
      <c r="U135" s="4">
        <v>16107.7</v>
      </c>
      <c r="V135" t="s">
        <v>494</v>
      </c>
      <c r="W135" t="s">
        <v>48</v>
      </c>
      <c r="X135" s="1">
        <v>42390.425543981481</v>
      </c>
      <c r="Y135">
        <v>11</v>
      </c>
      <c r="Z135">
        <v>1990.26000976562</v>
      </c>
      <c r="AA135">
        <v>2059.7373535156198</v>
      </c>
      <c r="AB135">
        <v>20.590000152587798</v>
      </c>
      <c r="AC135" t="s">
        <v>494</v>
      </c>
      <c r="AD135" t="s">
        <v>494</v>
      </c>
      <c r="AE135">
        <v>4.3</v>
      </c>
      <c r="AF135">
        <v>-13.796458592</v>
      </c>
      <c r="AG135" t="s">
        <v>494</v>
      </c>
      <c r="AH135" t="s">
        <v>494</v>
      </c>
      <c r="AI135" s="2">
        <v>42375</v>
      </c>
      <c r="AJ135" s="2">
        <v>42375</v>
      </c>
      <c r="AK135">
        <v>2</v>
      </c>
      <c r="AL135" t="s">
        <v>494</v>
      </c>
      <c r="AM135" t="s">
        <v>494</v>
      </c>
      <c r="AN135" t="s">
        <v>494</v>
      </c>
      <c r="AO135" t="s">
        <v>52</v>
      </c>
      <c r="AP135" t="s">
        <v>494</v>
      </c>
      <c r="AQ135" t="s">
        <v>494</v>
      </c>
      <c r="AR135">
        <v>0.1</v>
      </c>
      <c r="AS135" t="s">
        <v>494</v>
      </c>
      <c r="AT135" t="s">
        <v>49</v>
      </c>
      <c r="AU135" s="1">
        <v>42375.577638888892</v>
      </c>
      <c r="AV135">
        <v>16.111879999999999</v>
      </c>
      <c r="AW135">
        <v>2016</v>
      </c>
      <c r="AX135" t="s">
        <v>494</v>
      </c>
      <c r="AY135">
        <v>0.31656765070246301</v>
      </c>
      <c r="AZ135">
        <v>5100.5</v>
      </c>
      <c r="BA135">
        <v>16.111999999999998</v>
      </c>
      <c r="BB135">
        <v>1000</v>
      </c>
      <c r="BC135">
        <v>1000</v>
      </c>
      <c r="BD135">
        <v>0.12</v>
      </c>
      <c r="BE135">
        <v>-3.3731166564228997E-2</v>
      </c>
      <c r="BF135" t="s">
        <v>494</v>
      </c>
      <c r="BG135" t="s">
        <v>494</v>
      </c>
      <c r="BH135" t="s">
        <v>84</v>
      </c>
      <c r="BI135" t="s">
        <v>494</v>
      </c>
      <c r="BJ135">
        <v>20.745000000000001</v>
      </c>
      <c r="BK135" t="s">
        <v>494</v>
      </c>
      <c r="BL135" s="5">
        <v>0.57763888888888892</v>
      </c>
      <c r="BM135">
        <v>79</v>
      </c>
      <c r="BN135">
        <v>133</v>
      </c>
      <c r="BO135">
        <v>133</v>
      </c>
      <c r="BP135" t="s">
        <v>51</v>
      </c>
      <c r="BQ135" t="s">
        <v>106</v>
      </c>
      <c r="BR135">
        <v>0.13421772800000001</v>
      </c>
      <c r="BS135">
        <v>6</v>
      </c>
      <c r="BT135"/>
      <c r="BU135"/>
      <c r="BV135" s="9" t="str">
        <f>TEXT(Table1[[#This Row],[CLOSE_DATE]],"YYYYMMDD")&amp;TEXT(Table1[[#This Row],[OPEN_DATE]],"YYYYMMDD")&amp;Table1[[#This Row],[SYMBOL]]</f>
        <v>2016012120160106GLNG</v>
      </c>
      <c r="BW135" t="str">
        <f>IFERROR(VLOOKUP(Table1[[#This Row],[Key]],ownlog!$A:$E,MATCH(BW$1,ownlog!$1:$1,0),FALSE),"")</f>
        <v/>
      </c>
      <c r="BX135" t="str">
        <f>IFERROR(VLOOKUP(Table1[[#This Row],[Key]],ownlog!$A:$E,MATCH(BX$1,ownlog!$1:$1,0),FALSE),"")</f>
        <v/>
      </c>
      <c r="BY135" t="str">
        <f>IFERROR(VLOOKUP(Table1[[#This Row],[Key]],ownlog!$A:$E,MATCH(BY$1,ownlog!$1:$1,0),FALSE),"")</f>
        <v/>
      </c>
      <c r="BZ135" t="str">
        <f>IFERROR(VLOOKUP(Table1[[#This Row],[Key]],ownlog!$A:$E,MATCH(BZ$1,ownlog!$1:$1,0),FALSE),"")</f>
        <v/>
      </c>
    </row>
    <row r="136" spans="1:78" x14ac:dyDescent="0.3">
      <c r="A136">
        <v>134</v>
      </c>
      <c r="B136">
        <v>-0.1085</v>
      </c>
      <c r="C136">
        <v>-7.22E-2</v>
      </c>
      <c r="D136" s="1">
        <v>42369</v>
      </c>
      <c r="E136">
        <v>0.25072899999999998</v>
      </c>
      <c r="F136">
        <v>0.51312000000000002</v>
      </c>
      <c r="G136">
        <v>0.236152</v>
      </c>
      <c r="H136">
        <v>1.0000009999999999</v>
      </c>
      <c r="I136">
        <v>0.28839999999999999</v>
      </c>
      <c r="J136">
        <v>0.47679623428270501</v>
      </c>
      <c r="K136">
        <v>0.275354267729369</v>
      </c>
      <c r="L136">
        <v>1.4576999999999901E-2</v>
      </c>
      <c r="M136">
        <v>0.376075251006037</v>
      </c>
      <c r="N136" s="2">
        <v>42369</v>
      </c>
      <c r="O136">
        <v>2063.36</v>
      </c>
      <c r="P136">
        <v>2081.56</v>
      </c>
      <c r="Q136">
        <v>2005.93</v>
      </c>
      <c r="R136" t="s">
        <v>58</v>
      </c>
      <c r="S136">
        <v>9</v>
      </c>
      <c r="T136" t="s">
        <v>494</v>
      </c>
      <c r="U136" s="4">
        <v>18737.66</v>
      </c>
      <c r="V136" t="s">
        <v>200</v>
      </c>
      <c r="W136" t="s">
        <v>48</v>
      </c>
      <c r="X136" s="1">
        <v>42390.503622685188</v>
      </c>
      <c r="Y136">
        <v>29.3797</v>
      </c>
      <c r="Z136">
        <v>1990.26000976562</v>
      </c>
      <c r="AA136">
        <v>2059.7373535156198</v>
      </c>
      <c r="AB136">
        <v>20.590000152587798</v>
      </c>
      <c r="AC136" t="s">
        <v>494</v>
      </c>
      <c r="AD136" t="s">
        <v>494</v>
      </c>
      <c r="AE136">
        <v>2.34</v>
      </c>
      <c r="AF136">
        <v>-3.74481968</v>
      </c>
      <c r="AG136" t="s">
        <v>494</v>
      </c>
      <c r="AH136" t="s">
        <v>494</v>
      </c>
      <c r="AI136" s="2">
        <v>42375</v>
      </c>
      <c r="AJ136" s="2">
        <v>42375</v>
      </c>
      <c r="AK136">
        <v>2</v>
      </c>
      <c r="AL136" t="s">
        <v>494</v>
      </c>
      <c r="AM136" t="s">
        <v>494</v>
      </c>
      <c r="AN136" t="s">
        <v>494</v>
      </c>
      <c r="AO136" t="s">
        <v>52</v>
      </c>
      <c r="AP136" t="s">
        <v>494</v>
      </c>
      <c r="AQ136" t="s">
        <v>494</v>
      </c>
      <c r="AR136">
        <v>0.1</v>
      </c>
      <c r="AS136" t="s">
        <v>494</v>
      </c>
      <c r="AT136" t="s">
        <v>49</v>
      </c>
      <c r="AU136" s="1">
        <v>42375.577847222223</v>
      </c>
      <c r="AV136">
        <v>37.480400000000003</v>
      </c>
      <c r="AW136">
        <v>2016</v>
      </c>
      <c r="AX136" t="s">
        <v>494</v>
      </c>
      <c r="AY136">
        <v>0.21586393599499101</v>
      </c>
      <c r="AZ136">
        <v>1213.5999999999999</v>
      </c>
      <c r="BA136">
        <v>37.479999999999997</v>
      </c>
      <c r="BB136">
        <v>500</v>
      </c>
      <c r="BC136">
        <v>150</v>
      </c>
      <c r="BD136">
        <v>0.12</v>
      </c>
      <c r="BE136">
        <v>-3.3731166564228997E-2</v>
      </c>
      <c r="BF136" t="s">
        <v>494</v>
      </c>
      <c r="BG136" t="s">
        <v>494</v>
      </c>
      <c r="BH136" t="s">
        <v>86</v>
      </c>
      <c r="BI136" t="s">
        <v>494</v>
      </c>
      <c r="BJ136">
        <v>20.745000000000001</v>
      </c>
      <c r="BK136" t="s">
        <v>494</v>
      </c>
      <c r="BL136" s="5">
        <v>0.57784722222222218</v>
      </c>
      <c r="BM136">
        <v>99</v>
      </c>
      <c r="BN136">
        <v>135</v>
      </c>
      <c r="BO136">
        <v>134</v>
      </c>
      <c r="BP136" t="s">
        <v>51</v>
      </c>
      <c r="BQ136" t="s">
        <v>106</v>
      </c>
      <c r="BR136">
        <v>0.13421772800000001</v>
      </c>
      <c r="BS136">
        <v>6</v>
      </c>
      <c r="BT136"/>
      <c r="BU136"/>
      <c r="BV136" s="9" t="str">
        <f>TEXT(Table1[[#This Row],[CLOSE_DATE]],"YYYYMMDD")&amp;TEXT(Table1[[#This Row],[OPEN_DATE]],"YYYYMMDD")&amp;Table1[[#This Row],[SYMBOL]]</f>
        <v>2016012120160106LNG</v>
      </c>
      <c r="BW136" t="str">
        <f>IFERROR(VLOOKUP(Table1[[#This Row],[Key]],ownlog!$A:$E,MATCH(BW$1,ownlog!$1:$1,0),FALSE),"")</f>
        <v/>
      </c>
      <c r="BX136" t="str">
        <f>IFERROR(VLOOKUP(Table1[[#This Row],[Key]],ownlog!$A:$E,MATCH(BX$1,ownlog!$1:$1,0),FALSE),"")</f>
        <v/>
      </c>
      <c r="BY136" t="str">
        <f>IFERROR(VLOOKUP(Table1[[#This Row],[Key]],ownlog!$A:$E,MATCH(BY$1,ownlog!$1:$1,0),FALSE),"")</f>
        <v/>
      </c>
      <c r="BZ136" t="str">
        <f>IFERROR(VLOOKUP(Table1[[#This Row],[Key]],ownlog!$A:$E,MATCH(BZ$1,ownlog!$1:$1,0),FALSE),"")</f>
        <v/>
      </c>
    </row>
    <row r="137" spans="1:78" x14ac:dyDescent="0.3">
      <c r="A137">
        <v>135</v>
      </c>
      <c r="B137">
        <v>-0.1085</v>
      </c>
      <c r="C137">
        <v>-7.22E-2</v>
      </c>
      <c r="D137" s="1">
        <v>42369</v>
      </c>
      <c r="E137">
        <v>0.25072899999999998</v>
      </c>
      <c r="F137">
        <v>0.51312000000000002</v>
      </c>
      <c r="G137">
        <v>0.236152</v>
      </c>
      <c r="H137">
        <v>1.0000009999999999</v>
      </c>
      <c r="I137">
        <v>0.28839999999999999</v>
      </c>
      <c r="J137">
        <v>0.47679623428270501</v>
      </c>
      <c r="K137">
        <v>0.275354267729369</v>
      </c>
      <c r="L137">
        <v>1.4576999999999901E-2</v>
      </c>
      <c r="M137">
        <v>0.376075251006037</v>
      </c>
      <c r="N137" s="2">
        <v>42369</v>
      </c>
      <c r="O137">
        <v>2063.36</v>
      </c>
      <c r="P137">
        <v>2081.56</v>
      </c>
      <c r="Q137">
        <v>2005.93</v>
      </c>
      <c r="R137" t="s">
        <v>58</v>
      </c>
      <c r="S137">
        <v>9</v>
      </c>
      <c r="T137" t="s">
        <v>494</v>
      </c>
      <c r="U137" s="4">
        <v>18737.66</v>
      </c>
      <c r="V137" t="s">
        <v>200</v>
      </c>
      <c r="W137" t="s">
        <v>48</v>
      </c>
      <c r="X137" s="1">
        <v>42396.514467592591</v>
      </c>
      <c r="Y137">
        <v>29.527456522000001</v>
      </c>
      <c r="Z137">
        <v>1990.26000976562</v>
      </c>
      <c r="AA137">
        <v>2059.7373535156198</v>
      </c>
      <c r="AB137">
        <v>20.590000152587798</v>
      </c>
      <c r="AC137" t="s">
        <v>494</v>
      </c>
      <c r="AD137" t="s">
        <v>494</v>
      </c>
      <c r="AE137">
        <v>2.34</v>
      </c>
      <c r="AF137">
        <v>-12.644819679999999</v>
      </c>
      <c r="AG137" t="s">
        <v>494</v>
      </c>
      <c r="AH137" t="s">
        <v>494</v>
      </c>
      <c r="AI137" s="2">
        <v>42375</v>
      </c>
      <c r="AJ137" s="2">
        <v>42375</v>
      </c>
      <c r="AK137">
        <v>2</v>
      </c>
      <c r="AL137" t="s">
        <v>494</v>
      </c>
      <c r="AM137" t="s">
        <v>494</v>
      </c>
      <c r="AN137" t="s">
        <v>494</v>
      </c>
      <c r="AO137" t="s">
        <v>52</v>
      </c>
      <c r="AP137" t="s">
        <v>494</v>
      </c>
      <c r="AQ137" t="s">
        <v>494</v>
      </c>
      <c r="AR137">
        <v>0.1</v>
      </c>
      <c r="AS137" t="s">
        <v>494</v>
      </c>
      <c r="AT137" t="s">
        <v>49</v>
      </c>
      <c r="AU137" s="1">
        <v>42375.577847222223</v>
      </c>
      <c r="AV137">
        <v>37.480400000000003</v>
      </c>
      <c r="AW137">
        <v>2016</v>
      </c>
      <c r="AX137" t="s">
        <v>494</v>
      </c>
      <c r="AY137">
        <v>0.211325690989728</v>
      </c>
      <c r="AZ137">
        <v>2772.2</v>
      </c>
      <c r="BA137">
        <v>37.479999999999997</v>
      </c>
      <c r="BB137">
        <v>500</v>
      </c>
      <c r="BC137">
        <v>350</v>
      </c>
      <c r="BD137">
        <v>0.12</v>
      </c>
      <c r="BE137">
        <v>-3.3731166564228997E-2</v>
      </c>
      <c r="BF137" t="s">
        <v>494</v>
      </c>
      <c r="BG137" t="s">
        <v>494</v>
      </c>
      <c r="BH137" t="s">
        <v>86</v>
      </c>
      <c r="BI137" t="s">
        <v>494</v>
      </c>
      <c r="BJ137">
        <v>20.745000000000001</v>
      </c>
      <c r="BK137" t="s">
        <v>494</v>
      </c>
      <c r="BL137" s="5">
        <v>0.57784722222222218</v>
      </c>
      <c r="BM137">
        <v>157</v>
      </c>
      <c r="BN137">
        <v>134</v>
      </c>
      <c r="BO137">
        <v>135</v>
      </c>
      <c r="BP137" t="s">
        <v>51</v>
      </c>
      <c r="BQ137" t="s">
        <v>106</v>
      </c>
      <c r="BR137">
        <v>0.13421772800000001</v>
      </c>
      <c r="BS137">
        <v>6</v>
      </c>
      <c r="BT137"/>
      <c r="BU137"/>
      <c r="BV137" s="9" t="str">
        <f>TEXT(Table1[[#This Row],[CLOSE_DATE]],"YYYYMMDD")&amp;TEXT(Table1[[#This Row],[OPEN_DATE]],"YYYYMMDD")&amp;Table1[[#This Row],[SYMBOL]]</f>
        <v>2016012720160106LNG</v>
      </c>
      <c r="BW137" t="str">
        <f>IFERROR(VLOOKUP(Table1[[#This Row],[Key]],ownlog!$A:$E,MATCH(BW$1,ownlog!$1:$1,0),FALSE),"")</f>
        <v/>
      </c>
      <c r="BX137" t="str">
        <f>IFERROR(VLOOKUP(Table1[[#This Row],[Key]],ownlog!$A:$E,MATCH(BX$1,ownlog!$1:$1,0),FALSE),"")</f>
        <v/>
      </c>
      <c r="BY137" t="str">
        <f>IFERROR(VLOOKUP(Table1[[#This Row],[Key]],ownlog!$A:$E,MATCH(BY$1,ownlog!$1:$1,0),FALSE),"")</f>
        <v/>
      </c>
      <c r="BZ137" t="str">
        <f>IFERROR(VLOOKUP(Table1[[#This Row],[Key]],ownlog!$A:$E,MATCH(BZ$1,ownlog!$1:$1,0),FALSE),"")</f>
        <v/>
      </c>
    </row>
    <row r="138" spans="1:78" x14ac:dyDescent="0.3">
      <c r="A138">
        <v>136</v>
      </c>
      <c r="B138">
        <v>-0.1085</v>
      </c>
      <c r="C138">
        <v>-7.22E-2</v>
      </c>
      <c r="D138" s="1">
        <v>42369</v>
      </c>
      <c r="E138">
        <v>0.25072899999999998</v>
      </c>
      <c r="F138">
        <v>0.51312000000000002</v>
      </c>
      <c r="G138">
        <v>0.236152</v>
      </c>
      <c r="H138">
        <v>1.0000009999999999</v>
      </c>
      <c r="I138">
        <v>0.28839999999999999</v>
      </c>
      <c r="J138">
        <v>0.47679623428270501</v>
      </c>
      <c r="K138">
        <v>0.275354267729369</v>
      </c>
      <c r="L138">
        <v>1.4576999999999901E-2</v>
      </c>
      <c r="M138">
        <v>0.376075251006037</v>
      </c>
      <c r="N138" s="2">
        <v>42369</v>
      </c>
      <c r="O138">
        <v>2063.36</v>
      </c>
      <c r="P138">
        <v>2081.56</v>
      </c>
      <c r="Q138">
        <v>2005.93</v>
      </c>
      <c r="R138" t="s">
        <v>58</v>
      </c>
      <c r="S138">
        <v>9</v>
      </c>
      <c r="T138" t="s">
        <v>494</v>
      </c>
      <c r="U138" s="4">
        <v>7399.36</v>
      </c>
      <c r="V138" t="s">
        <v>494</v>
      </c>
      <c r="W138" t="s">
        <v>48</v>
      </c>
      <c r="X138" s="1">
        <v>42389.638668981483</v>
      </c>
      <c r="Y138">
        <v>5.8008833329999998</v>
      </c>
      <c r="Z138">
        <v>1990.26000976562</v>
      </c>
      <c r="AA138">
        <v>2059.7373535156198</v>
      </c>
      <c r="AB138">
        <v>20.590000152587798</v>
      </c>
      <c r="AC138" t="s">
        <v>494</v>
      </c>
      <c r="AD138" t="s">
        <v>494</v>
      </c>
      <c r="AE138">
        <v>3.14</v>
      </c>
      <c r="AF138">
        <v>-10.736208575999999</v>
      </c>
      <c r="AG138" t="s">
        <v>494</v>
      </c>
      <c r="AH138" t="s">
        <v>494</v>
      </c>
      <c r="AI138" s="2">
        <v>42375</v>
      </c>
      <c r="AJ138" s="2">
        <v>42375</v>
      </c>
      <c r="AK138">
        <v>2</v>
      </c>
      <c r="AL138" t="s">
        <v>494</v>
      </c>
      <c r="AM138" t="s">
        <v>494</v>
      </c>
      <c r="AN138" t="s">
        <v>494</v>
      </c>
      <c r="AO138" t="s">
        <v>52</v>
      </c>
      <c r="AP138" t="s">
        <v>494</v>
      </c>
      <c r="AQ138" t="s">
        <v>494</v>
      </c>
      <c r="AR138">
        <v>0.1</v>
      </c>
      <c r="AS138" t="s">
        <v>494</v>
      </c>
      <c r="AT138" t="s">
        <v>49</v>
      </c>
      <c r="AU138" s="1">
        <v>42375.580266203702</v>
      </c>
      <c r="AV138">
        <v>9.8701866670000005</v>
      </c>
      <c r="AW138">
        <v>2016</v>
      </c>
      <c r="AX138" t="s">
        <v>494</v>
      </c>
      <c r="AY138">
        <v>0.41132622954745401</v>
      </c>
      <c r="AZ138">
        <v>3044.9</v>
      </c>
      <c r="BA138">
        <v>9.8699999999999992</v>
      </c>
      <c r="BB138">
        <v>750</v>
      </c>
      <c r="BC138">
        <v>750</v>
      </c>
      <c r="BD138">
        <v>0.12</v>
      </c>
      <c r="BE138">
        <v>-3.3731166564228997E-2</v>
      </c>
      <c r="BF138" t="s">
        <v>494</v>
      </c>
      <c r="BG138" t="s">
        <v>494</v>
      </c>
      <c r="BH138" t="s">
        <v>92</v>
      </c>
      <c r="BI138" t="s">
        <v>494</v>
      </c>
      <c r="BJ138">
        <v>20.745000000000001</v>
      </c>
      <c r="BK138" t="s">
        <v>494</v>
      </c>
      <c r="BL138" s="5">
        <v>0.58026620370370374</v>
      </c>
      <c r="BM138">
        <v>51</v>
      </c>
      <c r="BN138">
        <v>136</v>
      </c>
      <c r="BO138">
        <v>136</v>
      </c>
      <c r="BP138" t="s">
        <v>51</v>
      </c>
      <c r="BQ138" t="s">
        <v>106</v>
      </c>
      <c r="BR138">
        <v>0.13421772800000001</v>
      </c>
      <c r="BS138">
        <v>6</v>
      </c>
      <c r="BT138"/>
      <c r="BU138"/>
      <c r="BV138" s="9" t="str">
        <f>TEXT(Table1[[#This Row],[CLOSE_DATE]],"YYYYMMDD")&amp;TEXT(Table1[[#This Row],[OPEN_DATE]],"YYYYMMDD")&amp;Table1[[#This Row],[SYMBOL]]</f>
        <v>2016012020160106FTK</v>
      </c>
      <c r="BW138" t="str">
        <f>IFERROR(VLOOKUP(Table1[[#This Row],[Key]],ownlog!$A:$E,MATCH(BW$1,ownlog!$1:$1,0),FALSE),"")</f>
        <v/>
      </c>
      <c r="BX138" t="str">
        <f>IFERROR(VLOOKUP(Table1[[#This Row],[Key]],ownlog!$A:$E,MATCH(BX$1,ownlog!$1:$1,0),FALSE),"")</f>
        <v/>
      </c>
      <c r="BY138" t="str">
        <f>IFERROR(VLOOKUP(Table1[[#This Row],[Key]],ownlog!$A:$E,MATCH(BY$1,ownlog!$1:$1,0),FALSE),"")</f>
        <v/>
      </c>
      <c r="BZ138" t="str">
        <f>IFERROR(VLOOKUP(Table1[[#This Row],[Key]],ownlog!$A:$E,MATCH(BZ$1,ownlog!$1:$1,0),FALSE),"")</f>
        <v/>
      </c>
    </row>
    <row r="139" spans="1:78" x14ac:dyDescent="0.3">
      <c r="A139">
        <v>137</v>
      </c>
      <c r="B139">
        <v>-0.1085</v>
      </c>
      <c r="C139">
        <v>-7.22E-2</v>
      </c>
      <c r="D139" s="1">
        <v>42369</v>
      </c>
      <c r="E139">
        <v>0.25072899999999998</v>
      </c>
      <c r="F139">
        <v>0.51312000000000002</v>
      </c>
      <c r="G139">
        <v>0.236152</v>
      </c>
      <c r="H139">
        <v>1.0000009999999999</v>
      </c>
      <c r="I139">
        <v>0.28839999999999999</v>
      </c>
      <c r="J139">
        <v>0.47679623428270501</v>
      </c>
      <c r="K139">
        <v>0.275354267729369</v>
      </c>
      <c r="L139">
        <v>1.4576999999999901E-2</v>
      </c>
      <c r="M139">
        <v>0.376075251006037</v>
      </c>
      <c r="N139" s="2">
        <v>42369</v>
      </c>
      <c r="O139">
        <v>2063.36</v>
      </c>
      <c r="P139">
        <v>2081.56</v>
      </c>
      <c r="Q139">
        <v>2005.93</v>
      </c>
      <c r="R139" t="s">
        <v>58</v>
      </c>
      <c r="S139">
        <v>9</v>
      </c>
      <c r="T139" t="s">
        <v>494</v>
      </c>
      <c r="U139" s="4">
        <v>20481.62</v>
      </c>
      <c r="V139" t="s">
        <v>494</v>
      </c>
      <c r="W139" t="s">
        <v>48</v>
      </c>
      <c r="X139" s="1">
        <v>42396.51226851852</v>
      </c>
      <c r="Y139">
        <v>2.3697142859999998</v>
      </c>
      <c r="Z139">
        <v>1990.26000976562</v>
      </c>
      <c r="AA139">
        <v>2059.7373535156198</v>
      </c>
      <c r="AB139">
        <v>20.590000152587798</v>
      </c>
      <c r="AC139" t="s">
        <v>494</v>
      </c>
      <c r="AD139" t="s">
        <v>494</v>
      </c>
      <c r="AE139">
        <v>28.38</v>
      </c>
      <c r="AF139">
        <v>-199.577384</v>
      </c>
      <c r="AG139" t="s">
        <v>494</v>
      </c>
      <c r="AH139" t="s">
        <v>494</v>
      </c>
      <c r="AI139" s="2">
        <v>42375</v>
      </c>
      <c r="AJ139" s="2">
        <v>42375</v>
      </c>
      <c r="AK139">
        <v>2</v>
      </c>
      <c r="AL139" t="s">
        <v>494</v>
      </c>
      <c r="AM139" t="s">
        <v>494</v>
      </c>
      <c r="AN139" t="s">
        <v>494</v>
      </c>
      <c r="AO139" t="s">
        <v>52</v>
      </c>
      <c r="AP139" t="s">
        <v>494</v>
      </c>
      <c r="AQ139" t="s">
        <v>494</v>
      </c>
      <c r="AR139">
        <v>0.1</v>
      </c>
      <c r="AS139" t="s">
        <v>494</v>
      </c>
      <c r="AT139" t="s">
        <v>49</v>
      </c>
      <c r="AU139" s="1">
        <v>42375.58184027778</v>
      </c>
      <c r="AV139">
        <v>2.93</v>
      </c>
      <c r="AW139">
        <v>2016</v>
      </c>
      <c r="AX139" t="s">
        <v>494</v>
      </c>
      <c r="AY139">
        <v>0.17944027303754201</v>
      </c>
      <c r="AZ139">
        <v>2628.8</v>
      </c>
      <c r="BA139">
        <v>2.93</v>
      </c>
      <c r="BB139">
        <v>7000</v>
      </c>
      <c r="BC139">
        <v>5000</v>
      </c>
      <c r="BD139">
        <v>0.12</v>
      </c>
      <c r="BE139">
        <v>-3.3731166564228997E-2</v>
      </c>
      <c r="BF139" t="s">
        <v>494</v>
      </c>
      <c r="BG139" t="s">
        <v>494</v>
      </c>
      <c r="BH139" t="s">
        <v>79</v>
      </c>
      <c r="BI139" t="s">
        <v>494</v>
      </c>
      <c r="BJ139">
        <v>20.745000000000001</v>
      </c>
      <c r="BK139" t="s">
        <v>494</v>
      </c>
      <c r="BL139" s="5">
        <v>0.5818402777777778</v>
      </c>
      <c r="BM139">
        <v>136</v>
      </c>
      <c r="BN139">
        <v>137</v>
      </c>
      <c r="BO139">
        <v>137</v>
      </c>
      <c r="BP139" t="s">
        <v>51</v>
      </c>
      <c r="BQ139" t="s">
        <v>106</v>
      </c>
      <c r="BR139">
        <v>0.13421772800000001</v>
      </c>
      <c r="BS139">
        <v>6</v>
      </c>
      <c r="BT139"/>
      <c r="BU139"/>
      <c r="BV139" s="9" t="str">
        <f>TEXT(Table1[[#This Row],[CLOSE_DATE]],"YYYYMMDD")&amp;TEXT(Table1[[#This Row],[OPEN_DATE]],"YYYYMMDD")&amp;Table1[[#This Row],[SYMBOL]]</f>
        <v>2016012720160106VALE</v>
      </c>
      <c r="BW139" t="str">
        <f>IFERROR(VLOOKUP(Table1[[#This Row],[Key]],ownlog!$A:$E,MATCH(BW$1,ownlog!$1:$1,0),FALSE),"")</f>
        <v/>
      </c>
      <c r="BX139" t="str">
        <f>IFERROR(VLOOKUP(Table1[[#This Row],[Key]],ownlog!$A:$E,MATCH(BX$1,ownlog!$1:$1,0),FALSE),"")</f>
        <v/>
      </c>
      <c r="BY139" t="str">
        <f>IFERROR(VLOOKUP(Table1[[#This Row],[Key]],ownlog!$A:$E,MATCH(BY$1,ownlog!$1:$1,0),FALSE),"")</f>
        <v/>
      </c>
      <c r="BZ139" t="str">
        <f>IFERROR(VLOOKUP(Table1[[#This Row],[Key]],ownlog!$A:$E,MATCH(BZ$1,ownlog!$1:$1,0),FALSE),"")</f>
        <v/>
      </c>
    </row>
    <row r="140" spans="1:78" x14ac:dyDescent="0.3">
      <c r="A140">
        <v>138</v>
      </c>
      <c r="B140">
        <v>-0.1085</v>
      </c>
      <c r="C140">
        <v>-7.22E-2</v>
      </c>
      <c r="D140" s="1">
        <v>42369</v>
      </c>
      <c r="E140">
        <v>0.25072899999999998</v>
      </c>
      <c r="F140">
        <v>0.51312000000000002</v>
      </c>
      <c r="G140">
        <v>0.236152</v>
      </c>
      <c r="H140">
        <v>1.0000009999999999</v>
      </c>
      <c r="I140">
        <v>0.28839999999999999</v>
      </c>
      <c r="J140">
        <v>0.47679623428270501</v>
      </c>
      <c r="K140">
        <v>0.275354267729369</v>
      </c>
      <c r="L140">
        <v>1.4576999999999901E-2</v>
      </c>
      <c r="M140">
        <v>0.376075251006037</v>
      </c>
      <c r="N140" s="2">
        <v>42369</v>
      </c>
      <c r="O140">
        <v>2063.36</v>
      </c>
      <c r="P140">
        <v>2081.56</v>
      </c>
      <c r="Q140">
        <v>2005.93</v>
      </c>
      <c r="R140" t="s">
        <v>58</v>
      </c>
      <c r="S140">
        <v>9</v>
      </c>
      <c r="T140" t="s">
        <v>494</v>
      </c>
      <c r="U140" s="4">
        <v>20481.62</v>
      </c>
      <c r="V140" t="s">
        <v>494</v>
      </c>
      <c r="W140" t="s">
        <v>48</v>
      </c>
      <c r="X140" s="1">
        <v>42390.503125000003</v>
      </c>
      <c r="Y140">
        <v>2.3890720000000001</v>
      </c>
      <c r="Z140">
        <v>1990.26000976562</v>
      </c>
      <c r="AA140">
        <v>2059.7373535156198</v>
      </c>
      <c r="AB140">
        <v>20.590000152587798</v>
      </c>
      <c r="AC140" t="s">
        <v>494</v>
      </c>
      <c r="AD140" t="s">
        <v>494</v>
      </c>
      <c r="AE140">
        <v>28.38</v>
      </c>
      <c r="AF140">
        <v>-50.077384000000002</v>
      </c>
      <c r="AG140" t="s">
        <v>494</v>
      </c>
      <c r="AH140" t="s">
        <v>494</v>
      </c>
      <c r="AI140" s="2">
        <v>42375</v>
      </c>
      <c r="AJ140" s="2">
        <v>42375</v>
      </c>
      <c r="AK140">
        <v>2</v>
      </c>
      <c r="AL140" t="s">
        <v>494</v>
      </c>
      <c r="AM140" t="s">
        <v>494</v>
      </c>
      <c r="AN140" t="s">
        <v>494</v>
      </c>
      <c r="AO140" t="s">
        <v>52</v>
      </c>
      <c r="AP140" t="s">
        <v>494</v>
      </c>
      <c r="AQ140" t="s">
        <v>494</v>
      </c>
      <c r="AR140">
        <v>0.1</v>
      </c>
      <c r="AS140" t="s">
        <v>494</v>
      </c>
      <c r="AT140" t="s">
        <v>49</v>
      </c>
      <c r="AU140" s="1">
        <v>42375.58184027778</v>
      </c>
      <c r="AV140">
        <v>2.93</v>
      </c>
      <c r="AW140">
        <v>2016</v>
      </c>
      <c r="AX140" t="s">
        <v>494</v>
      </c>
      <c r="AY140">
        <v>0.18059726962457301</v>
      </c>
      <c r="AZ140">
        <v>1058.3</v>
      </c>
      <c r="BA140">
        <v>2.93</v>
      </c>
      <c r="BB140">
        <v>7000</v>
      </c>
      <c r="BC140">
        <v>2000</v>
      </c>
      <c r="BD140">
        <v>0.12</v>
      </c>
      <c r="BE140">
        <v>-3.3731166564228997E-2</v>
      </c>
      <c r="BF140" t="s">
        <v>494</v>
      </c>
      <c r="BG140" t="s">
        <v>494</v>
      </c>
      <c r="BH140" t="s">
        <v>79</v>
      </c>
      <c r="BI140" t="s">
        <v>494</v>
      </c>
      <c r="BJ140">
        <v>20.745000000000001</v>
      </c>
      <c r="BK140" t="s">
        <v>494</v>
      </c>
      <c r="BL140" s="5">
        <v>0.5818402777777778</v>
      </c>
      <c r="BM140">
        <v>95</v>
      </c>
      <c r="BN140">
        <v>138</v>
      </c>
      <c r="BO140">
        <v>138</v>
      </c>
      <c r="BP140" t="s">
        <v>51</v>
      </c>
      <c r="BQ140" t="s">
        <v>106</v>
      </c>
      <c r="BR140">
        <v>0.13421772800000001</v>
      </c>
      <c r="BS140">
        <v>6</v>
      </c>
      <c r="BT140"/>
      <c r="BU140"/>
      <c r="BV140" s="9" t="str">
        <f>TEXT(Table1[[#This Row],[CLOSE_DATE]],"YYYYMMDD")&amp;TEXT(Table1[[#This Row],[OPEN_DATE]],"YYYYMMDD")&amp;Table1[[#This Row],[SYMBOL]]</f>
        <v>2016012120160106VALE</v>
      </c>
      <c r="BW140" t="str">
        <f>IFERROR(VLOOKUP(Table1[[#This Row],[Key]],ownlog!$A:$E,MATCH(BW$1,ownlog!$1:$1,0),FALSE),"")</f>
        <v/>
      </c>
      <c r="BX140" t="str">
        <f>IFERROR(VLOOKUP(Table1[[#This Row],[Key]],ownlog!$A:$E,MATCH(BX$1,ownlog!$1:$1,0),FALSE),"")</f>
        <v/>
      </c>
      <c r="BY140" t="str">
        <f>IFERROR(VLOOKUP(Table1[[#This Row],[Key]],ownlog!$A:$E,MATCH(BY$1,ownlog!$1:$1,0),FALSE),"")</f>
        <v/>
      </c>
      <c r="BZ140" t="str">
        <f>IFERROR(VLOOKUP(Table1[[#This Row],[Key]],ownlog!$A:$E,MATCH(BZ$1,ownlog!$1:$1,0),FALSE),"")</f>
        <v/>
      </c>
    </row>
    <row r="141" spans="1:78" x14ac:dyDescent="0.3">
      <c r="A141">
        <v>139</v>
      </c>
      <c r="B141">
        <v>-0.1085</v>
      </c>
      <c r="C141">
        <v>-7.22E-2</v>
      </c>
      <c r="D141" s="1">
        <v>42369</v>
      </c>
      <c r="E141">
        <v>0.25072899999999998</v>
      </c>
      <c r="F141">
        <v>0.51312000000000002</v>
      </c>
      <c r="G141">
        <v>0.236152</v>
      </c>
      <c r="H141">
        <v>1.0000009999999999</v>
      </c>
      <c r="I141">
        <v>0.28839999999999999</v>
      </c>
      <c r="J141">
        <v>0.47679623428270501</v>
      </c>
      <c r="K141">
        <v>0.275354267729369</v>
      </c>
      <c r="L141">
        <v>1.4576999999999901E-2</v>
      </c>
      <c r="M141">
        <v>0.376075251006037</v>
      </c>
      <c r="N141" s="2">
        <v>42369</v>
      </c>
      <c r="O141">
        <v>2063.36</v>
      </c>
      <c r="P141">
        <v>2081.56</v>
      </c>
      <c r="Q141">
        <v>2005.93</v>
      </c>
      <c r="R141" t="s">
        <v>58</v>
      </c>
      <c r="S141">
        <v>9</v>
      </c>
      <c r="T141" t="s">
        <v>494</v>
      </c>
      <c r="U141" s="4">
        <v>7113.37</v>
      </c>
      <c r="V141" t="s">
        <v>494</v>
      </c>
      <c r="W141" t="s">
        <v>48</v>
      </c>
      <c r="X141" s="1">
        <v>42390.503032407411</v>
      </c>
      <c r="Y141">
        <v>3.8499750000000001</v>
      </c>
      <c r="Z141">
        <v>1990.26000976562</v>
      </c>
      <c r="AA141">
        <v>2059.7373535156198</v>
      </c>
      <c r="AB141">
        <v>20.590000152587798</v>
      </c>
      <c r="AC141" t="s">
        <v>494</v>
      </c>
      <c r="AD141" t="s">
        <v>494</v>
      </c>
      <c r="AE141">
        <v>8.6300000000000008</v>
      </c>
      <c r="AF141">
        <v>-43.962360768000003</v>
      </c>
      <c r="AG141" t="s">
        <v>494</v>
      </c>
      <c r="AH141" t="s">
        <v>494</v>
      </c>
      <c r="AI141" s="2">
        <v>42375</v>
      </c>
      <c r="AJ141" s="2">
        <v>42375</v>
      </c>
      <c r="AK141">
        <v>2</v>
      </c>
      <c r="AL141" t="s">
        <v>494</v>
      </c>
      <c r="AM141" t="s">
        <v>494</v>
      </c>
      <c r="AN141" t="s">
        <v>494</v>
      </c>
      <c r="AO141" t="s">
        <v>52</v>
      </c>
      <c r="AP141" t="s">
        <v>494</v>
      </c>
      <c r="AQ141" t="s">
        <v>494</v>
      </c>
      <c r="AR141">
        <v>0.1</v>
      </c>
      <c r="AS141" t="s">
        <v>494</v>
      </c>
      <c r="AT141" t="s">
        <v>49</v>
      </c>
      <c r="AU141" s="1">
        <v>42375.583171296297</v>
      </c>
      <c r="AV141">
        <v>3.5806399999999998</v>
      </c>
      <c r="AW141">
        <v>2016</v>
      </c>
      <c r="AX141" t="s">
        <v>494</v>
      </c>
      <c r="AY141">
        <v>-7.7202213384571797E-2</v>
      </c>
      <c r="AZ141">
        <v>-829.3</v>
      </c>
      <c r="BA141">
        <v>3.5609999999999999</v>
      </c>
      <c r="BB141">
        <v>2000</v>
      </c>
      <c r="BC141">
        <v>3000</v>
      </c>
      <c r="BD141">
        <v>0.12</v>
      </c>
      <c r="BE141">
        <v>-3.3731166564228997E-2</v>
      </c>
      <c r="BF141" t="s">
        <v>494</v>
      </c>
      <c r="BG141" t="s">
        <v>494</v>
      </c>
      <c r="BH141" t="s">
        <v>66</v>
      </c>
      <c r="BI141" t="s">
        <v>494</v>
      </c>
      <c r="BJ141">
        <v>20.745000000000001</v>
      </c>
      <c r="BK141" t="s">
        <v>494</v>
      </c>
      <c r="BL141" s="5">
        <v>0.39834490740740741</v>
      </c>
      <c r="BM141">
        <v>93</v>
      </c>
      <c r="BN141">
        <v>139</v>
      </c>
      <c r="BO141">
        <v>139</v>
      </c>
      <c r="BP141" t="s">
        <v>51</v>
      </c>
      <c r="BQ141" t="s">
        <v>106</v>
      </c>
      <c r="BR141">
        <v>0.13421772800000001</v>
      </c>
      <c r="BS141">
        <v>6</v>
      </c>
      <c r="BT141"/>
      <c r="BU141"/>
      <c r="BV141" s="9" t="str">
        <f>TEXT(Table1[[#This Row],[CLOSE_DATE]],"YYYYMMDD")&amp;TEXT(Table1[[#This Row],[OPEN_DATE]],"YYYYMMDD")&amp;Table1[[#This Row],[SYMBOL]]</f>
        <v>2016012120160106TCK</v>
      </c>
      <c r="BW141" t="str">
        <f>IFERROR(VLOOKUP(Table1[[#This Row],[Key]],ownlog!$A:$E,MATCH(BW$1,ownlog!$1:$1,0),FALSE),"")</f>
        <v/>
      </c>
      <c r="BX141" t="str">
        <f>IFERROR(VLOOKUP(Table1[[#This Row],[Key]],ownlog!$A:$E,MATCH(BX$1,ownlog!$1:$1,0),FALSE),"")</f>
        <v/>
      </c>
      <c r="BY141" t="str">
        <f>IFERROR(VLOOKUP(Table1[[#This Row],[Key]],ownlog!$A:$E,MATCH(BY$1,ownlog!$1:$1,0),FALSE),"")</f>
        <v/>
      </c>
      <c r="BZ141" t="str">
        <f>IFERROR(VLOOKUP(Table1[[#This Row],[Key]],ownlog!$A:$E,MATCH(BZ$1,ownlog!$1:$1,0),FALSE),"")</f>
        <v/>
      </c>
    </row>
    <row r="142" spans="1:78" x14ac:dyDescent="0.3">
      <c r="A142">
        <v>140</v>
      </c>
      <c r="B142">
        <v>-0.1085</v>
      </c>
      <c r="C142">
        <v>-7.22E-2</v>
      </c>
      <c r="D142" s="1">
        <v>42369</v>
      </c>
      <c r="E142">
        <v>0.25072899999999998</v>
      </c>
      <c r="F142">
        <v>0.51312000000000002</v>
      </c>
      <c r="G142">
        <v>0.236152</v>
      </c>
      <c r="H142">
        <v>1.0000009999999999</v>
      </c>
      <c r="I142">
        <v>0.28839999999999999</v>
      </c>
      <c r="J142">
        <v>0.47679623428270501</v>
      </c>
      <c r="K142">
        <v>0.275354267729369</v>
      </c>
      <c r="L142">
        <v>1.4576999999999901E-2</v>
      </c>
      <c r="M142">
        <v>0.376075251006037</v>
      </c>
      <c r="N142" s="2">
        <v>42369</v>
      </c>
      <c r="O142">
        <v>2063.36</v>
      </c>
      <c r="P142">
        <v>2081.56</v>
      </c>
      <c r="Q142">
        <v>2005.93</v>
      </c>
      <c r="R142" t="s">
        <v>58</v>
      </c>
      <c r="S142">
        <v>9</v>
      </c>
      <c r="T142" t="s">
        <v>494</v>
      </c>
      <c r="U142" s="4">
        <v>7113.37</v>
      </c>
      <c r="V142" t="s">
        <v>494</v>
      </c>
      <c r="W142" t="s">
        <v>48</v>
      </c>
      <c r="X142" s="1">
        <v>42397.398993055554</v>
      </c>
      <c r="Y142">
        <v>3.658888889</v>
      </c>
      <c r="Z142">
        <v>1990.26000976562</v>
      </c>
      <c r="AA142">
        <v>2059.7373535156198</v>
      </c>
      <c r="AB142">
        <v>20.590000152587798</v>
      </c>
      <c r="AC142" t="s">
        <v>494</v>
      </c>
      <c r="AD142" t="s">
        <v>494</v>
      </c>
      <c r="AE142">
        <v>8.6300000000000008</v>
      </c>
      <c r="AF142">
        <v>-29.162360767999999</v>
      </c>
      <c r="AG142" t="s">
        <v>494</v>
      </c>
      <c r="AH142" t="s">
        <v>494</v>
      </c>
      <c r="AI142" s="2">
        <v>42375</v>
      </c>
      <c r="AJ142" s="2">
        <v>42375</v>
      </c>
      <c r="AK142">
        <v>2</v>
      </c>
      <c r="AL142" t="s">
        <v>494</v>
      </c>
      <c r="AM142" t="s">
        <v>494</v>
      </c>
      <c r="AN142" t="s">
        <v>494</v>
      </c>
      <c r="AO142" t="s">
        <v>52</v>
      </c>
      <c r="AP142" t="s">
        <v>494</v>
      </c>
      <c r="AQ142" t="s">
        <v>494</v>
      </c>
      <c r="AR142">
        <v>0.1</v>
      </c>
      <c r="AS142" t="s">
        <v>494</v>
      </c>
      <c r="AT142" t="s">
        <v>49</v>
      </c>
      <c r="AU142" s="1">
        <v>42375.583171296297</v>
      </c>
      <c r="AV142">
        <v>3.5806399999999998</v>
      </c>
      <c r="AW142">
        <v>2016</v>
      </c>
      <c r="AX142" t="s">
        <v>494</v>
      </c>
      <c r="AY142">
        <v>-2.3738772956789798E-2</v>
      </c>
      <c r="AZ142">
        <v>-76.5</v>
      </c>
      <c r="BA142">
        <v>3.5609999999999999</v>
      </c>
      <c r="BB142">
        <v>2000</v>
      </c>
      <c r="BC142">
        <v>900</v>
      </c>
      <c r="BD142">
        <v>0.12</v>
      </c>
      <c r="BE142">
        <v>-3.3731166564228997E-2</v>
      </c>
      <c r="BF142" t="s">
        <v>494</v>
      </c>
      <c r="BG142" t="s">
        <v>494</v>
      </c>
      <c r="BH142" t="s">
        <v>66</v>
      </c>
      <c r="BI142" t="s">
        <v>494</v>
      </c>
      <c r="BJ142">
        <v>20.745000000000001</v>
      </c>
      <c r="BK142" t="s">
        <v>494</v>
      </c>
      <c r="BL142" s="5">
        <v>0.39834490740740741</v>
      </c>
      <c r="BM142">
        <v>197</v>
      </c>
      <c r="BN142">
        <v>140</v>
      </c>
      <c r="BO142">
        <v>140</v>
      </c>
      <c r="BP142" t="s">
        <v>51</v>
      </c>
      <c r="BQ142" t="s">
        <v>106</v>
      </c>
      <c r="BR142">
        <v>0.13421772800000001</v>
      </c>
      <c r="BS142">
        <v>6</v>
      </c>
      <c r="BT142"/>
      <c r="BU142"/>
      <c r="BV142" s="9" t="str">
        <f>TEXT(Table1[[#This Row],[CLOSE_DATE]],"YYYYMMDD")&amp;TEXT(Table1[[#This Row],[OPEN_DATE]],"YYYYMMDD")&amp;Table1[[#This Row],[SYMBOL]]</f>
        <v>2016012820160106TCK</v>
      </c>
      <c r="BW142" t="str">
        <f>IFERROR(VLOOKUP(Table1[[#This Row],[Key]],ownlog!$A:$E,MATCH(BW$1,ownlog!$1:$1,0),FALSE),"")</f>
        <v/>
      </c>
      <c r="BX142" t="str">
        <f>IFERROR(VLOOKUP(Table1[[#This Row],[Key]],ownlog!$A:$E,MATCH(BX$1,ownlog!$1:$1,0),FALSE),"")</f>
        <v/>
      </c>
      <c r="BY142" t="str">
        <f>IFERROR(VLOOKUP(Table1[[#This Row],[Key]],ownlog!$A:$E,MATCH(BY$1,ownlog!$1:$1,0),FALSE),"")</f>
        <v/>
      </c>
      <c r="BZ142" t="str">
        <f>IFERROR(VLOOKUP(Table1[[#This Row],[Key]],ownlog!$A:$E,MATCH(BZ$1,ownlog!$1:$1,0),FALSE),"")</f>
        <v/>
      </c>
    </row>
    <row r="143" spans="1:78" x14ac:dyDescent="0.3">
      <c r="A143">
        <v>141</v>
      </c>
      <c r="B143">
        <v>-0.1085</v>
      </c>
      <c r="C143">
        <v>-7.22E-2</v>
      </c>
      <c r="D143" s="1">
        <v>42369</v>
      </c>
      <c r="E143">
        <v>0.25072899999999998</v>
      </c>
      <c r="F143">
        <v>0.51312000000000002</v>
      </c>
      <c r="G143">
        <v>0.236152</v>
      </c>
      <c r="H143">
        <v>1.0000009999999999</v>
      </c>
      <c r="I143">
        <v>0.28839999999999999</v>
      </c>
      <c r="J143">
        <v>0.47679623428270501</v>
      </c>
      <c r="K143">
        <v>0.275354267729369</v>
      </c>
      <c r="L143">
        <v>1.4576999999999901E-2</v>
      </c>
      <c r="M143">
        <v>0.376075251006037</v>
      </c>
      <c r="N143" s="2">
        <v>42369</v>
      </c>
      <c r="O143">
        <v>2063.36</v>
      </c>
      <c r="P143">
        <v>2081.56</v>
      </c>
      <c r="Q143">
        <v>2005.93</v>
      </c>
      <c r="R143" t="s">
        <v>58</v>
      </c>
      <c r="S143">
        <v>9</v>
      </c>
      <c r="T143" t="s">
        <v>494</v>
      </c>
      <c r="U143" s="4">
        <v>7113.37</v>
      </c>
      <c r="V143" t="s">
        <v>494</v>
      </c>
      <c r="W143" t="s">
        <v>48</v>
      </c>
      <c r="X143" s="1">
        <v>42397.400069444448</v>
      </c>
      <c r="Y143">
        <v>3.6895121949999998</v>
      </c>
      <c r="Z143">
        <v>1990.26000976562</v>
      </c>
      <c r="AA143">
        <v>2059.7373535156198</v>
      </c>
      <c r="AB143">
        <v>20.590000152587798</v>
      </c>
      <c r="AC143" t="s">
        <v>494</v>
      </c>
      <c r="AD143" t="s">
        <v>494</v>
      </c>
      <c r="AE143">
        <v>8.6300000000000008</v>
      </c>
      <c r="AF143">
        <v>-43.162360767999999</v>
      </c>
      <c r="AG143" t="s">
        <v>494</v>
      </c>
      <c r="AH143" t="s">
        <v>494</v>
      </c>
      <c r="AI143" s="2">
        <v>42375</v>
      </c>
      <c r="AJ143" s="2">
        <v>42375</v>
      </c>
      <c r="AK143">
        <v>2</v>
      </c>
      <c r="AL143" t="s">
        <v>494</v>
      </c>
      <c r="AM143" t="s">
        <v>494</v>
      </c>
      <c r="AN143" t="s">
        <v>494</v>
      </c>
      <c r="AO143" t="s">
        <v>52</v>
      </c>
      <c r="AP143" t="s">
        <v>494</v>
      </c>
      <c r="AQ143" t="s">
        <v>494</v>
      </c>
      <c r="AR143">
        <v>0.1</v>
      </c>
      <c r="AS143" t="s">
        <v>494</v>
      </c>
      <c r="AT143" t="s">
        <v>49</v>
      </c>
      <c r="AU143" s="1">
        <v>42375.583171296297</v>
      </c>
      <c r="AV143">
        <v>3.5806399999999998</v>
      </c>
      <c r="AW143">
        <v>2016</v>
      </c>
      <c r="AX143" t="s">
        <v>494</v>
      </c>
      <c r="AY143">
        <v>-3.3949936324232502E-2</v>
      </c>
      <c r="AZ143">
        <v>-194.5</v>
      </c>
      <c r="BA143">
        <v>3.5609999999999999</v>
      </c>
      <c r="BB143">
        <v>2000</v>
      </c>
      <c r="BC143">
        <v>1600</v>
      </c>
      <c r="BD143">
        <v>0.12</v>
      </c>
      <c r="BE143">
        <v>-3.3731166564228997E-2</v>
      </c>
      <c r="BF143" t="s">
        <v>494</v>
      </c>
      <c r="BG143" t="s">
        <v>494</v>
      </c>
      <c r="BH143" t="s">
        <v>66</v>
      </c>
      <c r="BI143" t="s">
        <v>494</v>
      </c>
      <c r="BJ143">
        <v>20.745000000000001</v>
      </c>
      <c r="BK143" t="s">
        <v>494</v>
      </c>
      <c r="BL143" s="5">
        <v>0.39834490740740741</v>
      </c>
      <c r="BM143">
        <v>198</v>
      </c>
      <c r="BN143">
        <v>141</v>
      </c>
      <c r="BO143">
        <v>141</v>
      </c>
      <c r="BP143" t="s">
        <v>51</v>
      </c>
      <c r="BQ143" t="s">
        <v>106</v>
      </c>
      <c r="BR143">
        <v>0.13421772800000001</v>
      </c>
      <c r="BS143">
        <v>6</v>
      </c>
      <c r="BT143"/>
      <c r="BU143"/>
      <c r="BV143" s="9" t="str">
        <f>TEXT(Table1[[#This Row],[CLOSE_DATE]],"YYYYMMDD")&amp;TEXT(Table1[[#This Row],[OPEN_DATE]],"YYYYMMDD")&amp;Table1[[#This Row],[SYMBOL]]</f>
        <v>2016012820160106TCK</v>
      </c>
      <c r="BW143" t="str">
        <f>IFERROR(VLOOKUP(Table1[[#This Row],[Key]],ownlog!$A:$E,MATCH(BW$1,ownlog!$1:$1,0),FALSE),"")</f>
        <v/>
      </c>
      <c r="BX143" t="str">
        <f>IFERROR(VLOOKUP(Table1[[#This Row],[Key]],ownlog!$A:$E,MATCH(BX$1,ownlog!$1:$1,0),FALSE),"")</f>
        <v/>
      </c>
      <c r="BY143" t="str">
        <f>IFERROR(VLOOKUP(Table1[[#This Row],[Key]],ownlog!$A:$E,MATCH(BY$1,ownlog!$1:$1,0),FALSE),"")</f>
        <v/>
      </c>
      <c r="BZ143" t="str">
        <f>IFERROR(VLOOKUP(Table1[[#This Row],[Key]],ownlog!$A:$E,MATCH(BZ$1,ownlog!$1:$1,0),FALSE),"")</f>
        <v/>
      </c>
    </row>
    <row r="144" spans="1:78" x14ac:dyDescent="0.3">
      <c r="A144">
        <v>142</v>
      </c>
      <c r="B144">
        <v>-0.1085</v>
      </c>
      <c r="C144">
        <v>-7.22E-2</v>
      </c>
      <c r="D144" s="1">
        <v>42369</v>
      </c>
      <c r="E144">
        <v>0.25072899999999998</v>
      </c>
      <c r="F144">
        <v>0.51312000000000002</v>
      </c>
      <c r="G144">
        <v>0.236152</v>
      </c>
      <c r="H144">
        <v>1.0000009999999999</v>
      </c>
      <c r="I144">
        <v>0.28839999999999999</v>
      </c>
      <c r="J144">
        <v>0.47679623428270501</v>
      </c>
      <c r="K144">
        <v>0.275354267729369</v>
      </c>
      <c r="L144">
        <v>1.4576999999999901E-2</v>
      </c>
      <c r="M144">
        <v>0.376075251006037</v>
      </c>
      <c r="N144" s="2">
        <v>42369</v>
      </c>
      <c r="O144">
        <v>2063.36</v>
      </c>
      <c r="P144">
        <v>2081.56</v>
      </c>
      <c r="Q144">
        <v>2005.93</v>
      </c>
      <c r="R144" t="s">
        <v>58</v>
      </c>
      <c r="S144">
        <v>9</v>
      </c>
      <c r="T144" t="s">
        <v>494</v>
      </c>
      <c r="U144" s="4">
        <v>7113.37</v>
      </c>
      <c r="V144" t="s">
        <v>494</v>
      </c>
      <c r="W144" t="s">
        <v>48</v>
      </c>
      <c r="X144" s="1">
        <v>42397.400069444448</v>
      </c>
      <c r="Y144">
        <v>3.6895121949999998</v>
      </c>
      <c r="Z144">
        <v>1990.26000976562</v>
      </c>
      <c r="AA144">
        <v>2059.7373535156198</v>
      </c>
      <c r="AB144">
        <v>20.590000152587798</v>
      </c>
      <c r="AC144" t="s">
        <v>494</v>
      </c>
      <c r="AD144" t="s">
        <v>494</v>
      </c>
      <c r="AE144">
        <v>8.6300000000000008</v>
      </c>
      <c r="AF144">
        <v>-26.098531999999999</v>
      </c>
      <c r="AG144" t="s">
        <v>494</v>
      </c>
      <c r="AH144" t="s">
        <v>494</v>
      </c>
      <c r="AI144" s="2">
        <v>42375</v>
      </c>
      <c r="AJ144" s="2">
        <v>42375</v>
      </c>
      <c r="AK144">
        <v>2</v>
      </c>
      <c r="AL144" t="s">
        <v>494</v>
      </c>
      <c r="AM144" t="s">
        <v>494</v>
      </c>
      <c r="AN144" t="s">
        <v>494</v>
      </c>
      <c r="AO144" t="s">
        <v>52</v>
      </c>
      <c r="AP144" t="s">
        <v>494</v>
      </c>
      <c r="AQ144" t="s">
        <v>494</v>
      </c>
      <c r="AR144">
        <v>0.1</v>
      </c>
      <c r="AS144" t="s">
        <v>494</v>
      </c>
      <c r="AT144" t="s">
        <v>49</v>
      </c>
      <c r="AU144" s="1">
        <v>42375.583298611113</v>
      </c>
      <c r="AV144">
        <v>3.57</v>
      </c>
      <c r="AW144">
        <v>2016</v>
      </c>
      <c r="AX144" t="s">
        <v>494</v>
      </c>
      <c r="AY144">
        <v>-3.70681605975723E-2</v>
      </c>
      <c r="AZ144">
        <v>-198.5</v>
      </c>
      <c r="BA144">
        <v>3.5609999999999999</v>
      </c>
      <c r="BB144">
        <v>2000</v>
      </c>
      <c r="BC144">
        <v>1500</v>
      </c>
      <c r="BD144">
        <v>0.12</v>
      </c>
      <c r="BE144">
        <v>-3.3731166564228997E-2</v>
      </c>
      <c r="BF144" t="s">
        <v>494</v>
      </c>
      <c r="BG144" t="s">
        <v>494</v>
      </c>
      <c r="BH144" t="s">
        <v>66</v>
      </c>
      <c r="BI144" t="s">
        <v>494</v>
      </c>
      <c r="BJ144">
        <v>20.745000000000001</v>
      </c>
      <c r="BK144" t="s">
        <v>494</v>
      </c>
      <c r="BL144" s="5">
        <v>0.39834490740740741</v>
      </c>
      <c r="BM144">
        <v>199</v>
      </c>
      <c r="BN144">
        <v>142</v>
      </c>
      <c r="BO144">
        <v>142</v>
      </c>
      <c r="BP144" t="s">
        <v>51</v>
      </c>
      <c r="BQ144" t="s">
        <v>106</v>
      </c>
      <c r="BR144">
        <v>0.13421772800000001</v>
      </c>
      <c r="BS144">
        <v>6</v>
      </c>
      <c r="BT144"/>
      <c r="BU144"/>
      <c r="BV144" s="9" t="str">
        <f>TEXT(Table1[[#This Row],[CLOSE_DATE]],"YYYYMMDD")&amp;TEXT(Table1[[#This Row],[OPEN_DATE]],"YYYYMMDD")&amp;Table1[[#This Row],[SYMBOL]]</f>
        <v>2016012820160106TCK</v>
      </c>
      <c r="BW144" t="str">
        <f>IFERROR(VLOOKUP(Table1[[#This Row],[Key]],ownlog!$A:$E,MATCH(BW$1,ownlog!$1:$1,0),FALSE),"")</f>
        <v/>
      </c>
      <c r="BX144" t="str">
        <f>IFERROR(VLOOKUP(Table1[[#This Row],[Key]],ownlog!$A:$E,MATCH(BX$1,ownlog!$1:$1,0),FALSE),"")</f>
        <v/>
      </c>
      <c r="BY144" t="str">
        <f>IFERROR(VLOOKUP(Table1[[#This Row],[Key]],ownlog!$A:$E,MATCH(BY$1,ownlog!$1:$1,0),FALSE),"")</f>
        <v/>
      </c>
      <c r="BZ144" t="str">
        <f>IFERROR(VLOOKUP(Table1[[#This Row],[Key]],ownlog!$A:$E,MATCH(BZ$1,ownlog!$1:$1,0),FALSE),"")</f>
        <v/>
      </c>
    </row>
    <row r="145" spans="1:78" x14ac:dyDescent="0.3">
      <c r="A145">
        <v>143</v>
      </c>
      <c r="B145">
        <v>-0.1085</v>
      </c>
      <c r="C145">
        <v>-7.22E-2</v>
      </c>
      <c r="D145" s="1">
        <v>42369</v>
      </c>
      <c r="E145">
        <v>0.25072899999999998</v>
      </c>
      <c r="F145">
        <v>0.51312000000000002</v>
      </c>
      <c r="G145">
        <v>0.236152</v>
      </c>
      <c r="H145">
        <v>1.0000009999999999</v>
      </c>
      <c r="I145">
        <v>0.28839999999999999</v>
      </c>
      <c r="J145">
        <v>0.47679623428270501</v>
      </c>
      <c r="K145">
        <v>0.275354267729369</v>
      </c>
      <c r="L145">
        <v>1.4576999999999901E-2</v>
      </c>
      <c r="M145">
        <v>0.376075251006037</v>
      </c>
      <c r="N145" s="2">
        <v>42369</v>
      </c>
      <c r="O145">
        <v>2063.36</v>
      </c>
      <c r="P145">
        <v>2081.56</v>
      </c>
      <c r="Q145">
        <v>2005.93</v>
      </c>
      <c r="R145" t="s">
        <v>58</v>
      </c>
      <c r="S145">
        <v>9</v>
      </c>
      <c r="T145" t="s">
        <v>494</v>
      </c>
      <c r="U145" s="4">
        <v>27840.09</v>
      </c>
      <c r="V145" t="s">
        <v>200</v>
      </c>
      <c r="W145" t="s">
        <v>48</v>
      </c>
      <c r="X145" s="1">
        <v>42390.504131944443</v>
      </c>
      <c r="Y145">
        <v>4.3691511109999999</v>
      </c>
      <c r="Z145">
        <v>1990.26000976562</v>
      </c>
      <c r="AA145">
        <v>2059.7373535156198</v>
      </c>
      <c r="AB145">
        <v>20.590000152587798</v>
      </c>
      <c r="AC145" t="s">
        <v>494</v>
      </c>
      <c r="AD145" t="s">
        <v>494</v>
      </c>
      <c r="AE145">
        <v>19.41</v>
      </c>
      <c r="AF145">
        <v>-29.212619768</v>
      </c>
      <c r="AG145" t="s">
        <v>494</v>
      </c>
      <c r="AH145" t="s">
        <v>494</v>
      </c>
      <c r="AI145" s="2">
        <v>42375</v>
      </c>
      <c r="AJ145" s="2">
        <v>42375</v>
      </c>
      <c r="AK145">
        <v>2</v>
      </c>
      <c r="AL145" t="s">
        <v>494</v>
      </c>
      <c r="AM145" t="s">
        <v>494</v>
      </c>
      <c r="AN145" t="s">
        <v>494</v>
      </c>
      <c r="AO145" t="s">
        <v>52</v>
      </c>
      <c r="AP145" t="s">
        <v>494</v>
      </c>
      <c r="AQ145" t="s">
        <v>494</v>
      </c>
      <c r="AR145">
        <v>0.1</v>
      </c>
      <c r="AS145" t="s">
        <v>494</v>
      </c>
      <c r="AT145" t="s">
        <v>49</v>
      </c>
      <c r="AU145" s="1">
        <v>42375.58357638889</v>
      </c>
      <c r="AV145">
        <v>6.1910600000000002</v>
      </c>
      <c r="AW145">
        <v>2016</v>
      </c>
      <c r="AX145" t="s">
        <v>494</v>
      </c>
      <c r="AY145">
        <v>0.29326875275711101</v>
      </c>
      <c r="AZ145">
        <v>4085.2</v>
      </c>
      <c r="BA145">
        <v>6.1909999999999998</v>
      </c>
      <c r="BB145">
        <v>4500</v>
      </c>
      <c r="BC145">
        <v>2250</v>
      </c>
      <c r="BD145">
        <v>0.12</v>
      </c>
      <c r="BE145">
        <v>-3.3731166564228997E-2</v>
      </c>
      <c r="BF145" t="s">
        <v>494</v>
      </c>
      <c r="BG145" t="s">
        <v>494</v>
      </c>
      <c r="BH145" t="s">
        <v>103</v>
      </c>
      <c r="BI145" t="s">
        <v>494</v>
      </c>
      <c r="BJ145">
        <v>20.745000000000001</v>
      </c>
      <c r="BK145" t="s">
        <v>494</v>
      </c>
      <c r="BL145" s="5">
        <v>0.58357638888888885</v>
      </c>
      <c r="BM145">
        <v>100</v>
      </c>
      <c r="BN145">
        <v>143</v>
      </c>
      <c r="BO145">
        <v>143</v>
      </c>
      <c r="BP145" t="s">
        <v>51</v>
      </c>
      <c r="BQ145" t="s">
        <v>106</v>
      </c>
      <c r="BR145">
        <v>0.13421772800000001</v>
      </c>
      <c r="BS145">
        <v>6</v>
      </c>
      <c r="BT145"/>
      <c r="BU145"/>
      <c r="BV145" s="9" t="str">
        <f>TEXT(Table1[[#This Row],[CLOSE_DATE]],"YYYYMMDD")&amp;TEXT(Table1[[#This Row],[OPEN_DATE]],"YYYYMMDD")&amp;Table1[[#This Row],[SYMBOL]]</f>
        <v>2016012120160106FCX</v>
      </c>
      <c r="BW145" t="str">
        <f>IFERROR(VLOOKUP(Table1[[#This Row],[Key]],ownlog!$A:$E,MATCH(BW$1,ownlog!$1:$1,0),FALSE),"")</f>
        <v/>
      </c>
      <c r="BX145" t="str">
        <f>IFERROR(VLOOKUP(Table1[[#This Row],[Key]],ownlog!$A:$E,MATCH(BX$1,ownlog!$1:$1,0),FALSE),"")</f>
        <v/>
      </c>
      <c r="BY145" t="str">
        <f>IFERROR(VLOOKUP(Table1[[#This Row],[Key]],ownlog!$A:$E,MATCH(BY$1,ownlog!$1:$1,0),FALSE),"")</f>
        <v/>
      </c>
      <c r="BZ145" t="str">
        <f>IFERROR(VLOOKUP(Table1[[#This Row],[Key]],ownlog!$A:$E,MATCH(BZ$1,ownlog!$1:$1,0),FALSE),"")</f>
        <v/>
      </c>
    </row>
    <row r="146" spans="1:78" x14ac:dyDescent="0.3">
      <c r="A146">
        <v>144</v>
      </c>
      <c r="B146">
        <v>-0.1085</v>
      </c>
      <c r="C146">
        <v>-7.22E-2</v>
      </c>
      <c r="D146" s="1">
        <v>42369</v>
      </c>
      <c r="E146">
        <v>0.25072899999999998</v>
      </c>
      <c r="F146">
        <v>0.51312000000000002</v>
      </c>
      <c r="G146">
        <v>0.236152</v>
      </c>
      <c r="H146">
        <v>1.0000009999999999</v>
      </c>
      <c r="I146">
        <v>0.28839999999999999</v>
      </c>
      <c r="J146">
        <v>0.47679623428270501</v>
      </c>
      <c r="K146">
        <v>0.275354267729369</v>
      </c>
      <c r="L146">
        <v>1.4576999999999901E-2</v>
      </c>
      <c r="M146">
        <v>0.376075251006037</v>
      </c>
      <c r="N146" s="2">
        <v>42369</v>
      </c>
      <c r="O146">
        <v>2063.36</v>
      </c>
      <c r="P146">
        <v>2081.56</v>
      </c>
      <c r="Q146">
        <v>2005.93</v>
      </c>
      <c r="R146" t="s">
        <v>58</v>
      </c>
      <c r="S146">
        <v>9</v>
      </c>
      <c r="T146" t="s">
        <v>494</v>
      </c>
      <c r="U146" s="4">
        <v>27840.09</v>
      </c>
      <c r="V146" t="s">
        <v>200</v>
      </c>
      <c r="W146" t="s">
        <v>48</v>
      </c>
      <c r="X146" s="1">
        <v>42396.511087962965</v>
      </c>
      <c r="Y146">
        <v>4.9598472219999996</v>
      </c>
      <c r="Z146">
        <v>1990.26000976562</v>
      </c>
      <c r="AA146">
        <v>2059.7373535156198</v>
      </c>
      <c r="AB146">
        <v>20.590000152587798</v>
      </c>
      <c r="AC146" t="s">
        <v>494</v>
      </c>
      <c r="AD146" t="s">
        <v>494</v>
      </c>
      <c r="AE146">
        <v>19.41</v>
      </c>
      <c r="AF146">
        <v>-106.812619768</v>
      </c>
      <c r="AG146" t="s">
        <v>494</v>
      </c>
      <c r="AH146" t="s">
        <v>494</v>
      </c>
      <c r="AI146" s="2">
        <v>42375</v>
      </c>
      <c r="AJ146" s="2">
        <v>42375</v>
      </c>
      <c r="AK146">
        <v>2</v>
      </c>
      <c r="AL146" t="s">
        <v>494</v>
      </c>
      <c r="AM146" t="s">
        <v>494</v>
      </c>
      <c r="AN146" t="s">
        <v>494</v>
      </c>
      <c r="AO146" t="s">
        <v>52</v>
      </c>
      <c r="AP146" t="s">
        <v>494</v>
      </c>
      <c r="AQ146" t="s">
        <v>494</v>
      </c>
      <c r="AR146">
        <v>0.1</v>
      </c>
      <c r="AS146" t="s">
        <v>494</v>
      </c>
      <c r="AT146" t="s">
        <v>49</v>
      </c>
      <c r="AU146" s="1">
        <v>42375.58357638889</v>
      </c>
      <c r="AV146">
        <v>6.1910600000000002</v>
      </c>
      <c r="AW146">
        <v>2016</v>
      </c>
      <c r="AX146" t="s">
        <v>494</v>
      </c>
      <c r="AY146">
        <v>0.192399291164284</v>
      </c>
      <c r="AZ146">
        <v>2680.1</v>
      </c>
      <c r="BA146">
        <v>6.1909999999999998</v>
      </c>
      <c r="BB146">
        <v>4500</v>
      </c>
      <c r="BC146">
        <v>2250</v>
      </c>
      <c r="BD146">
        <v>0.12</v>
      </c>
      <c r="BE146">
        <v>-3.3731166564228997E-2</v>
      </c>
      <c r="BF146" t="s">
        <v>494</v>
      </c>
      <c r="BG146" t="s">
        <v>494</v>
      </c>
      <c r="BH146" t="s">
        <v>103</v>
      </c>
      <c r="BI146" t="s">
        <v>494</v>
      </c>
      <c r="BJ146">
        <v>20.745000000000001</v>
      </c>
      <c r="BK146" t="s">
        <v>494</v>
      </c>
      <c r="BL146" s="5">
        <v>0.58357638888888885</v>
      </c>
      <c r="BM146">
        <v>113</v>
      </c>
      <c r="BN146">
        <v>144</v>
      </c>
      <c r="BO146">
        <v>144</v>
      </c>
      <c r="BP146" t="s">
        <v>51</v>
      </c>
      <c r="BQ146" t="s">
        <v>106</v>
      </c>
      <c r="BR146">
        <v>0.13421772800000001</v>
      </c>
      <c r="BS146">
        <v>6</v>
      </c>
      <c r="BT146"/>
      <c r="BU146"/>
      <c r="BV146" s="9" t="str">
        <f>TEXT(Table1[[#This Row],[CLOSE_DATE]],"YYYYMMDD")&amp;TEXT(Table1[[#This Row],[OPEN_DATE]],"YYYYMMDD")&amp;Table1[[#This Row],[SYMBOL]]</f>
        <v>2016012720160106FCX</v>
      </c>
      <c r="BW146" t="str">
        <f>IFERROR(VLOOKUP(Table1[[#This Row],[Key]],ownlog!$A:$E,MATCH(BW$1,ownlog!$1:$1,0),FALSE),"")</f>
        <v/>
      </c>
      <c r="BX146" t="str">
        <f>IFERROR(VLOOKUP(Table1[[#This Row],[Key]],ownlog!$A:$E,MATCH(BX$1,ownlog!$1:$1,0),FALSE),"")</f>
        <v/>
      </c>
      <c r="BY146" t="str">
        <f>IFERROR(VLOOKUP(Table1[[#This Row],[Key]],ownlog!$A:$E,MATCH(BY$1,ownlog!$1:$1,0),FALSE),"")</f>
        <v/>
      </c>
      <c r="BZ146" t="str">
        <f>IFERROR(VLOOKUP(Table1[[#This Row],[Key]],ownlog!$A:$E,MATCH(BZ$1,ownlog!$1:$1,0),FALSE),"")</f>
        <v/>
      </c>
    </row>
    <row r="147" spans="1:78" x14ac:dyDescent="0.3">
      <c r="A147">
        <v>145</v>
      </c>
      <c r="B147">
        <v>-0.1085</v>
      </c>
      <c r="C147">
        <v>-7.22E-2</v>
      </c>
      <c r="D147" s="1">
        <v>42369</v>
      </c>
      <c r="E147">
        <v>0.25072899999999998</v>
      </c>
      <c r="F147">
        <v>0.51312000000000002</v>
      </c>
      <c r="G147">
        <v>0.236152</v>
      </c>
      <c r="H147">
        <v>1.0000009999999999</v>
      </c>
      <c r="I147">
        <v>0.28839999999999999</v>
      </c>
      <c r="J147">
        <v>0.47679623428270501</v>
      </c>
      <c r="K147">
        <v>0.275354267729369</v>
      </c>
      <c r="L147">
        <v>1.4576999999999901E-2</v>
      </c>
      <c r="M147">
        <v>0.376075251006037</v>
      </c>
      <c r="N147" s="2">
        <v>42369</v>
      </c>
      <c r="O147">
        <v>2063.36</v>
      </c>
      <c r="P147">
        <v>2081.56</v>
      </c>
      <c r="Q147">
        <v>2005.93</v>
      </c>
      <c r="R147" t="s">
        <v>50</v>
      </c>
      <c r="S147">
        <v>9</v>
      </c>
      <c r="T147" t="s">
        <v>494</v>
      </c>
      <c r="U147" s="4">
        <v>-6585</v>
      </c>
      <c r="V147" t="s">
        <v>494</v>
      </c>
      <c r="W147" t="s">
        <v>49</v>
      </c>
      <c r="X147" s="1">
        <v>42957.506574074076</v>
      </c>
      <c r="Y147">
        <v>177.39</v>
      </c>
      <c r="Z147">
        <v>1990.26000976562</v>
      </c>
      <c r="AA147">
        <v>2059.7373535156198</v>
      </c>
      <c r="AB147">
        <v>20.590000152587798</v>
      </c>
      <c r="AC147" t="s">
        <v>494</v>
      </c>
      <c r="AD147" t="s">
        <v>494</v>
      </c>
      <c r="AE147">
        <v>1</v>
      </c>
      <c r="AF147">
        <v>-2.2108354499999998</v>
      </c>
      <c r="AG147" t="s">
        <v>494</v>
      </c>
      <c r="AH147" t="s">
        <v>494</v>
      </c>
      <c r="AI147" s="2">
        <v>42375</v>
      </c>
      <c r="AJ147" s="2">
        <v>42375</v>
      </c>
      <c r="AK147">
        <v>2</v>
      </c>
      <c r="AL147" t="s">
        <v>494</v>
      </c>
      <c r="AM147" t="s">
        <v>494</v>
      </c>
      <c r="AN147" t="s">
        <v>494</v>
      </c>
      <c r="AO147" t="s">
        <v>52</v>
      </c>
      <c r="AP147" t="s">
        <v>494</v>
      </c>
      <c r="AQ147" t="s">
        <v>494</v>
      </c>
      <c r="AR147">
        <v>0.1</v>
      </c>
      <c r="AS147" t="s">
        <v>494</v>
      </c>
      <c r="AT147" t="s">
        <v>48</v>
      </c>
      <c r="AU147" s="1">
        <v>42375.667905092596</v>
      </c>
      <c r="AV147">
        <v>131.68</v>
      </c>
      <c r="AW147">
        <v>2016</v>
      </c>
      <c r="AX147" t="s">
        <v>494</v>
      </c>
      <c r="AY147">
        <v>0.34694562575941601</v>
      </c>
      <c r="AZ147">
        <v>2284.29</v>
      </c>
      <c r="BA147">
        <v>131.68</v>
      </c>
      <c r="BB147">
        <v>50</v>
      </c>
      <c r="BC147">
        <v>50</v>
      </c>
      <c r="BD147">
        <v>0.12</v>
      </c>
      <c r="BE147">
        <v>-3.3731166564228997E-2</v>
      </c>
      <c r="BF147" t="s">
        <v>494</v>
      </c>
      <c r="BG147" t="s">
        <v>494</v>
      </c>
      <c r="BH147" t="s">
        <v>98</v>
      </c>
      <c r="BI147" t="s">
        <v>494</v>
      </c>
      <c r="BJ147">
        <v>20.745000000000001</v>
      </c>
      <c r="BK147" t="s">
        <v>494</v>
      </c>
      <c r="BL147" s="5">
        <v>0.66790509259259256</v>
      </c>
      <c r="BM147">
        <v>813</v>
      </c>
      <c r="BN147">
        <v>145</v>
      </c>
      <c r="BO147">
        <v>145</v>
      </c>
      <c r="BP147" t="s">
        <v>51</v>
      </c>
      <c r="BQ147" t="s">
        <v>106</v>
      </c>
      <c r="BR147">
        <v>0.13421772800000001</v>
      </c>
      <c r="BS147">
        <v>6</v>
      </c>
      <c r="BT147"/>
      <c r="BU147"/>
      <c r="BV147" s="9" t="str">
        <f>TEXT(Table1[[#This Row],[CLOSE_DATE]],"YYYYMMDD")&amp;TEXT(Table1[[#This Row],[OPEN_DATE]],"YYYYMMDD")&amp;Table1[[#This Row],[SYMBOL]]</f>
        <v>2017081020160106BRK B</v>
      </c>
      <c r="BW147" t="str">
        <f>IFERROR(VLOOKUP(Table1[[#This Row],[Key]],ownlog!$A:$E,MATCH(BW$1,ownlog!$1:$1,0),FALSE),"")</f>
        <v/>
      </c>
      <c r="BX147" t="str">
        <f>IFERROR(VLOOKUP(Table1[[#This Row],[Key]],ownlog!$A:$E,MATCH(BX$1,ownlog!$1:$1,0),FALSE),"")</f>
        <v/>
      </c>
      <c r="BY147" t="str">
        <f>IFERROR(VLOOKUP(Table1[[#This Row],[Key]],ownlog!$A:$E,MATCH(BY$1,ownlog!$1:$1,0),FALSE),"")</f>
        <v/>
      </c>
      <c r="BZ147" t="str">
        <f>IFERROR(VLOOKUP(Table1[[#This Row],[Key]],ownlog!$A:$E,MATCH(BZ$1,ownlog!$1:$1,0),FALSE),"")</f>
        <v/>
      </c>
    </row>
    <row r="148" spans="1:78" x14ac:dyDescent="0.3">
      <c r="A148">
        <v>146</v>
      </c>
      <c r="B148">
        <v>-0.1085</v>
      </c>
      <c r="C148">
        <v>-7.22E-2</v>
      </c>
      <c r="D148" s="1">
        <v>42376</v>
      </c>
      <c r="E148">
        <v>0.22173899999999999</v>
      </c>
      <c r="F148">
        <v>0.395652</v>
      </c>
      <c r="G148">
        <v>0.38260899999999998</v>
      </c>
      <c r="H148">
        <v>1</v>
      </c>
      <c r="I148">
        <v>0.27327699999999999</v>
      </c>
      <c r="J148">
        <v>0.47679623428270501</v>
      </c>
      <c r="K148">
        <v>0.275354267729369</v>
      </c>
      <c r="L148">
        <v>-0.16086999999999901</v>
      </c>
      <c r="M148">
        <v>0.376075251006037</v>
      </c>
      <c r="N148" s="2">
        <v>42376</v>
      </c>
      <c r="O148">
        <v>1990.26</v>
      </c>
      <c r="P148">
        <v>2081.56</v>
      </c>
      <c r="Q148">
        <v>1979.05</v>
      </c>
      <c r="R148" t="s">
        <v>58</v>
      </c>
      <c r="S148">
        <v>9</v>
      </c>
      <c r="T148" t="s">
        <v>494</v>
      </c>
      <c r="U148" s="4">
        <v>19247.45</v>
      </c>
      <c r="V148" t="s">
        <v>494</v>
      </c>
      <c r="W148" t="s">
        <v>48</v>
      </c>
      <c r="X148" s="1">
        <v>42396.512708333335</v>
      </c>
      <c r="Y148">
        <v>14.567708889</v>
      </c>
      <c r="Z148">
        <v>1943.08996582031</v>
      </c>
      <c r="AA148">
        <v>2058.99530334472</v>
      </c>
      <c r="AB148">
        <v>24.9899997711181</v>
      </c>
      <c r="AC148" t="s">
        <v>494</v>
      </c>
      <c r="AD148" t="s">
        <v>494</v>
      </c>
      <c r="AE148">
        <v>5.55</v>
      </c>
      <c r="AF148">
        <v>-28.054259984000002</v>
      </c>
      <c r="AG148" t="s">
        <v>494</v>
      </c>
      <c r="AH148" t="s">
        <v>494</v>
      </c>
      <c r="AI148" s="2">
        <v>42376</v>
      </c>
      <c r="AJ148" s="2">
        <v>42376</v>
      </c>
      <c r="AK148">
        <v>3</v>
      </c>
      <c r="AL148" t="s">
        <v>494</v>
      </c>
      <c r="AM148" t="s">
        <v>494</v>
      </c>
      <c r="AN148" t="s">
        <v>494</v>
      </c>
      <c r="AO148" t="s">
        <v>52</v>
      </c>
      <c r="AP148" t="s">
        <v>494</v>
      </c>
      <c r="AQ148" t="s">
        <v>494</v>
      </c>
      <c r="AR148">
        <v>0.1</v>
      </c>
      <c r="AS148" t="s">
        <v>494</v>
      </c>
      <c r="AT148" t="s">
        <v>49</v>
      </c>
      <c r="AU148" s="1">
        <v>42376.411203703705</v>
      </c>
      <c r="AV148">
        <v>14.8102</v>
      </c>
      <c r="AW148">
        <v>2016</v>
      </c>
      <c r="AX148" t="s">
        <v>494</v>
      </c>
      <c r="AY148">
        <v>1.4179416888360699E-2</v>
      </c>
      <c r="AZ148">
        <v>157.5</v>
      </c>
      <c r="BA148">
        <v>14.81</v>
      </c>
      <c r="BB148">
        <v>1300</v>
      </c>
      <c r="BC148">
        <v>750</v>
      </c>
      <c r="BD148">
        <v>0.12</v>
      </c>
      <c r="BE148">
        <v>-5.6292181597564502E-2</v>
      </c>
      <c r="BF148" t="s">
        <v>494</v>
      </c>
      <c r="BG148" t="s">
        <v>494</v>
      </c>
      <c r="BH148" t="s">
        <v>83</v>
      </c>
      <c r="BI148" t="s">
        <v>494</v>
      </c>
      <c r="BJ148">
        <v>20.745000000000001</v>
      </c>
      <c r="BK148" t="s">
        <v>494</v>
      </c>
      <c r="BL148" s="5">
        <v>0.41120370370370368</v>
      </c>
      <c r="BM148">
        <v>140</v>
      </c>
      <c r="BN148">
        <v>146</v>
      </c>
      <c r="BO148">
        <v>146</v>
      </c>
      <c r="BP148" t="s">
        <v>51</v>
      </c>
      <c r="BQ148" t="s">
        <v>106</v>
      </c>
      <c r="BR148">
        <v>0.13421772800000001</v>
      </c>
      <c r="BS148">
        <v>6</v>
      </c>
      <c r="BT148"/>
      <c r="BU148"/>
      <c r="BV148" s="9" t="str">
        <f>TEXT(Table1[[#This Row],[CLOSE_DATE]],"YYYYMMDD")&amp;TEXT(Table1[[#This Row],[OPEN_DATE]],"YYYYMMDD")&amp;Table1[[#This Row],[SYMBOL]]</f>
        <v>2016012720160107MPEL</v>
      </c>
      <c r="BW148" t="str">
        <f>IFERROR(VLOOKUP(Table1[[#This Row],[Key]],ownlog!$A:$E,MATCH(BW$1,ownlog!$1:$1,0),FALSE),"")</f>
        <v/>
      </c>
      <c r="BX148" t="str">
        <f>IFERROR(VLOOKUP(Table1[[#This Row],[Key]],ownlog!$A:$E,MATCH(BX$1,ownlog!$1:$1,0),FALSE),"")</f>
        <v/>
      </c>
      <c r="BY148" t="str">
        <f>IFERROR(VLOOKUP(Table1[[#This Row],[Key]],ownlog!$A:$E,MATCH(BY$1,ownlog!$1:$1,0),FALSE),"")</f>
        <v/>
      </c>
      <c r="BZ148" t="str">
        <f>IFERROR(VLOOKUP(Table1[[#This Row],[Key]],ownlog!$A:$E,MATCH(BZ$1,ownlog!$1:$1,0),FALSE),"")</f>
        <v/>
      </c>
    </row>
    <row r="149" spans="1:78" x14ac:dyDescent="0.3">
      <c r="A149">
        <v>147</v>
      </c>
      <c r="B149">
        <v>-0.1085</v>
      </c>
      <c r="C149">
        <v>-7.22E-2</v>
      </c>
      <c r="D149" s="1">
        <v>42376</v>
      </c>
      <c r="E149">
        <v>0.22173899999999999</v>
      </c>
      <c r="F149">
        <v>0.395652</v>
      </c>
      <c r="G149">
        <v>0.38260899999999998</v>
      </c>
      <c r="H149">
        <v>1</v>
      </c>
      <c r="I149">
        <v>0.27327699999999999</v>
      </c>
      <c r="J149">
        <v>0.47679623428270501</v>
      </c>
      <c r="K149">
        <v>0.275354267729369</v>
      </c>
      <c r="L149">
        <v>-0.16086999999999901</v>
      </c>
      <c r="M149">
        <v>0.376075251006037</v>
      </c>
      <c r="N149" s="2">
        <v>42376</v>
      </c>
      <c r="O149">
        <v>1990.26</v>
      </c>
      <c r="P149">
        <v>2081.56</v>
      </c>
      <c r="Q149">
        <v>1979.05</v>
      </c>
      <c r="R149" t="s">
        <v>58</v>
      </c>
      <c r="S149">
        <v>9</v>
      </c>
      <c r="T149" t="s">
        <v>494</v>
      </c>
      <c r="U149" s="4">
        <v>19247.45</v>
      </c>
      <c r="V149" t="s">
        <v>494</v>
      </c>
      <c r="W149" t="s">
        <v>48</v>
      </c>
      <c r="X149" s="1">
        <v>42390.504942129628</v>
      </c>
      <c r="Y149">
        <v>13.569000000000001</v>
      </c>
      <c r="Z149">
        <v>1943.08996582031</v>
      </c>
      <c r="AA149">
        <v>2058.99530334472</v>
      </c>
      <c r="AB149">
        <v>24.9899997711181</v>
      </c>
      <c r="AC149" t="s">
        <v>494</v>
      </c>
      <c r="AD149" t="s">
        <v>494</v>
      </c>
      <c r="AE149">
        <v>5.55</v>
      </c>
      <c r="AF149">
        <v>-8.5542599839999998</v>
      </c>
      <c r="AG149" t="s">
        <v>494</v>
      </c>
      <c r="AH149" t="s">
        <v>494</v>
      </c>
      <c r="AI149" s="2">
        <v>42376</v>
      </c>
      <c r="AJ149" s="2">
        <v>42376</v>
      </c>
      <c r="AK149">
        <v>3</v>
      </c>
      <c r="AL149" t="s">
        <v>494</v>
      </c>
      <c r="AM149" t="s">
        <v>494</v>
      </c>
      <c r="AN149" t="s">
        <v>494</v>
      </c>
      <c r="AO149" t="s">
        <v>52</v>
      </c>
      <c r="AP149" t="s">
        <v>494</v>
      </c>
      <c r="AQ149" t="s">
        <v>494</v>
      </c>
      <c r="AR149">
        <v>0.1</v>
      </c>
      <c r="AS149" t="s">
        <v>494</v>
      </c>
      <c r="AT149" t="s">
        <v>49</v>
      </c>
      <c r="AU149" s="1">
        <v>42376.411203703705</v>
      </c>
      <c r="AV149">
        <v>14.8102</v>
      </c>
      <c r="AW149">
        <v>2016</v>
      </c>
      <c r="AX149" t="s">
        <v>494</v>
      </c>
      <c r="AY149">
        <v>8.3357784131575102E-2</v>
      </c>
      <c r="AZ149">
        <v>679</v>
      </c>
      <c r="BA149">
        <v>14.81</v>
      </c>
      <c r="BB149">
        <v>1300</v>
      </c>
      <c r="BC149">
        <v>550</v>
      </c>
      <c r="BD149">
        <v>0.12</v>
      </c>
      <c r="BE149">
        <v>-5.6292181597564502E-2</v>
      </c>
      <c r="BF149" t="s">
        <v>494</v>
      </c>
      <c r="BG149" t="s">
        <v>494</v>
      </c>
      <c r="BH149" t="s">
        <v>83</v>
      </c>
      <c r="BI149" t="s">
        <v>494</v>
      </c>
      <c r="BJ149">
        <v>20.745000000000001</v>
      </c>
      <c r="BK149" t="s">
        <v>494</v>
      </c>
      <c r="BL149" s="5">
        <v>0.41120370370370368</v>
      </c>
      <c r="BM149">
        <v>103</v>
      </c>
      <c r="BN149">
        <v>147</v>
      </c>
      <c r="BO149">
        <v>147</v>
      </c>
      <c r="BP149" t="s">
        <v>51</v>
      </c>
      <c r="BQ149" t="s">
        <v>106</v>
      </c>
      <c r="BR149">
        <v>0.13421772800000001</v>
      </c>
      <c r="BS149">
        <v>6</v>
      </c>
      <c r="BT149"/>
      <c r="BU149"/>
      <c r="BV149" s="9" t="str">
        <f>TEXT(Table1[[#This Row],[CLOSE_DATE]],"YYYYMMDD")&amp;TEXT(Table1[[#This Row],[OPEN_DATE]],"YYYYMMDD")&amp;Table1[[#This Row],[SYMBOL]]</f>
        <v>2016012120160107MPEL</v>
      </c>
      <c r="BW149" t="str">
        <f>IFERROR(VLOOKUP(Table1[[#This Row],[Key]],ownlog!$A:$E,MATCH(BW$1,ownlog!$1:$1,0),FALSE),"")</f>
        <v/>
      </c>
      <c r="BX149" t="str">
        <f>IFERROR(VLOOKUP(Table1[[#This Row],[Key]],ownlog!$A:$E,MATCH(BX$1,ownlog!$1:$1,0),FALSE),"")</f>
        <v/>
      </c>
      <c r="BY149" t="str">
        <f>IFERROR(VLOOKUP(Table1[[#This Row],[Key]],ownlog!$A:$E,MATCH(BY$1,ownlog!$1:$1,0),FALSE),"")</f>
        <v/>
      </c>
      <c r="BZ149" t="str">
        <f>IFERROR(VLOOKUP(Table1[[#This Row],[Key]],ownlog!$A:$E,MATCH(BZ$1,ownlog!$1:$1,0),FALSE),"")</f>
        <v/>
      </c>
    </row>
    <row r="150" spans="1:78" x14ac:dyDescent="0.3">
      <c r="A150">
        <v>148</v>
      </c>
      <c r="B150">
        <v>-0.1085</v>
      </c>
      <c r="C150">
        <v>-7.22E-2</v>
      </c>
      <c r="D150" s="1">
        <v>42376</v>
      </c>
      <c r="E150">
        <v>0.22173899999999999</v>
      </c>
      <c r="F150">
        <v>0.395652</v>
      </c>
      <c r="G150">
        <v>0.38260899999999998</v>
      </c>
      <c r="H150">
        <v>1</v>
      </c>
      <c r="I150">
        <v>0.27327699999999999</v>
      </c>
      <c r="J150">
        <v>0.47679623428270501</v>
      </c>
      <c r="K150">
        <v>0.275354267729369</v>
      </c>
      <c r="L150">
        <v>-0.16086999999999901</v>
      </c>
      <c r="M150">
        <v>0.376075251006037</v>
      </c>
      <c r="N150" s="2">
        <v>42376</v>
      </c>
      <c r="O150">
        <v>1990.26</v>
      </c>
      <c r="P150">
        <v>2081.56</v>
      </c>
      <c r="Q150">
        <v>1979.05</v>
      </c>
      <c r="R150" t="s">
        <v>58</v>
      </c>
      <c r="S150">
        <v>9</v>
      </c>
      <c r="T150" t="s">
        <v>494</v>
      </c>
      <c r="U150" s="4">
        <v>18805.25</v>
      </c>
      <c r="V150" t="s">
        <v>494</v>
      </c>
      <c r="W150" t="s">
        <v>48</v>
      </c>
      <c r="X150" s="1">
        <v>42396.515069444446</v>
      </c>
      <c r="Y150">
        <v>63.521422221999998</v>
      </c>
      <c r="Z150">
        <v>1943.08996582031</v>
      </c>
      <c r="AA150">
        <v>2058.99530334472</v>
      </c>
      <c r="AB150">
        <v>24.9899997711181</v>
      </c>
      <c r="AC150" t="s">
        <v>494</v>
      </c>
      <c r="AD150" t="s">
        <v>494</v>
      </c>
      <c r="AE150">
        <v>1.75</v>
      </c>
      <c r="AF150">
        <v>-5.4460487999999998</v>
      </c>
      <c r="AG150" t="s">
        <v>494</v>
      </c>
      <c r="AH150" t="s">
        <v>494</v>
      </c>
      <c r="AI150" s="2">
        <v>42376</v>
      </c>
      <c r="AJ150" s="2">
        <v>42376</v>
      </c>
      <c r="AK150">
        <v>3</v>
      </c>
      <c r="AL150" t="s">
        <v>494</v>
      </c>
      <c r="AM150" t="s">
        <v>494</v>
      </c>
      <c r="AN150" t="s">
        <v>494</v>
      </c>
      <c r="AO150" t="s">
        <v>52</v>
      </c>
      <c r="AP150" t="s">
        <v>494</v>
      </c>
      <c r="AQ150" t="s">
        <v>494</v>
      </c>
      <c r="AR150">
        <v>0.1</v>
      </c>
      <c r="AS150" t="s">
        <v>494</v>
      </c>
      <c r="AT150" t="s">
        <v>49</v>
      </c>
      <c r="AU150" s="1">
        <v>42376.411307870374</v>
      </c>
      <c r="AV150">
        <v>62.69</v>
      </c>
      <c r="AW150">
        <v>2016</v>
      </c>
      <c r="AX150" t="s">
        <v>494</v>
      </c>
      <c r="AY150">
        <v>-1.3633221672781399E-2</v>
      </c>
      <c r="AZ150">
        <v>-128.19999999999999</v>
      </c>
      <c r="BA150">
        <v>62.69</v>
      </c>
      <c r="BB150">
        <v>300</v>
      </c>
      <c r="BC150">
        <v>150</v>
      </c>
      <c r="BD150">
        <v>0.12</v>
      </c>
      <c r="BE150">
        <v>-5.6292181597564502E-2</v>
      </c>
      <c r="BF150" t="s">
        <v>494</v>
      </c>
      <c r="BG150" t="s">
        <v>494</v>
      </c>
      <c r="BH150" t="s">
        <v>77</v>
      </c>
      <c r="BI150" t="s">
        <v>494</v>
      </c>
      <c r="BJ150">
        <v>20.745000000000001</v>
      </c>
      <c r="BK150" t="s">
        <v>494</v>
      </c>
      <c r="BL150" s="5">
        <v>0.41130787037037037</v>
      </c>
      <c r="BM150">
        <v>161</v>
      </c>
      <c r="BN150">
        <v>149</v>
      </c>
      <c r="BO150">
        <v>148</v>
      </c>
      <c r="BP150" t="s">
        <v>51</v>
      </c>
      <c r="BQ150" t="s">
        <v>106</v>
      </c>
      <c r="BR150">
        <v>0.13421772800000001</v>
      </c>
      <c r="BS150">
        <v>6</v>
      </c>
      <c r="BT150"/>
      <c r="BU150"/>
      <c r="BV150" s="9" t="str">
        <f>TEXT(Table1[[#This Row],[CLOSE_DATE]],"YYYYMMDD")&amp;TEXT(Table1[[#This Row],[OPEN_DATE]],"YYYYMMDD")&amp;Table1[[#This Row],[SYMBOL]]</f>
        <v>2016012720160107WYNN</v>
      </c>
      <c r="BW150" t="str">
        <f>IFERROR(VLOOKUP(Table1[[#This Row],[Key]],ownlog!$A:$E,MATCH(BW$1,ownlog!$1:$1,0),FALSE),"")</f>
        <v/>
      </c>
      <c r="BX150" t="str">
        <f>IFERROR(VLOOKUP(Table1[[#This Row],[Key]],ownlog!$A:$E,MATCH(BX$1,ownlog!$1:$1,0),FALSE),"")</f>
        <v/>
      </c>
      <c r="BY150" t="str">
        <f>IFERROR(VLOOKUP(Table1[[#This Row],[Key]],ownlog!$A:$E,MATCH(BY$1,ownlog!$1:$1,0),FALSE),"")</f>
        <v/>
      </c>
      <c r="BZ150" t="str">
        <f>IFERROR(VLOOKUP(Table1[[#This Row],[Key]],ownlog!$A:$E,MATCH(BZ$1,ownlog!$1:$1,0),FALSE),"")</f>
        <v/>
      </c>
    </row>
    <row r="151" spans="1:78" x14ac:dyDescent="0.3">
      <c r="A151">
        <v>149</v>
      </c>
      <c r="B151">
        <v>-0.1085</v>
      </c>
      <c r="C151">
        <v>-7.22E-2</v>
      </c>
      <c r="D151" s="1">
        <v>42376</v>
      </c>
      <c r="E151">
        <v>0.22173899999999999</v>
      </c>
      <c r="F151">
        <v>0.395652</v>
      </c>
      <c r="G151">
        <v>0.38260899999999998</v>
      </c>
      <c r="H151">
        <v>1</v>
      </c>
      <c r="I151">
        <v>0.27327699999999999</v>
      </c>
      <c r="J151">
        <v>0.47679623428270501</v>
      </c>
      <c r="K151">
        <v>0.275354267729369</v>
      </c>
      <c r="L151">
        <v>-0.16086999999999901</v>
      </c>
      <c r="M151">
        <v>0.376075251006037</v>
      </c>
      <c r="N151" s="2">
        <v>42376</v>
      </c>
      <c r="O151">
        <v>1990.26</v>
      </c>
      <c r="P151">
        <v>2081.56</v>
      </c>
      <c r="Q151">
        <v>1979.05</v>
      </c>
      <c r="R151" t="s">
        <v>58</v>
      </c>
      <c r="S151">
        <v>9</v>
      </c>
      <c r="T151" t="s">
        <v>494</v>
      </c>
      <c r="U151" s="4">
        <v>18805.25</v>
      </c>
      <c r="V151" t="s">
        <v>494</v>
      </c>
      <c r="W151" t="s">
        <v>48</v>
      </c>
      <c r="X151" s="1">
        <v>42390.505046296297</v>
      </c>
      <c r="Y151">
        <v>57.05</v>
      </c>
      <c r="Z151">
        <v>1943.08996582031</v>
      </c>
      <c r="AA151">
        <v>2058.99530334472</v>
      </c>
      <c r="AB151">
        <v>24.9899997711181</v>
      </c>
      <c r="AC151" t="s">
        <v>494</v>
      </c>
      <c r="AD151" t="s">
        <v>494</v>
      </c>
      <c r="AE151">
        <v>1.75</v>
      </c>
      <c r="AF151">
        <v>-2.7460488000000001</v>
      </c>
      <c r="AG151" t="s">
        <v>494</v>
      </c>
      <c r="AH151" t="s">
        <v>494</v>
      </c>
      <c r="AI151" s="2">
        <v>42376</v>
      </c>
      <c r="AJ151" s="2">
        <v>42376</v>
      </c>
      <c r="AK151">
        <v>3</v>
      </c>
      <c r="AL151" t="s">
        <v>494</v>
      </c>
      <c r="AM151" t="s">
        <v>494</v>
      </c>
      <c r="AN151" t="s">
        <v>494</v>
      </c>
      <c r="AO151" t="s">
        <v>52</v>
      </c>
      <c r="AP151" t="s">
        <v>494</v>
      </c>
      <c r="AQ151" t="s">
        <v>494</v>
      </c>
      <c r="AR151">
        <v>0.1</v>
      </c>
      <c r="AS151" t="s">
        <v>494</v>
      </c>
      <c r="AT151" t="s">
        <v>49</v>
      </c>
      <c r="AU151" s="1">
        <v>42376.411307870374</v>
      </c>
      <c r="AV151">
        <v>62.69</v>
      </c>
      <c r="AW151">
        <v>2016</v>
      </c>
      <c r="AX151" t="s">
        <v>494</v>
      </c>
      <c r="AY151">
        <v>8.9860158451640304E-2</v>
      </c>
      <c r="AZ151">
        <v>845</v>
      </c>
      <c r="BA151">
        <v>62.69</v>
      </c>
      <c r="BB151">
        <v>300</v>
      </c>
      <c r="BC151">
        <v>150</v>
      </c>
      <c r="BD151">
        <v>0.12</v>
      </c>
      <c r="BE151">
        <v>-5.6292181597564502E-2</v>
      </c>
      <c r="BF151" t="s">
        <v>494</v>
      </c>
      <c r="BG151" t="s">
        <v>494</v>
      </c>
      <c r="BH151" t="s">
        <v>77</v>
      </c>
      <c r="BI151" t="s">
        <v>494</v>
      </c>
      <c r="BJ151">
        <v>20.745000000000001</v>
      </c>
      <c r="BK151" t="s">
        <v>494</v>
      </c>
      <c r="BL151" s="5">
        <v>0.41130787037037037</v>
      </c>
      <c r="BM151">
        <v>104</v>
      </c>
      <c r="BN151">
        <v>148</v>
      </c>
      <c r="BO151">
        <v>149</v>
      </c>
      <c r="BP151" t="s">
        <v>51</v>
      </c>
      <c r="BQ151" t="s">
        <v>106</v>
      </c>
      <c r="BR151">
        <v>0.13421772800000001</v>
      </c>
      <c r="BS151">
        <v>6</v>
      </c>
      <c r="BT151"/>
      <c r="BU151"/>
      <c r="BV151" s="9" t="str">
        <f>TEXT(Table1[[#This Row],[CLOSE_DATE]],"YYYYMMDD")&amp;TEXT(Table1[[#This Row],[OPEN_DATE]],"YYYYMMDD")&amp;Table1[[#This Row],[SYMBOL]]</f>
        <v>2016012120160107WYNN</v>
      </c>
      <c r="BW151" t="str">
        <f>IFERROR(VLOOKUP(Table1[[#This Row],[Key]],ownlog!$A:$E,MATCH(BW$1,ownlog!$1:$1,0),FALSE),"")</f>
        <v/>
      </c>
      <c r="BX151" t="str">
        <f>IFERROR(VLOOKUP(Table1[[#This Row],[Key]],ownlog!$A:$E,MATCH(BX$1,ownlog!$1:$1,0),FALSE),"")</f>
        <v/>
      </c>
      <c r="BY151" t="str">
        <f>IFERROR(VLOOKUP(Table1[[#This Row],[Key]],ownlog!$A:$E,MATCH(BY$1,ownlog!$1:$1,0),FALSE),"")</f>
        <v/>
      </c>
      <c r="BZ151" t="str">
        <f>IFERROR(VLOOKUP(Table1[[#This Row],[Key]],ownlog!$A:$E,MATCH(BZ$1,ownlog!$1:$1,0),FALSE),"")</f>
        <v/>
      </c>
    </row>
    <row r="152" spans="1:78" x14ac:dyDescent="0.3">
      <c r="A152">
        <v>150</v>
      </c>
      <c r="B152">
        <v>-0.1085</v>
      </c>
      <c r="C152">
        <v>-7.22E-2</v>
      </c>
      <c r="D152" s="1">
        <v>42376</v>
      </c>
      <c r="E152">
        <v>0.22173899999999999</v>
      </c>
      <c r="F152">
        <v>0.395652</v>
      </c>
      <c r="G152">
        <v>0.38260899999999998</v>
      </c>
      <c r="H152">
        <v>1</v>
      </c>
      <c r="I152">
        <v>0.27327699999999999</v>
      </c>
      <c r="J152">
        <v>0.47679623428270501</v>
      </c>
      <c r="K152">
        <v>0.275354267729369</v>
      </c>
      <c r="L152">
        <v>-0.16086999999999901</v>
      </c>
      <c r="M152">
        <v>0.376075251006037</v>
      </c>
      <c r="N152" s="2">
        <v>42376</v>
      </c>
      <c r="O152">
        <v>1990.26</v>
      </c>
      <c r="P152">
        <v>2081.56</v>
      </c>
      <c r="Q152">
        <v>1979.05</v>
      </c>
      <c r="R152" t="s">
        <v>50</v>
      </c>
      <c r="S152">
        <v>9</v>
      </c>
      <c r="T152" t="s">
        <v>494</v>
      </c>
      <c r="U152" s="4">
        <v>-7321.3</v>
      </c>
      <c r="V152" t="s">
        <v>200</v>
      </c>
      <c r="W152" t="s">
        <v>49</v>
      </c>
      <c r="X152" s="1">
        <v>42758.45103009259</v>
      </c>
      <c r="Y152">
        <v>263.59100000000001</v>
      </c>
      <c r="Z152">
        <v>1943.08996582031</v>
      </c>
      <c r="AA152">
        <v>2058.99530334472</v>
      </c>
      <c r="AB152">
        <v>24.9899997711181</v>
      </c>
      <c r="AC152" t="s">
        <v>494</v>
      </c>
      <c r="AD152" t="s">
        <v>494</v>
      </c>
      <c r="AE152">
        <v>1</v>
      </c>
      <c r="AF152">
        <v>-2.7624868939999998</v>
      </c>
      <c r="AG152" t="s">
        <v>494</v>
      </c>
      <c r="AH152" t="s">
        <v>494</v>
      </c>
      <c r="AI152" s="2">
        <v>42376</v>
      </c>
      <c r="AJ152" s="2">
        <v>42376</v>
      </c>
      <c r="AK152">
        <v>3</v>
      </c>
      <c r="AL152" t="s">
        <v>494</v>
      </c>
      <c r="AM152" t="s">
        <v>494</v>
      </c>
      <c r="AN152" t="s">
        <v>494</v>
      </c>
      <c r="AO152" t="s">
        <v>52</v>
      </c>
      <c r="AP152" t="s">
        <v>494</v>
      </c>
      <c r="AQ152" t="s">
        <v>494</v>
      </c>
      <c r="AR152">
        <v>0.1</v>
      </c>
      <c r="AS152" t="s">
        <v>494</v>
      </c>
      <c r="AT152" t="s">
        <v>48</v>
      </c>
      <c r="AU152" s="1">
        <v>42376.458715277775</v>
      </c>
      <c r="AV152">
        <v>244.01</v>
      </c>
      <c r="AW152">
        <v>2016</v>
      </c>
      <c r="AX152" t="s">
        <v>494</v>
      </c>
      <c r="AY152">
        <v>8.0002185702771705E-2</v>
      </c>
      <c r="AZ152">
        <v>585.64</v>
      </c>
      <c r="BA152">
        <v>244.01</v>
      </c>
      <c r="BB152">
        <v>30</v>
      </c>
      <c r="BC152">
        <v>30</v>
      </c>
      <c r="BD152">
        <v>0.12</v>
      </c>
      <c r="BE152">
        <v>-5.6292181597564502E-2</v>
      </c>
      <c r="BF152" t="s">
        <v>494</v>
      </c>
      <c r="BG152" t="s">
        <v>494</v>
      </c>
      <c r="BH152" t="s">
        <v>59</v>
      </c>
      <c r="BI152" t="s">
        <v>494</v>
      </c>
      <c r="BJ152">
        <v>20.745000000000001</v>
      </c>
      <c r="BK152" t="s">
        <v>494</v>
      </c>
      <c r="BL152" s="5">
        <v>0.45871527777777776</v>
      </c>
      <c r="BM152">
        <v>696</v>
      </c>
      <c r="BN152">
        <v>150</v>
      </c>
      <c r="BO152">
        <v>150</v>
      </c>
      <c r="BP152" t="s">
        <v>51</v>
      </c>
      <c r="BQ152" t="s">
        <v>106</v>
      </c>
      <c r="BR152">
        <v>0.13421772800000001</v>
      </c>
      <c r="BS152">
        <v>6</v>
      </c>
      <c r="BT152"/>
      <c r="BU152"/>
      <c r="BV152" s="9" t="str">
        <f>TEXT(Table1[[#This Row],[CLOSE_DATE]],"YYYYMMDD")&amp;TEXT(Table1[[#This Row],[OPEN_DATE]],"YYYYMMDD")&amp;Table1[[#This Row],[SYMBOL]]</f>
        <v>2017012320160107ORLY</v>
      </c>
      <c r="BW152" t="str">
        <f>IFERROR(VLOOKUP(Table1[[#This Row],[Key]],ownlog!$A:$E,MATCH(BW$1,ownlog!$1:$1,0),FALSE),"")</f>
        <v/>
      </c>
      <c r="BX152" t="str">
        <f>IFERROR(VLOOKUP(Table1[[#This Row],[Key]],ownlog!$A:$E,MATCH(BX$1,ownlog!$1:$1,0),FALSE),"")</f>
        <v/>
      </c>
      <c r="BY152" t="str">
        <f>IFERROR(VLOOKUP(Table1[[#This Row],[Key]],ownlog!$A:$E,MATCH(BY$1,ownlog!$1:$1,0),FALSE),"")</f>
        <v/>
      </c>
      <c r="BZ152" t="str">
        <f>IFERROR(VLOOKUP(Table1[[#This Row],[Key]],ownlog!$A:$E,MATCH(BZ$1,ownlog!$1:$1,0),FALSE),"")</f>
        <v/>
      </c>
    </row>
    <row r="153" spans="1:78" x14ac:dyDescent="0.3">
      <c r="A153">
        <v>151</v>
      </c>
      <c r="B153">
        <v>-0.1085</v>
      </c>
      <c r="C153">
        <v>-7.22E-2</v>
      </c>
      <c r="D153" s="1">
        <v>42376</v>
      </c>
      <c r="E153">
        <v>0.22173899999999999</v>
      </c>
      <c r="F153">
        <v>0.395652</v>
      </c>
      <c r="G153">
        <v>0.38260899999999998</v>
      </c>
      <c r="H153">
        <v>1</v>
      </c>
      <c r="I153">
        <v>0.27327699999999999</v>
      </c>
      <c r="J153">
        <v>0.47679623428270501</v>
      </c>
      <c r="K153">
        <v>0.275354267729369</v>
      </c>
      <c r="L153">
        <v>-0.16086999999999901</v>
      </c>
      <c r="M153">
        <v>0.376075251006037</v>
      </c>
      <c r="N153" s="2">
        <v>42376</v>
      </c>
      <c r="O153">
        <v>1990.26</v>
      </c>
      <c r="P153">
        <v>2081.56</v>
      </c>
      <c r="Q153">
        <v>1979.05</v>
      </c>
      <c r="R153" t="s">
        <v>50</v>
      </c>
      <c r="S153">
        <v>9</v>
      </c>
      <c r="T153" t="s">
        <v>494</v>
      </c>
      <c r="U153" s="4">
        <v>-7401</v>
      </c>
      <c r="V153" t="s">
        <v>200</v>
      </c>
      <c r="W153" t="s">
        <v>49</v>
      </c>
      <c r="X153" s="1">
        <v>42417.545231481483</v>
      </c>
      <c r="Y153">
        <v>753.29</v>
      </c>
      <c r="Z153">
        <v>1943.08996582031</v>
      </c>
      <c r="AA153">
        <v>2058.99530334472</v>
      </c>
      <c r="AB153">
        <v>24.9899997711181</v>
      </c>
      <c r="AC153" t="s">
        <v>494</v>
      </c>
      <c r="AD153" t="s">
        <v>494</v>
      </c>
      <c r="AE153">
        <v>1</v>
      </c>
      <c r="AF153">
        <v>-2.4105430499999998</v>
      </c>
      <c r="AG153" t="s">
        <v>494</v>
      </c>
      <c r="AH153" t="s">
        <v>494</v>
      </c>
      <c r="AI153" s="2">
        <v>42376</v>
      </c>
      <c r="AJ153" s="2">
        <v>42376</v>
      </c>
      <c r="AK153">
        <v>3</v>
      </c>
      <c r="AL153" t="s">
        <v>494</v>
      </c>
      <c r="AM153" t="s">
        <v>494</v>
      </c>
      <c r="AN153" t="s">
        <v>494</v>
      </c>
      <c r="AO153" t="s">
        <v>52</v>
      </c>
      <c r="AP153" t="s">
        <v>494</v>
      </c>
      <c r="AQ153" t="s">
        <v>494</v>
      </c>
      <c r="AR153">
        <v>0.1</v>
      </c>
      <c r="AS153" t="s">
        <v>494</v>
      </c>
      <c r="AT153" t="s">
        <v>48</v>
      </c>
      <c r="AU153" s="1">
        <v>42376.458912037036</v>
      </c>
      <c r="AV153">
        <v>739.99990000000003</v>
      </c>
      <c r="AW153">
        <v>2016</v>
      </c>
      <c r="AX153" t="s">
        <v>494</v>
      </c>
      <c r="AY153">
        <v>1.77689213201245E-2</v>
      </c>
      <c r="AZ153">
        <v>131.49</v>
      </c>
      <c r="BA153">
        <v>739.99990000000003</v>
      </c>
      <c r="BB153">
        <v>10</v>
      </c>
      <c r="BC153">
        <v>10</v>
      </c>
      <c r="BD153">
        <v>0.12</v>
      </c>
      <c r="BE153">
        <v>-5.6292181597564502E-2</v>
      </c>
      <c r="BF153" t="s">
        <v>494</v>
      </c>
      <c r="BG153" t="s">
        <v>494</v>
      </c>
      <c r="BH153" t="s">
        <v>89</v>
      </c>
      <c r="BI153" t="s">
        <v>494</v>
      </c>
      <c r="BJ153">
        <v>20.745000000000001</v>
      </c>
      <c r="BK153" t="s">
        <v>494</v>
      </c>
      <c r="BL153" s="5">
        <v>0.45891203703703703</v>
      </c>
      <c r="BM153">
        <v>381</v>
      </c>
      <c r="BN153">
        <v>151</v>
      </c>
      <c r="BO153">
        <v>151</v>
      </c>
      <c r="BP153" t="s">
        <v>51</v>
      </c>
      <c r="BQ153" t="s">
        <v>106</v>
      </c>
      <c r="BR153">
        <v>0.13421772800000001</v>
      </c>
      <c r="BS153">
        <v>6</v>
      </c>
      <c r="BT153"/>
      <c r="BU153"/>
      <c r="BV153" s="9" t="str">
        <f>TEXT(Table1[[#This Row],[CLOSE_DATE]],"YYYYMMDD")&amp;TEXT(Table1[[#This Row],[OPEN_DATE]],"YYYYMMDD")&amp;Table1[[#This Row],[SYMBOL]]</f>
        <v>2016021720160107AZO</v>
      </c>
      <c r="BW153" t="str">
        <f>IFERROR(VLOOKUP(Table1[[#This Row],[Key]],ownlog!$A:$E,MATCH(BW$1,ownlog!$1:$1,0),FALSE),"")</f>
        <v/>
      </c>
      <c r="BX153" t="str">
        <f>IFERROR(VLOOKUP(Table1[[#This Row],[Key]],ownlog!$A:$E,MATCH(BX$1,ownlog!$1:$1,0),FALSE),"")</f>
        <v/>
      </c>
      <c r="BY153" t="str">
        <f>IFERROR(VLOOKUP(Table1[[#This Row],[Key]],ownlog!$A:$E,MATCH(BY$1,ownlog!$1:$1,0),FALSE),"")</f>
        <v/>
      </c>
      <c r="BZ153" t="str">
        <f>IFERROR(VLOOKUP(Table1[[#This Row],[Key]],ownlog!$A:$E,MATCH(BZ$1,ownlog!$1:$1,0),FALSE),"")</f>
        <v/>
      </c>
    </row>
    <row r="154" spans="1:78" x14ac:dyDescent="0.3">
      <c r="A154">
        <v>152</v>
      </c>
      <c r="B154">
        <v>-0.1085</v>
      </c>
      <c r="C154">
        <v>-7.22E-2</v>
      </c>
      <c r="D154" s="1">
        <v>42376</v>
      </c>
      <c r="E154">
        <v>0.22173899999999999</v>
      </c>
      <c r="F154">
        <v>0.395652</v>
      </c>
      <c r="G154">
        <v>0.38260899999999998</v>
      </c>
      <c r="H154">
        <v>1</v>
      </c>
      <c r="I154">
        <v>0.27327699999999999</v>
      </c>
      <c r="J154">
        <v>0.47679623428270501</v>
      </c>
      <c r="K154">
        <v>0.275354267729369</v>
      </c>
      <c r="L154">
        <v>-0.16086999999999901</v>
      </c>
      <c r="M154">
        <v>0.376075251006037</v>
      </c>
      <c r="N154" s="2">
        <v>42376</v>
      </c>
      <c r="O154">
        <v>1990.26</v>
      </c>
      <c r="P154">
        <v>2081.56</v>
      </c>
      <c r="Q154">
        <v>1979.05</v>
      </c>
      <c r="R154" t="s">
        <v>50</v>
      </c>
      <c r="S154">
        <v>9</v>
      </c>
      <c r="T154" t="s">
        <v>494</v>
      </c>
      <c r="U154" s="4">
        <v>-7802.5</v>
      </c>
      <c r="V154" t="s">
        <v>200</v>
      </c>
      <c r="W154" t="s">
        <v>49</v>
      </c>
      <c r="X154" s="1">
        <v>42411.577893518515</v>
      </c>
      <c r="Y154">
        <v>72.581428571000004</v>
      </c>
      <c r="Z154">
        <v>1943.08996582031</v>
      </c>
      <c r="AA154">
        <v>2058.99530334472</v>
      </c>
      <c r="AB154">
        <v>24.9899997711181</v>
      </c>
      <c r="AC154" t="s">
        <v>494</v>
      </c>
      <c r="AD154" t="s">
        <v>494</v>
      </c>
      <c r="AE154">
        <v>1</v>
      </c>
      <c r="AF154">
        <v>-5.6075926000000003</v>
      </c>
      <c r="AG154" t="s">
        <v>494</v>
      </c>
      <c r="AH154" t="s">
        <v>494</v>
      </c>
      <c r="AI154" s="2">
        <v>42376</v>
      </c>
      <c r="AJ154" s="2">
        <v>42376</v>
      </c>
      <c r="AK154">
        <v>3</v>
      </c>
      <c r="AL154" t="s">
        <v>494</v>
      </c>
      <c r="AM154" t="s">
        <v>494</v>
      </c>
      <c r="AN154" t="s">
        <v>494</v>
      </c>
      <c r="AO154" t="s">
        <v>52</v>
      </c>
      <c r="AP154" t="s">
        <v>494</v>
      </c>
      <c r="AQ154" t="s">
        <v>494</v>
      </c>
      <c r="AR154">
        <v>0.1</v>
      </c>
      <c r="AS154" t="s">
        <v>494</v>
      </c>
      <c r="AT154" t="s">
        <v>48</v>
      </c>
      <c r="AU154" s="1">
        <v>42376.460625</v>
      </c>
      <c r="AV154">
        <v>78.015000000000001</v>
      </c>
      <c r="AW154">
        <v>2016</v>
      </c>
      <c r="AX154" t="s">
        <v>494</v>
      </c>
      <c r="AY154">
        <v>-7.0192911619560303E-2</v>
      </c>
      <c r="AZ154">
        <v>-547.61</v>
      </c>
      <c r="BA154">
        <v>78.015000000000001</v>
      </c>
      <c r="BB154">
        <v>100</v>
      </c>
      <c r="BC154">
        <v>100</v>
      </c>
      <c r="BD154">
        <v>0.12</v>
      </c>
      <c r="BE154">
        <v>-5.6292181597564502E-2</v>
      </c>
      <c r="BF154" t="s">
        <v>494</v>
      </c>
      <c r="BG154" t="s">
        <v>494</v>
      </c>
      <c r="BH154" t="s">
        <v>56</v>
      </c>
      <c r="BI154" t="s">
        <v>494</v>
      </c>
      <c r="BJ154">
        <v>20.745000000000001</v>
      </c>
      <c r="BK154" t="s">
        <v>494</v>
      </c>
      <c r="BL154" s="5">
        <v>0.46062500000000001</v>
      </c>
      <c r="BM154">
        <v>284</v>
      </c>
      <c r="BN154">
        <v>152</v>
      </c>
      <c r="BO154">
        <v>152</v>
      </c>
      <c r="BP154" t="s">
        <v>51</v>
      </c>
      <c r="BQ154" t="s">
        <v>106</v>
      </c>
      <c r="BR154">
        <v>0.13421772800000001</v>
      </c>
      <c r="BS154">
        <v>6</v>
      </c>
      <c r="BT154"/>
      <c r="BU154"/>
      <c r="BV154" s="9" t="str">
        <f>TEXT(Table1[[#This Row],[CLOSE_DATE]],"YYYYMMDD")&amp;TEXT(Table1[[#This Row],[OPEN_DATE]],"YYYYMMDD")&amp;Table1[[#This Row],[SYMBOL]]</f>
        <v>2016021120160107PSX</v>
      </c>
      <c r="BW154" t="str">
        <f>IFERROR(VLOOKUP(Table1[[#This Row],[Key]],ownlog!$A:$E,MATCH(BW$1,ownlog!$1:$1,0),FALSE),"")</f>
        <v/>
      </c>
      <c r="BX154" t="str">
        <f>IFERROR(VLOOKUP(Table1[[#This Row],[Key]],ownlog!$A:$E,MATCH(BX$1,ownlog!$1:$1,0),FALSE),"")</f>
        <v/>
      </c>
      <c r="BY154" t="str">
        <f>IFERROR(VLOOKUP(Table1[[#This Row],[Key]],ownlog!$A:$E,MATCH(BY$1,ownlog!$1:$1,0),FALSE),"")</f>
        <v/>
      </c>
      <c r="BZ154" t="str">
        <f>IFERROR(VLOOKUP(Table1[[#This Row],[Key]],ownlog!$A:$E,MATCH(BZ$1,ownlog!$1:$1,0),FALSE),"")</f>
        <v/>
      </c>
    </row>
    <row r="155" spans="1:78" x14ac:dyDescent="0.3">
      <c r="A155">
        <v>153</v>
      </c>
      <c r="B155">
        <v>-0.1085</v>
      </c>
      <c r="C155">
        <v>-7.22E-2</v>
      </c>
      <c r="D155" s="1">
        <v>42376</v>
      </c>
      <c r="E155">
        <v>0.22173899999999999</v>
      </c>
      <c r="F155">
        <v>0.395652</v>
      </c>
      <c r="G155">
        <v>0.38260899999999998</v>
      </c>
      <c r="H155">
        <v>1</v>
      </c>
      <c r="I155">
        <v>0.27327699999999999</v>
      </c>
      <c r="J155">
        <v>0.47679623428270501</v>
      </c>
      <c r="K155">
        <v>0.275354267729369</v>
      </c>
      <c r="L155">
        <v>-0.16086999999999901</v>
      </c>
      <c r="M155">
        <v>0.376075251006037</v>
      </c>
      <c r="N155" s="2">
        <v>42376</v>
      </c>
      <c r="O155">
        <v>1990.26</v>
      </c>
      <c r="P155">
        <v>2081.56</v>
      </c>
      <c r="Q155">
        <v>1979.05</v>
      </c>
      <c r="R155" t="s">
        <v>58</v>
      </c>
      <c r="S155">
        <v>9</v>
      </c>
      <c r="T155" t="s">
        <v>494</v>
      </c>
      <c r="U155" s="4">
        <v>34070.17</v>
      </c>
      <c r="V155" t="s">
        <v>494</v>
      </c>
      <c r="W155" t="s">
        <v>48</v>
      </c>
      <c r="X155" s="1">
        <v>42389.641400462962</v>
      </c>
      <c r="Y155">
        <v>8.1887650000000001</v>
      </c>
      <c r="Z155">
        <v>1922.03002929687</v>
      </c>
      <c r="AA155">
        <v>2058.3002032470699</v>
      </c>
      <c r="AB155">
        <v>27.0100002288818</v>
      </c>
      <c r="AC155" t="s">
        <v>494</v>
      </c>
      <c r="AD155" t="s">
        <v>494</v>
      </c>
      <c r="AE155">
        <v>17.829999999999998</v>
      </c>
      <c r="AF155">
        <v>-44.527204847999997</v>
      </c>
      <c r="AG155" t="s">
        <v>494</v>
      </c>
      <c r="AH155" t="s">
        <v>494</v>
      </c>
      <c r="AI155" s="2">
        <v>42377</v>
      </c>
      <c r="AJ155" s="2">
        <v>42377</v>
      </c>
      <c r="AK155">
        <v>4</v>
      </c>
      <c r="AL155" t="s">
        <v>494</v>
      </c>
      <c r="AM155" t="s">
        <v>494</v>
      </c>
      <c r="AN155" t="s">
        <v>494</v>
      </c>
      <c r="AO155" t="s">
        <v>52</v>
      </c>
      <c r="AP155" t="s">
        <v>494</v>
      </c>
      <c r="AQ155" t="s">
        <v>494</v>
      </c>
      <c r="AR155">
        <v>0.1</v>
      </c>
      <c r="AS155" t="s">
        <v>494</v>
      </c>
      <c r="AT155" t="s">
        <v>49</v>
      </c>
      <c r="AU155" s="1">
        <v>42377.408761574072</v>
      </c>
      <c r="AV155">
        <v>8.5218050000000005</v>
      </c>
      <c r="AW155">
        <v>2016</v>
      </c>
      <c r="AX155" t="s">
        <v>494</v>
      </c>
      <c r="AY155">
        <v>3.79409057118767E-2</v>
      </c>
      <c r="AZ155">
        <v>1293.3</v>
      </c>
      <c r="BA155">
        <v>8.5220000000000002</v>
      </c>
      <c r="BB155">
        <v>4000</v>
      </c>
      <c r="BC155">
        <v>4000</v>
      </c>
      <c r="BD155">
        <v>0.12</v>
      </c>
      <c r="BE155">
        <v>-6.6205198704845106E-2</v>
      </c>
      <c r="BF155" t="s">
        <v>494</v>
      </c>
      <c r="BG155" t="s">
        <v>494</v>
      </c>
      <c r="BH155" t="s">
        <v>75</v>
      </c>
      <c r="BI155" t="s">
        <v>494</v>
      </c>
      <c r="BJ155">
        <v>20.745000000000001</v>
      </c>
      <c r="BK155" t="s">
        <v>494</v>
      </c>
      <c r="BL155" s="5">
        <v>0.4087615740740741</v>
      </c>
      <c r="BM155">
        <v>66</v>
      </c>
      <c r="BN155">
        <v>153</v>
      </c>
      <c r="BO155">
        <v>153</v>
      </c>
      <c r="BP155" t="s">
        <v>51</v>
      </c>
      <c r="BQ155" t="s">
        <v>106</v>
      </c>
      <c r="BR155">
        <v>0.13421772800000001</v>
      </c>
      <c r="BS155">
        <v>6</v>
      </c>
      <c r="BT155"/>
      <c r="BU155"/>
      <c r="BV155" s="9" t="str">
        <f>TEXT(Table1[[#This Row],[CLOSE_DATE]],"YYYYMMDD")&amp;TEXT(Table1[[#This Row],[OPEN_DATE]],"YYYYMMDD")&amp;Table1[[#This Row],[SYMBOL]]</f>
        <v>2016012020160108ABX</v>
      </c>
      <c r="BW155" t="str">
        <f>IFERROR(VLOOKUP(Table1[[#This Row],[Key]],ownlog!$A:$E,MATCH(BW$1,ownlog!$1:$1,0),FALSE),"")</f>
        <v/>
      </c>
      <c r="BX155" t="str">
        <f>IFERROR(VLOOKUP(Table1[[#This Row],[Key]],ownlog!$A:$E,MATCH(BX$1,ownlog!$1:$1,0),FALSE),"")</f>
        <v/>
      </c>
      <c r="BY155" t="str">
        <f>IFERROR(VLOOKUP(Table1[[#This Row],[Key]],ownlog!$A:$E,MATCH(BY$1,ownlog!$1:$1,0),FALSE),"")</f>
        <v/>
      </c>
      <c r="BZ155" t="str">
        <f>IFERROR(VLOOKUP(Table1[[#This Row],[Key]],ownlog!$A:$E,MATCH(BZ$1,ownlog!$1:$1,0),FALSE),"")</f>
        <v/>
      </c>
    </row>
    <row r="156" spans="1:78" x14ac:dyDescent="0.3">
      <c r="A156">
        <v>154</v>
      </c>
      <c r="B156">
        <v>-0.1085</v>
      </c>
      <c r="C156">
        <v>-7.22E-2</v>
      </c>
      <c r="D156" s="1">
        <v>42376</v>
      </c>
      <c r="E156">
        <v>0.22173899999999999</v>
      </c>
      <c r="F156">
        <v>0.395652</v>
      </c>
      <c r="G156">
        <v>0.38260899999999998</v>
      </c>
      <c r="H156">
        <v>1</v>
      </c>
      <c r="I156">
        <v>0.27327699999999999</v>
      </c>
      <c r="J156">
        <v>0.47679623428270501</v>
      </c>
      <c r="K156">
        <v>0.275354267729369</v>
      </c>
      <c r="L156">
        <v>-0.16086999999999901</v>
      </c>
      <c r="M156">
        <v>0.376075251006037</v>
      </c>
      <c r="N156" s="2">
        <v>42376</v>
      </c>
      <c r="O156">
        <v>1990.26</v>
      </c>
      <c r="P156">
        <v>2081.56</v>
      </c>
      <c r="Q156">
        <v>1979.05</v>
      </c>
      <c r="R156" t="s">
        <v>58</v>
      </c>
      <c r="S156">
        <v>9</v>
      </c>
      <c r="T156" t="s">
        <v>494</v>
      </c>
      <c r="U156" s="4">
        <v>25511.93</v>
      </c>
      <c r="V156" t="s">
        <v>494</v>
      </c>
      <c r="W156" t="s">
        <v>48</v>
      </c>
      <c r="X156" s="1">
        <v>42389.639282407406</v>
      </c>
      <c r="Y156">
        <v>9.9599360000000008</v>
      </c>
      <c r="Z156">
        <v>1922.03002929687</v>
      </c>
      <c r="AA156">
        <v>2058.3002032470699</v>
      </c>
      <c r="AB156">
        <v>27.0100002288818</v>
      </c>
      <c r="AC156" t="s">
        <v>494</v>
      </c>
      <c r="AD156" t="s">
        <v>494</v>
      </c>
      <c r="AE156">
        <v>8.4700000000000006</v>
      </c>
      <c r="AF156">
        <v>-20.769575360000001</v>
      </c>
      <c r="AG156" t="s">
        <v>494</v>
      </c>
      <c r="AH156" t="s">
        <v>494</v>
      </c>
      <c r="AI156" s="2">
        <v>42377</v>
      </c>
      <c r="AJ156" s="2">
        <v>42377</v>
      </c>
      <c r="AK156">
        <v>4</v>
      </c>
      <c r="AL156" t="s">
        <v>494</v>
      </c>
      <c r="AM156" t="s">
        <v>494</v>
      </c>
      <c r="AN156" t="s">
        <v>494</v>
      </c>
      <c r="AO156" t="s">
        <v>52</v>
      </c>
      <c r="AP156" t="s">
        <v>494</v>
      </c>
      <c r="AQ156" t="s">
        <v>494</v>
      </c>
      <c r="AR156">
        <v>0.1</v>
      </c>
      <c r="AS156" t="s">
        <v>494</v>
      </c>
      <c r="AT156" t="s">
        <v>49</v>
      </c>
      <c r="AU156" s="1">
        <v>42377.410694444443</v>
      </c>
      <c r="AV156">
        <v>12.760199999999999</v>
      </c>
      <c r="AW156">
        <v>2016</v>
      </c>
      <c r="AX156" t="s">
        <v>494</v>
      </c>
      <c r="AY156">
        <v>0.21750442783028401</v>
      </c>
      <c r="AZ156">
        <v>1387.7</v>
      </c>
      <c r="BA156">
        <v>12.760199999999999</v>
      </c>
      <c r="BB156">
        <v>2000</v>
      </c>
      <c r="BC156">
        <v>500</v>
      </c>
      <c r="BD156">
        <v>0.12</v>
      </c>
      <c r="BE156">
        <v>-6.6205198704845106E-2</v>
      </c>
      <c r="BF156" t="s">
        <v>494</v>
      </c>
      <c r="BG156" t="s">
        <v>494</v>
      </c>
      <c r="BH156" t="s">
        <v>81</v>
      </c>
      <c r="BI156" t="s">
        <v>494</v>
      </c>
      <c r="BJ156">
        <v>20.745000000000001</v>
      </c>
      <c r="BK156" t="s">
        <v>494</v>
      </c>
      <c r="BL156" s="5">
        <v>0.41069444444444442</v>
      </c>
      <c r="BM156">
        <v>57</v>
      </c>
      <c r="BN156">
        <v>154</v>
      </c>
      <c r="BO156">
        <v>154</v>
      </c>
      <c r="BP156" t="s">
        <v>51</v>
      </c>
      <c r="BQ156" t="s">
        <v>106</v>
      </c>
      <c r="BR156">
        <v>0.13421772800000001</v>
      </c>
      <c r="BS156">
        <v>6</v>
      </c>
      <c r="BT156"/>
      <c r="BU156"/>
      <c r="BV156" s="9" t="str">
        <f>TEXT(Table1[[#This Row],[CLOSE_DATE]],"YYYYMMDD")&amp;TEXT(Table1[[#This Row],[OPEN_DATE]],"YYYYMMDD")&amp;Table1[[#This Row],[SYMBOL]]</f>
        <v>2016012020160108ESV</v>
      </c>
      <c r="BW156" t="str">
        <f>IFERROR(VLOOKUP(Table1[[#This Row],[Key]],ownlog!$A:$E,MATCH(BW$1,ownlog!$1:$1,0),FALSE),"")</f>
        <v/>
      </c>
      <c r="BX156" t="str">
        <f>IFERROR(VLOOKUP(Table1[[#This Row],[Key]],ownlog!$A:$E,MATCH(BX$1,ownlog!$1:$1,0),FALSE),"")</f>
        <v/>
      </c>
      <c r="BY156" t="str">
        <f>IFERROR(VLOOKUP(Table1[[#This Row],[Key]],ownlog!$A:$E,MATCH(BY$1,ownlog!$1:$1,0),FALSE),"")</f>
        <v/>
      </c>
      <c r="BZ156" t="str">
        <f>IFERROR(VLOOKUP(Table1[[#This Row],[Key]],ownlog!$A:$E,MATCH(BZ$1,ownlog!$1:$1,0),FALSE),"")</f>
        <v/>
      </c>
    </row>
    <row r="157" spans="1:78" x14ac:dyDescent="0.3">
      <c r="A157">
        <v>155</v>
      </c>
      <c r="B157">
        <v>-0.1085</v>
      </c>
      <c r="C157">
        <v>-7.22E-2</v>
      </c>
      <c r="D157" s="1">
        <v>42376</v>
      </c>
      <c r="E157">
        <v>0.22173899999999999</v>
      </c>
      <c r="F157">
        <v>0.395652</v>
      </c>
      <c r="G157">
        <v>0.38260899999999998</v>
      </c>
      <c r="H157">
        <v>1</v>
      </c>
      <c r="I157">
        <v>0.27327699999999999</v>
      </c>
      <c r="J157">
        <v>0.47679623428270501</v>
      </c>
      <c r="K157">
        <v>0.275354267729369</v>
      </c>
      <c r="L157">
        <v>-0.16086999999999901</v>
      </c>
      <c r="M157">
        <v>0.376075251006037</v>
      </c>
      <c r="N157" s="2">
        <v>42376</v>
      </c>
      <c r="O157">
        <v>1990.26</v>
      </c>
      <c r="P157">
        <v>2081.56</v>
      </c>
      <c r="Q157">
        <v>1979.05</v>
      </c>
      <c r="R157" t="s">
        <v>58</v>
      </c>
      <c r="S157">
        <v>9</v>
      </c>
      <c r="T157" t="s">
        <v>494</v>
      </c>
      <c r="U157" s="4">
        <v>25511.93</v>
      </c>
      <c r="V157" t="s">
        <v>494</v>
      </c>
      <c r="W157" t="s">
        <v>48</v>
      </c>
      <c r="X157" s="1">
        <v>42390.505370370367</v>
      </c>
      <c r="Y157">
        <v>10.299046667000001</v>
      </c>
      <c r="Z157">
        <v>1922.03002929687</v>
      </c>
      <c r="AA157">
        <v>2058.3002032470699</v>
      </c>
      <c r="AB157">
        <v>27.0100002288818</v>
      </c>
      <c r="AC157" t="s">
        <v>494</v>
      </c>
      <c r="AD157" t="s">
        <v>494</v>
      </c>
      <c r="AE157">
        <v>8.4700000000000006</v>
      </c>
      <c r="AF157">
        <v>-11.46957536</v>
      </c>
      <c r="AG157" t="s">
        <v>494</v>
      </c>
      <c r="AH157" t="s">
        <v>494</v>
      </c>
      <c r="AI157" s="2">
        <v>42377</v>
      </c>
      <c r="AJ157" s="2">
        <v>42377</v>
      </c>
      <c r="AK157">
        <v>4</v>
      </c>
      <c r="AL157" t="s">
        <v>494</v>
      </c>
      <c r="AM157" t="s">
        <v>494</v>
      </c>
      <c r="AN157" t="s">
        <v>494</v>
      </c>
      <c r="AO157" t="s">
        <v>52</v>
      </c>
      <c r="AP157" t="s">
        <v>494</v>
      </c>
      <c r="AQ157" t="s">
        <v>494</v>
      </c>
      <c r="AR157">
        <v>0.1</v>
      </c>
      <c r="AS157" t="s">
        <v>494</v>
      </c>
      <c r="AT157" t="s">
        <v>49</v>
      </c>
      <c r="AU157" s="1">
        <v>42377.410694444443</v>
      </c>
      <c r="AV157">
        <v>12.760199999999999</v>
      </c>
      <c r="AW157">
        <v>2016</v>
      </c>
      <c r="AX157" t="s">
        <v>494</v>
      </c>
      <c r="AY157">
        <v>0.19247347220263</v>
      </c>
      <c r="AZ157">
        <v>1842</v>
      </c>
      <c r="BA157">
        <v>12.760199999999999</v>
      </c>
      <c r="BB157">
        <v>2000</v>
      </c>
      <c r="BC157">
        <v>750</v>
      </c>
      <c r="BD157">
        <v>0.12</v>
      </c>
      <c r="BE157">
        <v>-6.6205198704845106E-2</v>
      </c>
      <c r="BF157" t="s">
        <v>494</v>
      </c>
      <c r="BG157" t="s">
        <v>494</v>
      </c>
      <c r="BH157" t="s">
        <v>81</v>
      </c>
      <c r="BI157" t="s">
        <v>494</v>
      </c>
      <c r="BJ157">
        <v>20.745000000000001</v>
      </c>
      <c r="BK157" t="s">
        <v>494</v>
      </c>
      <c r="BL157" s="5">
        <v>0.41069444444444442</v>
      </c>
      <c r="BM157">
        <v>107</v>
      </c>
      <c r="BN157">
        <v>155</v>
      </c>
      <c r="BO157">
        <v>155</v>
      </c>
      <c r="BP157" t="s">
        <v>51</v>
      </c>
      <c r="BQ157" t="s">
        <v>106</v>
      </c>
      <c r="BR157">
        <v>0.13421772800000001</v>
      </c>
      <c r="BS157">
        <v>6</v>
      </c>
      <c r="BT157"/>
      <c r="BU157"/>
      <c r="BV157" s="9" t="str">
        <f>TEXT(Table1[[#This Row],[CLOSE_DATE]],"YYYYMMDD")&amp;TEXT(Table1[[#This Row],[OPEN_DATE]],"YYYYMMDD")&amp;Table1[[#This Row],[SYMBOL]]</f>
        <v>2016012120160108ESV</v>
      </c>
      <c r="BW157" t="str">
        <f>IFERROR(VLOOKUP(Table1[[#This Row],[Key]],ownlog!$A:$E,MATCH(BW$1,ownlog!$1:$1,0),FALSE),"")</f>
        <v/>
      </c>
      <c r="BX157" t="str">
        <f>IFERROR(VLOOKUP(Table1[[#This Row],[Key]],ownlog!$A:$E,MATCH(BX$1,ownlog!$1:$1,0),FALSE),"")</f>
        <v/>
      </c>
      <c r="BY157" t="str">
        <f>IFERROR(VLOOKUP(Table1[[#This Row],[Key]],ownlog!$A:$E,MATCH(BY$1,ownlog!$1:$1,0),FALSE),"")</f>
        <v/>
      </c>
      <c r="BZ157" t="str">
        <f>IFERROR(VLOOKUP(Table1[[#This Row],[Key]],ownlog!$A:$E,MATCH(BZ$1,ownlog!$1:$1,0),FALSE),"")</f>
        <v/>
      </c>
    </row>
    <row r="158" spans="1:78" x14ac:dyDescent="0.3">
      <c r="A158">
        <v>156</v>
      </c>
      <c r="B158">
        <v>-0.1085</v>
      </c>
      <c r="C158">
        <v>-7.22E-2</v>
      </c>
      <c r="D158" s="1">
        <v>42376</v>
      </c>
      <c r="E158">
        <v>0.22173899999999999</v>
      </c>
      <c r="F158">
        <v>0.395652</v>
      </c>
      <c r="G158">
        <v>0.38260899999999998</v>
      </c>
      <c r="H158">
        <v>1</v>
      </c>
      <c r="I158">
        <v>0.27327699999999999</v>
      </c>
      <c r="J158">
        <v>0.47679623428270501</v>
      </c>
      <c r="K158">
        <v>0.275354267729369</v>
      </c>
      <c r="L158">
        <v>-0.16086999999999901</v>
      </c>
      <c r="M158">
        <v>0.376075251006037</v>
      </c>
      <c r="N158" s="2">
        <v>42376</v>
      </c>
      <c r="O158">
        <v>1990.26</v>
      </c>
      <c r="P158">
        <v>2081.56</v>
      </c>
      <c r="Q158">
        <v>1979.05</v>
      </c>
      <c r="R158" t="s">
        <v>58</v>
      </c>
      <c r="S158">
        <v>9</v>
      </c>
      <c r="T158" t="s">
        <v>494</v>
      </c>
      <c r="U158" s="4">
        <v>25511.93</v>
      </c>
      <c r="V158" t="s">
        <v>494</v>
      </c>
      <c r="W158" t="s">
        <v>48</v>
      </c>
      <c r="X158" s="1">
        <v>42397.398298611108</v>
      </c>
      <c r="Y158">
        <v>9.4600000000000009</v>
      </c>
      <c r="Z158">
        <v>1922.03002929687</v>
      </c>
      <c r="AA158">
        <v>2058.3002032470699</v>
      </c>
      <c r="AB158">
        <v>27.0100002288818</v>
      </c>
      <c r="AC158" t="s">
        <v>494</v>
      </c>
      <c r="AD158" t="s">
        <v>494</v>
      </c>
      <c r="AE158">
        <v>8.4700000000000006</v>
      </c>
      <c r="AF158">
        <v>-38.46957536</v>
      </c>
      <c r="AG158" t="s">
        <v>494</v>
      </c>
      <c r="AH158" t="s">
        <v>494</v>
      </c>
      <c r="AI158" s="2">
        <v>42377</v>
      </c>
      <c r="AJ158" s="2">
        <v>42377</v>
      </c>
      <c r="AK158">
        <v>4</v>
      </c>
      <c r="AL158" t="s">
        <v>494</v>
      </c>
      <c r="AM158" t="s">
        <v>494</v>
      </c>
      <c r="AN158" t="s">
        <v>494</v>
      </c>
      <c r="AO158" t="s">
        <v>52</v>
      </c>
      <c r="AP158" t="s">
        <v>494</v>
      </c>
      <c r="AQ158" t="s">
        <v>494</v>
      </c>
      <c r="AR158">
        <v>0.1</v>
      </c>
      <c r="AS158" t="s">
        <v>494</v>
      </c>
      <c r="AT158" t="s">
        <v>49</v>
      </c>
      <c r="AU158" s="1">
        <v>42377.410694444443</v>
      </c>
      <c r="AV158">
        <v>12.760199999999999</v>
      </c>
      <c r="AW158">
        <v>2016</v>
      </c>
      <c r="AX158" t="s">
        <v>494</v>
      </c>
      <c r="AY158">
        <v>0.25548188899860502</v>
      </c>
      <c r="AZ158">
        <v>2445</v>
      </c>
      <c r="BA158">
        <v>12.760199999999999</v>
      </c>
      <c r="BB158">
        <v>2000</v>
      </c>
      <c r="BC158">
        <v>750</v>
      </c>
      <c r="BD158">
        <v>0.12</v>
      </c>
      <c r="BE158">
        <v>-6.6205198704845106E-2</v>
      </c>
      <c r="BF158" t="s">
        <v>494</v>
      </c>
      <c r="BG158" t="s">
        <v>494</v>
      </c>
      <c r="BH158" t="s">
        <v>81</v>
      </c>
      <c r="BI158" t="s">
        <v>494</v>
      </c>
      <c r="BJ158">
        <v>20.745000000000001</v>
      </c>
      <c r="BK158" t="s">
        <v>494</v>
      </c>
      <c r="BL158" s="5">
        <v>0.41069444444444442</v>
      </c>
      <c r="BM158">
        <v>193</v>
      </c>
      <c r="BN158">
        <v>156</v>
      </c>
      <c r="BO158">
        <v>156</v>
      </c>
      <c r="BP158" t="s">
        <v>51</v>
      </c>
      <c r="BQ158" t="s">
        <v>106</v>
      </c>
      <c r="BR158">
        <v>0.13421772800000001</v>
      </c>
      <c r="BS158">
        <v>6</v>
      </c>
      <c r="BT158"/>
      <c r="BU158"/>
      <c r="BV158" s="9" t="str">
        <f>TEXT(Table1[[#This Row],[CLOSE_DATE]],"YYYYMMDD")&amp;TEXT(Table1[[#This Row],[OPEN_DATE]],"YYYYMMDD")&amp;Table1[[#This Row],[SYMBOL]]</f>
        <v>2016012820160108ESV</v>
      </c>
      <c r="BW158" t="str">
        <f>IFERROR(VLOOKUP(Table1[[#This Row],[Key]],ownlog!$A:$E,MATCH(BW$1,ownlog!$1:$1,0),FALSE),"")</f>
        <v/>
      </c>
      <c r="BX158" t="str">
        <f>IFERROR(VLOOKUP(Table1[[#This Row],[Key]],ownlog!$A:$E,MATCH(BX$1,ownlog!$1:$1,0),FALSE),"")</f>
        <v/>
      </c>
      <c r="BY158" t="str">
        <f>IFERROR(VLOOKUP(Table1[[#This Row],[Key]],ownlog!$A:$E,MATCH(BY$1,ownlog!$1:$1,0),FALSE),"")</f>
        <v/>
      </c>
      <c r="BZ158" t="str">
        <f>IFERROR(VLOOKUP(Table1[[#This Row],[Key]],ownlog!$A:$E,MATCH(BZ$1,ownlog!$1:$1,0),FALSE),"")</f>
        <v/>
      </c>
    </row>
    <row r="159" spans="1:78" x14ac:dyDescent="0.3">
      <c r="A159">
        <v>157</v>
      </c>
      <c r="B159">
        <v>-0.1085</v>
      </c>
      <c r="C159">
        <v>-7.22E-2</v>
      </c>
      <c r="D159" s="1">
        <v>42376</v>
      </c>
      <c r="E159">
        <v>0.22173899999999999</v>
      </c>
      <c r="F159">
        <v>0.395652</v>
      </c>
      <c r="G159">
        <v>0.38260899999999998</v>
      </c>
      <c r="H159">
        <v>1</v>
      </c>
      <c r="I159">
        <v>0.27327699999999999</v>
      </c>
      <c r="J159">
        <v>0.47679623428270501</v>
      </c>
      <c r="K159">
        <v>0.275354267729369</v>
      </c>
      <c r="L159">
        <v>-0.16086999999999901</v>
      </c>
      <c r="M159">
        <v>0.376075251006037</v>
      </c>
      <c r="N159" s="2">
        <v>42376</v>
      </c>
      <c r="O159">
        <v>1990.26</v>
      </c>
      <c r="P159">
        <v>2081.56</v>
      </c>
      <c r="Q159">
        <v>1979.05</v>
      </c>
      <c r="R159" t="s">
        <v>58</v>
      </c>
      <c r="S159">
        <v>9</v>
      </c>
      <c r="T159" t="s">
        <v>494</v>
      </c>
      <c r="U159" s="4">
        <v>28487.48</v>
      </c>
      <c r="V159" t="s">
        <v>494</v>
      </c>
      <c r="W159" t="s">
        <v>48</v>
      </c>
      <c r="X159" s="1">
        <v>42390.504270833335</v>
      </c>
      <c r="Y159">
        <v>5.9550000000000001</v>
      </c>
      <c r="Z159">
        <v>1922.03002929687</v>
      </c>
      <c r="AA159">
        <v>2058.3002032470699</v>
      </c>
      <c r="AB159">
        <v>27.0100002288818</v>
      </c>
      <c r="AC159" t="s">
        <v>494</v>
      </c>
      <c r="AD159" t="s">
        <v>494</v>
      </c>
      <c r="AE159">
        <v>12.52</v>
      </c>
      <c r="AF159">
        <v>-18.524411776000001</v>
      </c>
      <c r="AG159" t="s">
        <v>494</v>
      </c>
      <c r="AH159" t="s">
        <v>494</v>
      </c>
      <c r="AI159" s="2">
        <v>42377</v>
      </c>
      <c r="AJ159" s="2">
        <v>42377</v>
      </c>
      <c r="AK159">
        <v>4</v>
      </c>
      <c r="AL159" t="s">
        <v>494</v>
      </c>
      <c r="AM159" t="s">
        <v>494</v>
      </c>
      <c r="AN159" t="s">
        <v>494</v>
      </c>
      <c r="AO159" t="s">
        <v>52</v>
      </c>
      <c r="AP159" t="s">
        <v>494</v>
      </c>
      <c r="AQ159" t="s">
        <v>494</v>
      </c>
      <c r="AR159">
        <v>0.1</v>
      </c>
      <c r="AS159" t="s">
        <v>494</v>
      </c>
      <c r="AT159" t="s">
        <v>49</v>
      </c>
      <c r="AU159" s="1">
        <v>42377.414351851854</v>
      </c>
      <c r="AV159">
        <v>9.5002133329999996</v>
      </c>
      <c r="AW159">
        <v>2016</v>
      </c>
      <c r="AX159" t="s">
        <v>494</v>
      </c>
      <c r="AY159">
        <v>0.373254776046196</v>
      </c>
      <c r="AZ159">
        <v>5319</v>
      </c>
      <c r="BA159">
        <v>9.5</v>
      </c>
      <c r="BB159">
        <v>3000</v>
      </c>
      <c r="BC159">
        <v>1500</v>
      </c>
      <c r="BD159">
        <v>0.12</v>
      </c>
      <c r="BE159">
        <v>-6.6205198704845106E-2</v>
      </c>
      <c r="BF159" t="s">
        <v>494</v>
      </c>
      <c r="BG159" t="s">
        <v>494</v>
      </c>
      <c r="BH159" t="s">
        <v>92</v>
      </c>
      <c r="BI159" t="s">
        <v>494</v>
      </c>
      <c r="BJ159">
        <v>20.745000000000001</v>
      </c>
      <c r="BK159" t="s">
        <v>494</v>
      </c>
      <c r="BL159" s="5">
        <v>0.41435185185185186</v>
      </c>
      <c r="BM159">
        <v>101</v>
      </c>
      <c r="BN159">
        <v>157</v>
      </c>
      <c r="BO159">
        <v>157</v>
      </c>
      <c r="BP159" t="s">
        <v>51</v>
      </c>
      <c r="BQ159" t="s">
        <v>106</v>
      </c>
      <c r="BR159">
        <v>0.13421772800000001</v>
      </c>
      <c r="BS159">
        <v>6</v>
      </c>
      <c r="BT159"/>
      <c r="BU159"/>
      <c r="BV159" s="9" t="str">
        <f>TEXT(Table1[[#This Row],[CLOSE_DATE]],"YYYYMMDD")&amp;TEXT(Table1[[#This Row],[OPEN_DATE]],"YYYYMMDD")&amp;Table1[[#This Row],[SYMBOL]]</f>
        <v>2016012120160108FTK</v>
      </c>
      <c r="BW159" t="str">
        <f>IFERROR(VLOOKUP(Table1[[#This Row],[Key]],ownlog!$A:$E,MATCH(BW$1,ownlog!$1:$1,0),FALSE),"")</f>
        <v/>
      </c>
      <c r="BX159" t="str">
        <f>IFERROR(VLOOKUP(Table1[[#This Row],[Key]],ownlog!$A:$E,MATCH(BX$1,ownlog!$1:$1,0),FALSE),"")</f>
        <v/>
      </c>
      <c r="BY159" t="str">
        <f>IFERROR(VLOOKUP(Table1[[#This Row],[Key]],ownlog!$A:$E,MATCH(BY$1,ownlog!$1:$1,0),FALSE),"")</f>
        <v/>
      </c>
      <c r="BZ159" t="str">
        <f>IFERROR(VLOOKUP(Table1[[#This Row],[Key]],ownlog!$A:$E,MATCH(BZ$1,ownlog!$1:$1,0),FALSE),"")</f>
        <v/>
      </c>
    </row>
    <row r="160" spans="1:78" x14ac:dyDescent="0.3">
      <c r="A160">
        <v>158</v>
      </c>
      <c r="B160">
        <v>-0.1085</v>
      </c>
      <c r="C160">
        <v>-7.22E-2</v>
      </c>
      <c r="D160" s="1">
        <v>42376</v>
      </c>
      <c r="E160">
        <v>0.22173899999999999</v>
      </c>
      <c r="F160">
        <v>0.395652</v>
      </c>
      <c r="G160">
        <v>0.38260899999999998</v>
      </c>
      <c r="H160">
        <v>1</v>
      </c>
      <c r="I160">
        <v>0.27327699999999999</v>
      </c>
      <c r="J160">
        <v>0.47679623428270501</v>
      </c>
      <c r="K160">
        <v>0.275354267729369</v>
      </c>
      <c r="L160">
        <v>-0.16086999999999901</v>
      </c>
      <c r="M160">
        <v>0.376075251006037</v>
      </c>
      <c r="N160" s="2">
        <v>42376</v>
      </c>
      <c r="O160">
        <v>1990.26</v>
      </c>
      <c r="P160">
        <v>2081.56</v>
      </c>
      <c r="Q160">
        <v>1979.05</v>
      </c>
      <c r="R160" t="s">
        <v>58</v>
      </c>
      <c r="S160">
        <v>9</v>
      </c>
      <c r="T160" t="s">
        <v>494</v>
      </c>
      <c r="U160" s="4">
        <v>28487.48</v>
      </c>
      <c r="V160" t="s">
        <v>494</v>
      </c>
      <c r="W160" t="s">
        <v>48</v>
      </c>
      <c r="X160" s="1">
        <v>42396.513275462959</v>
      </c>
      <c r="Y160">
        <v>6.2512195119999996</v>
      </c>
      <c r="Z160">
        <v>1922.03002929687</v>
      </c>
      <c r="AA160">
        <v>2058.3002032470699</v>
      </c>
      <c r="AB160">
        <v>27.0100002288818</v>
      </c>
      <c r="AC160" t="s">
        <v>494</v>
      </c>
      <c r="AD160" t="s">
        <v>494</v>
      </c>
      <c r="AE160">
        <v>12.52</v>
      </c>
      <c r="AF160">
        <v>-52.324411775999998</v>
      </c>
      <c r="AG160" t="s">
        <v>494</v>
      </c>
      <c r="AH160" t="s">
        <v>494</v>
      </c>
      <c r="AI160" s="2">
        <v>42377</v>
      </c>
      <c r="AJ160" s="2">
        <v>42377</v>
      </c>
      <c r="AK160">
        <v>4</v>
      </c>
      <c r="AL160" t="s">
        <v>494</v>
      </c>
      <c r="AM160" t="s">
        <v>494</v>
      </c>
      <c r="AN160" t="s">
        <v>494</v>
      </c>
      <c r="AO160" t="s">
        <v>52</v>
      </c>
      <c r="AP160" t="s">
        <v>494</v>
      </c>
      <c r="AQ160" t="s">
        <v>494</v>
      </c>
      <c r="AR160">
        <v>0.1</v>
      </c>
      <c r="AS160" t="s">
        <v>494</v>
      </c>
      <c r="AT160" t="s">
        <v>49</v>
      </c>
      <c r="AU160" s="1">
        <v>42377.414351851854</v>
      </c>
      <c r="AV160">
        <v>9.5002133329999996</v>
      </c>
      <c r="AW160">
        <v>2016</v>
      </c>
      <c r="AX160" t="s">
        <v>494</v>
      </c>
      <c r="AY160">
        <v>0.336112752968518</v>
      </c>
      <c r="AZ160">
        <v>2235.1999999999998</v>
      </c>
      <c r="BA160">
        <v>9.5</v>
      </c>
      <c r="BB160">
        <v>3000</v>
      </c>
      <c r="BC160">
        <v>700</v>
      </c>
      <c r="BD160">
        <v>0.12</v>
      </c>
      <c r="BE160">
        <v>-6.6205198704845106E-2</v>
      </c>
      <c r="BF160" t="s">
        <v>494</v>
      </c>
      <c r="BG160" t="s">
        <v>494</v>
      </c>
      <c r="BH160" t="s">
        <v>92</v>
      </c>
      <c r="BI160" t="s">
        <v>494</v>
      </c>
      <c r="BJ160">
        <v>20.745000000000001</v>
      </c>
      <c r="BK160" t="s">
        <v>494</v>
      </c>
      <c r="BL160" s="5">
        <v>0.41435185185185186</v>
      </c>
      <c r="BM160">
        <v>147</v>
      </c>
      <c r="BN160">
        <v>158</v>
      </c>
      <c r="BO160">
        <v>158</v>
      </c>
      <c r="BP160" t="s">
        <v>51</v>
      </c>
      <c r="BQ160" t="s">
        <v>106</v>
      </c>
      <c r="BR160">
        <v>0.13421772800000001</v>
      </c>
      <c r="BS160">
        <v>6</v>
      </c>
      <c r="BT160"/>
      <c r="BU160"/>
      <c r="BV160" s="9" t="str">
        <f>TEXT(Table1[[#This Row],[CLOSE_DATE]],"YYYYMMDD")&amp;TEXT(Table1[[#This Row],[OPEN_DATE]],"YYYYMMDD")&amp;Table1[[#This Row],[SYMBOL]]</f>
        <v>2016012720160108FTK</v>
      </c>
      <c r="BW160" t="str">
        <f>IFERROR(VLOOKUP(Table1[[#This Row],[Key]],ownlog!$A:$E,MATCH(BW$1,ownlog!$1:$1,0),FALSE),"")</f>
        <v/>
      </c>
      <c r="BX160" t="str">
        <f>IFERROR(VLOOKUP(Table1[[#This Row],[Key]],ownlog!$A:$E,MATCH(BX$1,ownlog!$1:$1,0),FALSE),"")</f>
        <v/>
      </c>
      <c r="BY160" t="str">
        <f>IFERROR(VLOOKUP(Table1[[#This Row],[Key]],ownlog!$A:$E,MATCH(BY$1,ownlog!$1:$1,0),FALSE),"")</f>
        <v/>
      </c>
      <c r="BZ160" t="str">
        <f>IFERROR(VLOOKUP(Table1[[#This Row],[Key]],ownlog!$A:$E,MATCH(BZ$1,ownlog!$1:$1,0),FALSE),"")</f>
        <v/>
      </c>
    </row>
    <row r="161" spans="1:78" x14ac:dyDescent="0.3">
      <c r="A161">
        <v>159</v>
      </c>
      <c r="B161">
        <v>-0.1085</v>
      </c>
      <c r="C161">
        <v>-7.22E-2</v>
      </c>
      <c r="D161" s="1">
        <v>42376</v>
      </c>
      <c r="E161">
        <v>0.22173899999999999</v>
      </c>
      <c r="F161">
        <v>0.395652</v>
      </c>
      <c r="G161">
        <v>0.38260899999999998</v>
      </c>
      <c r="H161">
        <v>1</v>
      </c>
      <c r="I161">
        <v>0.27327699999999999</v>
      </c>
      <c r="J161">
        <v>0.47679623428270501</v>
      </c>
      <c r="K161">
        <v>0.275354267729369</v>
      </c>
      <c r="L161">
        <v>-0.16086999999999901</v>
      </c>
      <c r="M161">
        <v>0.376075251006037</v>
      </c>
      <c r="N161" s="2">
        <v>42376</v>
      </c>
      <c r="O161">
        <v>1990.26</v>
      </c>
      <c r="P161">
        <v>2081.56</v>
      </c>
      <c r="Q161">
        <v>1979.05</v>
      </c>
      <c r="R161" t="s">
        <v>58</v>
      </c>
      <c r="S161">
        <v>9</v>
      </c>
      <c r="T161" t="s">
        <v>494</v>
      </c>
      <c r="U161" s="4">
        <v>28487.48</v>
      </c>
      <c r="V161" t="s">
        <v>494</v>
      </c>
      <c r="W161" t="s">
        <v>48</v>
      </c>
      <c r="X161" s="1">
        <v>42396.512997685182</v>
      </c>
      <c r="Y161">
        <v>6.17</v>
      </c>
      <c r="Z161">
        <v>1922.03002929687</v>
      </c>
      <c r="AA161">
        <v>2058.3002032470699</v>
      </c>
      <c r="AB161">
        <v>27.0100002288818</v>
      </c>
      <c r="AC161" t="s">
        <v>494</v>
      </c>
      <c r="AD161" t="s">
        <v>494</v>
      </c>
      <c r="AE161">
        <v>12.52</v>
      </c>
      <c r="AF161">
        <v>-13.524411776000001</v>
      </c>
      <c r="AG161" t="s">
        <v>494</v>
      </c>
      <c r="AH161" t="s">
        <v>494</v>
      </c>
      <c r="AI161" s="2">
        <v>42377</v>
      </c>
      <c r="AJ161" s="2">
        <v>42377</v>
      </c>
      <c r="AK161">
        <v>4</v>
      </c>
      <c r="AL161" t="s">
        <v>494</v>
      </c>
      <c r="AM161" t="s">
        <v>494</v>
      </c>
      <c r="AN161" t="s">
        <v>494</v>
      </c>
      <c r="AO161" t="s">
        <v>52</v>
      </c>
      <c r="AP161" t="s">
        <v>494</v>
      </c>
      <c r="AQ161" t="s">
        <v>494</v>
      </c>
      <c r="AR161">
        <v>0.1</v>
      </c>
      <c r="AS161" t="s">
        <v>494</v>
      </c>
      <c r="AT161" t="s">
        <v>49</v>
      </c>
      <c r="AU161" s="1">
        <v>42377.414351851854</v>
      </c>
      <c r="AV161">
        <v>9.5002133329999996</v>
      </c>
      <c r="AW161">
        <v>2016</v>
      </c>
      <c r="AX161" t="s">
        <v>494</v>
      </c>
      <c r="AY161">
        <v>0.349465836568914</v>
      </c>
      <c r="AZ161">
        <v>332</v>
      </c>
      <c r="BA161">
        <v>9.5</v>
      </c>
      <c r="BB161">
        <v>3000</v>
      </c>
      <c r="BC161">
        <v>100</v>
      </c>
      <c r="BD161">
        <v>0.12</v>
      </c>
      <c r="BE161">
        <v>-6.6205198704845106E-2</v>
      </c>
      <c r="BF161" t="s">
        <v>494</v>
      </c>
      <c r="BG161" t="s">
        <v>494</v>
      </c>
      <c r="BH161" t="s">
        <v>92</v>
      </c>
      <c r="BI161" t="s">
        <v>494</v>
      </c>
      <c r="BJ161">
        <v>20.745000000000001</v>
      </c>
      <c r="BK161" t="s">
        <v>494</v>
      </c>
      <c r="BL161" s="5">
        <v>0.41435185185185186</v>
      </c>
      <c r="BM161">
        <v>145</v>
      </c>
      <c r="BN161">
        <v>159</v>
      </c>
      <c r="BO161">
        <v>159</v>
      </c>
      <c r="BP161" t="s">
        <v>51</v>
      </c>
      <c r="BQ161" t="s">
        <v>106</v>
      </c>
      <c r="BR161">
        <v>0.13421772800000001</v>
      </c>
      <c r="BS161">
        <v>6</v>
      </c>
      <c r="BT161"/>
      <c r="BU161"/>
      <c r="BV161" s="9" t="str">
        <f>TEXT(Table1[[#This Row],[CLOSE_DATE]],"YYYYMMDD")&amp;TEXT(Table1[[#This Row],[OPEN_DATE]],"YYYYMMDD")&amp;Table1[[#This Row],[SYMBOL]]</f>
        <v>2016012720160108FTK</v>
      </c>
      <c r="BW161" t="str">
        <f>IFERROR(VLOOKUP(Table1[[#This Row],[Key]],ownlog!$A:$E,MATCH(BW$1,ownlog!$1:$1,0),FALSE),"")</f>
        <v/>
      </c>
      <c r="BX161" t="str">
        <f>IFERROR(VLOOKUP(Table1[[#This Row],[Key]],ownlog!$A:$E,MATCH(BX$1,ownlog!$1:$1,0),FALSE),"")</f>
        <v/>
      </c>
      <c r="BY161" t="str">
        <f>IFERROR(VLOOKUP(Table1[[#This Row],[Key]],ownlog!$A:$E,MATCH(BY$1,ownlog!$1:$1,0),FALSE),"")</f>
        <v/>
      </c>
      <c r="BZ161" t="str">
        <f>IFERROR(VLOOKUP(Table1[[#This Row],[Key]],ownlog!$A:$E,MATCH(BZ$1,ownlog!$1:$1,0),FALSE),"")</f>
        <v/>
      </c>
    </row>
    <row r="162" spans="1:78" x14ac:dyDescent="0.3">
      <c r="A162">
        <v>160</v>
      </c>
      <c r="B162">
        <v>-0.1085</v>
      </c>
      <c r="C162">
        <v>-7.22E-2</v>
      </c>
      <c r="D162" s="1">
        <v>42376</v>
      </c>
      <c r="E162">
        <v>0.22173899999999999</v>
      </c>
      <c r="F162">
        <v>0.395652</v>
      </c>
      <c r="G162">
        <v>0.38260899999999998</v>
      </c>
      <c r="H162">
        <v>1</v>
      </c>
      <c r="I162">
        <v>0.27327699999999999</v>
      </c>
      <c r="J162">
        <v>0.47679623428270501</v>
      </c>
      <c r="K162">
        <v>0.275354267729369</v>
      </c>
      <c r="L162">
        <v>-0.16086999999999901</v>
      </c>
      <c r="M162">
        <v>0.376075251006037</v>
      </c>
      <c r="N162" s="2">
        <v>42376</v>
      </c>
      <c r="O162">
        <v>1990.26</v>
      </c>
      <c r="P162">
        <v>2081.56</v>
      </c>
      <c r="Q162">
        <v>1979.05</v>
      </c>
      <c r="R162" t="s">
        <v>58</v>
      </c>
      <c r="S162">
        <v>9</v>
      </c>
      <c r="T162" t="s">
        <v>494</v>
      </c>
      <c r="U162" s="4">
        <v>28487.48</v>
      </c>
      <c r="V162" t="s">
        <v>494</v>
      </c>
      <c r="W162" t="s">
        <v>48</v>
      </c>
      <c r="X162" s="1">
        <v>42396.513148148151</v>
      </c>
      <c r="Y162">
        <v>6.1914285710000003</v>
      </c>
      <c r="Z162">
        <v>1922.03002929687</v>
      </c>
      <c r="AA162">
        <v>2058.3002032470699</v>
      </c>
      <c r="AB162">
        <v>27.0100002288818</v>
      </c>
      <c r="AC162" t="s">
        <v>494</v>
      </c>
      <c r="AD162" t="s">
        <v>494</v>
      </c>
      <c r="AE162">
        <v>12.52</v>
      </c>
      <c r="AF162">
        <v>-16.024411776000001</v>
      </c>
      <c r="AG162" t="s">
        <v>494</v>
      </c>
      <c r="AH162" t="s">
        <v>494</v>
      </c>
      <c r="AI162" s="2">
        <v>42377</v>
      </c>
      <c r="AJ162" s="2">
        <v>42377</v>
      </c>
      <c r="AK162">
        <v>4</v>
      </c>
      <c r="AL162" t="s">
        <v>494</v>
      </c>
      <c r="AM162" t="s">
        <v>494</v>
      </c>
      <c r="AN162" t="s">
        <v>494</v>
      </c>
      <c r="AO162" t="s">
        <v>52</v>
      </c>
      <c r="AP162" t="s">
        <v>494</v>
      </c>
      <c r="AQ162" t="s">
        <v>494</v>
      </c>
      <c r="AR162">
        <v>0.1</v>
      </c>
      <c r="AS162" t="s">
        <v>494</v>
      </c>
      <c r="AT162" t="s">
        <v>49</v>
      </c>
      <c r="AU162" s="1">
        <v>42377.414351851854</v>
      </c>
      <c r="AV162">
        <v>9.5002133329999996</v>
      </c>
      <c r="AW162">
        <v>2016</v>
      </c>
      <c r="AX162" t="s">
        <v>494</v>
      </c>
      <c r="AY162">
        <v>0.34788692465670501</v>
      </c>
      <c r="AZ162">
        <v>2313.5</v>
      </c>
      <c r="BA162">
        <v>9.5</v>
      </c>
      <c r="BB162">
        <v>3000</v>
      </c>
      <c r="BC162">
        <v>700</v>
      </c>
      <c r="BD162">
        <v>0.12</v>
      </c>
      <c r="BE162">
        <v>-6.6205198704845106E-2</v>
      </c>
      <c r="BF162" t="s">
        <v>494</v>
      </c>
      <c r="BG162" t="s">
        <v>494</v>
      </c>
      <c r="BH162" t="s">
        <v>92</v>
      </c>
      <c r="BI162" t="s">
        <v>494</v>
      </c>
      <c r="BJ162">
        <v>20.745000000000001</v>
      </c>
      <c r="BK162" t="s">
        <v>494</v>
      </c>
      <c r="BL162" s="5">
        <v>0.41435185185185186</v>
      </c>
      <c r="BM162">
        <v>146</v>
      </c>
      <c r="BN162">
        <v>160</v>
      </c>
      <c r="BO162">
        <v>160</v>
      </c>
      <c r="BP162" t="s">
        <v>51</v>
      </c>
      <c r="BQ162" t="s">
        <v>106</v>
      </c>
      <c r="BR162">
        <v>0.13421772800000001</v>
      </c>
      <c r="BS162">
        <v>6</v>
      </c>
      <c r="BT162"/>
      <c r="BU162"/>
      <c r="BV162" s="9" t="str">
        <f>TEXT(Table1[[#This Row],[CLOSE_DATE]],"YYYYMMDD")&amp;TEXT(Table1[[#This Row],[OPEN_DATE]],"YYYYMMDD")&amp;Table1[[#This Row],[SYMBOL]]</f>
        <v>2016012720160108FTK</v>
      </c>
      <c r="BW162" t="str">
        <f>IFERROR(VLOOKUP(Table1[[#This Row],[Key]],ownlog!$A:$E,MATCH(BW$1,ownlog!$1:$1,0),FALSE),"")</f>
        <v/>
      </c>
      <c r="BX162" t="str">
        <f>IFERROR(VLOOKUP(Table1[[#This Row],[Key]],ownlog!$A:$E,MATCH(BX$1,ownlog!$1:$1,0),FALSE),"")</f>
        <v/>
      </c>
      <c r="BY162" t="str">
        <f>IFERROR(VLOOKUP(Table1[[#This Row],[Key]],ownlog!$A:$E,MATCH(BY$1,ownlog!$1:$1,0),FALSE),"")</f>
        <v/>
      </c>
      <c r="BZ162" t="str">
        <f>IFERROR(VLOOKUP(Table1[[#This Row],[Key]],ownlog!$A:$E,MATCH(BZ$1,ownlog!$1:$1,0),FALSE),"")</f>
        <v/>
      </c>
    </row>
    <row r="163" spans="1:78" x14ac:dyDescent="0.3">
      <c r="A163">
        <v>161</v>
      </c>
      <c r="B163">
        <v>-0.1085</v>
      </c>
      <c r="C163">
        <v>-7.22E-2</v>
      </c>
      <c r="D163" s="1">
        <v>42376</v>
      </c>
      <c r="E163">
        <v>0.22173899999999999</v>
      </c>
      <c r="F163">
        <v>0.395652</v>
      </c>
      <c r="G163">
        <v>0.38260899999999998</v>
      </c>
      <c r="H163">
        <v>1</v>
      </c>
      <c r="I163">
        <v>0.27327699999999999</v>
      </c>
      <c r="J163">
        <v>0.47679623428270501</v>
      </c>
      <c r="K163">
        <v>0.275354267729369</v>
      </c>
      <c r="L163">
        <v>-0.16086999999999901</v>
      </c>
      <c r="M163">
        <v>0.376075251006037</v>
      </c>
      <c r="N163" s="2">
        <v>42376</v>
      </c>
      <c r="O163">
        <v>1990.26</v>
      </c>
      <c r="P163">
        <v>2081.56</v>
      </c>
      <c r="Q163">
        <v>1979.05</v>
      </c>
      <c r="R163" t="s">
        <v>58</v>
      </c>
      <c r="S163">
        <v>9</v>
      </c>
      <c r="T163" t="s">
        <v>494</v>
      </c>
      <c r="U163" s="4">
        <v>10977.7</v>
      </c>
      <c r="V163" t="s">
        <v>494</v>
      </c>
      <c r="W163" t="s">
        <v>48</v>
      </c>
      <c r="X163" s="1">
        <v>42389.638101851851</v>
      </c>
      <c r="Y163">
        <v>22.668617241</v>
      </c>
      <c r="Z163">
        <v>1923.67004394531</v>
      </c>
      <c r="AA163">
        <v>2057.63780395507</v>
      </c>
      <c r="AB163">
        <v>24.299999237060501</v>
      </c>
      <c r="AC163" t="s">
        <v>494</v>
      </c>
      <c r="AD163" t="s">
        <v>494</v>
      </c>
      <c r="AE163">
        <v>2.2999999999999998</v>
      </c>
      <c r="AF163">
        <v>-16.342482560000001</v>
      </c>
      <c r="AG163" t="s">
        <v>494</v>
      </c>
      <c r="AH163" t="s">
        <v>494</v>
      </c>
      <c r="AI163" s="2">
        <v>42380</v>
      </c>
      <c r="AJ163" s="2">
        <v>42380</v>
      </c>
      <c r="AK163">
        <v>0</v>
      </c>
      <c r="AL163" t="s">
        <v>494</v>
      </c>
      <c r="AM163" t="s">
        <v>494</v>
      </c>
      <c r="AN163" t="s">
        <v>494</v>
      </c>
      <c r="AO163" t="s">
        <v>52</v>
      </c>
      <c r="AP163" t="s">
        <v>494</v>
      </c>
      <c r="AQ163" t="s">
        <v>494</v>
      </c>
      <c r="AR163">
        <v>0.1</v>
      </c>
      <c r="AS163" t="s">
        <v>494</v>
      </c>
      <c r="AT163" t="s">
        <v>49</v>
      </c>
      <c r="AU163" s="1">
        <v>42380.39984953704</v>
      </c>
      <c r="AV163">
        <v>21.963999999999999</v>
      </c>
      <c r="AW163">
        <v>2016</v>
      </c>
      <c r="AX163" t="s">
        <v>494</v>
      </c>
      <c r="AY163">
        <v>-3.2902325016693899E-2</v>
      </c>
      <c r="AZ163">
        <v>-433.6</v>
      </c>
      <c r="BA163">
        <v>21.96</v>
      </c>
      <c r="BB163">
        <v>500</v>
      </c>
      <c r="BC163">
        <v>600</v>
      </c>
      <c r="BD163">
        <v>0.12</v>
      </c>
      <c r="BE163">
        <v>-6.5107551850116699E-2</v>
      </c>
      <c r="BF163" t="s">
        <v>494</v>
      </c>
      <c r="BG163" t="s">
        <v>494</v>
      </c>
      <c r="BH163" t="s">
        <v>69</v>
      </c>
      <c r="BI163" t="s">
        <v>494</v>
      </c>
      <c r="BJ163">
        <v>20.745000000000001</v>
      </c>
      <c r="BK163" t="s">
        <v>494</v>
      </c>
      <c r="BL163" s="5">
        <v>0.40148148148148149</v>
      </c>
      <c r="BM163">
        <v>44</v>
      </c>
      <c r="BN163">
        <v>161</v>
      </c>
      <c r="BO163">
        <v>161</v>
      </c>
      <c r="BP163" t="s">
        <v>51</v>
      </c>
      <c r="BQ163" t="s">
        <v>106</v>
      </c>
      <c r="BR163">
        <v>0.13421772800000001</v>
      </c>
      <c r="BS163">
        <v>6</v>
      </c>
      <c r="BT163"/>
      <c r="BU163"/>
      <c r="BV163" s="9" t="str">
        <f>TEXT(Table1[[#This Row],[CLOSE_DATE]],"YYYYMMDD")&amp;TEXT(Table1[[#This Row],[OPEN_DATE]],"YYYYMMDD")&amp;Table1[[#This Row],[SYMBOL]]</f>
        <v>2016012020160111AR</v>
      </c>
      <c r="BW163" t="str">
        <f>IFERROR(VLOOKUP(Table1[[#This Row],[Key]],ownlog!$A:$E,MATCH(BW$1,ownlog!$1:$1,0),FALSE),"")</f>
        <v/>
      </c>
      <c r="BX163" t="str">
        <f>IFERROR(VLOOKUP(Table1[[#This Row],[Key]],ownlog!$A:$E,MATCH(BX$1,ownlog!$1:$1,0),FALSE),"")</f>
        <v/>
      </c>
      <c r="BY163" t="str">
        <f>IFERROR(VLOOKUP(Table1[[#This Row],[Key]],ownlog!$A:$E,MATCH(BY$1,ownlog!$1:$1,0),FALSE),"")</f>
        <v/>
      </c>
      <c r="BZ163" t="str">
        <f>IFERROR(VLOOKUP(Table1[[#This Row],[Key]],ownlog!$A:$E,MATCH(BZ$1,ownlog!$1:$1,0),FALSE),"")</f>
        <v/>
      </c>
    </row>
    <row r="164" spans="1:78" x14ac:dyDescent="0.3">
      <c r="A164">
        <v>162</v>
      </c>
      <c r="B164">
        <v>-0.1085</v>
      </c>
      <c r="C164">
        <v>-7.22E-2</v>
      </c>
      <c r="D164" s="1">
        <v>42376</v>
      </c>
      <c r="E164">
        <v>0.22173899999999999</v>
      </c>
      <c r="F164">
        <v>0.395652</v>
      </c>
      <c r="G164">
        <v>0.38260899999999998</v>
      </c>
      <c r="H164">
        <v>1</v>
      </c>
      <c r="I164">
        <v>0.27327699999999999</v>
      </c>
      <c r="J164">
        <v>0.47679623428270501</v>
      </c>
      <c r="K164">
        <v>0.275354267729369</v>
      </c>
      <c r="L164">
        <v>-0.16086999999999901</v>
      </c>
      <c r="M164">
        <v>0.376075251006037</v>
      </c>
      <c r="N164" s="2">
        <v>42376</v>
      </c>
      <c r="O164">
        <v>1990.26</v>
      </c>
      <c r="P164">
        <v>2081.56</v>
      </c>
      <c r="Q164">
        <v>1979.05</v>
      </c>
      <c r="R164" t="s">
        <v>58</v>
      </c>
      <c r="S164">
        <v>9</v>
      </c>
      <c r="T164" t="s">
        <v>494</v>
      </c>
      <c r="U164" s="4">
        <v>7397.46</v>
      </c>
      <c r="V164" t="s">
        <v>494</v>
      </c>
      <c r="W164" t="s">
        <v>48</v>
      </c>
      <c r="X164" s="1">
        <v>42390.424340277779</v>
      </c>
      <c r="Y164">
        <v>13.73</v>
      </c>
      <c r="Z164">
        <v>1923.67004394531</v>
      </c>
      <c r="AA164">
        <v>2057.63780395507</v>
      </c>
      <c r="AB164">
        <v>24.299999237060501</v>
      </c>
      <c r="AC164" t="s">
        <v>494</v>
      </c>
      <c r="AD164" t="s">
        <v>494</v>
      </c>
      <c r="AE164">
        <v>2.54</v>
      </c>
      <c r="AF164">
        <v>-27.7714</v>
      </c>
      <c r="AG164" t="s">
        <v>494</v>
      </c>
      <c r="AH164" t="s">
        <v>494</v>
      </c>
      <c r="AI164" s="2">
        <v>42380</v>
      </c>
      <c r="AJ164" s="2">
        <v>42380</v>
      </c>
      <c r="AK164">
        <v>0</v>
      </c>
      <c r="AL164" t="s">
        <v>494</v>
      </c>
      <c r="AM164" t="s">
        <v>494</v>
      </c>
      <c r="AN164" t="s">
        <v>494</v>
      </c>
      <c r="AO164" t="s">
        <v>52</v>
      </c>
      <c r="AP164" t="s">
        <v>494</v>
      </c>
      <c r="AQ164" t="s">
        <v>494</v>
      </c>
      <c r="AR164">
        <v>0.1</v>
      </c>
      <c r="AS164" t="s">
        <v>494</v>
      </c>
      <c r="AT164" t="s">
        <v>49</v>
      </c>
      <c r="AU164" s="1">
        <v>42380.400011574071</v>
      </c>
      <c r="AV164">
        <v>14.75</v>
      </c>
      <c r="AW164">
        <v>2016</v>
      </c>
      <c r="AX164" t="s">
        <v>494</v>
      </c>
      <c r="AY164">
        <v>6.7627118644067799E-2</v>
      </c>
      <c r="AZ164">
        <v>997.5</v>
      </c>
      <c r="BA164">
        <v>14.8</v>
      </c>
      <c r="BB164">
        <v>500</v>
      </c>
      <c r="BC164">
        <v>1000</v>
      </c>
      <c r="BD164">
        <v>0.12</v>
      </c>
      <c r="BE164">
        <v>-6.5107551850116699E-2</v>
      </c>
      <c r="BF164" t="s">
        <v>494</v>
      </c>
      <c r="BG164" t="s">
        <v>494</v>
      </c>
      <c r="BH164" t="s">
        <v>95</v>
      </c>
      <c r="BI164" t="s">
        <v>494</v>
      </c>
      <c r="BJ164">
        <v>20.745000000000001</v>
      </c>
      <c r="BK164" t="s">
        <v>494</v>
      </c>
      <c r="BL164" s="5">
        <v>0.40135416666666668</v>
      </c>
      <c r="BM164">
        <v>73</v>
      </c>
      <c r="BN164">
        <v>162</v>
      </c>
      <c r="BO164">
        <v>162</v>
      </c>
      <c r="BP164" t="s">
        <v>51</v>
      </c>
      <c r="BQ164" t="s">
        <v>106</v>
      </c>
      <c r="BR164">
        <v>0.13421772800000001</v>
      </c>
      <c r="BS164">
        <v>6</v>
      </c>
      <c r="BT164"/>
      <c r="BU164"/>
      <c r="BV164" s="9" t="str">
        <f>TEXT(Table1[[#This Row],[CLOSE_DATE]],"YYYYMMDD")&amp;TEXT(Table1[[#This Row],[OPEN_DATE]],"YYYYMMDD")&amp;Table1[[#This Row],[SYMBOL]]</f>
        <v>2016012120160111KMI</v>
      </c>
      <c r="BW164" t="str">
        <f>IFERROR(VLOOKUP(Table1[[#This Row],[Key]],ownlog!$A:$E,MATCH(BW$1,ownlog!$1:$1,0),FALSE),"")</f>
        <v/>
      </c>
      <c r="BX164" t="str">
        <f>IFERROR(VLOOKUP(Table1[[#This Row],[Key]],ownlog!$A:$E,MATCH(BX$1,ownlog!$1:$1,0),FALSE),"")</f>
        <v/>
      </c>
      <c r="BY164" t="str">
        <f>IFERROR(VLOOKUP(Table1[[#This Row],[Key]],ownlog!$A:$E,MATCH(BY$1,ownlog!$1:$1,0),FALSE),"")</f>
        <v/>
      </c>
      <c r="BZ164" t="str">
        <f>IFERROR(VLOOKUP(Table1[[#This Row],[Key]],ownlog!$A:$E,MATCH(BZ$1,ownlog!$1:$1,0),FALSE),"")</f>
        <v/>
      </c>
    </row>
    <row r="165" spans="1:78" x14ac:dyDescent="0.3">
      <c r="A165">
        <v>163</v>
      </c>
      <c r="B165">
        <v>-0.1085</v>
      </c>
      <c r="C165">
        <v>-7.22E-2</v>
      </c>
      <c r="D165" s="1">
        <v>42376</v>
      </c>
      <c r="E165">
        <v>0.22173899999999999</v>
      </c>
      <c r="F165">
        <v>0.395652</v>
      </c>
      <c r="G165">
        <v>0.38260899999999998</v>
      </c>
      <c r="H165">
        <v>1</v>
      </c>
      <c r="I165">
        <v>0.27327699999999999</v>
      </c>
      <c r="J165">
        <v>0.47679623428270501</v>
      </c>
      <c r="K165">
        <v>0.275354267729369</v>
      </c>
      <c r="L165">
        <v>-0.16086999999999901</v>
      </c>
      <c r="M165">
        <v>0.376075251006037</v>
      </c>
      <c r="N165" s="2">
        <v>42376</v>
      </c>
      <c r="O165">
        <v>1990.26</v>
      </c>
      <c r="P165">
        <v>2081.56</v>
      </c>
      <c r="Q165">
        <v>1979.05</v>
      </c>
      <c r="R165" t="s">
        <v>58</v>
      </c>
      <c r="S165">
        <v>9</v>
      </c>
      <c r="T165" t="s">
        <v>494</v>
      </c>
      <c r="U165" s="4">
        <v>22457.89</v>
      </c>
      <c r="V165" t="s">
        <v>494</v>
      </c>
      <c r="W165" t="s">
        <v>48</v>
      </c>
      <c r="X165" s="1">
        <v>42389.640347222223</v>
      </c>
      <c r="Y165">
        <v>5.1973488889999997</v>
      </c>
      <c r="Z165">
        <v>1923.67004394531</v>
      </c>
      <c r="AA165">
        <v>2057.63780395507</v>
      </c>
      <c r="AB165">
        <v>24.299999237060501</v>
      </c>
      <c r="AC165" t="s">
        <v>494</v>
      </c>
      <c r="AD165" t="s">
        <v>494</v>
      </c>
      <c r="AE165">
        <v>12.41</v>
      </c>
      <c r="AF165">
        <v>-32.413453519999997</v>
      </c>
      <c r="AG165" t="s">
        <v>494</v>
      </c>
      <c r="AH165" t="s">
        <v>494</v>
      </c>
      <c r="AI165" s="2">
        <v>42380</v>
      </c>
      <c r="AJ165" s="2">
        <v>42380</v>
      </c>
      <c r="AK165">
        <v>0</v>
      </c>
      <c r="AL165" t="s">
        <v>494</v>
      </c>
      <c r="AM165" t="s">
        <v>494</v>
      </c>
      <c r="AN165" t="s">
        <v>494</v>
      </c>
      <c r="AO165" t="s">
        <v>52</v>
      </c>
      <c r="AP165" t="s">
        <v>494</v>
      </c>
      <c r="AQ165" t="s">
        <v>494</v>
      </c>
      <c r="AR165">
        <v>0.1</v>
      </c>
      <c r="AS165" t="s">
        <v>494</v>
      </c>
      <c r="AT165" t="s">
        <v>49</v>
      </c>
      <c r="AU165" s="1">
        <v>42380.400208333333</v>
      </c>
      <c r="AV165">
        <v>7.4901</v>
      </c>
      <c r="AW165">
        <v>2016</v>
      </c>
      <c r="AX165" t="s">
        <v>494</v>
      </c>
      <c r="AY165">
        <v>0.30484684227624897</v>
      </c>
      <c r="AZ165">
        <v>6850</v>
      </c>
      <c r="BA165">
        <v>7.4901</v>
      </c>
      <c r="BB165">
        <v>3000</v>
      </c>
      <c r="BC165">
        <v>3000</v>
      </c>
      <c r="BD165">
        <v>0.12</v>
      </c>
      <c r="BE165">
        <v>-6.5107551850116699E-2</v>
      </c>
      <c r="BF165" t="s">
        <v>494</v>
      </c>
      <c r="BG165" t="s">
        <v>494</v>
      </c>
      <c r="BH165" t="s">
        <v>104</v>
      </c>
      <c r="BI165" t="s">
        <v>494</v>
      </c>
      <c r="BJ165">
        <v>20.745000000000001</v>
      </c>
      <c r="BK165" t="s">
        <v>494</v>
      </c>
      <c r="BL165" s="5">
        <v>0.40020833333333333</v>
      </c>
      <c r="BM165">
        <v>62</v>
      </c>
      <c r="BN165">
        <v>163</v>
      </c>
      <c r="BO165">
        <v>163</v>
      </c>
      <c r="BP165" t="s">
        <v>51</v>
      </c>
      <c r="BQ165" t="s">
        <v>106</v>
      </c>
      <c r="BR165">
        <v>0.13421772800000001</v>
      </c>
      <c r="BS165">
        <v>6</v>
      </c>
      <c r="BT165"/>
      <c r="BU165"/>
      <c r="BV165" s="9" t="str">
        <f>TEXT(Table1[[#This Row],[CLOSE_DATE]],"YYYYMMDD")&amp;TEXT(Table1[[#This Row],[OPEN_DATE]],"YYYYMMDD")&amp;Table1[[#This Row],[SYMBOL]]</f>
        <v>2016012020160111CNX</v>
      </c>
      <c r="BW165" t="str">
        <f>IFERROR(VLOOKUP(Table1[[#This Row],[Key]],ownlog!$A:$E,MATCH(BW$1,ownlog!$1:$1,0),FALSE),"")</f>
        <v/>
      </c>
      <c r="BX165" t="str">
        <f>IFERROR(VLOOKUP(Table1[[#This Row],[Key]],ownlog!$A:$E,MATCH(BX$1,ownlog!$1:$1,0),FALSE),"")</f>
        <v/>
      </c>
      <c r="BY165" t="str">
        <f>IFERROR(VLOOKUP(Table1[[#This Row],[Key]],ownlog!$A:$E,MATCH(BY$1,ownlog!$1:$1,0),FALSE),"")</f>
        <v/>
      </c>
      <c r="BZ165" t="str">
        <f>IFERROR(VLOOKUP(Table1[[#This Row],[Key]],ownlog!$A:$E,MATCH(BZ$1,ownlog!$1:$1,0),FALSE),"")</f>
        <v/>
      </c>
    </row>
    <row r="166" spans="1:78" x14ac:dyDescent="0.3">
      <c r="A166">
        <v>164</v>
      </c>
      <c r="B166">
        <v>-0.1085</v>
      </c>
      <c r="C166">
        <v>-7.22E-2</v>
      </c>
      <c r="D166" s="1">
        <v>42376</v>
      </c>
      <c r="E166">
        <v>0.22173899999999999</v>
      </c>
      <c r="F166">
        <v>0.395652</v>
      </c>
      <c r="G166">
        <v>0.38260899999999998</v>
      </c>
      <c r="H166">
        <v>1</v>
      </c>
      <c r="I166">
        <v>0.27327699999999999</v>
      </c>
      <c r="J166">
        <v>0.47679623428270501</v>
      </c>
      <c r="K166">
        <v>0.275354267729369</v>
      </c>
      <c r="L166">
        <v>-0.16086999999999901</v>
      </c>
      <c r="M166">
        <v>0.376075251006037</v>
      </c>
      <c r="N166" s="2">
        <v>42376</v>
      </c>
      <c r="O166">
        <v>1990.26</v>
      </c>
      <c r="P166">
        <v>2081.56</v>
      </c>
      <c r="Q166">
        <v>1979.05</v>
      </c>
      <c r="R166" t="s">
        <v>58</v>
      </c>
      <c r="S166">
        <v>9</v>
      </c>
      <c r="T166" t="s">
        <v>494</v>
      </c>
      <c r="U166" s="4">
        <v>15890.51</v>
      </c>
      <c r="V166" t="s">
        <v>494</v>
      </c>
      <c r="W166" t="s">
        <v>48</v>
      </c>
      <c r="X166" s="1">
        <v>42390.425659722219</v>
      </c>
      <c r="Y166">
        <v>11.135881250000001</v>
      </c>
      <c r="Z166">
        <v>1923.67004394531</v>
      </c>
      <c r="AA166">
        <v>2057.63780395507</v>
      </c>
      <c r="AB166">
        <v>24.299999237060501</v>
      </c>
      <c r="AC166" t="s">
        <v>494</v>
      </c>
      <c r="AD166" t="s">
        <v>494</v>
      </c>
      <c r="AE166">
        <v>4.49</v>
      </c>
      <c r="AF166">
        <v>-11.092471679999999</v>
      </c>
      <c r="AG166" t="s">
        <v>494</v>
      </c>
      <c r="AH166" t="s">
        <v>494</v>
      </c>
      <c r="AI166" s="2">
        <v>42380</v>
      </c>
      <c r="AJ166" s="2">
        <v>42380</v>
      </c>
      <c r="AK166">
        <v>0</v>
      </c>
      <c r="AL166" t="s">
        <v>494</v>
      </c>
      <c r="AM166" t="s">
        <v>494</v>
      </c>
      <c r="AN166" t="s">
        <v>494</v>
      </c>
      <c r="AO166" t="s">
        <v>52</v>
      </c>
      <c r="AP166" t="s">
        <v>494</v>
      </c>
      <c r="AQ166" t="s">
        <v>494</v>
      </c>
      <c r="AR166">
        <v>0.1</v>
      </c>
      <c r="AS166" t="s">
        <v>494</v>
      </c>
      <c r="AT166" t="s">
        <v>49</v>
      </c>
      <c r="AU166" s="1">
        <v>42380.400555555556</v>
      </c>
      <c r="AV166">
        <v>15.895200000000001</v>
      </c>
      <c r="AW166">
        <v>2016</v>
      </c>
      <c r="AX166" t="s">
        <v>494</v>
      </c>
      <c r="AY166">
        <v>0.29530927575620303</v>
      </c>
      <c r="AZ166">
        <v>469.4</v>
      </c>
      <c r="BA166">
        <v>15.895</v>
      </c>
      <c r="BB166">
        <v>1000</v>
      </c>
      <c r="BC166">
        <v>100</v>
      </c>
      <c r="BD166">
        <v>0.12</v>
      </c>
      <c r="BE166">
        <v>-6.5107551850116699E-2</v>
      </c>
      <c r="BF166" t="s">
        <v>494</v>
      </c>
      <c r="BG166" t="s">
        <v>494</v>
      </c>
      <c r="BH166" t="s">
        <v>84</v>
      </c>
      <c r="BI166" t="s">
        <v>494</v>
      </c>
      <c r="BJ166">
        <v>20.745000000000001</v>
      </c>
      <c r="BK166" t="s">
        <v>494</v>
      </c>
      <c r="BL166" s="5">
        <v>0.40055555555555555</v>
      </c>
      <c r="BM166">
        <v>81</v>
      </c>
      <c r="BN166">
        <v>164</v>
      </c>
      <c r="BO166">
        <v>164</v>
      </c>
      <c r="BP166" t="s">
        <v>51</v>
      </c>
      <c r="BQ166" t="s">
        <v>106</v>
      </c>
      <c r="BR166">
        <v>0.13421772800000001</v>
      </c>
      <c r="BS166">
        <v>6</v>
      </c>
      <c r="BT166"/>
      <c r="BU166"/>
      <c r="BV166" s="9" t="str">
        <f>TEXT(Table1[[#This Row],[CLOSE_DATE]],"YYYYMMDD")&amp;TEXT(Table1[[#This Row],[OPEN_DATE]],"YYYYMMDD")&amp;Table1[[#This Row],[SYMBOL]]</f>
        <v>2016012120160111GLNG</v>
      </c>
      <c r="BW166" t="str">
        <f>IFERROR(VLOOKUP(Table1[[#This Row],[Key]],ownlog!$A:$E,MATCH(BW$1,ownlog!$1:$1,0),FALSE),"")</f>
        <v/>
      </c>
      <c r="BX166" t="str">
        <f>IFERROR(VLOOKUP(Table1[[#This Row],[Key]],ownlog!$A:$E,MATCH(BX$1,ownlog!$1:$1,0),FALSE),"")</f>
        <v/>
      </c>
      <c r="BY166" t="str">
        <f>IFERROR(VLOOKUP(Table1[[#This Row],[Key]],ownlog!$A:$E,MATCH(BY$1,ownlog!$1:$1,0),FALSE),"")</f>
        <v/>
      </c>
      <c r="BZ166" t="str">
        <f>IFERROR(VLOOKUP(Table1[[#This Row],[Key]],ownlog!$A:$E,MATCH(BZ$1,ownlog!$1:$1,0),FALSE),"")</f>
        <v/>
      </c>
    </row>
    <row r="167" spans="1:78" x14ac:dyDescent="0.3">
      <c r="A167">
        <v>165</v>
      </c>
      <c r="B167">
        <v>-0.1085</v>
      </c>
      <c r="C167">
        <v>-7.22E-2</v>
      </c>
      <c r="D167" s="1">
        <v>42376</v>
      </c>
      <c r="E167">
        <v>0.22173899999999999</v>
      </c>
      <c r="F167">
        <v>0.395652</v>
      </c>
      <c r="G167">
        <v>0.38260899999999998</v>
      </c>
      <c r="H167">
        <v>1</v>
      </c>
      <c r="I167">
        <v>0.27327699999999999</v>
      </c>
      <c r="J167">
        <v>0.47679623428270501</v>
      </c>
      <c r="K167">
        <v>0.275354267729369</v>
      </c>
      <c r="L167">
        <v>-0.16086999999999901</v>
      </c>
      <c r="M167">
        <v>0.376075251006037</v>
      </c>
      <c r="N167" s="2">
        <v>42376</v>
      </c>
      <c r="O167">
        <v>1990.26</v>
      </c>
      <c r="P167">
        <v>2081.56</v>
      </c>
      <c r="Q167">
        <v>1979.05</v>
      </c>
      <c r="R167" t="s">
        <v>58</v>
      </c>
      <c r="S167">
        <v>9</v>
      </c>
      <c r="T167" t="s">
        <v>494</v>
      </c>
      <c r="U167" s="4">
        <v>15890.51</v>
      </c>
      <c r="V167" t="s">
        <v>494</v>
      </c>
      <c r="W167" t="s">
        <v>48</v>
      </c>
      <c r="X167" s="1">
        <v>42390.425543981481</v>
      </c>
      <c r="Y167">
        <v>11</v>
      </c>
      <c r="Z167">
        <v>1923.67004394531</v>
      </c>
      <c r="AA167">
        <v>2057.63780395507</v>
      </c>
      <c r="AB167">
        <v>24.299999237060501</v>
      </c>
      <c r="AC167" t="s">
        <v>494</v>
      </c>
      <c r="AD167" t="s">
        <v>494</v>
      </c>
      <c r="AE167">
        <v>4.49</v>
      </c>
      <c r="AF167">
        <v>-13.99247168</v>
      </c>
      <c r="AG167" t="s">
        <v>494</v>
      </c>
      <c r="AH167" t="s">
        <v>494</v>
      </c>
      <c r="AI167" s="2">
        <v>42380</v>
      </c>
      <c r="AJ167" s="2">
        <v>42380</v>
      </c>
      <c r="AK167">
        <v>0</v>
      </c>
      <c r="AL167" t="s">
        <v>494</v>
      </c>
      <c r="AM167" t="s">
        <v>494</v>
      </c>
      <c r="AN167" t="s">
        <v>494</v>
      </c>
      <c r="AO167" t="s">
        <v>52</v>
      </c>
      <c r="AP167" t="s">
        <v>494</v>
      </c>
      <c r="AQ167" t="s">
        <v>494</v>
      </c>
      <c r="AR167">
        <v>0.1</v>
      </c>
      <c r="AS167" t="s">
        <v>494</v>
      </c>
      <c r="AT167" t="s">
        <v>49</v>
      </c>
      <c r="AU167" s="1">
        <v>42380.400555555556</v>
      </c>
      <c r="AV167">
        <v>15.895200000000001</v>
      </c>
      <c r="AW167">
        <v>2016</v>
      </c>
      <c r="AX167" t="s">
        <v>494</v>
      </c>
      <c r="AY167">
        <v>0.30760509112464401</v>
      </c>
      <c r="AZ167">
        <v>4400.5</v>
      </c>
      <c r="BA167">
        <v>15.895</v>
      </c>
      <c r="BB167">
        <v>1000</v>
      </c>
      <c r="BC167">
        <v>900</v>
      </c>
      <c r="BD167">
        <v>0.12</v>
      </c>
      <c r="BE167">
        <v>-6.5107551850116699E-2</v>
      </c>
      <c r="BF167" t="s">
        <v>494</v>
      </c>
      <c r="BG167" t="s">
        <v>494</v>
      </c>
      <c r="BH167" t="s">
        <v>84</v>
      </c>
      <c r="BI167" t="s">
        <v>494</v>
      </c>
      <c r="BJ167">
        <v>20.745000000000001</v>
      </c>
      <c r="BK167" t="s">
        <v>494</v>
      </c>
      <c r="BL167" s="5">
        <v>0.40055555555555555</v>
      </c>
      <c r="BM167">
        <v>80</v>
      </c>
      <c r="BN167">
        <v>165</v>
      </c>
      <c r="BO167">
        <v>165</v>
      </c>
      <c r="BP167" t="s">
        <v>51</v>
      </c>
      <c r="BQ167" t="s">
        <v>106</v>
      </c>
      <c r="BR167">
        <v>0.13421772800000001</v>
      </c>
      <c r="BS167">
        <v>6</v>
      </c>
      <c r="BT167"/>
      <c r="BU167"/>
      <c r="BV167" s="9" t="str">
        <f>TEXT(Table1[[#This Row],[CLOSE_DATE]],"YYYYMMDD")&amp;TEXT(Table1[[#This Row],[OPEN_DATE]],"YYYYMMDD")&amp;Table1[[#This Row],[SYMBOL]]</f>
        <v>2016012120160111GLNG</v>
      </c>
      <c r="BW167" t="str">
        <f>IFERROR(VLOOKUP(Table1[[#This Row],[Key]],ownlog!$A:$E,MATCH(BW$1,ownlog!$1:$1,0),FALSE),"")</f>
        <v/>
      </c>
      <c r="BX167" t="str">
        <f>IFERROR(VLOOKUP(Table1[[#This Row],[Key]],ownlog!$A:$E,MATCH(BX$1,ownlog!$1:$1,0),FALSE),"")</f>
        <v/>
      </c>
      <c r="BY167" t="str">
        <f>IFERROR(VLOOKUP(Table1[[#This Row],[Key]],ownlog!$A:$E,MATCH(BY$1,ownlog!$1:$1,0),FALSE),"")</f>
        <v/>
      </c>
      <c r="BZ167" t="str">
        <f>IFERROR(VLOOKUP(Table1[[#This Row],[Key]],ownlog!$A:$E,MATCH(BZ$1,ownlog!$1:$1,0),FALSE),"")</f>
        <v/>
      </c>
    </row>
    <row r="168" spans="1:78" x14ac:dyDescent="0.3">
      <c r="A168">
        <v>166</v>
      </c>
      <c r="B168">
        <v>-0.1085</v>
      </c>
      <c r="C168">
        <v>-7.22E-2</v>
      </c>
      <c r="D168" s="1">
        <v>42376</v>
      </c>
      <c r="E168">
        <v>0.22173899999999999</v>
      </c>
      <c r="F168">
        <v>0.395652</v>
      </c>
      <c r="G168">
        <v>0.38260899999999998</v>
      </c>
      <c r="H168">
        <v>1</v>
      </c>
      <c r="I168">
        <v>0.27327699999999999</v>
      </c>
      <c r="J168">
        <v>0.47679623428270501</v>
      </c>
      <c r="K168">
        <v>0.275354267729369</v>
      </c>
      <c r="L168">
        <v>-0.16086999999999901</v>
      </c>
      <c r="M168">
        <v>0.376075251006037</v>
      </c>
      <c r="N168" s="2">
        <v>42376</v>
      </c>
      <c r="O168">
        <v>1990.26</v>
      </c>
      <c r="P168">
        <v>2081.56</v>
      </c>
      <c r="Q168">
        <v>1979.05</v>
      </c>
      <c r="R168" t="s">
        <v>58</v>
      </c>
      <c r="S168">
        <v>9</v>
      </c>
      <c r="T168" t="s">
        <v>494</v>
      </c>
      <c r="U168" s="4">
        <v>7397.46</v>
      </c>
      <c r="V168" t="s">
        <v>494</v>
      </c>
      <c r="W168" t="s">
        <v>48</v>
      </c>
      <c r="X168" s="1">
        <v>42390.424340277779</v>
      </c>
      <c r="Y168">
        <v>13.73</v>
      </c>
      <c r="Z168">
        <v>1923.67004394531</v>
      </c>
      <c r="AA168">
        <v>2057.63780395507</v>
      </c>
      <c r="AB168">
        <v>24.299999237060501</v>
      </c>
      <c r="AC168" t="s">
        <v>494</v>
      </c>
      <c r="AD168" t="s">
        <v>494</v>
      </c>
      <c r="AE168">
        <v>2.54</v>
      </c>
      <c r="AF168">
        <v>-25.036159999999999</v>
      </c>
      <c r="AG168" t="s">
        <v>494</v>
      </c>
      <c r="AH168" t="s">
        <v>494</v>
      </c>
      <c r="AI168" s="2">
        <v>42380</v>
      </c>
      <c r="AJ168" s="2">
        <v>42380</v>
      </c>
      <c r="AK168">
        <v>0</v>
      </c>
      <c r="AL168" t="s">
        <v>494</v>
      </c>
      <c r="AM168" t="s">
        <v>494</v>
      </c>
      <c r="AN168" t="s">
        <v>494</v>
      </c>
      <c r="AO168" t="s">
        <v>52</v>
      </c>
      <c r="AP168" t="s">
        <v>494</v>
      </c>
      <c r="AQ168" t="s">
        <v>494</v>
      </c>
      <c r="AR168">
        <v>0.1</v>
      </c>
      <c r="AS168" t="s">
        <v>494</v>
      </c>
      <c r="AT168" t="s">
        <v>49</v>
      </c>
      <c r="AU168" s="1">
        <v>42380.401354166665</v>
      </c>
      <c r="AV168">
        <v>14.8</v>
      </c>
      <c r="AW168">
        <v>2016</v>
      </c>
      <c r="AX168" t="s">
        <v>494</v>
      </c>
      <c r="AY168">
        <v>6.9256756756756702E-2</v>
      </c>
      <c r="AZ168">
        <v>512.5</v>
      </c>
      <c r="BA168">
        <v>14.8</v>
      </c>
      <c r="BB168">
        <v>500</v>
      </c>
      <c r="BC168">
        <v>500</v>
      </c>
      <c r="BD168">
        <v>0.12</v>
      </c>
      <c r="BE168">
        <v>-6.5107551850116699E-2</v>
      </c>
      <c r="BF168" t="s">
        <v>494</v>
      </c>
      <c r="BG168" t="s">
        <v>494</v>
      </c>
      <c r="BH168" t="s">
        <v>95</v>
      </c>
      <c r="BI168" t="s">
        <v>494</v>
      </c>
      <c r="BJ168">
        <v>20.745000000000001</v>
      </c>
      <c r="BK168" t="s">
        <v>494</v>
      </c>
      <c r="BL168" s="5">
        <v>0.40135416666666668</v>
      </c>
      <c r="BM168">
        <v>74</v>
      </c>
      <c r="BN168">
        <v>166</v>
      </c>
      <c r="BO168">
        <v>166</v>
      </c>
      <c r="BP168" t="s">
        <v>51</v>
      </c>
      <c r="BQ168" t="s">
        <v>106</v>
      </c>
      <c r="BR168">
        <v>0.13421772800000001</v>
      </c>
      <c r="BS168">
        <v>6</v>
      </c>
      <c r="BT168"/>
      <c r="BU168"/>
      <c r="BV168" s="9" t="str">
        <f>TEXT(Table1[[#This Row],[CLOSE_DATE]],"YYYYMMDD")&amp;TEXT(Table1[[#This Row],[OPEN_DATE]],"YYYYMMDD")&amp;Table1[[#This Row],[SYMBOL]]</f>
        <v>2016012120160111KMI</v>
      </c>
      <c r="BW168" t="str">
        <f>IFERROR(VLOOKUP(Table1[[#This Row],[Key]],ownlog!$A:$E,MATCH(BW$1,ownlog!$1:$1,0),FALSE),"")</f>
        <v/>
      </c>
      <c r="BX168" t="str">
        <f>IFERROR(VLOOKUP(Table1[[#This Row],[Key]],ownlog!$A:$E,MATCH(BX$1,ownlog!$1:$1,0),FALSE),"")</f>
        <v/>
      </c>
      <c r="BY168" t="str">
        <f>IFERROR(VLOOKUP(Table1[[#This Row],[Key]],ownlog!$A:$E,MATCH(BY$1,ownlog!$1:$1,0),FALSE),"")</f>
        <v/>
      </c>
      <c r="BZ168" t="str">
        <f>IFERROR(VLOOKUP(Table1[[#This Row],[Key]],ownlog!$A:$E,MATCH(BZ$1,ownlog!$1:$1,0),FALSE),"")</f>
        <v/>
      </c>
    </row>
    <row r="169" spans="1:78" x14ac:dyDescent="0.3">
      <c r="A169">
        <v>167</v>
      </c>
      <c r="B169">
        <v>-0.1085</v>
      </c>
      <c r="C169">
        <v>-7.22E-2</v>
      </c>
      <c r="D169" s="1">
        <v>42376</v>
      </c>
      <c r="E169">
        <v>0.22173899999999999</v>
      </c>
      <c r="F169">
        <v>0.395652</v>
      </c>
      <c r="G169">
        <v>0.38260899999999998</v>
      </c>
      <c r="H169">
        <v>1</v>
      </c>
      <c r="I169">
        <v>0.27327699999999999</v>
      </c>
      <c r="J169">
        <v>0.47679623428270501</v>
      </c>
      <c r="K169">
        <v>0.275354267729369</v>
      </c>
      <c r="L169">
        <v>-0.16086999999999901</v>
      </c>
      <c r="M169">
        <v>0.376075251006037</v>
      </c>
      <c r="N169" s="2">
        <v>42376</v>
      </c>
      <c r="O169">
        <v>1990.26</v>
      </c>
      <c r="P169">
        <v>2081.56</v>
      </c>
      <c r="Q169">
        <v>1979.05</v>
      </c>
      <c r="R169" t="s">
        <v>58</v>
      </c>
      <c r="S169">
        <v>9</v>
      </c>
      <c r="T169" t="s">
        <v>494</v>
      </c>
      <c r="U169" s="4">
        <v>10977.7</v>
      </c>
      <c r="V169" t="s">
        <v>494</v>
      </c>
      <c r="W169" t="s">
        <v>48</v>
      </c>
      <c r="X169" s="1">
        <v>42389.638101851851</v>
      </c>
      <c r="Y169">
        <v>22.668617241</v>
      </c>
      <c r="Z169">
        <v>1923.67004394531</v>
      </c>
      <c r="AA169">
        <v>2057.63780395507</v>
      </c>
      <c r="AB169">
        <v>24.299999237060501</v>
      </c>
      <c r="AC169" t="s">
        <v>494</v>
      </c>
      <c r="AD169" t="s">
        <v>494</v>
      </c>
      <c r="AE169">
        <v>2.2999999999999998</v>
      </c>
      <c r="AF169">
        <v>-15.902034024000001</v>
      </c>
      <c r="AG169" t="s">
        <v>494</v>
      </c>
      <c r="AH169" t="s">
        <v>494</v>
      </c>
      <c r="AI169" s="2">
        <v>42380</v>
      </c>
      <c r="AJ169" s="2">
        <v>42380</v>
      </c>
      <c r="AK169">
        <v>0</v>
      </c>
      <c r="AL169" t="s">
        <v>494</v>
      </c>
      <c r="AM169" t="s">
        <v>494</v>
      </c>
      <c r="AN169" t="s">
        <v>494</v>
      </c>
      <c r="AO169" t="s">
        <v>52</v>
      </c>
      <c r="AP169" t="s">
        <v>494</v>
      </c>
      <c r="AQ169" t="s">
        <v>494</v>
      </c>
      <c r="AR169">
        <v>0.1</v>
      </c>
      <c r="AS169" t="s">
        <v>494</v>
      </c>
      <c r="AT169" t="s">
        <v>49</v>
      </c>
      <c r="AU169" s="1">
        <v>42380.40148148148</v>
      </c>
      <c r="AV169">
        <v>21.96022</v>
      </c>
      <c r="AW169">
        <v>2016</v>
      </c>
      <c r="AX169" t="s">
        <v>494</v>
      </c>
      <c r="AY169">
        <v>-3.3569791195170097E-2</v>
      </c>
      <c r="AZ169">
        <v>-368.6</v>
      </c>
      <c r="BA169">
        <v>21.96</v>
      </c>
      <c r="BB169">
        <v>500</v>
      </c>
      <c r="BC169">
        <v>500</v>
      </c>
      <c r="BD169">
        <v>0.12</v>
      </c>
      <c r="BE169">
        <v>-6.5107551850116699E-2</v>
      </c>
      <c r="BF169" t="s">
        <v>494</v>
      </c>
      <c r="BG169" t="s">
        <v>494</v>
      </c>
      <c r="BH169" t="s">
        <v>69</v>
      </c>
      <c r="BI169" t="s">
        <v>494</v>
      </c>
      <c r="BJ169">
        <v>20.745000000000001</v>
      </c>
      <c r="BK169" t="s">
        <v>494</v>
      </c>
      <c r="BL169" s="5">
        <v>0.40148148148148149</v>
      </c>
      <c r="BM169">
        <v>45</v>
      </c>
      <c r="BN169">
        <v>167</v>
      </c>
      <c r="BO169">
        <v>167</v>
      </c>
      <c r="BP169" t="s">
        <v>51</v>
      </c>
      <c r="BQ169" t="s">
        <v>106</v>
      </c>
      <c r="BR169">
        <v>0.13421772800000001</v>
      </c>
      <c r="BS169">
        <v>6</v>
      </c>
      <c r="BT169"/>
      <c r="BU169"/>
      <c r="BV169" s="9" t="str">
        <f>TEXT(Table1[[#This Row],[CLOSE_DATE]],"YYYYMMDD")&amp;TEXT(Table1[[#This Row],[OPEN_DATE]],"YYYYMMDD")&amp;Table1[[#This Row],[SYMBOL]]</f>
        <v>2016012020160111AR</v>
      </c>
      <c r="BW169" t="str">
        <f>IFERROR(VLOOKUP(Table1[[#This Row],[Key]],ownlog!$A:$E,MATCH(BW$1,ownlog!$1:$1,0),FALSE),"")</f>
        <v/>
      </c>
      <c r="BX169" t="str">
        <f>IFERROR(VLOOKUP(Table1[[#This Row],[Key]],ownlog!$A:$E,MATCH(BX$1,ownlog!$1:$1,0),FALSE),"")</f>
        <v/>
      </c>
      <c r="BY169" t="str">
        <f>IFERROR(VLOOKUP(Table1[[#This Row],[Key]],ownlog!$A:$E,MATCH(BY$1,ownlog!$1:$1,0),FALSE),"")</f>
        <v/>
      </c>
      <c r="BZ169" t="str">
        <f>IFERROR(VLOOKUP(Table1[[#This Row],[Key]],ownlog!$A:$E,MATCH(BZ$1,ownlog!$1:$1,0),FALSE),"")</f>
        <v/>
      </c>
    </row>
    <row r="170" spans="1:78" x14ac:dyDescent="0.3">
      <c r="A170">
        <v>168</v>
      </c>
      <c r="B170">
        <v>-0.1085</v>
      </c>
      <c r="C170">
        <v>-7.22E-2</v>
      </c>
      <c r="D170" s="1">
        <v>42376</v>
      </c>
      <c r="E170">
        <v>0.22173899999999999</v>
      </c>
      <c r="F170">
        <v>0.395652</v>
      </c>
      <c r="G170">
        <v>0.38260899999999998</v>
      </c>
      <c r="H170">
        <v>1</v>
      </c>
      <c r="I170">
        <v>0.27327699999999999</v>
      </c>
      <c r="J170">
        <v>0.47679623428270501</v>
      </c>
      <c r="K170">
        <v>0.275354267729369</v>
      </c>
      <c r="L170">
        <v>-0.16086999999999901</v>
      </c>
      <c r="M170">
        <v>0.376075251006037</v>
      </c>
      <c r="N170" s="2">
        <v>42376</v>
      </c>
      <c r="O170">
        <v>1990.26</v>
      </c>
      <c r="P170">
        <v>2081.56</v>
      </c>
      <c r="Q170">
        <v>1979.05</v>
      </c>
      <c r="R170" t="s">
        <v>58</v>
      </c>
      <c r="S170">
        <v>9</v>
      </c>
      <c r="T170" t="s">
        <v>494</v>
      </c>
      <c r="U170" s="4">
        <v>22457.89</v>
      </c>
      <c r="V170" t="s">
        <v>494</v>
      </c>
      <c r="W170" t="s">
        <v>48</v>
      </c>
      <c r="X170" s="1">
        <v>42389.640347222223</v>
      </c>
      <c r="Y170">
        <v>5.1973488889999997</v>
      </c>
      <c r="Z170">
        <v>1923.67004394531</v>
      </c>
      <c r="AA170">
        <v>2057.63780395507</v>
      </c>
      <c r="AB170">
        <v>24.299999237060501</v>
      </c>
      <c r="AC170" t="s">
        <v>494</v>
      </c>
      <c r="AD170" t="s">
        <v>494</v>
      </c>
      <c r="AE170">
        <v>12.41</v>
      </c>
      <c r="AF170">
        <v>-24.135609840000001</v>
      </c>
      <c r="AG170" t="s">
        <v>494</v>
      </c>
      <c r="AH170" t="s">
        <v>494</v>
      </c>
      <c r="AI170" s="2">
        <v>42380</v>
      </c>
      <c r="AJ170" s="2">
        <v>42380</v>
      </c>
      <c r="AK170">
        <v>0</v>
      </c>
      <c r="AL170" t="s">
        <v>494</v>
      </c>
      <c r="AM170" t="s">
        <v>494</v>
      </c>
      <c r="AN170" t="s">
        <v>494</v>
      </c>
      <c r="AO170" t="s">
        <v>52</v>
      </c>
      <c r="AP170" t="s">
        <v>494</v>
      </c>
      <c r="AQ170" t="s">
        <v>494</v>
      </c>
      <c r="AR170">
        <v>0.1</v>
      </c>
      <c r="AS170" t="s">
        <v>494</v>
      </c>
      <c r="AT170" t="s">
        <v>49</v>
      </c>
      <c r="AU170" s="1">
        <v>42380.401701388888</v>
      </c>
      <c r="AV170">
        <v>7.3700999999999999</v>
      </c>
      <c r="AW170">
        <v>2016</v>
      </c>
      <c r="AX170" t="s">
        <v>494</v>
      </c>
      <c r="AY170">
        <v>0.28900557658647702</v>
      </c>
      <c r="AZ170">
        <v>1065</v>
      </c>
      <c r="BA170">
        <v>7.4901</v>
      </c>
      <c r="BB170">
        <v>3000</v>
      </c>
      <c r="BC170">
        <v>500</v>
      </c>
      <c r="BD170">
        <v>0.12</v>
      </c>
      <c r="BE170">
        <v>-6.5107551850116699E-2</v>
      </c>
      <c r="BF170" t="s">
        <v>494</v>
      </c>
      <c r="BG170" t="s">
        <v>494</v>
      </c>
      <c r="BH170" t="s">
        <v>104</v>
      </c>
      <c r="BI170" t="s">
        <v>494</v>
      </c>
      <c r="BJ170">
        <v>20.745000000000001</v>
      </c>
      <c r="BK170" t="s">
        <v>494</v>
      </c>
      <c r="BL170" s="5">
        <v>0.40020833333333333</v>
      </c>
      <c r="BM170">
        <v>63</v>
      </c>
      <c r="BN170">
        <v>168</v>
      </c>
      <c r="BO170">
        <v>168</v>
      </c>
      <c r="BP170" t="s">
        <v>51</v>
      </c>
      <c r="BQ170" t="s">
        <v>106</v>
      </c>
      <c r="BR170">
        <v>0.13421772800000001</v>
      </c>
      <c r="BS170">
        <v>6</v>
      </c>
      <c r="BT170"/>
      <c r="BU170"/>
      <c r="BV170" s="9" t="str">
        <f>TEXT(Table1[[#This Row],[CLOSE_DATE]],"YYYYMMDD")&amp;TEXT(Table1[[#This Row],[OPEN_DATE]],"YYYYMMDD")&amp;Table1[[#This Row],[SYMBOL]]</f>
        <v>2016012020160111CNX</v>
      </c>
      <c r="BW170" t="str">
        <f>IFERROR(VLOOKUP(Table1[[#This Row],[Key]],ownlog!$A:$E,MATCH(BW$1,ownlog!$1:$1,0),FALSE),"")</f>
        <v/>
      </c>
      <c r="BX170" t="str">
        <f>IFERROR(VLOOKUP(Table1[[#This Row],[Key]],ownlog!$A:$E,MATCH(BX$1,ownlog!$1:$1,0),FALSE),"")</f>
        <v/>
      </c>
      <c r="BY170" t="str">
        <f>IFERROR(VLOOKUP(Table1[[#This Row],[Key]],ownlog!$A:$E,MATCH(BY$1,ownlog!$1:$1,0),FALSE),"")</f>
        <v/>
      </c>
      <c r="BZ170" t="str">
        <f>IFERROR(VLOOKUP(Table1[[#This Row],[Key]],ownlog!$A:$E,MATCH(BZ$1,ownlog!$1:$1,0),FALSE),"")</f>
        <v/>
      </c>
    </row>
    <row r="171" spans="1:78" x14ac:dyDescent="0.3">
      <c r="A171">
        <v>169</v>
      </c>
      <c r="B171">
        <v>-0.1085</v>
      </c>
      <c r="C171">
        <v>-7.22E-2</v>
      </c>
      <c r="D171" s="1">
        <v>42376</v>
      </c>
      <c r="E171">
        <v>0.22173899999999999</v>
      </c>
      <c r="F171">
        <v>0.395652</v>
      </c>
      <c r="G171">
        <v>0.38260899999999998</v>
      </c>
      <c r="H171">
        <v>1</v>
      </c>
      <c r="I171">
        <v>0.27327699999999999</v>
      </c>
      <c r="J171">
        <v>0.47679623428270501</v>
      </c>
      <c r="K171">
        <v>0.275354267729369</v>
      </c>
      <c r="L171">
        <v>-0.16086999999999901</v>
      </c>
      <c r="M171">
        <v>0.376075251006037</v>
      </c>
      <c r="N171" s="2">
        <v>42376</v>
      </c>
      <c r="O171">
        <v>1990.26</v>
      </c>
      <c r="P171">
        <v>2081.56</v>
      </c>
      <c r="Q171">
        <v>1979.05</v>
      </c>
      <c r="R171" t="s">
        <v>58</v>
      </c>
      <c r="S171">
        <v>9</v>
      </c>
      <c r="T171" t="s">
        <v>494</v>
      </c>
      <c r="U171" s="4">
        <v>22457.89</v>
      </c>
      <c r="V171" t="s">
        <v>494</v>
      </c>
      <c r="W171" t="s">
        <v>48</v>
      </c>
      <c r="X171" s="1">
        <v>42390.448391203703</v>
      </c>
      <c r="Y171">
        <v>5.5193266669999996</v>
      </c>
      <c r="Z171">
        <v>1923.67004394531</v>
      </c>
      <c r="AA171">
        <v>2057.63780395507</v>
      </c>
      <c r="AB171">
        <v>24.299999237060501</v>
      </c>
      <c r="AC171" t="s">
        <v>494</v>
      </c>
      <c r="AD171" t="s">
        <v>494</v>
      </c>
      <c r="AE171">
        <v>12.41</v>
      </c>
      <c r="AF171">
        <v>-10.135609840000001</v>
      </c>
      <c r="AG171" t="s">
        <v>494</v>
      </c>
      <c r="AH171" t="s">
        <v>494</v>
      </c>
      <c r="AI171" s="2">
        <v>42380</v>
      </c>
      <c r="AJ171" s="2">
        <v>42380</v>
      </c>
      <c r="AK171">
        <v>0</v>
      </c>
      <c r="AL171" t="s">
        <v>494</v>
      </c>
      <c r="AM171" t="s">
        <v>494</v>
      </c>
      <c r="AN171" t="s">
        <v>494</v>
      </c>
      <c r="AO171" t="s">
        <v>52</v>
      </c>
      <c r="AP171" t="s">
        <v>494</v>
      </c>
      <c r="AQ171" t="s">
        <v>494</v>
      </c>
      <c r="AR171">
        <v>0.1</v>
      </c>
      <c r="AS171" t="s">
        <v>494</v>
      </c>
      <c r="AT171" t="s">
        <v>49</v>
      </c>
      <c r="AU171" s="1">
        <v>42380.401701388888</v>
      </c>
      <c r="AV171">
        <v>7.3700999999999999</v>
      </c>
      <c r="AW171">
        <v>2016</v>
      </c>
      <c r="AX171" t="s">
        <v>494</v>
      </c>
      <c r="AY171">
        <v>0.24938603275396501</v>
      </c>
      <c r="AZ171">
        <v>919</v>
      </c>
      <c r="BA171">
        <v>7.4901</v>
      </c>
      <c r="BB171">
        <v>3000</v>
      </c>
      <c r="BC171">
        <v>500</v>
      </c>
      <c r="BD171">
        <v>0.12</v>
      </c>
      <c r="BE171">
        <v>-6.5107551850116699E-2</v>
      </c>
      <c r="BF171" t="s">
        <v>494</v>
      </c>
      <c r="BG171" t="s">
        <v>494</v>
      </c>
      <c r="BH171" t="s">
        <v>104</v>
      </c>
      <c r="BI171" t="s">
        <v>494</v>
      </c>
      <c r="BJ171">
        <v>20.745000000000001</v>
      </c>
      <c r="BK171" t="s">
        <v>494</v>
      </c>
      <c r="BL171" s="5">
        <v>0.40020833333333333</v>
      </c>
      <c r="BM171">
        <v>89</v>
      </c>
      <c r="BN171">
        <v>169</v>
      </c>
      <c r="BO171">
        <v>169</v>
      </c>
      <c r="BP171" t="s">
        <v>51</v>
      </c>
      <c r="BQ171" t="s">
        <v>106</v>
      </c>
      <c r="BR171">
        <v>0.13421772800000001</v>
      </c>
      <c r="BS171">
        <v>6</v>
      </c>
      <c r="BT171"/>
      <c r="BU171"/>
      <c r="BV171" s="9" t="str">
        <f>TEXT(Table1[[#This Row],[CLOSE_DATE]],"YYYYMMDD")&amp;TEXT(Table1[[#This Row],[OPEN_DATE]],"YYYYMMDD")&amp;Table1[[#This Row],[SYMBOL]]</f>
        <v>2016012120160111CNX</v>
      </c>
      <c r="BW171" t="str">
        <f>IFERROR(VLOOKUP(Table1[[#This Row],[Key]],ownlog!$A:$E,MATCH(BW$1,ownlog!$1:$1,0),FALSE),"")</f>
        <v/>
      </c>
      <c r="BX171" t="str">
        <f>IFERROR(VLOOKUP(Table1[[#This Row],[Key]],ownlog!$A:$E,MATCH(BX$1,ownlog!$1:$1,0),FALSE),"")</f>
        <v/>
      </c>
      <c r="BY171" t="str">
        <f>IFERROR(VLOOKUP(Table1[[#This Row],[Key]],ownlog!$A:$E,MATCH(BY$1,ownlog!$1:$1,0),FALSE),"")</f>
        <v/>
      </c>
      <c r="BZ171" t="str">
        <f>IFERROR(VLOOKUP(Table1[[#This Row],[Key]],ownlog!$A:$E,MATCH(BZ$1,ownlog!$1:$1,0),FALSE),"")</f>
        <v/>
      </c>
    </row>
    <row r="172" spans="1:78" x14ac:dyDescent="0.3">
      <c r="A172">
        <v>170</v>
      </c>
      <c r="B172">
        <v>-0.1085</v>
      </c>
      <c r="C172">
        <v>-7.22E-2</v>
      </c>
      <c r="D172" s="1">
        <v>42376</v>
      </c>
      <c r="E172">
        <v>0.22173899999999999</v>
      </c>
      <c r="F172">
        <v>0.395652</v>
      </c>
      <c r="G172">
        <v>0.38260899999999998</v>
      </c>
      <c r="H172">
        <v>1</v>
      </c>
      <c r="I172">
        <v>0.27327699999999999</v>
      </c>
      <c r="J172">
        <v>0.47679623428270501</v>
      </c>
      <c r="K172">
        <v>0.275354267729369</v>
      </c>
      <c r="L172">
        <v>-0.16086999999999901</v>
      </c>
      <c r="M172">
        <v>0.376075251006037</v>
      </c>
      <c r="N172" s="2">
        <v>42376</v>
      </c>
      <c r="O172">
        <v>1990.26</v>
      </c>
      <c r="P172">
        <v>2081.56</v>
      </c>
      <c r="Q172">
        <v>1979.05</v>
      </c>
      <c r="R172" t="s">
        <v>50</v>
      </c>
      <c r="S172">
        <v>9</v>
      </c>
      <c r="T172" t="s">
        <v>494</v>
      </c>
      <c r="U172" s="4">
        <v>-8749</v>
      </c>
      <c r="V172" t="s">
        <v>494</v>
      </c>
      <c r="W172" t="s">
        <v>49</v>
      </c>
      <c r="X172" s="1">
        <v>42396.517280092594</v>
      </c>
      <c r="Y172">
        <v>77.049285714000007</v>
      </c>
      <c r="Z172">
        <v>1923.67004394531</v>
      </c>
      <c r="AA172">
        <v>2057.63780395507</v>
      </c>
      <c r="AB172">
        <v>24.299999237060501</v>
      </c>
      <c r="AC172" t="s">
        <v>494</v>
      </c>
      <c r="AD172" t="s">
        <v>494</v>
      </c>
      <c r="AE172">
        <v>1</v>
      </c>
      <c r="AF172">
        <v>-4.7923948000000003</v>
      </c>
      <c r="AG172" t="s">
        <v>494</v>
      </c>
      <c r="AH172" t="s">
        <v>494</v>
      </c>
      <c r="AI172" s="2">
        <v>42380</v>
      </c>
      <c r="AJ172" s="2">
        <v>42380</v>
      </c>
      <c r="AK172">
        <v>0</v>
      </c>
      <c r="AL172" t="s">
        <v>494</v>
      </c>
      <c r="AM172" t="s">
        <v>494</v>
      </c>
      <c r="AN172" t="s">
        <v>494</v>
      </c>
      <c r="AO172" t="s">
        <v>52</v>
      </c>
      <c r="AP172" t="s">
        <v>494</v>
      </c>
      <c r="AQ172" t="s">
        <v>494</v>
      </c>
      <c r="AR172">
        <v>0.1</v>
      </c>
      <c r="AS172" t="s">
        <v>494</v>
      </c>
      <c r="AT172" t="s">
        <v>48</v>
      </c>
      <c r="AU172" s="1">
        <v>42380.425069444442</v>
      </c>
      <c r="AV172">
        <v>87.48</v>
      </c>
      <c r="AW172">
        <v>2016</v>
      </c>
      <c r="AX172" t="s">
        <v>494</v>
      </c>
      <c r="AY172">
        <v>-0.11966049382716</v>
      </c>
      <c r="AZ172">
        <v>-1046.79</v>
      </c>
      <c r="BA172">
        <v>87.48</v>
      </c>
      <c r="BB172">
        <v>100</v>
      </c>
      <c r="BC172">
        <v>100</v>
      </c>
      <c r="BD172">
        <v>0.12</v>
      </c>
      <c r="BE172">
        <v>-6.5107551850116699E-2</v>
      </c>
      <c r="BF172" t="s">
        <v>494</v>
      </c>
      <c r="BG172" t="s">
        <v>494</v>
      </c>
      <c r="BH172" t="s">
        <v>87</v>
      </c>
      <c r="BI172" t="s">
        <v>494</v>
      </c>
      <c r="BJ172">
        <v>20.745000000000001</v>
      </c>
      <c r="BK172" t="s">
        <v>494</v>
      </c>
      <c r="BL172" s="5">
        <v>0.42506944444444444</v>
      </c>
      <c r="BM172">
        <v>174</v>
      </c>
      <c r="BN172">
        <v>170</v>
      </c>
      <c r="BO172">
        <v>170</v>
      </c>
      <c r="BP172" t="s">
        <v>51</v>
      </c>
      <c r="BQ172" t="s">
        <v>106</v>
      </c>
      <c r="BR172">
        <v>0.13421772800000001</v>
      </c>
      <c r="BS172">
        <v>6</v>
      </c>
      <c r="BT172"/>
      <c r="BU172"/>
      <c r="BV172" s="9" t="str">
        <f>TEXT(Table1[[#This Row],[CLOSE_DATE]],"YYYYMMDD")&amp;TEXT(Table1[[#This Row],[OPEN_DATE]],"YYYYMMDD")&amp;Table1[[#This Row],[SYMBOL]]</f>
        <v>2016012720160111LAD</v>
      </c>
      <c r="BW172" t="str">
        <f>IFERROR(VLOOKUP(Table1[[#This Row],[Key]],ownlog!$A:$E,MATCH(BW$1,ownlog!$1:$1,0),FALSE),"")</f>
        <v/>
      </c>
      <c r="BX172" t="str">
        <f>IFERROR(VLOOKUP(Table1[[#This Row],[Key]],ownlog!$A:$E,MATCH(BX$1,ownlog!$1:$1,0),FALSE),"")</f>
        <v/>
      </c>
      <c r="BY172" t="str">
        <f>IFERROR(VLOOKUP(Table1[[#This Row],[Key]],ownlog!$A:$E,MATCH(BY$1,ownlog!$1:$1,0),FALSE),"")</f>
        <v/>
      </c>
      <c r="BZ172" t="str">
        <f>IFERROR(VLOOKUP(Table1[[#This Row],[Key]],ownlog!$A:$E,MATCH(BZ$1,ownlog!$1:$1,0),FALSE),"")</f>
        <v/>
      </c>
    </row>
    <row r="173" spans="1:78" x14ac:dyDescent="0.3">
      <c r="A173">
        <v>171</v>
      </c>
      <c r="B173">
        <v>-0.1085</v>
      </c>
      <c r="C173">
        <v>-7.22E-2</v>
      </c>
      <c r="D173" s="1">
        <v>42376</v>
      </c>
      <c r="E173">
        <v>0.22173899999999999</v>
      </c>
      <c r="F173">
        <v>0.395652</v>
      </c>
      <c r="G173">
        <v>0.38260899999999998</v>
      </c>
      <c r="H173">
        <v>1</v>
      </c>
      <c r="I173">
        <v>0.27327699999999999</v>
      </c>
      <c r="J173">
        <v>0.47679623428270501</v>
      </c>
      <c r="K173">
        <v>0.275354267729369</v>
      </c>
      <c r="L173">
        <v>-0.16086999999999901</v>
      </c>
      <c r="M173">
        <v>0.376075251006037</v>
      </c>
      <c r="N173" s="2">
        <v>42376</v>
      </c>
      <c r="O173">
        <v>1990.26</v>
      </c>
      <c r="P173">
        <v>2081.56</v>
      </c>
      <c r="Q173">
        <v>1979.05</v>
      </c>
      <c r="R173" t="s">
        <v>50</v>
      </c>
      <c r="S173">
        <v>9</v>
      </c>
      <c r="T173" t="s">
        <v>494</v>
      </c>
      <c r="U173" s="4">
        <v>-19632.8</v>
      </c>
      <c r="V173" t="s">
        <v>200</v>
      </c>
      <c r="W173" t="s">
        <v>49</v>
      </c>
      <c r="X173" s="1">
        <v>42396.515393518515</v>
      </c>
      <c r="Y173">
        <v>95.801050000000004</v>
      </c>
      <c r="Z173">
        <v>1923.67004394531</v>
      </c>
      <c r="AA173">
        <v>2057.63780395507</v>
      </c>
      <c r="AB173">
        <v>24.299999237060501</v>
      </c>
      <c r="AC173" t="s">
        <v>494</v>
      </c>
      <c r="AD173" t="s">
        <v>494</v>
      </c>
      <c r="AE173">
        <v>1</v>
      </c>
      <c r="AF173">
        <v>-4.4576435920000002</v>
      </c>
      <c r="AG173" t="s">
        <v>494</v>
      </c>
      <c r="AH173" t="s">
        <v>494</v>
      </c>
      <c r="AI173" s="2">
        <v>42380</v>
      </c>
      <c r="AJ173" s="2">
        <v>42380</v>
      </c>
      <c r="AK173">
        <v>0</v>
      </c>
      <c r="AL173" t="s">
        <v>494</v>
      </c>
      <c r="AM173" t="s">
        <v>494</v>
      </c>
      <c r="AN173" t="s">
        <v>494</v>
      </c>
      <c r="AO173" t="s">
        <v>52</v>
      </c>
      <c r="AP173" t="s">
        <v>494</v>
      </c>
      <c r="AQ173" t="s">
        <v>494</v>
      </c>
      <c r="AR173">
        <v>0.1</v>
      </c>
      <c r="AS173" t="s">
        <v>494</v>
      </c>
      <c r="AT173" t="s">
        <v>48</v>
      </c>
      <c r="AU173" s="1">
        <v>42380.430578703701</v>
      </c>
      <c r="AV173">
        <v>98.159000000000006</v>
      </c>
      <c r="AW173">
        <v>2016</v>
      </c>
      <c r="AX173" t="s">
        <v>494</v>
      </c>
      <c r="AY173">
        <v>-2.4218869385384902E-2</v>
      </c>
      <c r="AZ173">
        <v>-475.46</v>
      </c>
      <c r="BA173">
        <v>98.159000000000006</v>
      </c>
      <c r="BB173">
        <v>200</v>
      </c>
      <c r="BC173">
        <v>200</v>
      </c>
      <c r="BD173">
        <v>0.12</v>
      </c>
      <c r="BE173">
        <v>-6.5107551850116699E-2</v>
      </c>
      <c r="BF173" t="s">
        <v>494</v>
      </c>
      <c r="BG173" t="s">
        <v>494</v>
      </c>
      <c r="BH173" t="s">
        <v>47</v>
      </c>
      <c r="BI173" t="s">
        <v>494</v>
      </c>
      <c r="BJ173">
        <v>20.745000000000001</v>
      </c>
      <c r="BK173" t="s">
        <v>494</v>
      </c>
      <c r="BL173" s="5">
        <v>0.43057870370370371</v>
      </c>
      <c r="BM173">
        <v>166</v>
      </c>
      <c r="BN173">
        <v>171</v>
      </c>
      <c r="BO173">
        <v>171</v>
      </c>
      <c r="BP173" t="s">
        <v>51</v>
      </c>
      <c r="BQ173" t="s">
        <v>106</v>
      </c>
      <c r="BR173">
        <v>0.13421772800000001</v>
      </c>
      <c r="BS173">
        <v>6</v>
      </c>
      <c r="BT173"/>
      <c r="BU173"/>
      <c r="BV173" s="9" t="str">
        <f>TEXT(Table1[[#This Row],[CLOSE_DATE]],"YYYYMMDD")&amp;TEXT(Table1[[#This Row],[OPEN_DATE]],"YYYYMMDD")&amp;Table1[[#This Row],[SYMBOL]]</f>
        <v>2016012720160111AAPL</v>
      </c>
      <c r="BW173" t="str">
        <f>IFERROR(VLOOKUP(Table1[[#This Row],[Key]],ownlog!$A:$E,MATCH(BW$1,ownlog!$1:$1,0),FALSE),"")</f>
        <v/>
      </c>
      <c r="BX173" t="str">
        <f>IFERROR(VLOOKUP(Table1[[#This Row],[Key]],ownlog!$A:$E,MATCH(BX$1,ownlog!$1:$1,0),FALSE),"")</f>
        <v/>
      </c>
      <c r="BY173" t="str">
        <f>IFERROR(VLOOKUP(Table1[[#This Row],[Key]],ownlog!$A:$E,MATCH(BY$1,ownlog!$1:$1,0),FALSE),"")</f>
        <v/>
      </c>
      <c r="BZ173" t="str">
        <f>IFERROR(VLOOKUP(Table1[[#This Row],[Key]],ownlog!$A:$E,MATCH(BZ$1,ownlog!$1:$1,0),FALSE),"")</f>
        <v/>
      </c>
    </row>
    <row r="174" spans="1:78" x14ac:dyDescent="0.3">
      <c r="A174">
        <v>172</v>
      </c>
      <c r="B174">
        <v>-0.1085</v>
      </c>
      <c r="C174">
        <v>-7.22E-2</v>
      </c>
      <c r="D174" s="1">
        <v>42376</v>
      </c>
      <c r="E174">
        <v>0.22173899999999999</v>
      </c>
      <c r="F174">
        <v>0.395652</v>
      </c>
      <c r="G174">
        <v>0.38260899999999998</v>
      </c>
      <c r="H174">
        <v>1</v>
      </c>
      <c r="I174">
        <v>0.27327699999999999</v>
      </c>
      <c r="J174">
        <v>0.47679623428270501</v>
      </c>
      <c r="K174">
        <v>0.275354267729369</v>
      </c>
      <c r="L174">
        <v>-0.16086999999999901</v>
      </c>
      <c r="M174">
        <v>0.376075251006037</v>
      </c>
      <c r="N174" s="2">
        <v>42376</v>
      </c>
      <c r="O174">
        <v>1990.26</v>
      </c>
      <c r="P174">
        <v>2081.56</v>
      </c>
      <c r="Q174">
        <v>1979.05</v>
      </c>
      <c r="R174" t="s">
        <v>58</v>
      </c>
      <c r="S174">
        <v>9</v>
      </c>
      <c r="T174" t="s">
        <v>494</v>
      </c>
      <c r="U174" s="4">
        <v>10977.7</v>
      </c>
      <c r="V174" t="s">
        <v>494</v>
      </c>
      <c r="W174" t="s">
        <v>48</v>
      </c>
      <c r="X174" s="1">
        <v>42389.638101851851</v>
      </c>
      <c r="Y174">
        <v>22.668617241</v>
      </c>
      <c r="Z174">
        <v>1923.67004394531</v>
      </c>
      <c r="AA174">
        <v>2057.63780395507</v>
      </c>
      <c r="AB174">
        <v>24.299999237060501</v>
      </c>
      <c r="AC174" t="s">
        <v>494</v>
      </c>
      <c r="AD174" t="s">
        <v>494</v>
      </c>
      <c r="AE174">
        <v>2.2999999999999998</v>
      </c>
      <c r="AF174">
        <v>-19.4255</v>
      </c>
      <c r="AG174" t="s">
        <v>494</v>
      </c>
      <c r="AH174" t="s">
        <v>494</v>
      </c>
      <c r="AI174" s="2">
        <v>42380</v>
      </c>
      <c r="AJ174" s="2">
        <v>42380</v>
      </c>
      <c r="AK174">
        <v>0</v>
      </c>
      <c r="AL174" t="s">
        <v>494</v>
      </c>
      <c r="AM174" t="s">
        <v>494</v>
      </c>
      <c r="AN174" t="s">
        <v>494</v>
      </c>
      <c r="AO174" t="s">
        <v>52</v>
      </c>
      <c r="AP174" t="s">
        <v>494</v>
      </c>
      <c r="AQ174" t="s">
        <v>494</v>
      </c>
      <c r="AR174">
        <v>0.1</v>
      </c>
      <c r="AS174" t="s">
        <v>494</v>
      </c>
      <c r="AT174" t="s">
        <v>49</v>
      </c>
      <c r="AU174" s="1">
        <v>42380.506504629629</v>
      </c>
      <c r="AV174">
        <v>21.022727273000001</v>
      </c>
      <c r="AW174">
        <v>2016</v>
      </c>
      <c r="AX174" t="s">
        <v>494</v>
      </c>
      <c r="AY174">
        <v>-7.9074594593568706E-2</v>
      </c>
      <c r="AZ174">
        <v>-1828.6</v>
      </c>
      <c r="BA174">
        <v>21.96</v>
      </c>
      <c r="BB174">
        <v>500</v>
      </c>
      <c r="BC174">
        <v>1100</v>
      </c>
      <c r="BD174">
        <v>0.12</v>
      </c>
      <c r="BE174">
        <v>-6.5107551850116699E-2</v>
      </c>
      <c r="BF174" t="s">
        <v>494</v>
      </c>
      <c r="BG174" t="s">
        <v>494</v>
      </c>
      <c r="BH174" t="s">
        <v>69</v>
      </c>
      <c r="BI174" t="s">
        <v>494</v>
      </c>
      <c r="BJ174">
        <v>20.745000000000001</v>
      </c>
      <c r="BK174" t="s">
        <v>494</v>
      </c>
      <c r="BL174" s="5">
        <v>0.40148148148148149</v>
      </c>
      <c r="BM174">
        <v>46</v>
      </c>
      <c r="BN174">
        <v>172</v>
      </c>
      <c r="BO174">
        <v>172</v>
      </c>
      <c r="BP174" t="s">
        <v>51</v>
      </c>
      <c r="BQ174" t="s">
        <v>106</v>
      </c>
      <c r="BR174">
        <v>0.13421772800000001</v>
      </c>
      <c r="BS174">
        <v>6</v>
      </c>
      <c r="BT174"/>
      <c r="BU174"/>
      <c r="BV174" s="9" t="str">
        <f>TEXT(Table1[[#This Row],[CLOSE_DATE]],"YYYYMMDD")&amp;TEXT(Table1[[#This Row],[OPEN_DATE]],"YYYYMMDD")&amp;Table1[[#This Row],[SYMBOL]]</f>
        <v>2016012020160111AR</v>
      </c>
      <c r="BW174" t="str">
        <f>IFERROR(VLOOKUP(Table1[[#This Row],[Key]],ownlog!$A:$E,MATCH(BW$1,ownlog!$1:$1,0),FALSE),"")</f>
        <v/>
      </c>
      <c r="BX174" t="str">
        <f>IFERROR(VLOOKUP(Table1[[#This Row],[Key]],ownlog!$A:$E,MATCH(BX$1,ownlog!$1:$1,0),FALSE),"")</f>
        <v/>
      </c>
      <c r="BY174" t="str">
        <f>IFERROR(VLOOKUP(Table1[[#This Row],[Key]],ownlog!$A:$E,MATCH(BY$1,ownlog!$1:$1,0),FALSE),"")</f>
        <v/>
      </c>
      <c r="BZ174" t="str">
        <f>IFERROR(VLOOKUP(Table1[[#This Row],[Key]],ownlog!$A:$E,MATCH(BZ$1,ownlog!$1:$1,0),FALSE),"")</f>
        <v/>
      </c>
    </row>
    <row r="175" spans="1:78" x14ac:dyDescent="0.3">
      <c r="A175">
        <v>173</v>
      </c>
      <c r="B175">
        <v>-0.1085</v>
      </c>
      <c r="C175">
        <v>-7.22E-2</v>
      </c>
      <c r="D175" s="1">
        <v>42376</v>
      </c>
      <c r="E175">
        <v>0.22173899999999999</v>
      </c>
      <c r="F175">
        <v>0.395652</v>
      </c>
      <c r="G175">
        <v>0.38260899999999998</v>
      </c>
      <c r="H175">
        <v>1</v>
      </c>
      <c r="I175">
        <v>0.27327699999999999</v>
      </c>
      <c r="J175">
        <v>0.47679623428270501</v>
      </c>
      <c r="K175">
        <v>0.275354267729369</v>
      </c>
      <c r="L175">
        <v>-0.16086999999999901</v>
      </c>
      <c r="M175">
        <v>0.376075251006037</v>
      </c>
      <c r="N175" s="2">
        <v>42376</v>
      </c>
      <c r="O175">
        <v>1990.26</v>
      </c>
      <c r="P175">
        <v>2081.56</v>
      </c>
      <c r="Q175">
        <v>1979.05</v>
      </c>
      <c r="R175" t="s">
        <v>58</v>
      </c>
      <c r="S175">
        <v>9</v>
      </c>
      <c r="T175" t="s">
        <v>494</v>
      </c>
      <c r="U175" s="4">
        <v>15890.51</v>
      </c>
      <c r="V175" t="s">
        <v>494</v>
      </c>
      <c r="W175" t="s">
        <v>48</v>
      </c>
      <c r="X175" s="1">
        <v>42390.425659722219</v>
      </c>
      <c r="Y175">
        <v>11.135881250000001</v>
      </c>
      <c r="Z175">
        <v>1923.67004394531</v>
      </c>
      <c r="AA175">
        <v>2057.63780395507</v>
      </c>
      <c r="AB175">
        <v>24.299999237060501</v>
      </c>
      <c r="AC175" t="s">
        <v>494</v>
      </c>
      <c r="AD175" t="s">
        <v>494</v>
      </c>
      <c r="AE175">
        <v>4.49</v>
      </c>
      <c r="AF175">
        <v>-9.7689120000000003</v>
      </c>
      <c r="AG175" t="s">
        <v>494</v>
      </c>
      <c r="AH175" t="s">
        <v>494</v>
      </c>
      <c r="AI175" s="2">
        <v>42380</v>
      </c>
      <c r="AJ175" s="2">
        <v>42380</v>
      </c>
      <c r="AK175">
        <v>0</v>
      </c>
      <c r="AL175" t="s">
        <v>494</v>
      </c>
      <c r="AM175" t="s">
        <v>494</v>
      </c>
      <c r="AN175" t="s">
        <v>494</v>
      </c>
      <c r="AO175" t="s">
        <v>52</v>
      </c>
      <c r="AP175" t="s">
        <v>494</v>
      </c>
      <c r="AQ175" t="s">
        <v>494</v>
      </c>
      <c r="AR175">
        <v>0.1</v>
      </c>
      <c r="AS175" t="s">
        <v>494</v>
      </c>
      <c r="AT175" t="s">
        <v>49</v>
      </c>
      <c r="AU175" s="1">
        <v>42380.528067129628</v>
      </c>
      <c r="AV175">
        <v>15.3</v>
      </c>
      <c r="AW175">
        <v>2016</v>
      </c>
      <c r="AX175" t="s">
        <v>494</v>
      </c>
      <c r="AY175">
        <v>0.27117647058823502</v>
      </c>
      <c r="AZ175">
        <v>2489.4</v>
      </c>
      <c r="BA175">
        <v>15.895</v>
      </c>
      <c r="BB175">
        <v>1000</v>
      </c>
      <c r="BC175">
        <v>600</v>
      </c>
      <c r="BD175">
        <v>0.12</v>
      </c>
      <c r="BE175">
        <v>-6.5107551850116699E-2</v>
      </c>
      <c r="BF175" t="s">
        <v>494</v>
      </c>
      <c r="BG175" t="s">
        <v>494</v>
      </c>
      <c r="BH175" t="s">
        <v>84</v>
      </c>
      <c r="BI175" t="s">
        <v>494</v>
      </c>
      <c r="BJ175">
        <v>20.745000000000001</v>
      </c>
      <c r="BK175" t="s">
        <v>494</v>
      </c>
      <c r="BL175" s="5">
        <v>0.40055555555555555</v>
      </c>
      <c r="BM175">
        <v>82</v>
      </c>
      <c r="BN175">
        <v>173</v>
      </c>
      <c r="BO175">
        <v>173</v>
      </c>
      <c r="BP175" t="s">
        <v>51</v>
      </c>
      <c r="BQ175" t="s">
        <v>106</v>
      </c>
      <c r="BR175">
        <v>0.13421772800000001</v>
      </c>
      <c r="BS175">
        <v>6</v>
      </c>
      <c r="BT175"/>
      <c r="BU175"/>
      <c r="BV175" s="9" t="str">
        <f>TEXT(Table1[[#This Row],[CLOSE_DATE]],"YYYYMMDD")&amp;TEXT(Table1[[#This Row],[OPEN_DATE]],"YYYYMMDD")&amp;Table1[[#This Row],[SYMBOL]]</f>
        <v>2016012120160111GLNG</v>
      </c>
      <c r="BW175" t="str">
        <f>IFERROR(VLOOKUP(Table1[[#This Row],[Key]],ownlog!$A:$E,MATCH(BW$1,ownlog!$1:$1,0),FALSE),"")</f>
        <v/>
      </c>
      <c r="BX175" t="str">
        <f>IFERROR(VLOOKUP(Table1[[#This Row],[Key]],ownlog!$A:$E,MATCH(BX$1,ownlog!$1:$1,0),FALSE),"")</f>
        <v/>
      </c>
      <c r="BY175" t="str">
        <f>IFERROR(VLOOKUP(Table1[[#This Row],[Key]],ownlog!$A:$E,MATCH(BY$1,ownlog!$1:$1,0),FALSE),"")</f>
        <v/>
      </c>
      <c r="BZ175" t="str">
        <f>IFERROR(VLOOKUP(Table1[[#This Row],[Key]],ownlog!$A:$E,MATCH(BZ$1,ownlog!$1:$1,0),FALSE),"")</f>
        <v/>
      </c>
    </row>
    <row r="176" spans="1:78" x14ac:dyDescent="0.3">
      <c r="A176">
        <v>174</v>
      </c>
      <c r="B176">
        <v>-0.1085</v>
      </c>
      <c r="C176">
        <v>-7.22E-2</v>
      </c>
      <c r="D176" s="1">
        <v>42376</v>
      </c>
      <c r="E176">
        <v>0.22173899999999999</v>
      </c>
      <c r="F176">
        <v>0.395652</v>
      </c>
      <c r="G176">
        <v>0.38260899999999998</v>
      </c>
      <c r="H176">
        <v>1</v>
      </c>
      <c r="I176">
        <v>0.27327699999999999</v>
      </c>
      <c r="J176">
        <v>0.47679623428270501</v>
      </c>
      <c r="K176">
        <v>0.275354267729369</v>
      </c>
      <c r="L176">
        <v>-0.16086999999999901</v>
      </c>
      <c r="M176">
        <v>0.376075251006037</v>
      </c>
      <c r="N176" s="2">
        <v>42376</v>
      </c>
      <c r="O176">
        <v>1990.26</v>
      </c>
      <c r="P176">
        <v>2081.56</v>
      </c>
      <c r="Q176">
        <v>1979.05</v>
      </c>
      <c r="R176" t="s">
        <v>58</v>
      </c>
      <c r="S176">
        <v>9</v>
      </c>
      <c r="T176" t="s">
        <v>494</v>
      </c>
      <c r="U176" s="4">
        <v>15890.51</v>
      </c>
      <c r="V176" t="s">
        <v>494</v>
      </c>
      <c r="W176" t="s">
        <v>48</v>
      </c>
      <c r="X176" s="1">
        <v>42390.425659722219</v>
      </c>
      <c r="Y176">
        <v>11.135881250000001</v>
      </c>
      <c r="Z176">
        <v>1923.67004394531</v>
      </c>
      <c r="AA176">
        <v>2057.63780395507</v>
      </c>
      <c r="AB176">
        <v>24.299999237060501</v>
      </c>
      <c r="AC176" t="s">
        <v>494</v>
      </c>
      <c r="AD176" t="s">
        <v>494</v>
      </c>
      <c r="AE176">
        <v>4.49</v>
      </c>
      <c r="AF176">
        <v>-9.5968082399999997</v>
      </c>
      <c r="AG176" t="s">
        <v>494</v>
      </c>
      <c r="AH176" t="s">
        <v>494</v>
      </c>
      <c r="AI176" s="2">
        <v>42380</v>
      </c>
      <c r="AJ176" s="2">
        <v>42380</v>
      </c>
      <c r="AK176">
        <v>0</v>
      </c>
      <c r="AL176" t="s">
        <v>494</v>
      </c>
      <c r="AM176" t="s">
        <v>494</v>
      </c>
      <c r="AN176" t="s">
        <v>494</v>
      </c>
      <c r="AO176" t="s">
        <v>52</v>
      </c>
      <c r="AP176" t="s">
        <v>494</v>
      </c>
      <c r="AQ176" t="s">
        <v>494</v>
      </c>
      <c r="AR176">
        <v>0.1</v>
      </c>
      <c r="AS176" t="s">
        <v>494</v>
      </c>
      <c r="AT176" t="s">
        <v>49</v>
      </c>
      <c r="AU176" s="1">
        <v>42380.528263888889</v>
      </c>
      <c r="AV176">
        <v>15.280142857</v>
      </c>
      <c r="AW176">
        <v>2016</v>
      </c>
      <c r="AX176" t="s">
        <v>494</v>
      </c>
      <c r="AY176">
        <v>0.27032282794916201</v>
      </c>
      <c r="AZ176">
        <v>2891.4</v>
      </c>
      <c r="BA176">
        <v>15.895</v>
      </c>
      <c r="BB176">
        <v>1000</v>
      </c>
      <c r="BC176">
        <v>700</v>
      </c>
      <c r="BD176">
        <v>0.12</v>
      </c>
      <c r="BE176">
        <v>-6.5107551850116699E-2</v>
      </c>
      <c r="BF176" t="s">
        <v>494</v>
      </c>
      <c r="BG176" t="s">
        <v>494</v>
      </c>
      <c r="BH176" t="s">
        <v>84</v>
      </c>
      <c r="BI176" t="s">
        <v>494</v>
      </c>
      <c r="BJ176">
        <v>20.745000000000001</v>
      </c>
      <c r="BK176" t="s">
        <v>494</v>
      </c>
      <c r="BL176" s="5">
        <v>0.40055555555555555</v>
      </c>
      <c r="BM176">
        <v>83</v>
      </c>
      <c r="BN176">
        <v>174</v>
      </c>
      <c r="BO176">
        <v>174</v>
      </c>
      <c r="BP176" t="s">
        <v>51</v>
      </c>
      <c r="BQ176" t="s">
        <v>106</v>
      </c>
      <c r="BR176">
        <v>0.13421772800000001</v>
      </c>
      <c r="BS176">
        <v>6</v>
      </c>
      <c r="BT176"/>
      <c r="BU176"/>
      <c r="BV176" s="9" t="str">
        <f>TEXT(Table1[[#This Row],[CLOSE_DATE]],"YYYYMMDD")&amp;TEXT(Table1[[#This Row],[OPEN_DATE]],"YYYYMMDD")&amp;Table1[[#This Row],[SYMBOL]]</f>
        <v>2016012120160111GLNG</v>
      </c>
      <c r="BW176" t="str">
        <f>IFERROR(VLOOKUP(Table1[[#This Row],[Key]],ownlog!$A:$E,MATCH(BW$1,ownlog!$1:$1,0),FALSE),"")</f>
        <v/>
      </c>
      <c r="BX176" t="str">
        <f>IFERROR(VLOOKUP(Table1[[#This Row],[Key]],ownlog!$A:$E,MATCH(BX$1,ownlog!$1:$1,0),FALSE),"")</f>
        <v/>
      </c>
      <c r="BY176" t="str">
        <f>IFERROR(VLOOKUP(Table1[[#This Row],[Key]],ownlog!$A:$E,MATCH(BY$1,ownlog!$1:$1,0),FALSE),"")</f>
        <v/>
      </c>
      <c r="BZ176" t="str">
        <f>IFERROR(VLOOKUP(Table1[[#This Row],[Key]],ownlog!$A:$E,MATCH(BZ$1,ownlog!$1:$1,0),FALSE),"")</f>
        <v/>
      </c>
    </row>
    <row r="177" spans="1:78" x14ac:dyDescent="0.3">
      <c r="A177">
        <v>175</v>
      </c>
      <c r="B177">
        <v>-0.1085</v>
      </c>
      <c r="C177">
        <v>-7.22E-2</v>
      </c>
      <c r="D177" s="1">
        <v>42376</v>
      </c>
      <c r="E177">
        <v>0.22173899999999999</v>
      </c>
      <c r="F177">
        <v>0.395652</v>
      </c>
      <c r="G177">
        <v>0.38260899999999998</v>
      </c>
      <c r="H177">
        <v>1</v>
      </c>
      <c r="I177">
        <v>0.27327699999999999</v>
      </c>
      <c r="J177">
        <v>0.47679623428270501</v>
      </c>
      <c r="K177">
        <v>0.275354267729369</v>
      </c>
      <c r="L177">
        <v>-0.16086999999999901</v>
      </c>
      <c r="M177">
        <v>0.376075251006037</v>
      </c>
      <c r="N177" s="2">
        <v>42376</v>
      </c>
      <c r="O177">
        <v>1990.26</v>
      </c>
      <c r="P177">
        <v>2081.56</v>
      </c>
      <c r="Q177">
        <v>1979.05</v>
      </c>
      <c r="R177" t="s">
        <v>58</v>
      </c>
      <c r="S177">
        <v>9</v>
      </c>
      <c r="T177" t="s">
        <v>494</v>
      </c>
      <c r="U177" s="4">
        <v>16016.81</v>
      </c>
      <c r="V177" t="s">
        <v>494</v>
      </c>
      <c r="W177" t="s">
        <v>48</v>
      </c>
      <c r="X177" s="1">
        <v>42389.637800925928</v>
      </c>
      <c r="Y177">
        <v>7.3097894739999996</v>
      </c>
      <c r="Z177">
        <v>1923.67004394531</v>
      </c>
      <c r="AA177">
        <v>2057.63780395507</v>
      </c>
      <c r="AB177">
        <v>24.299999237060501</v>
      </c>
      <c r="AC177" t="s">
        <v>494</v>
      </c>
      <c r="AD177" t="s">
        <v>494</v>
      </c>
      <c r="AE177">
        <v>10.69</v>
      </c>
      <c r="AF177">
        <v>-53.394898456</v>
      </c>
      <c r="AG177" t="s">
        <v>494</v>
      </c>
      <c r="AH177" t="s">
        <v>494</v>
      </c>
      <c r="AI177" s="2">
        <v>42380</v>
      </c>
      <c r="AJ177" s="2">
        <v>42380</v>
      </c>
      <c r="AK177">
        <v>0</v>
      </c>
      <c r="AL177" t="s">
        <v>494</v>
      </c>
      <c r="AM177" t="s">
        <v>494</v>
      </c>
      <c r="AN177" t="s">
        <v>494</v>
      </c>
      <c r="AO177" t="s">
        <v>52</v>
      </c>
      <c r="AP177" t="s">
        <v>494</v>
      </c>
      <c r="AQ177" t="s">
        <v>494</v>
      </c>
      <c r="AR177">
        <v>0.1</v>
      </c>
      <c r="AS177" t="s">
        <v>494</v>
      </c>
      <c r="AT177" t="s">
        <v>49</v>
      </c>
      <c r="AU177" s="1">
        <v>42380.565671296295</v>
      </c>
      <c r="AV177">
        <v>6.4108359999999998</v>
      </c>
      <c r="AW177">
        <v>2016</v>
      </c>
      <c r="AX177" t="s">
        <v>494</v>
      </c>
      <c r="AY177">
        <v>-0.14305154585143001</v>
      </c>
      <c r="AZ177">
        <v>-2292.6999999999998</v>
      </c>
      <c r="BA177">
        <v>6.4109999999999996</v>
      </c>
      <c r="BB177">
        <v>2500</v>
      </c>
      <c r="BC177">
        <v>2500</v>
      </c>
      <c r="BD177">
        <v>0.12</v>
      </c>
      <c r="BE177">
        <v>-6.5107551850116699E-2</v>
      </c>
      <c r="BF177" t="s">
        <v>494</v>
      </c>
      <c r="BG177" t="s">
        <v>494</v>
      </c>
      <c r="BH177" t="s">
        <v>65</v>
      </c>
      <c r="BI177" t="s">
        <v>494</v>
      </c>
      <c r="BJ177">
        <v>20.745000000000001</v>
      </c>
      <c r="BK177" t="s">
        <v>494</v>
      </c>
      <c r="BL177" s="5">
        <v>0.56567129629629631</v>
      </c>
      <c r="BM177">
        <v>41</v>
      </c>
      <c r="BN177">
        <v>175</v>
      </c>
      <c r="BO177">
        <v>175</v>
      </c>
      <c r="BP177" t="s">
        <v>51</v>
      </c>
      <c r="BQ177" t="s">
        <v>106</v>
      </c>
      <c r="BR177">
        <v>0.13421772800000001</v>
      </c>
      <c r="BS177">
        <v>6</v>
      </c>
      <c r="BT177"/>
      <c r="BU177"/>
      <c r="BV177" s="9" t="str">
        <f>TEXT(Table1[[#This Row],[CLOSE_DATE]],"YYYYMMDD")&amp;TEXT(Table1[[#This Row],[OPEN_DATE]],"YYYYMMDD")&amp;Table1[[#This Row],[SYMBOL]]</f>
        <v>2016012020160111SWN</v>
      </c>
      <c r="BW177" t="str">
        <f>IFERROR(VLOOKUP(Table1[[#This Row],[Key]],ownlog!$A:$E,MATCH(BW$1,ownlog!$1:$1,0),FALSE),"")</f>
        <v/>
      </c>
      <c r="BX177" t="str">
        <f>IFERROR(VLOOKUP(Table1[[#This Row],[Key]],ownlog!$A:$E,MATCH(BX$1,ownlog!$1:$1,0),FALSE),"")</f>
        <v/>
      </c>
      <c r="BY177" t="str">
        <f>IFERROR(VLOOKUP(Table1[[#This Row],[Key]],ownlog!$A:$E,MATCH(BY$1,ownlog!$1:$1,0),FALSE),"")</f>
        <v/>
      </c>
      <c r="BZ177" t="str">
        <f>IFERROR(VLOOKUP(Table1[[#This Row],[Key]],ownlog!$A:$E,MATCH(BZ$1,ownlog!$1:$1,0),FALSE),"")</f>
        <v/>
      </c>
    </row>
    <row r="178" spans="1:78" x14ac:dyDescent="0.3">
      <c r="A178">
        <v>176</v>
      </c>
      <c r="B178">
        <v>-0.1085</v>
      </c>
      <c r="C178">
        <v>-7.22E-2</v>
      </c>
      <c r="D178" s="1">
        <v>42376</v>
      </c>
      <c r="E178">
        <v>0.22173899999999999</v>
      </c>
      <c r="F178">
        <v>0.395652</v>
      </c>
      <c r="G178">
        <v>0.38260899999999998</v>
      </c>
      <c r="H178">
        <v>1</v>
      </c>
      <c r="I178">
        <v>0.27327699999999999</v>
      </c>
      <c r="J178">
        <v>0.47679623428270501</v>
      </c>
      <c r="K178">
        <v>0.275354267729369</v>
      </c>
      <c r="L178">
        <v>-0.16086999999999901</v>
      </c>
      <c r="M178">
        <v>0.376075251006037</v>
      </c>
      <c r="N178" s="2">
        <v>42376</v>
      </c>
      <c r="O178">
        <v>1990.26</v>
      </c>
      <c r="P178">
        <v>2081.56</v>
      </c>
      <c r="Q178">
        <v>1979.05</v>
      </c>
      <c r="R178" t="s">
        <v>50</v>
      </c>
      <c r="S178">
        <v>9</v>
      </c>
      <c r="T178" t="s">
        <v>494</v>
      </c>
      <c r="U178" s="4">
        <v>-8986</v>
      </c>
      <c r="V178" t="s">
        <v>200</v>
      </c>
      <c r="W178" t="s">
        <v>49</v>
      </c>
      <c r="X178" s="1">
        <v>42396.611388888887</v>
      </c>
      <c r="Y178">
        <v>60.856666666999999</v>
      </c>
      <c r="Z178">
        <v>1923.67004394531</v>
      </c>
      <c r="AA178">
        <v>2057.63780395507</v>
      </c>
      <c r="AB178">
        <v>24.299999237060501</v>
      </c>
      <c r="AC178" t="s">
        <v>494</v>
      </c>
      <c r="AD178" t="s">
        <v>494</v>
      </c>
      <c r="AE178">
        <v>1</v>
      </c>
      <c r="AF178">
        <v>-2.6359287999999998</v>
      </c>
      <c r="AG178" t="s">
        <v>494</v>
      </c>
      <c r="AH178" t="s">
        <v>494</v>
      </c>
      <c r="AI178" s="2">
        <v>42380</v>
      </c>
      <c r="AJ178" s="2">
        <v>42380</v>
      </c>
      <c r="AK178">
        <v>0</v>
      </c>
      <c r="AL178" t="s">
        <v>494</v>
      </c>
      <c r="AM178" t="s">
        <v>494</v>
      </c>
      <c r="AN178" t="s">
        <v>494</v>
      </c>
      <c r="AO178" t="s">
        <v>52</v>
      </c>
      <c r="AP178" t="s">
        <v>494</v>
      </c>
      <c r="AQ178" t="s">
        <v>494</v>
      </c>
      <c r="AR178">
        <v>0.1</v>
      </c>
      <c r="AS178" t="s">
        <v>494</v>
      </c>
      <c r="AT178" t="s">
        <v>48</v>
      </c>
      <c r="AU178" s="1">
        <v>42380.647280092591</v>
      </c>
      <c r="AV178">
        <v>59.9</v>
      </c>
      <c r="AW178">
        <v>2016</v>
      </c>
      <c r="AX178" t="s">
        <v>494</v>
      </c>
      <c r="AY178">
        <v>1.5844184752365001E-2</v>
      </c>
      <c r="AZ178">
        <v>142.36000000000001</v>
      </c>
      <c r="BA178">
        <v>59.9</v>
      </c>
      <c r="BB178">
        <v>150</v>
      </c>
      <c r="BC178">
        <v>150</v>
      </c>
      <c r="BD178">
        <v>0.12</v>
      </c>
      <c r="BE178">
        <v>-6.5107551850116699E-2</v>
      </c>
      <c r="BF178" t="s">
        <v>494</v>
      </c>
      <c r="BG178" t="s">
        <v>494</v>
      </c>
      <c r="BH178" t="s">
        <v>88</v>
      </c>
      <c r="BI178" t="s">
        <v>494</v>
      </c>
      <c r="BJ178">
        <v>20.745000000000001</v>
      </c>
      <c r="BK178" t="s">
        <v>494</v>
      </c>
      <c r="BL178" s="5">
        <v>0.64728009259259256</v>
      </c>
      <c r="BM178">
        <v>185</v>
      </c>
      <c r="BN178">
        <v>176</v>
      </c>
      <c r="BO178">
        <v>176</v>
      </c>
      <c r="BP178" t="s">
        <v>51</v>
      </c>
      <c r="BQ178" t="s">
        <v>106</v>
      </c>
      <c r="BR178">
        <v>0.13421772800000001</v>
      </c>
      <c r="BS178">
        <v>6</v>
      </c>
      <c r="BT178"/>
      <c r="BU178"/>
      <c r="BV178" s="9" t="str">
        <f>TEXT(Table1[[#This Row],[CLOSE_DATE]],"YYYYMMDD")&amp;TEXT(Table1[[#This Row],[OPEN_DATE]],"YYYYMMDD")&amp;Table1[[#This Row],[SYMBOL]]</f>
        <v>2016012720160111LABL</v>
      </c>
      <c r="BW178" t="str">
        <f>IFERROR(VLOOKUP(Table1[[#This Row],[Key]],ownlog!$A:$E,MATCH(BW$1,ownlog!$1:$1,0),FALSE),"")</f>
        <v/>
      </c>
      <c r="BX178" t="str">
        <f>IFERROR(VLOOKUP(Table1[[#This Row],[Key]],ownlog!$A:$E,MATCH(BX$1,ownlog!$1:$1,0),FALSE),"")</f>
        <v/>
      </c>
      <c r="BY178" t="str">
        <f>IFERROR(VLOOKUP(Table1[[#This Row],[Key]],ownlog!$A:$E,MATCH(BY$1,ownlog!$1:$1,0),FALSE),"")</f>
        <v/>
      </c>
      <c r="BZ178" t="str">
        <f>IFERROR(VLOOKUP(Table1[[#This Row],[Key]],ownlog!$A:$E,MATCH(BZ$1,ownlog!$1:$1,0),FALSE),"")</f>
        <v/>
      </c>
    </row>
    <row r="179" spans="1:78" x14ac:dyDescent="0.3">
      <c r="A179">
        <v>177</v>
      </c>
      <c r="B179">
        <v>-0.1085</v>
      </c>
      <c r="C179">
        <v>-7.22E-2</v>
      </c>
      <c r="D179" s="1">
        <v>42376</v>
      </c>
      <c r="E179">
        <v>0.22173899999999999</v>
      </c>
      <c r="F179">
        <v>0.395652</v>
      </c>
      <c r="G179">
        <v>0.38260899999999998</v>
      </c>
      <c r="H179">
        <v>1</v>
      </c>
      <c r="I179">
        <v>0.27327699999999999</v>
      </c>
      <c r="J179">
        <v>0.47679623428270501</v>
      </c>
      <c r="K179">
        <v>0.275354267729369</v>
      </c>
      <c r="L179">
        <v>-0.16086999999999901</v>
      </c>
      <c r="M179">
        <v>0.376075251006037</v>
      </c>
      <c r="N179" s="2">
        <v>42376</v>
      </c>
      <c r="O179">
        <v>1990.26</v>
      </c>
      <c r="P179">
        <v>2081.56</v>
      </c>
      <c r="Q179">
        <v>1979.05</v>
      </c>
      <c r="R179" t="s">
        <v>50</v>
      </c>
      <c r="S179">
        <v>9</v>
      </c>
      <c r="T179" t="s">
        <v>494</v>
      </c>
      <c r="U179" s="4">
        <v>-6574.8</v>
      </c>
      <c r="V179" t="s">
        <v>200</v>
      </c>
      <c r="W179" t="s">
        <v>49</v>
      </c>
      <c r="X179" s="1">
        <v>42396.517013888886</v>
      </c>
      <c r="Y179">
        <v>33.07</v>
      </c>
      <c r="Z179">
        <v>1938.68005371093</v>
      </c>
      <c r="AA179">
        <v>2057.0261041259701</v>
      </c>
      <c r="AB179">
        <v>22.4699993133544</v>
      </c>
      <c r="AC179" t="s">
        <v>494</v>
      </c>
      <c r="AD179" t="s">
        <v>494</v>
      </c>
      <c r="AE179">
        <v>1</v>
      </c>
      <c r="AF179">
        <v>-3.1433952000000001</v>
      </c>
      <c r="AG179" t="s">
        <v>494</v>
      </c>
      <c r="AH179" t="s">
        <v>494</v>
      </c>
      <c r="AI179" s="2">
        <v>42381</v>
      </c>
      <c r="AJ179" s="2">
        <v>42381</v>
      </c>
      <c r="AK179">
        <v>1</v>
      </c>
      <c r="AL179" t="s">
        <v>494</v>
      </c>
      <c r="AM179" t="s">
        <v>494</v>
      </c>
      <c r="AN179" t="s">
        <v>494</v>
      </c>
      <c r="AO179" t="s">
        <v>52</v>
      </c>
      <c r="AP179" t="s">
        <v>494</v>
      </c>
      <c r="AQ179" t="s">
        <v>494</v>
      </c>
      <c r="AR179">
        <v>0.1</v>
      </c>
      <c r="AS179" t="s">
        <v>494</v>
      </c>
      <c r="AT179" t="s">
        <v>48</v>
      </c>
      <c r="AU179" s="1">
        <v>42381.412060185183</v>
      </c>
      <c r="AV179">
        <v>32.869450000000001</v>
      </c>
      <c r="AW179">
        <v>2016</v>
      </c>
      <c r="AX179" t="s">
        <v>494</v>
      </c>
      <c r="AY179">
        <v>5.7591471716137597E-3</v>
      </c>
      <c r="AZ179">
        <v>37.86</v>
      </c>
      <c r="BA179">
        <v>32.869</v>
      </c>
      <c r="BB179">
        <v>200</v>
      </c>
      <c r="BC179">
        <v>200</v>
      </c>
      <c r="BD179">
        <v>0.12</v>
      </c>
      <c r="BE179">
        <v>-5.7532595321790399E-2</v>
      </c>
      <c r="BF179" t="s">
        <v>494</v>
      </c>
      <c r="BG179" t="s">
        <v>494</v>
      </c>
      <c r="BH179" t="s">
        <v>55</v>
      </c>
      <c r="BI179" t="s">
        <v>494</v>
      </c>
      <c r="BJ179">
        <v>20.745000000000001</v>
      </c>
      <c r="BK179" t="s">
        <v>494</v>
      </c>
      <c r="BL179" s="5">
        <v>0.41206018518518517</v>
      </c>
      <c r="BM179">
        <v>169</v>
      </c>
      <c r="BN179">
        <v>177</v>
      </c>
      <c r="BO179">
        <v>177</v>
      </c>
      <c r="BP179" t="s">
        <v>51</v>
      </c>
      <c r="BQ179" t="s">
        <v>106</v>
      </c>
      <c r="BR179">
        <v>0.13421772800000001</v>
      </c>
      <c r="BS179">
        <v>6</v>
      </c>
      <c r="BT179"/>
      <c r="BU179"/>
      <c r="BV179" s="9" t="str">
        <f>TEXT(Table1[[#This Row],[CLOSE_DATE]],"YYYYMMDD")&amp;TEXT(Table1[[#This Row],[OPEN_DATE]],"YYYYMMDD")&amp;Table1[[#This Row],[SYMBOL]]</f>
        <v>2016012720160112QSR</v>
      </c>
      <c r="BW179" t="str">
        <f>IFERROR(VLOOKUP(Table1[[#This Row],[Key]],ownlog!$A:$E,MATCH(BW$1,ownlog!$1:$1,0),FALSE),"")</f>
        <v/>
      </c>
      <c r="BX179" t="str">
        <f>IFERROR(VLOOKUP(Table1[[#This Row],[Key]],ownlog!$A:$E,MATCH(BX$1,ownlog!$1:$1,0),FALSE),"")</f>
        <v/>
      </c>
      <c r="BY179" t="str">
        <f>IFERROR(VLOOKUP(Table1[[#This Row],[Key]],ownlog!$A:$E,MATCH(BY$1,ownlog!$1:$1,0),FALSE),"")</f>
        <v/>
      </c>
      <c r="BZ179" t="str">
        <f>IFERROR(VLOOKUP(Table1[[#This Row],[Key]],ownlog!$A:$E,MATCH(BZ$1,ownlog!$1:$1,0),FALSE),"")</f>
        <v/>
      </c>
    </row>
    <row r="180" spans="1:78" x14ac:dyDescent="0.3">
      <c r="A180">
        <v>178</v>
      </c>
      <c r="B180">
        <v>-0.1085</v>
      </c>
      <c r="C180">
        <v>-7.22E-2</v>
      </c>
      <c r="D180" s="1">
        <v>42376</v>
      </c>
      <c r="E180">
        <v>0.22173899999999999</v>
      </c>
      <c r="F180">
        <v>0.395652</v>
      </c>
      <c r="G180">
        <v>0.38260899999999998</v>
      </c>
      <c r="H180">
        <v>1</v>
      </c>
      <c r="I180">
        <v>0.27327699999999999</v>
      </c>
      <c r="J180">
        <v>0.47679623428270501</v>
      </c>
      <c r="K180">
        <v>0.275354267729369</v>
      </c>
      <c r="L180">
        <v>-0.16086999999999901</v>
      </c>
      <c r="M180">
        <v>0.376075251006037</v>
      </c>
      <c r="N180" s="2">
        <v>42376</v>
      </c>
      <c r="O180">
        <v>1990.26</v>
      </c>
      <c r="P180">
        <v>2081.56</v>
      </c>
      <c r="Q180">
        <v>1979.05</v>
      </c>
      <c r="R180" t="s">
        <v>58</v>
      </c>
      <c r="S180">
        <v>9</v>
      </c>
      <c r="T180" t="s">
        <v>494</v>
      </c>
      <c r="U180" s="4">
        <v>10196.709999999999</v>
      </c>
      <c r="V180" t="s">
        <v>494</v>
      </c>
      <c r="W180" t="s">
        <v>48</v>
      </c>
      <c r="X180" s="1">
        <v>42390.425659722219</v>
      </c>
      <c r="Y180">
        <v>11.135881250000001</v>
      </c>
      <c r="Z180">
        <v>1938.68005371093</v>
      </c>
      <c r="AA180">
        <v>2057.0261041259701</v>
      </c>
      <c r="AB180">
        <v>22.4699993133544</v>
      </c>
      <c r="AC180" t="s">
        <v>494</v>
      </c>
      <c r="AD180" t="s">
        <v>494</v>
      </c>
      <c r="AE180">
        <v>2.99</v>
      </c>
      <c r="AF180">
        <v>-9.5876737439999999</v>
      </c>
      <c r="AG180" t="s">
        <v>494</v>
      </c>
      <c r="AH180" t="s">
        <v>494</v>
      </c>
      <c r="AI180" s="2">
        <v>42381</v>
      </c>
      <c r="AJ180" s="2">
        <v>42381</v>
      </c>
      <c r="AK180">
        <v>1</v>
      </c>
      <c r="AL180" t="s">
        <v>494</v>
      </c>
      <c r="AM180" t="s">
        <v>494</v>
      </c>
      <c r="AN180" t="s">
        <v>494</v>
      </c>
      <c r="AO180" t="s">
        <v>52</v>
      </c>
      <c r="AP180" t="s">
        <v>494</v>
      </c>
      <c r="AQ180" t="s">
        <v>494</v>
      </c>
      <c r="AR180">
        <v>0.1</v>
      </c>
      <c r="AS180" t="s">
        <v>494</v>
      </c>
      <c r="AT180" t="s">
        <v>49</v>
      </c>
      <c r="AU180" s="1">
        <v>42381.664201388892</v>
      </c>
      <c r="AV180">
        <v>14.570942857</v>
      </c>
      <c r="AW180">
        <v>2016</v>
      </c>
      <c r="AX180" t="s">
        <v>494</v>
      </c>
      <c r="AY180">
        <v>0.23382151954313901</v>
      </c>
      <c r="AZ180">
        <v>681.4</v>
      </c>
      <c r="BA180">
        <v>14.571</v>
      </c>
      <c r="BB180">
        <v>700</v>
      </c>
      <c r="BC180">
        <v>200</v>
      </c>
      <c r="BD180">
        <v>0.12</v>
      </c>
      <c r="BE180">
        <v>-5.7532595321790399E-2</v>
      </c>
      <c r="BF180" t="s">
        <v>494</v>
      </c>
      <c r="BG180" t="s">
        <v>494</v>
      </c>
      <c r="BH180" t="s">
        <v>84</v>
      </c>
      <c r="BI180" t="s">
        <v>494</v>
      </c>
      <c r="BJ180">
        <v>20.745000000000001</v>
      </c>
      <c r="BK180" t="s">
        <v>494</v>
      </c>
      <c r="BL180" s="5">
        <v>0.66420138888888891</v>
      </c>
      <c r="BM180">
        <v>84</v>
      </c>
      <c r="BN180">
        <v>178</v>
      </c>
      <c r="BO180">
        <v>178</v>
      </c>
      <c r="BP180" t="s">
        <v>51</v>
      </c>
      <c r="BQ180" t="s">
        <v>106</v>
      </c>
      <c r="BR180">
        <v>0.13421772800000001</v>
      </c>
      <c r="BS180">
        <v>6</v>
      </c>
      <c r="BT180"/>
      <c r="BU180"/>
      <c r="BV180" s="9" t="str">
        <f>TEXT(Table1[[#This Row],[CLOSE_DATE]],"YYYYMMDD")&amp;TEXT(Table1[[#This Row],[OPEN_DATE]],"YYYYMMDD")&amp;Table1[[#This Row],[SYMBOL]]</f>
        <v>2016012120160112GLNG</v>
      </c>
      <c r="BW180" t="str">
        <f>IFERROR(VLOOKUP(Table1[[#This Row],[Key]],ownlog!$A:$E,MATCH(BW$1,ownlog!$1:$1,0),FALSE),"")</f>
        <v/>
      </c>
      <c r="BX180" t="str">
        <f>IFERROR(VLOOKUP(Table1[[#This Row],[Key]],ownlog!$A:$E,MATCH(BX$1,ownlog!$1:$1,0),FALSE),"")</f>
        <v/>
      </c>
      <c r="BY180" t="str">
        <f>IFERROR(VLOOKUP(Table1[[#This Row],[Key]],ownlog!$A:$E,MATCH(BY$1,ownlog!$1:$1,0),FALSE),"")</f>
        <v/>
      </c>
      <c r="BZ180" t="str">
        <f>IFERROR(VLOOKUP(Table1[[#This Row],[Key]],ownlog!$A:$E,MATCH(BZ$1,ownlog!$1:$1,0),FALSE),"")</f>
        <v/>
      </c>
    </row>
    <row r="181" spans="1:78" x14ac:dyDescent="0.3">
      <c r="A181">
        <v>179</v>
      </c>
      <c r="B181">
        <v>-0.1085</v>
      </c>
      <c r="C181">
        <v>-7.22E-2</v>
      </c>
      <c r="D181" s="1">
        <v>42376</v>
      </c>
      <c r="E181">
        <v>0.22173899999999999</v>
      </c>
      <c r="F181">
        <v>0.395652</v>
      </c>
      <c r="G181">
        <v>0.38260899999999998</v>
      </c>
      <c r="H181">
        <v>1</v>
      </c>
      <c r="I181">
        <v>0.27327699999999999</v>
      </c>
      <c r="J181">
        <v>0.47679623428270501</v>
      </c>
      <c r="K181">
        <v>0.275354267729369</v>
      </c>
      <c r="L181">
        <v>-0.16086999999999901</v>
      </c>
      <c r="M181">
        <v>0.376075251006037</v>
      </c>
      <c r="N181" s="2">
        <v>42376</v>
      </c>
      <c r="O181">
        <v>1990.26</v>
      </c>
      <c r="P181">
        <v>2081.56</v>
      </c>
      <c r="Q181">
        <v>1979.05</v>
      </c>
      <c r="R181" t="s">
        <v>58</v>
      </c>
      <c r="S181">
        <v>9</v>
      </c>
      <c r="T181" t="s">
        <v>494</v>
      </c>
      <c r="U181" s="4">
        <v>10196.709999999999</v>
      </c>
      <c r="V181" t="s">
        <v>494</v>
      </c>
      <c r="W181" t="s">
        <v>48</v>
      </c>
      <c r="X181" s="1">
        <v>42390.505254629628</v>
      </c>
      <c r="Y181">
        <v>11.858666667</v>
      </c>
      <c r="Z181">
        <v>1938.68005371093</v>
      </c>
      <c r="AA181">
        <v>2057.0261041259701</v>
      </c>
      <c r="AB181">
        <v>22.4699993133544</v>
      </c>
      <c r="AC181" t="s">
        <v>494</v>
      </c>
      <c r="AD181" t="s">
        <v>494</v>
      </c>
      <c r="AE181">
        <v>2.99</v>
      </c>
      <c r="AF181">
        <v>-6.7376737440000003</v>
      </c>
      <c r="AG181" t="s">
        <v>494</v>
      </c>
      <c r="AH181" t="s">
        <v>494</v>
      </c>
      <c r="AI181" s="2">
        <v>42381</v>
      </c>
      <c r="AJ181" s="2">
        <v>42381</v>
      </c>
      <c r="AK181">
        <v>1</v>
      </c>
      <c r="AL181" t="s">
        <v>494</v>
      </c>
      <c r="AM181" t="s">
        <v>494</v>
      </c>
      <c r="AN181" t="s">
        <v>494</v>
      </c>
      <c r="AO181" t="s">
        <v>52</v>
      </c>
      <c r="AP181" t="s">
        <v>494</v>
      </c>
      <c r="AQ181" t="s">
        <v>494</v>
      </c>
      <c r="AR181">
        <v>0.1</v>
      </c>
      <c r="AS181" t="s">
        <v>494</v>
      </c>
      <c r="AT181" t="s">
        <v>49</v>
      </c>
      <c r="AU181" s="1">
        <v>42381.664201388892</v>
      </c>
      <c r="AV181">
        <v>14.570942857</v>
      </c>
      <c r="AW181">
        <v>2016</v>
      </c>
      <c r="AX181" t="s">
        <v>494</v>
      </c>
      <c r="AY181">
        <v>0.18547186867195001</v>
      </c>
      <c r="AZ181">
        <v>1351.25</v>
      </c>
      <c r="BA181">
        <v>14.571</v>
      </c>
      <c r="BB181">
        <v>700</v>
      </c>
      <c r="BC181">
        <v>500</v>
      </c>
      <c r="BD181">
        <v>0.12</v>
      </c>
      <c r="BE181">
        <v>-5.7532595321790399E-2</v>
      </c>
      <c r="BF181" t="s">
        <v>494</v>
      </c>
      <c r="BG181" t="s">
        <v>494</v>
      </c>
      <c r="BH181" t="s">
        <v>84</v>
      </c>
      <c r="BI181" t="s">
        <v>494</v>
      </c>
      <c r="BJ181">
        <v>20.745000000000001</v>
      </c>
      <c r="BK181" t="s">
        <v>494</v>
      </c>
      <c r="BL181" s="5">
        <v>0.66420138888888891</v>
      </c>
      <c r="BM181">
        <v>105</v>
      </c>
      <c r="BN181">
        <v>179</v>
      </c>
      <c r="BO181">
        <v>179</v>
      </c>
      <c r="BP181" t="s">
        <v>51</v>
      </c>
      <c r="BQ181" t="s">
        <v>106</v>
      </c>
      <c r="BR181">
        <v>0.13421772800000001</v>
      </c>
      <c r="BS181">
        <v>6</v>
      </c>
      <c r="BT181"/>
      <c r="BU181"/>
      <c r="BV181" s="9" t="str">
        <f>TEXT(Table1[[#This Row],[CLOSE_DATE]],"YYYYMMDD")&amp;TEXT(Table1[[#This Row],[OPEN_DATE]],"YYYYMMDD")&amp;Table1[[#This Row],[SYMBOL]]</f>
        <v>2016012120160112GLNG</v>
      </c>
      <c r="BW181" t="str">
        <f>IFERROR(VLOOKUP(Table1[[#This Row],[Key]],ownlog!$A:$E,MATCH(BW$1,ownlog!$1:$1,0),FALSE),"")</f>
        <v/>
      </c>
      <c r="BX181" t="str">
        <f>IFERROR(VLOOKUP(Table1[[#This Row],[Key]],ownlog!$A:$E,MATCH(BX$1,ownlog!$1:$1,0),FALSE),"")</f>
        <v/>
      </c>
      <c r="BY181" t="str">
        <f>IFERROR(VLOOKUP(Table1[[#This Row],[Key]],ownlog!$A:$E,MATCH(BY$1,ownlog!$1:$1,0),FALSE),"")</f>
        <v/>
      </c>
      <c r="BZ181" t="str">
        <f>IFERROR(VLOOKUP(Table1[[#This Row],[Key]],ownlog!$A:$E,MATCH(BZ$1,ownlog!$1:$1,0),FALSE),"")</f>
        <v/>
      </c>
    </row>
    <row r="182" spans="1:78" x14ac:dyDescent="0.3">
      <c r="A182">
        <v>180</v>
      </c>
      <c r="B182">
        <v>-0.1085</v>
      </c>
      <c r="C182">
        <v>-7.22E-2</v>
      </c>
      <c r="D182" s="1">
        <v>42376</v>
      </c>
      <c r="E182">
        <v>0.22173899999999999</v>
      </c>
      <c r="F182">
        <v>0.395652</v>
      </c>
      <c r="G182">
        <v>0.38260899999999998</v>
      </c>
      <c r="H182">
        <v>1</v>
      </c>
      <c r="I182">
        <v>0.27327699999999999</v>
      </c>
      <c r="J182">
        <v>0.47679623428270501</v>
      </c>
      <c r="K182">
        <v>0.275354267729369</v>
      </c>
      <c r="L182">
        <v>-0.16086999999999901</v>
      </c>
      <c r="M182">
        <v>0.376075251006037</v>
      </c>
      <c r="N182" s="2">
        <v>42376</v>
      </c>
      <c r="O182">
        <v>1990.26</v>
      </c>
      <c r="P182">
        <v>2081.56</v>
      </c>
      <c r="Q182">
        <v>1979.05</v>
      </c>
      <c r="R182" t="s">
        <v>50</v>
      </c>
      <c r="S182">
        <v>9</v>
      </c>
      <c r="T182" t="s">
        <v>494</v>
      </c>
      <c r="U182" s="4">
        <v>-17739.7</v>
      </c>
      <c r="V182" t="s">
        <v>494</v>
      </c>
      <c r="W182" t="s">
        <v>49</v>
      </c>
      <c r="X182" s="1">
        <v>42403.637916666667</v>
      </c>
      <c r="Y182">
        <v>54.23</v>
      </c>
      <c r="Z182">
        <v>1890.28002929687</v>
      </c>
      <c r="AA182">
        <v>2056.0463043212799</v>
      </c>
      <c r="AB182">
        <v>25.2199993133544</v>
      </c>
      <c r="AC182" t="s">
        <v>494</v>
      </c>
      <c r="AD182" t="s">
        <v>494</v>
      </c>
      <c r="AE182">
        <v>1.3</v>
      </c>
      <c r="AF182">
        <v>-8.3973984000000002</v>
      </c>
      <c r="AG182" t="s">
        <v>494</v>
      </c>
      <c r="AH182" t="s">
        <v>494</v>
      </c>
      <c r="AI182" s="2">
        <v>42382</v>
      </c>
      <c r="AJ182" s="2">
        <v>42382</v>
      </c>
      <c r="AK182">
        <v>2</v>
      </c>
      <c r="AL182" t="s">
        <v>494</v>
      </c>
      <c r="AM182" t="s">
        <v>494</v>
      </c>
      <c r="AN182" t="s">
        <v>494</v>
      </c>
      <c r="AO182" t="s">
        <v>52</v>
      </c>
      <c r="AP182" t="s">
        <v>494</v>
      </c>
      <c r="AQ182" t="s">
        <v>494</v>
      </c>
      <c r="AR182">
        <v>0.1</v>
      </c>
      <c r="AS182" t="s">
        <v>494</v>
      </c>
      <c r="AT182" t="s">
        <v>48</v>
      </c>
      <c r="AU182" s="1">
        <v>42382.413912037038</v>
      </c>
      <c r="AV182">
        <v>59.128333333</v>
      </c>
      <c r="AW182">
        <v>2016</v>
      </c>
      <c r="AX182" t="s">
        <v>494</v>
      </c>
      <c r="AY182">
        <v>-8.3270851538085305E-2</v>
      </c>
      <c r="AZ182">
        <v>-1477.1</v>
      </c>
      <c r="BA182">
        <v>59.128</v>
      </c>
      <c r="BB182">
        <v>300</v>
      </c>
      <c r="BC182">
        <v>300</v>
      </c>
      <c r="BD182">
        <v>0.12</v>
      </c>
      <c r="BE182">
        <v>-8.0623804374451602E-2</v>
      </c>
      <c r="BF182" t="s">
        <v>494</v>
      </c>
      <c r="BG182" t="s">
        <v>494</v>
      </c>
      <c r="BH182" t="s">
        <v>73</v>
      </c>
      <c r="BI182" t="s">
        <v>494</v>
      </c>
      <c r="BJ182">
        <v>20.745000000000001</v>
      </c>
      <c r="BK182" t="s">
        <v>494</v>
      </c>
      <c r="BL182" s="5">
        <v>0.41391203703703705</v>
      </c>
      <c r="BM182">
        <v>260</v>
      </c>
      <c r="BN182">
        <v>180</v>
      </c>
      <c r="BO182">
        <v>180</v>
      </c>
      <c r="BP182" t="s">
        <v>51</v>
      </c>
      <c r="BQ182" t="s">
        <v>106</v>
      </c>
      <c r="BR182">
        <v>0.13421772800000001</v>
      </c>
      <c r="BS182">
        <v>6</v>
      </c>
      <c r="BT182"/>
      <c r="BU182"/>
      <c r="BV182" s="9" t="str">
        <f>TEXT(Table1[[#This Row],[CLOSE_DATE]],"YYYYMMDD")&amp;TEXT(Table1[[#This Row],[OPEN_DATE]],"YYYYMMDD")&amp;Table1[[#This Row],[SYMBOL]]</f>
        <v>2016020320160113AIG</v>
      </c>
      <c r="BW182" t="str">
        <f>IFERROR(VLOOKUP(Table1[[#This Row],[Key]],ownlog!$A:$E,MATCH(BW$1,ownlog!$1:$1,0),FALSE),"")</f>
        <v/>
      </c>
      <c r="BX182" t="str">
        <f>IFERROR(VLOOKUP(Table1[[#This Row],[Key]],ownlog!$A:$E,MATCH(BX$1,ownlog!$1:$1,0),FALSE),"")</f>
        <v/>
      </c>
      <c r="BY182" t="str">
        <f>IFERROR(VLOOKUP(Table1[[#This Row],[Key]],ownlog!$A:$E,MATCH(BY$1,ownlog!$1:$1,0),FALSE),"")</f>
        <v/>
      </c>
      <c r="BZ182" t="str">
        <f>IFERROR(VLOOKUP(Table1[[#This Row],[Key]],ownlog!$A:$E,MATCH(BZ$1,ownlog!$1:$1,0),FALSE),"")</f>
        <v/>
      </c>
    </row>
    <row r="183" spans="1:78" x14ac:dyDescent="0.3">
      <c r="A183">
        <v>181</v>
      </c>
      <c r="B183">
        <v>-0.1085</v>
      </c>
      <c r="C183">
        <v>-7.22E-2</v>
      </c>
      <c r="D183" s="1">
        <v>42376</v>
      </c>
      <c r="E183">
        <v>0.22173899999999999</v>
      </c>
      <c r="F183">
        <v>0.395652</v>
      </c>
      <c r="G183">
        <v>0.38260899999999998</v>
      </c>
      <c r="H183">
        <v>1</v>
      </c>
      <c r="I183">
        <v>0.27327699999999999</v>
      </c>
      <c r="J183">
        <v>0.47679623428270501</v>
      </c>
      <c r="K183">
        <v>0.275354267729369</v>
      </c>
      <c r="L183">
        <v>-0.16086999999999901</v>
      </c>
      <c r="M183">
        <v>0.376075251006037</v>
      </c>
      <c r="N183" s="2">
        <v>42376</v>
      </c>
      <c r="O183">
        <v>1990.26</v>
      </c>
      <c r="P183">
        <v>2081.56</v>
      </c>
      <c r="Q183">
        <v>1979.05</v>
      </c>
      <c r="R183" t="s">
        <v>50</v>
      </c>
      <c r="S183">
        <v>9</v>
      </c>
      <c r="T183" t="s">
        <v>494</v>
      </c>
      <c r="U183" s="4">
        <v>-5080.9799999999996</v>
      </c>
      <c r="V183" t="s">
        <v>494</v>
      </c>
      <c r="W183" t="s">
        <v>49</v>
      </c>
      <c r="X183" s="1">
        <v>42396.610312500001</v>
      </c>
      <c r="Y183">
        <v>52.06</v>
      </c>
      <c r="Z183">
        <v>1890.28002929687</v>
      </c>
      <c r="AA183">
        <v>2056.0463043212799</v>
      </c>
      <c r="AB183">
        <v>25.2199993133544</v>
      </c>
      <c r="AC183" t="s">
        <v>494</v>
      </c>
      <c r="AD183" t="s">
        <v>494</v>
      </c>
      <c r="AE183">
        <v>1</v>
      </c>
      <c r="AF183">
        <v>-2.7873711999999999</v>
      </c>
      <c r="AG183" t="s">
        <v>494</v>
      </c>
      <c r="AH183" t="s">
        <v>494</v>
      </c>
      <c r="AI183" s="2">
        <v>42382</v>
      </c>
      <c r="AJ183" s="2">
        <v>42382</v>
      </c>
      <c r="AK183">
        <v>2</v>
      </c>
      <c r="AL183" t="s">
        <v>494</v>
      </c>
      <c r="AM183" t="s">
        <v>494</v>
      </c>
      <c r="AN183" t="s">
        <v>494</v>
      </c>
      <c r="AO183" t="s">
        <v>52</v>
      </c>
      <c r="AP183" t="s">
        <v>494</v>
      </c>
      <c r="AQ183" t="s">
        <v>494</v>
      </c>
      <c r="AR183">
        <v>0.1</v>
      </c>
      <c r="AS183" t="s">
        <v>494</v>
      </c>
      <c r="AT183" t="s">
        <v>48</v>
      </c>
      <c r="AU183" s="1">
        <v>42382.414050925923</v>
      </c>
      <c r="AV183">
        <v>50.799799999999998</v>
      </c>
      <c r="AW183">
        <v>2016</v>
      </c>
      <c r="AX183" t="s">
        <v>494</v>
      </c>
      <c r="AY183">
        <v>2.4450883664896301E-2</v>
      </c>
      <c r="AZ183">
        <v>124.21</v>
      </c>
      <c r="BA183">
        <v>50.799799999999998</v>
      </c>
      <c r="BB183">
        <v>100</v>
      </c>
      <c r="BC183">
        <v>100</v>
      </c>
      <c r="BD183">
        <v>0.12</v>
      </c>
      <c r="BE183">
        <v>-8.0623804374451602E-2</v>
      </c>
      <c r="BF183" t="s">
        <v>494</v>
      </c>
      <c r="BG183" t="s">
        <v>494</v>
      </c>
      <c r="BH183" t="s">
        <v>99</v>
      </c>
      <c r="BI183" t="s">
        <v>494</v>
      </c>
      <c r="BJ183">
        <v>20.745000000000001</v>
      </c>
      <c r="BK183" t="s">
        <v>494</v>
      </c>
      <c r="BL183" s="5">
        <v>0.41405092592592591</v>
      </c>
      <c r="BM183">
        <v>180</v>
      </c>
      <c r="BN183">
        <v>181</v>
      </c>
      <c r="BO183">
        <v>181</v>
      </c>
      <c r="BP183" t="s">
        <v>51</v>
      </c>
      <c r="BQ183" t="s">
        <v>106</v>
      </c>
      <c r="BR183">
        <v>0.13421772800000001</v>
      </c>
      <c r="BS183">
        <v>6</v>
      </c>
      <c r="BT183"/>
      <c r="BU183"/>
      <c r="BV183" s="9" t="str">
        <f>TEXT(Table1[[#This Row],[CLOSE_DATE]],"YYYYMMDD")&amp;TEXT(Table1[[#This Row],[OPEN_DATE]],"YYYYMMDD")&amp;Table1[[#This Row],[SYMBOL]]</f>
        <v>2016012720160113MYL</v>
      </c>
      <c r="BW183" t="str">
        <f>IFERROR(VLOOKUP(Table1[[#This Row],[Key]],ownlog!$A:$E,MATCH(BW$1,ownlog!$1:$1,0),FALSE),"")</f>
        <v/>
      </c>
      <c r="BX183" t="str">
        <f>IFERROR(VLOOKUP(Table1[[#This Row],[Key]],ownlog!$A:$E,MATCH(BX$1,ownlog!$1:$1,0),FALSE),"")</f>
        <v/>
      </c>
      <c r="BY183" t="str">
        <f>IFERROR(VLOOKUP(Table1[[#This Row],[Key]],ownlog!$A:$E,MATCH(BY$1,ownlog!$1:$1,0),FALSE),"")</f>
        <v/>
      </c>
      <c r="BZ183" t="str">
        <f>IFERROR(VLOOKUP(Table1[[#This Row],[Key]],ownlog!$A:$E,MATCH(BZ$1,ownlog!$1:$1,0),FALSE),"")</f>
        <v/>
      </c>
    </row>
    <row r="184" spans="1:78" x14ac:dyDescent="0.3">
      <c r="A184">
        <v>182</v>
      </c>
      <c r="B184">
        <v>-0.1085</v>
      </c>
      <c r="C184">
        <v>-7.22E-2</v>
      </c>
      <c r="D184" s="1">
        <v>42376</v>
      </c>
      <c r="E184">
        <v>0.22173899999999999</v>
      </c>
      <c r="F184">
        <v>0.395652</v>
      </c>
      <c r="G184">
        <v>0.38260899999999998</v>
      </c>
      <c r="H184">
        <v>1</v>
      </c>
      <c r="I184">
        <v>0.27327699999999999</v>
      </c>
      <c r="J184">
        <v>0.47679623428270501</v>
      </c>
      <c r="K184">
        <v>0.275354267729369</v>
      </c>
      <c r="L184">
        <v>-0.16086999999999901</v>
      </c>
      <c r="M184">
        <v>0.376075251006037</v>
      </c>
      <c r="N184" s="2">
        <v>42376</v>
      </c>
      <c r="O184">
        <v>1990.26</v>
      </c>
      <c r="P184">
        <v>2081.56</v>
      </c>
      <c r="Q184">
        <v>1979.05</v>
      </c>
      <c r="R184" t="s">
        <v>50</v>
      </c>
      <c r="S184">
        <v>9</v>
      </c>
      <c r="T184" t="s">
        <v>494</v>
      </c>
      <c r="U184" s="4">
        <v>-18214</v>
      </c>
      <c r="V184" t="s">
        <v>200</v>
      </c>
      <c r="W184" t="s">
        <v>49</v>
      </c>
      <c r="X184" s="1">
        <v>42788.417268518519</v>
      </c>
      <c r="Y184">
        <v>380.54</v>
      </c>
      <c r="Z184">
        <v>1890.28002929687</v>
      </c>
      <c r="AA184">
        <v>2056.0463043212799</v>
      </c>
      <c r="AB184">
        <v>25.2199993133544</v>
      </c>
      <c r="AC184" t="s">
        <v>494</v>
      </c>
      <c r="AD184" t="s">
        <v>494</v>
      </c>
      <c r="AE184">
        <v>1</v>
      </c>
      <c r="AF184">
        <v>-2.4207386</v>
      </c>
      <c r="AG184" t="s">
        <v>494</v>
      </c>
      <c r="AH184" t="s">
        <v>494</v>
      </c>
      <c r="AI184" s="2">
        <v>42382</v>
      </c>
      <c r="AJ184" s="2">
        <v>42382</v>
      </c>
      <c r="AK184">
        <v>2</v>
      </c>
      <c r="AL184" t="s">
        <v>494</v>
      </c>
      <c r="AM184" t="s">
        <v>494</v>
      </c>
      <c r="AN184" t="s">
        <v>494</v>
      </c>
      <c r="AO184" t="s">
        <v>52</v>
      </c>
      <c r="AP184" t="s">
        <v>494</v>
      </c>
      <c r="AQ184" t="s">
        <v>494</v>
      </c>
      <c r="AR184">
        <v>0.1</v>
      </c>
      <c r="AS184" t="s">
        <v>494</v>
      </c>
      <c r="AT184" t="s">
        <v>48</v>
      </c>
      <c r="AU184" s="1">
        <v>42382.416493055556</v>
      </c>
      <c r="AV184">
        <v>364.26</v>
      </c>
      <c r="AW184">
        <v>2016</v>
      </c>
      <c r="AX184" t="s">
        <v>494</v>
      </c>
      <c r="AY184">
        <v>4.4537418327568197E-2</v>
      </c>
      <c r="AZ184">
        <v>405.58</v>
      </c>
      <c r="BA184">
        <v>364.26</v>
      </c>
      <c r="BB184">
        <v>50</v>
      </c>
      <c r="BC184">
        <v>25</v>
      </c>
      <c r="BD184">
        <v>0.12</v>
      </c>
      <c r="BE184">
        <v>-8.0623804374451602E-2</v>
      </c>
      <c r="BF184" t="s">
        <v>494</v>
      </c>
      <c r="BG184" t="s">
        <v>494</v>
      </c>
      <c r="BH184" t="s">
        <v>80</v>
      </c>
      <c r="BI184" t="s">
        <v>494</v>
      </c>
      <c r="BJ184">
        <v>20.745000000000001</v>
      </c>
      <c r="BK184" t="s">
        <v>494</v>
      </c>
      <c r="BL184" s="5">
        <v>0.41649305555555555</v>
      </c>
      <c r="BM184">
        <v>735</v>
      </c>
      <c r="BN184">
        <v>182</v>
      </c>
      <c r="BO184">
        <v>182</v>
      </c>
      <c r="BP184" t="s">
        <v>51</v>
      </c>
      <c r="BQ184" t="s">
        <v>106</v>
      </c>
      <c r="BR184">
        <v>0.13421772800000001</v>
      </c>
      <c r="BS184">
        <v>6</v>
      </c>
      <c r="BT184"/>
      <c r="BU184"/>
      <c r="BV184" s="9" t="str">
        <f>TEXT(Table1[[#This Row],[CLOSE_DATE]],"YYYYMMDD")&amp;TEXT(Table1[[#This Row],[OPEN_DATE]],"YYYYMMDD")&amp;Table1[[#This Row],[SYMBOL]]</f>
        <v>2017022220160113UHAL</v>
      </c>
      <c r="BW184" t="str">
        <f>IFERROR(VLOOKUP(Table1[[#This Row],[Key]],ownlog!$A:$E,MATCH(BW$1,ownlog!$1:$1,0),FALSE),"")</f>
        <v/>
      </c>
      <c r="BX184" t="str">
        <f>IFERROR(VLOOKUP(Table1[[#This Row],[Key]],ownlog!$A:$E,MATCH(BX$1,ownlog!$1:$1,0),FALSE),"")</f>
        <v/>
      </c>
      <c r="BY184" t="str">
        <f>IFERROR(VLOOKUP(Table1[[#This Row],[Key]],ownlog!$A:$E,MATCH(BY$1,ownlog!$1:$1,0),FALSE),"")</f>
        <v/>
      </c>
      <c r="BZ184" t="str">
        <f>IFERROR(VLOOKUP(Table1[[#This Row],[Key]],ownlog!$A:$E,MATCH(BZ$1,ownlog!$1:$1,0),FALSE),"")</f>
        <v/>
      </c>
    </row>
    <row r="185" spans="1:78" x14ac:dyDescent="0.3">
      <c r="A185">
        <v>183</v>
      </c>
      <c r="B185">
        <v>-0.1085</v>
      </c>
      <c r="C185">
        <v>-7.22E-2</v>
      </c>
      <c r="D185" s="1">
        <v>42376</v>
      </c>
      <c r="E185">
        <v>0.22173899999999999</v>
      </c>
      <c r="F185">
        <v>0.395652</v>
      </c>
      <c r="G185">
        <v>0.38260899999999998</v>
      </c>
      <c r="H185">
        <v>1</v>
      </c>
      <c r="I185">
        <v>0.27327699999999999</v>
      </c>
      <c r="J185">
        <v>0.47679623428270501</v>
      </c>
      <c r="K185">
        <v>0.275354267729369</v>
      </c>
      <c r="L185">
        <v>-0.16086999999999901</v>
      </c>
      <c r="M185">
        <v>0.376075251006037</v>
      </c>
      <c r="N185" s="2">
        <v>42376</v>
      </c>
      <c r="O185">
        <v>1990.26</v>
      </c>
      <c r="P185">
        <v>2081.56</v>
      </c>
      <c r="Q185">
        <v>1979.05</v>
      </c>
      <c r="R185" t="s">
        <v>50</v>
      </c>
      <c r="S185">
        <v>9</v>
      </c>
      <c r="T185" t="s">
        <v>494</v>
      </c>
      <c r="U185" s="4">
        <v>-18214</v>
      </c>
      <c r="V185" t="s">
        <v>200</v>
      </c>
      <c r="W185" t="s">
        <v>49</v>
      </c>
      <c r="X185" s="1">
        <v>42788.446550925924</v>
      </c>
      <c r="Y185">
        <v>380.85</v>
      </c>
      <c r="Z185">
        <v>1890.28002929687</v>
      </c>
      <c r="AA185">
        <v>2056.0463043212799</v>
      </c>
      <c r="AB185">
        <v>25.2199993133544</v>
      </c>
      <c r="AC185" t="s">
        <v>494</v>
      </c>
      <c r="AD185" t="s">
        <v>494</v>
      </c>
      <c r="AE185">
        <v>1</v>
      </c>
      <c r="AF185">
        <v>-2.3368612</v>
      </c>
      <c r="AG185" t="s">
        <v>494</v>
      </c>
      <c r="AH185" t="s">
        <v>494</v>
      </c>
      <c r="AI185" s="2">
        <v>42382</v>
      </c>
      <c r="AJ185" s="2">
        <v>42382</v>
      </c>
      <c r="AK185">
        <v>2</v>
      </c>
      <c r="AL185" t="s">
        <v>494</v>
      </c>
      <c r="AM185" t="s">
        <v>494</v>
      </c>
      <c r="AN185" t="s">
        <v>494</v>
      </c>
      <c r="AO185" t="s">
        <v>52</v>
      </c>
      <c r="AP185" t="s">
        <v>494</v>
      </c>
      <c r="AQ185" t="s">
        <v>494</v>
      </c>
      <c r="AR185">
        <v>0.1</v>
      </c>
      <c r="AS185" t="s">
        <v>494</v>
      </c>
      <c r="AT185" t="s">
        <v>48</v>
      </c>
      <c r="AU185" s="1">
        <v>42382.416493055556</v>
      </c>
      <c r="AV185">
        <v>364.26</v>
      </c>
      <c r="AW185">
        <v>2016</v>
      </c>
      <c r="AX185" t="s">
        <v>494</v>
      </c>
      <c r="AY185">
        <v>4.5397243727008103E-2</v>
      </c>
      <c r="AZ185">
        <v>413.41</v>
      </c>
      <c r="BA185">
        <v>364.26</v>
      </c>
      <c r="BB185">
        <v>50</v>
      </c>
      <c r="BC185">
        <v>25</v>
      </c>
      <c r="BD185">
        <v>0.12</v>
      </c>
      <c r="BE185">
        <v>-8.0623804374451602E-2</v>
      </c>
      <c r="BF185" t="s">
        <v>494</v>
      </c>
      <c r="BG185" t="s">
        <v>494</v>
      </c>
      <c r="BH185" t="s">
        <v>80</v>
      </c>
      <c r="BI185" t="s">
        <v>494</v>
      </c>
      <c r="BJ185">
        <v>20.745000000000001</v>
      </c>
      <c r="BK185" t="s">
        <v>494</v>
      </c>
      <c r="BL185" s="5">
        <v>0.41649305555555555</v>
      </c>
      <c r="BM185">
        <v>737</v>
      </c>
      <c r="BN185">
        <v>183</v>
      </c>
      <c r="BO185">
        <v>183</v>
      </c>
      <c r="BP185" t="s">
        <v>51</v>
      </c>
      <c r="BQ185" t="s">
        <v>106</v>
      </c>
      <c r="BR185">
        <v>0.13421772800000001</v>
      </c>
      <c r="BS185">
        <v>6</v>
      </c>
      <c r="BT185"/>
      <c r="BU185"/>
      <c r="BV185" s="9" t="str">
        <f>TEXT(Table1[[#This Row],[CLOSE_DATE]],"YYYYMMDD")&amp;TEXT(Table1[[#This Row],[OPEN_DATE]],"YYYYMMDD")&amp;Table1[[#This Row],[SYMBOL]]</f>
        <v>2017022220160113UHAL</v>
      </c>
      <c r="BW185" t="str">
        <f>IFERROR(VLOOKUP(Table1[[#This Row],[Key]],ownlog!$A:$E,MATCH(BW$1,ownlog!$1:$1,0),FALSE),"")</f>
        <v/>
      </c>
      <c r="BX185" t="str">
        <f>IFERROR(VLOOKUP(Table1[[#This Row],[Key]],ownlog!$A:$E,MATCH(BX$1,ownlog!$1:$1,0),FALSE),"")</f>
        <v/>
      </c>
      <c r="BY185" t="str">
        <f>IFERROR(VLOOKUP(Table1[[#This Row],[Key]],ownlog!$A:$E,MATCH(BY$1,ownlog!$1:$1,0),FALSE),"")</f>
        <v/>
      </c>
      <c r="BZ185" t="str">
        <f>IFERROR(VLOOKUP(Table1[[#This Row],[Key]],ownlog!$A:$E,MATCH(BZ$1,ownlog!$1:$1,0),FALSE),"")</f>
        <v/>
      </c>
    </row>
    <row r="186" spans="1:78" x14ac:dyDescent="0.3">
      <c r="A186">
        <v>184</v>
      </c>
      <c r="B186">
        <v>-0.1085</v>
      </c>
      <c r="C186">
        <v>-7.22E-2</v>
      </c>
      <c r="D186" s="1">
        <v>42376</v>
      </c>
      <c r="E186">
        <v>0.22173899999999999</v>
      </c>
      <c r="F186">
        <v>0.395652</v>
      </c>
      <c r="G186">
        <v>0.38260899999999998</v>
      </c>
      <c r="H186">
        <v>1</v>
      </c>
      <c r="I186">
        <v>0.27327699999999999</v>
      </c>
      <c r="J186">
        <v>0.47679623428270501</v>
      </c>
      <c r="K186">
        <v>0.275354267729369</v>
      </c>
      <c r="L186">
        <v>-0.16086999999999901</v>
      </c>
      <c r="M186">
        <v>0.376075251006037</v>
      </c>
      <c r="N186" s="2">
        <v>42376</v>
      </c>
      <c r="O186">
        <v>1990.26</v>
      </c>
      <c r="P186">
        <v>2081.56</v>
      </c>
      <c r="Q186">
        <v>1979.05</v>
      </c>
      <c r="R186" t="s">
        <v>50</v>
      </c>
      <c r="S186">
        <v>9</v>
      </c>
      <c r="T186" t="s">
        <v>494</v>
      </c>
      <c r="U186" s="4">
        <v>-15543</v>
      </c>
      <c r="V186" t="s">
        <v>200</v>
      </c>
      <c r="W186" t="s">
        <v>49</v>
      </c>
      <c r="X186" s="1">
        <v>42411.577893518515</v>
      </c>
      <c r="Y186">
        <v>72.581428571000004</v>
      </c>
      <c r="Z186">
        <v>1890.28002929687</v>
      </c>
      <c r="AA186">
        <v>2056.0463043212799</v>
      </c>
      <c r="AB186">
        <v>25.2199993133544</v>
      </c>
      <c r="AC186" t="s">
        <v>494</v>
      </c>
      <c r="AD186" t="s">
        <v>494</v>
      </c>
      <c r="AE186">
        <v>1</v>
      </c>
      <c r="AF186">
        <v>-5.6075926000000003</v>
      </c>
      <c r="AG186" t="s">
        <v>494</v>
      </c>
      <c r="AH186" t="s">
        <v>494</v>
      </c>
      <c r="AI186" s="2">
        <v>42382</v>
      </c>
      <c r="AJ186" s="2">
        <v>42382</v>
      </c>
      <c r="AK186">
        <v>2</v>
      </c>
      <c r="AL186" t="s">
        <v>494</v>
      </c>
      <c r="AM186" t="s">
        <v>494</v>
      </c>
      <c r="AN186" t="s">
        <v>494</v>
      </c>
      <c r="AO186" t="s">
        <v>52</v>
      </c>
      <c r="AP186" t="s">
        <v>494</v>
      </c>
      <c r="AQ186" t="s">
        <v>494</v>
      </c>
      <c r="AR186">
        <v>0.1</v>
      </c>
      <c r="AS186" t="s">
        <v>494</v>
      </c>
      <c r="AT186" t="s">
        <v>48</v>
      </c>
      <c r="AU186" s="1">
        <v>42382.419571759259</v>
      </c>
      <c r="AV186">
        <v>77.709999999999994</v>
      </c>
      <c r="AW186">
        <v>2016</v>
      </c>
      <c r="AX186" t="s">
        <v>494</v>
      </c>
      <c r="AY186">
        <v>-6.6311285548835405E-2</v>
      </c>
      <c r="AZ186">
        <v>-1030.6099999999999</v>
      </c>
      <c r="BA186">
        <v>77.709999999999994</v>
      </c>
      <c r="BB186">
        <v>200</v>
      </c>
      <c r="BC186">
        <v>200</v>
      </c>
      <c r="BD186">
        <v>0.12</v>
      </c>
      <c r="BE186">
        <v>-8.0623804374451602E-2</v>
      </c>
      <c r="BF186" t="s">
        <v>494</v>
      </c>
      <c r="BG186" t="s">
        <v>494</v>
      </c>
      <c r="BH186" t="s">
        <v>56</v>
      </c>
      <c r="BI186" t="s">
        <v>494</v>
      </c>
      <c r="BJ186">
        <v>20.745000000000001</v>
      </c>
      <c r="BK186" t="s">
        <v>494</v>
      </c>
      <c r="BL186" s="5">
        <v>0.41957175925925927</v>
      </c>
      <c r="BM186">
        <v>285</v>
      </c>
      <c r="BN186">
        <v>184</v>
      </c>
      <c r="BO186">
        <v>184</v>
      </c>
      <c r="BP186" t="s">
        <v>51</v>
      </c>
      <c r="BQ186" t="s">
        <v>106</v>
      </c>
      <c r="BR186">
        <v>0.13421772800000001</v>
      </c>
      <c r="BS186">
        <v>6</v>
      </c>
      <c r="BT186"/>
      <c r="BU186"/>
      <c r="BV186" s="9" t="str">
        <f>TEXT(Table1[[#This Row],[CLOSE_DATE]],"YYYYMMDD")&amp;TEXT(Table1[[#This Row],[OPEN_DATE]],"YYYYMMDD")&amp;Table1[[#This Row],[SYMBOL]]</f>
        <v>2016021120160113PSX</v>
      </c>
      <c r="BW186" t="str">
        <f>IFERROR(VLOOKUP(Table1[[#This Row],[Key]],ownlog!$A:$E,MATCH(BW$1,ownlog!$1:$1,0),FALSE),"")</f>
        <v/>
      </c>
      <c r="BX186" t="str">
        <f>IFERROR(VLOOKUP(Table1[[#This Row],[Key]],ownlog!$A:$E,MATCH(BX$1,ownlog!$1:$1,0),FALSE),"")</f>
        <v/>
      </c>
      <c r="BY186" t="str">
        <f>IFERROR(VLOOKUP(Table1[[#This Row],[Key]],ownlog!$A:$E,MATCH(BY$1,ownlog!$1:$1,0),FALSE),"")</f>
        <v/>
      </c>
      <c r="BZ186" t="str">
        <f>IFERROR(VLOOKUP(Table1[[#This Row],[Key]],ownlog!$A:$E,MATCH(BZ$1,ownlog!$1:$1,0),FALSE),"")</f>
        <v/>
      </c>
    </row>
    <row r="187" spans="1:78" x14ac:dyDescent="0.3">
      <c r="A187">
        <v>185</v>
      </c>
      <c r="B187">
        <v>-0.1085</v>
      </c>
      <c r="C187">
        <v>-7.22E-2</v>
      </c>
      <c r="D187" s="1">
        <v>42376</v>
      </c>
      <c r="E187">
        <v>0.22173899999999999</v>
      </c>
      <c r="F187">
        <v>0.395652</v>
      </c>
      <c r="G187">
        <v>0.38260899999999998</v>
      </c>
      <c r="H187">
        <v>1</v>
      </c>
      <c r="I187">
        <v>0.27327699999999999</v>
      </c>
      <c r="J187">
        <v>0.47679623428270501</v>
      </c>
      <c r="K187">
        <v>0.275354267729369</v>
      </c>
      <c r="L187">
        <v>-0.16086999999999901</v>
      </c>
      <c r="M187">
        <v>0.376075251006037</v>
      </c>
      <c r="N187" s="2">
        <v>42376</v>
      </c>
      <c r="O187">
        <v>1990.26</v>
      </c>
      <c r="P187">
        <v>2081.56</v>
      </c>
      <c r="Q187">
        <v>1979.05</v>
      </c>
      <c r="R187" t="s">
        <v>58</v>
      </c>
      <c r="S187">
        <v>9</v>
      </c>
      <c r="T187" t="s">
        <v>494</v>
      </c>
      <c r="U187" s="4">
        <v>21192.11</v>
      </c>
      <c r="V187" t="s">
        <v>494</v>
      </c>
      <c r="W187" t="s">
        <v>48</v>
      </c>
      <c r="X187" s="1">
        <v>42390.448391203703</v>
      </c>
      <c r="Y187">
        <v>5.5193266669999996</v>
      </c>
      <c r="Z187">
        <v>1890.28002929687</v>
      </c>
      <c r="AA187">
        <v>2056.0463043212799</v>
      </c>
      <c r="AB187">
        <v>25.2199993133544</v>
      </c>
      <c r="AC187" t="s">
        <v>494</v>
      </c>
      <c r="AD187" t="s">
        <v>494</v>
      </c>
      <c r="AE187">
        <v>17.89</v>
      </c>
      <c r="AF187">
        <v>-23.890263999999998</v>
      </c>
      <c r="AG187" t="s">
        <v>494</v>
      </c>
      <c r="AH187" t="s">
        <v>494</v>
      </c>
      <c r="AI187" s="2">
        <v>42382</v>
      </c>
      <c r="AJ187" s="2">
        <v>42382</v>
      </c>
      <c r="AK187">
        <v>2</v>
      </c>
      <c r="AL187" t="s">
        <v>494</v>
      </c>
      <c r="AM187" t="s">
        <v>494</v>
      </c>
      <c r="AN187" t="s">
        <v>494</v>
      </c>
      <c r="AO187" t="s">
        <v>52</v>
      </c>
      <c r="AP187" t="s">
        <v>494</v>
      </c>
      <c r="AQ187" t="s">
        <v>494</v>
      </c>
      <c r="AR187">
        <v>0.1</v>
      </c>
      <c r="AS187" t="s">
        <v>494</v>
      </c>
      <c r="AT187" t="s">
        <v>49</v>
      </c>
      <c r="AU187" s="1">
        <v>42382.466886574075</v>
      </c>
      <c r="AV187">
        <v>6.06</v>
      </c>
      <c r="AW187">
        <v>2016</v>
      </c>
      <c r="AX187" t="s">
        <v>494</v>
      </c>
      <c r="AY187">
        <v>8.81188118811881E-2</v>
      </c>
      <c r="AZ187">
        <v>534</v>
      </c>
      <c r="BA187">
        <v>6.06</v>
      </c>
      <c r="BB187">
        <v>3500</v>
      </c>
      <c r="BC187">
        <v>1000</v>
      </c>
      <c r="BD187">
        <v>0.12</v>
      </c>
      <c r="BE187">
        <v>-8.0623804374451602E-2</v>
      </c>
      <c r="BF187" t="s">
        <v>494</v>
      </c>
      <c r="BG187" t="s">
        <v>494</v>
      </c>
      <c r="BH187" t="s">
        <v>104</v>
      </c>
      <c r="BI187" t="s">
        <v>494</v>
      </c>
      <c r="BJ187">
        <v>20.745000000000001</v>
      </c>
      <c r="BK187" t="s">
        <v>494</v>
      </c>
      <c r="BL187" s="5">
        <v>0.46688657407407408</v>
      </c>
      <c r="BM187">
        <v>90</v>
      </c>
      <c r="BN187">
        <v>188</v>
      </c>
      <c r="BO187">
        <v>185</v>
      </c>
      <c r="BP187" t="s">
        <v>51</v>
      </c>
      <c r="BQ187" t="s">
        <v>106</v>
      </c>
      <c r="BR187">
        <v>0.13421772800000001</v>
      </c>
      <c r="BS187">
        <v>6</v>
      </c>
      <c r="BT187"/>
      <c r="BU187"/>
      <c r="BV187" s="9" t="str">
        <f>TEXT(Table1[[#This Row],[CLOSE_DATE]],"YYYYMMDD")&amp;TEXT(Table1[[#This Row],[OPEN_DATE]],"YYYYMMDD")&amp;Table1[[#This Row],[SYMBOL]]</f>
        <v>2016012120160113CNX</v>
      </c>
      <c r="BW187" t="str">
        <f>IFERROR(VLOOKUP(Table1[[#This Row],[Key]],ownlog!$A:$E,MATCH(BW$1,ownlog!$1:$1,0),FALSE),"")</f>
        <v/>
      </c>
      <c r="BX187" t="str">
        <f>IFERROR(VLOOKUP(Table1[[#This Row],[Key]],ownlog!$A:$E,MATCH(BX$1,ownlog!$1:$1,0),FALSE),"")</f>
        <v/>
      </c>
      <c r="BY187" t="str">
        <f>IFERROR(VLOOKUP(Table1[[#This Row],[Key]],ownlog!$A:$E,MATCH(BY$1,ownlog!$1:$1,0),FALSE),"")</f>
        <v/>
      </c>
      <c r="BZ187" t="str">
        <f>IFERROR(VLOOKUP(Table1[[#This Row],[Key]],ownlog!$A:$E,MATCH(BZ$1,ownlog!$1:$1,0),FALSE),"")</f>
        <v/>
      </c>
    </row>
    <row r="188" spans="1:78" x14ac:dyDescent="0.3">
      <c r="A188">
        <v>186</v>
      </c>
      <c r="B188">
        <v>-0.1085</v>
      </c>
      <c r="C188">
        <v>-7.22E-2</v>
      </c>
      <c r="D188" s="1">
        <v>42376</v>
      </c>
      <c r="E188">
        <v>0.22173899999999999</v>
      </c>
      <c r="F188">
        <v>0.395652</v>
      </c>
      <c r="G188">
        <v>0.38260899999999998</v>
      </c>
      <c r="H188">
        <v>1</v>
      </c>
      <c r="I188">
        <v>0.27327699999999999</v>
      </c>
      <c r="J188">
        <v>0.47679623428270501</v>
      </c>
      <c r="K188">
        <v>0.275354267729369</v>
      </c>
      <c r="L188">
        <v>-0.16086999999999901</v>
      </c>
      <c r="M188">
        <v>0.376075251006037</v>
      </c>
      <c r="N188" s="2">
        <v>42376</v>
      </c>
      <c r="O188">
        <v>1990.26</v>
      </c>
      <c r="P188">
        <v>2081.56</v>
      </c>
      <c r="Q188">
        <v>1979.05</v>
      </c>
      <c r="R188" t="s">
        <v>58</v>
      </c>
      <c r="S188">
        <v>9</v>
      </c>
      <c r="T188" t="s">
        <v>494</v>
      </c>
      <c r="U188" s="4">
        <v>21192.11</v>
      </c>
      <c r="V188" t="s">
        <v>494</v>
      </c>
      <c r="W188" t="s">
        <v>48</v>
      </c>
      <c r="X188" s="1">
        <v>42390.505543981482</v>
      </c>
      <c r="Y188">
        <v>6.1196039999999998</v>
      </c>
      <c r="Z188">
        <v>1890.28002929687</v>
      </c>
      <c r="AA188">
        <v>2056.0463043212799</v>
      </c>
      <c r="AB188">
        <v>25.2199993133544</v>
      </c>
      <c r="AC188" t="s">
        <v>494</v>
      </c>
      <c r="AD188" t="s">
        <v>494</v>
      </c>
      <c r="AE188">
        <v>17.89</v>
      </c>
      <c r="AF188">
        <v>-23.390263999999998</v>
      </c>
      <c r="AG188" t="s">
        <v>494</v>
      </c>
      <c r="AH188" t="s">
        <v>494</v>
      </c>
      <c r="AI188" s="2">
        <v>42382</v>
      </c>
      <c r="AJ188" s="2">
        <v>42382</v>
      </c>
      <c r="AK188">
        <v>2</v>
      </c>
      <c r="AL188" t="s">
        <v>494</v>
      </c>
      <c r="AM188" t="s">
        <v>494</v>
      </c>
      <c r="AN188" t="s">
        <v>494</v>
      </c>
      <c r="AO188" t="s">
        <v>52</v>
      </c>
      <c r="AP188" t="s">
        <v>494</v>
      </c>
      <c r="AQ188" t="s">
        <v>494</v>
      </c>
      <c r="AR188">
        <v>0.1</v>
      </c>
      <c r="AS188" t="s">
        <v>494</v>
      </c>
      <c r="AT188" t="s">
        <v>49</v>
      </c>
      <c r="AU188" s="1">
        <v>42382.466886574075</v>
      </c>
      <c r="AV188">
        <v>6.06</v>
      </c>
      <c r="AW188">
        <v>2016</v>
      </c>
      <c r="AX188" t="s">
        <v>494</v>
      </c>
      <c r="AY188">
        <v>-1.0627062706270601E-2</v>
      </c>
      <c r="AZ188">
        <v>-80.5</v>
      </c>
      <c r="BA188">
        <v>6.06</v>
      </c>
      <c r="BB188">
        <v>3500</v>
      </c>
      <c r="BC188">
        <v>1250</v>
      </c>
      <c r="BD188">
        <v>0.12</v>
      </c>
      <c r="BE188">
        <v>-8.0623804374451602E-2</v>
      </c>
      <c r="BF188" t="s">
        <v>494</v>
      </c>
      <c r="BG188" t="s">
        <v>494</v>
      </c>
      <c r="BH188" t="s">
        <v>104</v>
      </c>
      <c r="BI188" t="s">
        <v>494</v>
      </c>
      <c r="BJ188">
        <v>20.745000000000001</v>
      </c>
      <c r="BK188" t="s">
        <v>494</v>
      </c>
      <c r="BL188" s="5">
        <v>0.46688657407407408</v>
      </c>
      <c r="BM188">
        <v>108</v>
      </c>
      <c r="BN188">
        <v>187</v>
      </c>
      <c r="BO188">
        <v>186</v>
      </c>
      <c r="BP188" t="s">
        <v>51</v>
      </c>
      <c r="BQ188" t="s">
        <v>106</v>
      </c>
      <c r="BR188">
        <v>0.13421772800000001</v>
      </c>
      <c r="BS188">
        <v>6</v>
      </c>
      <c r="BT188"/>
      <c r="BU188"/>
      <c r="BV188" s="9" t="str">
        <f>TEXT(Table1[[#This Row],[CLOSE_DATE]],"YYYYMMDD")&amp;TEXT(Table1[[#This Row],[OPEN_DATE]],"YYYYMMDD")&amp;Table1[[#This Row],[SYMBOL]]</f>
        <v>2016012120160113CNX</v>
      </c>
      <c r="BW188" t="str">
        <f>IFERROR(VLOOKUP(Table1[[#This Row],[Key]],ownlog!$A:$E,MATCH(BW$1,ownlog!$1:$1,0),FALSE),"")</f>
        <v/>
      </c>
      <c r="BX188" t="str">
        <f>IFERROR(VLOOKUP(Table1[[#This Row],[Key]],ownlog!$A:$E,MATCH(BX$1,ownlog!$1:$1,0),FALSE),"")</f>
        <v/>
      </c>
      <c r="BY188" t="str">
        <f>IFERROR(VLOOKUP(Table1[[#This Row],[Key]],ownlog!$A:$E,MATCH(BY$1,ownlog!$1:$1,0),FALSE),"")</f>
        <v/>
      </c>
      <c r="BZ188" t="str">
        <f>IFERROR(VLOOKUP(Table1[[#This Row],[Key]],ownlog!$A:$E,MATCH(BZ$1,ownlog!$1:$1,0),FALSE),"")</f>
        <v/>
      </c>
    </row>
    <row r="189" spans="1:78" x14ac:dyDescent="0.3">
      <c r="A189">
        <v>187</v>
      </c>
      <c r="B189">
        <v>-0.1085</v>
      </c>
      <c r="C189">
        <v>-7.22E-2</v>
      </c>
      <c r="D189" s="1">
        <v>42376</v>
      </c>
      <c r="E189">
        <v>0.22173899999999999</v>
      </c>
      <c r="F189">
        <v>0.395652</v>
      </c>
      <c r="G189">
        <v>0.38260899999999998</v>
      </c>
      <c r="H189">
        <v>1</v>
      </c>
      <c r="I189">
        <v>0.27327699999999999</v>
      </c>
      <c r="J189">
        <v>0.47679623428270501</v>
      </c>
      <c r="K189">
        <v>0.275354267729369</v>
      </c>
      <c r="L189">
        <v>-0.16086999999999901</v>
      </c>
      <c r="M189">
        <v>0.376075251006037</v>
      </c>
      <c r="N189" s="2">
        <v>42376</v>
      </c>
      <c r="O189">
        <v>1990.26</v>
      </c>
      <c r="P189">
        <v>2081.56</v>
      </c>
      <c r="Q189">
        <v>1979.05</v>
      </c>
      <c r="R189" t="s">
        <v>58</v>
      </c>
      <c r="S189">
        <v>9</v>
      </c>
      <c r="T189" t="s">
        <v>494</v>
      </c>
      <c r="U189" s="4">
        <v>21192.11</v>
      </c>
      <c r="V189" t="s">
        <v>494</v>
      </c>
      <c r="W189" t="s">
        <v>48</v>
      </c>
      <c r="X189" s="1">
        <v>42396.511388888888</v>
      </c>
      <c r="Y189">
        <v>7.0541609550000004</v>
      </c>
      <c r="Z189">
        <v>1890.28002929687</v>
      </c>
      <c r="AA189">
        <v>2056.0463043212799</v>
      </c>
      <c r="AB189">
        <v>25.2199993133544</v>
      </c>
      <c r="AC189" t="s">
        <v>494</v>
      </c>
      <c r="AD189" t="s">
        <v>494</v>
      </c>
      <c r="AE189">
        <v>17.89</v>
      </c>
      <c r="AF189">
        <v>-57.180264000000001</v>
      </c>
      <c r="AG189" t="s">
        <v>494</v>
      </c>
      <c r="AH189" t="s">
        <v>494</v>
      </c>
      <c r="AI189" s="2">
        <v>42382</v>
      </c>
      <c r="AJ189" s="2">
        <v>42382</v>
      </c>
      <c r="AK189">
        <v>2</v>
      </c>
      <c r="AL189" t="s">
        <v>494</v>
      </c>
      <c r="AM189" t="s">
        <v>494</v>
      </c>
      <c r="AN189" t="s">
        <v>494</v>
      </c>
      <c r="AO189" t="s">
        <v>52</v>
      </c>
      <c r="AP189" t="s">
        <v>494</v>
      </c>
      <c r="AQ189" t="s">
        <v>494</v>
      </c>
      <c r="AR189">
        <v>0.1</v>
      </c>
      <c r="AS189" t="s">
        <v>494</v>
      </c>
      <c r="AT189" t="s">
        <v>49</v>
      </c>
      <c r="AU189" s="1">
        <v>42382.466886574075</v>
      </c>
      <c r="AV189">
        <v>6.06</v>
      </c>
      <c r="AW189">
        <v>2016</v>
      </c>
      <c r="AX189" t="s">
        <v>494</v>
      </c>
      <c r="AY189">
        <v>-0.214018667491749</v>
      </c>
      <c r="AZ189">
        <v>-166.01</v>
      </c>
      <c r="BA189">
        <v>6.06</v>
      </c>
      <c r="BB189">
        <v>3500</v>
      </c>
      <c r="BC189">
        <v>128</v>
      </c>
      <c r="BD189">
        <v>0.12</v>
      </c>
      <c r="BE189">
        <v>-8.0623804374451602E-2</v>
      </c>
      <c r="BF189" t="s">
        <v>494</v>
      </c>
      <c r="BG189" t="s">
        <v>494</v>
      </c>
      <c r="BH189" t="s">
        <v>104</v>
      </c>
      <c r="BI189" t="s">
        <v>494</v>
      </c>
      <c r="BJ189">
        <v>20.745000000000001</v>
      </c>
      <c r="BK189" t="s">
        <v>494</v>
      </c>
      <c r="BL189" s="5">
        <v>0.46688657407407408</v>
      </c>
      <c r="BM189">
        <v>118</v>
      </c>
      <c r="BN189">
        <v>185</v>
      </c>
      <c r="BO189">
        <v>187</v>
      </c>
      <c r="BP189" t="s">
        <v>51</v>
      </c>
      <c r="BQ189" t="s">
        <v>106</v>
      </c>
      <c r="BR189">
        <v>0.13421772800000001</v>
      </c>
      <c r="BS189">
        <v>6</v>
      </c>
      <c r="BT189"/>
      <c r="BU189"/>
      <c r="BV189" s="9" t="str">
        <f>TEXT(Table1[[#This Row],[CLOSE_DATE]],"YYYYMMDD")&amp;TEXT(Table1[[#This Row],[OPEN_DATE]],"YYYYMMDD")&amp;Table1[[#This Row],[SYMBOL]]</f>
        <v>2016012720160113CNX</v>
      </c>
      <c r="BW189" t="str">
        <f>IFERROR(VLOOKUP(Table1[[#This Row],[Key]],ownlog!$A:$E,MATCH(BW$1,ownlog!$1:$1,0),FALSE),"")</f>
        <v/>
      </c>
      <c r="BX189" t="str">
        <f>IFERROR(VLOOKUP(Table1[[#This Row],[Key]],ownlog!$A:$E,MATCH(BX$1,ownlog!$1:$1,0),FALSE),"")</f>
        <v/>
      </c>
      <c r="BY189" t="str">
        <f>IFERROR(VLOOKUP(Table1[[#This Row],[Key]],ownlog!$A:$E,MATCH(BY$1,ownlog!$1:$1,0),FALSE),"")</f>
        <v/>
      </c>
      <c r="BZ189" t="str">
        <f>IFERROR(VLOOKUP(Table1[[#This Row],[Key]],ownlog!$A:$E,MATCH(BZ$1,ownlog!$1:$1,0),FALSE),"")</f>
        <v/>
      </c>
    </row>
    <row r="190" spans="1:78" x14ac:dyDescent="0.3">
      <c r="A190">
        <v>188</v>
      </c>
      <c r="B190">
        <v>-0.1085</v>
      </c>
      <c r="C190">
        <v>-7.22E-2</v>
      </c>
      <c r="D190" s="1">
        <v>42376</v>
      </c>
      <c r="E190">
        <v>0.22173899999999999</v>
      </c>
      <c r="F190">
        <v>0.395652</v>
      </c>
      <c r="G190">
        <v>0.38260899999999998</v>
      </c>
      <c r="H190">
        <v>1</v>
      </c>
      <c r="I190">
        <v>0.27327699999999999</v>
      </c>
      <c r="J190">
        <v>0.47679623428270501</v>
      </c>
      <c r="K190">
        <v>0.275354267729369</v>
      </c>
      <c r="L190">
        <v>-0.16086999999999901</v>
      </c>
      <c r="M190">
        <v>0.376075251006037</v>
      </c>
      <c r="N190" s="2">
        <v>42376</v>
      </c>
      <c r="O190">
        <v>1990.26</v>
      </c>
      <c r="P190">
        <v>2081.56</v>
      </c>
      <c r="Q190">
        <v>1979.05</v>
      </c>
      <c r="R190" t="s">
        <v>58</v>
      </c>
      <c r="S190">
        <v>9</v>
      </c>
      <c r="T190" t="s">
        <v>494</v>
      </c>
      <c r="U190" s="4">
        <v>21192.11</v>
      </c>
      <c r="V190" t="s">
        <v>494</v>
      </c>
      <c r="W190" t="s">
        <v>48</v>
      </c>
      <c r="X190" s="1">
        <v>42396.511238425926</v>
      </c>
      <c r="Y190">
        <v>7.03</v>
      </c>
      <c r="Z190">
        <v>1890.28002929687</v>
      </c>
      <c r="AA190">
        <v>2056.0463043212799</v>
      </c>
      <c r="AB190">
        <v>25.2199993133544</v>
      </c>
      <c r="AC190" t="s">
        <v>494</v>
      </c>
      <c r="AD190" t="s">
        <v>494</v>
      </c>
      <c r="AE190">
        <v>17.89</v>
      </c>
      <c r="AF190">
        <v>-23.500264000000001</v>
      </c>
      <c r="AG190" t="s">
        <v>494</v>
      </c>
      <c r="AH190" t="s">
        <v>494</v>
      </c>
      <c r="AI190" s="2">
        <v>42382</v>
      </c>
      <c r="AJ190" s="2">
        <v>42382</v>
      </c>
      <c r="AK190">
        <v>2</v>
      </c>
      <c r="AL190" t="s">
        <v>494</v>
      </c>
      <c r="AM190" t="s">
        <v>494</v>
      </c>
      <c r="AN190" t="s">
        <v>494</v>
      </c>
      <c r="AO190" t="s">
        <v>52</v>
      </c>
      <c r="AP190" t="s">
        <v>494</v>
      </c>
      <c r="AQ190" t="s">
        <v>494</v>
      </c>
      <c r="AR190">
        <v>0.1</v>
      </c>
      <c r="AS190" t="s">
        <v>494</v>
      </c>
      <c r="AT190" t="s">
        <v>49</v>
      </c>
      <c r="AU190" s="1">
        <v>42382.466886574075</v>
      </c>
      <c r="AV190">
        <v>6.06</v>
      </c>
      <c r="AW190">
        <v>2016</v>
      </c>
      <c r="AX190" t="s">
        <v>494</v>
      </c>
      <c r="AY190">
        <v>-0.16089108910891001</v>
      </c>
      <c r="AZ190">
        <v>-1093.95</v>
      </c>
      <c r="BA190">
        <v>6.06</v>
      </c>
      <c r="BB190">
        <v>3500</v>
      </c>
      <c r="BC190">
        <v>1122</v>
      </c>
      <c r="BD190">
        <v>0.12</v>
      </c>
      <c r="BE190">
        <v>-8.0623804374451602E-2</v>
      </c>
      <c r="BF190" t="s">
        <v>494</v>
      </c>
      <c r="BG190" t="s">
        <v>494</v>
      </c>
      <c r="BH190" t="s">
        <v>104</v>
      </c>
      <c r="BI190" t="s">
        <v>494</v>
      </c>
      <c r="BJ190">
        <v>20.745000000000001</v>
      </c>
      <c r="BK190" t="s">
        <v>494</v>
      </c>
      <c r="BL190" s="5">
        <v>0.46688657407407408</v>
      </c>
      <c r="BM190">
        <v>117</v>
      </c>
      <c r="BN190">
        <v>186</v>
      </c>
      <c r="BO190">
        <v>188</v>
      </c>
      <c r="BP190" t="s">
        <v>51</v>
      </c>
      <c r="BQ190" t="s">
        <v>106</v>
      </c>
      <c r="BR190">
        <v>0.13421772800000001</v>
      </c>
      <c r="BS190">
        <v>6</v>
      </c>
      <c r="BT190"/>
      <c r="BU190"/>
      <c r="BV190" s="9" t="str">
        <f>TEXT(Table1[[#This Row],[CLOSE_DATE]],"YYYYMMDD")&amp;TEXT(Table1[[#This Row],[OPEN_DATE]],"YYYYMMDD")&amp;Table1[[#This Row],[SYMBOL]]</f>
        <v>2016012720160113CNX</v>
      </c>
      <c r="BW190" t="str">
        <f>IFERROR(VLOOKUP(Table1[[#This Row],[Key]],ownlog!$A:$E,MATCH(BW$1,ownlog!$1:$1,0),FALSE),"")</f>
        <v/>
      </c>
      <c r="BX190" t="str">
        <f>IFERROR(VLOOKUP(Table1[[#This Row],[Key]],ownlog!$A:$E,MATCH(BX$1,ownlog!$1:$1,0),FALSE),"")</f>
        <v/>
      </c>
      <c r="BY190" t="str">
        <f>IFERROR(VLOOKUP(Table1[[#This Row],[Key]],ownlog!$A:$E,MATCH(BY$1,ownlog!$1:$1,0),FALSE),"")</f>
        <v/>
      </c>
      <c r="BZ190" t="str">
        <f>IFERROR(VLOOKUP(Table1[[#This Row],[Key]],ownlog!$A:$E,MATCH(BZ$1,ownlog!$1:$1,0),FALSE),"")</f>
        <v/>
      </c>
    </row>
    <row r="191" spans="1:78" x14ac:dyDescent="0.3">
      <c r="A191">
        <v>189</v>
      </c>
      <c r="B191">
        <v>-0.1085</v>
      </c>
      <c r="C191">
        <v>-7.22E-2</v>
      </c>
      <c r="D191" s="1">
        <v>42383</v>
      </c>
      <c r="E191">
        <v>0.17898800000000001</v>
      </c>
      <c r="F191">
        <v>0.365759</v>
      </c>
      <c r="G191">
        <v>0.45525300000000002</v>
      </c>
      <c r="H191">
        <v>1</v>
      </c>
      <c r="I191">
        <v>0.257189</v>
      </c>
      <c r="J191">
        <v>0.47679623428270501</v>
      </c>
      <c r="K191">
        <v>0.275354267729369</v>
      </c>
      <c r="L191">
        <v>-0.27626499999999998</v>
      </c>
      <c r="M191">
        <v>0.376075251006037</v>
      </c>
      <c r="N191" s="2">
        <v>42383</v>
      </c>
      <c r="O191">
        <v>1890.28</v>
      </c>
      <c r="P191">
        <v>2021.94</v>
      </c>
      <c r="Q191">
        <v>1886.41</v>
      </c>
      <c r="R191" t="s">
        <v>58</v>
      </c>
      <c r="S191">
        <v>9</v>
      </c>
      <c r="T191" t="s">
        <v>494</v>
      </c>
      <c r="U191" s="4">
        <v>7614.86</v>
      </c>
      <c r="V191" t="s">
        <v>494</v>
      </c>
      <c r="W191" t="s">
        <v>48</v>
      </c>
      <c r="X191" s="1">
        <v>42389.641400462962</v>
      </c>
      <c r="Y191">
        <v>8.1887650000000001</v>
      </c>
      <c r="Z191">
        <v>1921.83996582031</v>
      </c>
      <c r="AA191">
        <v>2055.3160546875001</v>
      </c>
      <c r="AB191">
        <v>23.9500007629394</v>
      </c>
      <c r="AC191" t="s">
        <v>494</v>
      </c>
      <c r="AD191" t="s">
        <v>494</v>
      </c>
      <c r="AE191">
        <v>5.14</v>
      </c>
      <c r="AF191">
        <v>-34.987779680000003</v>
      </c>
      <c r="AG191" t="s">
        <v>494</v>
      </c>
      <c r="AH191" t="s">
        <v>494</v>
      </c>
      <c r="AI191" s="2">
        <v>42383</v>
      </c>
      <c r="AJ191" s="2">
        <v>42383</v>
      </c>
      <c r="AK191">
        <v>3</v>
      </c>
      <c r="AL191" t="s">
        <v>494</v>
      </c>
      <c r="AM191" t="s">
        <v>494</v>
      </c>
      <c r="AN191" t="s">
        <v>494</v>
      </c>
      <c r="AO191" t="s">
        <v>52</v>
      </c>
      <c r="AP191" t="s">
        <v>494</v>
      </c>
      <c r="AQ191" t="s">
        <v>494</v>
      </c>
      <c r="AR191">
        <v>0.1</v>
      </c>
      <c r="AS191" t="s">
        <v>494</v>
      </c>
      <c r="AT191" t="s">
        <v>49</v>
      </c>
      <c r="AU191" s="1">
        <v>42383.431793981479</v>
      </c>
      <c r="AV191">
        <v>7.8201000000000001</v>
      </c>
      <c r="AW191">
        <v>2016</v>
      </c>
      <c r="AX191" t="s">
        <v>494</v>
      </c>
      <c r="AY191">
        <v>-4.9021112261991497E-2</v>
      </c>
      <c r="AZ191">
        <v>-766.7</v>
      </c>
      <c r="BA191">
        <v>7.62</v>
      </c>
      <c r="BB191">
        <v>1000</v>
      </c>
      <c r="BC191">
        <v>2000</v>
      </c>
      <c r="BD191">
        <v>0.12</v>
      </c>
      <c r="BE191">
        <v>-6.49418801370098E-2</v>
      </c>
      <c r="BF191" t="s">
        <v>494</v>
      </c>
      <c r="BG191" t="s">
        <v>494</v>
      </c>
      <c r="BH191" t="s">
        <v>75</v>
      </c>
      <c r="BI191" t="s">
        <v>494</v>
      </c>
      <c r="BJ191">
        <v>20.745000000000001</v>
      </c>
      <c r="BK191" t="s">
        <v>494</v>
      </c>
      <c r="BL191" s="5">
        <v>0.44377314814814817</v>
      </c>
      <c r="BM191">
        <v>67</v>
      </c>
      <c r="BN191">
        <v>189</v>
      </c>
      <c r="BO191">
        <v>189</v>
      </c>
      <c r="BP191" t="s">
        <v>51</v>
      </c>
      <c r="BQ191" t="s">
        <v>106</v>
      </c>
      <c r="BR191">
        <v>0.13421772800000001</v>
      </c>
      <c r="BS191">
        <v>6</v>
      </c>
      <c r="BT191"/>
      <c r="BU191"/>
      <c r="BV191" s="9" t="str">
        <f>TEXT(Table1[[#This Row],[CLOSE_DATE]],"YYYYMMDD")&amp;TEXT(Table1[[#This Row],[OPEN_DATE]],"YYYYMMDD")&amp;Table1[[#This Row],[SYMBOL]]</f>
        <v>2016012020160114ABX</v>
      </c>
      <c r="BW191" t="str">
        <f>IFERROR(VLOOKUP(Table1[[#This Row],[Key]],ownlog!$A:$E,MATCH(BW$1,ownlog!$1:$1,0),FALSE),"")</f>
        <v/>
      </c>
      <c r="BX191" t="str">
        <f>IFERROR(VLOOKUP(Table1[[#This Row],[Key]],ownlog!$A:$E,MATCH(BX$1,ownlog!$1:$1,0),FALSE),"")</f>
        <v/>
      </c>
      <c r="BY191" t="str">
        <f>IFERROR(VLOOKUP(Table1[[#This Row],[Key]],ownlog!$A:$E,MATCH(BY$1,ownlog!$1:$1,0),FALSE),"")</f>
        <v/>
      </c>
      <c r="BZ191" t="str">
        <f>IFERROR(VLOOKUP(Table1[[#This Row],[Key]],ownlog!$A:$E,MATCH(BZ$1,ownlog!$1:$1,0),FALSE),"")</f>
        <v/>
      </c>
    </row>
    <row r="192" spans="1:78" x14ac:dyDescent="0.3">
      <c r="A192">
        <v>190</v>
      </c>
      <c r="B192">
        <v>-0.1085</v>
      </c>
      <c r="C192">
        <v>-7.22E-2</v>
      </c>
      <c r="D192" s="1">
        <v>42383</v>
      </c>
      <c r="E192">
        <v>0.17898800000000001</v>
      </c>
      <c r="F192">
        <v>0.365759</v>
      </c>
      <c r="G192">
        <v>0.45525300000000002</v>
      </c>
      <c r="H192">
        <v>1</v>
      </c>
      <c r="I192">
        <v>0.257189</v>
      </c>
      <c r="J192">
        <v>0.47679623428270501</v>
      </c>
      <c r="K192">
        <v>0.275354267729369</v>
      </c>
      <c r="L192">
        <v>-0.27626499999999998</v>
      </c>
      <c r="M192">
        <v>0.376075251006037</v>
      </c>
      <c r="N192" s="2">
        <v>42383</v>
      </c>
      <c r="O192">
        <v>1890.28</v>
      </c>
      <c r="P192">
        <v>2021.94</v>
      </c>
      <c r="Q192">
        <v>1886.41</v>
      </c>
      <c r="R192" t="s">
        <v>58</v>
      </c>
      <c r="S192">
        <v>9</v>
      </c>
      <c r="T192" t="s">
        <v>494</v>
      </c>
      <c r="U192" s="4">
        <v>7614.86</v>
      </c>
      <c r="V192" t="s">
        <v>494</v>
      </c>
      <c r="W192" t="s">
        <v>48</v>
      </c>
      <c r="X192" s="1">
        <v>42390.505937499998</v>
      </c>
      <c r="Y192">
        <v>8.0289999999999999</v>
      </c>
      <c r="Z192">
        <v>1921.83996582031</v>
      </c>
      <c r="AA192">
        <v>2055.3160546875001</v>
      </c>
      <c r="AB192">
        <v>23.9500007629394</v>
      </c>
      <c r="AC192" t="s">
        <v>494</v>
      </c>
      <c r="AD192" t="s">
        <v>494</v>
      </c>
      <c r="AE192">
        <v>5.14</v>
      </c>
      <c r="AF192">
        <v>-7.1402080000000003</v>
      </c>
      <c r="AG192" t="s">
        <v>494</v>
      </c>
      <c r="AH192" t="s">
        <v>494</v>
      </c>
      <c r="AI192" s="2">
        <v>42383</v>
      </c>
      <c r="AJ192" s="2">
        <v>42383</v>
      </c>
      <c r="AK192">
        <v>3</v>
      </c>
      <c r="AL192" t="s">
        <v>494</v>
      </c>
      <c r="AM192" t="s">
        <v>494</v>
      </c>
      <c r="AN192" t="s">
        <v>494</v>
      </c>
      <c r="AO192" t="s">
        <v>52</v>
      </c>
      <c r="AP192" t="s">
        <v>494</v>
      </c>
      <c r="AQ192" t="s">
        <v>494</v>
      </c>
      <c r="AR192">
        <v>0.1</v>
      </c>
      <c r="AS192" t="s">
        <v>494</v>
      </c>
      <c r="AT192" t="s">
        <v>49</v>
      </c>
      <c r="AU192" s="1">
        <v>42383.443773148145</v>
      </c>
      <c r="AV192">
        <v>7.62</v>
      </c>
      <c r="AW192">
        <v>2016</v>
      </c>
      <c r="AX192" t="s">
        <v>494</v>
      </c>
      <c r="AY192">
        <v>-5.4330708661417301E-2</v>
      </c>
      <c r="AZ192">
        <v>-207</v>
      </c>
      <c r="BA192">
        <v>7.62</v>
      </c>
      <c r="BB192">
        <v>1000</v>
      </c>
      <c r="BC192">
        <v>500</v>
      </c>
      <c r="BD192">
        <v>0.12</v>
      </c>
      <c r="BE192">
        <v>-6.49418801370098E-2</v>
      </c>
      <c r="BF192" t="s">
        <v>494</v>
      </c>
      <c r="BG192" t="s">
        <v>494</v>
      </c>
      <c r="BH192" t="s">
        <v>75</v>
      </c>
      <c r="BI192" t="s">
        <v>494</v>
      </c>
      <c r="BJ192">
        <v>20.745000000000001</v>
      </c>
      <c r="BK192" t="s">
        <v>494</v>
      </c>
      <c r="BL192" s="5">
        <v>0.44377314814814817</v>
      </c>
      <c r="BM192">
        <v>111</v>
      </c>
      <c r="BN192">
        <v>190</v>
      </c>
      <c r="BO192">
        <v>190</v>
      </c>
      <c r="BP192" t="s">
        <v>51</v>
      </c>
      <c r="BQ192" t="s">
        <v>106</v>
      </c>
      <c r="BR192">
        <v>0.13421772800000001</v>
      </c>
      <c r="BS192">
        <v>6</v>
      </c>
      <c r="BT192"/>
      <c r="BU192"/>
      <c r="BV192" s="9" t="str">
        <f>TEXT(Table1[[#This Row],[CLOSE_DATE]],"YYYYMMDD")&amp;TEXT(Table1[[#This Row],[OPEN_DATE]],"YYYYMMDD")&amp;Table1[[#This Row],[SYMBOL]]</f>
        <v>2016012120160114ABX</v>
      </c>
      <c r="BW192" t="str">
        <f>IFERROR(VLOOKUP(Table1[[#This Row],[Key]],ownlog!$A:$E,MATCH(BW$1,ownlog!$1:$1,0),FALSE),"")</f>
        <v/>
      </c>
      <c r="BX192" t="str">
        <f>IFERROR(VLOOKUP(Table1[[#This Row],[Key]],ownlog!$A:$E,MATCH(BX$1,ownlog!$1:$1,0),FALSE),"")</f>
        <v/>
      </c>
      <c r="BY192" t="str">
        <f>IFERROR(VLOOKUP(Table1[[#This Row],[Key]],ownlog!$A:$E,MATCH(BY$1,ownlog!$1:$1,0),FALSE),"")</f>
        <v/>
      </c>
      <c r="BZ192" t="str">
        <f>IFERROR(VLOOKUP(Table1[[#This Row],[Key]],ownlog!$A:$E,MATCH(BZ$1,ownlog!$1:$1,0),FALSE),"")</f>
        <v/>
      </c>
    </row>
    <row r="193" spans="1:78" x14ac:dyDescent="0.3">
      <c r="A193">
        <v>191</v>
      </c>
      <c r="B193">
        <v>-0.1085</v>
      </c>
      <c r="C193">
        <v>-7.22E-2</v>
      </c>
      <c r="D193" s="1">
        <v>42383</v>
      </c>
      <c r="E193">
        <v>0.17898800000000001</v>
      </c>
      <c r="F193">
        <v>0.365759</v>
      </c>
      <c r="G193">
        <v>0.45525300000000002</v>
      </c>
      <c r="H193">
        <v>1</v>
      </c>
      <c r="I193">
        <v>0.257189</v>
      </c>
      <c r="J193">
        <v>0.47679623428270501</v>
      </c>
      <c r="K193">
        <v>0.275354267729369</v>
      </c>
      <c r="L193">
        <v>-0.27626499999999998</v>
      </c>
      <c r="M193">
        <v>0.376075251006037</v>
      </c>
      <c r="N193" s="2">
        <v>42383</v>
      </c>
      <c r="O193">
        <v>1890.28</v>
      </c>
      <c r="P193">
        <v>2021.94</v>
      </c>
      <c r="Q193">
        <v>1886.41</v>
      </c>
      <c r="R193" t="s">
        <v>58</v>
      </c>
      <c r="S193">
        <v>9</v>
      </c>
      <c r="T193" t="s">
        <v>494</v>
      </c>
      <c r="U193" s="4">
        <v>7614.86</v>
      </c>
      <c r="V193" t="s">
        <v>494</v>
      </c>
      <c r="W193" t="s">
        <v>48</v>
      </c>
      <c r="X193" s="1">
        <v>42396.608796296299</v>
      </c>
      <c r="Y193">
        <v>9.6197800000000004</v>
      </c>
      <c r="Z193">
        <v>1921.83996582031</v>
      </c>
      <c r="AA193">
        <v>2055.3160546875001</v>
      </c>
      <c r="AB193">
        <v>23.9500007629394</v>
      </c>
      <c r="AC193" t="s">
        <v>494</v>
      </c>
      <c r="AD193" t="s">
        <v>494</v>
      </c>
      <c r="AE193">
        <v>5.14</v>
      </c>
      <c r="AF193">
        <v>-7.3402079999999996</v>
      </c>
      <c r="AG193" t="s">
        <v>494</v>
      </c>
      <c r="AH193" t="s">
        <v>494</v>
      </c>
      <c r="AI193" s="2">
        <v>42383</v>
      </c>
      <c r="AJ193" s="2">
        <v>42383</v>
      </c>
      <c r="AK193">
        <v>3</v>
      </c>
      <c r="AL193" t="s">
        <v>494</v>
      </c>
      <c r="AM193" t="s">
        <v>494</v>
      </c>
      <c r="AN193" t="s">
        <v>494</v>
      </c>
      <c r="AO193" t="s">
        <v>52</v>
      </c>
      <c r="AP193" t="s">
        <v>494</v>
      </c>
      <c r="AQ193" t="s">
        <v>494</v>
      </c>
      <c r="AR193">
        <v>0.1</v>
      </c>
      <c r="AS193" t="s">
        <v>494</v>
      </c>
      <c r="AT193" t="s">
        <v>49</v>
      </c>
      <c r="AU193" s="1">
        <v>42383.443773148145</v>
      </c>
      <c r="AV193">
        <v>7.62</v>
      </c>
      <c r="AW193">
        <v>2016</v>
      </c>
      <c r="AX193" t="s">
        <v>494</v>
      </c>
      <c r="AY193">
        <v>-0.26304461942257201</v>
      </c>
      <c r="AZ193">
        <v>-1002.2</v>
      </c>
      <c r="BA193">
        <v>7.62</v>
      </c>
      <c r="BB193">
        <v>1000</v>
      </c>
      <c r="BC193">
        <v>500</v>
      </c>
      <c r="BD193">
        <v>0.12</v>
      </c>
      <c r="BE193">
        <v>-6.49418801370098E-2</v>
      </c>
      <c r="BF193" t="s">
        <v>494</v>
      </c>
      <c r="BG193" t="s">
        <v>494</v>
      </c>
      <c r="BH193" t="s">
        <v>75</v>
      </c>
      <c r="BI193" t="s">
        <v>494</v>
      </c>
      <c r="BJ193">
        <v>20.745000000000001</v>
      </c>
      <c r="BK193" t="s">
        <v>494</v>
      </c>
      <c r="BL193" s="5">
        <v>0.44377314814814817</v>
      </c>
      <c r="BM193">
        <v>178</v>
      </c>
      <c r="BN193">
        <v>191</v>
      </c>
      <c r="BO193">
        <v>191</v>
      </c>
      <c r="BP193" t="s">
        <v>51</v>
      </c>
      <c r="BQ193" t="s">
        <v>106</v>
      </c>
      <c r="BR193">
        <v>0.13421772800000001</v>
      </c>
      <c r="BS193">
        <v>6</v>
      </c>
      <c r="BT193"/>
      <c r="BU193"/>
      <c r="BV193" s="9" t="str">
        <f>TEXT(Table1[[#This Row],[CLOSE_DATE]],"YYYYMMDD")&amp;TEXT(Table1[[#This Row],[OPEN_DATE]],"YYYYMMDD")&amp;Table1[[#This Row],[SYMBOL]]</f>
        <v>2016012720160114ABX</v>
      </c>
      <c r="BW193" t="str">
        <f>IFERROR(VLOOKUP(Table1[[#This Row],[Key]],ownlog!$A:$E,MATCH(BW$1,ownlog!$1:$1,0),FALSE),"")</f>
        <v/>
      </c>
      <c r="BX193" t="str">
        <f>IFERROR(VLOOKUP(Table1[[#This Row],[Key]],ownlog!$A:$E,MATCH(BX$1,ownlog!$1:$1,0),FALSE),"")</f>
        <v/>
      </c>
      <c r="BY193" t="str">
        <f>IFERROR(VLOOKUP(Table1[[#This Row],[Key]],ownlog!$A:$E,MATCH(BY$1,ownlog!$1:$1,0),FALSE),"")</f>
        <v/>
      </c>
      <c r="BZ193" t="str">
        <f>IFERROR(VLOOKUP(Table1[[#This Row],[Key]],ownlog!$A:$E,MATCH(BZ$1,ownlog!$1:$1,0),FALSE),"")</f>
        <v/>
      </c>
    </row>
    <row r="194" spans="1:78" x14ac:dyDescent="0.3">
      <c r="A194">
        <v>192</v>
      </c>
      <c r="B194">
        <v>-0.1085</v>
      </c>
      <c r="C194">
        <v>-7.22E-2</v>
      </c>
      <c r="D194" s="1">
        <v>42383</v>
      </c>
      <c r="E194">
        <v>0.17898800000000001</v>
      </c>
      <c r="F194">
        <v>0.365759</v>
      </c>
      <c r="G194">
        <v>0.45525300000000002</v>
      </c>
      <c r="H194">
        <v>1</v>
      </c>
      <c r="I194">
        <v>0.257189</v>
      </c>
      <c r="J194">
        <v>0.47679623428270501</v>
      </c>
      <c r="K194">
        <v>0.275354267729369</v>
      </c>
      <c r="L194">
        <v>-0.27626499999999998</v>
      </c>
      <c r="M194">
        <v>0.376075251006037</v>
      </c>
      <c r="N194" s="2">
        <v>42383</v>
      </c>
      <c r="O194">
        <v>1890.28</v>
      </c>
      <c r="P194">
        <v>2021.94</v>
      </c>
      <c r="Q194">
        <v>1886.41</v>
      </c>
      <c r="R194" t="s">
        <v>58</v>
      </c>
      <c r="S194">
        <v>9</v>
      </c>
      <c r="T194" t="s">
        <v>494</v>
      </c>
      <c r="U194" s="4">
        <v>7397.46</v>
      </c>
      <c r="V194" t="s">
        <v>494</v>
      </c>
      <c r="W194" t="s">
        <v>48</v>
      </c>
      <c r="X194" s="1">
        <v>42390.424340277779</v>
      </c>
      <c r="Y194">
        <v>13.73</v>
      </c>
      <c r="Z194">
        <v>1880.32995605468</v>
      </c>
      <c r="AA194">
        <v>2054.4192547607399</v>
      </c>
      <c r="AB194">
        <v>27.020000457763601</v>
      </c>
      <c r="AC194" t="s">
        <v>494</v>
      </c>
      <c r="AD194" t="s">
        <v>494</v>
      </c>
      <c r="AE194">
        <v>2.54</v>
      </c>
      <c r="AF194">
        <v>-30.9835888</v>
      </c>
      <c r="AG194" t="s">
        <v>494</v>
      </c>
      <c r="AH194" t="s">
        <v>494</v>
      </c>
      <c r="AI194" s="2">
        <v>42380</v>
      </c>
      <c r="AJ194" s="2">
        <v>42384</v>
      </c>
      <c r="AK194">
        <v>0</v>
      </c>
      <c r="AL194" t="s">
        <v>494</v>
      </c>
      <c r="AM194" t="s">
        <v>494</v>
      </c>
      <c r="AN194" t="s">
        <v>494</v>
      </c>
      <c r="AO194" t="s">
        <v>52</v>
      </c>
      <c r="AP194" t="s">
        <v>494</v>
      </c>
      <c r="AQ194" t="s">
        <v>494</v>
      </c>
      <c r="AR194">
        <v>0.1</v>
      </c>
      <c r="AS194" t="s">
        <v>494</v>
      </c>
      <c r="AT194" t="s">
        <v>49</v>
      </c>
      <c r="AU194" s="1">
        <v>42384.422303240739</v>
      </c>
      <c r="AV194">
        <v>13.141</v>
      </c>
      <c r="AW194">
        <v>2016</v>
      </c>
      <c r="AX194" t="s">
        <v>494</v>
      </c>
      <c r="AY194">
        <v>-4.5753747812190798E-2</v>
      </c>
      <c r="AZ194">
        <v>-1202.5</v>
      </c>
      <c r="BA194">
        <v>14.8</v>
      </c>
      <c r="BB194">
        <v>500</v>
      </c>
      <c r="BC194">
        <v>2000</v>
      </c>
      <c r="BD194">
        <v>0.12</v>
      </c>
      <c r="BE194">
        <v>-8.4738934520125E-2</v>
      </c>
      <c r="BF194" t="s">
        <v>494</v>
      </c>
      <c r="BG194" t="s">
        <v>494</v>
      </c>
      <c r="BH194" t="s">
        <v>95</v>
      </c>
      <c r="BI194" t="s">
        <v>494</v>
      </c>
      <c r="BJ194">
        <v>20.745000000000001</v>
      </c>
      <c r="BK194" t="s">
        <v>494</v>
      </c>
      <c r="BL194" s="5">
        <v>0.40135416666666668</v>
      </c>
      <c r="BM194">
        <v>75</v>
      </c>
      <c r="BN194">
        <v>192</v>
      </c>
      <c r="BO194">
        <v>192</v>
      </c>
      <c r="BP194" t="s">
        <v>51</v>
      </c>
      <c r="BQ194" t="s">
        <v>106</v>
      </c>
      <c r="BR194">
        <v>0.13421772800000001</v>
      </c>
      <c r="BS194">
        <v>6</v>
      </c>
      <c r="BT194"/>
      <c r="BU194"/>
      <c r="BV194" s="9" t="str">
        <f>TEXT(Table1[[#This Row],[CLOSE_DATE]],"YYYYMMDD")&amp;TEXT(Table1[[#This Row],[OPEN_DATE]],"YYYYMMDD")&amp;Table1[[#This Row],[SYMBOL]]</f>
        <v>2016012120160115KMI</v>
      </c>
      <c r="BW194" t="str">
        <f>IFERROR(VLOOKUP(Table1[[#This Row],[Key]],ownlog!$A:$E,MATCH(BW$1,ownlog!$1:$1,0),FALSE),"")</f>
        <v/>
      </c>
      <c r="BX194" t="str">
        <f>IFERROR(VLOOKUP(Table1[[#This Row],[Key]],ownlog!$A:$E,MATCH(BX$1,ownlog!$1:$1,0),FALSE),"")</f>
        <v/>
      </c>
      <c r="BY194" t="str">
        <f>IFERROR(VLOOKUP(Table1[[#This Row],[Key]],ownlog!$A:$E,MATCH(BY$1,ownlog!$1:$1,0),FALSE),"")</f>
        <v/>
      </c>
      <c r="BZ194" t="str">
        <f>IFERROR(VLOOKUP(Table1[[#This Row],[Key]],ownlog!$A:$E,MATCH(BZ$1,ownlog!$1:$1,0),FALSE),"")</f>
        <v/>
      </c>
    </row>
    <row r="195" spans="1:78" x14ac:dyDescent="0.3">
      <c r="A195">
        <v>193</v>
      </c>
      <c r="B195">
        <v>-0.1085</v>
      </c>
      <c r="C195">
        <v>-7.22E-2</v>
      </c>
      <c r="D195" s="1">
        <v>42383</v>
      </c>
      <c r="E195">
        <v>0.17898800000000001</v>
      </c>
      <c r="F195">
        <v>0.365759</v>
      </c>
      <c r="G195">
        <v>0.45525300000000002</v>
      </c>
      <c r="H195">
        <v>1</v>
      </c>
      <c r="I195">
        <v>0.257189</v>
      </c>
      <c r="J195">
        <v>0.47679623428270501</v>
      </c>
      <c r="K195">
        <v>0.275354267729369</v>
      </c>
      <c r="L195">
        <v>-0.27626499999999998</v>
      </c>
      <c r="M195">
        <v>0.376075251006037</v>
      </c>
      <c r="N195" s="2">
        <v>42383</v>
      </c>
      <c r="O195">
        <v>1890.28</v>
      </c>
      <c r="P195">
        <v>2021.94</v>
      </c>
      <c r="Q195">
        <v>1886.41</v>
      </c>
      <c r="R195" t="s">
        <v>58</v>
      </c>
      <c r="S195">
        <v>9</v>
      </c>
      <c r="T195" t="s">
        <v>494</v>
      </c>
      <c r="U195" s="4">
        <v>7397.46</v>
      </c>
      <c r="V195" t="s">
        <v>494</v>
      </c>
      <c r="W195" t="s">
        <v>48</v>
      </c>
      <c r="X195" s="1">
        <v>42390.506018518521</v>
      </c>
      <c r="Y195">
        <v>14.41656</v>
      </c>
      <c r="Z195">
        <v>1880.32995605468</v>
      </c>
      <c r="AA195">
        <v>2054.4192547607399</v>
      </c>
      <c r="AB195">
        <v>27.020000457763601</v>
      </c>
      <c r="AC195" t="s">
        <v>494</v>
      </c>
      <c r="AD195" t="s">
        <v>494</v>
      </c>
      <c r="AE195">
        <v>2.54</v>
      </c>
      <c r="AF195">
        <v>-6.2395680000000002</v>
      </c>
      <c r="AG195" t="s">
        <v>494</v>
      </c>
      <c r="AH195" t="s">
        <v>494</v>
      </c>
      <c r="AI195" s="2">
        <v>42380</v>
      </c>
      <c r="AJ195" s="2">
        <v>42384</v>
      </c>
      <c r="AK195">
        <v>0</v>
      </c>
      <c r="AL195" t="s">
        <v>494</v>
      </c>
      <c r="AM195" t="s">
        <v>494</v>
      </c>
      <c r="AN195" t="s">
        <v>494</v>
      </c>
      <c r="AO195" t="s">
        <v>52</v>
      </c>
      <c r="AP195" t="s">
        <v>494</v>
      </c>
      <c r="AQ195" t="s">
        <v>494</v>
      </c>
      <c r="AR195">
        <v>0.1</v>
      </c>
      <c r="AS195" t="s">
        <v>494</v>
      </c>
      <c r="AT195" t="s">
        <v>49</v>
      </c>
      <c r="AU195" s="1">
        <v>42384.445960648147</v>
      </c>
      <c r="AV195">
        <v>13.02</v>
      </c>
      <c r="AW195">
        <v>2016</v>
      </c>
      <c r="AX195" t="s">
        <v>494</v>
      </c>
      <c r="AY195">
        <v>-0.107834101382488</v>
      </c>
      <c r="AZ195">
        <v>-351</v>
      </c>
      <c r="BA195">
        <v>14.8</v>
      </c>
      <c r="BB195">
        <v>500</v>
      </c>
      <c r="BC195">
        <v>250</v>
      </c>
      <c r="BD195">
        <v>0.12</v>
      </c>
      <c r="BE195">
        <v>-8.4738934520125E-2</v>
      </c>
      <c r="BF195" t="s">
        <v>494</v>
      </c>
      <c r="BG195" t="s">
        <v>494</v>
      </c>
      <c r="BH195" t="s">
        <v>95</v>
      </c>
      <c r="BI195" t="s">
        <v>494</v>
      </c>
      <c r="BJ195">
        <v>20.745000000000001</v>
      </c>
      <c r="BK195" t="s">
        <v>494</v>
      </c>
      <c r="BL195" s="5">
        <v>0.40135416666666668</v>
      </c>
      <c r="BM195">
        <v>112</v>
      </c>
      <c r="BN195">
        <v>193</v>
      </c>
      <c r="BO195">
        <v>193</v>
      </c>
      <c r="BP195" t="s">
        <v>51</v>
      </c>
      <c r="BQ195" t="s">
        <v>106</v>
      </c>
      <c r="BR195">
        <v>0.13421772800000001</v>
      </c>
      <c r="BS195">
        <v>6</v>
      </c>
      <c r="BT195"/>
      <c r="BU195"/>
      <c r="BV195" s="9" t="str">
        <f>TEXT(Table1[[#This Row],[CLOSE_DATE]],"YYYYMMDD")&amp;TEXT(Table1[[#This Row],[OPEN_DATE]],"YYYYMMDD")&amp;Table1[[#This Row],[SYMBOL]]</f>
        <v>2016012120160115KMI</v>
      </c>
      <c r="BW195" t="str">
        <f>IFERROR(VLOOKUP(Table1[[#This Row],[Key]],ownlog!$A:$E,MATCH(BW$1,ownlog!$1:$1,0),FALSE),"")</f>
        <v/>
      </c>
      <c r="BX195" t="str">
        <f>IFERROR(VLOOKUP(Table1[[#This Row],[Key]],ownlog!$A:$E,MATCH(BX$1,ownlog!$1:$1,0),FALSE),"")</f>
        <v/>
      </c>
      <c r="BY195" t="str">
        <f>IFERROR(VLOOKUP(Table1[[#This Row],[Key]],ownlog!$A:$E,MATCH(BY$1,ownlog!$1:$1,0),FALSE),"")</f>
        <v/>
      </c>
      <c r="BZ195" t="str">
        <f>IFERROR(VLOOKUP(Table1[[#This Row],[Key]],ownlog!$A:$E,MATCH(BZ$1,ownlog!$1:$1,0),FALSE),"")</f>
        <v/>
      </c>
    </row>
    <row r="196" spans="1:78" x14ac:dyDescent="0.3">
      <c r="A196">
        <v>194</v>
      </c>
      <c r="B196">
        <v>-0.1085</v>
      </c>
      <c r="C196">
        <v>-7.22E-2</v>
      </c>
      <c r="D196" s="1">
        <v>42383</v>
      </c>
      <c r="E196">
        <v>0.17898800000000001</v>
      </c>
      <c r="F196">
        <v>0.365759</v>
      </c>
      <c r="G196">
        <v>0.45525300000000002</v>
      </c>
      <c r="H196">
        <v>1</v>
      </c>
      <c r="I196">
        <v>0.257189</v>
      </c>
      <c r="J196">
        <v>0.47679623428270501</v>
      </c>
      <c r="K196">
        <v>0.275354267729369</v>
      </c>
      <c r="L196">
        <v>-0.27626499999999998</v>
      </c>
      <c r="M196">
        <v>0.376075251006037</v>
      </c>
      <c r="N196" s="2">
        <v>42383</v>
      </c>
      <c r="O196">
        <v>1890.28</v>
      </c>
      <c r="P196">
        <v>2021.94</v>
      </c>
      <c r="Q196">
        <v>1886.41</v>
      </c>
      <c r="R196" t="s">
        <v>58</v>
      </c>
      <c r="S196">
        <v>9</v>
      </c>
      <c r="T196" t="s">
        <v>494</v>
      </c>
      <c r="U196" s="4">
        <v>7397.46</v>
      </c>
      <c r="V196" t="s">
        <v>494</v>
      </c>
      <c r="W196" t="s">
        <v>48</v>
      </c>
      <c r="X196" s="1">
        <v>42397.398101851853</v>
      </c>
      <c r="Y196">
        <v>15.2654</v>
      </c>
      <c r="Z196">
        <v>1880.32995605468</v>
      </c>
      <c r="AA196">
        <v>2054.4192547607399</v>
      </c>
      <c r="AB196">
        <v>27.020000457763601</v>
      </c>
      <c r="AC196" t="s">
        <v>494</v>
      </c>
      <c r="AD196" t="s">
        <v>494</v>
      </c>
      <c r="AE196">
        <v>2.54</v>
      </c>
      <c r="AF196">
        <v>-13.239568</v>
      </c>
      <c r="AG196" t="s">
        <v>494</v>
      </c>
      <c r="AH196" t="s">
        <v>494</v>
      </c>
      <c r="AI196" s="2">
        <v>42380</v>
      </c>
      <c r="AJ196" s="2">
        <v>42384</v>
      </c>
      <c r="AK196">
        <v>0</v>
      </c>
      <c r="AL196" t="s">
        <v>494</v>
      </c>
      <c r="AM196" t="s">
        <v>494</v>
      </c>
      <c r="AN196" t="s">
        <v>494</v>
      </c>
      <c r="AO196" t="s">
        <v>52</v>
      </c>
      <c r="AP196" t="s">
        <v>494</v>
      </c>
      <c r="AQ196" t="s">
        <v>494</v>
      </c>
      <c r="AR196">
        <v>0.1</v>
      </c>
      <c r="AS196" t="s">
        <v>494</v>
      </c>
      <c r="AT196" t="s">
        <v>49</v>
      </c>
      <c r="AU196" s="1">
        <v>42384.445960648147</v>
      </c>
      <c r="AV196">
        <v>13.02</v>
      </c>
      <c r="AW196">
        <v>2016</v>
      </c>
      <c r="AX196" t="s">
        <v>494</v>
      </c>
      <c r="AY196">
        <v>-0.17526881720430099</v>
      </c>
      <c r="AZ196">
        <v>-570.5</v>
      </c>
      <c r="BA196">
        <v>14.8</v>
      </c>
      <c r="BB196">
        <v>500</v>
      </c>
      <c r="BC196">
        <v>250</v>
      </c>
      <c r="BD196">
        <v>0.12</v>
      </c>
      <c r="BE196">
        <v>-8.4738934520125E-2</v>
      </c>
      <c r="BF196" t="s">
        <v>494</v>
      </c>
      <c r="BG196" t="s">
        <v>494</v>
      </c>
      <c r="BH196" t="s">
        <v>95</v>
      </c>
      <c r="BI196" t="s">
        <v>494</v>
      </c>
      <c r="BJ196">
        <v>20.745000000000001</v>
      </c>
      <c r="BK196" t="s">
        <v>494</v>
      </c>
      <c r="BL196" s="5">
        <v>0.40135416666666668</v>
      </c>
      <c r="BM196">
        <v>189</v>
      </c>
      <c r="BN196">
        <v>194</v>
      </c>
      <c r="BO196">
        <v>194</v>
      </c>
      <c r="BP196" t="s">
        <v>51</v>
      </c>
      <c r="BQ196" t="s">
        <v>106</v>
      </c>
      <c r="BR196">
        <v>0.13421772800000001</v>
      </c>
      <c r="BS196">
        <v>6</v>
      </c>
      <c r="BT196"/>
      <c r="BU196"/>
      <c r="BV196" s="9" t="str">
        <f>TEXT(Table1[[#This Row],[CLOSE_DATE]],"YYYYMMDD")&amp;TEXT(Table1[[#This Row],[OPEN_DATE]],"YYYYMMDD")&amp;Table1[[#This Row],[SYMBOL]]</f>
        <v>2016012820160115KMI</v>
      </c>
      <c r="BW196" t="str">
        <f>IFERROR(VLOOKUP(Table1[[#This Row],[Key]],ownlog!$A:$E,MATCH(BW$1,ownlog!$1:$1,0),FALSE),"")</f>
        <v/>
      </c>
      <c r="BX196" t="str">
        <f>IFERROR(VLOOKUP(Table1[[#This Row],[Key]],ownlog!$A:$E,MATCH(BX$1,ownlog!$1:$1,0),FALSE),"")</f>
        <v/>
      </c>
      <c r="BY196" t="str">
        <f>IFERROR(VLOOKUP(Table1[[#This Row],[Key]],ownlog!$A:$E,MATCH(BY$1,ownlog!$1:$1,0),FALSE),"")</f>
        <v/>
      </c>
      <c r="BZ196" t="str">
        <f>IFERROR(VLOOKUP(Table1[[#This Row],[Key]],ownlog!$A:$E,MATCH(BZ$1,ownlog!$1:$1,0),FALSE),"")</f>
        <v/>
      </c>
    </row>
    <row r="197" spans="1:78" x14ac:dyDescent="0.3">
      <c r="A197">
        <v>195</v>
      </c>
      <c r="B197">
        <v>-0.1085</v>
      </c>
      <c r="C197">
        <v>-7.22E-2</v>
      </c>
      <c r="D197" s="1">
        <v>42383</v>
      </c>
      <c r="E197">
        <v>0.17898800000000001</v>
      </c>
      <c r="F197">
        <v>0.365759</v>
      </c>
      <c r="G197">
        <v>0.45525300000000002</v>
      </c>
      <c r="H197">
        <v>1</v>
      </c>
      <c r="I197">
        <v>0.257189</v>
      </c>
      <c r="J197">
        <v>0.47679623428270501</v>
      </c>
      <c r="K197">
        <v>0.275354267729369</v>
      </c>
      <c r="L197">
        <v>-0.27626499999999998</v>
      </c>
      <c r="M197">
        <v>0.376075251006037</v>
      </c>
      <c r="N197" s="2">
        <v>42383</v>
      </c>
      <c r="O197">
        <v>1890.28</v>
      </c>
      <c r="P197">
        <v>2021.94</v>
      </c>
      <c r="Q197">
        <v>1886.41</v>
      </c>
      <c r="R197" t="s">
        <v>58</v>
      </c>
      <c r="S197">
        <v>9</v>
      </c>
      <c r="T197" t="s">
        <v>494</v>
      </c>
      <c r="U197" s="4">
        <v>7397.46</v>
      </c>
      <c r="V197" t="s">
        <v>494</v>
      </c>
      <c r="W197" t="s">
        <v>48</v>
      </c>
      <c r="X197" s="1">
        <v>42390.424340277779</v>
      </c>
      <c r="Y197">
        <v>13.73</v>
      </c>
      <c r="Z197">
        <v>1880.32995605468</v>
      </c>
      <c r="AA197">
        <v>2054.4192547607399</v>
      </c>
      <c r="AB197">
        <v>27.020000457763601</v>
      </c>
      <c r="AC197" t="s">
        <v>494</v>
      </c>
      <c r="AD197" t="s">
        <v>494</v>
      </c>
      <c r="AE197">
        <v>2.54</v>
      </c>
      <c r="AF197">
        <v>-27.739567999999998</v>
      </c>
      <c r="AG197" t="s">
        <v>494</v>
      </c>
      <c r="AH197" t="s">
        <v>494</v>
      </c>
      <c r="AI197" s="2">
        <v>42380</v>
      </c>
      <c r="AJ197" s="2">
        <v>42384</v>
      </c>
      <c r="AK197">
        <v>0</v>
      </c>
      <c r="AL197" t="s">
        <v>494</v>
      </c>
      <c r="AM197" t="s">
        <v>494</v>
      </c>
      <c r="AN197" t="s">
        <v>494</v>
      </c>
      <c r="AO197" t="s">
        <v>52</v>
      </c>
      <c r="AP197" t="s">
        <v>494</v>
      </c>
      <c r="AQ197" t="s">
        <v>494</v>
      </c>
      <c r="AR197">
        <v>0.1</v>
      </c>
      <c r="AS197" t="s">
        <v>494</v>
      </c>
      <c r="AT197" t="s">
        <v>49</v>
      </c>
      <c r="AU197" s="1">
        <v>42384.445960648147</v>
      </c>
      <c r="AV197">
        <v>13.02</v>
      </c>
      <c r="AW197">
        <v>2016</v>
      </c>
      <c r="AX197" t="s">
        <v>494</v>
      </c>
      <c r="AY197">
        <v>-5.7987711213517597E-2</v>
      </c>
      <c r="AZ197">
        <v>-377.5</v>
      </c>
      <c r="BA197">
        <v>14.8</v>
      </c>
      <c r="BB197">
        <v>500</v>
      </c>
      <c r="BC197">
        <v>500</v>
      </c>
      <c r="BD197">
        <v>0.12</v>
      </c>
      <c r="BE197">
        <v>-8.4738934520125E-2</v>
      </c>
      <c r="BF197" t="s">
        <v>494</v>
      </c>
      <c r="BG197" t="s">
        <v>494</v>
      </c>
      <c r="BH197" t="s">
        <v>95</v>
      </c>
      <c r="BI197" t="s">
        <v>494</v>
      </c>
      <c r="BJ197">
        <v>20.745000000000001</v>
      </c>
      <c r="BK197" t="s">
        <v>494</v>
      </c>
      <c r="BL197" s="5">
        <v>0.40135416666666668</v>
      </c>
      <c r="BM197">
        <v>76</v>
      </c>
      <c r="BN197">
        <v>195</v>
      </c>
      <c r="BO197">
        <v>195</v>
      </c>
      <c r="BP197" t="s">
        <v>51</v>
      </c>
      <c r="BQ197" t="s">
        <v>106</v>
      </c>
      <c r="BR197">
        <v>0.13421772800000001</v>
      </c>
      <c r="BS197">
        <v>6</v>
      </c>
      <c r="BT197"/>
      <c r="BU197"/>
      <c r="BV197" s="9" t="str">
        <f>TEXT(Table1[[#This Row],[CLOSE_DATE]],"YYYYMMDD")&amp;TEXT(Table1[[#This Row],[OPEN_DATE]],"YYYYMMDD")&amp;Table1[[#This Row],[SYMBOL]]</f>
        <v>2016012120160115KMI</v>
      </c>
      <c r="BW197" t="str">
        <f>IFERROR(VLOOKUP(Table1[[#This Row],[Key]],ownlog!$A:$E,MATCH(BW$1,ownlog!$1:$1,0),FALSE),"")</f>
        <v/>
      </c>
      <c r="BX197" t="str">
        <f>IFERROR(VLOOKUP(Table1[[#This Row],[Key]],ownlog!$A:$E,MATCH(BX$1,ownlog!$1:$1,0),FALSE),"")</f>
        <v/>
      </c>
      <c r="BY197" t="str">
        <f>IFERROR(VLOOKUP(Table1[[#This Row],[Key]],ownlog!$A:$E,MATCH(BY$1,ownlog!$1:$1,0),FALSE),"")</f>
        <v/>
      </c>
      <c r="BZ197" t="str">
        <f>IFERROR(VLOOKUP(Table1[[#This Row],[Key]],ownlog!$A:$E,MATCH(BZ$1,ownlog!$1:$1,0),FALSE),"")</f>
        <v/>
      </c>
    </row>
    <row r="198" spans="1:78" x14ac:dyDescent="0.3">
      <c r="A198">
        <v>196</v>
      </c>
      <c r="B198">
        <v>-0.1085</v>
      </c>
      <c r="C198">
        <v>-7.22E-2</v>
      </c>
      <c r="D198" s="1">
        <v>42383</v>
      </c>
      <c r="E198">
        <v>0.17898800000000001</v>
      </c>
      <c r="F198">
        <v>0.365759</v>
      </c>
      <c r="G198">
        <v>0.45525300000000002</v>
      </c>
      <c r="H198">
        <v>1</v>
      </c>
      <c r="I198">
        <v>0.257189</v>
      </c>
      <c r="J198">
        <v>0.47679623428270501</v>
      </c>
      <c r="K198">
        <v>0.275354267729369</v>
      </c>
      <c r="L198">
        <v>-0.27626499999999998</v>
      </c>
      <c r="M198">
        <v>0.376075251006037</v>
      </c>
      <c r="N198" s="2">
        <v>42383</v>
      </c>
      <c r="O198">
        <v>1890.28</v>
      </c>
      <c r="P198">
        <v>2021.94</v>
      </c>
      <c r="Q198">
        <v>1886.41</v>
      </c>
      <c r="R198" t="s">
        <v>58</v>
      </c>
      <c r="S198">
        <v>9</v>
      </c>
      <c r="T198" t="s">
        <v>494</v>
      </c>
      <c r="U198" s="4">
        <v>10196.709999999999</v>
      </c>
      <c r="V198" t="s">
        <v>494</v>
      </c>
      <c r="W198" t="s">
        <v>48</v>
      </c>
      <c r="X198" s="1">
        <v>42396.512048611112</v>
      </c>
      <c r="Y198">
        <v>19.146162857</v>
      </c>
      <c r="Z198">
        <v>1880.32995605468</v>
      </c>
      <c r="AA198">
        <v>2054.4192547607399</v>
      </c>
      <c r="AB198">
        <v>27.020000457763601</v>
      </c>
      <c r="AC198" t="s">
        <v>494</v>
      </c>
      <c r="AD198" t="s">
        <v>494</v>
      </c>
      <c r="AE198">
        <v>2.99</v>
      </c>
      <c r="AF198">
        <v>-20.448217656000001</v>
      </c>
      <c r="AG198" t="s">
        <v>494</v>
      </c>
      <c r="AH198" t="s">
        <v>494</v>
      </c>
      <c r="AI198" s="2">
        <v>42381</v>
      </c>
      <c r="AJ198" s="2">
        <v>42384</v>
      </c>
      <c r="AK198">
        <v>1</v>
      </c>
      <c r="AL198" t="s">
        <v>494</v>
      </c>
      <c r="AM198" t="s">
        <v>494</v>
      </c>
      <c r="AN198" t="s">
        <v>494</v>
      </c>
      <c r="AO198" t="s">
        <v>52</v>
      </c>
      <c r="AP198" t="s">
        <v>494</v>
      </c>
      <c r="AQ198" t="s">
        <v>494</v>
      </c>
      <c r="AR198">
        <v>0.1</v>
      </c>
      <c r="AS198" t="s">
        <v>494</v>
      </c>
      <c r="AT198" t="s">
        <v>49</v>
      </c>
      <c r="AU198" s="1">
        <v>42384.446087962962</v>
      </c>
      <c r="AV198">
        <v>13.49009</v>
      </c>
      <c r="AW198">
        <v>2016</v>
      </c>
      <c r="AX198" t="s">
        <v>494</v>
      </c>
      <c r="AY198">
        <v>-0.42109924149258199</v>
      </c>
      <c r="AZ198">
        <v>-4260.5</v>
      </c>
      <c r="BA198">
        <v>14.571</v>
      </c>
      <c r="BB198">
        <v>700</v>
      </c>
      <c r="BC198">
        <v>750</v>
      </c>
      <c r="BD198">
        <v>0.12</v>
      </c>
      <c r="BE198">
        <v>-8.4738934520125E-2</v>
      </c>
      <c r="BF198" t="s">
        <v>494</v>
      </c>
      <c r="BG198" t="s">
        <v>494</v>
      </c>
      <c r="BH198" t="s">
        <v>84</v>
      </c>
      <c r="BI198" t="s">
        <v>494</v>
      </c>
      <c r="BJ198">
        <v>20.745000000000001</v>
      </c>
      <c r="BK198" t="s">
        <v>494</v>
      </c>
      <c r="BL198" s="5">
        <v>0.66420138888888891</v>
      </c>
      <c r="BM198">
        <v>131</v>
      </c>
      <c r="BN198">
        <v>197</v>
      </c>
      <c r="BO198">
        <v>196</v>
      </c>
      <c r="BP198" t="s">
        <v>51</v>
      </c>
      <c r="BQ198" t="s">
        <v>106</v>
      </c>
      <c r="BR198">
        <v>0.13421772800000001</v>
      </c>
      <c r="BS198">
        <v>6</v>
      </c>
      <c r="BT198"/>
      <c r="BU198"/>
      <c r="BV198" s="9" t="str">
        <f>TEXT(Table1[[#This Row],[CLOSE_DATE]],"YYYYMMDD")&amp;TEXT(Table1[[#This Row],[OPEN_DATE]],"YYYYMMDD")&amp;Table1[[#This Row],[SYMBOL]]</f>
        <v>2016012720160115GLNG</v>
      </c>
      <c r="BW198" t="str">
        <f>IFERROR(VLOOKUP(Table1[[#This Row],[Key]],ownlog!$A:$E,MATCH(BW$1,ownlog!$1:$1,0),FALSE),"")</f>
        <v/>
      </c>
      <c r="BX198" t="str">
        <f>IFERROR(VLOOKUP(Table1[[#This Row],[Key]],ownlog!$A:$E,MATCH(BX$1,ownlog!$1:$1,0),FALSE),"")</f>
        <v/>
      </c>
      <c r="BY198" t="str">
        <f>IFERROR(VLOOKUP(Table1[[#This Row],[Key]],ownlog!$A:$E,MATCH(BY$1,ownlog!$1:$1,0),FALSE),"")</f>
        <v/>
      </c>
      <c r="BZ198" t="str">
        <f>IFERROR(VLOOKUP(Table1[[#This Row],[Key]],ownlog!$A:$E,MATCH(BZ$1,ownlog!$1:$1,0),FALSE),"")</f>
        <v/>
      </c>
    </row>
    <row r="199" spans="1:78" x14ac:dyDescent="0.3">
      <c r="A199">
        <v>197</v>
      </c>
      <c r="B199">
        <v>-0.1085</v>
      </c>
      <c r="C199">
        <v>-7.22E-2</v>
      </c>
      <c r="D199" s="1">
        <v>42383</v>
      </c>
      <c r="E199">
        <v>0.17898800000000001</v>
      </c>
      <c r="F199">
        <v>0.365759</v>
      </c>
      <c r="G199">
        <v>0.45525300000000002</v>
      </c>
      <c r="H199">
        <v>1</v>
      </c>
      <c r="I199">
        <v>0.257189</v>
      </c>
      <c r="J199">
        <v>0.47679623428270501</v>
      </c>
      <c r="K199">
        <v>0.275354267729369</v>
      </c>
      <c r="L199">
        <v>-0.27626499999999998</v>
      </c>
      <c r="M199">
        <v>0.376075251006037</v>
      </c>
      <c r="N199" s="2">
        <v>42383</v>
      </c>
      <c r="O199">
        <v>1890.28</v>
      </c>
      <c r="P199">
        <v>2021.94</v>
      </c>
      <c r="Q199">
        <v>1886.41</v>
      </c>
      <c r="R199" t="s">
        <v>58</v>
      </c>
      <c r="S199">
        <v>9</v>
      </c>
      <c r="T199" t="s">
        <v>494</v>
      </c>
      <c r="U199" s="4">
        <v>10196.709999999999</v>
      </c>
      <c r="V199" t="s">
        <v>494</v>
      </c>
      <c r="W199" t="s">
        <v>48</v>
      </c>
      <c r="X199" s="1">
        <v>42390.505254629628</v>
      </c>
      <c r="Y199">
        <v>11.858666667</v>
      </c>
      <c r="Z199">
        <v>1880.32995605468</v>
      </c>
      <c r="AA199">
        <v>2054.4192547607399</v>
      </c>
      <c r="AB199">
        <v>27.020000457763601</v>
      </c>
      <c r="AC199" t="s">
        <v>494</v>
      </c>
      <c r="AD199" t="s">
        <v>494</v>
      </c>
      <c r="AE199">
        <v>2.99</v>
      </c>
      <c r="AF199">
        <v>-8.6982176560000006</v>
      </c>
      <c r="AG199" t="s">
        <v>494</v>
      </c>
      <c r="AH199" t="s">
        <v>494</v>
      </c>
      <c r="AI199" s="2">
        <v>42381</v>
      </c>
      <c r="AJ199" s="2">
        <v>42384</v>
      </c>
      <c r="AK199">
        <v>1</v>
      </c>
      <c r="AL199" t="s">
        <v>494</v>
      </c>
      <c r="AM199" t="s">
        <v>494</v>
      </c>
      <c r="AN199" t="s">
        <v>494</v>
      </c>
      <c r="AO199" t="s">
        <v>52</v>
      </c>
      <c r="AP199" t="s">
        <v>494</v>
      </c>
      <c r="AQ199" t="s">
        <v>494</v>
      </c>
      <c r="AR199">
        <v>0.1</v>
      </c>
      <c r="AS199" t="s">
        <v>494</v>
      </c>
      <c r="AT199" t="s">
        <v>49</v>
      </c>
      <c r="AU199" s="1">
        <v>42384.446087962962</v>
      </c>
      <c r="AV199">
        <v>13.49009</v>
      </c>
      <c r="AW199">
        <v>2016</v>
      </c>
      <c r="AX199" t="s">
        <v>494</v>
      </c>
      <c r="AY199">
        <v>0.119717511150778</v>
      </c>
      <c r="AZ199">
        <v>403.75</v>
      </c>
      <c r="BA199">
        <v>14.571</v>
      </c>
      <c r="BB199">
        <v>700</v>
      </c>
      <c r="BC199">
        <v>250</v>
      </c>
      <c r="BD199">
        <v>0.12</v>
      </c>
      <c r="BE199">
        <v>-8.4738934520125E-2</v>
      </c>
      <c r="BF199" t="s">
        <v>494</v>
      </c>
      <c r="BG199" t="s">
        <v>494</v>
      </c>
      <c r="BH199" t="s">
        <v>84</v>
      </c>
      <c r="BI199" t="s">
        <v>494</v>
      </c>
      <c r="BJ199">
        <v>20.745000000000001</v>
      </c>
      <c r="BK199" t="s">
        <v>494</v>
      </c>
      <c r="BL199" s="5">
        <v>0.66420138888888891</v>
      </c>
      <c r="BM199">
        <v>106</v>
      </c>
      <c r="BN199">
        <v>196</v>
      </c>
      <c r="BO199">
        <v>197</v>
      </c>
      <c r="BP199" t="s">
        <v>51</v>
      </c>
      <c r="BQ199" t="s">
        <v>106</v>
      </c>
      <c r="BR199">
        <v>0.13421772800000001</v>
      </c>
      <c r="BS199">
        <v>6</v>
      </c>
      <c r="BT199"/>
      <c r="BU199"/>
      <c r="BV199" s="9" t="str">
        <f>TEXT(Table1[[#This Row],[CLOSE_DATE]],"YYYYMMDD")&amp;TEXT(Table1[[#This Row],[OPEN_DATE]],"YYYYMMDD")&amp;Table1[[#This Row],[SYMBOL]]</f>
        <v>2016012120160115GLNG</v>
      </c>
      <c r="BW199" t="str">
        <f>IFERROR(VLOOKUP(Table1[[#This Row],[Key]],ownlog!$A:$E,MATCH(BW$1,ownlog!$1:$1,0),FALSE),"")</f>
        <v/>
      </c>
      <c r="BX199" t="str">
        <f>IFERROR(VLOOKUP(Table1[[#This Row],[Key]],ownlog!$A:$E,MATCH(BX$1,ownlog!$1:$1,0),FALSE),"")</f>
        <v/>
      </c>
      <c r="BY199" t="str">
        <f>IFERROR(VLOOKUP(Table1[[#This Row],[Key]],ownlog!$A:$E,MATCH(BY$1,ownlog!$1:$1,0),FALSE),"")</f>
        <v/>
      </c>
      <c r="BZ199" t="str">
        <f>IFERROR(VLOOKUP(Table1[[#This Row],[Key]],ownlog!$A:$E,MATCH(BZ$1,ownlog!$1:$1,0),FALSE),"")</f>
        <v/>
      </c>
    </row>
    <row r="200" spans="1:78" x14ac:dyDescent="0.3">
      <c r="A200">
        <v>198</v>
      </c>
      <c r="B200">
        <v>-0.1085</v>
      </c>
      <c r="C200">
        <v>-7.22E-2</v>
      </c>
      <c r="D200" s="1">
        <v>42383</v>
      </c>
      <c r="E200">
        <v>0.17898800000000001</v>
      </c>
      <c r="F200">
        <v>0.365759</v>
      </c>
      <c r="G200">
        <v>0.45525300000000002</v>
      </c>
      <c r="H200">
        <v>1</v>
      </c>
      <c r="I200">
        <v>0.257189</v>
      </c>
      <c r="J200">
        <v>0.47679623428270501</v>
      </c>
      <c r="K200">
        <v>0.275354267729369</v>
      </c>
      <c r="L200">
        <v>-0.27626499999999998</v>
      </c>
      <c r="M200">
        <v>0.376075251006037</v>
      </c>
      <c r="N200" s="2">
        <v>42383</v>
      </c>
      <c r="O200">
        <v>1890.28</v>
      </c>
      <c r="P200">
        <v>2021.94</v>
      </c>
      <c r="Q200">
        <v>1886.41</v>
      </c>
      <c r="R200" t="s">
        <v>58</v>
      </c>
      <c r="S200">
        <v>9</v>
      </c>
      <c r="T200" t="s">
        <v>494</v>
      </c>
      <c r="U200" s="4">
        <v>16016.81</v>
      </c>
      <c r="V200" t="s">
        <v>494</v>
      </c>
      <c r="W200" t="s">
        <v>48</v>
      </c>
      <c r="X200" s="1">
        <v>42390.50577546296</v>
      </c>
      <c r="Y200">
        <v>8.5498999999999992</v>
      </c>
      <c r="Z200">
        <v>1880.32995605468</v>
      </c>
      <c r="AA200">
        <v>2054.4192547607399</v>
      </c>
      <c r="AB200">
        <v>27.020000457763601</v>
      </c>
      <c r="AC200" t="s">
        <v>494</v>
      </c>
      <c r="AD200" t="s">
        <v>494</v>
      </c>
      <c r="AE200">
        <v>10.69</v>
      </c>
      <c r="AF200">
        <v>-14.784739999999999</v>
      </c>
      <c r="AG200" t="s">
        <v>494</v>
      </c>
      <c r="AH200" t="s">
        <v>494</v>
      </c>
      <c r="AI200" s="2">
        <v>42380</v>
      </c>
      <c r="AJ200" s="2">
        <v>42384</v>
      </c>
      <c r="AK200">
        <v>0</v>
      </c>
      <c r="AL200" t="s">
        <v>494</v>
      </c>
      <c r="AM200" t="s">
        <v>494</v>
      </c>
      <c r="AN200" t="s">
        <v>494</v>
      </c>
      <c r="AO200" t="s">
        <v>52</v>
      </c>
      <c r="AP200" t="s">
        <v>494</v>
      </c>
      <c r="AQ200" t="s">
        <v>494</v>
      </c>
      <c r="AR200">
        <v>0.1</v>
      </c>
      <c r="AS200" t="s">
        <v>494</v>
      </c>
      <c r="AT200" t="s">
        <v>49</v>
      </c>
      <c r="AU200" s="1">
        <v>42384.446388888886</v>
      </c>
      <c r="AV200">
        <v>6.19</v>
      </c>
      <c r="AW200">
        <v>2016</v>
      </c>
      <c r="AX200" t="s">
        <v>494</v>
      </c>
      <c r="AY200">
        <v>-0.38190630048465202</v>
      </c>
      <c r="AZ200">
        <v>-1182</v>
      </c>
      <c r="BA200">
        <v>6.4109999999999996</v>
      </c>
      <c r="BB200">
        <v>2500</v>
      </c>
      <c r="BC200">
        <v>500</v>
      </c>
      <c r="BD200">
        <v>0.12</v>
      </c>
      <c r="BE200">
        <v>-8.4738934520125E-2</v>
      </c>
      <c r="BF200" t="s">
        <v>494</v>
      </c>
      <c r="BG200" t="s">
        <v>494</v>
      </c>
      <c r="BH200" t="s">
        <v>65</v>
      </c>
      <c r="BI200" t="s">
        <v>494</v>
      </c>
      <c r="BJ200">
        <v>20.745000000000001</v>
      </c>
      <c r="BK200" t="s">
        <v>494</v>
      </c>
      <c r="BL200" s="5">
        <v>0.56567129629629631</v>
      </c>
      <c r="BM200">
        <v>110</v>
      </c>
      <c r="BN200">
        <v>198</v>
      </c>
      <c r="BO200">
        <v>198</v>
      </c>
      <c r="BP200" t="s">
        <v>51</v>
      </c>
      <c r="BQ200" t="s">
        <v>106</v>
      </c>
      <c r="BR200">
        <v>0.13421772800000001</v>
      </c>
      <c r="BS200">
        <v>6</v>
      </c>
      <c r="BT200"/>
      <c r="BU200"/>
      <c r="BV200" s="9" t="str">
        <f>TEXT(Table1[[#This Row],[CLOSE_DATE]],"YYYYMMDD")&amp;TEXT(Table1[[#This Row],[OPEN_DATE]],"YYYYMMDD")&amp;Table1[[#This Row],[SYMBOL]]</f>
        <v>2016012120160115SWN</v>
      </c>
      <c r="BW200" t="str">
        <f>IFERROR(VLOOKUP(Table1[[#This Row],[Key]],ownlog!$A:$E,MATCH(BW$1,ownlog!$1:$1,0),FALSE),"")</f>
        <v/>
      </c>
      <c r="BX200" t="str">
        <f>IFERROR(VLOOKUP(Table1[[#This Row],[Key]],ownlog!$A:$E,MATCH(BX$1,ownlog!$1:$1,0),FALSE),"")</f>
        <v/>
      </c>
      <c r="BY200" t="str">
        <f>IFERROR(VLOOKUP(Table1[[#This Row],[Key]],ownlog!$A:$E,MATCH(BY$1,ownlog!$1:$1,0),FALSE),"")</f>
        <v/>
      </c>
      <c r="BZ200" t="str">
        <f>IFERROR(VLOOKUP(Table1[[#This Row],[Key]],ownlog!$A:$E,MATCH(BZ$1,ownlog!$1:$1,0),FALSE),"")</f>
        <v/>
      </c>
    </row>
    <row r="201" spans="1:78" x14ac:dyDescent="0.3">
      <c r="A201">
        <v>199</v>
      </c>
      <c r="B201">
        <v>-0.1085</v>
      </c>
      <c r="C201">
        <v>-7.22E-2</v>
      </c>
      <c r="D201" s="1">
        <v>42383</v>
      </c>
      <c r="E201">
        <v>0.17898800000000001</v>
      </c>
      <c r="F201">
        <v>0.365759</v>
      </c>
      <c r="G201">
        <v>0.45525300000000002</v>
      </c>
      <c r="H201">
        <v>1</v>
      </c>
      <c r="I201">
        <v>0.257189</v>
      </c>
      <c r="J201">
        <v>0.47679623428270501</v>
      </c>
      <c r="K201">
        <v>0.275354267729369</v>
      </c>
      <c r="L201">
        <v>-0.27626499999999998</v>
      </c>
      <c r="M201">
        <v>0.376075251006037</v>
      </c>
      <c r="N201" s="2">
        <v>42383</v>
      </c>
      <c r="O201">
        <v>1890.28</v>
      </c>
      <c r="P201">
        <v>2021.94</v>
      </c>
      <c r="Q201">
        <v>1886.41</v>
      </c>
      <c r="R201" t="s">
        <v>58</v>
      </c>
      <c r="S201">
        <v>9</v>
      </c>
      <c r="T201" t="s">
        <v>494</v>
      </c>
      <c r="U201" s="4">
        <v>16016.81</v>
      </c>
      <c r="V201" t="s">
        <v>494</v>
      </c>
      <c r="W201" t="s">
        <v>48</v>
      </c>
      <c r="X201" s="1">
        <v>42389.637800925928</v>
      </c>
      <c r="Y201">
        <v>7.3097894739999996</v>
      </c>
      <c r="Z201">
        <v>1880.32995605468</v>
      </c>
      <c r="AA201">
        <v>2054.4192547607399</v>
      </c>
      <c r="AB201">
        <v>27.020000457763601</v>
      </c>
      <c r="AC201" t="s">
        <v>494</v>
      </c>
      <c r="AD201" t="s">
        <v>494</v>
      </c>
      <c r="AE201">
        <v>10.69</v>
      </c>
      <c r="AF201">
        <v>-55.484740000000002</v>
      </c>
      <c r="AG201" t="s">
        <v>494</v>
      </c>
      <c r="AH201" t="s">
        <v>494</v>
      </c>
      <c r="AI201" s="2">
        <v>42380</v>
      </c>
      <c r="AJ201" s="2">
        <v>42384</v>
      </c>
      <c r="AK201">
        <v>0</v>
      </c>
      <c r="AL201" t="s">
        <v>494</v>
      </c>
      <c r="AM201" t="s">
        <v>494</v>
      </c>
      <c r="AN201" t="s">
        <v>494</v>
      </c>
      <c r="AO201" t="s">
        <v>52</v>
      </c>
      <c r="AP201" t="s">
        <v>494</v>
      </c>
      <c r="AQ201" t="s">
        <v>494</v>
      </c>
      <c r="AR201">
        <v>0.1</v>
      </c>
      <c r="AS201" t="s">
        <v>494</v>
      </c>
      <c r="AT201" t="s">
        <v>49</v>
      </c>
      <c r="AU201" s="1">
        <v>42384.446388888886</v>
      </c>
      <c r="AV201">
        <v>6.19</v>
      </c>
      <c r="AW201">
        <v>2016</v>
      </c>
      <c r="AX201" t="s">
        <v>494</v>
      </c>
      <c r="AY201">
        <v>-0.18553581044695699</v>
      </c>
      <c r="AZ201">
        <v>-1722.7</v>
      </c>
      <c r="BA201">
        <v>6.4109999999999996</v>
      </c>
      <c r="BB201">
        <v>2500</v>
      </c>
      <c r="BC201">
        <v>1500</v>
      </c>
      <c r="BD201">
        <v>0.12</v>
      </c>
      <c r="BE201">
        <v>-8.4738934520125E-2</v>
      </c>
      <c r="BF201" t="s">
        <v>494</v>
      </c>
      <c r="BG201" t="s">
        <v>494</v>
      </c>
      <c r="BH201" t="s">
        <v>65</v>
      </c>
      <c r="BI201" t="s">
        <v>494</v>
      </c>
      <c r="BJ201">
        <v>20.745000000000001</v>
      </c>
      <c r="BK201" t="s">
        <v>494</v>
      </c>
      <c r="BL201" s="5">
        <v>0.56567129629629631</v>
      </c>
      <c r="BM201">
        <v>42</v>
      </c>
      <c r="BN201">
        <v>199</v>
      </c>
      <c r="BO201">
        <v>199</v>
      </c>
      <c r="BP201" t="s">
        <v>51</v>
      </c>
      <c r="BQ201" t="s">
        <v>106</v>
      </c>
      <c r="BR201">
        <v>0.13421772800000001</v>
      </c>
      <c r="BS201">
        <v>6</v>
      </c>
      <c r="BT201"/>
      <c r="BU201"/>
      <c r="BV201" s="9" t="str">
        <f>TEXT(Table1[[#This Row],[CLOSE_DATE]],"YYYYMMDD")&amp;TEXT(Table1[[#This Row],[OPEN_DATE]],"YYYYMMDD")&amp;Table1[[#This Row],[SYMBOL]]</f>
        <v>2016012020160115SWN</v>
      </c>
      <c r="BW201" t="str">
        <f>IFERROR(VLOOKUP(Table1[[#This Row],[Key]],ownlog!$A:$E,MATCH(BW$1,ownlog!$1:$1,0),FALSE),"")</f>
        <v/>
      </c>
      <c r="BX201" t="str">
        <f>IFERROR(VLOOKUP(Table1[[#This Row],[Key]],ownlog!$A:$E,MATCH(BX$1,ownlog!$1:$1,0),FALSE),"")</f>
        <v/>
      </c>
      <c r="BY201" t="str">
        <f>IFERROR(VLOOKUP(Table1[[#This Row],[Key]],ownlog!$A:$E,MATCH(BY$1,ownlog!$1:$1,0),FALSE),"")</f>
        <v/>
      </c>
      <c r="BZ201" t="str">
        <f>IFERROR(VLOOKUP(Table1[[#This Row],[Key]],ownlog!$A:$E,MATCH(BZ$1,ownlog!$1:$1,0),FALSE),"")</f>
        <v/>
      </c>
    </row>
    <row r="202" spans="1:78" x14ac:dyDescent="0.3">
      <c r="A202">
        <v>200</v>
      </c>
      <c r="B202">
        <v>-0.1085</v>
      </c>
      <c r="C202">
        <v>-7.22E-2</v>
      </c>
      <c r="D202" s="1">
        <v>42383</v>
      </c>
      <c r="E202">
        <v>0.17898800000000001</v>
      </c>
      <c r="F202">
        <v>0.365759</v>
      </c>
      <c r="G202">
        <v>0.45525300000000002</v>
      </c>
      <c r="H202">
        <v>1</v>
      </c>
      <c r="I202">
        <v>0.257189</v>
      </c>
      <c r="J202">
        <v>0.47679623428270501</v>
      </c>
      <c r="K202">
        <v>0.275354267729369</v>
      </c>
      <c r="L202">
        <v>-0.27626499999999998</v>
      </c>
      <c r="M202">
        <v>0.376075251006037</v>
      </c>
      <c r="N202" s="2">
        <v>42383</v>
      </c>
      <c r="O202">
        <v>1890.28</v>
      </c>
      <c r="P202">
        <v>2021.94</v>
      </c>
      <c r="Q202">
        <v>1886.41</v>
      </c>
      <c r="R202" t="s">
        <v>58</v>
      </c>
      <c r="S202">
        <v>9</v>
      </c>
      <c r="T202" t="s">
        <v>494</v>
      </c>
      <c r="U202" s="4">
        <v>16016.81</v>
      </c>
      <c r="V202" t="s">
        <v>494</v>
      </c>
      <c r="W202" t="s">
        <v>48</v>
      </c>
      <c r="X202" s="1">
        <v>42396.511666666665</v>
      </c>
      <c r="Y202">
        <v>9.52</v>
      </c>
      <c r="Z202">
        <v>1880.32995605468</v>
      </c>
      <c r="AA202">
        <v>2054.4192547607399</v>
      </c>
      <c r="AB202">
        <v>27.020000457763601</v>
      </c>
      <c r="AC202" t="s">
        <v>494</v>
      </c>
      <c r="AD202" t="s">
        <v>494</v>
      </c>
      <c r="AE202">
        <v>10.69</v>
      </c>
      <c r="AF202">
        <v>-42.784739999999999</v>
      </c>
      <c r="AG202" t="s">
        <v>494</v>
      </c>
      <c r="AH202" t="s">
        <v>494</v>
      </c>
      <c r="AI202" s="2">
        <v>42380</v>
      </c>
      <c r="AJ202" s="2">
        <v>42384</v>
      </c>
      <c r="AK202">
        <v>0</v>
      </c>
      <c r="AL202" t="s">
        <v>494</v>
      </c>
      <c r="AM202" t="s">
        <v>494</v>
      </c>
      <c r="AN202" t="s">
        <v>494</v>
      </c>
      <c r="AO202" t="s">
        <v>52</v>
      </c>
      <c r="AP202" t="s">
        <v>494</v>
      </c>
      <c r="AQ202" t="s">
        <v>494</v>
      </c>
      <c r="AR202">
        <v>0.1</v>
      </c>
      <c r="AS202" t="s">
        <v>494</v>
      </c>
      <c r="AT202" t="s">
        <v>49</v>
      </c>
      <c r="AU202" s="1">
        <v>42384.446388888886</v>
      </c>
      <c r="AV202">
        <v>6.19</v>
      </c>
      <c r="AW202">
        <v>2016</v>
      </c>
      <c r="AX202" t="s">
        <v>494</v>
      </c>
      <c r="AY202">
        <v>-0.54765751211631597</v>
      </c>
      <c r="AZ202">
        <v>-1695</v>
      </c>
      <c r="BA202">
        <v>6.4109999999999996</v>
      </c>
      <c r="BB202">
        <v>2500</v>
      </c>
      <c r="BC202">
        <v>500</v>
      </c>
      <c r="BD202">
        <v>0.12</v>
      </c>
      <c r="BE202">
        <v>-8.4738934520125E-2</v>
      </c>
      <c r="BF202" t="s">
        <v>494</v>
      </c>
      <c r="BG202" t="s">
        <v>494</v>
      </c>
      <c r="BH202" t="s">
        <v>65</v>
      </c>
      <c r="BI202" t="s">
        <v>494</v>
      </c>
      <c r="BJ202">
        <v>20.745000000000001</v>
      </c>
      <c r="BK202" t="s">
        <v>494</v>
      </c>
      <c r="BL202" s="5">
        <v>0.56567129629629631</v>
      </c>
      <c r="BM202">
        <v>123</v>
      </c>
      <c r="BN202">
        <v>200</v>
      </c>
      <c r="BO202">
        <v>200</v>
      </c>
      <c r="BP202" t="s">
        <v>51</v>
      </c>
      <c r="BQ202" t="s">
        <v>106</v>
      </c>
      <c r="BR202">
        <v>0.13421772800000001</v>
      </c>
      <c r="BS202">
        <v>6</v>
      </c>
      <c r="BT202"/>
      <c r="BU202"/>
      <c r="BV202" s="9" t="str">
        <f>TEXT(Table1[[#This Row],[CLOSE_DATE]],"YYYYMMDD")&amp;TEXT(Table1[[#This Row],[OPEN_DATE]],"YYYYMMDD")&amp;Table1[[#This Row],[SYMBOL]]</f>
        <v>2016012720160115SWN</v>
      </c>
      <c r="BW202" t="str">
        <f>IFERROR(VLOOKUP(Table1[[#This Row],[Key]],ownlog!$A:$E,MATCH(BW$1,ownlog!$1:$1,0),FALSE),"")</f>
        <v/>
      </c>
      <c r="BX202" t="str">
        <f>IFERROR(VLOOKUP(Table1[[#This Row],[Key]],ownlog!$A:$E,MATCH(BX$1,ownlog!$1:$1,0),FALSE),"")</f>
        <v/>
      </c>
      <c r="BY202" t="str">
        <f>IFERROR(VLOOKUP(Table1[[#This Row],[Key]],ownlog!$A:$E,MATCH(BY$1,ownlog!$1:$1,0),FALSE),"")</f>
        <v/>
      </c>
      <c r="BZ202" t="str">
        <f>IFERROR(VLOOKUP(Table1[[#This Row],[Key]],ownlog!$A:$E,MATCH(BZ$1,ownlog!$1:$1,0),FALSE),"")</f>
        <v/>
      </c>
    </row>
    <row r="203" spans="1:78" x14ac:dyDescent="0.3">
      <c r="A203">
        <v>201</v>
      </c>
      <c r="B203">
        <v>-0.1085</v>
      </c>
      <c r="C203">
        <v>-7.22E-2</v>
      </c>
      <c r="D203" s="1">
        <v>42383</v>
      </c>
      <c r="E203">
        <v>0.17898800000000001</v>
      </c>
      <c r="F203">
        <v>0.365759</v>
      </c>
      <c r="G203">
        <v>0.45525300000000002</v>
      </c>
      <c r="H203">
        <v>1</v>
      </c>
      <c r="I203">
        <v>0.257189</v>
      </c>
      <c r="J203">
        <v>0.47679623428270501</v>
      </c>
      <c r="K203">
        <v>0.275354267729369</v>
      </c>
      <c r="L203">
        <v>-0.27626499999999998</v>
      </c>
      <c r="M203">
        <v>0.376075251006037</v>
      </c>
      <c r="N203" s="2">
        <v>42383</v>
      </c>
      <c r="O203">
        <v>1890.28</v>
      </c>
      <c r="P203">
        <v>2021.94</v>
      </c>
      <c r="Q203">
        <v>1886.41</v>
      </c>
      <c r="R203" t="s">
        <v>58</v>
      </c>
      <c r="S203">
        <v>9</v>
      </c>
      <c r="T203" t="s">
        <v>494</v>
      </c>
      <c r="U203" s="4">
        <v>27897.49</v>
      </c>
      <c r="V203" t="s">
        <v>494</v>
      </c>
      <c r="W203" t="s">
        <v>48</v>
      </c>
      <c r="X203" s="1">
        <v>42390.503217592595</v>
      </c>
      <c r="Y203">
        <v>3.0899000000000001</v>
      </c>
      <c r="Z203">
        <v>1880.32995605468</v>
      </c>
      <c r="AA203">
        <v>2054.4192547607399</v>
      </c>
      <c r="AB203">
        <v>27.020000457763601</v>
      </c>
      <c r="AC203" t="s">
        <v>494</v>
      </c>
      <c r="AD203" t="s">
        <v>494</v>
      </c>
      <c r="AE203">
        <v>32.51</v>
      </c>
      <c r="AF203">
        <v>-36.179165167999997</v>
      </c>
      <c r="AG203" t="s">
        <v>494</v>
      </c>
      <c r="AH203" t="s">
        <v>494</v>
      </c>
      <c r="AI203" s="2">
        <v>42375</v>
      </c>
      <c r="AJ203" s="2">
        <v>42384</v>
      </c>
      <c r="AK203">
        <v>2</v>
      </c>
      <c r="AL203" t="s">
        <v>494</v>
      </c>
      <c r="AM203" t="s">
        <v>494</v>
      </c>
      <c r="AN203" t="s">
        <v>494</v>
      </c>
      <c r="AO203" t="s">
        <v>52</v>
      </c>
      <c r="AP203" t="s">
        <v>494</v>
      </c>
      <c r="AQ203" t="s">
        <v>494</v>
      </c>
      <c r="AR203">
        <v>0.1</v>
      </c>
      <c r="AS203" t="s">
        <v>494</v>
      </c>
      <c r="AT203" t="s">
        <v>49</v>
      </c>
      <c r="AU203" s="1">
        <v>42384.446770833332</v>
      </c>
      <c r="AV203">
        <v>3.3715600000000001</v>
      </c>
      <c r="AW203">
        <v>2016</v>
      </c>
      <c r="AX203" t="s">
        <v>494</v>
      </c>
      <c r="AY203">
        <v>7.8895229508002193E-2</v>
      </c>
      <c r="AZ203">
        <v>266</v>
      </c>
      <c r="BA203">
        <v>3.99</v>
      </c>
      <c r="BB203">
        <v>7000</v>
      </c>
      <c r="BC203">
        <v>1000</v>
      </c>
      <c r="BD203">
        <v>0.12</v>
      </c>
      <c r="BE203">
        <v>-8.4738934520125E-2</v>
      </c>
      <c r="BF203" t="s">
        <v>494</v>
      </c>
      <c r="BG203" t="s">
        <v>494</v>
      </c>
      <c r="BH203" t="s">
        <v>57</v>
      </c>
      <c r="BI203" t="s">
        <v>494</v>
      </c>
      <c r="BJ203">
        <v>20.745000000000001</v>
      </c>
      <c r="BK203" t="s">
        <v>494</v>
      </c>
      <c r="BL203" s="5">
        <v>0.55204861111111114</v>
      </c>
      <c r="BM203">
        <v>97</v>
      </c>
      <c r="BN203">
        <v>201</v>
      </c>
      <c r="BO203">
        <v>201</v>
      </c>
      <c r="BP203" t="s">
        <v>51</v>
      </c>
      <c r="BQ203" t="s">
        <v>106</v>
      </c>
      <c r="BR203">
        <v>0.13421772800000001</v>
      </c>
      <c r="BS203">
        <v>6</v>
      </c>
      <c r="BT203"/>
      <c r="BU203"/>
      <c r="BV203" s="9" t="str">
        <f>TEXT(Table1[[#This Row],[CLOSE_DATE]],"YYYYMMDD")&amp;TEXT(Table1[[#This Row],[OPEN_DATE]],"YYYYMMDD")&amp;Table1[[#This Row],[SYMBOL]]</f>
        <v>2016012120160115PBR</v>
      </c>
      <c r="BW203" t="str">
        <f>IFERROR(VLOOKUP(Table1[[#This Row],[Key]],ownlog!$A:$E,MATCH(BW$1,ownlog!$1:$1,0),FALSE),"")</f>
        <v/>
      </c>
      <c r="BX203" t="str">
        <f>IFERROR(VLOOKUP(Table1[[#This Row],[Key]],ownlog!$A:$E,MATCH(BX$1,ownlog!$1:$1,0),FALSE),"")</f>
        <v/>
      </c>
      <c r="BY203" t="str">
        <f>IFERROR(VLOOKUP(Table1[[#This Row],[Key]],ownlog!$A:$E,MATCH(BY$1,ownlog!$1:$1,0),FALSE),"")</f>
        <v/>
      </c>
      <c r="BZ203" t="str">
        <f>IFERROR(VLOOKUP(Table1[[#This Row],[Key]],ownlog!$A:$E,MATCH(BZ$1,ownlog!$1:$1,0),FALSE),"")</f>
        <v/>
      </c>
    </row>
    <row r="204" spans="1:78" x14ac:dyDescent="0.3">
      <c r="A204">
        <v>202</v>
      </c>
      <c r="B204">
        <v>-0.1085</v>
      </c>
      <c r="C204">
        <v>-7.22E-2</v>
      </c>
      <c r="D204" s="1">
        <v>42383</v>
      </c>
      <c r="E204">
        <v>0.17898800000000001</v>
      </c>
      <c r="F204">
        <v>0.365759</v>
      </c>
      <c r="G204">
        <v>0.45525300000000002</v>
      </c>
      <c r="H204">
        <v>1</v>
      </c>
      <c r="I204">
        <v>0.257189</v>
      </c>
      <c r="J204">
        <v>0.47679623428270501</v>
      </c>
      <c r="K204">
        <v>0.275354267729369</v>
      </c>
      <c r="L204">
        <v>-0.27626499999999998</v>
      </c>
      <c r="M204">
        <v>0.376075251006037</v>
      </c>
      <c r="N204" s="2">
        <v>42383</v>
      </c>
      <c r="O204">
        <v>1890.28</v>
      </c>
      <c r="P204">
        <v>2021.94</v>
      </c>
      <c r="Q204">
        <v>1886.41</v>
      </c>
      <c r="R204" t="s">
        <v>58</v>
      </c>
      <c r="S204">
        <v>9</v>
      </c>
      <c r="T204" t="s">
        <v>494</v>
      </c>
      <c r="U204" s="4">
        <v>27897.49</v>
      </c>
      <c r="V204" t="s">
        <v>494</v>
      </c>
      <c r="W204" t="s">
        <v>48</v>
      </c>
      <c r="X204" s="1">
        <v>42396.511886574073</v>
      </c>
      <c r="Y204">
        <v>3.1994820000000002</v>
      </c>
      <c r="Z204">
        <v>1880.32995605468</v>
      </c>
      <c r="AA204">
        <v>2054.4192547607399</v>
      </c>
      <c r="AB204">
        <v>27.020000457763601</v>
      </c>
      <c r="AC204" t="s">
        <v>494</v>
      </c>
      <c r="AD204" t="s">
        <v>494</v>
      </c>
      <c r="AE204">
        <v>32.51</v>
      </c>
      <c r="AF204">
        <v>-111.97916516799999</v>
      </c>
      <c r="AG204" t="s">
        <v>494</v>
      </c>
      <c r="AH204" t="s">
        <v>494</v>
      </c>
      <c r="AI204" s="2">
        <v>42375</v>
      </c>
      <c r="AJ204" s="2">
        <v>42384</v>
      </c>
      <c r="AK204">
        <v>2</v>
      </c>
      <c r="AL204" t="s">
        <v>494</v>
      </c>
      <c r="AM204" t="s">
        <v>494</v>
      </c>
      <c r="AN204" t="s">
        <v>494</v>
      </c>
      <c r="AO204" t="s">
        <v>52</v>
      </c>
      <c r="AP204" t="s">
        <v>494</v>
      </c>
      <c r="AQ204" t="s">
        <v>494</v>
      </c>
      <c r="AR204">
        <v>0.1</v>
      </c>
      <c r="AS204" t="s">
        <v>494</v>
      </c>
      <c r="AT204" t="s">
        <v>49</v>
      </c>
      <c r="AU204" s="1">
        <v>42384.446770833332</v>
      </c>
      <c r="AV204">
        <v>3.3715600000000001</v>
      </c>
      <c r="AW204">
        <v>2016</v>
      </c>
      <c r="AX204" t="s">
        <v>494</v>
      </c>
      <c r="AY204">
        <v>4.2811890383934098E-2</v>
      </c>
      <c r="AZ204">
        <v>505.2</v>
      </c>
      <c r="BA204">
        <v>3.99</v>
      </c>
      <c r="BB204">
        <v>7000</v>
      </c>
      <c r="BC204">
        <v>3500</v>
      </c>
      <c r="BD204">
        <v>0.12</v>
      </c>
      <c r="BE204">
        <v>-8.4738934520125E-2</v>
      </c>
      <c r="BF204" t="s">
        <v>494</v>
      </c>
      <c r="BG204" t="s">
        <v>494</v>
      </c>
      <c r="BH204" t="s">
        <v>57</v>
      </c>
      <c r="BI204" t="s">
        <v>494</v>
      </c>
      <c r="BJ204">
        <v>20.745000000000001</v>
      </c>
      <c r="BK204" t="s">
        <v>494</v>
      </c>
      <c r="BL204" s="5">
        <v>0.55204861111111114</v>
      </c>
      <c r="BM204">
        <v>127</v>
      </c>
      <c r="BN204">
        <v>202</v>
      </c>
      <c r="BO204">
        <v>202</v>
      </c>
      <c r="BP204" t="s">
        <v>51</v>
      </c>
      <c r="BQ204" t="s">
        <v>106</v>
      </c>
      <c r="BR204">
        <v>0.13421772800000001</v>
      </c>
      <c r="BS204">
        <v>6</v>
      </c>
      <c r="BT204"/>
      <c r="BU204"/>
      <c r="BV204" s="9" t="str">
        <f>TEXT(Table1[[#This Row],[CLOSE_DATE]],"YYYYMMDD")&amp;TEXT(Table1[[#This Row],[OPEN_DATE]],"YYYYMMDD")&amp;Table1[[#This Row],[SYMBOL]]</f>
        <v>2016012720160115PBR</v>
      </c>
      <c r="BW204" t="str">
        <f>IFERROR(VLOOKUP(Table1[[#This Row],[Key]],ownlog!$A:$E,MATCH(BW$1,ownlog!$1:$1,0),FALSE),"")</f>
        <v/>
      </c>
      <c r="BX204" t="str">
        <f>IFERROR(VLOOKUP(Table1[[#This Row],[Key]],ownlog!$A:$E,MATCH(BX$1,ownlog!$1:$1,0),FALSE),"")</f>
        <v/>
      </c>
      <c r="BY204" t="str">
        <f>IFERROR(VLOOKUP(Table1[[#This Row],[Key]],ownlog!$A:$E,MATCH(BY$1,ownlog!$1:$1,0),FALSE),"")</f>
        <v/>
      </c>
      <c r="BZ204" t="str">
        <f>IFERROR(VLOOKUP(Table1[[#This Row],[Key]],ownlog!$A:$E,MATCH(BZ$1,ownlog!$1:$1,0),FALSE),"")</f>
        <v/>
      </c>
    </row>
    <row r="205" spans="1:78" x14ac:dyDescent="0.3">
      <c r="A205">
        <v>203</v>
      </c>
      <c r="B205">
        <v>-0.1085</v>
      </c>
      <c r="C205">
        <v>-7.22E-2</v>
      </c>
      <c r="D205" s="1">
        <v>42383</v>
      </c>
      <c r="E205">
        <v>0.17898800000000001</v>
      </c>
      <c r="F205">
        <v>0.365759</v>
      </c>
      <c r="G205">
        <v>0.45525300000000002</v>
      </c>
      <c r="H205">
        <v>1</v>
      </c>
      <c r="I205">
        <v>0.257189</v>
      </c>
      <c r="J205">
        <v>0.47679623428270501</v>
      </c>
      <c r="K205">
        <v>0.275354267729369</v>
      </c>
      <c r="L205">
        <v>-0.27626499999999998</v>
      </c>
      <c r="M205">
        <v>0.376075251006037</v>
      </c>
      <c r="N205" s="2">
        <v>42383</v>
      </c>
      <c r="O205">
        <v>1890.28</v>
      </c>
      <c r="P205">
        <v>2021.94</v>
      </c>
      <c r="Q205">
        <v>1886.41</v>
      </c>
      <c r="R205" t="s">
        <v>58</v>
      </c>
      <c r="S205">
        <v>9</v>
      </c>
      <c r="T205" t="s">
        <v>494</v>
      </c>
      <c r="U205" s="4">
        <v>10977.7</v>
      </c>
      <c r="V205" t="s">
        <v>494</v>
      </c>
      <c r="W205" t="s">
        <v>48</v>
      </c>
      <c r="X205" s="1">
        <v>42390.505636574075</v>
      </c>
      <c r="Y205">
        <v>24.38</v>
      </c>
      <c r="Z205">
        <v>1880.32995605468</v>
      </c>
      <c r="AA205">
        <v>2054.4192547607399</v>
      </c>
      <c r="AB205">
        <v>27.020000457763601</v>
      </c>
      <c r="AC205" t="s">
        <v>494</v>
      </c>
      <c r="AD205" t="s">
        <v>494</v>
      </c>
      <c r="AE205">
        <v>2.2999999999999998</v>
      </c>
      <c r="AF205">
        <v>-5.0271039999999996</v>
      </c>
      <c r="AG205" t="s">
        <v>494</v>
      </c>
      <c r="AH205" t="s">
        <v>494</v>
      </c>
      <c r="AI205" s="2">
        <v>42380</v>
      </c>
      <c r="AJ205" s="2">
        <v>42384</v>
      </c>
      <c r="AK205">
        <v>0</v>
      </c>
      <c r="AL205" t="s">
        <v>494</v>
      </c>
      <c r="AM205" t="s">
        <v>494</v>
      </c>
      <c r="AN205" t="s">
        <v>494</v>
      </c>
      <c r="AO205" t="s">
        <v>52</v>
      </c>
      <c r="AP205" t="s">
        <v>494</v>
      </c>
      <c r="AQ205" t="s">
        <v>494</v>
      </c>
      <c r="AR205">
        <v>0.1</v>
      </c>
      <c r="AS205" t="s">
        <v>494</v>
      </c>
      <c r="AT205" t="s">
        <v>49</v>
      </c>
      <c r="AU205" s="1">
        <v>42384.447430555556</v>
      </c>
      <c r="AV205">
        <v>20.079999999999998</v>
      </c>
      <c r="AW205">
        <v>2016</v>
      </c>
      <c r="AX205" t="s">
        <v>494</v>
      </c>
      <c r="AY205">
        <v>-0.21442800227660699</v>
      </c>
      <c r="AZ205">
        <v>-753.5</v>
      </c>
      <c r="BA205">
        <v>21.96</v>
      </c>
      <c r="BB205">
        <v>500</v>
      </c>
      <c r="BC205">
        <v>175</v>
      </c>
      <c r="BD205">
        <v>0.12</v>
      </c>
      <c r="BE205">
        <v>-8.4738934520125E-2</v>
      </c>
      <c r="BF205" t="s">
        <v>494</v>
      </c>
      <c r="BG205" t="s">
        <v>494</v>
      </c>
      <c r="BH205" t="s">
        <v>69</v>
      </c>
      <c r="BI205" t="s">
        <v>494</v>
      </c>
      <c r="BJ205">
        <v>20.745000000000001</v>
      </c>
      <c r="BK205" t="s">
        <v>494</v>
      </c>
      <c r="BL205" s="5">
        <v>0.40148148148148149</v>
      </c>
      <c r="BM205">
        <v>109</v>
      </c>
      <c r="BN205">
        <v>203</v>
      </c>
      <c r="BO205">
        <v>203</v>
      </c>
      <c r="BP205" t="s">
        <v>51</v>
      </c>
      <c r="BQ205" t="s">
        <v>106</v>
      </c>
      <c r="BR205">
        <v>0.13421772800000001</v>
      </c>
      <c r="BS205">
        <v>6</v>
      </c>
      <c r="BT205"/>
      <c r="BU205"/>
      <c r="BV205" s="9" t="str">
        <f>TEXT(Table1[[#This Row],[CLOSE_DATE]],"YYYYMMDD")&amp;TEXT(Table1[[#This Row],[OPEN_DATE]],"YYYYMMDD")&amp;Table1[[#This Row],[SYMBOL]]</f>
        <v>2016012120160115AR</v>
      </c>
      <c r="BW205" t="str">
        <f>IFERROR(VLOOKUP(Table1[[#This Row],[Key]],ownlog!$A:$E,MATCH(BW$1,ownlog!$1:$1,0),FALSE),"")</f>
        <v/>
      </c>
      <c r="BX205" t="str">
        <f>IFERROR(VLOOKUP(Table1[[#This Row],[Key]],ownlog!$A:$E,MATCH(BX$1,ownlog!$1:$1,0),FALSE),"")</f>
        <v/>
      </c>
      <c r="BY205" t="str">
        <f>IFERROR(VLOOKUP(Table1[[#This Row],[Key]],ownlog!$A:$E,MATCH(BY$1,ownlog!$1:$1,0),FALSE),"")</f>
        <v/>
      </c>
      <c r="BZ205" t="str">
        <f>IFERROR(VLOOKUP(Table1[[#This Row],[Key]],ownlog!$A:$E,MATCH(BZ$1,ownlog!$1:$1,0),FALSE),"")</f>
        <v/>
      </c>
    </row>
    <row r="206" spans="1:78" x14ac:dyDescent="0.3">
      <c r="A206">
        <v>204</v>
      </c>
      <c r="B206">
        <v>-0.1085</v>
      </c>
      <c r="C206">
        <v>-7.22E-2</v>
      </c>
      <c r="D206" s="1">
        <v>42383</v>
      </c>
      <c r="E206">
        <v>0.17898800000000001</v>
      </c>
      <c r="F206">
        <v>0.365759</v>
      </c>
      <c r="G206">
        <v>0.45525300000000002</v>
      </c>
      <c r="H206">
        <v>1</v>
      </c>
      <c r="I206">
        <v>0.257189</v>
      </c>
      <c r="J206">
        <v>0.47679623428270501</v>
      </c>
      <c r="K206">
        <v>0.275354267729369</v>
      </c>
      <c r="L206">
        <v>-0.27626499999999998</v>
      </c>
      <c r="M206">
        <v>0.376075251006037</v>
      </c>
      <c r="N206" s="2">
        <v>42383</v>
      </c>
      <c r="O206">
        <v>1890.28</v>
      </c>
      <c r="P206">
        <v>2021.94</v>
      </c>
      <c r="Q206">
        <v>1886.41</v>
      </c>
      <c r="R206" t="s">
        <v>58</v>
      </c>
      <c r="S206">
        <v>9</v>
      </c>
      <c r="T206" t="s">
        <v>494</v>
      </c>
      <c r="U206" s="4">
        <v>10977.7</v>
      </c>
      <c r="V206" t="s">
        <v>494</v>
      </c>
      <c r="W206" t="s">
        <v>48</v>
      </c>
      <c r="X206" s="1">
        <v>42396.51394675926</v>
      </c>
      <c r="Y206">
        <v>26.449042856999998</v>
      </c>
      <c r="Z206">
        <v>1880.32995605468</v>
      </c>
      <c r="AA206">
        <v>2054.4192547607399</v>
      </c>
      <c r="AB206">
        <v>27.020000457763601</v>
      </c>
      <c r="AC206" t="s">
        <v>494</v>
      </c>
      <c r="AD206" t="s">
        <v>494</v>
      </c>
      <c r="AE206">
        <v>2.2999999999999998</v>
      </c>
      <c r="AF206">
        <v>-13.027104</v>
      </c>
      <c r="AG206" t="s">
        <v>494</v>
      </c>
      <c r="AH206" t="s">
        <v>494</v>
      </c>
      <c r="AI206" s="2">
        <v>42380</v>
      </c>
      <c r="AJ206" s="2">
        <v>42384</v>
      </c>
      <c r="AK206">
        <v>0</v>
      </c>
      <c r="AL206" t="s">
        <v>494</v>
      </c>
      <c r="AM206" t="s">
        <v>494</v>
      </c>
      <c r="AN206" t="s">
        <v>494</v>
      </c>
      <c r="AO206" t="s">
        <v>52</v>
      </c>
      <c r="AP206" t="s">
        <v>494</v>
      </c>
      <c r="AQ206" t="s">
        <v>494</v>
      </c>
      <c r="AR206">
        <v>0.1</v>
      </c>
      <c r="AS206" t="s">
        <v>494</v>
      </c>
      <c r="AT206" t="s">
        <v>49</v>
      </c>
      <c r="AU206" s="1">
        <v>42384.447430555556</v>
      </c>
      <c r="AV206">
        <v>20.079999999999998</v>
      </c>
      <c r="AW206">
        <v>2016</v>
      </c>
      <c r="AX206" t="s">
        <v>494</v>
      </c>
      <c r="AY206">
        <v>-0.31979225953329499</v>
      </c>
      <c r="AZ206">
        <v>-1123.75</v>
      </c>
      <c r="BA206">
        <v>21.96</v>
      </c>
      <c r="BB206">
        <v>500</v>
      </c>
      <c r="BC206">
        <v>175</v>
      </c>
      <c r="BD206">
        <v>0.12</v>
      </c>
      <c r="BE206">
        <v>-8.4738934520125E-2</v>
      </c>
      <c r="BF206" t="s">
        <v>494</v>
      </c>
      <c r="BG206" t="s">
        <v>494</v>
      </c>
      <c r="BH206" t="s">
        <v>69</v>
      </c>
      <c r="BI206" t="s">
        <v>494</v>
      </c>
      <c r="BJ206">
        <v>20.745000000000001</v>
      </c>
      <c r="BK206" t="s">
        <v>494</v>
      </c>
      <c r="BL206" s="5">
        <v>0.40148148148148149</v>
      </c>
      <c r="BM206">
        <v>152</v>
      </c>
      <c r="BN206">
        <v>204</v>
      </c>
      <c r="BO206">
        <v>204</v>
      </c>
      <c r="BP206" t="s">
        <v>51</v>
      </c>
      <c r="BQ206" t="s">
        <v>106</v>
      </c>
      <c r="BR206">
        <v>0.13421772800000001</v>
      </c>
      <c r="BS206">
        <v>6</v>
      </c>
      <c r="BT206"/>
      <c r="BU206"/>
      <c r="BV206" s="9" t="str">
        <f>TEXT(Table1[[#This Row],[CLOSE_DATE]],"YYYYMMDD")&amp;TEXT(Table1[[#This Row],[OPEN_DATE]],"YYYYMMDD")&amp;Table1[[#This Row],[SYMBOL]]</f>
        <v>2016012720160115AR</v>
      </c>
      <c r="BW206" t="str">
        <f>IFERROR(VLOOKUP(Table1[[#This Row],[Key]],ownlog!$A:$E,MATCH(BW$1,ownlog!$1:$1,0),FALSE),"")</f>
        <v/>
      </c>
      <c r="BX206" t="str">
        <f>IFERROR(VLOOKUP(Table1[[#This Row],[Key]],ownlog!$A:$E,MATCH(BX$1,ownlog!$1:$1,0),FALSE),"")</f>
        <v/>
      </c>
      <c r="BY206" t="str">
        <f>IFERROR(VLOOKUP(Table1[[#This Row],[Key]],ownlog!$A:$E,MATCH(BY$1,ownlog!$1:$1,0),FALSE),"")</f>
        <v/>
      </c>
      <c r="BZ206" t="str">
        <f>IFERROR(VLOOKUP(Table1[[#This Row],[Key]],ownlog!$A:$E,MATCH(BZ$1,ownlog!$1:$1,0),FALSE),"")</f>
        <v/>
      </c>
    </row>
    <row r="207" spans="1:78" x14ac:dyDescent="0.3">
      <c r="A207">
        <v>205</v>
      </c>
      <c r="B207">
        <v>-0.1085</v>
      </c>
      <c r="C207">
        <v>-7.22E-2</v>
      </c>
      <c r="D207" s="1">
        <v>42383</v>
      </c>
      <c r="E207">
        <v>0.17898800000000001</v>
      </c>
      <c r="F207">
        <v>0.365759</v>
      </c>
      <c r="G207">
        <v>0.45525300000000002</v>
      </c>
      <c r="H207">
        <v>1</v>
      </c>
      <c r="I207">
        <v>0.257189</v>
      </c>
      <c r="J207">
        <v>0.47679623428270501</v>
      </c>
      <c r="K207">
        <v>0.275354267729369</v>
      </c>
      <c r="L207">
        <v>-0.27626499999999998</v>
      </c>
      <c r="M207">
        <v>0.376075251006037</v>
      </c>
      <c r="N207" s="2">
        <v>42383</v>
      </c>
      <c r="O207">
        <v>1890.28</v>
      </c>
      <c r="P207">
        <v>2021.94</v>
      </c>
      <c r="Q207">
        <v>1886.41</v>
      </c>
      <c r="R207" t="s">
        <v>58</v>
      </c>
      <c r="S207">
        <v>9</v>
      </c>
      <c r="T207" t="s">
        <v>494</v>
      </c>
      <c r="U207" s="4">
        <v>10977.7</v>
      </c>
      <c r="V207" t="s">
        <v>494</v>
      </c>
      <c r="W207" t="s">
        <v>48</v>
      </c>
      <c r="X207" s="1">
        <v>42389.638101851851</v>
      </c>
      <c r="Y207">
        <v>22.668617241</v>
      </c>
      <c r="Z207">
        <v>1880.32995605468</v>
      </c>
      <c r="AA207">
        <v>2054.4192547607399</v>
      </c>
      <c r="AB207">
        <v>27.020000457763601</v>
      </c>
      <c r="AC207" t="s">
        <v>494</v>
      </c>
      <c r="AD207" t="s">
        <v>494</v>
      </c>
      <c r="AE207">
        <v>2.2999999999999998</v>
      </c>
      <c r="AF207">
        <v>-17.627103999999999</v>
      </c>
      <c r="AG207" t="s">
        <v>494</v>
      </c>
      <c r="AH207" t="s">
        <v>494</v>
      </c>
      <c r="AI207" s="2">
        <v>42380</v>
      </c>
      <c r="AJ207" s="2">
        <v>42384</v>
      </c>
      <c r="AK207">
        <v>0</v>
      </c>
      <c r="AL207" t="s">
        <v>494</v>
      </c>
      <c r="AM207" t="s">
        <v>494</v>
      </c>
      <c r="AN207" t="s">
        <v>494</v>
      </c>
      <c r="AO207" t="s">
        <v>52</v>
      </c>
      <c r="AP207" t="s">
        <v>494</v>
      </c>
      <c r="AQ207" t="s">
        <v>494</v>
      </c>
      <c r="AR207">
        <v>0.1</v>
      </c>
      <c r="AS207" t="s">
        <v>494</v>
      </c>
      <c r="AT207" t="s">
        <v>49</v>
      </c>
      <c r="AU207" s="1">
        <v>42384.447430555556</v>
      </c>
      <c r="AV207">
        <v>20.079999999999998</v>
      </c>
      <c r="AW207">
        <v>2016</v>
      </c>
      <c r="AX207" t="s">
        <v>494</v>
      </c>
      <c r="AY207">
        <v>-0.130677290836653</v>
      </c>
      <c r="AZ207">
        <v>-1049.5999999999999</v>
      </c>
      <c r="BA207">
        <v>21.96</v>
      </c>
      <c r="BB207">
        <v>500</v>
      </c>
      <c r="BC207">
        <v>400</v>
      </c>
      <c r="BD207">
        <v>0.12</v>
      </c>
      <c r="BE207">
        <v>-8.4738934520125E-2</v>
      </c>
      <c r="BF207" t="s">
        <v>494</v>
      </c>
      <c r="BG207" t="s">
        <v>494</v>
      </c>
      <c r="BH207" t="s">
        <v>69</v>
      </c>
      <c r="BI207" t="s">
        <v>494</v>
      </c>
      <c r="BJ207">
        <v>20.745000000000001</v>
      </c>
      <c r="BK207" t="s">
        <v>494</v>
      </c>
      <c r="BL207" s="5">
        <v>0.40148148148148149</v>
      </c>
      <c r="BM207">
        <v>47</v>
      </c>
      <c r="BN207">
        <v>205</v>
      </c>
      <c r="BO207">
        <v>205</v>
      </c>
      <c r="BP207" t="s">
        <v>51</v>
      </c>
      <c r="BQ207" t="s">
        <v>106</v>
      </c>
      <c r="BR207">
        <v>0.13421772800000001</v>
      </c>
      <c r="BS207">
        <v>6</v>
      </c>
      <c r="BT207"/>
      <c r="BU207"/>
      <c r="BV207" s="9" t="str">
        <f>TEXT(Table1[[#This Row],[CLOSE_DATE]],"YYYYMMDD")&amp;TEXT(Table1[[#This Row],[OPEN_DATE]],"YYYYMMDD")&amp;Table1[[#This Row],[SYMBOL]]</f>
        <v>2016012020160115AR</v>
      </c>
      <c r="BW207" t="str">
        <f>IFERROR(VLOOKUP(Table1[[#This Row],[Key]],ownlog!$A:$E,MATCH(BW$1,ownlog!$1:$1,0),FALSE),"")</f>
        <v/>
      </c>
      <c r="BX207" t="str">
        <f>IFERROR(VLOOKUP(Table1[[#This Row],[Key]],ownlog!$A:$E,MATCH(BX$1,ownlog!$1:$1,0),FALSE),"")</f>
        <v/>
      </c>
      <c r="BY207" t="str">
        <f>IFERROR(VLOOKUP(Table1[[#This Row],[Key]],ownlog!$A:$E,MATCH(BY$1,ownlog!$1:$1,0),FALSE),"")</f>
        <v/>
      </c>
      <c r="BZ207" t="str">
        <f>IFERROR(VLOOKUP(Table1[[#This Row],[Key]],ownlog!$A:$E,MATCH(BZ$1,ownlog!$1:$1,0),FALSE),"")</f>
        <v/>
      </c>
    </row>
    <row r="208" spans="1:78" x14ac:dyDescent="0.3">
      <c r="A208">
        <v>206</v>
      </c>
      <c r="B208">
        <v>-0.1085</v>
      </c>
      <c r="C208">
        <v>-7.22E-2</v>
      </c>
      <c r="D208" s="1">
        <v>42383</v>
      </c>
      <c r="E208">
        <v>0.17898800000000001</v>
      </c>
      <c r="F208">
        <v>0.365759</v>
      </c>
      <c r="G208">
        <v>0.45525300000000002</v>
      </c>
      <c r="H208">
        <v>1</v>
      </c>
      <c r="I208">
        <v>0.257189</v>
      </c>
      <c r="J208">
        <v>0.47679623428270501</v>
      </c>
      <c r="K208">
        <v>0.275354267729369</v>
      </c>
      <c r="L208">
        <v>-0.27626499999999998</v>
      </c>
      <c r="M208">
        <v>0.376075251006037</v>
      </c>
      <c r="N208" s="2">
        <v>42383</v>
      </c>
      <c r="O208">
        <v>1890.28</v>
      </c>
      <c r="P208">
        <v>2021.94</v>
      </c>
      <c r="Q208">
        <v>1886.41</v>
      </c>
      <c r="R208" t="s">
        <v>50</v>
      </c>
      <c r="S208">
        <v>9</v>
      </c>
      <c r="T208" t="s">
        <v>494</v>
      </c>
      <c r="U208" s="4">
        <v>-13985</v>
      </c>
      <c r="V208" t="s">
        <v>200</v>
      </c>
      <c r="W208" t="s">
        <v>49</v>
      </c>
      <c r="X208" s="1">
        <v>42396.517141203702</v>
      </c>
      <c r="Y208">
        <v>131.93799999999999</v>
      </c>
      <c r="Z208">
        <v>1881.32995605468</v>
      </c>
      <c r="AA208">
        <v>2053.4911047363198</v>
      </c>
      <c r="AB208">
        <v>26.049999237060501</v>
      </c>
      <c r="AC208" t="s">
        <v>494</v>
      </c>
      <c r="AD208" t="s">
        <v>494</v>
      </c>
      <c r="AE208">
        <v>1</v>
      </c>
      <c r="AF208">
        <v>-3.57106368</v>
      </c>
      <c r="AG208" t="s">
        <v>494</v>
      </c>
      <c r="AH208" t="s">
        <v>494</v>
      </c>
      <c r="AI208" s="2">
        <v>42388</v>
      </c>
      <c r="AJ208" s="2">
        <v>42388</v>
      </c>
      <c r="AK208">
        <v>1</v>
      </c>
      <c r="AL208" t="s">
        <v>494</v>
      </c>
      <c r="AM208" t="s">
        <v>494</v>
      </c>
      <c r="AN208" t="s">
        <v>494</v>
      </c>
      <c r="AO208" t="s">
        <v>52</v>
      </c>
      <c r="AP208" t="s">
        <v>494</v>
      </c>
      <c r="AQ208" t="s">
        <v>494</v>
      </c>
      <c r="AR208">
        <v>0.1</v>
      </c>
      <c r="AS208" t="s">
        <v>494</v>
      </c>
      <c r="AT208" t="s">
        <v>48</v>
      </c>
      <c r="AU208" s="1">
        <v>42388.652361111112</v>
      </c>
      <c r="AV208">
        <v>139.84</v>
      </c>
      <c r="AW208">
        <v>2016</v>
      </c>
      <c r="AX208" t="s">
        <v>494</v>
      </c>
      <c r="AY208">
        <v>-5.6676916475972498E-2</v>
      </c>
      <c r="AZ208">
        <v>-792.57</v>
      </c>
      <c r="BA208">
        <v>139.84</v>
      </c>
      <c r="BB208">
        <v>100</v>
      </c>
      <c r="BC208">
        <v>100</v>
      </c>
      <c r="BD208">
        <v>0.12</v>
      </c>
      <c r="BE208">
        <v>-8.38382734089059E-2</v>
      </c>
      <c r="BF208" t="s">
        <v>494</v>
      </c>
      <c r="BG208" t="s">
        <v>494</v>
      </c>
      <c r="BH208" t="s">
        <v>97</v>
      </c>
      <c r="BI208" t="s">
        <v>494</v>
      </c>
      <c r="BJ208">
        <v>20.745000000000001</v>
      </c>
      <c r="BK208" t="s">
        <v>494</v>
      </c>
      <c r="BL208" s="5">
        <v>0.65236111111111106</v>
      </c>
      <c r="BM208">
        <v>172</v>
      </c>
      <c r="BN208">
        <v>206</v>
      </c>
      <c r="BO208">
        <v>206</v>
      </c>
      <c r="BP208" t="s">
        <v>51</v>
      </c>
      <c r="BQ208" t="s">
        <v>106</v>
      </c>
      <c r="BR208">
        <v>0.13421772800000001</v>
      </c>
      <c r="BS208">
        <v>6</v>
      </c>
      <c r="BT208"/>
      <c r="BU208"/>
      <c r="BV208" s="9" t="str">
        <f>TEXT(Table1[[#This Row],[CLOSE_DATE]],"YYYYMMDD")&amp;TEXT(Table1[[#This Row],[OPEN_DATE]],"YYYYMMDD")&amp;Table1[[#This Row],[SYMBOL]]</f>
        <v>2016012720160119CI</v>
      </c>
      <c r="BW208" t="str">
        <f>IFERROR(VLOOKUP(Table1[[#This Row],[Key]],ownlog!$A:$E,MATCH(BW$1,ownlog!$1:$1,0),FALSE),"")</f>
        <v/>
      </c>
      <c r="BX208" t="str">
        <f>IFERROR(VLOOKUP(Table1[[#This Row],[Key]],ownlog!$A:$E,MATCH(BX$1,ownlog!$1:$1,0),FALSE),"")</f>
        <v/>
      </c>
      <c r="BY208" t="str">
        <f>IFERROR(VLOOKUP(Table1[[#This Row],[Key]],ownlog!$A:$E,MATCH(BY$1,ownlog!$1:$1,0),FALSE),"")</f>
        <v/>
      </c>
      <c r="BZ208" t="str">
        <f>IFERROR(VLOOKUP(Table1[[#This Row],[Key]],ownlog!$A:$E,MATCH(BZ$1,ownlog!$1:$1,0),FALSE),"")</f>
        <v/>
      </c>
    </row>
    <row r="209" spans="1:78" x14ac:dyDescent="0.3">
      <c r="A209">
        <v>207</v>
      </c>
      <c r="B209">
        <v>-0.1085</v>
      </c>
      <c r="C209">
        <v>-7.22E-2</v>
      </c>
      <c r="D209" s="1">
        <v>42383</v>
      </c>
      <c r="E209">
        <v>0.17898800000000001</v>
      </c>
      <c r="F209">
        <v>0.365759</v>
      </c>
      <c r="G209">
        <v>0.45525300000000002</v>
      </c>
      <c r="H209">
        <v>1</v>
      </c>
      <c r="I209">
        <v>0.257189</v>
      </c>
      <c r="J209">
        <v>0.47679623428270501</v>
      </c>
      <c r="K209">
        <v>0.275354267729369</v>
      </c>
      <c r="L209">
        <v>-0.27626499999999998</v>
      </c>
      <c r="M209">
        <v>0.376075251006037</v>
      </c>
      <c r="N209" s="2">
        <v>42383</v>
      </c>
      <c r="O209">
        <v>1890.28</v>
      </c>
      <c r="P209">
        <v>2021.94</v>
      </c>
      <c r="Q209">
        <v>1886.41</v>
      </c>
      <c r="R209" t="s">
        <v>50</v>
      </c>
      <c r="S209">
        <v>9</v>
      </c>
      <c r="T209" t="s">
        <v>494</v>
      </c>
      <c r="U209" s="4">
        <v>-13473</v>
      </c>
      <c r="V209" t="s">
        <v>200</v>
      </c>
      <c r="W209" t="s">
        <v>49</v>
      </c>
      <c r="X209" s="1">
        <v>42403.638414351852</v>
      </c>
      <c r="Y209">
        <v>125.464</v>
      </c>
      <c r="Z209">
        <v>1881.32995605468</v>
      </c>
      <c r="AA209">
        <v>2053.4911047363198</v>
      </c>
      <c r="AB209">
        <v>26.049999237060501</v>
      </c>
      <c r="AC209" t="s">
        <v>494</v>
      </c>
      <c r="AD209" t="s">
        <v>494</v>
      </c>
      <c r="AE209">
        <v>1</v>
      </c>
      <c r="AF209">
        <v>-2.46170752</v>
      </c>
      <c r="AG209" t="s">
        <v>494</v>
      </c>
      <c r="AH209" t="s">
        <v>494</v>
      </c>
      <c r="AI209" s="2">
        <v>42388</v>
      </c>
      <c r="AJ209" s="2">
        <v>42388</v>
      </c>
      <c r="AK209">
        <v>1</v>
      </c>
      <c r="AL209" t="s">
        <v>494</v>
      </c>
      <c r="AM209" t="s">
        <v>494</v>
      </c>
      <c r="AN209" t="s">
        <v>494</v>
      </c>
      <c r="AO209" t="s">
        <v>52</v>
      </c>
      <c r="AP209" t="s">
        <v>494</v>
      </c>
      <c r="AQ209" t="s">
        <v>494</v>
      </c>
      <c r="AR209">
        <v>0.1</v>
      </c>
      <c r="AS209" t="s">
        <v>494</v>
      </c>
      <c r="AT209" t="s">
        <v>48</v>
      </c>
      <c r="AU209" s="1">
        <v>42388.652569444443</v>
      </c>
      <c r="AV209">
        <v>134.72</v>
      </c>
      <c r="AW209">
        <v>2016</v>
      </c>
      <c r="AX209" t="s">
        <v>494</v>
      </c>
      <c r="AY209">
        <v>-6.8843527315914393E-2</v>
      </c>
      <c r="AZ209">
        <v>-927.46</v>
      </c>
      <c r="BA209">
        <v>134.72</v>
      </c>
      <c r="BB209">
        <v>100</v>
      </c>
      <c r="BC209">
        <v>100</v>
      </c>
      <c r="BD209">
        <v>0.12</v>
      </c>
      <c r="BE209">
        <v>-8.38382734089059E-2</v>
      </c>
      <c r="BF209" t="s">
        <v>494</v>
      </c>
      <c r="BG209" t="s">
        <v>494</v>
      </c>
      <c r="BH209" t="s">
        <v>67</v>
      </c>
      <c r="BI209" t="s">
        <v>494</v>
      </c>
      <c r="BJ209">
        <v>20.745000000000001</v>
      </c>
      <c r="BK209" t="s">
        <v>494</v>
      </c>
      <c r="BL209" s="5">
        <v>0.65256944444444442</v>
      </c>
      <c r="BM209">
        <v>266</v>
      </c>
      <c r="BN209">
        <v>207</v>
      </c>
      <c r="BO209">
        <v>207</v>
      </c>
      <c r="BP209" t="s">
        <v>51</v>
      </c>
      <c r="BQ209" t="s">
        <v>106</v>
      </c>
      <c r="BR209">
        <v>0.13421772800000001</v>
      </c>
      <c r="BS209">
        <v>6</v>
      </c>
      <c r="BT209"/>
      <c r="BU209"/>
      <c r="BV209" s="9" t="str">
        <f>TEXT(Table1[[#This Row],[CLOSE_DATE]],"YYYYMMDD")&amp;TEXT(Table1[[#This Row],[OPEN_DATE]],"YYYYMMDD")&amp;Table1[[#This Row],[SYMBOL]]</f>
        <v>2016020320160119TMO</v>
      </c>
      <c r="BW209" t="str">
        <f>IFERROR(VLOOKUP(Table1[[#This Row],[Key]],ownlog!$A:$E,MATCH(BW$1,ownlog!$1:$1,0),FALSE),"")</f>
        <v/>
      </c>
      <c r="BX209" t="str">
        <f>IFERROR(VLOOKUP(Table1[[#This Row],[Key]],ownlog!$A:$E,MATCH(BX$1,ownlog!$1:$1,0),FALSE),"")</f>
        <v/>
      </c>
      <c r="BY209" t="str">
        <f>IFERROR(VLOOKUP(Table1[[#This Row],[Key]],ownlog!$A:$E,MATCH(BY$1,ownlog!$1:$1,0),FALSE),"")</f>
        <v/>
      </c>
      <c r="BZ209" t="str">
        <f>IFERROR(VLOOKUP(Table1[[#This Row],[Key]],ownlog!$A:$E,MATCH(BZ$1,ownlog!$1:$1,0),FALSE),"")</f>
        <v/>
      </c>
    </row>
    <row r="210" spans="1:78" x14ac:dyDescent="0.3">
      <c r="A210">
        <v>208</v>
      </c>
      <c r="B210">
        <v>-0.1085</v>
      </c>
      <c r="C210">
        <v>-7.22E-2</v>
      </c>
      <c r="D210" s="1">
        <v>42383</v>
      </c>
      <c r="E210">
        <v>0.17898800000000001</v>
      </c>
      <c r="F210">
        <v>0.365759</v>
      </c>
      <c r="G210">
        <v>0.45525300000000002</v>
      </c>
      <c r="H210">
        <v>1</v>
      </c>
      <c r="I210">
        <v>0.257189</v>
      </c>
      <c r="J210">
        <v>0.47679623428270501</v>
      </c>
      <c r="K210">
        <v>0.275354267729369</v>
      </c>
      <c r="L210">
        <v>-0.27626499999999998</v>
      </c>
      <c r="M210">
        <v>0.376075251006037</v>
      </c>
      <c r="N210" s="2">
        <v>42383</v>
      </c>
      <c r="O210">
        <v>1890.28</v>
      </c>
      <c r="P210">
        <v>2021.94</v>
      </c>
      <c r="Q210">
        <v>1886.41</v>
      </c>
      <c r="R210" t="s">
        <v>50</v>
      </c>
      <c r="S210">
        <v>9</v>
      </c>
      <c r="T210" t="s">
        <v>494</v>
      </c>
      <c r="U210" s="4">
        <v>-15763</v>
      </c>
      <c r="V210" t="s">
        <v>200</v>
      </c>
      <c r="W210" t="s">
        <v>49</v>
      </c>
      <c r="X210" s="1">
        <v>42411.577893518515</v>
      </c>
      <c r="Y210">
        <v>72.581428571000004</v>
      </c>
      <c r="Z210">
        <v>1881.32995605468</v>
      </c>
      <c r="AA210">
        <v>2053.4911047363198</v>
      </c>
      <c r="AB210">
        <v>26.049999237060501</v>
      </c>
      <c r="AC210" t="s">
        <v>494</v>
      </c>
      <c r="AD210" t="s">
        <v>494</v>
      </c>
      <c r="AE210">
        <v>1</v>
      </c>
      <c r="AF210">
        <v>-5.6075926000000003</v>
      </c>
      <c r="AG210" t="s">
        <v>494</v>
      </c>
      <c r="AH210" t="s">
        <v>494</v>
      </c>
      <c r="AI210" s="2">
        <v>42388</v>
      </c>
      <c r="AJ210" s="2">
        <v>42388</v>
      </c>
      <c r="AK210">
        <v>1</v>
      </c>
      <c r="AL210" t="s">
        <v>494</v>
      </c>
      <c r="AM210" t="s">
        <v>494</v>
      </c>
      <c r="AN210" t="s">
        <v>494</v>
      </c>
      <c r="AO210" t="s">
        <v>52</v>
      </c>
      <c r="AP210" t="s">
        <v>494</v>
      </c>
      <c r="AQ210" t="s">
        <v>494</v>
      </c>
      <c r="AR210">
        <v>0.1</v>
      </c>
      <c r="AS210" t="s">
        <v>494</v>
      </c>
      <c r="AT210" t="s">
        <v>48</v>
      </c>
      <c r="AU210" s="1">
        <v>42388.655046296299</v>
      </c>
      <c r="AV210">
        <v>78.81</v>
      </c>
      <c r="AW210">
        <v>2016</v>
      </c>
      <c r="AX210" t="s">
        <v>494</v>
      </c>
      <c r="AY210">
        <v>-7.9343357441948897E-2</v>
      </c>
      <c r="AZ210">
        <v>-1250.6099999999999</v>
      </c>
      <c r="BA210">
        <v>78.81</v>
      </c>
      <c r="BB210">
        <v>200</v>
      </c>
      <c r="BC210">
        <v>200</v>
      </c>
      <c r="BD210">
        <v>0.12</v>
      </c>
      <c r="BE210">
        <v>-8.38382734089059E-2</v>
      </c>
      <c r="BF210" t="s">
        <v>494</v>
      </c>
      <c r="BG210" t="s">
        <v>494</v>
      </c>
      <c r="BH210" t="s">
        <v>56</v>
      </c>
      <c r="BI210" t="s">
        <v>494</v>
      </c>
      <c r="BJ210">
        <v>20.745000000000001</v>
      </c>
      <c r="BK210" t="s">
        <v>494</v>
      </c>
      <c r="BL210" s="5">
        <v>0.65504629629629629</v>
      </c>
      <c r="BM210">
        <v>286</v>
      </c>
      <c r="BN210">
        <v>208</v>
      </c>
      <c r="BO210">
        <v>208</v>
      </c>
      <c r="BP210" t="s">
        <v>51</v>
      </c>
      <c r="BQ210" t="s">
        <v>106</v>
      </c>
      <c r="BR210">
        <v>0.13421772800000001</v>
      </c>
      <c r="BS210">
        <v>6</v>
      </c>
      <c r="BT210"/>
      <c r="BU210"/>
      <c r="BV210" s="9" t="str">
        <f>TEXT(Table1[[#This Row],[CLOSE_DATE]],"YYYYMMDD")&amp;TEXT(Table1[[#This Row],[OPEN_DATE]],"YYYYMMDD")&amp;Table1[[#This Row],[SYMBOL]]</f>
        <v>2016021120160119PSX</v>
      </c>
      <c r="BW210" t="str">
        <f>IFERROR(VLOOKUP(Table1[[#This Row],[Key]],ownlog!$A:$E,MATCH(BW$1,ownlog!$1:$1,0),FALSE),"")</f>
        <v/>
      </c>
      <c r="BX210" t="str">
        <f>IFERROR(VLOOKUP(Table1[[#This Row],[Key]],ownlog!$A:$E,MATCH(BX$1,ownlog!$1:$1,0),FALSE),"")</f>
        <v/>
      </c>
      <c r="BY210" t="str">
        <f>IFERROR(VLOOKUP(Table1[[#This Row],[Key]],ownlog!$A:$E,MATCH(BY$1,ownlog!$1:$1,0),FALSE),"")</f>
        <v/>
      </c>
      <c r="BZ210" t="str">
        <f>IFERROR(VLOOKUP(Table1[[#This Row],[Key]],ownlog!$A:$E,MATCH(BZ$1,ownlog!$1:$1,0),FALSE),"")</f>
        <v/>
      </c>
    </row>
    <row r="211" spans="1:78" x14ac:dyDescent="0.3">
      <c r="A211">
        <v>209</v>
      </c>
      <c r="B211">
        <v>-0.1085</v>
      </c>
      <c r="C211">
        <v>-7.22E-2</v>
      </c>
      <c r="D211" s="1">
        <v>42383</v>
      </c>
      <c r="E211">
        <v>0.17898800000000001</v>
      </c>
      <c r="F211">
        <v>0.365759</v>
      </c>
      <c r="G211">
        <v>0.45525300000000002</v>
      </c>
      <c r="H211">
        <v>1</v>
      </c>
      <c r="I211">
        <v>0.257189</v>
      </c>
      <c r="J211">
        <v>0.47679623428270501</v>
      </c>
      <c r="K211">
        <v>0.275354267729369</v>
      </c>
      <c r="L211">
        <v>-0.27626499999999998</v>
      </c>
      <c r="M211">
        <v>0.376075251006037</v>
      </c>
      <c r="N211" s="2">
        <v>42383</v>
      </c>
      <c r="O211">
        <v>1890.28</v>
      </c>
      <c r="P211">
        <v>2021.94</v>
      </c>
      <c r="Q211">
        <v>1886.41</v>
      </c>
      <c r="R211" t="s">
        <v>50</v>
      </c>
      <c r="S211">
        <v>9</v>
      </c>
      <c r="T211" t="s">
        <v>494</v>
      </c>
      <c r="U211" s="4">
        <v>-35745.5</v>
      </c>
      <c r="V211" t="s">
        <v>200</v>
      </c>
      <c r="W211" t="s">
        <v>49</v>
      </c>
      <c r="X211" s="1">
        <v>42608.454236111109</v>
      </c>
      <c r="Y211">
        <v>758.52</v>
      </c>
      <c r="Z211">
        <v>1881.32995605468</v>
      </c>
      <c r="AA211">
        <v>2053.4911047363198</v>
      </c>
      <c r="AB211">
        <v>26.049999237060501</v>
      </c>
      <c r="AC211" t="s">
        <v>494</v>
      </c>
      <c r="AD211" t="s">
        <v>494</v>
      </c>
      <c r="AE211">
        <v>1</v>
      </c>
      <c r="AF211">
        <v>-2.0826786799999999</v>
      </c>
      <c r="AG211" t="s">
        <v>494</v>
      </c>
      <c r="AH211" t="s">
        <v>494</v>
      </c>
      <c r="AI211" s="2">
        <v>42388</v>
      </c>
      <c r="AJ211" s="2">
        <v>42388</v>
      </c>
      <c r="AK211">
        <v>1</v>
      </c>
      <c r="AL211" t="s">
        <v>494</v>
      </c>
      <c r="AM211" t="s">
        <v>494</v>
      </c>
      <c r="AN211" t="s">
        <v>494</v>
      </c>
      <c r="AO211" t="s">
        <v>52</v>
      </c>
      <c r="AP211" t="s">
        <v>494</v>
      </c>
      <c r="AQ211" t="s">
        <v>494</v>
      </c>
      <c r="AR211">
        <v>0.1</v>
      </c>
      <c r="AS211" t="s">
        <v>494</v>
      </c>
      <c r="AT211" t="s">
        <v>48</v>
      </c>
      <c r="AU211" s="1">
        <v>42388.655671296299</v>
      </c>
      <c r="AV211">
        <v>714.89</v>
      </c>
      <c r="AW211">
        <v>2016</v>
      </c>
      <c r="AX211" t="s">
        <v>494</v>
      </c>
      <c r="AY211">
        <v>6.0728223922561497E-2</v>
      </c>
      <c r="AZ211">
        <v>217.07</v>
      </c>
      <c r="BA211">
        <v>714.89</v>
      </c>
      <c r="BB211">
        <v>50</v>
      </c>
      <c r="BC211">
        <v>5</v>
      </c>
      <c r="BD211">
        <v>0.12</v>
      </c>
      <c r="BE211">
        <v>-8.38382734089059E-2</v>
      </c>
      <c r="BF211" t="s">
        <v>494</v>
      </c>
      <c r="BG211" t="s">
        <v>494</v>
      </c>
      <c r="BH211" t="s">
        <v>89</v>
      </c>
      <c r="BI211" t="s">
        <v>494</v>
      </c>
      <c r="BJ211">
        <v>20.745000000000001</v>
      </c>
      <c r="BK211" t="s">
        <v>494</v>
      </c>
      <c r="BL211" s="5">
        <v>0.65567129629629628</v>
      </c>
      <c r="BM211">
        <v>668</v>
      </c>
      <c r="BN211">
        <v>209</v>
      </c>
      <c r="BO211">
        <v>209</v>
      </c>
      <c r="BP211" t="s">
        <v>51</v>
      </c>
      <c r="BQ211" t="s">
        <v>106</v>
      </c>
      <c r="BR211">
        <v>0.13421772800000001</v>
      </c>
      <c r="BS211">
        <v>6</v>
      </c>
      <c r="BT211"/>
      <c r="BU211"/>
      <c r="BV211" s="9" t="str">
        <f>TEXT(Table1[[#This Row],[CLOSE_DATE]],"YYYYMMDD")&amp;TEXT(Table1[[#This Row],[OPEN_DATE]],"YYYYMMDD")&amp;Table1[[#This Row],[SYMBOL]]</f>
        <v>2016082620160119AZO</v>
      </c>
      <c r="BW211" t="str">
        <f>IFERROR(VLOOKUP(Table1[[#This Row],[Key]],ownlog!$A:$E,MATCH(BW$1,ownlog!$1:$1,0),FALSE),"")</f>
        <v/>
      </c>
      <c r="BX211" t="str">
        <f>IFERROR(VLOOKUP(Table1[[#This Row],[Key]],ownlog!$A:$E,MATCH(BX$1,ownlog!$1:$1,0),FALSE),"")</f>
        <v/>
      </c>
      <c r="BY211" t="str">
        <f>IFERROR(VLOOKUP(Table1[[#This Row],[Key]],ownlog!$A:$E,MATCH(BY$1,ownlog!$1:$1,0),FALSE),"")</f>
        <v/>
      </c>
      <c r="BZ211" t="str">
        <f>IFERROR(VLOOKUP(Table1[[#This Row],[Key]],ownlog!$A:$E,MATCH(BZ$1,ownlog!$1:$1,0),FALSE),"")</f>
        <v/>
      </c>
    </row>
    <row r="212" spans="1:78" x14ac:dyDescent="0.3">
      <c r="A212">
        <v>210</v>
      </c>
      <c r="B212">
        <v>-0.1085</v>
      </c>
      <c r="C212">
        <v>-7.22E-2</v>
      </c>
      <c r="D212" s="1">
        <v>42383</v>
      </c>
      <c r="E212">
        <v>0.17898800000000001</v>
      </c>
      <c r="F212">
        <v>0.365759</v>
      </c>
      <c r="G212">
        <v>0.45525300000000002</v>
      </c>
      <c r="H212">
        <v>1</v>
      </c>
      <c r="I212">
        <v>0.257189</v>
      </c>
      <c r="J212">
        <v>0.47679623428270501</v>
      </c>
      <c r="K212">
        <v>0.275354267729369</v>
      </c>
      <c r="L212">
        <v>-0.27626499999999998</v>
      </c>
      <c r="M212">
        <v>0.376075251006037</v>
      </c>
      <c r="N212" s="2">
        <v>42383</v>
      </c>
      <c r="O212">
        <v>1890.28</v>
      </c>
      <c r="P212">
        <v>2021.94</v>
      </c>
      <c r="Q212">
        <v>1886.41</v>
      </c>
      <c r="R212" t="s">
        <v>50</v>
      </c>
      <c r="S212">
        <v>9</v>
      </c>
      <c r="T212" t="s">
        <v>494</v>
      </c>
      <c r="U212" s="4">
        <v>-35745.5</v>
      </c>
      <c r="V212" t="s">
        <v>200</v>
      </c>
      <c r="W212" t="s">
        <v>49</v>
      </c>
      <c r="X212" s="1">
        <v>42758.45113425926</v>
      </c>
      <c r="Y212">
        <v>731.96</v>
      </c>
      <c r="Z212">
        <v>1881.32995605468</v>
      </c>
      <c r="AA212">
        <v>2053.4911047363198</v>
      </c>
      <c r="AB212">
        <v>26.049999237060501</v>
      </c>
      <c r="AC212" t="s">
        <v>494</v>
      </c>
      <c r="AD212" t="s">
        <v>494</v>
      </c>
      <c r="AE212">
        <v>1</v>
      </c>
      <c r="AF212">
        <v>-2.7234077600000002</v>
      </c>
      <c r="AG212" t="s">
        <v>494</v>
      </c>
      <c r="AH212" t="s">
        <v>494</v>
      </c>
      <c r="AI212" s="2">
        <v>42388</v>
      </c>
      <c r="AJ212" s="2">
        <v>42388</v>
      </c>
      <c r="AK212">
        <v>1</v>
      </c>
      <c r="AL212" t="s">
        <v>494</v>
      </c>
      <c r="AM212" t="s">
        <v>494</v>
      </c>
      <c r="AN212" t="s">
        <v>494</v>
      </c>
      <c r="AO212" t="s">
        <v>52</v>
      </c>
      <c r="AP212" t="s">
        <v>494</v>
      </c>
      <c r="AQ212" t="s">
        <v>494</v>
      </c>
      <c r="AR212">
        <v>0.1</v>
      </c>
      <c r="AS212" t="s">
        <v>494</v>
      </c>
      <c r="AT212" t="s">
        <v>48</v>
      </c>
      <c r="AU212" s="1">
        <v>42388.655671296299</v>
      </c>
      <c r="AV212">
        <v>714.89</v>
      </c>
      <c r="AW212">
        <v>2016</v>
      </c>
      <c r="AX212" t="s">
        <v>494</v>
      </c>
      <c r="AY212">
        <v>2.3824333502745501E-2</v>
      </c>
      <c r="AZ212">
        <v>766.43</v>
      </c>
      <c r="BA212">
        <v>714.89</v>
      </c>
      <c r="BB212">
        <v>50</v>
      </c>
      <c r="BC212">
        <v>45</v>
      </c>
      <c r="BD212">
        <v>0.12</v>
      </c>
      <c r="BE212">
        <v>-8.38382734089059E-2</v>
      </c>
      <c r="BF212" t="s">
        <v>494</v>
      </c>
      <c r="BG212" t="s">
        <v>494</v>
      </c>
      <c r="BH212" t="s">
        <v>89</v>
      </c>
      <c r="BI212" t="s">
        <v>494</v>
      </c>
      <c r="BJ212">
        <v>20.745000000000001</v>
      </c>
      <c r="BK212" t="s">
        <v>494</v>
      </c>
      <c r="BL212" s="5">
        <v>0.65567129629629628</v>
      </c>
      <c r="BM212">
        <v>698</v>
      </c>
      <c r="BN212">
        <v>210</v>
      </c>
      <c r="BO212">
        <v>210</v>
      </c>
      <c r="BP212" t="s">
        <v>51</v>
      </c>
      <c r="BQ212" t="s">
        <v>106</v>
      </c>
      <c r="BR212">
        <v>0.13421772800000001</v>
      </c>
      <c r="BS212">
        <v>6</v>
      </c>
      <c r="BT212"/>
      <c r="BU212"/>
      <c r="BV212" s="9" t="str">
        <f>TEXT(Table1[[#This Row],[CLOSE_DATE]],"YYYYMMDD")&amp;TEXT(Table1[[#This Row],[OPEN_DATE]],"YYYYMMDD")&amp;Table1[[#This Row],[SYMBOL]]</f>
        <v>2017012320160119AZO</v>
      </c>
      <c r="BW212" t="str">
        <f>IFERROR(VLOOKUP(Table1[[#This Row],[Key]],ownlog!$A:$E,MATCH(BW$1,ownlog!$1:$1,0),FALSE),"")</f>
        <v/>
      </c>
      <c r="BX212" t="str">
        <f>IFERROR(VLOOKUP(Table1[[#This Row],[Key]],ownlog!$A:$E,MATCH(BX$1,ownlog!$1:$1,0),FALSE),"")</f>
        <v/>
      </c>
      <c r="BY212" t="str">
        <f>IFERROR(VLOOKUP(Table1[[#This Row],[Key]],ownlog!$A:$E,MATCH(BY$1,ownlog!$1:$1,0),FALSE),"")</f>
        <v/>
      </c>
      <c r="BZ212" t="str">
        <f>IFERROR(VLOOKUP(Table1[[#This Row],[Key]],ownlog!$A:$E,MATCH(BZ$1,ownlog!$1:$1,0),FALSE),"")</f>
        <v/>
      </c>
    </row>
    <row r="213" spans="1:78" x14ac:dyDescent="0.3">
      <c r="A213">
        <v>211</v>
      </c>
      <c r="B213">
        <v>-0.1085</v>
      </c>
      <c r="C213">
        <v>-7.22E-2</v>
      </c>
      <c r="D213" s="1">
        <v>42383</v>
      </c>
      <c r="E213">
        <v>0.17898800000000001</v>
      </c>
      <c r="F213">
        <v>0.365759</v>
      </c>
      <c r="G213">
        <v>0.45525300000000002</v>
      </c>
      <c r="H213">
        <v>1</v>
      </c>
      <c r="I213">
        <v>0.257189</v>
      </c>
      <c r="J213">
        <v>0.47679623428270501</v>
      </c>
      <c r="K213">
        <v>0.275354267729369</v>
      </c>
      <c r="L213">
        <v>-0.27626499999999998</v>
      </c>
      <c r="M213">
        <v>0.376075251006037</v>
      </c>
      <c r="N213" s="2">
        <v>42383</v>
      </c>
      <c r="O213">
        <v>1890.28</v>
      </c>
      <c r="P213">
        <v>2021.94</v>
      </c>
      <c r="Q213">
        <v>1886.41</v>
      </c>
      <c r="R213" t="s">
        <v>50</v>
      </c>
      <c r="S213">
        <v>9</v>
      </c>
      <c r="T213" t="s">
        <v>494</v>
      </c>
      <c r="U213" s="4">
        <v>-17706.919999999998</v>
      </c>
      <c r="V213" t="s">
        <v>200</v>
      </c>
      <c r="W213" t="s">
        <v>49</v>
      </c>
      <c r="X213" s="1">
        <v>42758.45103009259</v>
      </c>
      <c r="Y213">
        <v>263.59100000000001</v>
      </c>
      <c r="Z213">
        <v>1881.32995605468</v>
      </c>
      <c r="AA213">
        <v>2053.4911047363198</v>
      </c>
      <c r="AB213">
        <v>26.049999237060501</v>
      </c>
      <c r="AC213" t="s">
        <v>494</v>
      </c>
      <c r="AD213" t="s">
        <v>494</v>
      </c>
      <c r="AE213">
        <v>1</v>
      </c>
      <c r="AF213">
        <v>-2.7624868939999998</v>
      </c>
      <c r="AG213" t="s">
        <v>494</v>
      </c>
      <c r="AH213" t="s">
        <v>494</v>
      </c>
      <c r="AI213" s="2">
        <v>42388</v>
      </c>
      <c r="AJ213" s="2">
        <v>42388</v>
      </c>
      <c r="AK213">
        <v>1</v>
      </c>
      <c r="AL213" t="s">
        <v>494</v>
      </c>
      <c r="AM213" t="s">
        <v>494</v>
      </c>
      <c r="AN213" t="s">
        <v>494</v>
      </c>
      <c r="AO213" t="s">
        <v>52</v>
      </c>
      <c r="AP213" t="s">
        <v>494</v>
      </c>
      <c r="AQ213" t="s">
        <v>494</v>
      </c>
      <c r="AR213">
        <v>0.1</v>
      </c>
      <c r="AS213" t="s">
        <v>494</v>
      </c>
      <c r="AT213" t="s">
        <v>48</v>
      </c>
      <c r="AU213" s="1">
        <v>42388.656006944446</v>
      </c>
      <c r="AV213">
        <v>236.0789</v>
      </c>
      <c r="AW213">
        <v>2016</v>
      </c>
      <c r="AX213" t="s">
        <v>494</v>
      </c>
      <c r="AY213">
        <v>0.11642943665585199</v>
      </c>
      <c r="AZ213">
        <v>2061.4899999999998</v>
      </c>
      <c r="BA213">
        <v>236.0789</v>
      </c>
      <c r="BB213">
        <v>75</v>
      </c>
      <c r="BC213">
        <v>75</v>
      </c>
      <c r="BD213">
        <v>0.12</v>
      </c>
      <c r="BE213">
        <v>-8.38382734089059E-2</v>
      </c>
      <c r="BF213" t="s">
        <v>494</v>
      </c>
      <c r="BG213" t="s">
        <v>494</v>
      </c>
      <c r="BH213" t="s">
        <v>59</v>
      </c>
      <c r="BI213" t="s">
        <v>494</v>
      </c>
      <c r="BJ213">
        <v>20.745000000000001</v>
      </c>
      <c r="BK213" t="s">
        <v>494</v>
      </c>
      <c r="BL213" s="5">
        <v>0.65600694444444441</v>
      </c>
      <c r="BM213">
        <v>697</v>
      </c>
      <c r="BN213">
        <v>211</v>
      </c>
      <c r="BO213">
        <v>211</v>
      </c>
      <c r="BP213" t="s">
        <v>51</v>
      </c>
      <c r="BQ213" t="s">
        <v>106</v>
      </c>
      <c r="BR213">
        <v>0.13421772800000001</v>
      </c>
      <c r="BS213">
        <v>6</v>
      </c>
      <c r="BT213"/>
      <c r="BU213"/>
      <c r="BV213" s="9" t="str">
        <f>TEXT(Table1[[#This Row],[CLOSE_DATE]],"YYYYMMDD")&amp;TEXT(Table1[[#This Row],[OPEN_DATE]],"YYYYMMDD")&amp;Table1[[#This Row],[SYMBOL]]</f>
        <v>2017012320160119ORLY</v>
      </c>
      <c r="BW213" t="str">
        <f>IFERROR(VLOOKUP(Table1[[#This Row],[Key]],ownlog!$A:$E,MATCH(BW$1,ownlog!$1:$1,0),FALSE),"")</f>
        <v/>
      </c>
      <c r="BX213" t="str">
        <f>IFERROR(VLOOKUP(Table1[[#This Row],[Key]],ownlog!$A:$E,MATCH(BX$1,ownlog!$1:$1,0),FALSE),"")</f>
        <v/>
      </c>
      <c r="BY213" t="str">
        <f>IFERROR(VLOOKUP(Table1[[#This Row],[Key]],ownlog!$A:$E,MATCH(BY$1,ownlog!$1:$1,0),FALSE),"")</f>
        <v/>
      </c>
      <c r="BZ213" t="str">
        <f>IFERROR(VLOOKUP(Table1[[#This Row],[Key]],ownlog!$A:$E,MATCH(BZ$1,ownlog!$1:$1,0),FALSE),"")</f>
        <v/>
      </c>
    </row>
    <row r="214" spans="1:78" x14ac:dyDescent="0.3">
      <c r="A214">
        <v>212</v>
      </c>
      <c r="B214">
        <v>-0.1085</v>
      </c>
      <c r="C214">
        <v>-7.22E-2</v>
      </c>
      <c r="D214" s="1">
        <v>42383</v>
      </c>
      <c r="E214">
        <v>0.17898800000000001</v>
      </c>
      <c r="F214">
        <v>0.365759</v>
      </c>
      <c r="G214">
        <v>0.45525300000000002</v>
      </c>
      <c r="H214">
        <v>1</v>
      </c>
      <c r="I214">
        <v>0.257189</v>
      </c>
      <c r="J214">
        <v>0.47679623428270501</v>
      </c>
      <c r="K214">
        <v>0.275354267729369</v>
      </c>
      <c r="L214">
        <v>-0.27626499999999998</v>
      </c>
      <c r="M214">
        <v>0.376075251006037</v>
      </c>
      <c r="N214" s="2">
        <v>42383</v>
      </c>
      <c r="O214">
        <v>1890.28</v>
      </c>
      <c r="P214">
        <v>2021.94</v>
      </c>
      <c r="Q214">
        <v>1886.41</v>
      </c>
      <c r="R214" t="s">
        <v>50</v>
      </c>
      <c r="S214">
        <v>9</v>
      </c>
      <c r="T214" t="s">
        <v>494</v>
      </c>
      <c r="U214" s="4">
        <v>-12777</v>
      </c>
      <c r="V214" t="s">
        <v>494</v>
      </c>
      <c r="W214" t="s">
        <v>49</v>
      </c>
      <c r="X214" s="1">
        <v>43791.591874999998</v>
      </c>
      <c r="Y214">
        <v>217.59</v>
      </c>
      <c r="Z214">
        <v>1881.32995605468</v>
      </c>
      <c r="AA214">
        <v>2053.4911047363198</v>
      </c>
      <c r="AB214">
        <v>26.049999237060501</v>
      </c>
      <c r="AC214" t="s">
        <v>494</v>
      </c>
      <c r="AD214" t="s">
        <v>494</v>
      </c>
      <c r="AE214">
        <v>1</v>
      </c>
      <c r="AF214">
        <v>-2.2311556499999998</v>
      </c>
      <c r="AG214" t="s">
        <v>494</v>
      </c>
      <c r="AH214" t="s">
        <v>494</v>
      </c>
      <c r="AI214" s="2">
        <v>42388</v>
      </c>
      <c r="AJ214" s="2">
        <v>42388</v>
      </c>
      <c r="AK214">
        <v>1</v>
      </c>
      <c r="AL214" t="s">
        <v>494</v>
      </c>
      <c r="AM214" t="s">
        <v>494</v>
      </c>
      <c r="AN214" t="s">
        <v>494</v>
      </c>
      <c r="AO214" t="s">
        <v>52</v>
      </c>
      <c r="AP214" t="s">
        <v>494</v>
      </c>
      <c r="AQ214" t="s">
        <v>494</v>
      </c>
      <c r="AR214">
        <v>0.1</v>
      </c>
      <c r="AS214" t="s">
        <v>494</v>
      </c>
      <c r="AT214" t="s">
        <v>48</v>
      </c>
      <c r="AU214" s="1">
        <v>42388.656666666669</v>
      </c>
      <c r="AV214">
        <v>127.76</v>
      </c>
      <c r="AW214">
        <v>2016</v>
      </c>
      <c r="AX214" t="s">
        <v>494</v>
      </c>
      <c r="AY214">
        <v>0.70292266750156496</v>
      </c>
      <c r="AZ214">
        <v>4490.2700000000004</v>
      </c>
      <c r="BA214">
        <v>127.76</v>
      </c>
      <c r="BB214">
        <v>100</v>
      </c>
      <c r="BC214">
        <v>50</v>
      </c>
      <c r="BD214">
        <v>0.12</v>
      </c>
      <c r="BE214">
        <v>-8.38382734089059E-2</v>
      </c>
      <c r="BF214" t="s">
        <v>494</v>
      </c>
      <c r="BG214" t="s">
        <v>494</v>
      </c>
      <c r="BH214" t="s">
        <v>98</v>
      </c>
      <c r="BI214" t="s">
        <v>494</v>
      </c>
      <c r="BJ214">
        <v>20.745000000000001</v>
      </c>
      <c r="BK214" t="s">
        <v>494</v>
      </c>
      <c r="BL214" s="5">
        <v>0.65667824074074077</v>
      </c>
      <c r="BM214">
        <v>1327</v>
      </c>
      <c r="BN214">
        <v>212</v>
      </c>
      <c r="BO214">
        <v>212</v>
      </c>
      <c r="BP214" t="s">
        <v>51</v>
      </c>
      <c r="BQ214" t="s">
        <v>106</v>
      </c>
      <c r="BR214">
        <v>0.13421772800000001</v>
      </c>
      <c r="BS214">
        <v>6</v>
      </c>
      <c r="BT214"/>
      <c r="BU214"/>
      <c r="BV214" s="9" t="str">
        <f>TEXT(Table1[[#This Row],[CLOSE_DATE]],"YYYYMMDD")&amp;TEXT(Table1[[#This Row],[OPEN_DATE]],"YYYYMMDD")&amp;Table1[[#This Row],[SYMBOL]]</f>
        <v>2019112220160119BRK B</v>
      </c>
      <c r="BW214" t="str">
        <f>IFERROR(VLOOKUP(Table1[[#This Row],[Key]],ownlog!$A:$E,MATCH(BW$1,ownlog!$1:$1,0),FALSE),"")</f>
        <v/>
      </c>
      <c r="BX214" t="str">
        <f>IFERROR(VLOOKUP(Table1[[#This Row],[Key]],ownlog!$A:$E,MATCH(BX$1,ownlog!$1:$1,0),FALSE),"")</f>
        <v/>
      </c>
      <c r="BY214" t="str">
        <f>IFERROR(VLOOKUP(Table1[[#This Row],[Key]],ownlog!$A:$E,MATCH(BY$1,ownlog!$1:$1,0),FALSE),"")</f>
        <v/>
      </c>
      <c r="BZ214" t="str">
        <f>IFERROR(VLOOKUP(Table1[[#This Row],[Key]],ownlog!$A:$E,MATCH(BZ$1,ownlog!$1:$1,0),FALSE),"")</f>
        <v/>
      </c>
    </row>
    <row r="215" spans="1:78" x14ac:dyDescent="0.3">
      <c r="A215">
        <v>213</v>
      </c>
      <c r="B215">
        <v>-0.1085</v>
      </c>
      <c r="C215">
        <v>-7.22E-2</v>
      </c>
      <c r="D215" s="1">
        <v>42383</v>
      </c>
      <c r="E215">
        <v>0.17898800000000001</v>
      </c>
      <c r="F215">
        <v>0.365759</v>
      </c>
      <c r="G215">
        <v>0.45525300000000002</v>
      </c>
      <c r="H215">
        <v>1</v>
      </c>
      <c r="I215">
        <v>0.257189</v>
      </c>
      <c r="J215">
        <v>0.47679623428270501</v>
      </c>
      <c r="K215">
        <v>0.275354267729369</v>
      </c>
      <c r="L215">
        <v>-0.27626499999999998</v>
      </c>
      <c r="M215">
        <v>0.376075251006037</v>
      </c>
      <c r="N215" s="2">
        <v>42383</v>
      </c>
      <c r="O215">
        <v>1890.28</v>
      </c>
      <c r="P215">
        <v>2021.94</v>
      </c>
      <c r="Q215">
        <v>1886.41</v>
      </c>
      <c r="R215" t="s">
        <v>50</v>
      </c>
      <c r="S215">
        <v>9</v>
      </c>
      <c r="T215" t="s">
        <v>494</v>
      </c>
      <c r="U215" s="4">
        <v>-12777</v>
      </c>
      <c r="V215" t="s">
        <v>494</v>
      </c>
      <c r="W215" t="s">
        <v>49</v>
      </c>
      <c r="X215" s="1">
        <v>43979.666087962964</v>
      </c>
      <c r="Y215">
        <v>185.29</v>
      </c>
      <c r="Z215">
        <v>1881.32995605468</v>
      </c>
      <c r="AA215">
        <v>2053.4911047363198</v>
      </c>
      <c r="AB215">
        <v>26.049999237060501</v>
      </c>
      <c r="AC215" t="s">
        <v>494</v>
      </c>
      <c r="AD215" t="s">
        <v>494</v>
      </c>
      <c r="AE215">
        <v>1</v>
      </c>
      <c r="AF215">
        <v>-2.2106954499999998</v>
      </c>
      <c r="AG215" t="s">
        <v>494</v>
      </c>
      <c r="AH215" t="s">
        <v>494</v>
      </c>
      <c r="AI215" s="2">
        <v>42388</v>
      </c>
      <c r="AJ215" s="2">
        <v>42388</v>
      </c>
      <c r="AK215">
        <v>1</v>
      </c>
      <c r="AL215" t="s">
        <v>494</v>
      </c>
      <c r="AM215" t="s">
        <v>494</v>
      </c>
      <c r="AN215" t="s">
        <v>494</v>
      </c>
      <c r="AO215" t="s">
        <v>52</v>
      </c>
      <c r="AP215" t="s">
        <v>494</v>
      </c>
      <c r="AQ215" t="s">
        <v>494</v>
      </c>
      <c r="AR215">
        <v>0.1</v>
      </c>
      <c r="AS215" t="s">
        <v>494</v>
      </c>
      <c r="AT215" t="s">
        <v>48</v>
      </c>
      <c r="AU215" s="1">
        <v>42388.656666666669</v>
      </c>
      <c r="AV215">
        <v>127.76</v>
      </c>
      <c r="AW215">
        <v>2016</v>
      </c>
      <c r="AX215" t="s">
        <v>494</v>
      </c>
      <c r="AY215">
        <v>0.45010801502817699</v>
      </c>
      <c r="AZ215">
        <v>2875.29</v>
      </c>
      <c r="BA215">
        <v>127.76</v>
      </c>
      <c r="BB215">
        <v>100</v>
      </c>
      <c r="BC215">
        <v>50</v>
      </c>
      <c r="BD215">
        <v>0.12</v>
      </c>
      <c r="BE215">
        <v>-8.38382734089059E-2</v>
      </c>
      <c r="BF215" t="s">
        <v>494</v>
      </c>
      <c r="BG215" t="s">
        <v>494</v>
      </c>
      <c r="BH215" t="s">
        <v>98</v>
      </c>
      <c r="BI215" t="s">
        <v>494</v>
      </c>
      <c r="BJ215">
        <v>20.745000000000001</v>
      </c>
      <c r="BK215" t="s">
        <v>494</v>
      </c>
      <c r="BL215" s="5">
        <v>0.65667824074074077</v>
      </c>
      <c r="BM215">
        <v>1483</v>
      </c>
      <c r="BN215">
        <v>213</v>
      </c>
      <c r="BO215">
        <v>213</v>
      </c>
      <c r="BP215" t="s">
        <v>51</v>
      </c>
      <c r="BQ215" t="s">
        <v>106</v>
      </c>
      <c r="BR215">
        <v>0.13421772800000001</v>
      </c>
      <c r="BS215">
        <v>6</v>
      </c>
      <c r="BT215"/>
      <c r="BU215"/>
      <c r="BV215" s="9" t="str">
        <f>TEXT(Table1[[#This Row],[CLOSE_DATE]],"YYYYMMDD")&amp;TEXT(Table1[[#This Row],[OPEN_DATE]],"YYYYMMDD")&amp;Table1[[#This Row],[SYMBOL]]</f>
        <v>2020052820160119BRK B</v>
      </c>
      <c r="BW215" t="str">
        <f>IFERROR(VLOOKUP(Table1[[#This Row],[Key]],ownlog!$A:$E,MATCH(BW$1,ownlog!$1:$1,0),FALSE),"")</f>
        <v/>
      </c>
      <c r="BX215" t="str">
        <f>IFERROR(VLOOKUP(Table1[[#This Row],[Key]],ownlog!$A:$E,MATCH(BX$1,ownlog!$1:$1,0),FALSE),"")</f>
        <v/>
      </c>
      <c r="BY215" t="str">
        <f>IFERROR(VLOOKUP(Table1[[#This Row],[Key]],ownlog!$A:$E,MATCH(BY$1,ownlog!$1:$1,0),FALSE),"")</f>
        <v/>
      </c>
      <c r="BZ215" t="str">
        <f>IFERROR(VLOOKUP(Table1[[#This Row],[Key]],ownlog!$A:$E,MATCH(BZ$1,ownlog!$1:$1,0),FALSE),"")</f>
        <v/>
      </c>
    </row>
    <row r="216" spans="1:78" x14ac:dyDescent="0.3">
      <c r="A216">
        <v>214</v>
      </c>
      <c r="B216">
        <v>-0.1085</v>
      </c>
      <c r="C216">
        <v>-7.22E-2</v>
      </c>
      <c r="D216" s="1">
        <v>42383</v>
      </c>
      <c r="E216">
        <v>0.17898800000000001</v>
      </c>
      <c r="F216">
        <v>0.365759</v>
      </c>
      <c r="G216">
        <v>0.45525300000000002</v>
      </c>
      <c r="H216">
        <v>1</v>
      </c>
      <c r="I216">
        <v>0.257189</v>
      </c>
      <c r="J216">
        <v>0.47679623428270501</v>
      </c>
      <c r="K216">
        <v>0.275354267729369</v>
      </c>
      <c r="L216">
        <v>-0.27626499999999998</v>
      </c>
      <c r="M216">
        <v>0.376075251006037</v>
      </c>
      <c r="N216" s="2">
        <v>42383</v>
      </c>
      <c r="O216">
        <v>1890.28</v>
      </c>
      <c r="P216">
        <v>2021.94</v>
      </c>
      <c r="Q216">
        <v>1886.41</v>
      </c>
      <c r="R216" t="s">
        <v>50</v>
      </c>
      <c r="S216">
        <v>9</v>
      </c>
      <c r="T216" t="s">
        <v>494</v>
      </c>
      <c r="U216" s="4">
        <v>-5139.7</v>
      </c>
      <c r="V216" t="s">
        <v>494</v>
      </c>
      <c r="W216" t="s">
        <v>49</v>
      </c>
      <c r="X216" s="1">
        <v>42396.610312500001</v>
      </c>
      <c r="Y216">
        <v>52.06</v>
      </c>
      <c r="Z216">
        <v>1859.32995605468</v>
      </c>
      <c r="AA216">
        <v>2052.3846539306601</v>
      </c>
      <c r="AB216">
        <v>27.590000152587798</v>
      </c>
      <c r="AC216" t="s">
        <v>494</v>
      </c>
      <c r="AD216" t="s">
        <v>494</v>
      </c>
      <c r="AE216">
        <v>1</v>
      </c>
      <c r="AF216">
        <v>-2.7873711999999999</v>
      </c>
      <c r="AG216" t="s">
        <v>494</v>
      </c>
      <c r="AH216" t="s">
        <v>494</v>
      </c>
      <c r="AI216" s="2">
        <v>42389</v>
      </c>
      <c r="AJ216" s="2">
        <v>42389</v>
      </c>
      <c r="AK216">
        <v>2</v>
      </c>
      <c r="AL216" t="s">
        <v>494</v>
      </c>
      <c r="AM216" t="s">
        <v>494</v>
      </c>
      <c r="AN216" t="s">
        <v>494</v>
      </c>
      <c r="AO216" t="s">
        <v>52</v>
      </c>
      <c r="AP216" t="s">
        <v>494</v>
      </c>
      <c r="AQ216" t="s">
        <v>494</v>
      </c>
      <c r="AR216">
        <v>0.1</v>
      </c>
      <c r="AS216" t="s">
        <v>494</v>
      </c>
      <c r="AT216" t="s">
        <v>48</v>
      </c>
      <c r="AU216" s="1">
        <v>42389.623912037037</v>
      </c>
      <c r="AV216">
        <v>51.387</v>
      </c>
      <c r="AW216">
        <v>2016</v>
      </c>
      <c r="AX216" t="s">
        <v>494</v>
      </c>
      <c r="AY216">
        <v>1.268997995602E-2</v>
      </c>
      <c r="AZ216">
        <v>65.209999999999994</v>
      </c>
      <c r="BA216">
        <v>51.387</v>
      </c>
      <c r="BB216">
        <v>100</v>
      </c>
      <c r="BC216">
        <v>100</v>
      </c>
      <c r="BD216">
        <v>0.12</v>
      </c>
      <c r="BE216">
        <v>-9.4063604259681105E-2</v>
      </c>
      <c r="BF216" t="s">
        <v>494</v>
      </c>
      <c r="BG216" t="s">
        <v>494</v>
      </c>
      <c r="BH216" t="s">
        <v>99</v>
      </c>
      <c r="BI216" t="s">
        <v>494</v>
      </c>
      <c r="BJ216">
        <v>20.745000000000001</v>
      </c>
      <c r="BK216" t="s">
        <v>494</v>
      </c>
      <c r="BL216" s="5">
        <v>0.62391203703703701</v>
      </c>
      <c r="BM216">
        <v>181</v>
      </c>
      <c r="BN216">
        <v>214</v>
      </c>
      <c r="BO216">
        <v>214</v>
      </c>
      <c r="BP216" t="s">
        <v>51</v>
      </c>
      <c r="BQ216" t="s">
        <v>106</v>
      </c>
      <c r="BR216">
        <v>0.13421772800000001</v>
      </c>
      <c r="BS216">
        <v>6</v>
      </c>
      <c r="BT216"/>
      <c r="BU216"/>
      <c r="BV216" s="9" t="str">
        <f>TEXT(Table1[[#This Row],[CLOSE_DATE]],"YYYYMMDD")&amp;TEXT(Table1[[#This Row],[OPEN_DATE]],"YYYYMMDD")&amp;Table1[[#This Row],[SYMBOL]]</f>
        <v>2016012720160120MYL</v>
      </c>
      <c r="BW216" t="str">
        <f>IFERROR(VLOOKUP(Table1[[#This Row],[Key]],ownlog!$A:$E,MATCH(BW$1,ownlog!$1:$1,0),FALSE),"")</f>
        <v/>
      </c>
      <c r="BX216" t="str">
        <f>IFERROR(VLOOKUP(Table1[[#This Row],[Key]],ownlog!$A:$E,MATCH(BX$1,ownlog!$1:$1,0),FALSE),"")</f>
        <v/>
      </c>
      <c r="BY216" t="str">
        <f>IFERROR(VLOOKUP(Table1[[#This Row],[Key]],ownlog!$A:$E,MATCH(BY$1,ownlog!$1:$1,0),FALSE),"")</f>
        <v/>
      </c>
      <c r="BZ216" t="str">
        <f>IFERROR(VLOOKUP(Table1[[#This Row],[Key]],ownlog!$A:$E,MATCH(BZ$1,ownlog!$1:$1,0),FALSE),"")</f>
        <v/>
      </c>
    </row>
    <row r="217" spans="1:78" x14ac:dyDescent="0.3">
      <c r="A217">
        <v>215</v>
      </c>
      <c r="B217">
        <v>-0.1085</v>
      </c>
      <c r="C217">
        <v>-7.22E-2</v>
      </c>
      <c r="D217" s="1">
        <v>42383</v>
      </c>
      <c r="E217">
        <v>0.17898800000000001</v>
      </c>
      <c r="F217">
        <v>0.365759</v>
      </c>
      <c r="G217">
        <v>0.45525300000000002</v>
      </c>
      <c r="H217">
        <v>1</v>
      </c>
      <c r="I217">
        <v>0.257189</v>
      </c>
      <c r="J217">
        <v>0.47679623428270501</v>
      </c>
      <c r="K217">
        <v>0.275354267729369</v>
      </c>
      <c r="L217">
        <v>-0.27626499999999998</v>
      </c>
      <c r="M217">
        <v>0.376075251006037</v>
      </c>
      <c r="N217" s="2">
        <v>42383</v>
      </c>
      <c r="O217">
        <v>1890.28</v>
      </c>
      <c r="P217">
        <v>2021.94</v>
      </c>
      <c r="Q217">
        <v>1886.41</v>
      </c>
      <c r="R217" t="s">
        <v>50</v>
      </c>
      <c r="S217">
        <v>9</v>
      </c>
      <c r="T217" t="s">
        <v>494</v>
      </c>
      <c r="U217" s="4">
        <v>-5407.45</v>
      </c>
      <c r="V217" t="s">
        <v>200</v>
      </c>
      <c r="W217" t="s">
        <v>49</v>
      </c>
      <c r="X217" s="1">
        <v>42396.61078703704</v>
      </c>
      <c r="Y217">
        <v>151.33000000000001</v>
      </c>
      <c r="Z217">
        <v>1859.32995605468</v>
      </c>
      <c r="AA217">
        <v>2052.3846539306601</v>
      </c>
      <c r="AB217">
        <v>27.590000152587798</v>
      </c>
      <c r="AC217" t="s">
        <v>494</v>
      </c>
      <c r="AD217" t="s">
        <v>494</v>
      </c>
      <c r="AE217">
        <v>1</v>
      </c>
      <c r="AF217">
        <v>-2.2784472</v>
      </c>
      <c r="AG217" t="s">
        <v>494</v>
      </c>
      <c r="AH217" t="s">
        <v>494</v>
      </c>
      <c r="AI217" s="2">
        <v>42389</v>
      </c>
      <c r="AJ217" s="2">
        <v>42389</v>
      </c>
      <c r="AK217">
        <v>2</v>
      </c>
      <c r="AL217" t="s">
        <v>494</v>
      </c>
      <c r="AM217" t="s">
        <v>494</v>
      </c>
      <c r="AN217" t="s">
        <v>494</v>
      </c>
      <c r="AO217" t="s">
        <v>52</v>
      </c>
      <c r="AP217" t="s">
        <v>494</v>
      </c>
      <c r="AQ217" t="s">
        <v>494</v>
      </c>
      <c r="AR217">
        <v>0.1</v>
      </c>
      <c r="AS217" t="s">
        <v>494</v>
      </c>
      <c r="AT217" t="s">
        <v>48</v>
      </c>
      <c r="AU217" s="1">
        <v>42389.624027777776</v>
      </c>
      <c r="AV217">
        <v>154.47</v>
      </c>
      <c r="AW217">
        <v>2016</v>
      </c>
      <c r="AX217" t="s">
        <v>494</v>
      </c>
      <c r="AY217">
        <v>-2.0564325944011301E-2</v>
      </c>
      <c r="AZ217">
        <v>-111.18</v>
      </c>
      <c r="BA217">
        <v>154.47</v>
      </c>
      <c r="BB217">
        <v>35</v>
      </c>
      <c r="BC217">
        <v>35</v>
      </c>
      <c r="BD217">
        <v>0.12</v>
      </c>
      <c r="BE217">
        <v>-9.4063604259681105E-2</v>
      </c>
      <c r="BF217" t="s">
        <v>494</v>
      </c>
      <c r="BG217" t="s">
        <v>494</v>
      </c>
      <c r="BH217" t="s">
        <v>72</v>
      </c>
      <c r="BI217" t="s">
        <v>494</v>
      </c>
      <c r="BJ217">
        <v>20.745000000000001</v>
      </c>
      <c r="BK217" t="s">
        <v>494</v>
      </c>
      <c r="BL217" s="5">
        <v>0.62402777777777774</v>
      </c>
      <c r="BM217">
        <v>183</v>
      </c>
      <c r="BN217">
        <v>215</v>
      </c>
      <c r="BO217">
        <v>215</v>
      </c>
      <c r="BP217" t="s">
        <v>51</v>
      </c>
      <c r="BQ217" t="s">
        <v>106</v>
      </c>
      <c r="BR217">
        <v>0.13421772800000001</v>
      </c>
      <c r="BS217">
        <v>6</v>
      </c>
      <c r="BT217"/>
      <c r="BU217"/>
      <c r="BV217" s="9" t="str">
        <f>TEXT(Table1[[#This Row],[CLOSE_DATE]],"YYYYMMDD")&amp;TEXT(Table1[[#This Row],[OPEN_DATE]],"YYYYMMDD")&amp;Table1[[#This Row],[SYMBOL]]</f>
        <v>2016012720160120AMGN</v>
      </c>
      <c r="BW217" t="str">
        <f>IFERROR(VLOOKUP(Table1[[#This Row],[Key]],ownlog!$A:$E,MATCH(BW$1,ownlog!$1:$1,0),FALSE),"")</f>
        <v/>
      </c>
      <c r="BX217" t="str">
        <f>IFERROR(VLOOKUP(Table1[[#This Row],[Key]],ownlog!$A:$E,MATCH(BX$1,ownlog!$1:$1,0),FALSE),"")</f>
        <v/>
      </c>
      <c r="BY217" t="str">
        <f>IFERROR(VLOOKUP(Table1[[#This Row],[Key]],ownlog!$A:$E,MATCH(BY$1,ownlog!$1:$1,0),FALSE),"")</f>
        <v/>
      </c>
      <c r="BZ217" t="str">
        <f>IFERROR(VLOOKUP(Table1[[#This Row],[Key]],ownlog!$A:$E,MATCH(BZ$1,ownlog!$1:$1,0),FALSE),"")</f>
        <v/>
      </c>
    </row>
    <row r="218" spans="1:78" x14ac:dyDescent="0.3">
      <c r="A218">
        <v>216</v>
      </c>
      <c r="B218">
        <v>-0.1085</v>
      </c>
      <c r="C218">
        <v>-7.22E-2</v>
      </c>
      <c r="D218" s="1">
        <v>42383</v>
      </c>
      <c r="E218">
        <v>0.17898800000000001</v>
      </c>
      <c r="F218">
        <v>0.365759</v>
      </c>
      <c r="G218">
        <v>0.45525300000000002</v>
      </c>
      <c r="H218">
        <v>1</v>
      </c>
      <c r="I218">
        <v>0.257189</v>
      </c>
      <c r="J218">
        <v>0.47679623428270501</v>
      </c>
      <c r="K218">
        <v>0.275354267729369</v>
      </c>
      <c r="L218">
        <v>-0.27626499999999998</v>
      </c>
      <c r="M218">
        <v>0.376075251006037</v>
      </c>
      <c r="N218" s="2">
        <v>42383</v>
      </c>
      <c r="O218">
        <v>1890.28</v>
      </c>
      <c r="P218">
        <v>2021.94</v>
      </c>
      <c r="Q218">
        <v>1886.41</v>
      </c>
      <c r="R218" t="s">
        <v>50</v>
      </c>
      <c r="S218">
        <v>9</v>
      </c>
      <c r="T218" t="s">
        <v>494</v>
      </c>
      <c r="U218" s="4">
        <v>-5920.6</v>
      </c>
      <c r="V218" t="s">
        <v>494</v>
      </c>
      <c r="W218" t="s">
        <v>49</v>
      </c>
      <c r="X218" s="1">
        <v>42397.623043981483</v>
      </c>
      <c r="Y218">
        <v>282.26499999999999</v>
      </c>
      <c r="Z218">
        <v>1859.32995605468</v>
      </c>
      <c r="AA218">
        <v>2052.3846539306601</v>
      </c>
      <c r="AB218">
        <v>27.590000152587798</v>
      </c>
      <c r="AC218" t="s">
        <v>494</v>
      </c>
      <c r="AD218" t="s">
        <v>494</v>
      </c>
      <c r="AE218">
        <v>1</v>
      </c>
      <c r="AF218">
        <v>-2.3116205600000002</v>
      </c>
      <c r="AG218" t="s">
        <v>494</v>
      </c>
      <c r="AH218" t="s">
        <v>494</v>
      </c>
      <c r="AI218" s="2">
        <v>42389</v>
      </c>
      <c r="AJ218" s="2">
        <v>42389</v>
      </c>
      <c r="AK218">
        <v>2</v>
      </c>
      <c r="AL218" t="s">
        <v>494</v>
      </c>
      <c r="AM218" t="s">
        <v>494</v>
      </c>
      <c r="AN218" t="s">
        <v>494</v>
      </c>
      <c r="AO218" t="s">
        <v>52</v>
      </c>
      <c r="AP218" t="s">
        <v>494</v>
      </c>
      <c r="AQ218" t="s">
        <v>494</v>
      </c>
      <c r="AR218">
        <v>0.1</v>
      </c>
      <c r="AS218" t="s">
        <v>494</v>
      </c>
      <c r="AT218" t="s">
        <v>48</v>
      </c>
      <c r="AU218" s="1">
        <v>42389.624247685184</v>
      </c>
      <c r="AV218">
        <v>295.98</v>
      </c>
      <c r="AW218">
        <v>2016</v>
      </c>
      <c r="AX218" t="s">
        <v>494</v>
      </c>
      <c r="AY218">
        <v>-4.6575782147442298E-2</v>
      </c>
      <c r="AZ218">
        <v>-275.70999999999998</v>
      </c>
      <c r="BA218">
        <v>295.98</v>
      </c>
      <c r="BB218">
        <v>20</v>
      </c>
      <c r="BC218">
        <v>20</v>
      </c>
      <c r="BD218">
        <v>0.12</v>
      </c>
      <c r="BE218">
        <v>-9.4063604259681105E-2</v>
      </c>
      <c r="BF218" t="s">
        <v>494</v>
      </c>
      <c r="BG218" t="s">
        <v>494</v>
      </c>
      <c r="BH218" t="s">
        <v>71</v>
      </c>
      <c r="BI218" t="s">
        <v>494</v>
      </c>
      <c r="BJ218">
        <v>20.745000000000001</v>
      </c>
      <c r="BK218" t="s">
        <v>494</v>
      </c>
      <c r="BL218" s="5">
        <v>0.62424768518518514</v>
      </c>
      <c r="BM218">
        <v>210</v>
      </c>
      <c r="BN218">
        <v>216</v>
      </c>
      <c r="BO218">
        <v>216</v>
      </c>
      <c r="BP218" t="s">
        <v>51</v>
      </c>
      <c r="BQ218" t="s">
        <v>106</v>
      </c>
      <c r="BR218">
        <v>0.13421772800000001</v>
      </c>
      <c r="BS218">
        <v>6</v>
      </c>
      <c r="BT218"/>
      <c r="BU218"/>
      <c r="BV218" s="9" t="str">
        <f>TEXT(Table1[[#This Row],[CLOSE_DATE]],"YYYYMMDD")&amp;TEXT(Table1[[#This Row],[OPEN_DATE]],"YYYYMMDD")&amp;Table1[[#This Row],[SYMBOL]]</f>
        <v>2016012820160120AGN</v>
      </c>
      <c r="BW218" t="str">
        <f>IFERROR(VLOOKUP(Table1[[#This Row],[Key]],ownlog!$A:$E,MATCH(BW$1,ownlog!$1:$1,0),FALSE),"")</f>
        <v/>
      </c>
      <c r="BX218" t="str">
        <f>IFERROR(VLOOKUP(Table1[[#This Row],[Key]],ownlog!$A:$E,MATCH(BX$1,ownlog!$1:$1,0),FALSE),"")</f>
        <v/>
      </c>
      <c r="BY218" t="str">
        <f>IFERROR(VLOOKUP(Table1[[#This Row],[Key]],ownlog!$A:$E,MATCH(BY$1,ownlog!$1:$1,0),FALSE),"")</f>
        <v/>
      </c>
      <c r="BZ218" t="str">
        <f>IFERROR(VLOOKUP(Table1[[#This Row],[Key]],ownlog!$A:$E,MATCH(BZ$1,ownlog!$1:$1,0),FALSE),"")</f>
        <v/>
      </c>
    </row>
    <row r="219" spans="1:78" x14ac:dyDescent="0.3">
      <c r="A219">
        <v>217</v>
      </c>
      <c r="B219">
        <v>-0.1085</v>
      </c>
      <c r="C219">
        <v>-7.22E-2</v>
      </c>
      <c r="D219" s="1">
        <v>42390</v>
      </c>
      <c r="E219">
        <v>0.21521000000000001</v>
      </c>
      <c r="F219">
        <v>0.29773500000000003</v>
      </c>
      <c r="G219">
        <v>0.48705500000000002</v>
      </c>
      <c r="H219">
        <v>1</v>
      </c>
      <c r="I219">
        <v>0.24364012499999901</v>
      </c>
      <c r="J219">
        <v>0.47679623428270501</v>
      </c>
      <c r="K219">
        <v>0.275354267729369</v>
      </c>
      <c r="L219">
        <v>-0.271845</v>
      </c>
      <c r="M219">
        <v>0.376075251006037</v>
      </c>
      <c r="N219" s="2">
        <v>42390</v>
      </c>
      <c r="O219">
        <v>1859.33</v>
      </c>
      <c r="P219">
        <v>1950.33</v>
      </c>
      <c r="Q219">
        <v>1812.29</v>
      </c>
      <c r="R219" t="s">
        <v>58</v>
      </c>
      <c r="S219">
        <v>9</v>
      </c>
      <c r="T219" t="s">
        <v>494</v>
      </c>
      <c r="U219" s="4">
        <v>44372.68</v>
      </c>
      <c r="V219" t="s">
        <v>494</v>
      </c>
      <c r="W219" t="s">
        <v>48</v>
      </c>
      <c r="X219" s="1">
        <v>42396.51226851852</v>
      </c>
      <c r="Y219">
        <v>2.3697142859999998</v>
      </c>
      <c r="Z219">
        <v>1868.98999023437</v>
      </c>
      <c r="AA219">
        <v>2051.3479534912099</v>
      </c>
      <c r="AB219">
        <v>26.690000534057599</v>
      </c>
      <c r="AC219" t="s">
        <v>494</v>
      </c>
      <c r="AD219" t="s">
        <v>494</v>
      </c>
      <c r="AE219">
        <v>87.32</v>
      </c>
      <c r="AF219">
        <v>-204.37081119999999</v>
      </c>
      <c r="AG219" t="s">
        <v>494</v>
      </c>
      <c r="AH219" t="s">
        <v>494</v>
      </c>
      <c r="AI219" s="2">
        <v>42390</v>
      </c>
      <c r="AJ219" s="2">
        <v>42390</v>
      </c>
      <c r="AK219">
        <v>3</v>
      </c>
      <c r="AL219" t="s">
        <v>494</v>
      </c>
      <c r="AM219" t="s">
        <v>494</v>
      </c>
      <c r="AN219" t="s">
        <v>494</v>
      </c>
      <c r="AO219" t="s">
        <v>52</v>
      </c>
      <c r="AP219" t="s">
        <v>494</v>
      </c>
      <c r="AQ219" t="s">
        <v>494</v>
      </c>
      <c r="AR219">
        <v>0.1</v>
      </c>
      <c r="AS219" t="s">
        <v>494</v>
      </c>
      <c r="AT219" t="s">
        <v>49</v>
      </c>
      <c r="AU219" s="1">
        <v>42390.624814814815</v>
      </c>
      <c r="AV219">
        <v>2.23</v>
      </c>
      <c r="AW219">
        <v>2016</v>
      </c>
      <c r="AX219" t="s">
        <v>494</v>
      </c>
      <c r="AY219">
        <v>-7.4412284277755106E-2</v>
      </c>
      <c r="AZ219">
        <v>-1095.2</v>
      </c>
      <c r="BA219">
        <v>2.2229999999999999</v>
      </c>
      <c r="BB219">
        <v>20000</v>
      </c>
      <c r="BC219">
        <v>6600</v>
      </c>
      <c r="BD219">
        <v>0.12</v>
      </c>
      <c r="BE219">
        <v>-8.8896651075932198E-2</v>
      </c>
      <c r="BF219" t="s">
        <v>494</v>
      </c>
      <c r="BG219" t="s">
        <v>494</v>
      </c>
      <c r="BH219" t="s">
        <v>79</v>
      </c>
      <c r="BI219" t="s">
        <v>494</v>
      </c>
      <c r="BJ219">
        <v>20.745000000000001</v>
      </c>
      <c r="BK219" t="s">
        <v>494</v>
      </c>
      <c r="BL219" s="5">
        <v>0.62535879629629632</v>
      </c>
      <c r="BM219">
        <v>137</v>
      </c>
      <c r="BN219">
        <v>217</v>
      </c>
      <c r="BO219">
        <v>217</v>
      </c>
      <c r="BP219" t="s">
        <v>51</v>
      </c>
      <c r="BQ219" t="s">
        <v>106</v>
      </c>
      <c r="BR219">
        <v>0.13421772800000001</v>
      </c>
      <c r="BS219">
        <v>6</v>
      </c>
      <c r="BT219"/>
      <c r="BU219"/>
      <c r="BV219" s="9" t="str">
        <f>TEXT(Table1[[#This Row],[CLOSE_DATE]],"YYYYMMDD")&amp;TEXT(Table1[[#This Row],[OPEN_DATE]],"YYYYMMDD")&amp;Table1[[#This Row],[SYMBOL]]</f>
        <v>2016012720160121VALE</v>
      </c>
      <c r="BW219" t="str">
        <f>IFERROR(VLOOKUP(Table1[[#This Row],[Key]],ownlog!$A:$E,MATCH(BW$1,ownlog!$1:$1,0),FALSE),"")</f>
        <v/>
      </c>
      <c r="BX219" t="str">
        <f>IFERROR(VLOOKUP(Table1[[#This Row],[Key]],ownlog!$A:$E,MATCH(BX$1,ownlog!$1:$1,0),FALSE),"")</f>
        <v/>
      </c>
      <c r="BY219" t="str">
        <f>IFERROR(VLOOKUP(Table1[[#This Row],[Key]],ownlog!$A:$E,MATCH(BY$1,ownlog!$1:$1,0),FALSE),"")</f>
        <v/>
      </c>
      <c r="BZ219" t="str">
        <f>IFERROR(VLOOKUP(Table1[[#This Row],[Key]],ownlog!$A:$E,MATCH(BZ$1,ownlog!$1:$1,0),FALSE),"")</f>
        <v/>
      </c>
    </row>
    <row r="220" spans="1:78" x14ac:dyDescent="0.3">
      <c r="A220">
        <v>218</v>
      </c>
      <c r="B220">
        <v>-0.1085</v>
      </c>
      <c r="C220">
        <v>-7.22E-2</v>
      </c>
      <c r="D220" s="1">
        <v>42390</v>
      </c>
      <c r="E220">
        <v>0.21521000000000001</v>
      </c>
      <c r="F220">
        <v>0.29773500000000003</v>
      </c>
      <c r="G220">
        <v>0.48705500000000002</v>
      </c>
      <c r="H220">
        <v>1</v>
      </c>
      <c r="I220">
        <v>0.24364012499999901</v>
      </c>
      <c r="J220">
        <v>0.47679623428270501</v>
      </c>
      <c r="K220">
        <v>0.275354267729369</v>
      </c>
      <c r="L220">
        <v>-0.271845</v>
      </c>
      <c r="M220">
        <v>0.376075251006037</v>
      </c>
      <c r="N220" s="2">
        <v>42390</v>
      </c>
      <c r="O220">
        <v>1859.33</v>
      </c>
      <c r="P220">
        <v>1950.33</v>
      </c>
      <c r="Q220">
        <v>1812.29</v>
      </c>
      <c r="R220" t="s">
        <v>58</v>
      </c>
      <c r="S220">
        <v>9</v>
      </c>
      <c r="T220" t="s">
        <v>494</v>
      </c>
      <c r="U220" s="4">
        <v>44372.68</v>
      </c>
      <c r="V220" t="s">
        <v>494</v>
      </c>
      <c r="W220" t="s">
        <v>48</v>
      </c>
      <c r="X220" s="1">
        <v>42396.51226851852</v>
      </c>
      <c r="Y220">
        <v>2.3697142859999998</v>
      </c>
      <c r="Z220">
        <v>1868.98999023437</v>
      </c>
      <c r="AA220">
        <v>2051.3479534912099</v>
      </c>
      <c r="AB220">
        <v>26.690000534057599</v>
      </c>
      <c r="AC220" t="s">
        <v>494</v>
      </c>
      <c r="AD220" t="s">
        <v>494</v>
      </c>
      <c r="AE220">
        <v>87.32</v>
      </c>
      <c r="AF220">
        <v>-225.34738785600001</v>
      </c>
      <c r="AG220" t="s">
        <v>494</v>
      </c>
      <c r="AH220" t="s">
        <v>494</v>
      </c>
      <c r="AI220" s="2">
        <v>42390</v>
      </c>
      <c r="AJ220" s="2">
        <v>42390</v>
      </c>
      <c r="AK220">
        <v>3</v>
      </c>
      <c r="AL220" t="s">
        <v>494</v>
      </c>
      <c r="AM220" t="s">
        <v>494</v>
      </c>
      <c r="AN220" t="s">
        <v>494</v>
      </c>
      <c r="AO220" t="s">
        <v>52</v>
      </c>
      <c r="AP220" t="s">
        <v>494</v>
      </c>
      <c r="AQ220" t="s">
        <v>494</v>
      </c>
      <c r="AR220">
        <v>0.1</v>
      </c>
      <c r="AS220" t="s">
        <v>494</v>
      </c>
      <c r="AT220" t="s">
        <v>49</v>
      </c>
      <c r="AU220" s="1">
        <v>42390.625358796293</v>
      </c>
      <c r="AV220">
        <v>2.2201</v>
      </c>
      <c r="AW220">
        <v>2016</v>
      </c>
      <c r="AX220" t="s">
        <v>494</v>
      </c>
      <c r="AY220">
        <v>-7.3319273637667201E-2</v>
      </c>
      <c r="AZ220">
        <v>-2181.1999999999998</v>
      </c>
      <c r="BA220">
        <v>2.2229999999999999</v>
      </c>
      <c r="BB220">
        <v>20000</v>
      </c>
      <c r="BC220">
        <v>13400</v>
      </c>
      <c r="BD220">
        <v>0.12</v>
      </c>
      <c r="BE220">
        <v>-8.8896651075932198E-2</v>
      </c>
      <c r="BF220" t="s">
        <v>494</v>
      </c>
      <c r="BG220" t="s">
        <v>494</v>
      </c>
      <c r="BH220" t="s">
        <v>79</v>
      </c>
      <c r="BI220" t="s">
        <v>494</v>
      </c>
      <c r="BJ220">
        <v>20.745000000000001</v>
      </c>
      <c r="BK220" t="s">
        <v>494</v>
      </c>
      <c r="BL220" s="5">
        <v>0.62535879629629632</v>
      </c>
      <c r="BM220">
        <v>138</v>
      </c>
      <c r="BN220">
        <v>218</v>
      </c>
      <c r="BO220">
        <v>218</v>
      </c>
      <c r="BP220" t="s">
        <v>51</v>
      </c>
      <c r="BQ220" t="s">
        <v>106</v>
      </c>
      <c r="BR220">
        <v>0.13421772800000001</v>
      </c>
      <c r="BS220">
        <v>6</v>
      </c>
      <c r="BT220"/>
      <c r="BU220"/>
      <c r="BV220" s="9" t="str">
        <f>TEXT(Table1[[#This Row],[CLOSE_DATE]],"YYYYMMDD")&amp;TEXT(Table1[[#This Row],[OPEN_DATE]],"YYYYMMDD")&amp;Table1[[#This Row],[SYMBOL]]</f>
        <v>2016012720160121VALE</v>
      </c>
      <c r="BW220" t="str">
        <f>IFERROR(VLOOKUP(Table1[[#This Row],[Key]],ownlog!$A:$E,MATCH(BW$1,ownlog!$1:$1,0),FALSE),"")</f>
        <v/>
      </c>
      <c r="BX220" t="str">
        <f>IFERROR(VLOOKUP(Table1[[#This Row],[Key]],ownlog!$A:$E,MATCH(BX$1,ownlog!$1:$1,0),FALSE),"")</f>
        <v/>
      </c>
      <c r="BY220" t="str">
        <f>IFERROR(VLOOKUP(Table1[[#This Row],[Key]],ownlog!$A:$E,MATCH(BY$1,ownlog!$1:$1,0),FALSE),"")</f>
        <v/>
      </c>
      <c r="BZ220" t="str">
        <f>IFERROR(VLOOKUP(Table1[[#This Row],[Key]],ownlog!$A:$E,MATCH(BZ$1,ownlog!$1:$1,0),FALSE),"")</f>
        <v/>
      </c>
    </row>
    <row r="221" spans="1:78" x14ac:dyDescent="0.3">
      <c r="A221">
        <v>219</v>
      </c>
      <c r="B221">
        <v>-0.1085</v>
      </c>
      <c r="C221">
        <v>-7.22E-2</v>
      </c>
      <c r="D221" s="1">
        <v>42390</v>
      </c>
      <c r="E221">
        <v>0.21521000000000001</v>
      </c>
      <c r="F221">
        <v>0.29773500000000003</v>
      </c>
      <c r="G221">
        <v>0.48705500000000002</v>
      </c>
      <c r="H221">
        <v>1</v>
      </c>
      <c r="I221">
        <v>0.24364012499999901</v>
      </c>
      <c r="J221">
        <v>0.47679623428270501</v>
      </c>
      <c r="K221">
        <v>0.275354267729369</v>
      </c>
      <c r="L221">
        <v>-0.271845</v>
      </c>
      <c r="M221">
        <v>0.376075251006037</v>
      </c>
      <c r="N221" s="2">
        <v>42390</v>
      </c>
      <c r="O221">
        <v>1859.33</v>
      </c>
      <c r="P221">
        <v>1950.33</v>
      </c>
      <c r="Q221">
        <v>1812.29</v>
      </c>
      <c r="R221" t="s">
        <v>58</v>
      </c>
      <c r="S221">
        <v>9</v>
      </c>
      <c r="T221" t="s">
        <v>494</v>
      </c>
      <c r="U221" s="4">
        <v>9944.07</v>
      </c>
      <c r="V221" t="s">
        <v>494</v>
      </c>
      <c r="W221" t="s">
        <v>48</v>
      </c>
      <c r="X221" s="1">
        <v>42396.512708333335</v>
      </c>
      <c r="Y221">
        <v>14.567708889</v>
      </c>
      <c r="Z221">
        <v>1868.98999023437</v>
      </c>
      <c r="AA221">
        <v>2051.3479534912099</v>
      </c>
      <c r="AB221">
        <v>26.690000534057599</v>
      </c>
      <c r="AC221" t="s">
        <v>494</v>
      </c>
      <c r="AD221" t="s">
        <v>494</v>
      </c>
      <c r="AE221">
        <v>3.93</v>
      </c>
      <c r="AF221">
        <v>-26.4330432</v>
      </c>
      <c r="AG221" t="s">
        <v>494</v>
      </c>
      <c r="AH221" t="s">
        <v>494</v>
      </c>
      <c r="AI221" s="2">
        <v>42390</v>
      </c>
      <c r="AJ221" s="2">
        <v>42390</v>
      </c>
      <c r="AK221">
        <v>3</v>
      </c>
      <c r="AL221" t="s">
        <v>494</v>
      </c>
      <c r="AM221" t="s">
        <v>494</v>
      </c>
      <c r="AN221" t="s">
        <v>494</v>
      </c>
      <c r="AO221" t="s">
        <v>52</v>
      </c>
      <c r="AP221" t="s">
        <v>494</v>
      </c>
      <c r="AQ221" t="s">
        <v>494</v>
      </c>
      <c r="AR221">
        <v>0.1</v>
      </c>
      <c r="AS221" t="s">
        <v>494</v>
      </c>
      <c r="AT221" t="s">
        <v>49</v>
      </c>
      <c r="AU221" s="1">
        <v>42390.631412037037</v>
      </c>
      <c r="AV221">
        <v>13.263999999999999</v>
      </c>
      <c r="AW221">
        <v>2016</v>
      </c>
      <c r="AX221" t="s">
        <v>494</v>
      </c>
      <c r="AY221">
        <v>-0.100271411338962</v>
      </c>
      <c r="AZ221">
        <v>-997.5</v>
      </c>
      <c r="BA221">
        <v>13.263999999999999</v>
      </c>
      <c r="BB221">
        <v>750</v>
      </c>
      <c r="BC221">
        <v>750</v>
      </c>
      <c r="BD221">
        <v>0.12</v>
      </c>
      <c r="BE221">
        <v>-8.8896651075932198E-2</v>
      </c>
      <c r="BF221" t="s">
        <v>494</v>
      </c>
      <c r="BG221" t="s">
        <v>494</v>
      </c>
      <c r="BH221" t="s">
        <v>83</v>
      </c>
      <c r="BI221" t="s">
        <v>494</v>
      </c>
      <c r="BJ221">
        <v>20.745000000000001</v>
      </c>
      <c r="BK221" t="s">
        <v>494</v>
      </c>
      <c r="BL221" s="5">
        <v>0.63141203703703708</v>
      </c>
      <c r="BM221">
        <v>141</v>
      </c>
      <c r="BN221">
        <v>219</v>
      </c>
      <c r="BO221">
        <v>219</v>
      </c>
      <c r="BP221" t="s">
        <v>51</v>
      </c>
      <c r="BQ221" t="s">
        <v>106</v>
      </c>
      <c r="BR221">
        <v>0.13421772800000001</v>
      </c>
      <c r="BS221">
        <v>6</v>
      </c>
      <c r="BT221"/>
      <c r="BU221"/>
      <c r="BV221" s="9" t="str">
        <f>TEXT(Table1[[#This Row],[CLOSE_DATE]],"YYYYMMDD")&amp;TEXT(Table1[[#This Row],[OPEN_DATE]],"YYYYMMDD")&amp;Table1[[#This Row],[SYMBOL]]</f>
        <v>2016012720160121MPEL</v>
      </c>
      <c r="BW221" t="str">
        <f>IFERROR(VLOOKUP(Table1[[#This Row],[Key]],ownlog!$A:$E,MATCH(BW$1,ownlog!$1:$1,0),FALSE),"")</f>
        <v/>
      </c>
      <c r="BX221" t="str">
        <f>IFERROR(VLOOKUP(Table1[[#This Row],[Key]],ownlog!$A:$E,MATCH(BX$1,ownlog!$1:$1,0),FALSE),"")</f>
        <v/>
      </c>
      <c r="BY221" t="str">
        <f>IFERROR(VLOOKUP(Table1[[#This Row],[Key]],ownlog!$A:$E,MATCH(BY$1,ownlog!$1:$1,0),FALSE),"")</f>
        <v/>
      </c>
      <c r="BZ221" t="str">
        <f>IFERROR(VLOOKUP(Table1[[#This Row],[Key]],ownlog!$A:$E,MATCH(BZ$1,ownlog!$1:$1,0),FALSE),"")</f>
        <v/>
      </c>
    </row>
    <row r="222" spans="1:78" x14ac:dyDescent="0.3">
      <c r="A222">
        <v>220</v>
      </c>
      <c r="B222">
        <v>-0.1085</v>
      </c>
      <c r="C222">
        <v>-7.22E-2</v>
      </c>
      <c r="D222" s="1">
        <v>42390</v>
      </c>
      <c r="E222">
        <v>0.21521000000000001</v>
      </c>
      <c r="F222">
        <v>0.29773500000000003</v>
      </c>
      <c r="G222">
        <v>0.48705500000000002</v>
      </c>
      <c r="H222">
        <v>1</v>
      </c>
      <c r="I222">
        <v>0.24364012499999901</v>
      </c>
      <c r="J222">
        <v>0.47679623428270501</v>
      </c>
      <c r="K222">
        <v>0.275354267729369</v>
      </c>
      <c r="L222">
        <v>-0.271845</v>
      </c>
      <c r="M222">
        <v>0.376075251006037</v>
      </c>
      <c r="N222" s="2">
        <v>42390</v>
      </c>
      <c r="O222">
        <v>1859.33</v>
      </c>
      <c r="P222">
        <v>1950.33</v>
      </c>
      <c r="Q222">
        <v>1812.29</v>
      </c>
      <c r="R222" t="s">
        <v>58</v>
      </c>
      <c r="S222">
        <v>9</v>
      </c>
      <c r="T222" t="s">
        <v>494</v>
      </c>
      <c r="U222" s="4">
        <v>8448.34</v>
      </c>
      <c r="V222" t="s">
        <v>494</v>
      </c>
      <c r="W222" t="s">
        <v>48</v>
      </c>
      <c r="X222" s="1">
        <v>42396.515069444446</v>
      </c>
      <c r="Y222">
        <v>63.521422221999998</v>
      </c>
      <c r="Z222">
        <v>1868.98999023437</v>
      </c>
      <c r="AA222">
        <v>2051.3479534912099</v>
      </c>
      <c r="AB222">
        <v>26.690000534057599</v>
      </c>
      <c r="AC222" t="s">
        <v>494</v>
      </c>
      <c r="AD222" t="s">
        <v>494</v>
      </c>
      <c r="AE222">
        <v>1.1599999999999999</v>
      </c>
      <c r="AF222">
        <v>-4.8554708</v>
      </c>
      <c r="AG222" t="s">
        <v>494</v>
      </c>
      <c r="AH222" t="s">
        <v>494</v>
      </c>
      <c r="AI222" s="2">
        <v>42390</v>
      </c>
      <c r="AJ222" s="2">
        <v>42390</v>
      </c>
      <c r="AK222">
        <v>3</v>
      </c>
      <c r="AL222" t="s">
        <v>494</v>
      </c>
      <c r="AM222" t="s">
        <v>494</v>
      </c>
      <c r="AN222" t="s">
        <v>494</v>
      </c>
      <c r="AO222" t="s">
        <v>52</v>
      </c>
      <c r="AP222" t="s">
        <v>494</v>
      </c>
      <c r="AQ222" t="s">
        <v>494</v>
      </c>
      <c r="AR222">
        <v>0.1</v>
      </c>
      <c r="AS222" t="s">
        <v>494</v>
      </c>
      <c r="AT222" t="s">
        <v>49</v>
      </c>
      <c r="AU222" s="1">
        <v>42390.631527777776</v>
      </c>
      <c r="AV222">
        <v>56.33</v>
      </c>
      <c r="AW222">
        <v>2016</v>
      </c>
      <c r="AX222" t="s">
        <v>494</v>
      </c>
      <c r="AY222">
        <v>-0.12807858453162899</v>
      </c>
      <c r="AZ222">
        <v>-1082.2</v>
      </c>
      <c r="BA222">
        <v>56.33</v>
      </c>
      <c r="BB222">
        <v>150</v>
      </c>
      <c r="BC222">
        <v>150</v>
      </c>
      <c r="BD222">
        <v>0.12</v>
      </c>
      <c r="BE222">
        <v>-8.8896651075932198E-2</v>
      </c>
      <c r="BF222" t="s">
        <v>494</v>
      </c>
      <c r="BG222" t="s">
        <v>494</v>
      </c>
      <c r="BH222" t="s">
        <v>77</v>
      </c>
      <c r="BI222" t="s">
        <v>494</v>
      </c>
      <c r="BJ222">
        <v>20.745000000000001</v>
      </c>
      <c r="BK222" t="s">
        <v>494</v>
      </c>
      <c r="BL222" s="5">
        <v>0.6315277777777778</v>
      </c>
      <c r="BM222">
        <v>162</v>
      </c>
      <c r="BN222">
        <v>220</v>
      </c>
      <c r="BO222">
        <v>220</v>
      </c>
      <c r="BP222" t="s">
        <v>51</v>
      </c>
      <c r="BQ222" t="s">
        <v>106</v>
      </c>
      <c r="BR222">
        <v>0.13421772800000001</v>
      </c>
      <c r="BS222">
        <v>6</v>
      </c>
      <c r="BT222"/>
      <c r="BU222"/>
      <c r="BV222" s="9" t="str">
        <f>TEXT(Table1[[#This Row],[CLOSE_DATE]],"YYYYMMDD")&amp;TEXT(Table1[[#This Row],[OPEN_DATE]],"YYYYMMDD")&amp;Table1[[#This Row],[SYMBOL]]</f>
        <v>2016012720160121WYNN</v>
      </c>
      <c r="BW222" t="str">
        <f>IFERROR(VLOOKUP(Table1[[#This Row],[Key]],ownlog!$A:$E,MATCH(BW$1,ownlog!$1:$1,0),FALSE),"")</f>
        <v/>
      </c>
      <c r="BX222" t="str">
        <f>IFERROR(VLOOKUP(Table1[[#This Row],[Key]],ownlog!$A:$E,MATCH(BX$1,ownlog!$1:$1,0),FALSE),"")</f>
        <v/>
      </c>
      <c r="BY222" t="str">
        <f>IFERROR(VLOOKUP(Table1[[#This Row],[Key]],ownlog!$A:$E,MATCH(BY$1,ownlog!$1:$1,0),FALSE),"")</f>
        <v/>
      </c>
      <c r="BZ222" t="str">
        <f>IFERROR(VLOOKUP(Table1[[#This Row],[Key]],ownlog!$A:$E,MATCH(BZ$1,ownlog!$1:$1,0),FALSE),"")</f>
        <v/>
      </c>
    </row>
    <row r="223" spans="1:78" x14ac:dyDescent="0.3">
      <c r="A223">
        <v>221</v>
      </c>
      <c r="B223">
        <v>-0.1085</v>
      </c>
      <c r="C223">
        <v>-7.22E-2</v>
      </c>
      <c r="D223" s="1">
        <v>42390</v>
      </c>
      <c r="E223">
        <v>0.21521000000000001</v>
      </c>
      <c r="F223">
        <v>0.29773500000000003</v>
      </c>
      <c r="G223">
        <v>0.48705500000000002</v>
      </c>
      <c r="H223">
        <v>1</v>
      </c>
      <c r="I223">
        <v>0.24364012499999901</v>
      </c>
      <c r="J223">
        <v>0.47679623428270501</v>
      </c>
      <c r="K223">
        <v>0.275354267729369</v>
      </c>
      <c r="L223">
        <v>-0.271845</v>
      </c>
      <c r="M223">
        <v>0.376075251006037</v>
      </c>
      <c r="N223" s="2">
        <v>42390</v>
      </c>
      <c r="O223">
        <v>1859.33</v>
      </c>
      <c r="P223">
        <v>1950.33</v>
      </c>
      <c r="Q223">
        <v>1812.29</v>
      </c>
      <c r="R223" t="s">
        <v>58</v>
      </c>
      <c r="S223">
        <v>9</v>
      </c>
      <c r="T223" t="s">
        <v>494</v>
      </c>
      <c r="U223" s="4">
        <v>44372.68</v>
      </c>
      <c r="V223" t="s">
        <v>494</v>
      </c>
      <c r="W223" t="s">
        <v>48</v>
      </c>
      <c r="X223" s="1">
        <v>42396.51226851852</v>
      </c>
      <c r="Y223">
        <v>2.3697142859999998</v>
      </c>
      <c r="Z223">
        <v>1868.98999023437</v>
      </c>
      <c r="AA223">
        <v>2051.3479534912099</v>
      </c>
      <c r="AB223">
        <v>26.690000534057599</v>
      </c>
      <c r="AC223" t="s">
        <v>494</v>
      </c>
      <c r="AD223" t="s">
        <v>494</v>
      </c>
      <c r="AE223">
        <v>87.32</v>
      </c>
      <c r="AF223">
        <v>-220.999281104</v>
      </c>
      <c r="AG223" t="s">
        <v>494</v>
      </c>
      <c r="AH223" t="s">
        <v>494</v>
      </c>
      <c r="AI223" s="2">
        <v>42390</v>
      </c>
      <c r="AJ223" s="2">
        <v>42390</v>
      </c>
      <c r="AK223">
        <v>3</v>
      </c>
      <c r="AL223" t="s">
        <v>494</v>
      </c>
      <c r="AM223" t="s">
        <v>494</v>
      </c>
      <c r="AN223" t="s">
        <v>494</v>
      </c>
      <c r="AO223" t="s">
        <v>52</v>
      </c>
      <c r="AP223" t="s">
        <v>494</v>
      </c>
      <c r="AQ223" t="s">
        <v>494</v>
      </c>
      <c r="AR223">
        <v>0.1</v>
      </c>
      <c r="AS223" t="s">
        <v>494</v>
      </c>
      <c r="AT223" t="s">
        <v>49</v>
      </c>
      <c r="AU223" s="1">
        <v>42390.64099537037</v>
      </c>
      <c r="AV223">
        <v>2.1700059999999999</v>
      </c>
      <c r="AW223">
        <v>2016</v>
      </c>
      <c r="AX223" t="s">
        <v>494</v>
      </c>
      <c r="AY223">
        <v>-0.100055022889337</v>
      </c>
      <c r="AZ223">
        <v>-2171.1999999999998</v>
      </c>
      <c r="BA223">
        <v>2.2229999999999999</v>
      </c>
      <c r="BB223">
        <v>20000</v>
      </c>
      <c r="BC223">
        <v>10000</v>
      </c>
      <c r="BD223">
        <v>0.12</v>
      </c>
      <c r="BE223">
        <v>-8.8896651075932198E-2</v>
      </c>
      <c r="BF223" t="s">
        <v>494</v>
      </c>
      <c r="BG223" t="s">
        <v>494</v>
      </c>
      <c r="BH223" t="s">
        <v>79</v>
      </c>
      <c r="BI223" t="s">
        <v>494</v>
      </c>
      <c r="BJ223">
        <v>20.745000000000001</v>
      </c>
      <c r="BK223" t="s">
        <v>494</v>
      </c>
      <c r="BL223" s="5">
        <v>0.62535879629629632</v>
      </c>
      <c r="BM223">
        <v>139</v>
      </c>
      <c r="BN223">
        <v>221</v>
      </c>
      <c r="BO223">
        <v>221</v>
      </c>
      <c r="BP223" t="s">
        <v>51</v>
      </c>
      <c r="BQ223" t="s">
        <v>106</v>
      </c>
      <c r="BR223">
        <v>0.13421772800000001</v>
      </c>
      <c r="BS223">
        <v>6</v>
      </c>
      <c r="BT223"/>
      <c r="BU223"/>
      <c r="BV223" s="9" t="str">
        <f>TEXT(Table1[[#This Row],[CLOSE_DATE]],"YYYYMMDD")&amp;TEXT(Table1[[#This Row],[OPEN_DATE]],"YYYYMMDD")&amp;Table1[[#This Row],[SYMBOL]]</f>
        <v>2016012720160121VALE</v>
      </c>
      <c r="BW223" t="str">
        <f>IFERROR(VLOOKUP(Table1[[#This Row],[Key]],ownlog!$A:$E,MATCH(BW$1,ownlog!$1:$1,0),FALSE),"")</f>
        <v/>
      </c>
      <c r="BX223" t="str">
        <f>IFERROR(VLOOKUP(Table1[[#This Row],[Key]],ownlog!$A:$E,MATCH(BX$1,ownlog!$1:$1,0),FALSE),"")</f>
        <v/>
      </c>
      <c r="BY223" t="str">
        <f>IFERROR(VLOOKUP(Table1[[#This Row],[Key]],ownlog!$A:$E,MATCH(BY$1,ownlog!$1:$1,0),FALSE),"")</f>
        <v/>
      </c>
      <c r="BZ223" t="str">
        <f>IFERROR(VLOOKUP(Table1[[#This Row],[Key]],ownlog!$A:$E,MATCH(BZ$1,ownlog!$1:$1,0),FALSE),"")</f>
        <v/>
      </c>
    </row>
    <row r="224" spans="1:78" x14ac:dyDescent="0.3">
      <c r="A224">
        <v>222</v>
      </c>
      <c r="B224">
        <v>-0.1085</v>
      </c>
      <c r="C224">
        <v>-7.22E-2</v>
      </c>
      <c r="D224" s="1">
        <v>42390</v>
      </c>
      <c r="E224">
        <v>0.21521000000000001</v>
      </c>
      <c r="F224">
        <v>0.29773500000000003</v>
      </c>
      <c r="G224">
        <v>0.48705500000000002</v>
      </c>
      <c r="H224">
        <v>1</v>
      </c>
      <c r="I224">
        <v>0.24364012499999901</v>
      </c>
      <c r="J224">
        <v>0.47679623428270501</v>
      </c>
      <c r="K224">
        <v>0.275354267729369</v>
      </c>
      <c r="L224">
        <v>-0.271845</v>
      </c>
      <c r="M224">
        <v>0.376075251006037</v>
      </c>
      <c r="N224" s="2">
        <v>42390</v>
      </c>
      <c r="O224">
        <v>1859.33</v>
      </c>
      <c r="P224">
        <v>1950.33</v>
      </c>
      <c r="Q224">
        <v>1812.29</v>
      </c>
      <c r="R224" t="s">
        <v>58</v>
      </c>
      <c r="S224">
        <v>9</v>
      </c>
      <c r="T224" t="s">
        <v>494</v>
      </c>
      <c r="U224" s="4">
        <v>4277.42</v>
      </c>
      <c r="V224" t="s">
        <v>494</v>
      </c>
      <c r="W224" t="s">
        <v>48</v>
      </c>
      <c r="X224" s="1">
        <v>42396.511666666665</v>
      </c>
      <c r="Y224">
        <v>9.52</v>
      </c>
      <c r="Z224">
        <v>1906.90002441406</v>
      </c>
      <c r="AA224">
        <v>2050.4729541015599</v>
      </c>
      <c r="AB224">
        <v>22.340000152587798</v>
      </c>
      <c r="AC224" t="s">
        <v>494</v>
      </c>
      <c r="AD224" t="s">
        <v>494</v>
      </c>
      <c r="AE224">
        <v>2.58</v>
      </c>
      <c r="AF224">
        <v>-32.578752000000001</v>
      </c>
      <c r="AG224" t="s">
        <v>494</v>
      </c>
      <c r="AH224" t="s">
        <v>494</v>
      </c>
      <c r="AI224" s="2">
        <v>42391</v>
      </c>
      <c r="AJ224" s="2">
        <v>42391</v>
      </c>
      <c r="AK224">
        <v>4</v>
      </c>
      <c r="AL224" t="s">
        <v>494</v>
      </c>
      <c r="AM224" t="s">
        <v>494</v>
      </c>
      <c r="AN224" t="s">
        <v>494</v>
      </c>
      <c r="AO224" t="s">
        <v>52</v>
      </c>
      <c r="AP224" t="s">
        <v>494</v>
      </c>
      <c r="AQ224" t="s">
        <v>494</v>
      </c>
      <c r="AR224">
        <v>0.1</v>
      </c>
      <c r="AS224" t="s">
        <v>494</v>
      </c>
      <c r="AT224" t="s">
        <v>49</v>
      </c>
      <c r="AU224" s="1">
        <v>42391.423275462963</v>
      </c>
      <c r="AV224">
        <v>8.56</v>
      </c>
      <c r="AW224">
        <v>2016</v>
      </c>
      <c r="AX224" t="s">
        <v>494</v>
      </c>
      <c r="AY224">
        <v>-0.11915887850467199</v>
      </c>
      <c r="AZ224">
        <v>-510</v>
      </c>
      <c r="BA224">
        <v>8.56</v>
      </c>
      <c r="BB224">
        <v>500</v>
      </c>
      <c r="BC224">
        <v>500</v>
      </c>
      <c r="BD224">
        <v>0.12</v>
      </c>
      <c r="BE224">
        <v>-7.0019421324388098E-2</v>
      </c>
      <c r="BF224" t="s">
        <v>494</v>
      </c>
      <c r="BG224" t="s">
        <v>494</v>
      </c>
      <c r="BH224" t="s">
        <v>65</v>
      </c>
      <c r="BI224" t="s">
        <v>494</v>
      </c>
      <c r="BJ224">
        <v>20.745000000000001</v>
      </c>
      <c r="BK224" t="s">
        <v>494</v>
      </c>
      <c r="BL224" s="5">
        <v>0.42327546296296298</v>
      </c>
      <c r="BM224">
        <v>124</v>
      </c>
      <c r="BN224">
        <v>222</v>
      </c>
      <c r="BO224">
        <v>222</v>
      </c>
      <c r="BP224" t="s">
        <v>51</v>
      </c>
      <c r="BQ224" t="s">
        <v>106</v>
      </c>
      <c r="BR224">
        <v>0.13421772800000001</v>
      </c>
      <c r="BS224">
        <v>6</v>
      </c>
      <c r="BT224"/>
      <c r="BU224"/>
      <c r="BV224" s="9" t="str">
        <f>TEXT(Table1[[#This Row],[CLOSE_DATE]],"YYYYMMDD")&amp;TEXT(Table1[[#This Row],[OPEN_DATE]],"YYYYMMDD")&amp;Table1[[#This Row],[SYMBOL]]</f>
        <v>2016012720160122SWN</v>
      </c>
      <c r="BW224" t="str">
        <f>IFERROR(VLOOKUP(Table1[[#This Row],[Key]],ownlog!$A:$E,MATCH(BW$1,ownlog!$1:$1,0),FALSE),"")</f>
        <v/>
      </c>
      <c r="BX224" t="str">
        <f>IFERROR(VLOOKUP(Table1[[#This Row],[Key]],ownlog!$A:$E,MATCH(BX$1,ownlog!$1:$1,0),FALSE),"")</f>
        <v/>
      </c>
      <c r="BY224" t="str">
        <f>IFERROR(VLOOKUP(Table1[[#This Row],[Key]],ownlog!$A:$E,MATCH(BY$1,ownlog!$1:$1,0),FALSE),"")</f>
        <v/>
      </c>
      <c r="BZ224" t="str">
        <f>IFERROR(VLOOKUP(Table1[[#This Row],[Key]],ownlog!$A:$E,MATCH(BZ$1,ownlog!$1:$1,0),FALSE),"")</f>
        <v/>
      </c>
    </row>
    <row r="225" spans="1:78" x14ac:dyDescent="0.3">
      <c r="A225">
        <v>223</v>
      </c>
      <c r="B225">
        <v>-0.1085</v>
      </c>
      <c r="C225">
        <v>-7.22E-2</v>
      </c>
      <c r="D225" s="1">
        <v>42390</v>
      </c>
      <c r="E225">
        <v>0.21521000000000001</v>
      </c>
      <c r="F225">
        <v>0.29773500000000003</v>
      </c>
      <c r="G225">
        <v>0.48705500000000002</v>
      </c>
      <c r="H225">
        <v>1</v>
      </c>
      <c r="I225">
        <v>0.24364012499999901</v>
      </c>
      <c r="J225">
        <v>0.47679623428270501</v>
      </c>
      <c r="K225">
        <v>0.275354267729369</v>
      </c>
      <c r="L225">
        <v>-0.271845</v>
      </c>
      <c r="M225">
        <v>0.376075251006037</v>
      </c>
      <c r="N225" s="2">
        <v>42390</v>
      </c>
      <c r="O225">
        <v>1859.33</v>
      </c>
      <c r="P225">
        <v>1950.33</v>
      </c>
      <c r="Q225">
        <v>1812.29</v>
      </c>
      <c r="R225" t="s">
        <v>58</v>
      </c>
      <c r="S225">
        <v>9</v>
      </c>
      <c r="T225" t="s">
        <v>494</v>
      </c>
      <c r="U225" s="4">
        <v>4048.93</v>
      </c>
      <c r="V225" t="s">
        <v>494</v>
      </c>
      <c r="W225" t="s">
        <v>48</v>
      </c>
      <c r="X225" s="1">
        <v>42396.512048611112</v>
      </c>
      <c r="Y225">
        <v>19.146162857</v>
      </c>
      <c r="Z225">
        <v>1906.90002441406</v>
      </c>
      <c r="AA225">
        <v>2050.4729541015599</v>
      </c>
      <c r="AB225">
        <v>22.340000152587798</v>
      </c>
      <c r="AC225" t="s">
        <v>494</v>
      </c>
      <c r="AD225" t="s">
        <v>494</v>
      </c>
      <c r="AE225">
        <v>1.07</v>
      </c>
      <c r="AF225">
        <v>-16.57452</v>
      </c>
      <c r="AG225" t="s">
        <v>494</v>
      </c>
      <c r="AH225" t="s">
        <v>494</v>
      </c>
      <c r="AI225" s="2">
        <v>42391</v>
      </c>
      <c r="AJ225" s="2">
        <v>42391</v>
      </c>
      <c r="AK225">
        <v>4</v>
      </c>
      <c r="AL225" t="s">
        <v>494</v>
      </c>
      <c r="AM225" t="s">
        <v>494</v>
      </c>
      <c r="AN225" t="s">
        <v>494</v>
      </c>
      <c r="AO225" t="s">
        <v>52</v>
      </c>
      <c r="AP225" t="s">
        <v>494</v>
      </c>
      <c r="AQ225" t="s">
        <v>494</v>
      </c>
      <c r="AR225">
        <v>0.1</v>
      </c>
      <c r="AS225" t="s">
        <v>494</v>
      </c>
      <c r="AT225" t="s">
        <v>49</v>
      </c>
      <c r="AU225" s="1">
        <v>42391.424305555556</v>
      </c>
      <c r="AV225">
        <v>16.2</v>
      </c>
      <c r="AW225">
        <v>2016</v>
      </c>
      <c r="AX225" t="s">
        <v>494</v>
      </c>
      <c r="AY225">
        <v>-0.185925925925925</v>
      </c>
      <c r="AZ225">
        <v>-753</v>
      </c>
      <c r="BA225">
        <v>16.2</v>
      </c>
      <c r="BB225">
        <v>250</v>
      </c>
      <c r="BC225">
        <v>250</v>
      </c>
      <c r="BD225">
        <v>0.12</v>
      </c>
      <c r="BE225">
        <v>-7.0019421324388098E-2</v>
      </c>
      <c r="BF225" t="s">
        <v>494</v>
      </c>
      <c r="BG225" t="s">
        <v>494</v>
      </c>
      <c r="BH225" t="s">
        <v>84</v>
      </c>
      <c r="BI225" t="s">
        <v>494</v>
      </c>
      <c r="BJ225">
        <v>20.745000000000001</v>
      </c>
      <c r="BK225" t="s">
        <v>494</v>
      </c>
      <c r="BL225" s="5">
        <v>0.42430555555555555</v>
      </c>
      <c r="BM225">
        <v>132</v>
      </c>
      <c r="BN225">
        <v>223</v>
      </c>
      <c r="BO225">
        <v>223</v>
      </c>
      <c r="BP225" t="s">
        <v>51</v>
      </c>
      <c r="BQ225" t="s">
        <v>106</v>
      </c>
      <c r="BR225">
        <v>0.13421772800000001</v>
      </c>
      <c r="BS225">
        <v>6</v>
      </c>
      <c r="BT225"/>
      <c r="BU225"/>
      <c r="BV225" s="9" t="str">
        <f>TEXT(Table1[[#This Row],[CLOSE_DATE]],"YYYYMMDD")&amp;TEXT(Table1[[#This Row],[OPEN_DATE]],"YYYYMMDD")&amp;Table1[[#This Row],[SYMBOL]]</f>
        <v>2016012720160122GLNG</v>
      </c>
      <c r="BW225" t="str">
        <f>IFERROR(VLOOKUP(Table1[[#This Row],[Key]],ownlog!$A:$E,MATCH(BW$1,ownlog!$1:$1,0),FALSE),"")</f>
        <v/>
      </c>
      <c r="BX225" t="str">
        <f>IFERROR(VLOOKUP(Table1[[#This Row],[Key]],ownlog!$A:$E,MATCH(BX$1,ownlog!$1:$1,0),FALSE),"")</f>
        <v/>
      </c>
      <c r="BY225" t="str">
        <f>IFERROR(VLOOKUP(Table1[[#This Row],[Key]],ownlog!$A:$E,MATCH(BY$1,ownlog!$1:$1,0),FALSE),"")</f>
        <v/>
      </c>
      <c r="BZ225" t="str">
        <f>IFERROR(VLOOKUP(Table1[[#This Row],[Key]],ownlog!$A:$E,MATCH(BZ$1,ownlog!$1:$1,0),FALSE),"")</f>
        <v/>
      </c>
    </row>
    <row r="226" spans="1:78" x14ac:dyDescent="0.3">
      <c r="A226">
        <v>224</v>
      </c>
      <c r="B226">
        <v>-0.1085</v>
      </c>
      <c r="C226">
        <v>-7.22E-2</v>
      </c>
      <c r="D226" s="1">
        <v>42390</v>
      </c>
      <c r="E226">
        <v>0.21521000000000001</v>
      </c>
      <c r="F226">
        <v>0.29773500000000003</v>
      </c>
      <c r="G226">
        <v>0.48705500000000002</v>
      </c>
      <c r="H226">
        <v>1</v>
      </c>
      <c r="I226">
        <v>0.24364012499999901</v>
      </c>
      <c r="J226">
        <v>0.47679623428270501</v>
      </c>
      <c r="K226">
        <v>0.275354267729369</v>
      </c>
      <c r="L226">
        <v>-0.271845</v>
      </c>
      <c r="M226">
        <v>0.376075251006037</v>
      </c>
      <c r="N226" s="2">
        <v>42390</v>
      </c>
      <c r="O226">
        <v>1859.33</v>
      </c>
      <c r="P226">
        <v>1950.33</v>
      </c>
      <c r="Q226">
        <v>1812.29</v>
      </c>
      <c r="R226" t="s">
        <v>58</v>
      </c>
      <c r="S226">
        <v>9</v>
      </c>
      <c r="T226" t="s">
        <v>494</v>
      </c>
      <c r="U226" s="4">
        <v>27754.49</v>
      </c>
      <c r="V226" t="s">
        <v>200</v>
      </c>
      <c r="W226" t="s">
        <v>48</v>
      </c>
      <c r="X226" s="1">
        <v>42396.511087962965</v>
      </c>
      <c r="Y226">
        <v>4.9598472219999996</v>
      </c>
      <c r="Z226">
        <v>1906.90002441406</v>
      </c>
      <c r="AA226">
        <v>2050.4729541015599</v>
      </c>
      <c r="AB226">
        <v>22.340000152587798</v>
      </c>
      <c r="AC226" t="s">
        <v>494</v>
      </c>
      <c r="AD226" t="s">
        <v>494</v>
      </c>
      <c r="AE226">
        <v>35.51</v>
      </c>
      <c r="AF226">
        <v>-99.366098800000003</v>
      </c>
      <c r="AG226" t="s">
        <v>494</v>
      </c>
      <c r="AH226" t="s">
        <v>494</v>
      </c>
      <c r="AI226" s="2">
        <v>42391</v>
      </c>
      <c r="AJ226" s="2">
        <v>42391</v>
      </c>
      <c r="AK226">
        <v>4</v>
      </c>
      <c r="AL226" t="s">
        <v>494</v>
      </c>
      <c r="AM226" t="s">
        <v>494</v>
      </c>
      <c r="AN226" t="s">
        <v>494</v>
      </c>
      <c r="AO226" t="s">
        <v>52</v>
      </c>
      <c r="AP226" t="s">
        <v>494</v>
      </c>
      <c r="AQ226" t="s">
        <v>494</v>
      </c>
      <c r="AR226">
        <v>0.1</v>
      </c>
      <c r="AS226" t="s">
        <v>494</v>
      </c>
      <c r="AT226" t="s">
        <v>49</v>
      </c>
      <c r="AU226" s="1">
        <v>42391.435011574074</v>
      </c>
      <c r="AV226">
        <v>4.2707272730000003</v>
      </c>
      <c r="AW226">
        <v>2016</v>
      </c>
      <c r="AX226" t="s">
        <v>494</v>
      </c>
      <c r="AY226">
        <v>-0.169006769115181</v>
      </c>
      <c r="AZ226">
        <v>-1984.9</v>
      </c>
      <c r="BA226">
        <v>3.97</v>
      </c>
      <c r="BB226">
        <v>7000</v>
      </c>
      <c r="BC226">
        <v>2750</v>
      </c>
      <c r="BD226">
        <v>0.12</v>
      </c>
      <c r="BE226">
        <v>-7.0019421324388098E-2</v>
      </c>
      <c r="BF226" t="s">
        <v>494</v>
      </c>
      <c r="BG226" t="s">
        <v>494</v>
      </c>
      <c r="BH226" t="s">
        <v>103</v>
      </c>
      <c r="BI226" t="s">
        <v>494</v>
      </c>
      <c r="BJ226">
        <v>20.745000000000001</v>
      </c>
      <c r="BK226" t="s">
        <v>494</v>
      </c>
      <c r="BL226" s="5">
        <v>0.55162037037037037</v>
      </c>
      <c r="BM226">
        <v>114</v>
      </c>
      <c r="BN226">
        <v>224</v>
      </c>
      <c r="BO226">
        <v>224</v>
      </c>
      <c r="BP226" t="s">
        <v>51</v>
      </c>
      <c r="BQ226" t="s">
        <v>106</v>
      </c>
      <c r="BR226">
        <v>0.13421772800000001</v>
      </c>
      <c r="BS226">
        <v>6</v>
      </c>
      <c r="BT226"/>
      <c r="BU226"/>
      <c r="BV226" s="9" t="str">
        <f>TEXT(Table1[[#This Row],[CLOSE_DATE]],"YYYYMMDD")&amp;TEXT(Table1[[#This Row],[OPEN_DATE]],"YYYYMMDD")&amp;Table1[[#This Row],[SYMBOL]]</f>
        <v>2016012720160122FCX</v>
      </c>
      <c r="BW226" t="str">
        <f>IFERROR(VLOOKUP(Table1[[#This Row],[Key]],ownlog!$A:$E,MATCH(BW$1,ownlog!$1:$1,0),FALSE),"")</f>
        <v/>
      </c>
      <c r="BX226" t="str">
        <f>IFERROR(VLOOKUP(Table1[[#This Row],[Key]],ownlog!$A:$E,MATCH(BX$1,ownlog!$1:$1,0),FALSE),"")</f>
        <v/>
      </c>
      <c r="BY226" t="str">
        <f>IFERROR(VLOOKUP(Table1[[#This Row],[Key]],ownlog!$A:$E,MATCH(BY$1,ownlog!$1:$1,0),FALSE),"")</f>
        <v/>
      </c>
      <c r="BZ226" t="str">
        <f>IFERROR(VLOOKUP(Table1[[#This Row],[Key]],ownlog!$A:$E,MATCH(BZ$1,ownlog!$1:$1,0),FALSE),"")</f>
        <v/>
      </c>
    </row>
    <row r="227" spans="1:78" x14ac:dyDescent="0.3">
      <c r="A227">
        <v>225</v>
      </c>
      <c r="B227">
        <v>-0.1085</v>
      </c>
      <c r="C227">
        <v>-7.22E-2</v>
      </c>
      <c r="D227" s="1">
        <v>42390</v>
      </c>
      <c r="E227">
        <v>0.21521000000000001</v>
      </c>
      <c r="F227">
        <v>0.29773500000000003</v>
      </c>
      <c r="G227">
        <v>0.48705500000000002</v>
      </c>
      <c r="H227">
        <v>1</v>
      </c>
      <c r="I227">
        <v>0.24364012499999901</v>
      </c>
      <c r="J227">
        <v>0.47679623428270501</v>
      </c>
      <c r="K227">
        <v>0.275354267729369</v>
      </c>
      <c r="L227">
        <v>-0.271845</v>
      </c>
      <c r="M227">
        <v>0.376075251006037</v>
      </c>
      <c r="N227" s="2">
        <v>42390</v>
      </c>
      <c r="O227">
        <v>1859.33</v>
      </c>
      <c r="P227">
        <v>1950.33</v>
      </c>
      <c r="Q227">
        <v>1812.29</v>
      </c>
      <c r="R227" t="s">
        <v>58</v>
      </c>
      <c r="S227">
        <v>9</v>
      </c>
      <c r="T227" t="s">
        <v>494</v>
      </c>
      <c r="U227" s="4">
        <v>4191.92</v>
      </c>
      <c r="V227" t="s">
        <v>494</v>
      </c>
      <c r="W227" t="s">
        <v>48</v>
      </c>
      <c r="X227" s="1">
        <v>42396.51394675926</v>
      </c>
      <c r="Y227">
        <v>26.449042856999998</v>
      </c>
      <c r="Z227">
        <v>1906.90002441406</v>
      </c>
      <c r="AA227">
        <v>2050.4729541015599</v>
      </c>
      <c r="AB227">
        <v>22.340000152587798</v>
      </c>
      <c r="AC227" t="s">
        <v>494</v>
      </c>
      <c r="AD227" t="s">
        <v>494</v>
      </c>
      <c r="AE227">
        <v>1.08</v>
      </c>
      <c r="AF227">
        <v>-10.077151199999999</v>
      </c>
      <c r="AG227" t="s">
        <v>494</v>
      </c>
      <c r="AH227" t="s">
        <v>494</v>
      </c>
      <c r="AI227" s="2">
        <v>42391</v>
      </c>
      <c r="AJ227" s="2">
        <v>42391</v>
      </c>
      <c r="AK227">
        <v>4</v>
      </c>
      <c r="AL227" t="s">
        <v>494</v>
      </c>
      <c r="AM227" t="s">
        <v>494</v>
      </c>
      <c r="AN227" t="s">
        <v>494</v>
      </c>
      <c r="AO227" t="s">
        <v>52</v>
      </c>
      <c r="AP227" t="s">
        <v>494</v>
      </c>
      <c r="AQ227" t="s">
        <v>494</v>
      </c>
      <c r="AR227">
        <v>0.1</v>
      </c>
      <c r="AS227" t="s">
        <v>494</v>
      </c>
      <c r="AT227" t="s">
        <v>49</v>
      </c>
      <c r="AU227" s="1">
        <v>42391.439456018517</v>
      </c>
      <c r="AV227">
        <v>23.96</v>
      </c>
      <c r="AW227">
        <v>2016</v>
      </c>
      <c r="AX227" t="s">
        <v>494</v>
      </c>
      <c r="AY227">
        <v>-0.106069639875983</v>
      </c>
      <c r="AZ227">
        <v>-444.75</v>
      </c>
      <c r="BA227">
        <v>23.96</v>
      </c>
      <c r="BB227">
        <v>175</v>
      </c>
      <c r="BC227">
        <v>175</v>
      </c>
      <c r="BD227">
        <v>0.12</v>
      </c>
      <c r="BE227">
        <v>-7.0019421324388098E-2</v>
      </c>
      <c r="BF227" t="s">
        <v>494</v>
      </c>
      <c r="BG227" t="s">
        <v>494</v>
      </c>
      <c r="BH227" t="s">
        <v>69</v>
      </c>
      <c r="BI227" t="s">
        <v>494</v>
      </c>
      <c r="BJ227">
        <v>20.745000000000001</v>
      </c>
      <c r="BK227" t="s">
        <v>494</v>
      </c>
      <c r="BL227" s="5">
        <v>0.43945601851851851</v>
      </c>
      <c r="BM227">
        <v>153</v>
      </c>
      <c r="BN227">
        <v>225</v>
      </c>
      <c r="BO227">
        <v>225</v>
      </c>
      <c r="BP227" t="s">
        <v>51</v>
      </c>
      <c r="BQ227" t="s">
        <v>106</v>
      </c>
      <c r="BR227">
        <v>0.13421772800000001</v>
      </c>
      <c r="BS227">
        <v>6</v>
      </c>
      <c r="BT227"/>
      <c r="BU227"/>
      <c r="BV227" s="9" t="str">
        <f>TEXT(Table1[[#This Row],[CLOSE_DATE]],"YYYYMMDD")&amp;TEXT(Table1[[#This Row],[OPEN_DATE]],"YYYYMMDD")&amp;Table1[[#This Row],[SYMBOL]]</f>
        <v>2016012720160122AR</v>
      </c>
      <c r="BW227" t="str">
        <f>IFERROR(VLOOKUP(Table1[[#This Row],[Key]],ownlog!$A:$E,MATCH(BW$1,ownlog!$1:$1,0),FALSE),"")</f>
        <v/>
      </c>
      <c r="BX227" t="str">
        <f>IFERROR(VLOOKUP(Table1[[#This Row],[Key]],ownlog!$A:$E,MATCH(BX$1,ownlog!$1:$1,0),FALSE),"")</f>
        <v/>
      </c>
      <c r="BY227" t="str">
        <f>IFERROR(VLOOKUP(Table1[[#This Row],[Key]],ownlog!$A:$E,MATCH(BY$1,ownlog!$1:$1,0),FALSE),"")</f>
        <v/>
      </c>
      <c r="BZ227" t="str">
        <f>IFERROR(VLOOKUP(Table1[[#This Row],[Key]],ownlog!$A:$E,MATCH(BZ$1,ownlog!$1:$1,0),FALSE),"")</f>
        <v/>
      </c>
    </row>
    <row r="228" spans="1:78" x14ac:dyDescent="0.3">
      <c r="A228">
        <v>226</v>
      </c>
      <c r="B228">
        <v>-0.1085</v>
      </c>
      <c r="C228">
        <v>-7.22E-2</v>
      </c>
      <c r="D228" s="1">
        <v>42390</v>
      </c>
      <c r="E228">
        <v>0.21521000000000001</v>
      </c>
      <c r="F228">
        <v>0.29773500000000003</v>
      </c>
      <c r="G228">
        <v>0.48705500000000002</v>
      </c>
      <c r="H228">
        <v>1</v>
      </c>
      <c r="I228">
        <v>0.24364012499999901</v>
      </c>
      <c r="J228">
        <v>0.47679623428270501</v>
      </c>
      <c r="K228">
        <v>0.275354267729369</v>
      </c>
      <c r="L228">
        <v>-0.271845</v>
      </c>
      <c r="M228">
        <v>0.376075251006037</v>
      </c>
      <c r="N228" s="2">
        <v>42390</v>
      </c>
      <c r="O228">
        <v>1859.33</v>
      </c>
      <c r="P228">
        <v>1950.33</v>
      </c>
      <c r="Q228">
        <v>1812.29</v>
      </c>
      <c r="R228" t="s">
        <v>58</v>
      </c>
      <c r="S228">
        <v>9</v>
      </c>
      <c r="T228" t="s">
        <v>494</v>
      </c>
      <c r="U228" s="4">
        <v>22061.07</v>
      </c>
      <c r="V228" t="s">
        <v>494</v>
      </c>
      <c r="W228" t="s">
        <v>48</v>
      </c>
      <c r="X228" s="1">
        <v>42397.400335648148</v>
      </c>
      <c r="Y228">
        <v>3.689006</v>
      </c>
      <c r="Z228">
        <v>1906.90002441406</v>
      </c>
      <c r="AA228">
        <v>2050.4729541015599</v>
      </c>
      <c r="AB228">
        <v>22.340000152587798</v>
      </c>
      <c r="AC228" t="s">
        <v>494</v>
      </c>
      <c r="AD228" t="s">
        <v>494</v>
      </c>
      <c r="AE228">
        <v>24.93</v>
      </c>
      <c r="AF228">
        <v>-54.437457008000003</v>
      </c>
      <c r="AG228" t="s">
        <v>494</v>
      </c>
      <c r="AH228" t="s">
        <v>494</v>
      </c>
      <c r="AI228" s="2">
        <v>42391</v>
      </c>
      <c r="AJ228" s="2">
        <v>42391</v>
      </c>
      <c r="AK228">
        <v>4</v>
      </c>
      <c r="AL228" t="s">
        <v>494</v>
      </c>
      <c r="AM228" t="s">
        <v>494</v>
      </c>
      <c r="AN228" t="s">
        <v>494</v>
      </c>
      <c r="AO228" t="s">
        <v>52</v>
      </c>
      <c r="AP228" t="s">
        <v>494</v>
      </c>
      <c r="AQ228" t="s">
        <v>494</v>
      </c>
      <c r="AR228">
        <v>0.1</v>
      </c>
      <c r="AS228" t="s">
        <v>494</v>
      </c>
      <c r="AT228" t="s">
        <v>49</v>
      </c>
      <c r="AU228" s="1">
        <v>42391.48096064815</v>
      </c>
      <c r="AV228">
        <v>3.6512025000000001</v>
      </c>
      <c r="AW228">
        <v>2016</v>
      </c>
      <c r="AX228" t="s">
        <v>494</v>
      </c>
      <c r="AY228">
        <v>-1.2056301999135899E-2</v>
      </c>
      <c r="AZ228">
        <v>-220.1</v>
      </c>
      <c r="BA228">
        <v>3.681</v>
      </c>
      <c r="BB228">
        <v>6000</v>
      </c>
      <c r="BC228">
        <v>5000</v>
      </c>
      <c r="BD228">
        <v>0.12</v>
      </c>
      <c r="BE228">
        <v>-7.0019421324388098E-2</v>
      </c>
      <c r="BF228" t="s">
        <v>494</v>
      </c>
      <c r="BG228" t="s">
        <v>494</v>
      </c>
      <c r="BH228" t="s">
        <v>66</v>
      </c>
      <c r="BI228" t="s">
        <v>494</v>
      </c>
      <c r="BJ228">
        <v>20.745000000000001</v>
      </c>
      <c r="BK228" t="s">
        <v>494</v>
      </c>
      <c r="BL228" s="5">
        <v>0.59991898148148148</v>
      </c>
      <c r="BM228">
        <v>201</v>
      </c>
      <c r="BN228">
        <v>226</v>
      </c>
      <c r="BO228">
        <v>226</v>
      </c>
      <c r="BP228" t="s">
        <v>51</v>
      </c>
      <c r="BQ228" t="s">
        <v>106</v>
      </c>
      <c r="BR228">
        <v>0.13421772800000001</v>
      </c>
      <c r="BS228">
        <v>6</v>
      </c>
      <c r="BT228"/>
      <c r="BU228"/>
      <c r="BV228" s="9" t="str">
        <f>TEXT(Table1[[#This Row],[CLOSE_DATE]],"YYYYMMDD")&amp;TEXT(Table1[[#This Row],[OPEN_DATE]],"YYYYMMDD")&amp;Table1[[#This Row],[SYMBOL]]</f>
        <v>2016012820160122TCK</v>
      </c>
      <c r="BW228" t="str">
        <f>IFERROR(VLOOKUP(Table1[[#This Row],[Key]],ownlog!$A:$E,MATCH(BW$1,ownlog!$1:$1,0),FALSE),"")</f>
        <v/>
      </c>
      <c r="BX228" t="str">
        <f>IFERROR(VLOOKUP(Table1[[#This Row],[Key]],ownlog!$A:$E,MATCH(BX$1,ownlog!$1:$1,0),FALSE),"")</f>
        <v/>
      </c>
      <c r="BY228" t="str">
        <f>IFERROR(VLOOKUP(Table1[[#This Row],[Key]],ownlog!$A:$E,MATCH(BY$1,ownlog!$1:$1,0),FALSE),"")</f>
        <v/>
      </c>
      <c r="BZ228" t="str">
        <f>IFERROR(VLOOKUP(Table1[[#This Row],[Key]],ownlog!$A:$E,MATCH(BZ$1,ownlog!$1:$1,0),FALSE),"")</f>
        <v/>
      </c>
    </row>
    <row r="229" spans="1:78" x14ac:dyDescent="0.3">
      <c r="A229">
        <v>227</v>
      </c>
      <c r="B229">
        <v>-0.1085</v>
      </c>
      <c r="C229">
        <v>-7.22E-2</v>
      </c>
      <c r="D229" s="1">
        <v>42390</v>
      </c>
      <c r="E229">
        <v>0.21521000000000001</v>
      </c>
      <c r="F229">
        <v>0.29773500000000003</v>
      </c>
      <c r="G229">
        <v>0.48705500000000002</v>
      </c>
      <c r="H229">
        <v>1</v>
      </c>
      <c r="I229">
        <v>0.24364012499999901</v>
      </c>
      <c r="J229">
        <v>0.47679623428270501</v>
      </c>
      <c r="K229">
        <v>0.275354267729369</v>
      </c>
      <c r="L229">
        <v>-0.271845</v>
      </c>
      <c r="M229">
        <v>0.376075251006037</v>
      </c>
      <c r="N229" s="2">
        <v>42390</v>
      </c>
      <c r="O229">
        <v>1859.33</v>
      </c>
      <c r="P229">
        <v>1950.33</v>
      </c>
      <c r="Q229">
        <v>1812.29</v>
      </c>
      <c r="R229" t="s">
        <v>58</v>
      </c>
      <c r="S229">
        <v>9</v>
      </c>
      <c r="T229" t="s">
        <v>494</v>
      </c>
      <c r="U229" s="4">
        <v>22061.07</v>
      </c>
      <c r="V229" t="s">
        <v>494</v>
      </c>
      <c r="W229" t="s">
        <v>48</v>
      </c>
      <c r="X229" s="1">
        <v>42397.400636574072</v>
      </c>
      <c r="Y229">
        <v>3.7099839999999999</v>
      </c>
      <c r="Z229">
        <v>1906.90002441406</v>
      </c>
      <c r="AA229">
        <v>2050.4729541015599</v>
      </c>
      <c r="AB229">
        <v>22.340000152587798</v>
      </c>
      <c r="AC229" t="s">
        <v>494</v>
      </c>
      <c r="AD229" t="s">
        <v>494</v>
      </c>
      <c r="AE229">
        <v>24.93</v>
      </c>
      <c r="AF229">
        <v>-82.737457008000007</v>
      </c>
      <c r="AG229" t="s">
        <v>494</v>
      </c>
      <c r="AH229" t="s">
        <v>494</v>
      </c>
      <c r="AI229" s="2">
        <v>42391</v>
      </c>
      <c r="AJ229" s="2">
        <v>42391</v>
      </c>
      <c r="AK229">
        <v>4</v>
      </c>
      <c r="AL229" t="s">
        <v>494</v>
      </c>
      <c r="AM229" t="s">
        <v>494</v>
      </c>
      <c r="AN229" t="s">
        <v>494</v>
      </c>
      <c r="AO229" t="s">
        <v>52</v>
      </c>
      <c r="AP229" t="s">
        <v>494</v>
      </c>
      <c r="AQ229" t="s">
        <v>494</v>
      </c>
      <c r="AR229">
        <v>0.1</v>
      </c>
      <c r="AS229" t="s">
        <v>494</v>
      </c>
      <c r="AT229" t="s">
        <v>49</v>
      </c>
      <c r="AU229" s="1">
        <v>42391.48096064815</v>
      </c>
      <c r="AV229">
        <v>3.6512025000000001</v>
      </c>
      <c r="AW229">
        <v>2016</v>
      </c>
      <c r="AX229" t="s">
        <v>494</v>
      </c>
      <c r="AY229">
        <v>-2.3060895691214001E-2</v>
      </c>
      <c r="AZ229">
        <v>-168.4</v>
      </c>
      <c r="BA229">
        <v>3.681</v>
      </c>
      <c r="BB229">
        <v>6000</v>
      </c>
      <c r="BC229">
        <v>2000</v>
      </c>
      <c r="BD229">
        <v>0.12</v>
      </c>
      <c r="BE229">
        <v>-7.0019421324388098E-2</v>
      </c>
      <c r="BF229" t="s">
        <v>494</v>
      </c>
      <c r="BG229" t="s">
        <v>494</v>
      </c>
      <c r="BH229" t="s">
        <v>66</v>
      </c>
      <c r="BI229" t="s">
        <v>494</v>
      </c>
      <c r="BJ229">
        <v>20.745000000000001</v>
      </c>
      <c r="BK229" t="s">
        <v>494</v>
      </c>
      <c r="BL229" s="5">
        <v>0.59991898148148148</v>
      </c>
      <c r="BM229">
        <v>202</v>
      </c>
      <c r="BN229">
        <v>227</v>
      </c>
      <c r="BO229">
        <v>227</v>
      </c>
      <c r="BP229" t="s">
        <v>51</v>
      </c>
      <c r="BQ229" t="s">
        <v>106</v>
      </c>
      <c r="BR229">
        <v>0.13421772800000001</v>
      </c>
      <c r="BS229">
        <v>6</v>
      </c>
      <c r="BT229"/>
      <c r="BU229"/>
      <c r="BV229" s="9" t="str">
        <f>TEXT(Table1[[#This Row],[CLOSE_DATE]],"YYYYMMDD")&amp;TEXT(Table1[[#This Row],[OPEN_DATE]],"YYYYMMDD")&amp;Table1[[#This Row],[SYMBOL]]</f>
        <v>2016012820160122TCK</v>
      </c>
      <c r="BW229" t="str">
        <f>IFERROR(VLOOKUP(Table1[[#This Row],[Key]],ownlog!$A:$E,MATCH(BW$1,ownlog!$1:$1,0),FALSE),"")</f>
        <v/>
      </c>
      <c r="BX229" t="str">
        <f>IFERROR(VLOOKUP(Table1[[#This Row],[Key]],ownlog!$A:$E,MATCH(BX$1,ownlog!$1:$1,0),FALSE),"")</f>
        <v/>
      </c>
      <c r="BY229" t="str">
        <f>IFERROR(VLOOKUP(Table1[[#This Row],[Key]],ownlog!$A:$E,MATCH(BY$1,ownlog!$1:$1,0),FALSE),"")</f>
        <v/>
      </c>
      <c r="BZ229" t="str">
        <f>IFERROR(VLOOKUP(Table1[[#This Row],[Key]],ownlog!$A:$E,MATCH(BZ$1,ownlog!$1:$1,0),FALSE),"")</f>
        <v/>
      </c>
    </row>
    <row r="230" spans="1:78" x14ac:dyDescent="0.3">
      <c r="A230">
        <v>228</v>
      </c>
      <c r="B230">
        <v>-0.1085</v>
      </c>
      <c r="C230">
        <v>-7.22E-2</v>
      </c>
      <c r="D230" s="1">
        <v>42390</v>
      </c>
      <c r="E230">
        <v>0.21521000000000001</v>
      </c>
      <c r="F230">
        <v>0.29773500000000003</v>
      </c>
      <c r="G230">
        <v>0.48705500000000002</v>
      </c>
      <c r="H230">
        <v>1</v>
      </c>
      <c r="I230">
        <v>0.24364012499999901</v>
      </c>
      <c r="J230">
        <v>0.47679623428270501</v>
      </c>
      <c r="K230">
        <v>0.275354267729369</v>
      </c>
      <c r="L230">
        <v>-0.271845</v>
      </c>
      <c r="M230">
        <v>0.376075251006037</v>
      </c>
      <c r="N230" s="2">
        <v>42390</v>
      </c>
      <c r="O230">
        <v>1859.33</v>
      </c>
      <c r="P230">
        <v>1950.33</v>
      </c>
      <c r="Q230">
        <v>1812.29</v>
      </c>
      <c r="R230" t="s">
        <v>58</v>
      </c>
      <c r="S230">
        <v>9</v>
      </c>
      <c r="T230" t="s">
        <v>494</v>
      </c>
      <c r="U230" s="4">
        <v>22061.07</v>
      </c>
      <c r="V230" t="s">
        <v>494</v>
      </c>
      <c r="W230" t="s">
        <v>48</v>
      </c>
      <c r="X230" s="1">
        <v>42397.400069444448</v>
      </c>
      <c r="Y230">
        <v>3.6895121949999998</v>
      </c>
      <c r="Z230">
        <v>1906.90002441406</v>
      </c>
      <c r="AA230">
        <v>2050.4729541015599</v>
      </c>
      <c r="AB230">
        <v>22.340000152587798</v>
      </c>
      <c r="AC230" t="s">
        <v>494</v>
      </c>
      <c r="AD230" t="s">
        <v>494</v>
      </c>
      <c r="AE230">
        <v>24.93</v>
      </c>
      <c r="AF230">
        <v>-52.837457008000001</v>
      </c>
      <c r="AG230" t="s">
        <v>494</v>
      </c>
      <c r="AH230" t="s">
        <v>494</v>
      </c>
      <c r="AI230" s="2">
        <v>42391</v>
      </c>
      <c r="AJ230" s="2">
        <v>42391</v>
      </c>
      <c r="AK230">
        <v>4</v>
      </c>
      <c r="AL230" t="s">
        <v>494</v>
      </c>
      <c r="AM230" t="s">
        <v>494</v>
      </c>
      <c r="AN230" t="s">
        <v>494</v>
      </c>
      <c r="AO230" t="s">
        <v>52</v>
      </c>
      <c r="AP230" t="s">
        <v>494</v>
      </c>
      <c r="AQ230" t="s">
        <v>494</v>
      </c>
      <c r="AR230">
        <v>0.1</v>
      </c>
      <c r="AS230" t="s">
        <v>494</v>
      </c>
      <c r="AT230" t="s">
        <v>49</v>
      </c>
      <c r="AU230" s="1">
        <v>42391.48096064815</v>
      </c>
      <c r="AV230">
        <v>3.6512025000000001</v>
      </c>
      <c r="AW230">
        <v>2016</v>
      </c>
      <c r="AX230" t="s">
        <v>494</v>
      </c>
      <c r="AY230">
        <v>-1.60221187403328E-2</v>
      </c>
      <c r="AZ230">
        <v>-58.5</v>
      </c>
      <c r="BA230">
        <v>3.681</v>
      </c>
      <c r="BB230">
        <v>6000</v>
      </c>
      <c r="BC230">
        <v>1000</v>
      </c>
      <c r="BD230">
        <v>0.12</v>
      </c>
      <c r="BE230">
        <v>-7.0019421324388098E-2</v>
      </c>
      <c r="BF230" t="s">
        <v>494</v>
      </c>
      <c r="BG230" t="s">
        <v>494</v>
      </c>
      <c r="BH230" t="s">
        <v>66</v>
      </c>
      <c r="BI230" t="s">
        <v>494</v>
      </c>
      <c r="BJ230">
        <v>20.745000000000001</v>
      </c>
      <c r="BK230" t="s">
        <v>494</v>
      </c>
      <c r="BL230" s="5">
        <v>0.59991898148148148</v>
      </c>
      <c r="BM230">
        <v>200</v>
      </c>
      <c r="BN230">
        <v>228</v>
      </c>
      <c r="BO230">
        <v>228</v>
      </c>
      <c r="BP230" t="s">
        <v>51</v>
      </c>
      <c r="BQ230" t="s">
        <v>106</v>
      </c>
      <c r="BR230">
        <v>0.13421772800000001</v>
      </c>
      <c r="BS230">
        <v>6</v>
      </c>
      <c r="BT230"/>
      <c r="BU230"/>
      <c r="BV230" s="9" t="str">
        <f>TEXT(Table1[[#This Row],[CLOSE_DATE]],"YYYYMMDD")&amp;TEXT(Table1[[#This Row],[OPEN_DATE]],"YYYYMMDD")&amp;Table1[[#This Row],[SYMBOL]]</f>
        <v>2016012820160122TCK</v>
      </c>
      <c r="BW230" t="str">
        <f>IFERROR(VLOOKUP(Table1[[#This Row],[Key]],ownlog!$A:$E,MATCH(BW$1,ownlog!$1:$1,0),FALSE),"")</f>
        <v/>
      </c>
      <c r="BX230" t="str">
        <f>IFERROR(VLOOKUP(Table1[[#This Row],[Key]],ownlog!$A:$E,MATCH(BX$1,ownlog!$1:$1,0),FALSE),"")</f>
        <v/>
      </c>
      <c r="BY230" t="str">
        <f>IFERROR(VLOOKUP(Table1[[#This Row],[Key]],ownlog!$A:$E,MATCH(BY$1,ownlog!$1:$1,0),FALSE),"")</f>
        <v/>
      </c>
      <c r="BZ230" t="str">
        <f>IFERROR(VLOOKUP(Table1[[#This Row],[Key]],ownlog!$A:$E,MATCH(BZ$1,ownlog!$1:$1,0),FALSE),"")</f>
        <v/>
      </c>
    </row>
    <row r="231" spans="1:78" x14ac:dyDescent="0.3">
      <c r="A231">
        <v>229</v>
      </c>
      <c r="B231">
        <v>-0.1085</v>
      </c>
      <c r="C231">
        <v>-7.22E-2</v>
      </c>
      <c r="D231" s="1">
        <v>42390</v>
      </c>
      <c r="E231">
        <v>0.21521000000000001</v>
      </c>
      <c r="F231">
        <v>0.29773500000000003</v>
      </c>
      <c r="G231">
        <v>0.48705500000000002</v>
      </c>
      <c r="H231">
        <v>1</v>
      </c>
      <c r="I231">
        <v>0.24364012499999901</v>
      </c>
      <c r="J231">
        <v>0.47679623428270501</v>
      </c>
      <c r="K231">
        <v>0.275354267729369</v>
      </c>
      <c r="L231">
        <v>-0.271845</v>
      </c>
      <c r="M231">
        <v>0.376075251006037</v>
      </c>
      <c r="N231" s="2">
        <v>42390</v>
      </c>
      <c r="O231">
        <v>1859.33</v>
      </c>
      <c r="P231">
        <v>1950.33</v>
      </c>
      <c r="Q231">
        <v>1812.29</v>
      </c>
      <c r="R231" t="s">
        <v>58</v>
      </c>
      <c r="S231">
        <v>9</v>
      </c>
      <c r="T231" t="s">
        <v>494</v>
      </c>
      <c r="U231" s="4">
        <v>7507.49</v>
      </c>
      <c r="V231" t="s">
        <v>494</v>
      </c>
      <c r="W231" t="s">
        <v>48</v>
      </c>
      <c r="X231" s="1">
        <v>42396.511388888888</v>
      </c>
      <c r="Y231">
        <v>7.0541609550000004</v>
      </c>
      <c r="Z231">
        <v>1906.90002441406</v>
      </c>
      <c r="AA231">
        <v>2050.4729541015599</v>
      </c>
      <c r="AB231">
        <v>22.340000152587798</v>
      </c>
      <c r="AC231" t="s">
        <v>494</v>
      </c>
      <c r="AD231" t="s">
        <v>494</v>
      </c>
      <c r="AE231">
        <v>5.14</v>
      </c>
      <c r="AF231">
        <v>-44.428232299999998</v>
      </c>
      <c r="AG231" t="s">
        <v>494</v>
      </c>
      <c r="AH231" t="s">
        <v>494</v>
      </c>
      <c r="AI231" s="2">
        <v>42391</v>
      </c>
      <c r="AJ231" s="2">
        <v>42391</v>
      </c>
      <c r="AK231">
        <v>4</v>
      </c>
      <c r="AL231" t="s">
        <v>494</v>
      </c>
      <c r="AM231" t="s">
        <v>494</v>
      </c>
      <c r="AN231" t="s">
        <v>494</v>
      </c>
      <c r="AO231" t="s">
        <v>52</v>
      </c>
      <c r="AP231" t="s">
        <v>494</v>
      </c>
      <c r="AQ231" t="s">
        <v>494</v>
      </c>
      <c r="AR231">
        <v>0.1</v>
      </c>
      <c r="AS231" t="s">
        <v>494</v>
      </c>
      <c r="AT231" t="s">
        <v>49</v>
      </c>
      <c r="AU231" s="1">
        <v>42391.48642361111</v>
      </c>
      <c r="AV231">
        <v>6.0101000000000004</v>
      </c>
      <c r="AW231">
        <v>2016</v>
      </c>
      <c r="AX231" t="s">
        <v>494</v>
      </c>
      <c r="AY231">
        <v>-0.178271908953261</v>
      </c>
      <c r="AZ231">
        <v>-1339.29</v>
      </c>
      <c r="BA231">
        <v>6.0101000000000004</v>
      </c>
      <c r="BB231">
        <v>1250</v>
      </c>
      <c r="BC231">
        <v>1250</v>
      </c>
      <c r="BD231">
        <v>0.12</v>
      </c>
      <c r="BE231">
        <v>-7.0019421324388098E-2</v>
      </c>
      <c r="BF231" t="s">
        <v>494</v>
      </c>
      <c r="BG231" t="s">
        <v>494</v>
      </c>
      <c r="BH231" t="s">
        <v>104</v>
      </c>
      <c r="BI231" t="s">
        <v>494</v>
      </c>
      <c r="BJ231">
        <v>20.745000000000001</v>
      </c>
      <c r="BK231" t="s">
        <v>494</v>
      </c>
      <c r="BL231" s="5">
        <v>0.4864236111111111</v>
      </c>
      <c r="BM231">
        <v>119</v>
      </c>
      <c r="BN231">
        <v>229</v>
      </c>
      <c r="BO231">
        <v>229</v>
      </c>
      <c r="BP231" t="s">
        <v>51</v>
      </c>
      <c r="BQ231" t="s">
        <v>106</v>
      </c>
      <c r="BR231">
        <v>0.13421772800000001</v>
      </c>
      <c r="BS231">
        <v>6</v>
      </c>
      <c r="BT231"/>
      <c r="BU231"/>
      <c r="BV231" s="9" t="str">
        <f>TEXT(Table1[[#This Row],[CLOSE_DATE]],"YYYYMMDD")&amp;TEXT(Table1[[#This Row],[OPEN_DATE]],"YYYYMMDD")&amp;Table1[[#This Row],[SYMBOL]]</f>
        <v>2016012720160122CNX</v>
      </c>
      <c r="BW231" t="str">
        <f>IFERROR(VLOOKUP(Table1[[#This Row],[Key]],ownlog!$A:$E,MATCH(BW$1,ownlog!$1:$1,0),FALSE),"")</f>
        <v/>
      </c>
      <c r="BX231" t="str">
        <f>IFERROR(VLOOKUP(Table1[[#This Row],[Key]],ownlog!$A:$E,MATCH(BX$1,ownlog!$1:$1,0),FALSE),"")</f>
        <v/>
      </c>
      <c r="BY231" t="str">
        <f>IFERROR(VLOOKUP(Table1[[#This Row],[Key]],ownlog!$A:$E,MATCH(BY$1,ownlog!$1:$1,0),FALSE),"")</f>
        <v/>
      </c>
      <c r="BZ231" t="str">
        <f>IFERROR(VLOOKUP(Table1[[#This Row],[Key]],ownlog!$A:$E,MATCH(BZ$1,ownlog!$1:$1,0),FALSE),"")</f>
        <v/>
      </c>
    </row>
    <row r="232" spans="1:78" x14ac:dyDescent="0.3">
      <c r="A232">
        <v>230</v>
      </c>
      <c r="B232">
        <v>-0.1085</v>
      </c>
      <c r="C232">
        <v>-7.22E-2</v>
      </c>
      <c r="D232" s="1">
        <v>42390</v>
      </c>
      <c r="E232">
        <v>0.21521000000000001</v>
      </c>
      <c r="F232">
        <v>0.29773500000000003</v>
      </c>
      <c r="G232">
        <v>0.48705500000000002</v>
      </c>
      <c r="H232">
        <v>1</v>
      </c>
      <c r="I232">
        <v>0.24364012499999901</v>
      </c>
      <c r="J232">
        <v>0.47679623428270501</v>
      </c>
      <c r="K232">
        <v>0.275354267729369</v>
      </c>
      <c r="L232">
        <v>-0.271845</v>
      </c>
      <c r="M232">
        <v>0.376075251006037</v>
      </c>
      <c r="N232" s="2">
        <v>42390</v>
      </c>
      <c r="O232">
        <v>1859.33</v>
      </c>
      <c r="P232">
        <v>1950.33</v>
      </c>
      <c r="Q232">
        <v>1812.29</v>
      </c>
      <c r="R232" t="s">
        <v>50</v>
      </c>
      <c r="S232">
        <v>9</v>
      </c>
      <c r="T232" t="s">
        <v>494</v>
      </c>
      <c r="U232" s="4">
        <v>-15125</v>
      </c>
      <c r="V232" t="s">
        <v>200</v>
      </c>
      <c r="W232" t="s">
        <v>49</v>
      </c>
      <c r="X232" s="1">
        <v>42417.625648148147</v>
      </c>
      <c r="Y232">
        <v>2.95</v>
      </c>
      <c r="Z232">
        <v>1906.90002441406</v>
      </c>
      <c r="AA232">
        <v>2050.4729541015599</v>
      </c>
      <c r="AB232">
        <v>22.340000152587798</v>
      </c>
      <c r="AC232" t="s">
        <v>494</v>
      </c>
      <c r="AD232" t="s">
        <v>494</v>
      </c>
      <c r="AE232">
        <v>25</v>
      </c>
      <c r="AF232">
        <v>-35.128619999999998</v>
      </c>
      <c r="AG232" t="s">
        <v>494</v>
      </c>
      <c r="AH232" t="s">
        <v>494</v>
      </c>
      <c r="AI232" s="2">
        <v>42391</v>
      </c>
      <c r="AJ232" s="2">
        <v>42391</v>
      </c>
      <c r="AK232">
        <v>4</v>
      </c>
      <c r="AL232" t="s">
        <v>494</v>
      </c>
      <c r="AM232" t="s">
        <v>494</v>
      </c>
      <c r="AN232" t="s">
        <v>494</v>
      </c>
      <c r="AO232" t="s">
        <v>52</v>
      </c>
      <c r="AP232" t="s">
        <v>494</v>
      </c>
      <c r="AQ232" t="s">
        <v>494</v>
      </c>
      <c r="AR232">
        <v>0.1</v>
      </c>
      <c r="AS232" t="s">
        <v>494</v>
      </c>
      <c r="AT232" t="s">
        <v>48</v>
      </c>
      <c r="AU232" s="1">
        <v>42391.487986111111</v>
      </c>
      <c r="AV232">
        <v>3.02</v>
      </c>
      <c r="AW232">
        <v>2016</v>
      </c>
      <c r="AX232" t="s">
        <v>494</v>
      </c>
      <c r="AY232">
        <v>-2.4855960264900601E-2</v>
      </c>
      <c r="AZ232">
        <v>-150.13</v>
      </c>
      <c r="BA232">
        <v>3.02</v>
      </c>
      <c r="BB232">
        <v>5000</v>
      </c>
      <c r="BC232">
        <v>2000</v>
      </c>
      <c r="BD232">
        <v>0.12</v>
      </c>
      <c r="BE232">
        <v>-7.0019421324388098E-2</v>
      </c>
      <c r="BF232" t="s">
        <v>494</v>
      </c>
      <c r="BG232" t="s">
        <v>494</v>
      </c>
      <c r="BH232" t="s">
        <v>93</v>
      </c>
      <c r="BI232" t="s">
        <v>494</v>
      </c>
      <c r="BJ232">
        <v>20.745000000000001</v>
      </c>
      <c r="BK232" t="s">
        <v>494</v>
      </c>
      <c r="BL232" s="5">
        <v>0.48805555555555558</v>
      </c>
      <c r="BM232">
        <v>383</v>
      </c>
      <c r="BN232">
        <v>230</v>
      </c>
      <c r="BO232">
        <v>230</v>
      </c>
      <c r="BP232" t="s">
        <v>51</v>
      </c>
      <c r="BQ232" t="s">
        <v>106</v>
      </c>
      <c r="BR232">
        <v>0.13421772800000001</v>
      </c>
      <c r="BS232">
        <v>6</v>
      </c>
      <c r="BT232"/>
      <c r="BU232"/>
      <c r="BV232" s="9" t="str">
        <f>TEXT(Table1[[#This Row],[CLOSE_DATE]],"YYYYMMDD")&amp;TEXT(Table1[[#This Row],[OPEN_DATE]],"YYYYMMDD")&amp;Table1[[#This Row],[SYMBOL]]</f>
        <v>2016021720160122FNMAS</v>
      </c>
      <c r="BW232" t="str">
        <f>IFERROR(VLOOKUP(Table1[[#This Row],[Key]],ownlog!$A:$E,MATCH(BW$1,ownlog!$1:$1,0),FALSE),"")</f>
        <v/>
      </c>
      <c r="BX232" t="str">
        <f>IFERROR(VLOOKUP(Table1[[#This Row],[Key]],ownlog!$A:$E,MATCH(BX$1,ownlog!$1:$1,0),FALSE),"")</f>
        <v/>
      </c>
      <c r="BY232" t="str">
        <f>IFERROR(VLOOKUP(Table1[[#This Row],[Key]],ownlog!$A:$E,MATCH(BY$1,ownlog!$1:$1,0),FALSE),"")</f>
        <v/>
      </c>
      <c r="BZ232" t="str">
        <f>IFERROR(VLOOKUP(Table1[[#This Row],[Key]],ownlog!$A:$E,MATCH(BZ$1,ownlog!$1:$1,0),FALSE),"")</f>
        <v/>
      </c>
    </row>
    <row r="233" spans="1:78" x14ac:dyDescent="0.3">
      <c r="A233">
        <v>231</v>
      </c>
      <c r="B233">
        <v>-0.1085</v>
      </c>
      <c r="C233">
        <v>-7.22E-2</v>
      </c>
      <c r="D233" s="1">
        <v>42390</v>
      </c>
      <c r="E233">
        <v>0.21521000000000001</v>
      </c>
      <c r="F233">
        <v>0.29773500000000003</v>
      </c>
      <c r="G233">
        <v>0.48705500000000002</v>
      </c>
      <c r="H233">
        <v>1</v>
      </c>
      <c r="I233">
        <v>0.24364012499999901</v>
      </c>
      <c r="J233">
        <v>0.47679623428270501</v>
      </c>
      <c r="K233">
        <v>0.275354267729369</v>
      </c>
      <c r="L233">
        <v>-0.271845</v>
      </c>
      <c r="M233">
        <v>0.376075251006037</v>
      </c>
      <c r="N233" s="2">
        <v>42390</v>
      </c>
      <c r="O233">
        <v>1859.33</v>
      </c>
      <c r="P233">
        <v>1950.33</v>
      </c>
      <c r="Q233">
        <v>1812.29</v>
      </c>
      <c r="R233" t="s">
        <v>50</v>
      </c>
      <c r="S233">
        <v>9</v>
      </c>
      <c r="T233" t="s">
        <v>494</v>
      </c>
      <c r="U233" s="4">
        <v>-15125</v>
      </c>
      <c r="V233" t="s">
        <v>200</v>
      </c>
      <c r="W233" t="s">
        <v>49</v>
      </c>
      <c r="X233" s="1">
        <v>42417.634432870371</v>
      </c>
      <c r="Y233">
        <v>2.94</v>
      </c>
      <c r="Z233">
        <v>1906.90002441406</v>
      </c>
      <c r="AA233">
        <v>2050.4729541015599</v>
      </c>
      <c r="AB233">
        <v>22.340000152587798</v>
      </c>
      <c r="AC233" t="s">
        <v>494</v>
      </c>
      <c r="AD233" t="s">
        <v>494</v>
      </c>
      <c r="AE233">
        <v>25</v>
      </c>
      <c r="AF233">
        <v>-40.192276</v>
      </c>
      <c r="AG233" t="s">
        <v>494</v>
      </c>
      <c r="AH233" t="s">
        <v>494</v>
      </c>
      <c r="AI233" s="2">
        <v>42391</v>
      </c>
      <c r="AJ233" s="2">
        <v>42391</v>
      </c>
      <c r="AK233">
        <v>4</v>
      </c>
      <c r="AL233" t="s">
        <v>494</v>
      </c>
      <c r="AM233" t="s">
        <v>494</v>
      </c>
      <c r="AN233" t="s">
        <v>494</v>
      </c>
      <c r="AO233" t="s">
        <v>52</v>
      </c>
      <c r="AP233" t="s">
        <v>494</v>
      </c>
      <c r="AQ233" t="s">
        <v>494</v>
      </c>
      <c r="AR233">
        <v>0.1</v>
      </c>
      <c r="AS233" t="s">
        <v>494</v>
      </c>
      <c r="AT233" t="s">
        <v>48</v>
      </c>
      <c r="AU233" s="1">
        <v>42391.487986111111</v>
      </c>
      <c r="AV233">
        <v>3.02</v>
      </c>
      <c r="AW233">
        <v>2016</v>
      </c>
      <c r="AX233" t="s">
        <v>494</v>
      </c>
      <c r="AY233">
        <v>-2.81666666666666E-2</v>
      </c>
      <c r="AZ233">
        <v>-255.19</v>
      </c>
      <c r="BA233">
        <v>3.02</v>
      </c>
      <c r="BB233">
        <v>5000</v>
      </c>
      <c r="BC233">
        <v>3000</v>
      </c>
      <c r="BD233">
        <v>0.12</v>
      </c>
      <c r="BE233">
        <v>-7.0019421324388098E-2</v>
      </c>
      <c r="BF233" t="s">
        <v>494</v>
      </c>
      <c r="BG233" t="s">
        <v>494</v>
      </c>
      <c r="BH233" t="s">
        <v>93</v>
      </c>
      <c r="BI233" t="s">
        <v>494</v>
      </c>
      <c r="BJ233">
        <v>20.745000000000001</v>
      </c>
      <c r="BK233" t="s">
        <v>494</v>
      </c>
      <c r="BL233" s="5">
        <v>0.48805555555555558</v>
      </c>
      <c r="BM233">
        <v>386</v>
      </c>
      <c r="BN233">
        <v>231</v>
      </c>
      <c r="BO233">
        <v>231</v>
      </c>
      <c r="BP233" t="s">
        <v>51</v>
      </c>
      <c r="BQ233" t="s">
        <v>106</v>
      </c>
      <c r="BR233">
        <v>0.13421772800000001</v>
      </c>
      <c r="BS233">
        <v>6</v>
      </c>
      <c r="BT233"/>
      <c r="BU233"/>
      <c r="BV233" s="9" t="str">
        <f>TEXT(Table1[[#This Row],[CLOSE_DATE]],"YYYYMMDD")&amp;TEXT(Table1[[#This Row],[OPEN_DATE]],"YYYYMMDD")&amp;Table1[[#This Row],[SYMBOL]]</f>
        <v>2016021720160122FNMAS</v>
      </c>
      <c r="BW233" t="str">
        <f>IFERROR(VLOOKUP(Table1[[#This Row],[Key]],ownlog!$A:$E,MATCH(BW$1,ownlog!$1:$1,0),FALSE),"")</f>
        <v/>
      </c>
      <c r="BX233" t="str">
        <f>IFERROR(VLOOKUP(Table1[[#This Row],[Key]],ownlog!$A:$E,MATCH(BX$1,ownlog!$1:$1,0),FALSE),"")</f>
        <v/>
      </c>
      <c r="BY233" t="str">
        <f>IFERROR(VLOOKUP(Table1[[#This Row],[Key]],ownlog!$A:$E,MATCH(BY$1,ownlog!$1:$1,0),FALSE),"")</f>
        <v/>
      </c>
      <c r="BZ233" t="str">
        <f>IFERROR(VLOOKUP(Table1[[#This Row],[Key]],ownlog!$A:$E,MATCH(BZ$1,ownlog!$1:$1,0),FALSE),"")</f>
        <v/>
      </c>
    </row>
    <row r="234" spans="1:78" x14ac:dyDescent="0.3">
      <c r="A234">
        <v>232</v>
      </c>
      <c r="B234">
        <v>-0.1085</v>
      </c>
      <c r="C234">
        <v>-7.22E-2</v>
      </c>
      <c r="D234" s="1">
        <v>42390</v>
      </c>
      <c r="E234">
        <v>0.21521000000000001</v>
      </c>
      <c r="F234">
        <v>0.29773500000000003</v>
      </c>
      <c r="G234">
        <v>0.48705500000000002</v>
      </c>
      <c r="H234">
        <v>1</v>
      </c>
      <c r="I234">
        <v>0.24364012499999901</v>
      </c>
      <c r="J234">
        <v>0.47679623428270501</v>
      </c>
      <c r="K234">
        <v>0.275354267729369</v>
      </c>
      <c r="L234">
        <v>-0.271845</v>
      </c>
      <c r="M234">
        <v>0.376075251006037</v>
      </c>
      <c r="N234" s="2">
        <v>42390</v>
      </c>
      <c r="O234">
        <v>1859.33</v>
      </c>
      <c r="P234">
        <v>1950.33</v>
      </c>
      <c r="Q234">
        <v>1812.29</v>
      </c>
      <c r="R234" t="s">
        <v>50</v>
      </c>
      <c r="S234">
        <v>9</v>
      </c>
      <c r="T234" t="s">
        <v>494</v>
      </c>
      <c r="U234" s="4">
        <v>-14975</v>
      </c>
      <c r="V234" t="s">
        <v>200</v>
      </c>
      <c r="W234" t="s">
        <v>49</v>
      </c>
      <c r="X234" s="1">
        <v>42417.625509259262</v>
      </c>
      <c r="Y234">
        <v>2.9500549999999999</v>
      </c>
      <c r="Z234">
        <v>1906.90002441406</v>
      </c>
      <c r="AA234">
        <v>2050.4729541015599</v>
      </c>
      <c r="AB234">
        <v>22.340000152587798</v>
      </c>
      <c r="AC234" t="s">
        <v>494</v>
      </c>
      <c r="AD234" t="s">
        <v>494</v>
      </c>
      <c r="AE234">
        <v>25</v>
      </c>
      <c r="AF234">
        <v>-35.128622397999997</v>
      </c>
      <c r="AG234" t="s">
        <v>494</v>
      </c>
      <c r="AH234" t="s">
        <v>494</v>
      </c>
      <c r="AI234" s="2">
        <v>42391</v>
      </c>
      <c r="AJ234" s="2">
        <v>42391</v>
      </c>
      <c r="AK234">
        <v>4</v>
      </c>
      <c r="AL234" t="s">
        <v>494</v>
      </c>
      <c r="AM234" t="s">
        <v>494</v>
      </c>
      <c r="AN234" t="s">
        <v>494</v>
      </c>
      <c r="AO234" t="s">
        <v>52</v>
      </c>
      <c r="AP234" t="s">
        <v>494</v>
      </c>
      <c r="AQ234" t="s">
        <v>494</v>
      </c>
      <c r="AR234">
        <v>0.1</v>
      </c>
      <c r="AS234" t="s">
        <v>494</v>
      </c>
      <c r="AT234" t="s">
        <v>48</v>
      </c>
      <c r="AU234" s="1">
        <v>42391.488356481481</v>
      </c>
      <c r="AV234">
        <v>2.99</v>
      </c>
      <c r="AW234">
        <v>2016</v>
      </c>
      <c r="AX234" t="s">
        <v>494</v>
      </c>
      <c r="AY234">
        <v>-1.5071906354515E-2</v>
      </c>
      <c r="AZ234">
        <v>-90.13</v>
      </c>
      <c r="BA234">
        <v>2.99</v>
      </c>
      <c r="BB234">
        <v>5000</v>
      </c>
      <c r="BC234">
        <v>2000</v>
      </c>
      <c r="BD234">
        <v>0.12</v>
      </c>
      <c r="BE234">
        <v>-7.0019421324388098E-2</v>
      </c>
      <c r="BF234" t="s">
        <v>494</v>
      </c>
      <c r="BG234" t="s">
        <v>494</v>
      </c>
      <c r="BH234" t="s">
        <v>90</v>
      </c>
      <c r="BI234" t="s">
        <v>494</v>
      </c>
      <c r="BJ234">
        <v>20.745000000000001</v>
      </c>
      <c r="BK234" t="s">
        <v>494</v>
      </c>
      <c r="BL234" s="5">
        <v>0.48835648148148147</v>
      </c>
      <c r="BM234">
        <v>382</v>
      </c>
      <c r="BN234">
        <v>232</v>
      </c>
      <c r="BO234">
        <v>232</v>
      </c>
      <c r="BP234" t="s">
        <v>51</v>
      </c>
      <c r="BQ234" t="s">
        <v>106</v>
      </c>
      <c r="BR234">
        <v>0.13421772800000001</v>
      </c>
      <c r="BS234">
        <v>6</v>
      </c>
      <c r="BT234"/>
      <c r="BU234"/>
      <c r="BV234" s="9" t="str">
        <f>TEXT(Table1[[#This Row],[CLOSE_DATE]],"YYYYMMDD")&amp;TEXT(Table1[[#This Row],[OPEN_DATE]],"YYYYMMDD")&amp;Table1[[#This Row],[SYMBOL]]</f>
        <v>2016021720160122FMCKJ</v>
      </c>
      <c r="BW234" t="str">
        <f>IFERROR(VLOOKUP(Table1[[#This Row],[Key]],ownlog!$A:$E,MATCH(BW$1,ownlog!$1:$1,0),FALSE),"")</f>
        <v/>
      </c>
      <c r="BX234" t="str">
        <f>IFERROR(VLOOKUP(Table1[[#This Row],[Key]],ownlog!$A:$E,MATCH(BX$1,ownlog!$1:$1,0),FALSE),"")</f>
        <v/>
      </c>
      <c r="BY234" t="str">
        <f>IFERROR(VLOOKUP(Table1[[#This Row],[Key]],ownlog!$A:$E,MATCH(BY$1,ownlog!$1:$1,0),FALSE),"")</f>
        <v/>
      </c>
      <c r="BZ234" t="str">
        <f>IFERROR(VLOOKUP(Table1[[#This Row],[Key]],ownlog!$A:$E,MATCH(BZ$1,ownlog!$1:$1,0),FALSE),"")</f>
        <v/>
      </c>
    </row>
    <row r="235" spans="1:78" x14ac:dyDescent="0.3">
      <c r="A235">
        <v>233</v>
      </c>
      <c r="B235">
        <v>-0.1085</v>
      </c>
      <c r="C235">
        <v>-7.22E-2</v>
      </c>
      <c r="D235" s="1">
        <v>42390</v>
      </c>
      <c r="E235">
        <v>0.21521000000000001</v>
      </c>
      <c r="F235">
        <v>0.29773500000000003</v>
      </c>
      <c r="G235">
        <v>0.48705500000000002</v>
      </c>
      <c r="H235">
        <v>1</v>
      </c>
      <c r="I235">
        <v>0.24364012499999901</v>
      </c>
      <c r="J235">
        <v>0.47679623428270501</v>
      </c>
      <c r="K235">
        <v>0.275354267729369</v>
      </c>
      <c r="L235">
        <v>-0.271845</v>
      </c>
      <c r="M235">
        <v>0.376075251006037</v>
      </c>
      <c r="N235" s="2">
        <v>42390</v>
      </c>
      <c r="O235">
        <v>1859.33</v>
      </c>
      <c r="P235">
        <v>1950.33</v>
      </c>
      <c r="Q235">
        <v>1812.29</v>
      </c>
      <c r="R235" t="s">
        <v>50</v>
      </c>
      <c r="S235">
        <v>9</v>
      </c>
      <c r="T235" t="s">
        <v>494</v>
      </c>
      <c r="U235" s="4">
        <v>-14975</v>
      </c>
      <c r="V235" t="s">
        <v>200</v>
      </c>
      <c r="W235" t="s">
        <v>49</v>
      </c>
      <c r="X235" s="1">
        <v>42417.634687500002</v>
      </c>
      <c r="Y235">
        <v>2.95</v>
      </c>
      <c r="Z235">
        <v>1906.90002441406</v>
      </c>
      <c r="AA235">
        <v>2050.4729541015599</v>
      </c>
      <c r="AB235">
        <v>22.340000152587798</v>
      </c>
      <c r="AC235" t="s">
        <v>494</v>
      </c>
      <c r="AD235" t="s">
        <v>494</v>
      </c>
      <c r="AE235">
        <v>25</v>
      </c>
      <c r="AF235">
        <v>-40.192929999999997</v>
      </c>
      <c r="AG235" t="s">
        <v>494</v>
      </c>
      <c r="AH235" t="s">
        <v>494</v>
      </c>
      <c r="AI235" s="2">
        <v>42391</v>
      </c>
      <c r="AJ235" s="2">
        <v>42391</v>
      </c>
      <c r="AK235">
        <v>4</v>
      </c>
      <c r="AL235" t="s">
        <v>494</v>
      </c>
      <c r="AM235" t="s">
        <v>494</v>
      </c>
      <c r="AN235" t="s">
        <v>494</v>
      </c>
      <c r="AO235" t="s">
        <v>52</v>
      </c>
      <c r="AP235" t="s">
        <v>494</v>
      </c>
      <c r="AQ235" t="s">
        <v>494</v>
      </c>
      <c r="AR235">
        <v>0.1</v>
      </c>
      <c r="AS235" t="s">
        <v>494</v>
      </c>
      <c r="AT235" t="s">
        <v>48</v>
      </c>
      <c r="AU235" s="1">
        <v>42391.488356481481</v>
      </c>
      <c r="AV235">
        <v>2.99</v>
      </c>
      <c r="AW235">
        <v>2016</v>
      </c>
      <c r="AX235" t="s">
        <v>494</v>
      </c>
      <c r="AY235">
        <v>-1.50713489409141E-2</v>
      </c>
      <c r="AZ235">
        <v>-135.19</v>
      </c>
      <c r="BA235">
        <v>2.99</v>
      </c>
      <c r="BB235">
        <v>5000</v>
      </c>
      <c r="BC235">
        <v>3000</v>
      </c>
      <c r="BD235">
        <v>0.12</v>
      </c>
      <c r="BE235">
        <v>-7.0019421324388098E-2</v>
      </c>
      <c r="BF235" t="s">
        <v>494</v>
      </c>
      <c r="BG235" t="s">
        <v>494</v>
      </c>
      <c r="BH235" t="s">
        <v>90</v>
      </c>
      <c r="BI235" t="s">
        <v>494</v>
      </c>
      <c r="BJ235">
        <v>20.745000000000001</v>
      </c>
      <c r="BK235" t="s">
        <v>494</v>
      </c>
      <c r="BL235" s="5">
        <v>0.48835648148148147</v>
      </c>
      <c r="BM235">
        <v>387</v>
      </c>
      <c r="BN235">
        <v>233</v>
      </c>
      <c r="BO235">
        <v>233</v>
      </c>
      <c r="BP235" t="s">
        <v>51</v>
      </c>
      <c r="BQ235" t="s">
        <v>106</v>
      </c>
      <c r="BR235">
        <v>0.13421772800000001</v>
      </c>
      <c r="BS235">
        <v>6</v>
      </c>
      <c r="BT235"/>
      <c r="BU235"/>
      <c r="BV235" s="9" t="str">
        <f>TEXT(Table1[[#This Row],[CLOSE_DATE]],"YYYYMMDD")&amp;TEXT(Table1[[#This Row],[OPEN_DATE]],"YYYYMMDD")&amp;Table1[[#This Row],[SYMBOL]]</f>
        <v>2016021720160122FMCKJ</v>
      </c>
      <c r="BW235" t="str">
        <f>IFERROR(VLOOKUP(Table1[[#This Row],[Key]],ownlog!$A:$E,MATCH(BW$1,ownlog!$1:$1,0),FALSE),"")</f>
        <v/>
      </c>
      <c r="BX235" t="str">
        <f>IFERROR(VLOOKUP(Table1[[#This Row],[Key]],ownlog!$A:$E,MATCH(BX$1,ownlog!$1:$1,0),FALSE),"")</f>
        <v/>
      </c>
      <c r="BY235" t="str">
        <f>IFERROR(VLOOKUP(Table1[[#This Row],[Key]],ownlog!$A:$E,MATCH(BY$1,ownlog!$1:$1,0),FALSE),"")</f>
        <v/>
      </c>
      <c r="BZ235" t="str">
        <f>IFERROR(VLOOKUP(Table1[[#This Row],[Key]],ownlog!$A:$E,MATCH(BZ$1,ownlog!$1:$1,0),FALSE),"")</f>
        <v/>
      </c>
    </row>
    <row r="236" spans="1:78" x14ac:dyDescent="0.3">
      <c r="A236">
        <v>234</v>
      </c>
      <c r="B236">
        <v>-0.1085</v>
      </c>
      <c r="C236">
        <v>-7.22E-2</v>
      </c>
      <c r="D236" s="1">
        <v>42390</v>
      </c>
      <c r="E236">
        <v>0.21521000000000001</v>
      </c>
      <c r="F236">
        <v>0.29773500000000003</v>
      </c>
      <c r="G236">
        <v>0.48705500000000002</v>
      </c>
      <c r="H236">
        <v>1</v>
      </c>
      <c r="I236">
        <v>0.24364012499999901</v>
      </c>
      <c r="J236">
        <v>0.47679623428270501</v>
      </c>
      <c r="K236">
        <v>0.275354267729369</v>
      </c>
      <c r="L236">
        <v>-0.271845</v>
      </c>
      <c r="M236">
        <v>0.376075251006037</v>
      </c>
      <c r="N236" s="2">
        <v>42390</v>
      </c>
      <c r="O236">
        <v>1859.33</v>
      </c>
      <c r="P236">
        <v>1950.33</v>
      </c>
      <c r="Q236">
        <v>1812.29</v>
      </c>
      <c r="R236" t="s">
        <v>50</v>
      </c>
      <c r="S236">
        <v>9</v>
      </c>
      <c r="T236" t="s">
        <v>494</v>
      </c>
      <c r="U236" s="4">
        <v>-6975</v>
      </c>
      <c r="V236" t="s">
        <v>200</v>
      </c>
      <c r="W236" t="s">
        <v>49</v>
      </c>
      <c r="X236" s="1">
        <v>42417.634953703702</v>
      </c>
      <c r="Y236">
        <v>1.29</v>
      </c>
      <c r="Z236">
        <v>1906.90002441406</v>
      </c>
      <c r="AA236">
        <v>2050.4729541015599</v>
      </c>
      <c r="AB236">
        <v>22.340000152587798</v>
      </c>
      <c r="AC236" t="s">
        <v>494</v>
      </c>
      <c r="AD236" t="s">
        <v>494</v>
      </c>
      <c r="AE236">
        <v>25</v>
      </c>
      <c r="AF236">
        <v>-40.084366000000003</v>
      </c>
      <c r="AG236" t="s">
        <v>494</v>
      </c>
      <c r="AH236" t="s">
        <v>494</v>
      </c>
      <c r="AI236" s="2">
        <v>42391</v>
      </c>
      <c r="AJ236" s="2">
        <v>42391</v>
      </c>
      <c r="AK236">
        <v>4</v>
      </c>
      <c r="AL236" t="s">
        <v>494</v>
      </c>
      <c r="AM236" t="s">
        <v>494</v>
      </c>
      <c r="AN236" t="s">
        <v>494</v>
      </c>
      <c r="AO236" t="s">
        <v>52</v>
      </c>
      <c r="AP236" t="s">
        <v>494</v>
      </c>
      <c r="AQ236" t="s">
        <v>494</v>
      </c>
      <c r="AR236">
        <v>0.1</v>
      </c>
      <c r="AS236" t="s">
        <v>494</v>
      </c>
      <c r="AT236" t="s">
        <v>48</v>
      </c>
      <c r="AU236" s="1">
        <v>42391.488449074073</v>
      </c>
      <c r="AV236">
        <v>1.39</v>
      </c>
      <c r="AW236">
        <v>2016</v>
      </c>
      <c r="AX236" t="s">
        <v>494</v>
      </c>
      <c r="AY236">
        <v>-7.5558752997601897E-2</v>
      </c>
      <c r="AZ236">
        <v>-315.08</v>
      </c>
      <c r="BA236">
        <v>1.39</v>
      </c>
      <c r="BB236">
        <v>5000</v>
      </c>
      <c r="BC236">
        <v>3000</v>
      </c>
      <c r="BD236">
        <v>0.12</v>
      </c>
      <c r="BE236">
        <v>-7.0019421324388098E-2</v>
      </c>
      <c r="BF236" t="s">
        <v>494</v>
      </c>
      <c r="BG236" t="s">
        <v>494</v>
      </c>
      <c r="BH236" t="s">
        <v>94</v>
      </c>
      <c r="BI236" t="s">
        <v>494</v>
      </c>
      <c r="BJ236">
        <v>20.745000000000001</v>
      </c>
      <c r="BK236" t="s">
        <v>494</v>
      </c>
      <c r="BL236" s="5">
        <v>0.48844907407407406</v>
      </c>
      <c r="BM236">
        <v>388</v>
      </c>
      <c r="BN236">
        <v>234</v>
      </c>
      <c r="BO236">
        <v>234</v>
      </c>
      <c r="BP236" t="s">
        <v>51</v>
      </c>
      <c r="BQ236" t="s">
        <v>106</v>
      </c>
      <c r="BR236">
        <v>0.13421772800000001</v>
      </c>
      <c r="BS236">
        <v>6</v>
      </c>
      <c r="BT236"/>
      <c r="BU236"/>
      <c r="BV236" s="9" t="str">
        <f>TEXT(Table1[[#This Row],[CLOSE_DATE]],"YYYYMMDD")&amp;TEXT(Table1[[#This Row],[OPEN_DATE]],"YYYYMMDD")&amp;Table1[[#This Row],[SYMBOL]]</f>
        <v>2016021720160122FNMA</v>
      </c>
      <c r="BW236" t="str">
        <f>IFERROR(VLOOKUP(Table1[[#This Row],[Key]],ownlog!$A:$E,MATCH(BW$1,ownlog!$1:$1,0),FALSE),"")</f>
        <v/>
      </c>
      <c r="BX236" t="str">
        <f>IFERROR(VLOOKUP(Table1[[#This Row],[Key]],ownlog!$A:$E,MATCH(BX$1,ownlog!$1:$1,0),FALSE),"")</f>
        <v/>
      </c>
      <c r="BY236" t="str">
        <f>IFERROR(VLOOKUP(Table1[[#This Row],[Key]],ownlog!$A:$E,MATCH(BY$1,ownlog!$1:$1,0),FALSE),"")</f>
        <v/>
      </c>
      <c r="BZ236" t="str">
        <f>IFERROR(VLOOKUP(Table1[[#This Row],[Key]],ownlog!$A:$E,MATCH(BZ$1,ownlog!$1:$1,0),FALSE),"")</f>
        <v/>
      </c>
    </row>
    <row r="237" spans="1:78" x14ac:dyDescent="0.3">
      <c r="A237">
        <v>235</v>
      </c>
      <c r="B237">
        <v>-0.1085</v>
      </c>
      <c r="C237">
        <v>-7.22E-2</v>
      </c>
      <c r="D237" s="1">
        <v>42390</v>
      </c>
      <c r="E237">
        <v>0.21521000000000001</v>
      </c>
      <c r="F237">
        <v>0.29773500000000003</v>
      </c>
      <c r="G237">
        <v>0.48705500000000002</v>
      </c>
      <c r="H237">
        <v>1</v>
      </c>
      <c r="I237">
        <v>0.24364012499999901</v>
      </c>
      <c r="J237">
        <v>0.47679623428270501</v>
      </c>
      <c r="K237">
        <v>0.275354267729369</v>
      </c>
      <c r="L237">
        <v>-0.271845</v>
      </c>
      <c r="M237">
        <v>0.376075251006037</v>
      </c>
      <c r="N237" s="2">
        <v>42390</v>
      </c>
      <c r="O237">
        <v>1859.33</v>
      </c>
      <c r="P237">
        <v>1950.33</v>
      </c>
      <c r="Q237">
        <v>1812.29</v>
      </c>
      <c r="R237" t="s">
        <v>50</v>
      </c>
      <c r="S237">
        <v>9</v>
      </c>
      <c r="T237" t="s">
        <v>494</v>
      </c>
      <c r="U237" s="4">
        <v>-6975</v>
      </c>
      <c r="V237" t="s">
        <v>200</v>
      </c>
      <c r="W237" t="s">
        <v>49</v>
      </c>
      <c r="X237" s="1">
        <v>42417.625925925924</v>
      </c>
      <c r="Y237">
        <v>1.29</v>
      </c>
      <c r="Z237">
        <v>1906.90002441406</v>
      </c>
      <c r="AA237">
        <v>2050.4729541015599</v>
      </c>
      <c r="AB237">
        <v>22.340000152587798</v>
      </c>
      <c r="AC237" t="s">
        <v>494</v>
      </c>
      <c r="AD237" t="s">
        <v>494</v>
      </c>
      <c r="AE237">
        <v>25</v>
      </c>
      <c r="AF237">
        <v>-35.056244</v>
      </c>
      <c r="AG237" t="s">
        <v>494</v>
      </c>
      <c r="AH237" t="s">
        <v>494</v>
      </c>
      <c r="AI237" s="2">
        <v>42391</v>
      </c>
      <c r="AJ237" s="2">
        <v>42391</v>
      </c>
      <c r="AK237">
        <v>4</v>
      </c>
      <c r="AL237" t="s">
        <v>494</v>
      </c>
      <c r="AM237" t="s">
        <v>494</v>
      </c>
      <c r="AN237" t="s">
        <v>494</v>
      </c>
      <c r="AO237" t="s">
        <v>52</v>
      </c>
      <c r="AP237" t="s">
        <v>494</v>
      </c>
      <c r="AQ237" t="s">
        <v>494</v>
      </c>
      <c r="AR237">
        <v>0.1</v>
      </c>
      <c r="AS237" t="s">
        <v>494</v>
      </c>
      <c r="AT237" t="s">
        <v>48</v>
      </c>
      <c r="AU237" s="1">
        <v>42391.488449074073</v>
      </c>
      <c r="AV237">
        <v>1.39</v>
      </c>
      <c r="AW237">
        <v>2016</v>
      </c>
      <c r="AX237" t="s">
        <v>494</v>
      </c>
      <c r="AY237">
        <v>-7.5561151079136593E-2</v>
      </c>
      <c r="AZ237">
        <v>-210.06</v>
      </c>
      <c r="BA237">
        <v>1.39</v>
      </c>
      <c r="BB237">
        <v>5000</v>
      </c>
      <c r="BC237">
        <v>2000</v>
      </c>
      <c r="BD237">
        <v>0.12</v>
      </c>
      <c r="BE237">
        <v>-7.0019421324388098E-2</v>
      </c>
      <c r="BF237" t="s">
        <v>494</v>
      </c>
      <c r="BG237" t="s">
        <v>494</v>
      </c>
      <c r="BH237" t="s">
        <v>94</v>
      </c>
      <c r="BI237" t="s">
        <v>494</v>
      </c>
      <c r="BJ237">
        <v>20.745000000000001</v>
      </c>
      <c r="BK237" t="s">
        <v>494</v>
      </c>
      <c r="BL237" s="5">
        <v>0.48844907407407406</v>
      </c>
      <c r="BM237">
        <v>384</v>
      </c>
      <c r="BN237">
        <v>235</v>
      </c>
      <c r="BO237">
        <v>235</v>
      </c>
      <c r="BP237" t="s">
        <v>51</v>
      </c>
      <c r="BQ237" t="s">
        <v>106</v>
      </c>
      <c r="BR237">
        <v>0.13421772800000001</v>
      </c>
      <c r="BS237">
        <v>6</v>
      </c>
      <c r="BT237"/>
      <c r="BU237"/>
      <c r="BV237" s="9" t="str">
        <f>TEXT(Table1[[#This Row],[CLOSE_DATE]],"YYYYMMDD")&amp;TEXT(Table1[[#This Row],[OPEN_DATE]],"YYYYMMDD")&amp;Table1[[#This Row],[SYMBOL]]</f>
        <v>2016021720160122FNMA</v>
      </c>
      <c r="BW237" t="str">
        <f>IFERROR(VLOOKUP(Table1[[#This Row],[Key]],ownlog!$A:$E,MATCH(BW$1,ownlog!$1:$1,0),FALSE),"")</f>
        <v/>
      </c>
      <c r="BX237" t="str">
        <f>IFERROR(VLOOKUP(Table1[[#This Row],[Key]],ownlog!$A:$E,MATCH(BX$1,ownlog!$1:$1,0),FALSE),"")</f>
        <v/>
      </c>
      <c r="BY237" t="str">
        <f>IFERROR(VLOOKUP(Table1[[#This Row],[Key]],ownlog!$A:$E,MATCH(BY$1,ownlog!$1:$1,0),FALSE),"")</f>
        <v/>
      </c>
      <c r="BZ237" t="str">
        <f>IFERROR(VLOOKUP(Table1[[#This Row],[Key]],ownlog!$A:$E,MATCH(BZ$1,ownlog!$1:$1,0),FALSE),"")</f>
        <v/>
      </c>
    </row>
    <row r="238" spans="1:78" x14ac:dyDescent="0.3">
      <c r="A238">
        <v>236</v>
      </c>
      <c r="B238">
        <v>-0.1085</v>
      </c>
      <c r="C238">
        <v>-7.22E-2</v>
      </c>
      <c r="D238" s="1">
        <v>42390</v>
      </c>
      <c r="E238">
        <v>0.21521000000000001</v>
      </c>
      <c r="F238">
        <v>0.29773500000000003</v>
      </c>
      <c r="G238">
        <v>0.48705500000000002</v>
      </c>
      <c r="H238">
        <v>1</v>
      </c>
      <c r="I238">
        <v>0.24364012499999901</v>
      </c>
      <c r="J238">
        <v>0.47679623428270501</v>
      </c>
      <c r="K238">
        <v>0.275354267729369</v>
      </c>
      <c r="L238">
        <v>-0.271845</v>
      </c>
      <c r="M238">
        <v>0.376075251006037</v>
      </c>
      <c r="N238" s="2">
        <v>42390</v>
      </c>
      <c r="O238">
        <v>1859.33</v>
      </c>
      <c r="P238">
        <v>1950.33</v>
      </c>
      <c r="Q238">
        <v>1812.29</v>
      </c>
      <c r="R238" t="s">
        <v>50</v>
      </c>
      <c r="S238">
        <v>9</v>
      </c>
      <c r="T238" t="s">
        <v>494</v>
      </c>
      <c r="U238" s="4">
        <v>-6875</v>
      </c>
      <c r="V238" t="s">
        <v>200</v>
      </c>
      <c r="W238" t="s">
        <v>49</v>
      </c>
      <c r="X238" s="1">
        <v>42417.626134259262</v>
      </c>
      <c r="Y238">
        <v>1.28</v>
      </c>
      <c r="Z238">
        <v>1906.90002441406</v>
      </c>
      <c r="AA238">
        <v>2050.4729541015599</v>
      </c>
      <c r="AB238">
        <v>22.340000152587798</v>
      </c>
      <c r="AC238" t="s">
        <v>494</v>
      </c>
      <c r="AD238" t="s">
        <v>494</v>
      </c>
      <c r="AE238">
        <v>25</v>
      </c>
      <c r="AF238">
        <v>-35.055807999999999</v>
      </c>
      <c r="AG238" t="s">
        <v>494</v>
      </c>
      <c r="AH238" t="s">
        <v>494</v>
      </c>
      <c r="AI238" s="2">
        <v>42391</v>
      </c>
      <c r="AJ238" s="2">
        <v>42391</v>
      </c>
      <c r="AK238">
        <v>4</v>
      </c>
      <c r="AL238" t="s">
        <v>494</v>
      </c>
      <c r="AM238" t="s">
        <v>494</v>
      </c>
      <c r="AN238" t="s">
        <v>494</v>
      </c>
      <c r="AO238" t="s">
        <v>52</v>
      </c>
      <c r="AP238" t="s">
        <v>494</v>
      </c>
      <c r="AQ238" t="s">
        <v>494</v>
      </c>
      <c r="AR238">
        <v>0.1</v>
      </c>
      <c r="AS238" t="s">
        <v>494</v>
      </c>
      <c r="AT238" t="s">
        <v>48</v>
      </c>
      <c r="AU238" s="1">
        <v>42391.489155092589</v>
      </c>
      <c r="AV238">
        <v>1.37</v>
      </c>
      <c r="AW238">
        <v>2016</v>
      </c>
      <c r="AX238" t="s">
        <v>494</v>
      </c>
      <c r="AY238">
        <v>-6.9364963503649596E-2</v>
      </c>
      <c r="AZ238">
        <v>-190.06</v>
      </c>
      <c r="BA238">
        <v>1.37</v>
      </c>
      <c r="BB238">
        <v>5000</v>
      </c>
      <c r="BC238">
        <v>2000</v>
      </c>
      <c r="BD238">
        <v>0.12</v>
      </c>
      <c r="BE238">
        <v>-7.0019421324388098E-2</v>
      </c>
      <c r="BF238" t="s">
        <v>494</v>
      </c>
      <c r="BG238" t="s">
        <v>494</v>
      </c>
      <c r="BH238" t="s">
        <v>82</v>
      </c>
      <c r="BI238" t="s">
        <v>494</v>
      </c>
      <c r="BJ238">
        <v>20.745000000000001</v>
      </c>
      <c r="BK238" t="s">
        <v>494</v>
      </c>
      <c r="BL238" s="5">
        <v>0.49042824074074076</v>
      </c>
      <c r="BM238">
        <v>385</v>
      </c>
      <c r="BN238">
        <v>236</v>
      </c>
      <c r="BO238">
        <v>236</v>
      </c>
      <c r="BP238" t="s">
        <v>51</v>
      </c>
      <c r="BQ238" t="s">
        <v>106</v>
      </c>
      <c r="BR238">
        <v>0.13421772800000001</v>
      </c>
      <c r="BS238">
        <v>6</v>
      </c>
      <c r="BT238"/>
      <c r="BU238"/>
      <c r="BV238" s="9" t="str">
        <f>TEXT(Table1[[#This Row],[CLOSE_DATE]],"YYYYMMDD")&amp;TEXT(Table1[[#This Row],[OPEN_DATE]],"YYYYMMDD")&amp;Table1[[#This Row],[SYMBOL]]</f>
        <v>2016021720160122FMCC</v>
      </c>
      <c r="BW238" t="str">
        <f>IFERROR(VLOOKUP(Table1[[#This Row],[Key]],ownlog!$A:$E,MATCH(BW$1,ownlog!$1:$1,0),FALSE),"")</f>
        <v/>
      </c>
      <c r="BX238" t="str">
        <f>IFERROR(VLOOKUP(Table1[[#This Row],[Key]],ownlog!$A:$E,MATCH(BX$1,ownlog!$1:$1,0),FALSE),"")</f>
        <v/>
      </c>
      <c r="BY238" t="str">
        <f>IFERROR(VLOOKUP(Table1[[#This Row],[Key]],ownlog!$A:$E,MATCH(BY$1,ownlog!$1:$1,0),FALSE),"")</f>
        <v/>
      </c>
      <c r="BZ238" t="str">
        <f>IFERROR(VLOOKUP(Table1[[#This Row],[Key]],ownlog!$A:$E,MATCH(BZ$1,ownlog!$1:$1,0),FALSE),"")</f>
        <v/>
      </c>
    </row>
    <row r="239" spans="1:78" x14ac:dyDescent="0.3">
      <c r="A239">
        <v>237</v>
      </c>
      <c r="B239">
        <v>-0.1085</v>
      </c>
      <c r="C239">
        <v>-7.22E-2</v>
      </c>
      <c r="D239" s="1">
        <v>42390</v>
      </c>
      <c r="E239">
        <v>0.21521000000000001</v>
      </c>
      <c r="F239">
        <v>0.29773500000000003</v>
      </c>
      <c r="G239">
        <v>0.48705500000000002</v>
      </c>
      <c r="H239">
        <v>1</v>
      </c>
      <c r="I239">
        <v>0.24364012499999901</v>
      </c>
      <c r="J239">
        <v>0.47679623428270501</v>
      </c>
      <c r="K239">
        <v>0.275354267729369</v>
      </c>
      <c r="L239">
        <v>-0.271845</v>
      </c>
      <c r="M239">
        <v>0.376075251006037</v>
      </c>
      <c r="N239" s="2">
        <v>42390</v>
      </c>
      <c r="O239">
        <v>1859.33</v>
      </c>
      <c r="P239">
        <v>1950.33</v>
      </c>
      <c r="Q239">
        <v>1812.29</v>
      </c>
      <c r="R239" t="s">
        <v>50</v>
      </c>
      <c r="S239">
        <v>9</v>
      </c>
      <c r="T239" t="s">
        <v>494</v>
      </c>
      <c r="U239" s="4">
        <v>-6875</v>
      </c>
      <c r="V239" t="s">
        <v>200</v>
      </c>
      <c r="W239" t="s">
        <v>49</v>
      </c>
      <c r="X239" s="1">
        <v>42417.635023148148</v>
      </c>
      <c r="Y239">
        <v>1.29</v>
      </c>
      <c r="Z239">
        <v>1906.90002441406</v>
      </c>
      <c r="AA239">
        <v>2050.4729541015599</v>
      </c>
      <c r="AB239">
        <v>22.340000152587798</v>
      </c>
      <c r="AC239" t="s">
        <v>494</v>
      </c>
      <c r="AD239" t="s">
        <v>494</v>
      </c>
      <c r="AE239">
        <v>25</v>
      </c>
      <c r="AF239">
        <v>-40.084366000000003</v>
      </c>
      <c r="AG239" t="s">
        <v>494</v>
      </c>
      <c r="AH239" t="s">
        <v>494</v>
      </c>
      <c r="AI239" s="2">
        <v>42391</v>
      </c>
      <c r="AJ239" s="2">
        <v>42391</v>
      </c>
      <c r="AK239">
        <v>4</v>
      </c>
      <c r="AL239" t="s">
        <v>494</v>
      </c>
      <c r="AM239" t="s">
        <v>494</v>
      </c>
      <c r="AN239" t="s">
        <v>494</v>
      </c>
      <c r="AO239" t="s">
        <v>52</v>
      </c>
      <c r="AP239" t="s">
        <v>494</v>
      </c>
      <c r="AQ239" t="s">
        <v>494</v>
      </c>
      <c r="AR239">
        <v>0.1</v>
      </c>
      <c r="AS239" t="s">
        <v>494</v>
      </c>
      <c r="AT239" t="s">
        <v>48</v>
      </c>
      <c r="AU239" s="1">
        <v>42391.489155092589</v>
      </c>
      <c r="AV239">
        <v>1.37</v>
      </c>
      <c r="AW239">
        <v>2016</v>
      </c>
      <c r="AX239" t="s">
        <v>494</v>
      </c>
      <c r="AY239">
        <v>-6.2063260340632601E-2</v>
      </c>
      <c r="AZ239">
        <v>-255.08</v>
      </c>
      <c r="BA239">
        <v>1.37</v>
      </c>
      <c r="BB239">
        <v>5000</v>
      </c>
      <c r="BC239">
        <v>3000</v>
      </c>
      <c r="BD239">
        <v>0.12</v>
      </c>
      <c r="BE239">
        <v>-7.0019421324388098E-2</v>
      </c>
      <c r="BF239" t="s">
        <v>494</v>
      </c>
      <c r="BG239" t="s">
        <v>494</v>
      </c>
      <c r="BH239" t="s">
        <v>82</v>
      </c>
      <c r="BI239" t="s">
        <v>494</v>
      </c>
      <c r="BJ239">
        <v>20.745000000000001</v>
      </c>
      <c r="BK239" t="s">
        <v>494</v>
      </c>
      <c r="BL239" s="5">
        <v>0.49042824074074076</v>
      </c>
      <c r="BM239">
        <v>389</v>
      </c>
      <c r="BN239">
        <v>237</v>
      </c>
      <c r="BO239">
        <v>237</v>
      </c>
      <c r="BP239" t="s">
        <v>51</v>
      </c>
      <c r="BQ239" t="s">
        <v>106</v>
      </c>
      <c r="BR239">
        <v>0.13421772800000001</v>
      </c>
      <c r="BS239">
        <v>6</v>
      </c>
      <c r="BT239"/>
      <c r="BU239"/>
      <c r="BV239" s="9" t="str">
        <f>TEXT(Table1[[#This Row],[CLOSE_DATE]],"YYYYMMDD")&amp;TEXT(Table1[[#This Row],[OPEN_DATE]],"YYYYMMDD")&amp;Table1[[#This Row],[SYMBOL]]</f>
        <v>2016021720160122FMCC</v>
      </c>
      <c r="BW239" t="str">
        <f>IFERROR(VLOOKUP(Table1[[#This Row],[Key]],ownlog!$A:$E,MATCH(BW$1,ownlog!$1:$1,0),FALSE),"")</f>
        <v/>
      </c>
      <c r="BX239" t="str">
        <f>IFERROR(VLOOKUP(Table1[[#This Row],[Key]],ownlog!$A:$E,MATCH(BX$1,ownlog!$1:$1,0),FALSE),"")</f>
        <v/>
      </c>
      <c r="BY239" t="str">
        <f>IFERROR(VLOOKUP(Table1[[#This Row],[Key]],ownlog!$A:$E,MATCH(BY$1,ownlog!$1:$1,0),FALSE),"")</f>
        <v/>
      </c>
      <c r="BZ239" t="str">
        <f>IFERROR(VLOOKUP(Table1[[#This Row],[Key]],ownlog!$A:$E,MATCH(BZ$1,ownlog!$1:$1,0),FALSE),"")</f>
        <v/>
      </c>
    </row>
    <row r="240" spans="1:78" x14ac:dyDescent="0.3">
      <c r="A240">
        <v>238</v>
      </c>
      <c r="B240">
        <v>-0.1085</v>
      </c>
      <c r="C240">
        <v>-7.22E-2</v>
      </c>
      <c r="D240" s="1">
        <v>42390</v>
      </c>
      <c r="E240">
        <v>0.21521000000000001</v>
      </c>
      <c r="F240">
        <v>0.29773500000000003</v>
      </c>
      <c r="G240">
        <v>0.48705500000000002</v>
      </c>
      <c r="H240">
        <v>1</v>
      </c>
      <c r="I240">
        <v>0.24364012499999901</v>
      </c>
      <c r="J240">
        <v>0.47679623428270501</v>
      </c>
      <c r="K240">
        <v>0.275354267729369</v>
      </c>
      <c r="L240">
        <v>-0.271845</v>
      </c>
      <c r="M240">
        <v>0.376075251006037</v>
      </c>
      <c r="N240" s="2">
        <v>42390</v>
      </c>
      <c r="O240">
        <v>1859.33</v>
      </c>
      <c r="P240">
        <v>1950.33</v>
      </c>
      <c r="Q240">
        <v>1812.29</v>
      </c>
      <c r="R240" t="s">
        <v>58</v>
      </c>
      <c r="S240">
        <v>9</v>
      </c>
      <c r="T240" t="s">
        <v>494</v>
      </c>
      <c r="U240" s="4">
        <v>4277.42</v>
      </c>
      <c r="V240" t="s">
        <v>494</v>
      </c>
      <c r="W240" t="s">
        <v>48</v>
      </c>
      <c r="X240" s="1">
        <v>42396.511666666665</v>
      </c>
      <c r="Y240">
        <v>9.52</v>
      </c>
      <c r="Z240">
        <v>1906.90002441406</v>
      </c>
      <c r="AA240">
        <v>2050.4729541015599</v>
      </c>
      <c r="AB240">
        <v>22.340000152587798</v>
      </c>
      <c r="AC240" t="s">
        <v>494</v>
      </c>
      <c r="AD240" t="s">
        <v>494</v>
      </c>
      <c r="AE240">
        <v>2.58</v>
      </c>
      <c r="AF240">
        <v>-34.356964144000003</v>
      </c>
      <c r="AG240" t="s">
        <v>494</v>
      </c>
      <c r="AH240" t="s">
        <v>494</v>
      </c>
      <c r="AI240" s="2">
        <v>42391</v>
      </c>
      <c r="AJ240" s="2">
        <v>42391</v>
      </c>
      <c r="AK240">
        <v>4</v>
      </c>
      <c r="AL240" t="s">
        <v>494</v>
      </c>
      <c r="AM240" t="s">
        <v>494</v>
      </c>
      <c r="AN240" t="s">
        <v>494</v>
      </c>
      <c r="AO240" t="s">
        <v>52</v>
      </c>
      <c r="AP240" t="s">
        <v>494</v>
      </c>
      <c r="AQ240" t="s">
        <v>494</v>
      </c>
      <c r="AR240">
        <v>0.1</v>
      </c>
      <c r="AS240" t="s">
        <v>494</v>
      </c>
      <c r="AT240" t="s">
        <v>49</v>
      </c>
      <c r="AU240" s="1">
        <v>42391.498472222222</v>
      </c>
      <c r="AV240">
        <v>8.5306599999999992</v>
      </c>
      <c r="AW240">
        <v>2016</v>
      </c>
      <c r="AX240" t="s">
        <v>494</v>
      </c>
      <c r="AY240">
        <v>-0.119568708634501</v>
      </c>
      <c r="AZ240">
        <v>-1020</v>
      </c>
      <c r="BA240">
        <v>8.56</v>
      </c>
      <c r="BB240">
        <v>500</v>
      </c>
      <c r="BC240">
        <v>1000</v>
      </c>
      <c r="BD240">
        <v>0.12</v>
      </c>
      <c r="BE240">
        <v>-7.0019421324388098E-2</v>
      </c>
      <c r="BF240" t="s">
        <v>494</v>
      </c>
      <c r="BG240" t="s">
        <v>494</v>
      </c>
      <c r="BH240" t="s">
        <v>65</v>
      </c>
      <c r="BI240" t="s">
        <v>494</v>
      </c>
      <c r="BJ240">
        <v>20.745000000000001</v>
      </c>
      <c r="BK240" t="s">
        <v>494</v>
      </c>
      <c r="BL240" s="5">
        <v>0.42327546296296298</v>
      </c>
      <c r="BM240">
        <v>125</v>
      </c>
      <c r="BN240">
        <v>238</v>
      </c>
      <c r="BO240">
        <v>238</v>
      </c>
      <c r="BP240" t="s">
        <v>51</v>
      </c>
      <c r="BQ240" t="s">
        <v>106</v>
      </c>
      <c r="BR240">
        <v>0.13421772800000001</v>
      </c>
      <c r="BS240">
        <v>6</v>
      </c>
      <c r="BT240"/>
      <c r="BU240"/>
      <c r="BV240" s="9" t="str">
        <f>TEXT(Table1[[#This Row],[CLOSE_DATE]],"YYYYMMDD")&amp;TEXT(Table1[[#This Row],[OPEN_DATE]],"YYYYMMDD")&amp;Table1[[#This Row],[SYMBOL]]</f>
        <v>2016012720160122SWN</v>
      </c>
      <c r="BW240" t="str">
        <f>IFERROR(VLOOKUP(Table1[[#This Row],[Key]],ownlog!$A:$E,MATCH(BW$1,ownlog!$1:$1,0),FALSE),"")</f>
        <v/>
      </c>
      <c r="BX240" t="str">
        <f>IFERROR(VLOOKUP(Table1[[#This Row],[Key]],ownlog!$A:$E,MATCH(BX$1,ownlog!$1:$1,0),FALSE),"")</f>
        <v/>
      </c>
      <c r="BY240" t="str">
        <f>IFERROR(VLOOKUP(Table1[[#This Row],[Key]],ownlog!$A:$E,MATCH(BY$1,ownlog!$1:$1,0),FALSE),"")</f>
        <v/>
      </c>
      <c r="BZ240" t="str">
        <f>IFERROR(VLOOKUP(Table1[[#This Row],[Key]],ownlog!$A:$E,MATCH(BZ$1,ownlog!$1:$1,0),FALSE),"")</f>
        <v/>
      </c>
    </row>
    <row r="241" spans="1:78" x14ac:dyDescent="0.3">
      <c r="A241">
        <v>239</v>
      </c>
      <c r="B241">
        <v>-0.1085</v>
      </c>
      <c r="C241">
        <v>-7.22E-2</v>
      </c>
      <c r="D241" s="1">
        <v>42390</v>
      </c>
      <c r="E241">
        <v>0.21521000000000001</v>
      </c>
      <c r="F241">
        <v>0.29773500000000003</v>
      </c>
      <c r="G241">
        <v>0.48705500000000002</v>
      </c>
      <c r="H241">
        <v>1</v>
      </c>
      <c r="I241">
        <v>0.24364012499999901</v>
      </c>
      <c r="J241">
        <v>0.47679623428270501</v>
      </c>
      <c r="K241">
        <v>0.275354267729369</v>
      </c>
      <c r="L241">
        <v>-0.271845</v>
      </c>
      <c r="M241">
        <v>0.376075251006037</v>
      </c>
      <c r="N241" s="2">
        <v>42390</v>
      </c>
      <c r="O241">
        <v>1859.33</v>
      </c>
      <c r="P241">
        <v>1950.33</v>
      </c>
      <c r="Q241">
        <v>1812.29</v>
      </c>
      <c r="R241" t="s">
        <v>58</v>
      </c>
      <c r="S241">
        <v>9</v>
      </c>
      <c r="T241" t="s">
        <v>494</v>
      </c>
      <c r="U241" s="4">
        <v>4191.92</v>
      </c>
      <c r="V241" t="s">
        <v>494</v>
      </c>
      <c r="W241" t="s">
        <v>48</v>
      </c>
      <c r="X241" s="1">
        <v>42396.51394675926</v>
      </c>
      <c r="Y241">
        <v>26.449042856999998</v>
      </c>
      <c r="Z241">
        <v>1906.90002441406</v>
      </c>
      <c r="AA241">
        <v>2050.4729541015599</v>
      </c>
      <c r="AB241">
        <v>22.340000152587798</v>
      </c>
      <c r="AC241" t="s">
        <v>494</v>
      </c>
      <c r="AD241" t="s">
        <v>494</v>
      </c>
      <c r="AE241">
        <v>1.08</v>
      </c>
      <c r="AF241">
        <v>-10.553778828</v>
      </c>
      <c r="AG241" t="s">
        <v>494</v>
      </c>
      <c r="AH241" t="s">
        <v>494</v>
      </c>
      <c r="AI241" s="2">
        <v>42391</v>
      </c>
      <c r="AJ241" s="2">
        <v>42391</v>
      </c>
      <c r="AK241">
        <v>4</v>
      </c>
      <c r="AL241" t="s">
        <v>494</v>
      </c>
      <c r="AM241" t="s">
        <v>494</v>
      </c>
      <c r="AN241" t="s">
        <v>494</v>
      </c>
      <c r="AO241" t="s">
        <v>52</v>
      </c>
      <c r="AP241" t="s">
        <v>494</v>
      </c>
      <c r="AQ241" t="s">
        <v>494</v>
      </c>
      <c r="AR241">
        <v>0.1</v>
      </c>
      <c r="AS241" t="s">
        <v>494</v>
      </c>
      <c r="AT241" t="s">
        <v>49</v>
      </c>
      <c r="AU241" s="1">
        <v>42391.498807870368</v>
      </c>
      <c r="AV241">
        <v>23.878699999999998</v>
      </c>
      <c r="AW241">
        <v>2016</v>
      </c>
      <c r="AX241" t="s">
        <v>494</v>
      </c>
      <c r="AY241">
        <v>-0.10870417090186101</v>
      </c>
      <c r="AZ241">
        <v>-908.5</v>
      </c>
      <c r="BA241">
        <v>23.96</v>
      </c>
      <c r="BB241">
        <v>175</v>
      </c>
      <c r="BC241">
        <v>350</v>
      </c>
      <c r="BD241">
        <v>0.12</v>
      </c>
      <c r="BE241">
        <v>-7.0019421324388098E-2</v>
      </c>
      <c r="BF241" t="s">
        <v>494</v>
      </c>
      <c r="BG241" t="s">
        <v>494</v>
      </c>
      <c r="BH241" t="s">
        <v>69</v>
      </c>
      <c r="BI241" t="s">
        <v>494</v>
      </c>
      <c r="BJ241">
        <v>20.745000000000001</v>
      </c>
      <c r="BK241" t="s">
        <v>494</v>
      </c>
      <c r="BL241" s="5">
        <v>0.43945601851851851</v>
      </c>
      <c r="BM241">
        <v>154</v>
      </c>
      <c r="BN241">
        <v>239</v>
      </c>
      <c r="BO241">
        <v>239</v>
      </c>
      <c r="BP241" t="s">
        <v>51</v>
      </c>
      <c r="BQ241" t="s">
        <v>106</v>
      </c>
      <c r="BR241">
        <v>0.13421772800000001</v>
      </c>
      <c r="BS241">
        <v>6</v>
      </c>
      <c r="BT241"/>
      <c r="BU241"/>
      <c r="BV241" s="9" t="str">
        <f>TEXT(Table1[[#This Row],[CLOSE_DATE]],"YYYYMMDD")&amp;TEXT(Table1[[#This Row],[OPEN_DATE]],"YYYYMMDD")&amp;Table1[[#This Row],[SYMBOL]]</f>
        <v>2016012720160122AR</v>
      </c>
      <c r="BW241" t="str">
        <f>IFERROR(VLOOKUP(Table1[[#This Row],[Key]],ownlog!$A:$E,MATCH(BW$1,ownlog!$1:$1,0),FALSE),"")</f>
        <v/>
      </c>
      <c r="BX241" t="str">
        <f>IFERROR(VLOOKUP(Table1[[#This Row],[Key]],ownlog!$A:$E,MATCH(BX$1,ownlog!$1:$1,0),FALSE),"")</f>
        <v/>
      </c>
      <c r="BY241" t="str">
        <f>IFERROR(VLOOKUP(Table1[[#This Row],[Key]],ownlog!$A:$E,MATCH(BY$1,ownlog!$1:$1,0),FALSE),"")</f>
        <v/>
      </c>
      <c r="BZ241" t="str">
        <f>IFERROR(VLOOKUP(Table1[[#This Row],[Key]],ownlog!$A:$E,MATCH(BZ$1,ownlog!$1:$1,0),FALSE),"")</f>
        <v/>
      </c>
    </row>
    <row r="242" spans="1:78" x14ac:dyDescent="0.3">
      <c r="A242">
        <v>240</v>
      </c>
      <c r="B242">
        <v>-0.1085</v>
      </c>
      <c r="C242">
        <v>-7.22E-2</v>
      </c>
      <c r="D242" s="1">
        <v>42390</v>
      </c>
      <c r="E242">
        <v>0.21521000000000001</v>
      </c>
      <c r="F242">
        <v>0.29773500000000003</v>
      </c>
      <c r="G242">
        <v>0.48705500000000002</v>
      </c>
      <c r="H242">
        <v>1</v>
      </c>
      <c r="I242">
        <v>0.24364012499999901</v>
      </c>
      <c r="J242">
        <v>0.47679623428270501</v>
      </c>
      <c r="K242">
        <v>0.275354267729369</v>
      </c>
      <c r="L242">
        <v>-0.271845</v>
      </c>
      <c r="M242">
        <v>0.376075251006037</v>
      </c>
      <c r="N242" s="2">
        <v>42390</v>
      </c>
      <c r="O242">
        <v>1859.33</v>
      </c>
      <c r="P242">
        <v>1950.33</v>
      </c>
      <c r="Q242">
        <v>1812.29</v>
      </c>
      <c r="R242" t="s">
        <v>58</v>
      </c>
      <c r="S242">
        <v>9</v>
      </c>
      <c r="T242" t="s">
        <v>494</v>
      </c>
      <c r="U242" s="4">
        <v>7507.49</v>
      </c>
      <c r="V242" t="s">
        <v>494</v>
      </c>
      <c r="W242" t="s">
        <v>48</v>
      </c>
      <c r="X242" s="1">
        <v>42396.511388888888</v>
      </c>
      <c r="Y242">
        <v>7.0541609550000004</v>
      </c>
      <c r="Z242">
        <v>1906.90002441406</v>
      </c>
      <c r="AA242">
        <v>2050.4729541015599</v>
      </c>
      <c r="AB242">
        <v>22.340000152587798</v>
      </c>
      <c r="AC242" t="s">
        <v>494</v>
      </c>
      <c r="AD242" t="s">
        <v>494</v>
      </c>
      <c r="AE242">
        <v>5.14</v>
      </c>
      <c r="AF242">
        <v>-41.445040472000002</v>
      </c>
      <c r="AG242" t="s">
        <v>494</v>
      </c>
      <c r="AH242" t="s">
        <v>494</v>
      </c>
      <c r="AI242" s="2">
        <v>42391</v>
      </c>
      <c r="AJ242" s="2">
        <v>42391</v>
      </c>
      <c r="AK242">
        <v>4</v>
      </c>
      <c r="AL242" t="s">
        <v>494</v>
      </c>
      <c r="AM242" t="s">
        <v>494</v>
      </c>
      <c r="AN242" t="s">
        <v>494</v>
      </c>
      <c r="AO242" t="s">
        <v>52</v>
      </c>
      <c r="AP242" t="s">
        <v>494</v>
      </c>
      <c r="AQ242" t="s">
        <v>494</v>
      </c>
      <c r="AR242">
        <v>0.1</v>
      </c>
      <c r="AS242" t="s">
        <v>494</v>
      </c>
      <c r="AT242" t="s">
        <v>49</v>
      </c>
      <c r="AU242" s="1">
        <v>42391.499282407407</v>
      </c>
      <c r="AV242">
        <v>5.9826600000000001</v>
      </c>
      <c r="AW242">
        <v>2016</v>
      </c>
      <c r="AX242" t="s">
        <v>494</v>
      </c>
      <c r="AY242">
        <v>-0.19198483617654999</v>
      </c>
      <c r="AZ242">
        <v>-574.29</v>
      </c>
      <c r="BA242">
        <v>6.0101000000000004</v>
      </c>
      <c r="BB242">
        <v>1250</v>
      </c>
      <c r="BC242">
        <v>500</v>
      </c>
      <c r="BD242">
        <v>0.12</v>
      </c>
      <c r="BE242">
        <v>-7.0019421324388098E-2</v>
      </c>
      <c r="BF242" t="s">
        <v>494</v>
      </c>
      <c r="BG242" t="s">
        <v>494</v>
      </c>
      <c r="BH242" t="s">
        <v>104</v>
      </c>
      <c r="BI242" t="s">
        <v>494</v>
      </c>
      <c r="BJ242">
        <v>20.745000000000001</v>
      </c>
      <c r="BK242" t="s">
        <v>494</v>
      </c>
      <c r="BL242" s="5">
        <v>0.4864236111111111</v>
      </c>
      <c r="BM242">
        <v>120</v>
      </c>
      <c r="BN242">
        <v>240</v>
      </c>
      <c r="BO242">
        <v>240</v>
      </c>
      <c r="BP242" t="s">
        <v>51</v>
      </c>
      <c r="BQ242" t="s">
        <v>106</v>
      </c>
      <c r="BR242">
        <v>0.13421772800000001</v>
      </c>
      <c r="BS242">
        <v>6</v>
      </c>
      <c r="BT242"/>
      <c r="BU242"/>
      <c r="BV242" s="9" t="str">
        <f>TEXT(Table1[[#This Row],[CLOSE_DATE]],"YYYYMMDD")&amp;TEXT(Table1[[#This Row],[OPEN_DATE]],"YYYYMMDD")&amp;Table1[[#This Row],[SYMBOL]]</f>
        <v>2016012720160122CNX</v>
      </c>
      <c r="BW242" t="str">
        <f>IFERROR(VLOOKUP(Table1[[#This Row],[Key]],ownlog!$A:$E,MATCH(BW$1,ownlog!$1:$1,0),FALSE),"")</f>
        <v/>
      </c>
      <c r="BX242" t="str">
        <f>IFERROR(VLOOKUP(Table1[[#This Row],[Key]],ownlog!$A:$E,MATCH(BX$1,ownlog!$1:$1,0),FALSE),"")</f>
        <v/>
      </c>
      <c r="BY242" t="str">
        <f>IFERROR(VLOOKUP(Table1[[#This Row],[Key]],ownlog!$A:$E,MATCH(BY$1,ownlog!$1:$1,0),FALSE),"")</f>
        <v/>
      </c>
      <c r="BZ242" t="str">
        <f>IFERROR(VLOOKUP(Table1[[#This Row],[Key]],ownlog!$A:$E,MATCH(BZ$1,ownlog!$1:$1,0),FALSE),"")</f>
        <v/>
      </c>
    </row>
    <row r="243" spans="1:78" x14ac:dyDescent="0.3">
      <c r="A243">
        <v>241</v>
      </c>
      <c r="B243">
        <v>-0.1085</v>
      </c>
      <c r="C243">
        <v>-7.22E-2</v>
      </c>
      <c r="D243" s="1">
        <v>42390</v>
      </c>
      <c r="E243">
        <v>0.21521000000000001</v>
      </c>
      <c r="F243">
        <v>0.29773500000000003</v>
      </c>
      <c r="G243">
        <v>0.48705500000000002</v>
      </c>
      <c r="H243">
        <v>1</v>
      </c>
      <c r="I243">
        <v>0.24364012499999901</v>
      </c>
      <c r="J243">
        <v>0.47679623428270501</v>
      </c>
      <c r="K243">
        <v>0.275354267729369</v>
      </c>
      <c r="L243">
        <v>-0.271845</v>
      </c>
      <c r="M243">
        <v>0.376075251006037</v>
      </c>
      <c r="N243" s="2">
        <v>42390</v>
      </c>
      <c r="O243">
        <v>1859.33</v>
      </c>
      <c r="P243">
        <v>1950.33</v>
      </c>
      <c r="Q243">
        <v>1812.29</v>
      </c>
      <c r="R243" t="s">
        <v>58</v>
      </c>
      <c r="S243">
        <v>9</v>
      </c>
      <c r="T243" t="s">
        <v>494</v>
      </c>
      <c r="U243" s="4">
        <v>27754.49</v>
      </c>
      <c r="V243" t="s">
        <v>200</v>
      </c>
      <c r="W243" t="s">
        <v>48</v>
      </c>
      <c r="X243" s="1">
        <v>42396.511087962965</v>
      </c>
      <c r="Y243">
        <v>4.9598472219999996</v>
      </c>
      <c r="Z243">
        <v>1906.90002441406</v>
      </c>
      <c r="AA243">
        <v>2050.4729541015599</v>
      </c>
      <c r="AB243">
        <v>22.340000152587798</v>
      </c>
      <c r="AC243" t="s">
        <v>494</v>
      </c>
      <c r="AD243" t="s">
        <v>494</v>
      </c>
      <c r="AE243">
        <v>35.51</v>
      </c>
      <c r="AF243">
        <v>-122.91133600000001</v>
      </c>
      <c r="AG243" t="s">
        <v>494</v>
      </c>
      <c r="AH243" t="s">
        <v>494</v>
      </c>
      <c r="AI243" s="2">
        <v>42391</v>
      </c>
      <c r="AJ243" s="2">
        <v>42391</v>
      </c>
      <c r="AK243">
        <v>4</v>
      </c>
      <c r="AL243" t="s">
        <v>494</v>
      </c>
      <c r="AM243" t="s">
        <v>494</v>
      </c>
      <c r="AN243" t="s">
        <v>494</v>
      </c>
      <c r="AO243" t="s">
        <v>52</v>
      </c>
      <c r="AP243" t="s">
        <v>494</v>
      </c>
      <c r="AQ243" t="s">
        <v>494</v>
      </c>
      <c r="AR243">
        <v>0.1</v>
      </c>
      <c r="AS243" t="s">
        <v>494</v>
      </c>
      <c r="AT243" t="s">
        <v>49</v>
      </c>
      <c r="AU243" s="1">
        <v>42391.551620370374</v>
      </c>
      <c r="AV243">
        <v>3.97</v>
      </c>
      <c r="AW243">
        <v>2016</v>
      </c>
      <c r="AX243" t="s">
        <v>494</v>
      </c>
      <c r="AY243">
        <v>-0.25251529327096001</v>
      </c>
      <c r="AZ243">
        <v>-7017.4</v>
      </c>
      <c r="BA243">
        <v>3.97</v>
      </c>
      <c r="BB243">
        <v>7000</v>
      </c>
      <c r="BC243">
        <v>7000</v>
      </c>
      <c r="BD243">
        <v>0.12</v>
      </c>
      <c r="BE243">
        <v>-7.0019421324388098E-2</v>
      </c>
      <c r="BF243" t="s">
        <v>494</v>
      </c>
      <c r="BG243" t="s">
        <v>494</v>
      </c>
      <c r="BH243" t="s">
        <v>103</v>
      </c>
      <c r="BI243" t="s">
        <v>494</v>
      </c>
      <c r="BJ243">
        <v>20.745000000000001</v>
      </c>
      <c r="BK243" t="s">
        <v>494</v>
      </c>
      <c r="BL243" s="5">
        <v>0.55162037037037037</v>
      </c>
      <c r="BM243">
        <v>115</v>
      </c>
      <c r="BN243">
        <v>241</v>
      </c>
      <c r="BO243">
        <v>241</v>
      </c>
      <c r="BP243" t="s">
        <v>51</v>
      </c>
      <c r="BQ243" t="s">
        <v>106</v>
      </c>
      <c r="BR243">
        <v>0.13421772800000001</v>
      </c>
      <c r="BS243">
        <v>6</v>
      </c>
      <c r="BT243"/>
      <c r="BU243"/>
      <c r="BV243" s="9" t="str">
        <f>TEXT(Table1[[#This Row],[CLOSE_DATE]],"YYYYMMDD")&amp;TEXT(Table1[[#This Row],[OPEN_DATE]],"YYYYMMDD")&amp;Table1[[#This Row],[SYMBOL]]</f>
        <v>2016012720160122FCX</v>
      </c>
      <c r="BW243" t="str">
        <f>IFERROR(VLOOKUP(Table1[[#This Row],[Key]],ownlog!$A:$E,MATCH(BW$1,ownlog!$1:$1,0),FALSE),"")</f>
        <v/>
      </c>
      <c r="BX243" t="str">
        <f>IFERROR(VLOOKUP(Table1[[#This Row],[Key]],ownlog!$A:$E,MATCH(BX$1,ownlog!$1:$1,0),FALSE),"")</f>
        <v/>
      </c>
      <c r="BY243" t="str">
        <f>IFERROR(VLOOKUP(Table1[[#This Row],[Key]],ownlog!$A:$E,MATCH(BY$1,ownlog!$1:$1,0),FALSE),"")</f>
        <v/>
      </c>
      <c r="BZ243" t="str">
        <f>IFERROR(VLOOKUP(Table1[[#This Row],[Key]],ownlog!$A:$E,MATCH(BZ$1,ownlog!$1:$1,0),FALSE),"")</f>
        <v/>
      </c>
    </row>
    <row r="244" spans="1:78" x14ac:dyDescent="0.3">
      <c r="A244">
        <v>242</v>
      </c>
      <c r="B244">
        <v>-0.1085</v>
      </c>
      <c r="C244">
        <v>-7.22E-2</v>
      </c>
      <c r="D244" s="1">
        <v>42390</v>
      </c>
      <c r="E244">
        <v>0.21521000000000001</v>
      </c>
      <c r="F244">
        <v>0.29773500000000003</v>
      </c>
      <c r="G244">
        <v>0.48705500000000002</v>
      </c>
      <c r="H244">
        <v>1</v>
      </c>
      <c r="I244">
        <v>0.24364012499999901</v>
      </c>
      <c r="J244">
        <v>0.47679623428270501</v>
      </c>
      <c r="K244">
        <v>0.275354267729369</v>
      </c>
      <c r="L244">
        <v>-0.271845</v>
      </c>
      <c r="M244">
        <v>0.376075251006037</v>
      </c>
      <c r="N244" s="2">
        <v>42390</v>
      </c>
      <c r="O244">
        <v>1859.33</v>
      </c>
      <c r="P244">
        <v>1950.33</v>
      </c>
      <c r="Q244">
        <v>1812.29</v>
      </c>
      <c r="R244" t="s">
        <v>58</v>
      </c>
      <c r="S244">
        <v>9</v>
      </c>
      <c r="T244" t="s">
        <v>494</v>
      </c>
      <c r="U244" s="4">
        <v>22061.07</v>
      </c>
      <c r="V244" t="s">
        <v>494</v>
      </c>
      <c r="W244" t="s">
        <v>48</v>
      </c>
      <c r="X244" s="1">
        <v>42397.400636574072</v>
      </c>
      <c r="Y244">
        <v>3.7099839999999999</v>
      </c>
      <c r="Z244">
        <v>1906.90002441406</v>
      </c>
      <c r="AA244">
        <v>2050.4729541015599</v>
      </c>
      <c r="AB244">
        <v>22.340000152587798</v>
      </c>
      <c r="AC244" t="s">
        <v>494</v>
      </c>
      <c r="AD244" t="s">
        <v>494</v>
      </c>
      <c r="AE244">
        <v>24.93</v>
      </c>
      <c r="AF244">
        <v>-73.328385711999999</v>
      </c>
      <c r="AG244" t="s">
        <v>494</v>
      </c>
      <c r="AH244" t="s">
        <v>494</v>
      </c>
      <c r="AI244" s="2">
        <v>42391</v>
      </c>
      <c r="AJ244" s="2">
        <v>42391</v>
      </c>
      <c r="AK244">
        <v>4</v>
      </c>
      <c r="AL244" t="s">
        <v>494</v>
      </c>
      <c r="AM244" t="s">
        <v>494</v>
      </c>
      <c r="AN244" t="s">
        <v>494</v>
      </c>
      <c r="AO244" t="s">
        <v>52</v>
      </c>
      <c r="AP244" t="s">
        <v>494</v>
      </c>
      <c r="AQ244" t="s">
        <v>494</v>
      </c>
      <c r="AR244">
        <v>0.1</v>
      </c>
      <c r="AS244" t="s">
        <v>494</v>
      </c>
      <c r="AT244" t="s">
        <v>49</v>
      </c>
      <c r="AU244" s="1">
        <v>42391.599918981483</v>
      </c>
      <c r="AV244">
        <v>3.6810299999999998</v>
      </c>
      <c r="AW244">
        <v>2016</v>
      </c>
      <c r="AX244" t="s">
        <v>494</v>
      </c>
      <c r="AY244">
        <v>-1.03413084562382E-2</v>
      </c>
      <c r="AZ244">
        <v>-228.4</v>
      </c>
      <c r="BA244">
        <v>3.681</v>
      </c>
      <c r="BB244">
        <v>6000</v>
      </c>
      <c r="BC244">
        <v>6000</v>
      </c>
      <c r="BD244">
        <v>0.12</v>
      </c>
      <c r="BE244">
        <v>-7.0019421324388098E-2</v>
      </c>
      <c r="BF244" t="s">
        <v>494</v>
      </c>
      <c r="BG244" t="s">
        <v>494</v>
      </c>
      <c r="BH244" t="s">
        <v>66</v>
      </c>
      <c r="BI244" t="s">
        <v>494</v>
      </c>
      <c r="BJ244">
        <v>20.745000000000001</v>
      </c>
      <c r="BK244" t="s">
        <v>494</v>
      </c>
      <c r="BL244" s="5">
        <v>0.59991898148148148</v>
      </c>
      <c r="BM244">
        <v>203</v>
      </c>
      <c r="BN244">
        <v>242</v>
      </c>
      <c r="BO244">
        <v>242</v>
      </c>
      <c r="BP244" t="s">
        <v>51</v>
      </c>
      <c r="BQ244" t="s">
        <v>106</v>
      </c>
      <c r="BR244">
        <v>0.13421772800000001</v>
      </c>
      <c r="BS244">
        <v>6</v>
      </c>
      <c r="BT244"/>
      <c r="BU244"/>
      <c r="BV244" s="9" t="str">
        <f>TEXT(Table1[[#This Row],[CLOSE_DATE]],"YYYYMMDD")&amp;TEXT(Table1[[#This Row],[OPEN_DATE]],"YYYYMMDD")&amp;Table1[[#This Row],[SYMBOL]]</f>
        <v>2016012820160122TCK</v>
      </c>
      <c r="BW244" t="str">
        <f>IFERROR(VLOOKUP(Table1[[#This Row],[Key]],ownlog!$A:$E,MATCH(BW$1,ownlog!$1:$1,0),FALSE),"")</f>
        <v/>
      </c>
      <c r="BX244" t="str">
        <f>IFERROR(VLOOKUP(Table1[[#This Row],[Key]],ownlog!$A:$E,MATCH(BX$1,ownlog!$1:$1,0),FALSE),"")</f>
        <v/>
      </c>
      <c r="BY244" t="str">
        <f>IFERROR(VLOOKUP(Table1[[#This Row],[Key]],ownlog!$A:$E,MATCH(BY$1,ownlog!$1:$1,0),FALSE),"")</f>
        <v/>
      </c>
      <c r="BZ244" t="str">
        <f>IFERROR(VLOOKUP(Table1[[#This Row],[Key]],ownlog!$A:$E,MATCH(BZ$1,ownlog!$1:$1,0),FALSE),"")</f>
        <v/>
      </c>
    </row>
    <row r="245" spans="1:78" x14ac:dyDescent="0.3">
      <c r="A245">
        <v>243</v>
      </c>
      <c r="B245">
        <v>-0.1085</v>
      </c>
      <c r="C245">
        <v>-7.22E-2</v>
      </c>
      <c r="D245" s="1">
        <v>42390</v>
      </c>
      <c r="E245">
        <v>0.21521000000000001</v>
      </c>
      <c r="F245">
        <v>0.29773500000000003</v>
      </c>
      <c r="G245">
        <v>0.48705500000000002</v>
      </c>
      <c r="H245">
        <v>1</v>
      </c>
      <c r="I245">
        <v>0.24364012499999901</v>
      </c>
      <c r="J245">
        <v>0.47679623428270501</v>
      </c>
      <c r="K245">
        <v>0.275354267729369</v>
      </c>
      <c r="L245">
        <v>-0.271845</v>
      </c>
      <c r="M245">
        <v>0.376075251006037</v>
      </c>
      <c r="N245" s="2">
        <v>42390</v>
      </c>
      <c r="O245">
        <v>1859.33</v>
      </c>
      <c r="P245">
        <v>1950.33</v>
      </c>
      <c r="Q245">
        <v>1812.29</v>
      </c>
      <c r="R245" t="s">
        <v>58</v>
      </c>
      <c r="S245">
        <v>9</v>
      </c>
      <c r="T245" t="s">
        <v>494</v>
      </c>
      <c r="U245" s="4">
        <v>7173.62</v>
      </c>
      <c r="V245" t="s">
        <v>494</v>
      </c>
      <c r="W245" t="s">
        <v>48</v>
      </c>
      <c r="X245" s="1">
        <v>42397.398298611108</v>
      </c>
      <c r="Y245">
        <v>9.4600000000000009</v>
      </c>
      <c r="Z245">
        <v>1906.90002441406</v>
      </c>
      <c r="AA245">
        <v>2050.4729541015599</v>
      </c>
      <c r="AB245">
        <v>22.340000152587798</v>
      </c>
      <c r="AC245" t="s">
        <v>494</v>
      </c>
      <c r="AD245" t="s">
        <v>494</v>
      </c>
      <c r="AE245">
        <v>3.88</v>
      </c>
      <c r="AF245">
        <v>-33.882066000000002</v>
      </c>
      <c r="AG245" t="s">
        <v>494</v>
      </c>
      <c r="AH245" t="s">
        <v>494</v>
      </c>
      <c r="AI245" s="2">
        <v>42391</v>
      </c>
      <c r="AJ245" s="2">
        <v>42391</v>
      </c>
      <c r="AK245">
        <v>4</v>
      </c>
      <c r="AL245" t="s">
        <v>494</v>
      </c>
      <c r="AM245" t="s">
        <v>494</v>
      </c>
      <c r="AN245" t="s">
        <v>494</v>
      </c>
      <c r="AO245" t="s">
        <v>52</v>
      </c>
      <c r="AP245" t="s">
        <v>494</v>
      </c>
      <c r="AQ245" t="s">
        <v>494</v>
      </c>
      <c r="AR245">
        <v>0.1</v>
      </c>
      <c r="AS245" t="s">
        <v>494</v>
      </c>
      <c r="AT245" t="s">
        <v>49</v>
      </c>
      <c r="AU245" s="1">
        <v>42391.667164351849</v>
      </c>
      <c r="AV245">
        <v>9.57</v>
      </c>
      <c r="AW245">
        <v>2016</v>
      </c>
      <c r="AX245" t="s">
        <v>494</v>
      </c>
      <c r="AY245">
        <v>7.3145245559038596E-3</v>
      </c>
      <c r="AZ245">
        <v>52.5</v>
      </c>
      <c r="BA245">
        <v>9.57</v>
      </c>
      <c r="BB245">
        <v>750</v>
      </c>
      <c r="BC245">
        <v>750</v>
      </c>
      <c r="BD245">
        <v>0.12</v>
      </c>
      <c r="BE245">
        <v>-7.0019421324388098E-2</v>
      </c>
      <c r="BF245" t="s">
        <v>494</v>
      </c>
      <c r="BG245" t="s">
        <v>494</v>
      </c>
      <c r="BH245" t="s">
        <v>81</v>
      </c>
      <c r="BI245" t="s">
        <v>494</v>
      </c>
      <c r="BJ245">
        <v>20.745000000000001</v>
      </c>
      <c r="BK245" t="s">
        <v>494</v>
      </c>
      <c r="BL245" s="5">
        <v>0.66716435185185186</v>
      </c>
      <c r="BM245">
        <v>194</v>
      </c>
      <c r="BN245">
        <v>243</v>
      </c>
      <c r="BO245">
        <v>243</v>
      </c>
      <c r="BP245" t="s">
        <v>51</v>
      </c>
      <c r="BQ245" t="s">
        <v>106</v>
      </c>
      <c r="BR245">
        <v>0.13421772800000001</v>
      </c>
      <c r="BS245">
        <v>6</v>
      </c>
      <c r="BT245"/>
      <c r="BU245"/>
      <c r="BV245" s="9" t="str">
        <f>TEXT(Table1[[#This Row],[CLOSE_DATE]],"YYYYMMDD")&amp;TEXT(Table1[[#This Row],[OPEN_DATE]],"YYYYMMDD")&amp;Table1[[#This Row],[SYMBOL]]</f>
        <v>2016012820160122ESV</v>
      </c>
      <c r="BW245" t="str">
        <f>IFERROR(VLOOKUP(Table1[[#This Row],[Key]],ownlog!$A:$E,MATCH(BW$1,ownlog!$1:$1,0),FALSE),"")</f>
        <v/>
      </c>
      <c r="BX245" t="str">
        <f>IFERROR(VLOOKUP(Table1[[#This Row],[Key]],ownlog!$A:$E,MATCH(BX$1,ownlog!$1:$1,0),FALSE),"")</f>
        <v/>
      </c>
      <c r="BY245" t="str">
        <f>IFERROR(VLOOKUP(Table1[[#This Row],[Key]],ownlog!$A:$E,MATCH(BY$1,ownlog!$1:$1,0),FALSE),"")</f>
        <v/>
      </c>
      <c r="BZ245" t="str">
        <f>IFERROR(VLOOKUP(Table1[[#This Row],[Key]],ownlog!$A:$E,MATCH(BZ$1,ownlog!$1:$1,0),FALSE),"")</f>
        <v/>
      </c>
    </row>
    <row r="246" spans="1:78" x14ac:dyDescent="0.3">
      <c r="A246">
        <v>244</v>
      </c>
      <c r="B246">
        <v>-0.1085</v>
      </c>
      <c r="C246">
        <v>-7.22E-2</v>
      </c>
      <c r="D246" s="1">
        <v>42390</v>
      </c>
      <c r="E246">
        <v>0.21521000000000001</v>
      </c>
      <c r="F246">
        <v>0.29773500000000003</v>
      </c>
      <c r="G246">
        <v>0.48705500000000002</v>
      </c>
      <c r="H246">
        <v>1</v>
      </c>
      <c r="I246">
        <v>0.24364012499999901</v>
      </c>
      <c r="J246">
        <v>0.47679623428270501</v>
      </c>
      <c r="K246">
        <v>0.275354267729369</v>
      </c>
      <c r="L246">
        <v>-0.271845</v>
      </c>
      <c r="M246">
        <v>0.376075251006037</v>
      </c>
      <c r="N246" s="2">
        <v>42390</v>
      </c>
      <c r="O246">
        <v>1859.33</v>
      </c>
      <c r="P246">
        <v>1950.33</v>
      </c>
      <c r="Q246">
        <v>1812.29</v>
      </c>
      <c r="R246" t="s">
        <v>50</v>
      </c>
      <c r="S246">
        <v>9</v>
      </c>
      <c r="T246" t="s">
        <v>494</v>
      </c>
      <c r="U246" s="4">
        <v>-5385.8</v>
      </c>
      <c r="V246" t="s">
        <v>200</v>
      </c>
      <c r="W246" t="s">
        <v>49</v>
      </c>
      <c r="X246" s="1">
        <v>42397.622824074075</v>
      </c>
      <c r="Y246">
        <v>265.19</v>
      </c>
      <c r="Z246">
        <v>1906.90002441406</v>
      </c>
      <c r="AA246">
        <v>2050.4729541015599</v>
      </c>
      <c r="AB246">
        <v>22.340000152587798</v>
      </c>
      <c r="AC246" t="s">
        <v>494</v>
      </c>
      <c r="AD246" t="s">
        <v>494</v>
      </c>
      <c r="AE246">
        <v>1</v>
      </c>
      <c r="AF246">
        <v>-2.1951798400000002</v>
      </c>
      <c r="AG246" t="s">
        <v>494</v>
      </c>
      <c r="AH246" t="s">
        <v>494</v>
      </c>
      <c r="AI246" s="2">
        <v>42391</v>
      </c>
      <c r="AJ246" s="2">
        <v>42391</v>
      </c>
      <c r="AK246">
        <v>4</v>
      </c>
      <c r="AL246" t="s">
        <v>494</v>
      </c>
      <c r="AM246" t="s">
        <v>494</v>
      </c>
      <c r="AN246" t="s">
        <v>494</v>
      </c>
      <c r="AO246" t="s">
        <v>52</v>
      </c>
      <c r="AP246" t="s">
        <v>494</v>
      </c>
      <c r="AQ246" t="s">
        <v>494</v>
      </c>
      <c r="AR246">
        <v>0.1</v>
      </c>
      <c r="AS246" t="s">
        <v>494</v>
      </c>
      <c r="AT246" t="s">
        <v>48</v>
      </c>
      <c r="AU246" s="1">
        <v>42391.680937500001</v>
      </c>
      <c r="AV246">
        <v>269.24</v>
      </c>
      <c r="AW246">
        <v>2016</v>
      </c>
      <c r="AX246" t="s">
        <v>494</v>
      </c>
      <c r="AY246">
        <v>-1.5265190907740299E-2</v>
      </c>
      <c r="AZ246">
        <v>-82.2</v>
      </c>
      <c r="BA246">
        <v>269.24</v>
      </c>
      <c r="BB246">
        <v>20</v>
      </c>
      <c r="BC246">
        <v>20</v>
      </c>
      <c r="BD246">
        <v>0.12</v>
      </c>
      <c r="BE246">
        <v>-7.0019421324388098E-2</v>
      </c>
      <c r="BF246" t="s">
        <v>494</v>
      </c>
      <c r="BG246" t="s">
        <v>494</v>
      </c>
      <c r="BH246" t="s">
        <v>105</v>
      </c>
      <c r="BI246" t="s">
        <v>494</v>
      </c>
      <c r="BJ246">
        <v>20.745000000000001</v>
      </c>
      <c r="BK246" t="s">
        <v>494</v>
      </c>
      <c r="BL246" s="5">
        <v>0.68093749999999997</v>
      </c>
      <c r="BM246">
        <v>208</v>
      </c>
      <c r="BN246">
        <v>244</v>
      </c>
      <c r="BO246">
        <v>244</v>
      </c>
      <c r="BP246" t="s">
        <v>51</v>
      </c>
      <c r="BQ246" t="s">
        <v>106</v>
      </c>
      <c r="BR246">
        <v>0.13421772800000001</v>
      </c>
      <c r="BS246">
        <v>6</v>
      </c>
      <c r="BT246"/>
      <c r="BU246"/>
      <c r="BV246" s="9" t="str">
        <f>TEXT(Table1[[#This Row],[CLOSE_DATE]],"YYYYMMDD")&amp;TEXT(Table1[[#This Row],[OPEN_DATE]],"YYYYMMDD")&amp;Table1[[#This Row],[SYMBOL]]</f>
        <v>2016012820160122BIIB</v>
      </c>
      <c r="BW246" t="str">
        <f>IFERROR(VLOOKUP(Table1[[#This Row],[Key]],ownlog!$A:$E,MATCH(BW$1,ownlog!$1:$1,0),FALSE),"")</f>
        <v/>
      </c>
      <c r="BX246" t="str">
        <f>IFERROR(VLOOKUP(Table1[[#This Row],[Key]],ownlog!$A:$E,MATCH(BX$1,ownlog!$1:$1,0),FALSE),"")</f>
        <v/>
      </c>
      <c r="BY246" t="str">
        <f>IFERROR(VLOOKUP(Table1[[#This Row],[Key]],ownlog!$A:$E,MATCH(BY$1,ownlog!$1:$1,0),FALSE),"")</f>
        <v/>
      </c>
      <c r="BZ246" t="str">
        <f>IFERROR(VLOOKUP(Table1[[#This Row],[Key]],ownlog!$A:$E,MATCH(BZ$1,ownlog!$1:$1,0),FALSE),"")</f>
        <v/>
      </c>
    </row>
    <row r="247" spans="1:78" x14ac:dyDescent="0.3">
      <c r="A247">
        <v>245</v>
      </c>
      <c r="B247">
        <v>-0.1085</v>
      </c>
      <c r="C247">
        <v>-7.22E-2</v>
      </c>
      <c r="D247" s="1">
        <v>42390</v>
      </c>
      <c r="E247">
        <v>0.21521000000000001</v>
      </c>
      <c r="F247">
        <v>0.29773500000000003</v>
      </c>
      <c r="G247">
        <v>0.48705500000000002</v>
      </c>
      <c r="H247">
        <v>1</v>
      </c>
      <c r="I247">
        <v>0.24364012499999901</v>
      </c>
      <c r="J247">
        <v>0.47679623428270501</v>
      </c>
      <c r="K247">
        <v>0.275354267729369</v>
      </c>
      <c r="L247">
        <v>-0.271845</v>
      </c>
      <c r="M247">
        <v>0.376075251006037</v>
      </c>
      <c r="N247" s="2">
        <v>42390</v>
      </c>
      <c r="O247">
        <v>1859.33</v>
      </c>
      <c r="P247">
        <v>1950.33</v>
      </c>
      <c r="Q247">
        <v>1812.29</v>
      </c>
      <c r="R247" t="s">
        <v>58</v>
      </c>
      <c r="S247">
        <v>9</v>
      </c>
      <c r="T247" t="s">
        <v>494</v>
      </c>
      <c r="U247" s="4">
        <v>8967.1299999999992</v>
      </c>
      <c r="V247" t="s">
        <v>494</v>
      </c>
      <c r="W247" t="s">
        <v>48</v>
      </c>
      <c r="X247" s="1">
        <v>42396.511886574073</v>
      </c>
      <c r="Y247">
        <v>3.1994820000000002</v>
      </c>
      <c r="Z247">
        <v>1877.07995605468</v>
      </c>
      <c r="AA247">
        <v>2049.4024542236298</v>
      </c>
      <c r="AB247">
        <v>24.149999618530199</v>
      </c>
      <c r="AC247" t="s">
        <v>494</v>
      </c>
      <c r="AD247" t="s">
        <v>494</v>
      </c>
      <c r="AE247">
        <v>14.87</v>
      </c>
      <c r="AF247">
        <v>-122.654016</v>
      </c>
      <c r="AG247" t="s">
        <v>494</v>
      </c>
      <c r="AH247" t="s">
        <v>494</v>
      </c>
      <c r="AI247" s="2">
        <v>42394</v>
      </c>
      <c r="AJ247" s="2">
        <v>42394</v>
      </c>
      <c r="AK247">
        <v>0</v>
      </c>
      <c r="AL247" t="s">
        <v>494</v>
      </c>
      <c r="AM247" t="s">
        <v>494</v>
      </c>
      <c r="AN247" t="s">
        <v>494</v>
      </c>
      <c r="AO247" t="s">
        <v>52</v>
      </c>
      <c r="AP247" t="s">
        <v>494</v>
      </c>
      <c r="AQ247" t="s">
        <v>494</v>
      </c>
      <c r="AR247">
        <v>0.1</v>
      </c>
      <c r="AS247" t="s">
        <v>494</v>
      </c>
      <c r="AT247" t="s">
        <v>49</v>
      </c>
      <c r="AU247" s="1">
        <v>42394.396527777775</v>
      </c>
      <c r="AV247">
        <v>2.96</v>
      </c>
      <c r="AW247">
        <v>2016</v>
      </c>
      <c r="AX247" t="s">
        <v>494</v>
      </c>
      <c r="AY247">
        <v>-8.5748440748440694E-2</v>
      </c>
      <c r="AZ247">
        <v>-1649.8</v>
      </c>
      <c r="BA247">
        <v>2.9940000000000002</v>
      </c>
      <c r="BB247">
        <v>3000</v>
      </c>
      <c r="BC247">
        <v>6500</v>
      </c>
      <c r="BD247">
        <v>0.12</v>
      </c>
      <c r="BE247">
        <v>-8.4084264568828004E-2</v>
      </c>
      <c r="BF247" t="s">
        <v>494</v>
      </c>
      <c r="BG247" t="s">
        <v>494</v>
      </c>
      <c r="BH247" t="s">
        <v>57</v>
      </c>
      <c r="BI247" t="s">
        <v>494</v>
      </c>
      <c r="BJ247">
        <v>20.745000000000001</v>
      </c>
      <c r="BK247" t="s">
        <v>494</v>
      </c>
      <c r="BL247" s="5">
        <v>0.57907407407407407</v>
      </c>
      <c r="BM247">
        <v>128</v>
      </c>
      <c r="BN247">
        <v>245</v>
      </c>
      <c r="BO247">
        <v>245</v>
      </c>
      <c r="BP247" t="s">
        <v>51</v>
      </c>
      <c r="BQ247" t="s">
        <v>106</v>
      </c>
      <c r="BR247">
        <v>0.13421772800000001</v>
      </c>
      <c r="BS247">
        <v>6</v>
      </c>
      <c r="BT247"/>
      <c r="BU247"/>
      <c r="BV247" s="9" t="str">
        <f>TEXT(Table1[[#This Row],[CLOSE_DATE]],"YYYYMMDD")&amp;TEXT(Table1[[#This Row],[OPEN_DATE]],"YYYYMMDD")&amp;Table1[[#This Row],[SYMBOL]]</f>
        <v>2016012720160125PBR</v>
      </c>
      <c r="BW247" t="str">
        <f>IFERROR(VLOOKUP(Table1[[#This Row],[Key]],ownlog!$A:$E,MATCH(BW$1,ownlog!$1:$1,0),FALSE),"")</f>
        <v/>
      </c>
      <c r="BX247" t="str">
        <f>IFERROR(VLOOKUP(Table1[[#This Row],[Key]],ownlog!$A:$E,MATCH(BX$1,ownlog!$1:$1,0),FALSE),"")</f>
        <v/>
      </c>
      <c r="BY247" t="str">
        <f>IFERROR(VLOOKUP(Table1[[#This Row],[Key]],ownlog!$A:$E,MATCH(BY$1,ownlog!$1:$1,0),FALSE),"")</f>
        <v/>
      </c>
      <c r="BZ247" t="str">
        <f>IFERROR(VLOOKUP(Table1[[#This Row],[Key]],ownlog!$A:$E,MATCH(BZ$1,ownlog!$1:$1,0),FALSE),"")</f>
        <v/>
      </c>
    </row>
    <row r="248" spans="1:78" x14ac:dyDescent="0.3">
      <c r="A248">
        <v>246</v>
      </c>
      <c r="B248">
        <v>-0.1085</v>
      </c>
      <c r="C248">
        <v>-7.22E-2</v>
      </c>
      <c r="D248" s="1">
        <v>42390</v>
      </c>
      <c r="E248">
        <v>0.21521000000000001</v>
      </c>
      <c r="F248">
        <v>0.29773500000000003</v>
      </c>
      <c r="G248">
        <v>0.48705500000000002</v>
      </c>
      <c r="H248">
        <v>1</v>
      </c>
      <c r="I248">
        <v>0.24364012499999901</v>
      </c>
      <c r="J248">
        <v>0.47679623428270501</v>
      </c>
      <c r="K248">
        <v>0.275354267729369</v>
      </c>
      <c r="L248">
        <v>-0.271845</v>
      </c>
      <c r="M248">
        <v>0.376075251006037</v>
      </c>
      <c r="N248" s="2">
        <v>42390</v>
      </c>
      <c r="O248">
        <v>1859.33</v>
      </c>
      <c r="P248">
        <v>1950.33</v>
      </c>
      <c r="Q248">
        <v>1812.29</v>
      </c>
      <c r="R248" t="s">
        <v>58</v>
      </c>
      <c r="S248">
        <v>9</v>
      </c>
      <c r="T248" t="s">
        <v>494</v>
      </c>
      <c r="U248" s="4">
        <v>23309.57</v>
      </c>
      <c r="V248" t="s">
        <v>200</v>
      </c>
      <c r="W248" t="s">
        <v>48</v>
      </c>
      <c r="X248" s="1">
        <v>42396.511087962965</v>
      </c>
      <c r="Y248">
        <v>4.9598472219999996</v>
      </c>
      <c r="Z248">
        <v>1877.07995605468</v>
      </c>
      <c r="AA248">
        <v>2049.4024542236298</v>
      </c>
      <c r="AB248">
        <v>24.149999618530199</v>
      </c>
      <c r="AC248" t="s">
        <v>494</v>
      </c>
      <c r="AD248" t="s">
        <v>494</v>
      </c>
      <c r="AE248">
        <v>30.43</v>
      </c>
      <c r="AF248">
        <v>-117.82945599999999</v>
      </c>
      <c r="AG248" t="s">
        <v>494</v>
      </c>
      <c r="AH248" t="s">
        <v>494</v>
      </c>
      <c r="AI248" s="2">
        <v>42394</v>
      </c>
      <c r="AJ248" s="2">
        <v>42394</v>
      </c>
      <c r="AK248">
        <v>0</v>
      </c>
      <c r="AL248" t="s">
        <v>494</v>
      </c>
      <c r="AM248" t="s">
        <v>494</v>
      </c>
      <c r="AN248" t="s">
        <v>494</v>
      </c>
      <c r="AO248" t="s">
        <v>52</v>
      </c>
      <c r="AP248" t="s">
        <v>494</v>
      </c>
      <c r="AQ248" t="s">
        <v>494</v>
      </c>
      <c r="AR248">
        <v>0.1</v>
      </c>
      <c r="AS248" t="s">
        <v>494</v>
      </c>
      <c r="AT248" t="s">
        <v>49</v>
      </c>
      <c r="AU248" s="1">
        <v>42394.396874999999</v>
      </c>
      <c r="AV248">
        <v>3.89</v>
      </c>
      <c r="AW248">
        <v>2016</v>
      </c>
      <c r="AX248" t="s">
        <v>494</v>
      </c>
      <c r="AY248">
        <v>-0.27880891173950301</v>
      </c>
      <c r="AZ248">
        <v>-6507.4</v>
      </c>
      <c r="BA248">
        <v>3.89</v>
      </c>
      <c r="BB248">
        <v>6000</v>
      </c>
      <c r="BC248">
        <v>6000</v>
      </c>
      <c r="BD248">
        <v>0.12</v>
      </c>
      <c r="BE248">
        <v>-8.4084264568828004E-2</v>
      </c>
      <c r="BF248" t="s">
        <v>494</v>
      </c>
      <c r="BG248" t="s">
        <v>494</v>
      </c>
      <c r="BH248" t="s">
        <v>103</v>
      </c>
      <c r="BI248" t="s">
        <v>494</v>
      </c>
      <c r="BJ248">
        <v>20.745000000000001</v>
      </c>
      <c r="BK248" t="s">
        <v>494</v>
      </c>
      <c r="BL248" s="5">
        <v>0.39687499999999998</v>
      </c>
      <c r="BM248">
        <v>116</v>
      </c>
      <c r="BN248">
        <v>246</v>
      </c>
      <c r="BO248">
        <v>246</v>
      </c>
      <c r="BP248" t="s">
        <v>51</v>
      </c>
      <c r="BQ248" t="s">
        <v>106</v>
      </c>
      <c r="BR248">
        <v>0.13421772800000001</v>
      </c>
      <c r="BS248">
        <v>6</v>
      </c>
      <c r="BT248"/>
      <c r="BU248"/>
      <c r="BV248" s="9" t="str">
        <f>TEXT(Table1[[#This Row],[CLOSE_DATE]],"YYYYMMDD")&amp;TEXT(Table1[[#This Row],[OPEN_DATE]],"YYYYMMDD")&amp;Table1[[#This Row],[SYMBOL]]</f>
        <v>2016012720160125FCX</v>
      </c>
      <c r="BW248" t="str">
        <f>IFERROR(VLOOKUP(Table1[[#This Row],[Key]],ownlog!$A:$E,MATCH(BW$1,ownlog!$1:$1,0),FALSE),"")</f>
        <v/>
      </c>
      <c r="BX248" t="str">
        <f>IFERROR(VLOOKUP(Table1[[#This Row],[Key]],ownlog!$A:$E,MATCH(BX$1,ownlog!$1:$1,0),FALSE),"")</f>
        <v/>
      </c>
      <c r="BY248" t="str">
        <f>IFERROR(VLOOKUP(Table1[[#This Row],[Key]],ownlog!$A:$E,MATCH(BY$1,ownlog!$1:$1,0),FALSE),"")</f>
        <v/>
      </c>
      <c r="BZ248" t="str">
        <f>IFERROR(VLOOKUP(Table1[[#This Row],[Key]],ownlog!$A:$E,MATCH(BZ$1,ownlog!$1:$1,0),FALSE),"")</f>
        <v/>
      </c>
    </row>
    <row r="249" spans="1:78" x14ac:dyDescent="0.3">
      <c r="A249">
        <v>247</v>
      </c>
      <c r="B249">
        <v>-0.1085</v>
      </c>
      <c r="C249">
        <v>-7.22E-2</v>
      </c>
      <c r="D249" s="1">
        <v>42390</v>
      </c>
      <c r="E249">
        <v>0.21521000000000001</v>
      </c>
      <c r="F249">
        <v>0.29773500000000003</v>
      </c>
      <c r="G249">
        <v>0.48705500000000002</v>
      </c>
      <c r="H249">
        <v>1</v>
      </c>
      <c r="I249">
        <v>0.24364012499999901</v>
      </c>
      <c r="J249">
        <v>0.47679623428270501</v>
      </c>
      <c r="K249">
        <v>0.275354267729369</v>
      </c>
      <c r="L249">
        <v>-0.271845</v>
      </c>
      <c r="M249">
        <v>0.376075251006037</v>
      </c>
      <c r="N249" s="2">
        <v>42390</v>
      </c>
      <c r="O249">
        <v>1859.33</v>
      </c>
      <c r="P249">
        <v>1950.33</v>
      </c>
      <c r="Q249">
        <v>1812.29</v>
      </c>
      <c r="R249" t="s">
        <v>58</v>
      </c>
      <c r="S249">
        <v>9</v>
      </c>
      <c r="T249" t="s">
        <v>494</v>
      </c>
      <c r="U249" s="4">
        <v>17669.669999999998</v>
      </c>
      <c r="V249" t="s">
        <v>494</v>
      </c>
      <c r="W249" t="s">
        <v>48</v>
      </c>
      <c r="X249" s="1">
        <v>42396.512048611112</v>
      </c>
      <c r="Y249">
        <v>19.146162857</v>
      </c>
      <c r="Z249">
        <v>1877.07995605468</v>
      </c>
      <c r="AA249">
        <v>2049.4024542236298</v>
      </c>
      <c r="AB249">
        <v>24.149999618530199</v>
      </c>
      <c r="AC249" t="s">
        <v>494</v>
      </c>
      <c r="AD249" t="s">
        <v>494</v>
      </c>
      <c r="AE249">
        <v>4.33</v>
      </c>
      <c r="AF249">
        <v>-20.011101312000001</v>
      </c>
      <c r="AG249" t="s">
        <v>494</v>
      </c>
      <c r="AH249" t="s">
        <v>494</v>
      </c>
      <c r="AI249" s="2">
        <v>42394</v>
      </c>
      <c r="AJ249" s="2">
        <v>42394</v>
      </c>
      <c r="AK249">
        <v>0</v>
      </c>
      <c r="AL249" t="s">
        <v>494</v>
      </c>
      <c r="AM249" t="s">
        <v>494</v>
      </c>
      <c r="AN249" t="s">
        <v>494</v>
      </c>
      <c r="AO249" t="s">
        <v>52</v>
      </c>
      <c r="AP249" t="s">
        <v>494</v>
      </c>
      <c r="AQ249" t="s">
        <v>494</v>
      </c>
      <c r="AR249">
        <v>0.1</v>
      </c>
      <c r="AS249" t="s">
        <v>494</v>
      </c>
      <c r="AT249" t="s">
        <v>49</v>
      </c>
      <c r="AU249" s="1">
        <v>42394.397372685184</v>
      </c>
      <c r="AV249">
        <v>16.907679999999999</v>
      </c>
      <c r="AW249">
        <v>2016</v>
      </c>
      <c r="AX249" t="s">
        <v>494</v>
      </c>
      <c r="AY249">
        <v>-0.13340091603342299</v>
      </c>
      <c r="AZ249">
        <v>-2255.5</v>
      </c>
      <c r="BA249">
        <v>17.673999999999999</v>
      </c>
      <c r="BB249">
        <v>1000</v>
      </c>
      <c r="BC249">
        <v>1000</v>
      </c>
      <c r="BD249">
        <v>0.12</v>
      </c>
      <c r="BE249">
        <v>-8.4084264568828004E-2</v>
      </c>
      <c r="BF249" t="s">
        <v>494</v>
      </c>
      <c r="BG249" t="s">
        <v>494</v>
      </c>
      <c r="BH249" t="s">
        <v>84</v>
      </c>
      <c r="BI249" t="s">
        <v>494</v>
      </c>
      <c r="BJ249">
        <v>20.745000000000001</v>
      </c>
      <c r="BK249" t="s">
        <v>494</v>
      </c>
      <c r="BL249" s="5">
        <v>0.58019675925925929</v>
      </c>
      <c r="BM249">
        <v>133</v>
      </c>
      <c r="BN249">
        <v>247</v>
      </c>
      <c r="BO249">
        <v>247</v>
      </c>
      <c r="BP249" t="s">
        <v>51</v>
      </c>
      <c r="BQ249" t="s">
        <v>106</v>
      </c>
      <c r="BR249">
        <v>0.13421772800000001</v>
      </c>
      <c r="BS249">
        <v>6</v>
      </c>
      <c r="BT249"/>
      <c r="BU249"/>
      <c r="BV249" s="9" t="str">
        <f>TEXT(Table1[[#This Row],[CLOSE_DATE]],"YYYYMMDD")&amp;TEXT(Table1[[#This Row],[OPEN_DATE]],"YYYYMMDD")&amp;Table1[[#This Row],[SYMBOL]]</f>
        <v>2016012720160125GLNG</v>
      </c>
      <c r="BW249" t="str">
        <f>IFERROR(VLOOKUP(Table1[[#This Row],[Key]],ownlog!$A:$E,MATCH(BW$1,ownlog!$1:$1,0),FALSE),"")</f>
        <v/>
      </c>
      <c r="BX249" t="str">
        <f>IFERROR(VLOOKUP(Table1[[#This Row],[Key]],ownlog!$A:$E,MATCH(BX$1,ownlog!$1:$1,0),FALSE),"")</f>
        <v/>
      </c>
      <c r="BY249" t="str">
        <f>IFERROR(VLOOKUP(Table1[[#This Row],[Key]],ownlog!$A:$E,MATCH(BY$1,ownlog!$1:$1,0),FALSE),"")</f>
        <v/>
      </c>
      <c r="BZ249" t="str">
        <f>IFERROR(VLOOKUP(Table1[[#This Row],[Key]],ownlog!$A:$E,MATCH(BZ$1,ownlog!$1:$1,0),FALSE),"")</f>
        <v/>
      </c>
    </row>
    <row r="250" spans="1:78" x14ac:dyDescent="0.3">
      <c r="A250">
        <v>248</v>
      </c>
      <c r="B250">
        <v>-0.1085</v>
      </c>
      <c r="C250">
        <v>-7.22E-2</v>
      </c>
      <c r="D250" s="1">
        <v>42390</v>
      </c>
      <c r="E250">
        <v>0.21521000000000001</v>
      </c>
      <c r="F250">
        <v>0.29773500000000003</v>
      </c>
      <c r="G250">
        <v>0.48705500000000002</v>
      </c>
      <c r="H250">
        <v>1</v>
      </c>
      <c r="I250">
        <v>0.24364012499999901</v>
      </c>
      <c r="J250">
        <v>0.47679623428270501</v>
      </c>
      <c r="K250">
        <v>0.275354267729369</v>
      </c>
      <c r="L250">
        <v>-0.271845</v>
      </c>
      <c r="M250">
        <v>0.376075251006037</v>
      </c>
      <c r="N250" s="2">
        <v>42390</v>
      </c>
      <c r="O250">
        <v>1859.33</v>
      </c>
      <c r="P250">
        <v>1950.33</v>
      </c>
      <c r="Q250">
        <v>1812.29</v>
      </c>
      <c r="R250" t="s">
        <v>58</v>
      </c>
      <c r="S250">
        <v>9</v>
      </c>
      <c r="T250" t="s">
        <v>494</v>
      </c>
      <c r="U250" s="4">
        <v>23988.06</v>
      </c>
      <c r="V250" t="s">
        <v>200</v>
      </c>
      <c r="W250" t="s">
        <v>48</v>
      </c>
      <c r="X250" s="1">
        <v>42396.514467592591</v>
      </c>
      <c r="Y250">
        <v>29.527456522000001</v>
      </c>
      <c r="Z250">
        <v>1877.07995605468</v>
      </c>
      <c r="AA250">
        <v>2049.4024542236298</v>
      </c>
      <c r="AB250">
        <v>24.149999618530199</v>
      </c>
      <c r="AC250" t="s">
        <v>494</v>
      </c>
      <c r="AD250" t="s">
        <v>494</v>
      </c>
      <c r="AE250">
        <v>3.94</v>
      </c>
      <c r="AF250">
        <v>-11.385007999999999</v>
      </c>
      <c r="AG250" t="s">
        <v>494</v>
      </c>
      <c r="AH250" t="s">
        <v>494</v>
      </c>
      <c r="AI250" s="2">
        <v>42394</v>
      </c>
      <c r="AJ250" s="2">
        <v>42394</v>
      </c>
      <c r="AK250">
        <v>0</v>
      </c>
      <c r="AL250" t="s">
        <v>494</v>
      </c>
      <c r="AM250" t="s">
        <v>494</v>
      </c>
      <c r="AN250" t="s">
        <v>494</v>
      </c>
      <c r="AO250" t="s">
        <v>52</v>
      </c>
      <c r="AP250" t="s">
        <v>494</v>
      </c>
      <c r="AQ250" t="s">
        <v>494</v>
      </c>
      <c r="AR250">
        <v>0.1</v>
      </c>
      <c r="AS250" t="s">
        <v>494</v>
      </c>
      <c r="AT250" t="s">
        <v>49</v>
      </c>
      <c r="AU250" s="1">
        <v>42394.398009259261</v>
      </c>
      <c r="AV250">
        <v>30.8</v>
      </c>
      <c r="AW250">
        <v>2016</v>
      </c>
      <c r="AX250" t="s">
        <v>494</v>
      </c>
      <c r="AY250">
        <v>3.9004329004329E-2</v>
      </c>
      <c r="AZ250">
        <v>180.2</v>
      </c>
      <c r="BA250">
        <v>29.99</v>
      </c>
      <c r="BB250">
        <v>800</v>
      </c>
      <c r="BC250">
        <v>150</v>
      </c>
      <c r="BD250">
        <v>0.12</v>
      </c>
      <c r="BE250">
        <v>-8.4084264568828004E-2</v>
      </c>
      <c r="BF250" t="s">
        <v>494</v>
      </c>
      <c r="BG250" t="s">
        <v>494</v>
      </c>
      <c r="BH250" t="s">
        <v>86</v>
      </c>
      <c r="BI250" t="s">
        <v>494</v>
      </c>
      <c r="BJ250">
        <v>20.745000000000001</v>
      </c>
      <c r="BK250" t="s">
        <v>494</v>
      </c>
      <c r="BL250" s="5">
        <v>0.58068287037037036</v>
      </c>
      <c r="BM250">
        <v>158</v>
      </c>
      <c r="BN250">
        <v>248</v>
      </c>
      <c r="BO250">
        <v>248</v>
      </c>
      <c r="BP250" t="s">
        <v>51</v>
      </c>
      <c r="BQ250" t="s">
        <v>106</v>
      </c>
      <c r="BR250">
        <v>0.13421772800000001</v>
      </c>
      <c r="BS250">
        <v>6</v>
      </c>
      <c r="BT250"/>
      <c r="BU250"/>
      <c r="BV250" s="9" t="str">
        <f>TEXT(Table1[[#This Row],[CLOSE_DATE]],"YYYYMMDD")&amp;TEXT(Table1[[#This Row],[OPEN_DATE]],"YYYYMMDD")&amp;Table1[[#This Row],[SYMBOL]]</f>
        <v>2016012720160125LNG</v>
      </c>
      <c r="BW250" t="str">
        <f>IFERROR(VLOOKUP(Table1[[#This Row],[Key]],ownlog!$A:$E,MATCH(BW$1,ownlog!$1:$1,0),FALSE),"")</f>
        <v/>
      </c>
      <c r="BX250" t="str">
        <f>IFERROR(VLOOKUP(Table1[[#This Row],[Key]],ownlog!$A:$E,MATCH(BX$1,ownlog!$1:$1,0),FALSE),"")</f>
        <v/>
      </c>
      <c r="BY250" t="str">
        <f>IFERROR(VLOOKUP(Table1[[#This Row],[Key]],ownlog!$A:$E,MATCH(BY$1,ownlog!$1:$1,0),FALSE),"")</f>
        <v/>
      </c>
      <c r="BZ250" t="str">
        <f>IFERROR(VLOOKUP(Table1[[#This Row],[Key]],ownlog!$A:$E,MATCH(BZ$1,ownlog!$1:$1,0),FALSE),"")</f>
        <v/>
      </c>
    </row>
    <row r="251" spans="1:78" x14ac:dyDescent="0.3">
      <c r="A251">
        <v>249</v>
      </c>
      <c r="B251">
        <v>-0.1085</v>
      </c>
      <c r="C251">
        <v>-7.22E-2</v>
      </c>
      <c r="D251" s="1">
        <v>42390</v>
      </c>
      <c r="E251">
        <v>0.21521000000000001</v>
      </c>
      <c r="F251">
        <v>0.29773500000000003</v>
      </c>
      <c r="G251">
        <v>0.48705500000000002</v>
      </c>
      <c r="H251">
        <v>1</v>
      </c>
      <c r="I251">
        <v>0.24364012499999901</v>
      </c>
      <c r="J251">
        <v>0.47679623428270501</v>
      </c>
      <c r="K251">
        <v>0.275354267729369</v>
      </c>
      <c r="L251">
        <v>-0.271845</v>
      </c>
      <c r="M251">
        <v>0.376075251006037</v>
      </c>
      <c r="N251" s="2">
        <v>42390</v>
      </c>
      <c r="O251">
        <v>1859.33</v>
      </c>
      <c r="P251">
        <v>1950.33</v>
      </c>
      <c r="Q251">
        <v>1812.29</v>
      </c>
      <c r="R251" t="s">
        <v>58</v>
      </c>
      <c r="S251">
        <v>9</v>
      </c>
      <c r="T251" t="s">
        <v>494</v>
      </c>
      <c r="U251" s="4">
        <v>23988.06</v>
      </c>
      <c r="V251" t="s">
        <v>200</v>
      </c>
      <c r="W251" t="s">
        <v>48</v>
      </c>
      <c r="X251" s="1">
        <v>42396.514467592591</v>
      </c>
      <c r="Y251">
        <v>29.527456522000001</v>
      </c>
      <c r="Z251">
        <v>1877.07995605468</v>
      </c>
      <c r="AA251">
        <v>2049.4024542236298</v>
      </c>
      <c r="AB251">
        <v>24.149999618530199</v>
      </c>
      <c r="AC251" t="s">
        <v>494</v>
      </c>
      <c r="AD251" t="s">
        <v>494</v>
      </c>
      <c r="AE251">
        <v>3.94</v>
      </c>
      <c r="AF251">
        <v>-14.858072</v>
      </c>
      <c r="AG251" t="s">
        <v>494</v>
      </c>
      <c r="AH251" t="s">
        <v>494</v>
      </c>
      <c r="AI251" s="2">
        <v>42394</v>
      </c>
      <c r="AJ251" s="2">
        <v>42394</v>
      </c>
      <c r="AK251">
        <v>0</v>
      </c>
      <c r="AL251" t="s">
        <v>494</v>
      </c>
      <c r="AM251" t="s">
        <v>494</v>
      </c>
      <c r="AN251" t="s">
        <v>494</v>
      </c>
      <c r="AO251" t="s">
        <v>52</v>
      </c>
      <c r="AP251" t="s">
        <v>494</v>
      </c>
      <c r="AQ251" t="s">
        <v>494</v>
      </c>
      <c r="AR251">
        <v>0.1</v>
      </c>
      <c r="AS251" t="s">
        <v>494</v>
      </c>
      <c r="AT251" t="s">
        <v>49</v>
      </c>
      <c r="AU251" s="1">
        <v>42394.398368055554</v>
      </c>
      <c r="AV251">
        <v>30.33</v>
      </c>
      <c r="AW251">
        <v>2016</v>
      </c>
      <c r="AX251" t="s">
        <v>494</v>
      </c>
      <c r="AY251">
        <v>2.60369271348499E-2</v>
      </c>
      <c r="AZ251">
        <v>789.7</v>
      </c>
      <c r="BA251">
        <v>29.99</v>
      </c>
      <c r="BB251">
        <v>800</v>
      </c>
      <c r="BC251">
        <v>1000</v>
      </c>
      <c r="BD251">
        <v>0.12</v>
      </c>
      <c r="BE251">
        <v>-8.4084264568828004E-2</v>
      </c>
      <c r="BF251" t="s">
        <v>494</v>
      </c>
      <c r="BG251" t="s">
        <v>494</v>
      </c>
      <c r="BH251" t="s">
        <v>86</v>
      </c>
      <c r="BI251" t="s">
        <v>494</v>
      </c>
      <c r="BJ251">
        <v>20.745000000000001</v>
      </c>
      <c r="BK251" t="s">
        <v>494</v>
      </c>
      <c r="BL251" s="5">
        <v>0.58068287037037036</v>
      </c>
      <c r="BM251">
        <v>159</v>
      </c>
      <c r="BN251">
        <v>249</v>
      </c>
      <c r="BO251">
        <v>249</v>
      </c>
      <c r="BP251" t="s">
        <v>51</v>
      </c>
      <c r="BQ251" t="s">
        <v>106</v>
      </c>
      <c r="BR251">
        <v>0.13421772800000001</v>
      </c>
      <c r="BS251">
        <v>6</v>
      </c>
      <c r="BT251"/>
      <c r="BU251"/>
      <c r="BV251" s="9" t="str">
        <f>TEXT(Table1[[#This Row],[CLOSE_DATE]],"YYYYMMDD")&amp;TEXT(Table1[[#This Row],[OPEN_DATE]],"YYYYMMDD")&amp;Table1[[#This Row],[SYMBOL]]</f>
        <v>2016012720160125LNG</v>
      </c>
      <c r="BW251" t="str">
        <f>IFERROR(VLOOKUP(Table1[[#This Row],[Key]],ownlog!$A:$E,MATCH(BW$1,ownlog!$1:$1,0),FALSE),"")</f>
        <v/>
      </c>
      <c r="BX251" t="str">
        <f>IFERROR(VLOOKUP(Table1[[#This Row],[Key]],ownlog!$A:$E,MATCH(BX$1,ownlog!$1:$1,0),FALSE),"")</f>
        <v/>
      </c>
      <c r="BY251" t="str">
        <f>IFERROR(VLOOKUP(Table1[[#This Row],[Key]],ownlog!$A:$E,MATCH(BY$1,ownlog!$1:$1,0),FALSE),"")</f>
        <v/>
      </c>
      <c r="BZ251" t="str">
        <f>IFERROR(VLOOKUP(Table1[[#This Row],[Key]],ownlog!$A:$E,MATCH(BZ$1,ownlog!$1:$1,0),FALSE),"")</f>
        <v/>
      </c>
    </row>
    <row r="252" spans="1:78" x14ac:dyDescent="0.3">
      <c r="A252">
        <v>250</v>
      </c>
      <c r="B252">
        <v>-0.1085</v>
      </c>
      <c r="C252">
        <v>-7.22E-2</v>
      </c>
      <c r="D252" s="1">
        <v>42390</v>
      </c>
      <c r="E252">
        <v>0.21521000000000001</v>
      </c>
      <c r="F252">
        <v>0.29773500000000003</v>
      </c>
      <c r="G252">
        <v>0.48705500000000002</v>
      </c>
      <c r="H252">
        <v>1</v>
      </c>
      <c r="I252">
        <v>0.24364012499999901</v>
      </c>
      <c r="J252">
        <v>0.47679623428270501</v>
      </c>
      <c r="K252">
        <v>0.275354267729369</v>
      </c>
      <c r="L252">
        <v>-0.271845</v>
      </c>
      <c r="M252">
        <v>0.376075251006037</v>
      </c>
      <c r="N252" s="2">
        <v>42390</v>
      </c>
      <c r="O252">
        <v>1859.33</v>
      </c>
      <c r="P252">
        <v>1950.33</v>
      </c>
      <c r="Q252">
        <v>1812.29</v>
      </c>
      <c r="R252" t="s">
        <v>58</v>
      </c>
      <c r="S252">
        <v>9</v>
      </c>
      <c r="T252" t="s">
        <v>494</v>
      </c>
      <c r="U252" s="4">
        <v>41151.74</v>
      </c>
      <c r="V252" t="s">
        <v>494</v>
      </c>
      <c r="W252" t="s">
        <v>48</v>
      </c>
      <c r="X252" s="1">
        <v>42397.398298611108</v>
      </c>
      <c r="Y252">
        <v>9.4600000000000009</v>
      </c>
      <c r="Z252">
        <v>1877.07995605468</v>
      </c>
      <c r="AA252">
        <v>2049.4024542236298</v>
      </c>
      <c r="AB252">
        <v>24.149999618530199</v>
      </c>
      <c r="AC252" t="s">
        <v>494</v>
      </c>
      <c r="AD252" t="s">
        <v>494</v>
      </c>
      <c r="AE252">
        <v>23.26</v>
      </c>
      <c r="AF252">
        <v>-53.257620000000003</v>
      </c>
      <c r="AG252" t="s">
        <v>494</v>
      </c>
      <c r="AH252" t="s">
        <v>494</v>
      </c>
      <c r="AI252" s="2">
        <v>42394</v>
      </c>
      <c r="AJ252" s="2">
        <v>42394</v>
      </c>
      <c r="AK252">
        <v>0</v>
      </c>
      <c r="AL252" t="s">
        <v>494</v>
      </c>
      <c r="AM252" t="s">
        <v>494</v>
      </c>
      <c r="AN252" t="s">
        <v>494</v>
      </c>
      <c r="AO252" t="s">
        <v>52</v>
      </c>
      <c r="AP252" t="s">
        <v>494</v>
      </c>
      <c r="AQ252" t="s">
        <v>494</v>
      </c>
      <c r="AR252">
        <v>0.1</v>
      </c>
      <c r="AS252" t="s">
        <v>494</v>
      </c>
      <c r="AT252" t="s">
        <v>49</v>
      </c>
      <c r="AU252" s="1">
        <v>42394.399340277778</v>
      </c>
      <c r="AV252">
        <v>9.15</v>
      </c>
      <c r="AW252">
        <v>2016</v>
      </c>
      <c r="AX252" t="s">
        <v>494</v>
      </c>
      <c r="AY252">
        <v>-3.4608378870673903E-2</v>
      </c>
      <c r="AZ252">
        <v>-1425</v>
      </c>
      <c r="BA252">
        <v>9.15</v>
      </c>
      <c r="BB252">
        <v>4500</v>
      </c>
      <c r="BC252">
        <v>4500</v>
      </c>
      <c r="BD252">
        <v>0.12</v>
      </c>
      <c r="BE252">
        <v>-8.4084264568828004E-2</v>
      </c>
      <c r="BF252" t="s">
        <v>494</v>
      </c>
      <c r="BG252" t="s">
        <v>494</v>
      </c>
      <c r="BH252" t="s">
        <v>81</v>
      </c>
      <c r="BI252" t="s">
        <v>494</v>
      </c>
      <c r="BJ252">
        <v>20.745000000000001</v>
      </c>
      <c r="BK252" t="s">
        <v>494</v>
      </c>
      <c r="BL252" s="5">
        <v>0.39934027777777775</v>
      </c>
      <c r="BM252">
        <v>195</v>
      </c>
      <c r="BN252">
        <v>250</v>
      </c>
      <c r="BO252">
        <v>250</v>
      </c>
      <c r="BP252" t="s">
        <v>51</v>
      </c>
      <c r="BQ252" t="s">
        <v>106</v>
      </c>
      <c r="BR252">
        <v>0.13421772800000001</v>
      </c>
      <c r="BS252">
        <v>6</v>
      </c>
      <c r="BT252"/>
      <c r="BU252"/>
      <c r="BV252" s="9" t="str">
        <f>TEXT(Table1[[#This Row],[CLOSE_DATE]],"YYYYMMDD")&amp;TEXT(Table1[[#This Row],[OPEN_DATE]],"YYYYMMDD")&amp;Table1[[#This Row],[SYMBOL]]</f>
        <v>2016012820160125ESV</v>
      </c>
      <c r="BW252" t="str">
        <f>IFERROR(VLOOKUP(Table1[[#This Row],[Key]],ownlog!$A:$E,MATCH(BW$1,ownlog!$1:$1,0),FALSE),"")</f>
        <v/>
      </c>
      <c r="BX252" t="str">
        <f>IFERROR(VLOOKUP(Table1[[#This Row],[Key]],ownlog!$A:$E,MATCH(BX$1,ownlog!$1:$1,0),FALSE),"")</f>
        <v/>
      </c>
      <c r="BY252" t="str">
        <f>IFERROR(VLOOKUP(Table1[[#This Row],[Key]],ownlog!$A:$E,MATCH(BY$1,ownlog!$1:$1,0),FALSE),"")</f>
        <v/>
      </c>
      <c r="BZ252" t="str">
        <f>IFERROR(VLOOKUP(Table1[[#This Row],[Key]],ownlog!$A:$E,MATCH(BZ$1,ownlog!$1:$1,0),FALSE),"")</f>
        <v/>
      </c>
    </row>
    <row r="253" spans="1:78" x14ac:dyDescent="0.3">
      <c r="A253">
        <v>251</v>
      </c>
      <c r="B253">
        <v>-0.1085</v>
      </c>
      <c r="C253">
        <v>-7.22E-2</v>
      </c>
      <c r="D253" s="1">
        <v>42390</v>
      </c>
      <c r="E253">
        <v>0.21521000000000001</v>
      </c>
      <c r="F253">
        <v>0.29773500000000003</v>
      </c>
      <c r="G253">
        <v>0.48705500000000002</v>
      </c>
      <c r="H253">
        <v>1</v>
      </c>
      <c r="I253">
        <v>0.24364012499999901</v>
      </c>
      <c r="J253">
        <v>0.47679623428270501</v>
      </c>
      <c r="K253">
        <v>0.275354267729369</v>
      </c>
      <c r="L253">
        <v>-0.271845</v>
      </c>
      <c r="M253">
        <v>0.376075251006037</v>
      </c>
      <c r="N253" s="2">
        <v>42390</v>
      </c>
      <c r="O253">
        <v>1859.33</v>
      </c>
      <c r="P253">
        <v>1950.33</v>
      </c>
      <c r="Q253">
        <v>1812.29</v>
      </c>
      <c r="R253" t="s">
        <v>58</v>
      </c>
      <c r="S253">
        <v>9</v>
      </c>
      <c r="T253" t="s">
        <v>494</v>
      </c>
      <c r="U253" s="4">
        <v>17719.57</v>
      </c>
      <c r="V253" t="s">
        <v>494</v>
      </c>
      <c r="W253" t="s">
        <v>48</v>
      </c>
      <c r="X253" s="1">
        <v>42396.513275462959</v>
      </c>
      <c r="Y253">
        <v>6.2512195119999996</v>
      </c>
      <c r="Z253">
        <v>1877.07995605468</v>
      </c>
      <c r="AA253">
        <v>2049.4024542236298</v>
      </c>
      <c r="AB253">
        <v>24.149999618530199</v>
      </c>
      <c r="AC253" t="s">
        <v>494</v>
      </c>
      <c r="AD253" t="s">
        <v>494</v>
      </c>
      <c r="AE253">
        <v>13.43</v>
      </c>
      <c r="AF253">
        <v>-58.406636640000002</v>
      </c>
      <c r="AG253" t="s">
        <v>494</v>
      </c>
      <c r="AH253" t="s">
        <v>494</v>
      </c>
      <c r="AI253" s="2">
        <v>42394</v>
      </c>
      <c r="AJ253" s="2">
        <v>42394</v>
      </c>
      <c r="AK253">
        <v>0</v>
      </c>
      <c r="AL253" t="s">
        <v>494</v>
      </c>
      <c r="AM253" t="s">
        <v>494</v>
      </c>
      <c r="AN253" t="s">
        <v>494</v>
      </c>
      <c r="AO253" t="s">
        <v>52</v>
      </c>
      <c r="AP253" t="s">
        <v>494</v>
      </c>
      <c r="AQ253" t="s">
        <v>494</v>
      </c>
      <c r="AR253">
        <v>0.1</v>
      </c>
      <c r="AS253" t="s">
        <v>494</v>
      </c>
      <c r="AT253" t="s">
        <v>49</v>
      </c>
      <c r="AU253" s="1">
        <v>42394.399467592593</v>
      </c>
      <c r="AV253">
        <v>6.1188000000000002</v>
      </c>
      <c r="AW253">
        <v>2016</v>
      </c>
      <c r="AX253" t="s">
        <v>494</v>
      </c>
      <c r="AY253">
        <v>-2.2691450030143799E-2</v>
      </c>
      <c r="AZ253">
        <v>-624.79999999999995</v>
      </c>
      <c r="BA253">
        <v>5.9109999999999996</v>
      </c>
      <c r="BB253">
        <v>3000</v>
      </c>
      <c r="BC253">
        <v>4500</v>
      </c>
      <c r="BD253">
        <v>0.12</v>
      </c>
      <c r="BE253">
        <v>-8.4084264568828004E-2</v>
      </c>
      <c r="BF253" t="s">
        <v>494</v>
      </c>
      <c r="BG253" t="s">
        <v>494</v>
      </c>
      <c r="BH253" t="s">
        <v>92</v>
      </c>
      <c r="BI253" t="s">
        <v>494</v>
      </c>
      <c r="BJ253">
        <v>20.745000000000001</v>
      </c>
      <c r="BK253" t="s">
        <v>494</v>
      </c>
      <c r="BL253" s="5">
        <v>0.57848379629629632</v>
      </c>
      <c r="BM253">
        <v>148</v>
      </c>
      <c r="BN253">
        <v>251</v>
      </c>
      <c r="BO253">
        <v>251</v>
      </c>
      <c r="BP253" t="s">
        <v>51</v>
      </c>
      <c r="BQ253" t="s">
        <v>106</v>
      </c>
      <c r="BR253">
        <v>0.13421772800000001</v>
      </c>
      <c r="BS253">
        <v>6</v>
      </c>
      <c r="BT253"/>
      <c r="BU253"/>
      <c r="BV253" s="9" t="str">
        <f>TEXT(Table1[[#This Row],[CLOSE_DATE]],"YYYYMMDD")&amp;TEXT(Table1[[#This Row],[OPEN_DATE]],"YYYYMMDD")&amp;Table1[[#This Row],[SYMBOL]]</f>
        <v>2016012720160125FTK</v>
      </c>
      <c r="BW253" t="str">
        <f>IFERROR(VLOOKUP(Table1[[#This Row],[Key]],ownlog!$A:$E,MATCH(BW$1,ownlog!$1:$1,0),FALSE),"")</f>
        <v/>
      </c>
      <c r="BX253" t="str">
        <f>IFERROR(VLOOKUP(Table1[[#This Row],[Key]],ownlog!$A:$E,MATCH(BX$1,ownlog!$1:$1,0),FALSE),"")</f>
        <v/>
      </c>
      <c r="BY253" t="str">
        <f>IFERROR(VLOOKUP(Table1[[#This Row],[Key]],ownlog!$A:$E,MATCH(BY$1,ownlog!$1:$1,0),FALSE),"")</f>
        <v/>
      </c>
      <c r="BZ253" t="str">
        <f>IFERROR(VLOOKUP(Table1[[#This Row],[Key]],ownlog!$A:$E,MATCH(BZ$1,ownlog!$1:$1,0),FALSE),"")</f>
        <v/>
      </c>
    </row>
    <row r="254" spans="1:78" x14ac:dyDescent="0.3">
      <c r="A254">
        <v>252</v>
      </c>
      <c r="B254">
        <v>-0.1085</v>
      </c>
      <c r="C254">
        <v>-7.22E-2</v>
      </c>
      <c r="D254" s="1">
        <v>42390</v>
      </c>
      <c r="E254">
        <v>0.21521000000000001</v>
      </c>
      <c r="F254">
        <v>0.29773500000000003</v>
      </c>
      <c r="G254">
        <v>0.48705500000000002</v>
      </c>
      <c r="H254">
        <v>1</v>
      </c>
      <c r="I254">
        <v>0.24364012499999901</v>
      </c>
      <c r="J254">
        <v>0.47679623428270501</v>
      </c>
      <c r="K254">
        <v>0.275354267729369</v>
      </c>
      <c r="L254">
        <v>-0.271845</v>
      </c>
      <c r="M254">
        <v>0.376075251006037</v>
      </c>
      <c r="N254" s="2">
        <v>42390</v>
      </c>
      <c r="O254">
        <v>1859.33</v>
      </c>
      <c r="P254">
        <v>1950.33</v>
      </c>
      <c r="Q254">
        <v>1812.29</v>
      </c>
      <c r="R254" t="s">
        <v>58</v>
      </c>
      <c r="S254">
        <v>9</v>
      </c>
      <c r="T254" t="s">
        <v>494</v>
      </c>
      <c r="U254" s="4">
        <v>8967.1299999999992</v>
      </c>
      <c r="V254" t="s">
        <v>494</v>
      </c>
      <c r="W254" t="s">
        <v>48</v>
      </c>
      <c r="X254" s="1">
        <v>42396.511886574073</v>
      </c>
      <c r="Y254">
        <v>3.1994820000000002</v>
      </c>
      <c r="Z254">
        <v>1877.07995605468</v>
      </c>
      <c r="AA254">
        <v>2049.4024542236298</v>
      </c>
      <c r="AB254">
        <v>24.149999618530199</v>
      </c>
      <c r="AC254" t="s">
        <v>494</v>
      </c>
      <c r="AD254" t="s">
        <v>494</v>
      </c>
      <c r="AE254">
        <v>14.87</v>
      </c>
      <c r="AF254">
        <v>-118.185206576</v>
      </c>
      <c r="AG254" t="s">
        <v>494</v>
      </c>
      <c r="AH254" t="s">
        <v>494</v>
      </c>
      <c r="AI254" s="2">
        <v>42394</v>
      </c>
      <c r="AJ254" s="2">
        <v>42394</v>
      </c>
      <c r="AK254">
        <v>0</v>
      </c>
      <c r="AL254" t="s">
        <v>494</v>
      </c>
      <c r="AM254" t="s">
        <v>494</v>
      </c>
      <c r="AN254" t="s">
        <v>494</v>
      </c>
      <c r="AO254" t="s">
        <v>52</v>
      </c>
      <c r="AP254" t="s">
        <v>494</v>
      </c>
      <c r="AQ254" t="s">
        <v>494</v>
      </c>
      <c r="AR254">
        <v>0.1</v>
      </c>
      <c r="AS254" t="s">
        <v>494</v>
      </c>
      <c r="AT254" t="s">
        <v>49</v>
      </c>
      <c r="AU254" s="1">
        <v>42394.399895833332</v>
      </c>
      <c r="AV254">
        <v>2.9907342859999999</v>
      </c>
      <c r="AW254">
        <v>2016</v>
      </c>
      <c r="AX254" t="s">
        <v>494</v>
      </c>
      <c r="AY254">
        <v>-7.4506308524852793E-2</v>
      </c>
      <c r="AZ254">
        <v>-1559.8</v>
      </c>
      <c r="BA254">
        <v>2.9940000000000002</v>
      </c>
      <c r="BB254">
        <v>3000</v>
      </c>
      <c r="BC254">
        <v>7000</v>
      </c>
      <c r="BD254">
        <v>0.12</v>
      </c>
      <c r="BE254">
        <v>-8.4084264568828004E-2</v>
      </c>
      <c r="BF254" t="s">
        <v>494</v>
      </c>
      <c r="BG254" t="s">
        <v>494</v>
      </c>
      <c r="BH254" t="s">
        <v>57</v>
      </c>
      <c r="BI254" t="s">
        <v>494</v>
      </c>
      <c r="BJ254">
        <v>20.745000000000001</v>
      </c>
      <c r="BK254" t="s">
        <v>494</v>
      </c>
      <c r="BL254" s="5">
        <v>0.57907407407407407</v>
      </c>
      <c r="BM254">
        <v>129</v>
      </c>
      <c r="BN254">
        <v>252</v>
      </c>
      <c r="BO254">
        <v>252</v>
      </c>
      <c r="BP254" t="s">
        <v>51</v>
      </c>
      <c r="BQ254" t="s">
        <v>106</v>
      </c>
      <c r="BR254">
        <v>0.13421772800000001</v>
      </c>
      <c r="BS254">
        <v>6</v>
      </c>
      <c r="BT254"/>
      <c r="BU254"/>
      <c r="BV254" s="9" t="str">
        <f>TEXT(Table1[[#This Row],[CLOSE_DATE]],"YYYYMMDD")&amp;TEXT(Table1[[#This Row],[OPEN_DATE]],"YYYYMMDD")&amp;Table1[[#This Row],[SYMBOL]]</f>
        <v>2016012720160125PBR</v>
      </c>
      <c r="BW254" t="str">
        <f>IFERROR(VLOOKUP(Table1[[#This Row],[Key]],ownlog!$A:$E,MATCH(BW$1,ownlog!$1:$1,0),FALSE),"")</f>
        <v/>
      </c>
      <c r="BX254" t="str">
        <f>IFERROR(VLOOKUP(Table1[[#This Row],[Key]],ownlog!$A:$E,MATCH(BX$1,ownlog!$1:$1,0),FALSE),"")</f>
        <v/>
      </c>
      <c r="BY254" t="str">
        <f>IFERROR(VLOOKUP(Table1[[#This Row],[Key]],ownlog!$A:$E,MATCH(BY$1,ownlog!$1:$1,0),FALSE),"")</f>
        <v/>
      </c>
      <c r="BZ254" t="str">
        <f>IFERROR(VLOOKUP(Table1[[#This Row],[Key]],ownlog!$A:$E,MATCH(BZ$1,ownlog!$1:$1,0),FALSE),"")</f>
        <v/>
      </c>
    </row>
    <row r="255" spans="1:78" x14ac:dyDescent="0.3">
      <c r="A255">
        <v>253</v>
      </c>
      <c r="B255">
        <v>-0.1085</v>
      </c>
      <c r="C255">
        <v>-7.22E-2</v>
      </c>
      <c r="D255" s="1">
        <v>42390</v>
      </c>
      <c r="E255">
        <v>0.21521000000000001</v>
      </c>
      <c r="F255">
        <v>0.29773500000000003</v>
      </c>
      <c r="G255">
        <v>0.48705500000000002</v>
      </c>
      <c r="H255">
        <v>1</v>
      </c>
      <c r="I255">
        <v>0.24364012499999901</v>
      </c>
      <c r="J255">
        <v>0.47679623428270501</v>
      </c>
      <c r="K255">
        <v>0.275354267729369</v>
      </c>
      <c r="L255">
        <v>-0.271845</v>
      </c>
      <c r="M255">
        <v>0.376075251006037</v>
      </c>
      <c r="N255" s="2">
        <v>42390</v>
      </c>
      <c r="O255">
        <v>1859.33</v>
      </c>
      <c r="P255">
        <v>1950.33</v>
      </c>
      <c r="Q255">
        <v>1812.29</v>
      </c>
      <c r="R255" t="s">
        <v>58</v>
      </c>
      <c r="S255">
        <v>9</v>
      </c>
      <c r="T255" t="s">
        <v>494</v>
      </c>
      <c r="U255" s="4">
        <v>32929.07</v>
      </c>
      <c r="V255" t="s">
        <v>494</v>
      </c>
      <c r="W255" t="s">
        <v>48</v>
      </c>
      <c r="X255" s="1">
        <v>42396.51394675926</v>
      </c>
      <c r="Y255">
        <v>26.449042856999998</v>
      </c>
      <c r="Z255">
        <v>1877.07995605468</v>
      </c>
      <c r="AA255">
        <v>2049.4024542236298</v>
      </c>
      <c r="AB255">
        <v>24.149999618530199</v>
      </c>
      <c r="AC255" t="s">
        <v>494</v>
      </c>
      <c r="AD255" t="s">
        <v>494</v>
      </c>
      <c r="AE255">
        <v>6.21</v>
      </c>
      <c r="AF255">
        <v>-15.206009152</v>
      </c>
      <c r="AG255" t="s">
        <v>494</v>
      </c>
      <c r="AH255" t="s">
        <v>494</v>
      </c>
      <c r="AI255" s="2">
        <v>42394</v>
      </c>
      <c r="AJ255" s="2">
        <v>42394</v>
      </c>
      <c r="AK255">
        <v>0</v>
      </c>
      <c r="AL255" t="s">
        <v>494</v>
      </c>
      <c r="AM255" t="s">
        <v>494</v>
      </c>
      <c r="AN255" t="s">
        <v>494</v>
      </c>
      <c r="AO255" t="s">
        <v>52</v>
      </c>
      <c r="AP255" t="s">
        <v>494</v>
      </c>
      <c r="AQ255" t="s">
        <v>494</v>
      </c>
      <c r="AR255">
        <v>0.1</v>
      </c>
      <c r="AS255" t="s">
        <v>494</v>
      </c>
      <c r="AT255" t="s">
        <v>49</v>
      </c>
      <c r="AU255" s="1">
        <v>42394.400520833333</v>
      </c>
      <c r="AV255">
        <v>23.525200000000002</v>
      </c>
      <c r="AW255">
        <v>2016</v>
      </c>
      <c r="AX255" t="s">
        <v>494</v>
      </c>
      <c r="AY255">
        <v>-0.12439548107682701</v>
      </c>
      <c r="AZ255">
        <v>-4097</v>
      </c>
      <c r="BA255">
        <v>23.525200000000002</v>
      </c>
      <c r="BB255">
        <v>1400</v>
      </c>
      <c r="BC255">
        <v>1400</v>
      </c>
      <c r="BD255">
        <v>0.12</v>
      </c>
      <c r="BE255">
        <v>-8.4084264568828004E-2</v>
      </c>
      <c r="BF255" t="s">
        <v>494</v>
      </c>
      <c r="BG255" t="s">
        <v>494</v>
      </c>
      <c r="BH255" t="s">
        <v>69</v>
      </c>
      <c r="BI255" t="s">
        <v>494</v>
      </c>
      <c r="BJ255">
        <v>20.745000000000001</v>
      </c>
      <c r="BK255" t="s">
        <v>494</v>
      </c>
      <c r="BL255" s="5">
        <v>0.40052083333333333</v>
      </c>
      <c r="BM255">
        <v>155</v>
      </c>
      <c r="BN255">
        <v>253</v>
      </c>
      <c r="BO255">
        <v>253</v>
      </c>
      <c r="BP255" t="s">
        <v>51</v>
      </c>
      <c r="BQ255" t="s">
        <v>106</v>
      </c>
      <c r="BR255">
        <v>0.13421772800000001</v>
      </c>
      <c r="BS255">
        <v>6</v>
      </c>
      <c r="BT255"/>
      <c r="BU255"/>
      <c r="BV255" s="9" t="str">
        <f>TEXT(Table1[[#This Row],[CLOSE_DATE]],"YYYYMMDD")&amp;TEXT(Table1[[#This Row],[OPEN_DATE]],"YYYYMMDD")&amp;Table1[[#This Row],[SYMBOL]]</f>
        <v>2016012720160125AR</v>
      </c>
      <c r="BW255" t="str">
        <f>IFERROR(VLOOKUP(Table1[[#This Row],[Key]],ownlog!$A:$E,MATCH(BW$1,ownlog!$1:$1,0),FALSE),"")</f>
        <v/>
      </c>
      <c r="BX255" t="str">
        <f>IFERROR(VLOOKUP(Table1[[#This Row],[Key]],ownlog!$A:$E,MATCH(BX$1,ownlog!$1:$1,0),FALSE),"")</f>
        <v/>
      </c>
      <c r="BY255" t="str">
        <f>IFERROR(VLOOKUP(Table1[[#This Row],[Key]],ownlog!$A:$E,MATCH(BY$1,ownlog!$1:$1,0),FALSE),"")</f>
        <v/>
      </c>
      <c r="BZ255" t="str">
        <f>IFERROR(VLOOKUP(Table1[[#This Row],[Key]],ownlog!$A:$E,MATCH(BZ$1,ownlog!$1:$1,0),FALSE),"")</f>
        <v/>
      </c>
    </row>
    <row r="256" spans="1:78" x14ac:dyDescent="0.3">
      <c r="A256">
        <v>254</v>
      </c>
      <c r="B256">
        <v>-0.1085</v>
      </c>
      <c r="C256">
        <v>-7.22E-2</v>
      </c>
      <c r="D256" s="1">
        <v>42390</v>
      </c>
      <c r="E256">
        <v>0.21521000000000001</v>
      </c>
      <c r="F256">
        <v>0.29773500000000003</v>
      </c>
      <c r="G256">
        <v>0.48705500000000002</v>
      </c>
      <c r="H256">
        <v>1</v>
      </c>
      <c r="I256">
        <v>0.24364012499999901</v>
      </c>
      <c r="J256">
        <v>0.47679623428270501</v>
      </c>
      <c r="K256">
        <v>0.275354267729369</v>
      </c>
      <c r="L256">
        <v>-0.271845</v>
      </c>
      <c r="M256">
        <v>0.376075251006037</v>
      </c>
      <c r="N256" s="2">
        <v>42390</v>
      </c>
      <c r="O256">
        <v>1859.33</v>
      </c>
      <c r="P256">
        <v>1950.33</v>
      </c>
      <c r="Q256">
        <v>1812.29</v>
      </c>
      <c r="R256" t="s">
        <v>58</v>
      </c>
      <c r="S256">
        <v>9</v>
      </c>
      <c r="T256" t="s">
        <v>494</v>
      </c>
      <c r="U256" s="4">
        <v>34583.360000000001</v>
      </c>
      <c r="V256" t="s">
        <v>494</v>
      </c>
      <c r="W256" t="s">
        <v>48</v>
      </c>
      <c r="X256" s="1">
        <v>42396.511666666665</v>
      </c>
      <c r="Y256">
        <v>9.52</v>
      </c>
      <c r="Z256">
        <v>1877.07995605468</v>
      </c>
      <c r="AA256">
        <v>2049.4024542236298</v>
      </c>
      <c r="AB256">
        <v>24.149999618530199</v>
      </c>
      <c r="AC256" t="s">
        <v>494</v>
      </c>
      <c r="AD256" t="s">
        <v>494</v>
      </c>
      <c r="AE256">
        <v>16.64</v>
      </c>
      <c r="AF256">
        <v>-46.636650672000002</v>
      </c>
      <c r="AG256" t="s">
        <v>494</v>
      </c>
      <c r="AH256" t="s">
        <v>494</v>
      </c>
      <c r="AI256" s="2">
        <v>42394</v>
      </c>
      <c r="AJ256" s="2">
        <v>42394</v>
      </c>
      <c r="AK256">
        <v>0</v>
      </c>
      <c r="AL256" t="s">
        <v>494</v>
      </c>
      <c r="AM256" t="s">
        <v>494</v>
      </c>
      <c r="AN256" t="s">
        <v>494</v>
      </c>
      <c r="AO256" t="s">
        <v>52</v>
      </c>
      <c r="AP256" t="s">
        <v>494</v>
      </c>
      <c r="AQ256" t="s">
        <v>494</v>
      </c>
      <c r="AR256">
        <v>0.1</v>
      </c>
      <c r="AS256" t="s">
        <v>494</v>
      </c>
      <c r="AT256" t="s">
        <v>49</v>
      </c>
      <c r="AU256" s="1">
        <v>42394.400671296295</v>
      </c>
      <c r="AV256">
        <v>8.6501450000000002</v>
      </c>
      <c r="AW256">
        <v>2016</v>
      </c>
      <c r="AX256" t="s">
        <v>494</v>
      </c>
      <c r="AY256">
        <v>-0.101443386209132</v>
      </c>
      <c r="AZ256">
        <v>-3510</v>
      </c>
      <c r="BA256">
        <v>8.65</v>
      </c>
      <c r="BB256">
        <v>4000</v>
      </c>
      <c r="BC256">
        <v>4000</v>
      </c>
      <c r="BD256">
        <v>0.12</v>
      </c>
      <c r="BE256">
        <v>-8.4084264568828004E-2</v>
      </c>
      <c r="BF256" t="s">
        <v>494</v>
      </c>
      <c r="BG256" t="s">
        <v>494</v>
      </c>
      <c r="BH256" t="s">
        <v>65</v>
      </c>
      <c r="BI256" t="s">
        <v>494</v>
      </c>
      <c r="BJ256">
        <v>20.745000000000001</v>
      </c>
      <c r="BK256" t="s">
        <v>494</v>
      </c>
      <c r="BL256" s="5">
        <v>0.40067129629629628</v>
      </c>
      <c r="BM256">
        <v>126</v>
      </c>
      <c r="BN256">
        <v>254</v>
      </c>
      <c r="BO256">
        <v>254</v>
      </c>
      <c r="BP256" t="s">
        <v>51</v>
      </c>
      <c r="BQ256" t="s">
        <v>106</v>
      </c>
      <c r="BR256">
        <v>0.13421772800000001</v>
      </c>
      <c r="BS256">
        <v>6</v>
      </c>
      <c r="BT256"/>
      <c r="BU256"/>
      <c r="BV256" s="9" t="str">
        <f>TEXT(Table1[[#This Row],[CLOSE_DATE]],"YYYYMMDD")&amp;TEXT(Table1[[#This Row],[OPEN_DATE]],"YYYYMMDD")&amp;Table1[[#This Row],[SYMBOL]]</f>
        <v>2016012720160125SWN</v>
      </c>
      <c r="BW256" t="str">
        <f>IFERROR(VLOOKUP(Table1[[#This Row],[Key]],ownlog!$A:$E,MATCH(BW$1,ownlog!$1:$1,0),FALSE),"")</f>
        <v/>
      </c>
      <c r="BX256" t="str">
        <f>IFERROR(VLOOKUP(Table1[[#This Row],[Key]],ownlog!$A:$E,MATCH(BX$1,ownlog!$1:$1,0),FALSE),"")</f>
        <v/>
      </c>
      <c r="BY256" t="str">
        <f>IFERROR(VLOOKUP(Table1[[#This Row],[Key]],ownlog!$A:$E,MATCH(BY$1,ownlog!$1:$1,0),FALSE),"")</f>
        <v/>
      </c>
      <c r="BZ256" t="str">
        <f>IFERROR(VLOOKUP(Table1[[#This Row],[Key]],ownlog!$A:$E,MATCH(BZ$1,ownlog!$1:$1,0),FALSE),"")</f>
        <v/>
      </c>
    </row>
    <row r="257" spans="1:78" x14ac:dyDescent="0.3">
      <c r="A257">
        <v>255</v>
      </c>
      <c r="B257">
        <v>-0.1085</v>
      </c>
      <c r="C257">
        <v>-7.22E-2</v>
      </c>
      <c r="D257" s="1">
        <v>42390</v>
      </c>
      <c r="E257">
        <v>0.21521000000000001</v>
      </c>
      <c r="F257">
        <v>0.29773500000000003</v>
      </c>
      <c r="G257">
        <v>0.48705500000000002</v>
      </c>
      <c r="H257">
        <v>1</v>
      </c>
      <c r="I257">
        <v>0.24364012499999901</v>
      </c>
      <c r="J257">
        <v>0.47679623428270501</v>
      </c>
      <c r="K257">
        <v>0.275354267729369</v>
      </c>
      <c r="L257">
        <v>-0.271845</v>
      </c>
      <c r="M257">
        <v>0.376075251006037</v>
      </c>
      <c r="N257" s="2">
        <v>42390</v>
      </c>
      <c r="O257">
        <v>1859.33</v>
      </c>
      <c r="P257">
        <v>1950.33</v>
      </c>
      <c r="Q257">
        <v>1812.29</v>
      </c>
      <c r="R257" t="s">
        <v>58</v>
      </c>
      <c r="S257">
        <v>9</v>
      </c>
      <c r="T257" t="s">
        <v>494</v>
      </c>
      <c r="U257" s="4">
        <v>34913.360000000001</v>
      </c>
      <c r="V257" t="s">
        <v>494</v>
      </c>
      <c r="W257" t="s">
        <v>48</v>
      </c>
      <c r="X257" s="1">
        <v>42396.511388888888</v>
      </c>
      <c r="Y257">
        <v>7.0541609550000004</v>
      </c>
      <c r="Z257">
        <v>1877.07995605468</v>
      </c>
      <c r="AA257">
        <v>2049.4024542236298</v>
      </c>
      <c r="AB257">
        <v>24.149999618530199</v>
      </c>
      <c r="AC257" t="s">
        <v>494</v>
      </c>
      <c r="AD257" t="s">
        <v>494</v>
      </c>
      <c r="AE257">
        <v>30.64</v>
      </c>
      <c r="AF257">
        <v>-52.038394175999997</v>
      </c>
      <c r="AG257" t="s">
        <v>494</v>
      </c>
      <c r="AH257" t="s">
        <v>494</v>
      </c>
      <c r="AI257" s="2">
        <v>42394</v>
      </c>
      <c r="AJ257" s="2">
        <v>42394</v>
      </c>
      <c r="AK257">
        <v>0</v>
      </c>
      <c r="AL257" t="s">
        <v>494</v>
      </c>
      <c r="AM257" t="s">
        <v>494</v>
      </c>
      <c r="AN257" t="s">
        <v>494</v>
      </c>
      <c r="AO257" t="s">
        <v>52</v>
      </c>
      <c r="AP257" t="s">
        <v>494</v>
      </c>
      <c r="AQ257" t="s">
        <v>494</v>
      </c>
      <c r="AR257">
        <v>0.1</v>
      </c>
      <c r="AS257" t="s">
        <v>494</v>
      </c>
      <c r="AT257" t="s">
        <v>49</v>
      </c>
      <c r="AU257" s="1">
        <v>42394.400833333333</v>
      </c>
      <c r="AV257">
        <v>5.8440064100000004</v>
      </c>
      <c r="AW257">
        <v>2016</v>
      </c>
      <c r="AX257" t="s">
        <v>494</v>
      </c>
      <c r="AY257">
        <v>-0.20974329935709901</v>
      </c>
      <c r="AZ257">
        <v>-3059.45</v>
      </c>
      <c r="BA257">
        <v>5.8239999999999998</v>
      </c>
      <c r="BB257">
        <v>6000</v>
      </c>
      <c r="BC257">
        <v>2496</v>
      </c>
      <c r="BD257">
        <v>0.12</v>
      </c>
      <c r="BE257">
        <v>-8.4084264568828004E-2</v>
      </c>
      <c r="BF257" t="s">
        <v>494</v>
      </c>
      <c r="BG257" t="s">
        <v>494</v>
      </c>
      <c r="BH257" t="s">
        <v>104</v>
      </c>
      <c r="BI257" t="s">
        <v>494</v>
      </c>
      <c r="BJ257">
        <v>20.745000000000001</v>
      </c>
      <c r="BK257" t="s">
        <v>494</v>
      </c>
      <c r="BL257" s="5">
        <v>0.40089120370370368</v>
      </c>
      <c r="BM257">
        <v>121</v>
      </c>
      <c r="BN257">
        <v>255</v>
      </c>
      <c r="BO257">
        <v>255</v>
      </c>
      <c r="BP257" t="s">
        <v>51</v>
      </c>
      <c r="BQ257" t="s">
        <v>106</v>
      </c>
      <c r="BR257">
        <v>0.13421772800000001</v>
      </c>
      <c r="BS257">
        <v>6</v>
      </c>
      <c r="BT257"/>
      <c r="BU257"/>
      <c r="BV257" s="9" t="str">
        <f>TEXT(Table1[[#This Row],[CLOSE_DATE]],"YYYYMMDD")&amp;TEXT(Table1[[#This Row],[OPEN_DATE]],"YYYYMMDD")&amp;Table1[[#This Row],[SYMBOL]]</f>
        <v>2016012720160125CNX</v>
      </c>
      <c r="BW257" t="str">
        <f>IFERROR(VLOOKUP(Table1[[#This Row],[Key]],ownlog!$A:$E,MATCH(BW$1,ownlog!$1:$1,0),FALSE),"")</f>
        <v/>
      </c>
      <c r="BX257" t="str">
        <f>IFERROR(VLOOKUP(Table1[[#This Row],[Key]],ownlog!$A:$E,MATCH(BX$1,ownlog!$1:$1,0),FALSE),"")</f>
        <v/>
      </c>
      <c r="BY257" t="str">
        <f>IFERROR(VLOOKUP(Table1[[#This Row],[Key]],ownlog!$A:$E,MATCH(BY$1,ownlog!$1:$1,0),FALSE),"")</f>
        <v/>
      </c>
      <c r="BZ257" t="str">
        <f>IFERROR(VLOOKUP(Table1[[#This Row],[Key]],ownlog!$A:$E,MATCH(BZ$1,ownlog!$1:$1,0),FALSE),"")</f>
        <v/>
      </c>
    </row>
    <row r="258" spans="1:78" x14ac:dyDescent="0.3">
      <c r="A258">
        <v>256</v>
      </c>
      <c r="B258">
        <v>-0.1085</v>
      </c>
      <c r="C258">
        <v>-7.22E-2</v>
      </c>
      <c r="D258" s="1">
        <v>42390</v>
      </c>
      <c r="E258">
        <v>0.21521000000000001</v>
      </c>
      <c r="F258">
        <v>0.29773500000000003</v>
      </c>
      <c r="G258">
        <v>0.48705500000000002</v>
      </c>
      <c r="H258">
        <v>1</v>
      </c>
      <c r="I258">
        <v>0.24364012499999901</v>
      </c>
      <c r="J258">
        <v>0.47679623428270501</v>
      </c>
      <c r="K258">
        <v>0.275354267729369</v>
      </c>
      <c r="L258">
        <v>-0.271845</v>
      </c>
      <c r="M258">
        <v>0.376075251006037</v>
      </c>
      <c r="N258" s="2">
        <v>42390</v>
      </c>
      <c r="O258">
        <v>1859.33</v>
      </c>
      <c r="P258">
        <v>1950.33</v>
      </c>
      <c r="Q258">
        <v>1812.29</v>
      </c>
      <c r="R258" t="s">
        <v>58</v>
      </c>
      <c r="S258">
        <v>9</v>
      </c>
      <c r="T258" t="s">
        <v>494</v>
      </c>
      <c r="U258" s="4">
        <v>34913.360000000001</v>
      </c>
      <c r="V258" t="s">
        <v>494</v>
      </c>
      <c r="W258" t="s">
        <v>48</v>
      </c>
      <c r="X258" s="1">
        <v>42396.511388888888</v>
      </c>
      <c r="Y258">
        <v>7.0541609550000004</v>
      </c>
      <c r="Z258">
        <v>1877.07995605468</v>
      </c>
      <c r="AA258">
        <v>2049.4024542236298</v>
      </c>
      <c r="AB258">
        <v>24.149999618530199</v>
      </c>
      <c r="AC258" t="s">
        <v>494</v>
      </c>
      <c r="AD258" t="s">
        <v>494</v>
      </c>
      <c r="AE258">
        <v>30.64</v>
      </c>
      <c r="AF258">
        <v>-57.184591615999999</v>
      </c>
      <c r="AG258" t="s">
        <v>494</v>
      </c>
      <c r="AH258" t="s">
        <v>494</v>
      </c>
      <c r="AI258" s="2">
        <v>42394</v>
      </c>
      <c r="AJ258" s="2">
        <v>42394</v>
      </c>
      <c r="AK258">
        <v>0</v>
      </c>
      <c r="AL258" t="s">
        <v>494</v>
      </c>
      <c r="AM258" t="s">
        <v>494</v>
      </c>
      <c r="AN258" t="s">
        <v>494</v>
      </c>
      <c r="AO258" t="s">
        <v>52</v>
      </c>
      <c r="AP258" t="s">
        <v>494</v>
      </c>
      <c r="AQ258" t="s">
        <v>494</v>
      </c>
      <c r="AR258">
        <v>0.1</v>
      </c>
      <c r="AS258" t="s">
        <v>494</v>
      </c>
      <c r="AT258" t="s">
        <v>49</v>
      </c>
      <c r="AU258" s="1">
        <v>42394.400891203702</v>
      </c>
      <c r="AV258">
        <v>5.81</v>
      </c>
      <c r="AW258">
        <v>2016</v>
      </c>
      <c r="AX258" t="s">
        <v>494</v>
      </c>
      <c r="AY258">
        <v>-0.21535506016237099</v>
      </c>
      <c r="AZ258">
        <v>-4384.25</v>
      </c>
      <c r="BA258">
        <v>5.8239999999999998</v>
      </c>
      <c r="BB258">
        <v>6000</v>
      </c>
      <c r="BC258">
        <v>3504</v>
      </c>
      <c r="BD258">
        <v>0.12</v>
      </c>
      <c r="BE258">
        <v>-8.4084264568828004E-2</v>
      </c>
      <c r="BF258" t="s">
        <v>494</v>
      </c>
      <c r="BG258" t="s">
        <v>494</v>
      </c>
      <c r="BH258" t="s">
        <v>104</v>
      </c>
      <c r="BI258" t="s">
        <v>494</v>
      </c>
      <c r="BJ258">
        <v>20.745000000000001</v>
      </c>
      <c r="BK258" t="s">
        <v>494</v>
      </c>
      <c r="BL258" s="5">
        <v>0.40089120370370368</v>
      </c>
      <c r="BM258">
        <v>122</v>
      </c>
      <c r="BN258">
        <v>256</v>
      </c>
      <c r="BO258">
        <v>256</v>
      </c>
      <c r="BP258" t="s">
        <v>51</v>
      </c>
      <c r="BQ258" t="s">
        <v>106</v>
      </c>
      <c r="BR258">
        <v>0.13421772800000001</v>
      </c>
      <c r="BS258">
        <v>6</v>
      </c>
      <c r="BT258"/>
      <c r="BU258"/>
      <c r="BV258" s="9" t="str">
        <f>TEXT(Table1[[#This Row],[CLOSE_DATE]],"YYYYMMDD")&amp;TEXT(Table1[[#This Row],[OPEN_DATE]],"YYYYMMDD")&amp;Table1[[#This Row],[SYMBOL]]</f>
        <v>2016012720160125CNX</v>
      </c>
      <c r="BW258" t="str">
        <f>IFERROR(VLOOKUP(Table1[[#This Row],[Key]],ownlog!$A:$E,MATCH(BW$1,ownlog!$1:$1,0),FALSE),"")</f>
        <v/>
      </c>
      <c r="BX258" t="str">
        <f>IFERROR(VLOOKUP(Table1[[#This Row],[Key]],ownlog!$A:$E,MATCH(BX$1,ownlog!$1:$1,0),FALSE),"")</f>
        <v/>
      </c>
      <c r="BY258" t="str">
        <f>IFERROR(VLOOKUP(Table1[[#This Row],[Key]],ownlog!$A:$E,MATCH(BY$1,ownlog!$1:$1,0),FALSE),"")</f>
        <v/>
      </c>
      <c r="BZ258" t="str">
        <f>IFERROR(VLOOKUP(Table1[[#This Row],[Key]],ownlog!$A:$E,MATCH(BZ$1,ownlog!$1:$1,0),FALSE),"")</f>
        <v/>
      </c>
    </row>
    <row r="259" spans="1:78" x14ac:dyDescent="0.3">
      <c r="A259">
        <v>257</v>
      </c>
      <c r="B259">
        <v>-0.1085</v>
      </c>
      <c r="C259">
        <v>-7.22E-2</v>
      </c>
      <c r="D259" s="1">
        <v>42390</v>
      </c>
      <c r="E259">
        <v>0.21521000000000001</v>
      </c>
      <c r="F259">
        <v>0.29773500000000003</v>
      </c>
      <c r="G259">
        <v>0.48705500000000002</v>
      </c>
      <c r="H259">
        <v>1</v>
      </c>
      <c r="I259">
        <v>0.24364012499999901</v>
      </c>
      <c r="J259">
        <v>0.47679623428270501</v>
      </c>
      <c r="K259">
        <v>0.275354267729369</v>
      </c>
      <c r="L259">
        <v>-0.271845</v>
      </c>
      <c r="M259">
        <v>0.376075251006037</v>
      </c>
      <c r="N259" s="2">
        <v>42390</v>
      </c>
      <c r="O259">
        <v>1859.33</v>
      </c>
      <c r="P259">
        <v>1950.33</v>
      </c>
      <c r="Q259">
        <v>1812.29</v>
      </c>
      <c r="R259" t="s">
        <v>58</v>
      </c>
      <c r="S259">
        <v>9</v>
      </c>
      <c r="T259" t="s">
        <v>494</v>
      </c>
      <c r="U259" s="4">
        <v>14366.74</v>
      </c>
      <c r="V259" t="s">
        <v>494</v>
      </c>
      <c r="W259" t="s">
        <v>48</v>
      </c>
      <c r="X259" s="1">
        <v>42397.398101851853</v>
      </c>
      <c r="Y259">
        <v>15.2654</v>
      </c>
      <c r="Z259">
        <v>1877.07995605468</v>
      </c>
      <c r="AA259">
        <v>2049.4024542236298</v>
      </c>
      <c r="AB259">
        <v>24.149999618530199</v>
      </c>
      <c r="AC259" t="s">
        <v>494</v>
      </c>
      <c r="AD259" t="s">
        <v>494</v>
      </c>
      <c r="AE259">
        <v>4.26</v>
      </c>
      <c r="AF259">
        <v>-9.0686780000000002</v>
      </c>
      <c r="AG259" t="s">
        <v>494</v>
      </c>
      <c r="AH259" t="s">
        <v>494</v>
      </c>
      <c r="AI259" s="2">
        <v>42394</v>
      </c>
      <c r="AJ259" s="2">
        <v>42394</v>
      </c>
      <c r="AK259">
        <v>0</v>
      </c>
      <c r="AL259" t="s">
        <v>494</v>
      </c>
      <c r="AM259" t="s">
        <v>494</v>
      </c>
      <c r="AN259" t="s">
        <v>494</v>
      </c>
      <c r="AO259" t="s">
        <v>52</v>
      </c>
      <c r="AP259" t="s">
        <v>494</v>
      </c>
      <c r="AQ259" t="s">
        <v>494</v>
      </c>
      <c r="AR259">
        <v>0.1</v>
      </c>
      <c r="AS259" t="s">
        <v>494</v>
      </c>
      <c r="AT259" t="s">
        <v>49</v>
      </c>
      <c r="AU259" s="1">
        <v>42394.402453703704</v>
      </c>
      <c r="AV259">
        <v>14.93</v>
      </c>
      <c r="AW259">
        <v>2016</v>
      </c>
      <c r="AX259" t="s">
        <v>494</v>
      </c>
      <c r="AY259">
        <v>-2.4916275954454101E-2</v>
      </c>
      <c r="AZ259">
        <v>-93</v>
      </c>
      <c r="BA259">
        <v>14.371</v>
      </c>
      <c r="BB259">
        <v>1000</v>
      </c>
      <c r="BC259">
        <v>250</v>
      </c>
      <c r="BD259">
        <v>0.12</v>
      </c>
      <c r="BE259">
        <v>-8.4084264568828004E-2</v>
      </c>
      <c r="BF259" t="s">
        <v>494</v>
      </c>
      <c r="BG259" t="s">
        <v>494</v>
      </c>
      <c r="BH259" t="s">
        <v>95</v>
      </c>
      <c r="BI259" t="s">
        <v>494</v>
      </c>
      <c r="BJ259">
        <v>20.745000000000001</v>
      </c>
      <c r="BK259" t="s">
        <v>494</v>
      </c>
      <c r="BL259" s="5">
        <v>0.57633101851851853</v>
      </c>
      <c r="BM259">
        <v>190</v>
      </c>
      <c r="BN259">
        <v>257</v>
      </c>
      <c r="BO259">
        <v>257</v>
      </c>
      <c r="BP259" t="s">
        <v>51</v>
      </c>
      <c r="BQ259" t="s">
        <v>106</v>
      </c>
      <c r="BR259">
        <v>0.13421772800000001</v>
      </c>
      <c r="BS259">
        <v>6</v>
      </c>
      <c r="BT259"/>
      <c r="BU259"/>
      <c r="BV259" s="9" t="str">
        <f>TEXT(Table1[[#This Row],[CLOSE_DATE]],"YYYYMMDD")&amp;TEXT(Table1[[#This Row],[OPEN_DATE]],"YYYYMMDD")&amp;Table1[[#This Row],[SYMBOL]]</f>
        <v>2016012820160125KMI</v>
      </c>
      <c r="BW259" t="str">
        <f>IFERROR(VLOOKUP(Table1[[#This Row],[Key]],ownlog!$A:$E,MATCH(BW$1,ownlog!$1:$1,0),FALSE),"")</f>
        <v/>
      </c>
      <c r="BX259" t="str">
        <f>IFERROR(VLOOKUP(Table1[[#This Row],[Key]],ownlog!$A:$E,MATCH(BX$1,ownlog!$1:$1,0),FALSE),"")</f>
        <v/>
      </c>
      <c r="BY259" t="str">
        <f>IFERROR(VLOOKUP(Table1[[#This Row],[Key]],ownlog!$A:$E,MATCH(BY$1,ownlog!$1:$1,0),FALSE),"")</f>
        <v/>
      </c>
      <c r="BZ259" t="str">
        <f>IFERROR(VLOOKUP(Table1[[#This Row],[Key]],ownlog!$A:$E,MATCH(BZ$1,ownlog!$1:$1,0),FALSE),"")</f>
        <v/>
      </c>
    </row>
    <row r="260" spans="1:78" x14ac:dyDescent="0.3">
      <c r="A260">
        <v>258</v>
      </c>
      <c r="B260">
        <v>-0.1085</v>
      </c>
      <c r="C260">
        <v>-7.22E-2</v>
      </c>
      <c r="D260" s="1">
        <v>42390</v>
      </c>
      <c r="E260">
        <v>0.21521000000000001</v>
      </c>
      <c r="F260">
        <v>0.29773500000000003</v>
      </c>
      <c r="G260">
        <v>0.48705500000000002</v>
      </c>
      <c r="H260">
        <v>1</v>
      </c>
      <c r="I260">
        <v>0.24364012499999901</v>
      </c>
      <c r="J260">
        <v>0.47679623428270501</v>
      </c>
      <c r="K260">
        <v>0.275354267729369</v>
      </c>
      <c r="L260">
        <v>-0.271845</v>
      </c>
      <c r="M260">
        <v>0.376075251006037</v>
      </c>
      <c r="N260" s="2">
        <v>42390</v>
      </c>
      <c r="O260">
        <v>1859.33</v>
      </c>
      <c r="P260">
        <v>1950.33</v>
      </c>
      <c r="Q260">
        <v>1812.29</v>
      </c>
      <c r="R260" t="s">
        <v>58</v>
      </c>
      <c r="S260">
        <v>9</v>
      </c>
      <c r="T260" t="s">
        <v>494</v>
      </c>
      <c r="U260" s="4">
        <v>7133.67</v>
      </c>
      <c r="V260" t="s">
        <v>494</v>
      </c>
      <c r="W260" t="s">
        <v>48</v>
      </c>
      <c r="X260" s="1">
        <v>42397.400636574072</v>
      </c>
      <c r="Y260">
        <v>3.7099839999999999</v>
      </c>
      <c r="Z260">
        <v>1877.07995605468</v>
      </c>
      <c r="AA260">
        <v>2049.4024542236298</v>
      </c>
      <c r="AB260">
        <v>24.149999618530199</v>
      </c>
      <c r="AC260" t="s">
        <v>494</v>
      </c>
      <c r="AD260" t="s">
        <v>494</v>
      </c>
      <c r="AE260">
        <v>8.33</v>
      </c>
      <c r="AF260">
        <v>-56.731411880000003</v>
      </c>
      <c r="AG260" t="s">
        <v>494</v>
      </c>
      <c r="AH260" t="s">
        <v>494</v>
      </c>
      <c r="AI260" s="2">
        <v>42394</v>
      </c>
      <c r="AJ260" s="2">
        <v>42394</v>
      </c>
      <c r="AK260">
        <v>0</v>
      </c>
      <c r="AL260" t="s">
        <v>494</v>
      </c>
      <c r="AM260" t="s">
        <v>494</v>
      </c>
      <c r="AN260" t="s">
        <v>494</v>
      </c>
      <c r="AO260" t="s">
        <v>52</v>
      </c>
      <c r="AP260" t="s">
        <v>494</v>
      </c>
      <c r="AQ260" t="s">
        <v>494</v>
      </c>
      <c r="AR260">
        <v>0.1</v>
      </c>
      <c r="AS260" t="s">
        <v>494</v>
      </c>
      <c r="AT260" t="s">
        <v>49</v>
      </c>
      <c r="AU260" s="1">
        <v>42394.403680555559</v>
      </c>
      <c r="AV260">
        <v>3.5709749999999998</v>
      </c>
      <c r="AW260">
        <v>2016</v>
      </c>
      <c r="AX260" t="s">
        <v>494</v>
      </c>
      <c r="AY260">
        <v>-4.5981839693641002E-2</v>
      </c>
      <c r="AZ260">
        <v>-328.4</v>
      </c>
      <c r="BA260">
        <v>3.5710000000000002</v>
      </c>
      <c r="BB260">
        <v>2000</v>
      </c>
      <c r="BC260">
        <v>2000</v>
      </c>
      <c r="BD260">
        <v>0.12</v>
      </c>
      <c r="BE260">
        <v>-8.4084264568828004E-2</v>
      </c>
      <c r="BF260" t="s">
        <v>494</v>
      </c>
      <c r="BG260" t="s">
        <v>494</v>
      </c>
      <c r="BH260" t="s">
        <v>66</v>
      </c>
      <c r="BI260" t="s">
        <v>494</v>
      </c>
      <c r="BJ260">
        <v>20.745000000000001</v>
      </c>
      <c r="BK260" t="s">
        <v>494</v>
      </c>
      <c r="BL260" s="5">
        <v>0.40368055555555554</v>
      </c>
      <c r="BM260">
        <v>204</v>
      </c>
      <c r="BN260">
        <v>258</v>
      </c>
      <c r="BO260">
        <v>258</v>
      </c>
      <c r="BP260" t="s">
        <v>51</v>
      </c>
      <c r="BQ260" t="s">
        <v>106</v>
      </c>
      <c r="BR260">
        <v>0.13421772800000001</v>
      </c>
      <c r="BS260">
        <v>6</v>
      </c>
      <c r="BT260"/>
      <c r="BU260"/>
      <c r="BV260" s="9" t="str">
        <f>TEXT(Table1[[#This Row],[CLOSE_DATE]],"YYYYMMDD")&amp;TEXT(Table1[[#This Row],[OPEN_DATE]],"YYYYMMDD")&amp;Table1[[#This Row],[SYMBOL]]</f>
        <v>2016012820160125TCK</v>
      </c>
      <c r="BW260" t="str">
        <f>IFERROR(VLOOKUP(Table1[[#This Row],[Key]],ownlog!$A:$E,MATCH(BW$1,ownlog!$1:$1,0),FALSE),"")</f>
        <v/>
      </c>
      <c r="BX260" t="str">
        <f>IFERROR(VLOOKUP(Table1[[#This Row],[Key]],ownlog!$A:$E,MATCH(BX$1,ownlog!$1:$1,0),FALSE),"")</f>
        <v/>
      </c>
      <c r="BY260" t="str">
        <f>IFERROR(VLOOKUP(Table1[[#This Row],[Key]],ownlog!$A:$E,MATCH(BY$1,ownlog!$1:$1,0),FALSE),"")</f>
        <v/>
      </c>
      <c r="BZ260" t="str">
        <f>IFERROR(VLOOKUP(Table1[[#This Row],[Key]],ownlog!$A:$E,MATCH(BZ$1,ownlog!$1:$1,0),FALSE),"")</f>
        <v/>
      </c>
    </row>
    <row r="261" spans="1:78" x14ac:dyDescent="0.3">
      <c r="A261">
        <v>259</v>
      </c>
      <c r="B261">
        <v>-0.1085</v>
      </c>
      <c r="C261">
        <v>-7.22E-2</v>
      </c>
      <c r="D261" s="1">
        <v>42390</v>
      </c>
      <c r="E261">
        <v>0.21521000000000001</v>
      </c>
      <c r="F261">
        <v>0.29773500000000003</v>
      </c>
      <c r="G261">
        <v>0.48705500000000002</v>
      </c>
      <c r="H261">
        <v>1</v>
      </c>
      <c r="I261">
        <v>0.24364012499999901</v>
      </c>
      <c r="J261">
        <v>0.47679623428270501</v>
      </c>
      <c r="K261">
        <v>0.275354267729369</v>
      </c>
      <c r="L261">
        <v>-0.271845</v>
      </c>
      <c r="M261">
        <v>0.376075251006037</v>
      </c>
      <c r="N261" s="2">
        <v>42390</v>
      </c>
      <c r="O261">
        <v>1859.33</v>
      </c>
      <c r="P261">
        <v>1950.33</v>
      </c>
      <c r="Q261">
        <v>1812.29</v>
      </c>
      <c r="R261" t="s">
        <v>50</v>
      </c>
      <c r="S261">
        <v>9</v>
      </c>
      <c r="T261" t="s">
        <v>494</v>
      </c>
      <c r="U261" s="4">
        <v>-9212</v>
      </c>
      <c r="V261" t="s">
        <v>200</v>
      </c>
      <c r="W261" t="s">
        <v>49</v>
      </c>
      <c r="X261" s="1">
        <v>42397.622650462959</v>
      </c>
      <c r="Y261">
        <v>87.271000000000001</v>
      </c>
      <c r="Z261">
        <v>1877.07995605468</v>
      </c>
      <c r="AA261">
        <v>2049.4024542236298</v>
      </c>
      <c r="AB261">
        <v>24.149999618530199</v>
      </c>
      <c r="AC261" t="s">
        <v>494</v>
      </c>
      <c r="AD261" t="s">
        <v>494</v>
      </c>
      <c r="AE261">
        <v>1</v>
      </c>
      <c r="AF261">
        <v>-2.8817359200000001</v>
      </c>
      <c r="AG261" t="s">
        <v>494</v>
      </c>
      <c r="AH261" t="s">
        <v>494</v>
      </c>
      <c r="AI261" s="2">
        <v>42394</v>
      </c>
      <c r="AJ261" s="2">
        <v>42394</v>
      </c>
      <c r="AK261">
        <v>0</v>
      </c>
      <c r="AL261" t="s">
        <v>494</v>
      </c>
      <c r="AM261" t="s">
        <v>494</v>
      </c>
      <c r="AN261" t="s">
        <v>494</v>
      </c>
      <c r="AO261" t="s">
        <v>52</v>
      </c>
      <c r="AP261" t="s">
        <v>494</v>
      </c>
      <c r="AQ261" t="s">
        <v>494</v>
      </c>
      <c r="AR261">
        <v>0.1</v>
      </c>
      <c r="AS261" t="s">
        <v>494</v>
      </c>
      <c r="AT261" t="s">
        <v>48</v>
      </c>
      <c r="AU261" s="1">
        <v>42394.405833333331</v>
      </c>
      <c r="AV261">
        <v>92.11</v>
      </c>
      <c r="AW261">
        <v>2016</v>
      </c>
      <c r="AX261" t="s">
        <v>494</v>
      </c>
      <c r="AY261">
        <v>-5.2749972858538698E-2</v>
      </c>
      <c r="AZ261">
        <v>-485.88</v>
      </c>
      <c r="BA261">
        <v>92.11</v>
      </c>
      <c r="BB261">
        <v>100</v>
      </c>
      <c r="BC261">
        <v>100</v>
      </c>
      <c r="BD261">
        <v>0.12</v>
      </c>
      <c r="BE261">
        <v>-8.4084264568828004E-2</v>
      </c>
      <c r="BF261" t="s">
        <v>494</v>
      </c>
      <c r="BG261" t="s">
        <v>494</v>
      </c>
      <c r="BH261" t="s">
        <v>74</v>
      </c>
      <c r="BI261" t="s">
        <v>494</v>
      </c>
      <c r="BJ261">
        <v>20.745000000000001</v>
      </c>
      <c r="BK261" t="s">
        <v>494</v>
      </c>
      <c r="BL261" s="5">
        <v>0.40583333333333332</v>
      </c>
      <c r="BM261">
        <v>206</v>
      </c>
      <c r="BN261">
        <v>259</v>
      </c>
      <c r="BO261">
        <v>259</v>
      </c>
      <c r="BP261" t="s">
        <v>51</v>
      </c>
      <c r="BQ261" t="s">
        <v>106</v>
      </c>
      <c r="BR261">
        <v>0.13421772800000001</v>
      </c>
      <c r="BS261">
        <v>6</v>
      </c>
      <c r="BT261"/>
      <c r="BU261"/>
      <c r="BV261" s="9" t="str">
        <f>TEXT(Table1[[#This Row],[CLOSE_DATE]],"YYYYMMDD")&amp;TEXT(Table1[[#This Row],[OPEN_DATE]],"YYYYMMDD")&amp;Table1[[#This Row],[SYMBOL]]</f>
        <v>2016012820160125ABC</v>
      </c>
      <c r="BW261" t="str">
        <f>IFERROR(VLOOKUP(Table1[[#This Row],[Key]],ownlog!$A:$E,MATCH(BW$1,ownlog!$1:$1,0),FALSE),"")</f>
        <v/>
      </c>
      <c r="BX261" t="str">
        <f>IFERROR(VLOOKUP(Table1[[#This Row],[Key]],ownlog!$A:$E,MATCH(BX$1,ownlog!$1:$1,0),FALSE),"")</f>
        <v/>
      </c>
      <c r="BY261" t="str">
        <f>IFERROR(VLOOKUP(Table1[[#This Row],[Key]],ownlog!$A:$E,MATCH(BY$1,ownlog!$1:$1,0),FALSE),"")</f>
        <v/>
      </c>
      <c r="BZ261" t="str">
        <f>IFERROR(VLOOKUP(Table1[[#This Row],[Key]],ownlog!$A:$E,MATCH(BZ$1,ownlog!$1:$1,0),FALSE),"")</f>
        <v/>
      </c>
    </row>
    <row r="262" spans="1:78" x14ac:dyDescent="0.3">
      <c r="A262">
        <v>260</v>
      </c>
      <c r="B262">
        <v>-0.1085</v>
      </c>
      <c r="C262">
        <v>-7.22E-2</v>
      </c>
      <c r="D262" s="1">
        <v>42390</v>
      </c>
      <c r="E262">
        <v>0.21521000000000001</v>
      </c>
      <c r="F262">
        <v>0.29773500000000003</v>
      </c>
      <c r="G262">
        <v>0.48705500000000002</v>
      </c>
      <c r="H262">
        <v>1</v>
      </c>
      <c r="I262">
        <v>0.24364012499999901</v>
      </c>
      <c r="J262">
        <v>0.47679623428270501</v>
      </c>
      <c r="K262">
        <v>0.275354267729369</v>
      </c>
      <c r="L262">
        <v>-0.271845</v>
      </c>
      <c r="M262">
        <v>0.376075251006037</v>
      </c>
      <c r="N262" s="2">
        <v>42390</v>
      </c>
      <c r="O262">
        <v>1859.33</v>
      </c>
      <c r="P262">
        <v>1950.33</v>
      </c>
      <c r="Q262">
        <v>1812.29</v>
      </c>
      <c r="R262" t="s">
        <v>50</v>
      </c>
      <c r="S262">
        <v>9</v>
      </c>
      <c r="T262" t="s">
        <v>494</v>
      </c>
      <c r="U262" s="4">
        <v>-15061</v>
      </c>
      <c r="V262" t="s">
        <v>200</v>
      </c>
      <c r="W262" t="s">
        <v>49</v>
      </c>
      <c r="X262" s="1">
        <v>42396.515393518515</v>
      </c>
      <c r="Y262">
        <v>95.801050000000004</v>
      </c>
      <c r="Z262">
        <v>1877.07995605468</v>
      </c>
      <c r="AA262">
        <v>2049.4024542236298</v>
      </c>
      <c r="AB262">
        <v>24.149999618530199</v>
      </c>
      <c r="AC262" t="s">
        <v>494</v>
      </c>
      <c r="AD262" t="s">
        <v>494</v>
      </c>
      <c r="AE262">
        <v>1</v>
      </c>
      <c r="AF262">
        <v>-4.4576435920000002</v>
      </c>
      <c r="AG262" t="s">
        <v>494</v>
      </c>
      <c r="AH262" t="s">
        <v>494</v>
      </c>
      <c r="AI262" s="2">
        <v>42394</v>
      </c>
      <c r="AJ262" s="2">
        <v>42394</v>
      </c>
      <c r="AK262">
        <v>0</v>
      </c>
      <c r="AL262" t="s">
        <v>494</v>
      </c>
      <c r="AM262" t="s">
        <v>494</v>
      </c>
      <c r="AN262" t="s">
        <v>494</v>
      </c>
      <c r="AO262" t="s">
        <v>52</v>
      </c>
      <c r="AP262" t="s">
        <v>494</v>
      </c>
      <c r="AQ262" t="s">
        <v>494</v>
      </c>
      <c r="AR262">
        <v>0.1</v>
      </c>
      <c r="AS262" t="s">
        <v>494</v>
      </c>
      <c r="AT262" t="s">
        <v>48</v>
      </c>
      <c r="AU262" s="1">
        <v>42394.406064814815</v>
      </c>
      <c r="AV262">
        <v>100.4</v>
      </c>
      <c r="AW262">
        <v>2016</v>
      </c>
      <c r="AX262" t="s">
        <v>494</v>
      </c>
      <c r="AY262">
        <v>-4.60464807436919E-2</v>
      </c>
      <c r="AZ262">
        <v>-693.46</v>
      </c>
      <c r="BA262">
        <v>100.4</v>
      </c>
      <c r="BB262">
        <v>150</v>
      </c>
      <c r="BC262">
        <v>150</v>
      </c>
      <c r="BD262">
        <v>0.12</v>
      </c>
      <c r="BE262">
        <v>-8.4084264568828004E-2</v>
      </c>
      <c r="BF262" t="s">
        <v>494</v>
      </c>
      <c r="BG262" t="s">
        <v>494</v>
      </c>
      <c r="BH262" t="s">
        <v>47</v>
      </c>
      <c r="BI262" t="s">
        <v>494</v>
      </c>
      <c r="BJ262">
        <v>20.745000000000001</v>
      </c>
      <c r="BK262" t="s">
        <v>494</v>
      </c>
      <c r="BL262" s="5">
        <v>0.40606481481481482</v>
      </c>
      <c r="BM262">
        <v>167</v>
      </c>
      <c r="BN262">
        <v>260</v>
      </c>
      <c r="BO262">
        <v>260</v>
      </c>
      <c r="BP262" t="s">
        <v>51</v>
      </c>
      <c r="BQ262" t="s">
        <v>106</v>
      </c>
      <c r="BR262">
        <v>0.13421772800000001</v>
      </c>
      <c r="BS262">
        <v>6</v>
      </c>
      <c r="BT262"/>
      <c r="BU262"/>
      <c r="BV262" s="9" t="str">
        <f>TEXT(Table1[[#This Row],[CLOSE_DATE]],"YYYYMMDD")&amp;TEXT(Table1[[#This Row],[OPEN_DATE]],"YYYYMMDD")&amp;Table1[[#This Row],[SYMBOL]]</f>
        <v>2016012720160125AAPL</v>
      </c>
      <c r="BW262" t="str">
        <f>IFERROR(VLOOKUP(Table1[[#This Row],[Key]],ownlog!$A:$E,MATCH(BW$1,ownlog!$1:$1,0),FALSE),"")</f>
        <v/>
      </c>
      <c r="BX262" t="str">
        <f>IFERROR(VLOOKUP(Table1[[#This Row],[Key]],ownlog!$A:$E,MATCH(BX$1,ownlog!$1:$1,0),FALSE),"")</f>
        <v/>
      </c>
      <c r="BY262" t="str">
        <f>IFERROR(VLOOKUP(Table1[[#This Row],[Key]],ownlog!$A:$E,MATCH(BY$1,ownlog!$1:$1,0),FALSE),"")</f>
        <v/>
      </c>
      <c r="BZ262" t="str">
        <f>IFERROR(VLOOKUP(Table1[[#This Row],[Key]],ownlog!$A:$E,MATCH(BZ$1,ownlog!$1:$1,0),FALSE),"")</f>
        <v/>
      </c>
    </row>
    <row r="263" spans="1:78" x14ac:dyDescent="0.3">
      <c r="A263">
        <v>261</v>
      </c>
      <c r="B263">
        <v>-0.1085</v>
      </c>
      <c r="C263">
        <v>-7.22E-2</v>
      </c>
      <c r="D263" s="1">
        <v>42390</v>
      </c>
      <c r="E263">
        <v>0.21521000000000001</v>
      </c>
      <c r="F263">
        <v>0.29773500000000003</v>
      </c>
      <c r="G263">
        <v>0.48705500000000002</v>
      </c>
      <c r="H263">
        <v>1</v>
      </c>
      <c r="I263">
        <v>0.24364012499999901</v>
      </c>
      <c r="J263">
        <v>0.47679623428270501</v>
      </c>
      <c r="K263">
        <v>0.275354267729369</v>
      </c>
      <c r="L263">
        <v>-0.271845</v>
      </c>
      <c r="M263">
        <v>0.376075251006037</v>
      </c>
      <c r="N263" s="2">
        <v>42390</v>
      </c>
      <c r="O263">
        <v>1859.33</v>
      </c>
      <c r="P263">
        <v>1950.33</v>
      </c>
      <c r="Q263">
        <v>1812.29</v>
      </c>
      <c r="R263" t="s">
        <v>50</v>
      </c>
      <c r="S263">
        <v>9</v>
      </c>
      <c r="T263" t="s">
        <v>494</v>
      </c>
      <c r="U263" s="4">
        <v>-7861</v>
      </c>
      <c r="V263" t="s">
        <v>494</v>
      </c>
      <c r="W263" t="s">
        <v>49</v>
      </c>
      <c r="X263" s="1">
        <v>42396.517280092594</v>
      </c>
      <c r="Y263">
        <v>77.049285714000007</v>
      </c>
      <c r="Z263">
        <v>1877.07995605468</v>
      </c>
      <c r="AA263">
        <v>2049.4024542236298</v>
      </c>
      <c r="AB263">
        <v>24.149999618530199</v>
      </c>
      <c r="AC263" t="s">
        <v>494</v>
      </c>
      <c r="AD263" t="s">
        <v>494</v>
      </c>
      <c r="AE263">
        <v>1</v>
      </c>
      <c r="AF263">
        <v>-4.7923948000000003</v>
      </c>
      <c r="AG263" t="s">
        <v>494</v>
      </c>
      <c r="AH263" t="s">
        <v>494</v>
      </c>
      <c r="AI263" s="2">
        <v>42394</v>
      </c>
      <c r="AJ263" s="2">
        <v>42394</v>
      </c>
      <c r="AK263">
        <v>0</v>
      </c>
      <c r="AL263" t="s">
        <v>494</v>
      </c>
      <c r="AM263" t="s">
        <v>494</v>
      </c>
      <c r="AN263" t="s">
        <v>494</v>
      </c>
      <c r="AO263" t="s">
        <v>52</v>
      </c>
      <c r="AP263" t="s">
        <v>494</v>
      </c>
      <c r="AQ263" t="s">
        <v>494</v>
      </c>
      <c r="AR263">
        <v>0.1</v>
      </c>
      <c r="AS263" t="s">
        <v>494</v>
      </c>
      <c r="AT263" t="s">
        <v>48</v>
      </c>
      <c r="AU263" s="1">
        <v>42394.407060185185</v>
      </c>
      <c r="AV263">
        <v>78.599999999999994</v>
      </c>
      <c r="AW263">
        <v>2016</v>
      </c>
      <c r="AX263" t="s">
        <v>494</v>
      </c>
      <c r="AY263">
        <v>-2.02022900763358E-2</v>
      </c>
      <c r="AZ263">
        <v>-158.79</v>
      </c>
      <c r="BA263">
        <v>78.599999999999994</v>
      </c>
      <c r="BB263">
        <v>100</v>
      </c>
      <c r="BC263">
        <v>100</v>
      </c>
      <c r="BD263">
        <v>0.12</v>
      </c>
      <c r="BE263">
        <v>-8.4084264568828004E-2</v>
      </c>
      <c r="BF263" t="s">
        <v>494</v>
      </c>
      <c r="BG263" t="s">
        <v>494</v>
      </c>
      <c r="BH263" t="s">
        <v>87</v>
      </c>
      <c r="BI263" t="s">
        <v>494</v>
      </c>
      <c r="BJ263">
        <v>20.745000000000001</v>
      </c>
      <c r="BK263" t="s">
        <v>494</v>
      </c>
      <c r="BL263" s="5">
        <v>0.40706018518518516</v>
      </c>
      <c r="BM263">
        <v>175</v>
      </c>
      <c r="BN263">
        <v>261</v>
      </c>
      <c r="BO263">
        <v>261</v>
      </c>
      <c r="BP263" t="s">
        <v>51</v>
      </c>
      <c r="BQ263" t="s">
        <v>106</v>
      </c>
      <c r="BR263">
        <v>0.13421772800000001</v>
      </c>
      <c r="BS263">
        <v>6</v>
      </c>
      <c r="BT263"/>
      <c r="BU263"/>
      <c r="BV263" s="9" t="str">
        <f>TEXT(Table1[[#This Row],[CLOSE_DATE]],"YYYYMMDD")&amp;TEXT(Table1[[#This Row],[OPEN_DATE]],"YYYYMMDD")&amp;Table1[[#This Row],[SYMBOL]]</f>
        <v>2016012720160125LAD</v>
      </c>
      <c r="BW263" t="str">
        <f>IFERROR(VLOOKUP(Table1[[#This Row],[Key]],ownlog!$A:$E,MATCH(BW$1,ownlog!$1:$1,0),FALSE),"")</f>
        <v/>
      </c>
      <c r="BX263" t="str">
        <f>IFERROR(VLOOKUP(Table1[[#This Row],[Key]],ownlog!$A:$E,MATCH(BX$1,ownlog!$1:$1,0),FALSE),"")</f>
        <v/>
      </c>
      <c r="BY263" t="str">
        <f>IFERROR(VLOOKUP(Table1[[#This Row],[Key]],ownlog!$A:$E,MATCH(BY$1,ownlog!$1:$1,0),FALSE),"")</f>
        <v/>
      </c>
      <c r="BZ263" t="str">
        <f>IFERROR(VLOOKUP(Table1[[#This Row],[Key]],ownlog!$A:$E,MATCH(BZ$1,ownlog!$1:$1,0),FALSE),"")</f>
        <v/>
      </c>
    </row>
    <row r="264" spans="1:78" x14ac:dyDescent="0.3">
      <c r="A264">
        <v>262</v>
      </c>
      <c r="B264">
        <v>-0.1085</v>
      </c>
      <c r="C264">
        <v>-7.22E-2</v>
      </c>
      <c r="D264" s="1">
        <v>42390</v>
      </c>
      <c r="E264">
        <v>0.21521000000000001</v>
      </c>
      <c r="F264">
        <v>0.29773500000000003</v>
      </c>
      <c r="G264">
        <v>0.48705500000000002</v>
      </c>
      <c r="H264">
        <v>1</v>
      </c>
      <c r="I264">
        <v>0.24364012499999901</v>
      </c>
      <c r="J264">
        <v>0.47679623428270501</v>
      </c>
      <c r="K264">
        <v>0.275354267729369</v>
      </c>
      <c r="L264">
        <v>-0.271845</v>
      </c>
      <c r="M264">
        <v>0.376075251006037</v>
      </c>
      <c r="N264" s="2">
        <v>42390</v>
      </c>
      <c r="O264">
        <v>1859.33</v>
      </c>
      <c r="P264">
        <v>1950.33</v>
      </c>
      <c r="Q264">
        <v>1812.29</v>
      </c>
      <c r="R264" t="s">
        <v>58</v>
      </c>
      <c r="S264">
        <v>9</v>
      </c>
      <c r="T264" t="s">
        <v>494</v>
      </c>
      <c r="U264" s="4">
        <v>14366.74</v>
      </c>
      <c r="V264" t="s">
        <v>494</v>
      </c>
      <c r="W264" t="s">
        <v>48</v>
      </c>
      <c r="X264" s="1">
        <v>42397.398101851853</v>
      </c>
      <c r="Y264">
        <v>15.2654</v>
      </c>
      <c r="Z264">
        <v>1877.07995605468</v>
      </c>
      <c r="AA264">
        <v>2049.4024542236298</v>
      </c>
      <c r="AB264">
        <v>24.149999618530199</v>
      </c>
      <c r="AC264" t="s">
        <v>494</v>
      </c>
      <c r="AD264" t="s">
        <v>494</v>
      </c>
      <c r="AE264">
        <v>4.26</v>
      </c>
      <c r="AF264">
        <v>-10.1375584</v>
      </c>
      <c r="AG264" t="s">
        <v>494</v>
      </c>
      <c r="AH264" t="s">
        <v>494</v>
      </c>
      <c r="AI264" s="2">
        <v>42394</v>
      </c>
      <c r="AJ264" s="2">
        <v>42394</v>
      </c>
      <c r="AK264">
        <v>0</v>
      </c>
      <c r="AL264" t="s">
        <v>494</v>
      </c>
      <c r="AM264" t="s">
        <v>494</v>
      </c>
      <c r="AN264" t="s">
        <v>494</v>
      </c>
      <c r="AO264" t="s">
        <v>52</v>
      </c>
      <c r="AP264" t="s">
        <v>494</v>
      </c>
      <c r="AQ264" t="s">
        <v>494</v>
      </c>
      <c r="AR264">
        <v>0.1</v>
      </c>
      <c r="AS264" t="s">
        <v>494</v>
      </c>
      <c r="AT264" t="s">
        <v>49</v>
      </c>
      <c r="AU264" s="1">
        <v>42394.408414351848</v>
      </c>
      <c r="AV264">
        <v>14.952</v>
      </c>
      <c r="AW264">
        <v>2016</v>
      </c>
      <c r="AX264" t="s">
        <v>494</v>
      </c>
      <c r="AY264">
        <v>-2.18031032637774E-2</v>
      </c>
      <c r="AZ264">
        <v>-163</v>
      </c>
      <c r="BA264">
        <v>14.371</v>
      </c>
      <c r="BB264">
        <v>1000</v>
      </c>
      <c r="BC264">
        <v>500</v>
      </c>
      <c r="BD264">
        <v>0.12</v>
      </c>
      <c r="BE264">
        <v>-8.4084264568828004E-2</v>
      </c>
      <c r="BF264" t="s">
        <v>494</v>
      </c>
      <c r="BG264" t="s">
        <v>494</v>
      </c>
      <c r="BH264" t="s">
        <v>95</v>
      </c>
      <c r="BI264" t="s">
        <v>494</v>
      </c>
      <c r="BJ264">
        <v>20.745000000000001</v>
      </c>
      <c r="BK264" t="s">
        <v>494</v>
      </c>
      <c r="BL264" s="5">
        <v>0.57633101851851853</v>
      </c>
      <c r="BM264">
        <v>191</v>
      </c>
      <c r="BN264">
        <v>262</v>
      </c>
      <c r="BO264">
        <v>262</v>
      </c>
      <c r="BP264" t="s">
        <v>51</v>
      </c>
      <c r="BQ264" t="s">
        <v>106</v>
      </c>
      <c r="BR264">
        <v>0.13421772800000001</v>
      </c>
      <c r="BS264">
        <v>6</v>
      </c>
      <c r="BT264"/>
      <c r="BU264"/>
      <c r="BV264" s="9" t="str">
        <f>TEXT(Table1[[#This Row],[CLOSE_DATE]],"YYYYMMDD")&amp;TEXT(Table1[[#This Row],[OPEN_DATE]],"YYYYMMDD")&amp;Table1[[#This Row],[SYMBOL]]</f>
        <v>2016012820160125KMI</v>
      </c>
      <c r="BW264" t="str">
        <f>IFERROR(VLOOKUP(Table1[[#This Row],[Key]],ownlog!$A:$E,MATCH(BW$1,ownlog!$1:$1,0),FALSE),"")</f>
        <v/>
      </c>
      <c r="BX264" t="str">
        <f>IFERROR(VLOOKUP(Table1[[#This Row],[Key]],ownlog!$A:$E,MATCH(BX$1,ownlog!$1:$1,0),FALSE),"")</f>
        <v/>
      </c>
      <c r="BY264" t="str">
        <f>IFERROR(VLOOKUP(Table1[[#This Row],[Key]],ownlog!$A:$E,MATCH(BY$1,ownlog!$1:$1,0),FALSE),"")</f>
        <v/>
      </c>
      <c r="BZ264" t="str">
        <f>IFERROR(VLOOKUP(Table1[[#This Row],[Key]],ownlog!$A:$E,MATCH(BZ$1,ownlog!$1:$1,0),FALSE),"")</f>
        <v/>
      </c>
    </row>
    <row r="265" spans="1:78" x14ac:dyDescent="0.3">
      <c r="A265">
        <v>263</v>
      </c>
      <c r="B265">
        <v>-0.1085</v>
      </c>
      <c r="C265">
        <v>-7.22E-2</v>
      </c>
      <c r="D265" s="1">
        <v>42390</v>
      </c>
      <c r="E265">
        <v>0.21521000000000001</v>
      </c>
      <c r="F265">
        <v>0.29773500000000003</v>
      </c>
      <c r="G265">
        <v>0.48705500000000002</v>
      </c>
      <c r="H265">
        <v>1</v>
      </c>
      <c r="I265">
        <v>0.24364012499999901</v>
      </c>
      <c r="J265">
        <v>0.47679623428270501</v>
      </c>
      <c r="K265">
        <v>0.275354267729369</v>
      </c>
      <c r="L265">
        <v>-0.271845</v>
      </c>
      <c r="M265">
        <v>0.376075251006037</v>
      </c>
      <c r="N265" s="2">
        <v>42390</v>
      </c>
      <c r="O265">
        <v>1859.33</v>
      </c>
      <c r="P265">
        <v>1950.33</v>
      </c>
      <c r="Q265">
        <v>1812.29</v>
      </c>
      <c r="R265" t="s">
        <v>58</v>
      </c>
      <c r="S265">
        <v>9</v>
      </c>
      <c r="T265" t="s">
        <v>494</v>
      </c>
      <c r="U265" s="4">
        <v>18661.46</v>
      </c>
      <c r="V265" t="s">
        <v>494</v>
      </c>
      <c r="W265" t="s">
        <v>48</v>
      </c>
      <c r="X265" s="1">
        <v>42396.515069444446</v>
      </c>
      <c r="Y265">
        <v>63.521422221999998</v>
      </c>
      <c r="Z265">
        <v>1877.07995605468</v>
      </c>
      <c r="AA265">
        <v>2049.4024542236298</v>
      </c>
      <c r="AB265">
        <v>24.149999618530199</v>
      </c>
      <c r="AC265" t="s">
        <v>494</v>
      </c>
      <c r="AD265" t="s">
        <v>494</v>
      </c>
      <c r="AE265">
        <v>1.54</v>
      </c>
      <c r="AF265">
        <v>-5.2433991999999998</v>
      </c>
      <c r="AG265" t="s">
        <v>494</v>
      </c>
      <c r="AH265" t="s">
        <v>494</v>
      </c>
      <c r="AI265" s="2">
        <v>42394</v>
      </c>
      <c r="AJ265" s="2">
        <v>42394</v>
      </c>
      <c r="AK265">
        <v>0</v>
      </c>
      <c r="AL265" t="s">
        <v>494</v>
      </c>
      <c r="AM265" t="s">
        <v>494</v>
      </c>
      <c r="AN265" t="s">
        <v>494</v>
      </c>
      <c r="AO265" t="s">
        <v>52</v>
      </c>
      <c r="AP265" t="s">
        <v>494</v>
      </c>
      <c r="AQ265" t="s">
        <v>494</v>
      </c>
      <c r="AR265">
        <v>0.1</v>
      </c>
      <c r="AS265" t="s">
        <v>494</v>
      </c>
      <c r="AT265" t="s">
        <v>49</v>
      </c>
      <c r="AU265" s="1">
        <v>42394.427337962959</v>
      </c>
      <c r="AV265">
        <v>62.21</v>
      </c>
      <c r="AW265">
        <v>2016</v>
      </c>
      <c r="AX265" t="s">
        <v>494</v>
      </c>
      <c r="AY265">
        <v>-2.1255960992337699E-2</v>
      </c>
      <c r="AZ265">
        <v>-396.7</v>
      </c>
      <c r="BA265">
        <v>62.21</v>
      </c>
      <c r="BB265">
        <v>300</v>
      </c>
      <c r="BC265">
        <v>300</v>
      </c>
      <c r="BD265">
        <v>0.12</v>
      </c>
      <c r="BE265">
        <v>-8.4084264568828004E-2</v>
      </c>
      <c r="BF265" t="s">
        <v>494</v>
      </c>
      <c r="BG265" t="s">
        <v>494</v>
      </c>
      <c r="BH265" t="s">
        <v>77</v>
      </c>
      <c r="BI265" t="s">
        <v>494</v>
      </c>
      <c r="BJ265">
        <v>20.745000000000001</v>
      </c>
      <c r="BK265" t="s">
        <v>494</v>
      </c>
      <c r="BL265" s="5">
        <v>0.42733796296296295</v>
      </c>
      <c r="BM265">
        <v>163</v>
      </c>
      <c r="BN265">
        <v>263</v>
      </c>
      <c r="BO265">
        <v>263</v>
      </c>
      <c r="BP265" t="s">
        <v>51</v>
      </c>
      <c r="BQ265" t="s">
        <v>106</v>
      </c>
      <c r="BR265">
        <v>0.13421772800000001</v>
      </c>
      <c r="BS265">
        <v>6</v>
      </c>
      <c r="BT265"/>
      <c r="BU265"/>
      <c r="BV265" s="9" t="str">
        <f>TEXT(Table1[[#This Row],[CLOSE_DATE]],"YYYYMMDD")&amp;TEXT(Table1[[#This Row],[OPEN_DATE]],"YYYYMMDD")&amp;Table1[[#This Row],[SYMBOL]]</f>
        <v>2016012720160125WYNN</v>
      </c>
      <c r="BW265" t="str">
        <f>IFERROR(VLOOKUP(Table1[[#This Row],[Key]],ownlog!$A:$E,MATCH(BW$1,ownlog!$1:$1,0),FALSE),"")</f>
        <v/>
      </c>
      <c r="BX265" t="str">
        <f>IFERROR(VLOOKUP(Table1[[#This Row],[Key]],ownlog!$A:$E,MATCH(BX$1,ownlog!$1:$1,0),FALSE),"")</f>
        <v/>
      </c>
      <c r="BY265" t="str">
        <f>IFERROR(VLOOKUP(Table1[[#This Row],[Key]],ownlog!$A:$E,MATCH(BY$1,ownlog!$1:$1,0),FALSE),"")</f>
        <v/>
      </c>
      <c r="BZ265" t="str">
        <f>IFERROR(VLOOKUP(Table1[[#This Row],[Key]],ownlog!$A:$E,MATCH(BZ$1,ownlog!$1:$1,0),FALSE),"")</f>
        <v/>
      </c>
    </row>
    <row r="266" spans="1:78" x14ac:dyDescent="0.3">
      <c r="A266">
        <v>264</v>
      </c>
      <c r="B266">
        <v>-0.1085</v>
      </c>
      <c r="C266">
        <v>-7.22E-2</v>
      </c>
      <c r="D266" s="1">
        <v>42390</v>
      </c>
      <c r="E266">
        <v>0.21521000000000001</v>
      </c>
      <c r="F266">
        <v>0.29773500000000003</v>
      </c>
      <c r="G266">
        <v>0.48705500000000002</v>
      </c>
      <c r="H266">
        <v>1</v>
      </c>
      <c r="I266">
        <v>0.24364012499999901</v>
      </c>
      <c r="J266">
        <v>0.47679623428270501</v>
      </c>
      <c r="K266">
        <v>0.275354267729369</v>
      </c>
      <c r="L266">
        <v>-0.271845</v>
      </c>
      <c r="M266">
        <v>0.376075251006037</v>
      </c>
      <c r="N266" s="2">
        <v>42390</v>
      </c>
      <c r="O266">
        <v>1859.33</v>
      </c>
      <c r="P266">
        <v>1950.33</v>
      </c>
      <c r="Q266">
        <v>1812.29</v>
      </c>
      <c r="R266" t="s">
        <v>58</v>
      </c>
      <c r="S266">
        <v>9</v>
      </c>
      <c r="T266" t="s">
        <v>494</v>
      </c>
      <c r="U266" s="4">
        <v>20634.22</v>
      </c>
      <c r="V266" t="s">
        <v>494</v>
      </c>
      <c r="W266" t="s">
        <v>48</v>
      </c>
      <c r="X266" s="1">
        <v>42396.512708333335</v>
      </c>
      <c r="Y266">
        <v>14.567708889</v>
      </c>
      <c r="Z266">
        <v>1877.07995605468</v>
      </c>
      <c r="AA266">
        <v>2049.4024542236298</v>
      </c>
      <c r="AB266">
        <v>24.149999618530199</v>
      </c>
      <c r="AC266" t="s">
        <v>494</v>
      </c>
      <c r="AD266" t="s">
        <v>494</v>
      </c>
      <c r="AE266">
        <v>6.38</v>
      </c>
      <c r="AF266">
        <v>-28.87978704</v>
      </c>
      <c r="AG266" t="s">
        <v>494</v>
      </c>
      <c r="AH266" t="s">
        <v>494</v>
      </c>
      <c r="AI266" s="2">
        <v>42394</v>
      </c>
      <c r="AJ266" s="2">
        <v>42394</v>
      </c>
      <c r="AK266">
        <v>0</v>
      </c>
      <c r="AL266" t="s">
        <v>494</v>
      </c>
      <c r="AM266" t="s">
        <v>494</v>
      </c>
      <c r="AN266" t="s">
        <v>494</v>
      </c>
      <c r="AO266" t="s">
        <v>52</v>
      </c>
      <c r="AP266" t="s">
        <v>494</v>
      </c>
      <c r="AQ266" t="s">
        <v>494</v>
      </c>
      <c r="AR266">
        <v>0.1</v>
      </c>
      <c r="AS266" t="s">
        <v>494</v>
      </c>
      <c r="AT266" t="s">
        <v>49</v>
      </c>
      <c r="AU266" s="1">
        <v>42394.427442129629</v>
      </c>
      <c r="AV266">
        <v>13.760400000000001</v>
      </c>
      <c r="AW266">
        <v>2016</v>
      </c>
      <c r="AX266" t="s">
        <v>494</v>
      </c>
      <c r="AY266">
        <v>-5.9954652481032503E-2</v>
      </c>
      <c r="AZ266">
        <v>-1237.5</v>
      </c>
      <c r="BA266">
        <v>13.760400000000001</v>
      </c>
      <c r="BB266">
        <v>1500</v>
      </c>
      <c r="BC266">
        <v>1500</v>
      </c>
      <c r="BD266">
        <v>0.12</v>
      </c>
      <c r="BE266">
        <v>-8.4084264568828004E-2</v>
      </c>
      <c r="BF266" t="s">
        <v>494</v>
      </c>
      <c r="BG266" t="s">
        <v>494</v>
      </c>
      <c r="BH266" t="s">
        <v>83</v>
      </c>
      <c r="BI266" t="s">
        <v>494</v>
      </c>
      <c r="BJ266">
        <v>20.745000000000001</v>
      </c>
      <c r="BK266" t="s">
        <v>494</v>
      </c>
      <c r="BL266" s="5">
        <v>0.42744212962962963</v>
      </c>
      <c r="BM266">
        <v>142</v>
      </c>
      <c r="BN266">
        <v>264</v>
      </c>
      <c r="BO266">
        <v>264</v>
      </c>
      <c r="BP266" t="s">
        <v>51</v>
      </c>
      <c r="BQ266" t="s">
        <v>106</v>
      </c>
      <c r="BR266">
        <v>0.13421772800000001</v>
      </c>
      <c r="BS266">
        <v>6</v>
      </c>
      <c r="BT266"/>
      <c r="BU266"/>
      <c r="BV266" s="9" t="str">
        <f>TEXT(Table1[[#This Row],[CLOSE_DATE]],"YYYYMMDD")&amp;TEXT(Table1[[#This Row],[OPEN_DATE]],"YYYYMMDD")&amp;Table1[[#This Row],[SYMBOL]]</f>
        <v>2016012720160125MPEL</v>
      </c>
      <c r="BW266" t="str">
        <f>IFERROR(VLOOKUP(Table1[[#This Row],[Key]],ownlog!$A:$E,MATCH(BW$1,ownlog!$1:$1,0),FALSE),"")</f>
        <v/>
      </c>
      <c r="BX266" t="str">
        <f>IFERROR(VLOOKUP(Table1[[#This Row],[Key]],ownlog!$A:$E,MATCH(BX$1,ownlog!$1:$1,0),FALSE),"")</f>
        <v/>
      </c>
      <c r="BY266" t="str">
        <f>IFERROR(VLOOKUP(Table1[[#This Row],[Key]],ownlog!$A:$E,MATCH(BY$1,ownlog!$1:$1,0),FALSE),"")</f>
        <v/>
      </c>
      <c r="BZ266" t="str">
        <f>IFERROR(VLOOKUP(Table1[[#This Row],[Key]],ownlog!$A:$E,MATCH(BZ$1,ownlog!$1:$1,0),FALSE),"")</f>
        <v/>
      </c>
    </row>
    <row r="267" spans="1:78" x14ac:dyDescent="0.3">
      <c r="A267">
        <v>265</v>
      </c>
      <c r="B267">
        <v>-0.1085</v>
      </c>
      <c r="C267">
        <v>-7.22E-2</v>
      </c>
      <c r="D267" s="1">
        <v>42390</v>
      </c>
      <c r="E267">
        <v>0.21521000000000001</v>
      </c>
      <c r="F267">
        <v>0.29773500000000003</v>
      </c>
      <c r="G267">
        <v>0.48705500000000002</v>
      </c>
      <c r="H267">
        <v>1</v>
      </c>
      <c r="I267">
        <v>0.24364012499999901</v>
      </c>
      <c r="J267">
        <v>0.47679623428270501</v>
      </c>
      <c r="K267">
        <v>0.275354267729369</v>
      </c>
      <c r="L267">
        <v>-0.271845</v>
      </c>
      <c r="M267">
        <v>0.376075251006037</v>
      </c>
      <c r="N267" s="2">
        <v>42390</v>
      </c>
      <c r="O267">
        <v>1859.33</v>
      </c>
      <c r="P267">
        <v>1950.33</v>
      </c>
      <c r="Q267">
        <v>1812.29</v>
      </c>
      <c r="R267" t="s">
        <v>58</v>
      </c>
      <c r="S267">
        <v>9</v>
      </c>
      <c r="T267" t="s">
        <v>494</v>
      </c>
      <c r="U267" s="4">
        <v>14366.74</v>
      </c>
      <c r="V267" t="s">
        <v>494</v>
      </c>
      <c r="W267" t="s">
        <v>48</v>
      </c>
      <c r="X267" s="1">
        <v>42397.398101851853</v>
      </c>
      <c r="Y267">
        <v>15.2654</v>
      </c>
      <c r="Z267">
        <v>1877.07995605468</v>
      </c>
      <c r="AA267">
        <v>2049.4024542236298</v>
      </c>
      <c r="AB267">
        <v>24.149999618530199</v>
      </c>
      <c r="AC267" t="s">
        <v>494</v>
      </c>
      <c r="AD267" t="s">
        <v>494</v>
      </c>
      <c r="AE267">
        <v>4.26</v>
      </c>
      <c r="AF267">
        <v>-12.2644264</v>
      </c>
      <c r="AG267" t="s">
        <v>494</v>
      </c>
      <c r="AH267" t="s">
        <v>494</v>
      </c>
      <c r="AI267" s="2">
        <v>42394</v>
      </c>
      <c r="AJ267" s="2">
        <v>42394</v>
      </c>
      <c r="AK267">
        <v>0</v>
      </c>
      <c r="AL267" t="s">
        <v>494</v>
      </c>
      <c r="AM267" t="s">
        <v>494</v>
      </c>
      <c r="AN267" t="s">
        <v>494</v>
      </c>
      <c r="AO267" t="s">
        <v>52</v>
      </c>
      <c r="AP267" t="s">
        <v>494</v>
      </c>
      <c r="AQ267" t="s">
        <v>494</v>
      </c>
      <c r="AR267">
        <v>0.1</v>
      </c>
      <c r="AS267" t="s">
        <v>494</v>
      </c>
      <c r="AT267" t="s">
        <v>49</v>
      </c>
      <c r="AU267" s="1">
        <v>42394.576331018521</v>
      </c>
      <c r="AV267">
        <v>14.371</v>
      </c>
      <c r="AW267">
        <v>2016</v>
      </c>
      <c r="AX267" t="s">
        <v>494</v>
      </c>
      <c r="AY267">
        <v>-6.2486952891239303E-2</v>
      </c>
      <c r="AZ267">
        <v>-898</v>
      </c>
      <c r="BA267">
        <v>14.371</v>
      </c>
      <c r="BB267">
        <v>1000</v>
      </c>
      <c r="BC267">
        <v>1000</v>
      </c>
      <c r="BD267">
        <v>0.12</v>
      </c>
      <c r="BE267">
        <v>-8.4084264568828004E-2</v>
      </c>
      <c r="BF267" t="s">
        <v>494</v>
      </c>
      <c r="BG267" t="s">
        <v>494</v>
      </c>
      <c r="BH267" t="s">
        <v>95</v>
      </c>
      <c r="BI267" t="s">
        <v>494</v>
      </c>
      <c r="BJ267">
        <v>20.745000000000001</v>
      </c>
      <c r="BK267" t="s">
        <v>494</v>
      </c>
      <c r="BL267" s="5">
        <v>0.57633101851851853</v>
      </c>
      <c r="BM267">
        <v>192</v>
      </c>
      <c r="BN267">
        <v>265</v>
      </c>
      <c r="BO267">
        <v>265</v>
      </c>
      <c r="BP267" t="s">
        <v>51</v>
      </c>
      <c r="BQ267" t="s">
        <v>106</v>
      </c>
      <c r="BR267">
        <v>0.13421772800000001</v>
      </c>
      <c r="BS267">
        <v>6</v>
      </c>
      <c r="BT267"/>
      <c r="BU267"/>
      <c r="BV267" s="9" t="str">
        <f>TEXT(Table1[[#This Row],[CLOSE_DATE]],"YYYYMMDD")&amp;TEXT(Table1[[#This Row],[OPEN_DATE]],"YYYYMMDD")&amp;Table1[[#This Row],[SYMBOL]]</f>
        <v>2016012820160125KMI</v>
      </c>
      <c r="BW267" t="str">
        <f>IFERROR(VLOOKUP(Table1[[#This Row],[Key]],ownlog!$A:$E,MATCH(BW$1,ownlog!$1:$1,0),FALSE),"")</f>
        <v/>
      </c>
      <c r="BX267" t="str">
        <f>IFERROR(VLOOKUP(Table1[[#This Row],[Key]],ownlog!$A:$E,MATCH(BX$1,ownlog!$1:$1,0),FALSE),"")</f>
        <v/>
      </c>
      <c r="BY267" t="str">
        <f>IFERROR(VLOOKUP(Table1[[#This Row],[Key]],ownlog!$A:$E,MATCH(BY$1,ownlog!$1:$1,0),FALSE),"")</f>
        <v/>
      </c>
      <c r="BZ267" t="str">
        <f>IFERROR(VLOOKUP(Table1[[#This Row],[Key]],ownlog!$A:$E,MATCH(BZ$1,ownlog!$1:$1,0),FALSE),"")</f>
        <v/>
      </c>
    </row>
    <row r="268" spans="1:78" x14ac:dyDescent="0.3">
      <c r="A268">
        <v>266</v>
      </c>
      <c r="B268">
        <v>-0.1085</v>
      </c>
      <c r="C268">
        <v>-7.22E-2</v>
      </c>
      <c r="D268" s="1">
        <v>42390</v>
      </c>
      <c r="E268">
        <v>0.21521000000000001</v>
      </c>
      <c r="F268">
        <v>0.29773500000000003</v>
      </c>
      <c r="G268">
        <v>0.48705500000000002</v>
      </c>
      <c r="H268">
        <v>1</v>
      </c>
      <c r="I268">
        <v>0.24364012499999901</v>
      </c>
      <c r="J268">
        <v>0.47679623428270501</v>
      </c>
      <c r="K268">
        <v>0.275354267729369</v>
      </c>
      <c r="L268">
        <v>-0.271845</v>
      </c>
      <c r="M268">
        <v>0.376075251006037</v>
      </c>
      <c r="N268" s="2">
        <v>42390</v>
      </c>
      <c r="O268">
        <v>1859.33</v>
      </c>
      <c r="P268">
        <v>1950.33</v>
      </c>
      <c r="Q268">
        <v>1812.29</v>
      </c>
      <c r="R268" t="s">
        <v>58</v>
      </c>
      <c r="S268">
        <v>9</v>
      </c>
      <c r="T268" t="s">
        <v>494</v>
      </c>
      <c r="U268" s="4">
        <v>17719.57</v>
      </c>
      <c r="V268" t="s">
        <v>494</v>
      </c>
      <c r="W268" t="s">
        <v>48</v>
      </c>
      <c r="X268" s="1">
        <v>42396.513275462959</v>
      </c>
      <c r="Y268">
        <v>6.2512195119999996</v>
      </c>
      <c r="Z268">
        <v>1877.07995605468</v>
      </c>
      <c r="AA268">
        <v>2049.4024542236298</v>
      </c>
      <c r="AB268">
        <v>24.149999618530199</v>
      </c>
      <c r="AC268" t="s">
        <v>494</v>
      </c>
      <c r="AD268" t="s">
        <v>494</v>
      </c>
      <c r="AE268">
        <v>13.43</v>
      </c>
      <c r="AF268">
        <v>-44.808928000000002</v>
      </c>
      <c r="AG268" t="s">
        <v>494</v>
      </c>
      <c r="AH268" t="s">
        <v>494</v>
      </c>
      <c r="AI268" s="2">
        <v>42394</v>
      </c>
      <c r="AJ268" s="2">
        <v>42394</v>
      </c>
      <c r="AK268">
        <v>0</v>
      </c>
      <c r="AL268" t="s">
        <v>494</v>
      </c>
      <c r="AM268" t="s">
        <v>494</v>
      </c>
      <c r="AN268" t="s">
        <v>494</v>
      </c>
      <c r="AO268" t="s">
        <v>52</v>
      </c>
      <c r="AP268" t="s">
        <v>494</v>
      </c>
      <c r="AQ268" t="s">
        <v>494</v>
      </c>
      <c r="AR268">
        <v>0.1</v>
      </c>
      <c r="AS268" t="s">
        <v>494</v>
      </c>
      <c r="AT268" t="s">
        <v>49</v>
      </c>
      <c r="AU268" s="1">
        <v>42394.578252314815</v>
      </c>
      <c r="AV268">
        <v>5.92</v>
      </c>
      <c r="AW268">
        <v>2016</v>
      </c>
      <c r="AX268" t="s">
        <v>494</v>
      </c>
      <c r="AY268">
        <v>-6.2466216216216203E-2</v>
      </c>
      <c r="AZ268">
        <v>-369.8</v>
      </c>
      <c r="BA268">
        <v>5.9109999999999996</v>
      </c>
      <c r="BB268">
        <v>3000</v>
      </c>
      <c r="BC268">
        <v>1000</v>
      </c>
      <c r="BD268">
        <v>0.12</v>
      </c>
      <c r="BE268">
        <v>-8.4084264568828004E-2</v>
      </c>
      <c r="BF268" t="s">
        <v>494</v>
      </c>
      <c r="BG268" t="s">
        <v>494</v>
      </c>
      <c r="BH268" t="s">
        <v>92</v>
      </c>
      <c r="BI268" t="s">
        <v>494</v>
      </c>
      <c r="BJ268">
        <v>20.745000000000001</v>
      </c>
      <c r="BK268" t="s">
        <v>494</v>
      </c>
      <c r="BL268" s="5">
        <v>0.57848379629629632</v>
      </c>
      <c r="BM268">
        <v>149</v>
      </c>
      <c r="BN268">
        <v>266</v>
      </c>
      <c r="BO268">
        <v>266</v>
      </c>
      <c r="BP268" t="s">
        <v>51</v>
      </c>
      <c r="BQ268" t="s">
        <v>106</v>
      </c>
      <c r="BR268">
        <v>0.13421772800000001</v>
      </c>
      <c r="BS268">
        <v>6</v>
      </c>
      <c r="BT268"/>
      <c r="BU268"/>
      <c r="BV268" s="9" t="str">
        <f>TEXT(Table1[[#This Row],[CLOSE_DATE]],"YYYYMMDD")&amp;TEXT(Table1[[#This Row],[OPEN_DATE]],"YYYYMMDD")&amp;Table1[[#This Row],[SYMBOL]]</f>
        <v>2016012720160125FTK</v>
      </c>
      <c r="BW268" t="str">
        <f>IFERROR(VLOOKUP(Table1[[#This Row],[Key]],ownlog!$A:$E,MATCH(BW$1,ownlog!$1:$1,0),FALSE),"")</f>
        <v/>
      </c>
      <c r="BX268" t="str">
        <f>IFERROR(VLOOKUP(Table1[[#This Row],[Key]],ownlog!$A:$E,MATCH(BX$1,ownlog!$1:$1,0),FALSE),"")</f>
        <v/>
      </c>
      <c r="BY268" t="str">
        <f>IFERROR(VLOOKUP(Table1[[#This Row],[Key]],ownlog!$A:$E,MATCH(BY$1,ownlog!$1:$1,0),FALSE),"")</f>
        <v/>
      </c>
      <c r="BZ268" t="str">
        <f>IFERROR(VLOOKUP(Table1[[#This Row],[Key]],ownlog!$A:$E,MATCH(BZ$1,ownlog!$1:$1,0),FALSE),"")</f>
        <v/>
      </c>
    </row>
    <row r="269" spans="1:78" x14ac:dyDescent="0.3">
      <c r="A269">
        <v>267</v>
      </c>
      <c r="B269">
        <v>-0.1085</v>
      </c>
      <c r="C269">
        <v>-7.22E-2</v>
      </c>
      <c r="D269" s="1">
        <v>42390</v>
      </c>
      <c r="E269">
        <v>0.21521000000000001</v>
      </c>
      <c r="F269">
        <v>0.29773500000000003</v>
      </c>
      <c r="G269">
        <v>0.48705500000000002</v>
      </c>
      <c r="H269">
        <v>1</v>
      </c>
      <c r="I269">
        <v>0.24364012499999901</v>
      </c>
      <c r="J269">
        <v>0.47679623428270501</v>
      </c>
      <c r="K269">
        <v>0.275354267729369</v>
      </c>
      <c r="L269">
        <v>-0.271845</v>
      </c>
      <c r="M269">
        <v>0.376075251006037</v>
      </c>
      <c r="N269" s="2">
        <v>42390</v>
      </c>
      <c r="O269">
        <v>1859.33</v>
      </c>
      <c r="P269">
        <v>1950.33</v>
      </c>
      <c r="Q269">
        <v>1812.29</v>
      </c>
      <c r="R269" t="s">
        <v>58</v>
      </c>
      <c r="S269">
        <v>9</v>
      </c>
      <c r="T269" t="s">
        <v>494</v>
      </c>
      <c r="U269" s="4">
        <v>17719.57</v>
      </c>
      <c r="V269" t="s">
        <v>494</v>
      </c>
      <c r="W269" t="s">
        <v>48</v>
      </c>
      <c r="X269" s="1">
        <v>42396.513275462959</v>
      </c>
      <c r="Y269">
        <v>6.2512195119999996</v>
      </c>
      <c r="Z269">
        <v>1877.07995605468</v>
      </c>
      <c r="AA269">
        <v>2049.4024542236298</v>
      </c>
      <c r="AB269">
        <v>24.149999618530199</v>
      </c>
      <c r="AC269" t="s">
        <v>494</v>
      </c>
      <c r="AD269" t="s">
        <v>494</v>
      </c>
      <c r="AE269">
        <v>13.43</v>
      </c>
      <c r="AF269">
        <v>-40.821748800000002</v>
      </c>
      <c r="AG269" t="s">
        <v>494</v>
      </c>
      <c r="AH269" t="s">
        <v>494</v>
      </c>
      <c r="AI269" s="2">
        <v>42394</v>
      </c>
      <c r="AJ269" s="2">
        <v>42394</v>
      </c>
      <c r="AK269">
        <v>0</v>
      </c>
      <c r="AL269" t="s">
        <v>494</v>
      </c>
      <c r="AM269" t="s">
        <v>494</v>
      </c>
      <c r="AN269" t="s">
        <v>494</v>
      </c>
      <c r="AO269" t="s">
        <v>52</v>
      </c>
      <c r="AP269" t="s">
        <v>494</v>
      </c>
      <c r="AQ269" t="s">
        <v>494</v>
      </c>
      <c r="AR269">
        <v>0.1</v>
      </c>
      <c r="AS269" t="s">
        <v>494</v>
      </c>
      <c r="AT269" t="s">
        <v>49</v>
      </c>
      <c r="AU269" s="1">
        <v>42394.578298611108</v>
      </c>
      <c r="AV269">
        <v>5.91</v>
      </c>
      <c r="AW269">
        <v>2016</v>
      </c>
      <c r="AX269" t="s">
        <v>494</v>
      </c>
      <c r="AY269">
        <v>-9.12013536379018E-2</v>
      </c>
      <c r="AZ269">
        <v>-107.8</v>
      </c>
      <c r="BA269">
        <v>5.9109999999999996</v>
      </c>
      <c r="BB269">
        <v>3000</v>
      </c>
      <c r="BC269">
        <v>200</v>
      </c>
      <c r="BD269">
        <v>0.12</v>
      </c>
      <c r="BE269">
        <v>-8.4084264568828004E-2</v>
      </c>
      <c r="BF269" t="s">
        <v>494</v>
      </c>
      <c r="BG269" t="s">
        <v>494</v>
      </c>
      <c r="BH269" t="s">
        <v>92</v>
      </c>
      <c r="BI269" t="s">
        <v>494</v>
      </c>
      <c r="BJ269">
        <v>20.745000000000001</v>
      </c>
      <c r="BK269" t="s">
        <v>494</v>
      </c>
      <c r="BL269" s="5">
        <v>0.57848379629629632</v>
      </c>
      <c r="BM269">
        <v>150</v>
      </c>
      <c r="BN269">
        <v>267</v>
      </c>
      <c r="BO269">
        <v>267</v>
      </c>
      <c r="BP269" t="s">
        <v>51</v>
      </c>
      <c r="BQ269" t="s">
        <v>106</v>
      </c>
      <c r="BR269">
        <v>0.13421772800000001</v>
      </c>
      <c r="BS269">
        <v>6</v>
      </c>
      <c r="BT269"/>
      <c r="BU269"/>
      <c r="BV269" s="9" t="str">
        <f>TEXT(Table1[[#This Row],[CLOSE_DATE]],"YYYYMMDD")&amp;TEXT(Table1[[#This Row],[OPEN_DATE]],"YYYYMMDD")&amp;Table1[[#This Row],[SYMBOL]]</f>
        <v>2016012720160125FTK</v>
      </c>
      <c r="BW269" t="str">
        <f>IFERROR(VLOOKUP(Table1[[#This Row],[Key]],ownlog!$A:$E,MATCH(BW$1,ownlog!$1:$1,0),FALSE),"")</f>
        <v/>
      </c>
      <c r="BX269" t="str">
        <f>IFERROR(VLOOKUP(Table1[[#This Row],[Key]],ownlog!$A:$E,MATCH(BX$1,ownlog!$1:$1,0),FALSE),"")</f>
        <v/>
      </c>
      <c r="BY269" t="str">
        <f>IFERROR(VLOOKUP(Table1[[#This Row],[Key]],ownlog!$A:$E,MATCH(BY$1,ownlog!$1:$1,0),FALSE),"")</f>
        <v/>
      </c>
      <c r="BZ269" t="str">
        <f>IFERROR(VLOOKUP(Table1[[#This Row],[Key]],ownlog!$A:$E,MATCH(BZ$1,ownlog!$1:$1,0),FALSE),"")</f>
        <v/>
      </c>
    </row>
    <row r="270" spans="1:78" x14ac:dyDescent="0.3">
      <c r="A270">
        <v>268</v>
      </c>
      <c r="B270">
        <v>-0.1085</v>
      </c>
      <c r="C270">
        <v>-7.22E-2</v>
      </c>
      <c r="D270" s="1">
        <v>42390</v>
      </c>
      <c r="E270">
        <v>0.21521000000000001</v>
      </c>
      <c r="F270">
        <v>0.29773500000000003</v>
      </c>
      <c r="G270">
        <v>0.48705500000000002</v>
      </c>
      <c r="H270">
        <v>1</v>
      </c>
      <c r="I270">
        <v>0.24364012499999901</v>
      </c>
      <c r="J270">
        <v>0.47679623428270501</v>
      </c>
      <c r="K270">
        <v>0.275354267729369</v>
      </c>
      <c r="L270">
        <v>-0.271845</v>
      </c>
      <c r="M270">
        <v>0.376075251006037</v>
      </c>
      <c r="N270" s="2">
        <v>42390</v>
      </c>
      <c r="O270">
        <v>1859.33</v>
      </c>
      <c r="P270">
        <v>1950.33</v>
      </c>
      <c r="Q270">
        <v>1812.29</v>
      </c>
      <c r="R270" t="s">
        <v>58</v>
      </c>
      <c r="S270">
        <v>9</v>
      </c>
      <c r="T270" t="s">
        <v>494</v>
      </c>
      <c r="U270" s="4">
        <v>17719.57</v>
      </c>
      <c r="V270" t="s">
        <v>494</v>
      </c>
      <c r="W270" t="s">
        <v>48</v>
      </c>
      <c r="X270" s="1">
        <v>42396.513275462959</v>
      </c>
      <c r="Y270">
        <v>6.2512195119999996</v>
      </c>
      <c r="Z270">
        <v>1877.07995605468</v>
      </c>
      <c r="AA270">
        <v>2049.4024542236298</v>
      </c>
      <c r="AB270">
        <v>24.149999618530199</v>
      </c>
      <c r="AC270" t="s">
        <v>494</v>
      </c>
      <c r="AD270" t="s">
        <v>494</v>
      </c>
      <c r="AE270">
        <v>13.43</v>
      </c>
      <c r="AF270">
        <v>-47.195613159999901</v>
      </c>
      <c r="AG270" t="s">
        <v>494</v>
      </c>
      <c r="AH270" t="s">
        <v>494</v>
      </c>
      <c r="AI270" s="2">
        <v>42394</v>
      </c>
      <c r="AJ270" s="2">
        <v>42394</v>
      </c>
      <c r="AK270">
        <v>0</v>
      </c>
      <c r="AL270" t="s">
        <v>494</v>
      </c>
      <c r="AM270" t="s">
        <v>494</v>
      </c>
      <c r="AN270" t="s">
        <v>494</v>
      </c>
      <c r="AO270" t="s">
        <v>52</v>
      </c>
      <c r="AP270" t="s">
        <v>494</v>
      </c>
      <c r="AQ270" t="s">
        <v>494</v>
      </c>
      <c r="AR270">
        <v>0.1</v>
      </c>
      <c r="AS270" t="s">
        <v>494</v>
      </c>
      <c r="AT270" t="s">
        <v>49</v>
      </c>
      <c r="AU270" s="1">
        <v>42394.578472222223</v>
      </c>
      <c r="AV270">
        <v>5.9061944439999996</v>
      </c>
      <c r="AW270">
        <v>2016</v>
      </c>
      <c r="AX270" t="s">
        <v>494</v>
      </c>
      <c r="AY270">
        <v>-6.3003532077941002E-2</v>
      </c>
      <c r="AZ270">
        <v>-669.8</v>
      </c>
      <c r="BA270">
        <v>5.9109999999999996</v>
      </c>
      <c r="BB270">
        <v>3000</v>
      </c>
      <c r="BC270">
        <v>1800</v>
      </c>
      <c r="BD270">
        <v>0.12</v>
      </c>
      <c r="BE270">
        <v>-8.4084264568828004E-2</v>
      </c>
      <c r="BF270" t="s">
        <v>494</v>
      </c>
      <c r="BG270" t="s">
        <v>494</v>
      </c>
      <c r="BH270" t="s">
        <v>92</v>
      </c>
      <c r="BI270" t="s">
        <v>494</v>
      </c>
      <c r="BJ270">
        <v>20.745000000000001</v>
      </c>
      <c r="BK270" t="s">
        <v>494</v>
      </c>
      <c r="BL270" s="5">
        <v>0.57848379629629632</v>
      </c>
      <c r="BM270">
        <v>151</v>
      </c>
      <c r="BN270">
        <v>268</v>
      </c>
      <c r="BO270">
        <v>268</v>
      </c>
      <c r="BP270" t="s">
        <v>51</v>
      </c>
      <c r="BQ270" t="s">
        <v>106</v>
      </c>
      <c r="BR270">
        <v>0.13421772800000001</v>
      </c>
      <c r="BS270">
        <v>6</v>
      </c>
      <c r="BT270"/>
      <c r="BU270"/>
      <c r="BV270" s="9" t="str">
        <f>TEXT(Table1[[#This Row],[CLOSE_DATE]],"YYYYMMDD")&amp;TEXT(Table1[[#This Row],[OPEN_DATE]],"YYYYMMDD")&amp;Table1[[#This Row],[SYMBOL]]</f>
        <v>2016012720160125FTK</v>
      </c>
      <c r="BW270" t="str">
        <f>IFERROR(VLOOKUP(Table1[[#This Row],[Key]],ownlog!$A:$E,MATCH(BW$1,ownlog!$1:$1,0),FALSE),"")</f>
        <v/>
      </c>
      <c r="BX270" t="str">
        <f>IFERROR(VLOOKUP(Table1[[#This Row],[Key]],ownlog!$A:$E,MATCH(BX$1,ownlog!$1:$1,0),FALSE),"")</f>
        <v/>
      </c>
      <c r="BY270" t="str">
        <f>IFERROR(VLOOKUP(Table1[[#This Row],[Key]],ownlog!$A:$E,MATCH(BY$1,ownlog!$1:$1,0),FALSE),"")</f>
        <v/>
      </c>
      <c r="BZ270" t="str">
        <f>IFERROR(VLOOKUP(Table1[[#This Row],[Key]],ownlog!$A:$E,MATCH(BZ$1,ownlog!$1:$1,0),FALSE),"")</f>
        <v/>
      </c>
    </row>
    <row r="271" spans="1:78" x14ac:dyDescent="0.3">
      <c r="A271">
        <v>269</v>
      </c>
      <c r="B271">
        <v>-0.1085</v>
      </c>
      <c r="C271">
        <v>-7.22E-2</v>
      </c>
      <c r="D271" s="1">
        <v>42390</v>
      </c>
      <c r="E271">
        <v>0.21521000000000001</v>
      </c>
      <c r="F271">
        <v>0.29773500000000003</v>
      </c>
      <c r="G271">
        <v>0.48705500000000002</v>
      </c>
      <c r="H271">
        <v>1</v>
      </c>
      <c r="I271">
        <v>0.24364012499999901</v>
      </c>
      <c r="J271">
        <v>0.47679623428270501</v>
      </c>
      <c r="K271">
        <v>0.275354267729369</v>
      </c>
      <c r="L271">
        <v>-0.271845</v>
      </c>
      <c r="M271">
        <v>0.376075251006037</v>
      </c>
      <c r="N271" s="2">
        <v>42390</v>
      </c>
      <c r="O271">
        <v>1859.33</v>
      </c>
      <c r="P271">
        <v>1950.33</v>
      </c>
      <c r="Q271">
        <v>1812.29</v>
      </c>
      <c r="R271" t="s">
        <v>58</v>
      </c>
      <c r="S271">
        <v>9</v>
      </c>
      <c r="T271" t="s">
        <v>494</v>
      </c>
      <c r="U271" s="4">
        <v>8967.1299999999992</v>
      </c>
      <c r="V271" t="s">
        <v>494</v>
      </c>
      <c r="W271" t="s">
        <v>48</v>
      </c>
      <c r="X271" s="1">
        <v>42396.511886574073</v>
      </c>
      <c r="Y271">
        <v>3.1994820000000002</v>
      </c>
      <c r="Z271">
        <v>1877.07995605468</v>
      </c>
      <c r="AA271">
        <v>2049.4024542236298</v>
      </c>
      <c r="AB271">
        <v>24.149999618530199</v>
      </c>
      <c r="AC271" t="s">
        <v>494</v>
      </c>
      <c r="AD271" t="s">
        <v>494</v>
      </c>
      <c r="AE271">
        <v>14.87</v>
      </c>
      <c r="AF271">
        <v>-104.665278</v>
      </c>
      <c r="AG271" t="s">
        <v>494</v>
      </c>
      <c r="AH271" t="s">
        <v>494</v>
      </c>
      <c r="AI271" s="2">
        <v>42394</v>
      </c>
      <c r="AJ271" s="2">
        <v>42394</v>
      </c>
      <c r="AK271">
        <v>0</v>
      </c>
      <c r="AL271" t="s">
        <v>494</v>
      </c>
      <c r="AM271" t="s">
        <v>494</v>
      </c>
      <c r="AN271" t="s">
        <v>494</v>
      </c>
      <c r="AO271" t="s">
        <v>52</v>
      </c>
      <c r="AP271" t="s">
        <v>494</v>
      </c>
      <c r="AQ271" t="s">
        <v>494</v>
      </c>
      <c r="AR271">
        <v>0.1</v>
      </c>
      <c r="AS271" t="s">
        <v>494</v>
      </c>
      <c r="AT271" t="s">
        <v>49</v>
      </c>
      <c r="AU271" s="1">
        <v>42394.579074074078</v>
      </c>
      <c r="AV271">
        <v>2.994166667</v>
      </c>
      <c r="AW271">
        <v>2016</v>
      </c>
      <c r="AX271" t="s">
        <v>494</v>
      </c>
      <c r="AY271">
        <v>-8.0133593088768801E-2</v>
      </c>
      <c r="AZ271">
        <v>-719.8</v>
      </c>
      <c r="BA271">
        <v>2.9940000000000002</v>
      </c>
      <c r="BB271">
        <v>3000</v>
      </c>
      <c r="BC271">
        <v>3000</v>
      </c>
      <c r="BD271">
        <v>0.12</v>
      </c>
      <c r="BE271">
        <v>-8.4084264568828004E-2</v>
      </c>
      <c r="BF271" t="s">
        <v>494</v>
      </c>
      <c r="BG271" t="s">
        <v>494</v>
      </c>
      <c r="BH271" t="s">
        <v>57</v>
      </c>
      <c r="BI271" t="s">
        <v>494</v>
      </c>
      <c r="BJ271">
        <v>20.745000000000001</v>
      </c>
      <c r="BK271" t="s">
        <v>494</v>
      </c>
      <c r="BL271" s="5">
        <v>0.57907407407407407</v>
      </c>
      <c r="BM271">
        <v>130</v>
      </c>
      <c r="BN271">
        <v>269</v>
      </c>
      <c r="BO271">
        <v>269</v>
      </c>
      <c r="BP271" t="s">
        <v>51</v>
      </c>
      <c r="BQ271" t="s">
        <v>106</v>
      </c>
      <c r="BR271">
        <v>0.13421772800000001</v>
      </c>
      <c r="BS271">
        <v>6</v>
      </c>
      <c r="BT271"/>
      <c r="BU271"/>
      <c r="BV271" s="9" t="str">
        <f>TEXT(Table1[[#This Row],[CLOSE_DATE]],"YYYYMMDD")&amp;TEXT(Table1[[#This Row],[OPEN_DATE]],"YYYYMMDD")&amp;Table1[[#This Row],[SYMBOL]]</f>
        <v>2016012720160125PBR</v>
      </c>
      <c r="BW271" t="str">
        <f>IFERROR(VLOOKUP(Table1[[#This Row],[Key]],ownlog!$A:$E,MATCH(BW$1,ownlog!$1:$1,0),FALSE),"")</f>
        <v/>
      </c>
      <c r="BX271" t="str">
        <f>IFERROR(VLOOKUP(Table1[[#This Row],[Key]],ownlog!$A:$E,MATCH(BX$1,ownlog!$1:$1,0),FALSE),"")</f>
        <v/>
      </c>
      <c r="BY271" t="str">
        <f>IFERROR(VLOOKUP(Table1[[#This Row],[Key]],ownlog!$A:$E,MATCH(BY$1,ownlog!$1:$1,0),FALSE),"")</f>
        <v/>
      </c>
      <c r="BZ271" t="str">
        <f>IFERROR(VLOOKUP(Table1[[#This Row],[Key]],ownlog!$A:$E,MATCH(BZ$1,ownlog!$1:$1,0),FALSE),"")</f>
        <v/>
      </c>
    </row>
    <row r="272" spans="1:78" x14ac:dyDescent="0.3">
      <c r="A272">
        <v>270</v>
      </c>
      <c r="B272">
        <v>-0.1085</v>
      </c>
      <c r="C272">
        <v>-7.22E-2</v>
      </c>
      <c r="D272" s="1">
        <v>42390</v>
      </c>
      <c r="E272">
        <v>0.21521000000000001</v>
      </c>
      <c r="F272">
        <v>0.29773500000000003</v>
      </c>
      <c r="G272">
        <v>0.48705500000000002</v>
      </c>
      <c r="H272">
        <v>1</v>
      </c>
      <c r="I272">
        <v>0.24364012499999901</v>
      </c>
      <c r="J272">
        <v>0.47679623428270501</v>
      </c>
      <c r="K272">
        <v>0.275354267729369</v>
      </c>
      <c r="L272">
        <v>-0.271845</v>
      </c>
      <c r="M272">
        <v>0.376075251006037</v>
      </c>
      <c r="N272" s="2">
        <v>42390</v>
      </c>
      <c r="O272">
        <v>1859.33</v>
      </c>
      <c r="P272">
        <v>1950.33</v>
      </c>
      <c r="Q272">
        <v>1812.29</v>
      </c>
      <c r="R272" t="s">
        <v>58</v>
      </c>
      <c r="S272">
        <v>9</v>
      </c>
      <c r="T272" t="s">
        <v>494</v>
      </c>
      <c r="U272" s="4">
        <v>17669.669999999998</v>
      </c>
      <c r="V272" t="s">
        <v>494</v>
      </c>
      <c r="W272" t="s">
        <v>48</v>
      </c>
      <c r="X272" s="1">
        <v>42396.512048611112</v>
      </c>
      <c r="Y272">
        <v>19.146162857</v>
      </c>
      <c r="Z272">
        <v>1877.07995605468</v>
      </c>
      <c r="AA272">
        <v>2049.4024542236298</v>
      </c>
      <c r="AB272">
        <v>24.149999618530199</v>
      </c>
      <c r="AC272" t="s">
        <v>494</v>
      </c>
      <c r="AD272" t="s">
        <v>494</v>
      </c>
      <c r="AE272">
        <v>4.33</v>
      </c>
      <c r="AF272">
        <v>-19.8252016</v>
      </c>
      <c r="AG272" t="s">
        <v>494</v>
      </c>
      <c r="AH272" t="s">
        <v>494</v>
      </c>
      <c r="AI272" s="2">
        <v>42394</v>
      </c>
      <c r="AJ272" s="2">
        <v>42394</v>
      </c>
      <c r="AK272">
        <v>0</v>
      </c>
      <c r="AL272" t="s">
        <v>494</v>
      </c>
      <c r="AM272" t="s">
        <v>494</v>
      </c>
      <c r="AN272" t="s">
        <v>494</v>
      </c>
      <c r="AO272" t="s">
        <v>52</v>
      </c>
      <c r="AP272" t="s">
        <v>494</v>
      </c>
      <c r="AQ272" t="s">
        <v>494</v>
      </c>
      <c r="AR272">
        <v>0.1</v>
      </c>
      <c r="AS272" t="s">
        <v>494</v>
      </c>
      <c r="AT272" t="s">
        <v>49</v>
      </c>
      <c r="AU272" s="1">
        <v>42394.580196759256</v>
      </c>
      <c r="AV272">
        <v>17.673999999999999</v>
      </c>
      <c r="AW272">
        <v>2016</v>
      </c>
      <c r="AX272" t="s">
        <v>494</v>
      </c>
      <c r="AY272">
        <v>-8.4050016974086206E-2</v>
      </c>
      <c r="AZ272">
        <v>-1485.5</v>
      </c>
      <c r="BA272">
        <v>17.673999999999999</v>
      </c>
      <c r="BB272">
        <v>1000</v>
      </c>
      <c r="BC272">
        <v>1000</v>
      </c>
      <c r="BD272">
        <v>0.12</v>
      </c>
      <c r="BE272">
        <v>-8.4084264568828004E-2</v>
      </c>
      <c r="BF272" t="s">
        <v>494</v>
      </c>
      <c r="BG272" t="s">
        <v>494</v>
      </c>
      <c r="BH272" t="s">
        <v>84</v>
      </c>
      <c r="BI272" t="s">
        <v>494</v>
      </c>
      <c r="BJ272">
        <v>20.745000000000001</v>
      </c>
      <c r="BK272" t="s">
        <v>494</v>
      </c>
      <c r="BL272" s="5">
        <v>0.58019675925925929</v>
      </c>
      <c r="BM272">
        <v>134</v>
      </c>
      <c r="BN272">
        <v>270</v>
      </c>
      <c r="BO272">
        <v>270</v>
      </c>
      <c r="BP272" t="s">
        <v>51</v>
      </c>
      <c r="BQ272" t="s">
        <v>106</v>
      </c>
      <c r="BR272">
        <v>0.13421772800000001</v>
      </c>
      <c r="BS272">
        <v>6</v>
      </c>
      <c r="BT272"/>
      <c r="BU272"/>
      <c r="BV272" s="9" t="str">
        <f>TEXT(Table1[[#This Row],[CLOSE_DATE]],"YYYYMMDD")&amp;TEXT(Table1[[#This Row],[OPEN_DATE]],"YYYYMMDD")&amp;Table1[[#This Row],[SYMBOL]]</f>
        <v>2016012720160125GLNG</v>
      </c>
      <c r="BW272" t="str">
        <f>IFERROR(VLOOKUP(Table1[[#This Row],[Key]],ownlog!$A:$E,MATCH(BW$1,ownlog!$1:$1,0),FALSE),"")</f>
        <v/>
      </c>
      <c r="BX272" t="str">
        <f>IFERROR(VLOOKUP(Table1[[#This Row],[Key]],ownlog!$A:$E,MATCH(BX$1,ownlog!$1:$1,0),FALSE),"")</f>
        <v/>
      </c>
      <c r="BY272" t="str">
        <f>IFERROR(VLOOKUP(Table1[[#This Row],[Key]],ownlog!$A:$E,MATCH(BY$1,ownlog!$1:$1,0),FALSE),"")</f>
        <v/>
      </c>
      <c r="BZ272" t="str">
        <f>IFERROR(VLOOKUP(Table1[[#This Row],[Key]],ownlog!$A:$E,MATCH(BZ$1,ownlog!$1:$1,0),FALSE),"")</f>
        <v/>
      </c>
    </row>
    <row r="273" spans="1:78" x14ac:dyDescent="0.3">
      <c r="A273">
        <v>271</v>
      </c>
      <c r="B273">
        <v>-0.1085</v>
      </c>
      <c r="C273">
        <v>-7.22E-2</v>
      </c>
      <c r="D273" s="1">
        <v>42390</v>
      </c>
      <c r="E273">
        <v>0.21521000000000001</v>
      </c>
      <c r="F273">
        <v>0.29773500000000003</v>
      </c>
      <c r="G273">
        <v>0.48705500000000002</v>
      </c>
      <c r="H273">
        <v>1</v>
      </c>
      <c r="I273">
        <v>0.24364012499999901</v>
      </c>
      <c r="J273">
        <v>0.47679623428270501</v>
      </c>
      <c r="K273">
        <v>0.275354267729369</v>
      </c>
      <c r="L273">
        <v>-0.271845</v>
      </c>
      <c r="M273">
        <v>0.376075251006037</v>
      </c>
      <c r="N273" s="2">
        <v>42390</v>
      </c>
      <c r="O273">
        <v>1859.33</v>
      </c>
      <c r="P273">
        <v>1950.33</v>
      </c>
      <c r="Q273">
        <v>1812.29</v>
      </c>
      <c r="R273" t="s">
        <v>58</v>
      </c>
      <c r="S273">
        <v>9</v>
      </c>
      <c r="T273" t="s">
        <v>494</v>
      </c>
      <c r="U273" s="4">
        <v>18661.46</v>
      </c>
      <c r="V273" t="s">
        <v>494</v>
      </c>
      <c r="W273" t="s">
        <v>48</v>
      </c>
      <c r="X273" s="1">
        <v>42396.515069444446</v>
      </c>
      <c r="Y273">
        <v>63.521422221999998</v>
      </c>
      <c r="Z273">
        <v>1877.07995605468</v>
      </c>
      <c r="AA273">
        <v>2049.4024542236298</v>
      </c>
      <c r="AB273">
        <v>24.149999618530199</v>
      </c>
      <c r="AC273" t="s">
        <v>494</v>
      </c>
      <c r="AD273" t="s">
        <v>494</v>
      </c>
      <c r="AE273">
        <v>1.54</v>
      </c>
      <c r="AF273">
        <v>-5.2417492719999998</v>
      </c>
      <c r="AG273" t="s">
        <v>494</v>
      </c>
      <c r="AH273" t="s">
        <v>494</v>
      </c>
      <c r="AI273" s="2">
        <v>42394</v>
      </c>
      <c r="AJ273" s="2">
        <v>42394</v>
      </c>
      <c r="AK273">
        <v>0</v>
      </c>
      <c r="AL273" t="s">
        <v>494</v>
      </c>
      <c r="AM273" t="s">
        <v>494</v>
      </c>
      <c r="AN273" t="s">
        <v>494</v>
      </c>
      <c r="AO273" t="s">
        <v>52</v>
      </c>
      <c r="AP273" t="s">
        <v>494</v>
      </c>
      <c r="AQ273" t="s">
        <v>494</v>
      </c>
      <c r="AR273">
        <v>0.1</v>
      </c>
      <c r="AS273" t="s">
        <v>494</v>
      </c>
      <c r="AT273" t="s">
        <v>49</v>
      </c>
      <c r="AU273" s="1">
        <v>42394.580312500002</v>
      </c>
      <c r="AV273">
        <v>61.911099999999998</v>
      </c>
      <c r="AW273">
        <v>2016</v>
      </c>
      <c r="AX273" t="s">
        <v>494</v>
      </c>
      <c r="AY273">
        <v>-2.6204240165872202E-2</v>
      </c>
      <c r="AZ273">
        <v>-486.7</v>
      </c>
      <c r="BA273">
        <v>62.21</v>
      </c>
      <c r="BB273">
        <v>300</v>
      </c>
      <c r="BC273">
        <v>300</v>
      </c>
      <c r="BD273">
        <v>0.12</v>
      </c>
      <c r="BE273">
        <v>-8.4084264568828004E-2</v>
      </c>
      <c r="BF273" t="s">
        <v>494</v>
      </c>
      <c r="BG273" t="s">
        <v>494</v>
      </c>
      <c r="BH273" t="s">
        <v>77</v>
      </c>
      <c r="BI273" t="s">
        <v>494</v>
      </c>
      <c r="BJ273">
        <v>20.745000000000001</v>
      </c>
      <c r="BK273" t="s">
        <v>494</v>
      </c>
      <c r="BL273" s="5">
        <v>0.42733796296296295</v>
      </c>
      <c r="BM273">
        <v>164</v>
      </c>
      <c r="BN273">
        <v>271</v>
      </c>
      <c r="BO273">
        <v>271</v>
      </c>
      <c r="BP273" t="s">
        <v>51</v>
      </c>
      <c r="BQ273" t="s">
        <v>106</v>
      </c>
      <c r="BR273">
        <v>0.13421772800000001</v>
      </c>
      <c r="BS273">
        <v>6</v>
      </c>
      <c r="BT273"/>
      <c r="BU273"/>
      <c r="BV273" s="9" t="str">
        <f>TEXT(Table1[[#This Row],[CLOSE_DATE]],"YYYYMMDD")&amp;TEXT(Table1[[#This Row],[OPEN_DATE]],"YYYYMMDD")&amp;Table1[[#This Row],[SYMBOL]]</f>
        <v>2016012720160125WYNN</v>
      </c>
      <c r="BW273" t="str">
        <f>IFERROR(VLOOKUP(Table1[[#This Row],[Key]],ownlog!$A:$E,MATCH(BW$1,ownlog!$1:$1,0),FALSE),"")</f>
        <v/>
      </c>
      <c r="BX273" t="str">
        <f>IFERROR(VLOOKUP(Table1[[#This Row],[Key]],ownlog!$A:$E,MATCH(BX$1,ownlog!$1:$1,0),FALSE),"")</f>
        <v/>
      </c>
      <c r="BY273" t="str">
        <f>IFERROR(VLOOKUP(Table1[[#This Row],[Key]],ownlog!$A:$E,MATCH(BY$1,ownlog!$1:$1,0),FALSE),"")</f>
        <v/>
      </c>
      <c r="BZ273" t="str">
        <f>IFERROR(VLOOKUP(Table1[[#This Row],[Key]],ownlog!$A:$E,MATCH(BZ$1,ownlog!$1:$1,0),FALSE),"")</f>
        <v/>
      </c>
    </row>
    <row r="274" spans="1:78" x14ac:dyDescent="0.3">
      <c r="A274">
        <v>272</v>
      </c>
      <c r="B274">
        <v>-0.1085</v>
      </c>
      <c r="C274">
        <v>-7.22E-2</v>
      </c>
      <c r="D274" s="1">
        <v>42390</v>
      </c>
      <c r="E274">
        <v>0.21521000000000001</v>
      </c>
      <c r="F274">
        <v>0.29773500000000003</v>
      </c>
      <c r="G274">
        <v>0.48705500000000002</v>
      </c>
      <c r="H274">
        <v>1</v>
      </c>
      <c r="I274">
        <v>0.24364012499999901</v>
      </c>
      <c r="J274">
        <v>0.47679623428270501</v>
      </c>
      <c r="K274">
        <v>0.275354267729369</v>
      </c>
      <c r="L274">
        <v>-0.271845</v>
      </c>
      <c r="M274">
        <v>0.376075251006037</v>
      </c>
      <c r="N274" s="2">
        <v>42390</v>
      </c>
      <c r="O274">
        <v>1859.33</v>
      </c>
      <c r="P274">
        <v>1950.33</v>
      </c>
      <c r="Q274">
        <v>1812.29</v>
      </c>
      <c r="R274" t="s">
        <v>58</v>
      </c>
      <c r="S274">
        <v>9</v>
      </c>
      <c r="T274" t="s">
        <v>494</v>
      </c>
      <c r="U274" s="4">
        <v>20634.22</v>
      </c>
      <c r="V274" t="s">
        <v>494</v>
      </c>
      <c r="W274" t="s">
        <v>48</v>
      </c>
      <c r="X274" s="1">
        <v>42396.512708333335</v>
      </c>
      <c r="Y274">
        <v>14.567708889</v>
      </c>
      <c r="Z274">
        <v>1877.07995605468</v>
      </c>
      <c r="AA274">
        <v>2049.4024542236298</v>
      </c>
      <c r="AB274">
        <v>24.149999618530199</v>
      </c>
      <c r="AC274" t="s">
        <v>494</v>
      </c>
      <c r="AD274" t="s">
        <v>494</v>
      </c>
      <c r="AE274">
        <v>6.38</v>
      </c>
      <c r="AF274">
        <v>-23.525134399999999</v>
      </c>
      <c r="AG274" t="s">
        <v>494</v>
      </c>
      <c r="AH274" t="s">
        <v>494</v>
      </c>
      <c r="AI274" s="2">
        <v>42394</v>
      </c>
      <c r="AJ274" s="2">
        <v>42394</v>
      </c>
      <c r="AK274">
        <v>0</v>
      </c>
      <c r="AL274" t="s">
        <v>494</v>
      </c>
      <c r="AM274" t="s">
        <v>494</v>
      </c>
      <c r="AN274" t="s">
        <v>494</v>
      </c>
      <c r="AO274" t="s">
        <v>52</v>
      </c>
      <c r="AP274" t="s">
        <v>494</v>
      </c>
      <c r="AQ274" t="s">
        <v>494</v>
      </c>
      <c r="AR274">
        <v>0.1</v>
      </c>
      <c r="AS274" t="s">
        <v>494</v>
      </c>
      <c r="AT274" t="s">
        <v>49</v>
      </c>
      <c r="AU274" s="1">
        <v>42394.580428240741</v>
      </c>
      <c r="AV274">
        <v>13.66</v>
      </c>
      <c r="AW274">
        <v>2016</v>
      </c>
      <c r="AX274" t="s">
        <v>494</v>
      </c>
      <c r="AY274">
        <v>-8.3089311859443599E-2</v>
      </c>
      <c r="AZ274">
        <v>-113.5</v>
      </c>
      <c r="BA274">
        <v>13.760400000000001</v>
      </c>
      <c r="BB274">
        <v>1500</v>
      </c>
      <c r="BC274">
        <v>100</v>
      </c>
      <c r="BD274">
        <v>0.12</v>
      </c>
      <c r="BE274">
        <v>-8.4084264568828004E-2</v>
      </c>
      <c r="BF274" t="s">
        <v>494</v>
      </c>
      <c r="BG274" t="s">
        <v>494</v>
      </c>
      <c r="BH274" t="s">
        <v>83</v>
      </c>
      <c r="BI274" t="s">
        <v>494</v>
      </c>
      <c r="BJ274">
        <v>20.745000000000001</v>
      </c>
      <c r="BK274" t="s">
        <v>494</v>
      </c>
      <c r="BL274" s="5">
        <v>0.42744212962962963</v>
      </c>
      <c r="BM274">
        <v>143</v>
      </c>
      <c r="BN274">
        <v>272</v>
      </c>
      <c r="BO274">
        <v>272</v>
      </c>
      <c r="BP274" t="s">
        <v>51</v>
      </c>
      <c r="BQ274" t="s">
        <v>106</v>
      </c>
      <c r="BR274">
        <v>0.13421772800000001</v>
      </c>
      <c r="BS274">
        <v>6</v>
      </c>
      <c r="BT274"/>
      <c r="BU274"/>
      <c r="BV274" s="9" t="str">
        <f>TEXT(Table1[[#This Row],[CLOSE_DATE]],"YYYYMMDD")&amp;TEXT(Table1[[#This Row],[OPEN_DATE]],"YYYYMMDD")&amp;Table1[[#This Row],[SYMBOL]]</f>
        <v>2016012720160125MPEL</v>
      </c>
      <c r="BW274" t="str">
        <f>IFERROR(VLOOKUP(Table1[[#This Row],[Key]],ownlog!$A:$E,MATCH(BW$1,ownlog!$1:$1,0),FALSE),"")</f>
        <v/>
      </c>
      <c r="BX274" t="str">
        <f>IFERROR(VLOOKUP(Table1[[#This Row],[Key]],ownlog!$A:$E,MATCH(BX$1,ownlog!$1:$1,0),FALSE),"")</f>
        <v/>
      </c>
      <c r="BY274" t="str">
        <f>IFERROR(VLOOKUP(Table1[[#This Row],[Key]],ownlog!$A:$E,MATCH(BY$1,ownlog!$1:$1,0),FALSE),"")</f>
        <v/>
      </c>
      <c r="BZ274" t="str">
        <f>IFERROR(VLOOKUP(Table1[[#This Row],[Key]],ownlog!$A:$E,MATCH(BZ$1,ownlog!$1:$1,0),FALSE),"")</f>
        <v/>
      </c>
    </row>
    <row r="275" spans="1:78" x14ac:dyDescent="0.3">
      <c r="A275">
        <v>273</v>
      </c>
      <c r="B275">
        <v>-0.1085</v>
      </c>
      <c r="C275">
        <v>-7.22E-2</v>
      </c>
      <c r="D275" s="1">
        <v>42390</v>
      </c>
      <c r="E275">
        <v>0.21521000000000001</v>
      </c>
      <c r="F275">
        <v>0.29773500000000003</v>
      </c>
      <c r="G275">
        <v>0.48705500000000002</v>
      </c>
      <c r="H275">
        <v>1</v>
      </c>
      <c r="I275">
        <v>0.24364012499999901</v>
      </c>
      <c r="J275">
        <v>0.47679623428270501</v>
      </c>
      <c r="K275">
        <v>0.275354267729369</v>
      </c>
      <c r="L275">
        <v>-0.271845</v>
      </c>
      <c r="M275">
        <v>0.376075251006037</v>
      </c>
      <c r="N275" s="2">
        <v>42390</v>
      </c>
      <c r="O275">
        <v>1859.33</v>
      </c>
      <c r="P275">
        <v>1950.33</v>
      </c>
      <c r="Q275">
        <v>1812.29</v>
      </c>
      <c r="R275" t="s">
        <v>58</v>
      </c>
      <c r="S275">
        <v>9</v>
      </c>
      <c r="T275" t="s">
        <v>494</v>
      </c>
      <c r="U275" s="4">
        <v>20634.22</v>
      </c>
      <c r="V275" t="s">
        <v>494</v>
      </c>
      <c r="W275" t="s">
        <v>48</v>
      </c>
      <c r="X275" s="1">
        <v>42396.512708333335</v>
      </c>
      <c r="Y275">
        <v>14.567708889</v>
      </c>
      <c r="Z275">
        <v>1877.07995605468</v>
      </c>
      <c r="AA275">
        <v>2049.4024542236298</v>
      </c>
      <c r="AB275">
        <v>24.149999618530199</v>
      </c>
      <c r="AC275" t="s">
        <v>494</v>
      </c>
      <c r="AD275" t="s">
        <v>494</v>
      </c>
      <c r="AE275">
        <v>6.38</v>
      </c>
      <c r="AF275">
        <v>-29.8513664</v>
      </c>
      <c r="AG275" t="s">
        <v>494</v>
      </c>
      <c r="AH275" t="s">
        <v>494</v>
      </c>
      <c r="AI275" s="2">
        <v>42394</v>
      </c>
      <c r="AJ275" s="2">
        <v>42394</v>
      </c>
      <c r="AK275">
        <v>0</v>
      </c>
      <c r="AL275" t="s">
        <v>494</v>
      </c>
      <c r="AM275" t="s">
        <v>494</v>
      </c>
      <c r="AN275" t="s">
        <v>494</v>
      </c>
      <c r="AO275" t="s">
        <v>52</v>
      </c>
      <c r="AP275" t="s">
        <v>494</v>
      </c>
      <c r="AQ275" t="s">
        <v>494</v>
      </c>
      <c r="AR275">
        <v>0.1</v>
      </c>
      <c r="AS275" t="s">
        <v>494</v>
      </c>
      <c r="AT275" t="s">
        <v>49</v>
      </c>
      <c r="AU275" s="1">
        <v>42394.580474537041</v>
      </c>
      <c r="AV275">
        <v>13.64</v>
      </c>
      <c r="AW275">
        <v>2016</v>
      </c>
      <c r="AX275" t="s">
        <v>494</v>
      </c>
      <c r="AY275">
        <v>-6.9360075408462493E-2</v>
      </c>
      <c r="AZ275">
        <v>-1324.5</v>
      </c>
      <c r="BA275">
        <v>13.760400000000001</v>
      </c>
      <c r="BB275">
        <v>1500</v>
      </c>
      <c r="BC275">
        <v>1400</v>
      </c>
      <c r="BD275">
        <v>0.12</v>
      </c>
      <c r="BE275">
        <v>-8.4084264568828004E-2</v>
      </c>
      <c r="BF275" t="s">
        <v>494</v>
      </c>
      <c r="BG275" t="s">
        <v>494</v>
      </c>
      <c r="BH275" t="s">
        <v>83</v>
      </c>
      <c r="BI275" t="s">
        <v>494</v>
      </c>
      <c r="BJ275">
        <v>20.745000000000001</v>
      </c>
      <c r="BK275" t="s">
        <v>494</v>
      </c>
      <c r="BL275" s="5">
        <v>0.42744212962962963</v>
      </c>
      <c r="BM275">
        <v>144</v>
      </c>
      <c r="BN275">
        <v>273</v>
      </c>
      <c r="BO275">
        <v>273</v>
      </c>
      <c r="BP275" t="s">
        <v>51</v>
      </c>
      <c r="BQ275" t="s">
        <v>106</v>
      </c>
      <c r="BR275">
        <v>0.13421772800000001</v>
      </c>
      <c r="BS275">
        <v>6</v>
      </c>
      <c r="BT275"/>
      <c r="BU275"/>
      <c r="BV275" s="9" t="str">
        <f>TEXT(Table1[[#This Row],[CLOSE_DATE]],"YYYYMMDD")&amp;TEXT(Table1[[#This Row],[OPEN_DATE]],"YYYYMMDD")&amp;Table1[[#This Row],[SYMBOL]]</f>
        <v>2016012720160125MPEL</v>
      </c>
      <c r="BW275" t="str">
        <f>IFERROR(VLOOKUP(Table1[[#This Row],[Key]],ownlog!$A:$E,MATCH(BW$1,ownlog!$1:$1,0),FALSE),"")</f>
        <v/>
      </c>
      <c r="BX275" t="str">
        <f>IFERROR(VLOOKUP(Table1[[#This Row],[Key]],ownlog!$A:$E,MATCH(BX$1,ownlog!$1:$1,0),FALSE),"")</f>
        <v/>
      </c>
      <c r="BY275" t="str">
        <f>IFERROR(VLOOKUP(Table1[[#This Row],[Key]],ownlog!$A:$E,MATCH(BY$1,ownlog!$1:$1,0),FALSE),"")</f>
        <v/>
      </c>
      <c r="BZ275" t="str">
        <f>IFERROR(VLOOKUP(Table1[[#This Row],[Key]],ownlog!$A:$E,MATCH(BZ$1,ownlog!$1:$1,0),FALSE),"")</f>
        <v/>
      </c>
    </row>
    <row r="276" spans="1:78" x14ac:dyDescent="0.3">
      <c r="A276">
        <v>274</v>
      </c>
      <c r="B276">
        <v>-0.1085</v>
      </c>
      <c r="C276">
        <v>-7.22E-2</v>
      </c>
      <c r="D276" s="1">
        <v>42390</v>
      </c>
      <c r="E276">
        <v>0.21521000000000001</v>
      </c>
      <c r="F276">
        <v>0.29773500000000003</v>
      </c>
      <c r="G276">
        <v>0.48705500000000002</v>
      </c>
      <c r="H276">
        <v>1</v>
      </c>
      <c r="I276">
        <v>0.24364012499999901</v>
      </c>
      <c r="J276">
        <v>0.47679623428270501</v>
      </c>
      <c r="K276">
        <v>0.275354267729369</v>
      </c>
      <c r="L276">
        <v>-0.271845</v>
      </c>
      <c r="M276">
        <v>0.376075251006037</v>
      </c>
      <c r="N276" s="2">
        <v>42390</v>
      </c>
      <c r="O276">
        <v>1859.33</v>
      </c>
      <c r="P276">
        <v>1950.33</v>
      </c>
      <c r="Q276">
        <v>1812.29</v>
      </c>
      <c r="R276" t="s">
        <v>58</v>
      </c>
      <c r="S276">
        <v>9</v>
      </c>
      <c r="T276" t="s">
        <v>494</v>
      </c>
      <c r="U276" s="4">
        <v>23988.06</v>
      </c>
      <c r="V276" t="s">
        <v>200</v>
      </c>
      <c r="W276" t="s">
        <v>48</v>
      </c>
      <c r="X276" s="1">
        <v>42396.514467592591</v>
      </c>
      <c r="Y276">
        <v>29.527456522000001</v>
      </c>
      <c r="Z276">
        <v>1877.07995605468</v>
      </c>
      <c r="AA276">
        <v>2049.4024542236298</v>
      </c>
      <c r="AB276">
        <v>24.149999618530199</v>
      </c>
      <c r="AC276" t="s">
        <v>494</v>
      </c>
      <c r="AD276" t="s">
        <v>494</v>
      </c>
      <c r="AE276">
        <v>3.94</v>
      </c>
      <c r="AF276">
        <v>-14.241454640000001</v>
      </c>
      <c r="AG276" t="s">
        <v>494</v>
      </c>
      <c r="AH276" t="s">
        <v>494</v>
      </c>
      <c r="AI276" s="2">
        <v>42394</v>
      </c>
      <c r="AJ276" s="2">
        <v>42394</v>
      </c>
      <c r="AK276">
        <v>0</v>
      </c>
      <c r="AL276" t="s">
        <v>494</v>
      </c>
      <c r="AM276" t="s">
        <v>494</v>
      </c>
      <c r="AN276" t="s">
        <v>494</v>
      </c>
      <c r="AO276" t="s">
        <v>52</v>
      </c>
      <c r="AP276" t="s">
        <v>494</v>
      </c>
      <c r="AQ276" t="s">
        <v>494</v>
      </c>
      <c r="AR276">
        <v>0.1</v>
      </c>
      <c r="AS276" t="s">
        <v>494</v>
      </c>
      <c r="AT276" t="s">
        <v>49</v>
      </c>
      <c r="AU276" s="1">
        <v>42394.580682870372</v>
      </c>
      <c r="AV276">
        <v>29.990124999999999</v>
      </c>
      <c r="AW276">
        <v>2016</v>
      </c>
      <c r="AX276" t="s">
        <v>494</v>
      </c>
      <c r="AY276">
        <v>1.49090742369363E-2</v>
      </c>
      <c r="AZ276">
        <v>357.7</v>
      </c>
      <c r="BA276">
        <v>29.99</v>
      </c>
      <c r="BB276">
        <v>800</v>
      </c>
      <c r="BC276">
        <v>800</v>
      </c>
      <c r="BD276">
        <v>0.12</v>
      </c>
      <c r="BE276">
        <v>-8.4084264568828004E-2</v>
      </c>
      <c r="BF276" t="s">
        <v>494</v>
      </c>
      <c r="BG276" t="s">
        <v>494</v>
      </c>
      <c r="BH276" t="s">
        <v>86</v>
      </c>
      <c r="BI276" t="s">
        <v>494</v>
      </c>
      <c r="BJ276">
        <v>20.745000000000001</v>
      </c>
      <c r="BK276" t="s">
        <v>494</v>
      </c>
      <c r="BL276" s="5">
        <v>0.58068287037037036</v>
      </c>
      <c r="BM276">
        <v>160</v>
      </c>
      <c r="BN276">
        <v>274</v>
      </c>
      <c r="BO276">
        <v>274</v>
      </c>
      <c r="BP276" t="s">
        <v>51</v>
      </c>
      <c r="BQ276" t="s">
        <v>106</v>
      </c>
      <c r="BR276">
        <v>0.13421772800000001</v>
      </c>
      <c r="BS276">
        <v>6</v>
      </c>
      <c r="BT276"/>
      <c r="BU276"/>
      <c r="BV276" s="9" t="str">
        <f>TEXT(Table1[[#This Row],[CLOSE_DATE]],"YYYYMMDD")&amp;TEXT(Table1[[#This Row],[OPEN_DATE]],"YYYYMMDD")&amp;Table1[[#This Row],[SYMBOL]]</f>
        <v>2016012720160125LNG</v>
      </c>
      <c r="BW276" t="str">
        <f>IFERROR(VLOOKUP(Table1[[#This Row],[Key]],ownlog!$A:$E,MATCH(BW$1,ownlog!$1:$1,0),FALSE),"")</f>
        <v/>
      </c>
      <c r="BX276" t="str">
        <f>IFERROR(VLOOKUP(Table1[[#This Row],[Key]],ownlog!$A:$E,MATCH(BX$1,ownlog!$1:$1,0),FALSE),"")</f>
        <v/>
      </c>
      <c r="BY276" t="str">
        <f>IFERROR(VLOOKUP(Table1[[#This Row],[Key]],ownlog!$A:$E,MATCH(BY$1,ownlog!$1:$1,0),FALSE),"")</f>
        <v/>
      </c>
      <c r="BZ276" t="str">
        <f>IFERROR(VLOOKUP(Table1[[#This Row],[Key]],ownlog!$A:$E,MATCH(BZ$1,ownlog!$1:$1,0),FALSE),"")</f>
        <v/>
      </c>
    </row>
    <row r="277" spans="1:78" x14ac:dyDescent="0.3">
      <c r="A277">
        <v>275</v>
      </c>
      <c r="B277">
        <v>-0.1085</v>
      </c>
      <c r="C277">
        <v>-7.22E-2</v>
      </c>
      <c r="D277" s="1">
        <v>42390</v>
      </c>
      <c r="E277">
        <v>0.21521000000000001</v>
      </c>
      <c r="F277">
        <v>0.29773500000000003</v>
      </c>
      <c r="G277">
        <v>0.48705500000000002</v>
      </c>
      <c r="H277">
        <v>1</v>
      </c>
      <c r="I277">
        <v>0.24364012499999901</v>
      </c>
      <c r="J277">
        <v>0.47679623428270501</v>
      </c>
      <c r="K277">
        <v>0.275354267729369</v>
      </c>
      <c r="L277">
        <v>-0.271845</v>
      </c>
      <c r="M277">
        <v>0.376075251006037</v>
      </c>
      <c r="N277" s="2">
        <v>42390</v>
      </c>
      <c r="O277">
        <v>1859.33</v>
      </c>
      <c r="P277">
        <v>1950.33</v>
      </c>
      <c r="Q277">
        <v>1812.29</v>
      </c>
      <c r="R277" t="s">
        <v>58</v>
      </c>
      <c r="S277">
        <v>9</v>
      </c>
      <c r="T277" t="s">
        <v>494</v>
      </c>
      <c r="U277" s="4">
        <v>30352.240000000002</v>
      </c>
      <c r="V277" t="s">
        <v>200</v>
      </c>
      <c r="W277" t="s">
        <v>48</v>
      </c>
      <c r="X277" s="1">
        <v>42396.514189814814</v>
      </c>
      <c r="Y277">
        <v>39.619700000000002</v>
      </c>
      <c r="Z277">
        <v>1877.07995605468</v>
      </c>
      <c r="AA277">
        <v>2049.4024542236298</v>
      </c>
      <c r="AB277">
        <v>24.149999618530199</v>
      </c>
      <c r="AC277" t="s">
        <v>494</v>
      </c>
      <c r="AD277" t="s">
        <v>494</v>
      </c>
      <c r="AE277">
        <v>4.5599999999999996</v>
      </c>
      <c r="AF277">
        <v>-7.7585687999999999</v>
      </c>
      <c r="AG277" t="s">
        <v>494</v>
      </c>
      <c r="AH277" t="s">
        <v>494</v>
      </c>
      <c r="AI277" s="2">
        <v>42394</v>
      </c>
      <c r="AJ277" s="2">
        <v>42394</v>
      </c>
      <c r="AK277">
        <v>0</v>
      </c>
      <c r="AL277" t="s">
        <v>494</v>
      </c>
      <c r="AM277" t="s">
        <v>494</v>
      </c>
      <c r="AN277" t="s">
        <v>494</v>
      </c>
      <c r="AO277" t="s">
        <v>52</v>
      </c>
      <c r="AP277" t="s">
        <v>494</v>
      </c>
      <c r="AQ277" t="s">
        <v>494</v>
      </c>
      <c r="AR277">
        <v>0.1</v>
      </c>
      <c r="AS277" t="s">
        <v>494</v>
      </c>
      <c r="AT277" t="s">
        <v>49</v>
      </c>
      <c r="AU277" s="1">
        <v>42394.583703703705</v>
      </c>
      <c r="AV277">
        <v>37.946249999999999</v>
      </c>
      <c r="AW277">
        <v>2016</v>
      </c>
      <c r="AX277" t="s">
        <v>494</v>
      </c>
      <c r="AY277">
        <v>-4.4115031129558203E-2</v>
      </c>
      <c r="AZ277">
        <v>-1339.2</v>
      </c>
      <c r="BA277">
        <v>37.945999999999998</v>
      </c>
      <c r="BB277">
        <v>800</v>
      </c>
      <c r="BC277">
        <v>800</v>
      </c>
      <c r="BD277">
        <v>0.12</v>
      </c>
      <c r="BE277">
        <v>-8.4084264568828004E-2</v>
      </c>
      <c r="BF277" t="s">
        <v>494</v>
      </c>
      <c r="BG277" t="s">
        <v>494</v>
      </c>
      <c r="BH277" t="s">
        <v>110</v>
      </c>
      <c r="BI277" t="s">
        <v>494</v>
      </c>
      <c r="BJ277">
        <v>20.745000000000001</v>
      </c>
      <c r="BK277" t="s">
        <v>494</v>
      </c>
      <c r="BL277" s="5">
        <v>0.58370370370370372</v>
      </c>
      <c r="BM277">
        <v>156</v>
      </c>
      <c r="BN277">
        <v>275</v>
      </c>
      <c r="BO277">
        <v>275</v>
      </c>
      <c r="BP277" t="s">
        <v>51</v>
      </c>
      <c r="BQ277" t="s">
        <v>106</v>
      </c>
      <c r="BR277">
        <v>0.13421772800000001</v>
      </c>
      <c r="BS277">
        <v>6</v>
      </c>
      <c r="BT277"/>
      <c r="BU277"/>
      <c r="BV277" s="9" t="str">
        <f>TEXT(Table1[[#This Row],[CLOSE_DATE]],"YYYYMMDD")&amp;TEXT(Table1[[#This Row],[OPEN_DATE]],"YYYYMMDD")&amp;Table1[[#This Row],[SYMBOL]]</f>
        <v>2016012720160125APA</v>
      </c>
      <c r="BW277" t="str">
        <f>IFERROR(VLOOKUP(Table1[[#This Row],[Key]],ownlog!$A:$E,MATCH(BW$1,ownlog!$1:$1,0),FALSE),"")</f>
        <v/>
      </c>
      <c r="BX277" t="str">
        <f>IFERROR(VLOOKUP(Table1[[#This Row],[Key]],ownlog!$A:$E,MATCH(BX$1,ownlog!$1:$1,0),FALSE),"")</f>
        <v/>
      </c>
      <c r="BY277" t="str">
        <f>IFERROR(VLOOKUP(Table1[[#This Row],[Key]],ownlog!$A:$E,MATCH(BY$1,ownlog!$1:$1,0),FALSE),"")</f>
        <v/>
      </c>
      <c r="BZ277" t="str">
        <f>IFERROR(VLOOKUP(Table1[[#This Row],[Key]],ownlog!$A:$E,MATCH(BZ$1,ownlog!$1:$1,0),FALSE),"")</f>
        <v/>
      </c>
    </row>
    <row r="278" spans="1:78" x14ac:dyDescent="0.3">
      <c r="A278">
        <v>276</v>
      </c>
      <c r="B278">
        <v>-0.1085</v>
      </c>
      <c r="C278">
        <v>-7.22E-2</v>
      </c>
      <c r="D278" s="1">
        <v>42390</v>
      </c>
      <c r="E278">
        <v>0.21521000000000001</v>
      </c>
      <c r="F278">
        <v>0.29773500000000003</v>
      </c>
      <c r="G278">
        <v>0.48705500000000002</v>
      </c>
      <c r="H278">
        <v>1</v>
      </c>
      <c r="I278">
        <v>0.24364012499999901</v>
      </c>
      <c r="J278">
        <v>0.47679623428270501</v>
      </c>
      <c r="K278">
        <v>0.275354267729369</v>
      </c>
      <c r="L278">
        <v>-0.271845</v>
      </c>
      <c r="M278">
        <v>0.376075251006037</v>
      </c>
      <c r="N278" s="2">
        <v>42390</v>
      </c>
      <c r="O278">
        <v>1859.33</v>
      </c>
      <c r="P278">
        <v>1950.33</v>
      </c>
      <c r="Q278">
        <v>1812.29</v>
      </c>
      <c r="R278" t="s">
        <v>58</v>
      </c>
      <c r="S278">
        <v>9</v>
      </c>
      <c r="T278" t="s">
        <v>494</v>
      </c>
      <c r="U278" s="4">
        <v>8591.0400000000009</v>
      </c>
      <c r="V278" t="s">
        <v>494</v>
      </c>
      <c r="W278" t="s">
        <v>48</v>
      </c>
      <c r="X278" s="1">
        <v>42396.512048611112</v>
      </c>
      <c r="Y278">
        <v>19.146162857</v>
      </c>
      <c r="Z278">
        <v>1903.63000488281</v>
      </c>
      <c r="AA278">
        <v>2048.41030395507</v>
      </c>
      <c r="AB278">
        <v>22.5</v>
      </c>
      <c r="AC278" t="s">
        <v>494</v>
      </c>
      <c r="AD278" t="s">
        <v>494</v>
      </c>
      <c r="AE278">
        <v>2.16</v>
      </c>
      <c r="AF278">
        <v>-17.658114879999999</v>
      </c>
      <c r="AG278" t="s">
        <v>494</v>
      </c>
      <c r="AH278" t="s">
        <v>494</v>
      </c>
      <c r="AI278" s="2">
        <v>42395</v>
      </c>
      <c r="AJ278" s="2">
        <v>42395</v>
      </c>
      <c r="AK278">
        <v>1</v>
      </c>
      <c r="AL278" t="s">
        <v>494</v>
      </c>
      <c r="AM278" t="s">
        <v>494</v>
      </c>
      <c r="AN278" t="s">
        <v>494</v>
      </c>
      <c r="AO278" t="s">
        <v>52</v>
      </c>
      <c r="AP278" t="s">
        <v>494</v>
      </c>
      <c r="AQ278" t="s">
        <v>494</v>
      </c>
      <c r="AR278">
        <v>0.1</v>
      </c>
      <c r="AS278" t="s">
        <v>494</v>
      </c>
      <c r="AT278" t="s">
        <v>49</v>
      </c>
      <c r="AU278" s="1">
        <v>42395.403182870374</v>
      </c>
      <c r="AV278">
        <v>17.186399999999999</v>
      </c>
      <c r="AW278">
        <v>2016</v>
      </c>
      <c r="AX278" t="s">
        <v>494</v>
      </c>
      <c r="AY278">
        <v>-0.115847414234511</v>
      </c>
      <c r="AZ278">
        <v>-995.5</v>
      </c>
      <c r="BA278">
        <v>17.186399999999999</v>
      </c>
      <c r="BB278">
        <v>500</v>
      </c>
      <c r="BC278">
        <v>500</v>
      </c>
      <c r="BD278">
        <v>0.12</v>
      </c>
      <c r="BE278">
        <v>-7.0679345242856503E-2</v>
      </c>
      <c r="BF278" t="s">
        <v>494</v>
      </c>
      <c r="BG278" t="s">
        <v>494</v>
      </c>
      <c r="BH278" t="s">
        <v>84</v>
      </c>
      <c r="BI278" t="s">
        <v>494</v>
      </c>
      <c r="BJ278">
        <v>20.745000000000001</v>
      </c>
      <c r="BK278" t="s">
        <v>494</v>
      </c>
      <c r="BL278" s="5">
        <v>0.40318287037037037</v>
      </c>
      <c r="BM278">
        <v>135</v>
      </c>
      <c r="BN278">
        <v>276</v>
      </c>
      <c r="BO278">
        <v>276</v>
      </c>
      <c r="BP278" t="s">
        <v>51</v>
      </c>
      <c r="BQ278" t="s">
        <v>106</v>
      </c>
      <c r="BR278">
        <v>0.13421772800000001</v>
      </c>
      <c r="BS278">
        <v>6</v>
      </c>
      <c r="BT278"/>
      <c r="BU278"/>
      <c r="BV278" s="9" t="str">
        <f>TEXT(Table1[[#This Row],[CLOSE_DATE]],"YYYYMMDD")&amp;TEXT(Table1[[#This Row],[OPEN_DATE]],"YYYYMMDD")&amp;Table1[[#This Row],[SYMBOL]]</f>
        <v>2016012720160126GLNG</v>
      </c>
      <c r="BW278" t="str">
        <f>IFERROR(VLOOKUP(Table1[[#This Row],[Key]],ownlog!$A:$E,MATCH(BW$1,ownlog!$1:$1,0),FALSE),"")</f>
        <v/>
      </c>
      <c r="BX278" t="str">
        <f>IFERROR(VLOOKUP(Table1[[#This Row],[Key]],ownlog!$A:$E,MATCH(BX$1,ownlog!$1:$1,0),FALSE),"")</f>
        <v/>
      </c>
      <c r="BY278" t="str">
        <f>IFERROR(VLOOKUP(Table1[[#This Row],[Key]],ownlog!$A:$E,MATCH(BY$1,ownlog!$1:$1,0),FALSE),"")</f>
        <v/>
      </c>
      <c r="BZ278" t="str">
        <f>IFERROR(VLOOKUP(Table1[[#This Row],[Key]],ownlog!$A:$E,MATCH(BZ$1,ownlog!$1:$1,0),FALSE),"")</f>
        <v/>
      </c>
    </row>
    <row r="279" spans="1:78" x14ac:dyDescent="0.3">
      <c r="A279">
        <v>277</v>
      </c>
      <c r="B279">
        <v>-0.1085</v>
      </c>
      <c r="C279">
        <v>-7.22E-2</v>
      </c>
      <c r="D279" s="1">
        <v>42390</v>
      </c>
      <c r="E279">
        <v>0.21521000000000001</v>
      </c>
      <c r="F279">
        <v>0.29773500000000003</v>
      </c>
      <c r="G279">
        <v>0.48705500000000002</v>
      </c>
      <c r="H279">
        <v>1</v>
      </c>
      <c r="I279">
        <v>0.24364012499999901</v>
      </c>
      <c r="J279">
        <v>0.47679623428270501</v>
      </c>
      <c r="K279">
        <v>0.275354267729369</v>
      </c>
      <c r="L279">
        <v>-0.271845</v>
      </c>
      <c r="M279">
        <v>0.376075251006037</v>
      </c>
      <c r="N279" s="2">
        <v>42390</v>
      </c>
      <c r="O279">
        <v>1859.33</v>
      </c>
      <c r="P279">
        <v>1950.33</v>
      </c>
      <c r="Q279">
        <v>1812.29</v>
      </c>
      <c r="R279" t="s">
        <v>50</v>
      </c>
      <c r="S279">
        <v>9</v>
      </c>
      <c r="T279" t="s">
        <v>494</v>
      </c>
      <c r="U279" s="4">
        <v>-15888.9</v>
      </c>
      <c r="V279" t="s">
        <v>200</v>
      </c>
      <c r="W279" t="s">
        <v>49</v>
      </c>
      <c r="X279" s="1">
        <v>43483.66233796296</v>
      </c>
      <c r="Y279">
        <v>2490.1</v>
      </c>
      <c r="Z279">
        <v>1903.63000488281</v>
      </c>
      <c r="AA279">
        <v>2048.41030395507</v>
      </c>
      <c r="AB279">
        <v>22.5</v>
      </c>
      <c r="AC279" t="s">
        <v>494</v>
      </c>
      <c r="AD279" t="s">
        <v>494</v>
      </c>
      <c r="AE279">
        <v>1</v>
      </c>
      <c r="AF279">
        <v>-2.1624515</v>
      </c>
      <c r="AG279" t="s">
        <v>494</v>
      </c>
      <c r="AH279" t="s">
        <v>494</v>
      </c>
      <c r="AI279" s="2">
        <v>42395</v>
      </c>
      <c r="AJ279" s="2">
        <v>42395</v>
      </c>
      <c r="AK279">
        <v>1</v>
      </c>
      <c r="AL279" t="s">
        <v>494</v>
      </c>
      <c r="AM279" t="s">
        <v>494</v>
      </c>
      <c r="AN279" t="s">
        <v>494</v>
      </c>
      <c r="AO279" t="s">
        <v>52</v>
      </c>
      <c r="AP279" t="s">
        <v>494</v>
      </c>
      <c r="AQ279" t="s">
        <v>494</v>
      </c>
      <c r="AR279">
        <v>0.1</v>
      </c>
      <c r="AS279" t="s">
        <v>494</v>
      </c>
      <c r="AT279" t="s">
        <v>48</v>
      </c>
      <c r="AU279" s="1">
        <v>42395.404918981483</v>
      </c>
      <c r="AV279">
        <v>1588.79</v>
      </c>
      <c r="AW279">
        <v>2016</v>
      </c>
      <c r="AX279" t="s">
        <v>494</v>
      </c>
      <c r="AY279">
        <v>0.56656323365580097</v>
      </c>
      <c r="AZ279">
        <v>900.15</v>
      </c>
      <c r="BA279">
        <v>1588.79</v>
      </c>
      <c r="BB279">
        <v>10</v>
      </c>
      <c r="BC279">
        <v>1</v>
      </c>
      <c r="BD279">
        <v>0.12</v>
      </c>
      <c r="BE279">
        <v>-7.0679345242856503E-2</v>
      </c>
      <c r="BF279" t="s">
        <v>494</v>
      </c>
      <c r="BG279" t="s">
        <v>494</v>
      </c>
      <c r="BH279" t="s">
        <v>64</v>
      </c>
      <c r="BI279" t="s">
        <v>494</v>
      </c>
      <c r="BJ279">
        <v>20.745000000000001</v>
      </c>
      <c r="BK279" t="s">
        <v>494</v>
      </c>
      <c r="BL279" s="5">
        <v>0.40491898148148148</v>
      </c>
      <c r="BM279">
        <v>1051</v>
      </c>
      <c r="BN279">
        <v>277</v>
      </c>
      <c r="BO279">
        <v>277</v>
      </c>
      <c r="BP279" t="s">
        <v>51</v>
      </c>
      <c r="BQ279" t="s">
        <v>106</v>
      </c>
      <c r="BR279">
        <v>0.13421772800000001</v>
      </c>
      <c r="BS279">
        <v>6</v>
      </c>
      <c r="BT279"/>
      <c r="BU279"/>
      <c r="BV279" s="9" t="str">
        <f>TEXT(Table1[[#This Row],[CLOSE_DATE]],"YYYYMMDD")&amp;TEXT(Table1[[#This Row],[OPEN_DATE]],"YYYYMMDD")&amp;Table1[[#This Row],[SYMBOL]]</f>
        <v>2019011820160126NVR</v>
      </c>
      <c r="BW279" t="str">
        <f>IFERROR(VLOOKUP(Table1[[#This Row],[Key]],ownlog!$A:$E,MATCH(BW$1,ownlog!$1:$1,0),FALSE),"")</f>
        <v/>
      </c>
      <c r="BX279" t="str">
        <f>IFERROR(VLOOKUP(Table1[[#This Row],[Key]],ownlog!$A:$E,MATCH(BX$1,ownlog!$1:$1,0),FALSE),"")</f>
        <v/>
      </c>
      <c r="BY279" t="str">
        <f>IFERROR(VLOOKUP(Table1[[#This Row],[Key]],ownlog!$A:$E,MATCH(BY$1,ownlog!$1:$1,0),FALSE),"")</f>
        <v/>
      </c>
      <c r="BZ279" t="str">
        <f>IFERROR(VLOOKUP(Table1[[#This Row],[Key]],ownlog!$A:$E,MATCH(BZ$1,ownlog!$1:$1,0),FALSE),"")</f>
        <v/>
      </c>
    </row>
    <row r="280" spans="1:78" x14ac:dyDescent="0.3">
      <c r="A280">
        <v>278</v>
      </c>
      <c r="B280">
        <v>-0.1085</v>
      </c>
      <c r="C280">
        <v>-7.22E-2</v>
      </c>
      <c r="D280" s="1">
        <v>42390</v>
      </c>
      <c r="E280">
        <v>0.21521000000000001</v>
      </c>
      <c r="F280">
        <v>0.29773500000000003</v>
      </c>
      <c r="G280">
        <v>0.48705500000000002</v>
      </c>
      <c r="H280">
        <v>1</v>
      </c>
      <c r="I280">
        <v>0.24364012499999901</v>
      </c>
      <c r="J280">
        <v>0.47679623428270501</v>
      </c>
      <c r="K280">
        <v>0.275354267729369</v>
      </c>
      <c r="L280">
        <v>-0.271845</v>
      </c>
      <c r="M280">
        <v>0.376075251006037</v>
      </c>
      <c r="N280" s="2">
        <v>42390</v>
      </c>
      <c r="O280">
        <v>1859.33</v>
      </c>
      <c r="P280">
        <v>1950.33</v>
      </c>
      <c r="Q280">
        <v>1812.29</v>
      </c>
      <c r="R280" t="s">
        <v>50</v>
      </c>
      <c r="S280">
        <v>9</v>
      </c>
      <c r="T280" t="s">
        <v>494</v>
      </c>
      <c r="U280" s="4">
        <v>-15888.9</v>
      </c>
      <c r="V280" t="s">
        <v>200</v>
      </c>
      <c r="W280" t="s">
        <v>49</v>
      </c>
      <c r="X280" s="1">
        <v>42957.595995370371</v>
      </c>
      <c r="Y280">
        <v>2672.6810999999998</v>
      </c>
      <c r="Z280">
        <v>1903.63000488281</v>
      </c>
      <c r="AA280">
        <v>2048.41030395507</v>
      </c>
      <c r="AB280">
        <v>22.5</v>
      </c>
      <c r="AC280" t="s">
        <v>494</v>
      </c>
      <c r="AD280" t="s">
        <v>494</v>
      </c>
      <c r="AE280">
        <v>1</v>
      </c>
      <c r="AF280">
        <v>-2.3711476</v>
      </c>
      <c r="AG280" t="s">
        <v>494</v>
      </c>
      <c r="AH280" t="s">
        <v>494</v>
      </c>
      <c r="AI280" s="2">
        <v>42395</v>
      </c>
      <c r="AJ280" s="2">
        <v>42395</v>
      </c>
      <c r="AK280">
        <v>1</v>
      </c>
      <c r="AL280" t="s">
        <v>494</v>
      </c>
      <c r="AM280" t="s">
        <v>494</v>
      </c>
      <c r="AN280" t="s">
        <v>494</v>
      </c>
      <c r="AO280" t="s">
        <v>52</v>
      </c>
      <c r="AP280" t="s">
        <v>494</v>
      </c>
      <c r="AQ280" t="s">
        <v>494</v>
      </c>
      <c r="AR280">
        <v>0.1</v>
      </c>
      <c r="AS280" t="s">
        <v>494</v>
      </c>
      <c r="AT280" t="s">
        <v>48</v>
      </c>
      <c r="AU280" s="1">
        <v>42395.404918981483</v>
      </c>
      <c r="AV280">
        <v>1588.79</v>
      </c>
      <c r="AW280">
        <v>2016</v>
      </c>
      <c r="AX280" t="s">
        <v>494</v>
      </c>
      <c r="AY280">
        <v>0.68199541789663798</v>
      </c>
      <c r="AZ280">
        <v>4334.1899999999996</v>
      </c>
      <c r="BA280">
        <v>1588.79</v>
      </c>
      <c r="BB280">
        <v>10</v>
      </c>
      <c r="BC280">
        <v>4</v>
      </c>
      <c r="BD280">
        <v>0.12</v>
      </c>
      <c r="BE280">
        <v>-7.0679345242856503E-2</v>
      </c>
      <c r="BF280" t="s">
        <v>494</v>
      </c>
      <c r="BG280" t="s">
        <v>494</v>
      </c>
      <c r="BH280" t="s">
        <v>64</v>
      </c>
      <c r="BI280" t="s">
        <v>494</v>
      </c>
      <c r="BJ280">
        <v>20.745000000000001</v>
      </c>
      <c r="BK280" t="s">
        <v>494</v>
      </c>
      <c r="BL280" s="5">
        <v>0.40491898148148148</v>
      </c>
      <c r="BM280">
        <v>858</v>
      </c>
      <c r="BN280">
        <v>278</v>
      </c>
      <c r="BO280">
        <v>278</v>
      </c>
      <c r="BP280" t="s">
        <v>51</v>
      </c>
      <c r="BQ280" t="s">
        <v>106</v>
      </c>
      <c r="BR280">
        <v>0.13421772800000001</v>
      </c>
      <c r="BS280">
        <v>6</v>
      </c>
      <c r="BT280"/>
      <c r="BU280"/>
      <c r="BV280" s="9" t="str">
        <f>TEXT(Table1[[#This Row],[CLOSE_DATE]],"YYYYMMDD")&amp;TEXT(Table1[[#This Row],[OPEN_DATE]],"YYYYMMDD")&amp;Table1[[#This Row],[SYMBOL]]</f>
        <v>2017081020160126NVR</v>
      </c>
      <c r="BW280" t="str">
        <f>IFERROR(VLOOKUP(Table1[[#This Row],[Key]],ownlog!$A:$E,MATCH(BW$1,ownlog!$1:$1,0),FALSE),"")</f>
        <v/>
      </c>
      <c r="BX280" t="str">
        <f>IFERROR(VLOOKUP(Table1[[#This Row],[Key]],ownlog!$A:$E,MATCH(BX$1,ownlog!$1:$1,0),FALSE),"")</f>
        <v/>
      </c>
      <c r="BY280" t="str">
        <f>IFERROR(VLOOKUP(Table1[[#This Row],[Key]],ownlog!$A:$E,MATCH(BY$1,ownlog!$1:$1,0),FALSE),"")</f>
        <v/>
      </c>
      <c r="BZ280" t="str">
        <f>IFERROR(VLOOKUP(Table1[[#This Row],[Key]],ownlog!$A:$E,MATCH(BZ$1,ownlog!$1:$1,0),FALSE),"")</f>
        <v/>
      </c>
    </row>
    <row r="281" spans="1:78" x14ac:dyDescent="0.3">
      <c r="A281">
        <v>279</v>
      </c>
      <c r="B281">
        <v>-0.1085</v>
      </c>
      <c r="C281">
        <v>-7.22E-2</v>
      </c>
      <c r="D281" s="1">
        <v>42390</v>
      </c>
      <c r="E281">
        <v>0.21521000000000001</v>
      </c>
      <c r="F281">
        <v>0.29773500000000003</v>
      </c>
      <c r="G281">
        <v>0.48705500000000002</v>
      </c>
      <c r="H281">
        <v>1</v>
      </c>
      <c r="I281">
        <v>0.24364012499999901</v>
      </c>
      <c r="J281">
        <v>0.47679623428270501</v>
      </c>
      <c r="K281">
        <v>0.275354267729369</v>
      </c>
      <c r="L281">
        <v>-0.271845</v>
      </c>
      <c r="M281">
        <v>0.376075251006037</v>
      </c>
      <c r="N281" s="2">
        <v>42390</v>
      </c>
      <c r="O281">
        <v>1859.33</v>
      </c>
      <c r="P281">
        <v>1950.33</v>
      </c>
      <c r="Q281">
        <v>1812.29</v>
      </c>
      <c r="R281" t="s">
        <v>50</v>
      </c>
      <c r="S281">
        <v>9</v>
      </c>
      <c r="T281" t="s">
        <v>494</v>
      </c>
      <c r="U281" s="4">
        <v>-15888.9</v>
      </c>
      <c r="V281" t="s">
        <v>200</v>
      </c>
      <c r="W281" t="s">
        <v>49</v>
      </c>
      <c r="X281" s="1">
        <v>43481.663587962961</v>
      </c>
      <c r="Y281">
        <v>2538.7800000000002</v>
      </c>
      <c r="Z281">
        <v>1903.63000488281</v>
      </c>
      <c r="AA281">
        <v>2048.41030395507</v>
      </c>
      <c r="AB281">
        <v>22.5</v>
      </c>
      <c r="AC281" t="s">
        <v>494</v>
      </c>
      <c r="AD281" t="s">
        <v>494</v>
      </c>
      <c r="AE281">
        <v>1</v>
      </c>
      <c r="AF281">
        <v>-2.1656157</v>
      </c>
      <c r="AG281" t="s">
        <v>494</v>
      </c>
      <c r="AH281" t="s">
        <v>494</v>
      </c>
      <c r="AI281" s="2">
        <v>42395</v>
      </c>
      <c r="AJ281" s="2">
        <v>42395</v>
      </c>
      <c r="AK281">
        <v>1</v>
      </c>
      <c r="AL281" t="s">
        <v>494</v>
      </c>
      <c r="AM281" t="s">
        <v>494</v>
      </c>
      <c r="AN281" t="s">
        <v>494</v>
      </c>
      <c r="AO281" t="s">
        <v>52</v>
      </c>
      <c r="AP281" t="s">
        <v>494</v>
      </c>
      <c r="AQ281" t="s">
        <v>494</v>
      </c>
      <c r="AR281">
        <v>0.1</v>
      </c>
      <c r="AS281" t="s">
        <v>494</v>
      </c>
      <c r="AT281" t="s">
        <v>48</v>
      </c>
      <c r="AU281" s="1">
        <v>42395.404918981483</v>
      </c>
      <c r="AV281">
        <v>1588.79</v>
      </c>
      <c r="AW281">
        <v>2016</v>
      </c>
      <c r="AX281" t="s">
        <v>494</v>
      </c>
      <c r="AY281">
        <v>0.59778573631505705</v>
      </c>
      <c r="AZ281">
        <v>4748.78</v>
      </c>
      <c r="BA281">
        <v>1588.79</v>
      </c>
      <c r="BB281">
        <v>10</v>
      </c>
      <c r="BC281">
        <v>5</v>
      </c>
      <c r="BD281">
        <v>0.12</v>
      </c>
      <c r="BE281">
        <v>-7.0679345242856503E-2</v>
      </c>
      <c r="BF281" t="s">
        <v>494</v>
      </c>
      <c r="BG281" t="s">
        <v>494</v>
      </c>
      <c r="BH281" t="s">
        <v>64</v>
      </c>
      <c r="BI281" t="s">
        <v>494</v>
      </c>
      <c r="BJ281">
        <v>20.745000000000001</v>
      </c>
      <c r="BK281" t="s">
        <v>494</v>
      </c>
      <c r="BL281" s="5">
        <v>0.40491898148148148</v>
      </c>
      <c r="BM281">
        <v>1040</v>
      </c>
      <c r="BN281">
        <v>279</v>
      </c>
      <c r="BO281">
        <v>279</v>
      </c>
      <c r="BP281" t="s">
        <v>51</v>
      </c>
      <c r="BQ281" t="s">
        <v>106</v>
      </c>
      <c r="BR281">
        <v>0.13421772800000001</v>
      </c>
      <c r="BS281">
        <v>6</v>
      </c>
      <c r="BT281"/>
      <c r="BU281"/>
      <c r="BV281" s="9" t="str">
        <f>TEXT(Table1[[#This Row],[CLOSE_DATE]],"YYYYMMDD")&amp;TEXT(Table1[[#This Row],[OPEN_DATE]],"YYYYMMDD")&amp;Table1[[#This Row],[SYMBOL]]</f>
        <v>2019011620160126NVR</v>
      </c>
      <c r="BW281" t="str">
        <f>IFERROR(VLOOKUP(Table1[[#This Row],[Key]],ownlog!$A:$E,MATCH(BW$1,ownlog!$1:$1,0),FALSE),"")</f>
        <v/>
      </c>
      <c r="BX281" t="str">
        <f>IFERROR(VLOOKUP(Table1[[#This Row],[Key]],ownlog!$A:$E,MATCH(BX$1,ownlog!$1:$1,0),FALSE),"")</f>
        <v/>
      </c>
      <c r="BY281" t="str">
        <f>IFERROR(VLOOKUP(Table1[[#This Row],[Key]],ownlog!$A:$E,MATCH(BY$1,ownlog!$1:$1,0),FALSE),"")</f>
        <v/>
      </c>
      <c r="BZ281" t="str">
        <f>IFERROR(VLOOKUP(Table1[[#This Row],[Key]],ownlog!$A:$E,MATCH(BZ$1,ownlog!$1:$1,0),FALSE),"")</f>
        <v/>
      </c>
    </row>
    <row r="282" spans="1:78" x14ac:dyDescent="0.3">
      <c r="A282">
        <v>280</v>
      </c>
      <c r="B282">
        <v>-0.1085</v>
      </c>
      <c r="C282">
        <v>-7.22E-2</v>
      </c>
      <c r="D282" s="1">
        <v>42390</v>
      </c>
      <c r="E282">
        <v>0.21521000000000001</v>
      </c>
      <c r="F282">
        <v>0.29773500000000003</v>
      </c>
      <c r="G282">
        <v>0.48705500000000002</v>
      </c>
      <c r="H282">
        <v>1</v>
      </c>
      <c r="I282">
        <v>0.24364012499999901</v>
      </c>
      <c r="J282">
        <v>0.47679623428270501</v>
      </c>
      <c r="K282">
        <v>0.275354267729369</v>
      </c>
      <c r="L282">
        <v>-0.271845</v>
      </c>
      <c r="M282">
        <v>0.376075251006037</v>
      </c>
      <c r="N282" s="2">
        <v>42390</v>
      </c>
      <c r="O282">
        <v>1859.33</v>
      </c>
      <c r="P282">
        <v>1950.33</v>
      </c>
      <c r="Q282">
        <v>1812.29</v>
      </c>
      <c r="R282" t="s">
        <v>50</v>
      </c>
      <c r="S282">
        <v>9</v>
      </c>
      <c r="T282" t="s">
        <v>494</v>
      </c>
      <c r="U282" s="4">
        <v>-57172.6</v>
      </c>
      <c r="V282" t="s">
        <v>494</v>
      </c>
      <c r="W282" t="s">
        <v>48</v>
      </c>
      <c r="X282" s="1">
        <v>42397.398518518516</v>
      </c>
      <c r="Y282">
        <v>65.971999999999994</v>
      </c>
      <c r="Z282">
        <v>1882.94995117187</v>
      </c>
      <c r="AA282">
        <v>2047.3629040527301</v>
      </c>
      <c r="AB282">
        <v>23.110000610351499</v>
      </c>
      <c r="AC282" t="s">
        <v>494</v>
      </c>
      <c r="AD282" t="s">
        <v>494</v>
      </c>
      <c r="AE282">
        <v>3.7</v>
      </c>
      <c r="AF282">
        <v>-2.3859390359999999</v>
      </c>
      <c r="AG282" t="s">
        <v>494</v>
      </c>
      <c r="AH282" t="s">
        <v>494</v>
      </c>
      <c r="AI282" s="2">
        <v>42396</v>
      </c>
      <c r="AJ282" s="2">
        <v>42396</v>
      </c>
      <c r="AK282">
        <v>2</v>
      </c>
      <c r="AL282" t="s">
        <v>494</v>
      </c>
      <c r="AM282" t="s">
        <v>494</v>
      </c>
      <c r="AN282" t="s">
        <v>494</v>
      </c>
      <c r="AO282" t="s">
        <v>52</v>
      </c>
      <c r="AP282" t="s">
        <v>494</v>
      </c>
      <c r="AQ282" t="s">
        <v>494</v>
      </c>
      <c r="AR282">
        <v>0.1</v>
      </c>
      <c r="AS282" t="s">
        <v>494</v>
      </c>
      <c r="AT282" t="s">
        <v>49</v>
      </c>
      <c r="AU282" s="1">
        <v>42396.664456018516</v>
      </c>
      <c r="AV282">
        <v>62.16066</v>
      </c>
      <c r="AW282">
        <v>2016</v>
      </c>
      <c r="AX282" t="s">
        <v>494</v>
      </c>
      <c r="AY282">
        <v>-6.1357134882415898E-2</v>
      </c>
      <c r="AZ282">
        <v>-953.5</v>
      </c>
      <c r="BA282">
        <v>63.521000000000001</v>
      </c>
      <c r="BB282">
        <v>900</v>
      </c>
      <c r="BC282">
        <v>250</v>
      </c>
      <c r="BD282">
        <v>0.12</v>
      </c>
      <c r="BE282">
        <v>-8.03047435095193E-2</v>
      </c>
      <c r="BF282" t="s">
        <v>494</v>
      </c>
      <c r="BG282" t="s">
        <v>494</v>
      </c>
      <c r="BH282" t="s">
        <v>77</v>
      </c>
      <c r="BI282" t="s">
        <v>494</v>
      </c>
      <c r="BJ282">
        <v>20.745000000000001</v>
      </c>
      <c r="BK282" t="s">
        <v>494</v>
      </c>
      <c r="BL282" s="5">
        <v>0.51506944444444447</v>
      </c>
      <c r="BM282">
        <v>196</v>
      </c>
      <c r="BN282">
        <v>280</v>
      </c>
      <c r="BO282">
        <v>280</v>
      </c>
      <c r="BP282" t="s">
        <v>51</v>
      </c>
      <c r="BQ282" t="s">
        <v>106</v>
      </c>
      <c r="BR282">
        <v>0.13421772800000001</v>
      </c>
      <c r="BS282">
        <v>6</v>
      </c>
      <c r="BT282"/>
      <c r="BU282"/>
      <c r="BV282" s="9" t="str">
        <f>TEXT(Table1[[#This Row],[CLOSE_DATE]],"YYYYMMDD")&amp;TEXT(Table1[[#This Row],[OPEN_DATE]],"YYYYMMDD")&amp;Table1[[#This Row],[SYMBOL]]</f>
        <v>2016012820160127WYNN</v>
      </c>
      <c r="BW282" t="str">
        <f>IFERROR(VLOOKUP(Table1[[#This Row],[Key]],ownlog!$A:$E,MATCH(BW$1,ownlog!$1:$1,0),FALSE),"")</f>
        <v/>
      </c>
      <c r="BX282" t="str">
        <f>IFERROR(VLOOKUP(Table1[[#This Row],[Key]],ownlog!$A:$E,MATCH(BX$1,ownlog!$1:$1,0),FALSE),"")</f>
        <v/>
      </c>
      <c r="BY282" t="str">
        <f>IFERROR(VLOOKUP(Table1[[#This Row],[Key]],ownlog!$A:$E,MATCH(BY$1,ownlog!$1:$1,0),FALSE),"")</f>
        <v/>
      </c>
      <c r="BZ282" t="str">
        <f>IFERROR(VLOOKUP(Table1[[#This Row],[Key]],ownlog!$A:$E,MATCH(BZ$1,ownlog!$1:$1,0),FALSE),"")</f>
        <v/>
      </c>
    </row>
    <row r="283" spans="1:78" x14ac:dyDescent="0.3">
      <c r="A283">
        <v>281</v>
      </c>
      <c r="B283">
        <v>-0.1085</v>
      </c>
      <c r="C283">
        <v>-7.22E-2</v>
      </c>
      <c r="D283" s="1">
        <v>42397</v>
      </c>
      <c r="E283">
        <v>0.29753499999999999</v>
      </c>
      <c r="F283">
        <v>0.302817</v>
      </c>
      <c r="G283">
        <v>0.399648</v>
      </c>
      <c r="H283">
        <v>1</v>
      </c>
      <c r="I283">
        <v>0.24396562499999899</v>
      </c>
      <c r="J283">
        <v>0.47679623428270501</v>
      </c>
      <c r="K283">
        <v>0.275354267729369</v>
      </c>
      <c r="L283">
        <v>-0.102113</v>
      </c>
      <c r="M283">
        <v>0.376075251006037</v>
      </c>
      <c r="N283" s="2">
        <v>42397</v>
      </c>
      <c r="O283">
        <v>1882.95</v>
      </c>
      <c r="P283">
        <v>1916.99</v>
      </c>
      <c r="Q283">
        <v>1812.29</v>
      </c>
      <c r="R283" t="s">
        <v>58</v>
      </c>
      <c r="S283">
        <v>9</v>
      </c>
      <c r="T283" t="s">
        <v>494</v>
      </c>
      <c r="U283" s="4">
        <v>12926.96</v>
      </c>
      <c r="V283" t="s">
        <v>494</v>
      </c>
      <c r="W283" t="s">
        <v>48</v>
      </c>
      <c r="X283" s="1">
        <v>42403.633981481478</v>
      </c>
      <c r="Y283">
        <v>8.7093500000000006</v>
      </c>
      <c r="Z283">
        <v>1893.35998535156</v>
      </c>
      <c r="AA283">
        <v>2046.3505035400301</v>
      </c>
      <c r="AB283">
        <v>22.420000076293899</v>
      </c>
      <c r="AC283" t="s">
        <v>494</v>
      </c>
      <c r="AD283" t="s">
        <v>494</v>
      </c>
      <c r="AE283">
        <v>7.54</v>
      </c>
      <c r="AF283">
        <v>-20.437985968</v>
      </c>
      <c r="AG283" t="s">
        <v>494</v>
      </c>
      <c r="AH283" t="s">
        <v>494</v>
      </c>
      <c r="AI283" s="2">
        <v>42397</v>
      </c>
      <c r="AJ283" s="2">
        <v>42397</v>
      </c>
      <c r="AK283">
        <v>3</v>
      </c>
      <c r="AL283" t="s">
        <v>494</v>
      </c>
      <c r="AM283" t="s">
        <v>494</v>
      </c>
      <c r="AN283" t="s">
        <v>494</v>
      </c>
      <c r="AO283" t="s">
        <v>52</v>
      </c>
      <c r="AP283" t="s">
        <v>494</v>
      </c>
      <c r="AQ283" t="s">
        <v>494</v>
      </c>
      <c r="AR283">
        <v>0.1</v>
      </c>
      <c r="AS283" t="s">
        <v>494</v>
      </c>
      <c r="AT283" t="s">
        <v>49</v>
      </c>
      <c r="AU283" s="1">
        <v>42397.424432870372</v>
      </c>
      <c r="AV283">
        <v>8.6226800000000008</v>
      </c>
      <c r="AW283">
        <v>2016</v>
      </c>
      <c r="AX283" t="s">
        <v>494</v>
      </c>
      <c r="AY283">
        <v>-1.1434959896459099E-2</v>
      </c>
      <c r="AZ283">
        <v>-147.9</v>
      </c>
      <c r="BA283">
        <v>8.6229999999999993</v>
      </c>
      <c r="BB283">
        <v>1500</v>
      </c>
      <c r="BC283">
        <v>1500</v>
      </c>
      <c r="BD283">
        <v>0.12</v>
      </c>
      <c r="BE283">
        <v>-7.4762616630833195E-2</v>
      </c>
      <c r="BF283" t="s">
        <v>494</v>
      </c>
      <c r="BG283" t="s">
        <v>494</v>
      </c>
      <c r="BH283" t="s">
        <v>65</v>
      </c>
      <c r="BI283" t="s">
        <v>494</v>
      </c>
      <c r="BJ283">
        <v>20.745000000000001</v>
      </c>
      <c r="BK283" t="s">
        <v>494</v>
      </c>
      <c r="BL283" s="5">
        <v>0.42452546296296295</v>
      </c>
      <c r="BM283">
        <v>240</v>
      </c>
      <c r="BN283">
        <v>281</v>
      </c>
      <c r="BO283">
        <v>281</v>
      </c>
      <c r="BP283" t="s">
        <v>51</v>
      </c>
      <c r="BQ283" t="s">
        <v>106</v>
      </c>
      <c r="BR283">
        <v>0.13421772800000001</v>
      </c>
      <c r="BS283">
        <v>6</v>
      </c>
      <c r="BT283"/>
      <c r="BU283"/>
      <c r="BV283" s="9" t="str">
        <f>TEXT(Table1[[#This Row],[CLOSE_DATE]],"YYYYMMDD")&amp;TEXT(Table1[[#This Row],[OPEN_DATE]],"YYYYMMDD")&amp;Table1[[#This Row],[SYMBOL]]</f>
        <v>2016020320160128SWN</v>
      </c>
      <c r="BW283" t="str">
        <f>IFERROR(VLOOKUP(Table1[[#This Row],[Key]],ownlog!$A:$E,MATCH(BW$1,ownlog!$1:$1,0),FALSE),"")</f>
        <v/>
      </c>
      <c r="BX283" t="str">
        <f>IFERROR(VLOOKUP(Table1[[#This Row],[Key]],ownlog!$A:$E,MATCH(BX$1,ownlog!$1:$1,0),FALSE),"")</f>
        <v/>
      </c>
      <c r="BY283" t="str">
        <f>IFERROR(VLOOKUP(Table1[[#This Row],[Key]],ownlog!$A:$E,MATCH(BY$1,ownlog!$1:$1,0),FALSE),"")</f>
        <v/>
      </c>
      <c r="BZ283" t="str">
        <f>IFERROR(VLOOKUP(Table1[[#This Row],[Key]],ownlog!$A:$E,MATCH(BZ$1,ownlog!$1:$1,0),FALSE),"")</f>
        <v/>
      </c>
    </row>
    <row r="284" spans="1:78" x14ac:dyDescent="0.3">
      <c r="A284">
        <v>282</v>
      </c>
      <c r="B284">
        <v>-0.1085</v>
      </c>
      <c r="C284">
        <v>-7.22E-2</v>
      </c>
      <c r="D284" s="1">
        <v>42397</v>
      </c>
      <c r="E284">
        <v>0.29753499999999999</v>
      </c>
      <c r="F284">
        <v>0.302817</v>
      </c>
      <c r="G284">
        <v>0.399648</v>
      </c>
      <c r="H284">
        <v>1</v>
      </c>
      <c r="I284">
        <v>0.24396562499999899</v>
      </c>
      <c r="J284">
        <v>0.47679623428270501</v>
      </c>
      <c r="K284">
        <v>0.275354267729369</v>
      </c>
      <c r="L284">
        <v>-0.102113</v>
      </c>
      <c r="M284">
        <v>0.376075251006037</v>
      </c>
      <c r="N284" s="2">
        <v>42397</v>
      </c>
      <c r="O284">
        <v>1882.95</v>
      </c>
      <c r="P284">
        <v>1916.99</v>
      </c>
      <c r="Q284">
        <v>1812.29</v>
      </c>
      <c r="R284" t="s">
        <v>58</v>
      </c>
      <c r="S284">
        <v>9</v>
      </c>
      <c r="T284" t="s">
        <v>494</v>
      </c>
      <c r="U284" s="4">
        <v>18449.259999999998</v>
      </c>
      <c r="V284" t="s">
        <v>494</v>
      </c>
      <c r="W284" t="s">
        <v>48</v>
      </c>
      <c r="X284" s="1">
        <v>42403.632870370369</v>
      </c>
      <c r="Y284">
        <v>17.439484783000001</v>
      </c>
      <c r="Z284">
        <v>1893.35998535156</v>
      </c>
      <c r="AA284">
        <v>2046.3505035400301</v>
      </c>
      <c r="AB284">
        <v>22.420000076293899</v>
      </c>
      <c r="AC284" t="s">
        <v>494</v>
      </c>
      <c r="AD284" t="s">
        <v>494</v>
      </c>
      <c r="AE284">
        <v>4.74</v>
      </c>
      <c r="AF284">
        <v>-14.429549551999999</v>
      </c>
      <c r="AG284" t="s">
        <v>494</v>
      </c>
      <c r="AH284" t="s">
        <v>494</v>
      </c>
      <c r="AI284" s="2">
        <v>42397</v>
      </c>
      <c r="AJ284" s="2">
        <v>42397</v>
      </c>
      <c r="AK284">
        <v>3</v>
      </c>
      <c r="AL284" t="s">
        <v>494</v>
      </c>
      <c r="AM284" t="s">
        <v>494</v>
      </c>
      <c r="AN284" t="s">
        <v>494</v>
      </c>
      <c r="AO284" t="s">
        <v>52</v>
      </c>
      <c r="AP284" t="s">
        <v>494</v>
      </c>
      <c r="AQ284" t="s">
        <v>494</v>
      </c>
      <c r="AR284">
        <v>0.1</v>
      </c>
      <c r="AS284" t="s">
        <v>494</v>
      </c>
      <c r="AT284" t="s">
        <v>49</v>
      </c>
      <c r="AU284" s="1">
        <v>42397.428831018522</v>
      </c>
      <c r="AV284">
        <v>18.453779999999998</v>
      </c>
      <c r="AW284">
        <v>2016</v>
      </c>
      <c r="AX284" t="s">
        <v>494</v>
      </c>
      <c r="AY284">
        <v>5.4206238505065001E-2</v>
      </c>
      <c r="AZ284">
        <v>1000.31</v>
      </c>
      <c r="BA284">
        <v>18.454000000000001</v>
      </c>
      <c r="BB284">
        <v>1000</v>
      </c>
      <c r="BC284">
        <v>1000</v>
      </c>
      <c r="BD284">
        <v>0.12</v>
      </c>
      <c r="BE284">
        <v>-7.4762616630833195E-2</v>
      </c>
      <c r="BF284" t="s">
        <v>494</v>
      </c>
      <c r="BG284" t="s">
        <v>494</v>
      </c>
      <c r="BH284" t="s">
        <v>84</v>
      </c>
      <c r="BI284" t="s">
        <v>494</v>
      </c>
      <c r="BJ284">
        <v>20.745000000000001</v>
      </c>
      <c r="BK284" t="s">
        <v>494</v>
      </c>
      <c r="BL284" s="5">
        <v>0.42887731481481484</v>
      </c>
      <c r="BM284">
        <v>227</v>
      </c>
      <c r="BN284">
        <v>282</v>
      </c>
      <c r="BO284">
        <v>282</v>
      </c>
      <c r="BP284" t="s">
        <v>51</v>
      </c>
      <c r="BQ284" t="s">
        <v>106</v>
      </c>
      <c r="BR284">
        <v>0.13421772800000001</v>
      </c>
      <c r="BS284">
        <v>6</v>
      </c>
      <c r="BT284"/>
      <c r="BU284"/>
      <c r="BV284" s="9" t="str">
        <f>TEXT(Table1[[#This Row],[CLOSE_DATE]],"YYYYMMDD")&amp;TEXT(Table1[[#This Row],[OPEN_DATE]],"YYYYMMDD")&amp;Table1[[#This Row],[SYMBOL]]</f>
        <v>2016020320160128GLNG</v>
      </c>
      <c r="BW284" t="str">
        <f>IFERROR(VLOOKUP(Table1[[#This Row],[Key]],ownlog!$A:$E,MATCH(BW$1,ownlog!$1:$1,0),FALSE),"")</f>
        <v/>
      </c>
      <c r="BX284" t="str">
        <f>IFERROR(VLOOKUP(Table1[[#This Row],[Key]],ownlog!$A:$E,MATCH(BX$1,ownlog!$1:$1,0),FALSE),"")</f>
        <v/>
      </c>
      <c r="BY284" t="str">
        <f>IFERROR(VLOOKUP(Table1[[#This Row],[Key]],ownlog!$A:$E,MATCH(BY$1,ownlog!$1:$1,0),FALSE),"")</f>
        <v/>
      </c>
      <c r="BZ284" t="str">
        <f>IFERROR(VLOOKUP(Table1[[#This Row],[Key]],ownlog!$A:$E,MATCH(BZ$1,ownlog!$1:$1,0),FALSE),"")</f>
        <v/>
      </c>
    </row>
    <row r="285" spans="1:78" x14ac:dyDescent="0.3">
      <c r="A285">
        <v>283</v>
      </c>
      <c r="B285">
        <v>-0.1085</v>
      </c>
      <c r="C285">
        <v>-7.22E-2</v>
      </c>
      <c r="D285" s="1">
        <v>42397</v>
      </c>
      <c r="E285">
        <v>0.29753499999999999</v>
      </c>
      <c r="F285">
        <v>0.302817</v>
      </c>
      <c r="G285">
        <v>0.399648</v>
      </c>
      <c r="H285">
        <v>1</v>
      </c>
      <c r="I285">
        <v>0.24396562499999899</v>
      </c>
      <c r="J285">
        <v>0.47679623428270501</v>
      </c>
      <c r="K285">
        <v>0.275354267729369</v>
      </c>
      <c r="L285">
        <v>-0.102113</v>
      </c>
      <c r="M285">
        <v>0.376075251006037</v>
      </c>
      <c r="N285" s="2">
        <v>42397</v>
      </c>
      <c r="O285">
        <v>1882.95</v>
      </c>
      <c r="P285">
        <v>1916.99</v>
      </c>
      <c r="Q285">
        <v>1812.29</v>
      </c>
      <c r="R285" t="s">
        <v>58</v>
      </c>
      <c r="S285">
        <v>9</v>
      </c>
      <c r="T285" t="s">
        <v>494</v>
      </c>
      <c r="U285" s="4">
        <v>14050.24</v>
      </c>
      <c r="V285" t="s">
        <v>494</v>
      </c>
      <c r="W285" t="s">
        <v>48</v>
      </c>
      <c r="X285" s="1">
        <v>42403.633009259262</v>
      </c>
      <c r="Y285">
        <v>10.689113333</v>
      </c>
      <c r="Z285">
        <v>1893.35998535156</v>
      </c>
      <c r="AA285">
        <v>2046.3505035400301</v>
      </c>
      <c r="AB285">
        <v>22.420000076293899</v>
      </c>
      <c r="AC285" t="s">
        <v>494</v>
      </c>
      <c r="AD285" t="s">
        <v>494</v>
      </c>
      <c r="AE285">
        <v>6.26</v>
      </c>
      <c r="AF285">
        <v>-18.458638495999999</v>
      </c>
      <c r="AG285" t="s">
        <v>494</v>
      </c>
      <c r="AH285" t="s">
        <v>494</v>
      </c>
      <c r="AI285" s="2">
        <v>42397</v>
      </c>
      <c r="AJ285" s="2">
        <v>42397</v>
      </c>
      <c r="AK285">
        <v>3</v>
      </c>
      <c r="AL285" t="s">
        <v>494</v>
      </c>
      <c r="AM285" t="s">
        <v>494</v>
      </c>
      <c r="AN285" t="s">
        <v>494</v>
      </c>
      <c r="AO285" t="s">
        <v>52</v>
      </c>
      <c r="AP285" t="s">
        <v>494</v>
      </c>
      <c r="AQ285" t="s">
        <v>494</v>
      </c>
      <c r="AR285">
        <v>0.1</v>
      </c>
      <c r="AS285" t="s">
        <v>494</v>
      </c>
      <c r="AT285" t="s">
        <v>49</v>
      </c>
      <c r="AU285" s="1">
        <v>42397.42931712963</v>
      </c>
      <c r="AV285">
        <v>9.3709600000000002</v>
      </c>
      <c r="AW285">
        <v>2016</v>
      </c>
      <c r="AX285" t="s">
        <v>494</v>
      </c>
      <c r="AY285">
        <v>-0.14172863114700401</v>
      </c>
      <c r="AZ285">
        <v>-1992.2</v>
      </c>
      <c r="BA285">
        <v>9.3710000000000004</v>
      </c>
      <c r="BB285">
        <v>1500</v>
      </c>
      <c r="BC285">
        <v>1500</v>
      </c>
      <c r="BD285">
        <v>0.12</v>
      </c>
      <c r="BE285">
        <v>-7.4762616630833195E-2</v>
      </c>
      <c r="BF285" t="s">
        <v>494</v>
      </c>
      <c r="BG285" t="s">
        <v>494</v>
      </c>
      <c r="BH285" t="s">
        <v>75</v>
      </c>
      <c r="BI285" t="s">
        <v>494</v>
      </c>
      <c r="BJ285">
        <v>20.745000000000001</v>
      </c>
      <c r="BK285" t="s">
        <v>494</v>
      </c>
      <c r="BL285" s="5">
        <v>0.42931712962962965</v>
      </c>
      <c r="BM285">
        <v>230</v>
      </c>
      <c r="BN285">
        <v>283</v>
      </c>
      <c r="BO285">
        <v>283</v>
      </c>
      <c r="BP285" t="s">
        <v>51</v>
      </c>
      <c r="BQ285" t="s">
        <v>106</v>
      </c>
      <c r="BR285">
        <v>0.13421772800000001</v>
      </c>
      <c r="BS285">
        <v>6</v>
      </c>
      <c r="BT285"/>
      <c r="BU285"/>
      <c r="BV285" s="9" t="str">
        <f>TEXT(Table1[[#This Row],[CLOSE_DATE]],"YYYYMMDD")&amp;TEXT(Table1[[#This Row],[OPEN_DATE]],"YYYYMMDD")&amp;Table1[[#This Row],[SYMBOL]]</f>
        <v>2016020320160128ABX</v>
      </c>
      <c r="BW285" t="str">
        <f>IFERROR(VLOOKUP(Table1[[#This Row],[Key]],ownlog!$A:$E,MATCH(BW$1,ownlog!$1:$1,0),FALSE),"")</f>
        <v/>
      </c>
      <c r="BX285" t="str">
        <f>IFERROR(VLOOKUP(Table1[[#This Row],[Key]],ownlog!$A:$E,MATCH(BX$1,ownlog!$1:$1,0),FALSE),"")</f>
        <v/>
      </c>
      <c r="BY285" t="str">
        <f>IFERROR(VLOOKUP(Table1[[#This Row],[Key]],ownlog!$A:$E,MATCH(BY$1,ownlog!$1:$1,0),FALSE),"")</f>
        <v/>
      </c>
      <c r="BZ285" t="str">
        <f>IFERROR(VLOOKUP(Table1[[#This Row],[Key]],ownlog!$A:$E,MATCH(BZ$1,ownlog!$1:$1,0),FALSE),"")</f>
        <v/>
      </c>
    </row>
    <row r="286" spans="1:78" x14ac:dyDescent="0.3">
      <c r="A286">
        <v>284</v>
      </c>
      <c r="B286">
        <v>-0.1085</v>
      </c>
      <c r="C286">
        <v>-7.22E-2</v>
      </c>
      <c r="D286" s="1">
        <v>42397</v>
      </c>
      <c r="E286">
        <v>0.29753499999999999</v>
      </c>
      <c r="F286">
        <v>0.302817</v>
      </c>
      <c r="G286">
        <v>0.399648</v>
      </c>
      <c r="H286">
        <v>1</v>
      </c>
      <c r="I286">
        <v>0.24396562499999899</v>
      </c>
      <c r="J286">
        <v>0.47679623428270501</v>
      </c>
      <c r="K286">
        <v>0.275354267729369</v>
      </c>
      <c r="L286">
        <v>-0.102113</v>
      </c>
      <c r="M286">
        <v>0.376075251006037</v>
      </c>
      <c r="N286" s="2">
        <v>42397</v>
      </c>
      <c r="O286">
        <v>1882.95</v>
      </c>
      <c r="P286">
        <v>1916.99</v>
      </c>
      <c r="Q286">
        <v>1812.29</v>
      </c>
      <c r="R286" t="s">
        <v>58</v>
      </c>
      <c r="S286">
        <v>9</v>
      </c>
      <c r="T286" t="s">
        <v>494</v>
      </c>
      <c r="U286" s="4">
        <v>16986.490000000002</v>
      </c>
      <c r="V286" t="s">
        <v>200</v>
      </c>
      <c r="W286" t="s">
        <v>48</v>
      </c>
      <c r="X286" s="1">
        <v>42403.632048611114</v>
      </c>
      <c r="Y286">
        <v>4.8293220000000003</v>
      </c>
      <c r="Z286">
        <v>1893.35998535156</v>
      </c>
      <c r="AA286">
        <v>2046.3505035400301</v>
      </c>
      <c r="AB286">
        <v>22.420000076293899</v>
      </c>
      <c r="AC286" t="s">
        <v>494</v>
      </c>
      <c r="AD286" t="s">
        <v>494</v>
      </c>
      <c r="AE286">
        <v>17.510000000000002</v>
      </c>
      <c r="AF286">
        <v>-58.512850358999998</v>
      </c>
      <c r="AG286" t="s">
        <v>494</v>
      </c>
      <c r="AH286" t="s">
        <v>494</v>
      </c>
      <c r="AI286" s="2">
        <v>42397</v>
      </c>
      <c r="AJ286" s="2">
        <v>42397</v>
      </c>
      <c r="AK286">
        <v>3</v>
      </c>
      <c r="AL286" t="s">
        <v>494</v>
      </c>
      <c r="AM286" t="s">
        <v>494</v>
      </c>
      <c r="AN286" t="s">
        <v>494</v>
      </c>
      <c r="AO286" t="s">
        <v>52</v>
      </c>
      <c r="AP286" t="s">
        <v>494</v>
      </c>
      <c r="AQ286" t="s">
        <v>494</v>
      </c>
      <c r="AR286">
        <v>0.1</v>
      </c>
      <c r="AS286" t="s">
        <v>494</v>
      </c>
      <c r="AT286" t="s">
        <v>49</v>
      </c>
      <c r="AU286" s="1">
        <v>42397.430266203701</v>
      </c>
      <c r="AV286">
        <v>4.2506842249999996</v>
      </c>
      <c r="AW286">
        <v>2016</v>
      </c>
      <c r="AX286" t="s">
        <v>494</v>
      </c>
      <c r="AY286">
        <v>-0.13885999729843401</v>
      </c>
      <c r="AZ286">
        <v>-2361</v>
      </c>
      <c r="BA286">
        <v>4.2510000000000003</v>
      </c>
      <c r="BB286">
        <v>4000</v>
      </c>
      <c r="BC286">
        <v>4000</v>
      </c>
      <c r="BD286">
        <v>0.12</v>
      </c>
      <c r="BE286">
        <v>-7.4762616630833195E-2</v>
      </c>
      <c r="BF286" t="s">
        <v>494</v>
      </c>
      <c r="BG286" t="s">
        <v>494</v>
      </c>
      <c r="BH286" t="s">
        <v>103</v>
      </c>
      <c r="BI286" t="s">
        <v>494</v>
      </c>
      <c r="BJ286">
        <v>20.745000000000001</v>
      </c>
      <c r="BK286" t="s">
        <v>494</v>
      </c>
      <c r="BL286" s="5">
        <v>0.43026620370370372</v>
      </c>
      <c r="BM286">
        <v>215</v>
      </c>
      <c r="BN286">
        <v>284</v>
      </c>
      <c r="BO286">
        <v>284</v>
      </c>
      <c r="BP286" t="s">
        <v>51</v>
      </c>
      <c r="BQ286" t="s">
        <v>106</v>
      </c>
      <c r="BR286">
        <v>0.13421772800000001</v>
      </c>
      <c r="BS286">
        <v>6</v>
      </c>
      <c r="BT286"/>
      <c r="BU286"/>
      <c r="BV286" s="9" t="str">
        <f>TEXT(Table1[[#This Row],[CLOSE_DATE]],"YYYYMMDD")&amp;TEXT(Table1[[#This Row],[OPEN_DATE]],"YYYYMMDD")&amp;Table1[[#This Row],[SYMBOL]]</f>
        <v>2016020320160128FCX</v>
      </c>
      <c r="BW286" t="str">
        <f>IFERROR(VLOOKUP(Table1[[#This Row],[Key]],ownlog!$A:$E,MATCH(BW$1,ownlog!$1:$1,0),FALSE),"")</f>
        <v/>
      </c>
      <c r="BX286" t="str">
        <f>IFERROR(VLOOKUP(Table1[[#This Row],[Key]],ownlog!$A:$E,MATCH(BX$1,ownlog!$1:$1,0),FALSE),"")</f>
        <v/>
      </c>
      <c r="BY286" t="str">
        <f>IFERROR(VLOOKUP(Table1[[#This Row],[Key]],ownlog!$A:$E,MATCH(BY$1,ownlog!$1:$1,0),FALSE),"")</f>
        <v/>
      </c>
      <c r="BZ286" t="str">
        <f>IFERROR(VLOOKUP(Table1[[#This Row],[Key]],ownlog!$A:$E,MATCH(BZ$1,ownlog!$1:$1,0),FALSE),"")</f>
        <v/>
      </c>
    </row>
    <row r="287" spans="1:78" x14ac:dyDescent="0.3">
      <c r="A287">
        <v>285</v>
      </c>
      <c r="B287">
        <v>-0.1085</v>
      </c>
      <c r="C287">
        <v>-7.22E-2</v>
      </c>
      <c r="D287" s="1">
        <v>42397</v>
      </c>
      <c r="E287">
        <v>0.29753499999999999</v>
      </c>
      <c r="F287">
        <v>0.302817</v>
      </c>
      <c r="G287">
        <v>0.399648</v>
      </c>
      <c r="H287">
        <v>1</v>
      </c>
      <c r="I287">
        <v>0.24396562499999899</v>
      </c>
      <c r="J287">
        <v>0.47679623428270501</v>
      </c>
      <c r="K287">
        <v>0.275354267729369</v>
      </c>
      <c r="L287">
        <v>-0.102113</v>
      </c>
      <c r="M287">
        <v>0.376075251006037</v>
      </c>
      <c r="N287" s="2">
        <v>42397</v>
      </c>
      <c r="O287">
        <v>1882.95</v>
      </c>
      <c r="P287">
        <v>1916.99</v>
      </c>
      <c r="Q287">
        <v>1812.29</v>
      </c>
      <c r="R287" t="s">
        <v>58</v>
      </c>
      <c r="S287">
        <v>9</v>
      </c>
      <c r="T287" t="s">
        <v>494</v>
      </c>
      <c r="U287" s="4">
        <v>9618.1200000000008</v>
      </c>
      <c r="V287" t="s">
        <v>494</v>
      </c>
      <c r="W287" t="s">
        <v>48</v>
      </c>
      <c r="X287" s="1">
        <v>42403.634259259263</v>
      </c>
      <c r="Y287">
        <v>3.1672706669999999</v>
      </c>
      <c r="Z287">
        <v>1893.35998535156</v>
      </c>
      <c r="AA287">
        <v>2046.3505035400301</v>
      </c>
      <c r="AB287">
        <v>22.420000076293899</v>
      </c>
      <c r="AC287" t="s">
        <v>494</v>
      </c>
      <c r="AD287" t="s">
        <v>494</v>
      </c>
      <c r="AE287">
        <v>12.18</v>
      </c>
      <c r="AF287">
        <v>-44.877197520000003</v>
      </c>
      <c r="AG287" t="s">
        <v>494</v>
      </c>
      <c r="AH287" t="s">
        <v>494</v>
      </c>
      <c r="AI287" s="2">
        <v>42397</v>
      </c>
      <c r="AJ287" s="2">
        <v>42397</v>
      </c>
      <c r="AK287">
        <v>3</v>
      </c>
      <c r="AL287" t="s">
        <v>494</v>
      </c>
      <c r="AM287" t="s">
        <v>494</v>
      </c>
      <c r="AN287" t="s">
        <v>494</v>
      </c>
      <c r="AO287" t="s">
        <v>52</v>
      </c>
      <c r="AP287" t="s">
        <v>494</v>
      </c>
      <c r="AQ287" t="s">
        <v>494</v>
      </c>
      <c r="AR287">
        <v>0.1</v>
      </c>
      <c r="AS287" t="s">
        <v>494</v>
      </c>
      <c r="AT287" t="s">
        <v>49</v>
      </c>
      <c r="AU287" s="1">
        <v>42397.43346064815</v>
      </c>
      <c r="AV287">
        <v>3.2101000000000002</v>
      </c>
      <c r="AW287">
        <v>2016</v>
      </c>
      <c r="AX287" t="s">
        <v>494</v>
      </c>
      <c r="AY287">
        <v>9.0651381576897904E-3</v>
      </c>
      <c r="AZ287">
        <v>87.3</v>
      </c>
      <c r="BA287">
        <v>3.2101000000000002</v>
      </c>
      <c r="BB287">
        <v>3000</v>
      </c>
      <c r="BC287">
        <v>3000</v>
      </c>
      <c r="BD287">
        <v>0.12</v>
      </c>
      <c r="BE287">
        <v>-7.4762616630833195E-2</v>
      </c>
      <c r="BF287" t="s">
        <v>494</v>
      </c>
      <c r="BG287" t="s">
        <v>494</v>
      </c>
      <c r="BH287" t="s">
        <v>57</v>
      </c>
      <c r="BI287" t="s">
        <v>494</v>
      </c>
      <c r="BJ287">
        <v>20.745000000000001</v>
      </c>
      <c r="BK287" t="s">
        <v>494</v>
      </c>
      <c r="BL287" s="5">
        <v>0.43346064814814816</v>
      </c>
      <c r="BM287">
        <v>244</v>
      </c>
      <c r="BN287">
        <v>285</v>
      </c>
      <c r="BO287">
        <v>285</v>
      </c>
      <c r="BP287" t="s">
        <v>51</v>
      </c>
      <c r="BQ287" t="s">
        <v>106</v>
      </c>
      <c r="BR287">
        <v>0.13421772800000001</v>
      </c>
      <c r="BS287">
        <v>6</v>
      </c>
      <c r="BT287"/>
      <c r="BU287"/>
      <c r="BV287" s="9" t="str">
        <f>TEXT(Table1[[#This Row],[CLOSE_DATE]],"YYYYMMDD")&amp;TEXT(Table1[[#This Row],[OPEN_DATE]],"YYYYMMDD")&amp;Table1[[#This Row],[SYMBOL]]</f>
        <v>2016020320160128PBR</v>
      </c>
      <c r="BW287" t="str">
        <f>IFERROR(VLOOKUP(Table1[[#This Row],[Key]],ownlog!$A:$E,MATCH(BW$1,ownlog!$1:$1,0),FALSE),"")</f>
        <v/>
      </c>
      <c r="BX287" t="str">
        <f>IFERROR(VLOOKUP(Table1[[#This Row],[Key]],ownlog!$A:$E,MATCH(BX$1,ownlog!$1:$1,0),FALSE),"")</f>
        <v/>
      </c>
      <c r="BY287" t="str">
        <f>IFERROR(VLOOKUP(Table1[[#This Row],[Key]],ownlog!$A:$E,MATCH(BY$1,ownlog!$1:$1,0),FALSE),"")</f>
        <v/>
      </c>
      <c r="BZ287" t="str">
        <f>IFERROR(VLOOKUP(Table1[[#This Row],[Key]],ownlog!$A:$E,MATCH(BZ$1,ownlog!$1:$1,0),FALSE),"")</f>
        <v/>
      </c>
    </row>
    <row r="288" spans="1:78" x14ac:dyDescent="0.3">
      <c r="A288">
        <v>286</v>
      </c>
      <c r="B288">
        <v>-0.1085</v>
      </c>
      <c r="C288">
        <v>-7.22E-2</v>
      </c>
      <c r="D288" s="1">
        <v>42397</v>
      </c>
      <c r="E288">
        <v>0.29753499999999999</v>
      </c>
      <c r="F288">
        <v>0.302817</v>
      </c>
      <c r="G288">
        <v>0.399648</v>
      </c>
      <c r="H288">
        <v>1</v>
      </c>
      <c r="I288">
        <v>0.24396562499999899</v>
      </c>
      <c r="J288">
        <v>0.47679623428270501</v>
      </c>
      <c r="K288">
        <v>0.275354267729369</v>
      </c>
      <c r="L288">
        <v>-0.102113</v>
      </c>
      <c r="M288">
        <v>0.376075251006037</v>
      </c>
      <c r="N288" s="2">
        <v>42397</v>
      </c>
      <c r="O288">
        <v>1882.95</v>
      </c>
      <c r="P288">
        <v>1916.99</v>
      </c>
      <c r="Q288">
        <v>1812.29</v>
      </c>
      <c r="R288" t="s">
        <v>58</v>
      </c>
      <c r="S288">
        <v>9</v>
      </c>
      <c r="T288" t="s">
        <v>494</v>
      </c>
      <c r="U288" s="4">
        <v>10000.32</v>
      </c>
      <c r="V288" t="s">
        <v>494</v>
      </c>
      <c r="W288" t="s">
        <v>48</v>
      </c>
      <c r="X288" s="1">
        <v>42403.634131944447</v>
      </c>
      <c r="Y288">
        <v>8.67</v>
      </c>
      <c r="Z288">
        <v>1893.35998535156</v>
      </c>
      <c r="AA288">
        <v>2046.3505035400301</v>
      </c>
      <c r="AB288">
        <v>22.420000076293899</v>
      </c>
      <c r="AC288" t="s">
        <v>494</v>
      </c>
      <c r="AD288" t="s">
        <v>494</v>
      </c>
      <c r="AE288">
        <v>6.18</v>
      </c>
      <c r="AF288">
        <v>-21.084119600000001</v>
      </c>
      <c r="AG288" t="s">
        <v>494</v>
      </c>
      <c r="AH288" t="s">
        <v>494</v>
      </c>
      <c r="AI288" s="2">
        <v>42397</v>
      </c>
      <c r="AJ288" s="2">
        <v>42397</v>
      </c>
      <c r="AK288">
        <v>3</v>
      </c>
      <c r="AL288" t="s">
        <v>494</v>
      </c>
      <c r="AM288" t="s">
        <v>494</v>
      </c>
      <c r="AN288" t="s">
        <v>494</v>
      </c>
      <c r="AO288" t="s">
        <v>52</v>
      </c>
      <c r="AP288" t="s">
        <v>494</v>
      </c>
      <c r="AQ288" t="s">
        <v>494</v>
      </c>
      <c r="AR288">
        <v>0.1</v>
      </c>
      <c r="AS288" t="s">
        <v>494</v>
      </c>
      <c r="AT288" t="s">
        <v>49</v>
      </c>
      <c r="AU288" s="1">
        <v>42397.435173611113</v>
      </c>
      <c r="AV288">
        <v>6.6710000000000003</v>
      </c>
      <c r="AW288">
        <v>2016</v>
      </c>
      <c r="AX288" t="s">
        <v>494</v>
      </c>
      <c r="AY288">
        <v>-0.30129415879678201</v>
      </c>
      <c r="AZ288">
        <v>-3014.9</v>
      </c>
      <c r="BA288">
        <v>6.6710000000000003</v>
      </c>
      <c r="BB288">
        <v>1500</v>
      </c>
      <c r="BC288">
        <v>1500</v>
      </c>
      <c r="BD288">
        <v>0.12</v>
      </c>
      <c r="BE288">
        <v>-7.4762616630833195E-2</v>
      </c>
      <c r="BF288" t="s">
        <v>494</v>
      </c>
      <c r="BG288" t="s">
        <v>494</v>
      </c>
      <c r="BH288" t="s">
        <v>104</v>
      </c>
      <c r="BI288" t="s">
        <v>494</v>
      </c>
      <c r="BJ288">
        <v>20.745000000000001</v>
      </c>
      <c r="BK288" t="s">
        <v>494</v>
      </c>
      <c r="BL288" s="5">
        <v>0.43518518518518517</v>
      </c>
      <c r="BM288">
        <v>242</v>
      </c>
      <c r="BN288">
        <v>286</v>
      </c>
      <c r="BO288">
        <v>286</v>
      </c>
      <c r="BP288" t="s">
        <v>51</v>
      </c>
      <c r="BQ288" t="s">
        <v>106</v>
      </c>
      <c r="BR288">
        <v>0.13421772800000001</v>
      </c>
      <c r="BS288">
        <v>6</v>
      </c>
      <c r="BT288"/>
      <c r="BU288"/>
      <c r="BV288" s="9" t="str">
        <f>TEXT(Table1[[#This Row],[CLOSE_DATE]],"YYYYMMDD")&amp;TEXT(Table1[[#This Row],[OPEN_DATE]],"YYYYMMDD")&amp;Table1[[#This Row],[SYMBOL]]</f>
        <v>2016020320160128CNX</v>
      </c>
      <c r="BW288" t="str">
        <f>IFERROR(VLOOKUP(Table1[[#This Row],[Key]],ownlog!$A:$E,MATCH(BW$1,ownlog!$1:$1,0),FALSE),"")</f>
        <v/>
      </c>
      <c r="BX288" t="str">
        <f>IFERROR(VLOOKUP(Table1[[#This Row],[Key]],ownlog!$A:$E,MATCH(BX$1,ownlog!$1:$1,0),FALSE),"")</f>
        <v/>
      </c>
      <c r="BY288" t="str">
        <f>IFERROR(VLOOKUP(Table1[[#This Row],[Key]],ownlog!$A:$E,MATCH(BY$1,ownlog!$1:$1,0),FALSE),"")</f>
        <v/>
      </c>
      <c r="BZ288" t="str">
        <f>IFERROR(VLOOKUP(Table1[[#This Row],[Key]],ownlog!$A:$E,MATCH(BZ$1,ownlog!$1:$1,0),FALSE),"")</f>
        <v/>
      </c>
    </row>
    <row r="289" spans="1:78" x14ac:dyDescent="0.3">
      <c r="A289">
        <v>287</v>
      </c>
      <c r="B289">
        <v>-0.1085</v>
      </c>
      <c r="C289">
        <v>-7.22E-2</v>
      </c>
      <c r="D289" s="1">
        <v>42397</v>
      </c>
      <c r="E289">
        <v>0.29753499999999999</v>
      </c>
      <c r="F289">
        <v>0.302817</v>
      </c>
      <c r="G289">
        <v>0.399648</v>
      </c>
      <c r="H289">
        <v>1</v>
      </c>
      <c r="I289">
        <v>0.24396562499999899</v>
      </c>
      <c r="J289">
        <v>0.47679623428270501</v>
      </c>
      <c r="K289">
        <v>0.275354267729369</v>
      </c>
      <c r="L289">
        <v>-0.102113</v>
      </c>
      <c r="M289">
        <v>0.376075251006037</v>
      </c>
      <c r="N289" s="2">
        <v>42397</v>
      </c>
      <c r="O289">
        <v>1882.95</v>
      </c>
      <c r="P289">
        <v>1916.99</v>
      </c>
      <c r="Q289">
        <v>1812.29</v>
      </c>
      <c r="R289" t="s">
        <v>58</v>
      </c>
      <c r="S289">
        <v>9</v>
      </c>
      <c r="T289" t="s">
        <v>494</v>
      </c>
      <c r="U289" s="4">
        <v>22270.09</v>
      </c>
      <c r="V289" t="s">
        <v>494</v>
      </c>
      <c r="W289" t="s">
        <v>48</v>
      </c>
      <c r="X289" s="1">
        <v>42403.632731481484</v>
      </c>
      <c r="Y289">
        <v>14.03923</v>
      </c>
      <c r="Z289">
        <v>1893.35998535156</v>
      </c>
      <c r="AA289">
        <v>2046.3505035400301</v>
      </c>
      <c r="AB289">
        <v>22.420000076293899</v>
      </c>
      <c r="AC289" t="s">
        <v>494</v>
      </c>
      <c r="AD289" t="s">
        <v>494</v>
      </c>
      <c r="AE289">
        <v>6.41</v>
      </c>
      <c r="AF289">
        <v>-19.309876744</v>
      </c>
      <c r="AG289" t="s">
        <v>494</v>
      </c>
      <c r="AH289" t="s">
        <v>494</v>
      </c>
      <c r="AI289" s="2">
        <v>42397</v>
      </c>
      <c r="AJ289" s="2">
        <v>42397</v>
      </c>
      <c r="AK289">
        <v>3</v>
      </c>
      <c r="AL289" t="s">
        <v>494</v>
      </c>
      <c r="AM289" t="s">
        <v>494</v>
      </c>
      <c r="AN289" t="s">
        <v>494</v>
      </c>
      <c r="AO289" t="s">
        <v>52</v>
      </c>
      <c r="AP289" t="s">
        <v>494</v>
      </c>
      <c r="AQ289" t="s">
        <v>494</v>
      </c>
      <c r="AR289">
        <v>0.1</v>
      </c>
      <c r="AS289" t="s">
        <v>494</v>
      </c>
      <c r="AT289" t="s">
        <v>49</v>
      </c>
      <c r="AU289" s="1">
        <v>42397.436932870369</v>
      </c>
      <c r="AV289">
        <v>14.850606666999999</v>
      </c>
      <c r="AW289">
        <v>2016</v>
      </c>
      <c r="AX289" t="s">
        <v>494</v>
      </c>
      <c r="AY289">
        <v>5.3964125370097898E-2</v>
      </c>
      <c r="AZ289">
        <v>1202.0999999999999</v>
      </c>
      <c r="BA289">
        <v>14.851000000000001</v>
      </c>
      <c r="BB289">
        <v>1500</v>
      </c>
      <c r="BC289">
        <v>1500</v>
      </c>
      <c r="BD289">
        <v>0.12</v>
      </c>
      <c r="BE289">
        <v>-7.4762616630833195E-2</v>
      </c>
      <c r="BF289" t="s">
        <v>494</v>
      </c>
      <c r="BG289" t="s">
        <v>494</v>
      </c>
      <c r="BH289" t="s">
        <v>83</v>
      </c>
      <c r="BI289" t="s">
        <v>494</v>
      </c>
      <c r="BJ289">
        <v>20.745000000000001</v>
      </c>
      <c r="BK289" t="s">
        <v>494</v>
      </c>
      <c r="BL289" s="5">
        <v>0.43693287037037037</v>
      </c>
      <c r="BM289">
        <v>225</v>
      </c>
      <c r="BN289">
        <v>287</v>
      </c>
      <c r="BO289">
        <v>287</v>
      </c>
      <c r="BP289" t="s">
        <v>51</v>
      </c>
      <c r="BQ289" t="s">
        <v>106</v>
      </c>
      <c r="BR289">
        <v>0.13421772800000001</v>
      </c>
      <c r="BS289">
        <v>6</v>
      </c>
      <c r="BT289"/>
      <c r="BU289"/>
      <c r="BV289" s="9" t="str">
        <f>TEXT(Table1[[#This Row],[CLOSE_DATE]],"YYYYMMDD")&amp;TEXT(Table1[[#This Row],[OPEN_DATE]],"YYYYMMDD")&amp;Table1[[#This Row],[SYMBOL]]</f>
        <v>2016020320160128MPEL</v>
      </c>
      <c r="BW289" t="str">
        <f>IFERROR(VLOOKUP(Table1[[#This Row],[Key]],ownlog!$A:$E,MATCH(BW$1,ownlog!$1:$1,0),FALSE),"")</f>
        <v/>
      </c>
      <c r="BX289" t="str">
        <f>IFERROR(VLOOKUP(Table1[[#This Row],[Key]],ownlog!$A:$E,MATCH(BX$1,ownlog!$1:$1,0),FALSE),"")</f>
        <v/>
      </c>
      <c r="BY289" t="str">
        <f>IFERROR(VLOOKUP(Table1[[#This Row],[Key]],ownlog!$A:$E,MATCH(BY$1,ownlog!$1:$1,0),FALSE),"")</f>
        <v/>
      </c>
      <c r="BZ289" t="str">
        <f>IFERROR(VLOOKUP(Table1[[#This Row],[Key]],ownlog!$A:$E,MATCH(BZ$1,ownlog!$1:$1,0),FALSE),"")</f>
        <v/>
      </c>
    </row>
    <row r="290" spans="1:78" x14ac:dyDescent="0.3">
      <c r="A290">
        <v>288</v>
      </c>
      <c r="B290">
        <v>-0.1085</v>
      </c>
      <c r="C290">
        <v>-7.22E-2</v>
      </c>
      <c r="D290" s="1">
        <v>42397</v>
      </c>
      <c r="E290">
        <v>0.29753499999999999</v>
      </c>
      <c r="F290">
        <v>0.302817</v>
      </c>
      <c r="G290">
        <v>0.399648</v>
      </c>
      <c r="H290">
        <v>1</v>
      </c>
      <c r="I290">
        <v>0.24396562499999899</v>
      </c>
      <c r="J290">
        <v>0.47679623428270501</v>
      </c>
      <c r="K290">
        <v>0.275354267729369</v>
      </c>
      <c r="L290">
        <v>-0.102113</v>
      </c>
      <c r="M290">
        <v>0.376075251006037</v>
      </c>
      <c r="N290" s="2">
        <v>42397</v>
      </c>
      <c r="O290">
        <v>1882.95</v>
      </c>
      <c r="P290">
        <v>1916.99</v>
      </c>
      <c r="Q290">
        <v>1812.29</v>
      </c>
      <c r="R290" t="s">
        <v>58</v>
      </c>
      <c r="S290">
        <v>9</v>
      </c>
      <c r="T290" t="s">
        <v>494</v>
      </c>
      <c r="U290" s="4">
        <v>21950.2</v>
      </c>
      <c r="V290" t="s">
        <v>494</v>
      </c>
      <c r="W290" t="s">
        <v>48</v>
      </c>
      <c r="X290" s="1">
        <v>42403.632627314815</v>
      </c>
      <c r="Y290">
        <v>63.816428571000003</v>
      </c>
      <c r="Z290">
        <v>1893.35998535156</v>
      </c>
      <c r="AA290">
        <v>2046.3505035400301</v>
      </c>
      <c r="AB290">
        <v>22.420000076293899</v>
      </c>
      <c r="AC290" t="s">
        <v>494</v>
      </c>
      <c r="AD290" t="s">
        <v>494</v>
      </c>
      <c r="AE290">
        <v>1.8</v>
      </c>
      <c r="AF290">
        <v>-4.7039168</v>
      </c>
      <c r="AG290" t="s">
        <v>494</v>
      </c>
      <c r="AH290" t="s">
        <v>494</v>
      </c>
      <c r="AI290" s="2">
        <v>42397</v>
      </c>
      <c r="AJ290" s="2">
        <v>42397</v>
      </c>
      <c r="AK290">
        <v>3</v>
      </c>
      <c r="AL290" t="s">
        <v>494</v>
      </c>
      <c r="AM290" t="s">
        <v>494</v>
      </c>
      <c r="AN290" t="s">
        <v>494</v>
      </c>
      <c r="AO290" t="s">
        <v>52</v>
      </c>
      <c r="AP290" t="s">
        <v>494</v>
      </c>
      <c r="AQ290" t="s">
        <v>494</v>
      </c>
      <c r="AR290">
        <v>0.1</v>
      </c>
      <c r="AS290" t="s">
        <v>494</v>
      </c>
      <c r="AT290" t="s">
        <v>49</v>
      </c>
      <c r="AU290" s="1">
        <v>42397.437118055554</v>
      </c>
      <c r="AV290">
        <v>62.72</v>
      </c>
      <c r="AW290">
        <v>2016</v>
      </c>
      <c r="AX290" t="s">
        <v>494</v>
      </c>
      <c r="AY290">
        <v>-1.7670371720116599E-2</v>
      </c>
      <c r="AZ290">
        <v>-387.9</v>
      </c>
      <c r="BA290">
        <v>62.72</v>
      </c>
      <c r="BB290">
        <v>350</v>
      </c>
      <c r="BC290">
        <v>350</v>
      </c>
      <c r="BD290">
        <v>0.12</v>
      </c>
      <c r="BE290">
        <v>-7.4762616630833195E-2</v>
      </c>
      <c r="BF290" t="s">
        <v>494</v>
      </c>
      <c r="BG290" t="s">
        <v>494</v>
      </c>
      <c r="BH290" t="s">
        <v>77</v>
      </c>
      <c r="BI290" t="s">
        <v>494</v>
      </c>
      <c r="BJ290">
        <v>20.745000000000001</v>
      </c>
      <c r="BK290" t="s">
        <v>494</v>
      </c>
      <c r="BL290" s="5">
        <v>0.43711805555555555</v>
      </c>
      <c r="BM290">
        <v>223</v>
      </c>
      <c r="BN290">
        <v>288</v>
      </c>
      <c r="BO290">
        <v>288</v>
      </c>
      <c r="BP290" t="s">
        <v>51</v>
      </c>
      <c r="BQ290" t="s">
        <v>106</v>
      </c>
      <c r="BR290">
        <v>0.13421772800000001</v>
      </c>
      <c r="BS290">
        <v>6</v>
      </c>
      <c r="BT290"/>
      <c r="BU290"/>
      <c r="BV290" s="9" t="str">
        <f>TEXT(Table1[[#This Row],[CLOSE_DATE]],"YYYYMMDD")&amp;TEXT(Table1[[#This Row],[OPEN_DATE]],"YYYYMMDD")&amp;Table1[[#This Row],[SYMBOL]]</f>
        <v>2016020320160128WYNN</v>
      </c>
      <c r="BW290" t="str">
        <f>IFERROR(VLOOKUP(Table1[[#This Row],[Key]],ownlog!$A:$E,MATCH(BW$1,ownlog!$1:$1,0),FALSE),"")</f>
        <v/>
      </c>
      <c r="BX290" t="str">
        <f>IFERROR(VLOOKUP(Table1[[#This Row],[Key]],ownlog!$A:$E,MATCH(BX$1,ownlog!$1:$1,0),FALSE),"")</f>
        <v/>
      </c>
      <c r="BY290" t="str">
        <f>IFERROR(VLOOKUP(Table1[[#This Row],[Key]],ownlog!$A:$E,MATCH(BY$1,ownlog!$1:$1,0),FALSE),"")</f>
        <v/>
      </c>
      <c r="BZ290" t="str">
        <f>IFERROR(VLOOKUP(Table1[[#This Row],[Key]],ownlog!$A:$E,MATCH(BZ$1,ownlog!$1:$1,0),FALSE),"")</f>
        <v/>
      </c>
    </row>
    <row r="291" spans="1:78" x14ac:dyDescent="0.3">
      <c r="A291">
        <v>289</v>
      </c>
      <c r="B291">
        <v>-0.1085</v>
      </c>
      <c r="C291">
        <v>-7.22E-2</v>
      </c>
      <c r="D291" s="1">
        <v>42397</v>
      </c>
      <c r="E291">
        <v>0.29753499999999999</v>
      </c>
      <c r="F291">
        <v>0.302817</v>
      </c>
      <c r="G291">
        <v>0.399648</v>
      </c>
      <c r="H291">
        <v>1</v>
      </c>
      <c r="I291">
        <v>0.24396562499999899</v>
      </c>
      <c r="J291">
        <v>0.47679623428270501</v>
      </c>
      <c r="K291">
        <v>0.275354267729369</v>
      </c>
      <c r="L291">
        <v>-0.102113</v>
      </c>
      <c r="M291">
        <v>0.376075251006037</v>
      </c>
      <c r="N291" s="2">
        <v>42397</v>
      </c>
      <c r="O291">
        <v>1882.95</v>
      </c>
      <c r="P291">
        <v>1916.99</v>
      </c>
      <c r="Q291">
        <v>1812.29</v>
      </c>
      <c r="R291" t="s">
        <v>58</v>
      </c>
      <c r="S291">
        <v>9</v>
      </c>
      <c r="T291" t="s">
        <v>494</v>
      </c>
      <c r="U291" s="4">
        <v>21978.35</v>
      </c>
      <c r="V291" t="s">
        <v>200</v>
      </c>
      <c r="W291" t="s">
        <v>48</v>
      </c>
      <c r="X291" s="1">
        <v>42403.632314814815</v>
      </c>
      <c r="Y291">
        <v>28.247</v>
      </c>
      <c r="Z291">
        <v>1893.35998535156</v>
      </c>
      <c r="AA291">
        <v>2046.3505035400301</v>
      </c>
      <c r="AB291">
        <v>22.420000076293899</v>
      </c>
      <c r="AC291" t="s">
        <v>494</v>
      </c>
      <c r="AD291" t="s">
        <v>494</v>
      </c>
      <c r="AE291">
        <v>3.4</v>
      </c>
      <c r="AF291">
        <v>-10.2044642</v>
      </c>
      <c r="AG291" t="s">
        <v>494</v>
      </c>
      <c r="AH291" t="s">
        <v>494</v>
      </c>
      <c r="AI291" s="2">
        <v>42397</v>
      </c>
      <c r="AJ291" s="2">
        <v>42397</v>
      </c>
      <c r="AK291">
        <v>3</v>
      </c>
      <c r="AL291" t="s">
        <v>494</v>
      </c>
      <c r="AM291" t="s">
        <v>494</v>
      </c>
      <c r="AN291" t="s">
        <v>494</v>
      </c>
      <c r="AO291" t="s">
        <v>52</v>
      </c>
      <c r="AP291" t="s">
        <v>494</v>
      </c>
      <c r="AQ291" t="s">
        <v>494</v>
      </c>
      <c r="AR291">
        <v>0.1</v>
      </c>
      <c r="AS291" t="s">
        <v>494</v>
      </c>
      <c r="AT291" t="s">
        <v>49</v>
      </c>
      <c r="AU291" s="1">
        <v>42397.438333333332</v>
      </c>
      <c r="AV291">
        <v>29.309000000000001</v>
      </c>
      <c r="AW291">
        <v>2016</v>
      </c>
      <c r="AX291" t="s">
        <v>494</v>
      </c>
      <c r="AY291">
        <v>3.5857017753363501E-2</v>
      </c>
      <c r="AZ291">
        <v>788.2</v>
      </c>
      <c r="BA291">
        <v>29.309000000000001</v>
      </c>
      <c r="BB291">
        <v>750</v>
      </c>
      <c r="BC291">
        <v>750</v>
      </c>
      <c r="BD291">
        <v>0.12</v>
      </c>
      <c r="BE291">
        <v>-7.4762616630833195E-2</v>
      </c>
      <c r="BF291" t="s">
        <v>494</v>
      </c>
      <c r="BG291" t="s">
        <v>494</v>
      </c>
      <c r="BH291" t="s">
        <v>86</v>
      </c>
      <c r="BI291" t="s">
        <v>494</v>
      </c>
      <c r="BJ291">
        <v>20.745000000000001</v>
      </c>
      <c r="BK291" t="s">
        <v>494</v>
      </c>
      <c r="BL291" s="5">
        <v>0.43833333333333335</v>
      </c>
      <c r="BM291">
        <v>218</v>
      </c>
      <c r="BN291">
        <v>289</v>
      </c>
      <c r="BO291">
        <v>289</v>
      </c>
      <c r="BP291" t="s">
        <v>51</v>
      </c>
      <c r="BQ291" t="s">
        <v>106</v>
      </c>
      <c r="BR291">
        <v>0.13421772800000001</v>
      </c>
      <c r="BS291">
        <v>6</v>
      </c>
      <c r="BT291"/>
      <c r="BU291"/>
      <c r="BV291" s="9" t="str">
        <f>TEXT(Table1[[#This Row],[CLOSE_DATE]],"YYYYMMDD")&amp;TEXT(Table1[[#This Row],[OPEN_DATE]],"YYYYMMDD")&amp;Table1[[#This Row],[SYMBOL]]</f>
        <v>2016020320160128LNG</v>
      </c>
      <c r="BW291" t="str">
        <f>IFERROR(VLOOKUP(Table1[[#This Row],[Key]],ownlog!$A:$E,MATCH(BW$1,ownlog!$1:$1,0),FALSE),"")</f>
        <v/>
      </c>
      <c r="BX291" t="str">
        <f>IFERROR(VLOOKUP(Table1[[#This Row],[Key]],ownlog!$A:$E,MATCH(BX$1,ownlog!$1:$1,0),FALSE),"")</f>
        <v/>
      </c>
      <c r="BY291" t="str">
        <f>IFERROR(VLOOKUP(Table1[[#This Row],[Key]],ownlog!$A:$E,MATCH(BY$1,ownlog!$1:$1,0),FALSE),"")</f>
        <v/>
      </c>
      <c r="BZ291" t="str">
        <f>IFERROR(VLOOKUP(Table1[[#This Row],[Key]],ownlog!$A:$E,MATCH(BZ$1,ownlog!$1:$1,0),FALSE),"")</f>
        <v/>
      </c>
    </row>
    <row r="292" spans="1:78" x14ac:dyDescent="0.3">
      <c r="A292">
        <v>290</v>
      </c>
      <c r="B292">
        <v>-0.1085</v>
      </c>
      <c r="C292">
        <v>-7.22E-2</v>
      </c>
      <c r="D292" s="1">
        <v>42397</v>
      </c>
      <c r="E292">
        <v>0.29753499999999999</v>
      </c>
      <c r="F292">
        <v>0.302817</v>
      </c>
      <c r="G292">
        <v>0.399648</v>
      </c>
      <c r="H292">
        <v>1</v>
      </c>
      <c r="I292">
        <v>0.24396562499999899</v>
      </c>
      <c r="J292">
        <v>0.47679623428270501</v>
      </c>
      <c r="K292">
        <v>0.275354267729369</v>
      </c>
      <c r="L292">
        <v>-0.102113</v>
      </c>
      <c r="M292">
        <v>0.376075251006037</v>
      </c>
      <c r="N292" s="2">
        <v>42397</v>
      </c>
      <c r="O292">
        <v>1882.95</v>
      </c>
      <c r="P292">
        <v>1916.99</v>
      </c>
      <c r="Q292">
        <v>1812.29</v>
      </c>
      <c r="R292" t="s">
        <v>58</v>
      </c>
      <c r="S292">
        <v>9</v>
      </c>
      <c r="T292" t="s">
        <v>494</v>
      </c>
      <c r="U292" s="4">
        <v>24311.85</v>
      </c>
      <c r="V292" t="s">
        <v>494</v>
      </c>
      <c r="W292" t="s">
        <v>48</v>
      </c>
      <c r="X292" s="1">
        <v>42403.631469907406</v>
      </c>
      <c r="Y292">
        <v>3.76</v>
      </c>
      <c r="Z292">
        <v>1893.35998535156</v>
      </c>
      <c r="AA292">
        <v>2046.3505035400301</v>
      </c>
      <c r="AB292">
        <v>22.420000076293899</v>
      </c>
      <c r="AC292" t="s">
        <v>494</v>
      </c>
      <c r="AD292" t="s">
        <v>494</v>
      </c>
      <c r="AE292">
        <v>34.15</v>
      </c>
      <c r="AF292">
        <v>-5.0192648000000002</v>
      </c>
      <c r="AG292" t="s">
        <v>494</v>
      </c>
      <c r="AH292" t="s">
        <v>494</v>
      </c>
      <c r="AI292" s="2">
        <v>42397</v>
      </c>
      <c r="AJ292" s="2">
        <v>42397</v>
      </c>
      <c r="AK292">
        <v>3</v>
      </c>
      <c r="AL292" t="s">
        <v>494</v>
      </c>
      <c r="AM292" t="s">
        <v>494</v>
      </c>
      <c r="AN292" t="s">
        <v>494</v>
      </c>
      <c r="AO292" t="s">
        <v>52</v>
      </c>
      <c r="AP292" t="s">
        <v>494</v>
      </c>
      <c r="AQ292" t="s">
        <v>494</v>
      </c>
      <c r="AR292">
        <v>0.1</v>
      </c>
      <c r="AS292" t="s">
        <v>494</v>
      </c>
      <c r="AT292" t="s">
        <v>49</v>
      </c>
      <c r="AU292" s="1">
        <v>42397.439560185187</v>
      </c>
      <c r="AV292">
        <v>3.49</v>
      </c>
      <c r="AW292">
        <v>2016</v>
      </c>
      <c r="AX292" t="s">
        <v>494</v>
      </c>
      <c r="AY292">
        <v>-8.0706781279847095E-2</v>
      </c>
      <c r="AZ292">
        <v>-84.5</v>
      </c>
      <c r="BA292">
        <v>3.4780000000000002</v>
      </c>
      <c r="BB292">
        <v>7000</v>
      </c>
      <c r="BC292">
        <v>300</v>
      </c>
      <c r="BD292">
        <v>0.12</v>
      </c>
      <c r="BE292">
        <v>-7.4762616630833195E-2</v>
      </c>
      <c r="BF292" t="s">
        <v>494</v>
      </c>
      <c r="BG292" t="s">
        <v>494</v>
      </c>
      <c r="BH292" t="s">
        <v>66</v>
      </c>
      <c r="BI292" t="s">
        <v>494</v>
      </c>
      <c r="BJ292">
        <v>20.745000000000001</v>
      </c>
      <c r="BK292" t="s">
        <v>494</v>
      </c>
      <c r="BL292" s="5">
        <v>0.43966435185185188</v>
      </c>
      <c r="BM292">
        <v>211</v>
      </c>
      <c r="BN292">
        <v>290</v>
      </c>
      <c r="BO292">
        <v>290</v>
      </c>
      <c r="BP292" t="s">
        <v>51</v>
      </c>
      <c r="BQ292" t="s">
        <v>106</v>
      </c>
      <c r="BR292">
        <v>0.13421772800000001</v>
      </c>
      <c r="BS292">
        <v>6</v>
      </c>
      <c r="BT292"/>
      <c r="BU292"/>
      <c r="BV292" s="9" t="str">
        <f>TEXT(Table1[[#This Row],[CLOSE_DATE]],"YYYYMMDD")&amp;TEXT(Table1[[#This Row],[OPEN_DATE]],"YYYYMMDD")&amp;Table1[[#This Row],[SYMBOL]]</f>
        <v>2016020320160128TCK</v>
      </c>
      <c r="BW292" t="str">
        <f>IFERROR(VLOOKUP(Table1[[#This Row],[Key]],ownlog!$A:$E,MATCH(BW$1,ownlog!$1:$1,0),FALSE),"")</f>
        <v/>
      </c>
      <c r="BX292" t="str">
        <f>IFERROR(VLOOKUP(Table1[[#This Row],[Key]],ownlog!$A:$E,MATCH(BX$1,ownlog!$1:$1,0),FALSE),"")</f>
        <v/>
      </c>
      <c r="BY292" t="str">
        <f>IFERROR(VLOOKUP(Table1[[#This Row],[Key]],ownlog!$A:$E,MATCH(BY$1,ownlog!$1:$1,0),FALSE),"")</f>
        <v/>
      </c>
      <c r="BZ292" t="str">
        <f>IFERROR(VLOOKUP(Table1[[#This Row],[Key]],ownlog!$A:$E,MATCH(BZ$1,ownlog!$1:$1,0),FALSE),"")</f>
        <v/>
      </c>
    </row>
    <row r="293" spans="1:78" x14ac:dyDescent="0.3">
      <c r="A293">
        <v>291</v>
      </c>
      <c r="B293">
        <v>-0.1085</v>
      </c>
      <c r="C293">
        <v>-7.22E-2</v>
      </c>
      <c r="D293" s="1">
        <v>42397</v>
      </c>
      <c r="E293">
        <v>0.29753499999999999</v>
      </c>
      <c r="F293">
        <v>0.302817</v>
      </c>
      <c r="G293">
        <v>0.399648</v>
      </c>
      <c r="H293">
        <v>1</v>
      </c>
      <c r="I293">
        <v>0.24396562499999899</v>
      </c>
      <c r="J293">
        <v>0.47679623428270501</v>
      </c>
      <c r="K293">
        <v>0.275354267729369</v>
      </c>
      <c r="L293">
        <v>-0.102113</v>
      </c>
      <c r="M293">
        <v>0.376075251006037</v>
      </c>
      <c r="N293" s="2">
        <v>42397</v>
      </c>
      <c r="O293">
        <v>1882.95</v>
      </c>
      <c r="P293">
        <v>1916.99</v>
      </c>
      <c r="Q293">
        <v>1812.29</v>
      </c>
      <c r="R293" t="s">
        <v>58</v>
      </c>
      <c r="S293">
        <v>9</v>
      </c>
      <c r="T293" t="s">
        <v>494</v>
      </c>
      <c r="U293" s="4">
        <v>24311.85</v>
      </c>
      <c r="V293" t="s">
        <v>494</v>
      </c>
      <c r="W293" t="s">
        <v>48</v>
      </c>
      <c r="X293" s="1">
        <v>42403.631469907406</v>
      </c>
      <c r="Y293">
        <v>3.76</v>
      </c>
      <c r="Z293">
        <v>1893.35998535156</v>
      </c>
      <c r="AA293">
        <v>2046.3505035400301</v>
      </c>
      <c r="AB293">
        <v>22.420000076293899</v>
      </c>
      <c r="AC293" t="s">
        <v>494</v>
      </c>
      <c r="AD293" t="s">
        <v>494</v>
      </c>
      <c r="AE293">
        <v>34.15</v>
      </c>
      <c r="AF293">
        <v>-36.128744472000001</v>
      </c>
      <c r="AG293" t="s">
        <v>494</v>
      </c>
      <c r="AH293" t="s">
        <v>494</v>
      </c>
      <c r="AI293" s="2">
        <v>42397</v>
      </c>
      <c r="AJ293" s="2">
        <v>42397</v>
      </c>
      <c r="AK293">
        <v>3</v>
      </c>
      <c r="AL293" t="s">
        <v>494</v>
      </c>
      <c r="AM293" t="s">
        <v>494</v>
      </c>
      <c r="AN293" t="s">
        <v>494</v>
      </c>
      <c r="AO293" t="s">
        <v>52</v>
      </c>
      <c r="AP293" t="s">
        <v>494</v>
      </c>
      <c r="AQ293" t="s">
        <v>494</v>
      </c>
      <c r="AR293">
        <v>0.1</v>
      </c>
      <c r="AS293" t="s">
        <v>494</v>
      </c>
      <c r="AT293" t="s">
        <v>49</v>
      </c>
      <c r="AU293" s="1">
        <v>42397.439664351848</v>
      </c>
      <c r="AV293">
        <v>3.4778104480000001</v>
      </c>
      <c r="AW293">
        <v>2016</v>
      </c>
      <c r="AX293" t="s">
        <v>494</v>
      </c>
      <c r="AY293">
        <v>-8.30263766002695E-2</v>
      </c>
      <c r="AZ293">
        <v>-115.5</v>
      </c>
      <c r="BA293">
        <v>3.4780000000000002</v>
      </c>
      <c r="BB293">
        <v>7000</v>
      </c>
      <c r="BC293">
        <v>400</v>
      </c>
      <c r="BD293">
        <v>0.12</v>
      </c>
      <c r="BE293">
        <v>-7.4762616630833195E-2</v>
      </c>
      <c r="BF293" t="s">
        <v>494</v>
      </c>
      <c r="BG293" t="s">
        <v>494</v>
      </c>
      <c r="BH293" t="s">
        <v>66</v>
      </c>
      <c r="BI293" t="s">
        <v>494</v>
      </c>
      <c r="BJ293">
        <v>20.745000000000001</v>
      </c>
      <c r="BK293" t="s">
        <v>494</v>
      </c>
      <c r="BL293" s="5">
        <v>0.43966435185185188</v>
      </c>
      <c r="BM293">
        <v>212</v>
      </c>
      <c r="BN293">
        <v>292</v>
      </c>
      <c r="BO293">
        <v>291</v>
      </c>
      <c r="BP293" t="s">
        <v>51</v>
      </c>
      <c r="BQ293" t="s">
        <v>106</v>
      </c>
      <c r="BR293">
        <v>0.13421772800000001</v>
      </c>
      <c r="BS293">
        <v>6</v>
      </c>
      <c r="BT293"/>
      <c r="BU293"/>
      <c r="BV293" s="9" t="str">
        <f>TEXT(Table1[[#This Row],[CLOSE_DATE]],"YYYYMMDD")&amp;TEXT(Table1[[#This Row],[OPEN_DATE]],"YYYYMMDD")&amp;Table1[[#This Row],[SYMBOL]]</f>
        <v>2016020320160128TCK</v>
      </c>
      <c r="BW293" t="str">
        <f>IFERROR(VLOOKUP(Table1[[#This Row],[Key]],ownlog!$A:$E,MATCH(BW$1,ownlog!$1:$1,0),FALSE),"")</f>
        <v/>
      </c>
      <c r="BX293" t="str">
        <f>IFERROR(VLOOKUP(Table1[[#This Row],[Key]],ownlog!$A:$E,MATCH(BX$1,ownlog!$1:$1,0),FALSE),"")</f>
        <v/>
      </c>
      <c r="BY293" t="str">
        <f>IFERROR(VLOOKUP(Table1[[#This Row],[Key]],ownlog!$A:$E,MATCH(BY$1,ownlog!$1:$1,0),FALSE),"")</f>
        <v/>
      </c>
      <c r="BZ293" t="str">
        <f>IFERROR(VLOOKUP(Table1[[#This Row],[Key]],ownlog!$A:$E,MATCH(BZ$1,ownlog!$1:$1,0),FALSE),"")</f>
        <v/>
      </c>
    </row>
    <row r="294" spans="1:78" x14ac:dyDescent="0.3">
      <c r="A294">
        <v>292</v>
      </c>
      <c r="B294">
        <v>-0.1085</v>
      </c>
      <c r="C294">
        <v>-7.22E-2</v>
      </c>
      <c r="D294" s="1">
        <v>42397</v>
      </c>
      <c r="E294">
        <v>0.29753499999999999</v>
      </c>
      <c r="F294">
        <v>0.302817</v>
      </c>
      <c r="G294">
        <v>0.399648</v>
      </c>
      <c r="H294">
        <v>1</v>
      </c>
      <c r="I294">
        <v>0.24396562499999899</v>
      </c>
      <c r="J294">
        <v>0.47679623428270501</v>
      </c>
      <c r="K294">
        <v>0.275354267729369</v>
      </c>
      <c r="L294">
        <v>-0.102113</v>
      </c>
      <c r="M294">
        <v>0.376075251006037</v>
      </c>
      <c r="N294" s="2">
        <v>42397</v>
      </c>
      <c r="O294">
        <v>1882.95</v>
      </c>
      <c r="P294">
        <v>1916.99</v>
      </c>
      <c r="Q294">
        <v>1812.29</v>
      </c>
      <c r="R294" t="s">
        <v>58</v>
      </c>
      <c r="S294">
        <v>9</v>
      </c>
      <c r="T294" t="s">
        <v>494</v>
      </c>
      <c r="U294" s="4">
        <v>24311.85</v>
      </c>
      <c r="V294" t="s">
        <v>494</v>
      </c>
      <c r="W294" t="s">
        <v>48</v>
      </c>
      <c r="X294" s="1">
        <v>42403.631620370368</v>
      </c>
      <c r="Y294">
        <v>3.7699879699999999</v>
      </c>
      <c r="Z294">
        <v>1893.35998535156</v>
      </c>
      <c r="AA294">
        <v>2046.3505035400301</v>
      </c>
      <c r="AB294">
        <v>22.420000076293899</v>
      </c>
      <c r="AC294" t="s">
        <v>494</v>
      </c>
      <c r="AD294" t="s">
        <v>494</v>
      </c>
      <c r="AE294">
        <v>34.15</v>
      </c>
      <c r="AF294">
        <v>-98.158744471999995</v>
      </c>
      <c r="AG294" t="s">
        <v>494</v>
      </c>
      <c r="AH294" t="s">
        <v>494</v>
      </c>
      <c r="AI294" s="2">
        <v>42397</v>
      </c>
      <c r="AJ294" s="2">
        <v>42397</v>
      </c>
      <c r="AK294">
        <v>3</v>
      </c>
      <c r="AL294" t="s">
        <v>494</v>
      </c>
      <c r="AM294" t="s">
        <v>494</v>
      </c>
      <c r="AN294" t="s">
        <v>494</v>
      </c>
      <c r="AO294" t="s">
        <v>52</v>
      </c>
      <c r="AP294" t="s">
        <v>494</v>
      </c>
      <c r="AQ294" t="s">
        <v>494</v>
      </c>
      <c r="AR294">
        <v>0.1</v>
      </c>
      <c r="AS294" t="s">
        <v>494</v>
      </c>
      <c r="AT294" t="s">
        <v>49</v>
      </c>
      <c r="AU294" s="1">
        <v>42397.439664351848</v>
      </c>
      <c r="AV294">
        <v>3.4778104480000001</v>
      </c>
      <c r="AW294">
        <v>2016</v>
      </c>
      <c r="AX294" t="s">
        <v>494</v>
      </c>
      <c r="AY294">
        <v>-8.63766417960877E-2</v>
      </c>
      <c r="AZ294">
        <v>-1892.53</v>
      </c>
      <c r="BA294">
        <v>3.4780000000000002</v>
      </c>
      <c r="BB294">
        <v>7000</v>
      </c>
      <c r="BC294">
        <v>6300</v>
      </c>
      <c r="BD294">
        <v>0.12</v>
      </c>
      <c r="BE294">
        <v>-7.4762616630833195E-2</v>
      </c>
      <c r="BF294" t="s">
        <v>494</v>
      </c>
      <c r="BG294" t="s">
        <v>494</v>
      </c>
      <c r="BH294" t="s">
        <v>66</v>
      </c>
      <c r="BI294" t="s">
        <v>494</v>
      </c>
      <c r="BJ294">
        <v>20.745000000000001</v>
      </c>
      <c r="BK294" t="s">
        <v>494</v>
      </c>
      <c r="BL294" s="5">
        <v>0.43966435185185188</v>
      </c>
      <c r="BM294">
        <v>213</v>
      </c>
      <c r="BN294">
        <v>291</v>
      </c>
      <c r="BO294">
        <v>292</v>
      </c>
      <c r="BP294" t="s">
        <v>51</v>
      </c>
      <c r="BQ294" t="s">
        <v>106</v>
      </c>
      <c r="BR294">
        <v>0.13421772800000001</v>
      </c>
      <c r="BS294">
        <v>6</v>
      </c>
      <c r="BT294"/>
      <c r="BU294"/>
      <c r="BV294" s="9" t="str">
        <f>TEXT(Table1[[#This Row],[CLOSE_DATE]],"YYYYMMDD")&amp;TEXT(Table1[[#This Row],[OPEN_DATE]],"YYYYMMDD")&amp;Table1[[#This Row],[SYMBOL]]</f>
        <v>2016020320160128TCK</v>
      </c>
      <c r="BW294" t="str">
        <f>IFERROR(VLOOKUP(Table1[[#This Row],[Key]],ownlog!$A:$E,MATCH(BW$1,ownlog!$1:$1,0),FALSE),"")</f>
        <v/>
      </c>
      <c r="BX294" t="str">
        <f>IFERROR(VLOOKUP(Table1[[#This Row],[Key]],ownlog!$A:$E,MATCH(BX$1,ownlog!$1:$1,0),FALSE),"")</f>
        <v/>
      </c>
      <c r="BY294" t="str">
        <f>IFERROR(VLOOKUP(Table1[[#This Row],[Key]],ownlog!$A:$E,MATCH(BY$1,ownlog!$1:$1,0),FALSE),"")</f>
        <v/>
      </c>
      <c r="BZ294" t="str">
        <f>IFERROR(VLOOKUP(Table1[[#This Row],[Key]],ownlog!$A:$E,MATCH(BZ$1,ownlog!$1:$1,0),FALSE),"")</f>
        <v/>
      </c>
    </row>
    <row r="295" spans="1:78" x14ac:dyDescent="0.3">
      <c r="A295">
        <v>293</v>
      </c>
      <c r="B295">
        <v>-0.1085</v>
      </c>
      <c r="C295">
        <v>-7.22E-2</v>
      </c>
      <c r="D295" s="1">
        <v>42397</v>
      </c>
      <c r="E295">
        <v>0.29753499999999999</v>
      </c>
      <c r="F295">
        <v>0.302817</v>
      </c>
      <c r="G295">
        <v>0.399648</v>
      </c>
      <c r="H295">
        <v>1</v>
      </c>
      <c r="I295">
        <v>0.24396562499999899</v>
      </c>
      <c r="J295">
        <v>0.47679623428270501</v>
      </c>
      <c r="K295">
        <v>0.275354267729369</v>
      </c>
      <c r="L295">
        <v>-0.102113</v>
      </c>
      <c r="M295">
        <v>0.376075251006037</v>
      </c>
      <c r="N295" s="2">
        <v>42397</v>
      </c>
      <c r="O295">
        <v>1882.95</v>
      </c>
      <c r="P295">
        <v>1916.99</v>
      </c>
      <c r="Q295">
        <v>1812.29</v>
      </c>
      <c r="R295" t="s">
        <v>58</v>
      </c>
      <c r="S295">
        <v>9</v>
      </c>
      <c r="T295" t="s">
        <v>494</v>
      </c>
      <c r="U295" s="4">
        <v>9174.83</v>
      </c>
      <c r="V295" t="s">
        <v>494</v>
      </c>
      <c r="W295" t="s">
        <v>48</v>
      </c>
      <c r="X295" s="1">
        <v>42403.63386574074</v>
      </c>
      <c r="Y295">
        <v>9.1191566670000004</v>
      </c>
      <c r="Z295">
        <v>1893.35998535156</v>
      </c>
      <c r="AA295">
        <v>2046.3505035400301</v>
      </c>
      <c r="AB295">
        <v>22.420000076293899</v>
      </c>
      <c r="AC295" t="s">
        <v>494</v>
      </c>
      <c r="AD295" t="s">
        <v>494</v>
      </c>
      <c r="AE295">
        <v>5.17</v>
      </c>
      <c r="AF295">
        <v>-17.568912000000001</v>
      </c>
      <c r="AG295" t="s">
        <v>494</v>
      </c>
      <c r="AH295" t="s">
        <v>494</v>
      </c>
      <c r="AI295" s="2">
        <v>42397</v>
      </c>
      <c r="AJ295" s="2">
        <v>42397</v>
      </c>
      <c r="AK295">
        <v>3</v>
      </c>
      <c r="AL295" t="s">
        <v>494</v>
      </c>
      <c r="AM295" t="s">
        <v>494</v>
      </c>
      <c r="AN295" t="s">
        <v>494</v>
      </c>
      <c r="AO295" t="s">
        <v>52</v>
      </c>
      <c r="AP295" t="s">
        <v>494</v>
      </c>
      <c r="AQ295" t="s">
        <v>494</v>
      </c>
      <c r="AR295">
        <v>0.1</v>
      </c>
      <c r="AS295" t="s">
        <v>494</v>
      </c>
      <c r="AT295" t="s">
        <v>49</v>
      </c>
      <c r="AU295" s="1">
        <v>42397.448287037034</v>
      </c>
      <c r="AV295">
        <v>9.18</v>
      </c>
      <c r="AW295">
        <v>2016</v>
      </c>
      <c r="AX295" t="s">
        <v>494</v>
      </c>
      <c r="AY295">
        <v>5.1851851851851798E-3</v>
      </c>
      <c r="AZ295">
        <v>47.6</v>
      </c>
      <c r="BA295">
        <v>9.18</v>
      </c>
      <c r="BB295">
        <v>1000</v>
      </c>
      <c r="BC295">
        <v>1000</v>
      </c>
      <c r="BD295">
        <v>0.12</v>
      </c>
      <c r="BE295">
        <v>-7.4762616630833195E-2</v>
      </c>
      <c r="BF295" t="s">
        <v>494</v>
      </c>
      <c r="BG295" t="s">
        <v>494</v>
      </c>
      <c r="BH295" t="s">
        <v>81</v>
      </c>
      <c r="BI295" t="s">
        <v>494</v>
      </c>
      <c r="BJ295">
        <v>20.745000000000001</v>
      </c>
      <c r="BK295" t="s">
        <v>494</v>
      </c>
      <c r="BL295" s="5">
        <v>0.44829861111111113</v>
      </c>
      <c r="BM295">
        <v>238</v>
      </c>
      <c r="BN295">
        <v>293</v>
      </c>
      <c r="BO295">
        <v>293</v>
      </c>
      <c r="BP295" t="s">
        <v>51</v>
      </c>
      <c r="BQ295" t="s">
        <v>106</v>
      </c>
      <c r="BR295">
        <v>0.13421772800000001</v>
      </c>
      <c r="BS295">
        <v>6</v>
      </c>
      <c r="BT295"/>
      <c r="BU295"/>
      <c r="BV295" s="9" t="str">
        <f>TEXT(Table1[[#This Row],[CLOSE_DATE]],"YYYYMMDD")&amp;TEXT(Table1[[#This Row],[OPEN_DATE]],"YYYYMMDD")&amp;Table1[[#This Row],[SYMBOL]]</f>
        <v>2016020320160128ESV</v>
      </c>
      <c r="BW295" t="str">
        <f>IFERROR(VLOOKUP(Table1[[#This Row],[Key]],ownlog!$A:$E,MATCH(BW$1,ownlog!$1:$1,0),FALSE),"")</f>
        <v/>
      </c>
      <c r="BX295" t="str">
        <f>IFERROR(VLOOKUP(Table1[[#This Row],[Key]],ownlog!$A:$E,MATCH(BX$1,ownlog!$1:$1,0),FALSE),"")</f>
        <v/>
      </c>
      <c r="BY295" t="str">
        <f>IFERROR(VLOOKUP(Table1[[#This Row],[Key]],ownlog!$A:$E,MATCH(BY$1,ownlog!$1:$1,0),FALSE),"")</f>
        <v/>
      </c>
      <c r="BZ295" t="str">
        <f>IFERROR(VLOOKUP(Table1[[#This Row],[Key]],ownlog!$A:$E,MATCH(BZ$1,ownlog!$1:$1,0),FALSE),"")</f>
        <v/>
      </c>
    </row>
    <row r="296" spans="1:78" x14ac:dyDescent="0.3">
      <c r="A296">
        <v>294</v>
      </c>
      <c r="B296">
        <v>-0.1085</v>
      </c>
      <c r="C296">
        <v>-7.22E-2</v>
      </c>
      <c r="D296" s="1">
        <v>42397</v>
      </c>
      <c r="E296">
        <v>0.29753499999999999</v>
      </c>
      <c r="F296">
        <v>0.302817</v>
      </c>
      <c r="G296">
        <v>0.399648</v>
      </c>
      <c r="H296">
        <v>1</v>
      </c>
      <c r="I296">
        <v>0.24396562499999899</v>
      </c>
      <c r="J296">
        <v>0.47679623428270501</v>
      </c>
      <c r="K296">
        <v>0.275354267729369</v>
      </c>
      <c r="L296">
        <v>-0.102113</v>
      </c>
      <c r="M296">
        <v>0.376075251006037</v>
      </c>
      <c r="N296" s="2">
        <v>42397</v>
      </c>
      <c r="O296">
        <v>1882.95</v>
      </c>
      <c r="P296">
        <v>1916.99</v>
      </c>
      <c r="Q296">
        <v>1812.29</v>
      </c>
      <c r="R296" t="s">
        <v>50</v>
      </c>
      <c r="S296">
        <v>9</v>
      </c>
      <c r="T296" t="s">
        <v>494</v>
      </c>
      <c r="U296" s="4">
        <v>-18777.3</v>
      </c>
      <c r="V296" t="s">
        <v>200</v>
      </c>
      <c r="W296" t="s">
        <v>49</v>
      </c>
      <c r="X296" s="1">
        <v>42412.518657407411</v>
      </c>
      <c r="Y296">
        <v>43.976666667000003</v>
      </c>
      <c r="Z296">
        <v>1893.35998535156</v>
      </c>
      <c r="AA296">
        <v>2046.3505035400301</v>
      </c>
      <c r="AB296">
        <v>22.420000076293899</v>
      </c>
      <c r="AC296" t="s">
        <v>494</v>
      </c>
      <c r="AD296" t="s">
        <v>494</v>
      </c>
      <c r="AE296">
        <v>1.2</v>
      </c>
      <c r="AF296">
        <v>-2.7876074000000002</v>
      </c>
      <c r="AG296" t="s">
        <v>494</v>
      </c>
      <c r="AH296" t="s">
        <v>494</v>
      </c>
      <c r="AI296" s="2">
        <v>42397</v>
      </c>
      <c r="AJ296" s="2">
        <v>42397</v>
      </c>
      <c r="AK296">
        <v>3</v>
      </c>
      <c r="AL296" t="s">
        <v>494</v>
      </c>
      <c r="AM296" t="s">
        <v>494</v>
      </c>
      <c r="AN296" t="s">
        <v>494</v>
      </c>
      <c r="AO296" t="s">
        <v>52</v>
      </c>
      <c r="AP296" t="s">
        <v>494</v>
      </c>
      <c r="AQ296" t="s">
        <v>494</v>
      </c>
      <c r="AR296">
        <v>0.1</v>
      </c>
      <c r="AS296" t="s">
        <v>494</v>
      </c>
      <c r="AT296" t="s">
        <v>48</v>
      </c>
      <c r="AU296" s="1">
        <v>42397.468287037038</v>
      </c>
      <c r="AV296">
        <v>62.586666667000003</v>
      </c>
      <c r="AW296">
        <v>2016</v>
      </c>
      <c r="AX296" t="s">
        <v>494</v>
      </c>
      <c r="AY296">
        <v>-0.29743236045857702</v>
      </c>
      <c r="AZ296">
        <v>-5584.59</v>
      </c>
      <c r="BA296">
        <v>62.587000000000003</v>
      </c>
      <c r="BB296">
        <v>300</v>
      </c>
      <c r="BC296">
        <v>300</v>
      </c>
      <c r="BD296">
        <v>0.12</v>
      </c>
      <c r="BE296">
        <v>-7.4762616630833195E-2</v>
      </c>
      <c r="BF296" t="s">
        <v>494</v>
      </c>
      <c r="BG296" t="s">
        <v>494</v>
      </c>
      <c r="BH296" t="s">
        <v>88</v>
      </c>
      <c r="BI296" t="s">
        <v>494</v>
      </c>
      <c r="BJ296">
        <v>20.745000000000001</v>
      </c>
      <c r="BK296" t="s">
        <v>494</v>
      </c>
      <c r="BL296" s="5">
        <v>0.46828703703703706</v>
      </c>
      <c r="BM296">
        <v>357</v>
      </c>
      <c r="BN296">
        <v>294</v>
      </c>
      <c r="BO296">
        <v>294</v>
      </c>
      <c r="BP296" t="s">
        <v>51</v>
      </c>
      <c r="BQ296" t="s">
        <v>106</v>
      </c>
      <c r="BR296">
        <v>0.13421772800000001</v>
      </c>
      <c r="BS296">
        <v>6</v>
      </c>
      <c r="BT296"/>
      <c r="BU296"/>
      <c r="BV296" s="9" t="str">
        <f>TEXT(Table1[[#This Row],[CLOSE_DATE]],"YYYYMMDD")&amp;TEXT(Table1[[#This Row],[OPEN_DATE]],"YYYYMMDD")&amp;Table1[[#This Row],[SYMBOL]]</f>
        <v>2016021220160128LABL</v>
      </c>
      <c r="BW296" t="str">
        <f>IFERROR(VLOOKUP(Table1[[#This Row],[Key]],ownlog!$A:$E,MATCH(BW$1,ownlog!$1:$1,0),FALSE),"")</f>
        <v/>
      </c>
      <c r="BX296" t="str">
        <f>IFERROR(VLOOKUP(Table1[[#This Row],[Key]],ownlog!$A:$E,MATCH(BX$1,ownlog!$1:$1,0),FALSE),"")</f>
        <v/>
      </c>
      <c r="BY296" t="str">
        <f>IFERROR(VLOOKUP(Table1[[#This Row],[Key]],ownlog!$A:$E,MATCH(BY$1,ownlog!$1:$1,0),FALSE),"")</f>
        <v/>
      </c>
      <c r="BZ296" t="str">
        <f>IFERROR(VLOOKUP(Table1[[#This Row],[Key]],ownlog!$A:$E,MATCH(BZ$1,ownlog!$1:$1,0),FALSE),"")</f>
        <v/>
      </c>
    </row>
    <row r="297" spans="1:78" x14ac:dyDescent="0.3">
      <c r="A297">
        <v>295</v>
      </c>
      <c r="B297">
        <v>-0.1085</v>
      </c>
      <c r="C297">
        <v>-7.22E-2</v>
      </c>
      <c r="D297" s="1">
        <v>42397</v>
      </c>
      <c r="E297">
        <v>0.29753499999999999</v>
      </c>
      <c r="F297">
        <v>0.302817</v>
      </c>
      <c r="G297">
        <v>0.399648</v>
      </c>
      <c r="H297">
        <v>1</v>
      </c>
      <c r="I297">
        <v>0.24396562499999899</v>
      </c>
      <c r="J297">
        <v>0.47679623428270501</v>
      </c>
      <c r="K297">
        <v>0.275354267729369</v>
      </c>
      <c r="L297">
        <v>-0.102113</v>
      </c>
      <c r="M297">
        <v>0.376075251006037</v>
      </c>
      <c r="N297" s="2">
        <v>42397</v>
      </c>
      <c r="O297">
        <v>1882.95</v>
      </c>
      <c r="P297">
        <v>1916.99</v>
      </c>
      <c r="Q297">
        <v>1812.29</v>
      </c>
      <c r="R297" t="s">
        <v>50</v>
      </c>
      <c r="S297">
        <v>9</v>
      </c>
      <c r="T297" t="s">
        <v>494</v>
      </c>
      <c r="U297" s="4">
        <v>-10138.75</v>
      </c>
      <c r="V297" t="s">
        <v>200</v>
      </c>
      <c r="W297" t="s">
        <v>49</v>
      </c>
      <c r="X297" s="1">
        <v>42411.465266203704</v>
      </c>
      <c r="Y297">
        <v>121.846</v>
      </c>
      <c r="Z297">
        <v>1893.35998535156</v>
      </c>
      <c r="AA297">
        <v>2046.3505035400301</v>
      </c>
      <c r="AB297">
        <v>22.420000076293899</v>
      </c>
      <c r="AC297" t="s">
        <v>494</v>
      </c>
      <c r="AD297" t="s">
        <v>494</v>
      </c>
      <c r="AE297">
        <v>1</v>
      </c>
      <c r="AF297">
        <v>-2.6640606999999998</v>
      </c>
      <c r="AG297" t="s">
        <v>494</v>
      </c>
      <c r="AH297" t="s">
        <v>494</v>
      </c>
      <c r="AI297" s="2">
        <v>42397</v>
      </c>
      <c r="AJ297" s="2">
        <v>42397</v>
      </c>
      <c r="AK297">
        <v>3</v>
      </c>
      <c r="AL297" t="s">
        <v>494</v>
      </c>
      <c r="AM297" t="s">
        <v>494</v>
      </c>
      <c r="AN297" t="s">
        <v>494</v>
      </c>
      <c r="AO297" t="s">
        <v>52</v>
      </c>
      <c r="AP297" t="s">
        <v>494</v>
      </c>
      <c r="AQ297" t="s">
        <v>494</v>
      </c>
      <c r="AR297">
        <v>0.1</v>
      </c>
      <c r="AS297" t="s">
        <v>494</v>
      </c>
      <c r="AT297" t="s">
        <v>48</v>
      </c>
      <c r="AU297" s="1">
        <v>42397.469131944446</v>
      </c>
      <c r="AV297">
        <v>135.16999999999999</v>
      </c>
      <c r="AW297">
        <v>2016</v>
      </c>
      <c r="AX297" t="s">
        <v>494</v>
      </c>
      <c r="AY297">
        <v>-9.8706320435994199E-2</v>
      </c>
      <c r="AZ297">
        <v>-1000.66</v>
      </c>
      <c r="BA297">
        <v>135.16999999999999</v>
      </c>
      <c r="BB297">
        <v>75</v>
      </c>
      <c r="BC297">
        <v>75</v>
      </c>
      <c r="BD297">
        <v>0.12</v>
      </c>
      <c r="BE297">
        <v>-7.4762616630833195E-2</v>
      </c>
      <c r="BF297" t="s">
        <v>494</v>
      </c>
      <c r="BG297" t="s">
        <v>494</v>
      </c>
      <c r="BH297" t="s">
        <v>54</v>
      </c>
      <c r="BI297" t="s">
        <v>494</v>
      </c>
      <c r="BJ297">
        <v>20.745000000000001</v>
      </c>
      <c r="BK297" t="s">
        <v>494</v>
      </c>
      <c r="BL297" s="5">
        <v>0.46913194444444445</v>
      </c>
      <c r="BM297">
        <v>278</v>
      </c>
      <c r="BN297">
        <v>295</v>
      </c>
      <c r="BO297">
        <v>295</v>
      </c>
      <c r="BP297" t="s">
        <v>51</v>
      </c>
      <c r="BQ297" t="s">
        <v>106</v>
      </c>
      <c r="BR297">
        <v>0.13421772800000001</v>
      </c>
      <c r="BS297">
        <v>6</v>
      </c>
      <c r="BT297"/>
      <c r="BU297"/>
      <c r="BV297" s="9" t="str">
        <f>TEXT(Table1[[#This Row],[CLOSE_DATE]],"YYYYMMDD")&amp;TEXT(Table1[[#This Row],[OPEN_DATE]],"YYYYMMDD")&amp;Table1[[#This Row],[SYMBOL]]</f>
        <v>2016021120160128SBNY</v>
      </c>
      <c r="BW297" t="str">
        <f>IFERROR(VLOOKUP(Table1[[#This Row],[Key]],ownlog!$A:$E,MATCH(BW$1,ownlog!$1:$1,0),FALSE),"")</f>
        <v/>
      </c>
      <c r="BX297" t="str">
        <f>IFERROR(VLOOKUP(Table1[[#This Row],[Key]],ownlog!$A:$E,MATCH(BX$1,ownlog!$1:$1,0),FALSE),"")</f>
        <v/>
      </c>
      <c r="BY297" t="str">
        <f>IFERROR(VLOOKUP(Table1[[#This Row],[Key]],ownlog!$A:$E,MATCH(BY$1,ownlog!$1:$1,0),FALSE),"")</f>
        <v/>
      </c>
      <c r="BZ297" t="str">
        <f>IFERROR(VLOOKUP(Table1[[#This Row],[Key]],ownlog!$A:$E,MATCH(BZ$1,ownlog!$1:$1,0),FALSE),"")</f>
        <v/>
      </c>
    </row>
    <row r="298" spans="1:78" x14ac:dyDescent="0.3">
      <c r="A298">
        <v>296</v>
      </c>
      <c r="B298">
        <v>-0.1085</v>
      </c>
      <c r="C298">
        <v>-7.22E-2</v>
      </c>
      <c r="D298" s="1">
        <v>42397</v>
      </c>
      <c r="E298">
        <v>0.29753499999999999</v>
      </c>
      <c r="F298">
        <v>0.302817</v>
      </c>
      <c r="G298">
        <v>0.399648</v>
      </c>
      <c r="H298">
        <v>1</v>
      </c>
      <c r="I298">
        <v>0.24396562499999899</v>
      </c>
      <c r="J298">
        <v>0.47679623428270501</v>
      </c>
      <c r="K298">
        <v>0.275354267729369</v>
      </c>
      <c r="L298">
        <v>-0.102113</v>
      </c>
      <c r="M298">
        <v>0.376075251006037</v>
      </c>
      <c r="N298" s="2">
        <v>42397</v>
      </c>
      <c r="O298">
        <v>1882.95</v>
      </c>
      <c r="P298">
        <v>1916.99</v>
      </c>
      <c r="Q298">
        <v>1812.29</v>
      </c>
      <c r="R298" t="s">
        <v>50</v>
      </c>
      <c r="S298">
        <v>9</v>
      </c>
      <c r="T298" t="s">
        <v>494</v>
      </c>
      <c r="U298" s="4">
        <v>-9243</v>
      </c>
      <c r="V298" t="s">
        <v>200</v>
      </c>
      <c r="W298" t="s">
        <v>49</v>
      </c>
      <c r="X298" s="1">
        <v>42411.467569444445</v>
      </c>
      <c r="Y298">
        <v>44.134358571</v>
      </c>
      <c r="Z298">
        <v>1893.35998535156</v>
      </c>
      <c r="AA298">
        <v>2046.3505035400301</v>
      </c>
      <c r="AB298">
        <v>22.420000076293899</v>
      </c>
      <c r="AC298" t="s">
        <v>494</v>
      </c>
      <c r="AD298" t="s">
        <v>494</v>
      </c>
      <c r="AE298">
        <v>1</v>
      </c>
      <c r="AF298">
        <v>-4.7724903120000004</v>
      </c>
      <c r="AG298" t="s">
        <v>494</v>
      </c>
      <c r="AH298" t="s">
        <v>494</v>
      </c>
      <c r="AI298" s="2">
        <v>42397</v>
      </c>
      <c r="AJ298" s="2">
        <v>42397</v>
      </c>
      <c r="AK298">
        <v>3</v>
      </c>
      <c r="AL298" t="s">
        <v>494</v>
      </c>
      <c r="AM298" t="s">
        <v>494</v>
      </c>
      <c r="AN298" t="s">
        <v>494</v>
      </c>
      <c r="AO298" t="s">
        <v>52</v>
      </c>
      <c r="AP298" t="s">
        <v>494</v>
      </c>
      <c r="AQ298" t="s">
        <v>494</v>
      </c>
      <c r="AR298">
        <v>0.1</v>
      </c>
      <c r="AS298" t="s">
        <v>494</v>
      </c>
      <c r="AT298" t="s">
        <v>48</v>
      </c>
      <c r="AU298" s="1">
        <v>42397.469293981485</v>
      </c>
      <c r="AV298">
        <v>46.21</v>
      </c>
      <c r="AW298">
        <v>2016</v>
      </c>
      <c r="AX298" t="s">
        <v>494</v>
      </c>
      <c r="AY298">
        <v>-4.54198225492317E-2</v>
      </c>
      <c r="AZ298">
        <v>-419.77</v>
      </c>
      <c r="BA298">
        <v>46.21</v>
      </c>
      <c r="BB298">
        <v>200</v>
      </c>
      <c r="BC298">
        <v>200</v>
      </c>
      <c r="BD298">
        <v>0.12</v>
      </c>
      <c r="BE298">
        <v>-7.4762616630833195E-2</v>
      </c>
      <c r="BF298" t="s">
        <v>494</v>
      </c>
      <c r="BG298" t="s">
        <v>494</v>
      </c>
      <c r="BH298" t="s">
        <v>102</v>
      </c>
      <c r="BI298" t="s">
        <v>494</v>
      </c>
      <c r="BJ298">
        <v>20.745000000000001</v>
      </c>
      <c r="BK298" t="s">
        <v>494</v>
      </c>
      <c r="BL298" s="5">
        <v>0.46929398148148149</v>
      </c>
      <c r="BM298">
        <v>281</v>
      </c>
      <c r="BN298">
        <v>296</v>
      </c>
      <c r="BO298">
        <v>296</v>
      </c>
      <c r="BP298" t="s">
        <v>51</v>
      </c>
      <c r="BQ298" t="s">
        <v>106</v>
      </c>
      <c r="BR298">
        <v>0.13421772800000001</v>
      </c>
      <c r="BS298">
        <v>6</v>
      </c>
      <c r="BT298"/>
      <c r="BU298"/>
      <c r="BV298" s="9" t="str">
        <f>TEXT(Table1[[#This Row],[CLOSE_DATE]],"YYYYMMDD")&amp;TEXT(Table1[[#This Row],[OPEN_DATE]],"YYYYMMDD")&amp;Table1[[#This Row],[SYMBOL]]</f>
        <v>2016021120160128EGBN</v>
      </c>
      <c r="BW298" t="str">
        <f>IFERROR(VLOOKUP(Table1[[#This Row],[Key]],ownlog!$A:$E,MATCH(BW$1,ownlog!$1:$1,0),FALSE),"")</f>
        <v/>
      </c>
      <c r="BX298" t="str">
        <f>IFERROR(VLOOKUP(Table1[[#This Row],[Key]],ownlog!$A:$E,MATCH(BX$1,ownlog!$1:$1,0),FALSE),"")</f>
        <v/>
      </c>
      <c r="BY298" t="str">
        <f>IFERROR(VLOOKUP(Table1[[#This Row],[Key]],ownlog!$A:$E,MATCH(BY$1,ownlog!$1:$1,0),FALSE),"")</f>
        <v/>
      </c>
      <c r="BZ298" t="str">
        <f>IFERROR(VLOOKUP(Table1[[#This Row],[Key]],ownlog!$A:$E,MATCH(BZ$1,ownlog!$1:$1,0),FALSE),"")</f>
        <v/>
      </c>
    </row>
    <row r="299" spans="1:78" x14ac:dyDescent="0.3">
      <c r="A299">
        <v>297</v>
      </c>
      <c r="B299">
        <v>-0.1085</v>
      </c>
      <c r="C299">
        <v>-7.22E-2</v>
      </c>
      <c r="D299" s="1">
        <v>42397</v>
      </c>
      <c r="E299">
        <v>0.29753499999999999</v>
      </c>
      <c r="F299">
        <v>0.302817</v>
      </c>
      <c r="G299">
        <v>0.399648</v>
      </c>
      <c r="H299">
        <v>1</v>
      </c>
      <c r="I299">
        <v>0.24396562499999899</v>
      </c>
      <c r="J299">
        <v>0.47679623428270501</v>
      </c>
      <c r="K299">
        <v>0.275354267729369</v>
      </c>
      <c r="L299">
        <v>-0.102113</v>
      </c>
      <c r="M299">
        <v>0.376075251006037</v>
      </c>
      <c r="N299" s="2">
        <v>42397</v>
      </c>
      <c r="O299">
        <v>1882.95</v>
      </c>
      <c r="P299">
        <v>1916.99</v>
      </c>
      <c r="Q299">
        <v>1812.29</v>
      </c>
      <c r="R299" t="s">
        <v>58</v>
      </c>
      <c r="S299">
        <v>9</v>
      </c>
      <c r="T299" t="s">
        <v>494</v>
      </c>
      <c r="U299" s="4">
        <v>22565.68</v>
      </c>
      <c r="V299" t="s">
        <v>494</v>
      </c>
      <c r="W299" t="s">
        <v>48</v>
      </c>
      <c r="X299" s="1">
        <v>42403.632488425923</v>
      </c>
      <c r="Y299">
        <v>2.3391500000000001</v>
      </c>
      <c r="Z299">
        <v>1893.35998535156</v>
      </c>
      <c r="AA299">
        <v>2046.3505035400301</v>
      </c>
      <c r="AB299">
        <v>22.420000076293899</v>
      </c>
      <c r="AC299" t="s">
        <v>494</v>
      </c>
      <c r="AD299" t="s">
        <v>494</v>
      </c>
      <c r="AE299">
        <v>44.32</v>
      </c>
      <c r="AF299">
        <v>-132.01598149599999</v>
      </c>
      <c r="AG299" t="s">
        <v>494</v>
      </c>
      <c r="AH299" t="s">
        <v>494</v>
      </c>
      <c r="AI299" s="2">
        <v>42397</v>
      </c>
      <c r="AJ299" s="2">
        <v>42397</v>
      </c>
      <c r="AK299">
        <v>3</v>
      </c>
      <c r="AL299" t="s">
        <v>494</v>
      </c>
      <c r="AM299" t="s">
        <v>494</v>
      </c>
      <c r="AN299" t="s">
        <v>494</v>
      </c>
      <c r="AO299" t="s">
        <v>52</v>
      </c>
      <c r="AP299" t="s">
        <v>494</v>
      </c>
      <c r="AQ299" t="s">
        <v>494</v>
      </c>
      <c r="AR299">
        <v>0.1</v>
      </c>
      <c r="AS299" t="s">
        <v>494</v>
      </c>
      <c r="AT299" t="s">
        <v>49</v>
      </c>
      <c r="AU299" s="1">
        <v>42397.597800925927</v>
      </c>
      <c r="AV299">
        <v>2.2607689999999998</v>
      </c>
      <c r="AW299">
        <v>2016</v>
      </c>
      <c r="AX299" t="s">
        <v>494</v>
      </c>
      <c r="AY299">
        <v>-3.9265400401367799E-2</v>
      </c>
      <c r="AZ299">
        <v>-887.7</v>
      </c>
      <c r="BA299">
        <v>2.2610000000000001</v>
      </c>
      <c r="BB299">
        <v>10000</v>
      </c>
      <c r="BC299">
        <v>10000</v>
      </c>
      <c r="BD299">
        <v>0.12</v>
      </c>
      <c r="BE299">
        <v>-7.4762616630833195E-2</v>
      </c>
      <c r="BF299" t="s">
        <v>494</v>
      </c>
      <c r="BG299" t="s">
        <v>494</v>
      </c>
      <c r="BH299" t="s">
        <v>79</v>
      </c>
      <c r="BI299" t="s">
        <v>494</v>
      </c>
      <c r="BJ299">
        <v>20.745000000000001</v>
      </c>
      <c r="BK299" t="s">
        <v>494</v>
      </c>
      <c r="BL299" s="5">
        <v>0.59780092592592593</v>
      </c>
      <c r="BM299">
        <v>221</v>
      </c>
      <c r="BN299">
        <v>297</v>
      </c>
      <c r="BO299">
        <v>297</v>
      </c>
      <c r="BP299" t="s">
        <v>51</v>
      </c>
      <c r="BQ299" t="s">
        <v>106</v>
      </c>
      <c r="BR299">
        <v>0.13421772800000001</v>
      </c>
      <c r="BS299">
        <v>6</v>
      </c>
      <c r="BT299"/>
      <c r="BU299"/>
      <c r="BV299" s="9" t="str">
        <f>TEXT(Table1[[#This Row],[CLOSE_DATE]],"YYYYMMDD")&amp;TEXT(Table1[[#This Row],[OPEN_DATE]],"YYYYMMDD")&amp;Table1[[#This Row],[SYMBOL]]</f>
        <v>2016020320160128VALE</v>
      </c>
      <c r="BW299" t="str">
        <f>IFERROR(VLOOKUP(Table1[[#This Row],[Key]],ownlog!$A:$E,MATCH(BW$1,ownlog!$1:$1,0),FALSE),"")</f>
        <v/>
      </c>
      <c r="BX299" t="str">
        <f>IFERROR(VLOOKUP(Table1[[#This Row],[Key]],ownlog!$A:$E,MATCH(BX$1,ownlog!$1:$1,0),FALSE),"")</f>
        <v/>
      </c>
      <c r="BY299" t="str">
        <f>IFERROR(VLOOKUP(Table1[[#This Row],[Key]],ownlog!$A:$E,MATCH(BY$1,ownlog!$1:$1,0),FALSE),"")</f>
        <v/>
      </c>
      <c r="BZ299" t="str">
        <f>IFERROR(VLOOKUP(Table1[[#This Row],[Key]],ownlog!$A:$E,MATCH(BZ$1,ownlog!$1:$1,0),FALSE),"")</f>
        <v/>
      </c>
    </row>
    <row r="300" spans="1:78" x14ac:dyDescent="0.3">
      <c r="A300">
        <v>298</v>
      </c>
      <c r="B300">
        <v>-0.1085</v>
      </c>
      <c r="C300">
        <v>-7.22E-2</v>
      </c>
      <c r="D300" s="1">
        <v>42397</v>
      </c>
      <c r="E300">
        <v>0.29753499999999999</v>
      </c>
      <c r="F300">
        <v>0.302817</v>
      </c>
      <c r="G300">
        <v>0.399648</v>
      </c>
      <c r="H300">
        <v>1</v>
      </c>
      <c r="I300">
        <v>0.24396562499999899</v>
      </c>
      <c r="J300">
        <v>0.47679623428270501</v>
      </c>
      <c r="K300">
        <v>0.275354267729369</v>
      </c>
      <c r="L300">
        <v>-0.102113</v>
      </c>
      <c r="M300">
        <v>0.376075251006037</v>
      </c>
      <c r="N300" s="2">
        <v>42397</v>
      </c>
      <c r="O300">
        <v>1882.95</v>
      </c>
      <c r="P300">
        <v>1916.99</v>
      </c>
      <c r="Q300">
        <v>1812.29</v>
      </c>
      <c r="R300" t="s">
        <v>50</v>
      </c>
      <c r="S300">
        <v>9</v>
      </c>
      <c r="T300" t="s">
        <v>494</v>
      </c>
      <c r="U300" s="4">
        <v>-33050.1</v>
      </c>
      <c r="V300" t="s">
        <v>494</v>
      </c>
      <c r="W300" t="s">
        <v>49</v>
      </c>
      <c r="X300" s="1">
        <v>42403.637916666667</v>
      </c>
      <c r="Y300">
        <v>54.23</v>
      </c>
      <c r="Z300">
        <v>1893.35998535156</v>
      </c>
      <c r="AA300">
        <v>2046.3505035400301</v>
      </c>
      <c r="AB300">
        <v>22.420000076293899</v>
      </c>
      <c r="AC300" t="s">
        <v>494</v>
      </c>
      <c r="AD300" t="s">
        <v>494</v>
      </c>
      <c r="AE300">
        <v>3.3</v>
      </c>
      <c r="AF300">
        <v>-8.0973983999999994</v>
      </c>
      <c r="AG300" t="s">
        <v>494</v>
      </c>
      <c r="AH300" t="s">
        <v>494</v>
      </c>
      <c r="AI300" s="2">
        <v>42397</v>
      </c>
      <c r="AJ300" s="2">
        <v>42397</v>
      </c>
      <c r="AK300">
        <v>3</v>
      </c>
      <c r="AL300" t="s">
        <v>494</v>
      </c>
      <c r="AM300" t="s">
        <v>494</v>
      </c>
      <c r="AN300" t="s">
        <v>494</v>
      </c>
      <c r="AO300" t="s">
        <v>52</v>
      </c>
      <c r="AP300" t="s">
        <v>494</v>
      </c>
      <c r="AQ300" t="s">
        <v>494</v>
      </c>
      <c r="AR300">
        <v>0.1</v>
      </c>
      <c r="AS300" t="s">
        <v>494</v>
      </c>
      <c r="AT300" t="s">
        <v>48</v>
      </c>
      <c r="AU300" s="1">
        <v>42397.6246875</v>
      </c>
      <c r="AV300">
        <v>55.07</v>
      </c>
      <c r="AW300">
        <v>2016</v>
      </c>
      <c r="AX300" t="s">
        <v>494</v>
      </c>
      <c r="AY300">
        <v>-1.6542582168149599E-2</v>
      </c>
      <c r="AZ300">
        <v>-91.1</v>
      </c>
      <c r="BA300">
        <v>55.078000000000003</v>
      </c>
      <c r="BB300">
        <v>600</v>
      </c>
      <c r="BC300">
        <v>100</v>
      </c>
      <c r="BD300">
        <v>0.12</v>
      </c>
      <c r="BE300">
        <v>-7.4762616630833195E-2</v>
      </c>
      <c r="BF300" t="s">
        <v>494</v>
      </c>
      <c r="BG300" t="s">
        <v>494</v>
      </c>
      <c r="BH300" t="s">
        <v>73</v>
      </c>
      <c r="BI300" t="s">
        <v>494</v>
      </c>
      <c r="BJ300">
        <v>20.745000000000001</v>
      </c>
      <c r="BK300" t="s">
        <v>494</v>
      </c>
      <c r="BL300" s="5">
        <v>0.6246990740740741</v>
      </c>
      <c r="BM300">
        <v>261</v>
      </c>
      <c r="BN300">
        <v>298</v>
      </c>
      <c r="BO300">
        <v>298</v>
      </c>
      <c r="BP300" t="s">
        <v>51</v>
      </c>
      <c r="BQ300" t="s">
        <v>106</v>
      </c>
      <c r="BR300">
        <v>0.13421772800000001</v>
      </c>
      <c r="BS300">
        <v>6</v>
      </c>
      <c r="BT300"/>
      <c r="BU300"/>
      <c r="BV300" s="9" t="str">
        <f>TEXT(Table1[[#This Row],[CLOSE_DATE]],"YYYYMMDD")&amp;TEXT(Table1[[#This Row],[OPEN_DATE]],"YYYYMMDD")&amp;Table1[[#This Row],[SYMBOL]]</f>
        <v>2016020320160128AIG</v>
      </c>
      <c r="BW300" t="str">
        <f>IFERROR(VLOOKUP(Table1[[#This Row],[Key]],ownlog!$A:$E,MATCH(BW$1,ownlog!$1:$1,0),FALSE),"")</f>
        <v/>
      </c>
      <c r="BX300" t="str">
        <f>IFERROR(VLOOKUP(Table1[[#This Row],[Key]],ownlog!$A:$E,MATCH(BX$1,ownlog!$1:$1,0),FALSE),"")</f>
        <v/>
      </c>
      <c r="BY300" t="str">
        <f>IFERROR(VLOOKUP(Table1[[#This Row],[Key]],ownlog!$A:$E,MATCH(BY$1,ownlog!$1:$1,0),FALSE),"")</f>
        <v/>
      </c>
      <c r="BZ300" t="str">
        <f>IFERROR(VLOOKUP(Table1[[#This Row],[Key]],ownlog!$A:$E,MATCH(BZ$1,ownlog!$1:$1,0),FALSE),"")</f>
        <v/>
      </c>
    </row>
    <row r="301" spans="1:78" x14ac:dyDescent="0.3">
      <c r="A301">
        <v>299</v>
      </c>
      <c r="B301">
        <v>-0.1085</v>
      </c>
      <c r="C301">
        <v>-7.22E-2</v>
      </c>
      <c r="D301" s="1">
        <v>42397</v>
      </c>
      <c r="E301">
        <v>0.29753499999999999</v>
      </c>
      <c r="F301">
        <v>0.302817</v>
      </c>
      <c r="G301">
        <v>0.399648</v>
      </c>
      <c r="H301">
        <v>1</v>
      </c>
      <c r="I301">
        <v>0.24396562499999899</v>
      </c>
      <c r="J301">
        <v>0.47679623428270501</v>
      </c>
      <c r="K301">
        <v>0.275354267729369</v>
      </c>
      <c r="L301">
        <v>-0.102113</v>
      </c>
      <c r="M301">
        <v>0.376075251006037</v>
      </c>
      <c r="N301" s="2">
        <v>42397</v>
      </c>
      <c r="O301">
        <v>1882.95</v>
      </c>
      <c r="P301">
        <v>1916.99</v>
      </c>
      <c r="Q301">
        <v>1812.29</v>
      </c>
      <c r="R301" t="s">
        <v>50</v>
      </c>
      <c r="S301">
        <v>9</v>
      </c>
      <c r="T301" t="s">
        <v>494</v>
      </c>
      <c r="U301" s="4">
        <v>-33050.1</v>
      </c>
      <c r="V301" t="s">
        <v>494</v>
      </c>
      <c r="W301" t="s">
        <v>49</v>
      </c>
      <c r="X301" s="1">
        <v>42403.637916666667</v>
      </c>
      <c r="Y301">
        <v>54.23</v>
      </c>
      <c r="Z301">
        <v>1893.35998535156</v>
      </c>
      <c r="AA301">
        <v>2046.3505035400301</v>
      </c>
      <c r="AB301">
        <v>22.420000076293899</v>
      </c>
      <c r="AC301" t="s">
        <v>494</v>
      </c>
      <c r="AD301" t="s">
        <v>494</v>
      </c>
      <c r="AE301">
        <v>3.3</v>
      </c>
      <c r="AF301">
        <v>-9.3973984000000002</v>
      </c>
      <c r="AG301" t="s">
        <v>494</v>
      </c>
      <c r="AH301" t="s">
        <v>494</v>
      </c>
      <c r="AI301" s="2">
        <v>42397</v>
      </c>
      <c r="AJ301" s="2">
        <v>42397</v>
      </c>
      <c r="AK301">
        <v>3</v>
      </c>
      <c r="AL301" t="s">
        <v>494</v>
      </c>
      <c r="AM301" t="s">
        <v>494</v>
      </c>
      <c r="AN301" t="s">
        <v>494</v>
      </c>
      <c r="AO301" t="s">
        <v>52</v>
      </c>
      <c r="AP301" t="s">
        <v>494</v>
      </c>
      <c r="AQ301" t="s">
        <v>494</v>
      </c>
      <c r="AR301">
        <v>0.1</v>
      </c>
      <c r="AS301" t="s">
        <v>494</v>
      </c>
      <c r="AT301" t="s">
        <v>48</v>
      </c>
      <c r="AU301" s="1">
        <v>42397.624699074076</v>
      </c>
      <c r="AV301">
        <v>55.079839999999997</v>
      </c>
      <c r="AW301">
        <v>2016</v>
      </c>
      <c r="AX301" t="s">
        <v>494</v>
      </c>
      <c r="AY301">
        <v>-1.5689951169066501E-2</v>
      </c>
      <c r="AZ301">
        <v>-432.1</v>
      </c>
      <c r="BA301">
        <v>55.078000000000003</v>
      </c>
      <c r="BB301">
        <v>600</v>
      </c>
      <c r="BC301">
        <v>500</v>
      </c>
      <c r="BD301">
        <v>0.12</v>
      </c>
      <c r="BE301">
        <v>-7.4762616630833195E-2</v>
      </c>
      <c r="BF301" t="s">
        <v>494</v>
      </c>
      <c r="BG301" t="s">
        <v>494</v>
      </c>
      <c r="BH301" t="s">
        <v>73</v>
      </c>
      <c r="BI301" t="s">
        <v>494</v>
      </c>
      <c r="BJ301">
        <v>20.745000000000001</v>
      </c>
      <c r="BK301" t="s">
        <v>494</v>
      </c>
      <c r="BL301" s="5">
        <v>0.6246990740740741</v>
      </c>
      <c r="BM301">
        <v>262</v>
      </c>
      <c r="BN301">
        <v>299</v>
      </c>
      <c r="BO301">
        <v>299</v>
      </c>
      <c r="BP301" t="s">
        <v>51</v>
      </c>
      <c r="BQ301" t="s">
        <v>106</v>
      </c>
      <c r="BR301">
        <v>0.13421772800000001</v>
      </c>
      <c r="BS301">
        <v>6</v>
      </c>
      <c r="BT301"/>
      <c r="BU301"/>
      <c r="BV301" s="9" t="str">
        <f>TEXT(Table1[[#This Row],[CLOSE_DATE]],"YYYYMMDD")&amp;TEXT(Table1[[#This Row],[OPEN_DATE]],"YYYYMMDD")&amp;Table1[[#This Row],[SYMBOL]]</f>
        <v>2016020320160128AIG</v>
      </c>
      <c r="BW301" t="str">
        <f>IFERROR(VLOOKUP(Table1[[#This Row],[Key]],ownlog!$A:$E,MATCH(BW$1,ownlog!$1:$1,0),FALSE),"")</f>
        <v/>
      </c>
      <c r="BX301" t="str">
        <f>IFERROR(VLOOKUP(Table1[[#This Row],[Key]],ownlog!$A:$E,MATCH(BX$1,ownlog!$1:$1,0),FALSE),"")</f>
        <v/>
      </c>
      <c r="BY301" t="str">
        <f>IFERROR(VLOOKUP(Table1[[#This Row],[Key]],ownlog!$A:$E,MATCH(BY$1,ownlog!$1:$1,0),FALSE),"")</f>
        <v/>
      </c>
      <c r="BZ301" t="str">
        <f>IFERROR(VLOOKUP(Table1[[#This Row],[Key]],ownlog!$A:$E,MATCH(BZ$1,ownlog!$1:$1,0),FALSE),"")</f>
        <v/>
      </c>
    </row>
    <row r="302" spans="1:78" x14ac:dyDescent="0.3">
      <c r="A302">
        <v>300</v>
      </c>
      <c r="B302">
        <v>-0.1085</v>
      </c>
      <c r="C302">
        <v>-7.22E-2</v>
      </c>
      <c r="D302" s="1">
        <v>42397</v>
      </c>
      <c r="E302">
        <v>0.29753499999999999</v>
      </c>
      <c r="F302">
        <v>0.302817</v>
      </c>
      <c r="G302">
        <v>0.399648</v>
      </c>
      <c r="H302">
        <v>1</v>
      </c>
      <c r="I302">
        <v>0.24396562499999899</v>
      </c>
      <c r="J302">
        <v>0.47679623428270501</v>
      </c>
      <c r="K302">
        <v>0.275354267729369</v>
      </c>
      <c r="L302">
        <v>-0.102113</v>
      </c>
      <c r="M302">
        <v>0.376075251006037</v>
      </c>
      <c r="N302" s="2">
        <v>42397</v>
      </c>
      <c r="O302">
        <v>1882.95</v>
      </c>
      <c r="P302">
        <v>1916.99</v>
      </c>
      <c r="Q302">
        <v>1812.29</v>
      </c>
      <c r="R302" t="s">
        <v>50</v>
      </c>
      <c r="S302">
        <v>9</v>
      </c>
      <c r="T302" t="s">
        <v>494</v>
      </c>
      <c r="U302" s="4">
        <v>-23486.400000000001</v>
      </c>
      <c r="V302" t="s">
        <v>200</v>
      </c>
      <c r="W302" t="s">
        <v>49</v>
      </c>
      <c r="X302" s="1">
        <v>42403.638252314813</v>
      </c>
      <c r="Y302">
        <v>38.114333332999998</v>
      </c>
      <c r="Z302">
        <v>1893.35998535156</v>
      </c>
      <c r="AA302">
        <v>2046.3505035400301</v>
      </c>
      <c r="AB302">
        <v>22.420000076293899</v>
      </c>
      <c r="AC302" t="s">
        <v>494</v>
      </c>
      <c r="AD302" t="s">
        <v>494</v>
      </c>
      <c r="AE302">
        <v>2.4</v>
      </c>
      <c r="AF302">
        <v>-7.5311733600000004</v>
      </c>
      <c r="AG302" t="s">
        <v>494</v>
      </c>
      <c r="AH302" t="s">
        <v>494</v>
      </c>
      <c r="AI302" s="2">
        <v>42397</v>
      </c>
      <c r="AJ302" s="2">
        <v>42397</v>
      </c>
      <c r="AK302">
        <v>3</v>
      </c>
      <c r="AL302" t="s">
        <v>494</v>
      </c>
      <c r="AM302" t="s">
        <v>494</v>
      </c>
      <c r="AN302" t="s">
        <v>494</v>
      </c>
      <c r="AO302" t="s">
        <v>52</v>
      </c>
      <c r="AP302" t="s">
        <v>494</v>
      </c>
      <c r="AQ302" t="s">
        <v>494</v>
      </c>
      <c r="AR302">
        <v>0.1</v>
      </c>
      <c r="AS302" t="s">
        <v>494</v>
      </c>
      <c r="AT302" t="s">
        <v>48</v>
      </c>
      <c r="AU302" s="1">
        <v>42397.625289351854</v>
      </c>
      <c r="AV302">
        <v>39.14</v>
      </c>
      <c r="AW302">
        <v>2016</v>
      </c>
      <c r="AX302" t="s">
        <v>494</v>
      </c>
      <c r="AY302">
        <v>-2.6534236075625901E-2</v>
      </c>
      <c r="AZ302">
        <v>-623.13</v>
      </c>
      <c r="BA302">
        <v>39.14</v>
      </c>
      <c r="BB302">
        <v>600</v>
      </c>
      <c r="BC302">
        <v>600</v>
      </c>
      <c r="BD302">
        <v>0.12</v>
      </c>
      <c r="BE302">
        <v>-7.4762616630833195E-2</v>
      </c>
      <c r="BF302" t="s">
        <v>494</v>
      </c>
      <c r="BG302" t="s">
        <v>494</v>
      </c>
      <c r="BH302" t="s">
        <v>53</v>
      </c>
      <c r="BI302" t="s">
        <v>494</v>
      </c>
      <c r="BJ302">
        <v>20.745000000000001</v>
      </c>
      <c r="BK302" t="s">
        <v>494</v>
      </c>
      <c r="BL302" s="5">
        <v>0.62528935185185186</v>
      </c>
      <c r="BM302">
        <v>264</v>
      </c>
      <c r="BN302">
        <v>300</v>
      </c>
      <c r="BO302">
        <v>300</v>
      </c>
      <c r="BP302" t="s">
        <v>51</v>
      </c>
      <c r="BQ302" t="s">
        <v>106</v>
      </c>
      <c r="BR302">
        <v>0.13421772800000001</v>
      </c>
      <c r="BS302">
        <v>6</v>
      </c>
      <c r="BT302"/>
      <c r="BU302"/>
      <c r="BV302" s="9" t="str">
        <f>TEXT(Table1[[#This Row],[CLOSE_DATE]],"YYYYMMDD")&amp;TEXT(Table1[[#This Row],[OPEN_DATE]],"YYYYMMDD")&amp;Table1[[#This Row],[SYMBOL]]</f>
        <v>2016020320160128SFBS</v>
      </c>
      <c r="BW302" t="str">
        <f>IFERROR(VLOOKUP(Table1[[#This Row],[Key]],ownlog!$A:$E,MATCH(BW$1,ownlog!$1:$1,0),FALSE),"")</f>
        <v/>
      </c>
      <c r="BX302" t="str">
        <f>IFERROR(VLOOKUP(Table1[[#This Row],[Key]],ownlog!$A:$E,MATCH(BX$1,ownlog!$1:$1,0),FALSE),"")</f>
        <v/>
      </c>
      <c r="BY302" t="str">
        <f>IFERROR(VLOOKUP(Table1[[#This Row],[Key]],ownlog!$A:$E,MATCH(BY$1,ownlog!$1:$1,0),FALSE),"")</f>
        <v/>
      </c>
      <c r="BZ302" t="str">
        <f>IFERROR(VLOOKUP(Table1[[#This Row],[Key]],ownlog!$A:$E,MATCH(BZ$1,ownlog!$1:$1,0),FALSE),"")</f>
        <v/>
      </c>
    </row>
    <row r="303" spans="1:78" x14ac:dyDescent="0.3">
      <c r="A303">
        <v>301</v>
      </c>
      <c r="B303">
        <v>-0.1085</v>
      </c>
      <c r="C303">
        <v>-7.22E-2</v>
      </c>
      <c r="D303" s="1">
        <v>42397</v>
      </c>
      <c r="E303">
        <v>0.29753499999999999</v>
      </c>
      <c r="F303">
        <v>0.302817</v>
      </c>
      <c r="G303">
        <v>0.399648</v>
      </c>
      <c r="H303">
        <v>1</v>
      </c>
      <c r="I303">
        <v>0.24396562499999899</v>
      </c>
      <c r="J303">
        <v>0.47679623428270501</v>
      </c>
      <c r="K303">
        <v>0.275354267729369</v>
      </c>
      <c r="L303">
        <v>-0.102113</v>
      </c>
      <c r="M303">
        <v>0.376075251006037</v>
      </c>
      <c r="N303" s="2">
        <v>42397</v>
      </c>
      <c r="O303">
        <v>1882.95</v>
      </c>
      <c r="P303">
        <v>1916.99</v>
      </c>
      <c r="Q303">
        <v>1812.29</v>
      </c>
      <c r="R303" t="s">
        <v>50</v>
      </c>
      <c r="S303">
        <v>9</v>
      </c>
      <c r="T303" t="s">
        <v>494</v>
      </c>
      <c r="U303" s="4">
        <v>-7669</v>
      </c>
      <c r="V303" t="s">
        <v>494</v>
      </c>
      <c r="W303" t="s">
        <v>49</v>
      </c>
      <c r="X303" s="1">
        <v>42472.433495370373</v>
      </c>
      <c r="Y303">
        <v>36.931087499999997</v>
      </c>
      <c r="Z303">
        <v>1940.23999023437</v>
      </c>
      <c r="AA303">
        <v>2045.5185540771399</v>
      </c>
      <c r="AB303">
        <v>20.2000007629394</v>
      </c>
      <c r="AC303" t="s">
        <v>494</v>
      </c>
      <c r="AD303" t="s">
        <v>494</v>
      </c>
      <c r="AE303">
        <v>1</v>
      </c>
      <c r="AF303">
        <v>-4.8440781660000001</v>
      </c>
      <c r="AG303" t="s">
        <v>494</v>
      </c>
      <c r="AH303" t="s">
        <v>494</v>
      </c>
      <c r="AI303" s="2">
        <v>42398</v>
      </c>
      <c r="AJ303" s="2">
        <v>42398</v>
      </c>
      <c r="AK303">
        <v>4</v>
      </c>
      <c r="AL303" t="s">
        <v>494</v>
      </c>
      <c r="AM303" t="s">
        <v>494</v>
      </c>
      <c r="AN303" t="s">
        <v>494</v>
      </c>
      <c r="AO303" t="s">
        <v>52</v>
      </c>
      <c r="AP303" t="s">
        <v>494</v>
      </c>
      <c r="AQ303" t="s">
        <v>494</v>
      </c>
      <c r="AR303">
        <v>0.1</v>
      </c>
      <c r="AS303" t="s">
        <v>494</v>
      </c>
      <c r="AT303" t="s">
        <v>48</v>
      </c>
      <c r="AU303" s="1">
        <v>42398.40111111111</v>
      </c>
      <c r="AV303">
        <v>38.340000000000003</v>
      </c>
      <c r="AW303">
        <v>2016</v>
      </c>
      <c r="AX303" t="s">
        <v>494</v>
      </c>
      <c r="AY303">
        <v>-3.7276995305164297E-2</v>
      </c>
      <c r="AZ303">
        <v>-285.83999999999997</v>
      </c>
      <c r="BA303">
        <v>38.340000000000003</v>
      </c>
      <c r="BB303">
        <v>200</v>
      </c>
      <c r="BC303">
        <v>200</v>
      </c>
      <c r="BD303">
        <v>0.12</v>
      </c>
      <c r="BE303">
        <v>-5.1467909510246698E-2</v>
      </c>
      <c r="BF303" t="s">
        <v>494</v>
      </c>
      <c r="BG303" t="s">
        <v>494</v>
      </c>
      <c r="BH303" t="s">
        <v>96</v>
      </c>
      <c r="BI303" t="s">
        <v>494</v>
      </c>
      <c r="BJ303">
        <v>20.745000000000001</v>
      </c>
      <c r="BK303" t="s">
        <v>494</v>
      </c>
      <c r="BL303" s="5">
        <v>0.40111111111111108</v>
      </c>
      <c r="BM303">
        <v>526</v>
      </c>
      <c r="BN303">
        <v>301</v>
      </c>
      <c r="BO303">
        <v>301</v>
      </c>
      <c r="BP303" t="s">
        <v>51</v>
      </c>
      <c r="BQ303" t="s">
        <v>106</v>
      </c>
      <c r="BR303">
        <v>0.13421772800000001</v>
      </c>
      <c r="BS303">
        <v>6</v>
      </c>
      <c r="BT303"/>
      <c r="BU303"/>
      <c r="BV303" s="9" t="str">
        <f>TEXT(Table1[[#This Row],[CLOSE_DATE]],"YYYYMMDD")&amp;TEXT(Table1[[#This Row],[OPEN_DATE]],"YYYYMMDD")&amp;Table1[[#This Row],[SYMBOL]]</f>
        <v>2016041220160129KR</v>
      </c>
      <c r="BW303" t="str">
        <f>IFERROR(VLOOKUP(Table1[[#This Row],[Key]],ownlog!$A:$E,MATCH(BW$1,ownlog!$1:$1,0),FALSE),"")</f>
        <v/>
      </c>
      <c r="BX303" t="str">
        <f>IFERROR(VLOOKUP(Table1[[#This Row],[Key]],ownlog!$A:$E,MATCH(BX$1,ownlog!$1:$1,0),FALSE),"")</f>
        <v/>
      </c>
      <c r="BY303" t="str">
        <f>IFERROR(VLOOKUP(Table1[[#This Row],[Key]],ownlog!$A:$E,MATCH(BY$1,ownlog!$1:$1,0),FALSE),"")</f>
        <v/>
      </c>
      <c r="BZ303" t="str">
        <f>IFERROR(VLOOKUP(Table1[[#This Row],[Key]],ownlog!$A:$E,MATCH(BZ$1,ownlog!$1:$1,0),FALSE),"")</f>
        <v/>
      </c>
    </row>
    <row r="304" spans="1:78" x14ac:dyDescent="0.3">
      <c r="A304">
        <v>302</v>
      </c>
      <c r="B304">
        <v>-0.1085</v>
      </c>
      <c r="C304">
        <v>-7.22E-2</v>
      </c>
      <c r="D304" s="1">
        <v>42397</v>
      </c>
      <c r="E304">
        <v>0.29753499999999999</v>
      </c>
      <c r="F304">
        <v>0.302817</v>
      </c>
      <c r="G304">
        <v>0.399648</v>
      </c>
      <c r="H304">
        <v>1</v>
      </c>
      <c r="I304">
        <v>0.24396562499999899</v>
      </c>
      <c r="J304">
        <v>0.47679623428270501</v>
      </c>
      <c r="K304">
        <v>0.275354267729369</v>
      </c>
      <c r="L304">
        <v>-0.102113</v>
      </c>
      <c r="M304">
        <v>0.376075251006037</v>
      </c>
      <c r="N304" s="2">
        <v>42397</v>
      </c>
      <c r="O304">
        <v>1882.95</v>
      </c>
      <c r="P304">
        <v>1916.99</v>
      </c>
      <c r="Q304">
        <v>1812.29</v>
      </c>
      <c r="R304" t="s">
        <v>50</v>
      </c>
      <c r="S304">
        <v>9</v>
      </c>
      <c r="T304" t="s">
        <v>494</v>
      </c>
      <c r="U304" s="4">
        <v>-10415.02</v>
      </c>
      <c r="V304" t="s">
        <v>200</v>
      </c>
      <c r="W304" t="s">
        <v>49</v>
      </c>
      <c r="X304" s="1">
        <v>42405.457233796296</v>
      </c>
      <c r="Y304">
        <v>72.130200000000002</v>
      </c>
      <c r="Z304">
        <v>1940.23999023437</v>
      </c>
      <c r="AA304">
        <v>2045.5185540771399</v>
      </c>
      <c r="AB304">
        <v>20.2000007629394</v>
      </c>
      <c r="AC304" t="s">
        <v>494</v>
      </c>
      <c r="AD304" t="s">
        <v>494</v>
      </c>
      <c r="AE304">
        <v>1</v>
      </c>
      <c r="AF304">
        <v>-2.199079352</v>
      </c>
      <c r="AG304" t="s">
        <v>494</v>
      </c>
      <c r="AH304" t="s">
        <v>494</v>
      </c>
      <c r="AI304" s="2">
        <v>42398</v>
      </c>
      <c r="AJ304" s="2">
        <v>42398</v>
      </c>
      <c r="AK304">
        <v>4</v>
      </c>
      <c r="AL304" t="s">
        <v>494</v>
      </c>
      <c r="AM304" t="s">
        <v>494</v>
      </c>
      <c r="AN304" t="s">
        <v>494</v>
      </c>
      <c r="AO304" t="s">
        <v>52</v>
      </c>
      <c r="AP304" t="s">
        <v>494</v>
      </c>
      <c r="AQ304" t="s">
        <v>494</v>
      </c>
      <c r="AR304">
        <v>0.1</v>
      </c>
      <c r="AS304" t="s">
        <v>494</v>
      </c>
      <c r="AT304" t="s">
        <v>48</v>
      </c>
      <c r="AU304" s="1">
        <v>42398.401307870372</v>
      </c>
      <c r="AV304">
        <v>69.4268</v>
      </c>
      <c r="AW304">
        <v>2016</v>
      </c>
      <c r="AX304" t="s">
        <v>494</v>
      </c>
      <c r="AY304">
        <v>3.8774651863545402E-2</v>
      </c>
      <c r="AZ304">
        <v>403.8</v>
      </c>
      <c r="BA304">
        <v>69.4268</v>
      </c>
      <c r="BB304">
        <v>150</v>
      </c>
      <c r="BC304">
        <v>150</v>
      </c>
      <c r="BD304">
        <v>0.12</v>
      </c>
      <c r="BE304">
        <v>-5.1467909510246698E-2</v>
      </c>
      <c r="BF304" t="s">
        <v>494</v>
      </c>
      <c r="BG304" t="s">
        <v>494</v>
      </c>
      <c r="BH304" t="s">
        <v>111</v>
      </c>
      <c r="BI304" t="s">
        <v>494</v>
      </c>
      <c r="BJ304">
        <v>20.745000000000001</v>
      </c>
      <c r="BK304" t="s">
        <v>494</v>
      </c>
      <c r="BL304" s="5">
        <v>0.40130787037037036</v>
      </c>
      <c r="BM304">
        <v>273</v>
      </c>
      <c r="BN304">
        <v>302</v>
      </c>
      <c r="BO304">
        <v>302</v>
      </c>
      <c r="BP304" t="s">
        <v>51</v>
      </c>
      <c r="BQ304" t="s">
        <v>106</v>
      </c>
      <c r="BR304">
        <v>0.13421772800000001</v>
      </c>
      <c r="BS304">
        <v>6</v>
      </c>
      <c r="BT304"/>
      <c r="BU304"/>
      <c r="BV304" s="9" t="str">
        <f>TEXT(Table1[[#This Row],[CLOSE_DATE]],"YYYYMMDD")&amp;TEXT(Table1[[#This Row],[OPEN_DATE]],"YYYYMMDD")&amp;Table1[[#This Row],[SYMBOL]]</f>
        <v>2016020520160129V</v>
      </c>
      <c r="BW304" t="str">
        <f>IFERROR(VLOOKUP(Table1[[#This Row],[Key]],ownlog!$A:$E,MATCH(BW$1,ownlog!$1:$1,0),FALSE),"")</f>
        <v/>
      </c>
      <c r="BX304" t="str">
        <f>IFERROR(VLOOKUP(Table1[[#This Row],[Key]],ownlog!$A:$E,MATCH(BX$1,ownlog!$1:$1,0),FALSE),"")</f>
        <v/>
      </c>
      <c r="BY304" t="str">
        <f>IFERROR(VLOOKUP(Table1[[#This Row],[Key]],ownlog!$A:$E,MATCH(BY$1,ownlog!$1:$1,0),FALSE),"")</f>
        <v/>
      </c>
      <c r="BZ304" t="str">
        <f>IFERROR(VLOOKUP(Table1[[#This Row],[Key]],ownlog!$A:$E,MATCH(BZ$1,ownlog!$1:$1,0),FALSE),"")</f>
        <v/>
      </c>
    </row>
    <row r="305" spans="1:78" x14ac:dyDescent="0.3">
      <c r="A305">
        <v>303</v>
      </c>
      <c r="B305">
        <v>-0.1085</v>
      </c>
      <c r="C305">
        <v>-7.22E-2</v>
      </c>
      <c r="D305" s="1">
        <v>42397</v>
      </c>
      <c r="E305">
        <v>0.29753499999999999</v>
      </c>
      <c r="F305">
        <v>0.302817</v>
      </c>
      <c r="G305">
        <v>0.399648</v>
      </c>
      <c r="H305">
        <v>1</v>
      </c>
      <c r="I305">
        <v>0.24396562499999899</v>
      </c>
      <c r="J305">
        <v>0.47679623428270501</v>
      </c>
      <c r="K305">
        <v>0.275354267729369</v>
      </c>
      <c r="L305">
        <v>-0.102113</v>
      </c>
      <c r="M305">
        <v>0.376075251006037</v>
      </c>
      <c r="N305" s="2">
        <v>42397</v>
      </c>
      <c r="O305">
        <v>1882.95</v>
      </c>
      <c r="P305">
        <v>1916.99</v>
      </c>
      <c r="Q305">
        <v>1812.29</v>
      </c>
      <c r="R305" t="s">
        <v>50</v>
      </c>
      <c r="S305">
        <v>9</v>
      </c>
      <c r="T305" t="s">
        <v>494</v>
      </c>
      <c r="U305" s="4">
        <v>-11283</v>
      </c>
      <c r="V305" t="s">
        <v>200</v>
      </c>
      <c r="W305" t="s">
        <v>49</v>
      </c>
      <c r="X305" s="1">
        <v>42405.445289351854</v>
      </c>
      <c r="Y305">
        <v>113.12</v>
      </c>
      <c r="Z305">
        <v>1940.23999023437</v>
      </c>
      <c r="AA305">
        <v>2045.5185540771399</v>
      </c>
      <c r="AB305">
        <v>20.2000007629394</v>
      </c>
      <c r="AC305" t="s">
        <v>494</v>
      </c>
      <c r="AD305" t="s">
        <v>494</v>
      </c>
      <c r="AE305">
        <v>1</v>
      </c>
      <c r="AF305">
        <v>-2.2081407999999998</v>
      </c>
      <c r="AG305" t="s">
        <v>494</v>
      </c>
      <c r="AH305" t="s">
        <v>494</v>
      </c>
      <c r="AI305" s="2">
        <v>42398</v>
      </c>
      <c r="AJ305" s="2">
        <v>42398</v>
      </c>
      <c r="AK305">
        <v>4</v>
      </c>
      <c r="AL305" t="s">
        <v>494</v>
      </c>
      <c r="AM305" t="s">
        <v>494</v>
      </c>
      <c r="AN305" t="s">
        <v>494</v>
      </c>
      <c r="AO305" t="s">
        <v>52</v>
      </c>
      <c r="AP305" t="s">
        <v>494</v>
      </c>
      <c r="AQ305" t="s">
        <v>494</v>
      </c>
      <c r="AR305">
        <v>0.1</v>
      </c>
      <c r="AS305" t="s">
        <v>494</v>
      </c>
      <c r="AT305" t="s">
        <v>48</v>
      </c>
      <c r="AU305" s="1">
        <v>42398.401446759257</v>
      </c>
      <c r="AV305">
        <v>112.82</v>
      </c>
      <c r="AW305">
        <v>2016</v>
      </c>
      <c r="AX305" t="s">
        <v>494</v>
      </c>
      <c r="AY305">
        <v>2.55185250842049E-3</v>
      </c>
      <c r="AZ305">
        <v>28.79</v>
      </c>
      <c r="BA305">
        <v>112.82</v>
      </c>
      <c r="BB305">
        <v>100</v>
      </c>
      <c r="BC305">
        <v>100</v>
      </c>
      <c r="BD305">
        <v>0.12</v>
      </c>
      <c r="BE305">
        <v>-5.1467909510246698E-2</v>
      </c>
      <c r="BF305" t="s">
        <v>494</v>
      </c>
      <c r="BG305" t="s">
        <v>494</v>
      </c>
      <c r="BH305" t="s">
        <v>112</v>
      </c>
      <c r="BI305" t="s">
        <v>494</v>
      </c>
      <c r="BJ305">
        <v>20.745000000000001</v>
      </c>
      <c r="BK305" t="s">
        <v>494</v>
      </c>
      <c r="BL305" s="5">
        <v>0.40144675925925927</v>
      </c>
      <c r="BM305">
        <v>272</v>
      </c>
      <c r="BN305">
        <v>303</v>
      </c>
      <c r="BO305">
        <v>303</v>
      </c>
      <c r="BP305" t="s">
        <v>51</v>
      </c>
      <c r="BQ305" t="s">
        <v>106</v>
      </c>
      <c r="BR305">
        <v>0.13421772800000001</v>
      </c>
      <c r="BS305">
        <v>6</v>
      </c>
      <c r="BT305"/>
      <c r="BU305"/>
      <c r="BV305" s="9" t="str">
        <f>TEXT(Table1[[#This Row],[CLOSE_DATE]],"YYYYMMDD")&amp;TEXT(Table1[[#This Row],[OPEN_DATE]],"YYYYMMDD")&amp;Table1[[#This Row],[SYMBOL]]</f>
        <v>2016020520160129DPZ</v>
      </c>
      <c r="BW305" t="str">
        <f>IFERROR(VLOOKUP(Table1[[#This Row],[Key]],ownlog!$A:$E,MATCH(BW$1,ownlog!$1:$1,0),FALSE),"")</f>
        <v/>
      </c>
      <c r="BX305" t="str">
        <f>IFERROR(VLOOKUP(Table1[[#This Row],[Key]],ownlog!$A:$E,MATCH(BX$1,ownlog!$1:$1,0),FALSE),"")</f>
        <v/>
      </c>
      <c r="BY305" t="str">
        <f>IFERROR(VLOOKUP(Table1[[#This Row],[Key]],ownlog!$A:$E,MATCH(BY$1,ownlog!$1:$1,0),FALSE),"")</f>
        <v/>
      </c>
      <c r="BZ305" t="str">
        <f>IFERROR(VLOOKUP(Table1[[#This Row],[Key]],ownlog!$A:$E,MATCH(BZ$1,ownlog!$1:$1,0),FALSE),"")</f>
        <v/>
      </c>
    </row>
    <row r="306" spans="1:78" x14ac:dyDescent="0.3">
      <c r="A306">
        <v>304</v>
      </c>
      <c r="B306">
        <v>-0.1085</v>
      </c>
      <c r="C306">
        <v>-7.22E-2</v>
      </c>
      <c r="D306" s="1">
        <v>42397</v>
      </c>
      <c r="E306">
        <v>0.29753499999999999</v>
      </c>
      <c r="F306">
        <v>0.302817</v>
      </c>
      <c r="G306">
        <v>0.399648</v>
      </c>
      <c r="H306">
        <v>1</v>
      </c>
      <c r="I306">
        <v>0.24396562499999899</v>
      </c>
      <c r="J306">
        <v>0.47679623428270501</v>
      </c>
      <c r="K306">
        <v>0.275354267729369</v>
      </c>
      <c r="L306">
        <v>-0.102113</v>
      </c>
      <c r="M306">
        <v>0.376075251006037</v>
      </c>
      <c r="N306" s="2">
        <v>42397</v>
      </c>
      <c r="O306">
        <v>1882.95</v>
      </c>
      <c r="P306">
        <v>1916.99</v>
      </c>
      <c r="Q306">
        <v>1812.29</v>
      </c>
      <c r="R306" t="s">
        <v>50</v>
      </c>
      <c r="S306">
        <v>9</v>
      </c>
      <c r="T306" t="s">
        <v>494</v>
      </c>
      <c r="U306" s="4">
        <v>-11934.98</v>
      </c>
      <c r="V306" t="s">
        <v>200</v>
      </c>
      <c r="W306" t="s">
        <v>49</v>
      </c>
      <c r="X306" s="1">
        <v>42405.444861111115</v>
      </c>
      <c r="Y306">
        <v>56.261000000000003</v>
      </c>
      <c r="Z306">
        <v>1940.23999023437</v>
      </c>
      <c r="AA306">
        <v>2045.5185540771399</v>
      </c>
      <c r="AB306">
        <v>20.2000007629394</v>
      </c>
      <c r="AC306" t="s">
        <v>494</v>
      </c>
      <c r="AD306" t="s">
        <v>494</v>
      </c>
      <c r="AE306">
        <v>1</v>
      </c>
      <c r="AF306">
        <v>-2.2070404799999999</v>
      </c>
      <c r="AG306" t="s">
        <v>494</v>
      </c>
      <c r="AH306" t="s">
        <v>494</v>
      </c>
      <c r="AI306" s="2">
        <v>42398</v>
      </c>
      <c r="AJ306" s="2">
        <v>42398</v>
      </c>
      <c r="AK306">
        <v>4</v>
      </c>
      <c r="AL306" t="s">
        <v>494</v>
      </c>
      <c r="AM306" t="s">
        <v>494</v>
      </c>
      <c r="AN306" t="s">
        <v>494</v>
      </c>
      <c r="AO306" t="s">
        <v>52</v>
      </c>
      <c r="AP306" t="s">
        <v>494</v>
      </c>
      <c r="AQ306" t="s">
        <v>494</v>
      </c>
      <c r="AR306">
        <v>0.1</v>
      </c>
      <c r="AS306" t="s">
        <v>494</v>
      </c>
      <c r="AT306" t="s">
        <v>48</v>
      </c>
      <c r="AU306" s="1">
        <v>42398.401909722219</v>
      </c>
      <c r="AV306">
        <v>59.669899999999998</v>
      </c>
      <c r="AW306">
        <v>2016</v>
      </c>
      <c r="AX306" t="s">
        <v>494</v>
      </c>
      <c r="AY306">
        <v>-5.7249132309589897E-2</v>
      </c>
      <c r="AZ306">
        <v>-683.21</v>
      </c>
      <c r="BA306">
        <v>59.669899999999998</v>
      </c>
      <c r="BB306">
        <v>200</v>
      </c>
      <c r="BC306">
        <v>200</v>
      </c>
      <c r="BD306">
        <v>0.12</v>
      </c>
      <c r="BE306">
        <v>-5.1467909510246698E-2</v>
      </c>
      <c r="BF306" t="s">
        <v>494</v>
      </c>
      <c r="BG306" t="s">
        <v>494</v>
      </c>
      <c r="BH306" t="s">
        <v>113</v>
      </c>
      <c r="BI306" t="s">
        <v>494</v>
      </c>
      <c r="BJ306">
        <v>20.745000000000001</v>
      </c>
      <c r="BK306" t="s">
        <v>494</v>
      </c>
      <c r="BL306" s="5">
        <v>0.40190972222222221</v>
      </c>
      <c r="BM306">
        <v>270</v>
      </c>
      <c r="BN306">
        <v>304</v>
      </c>
      <c r="BO306">
        <v>304</v>
      </c>
      <c r="BP306" t="s">
        <v>51</v>
      </c>
      <c r="BQ306" t="s">
        <v>106</v>
      </c>
      <c r="BR306">
        <v>0.13421772800000001</v>
      </c>
      <c r="BS306">
        <v>6</v>
      </c>
      <c r="BT306"/>
      <c r="BU306"/>
      <c r="BV306" s="9" t="str">
        <f>TEXT(Table1[[#This Row],[CLOSE_DATE]],"YYYYMMDD")&amp;TEXT(Table1[[#This Row],[OPEN_DATE]],"YYYYMMDD")&amp;Table1[[#This Row],[SYMBOL]]</f>
        <v>2016020520160129SBUX</v>
      </c>
      <c r="BW306" t="str">
        <f>IFERROR(VLOOKUP(Table1[[#This Row],[Key]],ownlog!$A:$E,MATCH(BW$1,ownlog!$1:$1,0),FALSE),"")</f>
        <v/>
      </c>
      <c r="BX306" t="str">
        <f>IFERROR(VLOOKUP(Table1[[#This Row],[Key]],ownlog!$A:$E,MATCH(BX$1,ownlog!$1:$1,0),FALSE),"")</f>
        <v/>
      </c>
      <c r="BY306" t="str">
        <f>IFERROR(VLOOKUP(Table1[[#This Row],[Key]],ownlog!$A:$E,MATCH(BY$1,ownlog!$1:$1,0),FALSE),"")</f>
        <v/>
      </c>
      <c r="BZ306" t="str">
        <f>IFERROR(VLOOKUP(Table1[[#This Row],[Key]],ownlog!$A:$E,MATCH(BZ$1,ownlog!$1:$1,0),FALSE),"")</f>
        <v/>
      </c>
    </row>
    <row r="307" spans="1:78" x14ac:dyDescent="0.3">
      <c r="A307">
        <v>305</v>
      </c>
      <c r="B307">
        <v>-0.1085</v>
      </c>
      <c r="C307">
        <v>-7.22E-2</v>
      </c>
      <c r="D307" s="1">
        <v>42397</v>
      </c>
      <c r="E307">
        <v>0.29753499999999999</v>
      </c>
      <c r="F307">
        <v>0.302817</v>
      </c>
      <c r="G307">
        <v>0.399648</v>
      </c>
      <c r="H307">
        <v>1</v>
      </c>
      <c r="I307">
        <v>0.24396562499999899</v>
      </c>
      <c r="J307">
        <v>0.47679623428270501</v>
      </c>
      <c r="K307">
        <v>0.275354267729369</v>
      </c>
      <c r="L307">
        <v>-0.102113</v>
      </c>
      <c r="M307">
        <v>0.376075251006037</v>
      </c>
      <c r="N307" s="2">
        <v>42397</v>
      </c>
      <c r="O307">
        <v>1882.95</v>
      </c>
      <c r="P307">
        <v>1916.99</v>
      </c>
      <c r="Q307">
        <v>1812.29</v>
      </c>
      <c r="R307" t="s">
        <v>50</v>
      </c>
      <c r="S307">
        <v>9</v>
      </c>
      <c r="T307" t="s">
        <v>494</v>
      </c>
      <c r="U307" s="4">
        <v>-57351</v>
      </c>
      <c r="V307" t="s">
        <v>200</v>
      </c>
      <c r="W307" t="s">
        <v>49</v>
      </c>
      <c r="X307" s="1">
        <v>42411.575601851851</v>
      </c>
      <c r="Y307">
        <v>93.170550000000006</v>
      </c>
      <c r="Z307">
        <v>1940.23999023437</v>
      </c>
      <c r="AA307">
        <v>2045.5185540771399</v>
      </c>
      <c r="AB307">
        <v>20.2000007629394</v>
      </c>
      <c r="AC307" t="s">
        <v>494</v>
      </c>
      <c r="AD307" t="s">
        <v>494</v>
      </c>
      <c r="AE307">
        <v>3</v>
      </c>
      <c r="AF307">
        <v>-6.818670794</v>
      </c>
      <c r="AG307" t="s">
        <v>494</v>
      </c>
      <c r="AH307" t="s">
        <v>494</v>
      </c>
      <c r="AI307" s="2">
        <v>42398</v>
      </c>
      <c r="AJ307" s="2">
        <v>42398</v>
      </c>
      <c r="AK307">
        <v>4</v>
      </c>
      <c r="AL307" t="s">
        <v>494</v>
      </c>
      <c r="AM307" t="s">
        <v>494</v>
      </c>
      <c r="AN307" t="s">
        <v>494</v>
      </c>
      <c r="AO307" t="s">
        <v>52</v>
      </c>
      <c r="AP307" t="s">
        <v>494</v>
      </c>
      <c r="AQ307" t="s">
        <v>494</v>
      </c>
      <c r="AR307">
        <v>0.1</v>
      </c>
      <c r="AS307" t="s">
        <v>494</v>
      </c>
      <c r="AT307" t="s">
        <v>48</v>
      </c>
      <c r="AU307" s="1">
        <v>42398.410752314812</v>
      </c>
      <c r="AV307">
        <v>95.58</v>
      </c>
      <c r="AW307">
        <v>2016</v>
      </c>
      <c r="AX307" t="s">
        <v>494</v>
      </c>
      <c r="AY307">
        <v>-2.5281090883727399E-2</v>
      </c>
      <c r="AZ307">
        <v>-1449.82</v>
      </c>
      <c r="BA307">
        <v>95.58</v>
      </c>
      <c r="BB307">
        <v>600</v>
      </c>
      <c r="BC307">
        <v>600</v>
      </c>
      <c r="BD307">
        <v>0.12</v>
      </c>
      <c r="BE307">
        <v>-5.1467909510246698E-2</v>
      </c>
      <c r="BF307" t="s">
        <v>494</v>
      </c>
      <c r="BG307" t="s">
        <v>494</v>
      </c>
      <c r="BH307" t="s">
        <v>47</v>
      </c>
      <c r="BI307" t="s">
        <v>494</v>
      </c>
      <c r="BJ307">
        <v>20.745000000000001</v>
      </c>
      <c r="BK307" t="s">
        <v>494</v>
      </c>
      <c r="BL307" s="5">
        <v>0.41075231481481483</v>
      </c>
      <c r="BM307">
        <v>282</v>
      </c>
      <c r="BN307">
        <v>305</v>
      </c>
      <c r="BO307">
        <v>305</v>
      </c>
      <c r="BP307" t="s">
        <v>51</v>
      </c>
      <c r="BQ307" t="s">
        <v>106</v>
      </c>
      <c r="BR307">
        <v>0.13421772800000001</v>
      </c>
      <c r="BS307">
        <v>6</v>
      </c>
      <c r="BT307"/>
      <c r="BU307"/>
      <c r="BV307" s="9" t="str">
        <f>TEXT(Table1[[#This Row],[CLOSE_DATE]],"YYYYMMDD")&amp;TEXT(Table1[[#This Row],[OPEN_DATE]],"YYYYMMDD")&amp;Table1[[#This Row],[SYMBOL]]</f>
        <v>2016021120160129AAPL</v>
      </c>
      <c r="BW307" t="str">
        <f>IFERROR(VLOOKUP(Table1[[#This Row],[Key]],ownlog!$A:$E,MATCH(BW$1,ownlog!$1:$1,0),FALSE),"")</f>
        <v/>
      </c>
      <c r="BX307" t="str">
        <f>IFERROR(VLOOKUP(Table1[[#This Row],[Key]],ownlog!$A:$E,MATCH(BX$1,ownlog!$1:$1,0),FALSE),"")</f>
        <v/>
      </c>
      <c r="BY307" t="str">
        <f>IFERROR(VLOOKUP(Table1[[#This Row],[Key]],ownlog!$A:$E,MATCH(BY$1,ownlog!$1:$1,0),FALSE),"")</f>
        <v/>
      </c>
      <c r="BZ307" t="str">
        <f>IFERROR(VLOOKUP(Table1[[#This Row],[Key]],ownlog!$A:$E,MATCH(BZ$1,ownlog!$1:$1,0),FALSE),"")</f>
        <v/>
      </c>
    </row>
    <row r="308" spans="1:78" x14ac:dyDescent="0.3">
      <c r="A308">
        <v>306</v>
      </c>
      <c r="B308">
        <v>-0.1085</v>
      </c>
      <c r="C308">
        <v>-7.22E-2</v>
      </c>
      <c r="D308" s="1">
        <v>42397</v>
      </c>
      <c r="E308">
        <v>0.29753499999999999</v>
      </c>
      <c r="F308">
        <v>0.302817</v>
      </c>
      <c r="G308">
        <v>0.399648</v>
      </c>
      <c r="H308">
        <v>1</v>
      </c>
      <c r="I308">
        <v>0.24396562499999899</v>
      </c>
      <c r="J308">
        <v>0.47679623428270501</v>
      </c>
      <c r="K308">
        <v>0.275354267729369</v>
      </c>
      <c r="L308">
        <v>-0.102113</v>
      </c>
      <c r="M308">
        <v>0.376075251006037</v>
      </c>
      <c r="N308" s="2">
        <v>42397</v>
      </c>
      <c r="O308">
        <v>1882.95</v>
      </c>
      <c r="P308">
        <v>1916.99</v>
      </c>
      <c r="Q308">
        <v>1812.29</v>
      </c>
      <c r="R308" t="s">
        <v>58</v>
      </c>
      <c r="S308">
        <v>9</v>
      </c>
      <c r="T308" t="s">
        <v>494</v>
      </c>
      <c r="U308" s="4">
        <v>7765.41</v>
      </c>
      <c r="V308" t="s">
        <v>494</v>
      </c>
      <c r="W308" t="s">
        <v>48</v>
      </c>
      <c r="X308" s="1">
        <v>42403.635289351849</v>
      </c>
      <c r="Y308">
        <v>26.499666667</v>
      </c>
      <c r="Z308">
        <v>1940.23999023437</v>
      </c>
      <c r="AA308">
        <v>2045.5185540771399</v>
      </c>
      <c r="AB308">
        <v>20.2000007629394</v>
      </c>
      <c r="AC308" t="s">
        <v>494</v>
      </c>
      <c r="AD308" t="s">
        <v>494</v>
      </c>
      <c r="AE308">
        <v>1.59</v>
      </c>
      <c r="AF308">
        <v>-4.4919135509999997</v>
      </c>
      <c r="AG308" t="s">
        <v>494</v>
      </c>
      <c r="AH308" t="s">
        <v>494</v>
      </c>
      <c r="AI308" s="2">
        <v>42398</v>
      </c>
      <c r="AJ308" s="2">
        <v>42398</v>
      </c>
      <c r="AK308">
        <v>4</v>
      </c>
      <c r="AL308" t="s">
        <v>494</v>
      </c>
      <c r="AM308" t="s">
        <v>494</v>
      </c>
      <c r="AN308" t="s">
        <v>494</v>
      </c>
      <c r="AO308" t="s">
        <v>52</v>
      </c>
      <c r="AP308" t="s">
        <v>494</v>
      </c>
      <c r="AQ308" t="s">
        <v>494</v>
      </c>
      <c r="AR308">
        <v>0.1</v>
      </c>
      <c r="AS308" t="s">
        <v>494</v>
      </c>
      <c r="AT308" t="s">
        <v>49</v>
      </c>
      <c r="AU308" s="1">
        <v>42398.454907407409</v>
      </c>
      <c r="AV308">
        <v>25.890135999999998</v>
      </c>
      <c r="AW308">
        <v>2016</v>
      </c>
      <c r="AX308" t="s">
        <v>494</v>
      </c>
      <c r="AY308">
        <v>-2.3934469354145699E-2</v>
      </c>
      <c r="AZ308">
        <v>-185.9</v>
      </c>
      <c r="BA308">
        <v>25.89</v>
      </c>
      <c r="BB308">
        <v>300</v>
      </c>
      <c r="BC308">
        <v>300</v>
      </c>
      <c r="BD308">
        <v>0.12</v>
      </c>
      <c r="BE308">
        <v>-5.1467909510246698E-2</v>
      </c>
      <c r="BF308" t="s">
        <v>494</v>
      </c>
      <c r="BG308" t="s">
        <v>494</v>
      </c>
      <c r="BH308" t="s">
        <v>69</v>
      </c>
      <c r="BI308" t="s">
        <v>494</v>
      </c>
      <c r="BJ308">
        <v>20.745000000000001</v>
      </c>
      <c r="BK308" t="s">
        <v>494</v>
      </c>
      <c r="BL308" s="5">
        <v>0.45490740740740743</v>
      </c>
      <c r="BM308">
        <v>256</v>
      </c>
      <c r="BN308">
        <v>306</v>
      </c>
      <c r="BO308">
        <v>306</v>
      </c>
      <c r="BP308" t="s">
        <v>51</v>
      </c>
      <c r="BQ308" t="s">
        <v>106</v>
      </c>
      <c r="BR308">
        <v>0.13421772800000001</v>
      </c>
      <c r="BS308">
        <v>6</v>
      </c>
      <c r="BT308"/>
      <c r="BU308"/>
      <c r="BV308" s="9" t="str">
        <f>TEXT(Table1[[#This Row],[CLOSE_DATE]],"YYYYMMDD")&amp;TEXT(Table1[[#This Row],[OPEN_DATE]],"YYYYMMDD")&amp;Table1[[#This Row],[SYMBOL]]</f>
        <v>2016020320160129AR</v>
      </c>
      <c r="BW308" t="str">
        <f>IFERROR(VLOOKUP(Table1[[#This Row],[Key]],ownlog!$A:$E,MATCH(BW$1,ownlog!$1:$1,0),FALSE),"")</f>
        <v/>
      </c>
      <c r="BX308" t="str">
        <f>IFERROR(VLOOKUP(Table1[[#This Row],[Key]],ownlog!$A:$E,MATCH(BX$1,ownlog!$1:$1,0),FALSE),"")</f>
        <v/>
      </c>
      <c r="BY308" t="str">
        <f>IFERROR(VLOOKUP(Table1[[#This Row],[Key]],ownlog!$A:$E,MATCH(BY$1,ownlog!$1:$1,0),FALSE),"")</f>
        <v/>
      </c>
      <c r="BZ308" t="str">
        <f>IFERROR(VLOOKUP(Table1[[#This Row],[Key]],ownlog!$A:$E,MATCH(BZ$1,ownlog!$1:$1,0),FALSE),"")</f>
        <v/>
      </c>
    </row>
    <row r="309" spans="1:78" x14ac:dyDescent="0.3">
      <c r="A309">
        <v>307</v>
      </c>
      <c r="B309">
        <v>-0.1085</v>
      </c>
      <c r="C309">
        <v>-7.22E-2</v>
      </c>
      <c r="D309" s="1">
        <v>42397</v>
      </c>
      <c r="E309">
        <v>0.29753499999999999</v>
      </c>
      <c r="F309">
        <v>0.302817</v>
      </c>
      <c r="G309">
        <v>0.399648</v>
      </c>
      <c r="H309">
        <v>1</v>
      </c>
      <c r="I309">
        <v>0.24396562499999899</v>
      </c>
      <c r="J309">
        <v>0.47679623428270501</v>
      </c>
      <c r="K309">
        <v>0.275354267729369</v>
      </c>
      <c r="L309">
        <v>-0.102113</v>
      </c>
      <c r="M309">
        <v>0.376075251006037</v>
      </c>
      <c r="N309" s="2">
        <v>42397</v>
      </c>
      <c r="O309">
        <v>1882.95</v>
      </c>
      <c r="P309">
        <v>1916.99</v>
      </c>
      <c r="Q309">
        <v>1812.29</v>
      </c>
      <c r="R309" t="s">
        <v>58</v>
      </c>
      <c r="S309">
        <v>9</v>
      </c>
      <c r="T309" t="s">
        <v>494</v>
      </c>
      <c r="U309" s="4">
        <v>7472.26</v>
      </c>
      <c r="V309" t="s">
        <v>494</v>
      </c>
      <c r="W309" t="s">
        <v>48</v>
      </c>
      <c r="X309" s="1">
        <v>42403.634398148148</v>
      </c>
      <c r="Y309">
        <v>6.6</v>
      </c>
      <c r="Z309">
        <v>1940.23999023437</v>
      </c>
      <c r="AA309">
        <v>2045.5185540771399</v>
      </c>
      <c r="AB309">
        <v>20.2000007629394</v>
      </c>
      <c r="AC309" t="s">
        <v>494</v>
      </c>
      <c r="AD309" t="s">
        <v>494</v>
      </c>
      <c r="AE309">
        <v>4.9400000000000004</v>
      </c>
      <c r="AF309">
        <v>-12.829580480000001</v>
      </c>
      <c r="AG309" t="s">
        <v>494</v>
      </c>
      <c r="AH309" t="s">
        <v>494</v>
      </c>
      <c r="AI309" s="2">
        <v>42398</v>
      </c>
      <c r="AJ309" s="2">
        <v>42398</v>
      </c>
      <c r="AK309">
        <v>4</v>
      </c>
      <c r="AL309" t="s">
        <v>494</v>
      </c>
      <c r="AM309" t="s">
        <v>494</v>
      </c>
      <c r="AN309" t="s">
        <v>494</v>
      </c>
      <c r="AO309" t="s">
        <v>52</v>
      </c>
      <c r="AP309" t="s">
        <v>494</v>
      </c>
      <c r="AQ309" t="s">
        <v>494</v>
      </c>
      <c r="AR309">
        <v>0.1</v>
      </c>
      <c r="AS309" t="s">
        <v>494</v>
      </c>
      <c r="AT309" t="s">
        <v>49</v>
      </c>
      <c r="AU309" s="1">
        <v>42398.494490740741</v>
      </c>
      <c r="AV309">
        <v>6.2309999999999999</v>
      </c>
      <c r="AW309">
        <v>2016</v>
      </c>
      <c r="AX309" t="s">
        <v>494</v>
      </c>
      <c r="AY309">
        <v>-6.0435724602792402E-2</v>
      </c>
      <c r="AZ309">
        <v>-451.89</v>
      </c>
      <c r="BA309">
        <v>6.2309999999999999</v>
      </c>
      <c r="BB309">
        <v>1200</v>
      </c>
      <c r="BC309">
        <v>1200</v>
      </c>
      <c r="BD309">
        <v>0.12</v>
      </c>
      <c r="BE309">
        <v>-5.1467909510246698E-2</v>
      </c>
      <c r="BF309" t="s">
        <v>494</v>
      </c>
      <c r="BG309" t="s">
        <v>494</v>
      </c>
      <c r="BH309" t="s">
        <v>92</v>
      </c>
      <c r="BI309" t="s">
        <v>494</v>
      </c>
      <c r="BJ309">
        <v>20.745000000000001</v>
      </c>
      <c r="BK309" t="s">
        <v>494</v>
      </c>
      <c r="BL309" s="5">
        <v>0.49449074074074073</v>
      </c>
      <c r="BM309">
        <v>246</v>
      </c>
      <c r="BN309">
        <v>307</v>
      </c>
      <c r="BO309">
        <v>307</v>
      </c>
      <c r="BP309" t="s">
        <v>51</v>
      </c>
      <c r="BQ309" t="s">
        <v>106</v>
      </c>
      <c r="BR309">
        <v>0.13421772800000001</v>
      </c>
      <c r="BS309">
        <v>6</v>
      </c>
      <c r="BT309"/>
      <c r="BU309"/>
      <c r="BV309" s="9" t="str">
        <f>TEXT(Table1[[#This Row],[CLOSE_DATE]],"YYYYMMDD")&amp;TEXT(Table1[[#This Row],[OPEN_DATE]],"YYYYMMDD")&amp;Table1[[#This Row],[SYMBOL]]</f>
        <v>2016020320160129FTK</v>
      </c>
      <c r="BW309" t="str">
        <f>IFERROR(VLOOKUP(Table1[[#This Row],[Key]],ownlog!$A:$E,MATCH(BW$1,ownlog!$1:$1,0),FALSE),"")</f>
        <v/>
      </c>
      <c r="BX309" t="str">
        <f>IFERROR(VLOOKUP(Table1[[#This Row],[Key]],ownlog!$A:$E,MATCH(BX$1,ownlog!$1:$1,0),FALSE),"")</f>
        <v/>
      </c>
      <c r="BY309" t="str">
        <f>IFERROR(VLOOKUP(Table1[[#This Row],[Key]],ownlog!$A:$E,MATCH(BY$1,ownlog!$1:$1,0),FALSE),"")</f>
        <v/>
      </c>
      <c r="BZ309" t="str">
        <f>IFERROR(VLOOKUP(Table1[[#This Row],[Key]],ownlog!$A:$E,MATCH(BZ$1,ownlog!$1:$1,0),FALSE),"")</f>
        <v/>
      </c>
    </row>
    <row r="310" spans="1:78" x14ac:dyDescent="0.3">
      <c r="A310">
        <v>308</v>
      </c>
      <c r="B310">
        <v>-0.1085</v>
      </c>
      <c r="C310">
        <v>-7.22E-2</v>
      </c>
      <c r="D310" s="1">
        <v>42397</v>
      </c>
      <c r="E310">
        <v>0.29753499999999999</v>
      </c>
      <c r="F310">
        <v>0.302817</v>
      </c>
      <c r="G310">
        <v>0.399648</v>
      </c>
      <c r="H310">
        <v>1</v>
      </c>
      <c r="I310">
        <v>0.24396562499999899</v>
      </c>
      <c r="J310">
        <v>0.47679623428270501</v>
      </c>
      <c r="K310">
        <v>0.275354267729369</v>
      </c>
      <c r="L310">
        <v>-0.102113</v>
      </c>
      <c r="M310">
        <v>0.376075251006037</v>
      </c>
      <c r="N310" s="2">
        <v>42397</v>
      </c>
      <c r="O310">
        <v>1882.95</v>
      </c>
      <c r="P310">
        <v>1916.99</v>
      </c>
      <c r="Q310">
        <v>1812.29</v>
      </c>
      <c r="R310" t="s">
        <v>50</v>
      </c>
      <c r="S310">
        <v>9</v>
      </c>
      <c r="T310" t="s">
        <v>494</v>
      </c>
      <c r="U310" s="4">
        <v>-9406</v>
      </c>
      <c r="V310" t="s">
        <v>200</v>
      </c>
      <c r="W310" t="s">
        <v>49</v>
      </c>
      <c r="X310" s="1">
        <v>42405.4450462963</v>
      </c>
      <c r="Y310">
        <v>118.91</v>
      </c>
      <c r="Z310">
        <v>1940.23999023437</v>
      </c>
      <c r="AA310">
        <v>2045.5185540771399</v>
      </c>
      <c r="AB310">
        <v>20.2000007629394</v>
      </c>
      <c r="AC310" t="s">
        <v>494</v>
      </c>
      <c r="AD310" t="s">
        <v>494</v>
      </c>
      <c r="AE310">
        <v>1</v>
      </c>
      <c r="AF310">
        <v>-2.1640958000000001</v>
      </c>
      <c r="AG310" t="s">
        <v>494</v>
      </c>
      <c r="AH310" t="s">
        <v>494</v>
      </c>
      <c r="AI310" s="2">
        <v>42398</v>
      </c>
      <c r="AJ310" s="2">
        <v>42398</v>
      </c>
      <c r="AK310">
        <v>4</v>
      </c>
      <c r="AL310" t="s">
        <v>494</v>
      </c>
      <c r="AM310" t="s">
        <v>494</v>
      </c>
      <c r="AN310" t="s">
        <v>494</v>
      </c>
      <c r="AO310" t="s">
        <v>52</v>
      </c>
      <c r="AP310" t="s">
        <v>494</v>
      </c>
      <c r="AQ310" t="s">
        <v>494</v>
      </c>
      <c r="AR310">
        <v>0.1</v>
      </c>
      <c r="AS310" t="s">
        <v>494</v>
      </c>
      <c r="AT310" t="s">
        <v>48</v>
      </c>
      <c r="AU310" s="1">
        <v>42398.61787037037</v>
      </c>
      <c r="AV310">
        <v>125.4</v>
      </c>
      <c r="AW310">
        <v>2016</v>
      </c>
      <c r="AX310" t="s">
        <v>494</v>
      </c>
      <c r="AY310">
        <v>-5.1877724614566703E-2</v>
      </c>
      <c r="AZ310">
        <v>-487.91</v>
      </c>
      <c r="BA310">
        <v>125.4</v>
      </c>
      <c r="BB310">
        <v>75</v>
      </c>
      <c r="BC310">
        <v>75</v>
      </c>
      <c r="BD310">
        <v>0.12</v>
      </c>
      <c r="BE310">
        <v>-5.1467909510246698E-2</v>
      </c>
      <c r="BF310" t="s">
        <v>494</v>
      </c>
      <c r="BG310" t="s">
        <v>494</v>
      </c>
      <c r="BH310" t="s">
        <v>114</v>
      </c>
      <c r="BI310" t="s">
        <v>494</v>
      </c>
      <c r="BJ310">
        <v>20.745000000000001</v>
      </c>
      <c r="BK310" t="s">
        <v>494</v>
      </c>
      <c r="BL310" s="5">
        <v>0.6178703703703704</v>
      </c>
      <c r="BM310">
        <v>271</v>
      </c>
      <c r="BN310">
        <v>308</v>
      </c>
      <c r="BO310">
        <v>308</v>
      </c>
      <c r="BP310" t="s">
        <v>51</v>
      </c>
      <c r="BQ310" t="s">
        <v>106</v>
      </c>
      <c r="BR310">
        <v>0.13421772800000001</v>
      </c>
      <c r="BS310">
        <v>6</v>
      </c>
      <c r="BT310"/>
      <c r="BU310"/>
      <c r="BV310" s="9" t="str">
        <f>TEXT(Table1[[#This Row],[CLOSE_DATE]],"YYYYMMDD")&amp;TEXT(Table1[[#This Row],[OPEN_DATE]],"YYYYMMDD")&amp;Table1[[#This Row],[SYMBOL]]</f>
        <v>2016020520160129HD</v>
      </c>
      <c r="BW310" t="str">
        <f>IFERROR(VLOOKUP(Table1[[#This Row],[Key]],ownlog!$A:$E,MATCH(BW$1,ownlog!$1:$1,0),FALSE),"")</f>
        <v/>
      </c>
      <c r="BX310" t="str">
        <f>IFERROR(VLOOKUP(Table1[[#This Row],[Key]],ownlog!$A:$E,MATCH(BX$1,ownlog!$1:$1,0),FALSE),"")</f>
        <v/>
      </c>
      <c r="BY310" t="str">
        <f>IFERROR(VLOOKUP(Table1[[#This Row],[Key]],ownlog!$A:$E,MATCH(BY$1,ownlog!$1:$1,0),FALSE),"")</f>
        <v/>
      </c>
      <c r="BZ310" t="str">
        <f>IFERROR(VLOOKUP(Table1[[#This Row],[Key]],ownlog!$A:$E,MATCH(BZ$1,ownlog!$1:$1,0),FALSE),"")</f>
        <v/>
      </c>
    </row>
    <row r="311" spans="1:78" x14ac:dyDescent="0.3">
      <c r="A311">
        <v>309</v>
      </c>
      <c r="B311">
        <v>-0.1085</v>
      </c>
      <c r="C311">
        <v>-7.22E-2</v>
      </c>
      <c r="D311" s="1">
        <v>42397</v>
      </c>
      <c r="E311">
        <v>0.29753499999999999</v>
      </c>
      <c r="F311">
        <v>0.302817</v>
      </c>
      <c r="G311">
        <v>0.399648</v>
      </c>
      <c r="H311">
        <v>1</v>
      </c>
      <c r="I311">
        <v>0.24396562499999899</v>
      </c>
      <c r="J311">
        <v>0.47679623428270501</v>
      </c>
      <c r="K311">
        <v>0.275354267729369</v>
      </c>
      <c r="L311">
        <v>-0.102113</v>
      </c>
      <c r="M311">
        <v>0.376075251006037</v>
      </c>
      <c r="N311" s="2">
        <v>42397</v>
      </c>
      <c r="O311">
        <v>1882.95</v>
      </c>
      <c r="P311">
        <v>1916.99</v>
      </c>
      <c r="Q311">
        <v>1812.29</v>
      </c>
      <c r="R311" t="s">
        <v>50</v>
      </c>
      <c r="S311">
        <v>9</v>
      </c>
      <c r="T311" t="s">
        <v>494</v>
      </c>
      <c r="U311" s="4">
        <v>-9970.98</v>
      </c>
      <c r="V311" t="s">
        <v>200</v>
      </c>
      <c r="W311" t="s">
        <v>49</v>
      </c>
      <c r="X311" s="1">
        <v>42403.645185185182</v>
      </c>
      <c r="Y311">
        <v>47.4</v>
      </c>
      <c r="Z311">
        <v>1940.23999023437</v>
      </c>
      <c r="AA311">
        <v>2045.5185540771399</v>
      </c>
      <c r="AB311">
        <v>20.2000007629394</v>
      </c>
      <c r="AC311" t="s">
        <v>494</v>
      </c>
      <c r="AD311" t="s">
        <v>494</v>
      </c>
      <c r="AE311">
        <v>1</v>
      </c>
      <c r="AF311">
        <v>-2.1744319999999999</v>
      </c>
      <c r="AG311" t="s">
        <v>494</v>
      </c>
      <c r="AH311" t="s">
        <v>494</v>
      </c>
      <c r="AI311" s="2">
        <v>42398</v>
      </c>
      <c r="AJ311" s="2">
        <v>42398</v>
      </c>
      <c r="AK311">
        <v>4</v>
      </c>
      <c r="AL311" t="s">
        <v>494</v>
      </c>
      <c r="AM311" t="s">
        <v>494</v>
      </c>
      <c r="AN311" t="s">
        <v>494</v>
      </c>
      <c r="AO311" t="s">
        <v>52</v>
      </c>
      <c r="AP311" t="s">
        <v>494</v>
      </c>
      <c r="AQ311" t="s">
        <v>494</v>
      </c>
      <c r="AR311">
        <v>0.1</v>
      </c>
      <c r="AS311" t="s">
        <v>494</v>
      </c>
      <c r="AT311" t="s">
        <v>48</v>
      </c>
      <c r="AU311" s="1">
        <v>42398.618171296293</v>
      </c>
      <c r="AV311">
        <v>49.849899999999998</v>
      </c>
      <c r="AW311">
        <v>2016</v>
      </c>
      <c r="AX311" t="s">
        <v>494</v>
      </c>
      <c r="AY311">
        <v>-4.9264893209414601E-2</v>
      </c>
      <c r="AZ311">
        <v>-491.17</v>
      </c>
      <c r="BA311">
        <v>49.849899999999998</v>
      </c>
      <c r="BB311">
        <v>200</v>
      </c>
      <c r="BC311">
        <v>200</v>
      </c>
      <c r="BD311">
        <v>0.12</v>
      </c>
      <c r="BE311">
        <v>-5.1467909510246698E-2</v>
      </c>
      <c r="BF311" t="s">
        <v>494</v>
      </c>
      <c r="BG311" t="s">
        <v>494</v>
      </c>
      <c r="BH311" t="s">
        <v>115</v>
      </c>
      <c r="BI311" t="s">
        <v>494</v>
      </c>
      <c r="BJ311">
        <v>20.745000000000001</v>
      </c>
      <c r="BK311" t="s">
        <v>494</v>
      </c>
      <c r="BL311" s="5">
        <v>0.6181712962962963</v>
      </c>
      <c r="BM311">
        <v>267</v>
      </c>
      <c r="BN311">
        <v>309</v>
      </c>
      <c r="BO311">
        <v>309</v>
      </c>
      <c r="BP311" t="s">
        <v>51</v>
      </c>
      <c r="BQ311" t="s">
        <v>106</v>
      </c>
      <c r="BR311">
        <v>0.13421772800000001</v>
      </c>
      <c r="BS311">
        <v>6</v>
      </c>
      <c r="BT311"/>
      <c r="BU311"/>
      <c r="BV311" s="9" t="str">
        <f>TEXT(Table1[[#This Row],[CLOSE_DATE]],"YYYYMMDD")&amp;TEXT(Table1[[#This Row],[OPEN_DATE]],"YYYYMMDD")&amp;Table1[[#This Row],[SYMBOL]]</f>
        <v>2016020320160129WFC</v>
      </c>
      <c r="BW311" t="str">
        <f>IFERROR(VLOOKUP(Table1[[#This Row],[Key]],ownlog!$A:$E,MATCH(BW$1,ownlog!$1:$1,0),FALSE),"")</f>
        <v/>
      </c>
      <c r="BX311" t="str">
        <f>IFERROR(VLOOKUP(Table1[[#This Row],[Key]],ownlog!$A:$E,MATCH(BX$1,ownlog!$1:$1,0),FALSE),"")</f>
        <v/>
      </c>
      <c r="BY311" t="str">
        <f>IFERROR(VLOOKUP(Table1[[#This Row],[Key]],ownlog!$A:$E,MATCH(BY$1,ownlog!$1:$1,0),FALSE),"")</f>
        <v/>
      </c>
      <c r="BZ311" t="str">
        <f>IFERROR(VLOOKUP(Table1[[#This Row],[Key]],ownlog!$A:$E,MATCH(BZ$1,ownlog!$1:$1,0),FALSE),"")</f>
        <v/>
      </c>
    </row>
    <row r="312" spans="1:78" x14ac:dyDescent="0.3">
      <c r="A312">
        <v>310</v>
      </c>
      <c r="B312">
        <v>-0.1085</v>
      </c>
      <c r="C312">
        <v>-7.22E-2</v>
      </c>
      <c r="D312" s="1">
        <v>42397</v>
      </c>
      <c r="E312">
        <v>0.29753499999999999</v>
      </c>
      <c r="F312">
        <v>0.302817</v>
      </c>
      <c r="G312">
        <v>0.399648</v>
      </c>
      <c r="H312">
        <v>1</v>
      </c>
      <c r="I312">
        <v>0.24396562499999899</v>
      </c>
      <c r="J312">
        <v>0.47679623428270501</v>
      </c>
      <c r="K312">
        <v>0.275354267729369</v>
      </c>
      <c r="L312">
        <v>-0.102113</v>
      </c>
      <c r="M312">
        <v>0.376075251006037</v>
      </c>
      <c r="N312" s="2">
        <v>42397</v>
      </c>
      <c r="O312">
        <v>1882.95</v>
      </c>
      <c r="P312">
        <v>1916.99</v>
      </c>
      <c r="Q312">
        <v>1812.29</v>
      </c>
      <c r="R312" t="s">
        <v>58</v>
      </c>
      <c r="S312">
        <v>9</v>
      </c>
      <c r="T312" t="s">
        <v>494</v>
      </c>
      <c r="U312" s="4">
        <v>9155.08</v>
      </c>
      <c r="V312" t="s">
        <v>494</v>
      </c>
      <c r="W312" t="s">
        <v>48</v>
      </c>
      <c r="X312" s="1">
        <v>42403.634618055556</v>
      </c>
      <c r="Y312">
        <v>11.719495</v>
      </c>
      <c r="Z312">
        <v>1939.38000488281</v>
      </c>
      <c r="AA312">
        <v>2044.6905041503901</v>
      </c>
      <c r="AB312">
        <v>19.9799995422363</v>
      </c>
      <c r="AC312" t="s">
        <v>494</v>
      </c>
      <c r="AD312" t="s">
        <v>494</v>
      </c>
      <c r="AE312">
        <v>3.17</v>
      </c>
      <c r="AF312">
        <v>-11.16851318</v>
      </c>
      <c r="AG312" t="s">
        <v>494</v>
      </c>
      <c r="AH312" t="s">
        <v>494</v>
      </c>
      <c r="AI312" s="2">
        <v>42401</v>
      </c>
      <c r="AJ312" s="2">
        <v>42401</v>
      </c>
      <c r="AK312">
        <v>0</v>
      </c>
      <c r="AL312" t="s">
        <v>494</v>
      </c>
      <c r="AM312" t="s">
        <v>494</v>
      </c>
      <c r="AN312" t="s">
        <v>494</v>
      </c>
      <c r="AO312" t="s">
        <v>52</v>
      </c>
      <c r="AP312" t="s">
        <v>494</v>
      </c>
      <c r="AQ312" t="s">
        <v>494</v>
      </c>
      <c r="AR312">
        <v>0.1</v>
      </c>
      <c r="AS312" t="s">
        <v>494</v>
      </c>
      <c r="AT312" t="s">
        <v>49</v>
      </c>
      <c r="AU312" s="1">
        <v>42401.398587962962</v>
      </c>
      <c r="AV312">
        <v>12.2111</v>
      </c>
      <c r="AW312">
        <v>2016</v>
      </c>
      <c r="AX312" t="s">
        <v>494</v>
      </c>
      <c r="AY312">
        <v>3.92539028697933E-2</v>
      </c>
      <c r="AZ312">
        <v>359.5</v>
      </c>
      <c r="BA312">
        <v>12.211</v>
      </c>
      <c r="BB312">
        <v>750</v>
      </c>
      <c r="BC312">
        <v>750</v>
      </c>
      <c r="BD312">
        <v>0.12</v>
      </c>
      <c r="BE312">
        <v>-5.1504371470310402E-2</v>
      </c>
      <c r="BF312" t="s">
        <v>494</v>
      </c>
      <c r="BG312" t="s">
        <v>494</v>
      </c>
      <c r="BH312" t="s">
        <v>116</v>
      </c>
      <c r="BI312" t="s">
        <v>494</v>
      </c>
      <c r="BJ312">
        <v>20.745000000000001</v>
      </c>
      <c r="BK312" t="s">
        <v>494</v>
      </c>
      <c r="BL312" s="5">
        <v>0.39858796296296295</v>
      </c>
      <c r="BM312">
        <v>249</v>
      </c>
      <c r="BN312">
        <v>310</v>
      </c>
      <c r="BO312">
        <v>310</v>
      </c>
      <c r="BP312" t="s">
        <v>51</v>
      </c>
      <c r="BQ312" t="s">
        <v>106</v>
      </c>
      <c r="BR312">
        <v>0.13421772800000001</v>
      </c>
      <c r="BS312">
        <v>6</v>
      </c>
      <c r="BT312"/>
      <c r="BU312"/>
      <c r="BV312" s="9" t="str">
        <f>TEXT(Table1[[#This Row],[CLOSE_DATE]],"YYYYMMDD")&amp;TEXT(Table1[[#This Row],[OPEN_DATE]],"YYYYMMDD")&amp;Table1[[#This Row],[SYMBOL]]</f>
        <v>2016020320160201RDC</v>
      </c>
      <c r="BW312" t="str">
        <f>IFERROR(VLOOKUP(Table1[[#This Row],[Key]],ownlog!$A:$E,MATCH(BW$1,ownlog!$1:$1,0),FALSE),"")</f>
        <v/>
      </c>
      <c r="BX312" t="str">
        <f>IFERROR(VLOOKUP(Table1[[#This Row],[Key]],ownlog!$A:$E,MATCH(BX$1,ownlog!$1:$1,0),FALSE),"")</f>
        <v/>
      </c>
      <c r="BY312" t="str">
        <f>IFERROR(VLOOKUP(Table1[[#This Row],[Key]],ownlog!$A:$E,MATCH(BY$1,ownlog!$1:$1,0),FALSE),"")</f>
        <v/>
      </c>
      <c r="BZ312" t="str">
        <f>IFERROR(VLOOKUP(Table1[[#This Row],[Key]],ownlog!$A:$E,MATCH(BZ$1,ownlog!$1:$1,0),FALSE),"")</f>
        <v/>
      </c>
    </row>
    <row r="313" spans="1:78" x14ac:dyDescent="0.3">
      <c r="A313">
        <v>311</v>
      </c>
      <c r="B313">
        <v>-0.1085</v>
      </c>
      <c r="C313">
        <v>-7.22E-2</v>
      </c>
      <c r="D313" s="1">
        <v>42397</v>
      </c>
      <c r="E313">
        <v>0.29753499999999999</v>
      </c>
      <c r="F313">
        <v>0.302817</v>
      </c>
      <c r="G313">
        <v>0.399648</v>
      </c>
      <c r="H313">
        <v>1</v>
      </c>
      <c r="I313">
        <v>0.24396562499999899</v>
      </c>
      <c r="J313">
        <v>0.47679623428270501</v>
      </c>
      <c r="K313">
        <v>0.275354267729369</v>
      </c>
      <c r="L313">
        <v>-0.102113</v>
      </c>
      <c r="M313">
        <v>0.376075251006037</v>
      </c>
      <c r="N313" s="2">
        <v>42397</v>
      </c>
      <c r="O313">
        <v>1882.95</v>
      </c>
      <c r="P313">
        <v>1916.99</v>
      </c>
      <c r="Q313">
        <v>1812.29</v>
      </c>
      <c r="R313" t="s">
        <v>58</v>
      </c>
      <c r="S313">
        <v>9</v>
      </c>
      <c r="T313" t="s">
        <v>494</v>
      </c>
      <c r="U313" s="4">
        <v>11817.53</v>
      </c>
      <c r="V313" t="s">
        <v>494</v>
      </c>
      <c r="W313" t="s">
        <v>48</v>
      </c>
      <c r="X313" s="1">
        <v>42403.634756944448</v>
      </c>
      <c r="Y313">
        <v>15.639926666999999</v>
      </c>
      <c r="Z313">
        <v>1939.38000488281</v>
      </c>
      <c r="AA313">
        <v>2044.6905041503901</v>
      </c>
      <c r="AB313">
        <v>19.9799995422363</v>
      </c>
      <c r="AC313" t="s">
        <v>494</v>
      </c>
      <c r="AD313" t="s">
        <v>494</v>
      </c>
      <c r="AE313">
        <v>3.22</v>
      </c>
      <c r="AF313">
        <v>-9.3635017999999999</v>
      </c>
      <c r="AG313" t="s">
        <v>494</v>
      </c>
      <c r="AH313" t="s">
        <v>494</v>
      </c>
      <c r="AI313" s="2">
        <v>42401</v>
      </c>
      <c r="AJ313" s="2">
        <v>42401</v>
      </c>
      <c r="AK313">
        <v>0</v>
      </c>
      <c r="AL313" t="s">
        <v>494</v>
      </c>
      <c r="AM313" t="s">
        <v>494</v>
      </c>
      <c r="AN313" t="s">
        <v>494</v>
      </c>
      <c r="AO313" t="s">
        <v>52</v>
      </c>
      <c r="AP313" t="s">
        <v>494</v>
      </c>
      <c r="AQ313" t="s">
        <v>494</v>
      </c>
      <c r="AR313">
        <v>0.1</v>
      </c>
      <c r="AS313" t="s">
        <v>494</v>
      </c>
      <c r="AT313" t="s">
        <v>49</v>
      </c>
      <c r="AU313" s="1">
        <v>42401.398958333331</v>
      </c>
      <c r="AV313">
        <v>15.760999999999999</v>
      </c>
      <c r="AW313">
        <v>2016</v>
      </c>
      <c r="AX313" t="s">
        <v>494</v>
      </c>
      <c r="AY313">
        <v>7.0934585368948597E-3</v>
      </c>
      <c r="AZ313">
        <v>83.85</v>
      </c>
      <c r="BA313">
        <v>15.760999999999999</v>
      </c>
      <c r="BB313">
        <v>750</v>
      </c>
      <c r="BC313">
        <v>750</v>
      </c>
      <c r="BD313">
        <v>0.12</v>
      </c>
      <c r="BE313">
        <v>-5.1504371470310402E-2</v>
      </c>
      <c r="BF313" t="s">
        <v>494</v>
      </c>
      <c r="BG313" t="s">
        <v>494</v>
      </c>
      <c r="BH313" t="s">
        <v>95</v>
      </c>
      <c r="BI313" t="s">
        <v>494</v>
      </c>
      <c r="BJ313">
        <v>20.745000000000001</v>
      </c>
      <c r="BK313" t="s">
        <v>494</v>
      </c>
      <c r="BL313" s="5">
        <v>0.39895833333333336</v>
      </c>
      <c r="BM313">
        <v>251</v>
      </c>
      <c r="BN313">
        <v>311</v>
      </c>
      <c r="BO313">
        <v>311</v>
      </c>
      <c r="BP313" t="s">
        <v>51</v>
      </c>
      <c r="BQ313" t="s">
        <v>106</v>
      </c>
      <c r="BR313">
        <v>0.13421772800000001</v>
      </c>
      <c r="BS313">
        <v>6</v>
      </c>
      <c r="BT313"/>
      <c r="BU313"/>
      <c r="BV313" s="9" t="str">
        <f>TEXT(Table1[[#This Row],[CLOSE_DATE]],"YYYYMMDD")&amp;TEXT(Table1[[#This Row],[OPEN_DATE]],"YYYYMMDD")&amp;Table1[[#This Row],[SYMBOL]]</f>
        <v>2016020320160201KMI</v>
      </c>
      <c r="BW313" t="str">
        <f>IFERROR(VLOOKUP(Table1[[#This Row],[Key]],ownlog!$A:$E,MATCH(BW$1,ownlog!$1:$1,0),FALSE),"")</f>
        <v/>
      </c>
      <c r="BX313" t="str">
        <f>IFERROR(VLOOKUP(Table1[[#This Row],[Key]],ownlog!$A:$E,MATCH(BX$1,ownlog!$1:$1,0),FALSE),"")</f>
        <v/>
      </c>
      <c r="BY313" t="str">
        <f>IFERROR(VLOOKUP(Table1[[#This Row],[Key]],ownlog!$A:$E,MATCH(BY$1,ownlog!$1:$1,0),FALSE),"")</f>
        <v/>
      </c>
      <c r="BZ313" t="str">
        <f>IFERROR(VLOOKUP(Table1[[#This Row],[Key]],ownlog!$A:$E,MATCH(BZ$1,ownlog!$1:$1,0),FALSE),"")</f>
        <v/>
      </c>
    </row>
    <row r="314" spans="1:78" x14ac:dyDescent="0.3">
      <c r="A314">
        <v>312</v>
      </c>
      <c r="B314">
        <v>-0.1085</v>
      </c>
      <c r="C314">
        <v>-7.22E-2</v>
      </c>
      <c r="D314" s="1">
        <v>42397</v>
      </c>
      <c r="E314">
        <v>0.29753499999999999</v>
      </c>
      <c r="F314">
        <v>0.302817</v>
      </c>
      <c r="G314">
        <v>0.399648</v>
      </c>
      <c r="H314">
        <v>1</v>
      </c>
      <c r="I314">
        <v>0.24396562499999899</v>
      </c>
      <c r="J314">
        <v>0.47679623428270501</v>
      </c>
      <c r="K314">
        <v>0.275354267729369</v>
      </c>
      <c r="L314">
        <v>-0.102113</v>
      </c>
      <c r="M314">
        <v>0.376075251006037</v>
      </c>
      <c r="N314" s="2">
        <v>42397</v>
      </c>
      <c r="O314">
        <v>1882.95</v>
      </c>
      <c r="P314">
        <v>1916.99</v>
      </c>
      <c r="Q314">
        <v>1812.29</v>
      </c>
      <c r="R314" t="s">
        <v>58</v>
      </c>
      <c r="S314">
        <v>9</v>
      </c>
      <c r="T314" t="s">
        <v>494</v>
      </c>
      <c r="U314" s="4">
        <v>12364.57</v>
      </c>
      <c r="V314" t="s">
        <v>200</v>
      </c>
      <c r="W314" t="s">
        <v>48</v>
      </c>
      <c r="X314" s="1">
        <v>42403.633715277778</v>
      </c>
      <c r="Y314">
        <v>41.189214286000002</v>
      </c>
      <c r="Z314">
        <v>1939.38000488281</v>
      </c>
      <c r="AA314">
        <v>2044.6905041503901</v>
      </c>
      <c r="AB314">
        <v>19.9799995422363</v>
      </c>
      <c r="AC314" t="s">
        <v>494</v>
      </c>
      <c r="AD314" t="s">
        <v>494</v>
      </c>
      <c r="AE314">
        <v>1.43</v>
      </c>
      <c r="AF314">
        <v>-4.4275343999999999</v>
      </c>
      <c r="AG314" t="s">
        <v>494</v>
      </c>
      <c r="AH314" t="s">
        <v>494</v>
      </c>
      <c r="AI314" s="2">
        <v>42401</v>
      </c>
      <c r="AJ314" s="2">
        <v>42401</v>
      </c>
      <c r="AK314">
        <v>0</v>
      </c>
      <c r="AL314" t="s">
        <v>494</v>
      </c>
      <c r="AM314" t="s">
        <v>494</v>
      </c>
      <c r="AN314" t="s">
        <v>494</v>
      </c>
      <c r="AO314" t="s">
        <v>52</v>
      </c>
      <c r="AP314" t="s">
        <v>494</v>
      </c>
      <c r="AQ314" t="s">
        <v>494</v>
      </c>
      <c r="AR314">
        <v>0.1</v>
      </c>
      <c r="AS314" t="s">
        <v>494</v>
      </c>
      <c r="AT314" t="s">
        <v>49</v>
      </c>
      <c r="AU314" s="1">
        <v>42401.399282407408</v>
      </c>
      <c r="AV314">
        <v>41.22</v>
      </c>
      <c r="AW314">
        <v>2016</v>
      </c>
      <c r="AX314" t="s">
        <v>494</v>
      </c>
      <c r="AY314">
        <v>4.8520135856380299E-4</v>
      </c>
      <c r="AZ314">
        <v>6</v>
      </c>
      <c r="BA314">
        <v>41.22</v>
      </c>
      <c r="BB314">
        <v>300</v>
      </c>
      <c r="BC314">
        <v>300</v>
      </c>
      <c r="BD314">
        <v>0.12</v>
      </c>
      <c r="BE314">
        <v>-5.1504371470310402E-2</v>
      </c>
      <c r="BF314" t="s">
        <v>494</v>
      </c>
      <c r="BG314" t="s">
        <v>494</v>
      </c>
      <c r="BH314" t="s">
        <v>110</v>
      </c>
      <c r="BI314" t="s">
        <v>494</v>
      </c>
      <c r="BJ314">
        <v>20.745000000000001</v>
      </c>
      <c r="BK314" t="s">
        <v>494</v>
      </c>
      <c r="BL314" s="5">
        <v>0.39928240740740739</v>
      </c>
      <c r="BM314">
        <v>236</v>
      </c>
      <c r="BN314">
        <v>312</v>
      </c>
      <c r="BO314">
        <v>312</v>
      </c>
      <c r="BP314" t="s">
        <v>51</v>
      </c>
      <c r="BQ314" t="s">
        <v>106</v>
      </c>
      <c r="BR314">
        <v>0.13421772800000001</v>
      </c>
      <c r="BS314">
        <v>6</v>
      </c>
      <c r="BT314"/>
      <c r="BU314"/>
      <c r="BV314" s="9" t="str">
        <f>TEXT(Table1[[#This Row],[CLOSE_DATE]],"YYYYMMDD")&amp;TEXT(Table1[[#This Row],[OPEN_DATE]],"YYYYMMDD")&amp;Table1[[#This Row],[SYMBOL]]</f>
        <v>2016020320160201APA</v>
      </c>
      <c r="BW314" t="str">
        <f>IFERROR(VLOOKUP(Table1[[#This Row],[Key]],ownlog!$A:$E,MATCH(BW$1,ownlog!$1:$1,0),FALSE),"")</f>
        <v/>
      </c>
      <c r="BX314" t="str">
        <f>IFERROR(VLOOKUP(Table1[[#This Row],[Key]],ownlog!$A:$E,MATCH(BX$1,ownlog!$1:$1,0),FALSE),"")</f>
        <v/>
      </c>
      <c r="BY314" t="str">
        <f>IFERROR(VLOOKUP(Table1[[#This Row],[Key]],ownlog!$A:$E,MATCH(BY$1,ownlog!$1:$1,0),FALSE),"")</f>
        <v/>
      </c>
      <c r="BZ314" t="str">
        <f>IFERROR(VLOOKUP(Table1[[#This Row],[Key]],ownlog!$A:$E,MATCH(BZ$1,ownlog!$1:$1,0),FALSE),"")</f>
        <v/>
      </c>
    </row>
    <row r="315" spans="1:78" x14ac:dyDescent="0.3">
      <c r="A315">
        <v>313</v>
      </c>
      <c r="B315">
        <v>-0.1085</v>
      </c>
      <c r="C315">
        <v>-7.22E-2</v>
      </c>
      <c r="D315" s="1">
        <v>42397</v>
      </c>
      <c r="E315">
        <v>0.29753499999999999</v>
      </c>
      <c r="F315">
        <v>0.302817</v>
      </c>
      <c r="G315">
        <v>0.399648</v>
      </c>
      <c r="H315">
        <v>1</v>
      </c>
      <c r="I315">
        <v>0.24396562499999899</v>
      </c>
      <c r="J315">
        <v>0.47679623428270501</v>
      </c>
      <c r="K315">
        <v>0.275354267729369</v>
      </c>
      <c r="L315">
        <v>-0.102113</v>
      </c>
      <c r="M315">
        <v>0.376075251006037</v>
      </c>
      <c r="N315" s="2">
        <v>42397</v>
      </c>
      <c r="O315">
        <v>1882.95</v>
      </c>
      <c r="P315">
        <v>1916.99</v>
      </c>
      <c r="Q315">
        <v>1812.29</v>
      </c>
      <c r="R315" t="s">
        <v>50</v>
      </c>
      <c r="S315">
        <v>9</v>
      </c>
      <c r="T315" t="s">
        <v>494</v>
      </c>
      <c r="U315" s="4">
        <v>-11231</v>
      </c>
      <c r="V315" t="s">
        <v>200</v>
      </c>
      <c r="W315" t="s">
        <v>49</v>
      </c>
      <c r="X315" s="1">
        <v>42403.646990740737</v>
      </c>
      <c r="Y315">
        <v>55.091000000000001</v>
      </c>
      <c r="Z315">
        <v>1939.38000488281</v>
      </c>
      <c r="AA315">
        <v>2044.6905041503901</v>
      </c>
      <c r="AB315">
        <v>19.9799995422363</v>
      </c>
      <c r="AC315" t="s">
        <v>494</v>
      </c>
      <c r="AD315" t="s">
        <v>494</v>
      </c>
      <c r="AE315">
        <v>1</v>
      </c>
      <c r="AF315">
        <v>-2.20273488</v>
      </c>
      <c r="AG315" t="s">
        <v>494</v>
      </c>
      <c r="AH315" t="s">
        <v>494</v>
      </c>
      <c r="AI315" s="2">
        <v>42401</v>
      </c>
      <c r="AJ315" s="2">
        <v>42401</v>
      </c>
      <c r="AK315">
        <v>0</v>
      </c>
      <c r="AL315" t="s">
        <v>494</v>
      </c>
      <c r="AM315" t="s">
        <v>494</v>
      </c>
      <c r="AN315" t="s">
        <v>494</v>
      </c>
      <c r="AO315" t="s">
        <v>52</v>
      </c>
      <c r="AP315" t="s">
        <v>494</v>
      </c>
      <c r="AQ315" t="s">
        <v>494</v>
      </c>
      <c r="AR315">
        <v>0.1</v>
      </c>
      <c r="AS315" t="s">
        <v>494</v>
      </c>
      <c r="AT315" t="s">
        <v>48</v>
      </c>
      <c r="AU315" s="1">
        <v>42401.399699074071</v>
      </c>
      <c r="AV315">
        <v>56.15</v>
      </c>
      <c r="AW315">
        <v>2016</v>
      </c>
      <c r="AX315" t="s">
        <v>494</v>
      </c>
      <c r="AY315">
        <v>-1.8984861976847699E-2</v>
      </c>
      <c r="AZ315">
        <v>-213.2</v>
      </c>
      <c r="BA315">
        <v>56.15</v>
      </c>
      <c r="BB315">
        <v>200</v>
      </c>
      <c r="BC315">
        <v>200</v>
      </c>
      <c r="BD315">
        <v>0.12</v>
      </c>
      <c r="BE315">
        <v>-5.1504371470310402E-2</v>
      </c>
      <c r="BF315" t="s">
        <v>494</v>
      </c>
      <c r="BG315" t="s">
        <v>494</v>
      </c>
      <c r="BH315" t="s">
        <v>117</v>
      </c>
      <c r="BI315" t="s">
        <v>494</v>
      </c>
      <c r="BJ315">
        <v>20.745000000000001</v>
      </c>
      <c r="BK315" t="s">
        <v>494</v>
      </c>
      <c r="BL315" s="5">
        <v>0.39969907407407407</v>
      </c>
      <c r="BM315">
        <v>268</v>
      </c>
      <c r="BN315">
        <v>313</v>
      </c>
      <c r="BO315">
        <v>313</v>
      </c>
      <c r="BP315" t="s">
        <v>51</v>
      </c>
      <c r="BQ315" t="s">
        <v>106</v>
      </c>
      <c r="BR315">
        <v>0.13421772800000001</v>
      </c>
      <c r="BS315">
        <v>6</v>
      </c>
      <c r="BT315"/>
      <c r="BU315"/>
      <c r="BV315" s="9" t="str">
        <f>TEXT(Table1[[#This Row],[CLOSE_DATE]],"YYYYMMDD")&amp;TEXT(Table1[[#This Row],[OPEN_DATE]],"YYYYMMDD")&amp;Table1[[#This Row],[SYMBOL]]</f>
        <v>2016020320160201ROST</v>
      </c>
      <c r="BW315" t="str">
        <f>IFERROR(VLOOKUP(Table1[[#This Row],[Key]],ownlog!$A:$E,MATCH(BW$1,ownlog!$1:$1,0),FALSE),"")</f>
        <v/>
      </c>
      <c r="BX315" t="str">
        <f>IFERROR(VLOOKUP(Table1[[#This Row],[Key]],ownlog!$A:$E,MATCH(BX$1,ownlog!$1:$1,0),FALSE),"")</f>
        <v/>
      </c>
      <c r="BY315" t="str">
        <f>IFERROR(VLOOKUP(Table1[[#This Row],[Key]],ownlog!$A:$E,MATCH(BY$1,ownlog!$1:$1,0),FALSE),"")</f>
        <v/>
      </c>
      <c r="BZ315" t="str">
        <f>IFERROR(VLOOKUP(Table1[[#This Row],[Key]],ownlog!$A:$E,MATCH(BZ$1,ownlog!$1:$1,0),FALSE),"")</f>
        <v/>
      </c>
    </row>
    <row r="316" spans="1:78" x14ac:dyDescent="0.3">
      <c r="A316">
        <v>314</v>
      </c>
      <c r="B316">
        <v>-0.1085</v>
      </c>
      <c r="C316">
        <v>-7.22E-2</v>
      </c>
      <c r="D316" s="1">
        <v>42397</v>
      </c>
      <c r="E316">
        <v>0.29753499999999999</v>
      </c>
      <c r="F316">
        <v>0.302817</v>
      </c>
      <c r="G316">
        <v>0.399648</v>
      </c>
      <c r="H316">
        <v>1</v>
      </c>
      <c r="I316">
        <v>0.24396562499999899</v>
      </c>
      <c r="J316">
        <v>0.47679623428270501</v>
      </c>
      <c r="K316">
        <v>0.275354267729369</v>
      </c>
      <c r="L316">
        <v>-0.102113</v>
      </c>
      <c r="M316">
        <v>0.376075251006037</v>
      </c>
      <c r="N316" s="2">
        <v>42397</v>
      </c>
      <c r="O316">
        <v>1882.95</v>
      </c>
      <c r="P316">
        <v>1916.99</v>
      </c>
      <c r="Q316">
        <v>1812.29</v>
      </c>
      <c r="R316" t="s">
        <v>58</v>
      </c>
      <c r="S316">
        <v>9</v>
      </c>
      <c r="T316" t="s">
        <v>494</v>
      </c>
      <c r="U316" s="4">
        <v>9392.6299999999992</v>
      </c>
      <c r="V316" t="s">
        <v>494</v>
      </c>
      <c r="W316" t="s">
        <v>48</v>
      </c>
      <c r="X316" s="1">
        <v>42403.634942129633</v>
      </c>
      <c r="Y316">
        <v>18.549499999999998</v>
      </c>
      <c r="Z316">
        <v>1939.38000488281</v>
      </c>
      <c r="AA316">
        <v>2044.6905041503901</v>
      </c>
      <c r="AB316">
        <v>19.9799995422363</v>
      </c>
      <c r="AC316" t="s">
        <v>494</v>
      </c>
      <c r="AD316" t="s">
        <v>494</v>
      </c>
      <c r="AE316">
        <v>2.37</v>
      </c>
      <c r="AF316">
        <v>-7.3728720479999996</v>
      </c>
      <c r="AG316" t="s">
        <v>494</v>
      </c>
      <c r="AH316" t="s">
        <v>494</v>
      </c>
      <c r="AI316" s="2">
        <v>42401</v>
      </c>
      <c r="AJ316" s="2">
        <v>42401</v>
      </c>
      <c r="AK316">
        <v>0</v>
      </c>
      <c r="AL316" t="s">
        <v>494</v>
      </c>
      <c r="AM316" t="s">
        <v>494</v>
      </c>
      <c r="AN316" t="s">
        <v>494</v>
      </c>
      <c r="AO316" t="s">
        <v>52</v>
      </c>
      <c r="AP316" t="s">
        <v>494</v>
      </c>
      <c r="AQ316" t="s">
        <v>494</v>
      </c>
      <c r="AR316">
        <v>0.1</v>
      </c>
      <c r="AS316" t="s">
        <v>494</v>
      </c>
      <c r="AT316" t="s">
        <v>49</v>
      </c>
      <c r="AU316" s="1">
        <v>42401.564340277779</v>
      </c>
      <c r="AV316">
        <v>18.79044</v>
      </c>
      <c r="AW316">
        <v>2016</v>
      </c>
      <c r="AX316" t="s">
        <v>494</v>
      </c>
      <c r="AY316">
        <v>1.22402668591049E-2</v>
      </c>
      <c r="AZ316">
        <v>115</v>
      </c>
      <c r="BA316">
        <v>18.79</v>
      </c>
      <c r="BB316">
        <v>500</v>
      </c>
      <c r="BC316">
        <v>500</v>
      </c>
      <c r="BD316">
        <v>0.12</v>
      </c>
      <c r="BE316">
        <v>-5.1504371470310402E-2</v>
      </c>
      <c r="BF316" t="s">
        <v>494</v>
      </c>
      <c r="BG316" t="s">
        <v>494</v>
      </c>
      <c r="BH316" t="s">
        <v>118</v>
      </c>
      <c r="BI316" t="s">
        <v>494</v>
      </c>
      <c r="BJ316">
        <v>20.745000000000001</v>
      </c>
      <c r="BK316" t="s">
        <v>494</v>
      </c>
      <c r="BL316" s="5">
        <v>0.56434027777777773</v>
      </c>
      <c r="BM316">
        <v>253</v>
      </c>
      <c r="BN316">
        <v>314</v>
      </c>
      <c r="BO316">
        <v>314</v>
      </c>
      <c r="BP316" t="s">
        <v>51</v>
      </c>
      <c r="BQ316" t="s">
        <v>106</v>
      </c>
      <c r="BR316">
        <v>0.13421772800000001</v>
      </c>
      <c r="BS316">
        <v>6</v>
      </c>
      <c r="BT316"/>
      <c r="BU316"/>
      <c r="BV316" s="9" t="str">
        <f>TEXT(Table1[[#This Row],[CLOSE_DATE]],"YYYYMMDD")&amp;TEXT(Table1[[#This Row],[OPEN_DATE]],"YYYYMMDD")&amp;Table1[[#This Row],[SYMBOL]]</f>
        <v>2016020320160201WMB</v>
      </c>
      <c r="BW316" t="str">
        <f>IFERROR(VLOOKUP(Table1[[#This Row],[Key]],ownlog!$A:$E,MATCH(BW$1,ownlog!$1:$1,0),FALSE),"")</f>
        <v/>
      </c>
      <c r="BX316" t="str">
        <f>IFERROR(VLOOKUP(Table1[[#This Row],[Key]],ownlog!$A:$E,MATCH(BX$1,ownlog!$1:$1,0),FALSE),"")</f>
        <v/>
      </c>
      <c r="BY316" t="str">
        <f>IFERROR(VLOOKUP(Table1[[#This Row],[Key]],ownlog!$A:$E,MATCH(BY$1,ownlog!$1:$1,0),FALSE),"")</f>
        <v/>
      </c>
      <c r="BZ316" t="str">
        <f>IFERROR(VLOOKUP(Table1[[#This Row],[Key]],ownlog!$A:$E,MATCH(BZ$1,ownlog!$1:$1,0),FALSE),"")</f>
        <v/>
      </c>
    </row>
    <row r="317" spans="1:78" x14ac:dyDescent="0.3">
      <c r="A317">
        <v>315</v>
      </c>
      <c r="B317">
        <v>-0.1085</v>
      </c>
      <c r="C317">
        <v>-7.22E-2</v>
      </c>
      <c r="D317" s="1">
        <v>42397</v>
      </c>
      <c r="E317">
        <v>0.29753499999999999</v>
      </c>
      <c r="F317">
        <v>0.302817</v>
      </c>
      <c r="G317">
        <v>0.399648</v>
      </c>
      <c r="H317">
        <v>1</v>
      </c>
      <c r="I317">
        <v>0.24396562499999899</v>
      </c>
      <c r="J317">
        <v>0.47679623428270501</v>
      </c>
      <c r="K317">
        <v>0.275354267729369</v>
      </c>
      <c r="L317">
        <v>-0.102113</v>
      </c>
      <c r="M317">
        <v>0.376075251006037</v>
      </c>
      <c r="N317" s="2">
        <v>42397</v>
      </c>
      <c r="O317">
        <v>1882.95</v>
      </c>
      <c r="P317">
        <v>1916.99</v>
      </c>
      <c r="Q317">
        <v>1812.29</v>
      </c>
      <c r="R317" t="s">
        <v>58</v>
      </c>
      <c r="S317">
        <v>9</v>
      </c>
      <c r="T317" t="s">
        <v>494</v>
      </c>
      <c r="U317" s="4">
        <v>14096.44</v>
      </c>
      <c r="V317" t="s">
        <v>494</v>
      </c>
      <c r="W317" t="s">
        <v>48</v>
      </c>
      <c r="X317" s="1">
        <v>42403.633472222224</v>
      </c>
      <c r="Y317">
        <v>21.359292857</v>
      </c>
      <c r="Z317">
        <v>1903.03002929687</v>
      </c>
      <c r="AA317">
        <v>2043.79975463867</v>
      </c>
      <c r="AB317">
        <v>21.9799995422363</v>
      </c>
      <c r="AC317" t="s">
        <v>494</v>
      </c>
      <c r="AD317" t="s">
        <v>494</v>
      </c>
      <c r="AE317">
        <v>3.66</v>
      </c>
      <c r="AF317">
        <v>-9.5594401839999996</v>
      </c>
      <c r="AG317" t="s">
        <v>494</v>
      </c>
      <c r="AH317" t="s">
        <v>494</v>
      </c>
      <c r="AI317" s="2">
        <v>42402</v>
      </c>
      <c r="AJ317" s="2">
        <v>42402</v>
      </c>
      <c r="AK317">
        <v>1</v>
      </c>
      <c r="AL317" t="s">
        <v>494</v>
      </c>
      <c r="AM317" t="s">
        <v>494</v>
      </c>
      <c r="AN317" t="s">
        <v>494</v>
      </c>
      <c r="AO317" t="s">
        <v>52</v>
      </c>
      <c r="AP317" t="s">
        <v>494</v>
      </c>
      <c r="AQ317" t="s">
        <v>494</v>
      </c>
      <c r="AR317">
        <v>0.1</v>
      </c>
      <c r="AS317" t="s">
        <v>494</v>
      </c>
      <c r="AT317" t="s">
        <v>49</v>
      </c>
      <c r="AU317" s="1">
        <v>42402.412546296298</v>
      </c>
      <c r="AV317">
        <v>20.142871428999999</v>
      </c>
      <c r="AW317">
        <v>2016</v>
      </c>
      <c r="AX317" t="s">
        <v>494</v>
      </c>
      <c r="AY317">
        <v>-6.0985772349218398E-2</v>
      </c>
      <c r="AZ317">
        <v>-859.9</v>
      </c>
      <c r="BA317">
        <v>20.143000000000001</v>
      </c>
      <c r="BB317">
        <v>700</v>
      </c>
      <c r="BC317">
        <v>700</v>
      </c>
      <c r="BD317">
        <v>0.12</v>
      </c>
      <c r="BE317">
        <v>-6.8876476289960104E-2</v>
      </c>
      <c r="BF317" t="s">
        <v>494</v>
      </c>
      <c r="BG317" t="s">
        <v>494</v>
      </c>
      <c r="BH317" t="s">
        <v>119</v>
      </c>
      <c r="BI317" t="s">
        <v>494</v>
      </c>
      <c r="BJ317">
        <v>20.745000000000001</v>
      </c>
      <c r="BK317" t="s">
        <v>494</v>
      </c>
      <c r="BL317" s="5">
        <v>0.4125462962962963</v>
      </c>
      <c r="BM317">
        <v>234</v>
      </c>
      <c r="BN317">
        <v>315</v>
      </c>
      <c r="BO317">
        <v>315</v>
      </c>
      <c r="BP317" t="s">
        <v>51</v>
      </c>
      <c r="BQ317" t="s">
        <v>106</v>
      </c>
      <c r="BR317">
        <v>0.13421772800000001</v>
      </c>
      <c r="BS317">
        <v>6</v>
      </c>
      <c r="BT317"/>
      <c r="BU317"/>
      <c r="BV317" s="9" t="str">
        <f>TEXT(Table1[[#This Row],[CLOSE_DATE]],"YYYYMMDD")&amp;TEXT(Table1[[#This Row],[OPEN_DATE]],"YYYYMMDD")&amp;Table1[[#This Row],[SYMBOL]]</f>
        <v>2016020320160202BHP</v>
      </c>
      <c r="BW317" t="str">
        <f>IFERROR(VLOOKUP(Table1[[#This Row],[Key]],ownlog!$A:$E,MATCH(BW$1,ownlog!$1:$1,0),FALSE),"")</f>
        <v/>
      </c>
      <c r="BX317" t="str">
        <f>IFERROR(VLOOKUP(Table1[[#This Row],[Key]],ownlog!$A:$E,MATCH(BX$1,ownlog!$1:$1,0),FALSE),"")</f>
        <v/>
      </c>
      <c r="BY317" t="str">
        <f>IFERROR(VLOOKUP(Table1[[#This Row],[Key]],ownlog!$A:$E,MATCH(BY$1,ownlog!$1:$1,0),FALSE),"")</f>
        <v/>
      </c>
      <c r="BZ317" t="str">
        <f>IFERROR(VLOOKUP(Table1[[#This Row],[Key]],ownlog!$A:$E,MATCH(BZ$1,ownlog!$1:$1,0),FALSE),"")</f>
        <v/>
      </c>
    </row>
    <row r="318" spans="1:78" x14ac:dyDescent="0.3">
      <c r="A318">
        <v>316</v>
      </c>
      <c r="B318">
        <v>-0.1085</v>
      </c>
      <c r="C318">
        <v>-7.22E-2</v>
      </c>
      <c r="D318" s="1">
        <v>42397</v>
      </c>
      <c r="E318">
        <v>0.29753499999999999</v>
      </c>
      <c r="F318">
        <v>0.302817</v>
      </c>
      <c r="G318">
        <v>0.399648</v>
      </c>
      <c r="H318">
        <v>1</v>
      </c>
      <c r="I318">
        <v>0.24396562499999899</v>
      </c>
      <c r="J318">
        <v>0.47679623428270501</v>
      </c>
      <c r="K318">
        <v>0.275354267729369</v>
      </c>
      <c r="L318">
        <v>-0.102113</v>
      </c>
      <c r="M318">
        <v>0.376075251006037</v>
      </c>
      <c r="N318" s="2">
        <v>42397</v>
      </c>
      <c r="O318">
        <v>1882.95</v>
      </c>
      <c r="P318">
        <v>1916.99</v>
      </c>
      <c r="Q318">
        <v>1812.29</v>
      </c>
      <c r="R318" t="s">
        <v>58</v>
      </c>
      <c r="S318">
        <v>9</v>
      </c>
      <c r="T318" t="s">
        <v>494</v>
      </c>
      <c r="U318" s="4">
        <v>13791.85</v>
      </c>
      <c r="V318" t="s">
        <v>494</v>
      </c>
      <c r="W318" t="s">
        <v>48</v>
      </c>
      <c r="X318" s="1">
        <v>42403.633310185185</v>
      </c>
      <c r="Y318">
        <v>24.968991667000001</v>
      </c>
      <c r="Z318">
        <v>1903.03002929687</v>
      </c>
      <c r="AA318">
        <v>2043.79975463867</v>
      </c>
      <c r="AB318">
        <v>21.9799995422363</v>
      </c>
      <c r="AC318" t="s">
        <v>494</v>
      </c>
      <c r="AD318" t="s">
        <v>494</v>
      </c>
      <c r="AE318">
        <v>2.75</v>
      </c>
      <c r="AF318">
        <v>-7.5531582400000001</v>
      </c>
      <c r="AG318" t="s">
        <v>494</v>
      </c>
      <c r="AH318" t="s">
        <v>494</v>
      </c>
      <c r="AI318" s="2">
        <v>42402</v>
      </c>
      <c r="AJ318" s="2">
        <v>42402</v>
      </c>
      <c r="AK318">
        <v>1</v>
      </c>
      <c r="AL318" t="s">
        <v>494</v>
      </c>
      <c r="AM318" t="s">
        <v>494</v>
      </c>
      <c r="AN318" t="s">
        <v>494</v>
      </c>
      <c r="AO318" t="s">
        <v>52</v>
      </c>
      <c r="AP318" t="s">
        <v>494</v>
      </c>
      <c r="AQ318" t="s">
        <v>494</v>
      </c>
      <c r="AR318">
        <v>0.1</v>
      </c>
      <c r="AS318" t="s">
        <v>494</v>
      </c>
      <c r="AT318" t="s">
        <v>49</v>
      </c>
      <c r="AU318" s="1">
        <v>42402.412754629629</v>
      </c>
      <c r="AV318">
        <v>22.931000000000001</v>
      </c>
      <c r="AW318">
        <v>2016</v>
      </c>
      <c r="AX318" t="s">
        <v>494</v>
      </c>
      <c r="AY318">
        <v>-8.9318680679720305E-2</v>
      </c>
      <c r="AZ318">
        <v>-1228.9000000000001</v>
      </c>
      <c r="BA318">
        <v>22.991</v>
      </c>
      <c r="BB318">
        <v>600</v>
      </c>
      <c r="BC318">
        <v>600</v>
      </c>
      <c r="BD318">
        <v>0.12</v>
      </c>
      <c r="BE318">
        <v>-6.8876476289960104E-2</v>
      </c>
      <c r="BF318" t="s">
        <v>494</v>
      </c>
      <c r="BG318" t="s">
        <v>494</v>
      </c>
      <c r="BH318" t="s">
        <v>120</v>
      </c>
      <c r="BI318" t="s">
        <v>494</v>
      </c>
      <c r="BJ318">
        <v>20.745000000000001</v>
      </c>
      <c r="BK318" t="s">
        <v>494</v>
      </c>
      <c r="BL318" s="5">
        <v>0.42824074074074076</v>
      </c>
      <c r="BM318">
        <v>232</v>
      </c>
      <c r="BN318">
        <v>316</v>
      </c>
      <c r="BO318">
        <v>316</v>
      </c>
      <c r="BP318" t="s">
        <v>51</v>
      </c>
      <c r="BQ318" t="s">
        <v>106</v>
      </c>
      <c r="BR318">
        <v>0.13421772800000001</v>
      </c>
      <c r="BS318">
        <v>6</v>
      </c>
      <c r="BT318"/>
      <c r="BU318"/>
      <c r="BV318" s="9" t="str">
        <f>TEXT(Table1[[#This Row],[CLOSE_DATE]],"YYYYMMDD")&amp;TEXT(Table1[[#This Row],[OPEN_DATE]],"YYYYMMDD")&amp;Table1[[#This Row],[SYMBOL]]</f>
        <v>2016020320160202RIO</v>
      </c>
      <c r="BW318" t="str">
        <f>IFERROR(VLOOKUP(Table1[[#This Row],[Key]],ownlog!$A:$E,MATCH(BW$1,ownlog!$1:$1,0),FALSE),"")</f>
        <v/>
      </c>
      <c r="BX318" t="str">
        <f>IFERROR(VLOOKUP(Table1[[#This Row],[Key]],ownlog!$A:$E,MATCH(BX$1,ownlog!$1:$1,0),FALSE),"")</f>
        <v/>
      </c>
      <c r="BY318" t="str">
        <f>IFERROR(VLOOKUP(Table1[[#This Row],[Key]],ownlog!$A:$E,MATCH(BY$1,ownlog!$1:$1,0),FALSE),"")</f>
        <v/>
      </c>
      <c r="BZ318" t="str">
        <f>IFERROR(VLOOKUP(Table1[[#This Row],[Key]],ownlog!$A:$E,MATCH(BZ$1,ownlog!$1:$1,0),FALSE),"")</f>
        <v/>
      </c>
    </row>
    <row r="319" spans="1:78" x14ac:dyDescent="0.3">
      <c r="A319">
        <v>317</v>
      </c>
      <c r="B319">
        <v>-0.1085</v>
      </c>
      <c r="C319">
        <v>-7.22E-2</v>
      </c>
      <c r="D319" s="1">
        <v>42397</v>
      </c>
      <c r="E319">
        <v>0.29753499999999999</v>
      </c>
      <c r="F319">
        <v>0.302817</v>
      </c>
      <c r="G319">
        <v>0.399648</v>
      </c>
      <c r="H319">
        <v>1</v>
      </c>
      <c r="I319">
        <v>0.24396562499999899</v>
      </c>
      <c r="J319">
        <v>0.47679623428270501</v>
      </c>
      <c r="K319">
        <v>0.275354267729369</v>
      </c>
      <c r="L319">
        <v>-0.102113</v>
      </c>
      <c r="M319">
        <v>0.376075251006037</v>
      </c>
      <c r="N319" s="2">
        <v>42397</v>
      </c>
      <c r="O319">
        <v>1882.95</v>
      </c>
      <c r="P319">
        <v>1916.99</v>
      </c>
      <c r="Q319">
        <v>1812.29</v>
      </c>
      <c r="R319" t="s">
        <v>58</v>
      </c>
      <c r="S319">
        <v>9</v>
      </c>
      <c r="T319" t="s">
        <v>494</v>
      </c>
      <c r="U319" s="4">
        <v>15341.32</v>
      </c>
      <c r="V319" t="s">
        <v>494</v>
      </c>
      <c r="W319" t="s">
        <v>48</v>
      </c>
      <c r="X319" s="1">
        <v>42403.635370370372</v>
      </c>
      <c r="Y319">
        <v>1.9483637499999999</v>
      </c>
      <c r="Z319">
        <v>1903.03002929687</v>
      </c>
      <c r="AA319">
        <v>2043.79975463867</v>
      </c>
      <c r="AB319">
        <v>21.9799995422363</v>
      </c>
      <c r="AC319" t="s">
        <v>494</v>
      </c>
      <c r="AD319" t="s">
        <v>494</v>
      </c>
      <c r="AE319">
        <v>34.68</v>
      </c>
      <c r="AF319">
        <v>-69.382895031999993</v>
      </c>
      <c r="AG319" t="s">
        <v>494</v>
      </c>
      <c r="AH319" t="s">
        <v>494</v>
      </c>
      <c r="AI319" s="2">
        <v>42402</v>
      </c>
      <c r="AJ319" s="2">
        <v>42402</v>
      </c>
      <c r="AK319">
        <v>1</v>
      </c>
      <c r="AL319" t="s">
        <v>494</v>
      </c>
      <c r="AM319" t="s">
        <v>494</v>
      </c>
      <c r="AN319" t="s">
        <v>494</v>
      </c>
      <c r="AO319" t="s">
        <v>52</v>
      </c>
      <c r="AP319" t="s">
        <v>494</v>
      </c>
      <c r="AQ319" t="s">
        <v>494</v>
      </c>
      <c r="AR319">
        <v>0.1</v>
      </c>
      <c r="AS319" t="s">
        <v>494</v>
      </c>
      <c r="AT319" t="s">
        <v>49</v>
      </c>
      <c r="AU319" s="1">
        <v>42402.423761574071</v>
      </c>
      <c r="AV319">
        <v>1.9218412499999999</v>
      </c>
      <c r="AW319">
        <v>2016</v>
      </c>
      <c r="AX319" t="s">
        <v>494</v>
      </c>
      <c r="AY319">
        <v>-1.7866980428274101E-2</v>
      </c>
      <c r="AZ319">
        <v>-274.7</v>
      </c>
      <c r="BA319">
        <v>1.9219999999999999</v>
      </c>
      <c r="BB319">
        <v>8000</v>
      </c>
      <c r="BC319">
        <v>8000</v>
      </c>
      <c r="BD319">
        <v>0.12</v>
      </c>
      <c r="BE319">
        <v>-6.8876476289960104E-2</v>
      </c>
      <c r="BF319" t="s">
        <v>494</v>
      </c>
      <c r="BG319" t="s">
        <v>494</v>
      </c>
      <c r="BH319" t="s">
        <v>121</v>
      </c>
      <c r="BI319" t="s">
        <v>494</v>
      </c>
      <c r="BJ319">
        <v>20.745000000000001</v>
      </c>
      <c r="BK319" t="s">
        <v>494</v>
      </c>
      <c r="BL319" s="5">
        <v>0.42376157407407405</v>
      </c>
      <c r="BM319">
        <v>258</v>
      </c>
      <c r="BN319">
        <v>317</v>
      </c>
      <c r="BO319">
        <v>317</v>
      </c>
      <c r="BP319" t="s">
        <v>51</v>
      </c>
      <c r="BQ319" t="s">
        <v>106</v>
      </c>
      <c r="BR319">
        <v>0.13421772800000001</v>
      </c>
      <c r="BS319">
        <v>6</v>
      </c>
      <c r="BT319"/>
      <c r="BU319"/>
      <c r="BV319" s="9" t="str">
        <f>TEXT(Table1[[#This Row],[CLOSE_DATE]],"YYYYMMDD")&amp;TEXT(Table1[[#This Row],[OPEN_DATE]],"YYYYMMDD")&amp;Table1[[#This Row],[SYMBOL]]</f>
        <v>2016020320160202SDRL</v>
      </c>
      <c r="BW319" t="str">
        <f>IFERROR(VLOOKUP(Table1[[#This Row],[Key]],ownlog!$A:$E,MATCH(BW$1,ownlog!$1:$1,0),FALSE),"")</f>
        <v/>
      </c>
      <c r="BX319" t="str">
        <f>IFERROR(VLOOKUP(Table1[[#This Row],[Key]],ownlog!$A:$E,MATCH(BX$1,ownlog!$1:$1,0),FALSE),"")</f>
        <v/>
      </c>
      <c r="BY319" t="str">
        <f>IFERROR(VLOOKUP(Table1[[#This Row],[Key]],ownlog!$A:$E,MATCH(BY$1,ownlog!$1:$1,0),FALSE),"")</f>
        <v/>
      </c>
      <c r="BZ319" t="str">
        <f>IFERROR(VLOOKUP(Table1[[#This Row],[Key]],ownlog!$A:$E,MATCH(BZ$1,ownlog!$1:$1,0),FALSE),"")</f>
        <v/>
      </c>
    </row>
    <row r="320" spans="1:78" x14ac:dyDescent="0.3">
      <c r="A320">
        <v>318</v>
      </c>
      <c r="B320">
        <v>-0.1085</v>
      </c>
      <c r="C320">
        <v>-7.22E-2</v>
      </c>
      <c r="D320" s="1">
        <v>42397</v>
      </c>
      <c r="E320">
        <v>0.29753499999999999</v>
      </c>
      <c r="F320">
        <v>0.302817</v>
      </c>
      <c r="G320">
        <v>0.399648</v>
      </c>
      <c r="H320">
        <v>1</v>
      </c>
      <c r="I320">
        <v>0.24396562499999899</v>
      </c>
      <c r="J320">
        <v>0.47679623428270501</v>
      </c>
      <c r="K320">
        <v>0.275354267729369</v>
      </c>
      <c r="L320">
        <v>-0.102113</v>
      </c>
      <c r="M320">
        <v>0.376075251006037</v>
      </c>
      <c r="N320" s="2">
        <v>42397</v>
      </c>
      <c r="O320">
        <v>1882.95</v>
      </c>
      <c r="P320">
        <v>1916.99</v>
      </c>
      <c r="Q320">
        <v>1812.29</v>
      </c>
      <c r="R320" t="s">
        <v>58</v>
      </c>
      <c r="S320">
        <v>9</v>
      </c>
      <c r="T320" t="s">
        <v>494</v>
      </c>
      <c r="U320" s="4">
        <v>15438.32</v>
      </c>
      <c r="V320" t="s">
        <v>200</v>
      </c>
      <c r="W320" t="s">
        <v>48</v>
      </c>
      <c r="X320" s="1">
        <v>42403.635081018518</v>
      </c>
      <c r="Y320">
        <v>3.34</v>
      </c>
      <c r="Z320">
        <v>1903.03002929687</v>
      </c>
      <c r="AA320">
        <v>2043.79975463867</v>
      </c>
      <c r="AB320">
        <v>21.9799995422363</v>
      </c>
      <c r="AC320" t="s">
        <v>494</v>
      </c>
      <c r="AD320" t="s">
        <v>494</v>
      </c>
      <c r="AE320">
        <v>21.68</v>
      </c>
      <c r="AF320">
        <v>-46.684442472000001</v>
      </c>
      <c r="AG320" t="s">
        <v>494</v>
      </c>
      <c r="AH320" t="s">
        <v>494</v>
      </c>
      <c r="AI320" s="2">
        <v>42402</v>
      </c>
      <c r="AJ320" s="2">
        <v>42402</v>
      </c>
      <c r="AK320">
        <v>1</v>
      </c>
      <c r="AL320" t="s">
        <v>494</v>
      </c>
      <c r="AM320" t="s">
        <v>494</v>
      </c>
      <c r="AN320" t="s">
        <v>494</v>
      </c>
      <c r="AO320" t="s">
        <v>52</v>
      </c>
      <c r="AP320" t="s">
        <v>494</v>
      </c>
      <c r="AQ320" t="s">
        <v>494</v>
      </c>
      <c r="AR320">
        <v>0.1</v>
      </c>
      <c r="AS320" t="s">
        <v>494</v>
      </c>
      <c r="AT320" t="s">
        <v>49</v>
      </c>
      <c r="AU320" s="1">
        <v>42402.425833333335</v>
      </c>
      <c r="AV320">
        <v>3.0917659999999998</v>
      </c>
      <c r="AW320">
        <v>2016</v>
      </c>
      <c r="AX320" t="s">
        <v>494</v>
      </c>
      <c r="AY320">
        <v>-8.2477134427379001E-2</v>
      </c>
      <c r="AZ320">
        <v>-1275</v>
      </c>
      <c r="BA320">
        <v>3.0920000000000001</v>
      </c>
      <c r="BB320">
        <v>5000</v>
      </c>
      <c r="BC320">
        <v>5000</v>
      </c>
      <c r="BD320">
        <v>0.12</v>
      </c>
      <c r="BE320">
        <v>-6.8876476289960104E-2</v>
      </c>
      <c r="BF320" t="s">
        <v>494</v>
      </c>
      <c r="BG320" t="s">
        <v>494</v>
      </c>
      <c r="BH320" t="s">
        <v>122</v>
      </c>
      <c r="BI320" t="s">
        <v>494</v>
      </c>
      <c r="BJ320">
        <v>20.745000000000001</v>
      </c>
      <c r="BK320" t="s">
        <v>494</v>
      </c>
      <c r="BL320" s="5">
        <v>0.42583333333333334</v>
      </c>
      <c r="BM320">
        <v>255</v>
      </c>
      <c r="BN320">
        <v>318</v>
      </c>
      <c r="BO320">
        <v>318</v>
      </c>
      <c r="BP320" t="s">
        <v>51</v>
      </c>
      <c r="BQ320" t="s">
        <v>106</v>
      </c>
      <c r="BR320">
        <v>0.13421772800000001</v>
      </c>
      <c r="BS320">
        <v>6</v>
      </c>
      <c r="BT320"/>
      <c r="BU320"/>
      <c r="BV320" s="9" t="str">
        <f>TEXT(Table1[[#This Row],[CLOSE_DATE]],"YYYYMMDD")&amp;TEXT(Table1[[#This Row],[OPEN_DATE]],"YYYYMMDD")&amp;Table1[[#This Row],[SYMBOL]]</f>
        <v>2016020320160202CHK</v>
      </c>
      <c r="BW320" t="str">
        <f>IFERROR(VLOOKUP(Table1[[#This Row],[Key]],ownlog!$A:$E,MATCH(BW$1,ownlog!$1:$1,0),FALSE),"")</f>
        <v/>
      </c>
      <c r="BX320" t="str">
        <f>IFERROR(VLOOKUP(Table1[[#This Row],[Key]],ownlog!$A:$E,MATCH(BX$1,ownlog!$1:$1,0),FALSE),"")</f>
        <v/>
      </c>
      <c r="BY320" t="str">
        <f>IFERROR(VLOOKUP(Table1[[#This Row],[Key]],ownlog!$A:$E,MATCH(BY$1,ownlog!$1:$1,0),FALSE),"")</f>
        <v/>
      </c>
      <c r="BZ320" t="str">
        <f>IFERROR(VLOOKUP(Table1[[#This Row],[Key]],ownlog!$A:$E,MATCH(BZ$1,ownlog!$1:$1,0),FALSE),"")</f>
        <v/>
      </c>
    </row>
    <row r="321" spans="1:78" x14ac:dyDescent="0.3">
      <c r="A321">
        <v>319</v>
      </c>
      <c r="B321">
        <v>-0.1085</v>
      </c>
      <c r="C321">
        <v>-7.22E-2</v>
      </c>
      <c r="D321" s="1">
        <v>42397</v>
      </c>
      <c r="E321">
        <v>0.29753499999999999</v>
      </c>
      <c r="F321">
        <v>0.302817</v>
      </c>
      <c r="G321">
        <v>0.399648</v>
      </c>
      <c r="H321">
        <v>1</v>
      </c>
      <c r="I321">
        <v>0.24396562499999899</v>
      </c>
      <c r="J321">
        <v>0.47679623428270501</v>
      </c>
      <c r="K321">
        <v>0.275354267729369</v>
      </c>
      <c r="L321">
        <v>-0.102113</v>
      </c>
      <c r="M321">
        <v>0.376075251006037</v>
      </c>
      <c r="N321" s="2">
        <v>42397</v>
      </c>
      <c r="O321">
        <v>1882.95</v>
      </c>
      <c r="P321">
        <v>1916.99</v>
      </c>
      <c r="Q321">
        <v>1812.29</v>
      </c>
      <c r="R321" t="s">
        <v>58</v>
      </c>
      <c r="S321">
        <v>9</v>
      </c>
      <c r="T321" t="s">
        <v>494</v>
      </c>
      <c r="U321" s="4">
        <v>24051.56</v>
      </c>
      <c r="V321" t="s">
        <v>494</v>
      </c>
      <c r="W321" t="s">
        <v>48</v>
      </c>
      <c r="X321" s="1">
        <v>42403.631620370368</v>
      </c>
      <c r="Y321">
        <v>3.7699879699999999</v>
      </c>
      <c r="Z321">
        <v>1903.03002929687</v>
      </c>
      <c r="AA321">
        <v>2043.79975463867</v>
      </c>
      <c r="AB321">
        <v>21.9799995422363</v>
      </c>
      <c r="AC321" t="s">
        <v>494</v>
      </c>
      <c r="AD321" t="s">
        <v>494</v>
      </c>
      <c r="AE321">
        <v>28.44</v>
      </c>
      <c r="AF321">
        <v>-93.973084880000002</v>
      </c>
      <c r="AG321" t="s">
        <v>494</v>
      </c>
      <c r="AH321" t="s">
        <v>494</v>
      </c>
      <c r="AI321" s="2">
        <v>42402</v>
      </c>
      <c r="AJ321" s="2">
        <v>42402</v>
      </c>
      <c r="AK321">
        <v>1</v>
      </c>
      <c r="AL321" t="s">
        <v>494</v>
      </c>
      <c r="AM321" t="s">
        <v>494</v>
      </c>
      <c r="AN321" t="s">
        <v>494</v>
      </c>
      <c r="AO321" t="s">
        <v>52</v>
      </c>
      <c r="AP321" t="s">
        <v>494</v>
      </c>
      <c r="AQ321" t="s">
        <v>494</v>
      </c>
      <c r="AR321">
        <v>0.1</v>
      </c>
      <c r="AS321" t="s">
        <v>494</v>
      </c>
      <c r="AT321" t="s">
        <v>49</v>
      </c>
      <c r="AU321" s="1">
        <v>42402.426145833335</v>
      </c>
      <c r="AV321">
        <v>3.4401000000000002</v>
      </c>
      <c r="AW321">
        <v>2016</v>
      </c>
      <c r="AX321" t="s">
        <v>494</v>
      </c>
      <c r="AY321">
        <v>-9.8648710378020504E-2</v>
      </c>
      <c r="AZ321">
        <v>-2375.5300000000002</v>
      </c>
      <c r="BA321">
        <v>3.44</v>
      </c>
      <c r="BB321">
        <v>7000</v>
      </c>
      <c r="BC321">
        <v>7000</v>
      </c>
      <c r="BD321">
        <v>0.12</v>
      </c>
      <c r="BE321">
        <v>-6.8876476289960104E-2</v>
      </c>
      <c r="BF321" t="s">
        <v>494</v>
      </c>
      <c r="BG321" t="s">
        <v>494</v>
      </c>
      <c r="BH321" t="s">
        <v>66</v>
      </c>
      <c r="BI321" t="s">
        <v>494</v>
      </c>
      <c r="BJ321">
        <v>20.745000000000001</v>
      </c>
      <c r="BK321" t="s">
        <v>494</v>
      </c>
      <c r="BL321" s="5">
        <v>0.42614583333333333</v>
      </c>
      <c r="BM321">
        <v>214</v>
      </c>
      <c r="BN321">
        <v>319</v>
      </c>
      <c r="BO321">
        <v>319</v>
      </c>
      <c r="BP321" t="s">
        <v>51</v>
      </c>
      <c r="BQ321" t="s">
        <v>106</v>
      </c>
      <c r="BR321">
        <v>0.13421772800000001</v>
      </c>
      <c r="BS321">
        <v>6</v>
      </c>
      <c r="BT321"/>
      <c r="BU321"/>
      <c r="BV321" s="9" t="str">
        <f>TEXT(Table1[[#This Row],[CLOSE_DATE]],"YYYYMMDD")&amp;TEXT(Table1[[#This Row],[OPEN_DATE]],"YYYYMMDD")&amp;Table1[[#This Row],[SYMBOL]]</f>
        <v>2016020320160202TCK</v>
      </c>
      <c r="BW321" t="str">
        <f>IFERROR(VLOOKUP(Table1[[#This Row],[Key]],ownlog!$A:$E,MATCH(BW$1,ownlog!$1:$1,0),FALSE),"")</f>
        <v/>
      </c>
      <c r="BX321" t="str">
        <f>IFERROR(VLOOKUP(Table1[[#This Row],[Key]],ownlog!$A:$E,MATCH(BX$1,ownlog!$1:$1,0),FALSE),"")</f>
        <v/>
      </c>
      <c r="BY321" t="str">
        <f>IFERROR(VLOOKUP(Table1[[#This Row],[Key]],ownlog!$A:$E,MATCH(BY$1,ownlog!$1:$1,0),FALSE),"")</f>
        <v/>
      </c>
      <c r="BZ321" t="str">
        <f>IFERROR(VLOOKUP(Table1[[#This Row],[Key]],ownlog!$A:$E,MATCH(BZ$1,ownlog!$1:$1,0),FALSE),"")</f>
        <v/>
      </c>
    </row>
    <row r="322" spans="1:78" x14ac:dyDescent="0.3">
      <c r="A322">
        <v>320</v>
      </c>
      <c r="B322">
        <v>-0.1085</v>
      </c>
      <c r="C322">
        <v>-7.22E-2</v>
      </c>
      <c r="D322" s="1">
        <v>42397</v>
      </c>
      <c r="E322">
        <v>0.29753499999999999</v>
      </c>
      <c r="F322">
        <v>0.302817</v>
      </c>
      <c r="G322">
        <v>0.399648</v>
      </c>
      <c r="H322">
        <v>1</v>
      </c>
      <c r="I322">
        <v>0.24396562499999899</v>
      </c>
      <c r="J322">
        <v>0.47679623428270501</v>
      </c>
      <c r="K322">
        <v>0.275354267729369</v>
      </c>
      <c r="L322">
        <v>-0.102113</v>
      </c>
      <c r="M322">
        <v>0.376075251006037</v>
      </c>
      <c r="N322" s="2">
        <v>42397</v>
      </c>
      <c r="O322">
        <v>1882.95</v>
      </c>
      <c r="P322">
        <v>1916.99</v>
      </c>
      <c r="Q322">
        <v>1812.29</v>
      </c>
      <c r="R322" t="s">
        <v>58</v>
      </c>
      <c r="S322">
        <v>9</v>
      </c>
      <c r="T322" t="s">
        <v>494</v>
      </c>
      <c r="U322" s="4">
        <v>22197.29</v>
      </c>
      <c r="V322" t="s">
        <v>494</v>
      </c>
      <c r="W322" t="s">
        <v>48</v>
      </c>
      <c r="X322" s="1">
        <v>42403.632627314815</v>
      </c>
      <c r="Y322">
        <v>63.816428571000003</v>
      </c>
      <c r="Z322">
        <v>1903.03002929687</v>
      </c>
      <c r="AA322">
        <v>2043.79975463867</v>
      </c>
      <c r="AB322">
        <v>21.9799995422363</v>
      </c>
      <c r="AC322" t="s">
        <v>494</v>
      </c>
      <c r="AD322" t="s">
        <v>494</v>
      </c>
      <c r="AE322">
        <v>2.16</v>
      </c>
      <c r="AF322">
        <v>-5.0584708000000003</v>
      </c>
      <c r="AG322" t="s">
        <v>494</v>
      </c>
      <c r="AH322" t="s">
        <v>494</v>
      </c>
      <c r="AI322" s="2">
        <v>42402</v>
      </c>
      <c r="AJ322" s="2">
        <v>42402</v>
      </c>
      <c r="AK322">
        <v>1</v>
      </c>
      <c r="AL322" t="s">
        <v>494</v>
      </c>
      <c r="AM322" t="s">
        <v>494</v>
      </c>
      <c r="AN322" t="s">
        <v>494</v>
      </c>
      <c r="AO322" t="s">
        <v>52</v>
      </c>
      <c r="AP322" t="s">
        <v>494</v>
      </c>
      <c r="AQ322" t="s">
        <v>494</v>
      </c>
      <c r="AR322">
        <v>0.1</v>
      </c>
      <c r="AS322" t="s">
        <v>494</v>
      </c>
      <c r="AT322" t="s">
        <v>49</v>
      </c>
      <c r="AU322" s="1">
        <v>42402.426620370374</v>
      </c>
      <c r="AV322">
        <v>63.427142857</v>
      </c>
      <c r="AW322">
        <v>2016</v>
      </c>
      <c r="AX322" t="s">
        <v>494</v>
      </c>
      <c r="AY322">
        <v>-6.27942070768774E-3</v>
      </c>
      <c r="AZ322">
        <v>-139.4</v>
      </c>
      <c r="BA322">
        <v>63.427</v>
      </c>
      <c r="BB322">
        <v>350</v>
      </c>
      <c r="BC322">
        <v>350</v>
      </c>
      <c r="BD322">
        <v>0.12</v>
      </c>
      <c r="BE322">
        <v>-6.8876476289960104E-2</v>
      </c>
      <c r="BF322" t="s">
        <v>494</v>
      </c>
      <c r="BG322" t="s">
        <v>494</v>
      </c>
      <c r="BH322" t="s">
        <v>77</v>
      </c>
      <c r="BI322" t="s">
        <v>494</v>
      </c>
      <c r="BJ322">
        <v>20.745000000000001</v>
      </c>
      <c r="BK322" t="s">
        <v>494</v>
      </c>
      <c r="BL322" s="5">
        <v>0.4266550925925926</v>
      </c>
      <c r="BM322">
        <v>224</v>
      </c>
      <c r="BN322">
        <v>320</v>
      </c>
      <c r="BO322">
        <v>320</v>
      </c>
      <c r="BP322" t="s">
        <v>51</v>
      </c>
      <c r="BQ322" t="s">
        <v>106</v>
      </c>
      <c r="BR322">
        <v>0.13421772800000001</v>
      </c>
      <c r="BS322">
        <v>6</v>
      </c>
      <c r="BT322"/>
      <c r="BU322"/>
      <c r="BV322" s="9" t="str">
        <f>TEXT(Table1[[#This Row],[CLOSE_DATE]],"YYYYMMDD")&amp;TEXT(Table1[[#This Row],[OPEN_DATE]],"YYYYMMDD")&amp;Table1[[#This Row],[SYMBOL]]</f>
        <v>2016020320160202WYNN</v>
      </c>
      <c r="BW322" t="str">
        <f>IFERROR(VLOOKUP(Table1[[#This Row],[Key]],ownlog!$A:$E,MATCH(BW$1,ownlog!$1:$1,0),FALSE),"")</f>
        <v/>
      </c>
      <c r="BX322" t="str">
        <f>IFERROR(VLOOKUP(Table1[[#This Row],[Key]],ownlog!$A:$E,MATCH(BX$1,ownlog!$1:$1,0),FALSE),"")</f>
        <v/>
      </c>
      <c r="BY322" t="str">
        <f>IFERROR(VLOOKUP(Table1[[#This Row],[Key]],ownlog!$A:$E,MATCH(BY$1,ownlog!$1:$1,0),FALSE),"")</f>
        <v/>
      </c>
      <c r="BZ322" t="str">
        <f>IFERROR(VLOOKUP(Table1[[#This Row],[Key]],ownlog!$A:$E,MATCH(BZ$1,ownlog!$1:$1,0),FALSE),"")</f>
        <v/>
      </c>
    </row>
    <row r="323" spans="1:78" x14ac:dyDescent="0.3">
      <c r="A323">
        <v>321</v>
      </c>
      <c r="B323">
        <v>-0.1085</v>
      </c>
      <c r="C323">
        <v>-7.22E-2</v>
      </c>
      <c r="D323" s="1">
        <v>42397</v>
      </c>
      <c r="E323">
        <v>0.29753499999999999</v>
      </c>
      <c r="F323">
        <v>0.302817</v>
      </c>
      <c r="G323">
        <v>0.399648</v>
      </c>
      <c r="H323">
        <v>1</v>
      </c>
      <c r="I323">
        <v>0.24396562499999899</v>
      </c>
      <c r="J323">
        <v>0.47679623428270501</v>
      </c>
      <c r="K323">
        <v>0.275354267729369</v>
      </c>
      <c r="L323">
        <v>-0.102113</v>
      </c>
      <c r="M323">
        <v>0.376075251006037</v>
      </c>
      <c r="N323" s="2">
        <v>42397</v>
      </c>
      <c r="O323">
        <v>1882.95</v>
      </c>
      <c r="P323">
        <v>1916.99</v>
      </c>
      <c r="Q323">
        <v>1812.29</v>
      </c>
      <c r="R323" t="s">
        <v>58</v>
      </c>
      <c r="S323">
        <v>9</v>
      </c>
      <c r="T323" t="s">
        <v>494</v>
      </c>
      <c r="U323" s="4">
        <v>21307.11</v>
      </c>
      <c r="V323" t="s">
        <v>494</v>
      </c>
      <c r="W323" t="s">
        <v>48</v>
      </c>
      <c r="X323" s="1">
        <v>42403.632731481484</v>
      </c>
      <c r="Y323">
        <v>14.03923</v>
      </c>
      <c r="Z323">
        <v>1903.03002929687</v>
      </c>
      <c r="AA323">
        <v>2043.79975463867</v>
      </c>
      <c r="AB323">
        <v>21.9799995422363</v>
      </c>
      <c r="AC323" t="s">
        <v>494</v>
      </c>
      <c r="AD323" t="s">
        <v>494</v>
      </c>
      <c r="AE323">
        <v>7.89</v>
      </c>
      <c r="AF323">
        <v>-20.792196000000001</v>
      </c>
      <c r="AG323" t="s">
        <v>494</v>
      </c>
      <c r="AH323" t="s">
        <v>494</v>
      </c>
      <c r="AI323" s="2">
        <v>42402</v>
      </c>
      <c r="AJ323" s="2">
        <v>42402</v>
      </c>
      <c r="AK323">
        <v>1</v>
      </c>
      <c r="AL323" t="s">
        <v>494</v>
      </c>
      <c r="AM323" t="s">
        <v>494</v>
      </c>
      <c r="AN323" t="s">
        <v>494</v>
      </c>
      <c r="AO323" t="s">
        <v>52</v>
      </c>
      <c r="AP323" t="s">
        <v>494</v>
      </c>
      <c r="AQ323" t="s">
        <v>494</v>
      </c>
      <c r="AR323">
        <v>0.1</v>
      </c>
      <c r="AS323" t="s">
        <v>494</v>
      </c>
      <c r="AT323" t="s">
        <v>49</v>
      </c>
      <c r="AU323" s="1">
        <v>42402.426817129628</v>
      </c>
      <c r="AV323">
        <v>14.21</v>
      </c>
      <c r="AW323">
        <v>2016</v>
      </c>
      <c r="AX323" t="s">
        <v>494</v>
      </c>
      <c r="AY323">
        <v>1.1358198451794499E-2</v>
      </c>
      <c r="AZ323">
        <v>242.1</v>
      </c>
      <c r="BA323">
        <v>14.21</v>
      </c>
      <c r="BB323">
        <v>1500</v>
      </c>
      <c r="BC323">
        <v>1500</v>
      </c>
      <c r="BD323">
        <v>0.12</v>
      </c>
      <c r="BE323">
        <v>-6.8876476289960104E-2</v>
      </c>
      <c r="BF323" t="s">
        <v>494</v>
      </c>
      <c r="BG323" t="s">
        <v>494</v>
      </c>
      <c r="BH323" t="s">
        <v>83</v>
      </c>
      <c r="BI323" t="s">
        <v>494</v>
      </c>
      <c r="BJ323">
        <v>20.745000000000001</v>
      </c>
      <c r="BK323" t="s">
        <v>494</v>
      </c>
      <c r="BL323" s="5">
        <v>0.42681712962962964</v>
      </c>
      <c r="BM323">
        <v>226</v>
      </c>
      <c r="BN323">
        <v>321</v>
      </c>
      <c r="BO323">
        <v>321</v>
      </c>
      <c r="BP323" t="s">
        <v>51</v>
      </c>
      <c r="BQ323" t="s">
        <v>106</v>
      </c>
      <c r="BR323">
        <v>0.13421772800000001</v>
      </c>
      <c r="BS323">
        <v>6</v>
      </c>
      <c r="BT323"/>
      <c r="BU323"/>
      <c r="BV323" s="9" t="str">
        <f>TEXT(Table1[[#This Row],[CLOSE_DATE]],"YYYYMMDD")&amp;TEXT(Table1[[#This Row],[OPEN_DATE]],"YYYYMMDD")&amp;Table1[[#This Row],[SYMBOL]]</f>
        <v>2016020320160202MPEL</v>
      </c>
      <c r="BW323" t="str">
        <f>IFERROR(VLOOKUP(Table1[[#This Row],[Key]],ownlog!$A:$E,MATCH(BW$1,ownlog!$1:$1,0),FALSE),"")</f>
        <v/>
      </c>
      <c r="BX323" t="str">
        <f>IFERROR(VLOOKUP(Table1[[#This Row],[Key]],ownlog!$A:$E,MATCH(BX$1,ownlog!$1:$1,0),FALSE),"")</f>
        <v/>
      </c>
      <c r="BY323" t="str">
        <f>IFERROR(VLOOKUP(Table1[[#This Row],[Key]],ownlog!$A:$E,MATCH(BY$1,ownlog!$1:$1,0),FALSE),"")</f>
        <v/>
      </c>
      <c r="BZ323" t="str">
        <f>IFERROR(VLOOKUP(Table1[[#This Row],[Key]],ownlog!$A:$E,MATCH(BZ$1,ownlog!$1:$1,0),FALSE),"")</f>
        <v/>
      </c>
    </row>
    <row r="324" spans="1:78" x14ac:dyDescent="0.3">
      <c r="A324">
        <v>322</v>
      </c>
      <c r="B324">
        <v>-0.1085</v>
      </c>
      <c r="C324">
        <v>-7.22E-2</v>
      </c>
      <c r="D324" s="1">
        <v>42397</v>
      </c>
      <c r="E324">
        <v>0.29753499999999999</v>
      </c>
      <c r="F324">
        <v>0.302817</v>
      </c>
      <c r="G324">
        <v>0.399648</v>
      </c>
      <c r="H324">
        <v>1</v>
      </c>
      <c r="I324">
        <v>0.24396562499999899</v>
      </c>
      <c r="J324">
        <v>0.47679623428270501</v>
      </c>
      <c r="K324">
        <v>0.275354267729369</v>
      </c>
      <c r="L324">
        <v>-0.102113</v>
      </c>
      <c r="M324">
        <v>0.376075251006037</v>
      </c>
      <c r="N324" s="2">
        <v>42397</v>
      </c>
      <c r="O324">
        <v>1882.95</v>
      </c>
      <c r="P324">
        <v>1916.99</v>
      </c>
      <c r="Q324">
        <v>1812.29</v>
      </c>
      <c r="R324" t="s">
        <v>58</v>
      </c>
      <c r="S324">
        <v>9</v>
      </c>
      <c r="T324" t="s">
        <v>494</v>
      </c>
      <c r="U324" s="4">
        <v>5581.1</v>
      </c>
      <c r="V324" t="s">
        <v>200</v>
      </c>
      <c r="W324" t="s">
        <v>48</v>
      </c>
      <c r="X324" s="1">
        <v>42403.632314814815</v>
      </c>
      <c r="Y324">
        <v>28.247</v>
      </c>
      <c r="Z324">
        <v>1903.03002929687</v>
      </c>
      <c r="AA324">
        <v>2043.79975463867</v>
      </c>
      <c r="AB324">
        <v>21.9799995422363</v>
      </c>
      <c r="AC324" t="s">
        <v>494</v>
      </c>
      <c r="AD324" t="s">
        <v>494</v>
      </c>
      <c r="AE324">
        <v>1.1000000000000001</v>
      </c>
      <c r="AF324">
        <v>-10.838028400000001</v>
      </c>
      <c r="AG324" t="s">
        <v>494</v>
      </c>
      <c r="AH324" t="s">
        <v>494</v>
      </c>
      <c r="AI324" s="2">
        <v>42402</v>
      </c>
      <c r="AJ324" s="2">
        <v>42402</v>
      </c>
      <c r="AK324">
        <v>1</v>
      </c>
      <c r="AL324" t="s">
        <v>494</v>
      </c>
      <c r="AM324" t="s">
        <v>494</v>
      </c>
      <c r="AN324" t="s">
        <v>494</v>
      </c>
      <c r="AO324" t="s">
        <v>52</v>
      </c>
      <c r="AP324" t="s">
        <v>494</v>
      </c>
      <c r="AQ324" t="s">
        <v>494</v>
      </c>
      <c r="AR324">
        <v>0.1</v>
      </c>
      <c r="AS324" t="s">
        <v>494</v>
      </c>
      <c r="AT324" t="s">
        <v>49</v>
      </c>
      <c r="AU324" s="1">
        <v>42402.426979166667</v>
      </c>
      <c r="AV324">
        <v>28.117999999999999</v>
      </c>
      <c r="AW324">
        <v>2016</v>
      </c>
      <c r="AX324" t="s">
        <v>494</v>
      </c>
      <c r="AY324">
        <v>-4.9458235531213597E-3</v>
      </c>
      <c r="AZ324">
        <v>-104.3</v>
      </c>
      <c r="BA324">
        <v>27.911000000000001</v>
      </c>
      <c r="BB324">
        <v>200</v>
      </c>
      <c r="BC324">
        <v>750</v>
      </c>
      <c r="BD324">
        <v>0.12</v>
      </c>
      <c r="BE324">
        <v>-6.8876476289960104E-2</v>
      </c>
      <c r="BF324" t="s">
        <v>494</v>
      </c>
      <c r="BG324" t="s">
        <v>494</v>
      </c>
      <c r="BH324" t="s">
        <v>86</v>
      </c>
      <c r="BI324" t="s">
        <v>494</v>
      </c>
      <c r="BJ324">
        <v>20.745000000000001</v>
      </c>
      <c r="BK324" t="s">
        <v>494</v>
      </c>
      <c r="BL324" s="5">
        <v>0.48501157407407408</v>
      </c>
      <c r="BM324">
        <v>219</v>
      </c>
      <c r="BN324">
        <v>322</v>
      </c>
      <c r="BO324">
        <v>322</v>
      </c>
      <c r="BP324" t="s">
        <v>51</v>
      </c>
      <c r="BQ324" t="s">
        <v>106</v>
      </c>
      <c r="BR324">
        <v>0.13421772800000001</v>
      </c>
      <c r="BS324">
        <v>6</v>
      </c>
      <c r="BT324"/>
      <c r="BU324"/>
      <c r="BV324" s="9" t="str">
        <f>TEXT(Table1[[#This Row],[CLOSE_DATE]],"YYYYMMDD")&amp;TEXT(Table1[[#This Row],[OPEN_DATE]],"YYYYMMDD")&amp;Table1[[#This Row],[SYMBOL]]</f>
        <v>2016020320160202LNG</v>
      </c>
      <c r="BW324" t="str">
        <f>IFERROR(VLOOKUP(Table1[[#This Row],[Key]],ownlog!$A:$E,MATCH(BW$1,ownlog!$1:$1,0),FALSE),"")</f>
        <v/>
      </c>
      <c r="BX324" t="str">
        <f>IFERROR(VLOOKUP(Table1[[#This Row],[Key]],ownlog!$A:$E,MATCH(BX$1,ownlog!$1:$1,0),FALSE),"")</f>
        <v/>
      </c>
      <c r="BY324" t="str">
        <f>IFERROR(VLOOKUP(Table1[[#This Row],[Key]],ownlog!$A:$E,MATCH(BY$1,ownlog!$1:$1,0),FALSE),"")</f>
        <v/>
      </c>
      <c r="BZ324" t="str">
        <f>IFERROR(VLOOKUP(Table1[[#This Row],[Key]],ownlog!$A:$E,MATCH(BZ$1,ownlog!$1:$1,0),FALSE),"")</f>
        <v/>
      </c>
    </row>
    <row r="325" spans="1:78" x14ac:dyDescent="0.3">
      <c r="A325">
        <v>323</v>
      </c>
      <c r="B325">
        <v>-0.1085</v>
      </c>
      <c r="C325">
        <v>-7.22E-2</v>
      </c>
      <c r="D325" s="1">
        <v>42397</v>
      </c>
      <c r="E325">
        <v>0.29753499999999999</v>
      </c>
      <c r="F325">
        <v>0.302817</v>
      </c>
      <c r="G325">
        <v>0.399648</v>
      </c>
      <c r="H325">
        <v>1</v>
      </c>
      <c r="I325">
        <v>0.24396562499999899</v>
      </c>
      <c r="J325">
        <v>0.47679623428270501</v>
      </c>
      <c r="K325">
        <v>0.275354267729369</v>
      </c>
      <c r="L325">
        <v>-0.102113</v>
      </c>
      <c r="M325">
        <v>0.376075251006037</v>
      </c>
      <c r="N325" s="2">
        <v>42397</v>
      </c>
      <c r="O325">
        <v>1882.95</v>
      </c>
      <c r="P325">
        <v>1916.99</v>
      </c>
      <c r="Q325">
        <v>1812.29</v>
      </c>
      <c r="R325" t="s">
        <v>58</v>
      </c>
      <c r="S325">
        <v>9</v>
      </c>
      <c r="T325" t="s">
        <v>494</v>
      </c>
      <c r="U325" s="4">
        <v>17864.07</v>
      </c>
      <c r="V325" t="s">
        <v>200</v>
      </c>
      <c r="W325" t="s">
        <v>48</v>
      </c>
      <c r="X325" s="1">
        <v>42403.632048611114</v>
      </c>
      <c r="Y325">
        <v>4.8293220000000003</v>
      </c>
      <c r="Z325">
        <v>1903.03002929687</v>
      </c>
      <c r="AA325">
        <v>2043.79975463867</v>
      </c>
      <c r="AB325">
        <v>21.9799995422363</v>
      </c>
      <c r="AC325" t="s">
        <v>494</v>
      </c>
      <c r="AD325" t="s">
        <v>494</v>
      </c>
      <c r="AE325">
        <v>16.329999999999998</v>
      </c>
      <c r="AF325">
        <v>-57.328999359999997</v>
      </c>
      <c r="AG325" t="s">
        <v>494</v>
      </c>
      <c r="AH325" t="s">
        <v>494</v>
      </c>
      <c r="AI325" s="2">
        <v>42402</v>
      </c>
      <c r="AJ325" s="2">
        <v>42402</v>
      </c>
      <c r="AK325">
        <v>1</v>
      </c>
      <c r="AL325" t="s">
        <v>494</v>
      </c>
      <c r="AM325" t="s">
        <v>494</v>
      </c>
      <c r="AN325" t="s">
        <v>494</v>
      </c>
      <c r="AO325" t="s">
        <v>52</v>
      </c>
      <c r="AP325" t="s">
        <v>494</v>
      </c>
      <c r="AQ325" t="s">
        <v>494</v>
      </c>
      <c r="AR325">
        <v>0.1</v>
      </c>
      <c r="AS325" t="s">
        <v>494</v>
      </c>
      <c r="AT325" t="s">
        <v>49</v>
      </c>
      <c r="AU325" s="1">
        <v>42402.427129629628</v>
      </c>
      <c r="AV325">
        <v>4.4701000000000004</v>
      </c>
      <c r="AW325">
        <v>2016</v>
      </c>
      <c r="AX325" t="s">
        <v>494</v>
      </c>
      <c r="AY325">
        <v>-8.2828124650455207E-2</v>
      </c>
      <c r="AZ325">
        <v>-1481</v>
      </c>
      <c r="BA325">
        <v>4.4701000000000004</v>
      </c>
      <c r="BB325">
        <v>4000</v>
      </c>
      <c r="BC325">
        <v>4000</v>
      </c>
      <c r="BD325">
        <v>0.12</v>
      </c>
      <c r="BE325">
        <v>-6.8876476289960104E-2</v>
      </c>
      <c r="BF325" t="s">
        <v>494</v>
      </c>
      <c r="BG325" t="s">
        <v>494</v>
      </c>
      <c r="BH325" t="s">
        <v>103</v>
      </c>
      <c r="BI325" t="s">
        <v>494</v>
      </c>
      <c r="BJ325">
        <v>20.745000000000001</v>
      </c>
      <c r="BK325" t="s">
        <v>494</v>
      </c>
      <c r="BL325" s="5">
        <v>0.42712962962962964</v>
      </c>
      <c r="BM325">
        <v>216</v>
      </c>
      <c r="BN325">
        <v>323</v>
      </c>
      <c r="BO325">
        <v>323</v>
      </c>
      <c r="BP325" t="s">
        <v>51</v>
      </c>
      <c r="BQ325" t="s">
        <v>106</v>
      </c>
      <c r="BR325">
        <v>0.13421772800000001</v>
      </c>
      <c r="BS325">
        <v>6</v>
      </c>
      <c r="BT325"/>
      <c r="BU325"/>
      <c r="BV325" s="9" t="str">
        <f>TEXT(Table1[[#This Row],[CLOSE_DATE]],"YYYYMMDD")&amp;TEXT(Table1[[#This Row],[OPEN_DATE]],"YYYYMMDD")&amp;Table1[[#This Row],[SYMBOL]]</f>
        <v>2016020320160202FCX</v>
      </c>
      <c r="BW325" t="str">
        <f>IFERROR(VLOOKUP(Table1[[#This Row],[Key]],ownlog!$A:$E,MATCH(BW$1,ownlog!$1:$1,0),FALSE),"")</f>
        <v/>
      </c>
      <c r="BX325" t="str">
        <f>IFERROR(VLOOKUP(Table1[[#This Row],[Key]],ownlog!$A:$E,MATCH(BX$1,ownlog!$1:$1,0),FALSE),"")</f>
        <v/>
      </c>
      <c r="BY325" t="str">
        <f>IFERROR(VLOOKUP(Table1[[#This Row],[Key]],ownlog!$A:$E,MATCH(BY$1,ownlog!$1:$1,0),FALSE),"")</f>
        <v/>
      </c>
      <c r="BZ325" t="str">
        <f>IFERROR(VLOOKUP(Table1[[#This Row],[Key]],ownlog!$A:$E,MATCH(BZ$1,ownlog!$1:$1,0),FALSE),"")</f>
        <v/>
      </c>
    </row>
    <row r="326" spans="1:78" x14ac:dyDescent="0.3">
      <c r="A326">
        <v>324</v>
      </c>
      <c r="B326">
        <v>-0.1085</v>
      </c>
      <c r="C326">
        <v>-7.22E-2</v>
      </c>
      <c r="D326" s="1">
        <v>42397</v>
      </c>
      <c r="E326">
        <v>0.29753499999999999</v>
      </c>
      <c r="F326">
        <v>0.302817</v>
      </c>
      <c r="G326">
        <v>0.399648</v>
      </c>
      <c r="H326">
        <v>1</v>
      </c>
      <c r="I326">
        <v>0.24396562499999899</v>
      </c>
      <c r="J326">
        <v>0.47679623428270501</v>
      </c>
      <c r="K326">
        <v>0.275354267729369</v>
      </c>
      <c r="L326">
        <v>-0.102113</v>
      </c>
      <c r="M326">
        <v>0.376075251006037</v>
      </c>
      <c r="N326" s="2">
        <v>42397</v>
      </c>
      <c r="O326">
        <v>1882.95</v>
      </c>
      <c r="P326">
        <v>1916.99</v>
      </c>
      <c r="Q326">
        <v>1812.29</v>
      </c>
      <c r="R326" t="s">
        <v>58</v>
      </c>
      <c r="S326">
        <v>9</v>
      </c>
      <c r="T326" t="s">
        <v>494</v>
      </c>
      <c r="U326" s="4">
        <v>16945.89</v>
      </c>
      <c r="V326" t="s">
        <v>494</v>
      </c>
      <c r="W326" t="s">
        <v>48</v>
      </c>
      <c r="X326" s="1">
        <v>42403.632870370369</v>
      </c>
      <c r="Y326">
        <v>17.439484783000001</v>
      </c>
      <c r="Z326">
        <v>1903.03002929687</v>
      </c>
      <c r="AA326">
        <v>2043.79975463867</v>
      </c>
      <c r="AB326">
        <v>21.9799995422363</v>
      </c>
      <c r="AC326" t="s">
        <v>494</v>
      </c>
      <c r="AD326" t="s">
        <v>494</v>
      </c>
      <c r="AE326">
        <v>5.1100000000000003</v>
      </c>
      <c r="AF326">
        <v>-14.801891039999999</v>
      </c>
      <c r="AG326" t="s">
        <v>494</v>
      </c>
      <c r="AH326" t="s">
        <v>494</v>
      </c>
      <c r="AI326" s="2">
        <v>42402</v>
      </c>
      <c r="AJ326" s="2">
        <v>42402</v>
      </c>
      <c r="AK326">
        <v>1</v>
      </c>
      <c r="AL326" t="s">
        <v>494</v>
      </c>
      <c r="AM326" t="s">
        <v>494</v>
      </c>
      <c r="AN326" t="s">
        <v>494</v>
      </c>
      <c r="AO326" t="s">
        <v>52</v>
      </c>
      <c r="AP326" t="s">
        <v>494</v>
      </c>
      <c r="AQ326" t="s">
        <v>494</v>
      </c>
      <c r="AR326">
        <v>0.1</v>
      </c>
      <c r="AS326" t="s">
        <v>494</v>
      </c>
      <c r="AT326" t="s">
        <v>49</v>
      </c>
      <c r="AU326" s="1">
        <v>42402.427361111113</v>
      </c>
      <c r="AV326">
        <v>16.950600000000001</v>
      </c>
      <c r="AW326">
        <v>2016</v>
      </c>
      <c r="AX326" t="s">
        <v>494</v>
      </c>
      <c r="AY326">
        <v>-2.9479192476962401E-2</v>
      </c>
      <c r="AZ326">
        <v>-499.69</v>
      </c>
      <c r="BA326">
        <v>16.951000000000001</v>
      </c>
      <c r="BB326">
        <v>1000</v>
      </c>
      <c r="BC326">
        <v>1000</v>
      </c>
      <c r="BD326">
        <v>0.12</v>
      </c>
      <c r="BE326">
        <v>-6.8876476289960104E-2</v>
      </c>
      <c r="BF326" t="s">
        <v>494</v>
      </c>
      <c r="BG326" t="s">
        <v>494</v>
      </c>
      <c r="BH326" t="s">
        <v>84</v>
      </c>
      <c r="BI326" t="s">
        <v>494</v>
      </c>
      <c r="BJ326">
        <v>20.745000000000001</v>
      </c>
      <c r="BK326" t="s">
        <v>494</v>
      </c>
      <c r="BL326" s="5">
        <v>0.42736111111111114</v>
      </c>
      <c r="BM326">
        <v>228</v>
      </c>
      <c r="BN326">
        <v>324</v>
      </c>
      <c r="BO326">
        <v>324</v>
      </c>
      <c r="BP326" t="s">
        <v>51</v>
      </c>
      <c r="BQ326" t="s">
        <v>106</v>
      </c>
      <c r="BR326">
        <v>0.13421772800000001</v>
      </c>
      <c r="BS326">
        <v>6</v>
      </c>
      <c r="BT326"/>
      <c r="BU326"/>
      <c r="BV326" s="9" t="str">
        <f>TEXT(Table1[[#This Row],[CLOSE_DATE]],"YYYYMMDD")&amp;TEXT(Table1[[#This Row],[OPEN_DATE]],"YYYYMMDD")&amp;Table1[[#This Row],[SYMBOL]]</f>
        <v>2016020320160202GLNG</v>
      </c>
      <c r="BW326" t="str">
        <f>IFERROR(VLOOKUP(Table1[[#This Row],[Key]],ownlog!$A:$E,MATCH(BW$1,ownlog!$1:$1,0),FALSE),"")</f>
        <v/>
      </c>
      <c r="BX326" t="str">
        <f>IFERROR(VLOOKUP(Table1[[#This Row],[Key]],ownlog!$A:$E,MATCH(BX$1,ownlog!$1:$1,0),FALSE),"")</f>
        <v/>
      </c>
      <c r="BY326" t="str">
        <f>IFERROR(VLOOKUP(Table1[[#This Row],[Key]],ownlog!$A:$E,MATCH(BY$1,ownlog!$1:$1,0),FALSE),"")</f>
        <v/>
      </c>
      <c r="BZ326" t="str">
        <f>IFERROR(VLOOKUP(Table1[[#This Row],[Key]],ownlog!$A:$E,MATCH(BZ$1,ownlog!$1:$1,0),FALSE),"")</f>
        <v/>
      </c>
    </row>
    <row r="327" spans="1:78" x14ac:dyDescent="0.3">
      <c r="A327">
        <v>325</v>
      </c>
      <c r="B327">
        <v>-0.1085</v>
      </c>
      <c r="C327">
        <v>-7.22E-2</v>
      </c>
      <c r="D327" s="1">
        <v>42397</v>
      </c>
      <c r="E327">
        <v>0.29753499999999999</v>
      </c>
      <c r="F327">
        <v>0.302817</v>
      </c>
      <c r="G327">
        <v>0.399648</v>
      </c>
      <c r="H327">
        <v>1</v>
      </c>
      <c r="I327">
        <v>0.24396562499999899</v>
      </c>
      <c r="J327">
        <v>0.47679623428270501</v>
      </c>
      <c r="K327">
        <v>0.275354267729369</v>
      </c>
      <c r="L327">
        <v>-0.102113</v>
      </c>
      <c r="M327">
        <v>0.376075251006037</v>
      </c>
      <c r="N327" s="2">
        <v>42397</v>
      </c>
      <c r="O327">
        <v>1882.95</v>
      </c>
      <c r="P327">
        <v>1916.99</v>
      </c>
      <c r="Q327">
        <v>1812.29</v>
      </c>
      <c r="R327" t="s">
        <v>58</v>
      </c>
      <c r="S327">
        <v>9</v>
      </c>
      <c r="T327" t="s">
        <v>494</v>
      </c>
      <c r="U327" s="4">
        <v>14752.23</v>
      </c>
      <c r="V327" t="s">
        <v>494</v>
      </c>
      <c r="W327" t="s">
        <v>48</v>
      </c>
      <c r="X327" s="1">
        <v>42403.633009259262</v>
      </c>
      <c r="Y327">
        <v>10.689113333</v>
      </c>
      <c r="Z327">
        <v>1903.03002929687</v>
      </c>
      <c r="AA327">
        <v>2043.79975463867</v>
      </c>
      <c r="AB327">
        <v>21.9799995422363</v>
      </c>
      <c r="AC327" t="s">
        <v>494</v>
      </c>
      <c r="AD327" t="s">
        <v>494</v>
      </c>
      <c r="AE327">
        <v>7.77</v>
      </c>
      <c r="AF327">
        <v>-19.971584</v>
      </c>
      <c r="AG327" t="s">
        <v>494</v>
      </c>
      <c r="AH327" t="s">
        <v>494</v>
      </c>
      <c r="AI327" s="2">
        <v>42402</v>
      </c>
      <c r="AJ327" s="2">
        <v>42402</v>
      </c>
      <c r="AK327">
        <v>1</v>
      </c>
      <c r="AL327" t="s">
        <v>494</v>
      </c>
      <c r="AM327" t="s">
        <v>494</v>
      </c>
      <c r="AN327" t="s">
        <v>494</v>
      </c>
      <c r="AO327" t="s">
        <v>52</v>
      </c>
      <c r="AP327" t="s">
        <v>494</v>
      </c>
      <c r="AQ327" t="s">
        <v>494</v>
      </c>
      <c r="AR327">
        <v>0.1</v>
      </c>
      <c r="AS327" t="s">
        <v>494</v>
      </c>
      <c r="AT327" t="s">
        <v>49</v>
      </c>
      <c r="AU327" s="1">
        <v>42402.427615740744</v>
      </c>
      <c r="AV327">
        <v>9.84</v>
      </c>
      <c r="AW327">
        <v>2016</v>
      </c>
      <c r="AX327" t="s">
        <v>494</v>
      </c>
      <c r="AY327">
        <v>-8.7208672086720798E-2</v>
      </c>
      <c r="AZ327">
        <v>-1287.2</v>
      </c>
      <c r="BA327">
        <v>9.84</v>
      </c>
      <c r="BB327">
        <v>1500</v>
      </c>
      <c r="BC327">
        <v>1500</v>
      </c>
      <c r="BD327">
        <v>0.12</v>
      </c>
      <c r="BE327">
        <v>-6.8876476289960104E-2</v>
      </c>
      <c r="BF327" t="s">
        <v>494</v>
      </c>
      <c r="BG327" t="s">
        <v>494</v>
      </c>
      <c r="BH327" t="s">
        <v>75</v>
      </c>
      <c r="BI327" t="s">
        <v>494</v>
      </c>
      <c r="BJ327">
        <v>20.745000000000001</v>
      </c>
      <c r="BK327" t="s">
        <v>494</v>
      </c>
      <c r="BL327" s="5">
        <v>0.42761574074074077</v>
      </c>
      <c r="BM327">
        <v>231</v>
      </c>
      <c r="BN327">
        <v>325</v>
      </c>
      <c r="BO327">
        <v>325</v>
      </c>
      <c r="BP327" t="s">
        <v>51</v>
      </c>
      <c r="BQ327" t="s">
        <v>106</v>
      </c>
      <c r="BR327">
        <v>0.13421772800000001</v>
      </c>
      <c r="BS327">
        <v>6</v>
      </c>
      <c r="BT327"/>
      <c r="BU327"/>
      <c r="BV327" s="9" t="str">
        <f>TEXT(Table1[[#This Row],[CLOSE_DATE]],"YYYYMMDD")&amp;TEXT(Table1[[#This Row],[OPEN_DATE]],"YYYYMMDD")&amp;Table1[[#This Row],[SYMBOL]]</f>
        <v>2016020320160202ABX</v>
      </c>
      <c r="BW327" t="str">
        <f>IFERROR(VLOOKUP(Table1[[#This Row],[Key]],ownlog!$A:$E,MATCH(BW$1,ownlog!$1:$1,0),FALSE),"")</f>
        <v/>
      </c>
      <c r="BX327" t="str">
        <f>IFERROR(VLOOKUP(Table1[[#This Row],[Key]],ownlog!$A:$E,MATCH(BX$1,ownlog!$1:$1,0),FALSE),"")</f>
        <v/>
      </c>
      <c r="BY327" t="str">
        <f>IFERROR(VLOOKUP(Table1[[#This Row],[Key]],ownlog!$A:$E,MATCH(BY$1,ownlog!$1:$1,0),FALSE),"")</f>
        <v/>
      </c>
      <c r="BZ327" t="str">
        <f>IFERROR(VLOOKUP(Table1[[#This Row],[Key]],ownlog!$A:$E,MATCH(BZ$1,ownlog!$1:$1,0),FALSE),"")</f>
        <v/>
      </c>
    </row>
    <row r="328" spans="1:78" x14ac:dyDescent="0.3">
      <c r="A328">
        <v>326</v>
      </c>
      <c r="B328">
        <v>-0.1085</v>
      </c>
      <c r="C328">
        <v>-7.22E-2</v>
      </c>
      <c r="D328" s="1">
        <v>42397</v>
      </c>
      <c r="E328">
        <v>0.29753499999999999</v>
      </c>
      <c r="F328">
        <v>0.302817</v>
      </c>
      <c r="G328">
        <v>0.399648</v>
      </c>
      <c r="H328">
        <v>1</v>
      </c>
      <c r="I328">
        <v>0.24396562499999899</v>
      </c>
      <c r="J328">
        <v>0.47679623428270501</v>
      </c>
      <c r="K328">
        <v>0.275354267729369</v>
      </c>
      <c r="L328">
        <v>-0.102113</v>
      </c>
      <c r="M328">
        <v>0.376075251006037</v>
      </c>
      <c r="N328" s="2">
        <v>42397</v>
      </c>
      <c r="O328">
        <v>1882.95</v>
      </c>
      <c r="P328">
        <v>1916.99</v>
      </c>
      <c r="Q328">
        <v>1812.29</v>
      </c>
      <c r="R328" t="s">
        <v>58</v>
      </c>
      <c r="S328">
        <v>9</v>
      </c>
      <c r="T328" t="s">
        <v>494</v>
      </c>
      <c r="U328" s="4">
        <v>14096.44</v>
      </c>
      <c r="V328" t="s">
        <v>494</v>
      </c>
      <c r="W328" t="s">
        <v>48</v>
      </c>
      <c r="X328" s="1">
        <v>42403.633472222224</v>
      </c>
      <c r="Y328">
        <v>21.359292857</v>
      </c>
      <c r="Z328">
        <v>1903.03002929687</v>
      </c>
      <c r="AA328">
        <v>2043.79975463867</v>
      </c>
      <c r="AB328">
        <v>21.9799995422363</v>
      </c>
      <c r="AC328" t="s">
        <v>494</v>
      </c>
      <c r="AD328" t="s">
        <v>494</v>
      </c>
      <c r="AE328">
        <v>3.66</v>
      </c>
      <c r="AF328">
        <v>-9.5613353839999995</v>
      </c>
      <c r="AG328" t="s">
        <v>494</v>
      </c>
      <c r="AH328" t="s">
        <v>494</v>
      </c>
      <c r="AI328" s="2">
        <v>42402</v>
      </c>
      <c r="AJ328" s="2">
        <v>42402</v>
      </c>
      <c r="AK328">
        <v>1</v>
      </c>
      <c r="AL328" t="s">
        <v>494</v>
      </c>
      <c r="AM328" t="s">
        <v>494</v>
      </c>
      <c r="AN328" t="s">
        <v>494</v>
      </c>
      <c r="AO328" t="s">
        <v>52</v>
      </c>
      <c r="AP328" t="s">
        <v>494</v>
      </c>
      <c r="AQ328" t="s">
        <v>494</v>
      </c>
      <c r="AR328">
        <v>0.1</v>
      </c>
      <c r="AS328" t="s">
        <v>494</v>
      </c>
      <c r="AT328" t="s">
        <v>49</v>
      </c>
      <c r="AU328" s="1">
        <v>42402.427847222221</v>
      </c>
      <c r="AV328">
        <v>20.290014286000002</v>
      </c>
      <c r="AW328">
        <v>2016</v>
      </c>
      <c r="AX328" t="s">
        <v>494</v>
      </c>
      <c r="AY328">
        <v>-5.31507053779001E-2</v>
      </c>
      <c r="AZ328">
        <v>-754.9</v>
      </c>
      <c r="BA328">
        <v>20.143000000000001</v>
      </c>
      <c r="BB328">
        <v>700</v>
      </c>
      <c r="BC328">
        <v>700</v>
      </c>
      <c r="BD328">
        <v>0.12</v>
      </c>
      <c r="BE328">
        <v>-6.8876476289960104E-2</v>
      </c>
      <c r="BF328" t="s">
        <v>494</v>
      </c>
      <c r="BG328" t="s">
        <v>494</v>
      </c>
      <c r="BH328" t="s">
        <v>119</v>
      </c>
      <c r="BI328" t="s">
        <v>494</v>
      </c>
      <c r="BJ328">
        <v>20.745000000000001</v>
      </c>
      <c r="BK328" t="s">
        <v>494</v>
      </c>
      <c r="BL328" s="5">
        <v>0.4125462962962963</v>
      </c>
      <c r="BM328">
        <v>235</v>
      </c>
      <c r="BN328">
        <v>326</v>
      </c>
      <c r="BO328">
        <v>326</v>
      </c>
      <c r="BP328" t="s">
        <v>51</v>
      </c>
      <c r="BQ328" t="s">
        <v>106</v>
      </c>
      <c r="BR328">
        <v>0.13421772800000001</v>
      </c>
      <c r="BS328">
        <v>6</v>
      </c>
      <c r="BT328"/>
      <c r="BU328"/>
      <c r="BV328" s="9" t="str">
        <f>TEXT(Table1[[#This Row],[CLOSE_DATE]],"YYYYMMDD")&amp;TEXT(Table1[[#This Row],[OPEN_DATE]],"YYYYMMDD")&amp;Table1[[#This Row],[SYMBOL]]</f>
        <v>2016020320160202BHP</v>
      </c>
      <c r="BW328" t="str">
        <f>IFERROR(VLOOKUP(Table1[[#This Row],[Key]],ownlog!$A:$E,MATCH(BW$1,ownlog!$1:$1,0),FALSE),"")</f>
        <v/>
      </c>
      <c r="BX328" t="str">
        <f>IFERROR(VLOOKUP(Table1[[#This Row],[Key]],ownlog!$A:$E,MATCH(BX$1,ownlog!$1:$1,0),FALSE),"")</f>
        <v/>
      </c>
      <c r="BY328" t="str">
        <f>IFERROR(VLOOKUP(Table1[[#This Row],[Key]],ownlog!$A:$E,MATCH(BY$1,ownlog!$1:$1,0),FALSE),"")</f>
        <v/>
      </c>
      <c r="BZ328" t="str">
        <f>IFERROR(VLOOKUP(Table1[[#This Row],[Key]],ownlog!$A:$E,MATCH(BZ$1,ownlog!$1:$1,0),FALSE),"")</f>
        <v/>
      </c>
    </row>
    <row r="329" spans="1:78" x14ac:dyDescent="0.3">
      <c r="A329">
        <v>327</v>
      </c>
      <c r="B329">
        <v>-0.1085</v>
      </c>
      <c r="C329">
        <v>-7.22E-2</v>
      </c>
      <c r="D329" s="1">
        <v>42397</v>
      </c>
      <c r="E329">
        <v>0.29753499999999999</v>
      </c>
      <c r="F329">
        <v>0.302817</v>
      </c>
      <c r="G329">
        <v>0.399648</v>
      </c>
      <c r="H329">
        <v>1</v>
      </c>
      <c r="I329">
        <v>0.24396562499999899</v>
      </c>
      <c r="J329">
        <v>0.47679623428270501</v>
      </c>
      <c r="K329">
        <v>0.275354267729369</v>
      </c>
      <c r="L329">
        <v>-0.102113</v>
      </c>
      <c r="M329">
        <v>0.376075251006037</v>
      </c>
      <c r="N329" s="2">
        <v>42397</v>
      </c>
      <c r="O329">
        <v>1882.95</v>
      </c>
      <c r="P329">
        <v>1916.99</v>
      </c>
      <c r="Q329">
        <v>1812.29</v>
      </c>
      <c r="R329" t="s">
        <v>58</v>
      </c>
      <c r="S329">
        <v>9</v>
      </c>
      <c r="T329" t="s">
        <v>494</v>
      </c>
      <c r="U329" s="4">
        <v>13791.85</v>
      </c>
      <c r="V329" t="s">
        <v>494</v>
      </c>
      <c r="W329" t="s">
        <v>48</v>
      </c>
      <c r="X329" s="1">
        <v>42403.633310185185</v>
      </c>
      <c r="Y329">
        <v>24.968991667000001</v>
      </c>
      <c r="Z329">
        <v>1903.03002929687</v>
      </c>
      <c r="AA329">
        <v>2043.79975463867</v>
      </c>
      <c r="AB329">
        <v>21.9799995422363</v>
      </c>
      <c r="AC329" t="s">
        <v>494</v>
      </c>
      <c r="AD329" t="s">
        <v>494</v>
      </c>
      <c r="AE329">
        <v>2.75</v>
      </c>
      <c r="AF329">
        <v>-7.6538173279999997</v>
      </c>
      <c r="AG329" t="s">
        <v>494</v>
      </c>
      <c r="AH329" t="s">
        <v>494</v>
      </c>
      <c r="AI329" s="2">
        <v>42402</v>
      </c>
      <c r="AJ329" s="2">
        <v>42402</v>
      </c>
      <c r="AK329">
        <v>1</v>
      </c>
      <c r="AL329" t="s">
        <v>494</v>
      </c>
      <c r="AM329" t="s">
        <v>494</v>
      </c>
      <c r="AN329" t="s">
        <v>494</v>
      </c>
      <c r="AO329" t="s">
        <v>52</v>
      </c>
      <c r="AP329" t="s">
        <v>494</v>
      </c>
      <c r="AQ329" t="s">
        <v>494</v>
      </c>
      <c r="AR329">
        <v>0.1</v>
      </c>
      <c r="AS329" t="s">
        <v>494</v>
      </c>
      <c r="AT329" t="s">
        <v>49</v>
      </c>
      <c r="AU329" s="1">
        <v>42402.428240740737</v>
      </c>
      <c r="AV329">
        <v>22.9907</v>
      </c>
      <c r="AW329">
        <v>2016</v>
      </c>
      <c r="AX329" t="s">
        <v>494</v>
      </c>
      <c r="AY329">
        <v>-8.6476995770753601E-2</v>
      </c>
      <c r="AZ329">
        <v>-1192.9000000000001</v>
      </c>
      <c r="BA329">
        <v>22.991</v>
      </c>
      <c r="BB329">
        <v>600</v>
      </c>
      <c r="BC329">
        <v>600</v>
      </c>
      <c r="BD329">
        <v>0.12</v>
      </c>
      <c r="BE329">
        <v>-6.8876476289960104E-2</v>
      </c>
      <c r="BF329" t="s">
        <v>494</v>
      </c>
      <c r="BG329" t="s">
        <v>494</v>
      </c>
      <c r="BH329" t="s">
        <v>120</v>
      </c>
      <c r="BI329" t="s">
        <v>494</v>
      </c>
      <c r="BJ329">
        <v>20.745000000000001</v>
      </c>
      <c r="BK329" t="s">
        <v>494</v>
      </c>
      <c r="BL329" s="5">
        <v>0.42824074074074076</v>
      </c>
      <c r="BM329">
        <v>233</v>
      </c>
      <c r="BN329">
        <v>327</v>
      </c>
      <c r="BO329">
        <v>327</v>
      </c>
      <c r="BP329" t="s">
        <v>51</v>
      </c>
      <c r="BQ329" t="s">
        <v>106</v>
      </c>
      <c r="BR329">
        <v>0.13421772800000001</v>
      </c>
      <c r="BS329">
        <v>6</v>
      </c>
      <c r="BT329"/>
      <c r="BU329"/>
      <c r="BV329" s="9" t="str">
        <f>TEXT(Table1[[#This Row],[CLOSE_DATE]],"YYYYMMDD")&amp;TEXT(Table1[[#This Row],[OPEN_DATE]],"YYYYMMDD")&amp;Table1[[#This Row],[SYMBOL]]</f>
        <v>2016020320160202RIO</v>
      </c>
      <c r="BW329" t="str">
        <f>IFERROR(VLOOKUP(Table1[[#This Row],[Key]],ownlog!$A:$E,MATCH(BW$1,ownlog!$1:$1,0),FALSE),"")</f>
        <v/>
      </c>
      <c r="BX329" t="str">
        <f>IFERROR(VLOOKUP(Table1[[#This Row],[Key]],ownlog!$A:$E,MATCH(BX$1,ownlog!$1:$1,0),FALSE),"")</f>
        <v/>
      </c>
      <c r="BY329" t="str">
        <f>IFERROR(VLOOKUP(Table1[[#This Row],[Key]],ownlog!$A:$E,MATCH(BY$1,ownlog!$1:$1,0),FALSE),"")</f>
        <v/>
      </c>
      <c r="BZ329" t="str">
        <f>IFERROR(VLOOKUP(Table1[[#This Row],[Key]],ownlog!$A:$E,MATCH(BZ$1,ownlog!$1:$1,0),FALSE),"")</f>
        <v/>
      </c>
    </row>
    <row r="330" spans="1:78" x14ac:dyDescent="0.3">
      <c r="A330">
        <v>328</v>
      </c>
      <c r="B330">
        <v>-0.1085</v>
      </c>
      <c r="C330">
        <v>-7.22E-2</v>
      </c>
      <c r="D330" s="1">
        <v>42397</v>
      </c>
      <c r="E330">
        <v>0.29753499999999999</v>
      </c>
      <c r="F330">
        <v>0.302817</v>
      </c>
      <c r="G330">
        <v>0.399648</v>
      </c>
      <c r="H330">
        <v>1</v>
      </c>
      <c r="I330">
        <v>0.24396562499999899</v>
      </c>
      <c r="J330">
        <v>0.47679623428270501</v>
      </c>
      <c r="K330">
        <v>0.275354267729369</v>
      </c>
      <c r="L330">
        <v>-0.102113</v>
      </c>
      <c r="M330">
        <v>0.376075251006037</v>
      </c>
      <c r="N330" s="2">
        <v>42397</v>
      </c>
      <c r="O330">
        <v>1882.95</v>
      </c>
      <c r="P330">
        <v>1916.99</v>
      </c>
      <c r="Q330">
        <v>1812.29</v>
      </c>
      <c r="R330" t="s">
        <v>58</v>
      </c>
      <c r="S330">
        <v>9</v>
      </c>
      <c r="T330" t="s">
        <v>494</v>
      </c>
      <c r="U330" s="4">
        <v>11783.18</v>
      </c>
      <c r="V330" t="s">
        <v>494</v>
      </c>
      <c r="W330" t="s">
        <v>48</v>
      </c>
      <c r="X330" s="1">
        <v>42403.634131944447</v>
      </c>
      <c r="Y330">
        <v>8.67</v>
      </c>
      <c r="Z330">
        <v>1903.03002929687</v>
      </c>
      <c r="AA330">
        <v>2043.79975463867</v>
      </c>
      <c r="AB330">
        <v>21.9799995422363</v>
      </c>
      <c r="AC330" t="s">
        <v>494</v>
      </c>
      <c r="AD330" t="s">
        <v>494</v>
      </c>
      <c r="AE330">
        <v>6.82</v>
      </c>
      <c r="AF330">
        <v>-21.716945935999998</v>
      </c>
      <c r="AG330" t="s">
        <v>494</v>
      </c>
      <c r="AH330" t="s">
        <v>494</v>
      </c>
      <c r="AI330" s="2">
        <v>42402</v>
      </c>
      <c r="AJ330" s="2">
        <v>42402</v>
      </c>
      <c r="AK330">
        <v>1</v>
      </c>
      <c r="AL330" t="s">
        <v>494</v>
      </c>
      <c r="AM330" t="s">
        <v>494</v>
      </c>
      <c r="AN330" t="s">
        <v>494</v>
      </c>
      <c r="AO330" t="s">
        <v>52</v>
      </c>
      <c r="AP330" t="s">
        <v>494</v>
      </c>
      <c r="AQ330" t="s">
        <v>494</v>
      </c>
      <c r="AR330">
        <v>0.1</v>
      </c>
      <c r="AS330" t="s">
        <v>494</v>
      </c>
      <c r="AT330" t="s">
        <v>49</v>
      </c>
      <c r="AU330" s="1">
        <v>42402.428460648145</v>
      </c>
      <c r="AV330">
        <v>7.86036</v>
      </c>
      <c r="AW330">
        <v>2016</v>
      </c>
      <c r="AX330" t="s">
        <v>494</v>
      </c>
      <c r="AY330">
        <v>-0.104312440312318</v>
      </c>
      <c r="AZ330">
        <v>-1229.9000000000001</v>
      </c>
      <c r="BA330">
        <v>7.86</v>
      </c>
      <c r="BB330">
        <v>1500</v>
      </c>
      <c r="BC330">
        <v>1500</v>
      </c>
      <c r="BD330">
        <v>0.12</v>
      </c>
      <c r="BE330">
        <v>-6.8876476289960104E-2</v>
      </c>
      <c r="BF330" t="s">
        <v>494</v>
      </c>
      <c r="BG330" t="s">
        <v>494</v>
      </c>
      <c r="BH330" t="s">
        <v>104</v>
      </c>
      <c r="BI330" t="s">
        <v>494</v>
      </c>
      <c r="BJ330">
        <v>20.745000000000001</v>
      </c>
      <c r="BK330" t="s">
        <v>494</v>
      </c>
      <c r="BL330" s="5">
        <v>0.42846064814814816</v>
      </c>
      <c r="BM330">
        <v>243</v>
      </c>
      <c r="BN330">
        <v>328</v>
      </c>
      <c r="BO330">
        <v>328</v>
      </c>
      <c r="BP330" t="s">
        <v>51</v>
      </c>
      <c r="BQ330" t="s">
        <v>106</v>
      </c>
      <c r="BR330">
        <v>0.13421772800000001</v>
      </c>
      <c r="BS330">
        <v>6</v>
      </c>
      <c r="BT330"/>
      <c r="BU330"/>
      <c r="BV330" s="9" t="str">
        <f>TEXT(Table1[[#This Row],[CLOSE_DATE]],"YYYYMMDD")&amp;TEXT(Table1[[#This Row],[OPEN_DATE]],"YYYYMMDD")&amp;Table1[[#This Row],[SYMBOL]]</f>
        <v>2016020320160202CNX</v>
      </c>
      <c r="BW330" t="str">
        <f>IFERROR(VLOOKUP(Table1[[#This Row],[Key]],ownlog!$A:$E,MATCH(BW$1,ownlog!$1:$1,0),FALSE),"")</f>
        <v/>
      </c>
      <c r="BX330" t="str">
        <f>IFERROR(VLOOKUP(Table1[[#This Row],[Key]],ownlog!$A:$E,MATCH(BX$1,ownlog!$1:$1,0),FALSE),"")</f>
        <v/>
      </c>
      <c r="BY330" t="str">
        <f>IFERROR(VLOOKUP(Table1[[#This Row],[Key]],ownlog!$A:$E,MATCH(BY$1,ownlog!$1:$1,0),FALSE),"")</f>
        <v/>
      </c>
      <c r="BZ330" t="str">
        <f>IFERROR(VLOOKUP(Table1[[#This Row],[Key]],ownlog!$A:$E,MATCH(BZ$1,ownlog!$1:$1,0),FALSE),"")</f>
        <v/>
      </c>
    </row>
    <row r="331" spans="1:78" x14ac:dyDescent="0.3">
      <c r="A331">
        <v>329</v>
      </c>
      <c r="B331">
        <v>-0.1085</v>
      </c>
      <c r="C331">
        <v>-7.22E-2</v>
      </c>
      <c r="D331" s="1">
        <v>42397</v>
      </c>
      <c r="E331">
        <v>0.29753499999999999</v>
      </c>
      <c r="F331">
        <v>0.302817</v>
      </c>
      <c r="G331">
        <v>0.399648</v>
      </c>
      <c r="H331">
        <v>1</v>
      </c>
      <c r="I331">
        <v>0.24396562499999899</v>
      </c>
      <c r="J331">
        <v>0.47679623428270501</v>
      </c>
      <c r="K331">
        <v>0.275354267729369</v>
      </c>
      <c r="L331">
        <v>-0.102113</v>
      </c>
      <c r="M331">
        <v>0.376075251006037</v>
      </c>
      <c r="N331" s="2">
        <v>42397</v>
      </c>
      <c r="O331">
        <v>1882.95</v>
      </c>
      <c r="P331">
        <v>1916.99</v>
      </c>
      <c r="Q331">
        <v>1812.29</v>
      </c>
      <c r="R331" t="s">
        <v>58</v>
      </c>
      <c r="S331">
        <v>9</v>
      </c>
      <c r="T331" t="s">
        <v>494</v>
      </c>
      <c r="U331" s="4">
        <v>11857.28</v>
      </c>
      <c r="V331" t="s">
        <v>494</v>
      </c>
      <c r="W331" t="s">
        <v>48</v>
      </c>
      <c r="X331" s="1">
        <v>42403.633981481478</v>
      </c>
      <c r="Y331">
        <v>8.7093500000000006</v>
      </c>
      <c r="Z331">
        <v>1903.03002929687</v>
      </c>
      <c r="AA331">
        <v>2043.79975463867</v>
      </c>
      <c r="AB331">
        <v>21.9799995422363</v>
      </c>
      <c r="AC331" t="s">
        <v>494</v>
      </c>
      <c r="AD331" t="s">
        <v>494</v>
      </c>
      <c r="AE331">
        <v>7.72</v>
      </c>
      <c r="AF331">
        <v>-20.618316</v>
      </c>
      <c r="AG331" t="s">
        <v>494</v>
      </c>
      <c r="AH331" t="s">
        <v>494</v>
      </c>
      <c r="AI331" s="2">
        <v>42402</v>
      </c>
      <c r="AJ331" s="2">
        <v>42402</v>
      </c>
      <c r="AK331">
        <v>1</v>
      </c>
      <c r="AL331" t="s">
        <v>494</v>
      </c>
      <c r="AM331" t="s">
        <v>494</v>
      </c>
      <c r="AN331" t="s">
        <v>494</v>
      </c>
      <c r="AO331" t="s">
        <v>52</v>
      </c>
      <c r="AP331" t="s">
        <v>494</v>
      </c>
      <c r="AQ331" t="s">
        <v>494</v>
      </c>
      <c r="AR331">
        <v>0.1</v>
      </c>
      <c r="AS331" t="s">
        <v>494</v>
      </c>
      <c r="AT331" t="s">
        <v>49</v>
      </c>
      <c r="AU331" s="1">
        <v>42402.429398148146</v>
      </c>
      <c r="AV331">
        <v>7.91</v>
      </c>
      <c r="AW331">
        <v>2016</v>
      </c>
      <c r="AX331" t="s">
        <v>494</v>
      </c>
      <c r="AY331">
        <v>-0.102225031605562</v>
      </c>
      <c r="AZ331">
        <v>-1212.9000000000001</v>
      </c>
      <c r="BA331">
        <v>7.91</v>
      </c>
      <c r="BB331">
        <v>1500</v>
      </c>
      <c r="BC331">
        <v>1500</v>
      </c>
      <c r="BD331">
        <v>0.12</v>
      </c>
      <c r="BE331">
        <v>-6.8876476289960104E-2</v>
      </c>
      <c r="BF331" t="s">
        <v>494</v>
      </c>
      <c r="BG331" t="s">
        <v>494</v>
      </c>
      <c r="BH331" t="s">
        <v>65</v>
      </c>
      <c r="BI331" t="s">
        <v>494</v>
      </c>
      <c r="BJ331">
        <v>20.745000000000001</v>
      </c>
      <c r="BK331" t="s">
        <v>494</v>
      </c>
      <c r="BL331" s="5">
        <v>0.42939814814814814</v>
      </c>
      <c r="BM331">
        <v>241</v>
      </c>
      <c r="BN331">
        <v>329</v>
      </c>
      <c r="BO331">
        <v>329</v>
      </c>
      <c r="BP331" t="s">
        <v>51</v>
      </c>
      <c r="BQ331" t="s">
        <v>106</v>
      </c>
      <c r="BR331">
        <v>0.13421772800000001</v>
      </c>
      <c r="BS331">
        <v>6</v>
      </c>
      <c r="BT331"/>
      <c r="BU331"/>
      <c r="BV331" s="9" t="str">
        <f>TEXT(Table1[[#This Row],[CLOSE_DATE]],"YYYYMMDD")&amp;TEXT(Table1[[#This Row],[OPEN_DATE]],"YYYYMMDD")&amp;Table1[[#This Row],[SYMBOL]]</f>
        <v>2016020320160202SWN</v>
      </c>
      <c r="BW331" t="str">
        <f>IFERROR(VLOOKUP(Table1[[#This Row],[Key]],ownlog!$A:$E,MATCH(BW$1,ownlog!$1:$1,0),FALSE),"")</f>
        <v/>
      </c>
      <c r="BX331" t="str">
        <f>IFERROR(VLOOKUP(Table1[[#This Row],[Key]],ownlog!$A:$E,MATCH(BX$1,ownlog!$1:$1,0),FALSE),"")</f>
        <v/>
      </c>
      <c r="BY331" t="str">
        <f>IFERROR(VLOOKUP(Table1[[#This Row],[Key]],ownlog!$A:$E,MATCH(BY$1,ownlog!$1:$1,0),FALSE),"")</f>
        <v/>
      </c>
      <c r="BZ331" t="str">
        <f>IFERROR(VLOOKUP(Table1[[#This Row],[Key]],ownlog!$A:$E,MATCH(BZ$1,ownlog!$1:$1,0),FALSE),"")</f>
        <v/>
      </c>
    </row>
    <row r="332" spans="1:78" x14ac:dyDescent="0.3">
      <c r="A332">
        <v>330</v>
      </c>
      <c r="B332">
        <v>-0.1085</v>
      </c>
      <c r="C332">
        <v>-7.22E-2</v>
      </c>
      <c r="D332" s="1">
        <v>42397</v>
      </c>
      <c r="E332">
        <v>0.29753499999999999</v>
      </c>
      <c r="F332">
        <v>0.302817</v>
      </c>
      <c r="G332">
        <v>0.399648</v>
      </c>
      <c r="H332">
        <v>1</v>
      </c>
      <c r="I332">
        <v>0.24396562499999899</v>
      </c>
      <c r="J332">
        <v>0.47679623428270501</v>
      </c>
      <c r="K332">
        <v>0.275354267729369</v>
      </c>
      <c r="L332">
        <v>-0.102113</v>
      </c>
      <c r="M332">
        <v>0.376075251006037</v>
      </c>
      <c r="N332" s="2">
        <v>42397</v>
      </c>
      <c r="O332">
        <v>1882.95</v>
      </c>
      <c r="P332">
        <v>1916.99</v>
      </c>
      <c r="Q332">
        <v>1812.29</v>
      </c>
      <c r="R332" t="s">
        <v>58</v>
      </c>
      <c r="S332">
        <v>9</v>
      </c>
      <c r="T332" t="s">
        <v>494</v>
      </c>
      <c r="U332" s="4">
        <v>15674.21</v>
      </c>
      <c r="V332" t="s">
        <v>200</v>
      </c>
      <c r="W332" t="s">
        <v>48</v>
      </c>
      <c r="X332" s="1">
        <v>42403.633715277778</v>
      </c>
      <c r="Y332">
        <v>41.189214286000002</v>
      </c>
      <c r="Z332">
        <v>1903.03002929687</v>
      </c>
      <c r="AA332">
        <v>2043.79975463867</v>
      </c>
      <c r="AB332">
        <v>21.9799995422363</v>
      </c>
      <c r="AC332" t="s">
        <v>494</v>
      </c>
      <c r="AD332" t="s">
        <v>494</v>
      </c>
      <c r="AE332">
        <v>2.19</v>
      </c>
      <c r="AF332">
        <v>-5.1884457599999996</v>
      </c>
      <c r="AG332" t="s">
        <v>494</v>
      </c>
      <c r="AH332" t="s">
        <v>494</v>
      </c>
      <c r="AI332" s="2">
        <v>42402</v>
      </c>
      <c r="AJ332" s="2">
        <v>42402</v>
      </c>
      <c r="AK332">
        <v>1</v>
      </c>
      <c r="AL332" t="s">
        <v>494</v>
      </c>
      <c r="AM332" t="s">
        <v>494</v>
      </c>
      <c r="AN332" t="s">
        <v>494</v>
      </c>
      <c r="AO332" t="s">
        <v>52</v>
      </c>
      <c r="AP332" t="s">
        <v>494</v>
      </c>
      <c r="AQ332" t="s">
        <v>494</v>
      </c>
      <c r="AR332">
        <v>0.1</v>
      </c>
      <c r="AS332" t="s">
        <v>494</v>
      </c>
      <c r="AT332" t="s">
        <v>49</v>
      </c>
      <c r="AU332" s="1">
        <v>42402.429560185185</v>
      </c>
      <c r="AV332">
        <v>39.191000000000003</v>
      </c>
      <c r="AW332">
        <v>2016</v>
      </c>
      <c r="AX332" t="s">
        <v>494</v>
      </c>
      <c r="AY332">
        <v>-5.12234951902222E-2</v>
      </c>
      <c r="AZ332">
        <v>-803</v>
      </c>
      <c r="BA332">
        <v>39.191000000000003</v>
      </c>
      <c r="BB332">
        <v>400</v>
      </c>
      <c r="BC332">
        <v>400</v>
      </c>
      <c r="BD332">
        <v>0.12</v>
      </c>
      <c r="BE332">
        <v>-6.8876476289960104E-2</v>
      </c>
      <c r="BF332" t="s">
        <v>494</v>
      </c>
      <c r="BG332" t="s">
        <v>494</v>
      </c>
      <c r="BH332" t="s">
        <v>110</v>
      </c>
      <c r="BI332" t="s">
        <v>494</v>
      </c>
      <c r="BJ332">
        <v>20.745000000000001</v>
      </c>
      <c r="BK332" t="s">
        <v>494</v>
      </c>
      <c r="BL332" s="5">
        <v>0.42957175925925928</v>
      </c>
      <c r="BM332">
        <v>237</v>
      </c>
      <c r="BN332">
        <v>330</v>
      </c>
      <c r="BO332">
        <v>330</v>
      </c>
      <c r="BP332" t="s">
        <v>51</v>
      </c>
      <c r="BQ332" t="s">
        <v>106</v>
      </c>
      <c r="BR332">
        <v>0.13421772800000001</v>
      </c>
      <c r="BS332">
        <v>6</v>
      </c>
      <c r="BT332"/>
      <c r="BU332"/>
      <c r="BV332" s="9" t="str">
        <f>TEXT(Table1[[#This Row],[CLOSE_DATE]],"YYYYMMDD")&amp;TEXT(Table1[[#This Row],[OPEN_DATE]],"YYYYMMDD")&amp;Table1[[#This Row],[SYMBOL]]</f>
        <v>2016020320160202APA</v>
      </c>
      <c r="BW332" t="str">
        <f>IFERROR(VLOOKUP(Table1[[#This Row],[Key]],ownlog!$A:$E,MATCH(BW$1,ownlog!$1:$1,0),FALSE),"")</f>
        <v/>
      </c>
      <c r="BX332" t="str">
        <f>IFERROR(VLOOKUP(Table1[[#This Row],[Key]],ownlog!$A:$E,MATCH(BX$1,ownlog!$1:$1,0),FALSE),"")</f>
        <v/>
      </c>
      <c r="BY332" t="str">
        <f>IFERROR(VLOOKUP(Table1[[#This Row],[Key]],ownlog!$A:$E,MATCH(BY$1,ownlog!$1:$1,0),FALSE),"")</f>
        <v/>
      </c>
      <c r="BZ332" t="str">
        <f>IFERROR(VLOOKUP(Table1[[#This Row],[Key]],ownlog!$A:$E,MATCH(BZ$1,ownlog!$1:$1,0),FALSE),"")</f>
        <v/>
      </c>
    </row>
    <row r="333" spans="1:78" x14ac:dyDescent="0.3">
      <c r="A333">
        <v>331</v>
      </c>
      <c r="B333">
        <v>-0.1085</v>
      </c>
      <c r="C333">
        <v>-7.22E-2</v>
      </c>
      <c r="D333" s="1">
        <v>42397</v>
      </c>
      <c r="E333">
        <v>0.29753499999999999</v>
      </c>
      <c r="F333">
        <v>0.302817</v>
      </c>
      <c r="G333">
        <v>0.399648</v>
      </c>
      <c r="H333">
        <v>1</v>
      </c>
      <c r="I333">
        <v>0.24396562499999899</v>
      </c>
      <c r="J333">
        <v>0.47679623428270501</v>
      </c>
      <c r="K333">
        <v>0.275354267729369</v>
      </c>
      <c r="L333">
        <v>-0.102113</v>
      </c>
      <c r="M333">
        <v>0.376075251006037</v>
      </c>
      <c r="N333" s="2">
        <v>42397</v>
      </c>
      <c r="O333">
        <v>1882.95</v>
      </c>
      <c r="P333">
        <v>1916.99</v>
      </c>
      <c r="Q333">
        <v>1812.29</v>
      </c>
      <c r="R333" t="s">
        <v>58</v>
      </c>
      <c r="S333">
        <v>9</v>
      </c>
      <c r="T333" t="s">
        <v>494</v>
      </c>
      <c r="U333" s="4">
        <v>10879.3</v>
      </c>
      <c r="V333" t="s">
        <v>494</v>
      </c>
      <c r="W333" t="s">
        <v>48</v>
      </c>
      <c r="X333" s="1">
        <v>42403.634756944448</v>
      </c>
      <c r="Y333">
        <v>15.639926666999999</v>
      </c>
      <c r="Z333">
        <v>1903.03002929687</v>
      </c>
      <c r="AA333">
        <v>2043.79975463867</v>
      </c>
      <c r="AB333">
        <v>21.9799995422363</v>
      </c>
      <c r="AC333" t="s">
        <v>494</v>
      </c>
      <c r="AD333" t="s">
        <v>494</v>
      </c>
      <c r="AE333">
        <v>3.95</v>
      </c>
      <c r="AF333">
        <v>-10.096247200000001</v>
      </c>
      <c r="AG333" t="s">
        <v>494</v>
      </c>
      <c r="AH333" t="s">
        <v>494</v>
      </c>
      <c r="AI333" s="2">
        <v>42402</v>
      </c>
      <c r="AJ333" s="2">
        <v>42402</v>
      </c>
      <c r="AK333">
        <v>1</v>
      </c>
      <c r="AL333" t="s">
        <v>494</v>
      </c>
      <c r="AM333" t="s">
        <v>494</v>
      </c>
      <c r="AN333" t="s">
        <v>494</v>
      </c>
      <c r="AO333" t="s">
        <v>52</v>
      </c>
      <c r="AP333" t="s">
        <v>494</v>
      </c>
      <c r="AQ333" t="s">
        <v>494</v>
      </c>
      <c r="AR333">
        <v>0.1</v>
      </c>
      <c r="AS333" t="s">
        <v>494</v>
      </c>
      <c r="AT333" t="s">
        <v>49</v>
      </c>
      <c r="AU333" s="1">
        <v>42402.429791666669</v>
      </c>
      <c r="AV333">
        <v>14.510666667000001</v>
      </c>
      <c r="AW333">
        <v>2016</v>
      </c>
      <c r="AX333" t="s">
        <v>494</v>
      </c>
      <c r="AY333">
        <v>-7.8438849580114794E-2</v>
      </c>
      <c r="AZ333">
        <v>-853.65</v>
      </c>
      <c r="BA333">
        <v>14.510999999999999</v>
      </c>
      <c r="BB333">
        <v>750</v>
      </c>
      <c r="BC333">
        <v>750</v>
      </c>
      <c r="BD333">
        <v>0.12</v>
      </c>
      <c r="BE333">
        <v>-6.8876476289960104E-2</v>
      </c>
      <c r="BF333" t="s">
        <v>494</v>
      </c>
      <c r="BG333" t="s">
        <v>494</v>
      </c>
      <c r="BH333" t="s">
        <v>95</v>
      </c>
      <c r="BI333" t="s">
        <v>494</v>
      </c>
      <c r="BJ333">
        <v>20.745000000000001</v>
      </c>
      <c r="BK333" t="s">
        <v>494</v>
      </c>
      <c r="BL333" s="5">
        <v>0.42979166666666668</v>
      </c>
      <c r="BM333">
        <v>252</v>
      </c>
      <c r="BN333">
        <v>331</v>
      </c>
      <c r="BO333">
        <v>331</v>
      </c>
      <c r="BP333" t="s">
        <v>51</v>
      </c>
      <c r="BQ333" t="s">
        <v>106</v>
      </c>
      <c r="BR333">
        <v>0.13421772800000001</v>
      </c>
      <c r="BS333">
        <v>6</v>
      </c>
      <c r="BT333"/>
      <c r="BU333"/>
      <c r="BV333" s="9" t="str">
        <f>TEXT(Table1[[#This Row],[CLOSE_DATE]],"YYYYMMDD")&amp;TEXT(Table1[[#This Row],[OPEN_DATE]],"YYYYMMDD")&amp;Table1[[#This Row],[SYMBOL]]</f>
        <v>2016020320160202KMI</v>
      </c>
      <c r="BW333" t="str">
        <f>IFERROR(VLOOKUP(Table1[[#This Row],[Key]],ownlog!$A:$E,MATCH(BW$1,ownlog!$1:$1,0),FALSE),"")</f>
        <v/>
      </c>
      <c r="BX333" t="str">
        <f>IFERROR(VLOOKUP(Table1[[#This Row],[Key]],ownlog!$A:$E,MATCH(BX$1,ownlog!$1:$1,0),FALSE),"")</f>
        <v/>
      </c>
      <c r="BY333" t="str">
        <f>IFERROR(VLOOKUP(Table1[[#This Row],[Key]],ownlog!$A:$E,MATCH(BY$1,ownlog!$1:$1,0),FALSE),"")</f>
        <v/>
      </c>
      <c r="BZ333" t="str">
        <f>IFERROR(VLOOKUP(Table1[[#This Row],[Key]],ownlog!$A:$E,MATCH(BZ$1,ownlog!$1:$1,0),FALSE),"")</f>
        <v/>
      </c>
    </row>
    <row r="334" spans="1:78" x14ac:dyDescent="0.3">
      <c r="A334">
        <v>332</v>
      </c>
      <c r="B334">
        <v>-0.1085</v>
      </c>
      <c r="C334">
        <v>-7.22E-2</v>
      </c>
      <c r="D334" s="1">
        <v>42397</v>
      </c>
      <c r="E334">
        <v>0.29753499999999999</v>
      </c>
      <c r="F334">
        <v>0.302817</v>
      </c>
      <c r="G334">
        <v>0.399648</v>
      </c>
      <c r="H334">
        <v>1</v>
      </c>
      <c r="I334">
        <v>0.24396562499999899</v>
      </c>
      <c r="J334">
        <v>0.47679623428270501</v>
      </c>
      <c r="K334">
        <v>0.275354267729369</v>
      </c>
      <c r="L334">
        <v>-0.102113</v>
      </c>
      <c r="M334">
        <v>0.376075251006037</v>
      </c>
      <c r="N334" s="2">
        <v>42397</v>
      </c>
      <c r="O334">
        <v>1882.95</v>
      </c>
      <c r="P334">
        <v>1916.99</v>
      </c>
      <c r="Q334">
        <v>1812.29</v>
      </c>
      <c r="R334" t="s">
        <v>58</v>
      </c>
      <c r="S334">
        <v>9</v>
      </c>
      <c r="T334" t="s">
        <v>494</v>
      </c>
      <c r="U334" s="4">
        <v>9383.33</v>
      </c>
      <c r="V334" t="s">
        <v>494</v>
      </c>
      <c r="W334" t="s">
        <v>48</v>
      </c>
      <c r="X334" s="1">
        <v>42403.634942129633</v>
      </c>
      <c r="Y334">
        <v>18.549499999999998</v>
      </c>
      <c r="Z334">
        <v>1903.03002929687</v>
      </c>
      <c r="AA334">
        <v>2043.79975463867</v>
      </c>
      <c r="AB334">
        <v>21.9799995422363</v>
      </c>
      <c r="AC334" t="s">
        <v>494</v>
      </c>
      <c r="AD334" t="s">
        <v>494</v>
      </c>
      <c r="AE334">
        <v>2.17</v>
      </c>
      <c r="AF334">
        <v>-7.1726919120000003</v>
      </c>
      <c r="AG334" t="s">
        <v>494</v>
      </c>
      <c r="AH334" t="s">
        <v>494</v>
      </c>
      <c r="AI334" s="2">
        <v>42402</v>
      </c>
      <c r="AJ334" s="2">
        <v>42402</v>
      </c>
      <c r="AK334">
        <v>1</v>
      </c>
      <c r="AL334" t="s">
        <v>494</v>
      </c>
      <c r="AM334" t="s">
        <v>494</v>
      </c>
      <c r="AN334" t="s">
        <v>494</v>
      </c>
      <c r="AO334" t="s">
        <v>52</v>
      </c>
      <c r="AP334" t="s">
        <v>494</v>
      </c>
      <c r="AQ334" t="s">
        <v>494</v>
      </c>
      <c r="AR334">
        <v>0.1</v>
      </c>
      <c r="AS334" t="s">
        <v>494</v>
      </c>
      <c r="AT334" t="s">
        <v>49</v>
      </c>
      <c r="AU334" s="1">
        <v>42402.430115740739</v>
      </c>
      <c r="AV334">
        <v>18.770859999999999</v>
      </c>
      <c r="AW334">
        <v>2016</v>
      </c>
      <c r="AX334" t="s">
        <v>494</v>
      </c>
      <c r="AY334">
        <v>1.1187553473841899E-2</v>
      </c>
      <c r="AZ334">
        <v>105</v>
      </c>
      <c r="BA334">
        <v>18.771000000000001</v>
      </c>
      <c r="BB334">
        <v>500</v>
      </c>
      <c r="BC334">
        <v>500</v>
      </c>
      <c r="BD334">
        <v>0.12</v>
      </c>
      <c r="BE334">
        <v>-6.8876476289960104E-2</v>
      </c>
      <c r="BF334" t="s">
        <v>494</v>
      </c>
      <c r="BG334" t="s">
        <v>494</v>
      </c>
      <c r="BH334" t="s">
        <v>118</v>
      </c>
      <c r="BI334" t="s">
        <v>494</v>
      </c>
      <c r="BJ334">
        <v>20.745000000000001</v>
      </c>
      <c r="BK334" t="s">
        <v>494</v>
      </c>
      <c r="BL334" s="5">
        <v>0.43011574074074072</v>
      </c>
      <c r="BM334">
        <v>254</v>
      </c>
      <c r="BN334">
        <v>332</v>
      </c>
      <c r="BO334">
        <v>332</v>
      </c>
      <c r="BP334" t="s">
        <v>51</v>
      </c>
      <c r="BQ334" t="s">
        <v>106</v>
      </c>
      <c r="BR334">
        <v>0.13421772800000001</v>
      </c>
      <c r="BS334">
        <v>6</v>
      </c>
      <c r="BT334"/>
      <c r="BU334"/>
      <c r="BV334" s="9" t="str">
        <f>TEXT(Table1[[#This Row],[CLOSE_DATE]],"YYYYMMDD")&amp;TEXT(Table1[[#This Row],[OPEN_DATE]],"YYYYMMDD")&amp;Table1[[#This Row],[SYMBOL]]</f>
        <v>2016020320160202WMB</v>
      </c>
      <c r="BW334" t="str">
        <f>IFERROR(VLOOKUP(Table1[[#This Row],[Key]],ownlog!$A:$E,MATCH(BW$1,ownlog!$1:$1,0),FALSE),"")</f>
        <v/>
      </c>
      <c r="BX334" t="str">
        <f>IFERROR(VLOOKUP(Table1[[#This Row],[Key]],ownlog!$A:$E,MATCH(BX$1,ownlog!$1:$1,0),FALSE),"")</f>
        <v/>
      </c>
      <c r="BY334" t="str">
        <f>IFERROR(VLOOKUP(Table1[[#This Row],[Key]],ownlog!$A:$E,MATCH(BY$1,ownlog!$1:$1,0),FALSE),"")</f>
        <v/>
      </c>
      <c r="BZ334" t="str">
        <f>IFERROR(VLOOKUP(Table1[[#This Row],[Key]],ownlog!$A:$E,MATCH(BZ$1,ownlog!$1:$1,0),FALSE),"")</f>
        <v/>
      </c>
    </row>
    <row r="335" spans="1:78" x14ac:dyDescent="0.3">
      <c r="A335">
        <v>333</v>
      </c>
      <c r="B335">
        <v>-0.1085</v>
      </c>
      <c r="C335">
        <v>-7.22E-2</v>
      </c>
      <c r="D335" s="1">
        <v>42397</v>
      </c>
      <c r="E335">
        <v>0.29753499999999999</v>
      </c>
      <c r="F335">
        <v>0.302817</v>
      </c>
      <c r="G335">
        <v>0.399648</v>
      </c>
      <c r="H335">
        <v>1</v>
      </c>
      <c r="I335">
        <v>0.24396562499999899</v>
      </c>
      <c r="J335">
        <v>0.47679623428270501</v>
      </c>
      <c r="K335">
        <v>0.275354267729369</v>
      </c>
      <c r="L335">
        <v>-0.102113</v>
      </c>
      <c r="M335">
        <v>0.376075251006037</v>
      </c>
      <c r="N335" s="2">
        <v>42397</v>
      </c>
      <c r="O335">
        <v>1882.95</v>
      </c>
      <c r="P335">
        <v>1916.99</v>
      </c>
      <c r="Q335">
        <v>1812.29</v>
      </c>
      <c r="R335" t="s">
        <v>58</v>
      </c>
      <c r="S335">
        <v>9</v>
      </c>
      <c r="T335" t="s">
        <v>494</v>
      </c>
      <c r="U335" s="4">
        <v>13621.25</v>
      </c>
      <c r="V335" t="s">
        <v>494</v>
      </c>
      <c r="W335" t="s">
        <v>48</v>
      </c>
      <c r="X335" s="1">
        <v>42403.634259259263</v>
      </c>
      <c r="Y335">
        <v>3.1672706669999999</v>
      </c>
      <c r="Z335">
        <v>1903.03002929687</v>
      </c>
      <c r="AA335">
        <v>2043.79975463867</v>
      </c>
      <c r="AB335">
        <v>21.9799995422363</v>
      </c>
      <c r="AC335" t="s">
        <v>494</v>
      </c>
      <c r="AD335" t="s">
        <v>494</v>
      </c>
      <c r="AE335">
        <v>18.25</v>
      </c>
      <c r="AF335">
        <v>-50.950964040000002</v>
      </c>
      <c r="AG335" t="s">
        <v>494</v>
      </c>
      <c r="AH335" t="s">
        <v>494</v>
      </c>
      <c r="AI335" s="2">
        <v>42402</v>
      </c>
      <c r="AJ335" s="2">
        <v>42402</v>
      </c>
      <c r="AK335">
        <v>1</v>
      </c>
      <c r="AL335" t="s">
        <v>494</v>
      </c>
      <c r="AM335" t="s">
        <v>494</v>
      </c>
      <c r="AN335" t="s">
        <v>494</v>
      </c>
      <c r="AO335" t="s">
        <v>52</v>
      </c>
      <c r="AP335" t="s">
        <v>494</v>
      </c>
      <c r="AQ335" t="s">
        <v>494</v>
      </c>
      <c r="AR335">
        <v>0.1</v>
      </c>
      <c r="AS335" t="s">
        <v>494</v>
      </c>
      <c r="AT335" t="s">
        <v>49</v>
      </c>
      <c r="AU335" s="1">
        <v>42402.430451388886</v>
      </c>
      <c r="AV335">
        <v>3.0309666669999999</v>
      </c>
      <c r="AW335">
        <v>2016</v>
      </c>
      <c r="AX335" t="s">
        <v>494</v>
      </c>
      <c r="AY335">
        <v>-4.8587359362954899E-2</v>
      </c>
      <c r="AZ335">
        <v>-662.7</v>
      </c>
      <c r="BA335">
        <v>3.0310000000000001</v>
      </c>
      <c r="BB335">
        <v>4500</v>
      </c>
      <c r="BC335">
        <v>4500</v>
      </c>
      <c r="BD335">
        <v>0.12</v>
      </c>
      <c r="BE335">
        <v>-6.8876476289960104E-2</v>
      </c>
      <c r="BF335" t="s">
        <v>494</v>
      </c>
      <c r="BG335" t="s">
        <v>494</v>
      </c>
      <c r="BH335" t="s">
        <v>57</v>
      </c>
      <c r="BI335" t="s">
        <v>494</v>
      </c>
      <c r="BJ335">
        <v>20.745000000000001</v>
      </c>
      <c r="BK335" t="s">
        <v>494</v>
      </c>
      <c r="BL335" s="5">
        <v>0.4304513888888889</v>
      </c>
      <c r="BM335">
        <v>245</v>
      </c>
      <c r="BN335">
        <v>333</v>
      </c>
      <c r="BO335">
        <v>333</v>
      </c>
      <c r="BP335" t="s">
        <v>51</v>
      </c>
      <c r="BQ335" t="s">
        <v>106</v>
      </c>
      <c r="BR335">
        <v>0.13421772800000001</v>
      </c>
      <c r="BS335">
        <v>6</v>
      </c>
      <c r="BT335"/>
      <c r="BU335"/>
      <c r="BV335" s="9" t="str">
        <f>TEXT(Table1[[#This Row],[CLOSE_DATE]],"YYYYMMDD")&amp;TEXT(Table1[[#This Row],[OPEN_DATE]],"YYYYMMDD")&amp;Table1[[#This Row],[SYMBOL]]</f>
        <v>2016020320160202PBR</v>
      </c>
      <c r="BW335" t="str">
        <f>IFERROR(VLOOKUP(Table1[[#This Row],[Key]],ownlog!$A:$E,MATCH(BW$1,ownlog!$1:$1,0),FALSE),"")</f>
        <v/>
      </c>
      <c r="BX335" t="str">
        <f>IFERROR(VLOOKUP(Table1[[#This Row],[Key]],ownlog!$A:$E,MATCH(BX$1,ownlog!$1:$1,0),FALSE),"")</f>
        <v/>
      </c>
      <c r="BY335" t="str">
        <f>IFERROR(VLOOKUP(Table1[[#This Row],[Key]],ownlog!$A:$E,MATCH(BY$1,ownlog!$1:$1,0),FALSE),"")</f>
        <v/>
      </c>
      <c r="BZ335" t="str">
        <f>IFERROR(VLOOKUP(Table1[[#This Row],[Key]],ownlog!$A:$E,MATCH(BZ$1,ownlog!$1:$1,0),FALSE),"")</f>
        <v/>
      </c>
    </row>
    <row r="336" spans="1:78" x14ac:dyDescent="0.3">
      <c r="A336">
        <v>334</v>
      </c>
      <c r="B336">
        <v>-0.1085</v>
      </c>
      <c r="C336">
        <v>-7.22E-2</v>
      </c>
      <c r="D336" s="1">
        <v>42397</v>
      </c>
      <c r="E336">
        <v>0.29753499999999999</v>
      </c>
      <c r="F336">
        <v>0.302817</v>
      </c>
      <c r="G336">
        <v>0.399648</v>
      </c>
      <c r="H336">
        <v>1</v>
      </c>
      <c r="I336">
        <v>0.24396562499999899</v>
      </c>
      <c r="J336">
        <v>0.47679623428270501</v>
      </c>
      <c r="K336">
        <v>0.275354267729369</v>
      </c>
      <c r="L336">
        <v>-0.102113</v>
      </c>
      <c r="M336">
        <v>0.376075251006037</v>
      </c>
      <c r="N336" s="2">
        <v>42397</v>
      </c>
      <c r="O336">
        <v>1882.95</v>
      </c>
      <c r="P336">
        <v>1916.99</v>
      </c>
      <c r="Q336">
        <v>1812.29</v>
      </c>
      <c r="R336" t="s">
        <v>58</v>
      </c>
      <c r="S336">
        <v>9</v>
      </c>
      <c r="T336" t="s">
        <v>494</v>
      </c>
      <c r="U336" s="4">
        <v>14520.98</v>
      </c>
      <c r="V336" t="s">
        <v>494</v>
      </c>
      <c r="W336" t="s">
        <v>48</v>
      </c>
      <c r="X336" s="1">
        <v>42403.634618055556</v>
      </c>
      <c r="Y336">
        <v>11.719495</v>
      </c>
      <c r="Z336">
        <v>1903.03002929687</v>
      </c>
      <c r="AA336">
        <v>2043.79975463867</v>
      </c>
      <c r="AB336">
        <v>21.9799995422363</v>
      </c>
      <c r="AC336" t="s">
        <v>494</v>
      </c>
      <c r="AD336" t="s">
        <v>494</v>
      </c>
      <c r="AE336">
        <v>5.27</v>
      </c>
      <c r="AF336">
        <v>-13.267283276000001</v>
      </c>
      <c r="AG336" t="s">
        <v>494</v>
      </c>
      <c r="AH336" t="s">
        <v>494</v>
      </c>
      <c r="AI336" s="2">
        <v>42402</v>
      </c>
      <c r="AJ336" s="2">
        <v>42402</v>
      </c>
      <c r="AK336">
        <v>1</v>
      </c>
      <c r="AL336" t="s">
        <v>494</v>
      </c>
      <c r="AM336" t="s">
        <v>494</v>
      </c>
      <c r="AN336" t="s">
        <v>494</v>
      </c>
      <c r="AO336" t="s">
        <v>52</v>
      </c>
      <c r="AP336" t="s">
        <v>494</v>
      </c>
      <c r="AQ336" t="s">
        <v>494</v>
      </c>
      <c r="AR336">
        <v>0.1</v>
      </c>
      <c r="AS336" t="s">
        <v>494</v>
      </c>
      <c r="AT336" t="s">
        <v>49</v>
      </c>
      <c r="AU336" s="1">
        <v>42402.43074074074</v>
      </c>
      <c r="AV336">
        <v>11.621012</v>
      </c>
      <c r="AW336">
        <v>2016</v>
      </c>
      <c r="AX336" t="s">
        <v>494</v>
      </c>
      <c r="AY336">
        <v>-9.1558291136778699E-3</v>
      </c>
      <c r="AZ336">
        <v>-133</v>
      </c>
      <c r="BA336">
        <v>11.621</v>
      </c>
      <c r="BB336">
        <v>1250</v>
      </c>
      <c r="BC336">
        <v>1250</v>
      </c>
      <c r="BD336">
        <v>0.12</v>
      </c>
      <c r="BE336">
        <v>-6.8876476289960104E-2</v>
      </c>
      <c r="BF336" t="s">
        <v>494</v>
      </c>
      <c r="BG336" t="s">
        <v>494</v>
      </c>
      <c r="BH336" t="s">
        <v>116</v>
      </c>
      <c r="BI336" t="s">
        <v>494</v>
      </c>
      <c r="BJ336">
        <v>20.745000000000001</v>
      </c>
      <c r="BK336" t="s">
        <v>494</v>
      </c>
      <c r="BL336" s="5">
        <v>0.43074074074074076</v>
      </c>
      <c r="BM336">
        <v>250</v>
      </c>
      <c r="BN336">
        <v>334</v>
      </c>
      <c r="BO336">
        <v>334</v>
      </c>
      <c r="BP336" t="s">
        <v>51</v>
      </c>
      <c r="BQ336" t="s">
        <v>106</v>
      </c>
      <c r="BR336">
        <v>0.13421772800000001</v>
      </c>
      <c r="BS336">
        <v>6</v>
      </c>
      <c r="BT336"/>
      <c r="BU336"/>
      <c r="BV336" s="9" t="str">
        <f>TEXT(Table1[[#This Row],[CLOSE_DATE]],"YYYYMMDD")&amp;TEXT(Table1[[#This Row],[OPEN_DATE]],"YYYYMMDD")&amp;Table1[[#This Row],[SYMBOL]]</f>
        <v>2016020320160202RDC</v>
      </c>
      <c r="BW336" t="str">
        <f>IFERROR(VLOOKUP(Table1[[#This Row],[Key]],ownlog!$A:$E,MATCH(BW$1,ownlog!$1:$1,0),FALSE),"")</f>
        <v/>
      </c>
      <c r="BX336" t="str">
        <f>IFERROR(VLOOKUP(Table1[[#This Row],[Key]],ownlog!$A:$E,MATCH(BX$1,ownlog!$1:$1,0),FALSE),"")</f>
        <v/>
      </c>
      <c r="BY336" t="str">
        <f>IFERROR(VLOOKUP(Table1[[#This Row],[Key]],ownlog!$A:$E,MATCH(BY$1,ownlog!$1:$1,0),FALSE),"")</f>
        <v/>
      </c>
      <c r="BZ336" t="str">
        <f>IFERROR(VLOOKUP(Table1[[#This Row],[Key]],ownlog!$A:$E,MATCH(BZ$1,ownlog!$1:$1,0),FALSE),"")</f>
        <v/>
      </c>
    </row>
    <row r="337" spans="1:78" x14ac:dyDescent="0.3">
      <c r="A337">
        <v>335</v>
      </c>
      <c r="B337">
        <v>-0.1085</v>
      </c>
      <c r="C337">
        <v>-7.22E-2</v>
      </c>
      <c r="D337" s="1">
        <v>42397</v>
      </c>
      <c r="E337">
        <v>0.29753499999999999</v>
      </c>
      <c r="F337">
        <v>0.302817</v>
      </c>
      <c r="G337">
        <v>0.399648</v>
      </c>
      <c r="H337">
        <v>1</v>
      </c>
      <c r="I337">
        <v>0.24396562499999899</v>
      </c>
      <c r="J337">
        <v>0.47679623428270501</v>
      </c>
      <c r="K337">
        <v>0.275354267729369</v>
      </c>
      <c r="L337">
        <v>-0.102113</v>
      </c>
      <c r="M337">
        <v>0.376075251006037</v>
      </c>
      <c r="N337" s="2">
        <v>42397</v>
      </c>
      <c r="O337">
        <v>1882.95</v>
      </c>
      <c r="P337">
        <v>1916.99</v>
      </c>
      <c r="Q337">
        <v>1812.29</v>
      </c>
      <c r="R337" t="s">
        <v>58</v>
      </c>
      <c r="S337">
        <v>9</v>
      </c>
      <c r="T337" t="s">
        <v>494</v>
      </c>
      <c r="U337" s="4">
        <v>17990.27</v>
      </c>
      <c r="V337" t="s">
        <v>494</v>
      </c>
      <c r="W337" t="s">
        <v>48</v>
      </c>
      <c r="X337" s="1">
        <v>42403.63386574074</v>
      </c>
      <c r="Y337">
        <v>9.1191566670000004</v>
      </c>
      <c r="Z337">
        <v>1903.03002929687</v>
      </c>
      <c r="AA337">
        <v>2043.79975463867</v>
      </c>
      <c r="AB337">
        <v>21.9799995422363</v>
      </c>
      <c r="AC337" t="s">
        <v>494</v>
      </c>
      <c r="AD337" t="s">
        <v>494</v>
      </c>
      <c r="AE337">
        <v>9.73</v>
      </c>
      <c r="AF337">
        <v>-22.131203679999999</v>
      </c>
      <c r="AG337" t="s">
        <v>494</v>
      </c>
      <c r="AH337" t="s">
        <v>494</v>
      </c>
      <c r="AI337" s="2">
        <v>42402</v>
      </c>
      <c r="AJ337" s="2">
        <v>42402</v>
      </c>
      <c r="AK337">
        <v>1</v>
      </c>
      <c r="AL337" t="s">
        <v>494</v>
      </c>
      <c r="AM337" t="s">
        <v>494</v>
      </c>
      <c r="AN337" t="s">
        <v>494</v>
      </c>
      <c r="AO337" t="s">
        <v>52</v>
      </c>
      <c r="AP337" t="s">
        <v>494</v>
      </c>
      <c r="AQ337" t="s">
        <v>494</v>
      </c>
      <c r="AR337">
        <v>0.1</v>
      </c>
      <c r="AS337" t="s">
        <v>494</v>
      </c>
      <c r="AT337" t="s">
        <v>49</v>
      </c>
      <c r="AU337" s="1">
        <v>42402.431006944447</v>
      </c>
      <c r="AV337">
        <v>9.0000999999999998</v>
      </c>
      <c r="AW337">
        <v>2016</v>
      </c>
      <c r="AX337" t="s">
        <v>494</v>
      </c>
      <c r="AY337">
        <v>-1.40220664214842E-2</v>
      </c>
      <c r="AZ337">
        <v>-252.4</v>
      </c>
      <c r="BA337">
        <v>9</v>
      </c>
      <c r="BB337">
        <v>2000</v>
      </c>
      <c r="BC337">
        <v>2000</v>
      </c>
      <c r="BD337">
        <v>0.12</v>
      </c>
      <c r="BE337">
        <v>-6.8876476289960104E-2</v>
      </c>
      <c r="BF337" t="s">
        <v>494</v>
      </c>
      <c r="BG337" t="s">
        <v>494</v>
      </c>
      <c r="BH337" t="s">
        <v>81</v>
      </c>
      <c r="BI337" t="s">
        <v>494</v>
      </c>
      <c r="BJ337">
        <v>20.745000000000001</v>
      </c>
      <c r="BK337" t="s">
        <v>494</v>
      </c>
      <c r="BL337" s="5">
        <v>0.43100694444444443</v>
      </c>
      <c r="BM337">
        <v>239</v>
      </c>
      <c r="BN337">
        <v>335</v>
      </c>
      <c r="BO337">
        <v>335</v>
      </c>
      <c r="BP337" t="s">
        <v>51</v>
      </c>
      <c r="BQ337" t="s">
        <v>106</v>
      </c>
      <c r="BR337">
        <v>0.13421772800000001</v>
      </c>
      <c r="BS337">
        <v>6</v>
      </c>
      <c r="BT337"/>
      <c r="BU337"/>
      <c r="BV337" s="9" t="str">
        <f>TEXT(Table1[[#This Row],[CLOSE_DATE]],"YYYYMMDD")&amp;TEXT(Table1[[#This Row],[OPEN_DATE]],"YYYYMMDD")&amp;Table1[[#This Row],[SYMBOL]]</f>
        <v>2016020320160202ESV</v>
      </c>
      <c r="BW337" t="str">
        <f>IFERROR(VLOOKUP(Table1[[#This Row],[Key]],ownlog!$A:$E,MATCH(BW$1,ownlog!$1:$1,0),FALSE),"")</f>
        <v/>
      </c>
      <c r="BX337" t="str">
        <f>IFERROR(VLOOKUP(Table1[[#This Row],[Key]],ownlog!$A:$E,MATCH(BX$1,ownlog!$1:$1,0),FALSE),"")</f>
        <v/>
      </c>
      <c r="BY337" t="str">
        <f>IFERROR(VLOOKUP(Table1[[#This Row],[Key]],ownlog!$A:$E,MATCH(BY$1,ownlog!$1:$1,0),FALSE),"")</f>
        <v/>
      </c>
      <c r="BZ337" t="str">
        <f>IFERROR(VLOOKUP(Table1[[#This Row],[Key]],ownlog!$A:$E,MATCH(BZ$1,ownlog!$1:$1,0),FALSE),"")</f>
        <v/>
      </c>
    </row>
    <row r="338" spans="1:78" x14ac:dyDescent="0.3">
      <c r="A338">
        <v>336</v>
      </c>
      <c r="B338">
        <v>-0.1085</v>
      </c>
      <c r="C338">
        <v>-7.22E-2</v>
      </c>
      <c r="D338" s="1">
        <v>42397</v>
      </c>
      <c r="E338">
        <v>0.29753499999999999</v>
      </c>
      <c r="F338">
        <v>0.302817</v>
      </c>
      <c r="G338">
        <v>0.399648</v>
      </c>
      <c r="H338">
        <v>1</v>
      </c>
      <c r="I338">
        <v>0.24396562499999899</v>
      </c>
      <c r="J338">
        <v>0.47679623428270501</v>
      </c>
      <c r="K338">
        <v>0.275354267729369</v>
      </c>
      <c r="L338">
        <v>-0.102113</v>
      </c>
      <c r="M338">
        <v>0.376075251006037</v>
      </c>
      <c r="N338" s="2">
        <v>42397</v>
      </c>
      <c r="O338">
        <v>1882.95</v>
      </c>
      <c r="P338">
        <v>1916.99</v>
      </c>
      <c r="Q338">
        <v>1812.29</v>
      </c>
      <c r="R338" t="s">
        <v>58</v>
      </c>
      <c r="S338">
        <v>9</v>
      </c>
      <c r="T338" t="s">
        <v>494</v>
      </c>
      <c r="U338" s="4">
        <v>15230.36</v>
      </c>
      <c r="V338" t="s">
        <v>494</v>
      </c>
      <c r="W338" t="s">
        <v>48</v>
      </c>
      <c r="X338" s="1">
        <v>42403.634513888886</v>
      </c>
      <c r="Y338">
        <v>6.6092215599999999</v>
      </c>
      <c r="Z338">
        <v>1903.03002929687</v>
      </c>
      <c r="AA338">
        <v>2043.79975463867</v>
      </c>
      <c r="AB338">
        <v>21.9799995422363</v>
      </c>
      <c r="AC338" t="s">
        <v>494</v>
      </c>
      <c r="AD338" t="s">
        <v>494</v>
      </c>
      <c r="AE338">
        <v>9.8800000000000008</v>
      </c>
      <c r="AF338">
        <v>-17.968420416000001</v>
      </c>
      <c r="AG338" t="s">
        <v>494</v>
      </c>
      <c r="AH338" t="s">
        <v>494</v>
      </c>
      <c r="AI338" s="2">
        <v>42402</v>
      </c>
      <c r="AJ338" s="2">
        <v>42402</v>
      </c>
      <c r="AK338">
        <v>1</v>
      </c>
      <c r="AL338" t="s">
        <v>494</v>
      </c>
      <c r="AM338" t="s">
        <v>494</v>
      </c>
      <c r="AN338" t="s">
        <v>494</v>
      </c>
      <c r="AO338" t="s">
        <v>52</v>
      </c>
      <c r="AP338" t="s">
        <v>494</v>
      </c>
      <c r="AQ338" t="s">
        <v>494</v>
      </c>
      <c r="AR338">
        <v>0.1</v>
      </c>
      <c r="AS338" t="s">
        <v>494</v>
      </c>
      <c r="AT338" t="s">
        <v>49</v>
      </c>
      <c r="AU338" s="1">
        <v>42402.431250000001</v>
      </c>
      <c r="AV338">
        <v>6.3501000000000003</v>
      </c>
      <c r="AW338">
        <v>2016</v>
      </c>
      <c r="AX338" t="s">
        <v>494</v>
      </c>
      <c r="AY338">
        <v>-4.16158215399079E-2</v>
      </c>
      <c r="AZ338">
        <v>-501.31</v>
      </c>
      <c r="BA338">
        <v>6.3501000000000003</v>
      </c>
      <c r="BB338">
        <v>2400</v>
      </c>
      <c r="BC338">
        <v>1897</v>
      </c>
      <c r="BD338">
        <v>0.12</v>
      </c>
      <c r="BE338">
        <v>-6.8876476289960104E-2</v>
      </c>
      <c r="BF338" t="s">
        <v>494</v>
      </c>
      <c r="BG338" t="s">
        <v>494</v>
      </c>
      <c r="BH338" t="s">
        <v>92</v>
      </c>
      <c r="BI338" t="s">
        <v>494</v>
      </c>
      <c r="BJ338">
        <v>20.745000000000001</v>
      </c>
      <c r="BK338" t="s">
        <v>494</v>
      </c>
      <c r="BL338" s="5">
        <v>0.43125000000000002</v>
      </c>
      <c r="BM338">
        <v>248</v>
      </c>
      <c r="BN338">
        <v>336</v>
      </c>
      <c r="BO338">
        <v>336</v>
      </c>
      <c r="BP338" t="s">
        <v>51</v>
      </c>
      <c r="BQ338" t="s">
        <v>106</v>
      </c>
      <c r="BR338">
        <v>0.13421772800000001</v>
      </c>
      <c r="BS338">
        <v>6</v>
      </c>
      <c r="BT338"/>
      <c r="BU338"/>
      <c r="BV338" s="9" t="str">
        <f>TEXT(Table1[[#This Row],[CLOSE_DATE]],"YYYYMMDD")&amp;TEXT(Table1[[#This Row],[OPEN_DATE]],"YYYYMMDD")&amp;Table1[[#This Row],[SYMBOL]]</f>
        <v>2016020320160202FTK</v>
      </c>
      <c r="BW338" t="str">
        <f>IFERROR(VLOOKUP(Table1[[#This Row],[Key]],ownlog!$A:$E,MATCH(BW$1,ownlog!$1:$1,0),FALSE),"")</f>
        <v/>
      </c>
      <c r="BX338" t="str">
        <f>IFERROR(VLOOKUP(Table1[[#This Row],[Key]],ownlog!$A:$E,MATCH(BX$1,ownlog!$1:$1,0),FALSE),"")</f>
        <v/>
      </c>
      <c r="BY338" t="str">
        <f>IFERROR(VLOOKUP(Table1[[#This Row],[Key]],ownlog!$A:$E,MATCH(BY$1,ownlog!$1:$1,0),FALSE),"")</f>
        <v/>
      </c>
      <c r="BZ338" t="str">
        <f>IFERROR(VLOOKUP(Table1[[#This Row],[Key]],ownlog!$A:$E,MATCH(BZ$1,ownlog!$1:$1,0),FALSE),"")</f>
        <v/>
      </c>
    </row>
    <row r="339" spans="1:78" x14ac:dyDescent="0.3">
      <c r="A339">
        <v>337</v>
      </c>
      <c r="B339">
        <v>-0.1085</v>
      </c>
      <c r="C339">
        <v>-7.22E-2</v>
      </c>
      <c r="D339" s="1">
        <v>42397</v>
      </c>
      <c r="E339">
        <v>0.29753499999999999</v>
      </c>
      <c r="F339">
        <v>0.302817</v>
      </c>
      <c r="G339">
        <v>0.399648</v>
      </c>
      <c r="H339">
        <v>1</v>
      </c>
      <c r="I339">
        <v>0.24396562499999899</v>
      </c>
      <c r="J339">
        <v>0.47679623428270501</v>
      </c>
      <c r="K339">
        <v>0.275354267729369</v>
      </c>
      <c r="L339">
        <v>-0.102113</v>
      </c>
      <c r="M339">
        <v>0.376075251006037</v>
      </c>
      <c r="N339" s="2">
        <v>42397</v>
      </c>
      <c r="O339">
        <v>1882.95</v>
      </c>
      <c r="P339">
        <v>1916.99</v>
      </c>
      <c r="Q339">
        <v>1812.29</v>
      </c>
      <c r="R339" t="s">
        <v>58</v>
      </c>
      <c r="S339">
        <v>9</v>
      </c>
      <c r="T339" t="s">
        <v>494</v>
      </c>
      <c r="U339" s="4">
        <v>15230.36</v>
      </c>
      <c r="V339" t="s">
        <v>494</v>
      </c>
      <c r="W339" t="s">
        <v>48</v>
      </c>
      <c r="X339" s="1">
        <v>42403.634398148148</v>
      </c>
      <c r="Y339">
        <v>6.6</v>
      </c>
      <c r="Z339">
        <v>1903.03002929687</v>
      </c>
      <c r="AA339">
        <v>2043.79975463867</v>
      </c>
      <c r="AB339">
        <v>21.9799995422363</v>
      </c>
      <c r="AC339" t="s">
        <v>494</v>
      </c>
      <c r="AD339" t="s">
        <v>494</v>
      </c>
      <c r="AE339">
        <v>9.8800000000000008</v>
      </c>
      <c r="AF339">
        <v>-17.772420415999999</v>
      </c>
      <c r="AG339" t="s">
        <v>494</v>
      </c>
      <c r="AH339" t="s">
        <v>494</v>
      </c>
      <c r="AI339" s="2">
        <v>42402</v>
      </c>
      <c r="AJ339" s="2">
        <v>42402</v>
      </c>
      <c r="AK339">
        <v>1</v>
      </c>
      <c r="AL339" t="s">
        <v>494</v>
      </c>
      <c r="AM339" t="s">
        <v>494</v>
      </c>
      <c r="AN339" t="s">
        <v>494</v>
      </c>
      <c r="AO339" t="s">
        <v>52</v>
      </c>
      <c r="AP339" t="s">
        <v>494</v>
      </c>
      <c r="AQ339" t="s">
        <v>494</v>
      </c>
      <c r="AR339">
        <v>0.1</v>
      </c>
      <c r="AS339" t="s">
        <v>494</v>
      </c>
      <c r="AT339" t="s">
        <v>49</v>
      </c>
      <c r="AU339" s="1">
        <v>42402.431250000001</v>
      </c>
      <c r="AV339">
        <v>6.3501000000000003</v>
      </c>
      <c r="AW339">
        <v>2016</v>
      </c>
      <c r="AX339" t="s">
        <v>494</v>
      </c>
      <c r="AY339">
        <v>-4.1839637909930297E-2</v>
      </c>
      <c r="AZ339">
        <v>-133.63999999999999</v>
      </c>
      <c r="BA339">
        <v>6.3501000000000003</v>
      </c>
      <c r="BB339">
        <v>2400</v>
      </c>
      <c r="BC339">
        <v>503</v>
      </c>
      <c r="BD339">
        <v>0.12</v>
      </c>
      <c r="BE339">
        <v>-6.8876476289960104E-2</v>
      </c>
      <c r="BF339" t="s">
        <v>494</v>
      </c>
      <c r="BG339" t="s">
        <v>494</v>
      </c>
      <c r="BH339" t="s">
        <v>92</v>
      </c>
      <c r="BI339" t="s">
        <v>494</v>
      </c>
      <c r="BJ339">
        <v>20.745000000000001</v>
      </c>
      <c r="BK339" t="s">
        <v>494</v>
      </c>
      <c r="BL339" s="5">
        <v>0.43125000000000002</v>
      </c>
      <c r="BM339">
        <v>247</v>
      </c>
      <c r="BN339">
        <v>337</v>
      </c>
      <c r="BO339">
        <v>337</v>
      </c>
      <c r="BP339" t="s">
        <v>51</v>
      </c>
      <c r="BQ339" t="s">
        <v>106</v>
      </c>
      <c r="BR339">
        <v>0.13421772800000001</v>
      </c>
      <c r="BS339">
        <v>6</v>
      </c>
      <c r="BT339"/>
      <c r="BU339"/>
      <c r="BV339" s="9" t="str">
        <f>TEXT(Table1[[#This Row],[CLOSE_DATE]],"YYYYMMDD")&amp;TEXT(Table1[[#This Row],[OPEN_DATE]],"YYYYMMDD")&amp;Table1[[#This Row],[SYMBOL]]</f>
        <v>2016020320160202FTK</v>
      </c>
      <c r="BW339" t="str">
        <f>IFERROR(VLOOKUP(Table1[[#This Row],[Key]],ownlog!$A:$E,MATCH(BW$1,ownlog!$1:$1,0),FALSE),"")</f>
        <v/>
      </c>
      <c r="BX339" t="str">
        <f>IFERROR(VLOOKUP(Table1[[#This Row],[Key]],ownlog!$A:$E,MATCH(BX$1,ownlog!$1:$1,0),FALSE),"")</f>
        <v/>
      </c>
      <c r="BY339" t="str">
        <f>IFERROR(VLOOKUP(Table1[[#This Row],[Key]],ownlog!$A:$E,MATCH(BY$1,ownlog!$1:$1,0),FALSE),"")</f>
        <v/>
      </c>
      <c r="BZ339" t="str">
        <f>IFERROR(VLOOKUP(Table1[[#This Row],[Key]],ownlog!$A:$E,MATCH(BZ$1,ownlog!$1:$1,0),FALSE),"")</f>
        <v/>
      </c>
    </row>
    <row r="340" spans="1:78" x14ac:dyDescent="0.3">
      <c r="A340">
        <v>338</v>
      </c>
      <c r="B340">
        <v>-0.1085</v>
      </c>
      <c r="C340">
        <v>-7.22E-2</v>
      </c>
      <c r="D340" s="1">
        <v>42397</v>
      </c>
      <c r="E340">
        <v>0.29753499999999999</v>
      </c>
      <c r="F340">
        <v>0.302817</v>
      </c>
      <c r="G340">
        <v>0.399648</v>
      </c>
      <c r="H340">
        <v>1</v>
      </c>
      <c r="I340">
        <v>0.24396562499999899</v>
      </c>
      <c r="J340">
        <v>0.47679623428270501</v>
      </c>
      <c r="K340">
        <v>0.275354267729369</v>
      </c>
      <c r="L340">
        <v>-0.102113</v>
      </c>
      <c r="M340">
        <v>0.376075251006037</v>
      </c>
      <c r="N340" s="2">
        <v>42397</v>
      </c>
      <c r="O340">
        <v>1882.95</v>
      </c>
      <c r="P340">
        <v>1916.99</v>
      </c>
      <c r="Q340">
        <v>1812.29</v>
      </c>
      <c r="R340" t="s">
        <v>58</v>
      </c>
      <c r="S340">
        <v>9</v>
      </c>
      <c r="T340" t="s">
        <v>494</v>
      </c>
      <c r="U340" s="4">
        <v>7561.36</v>
      </c>
      <c r="V340" t="s">
        <v>494</v>
      </c>
      <c r="W340" t="s">
        <v>48</v>
      </c>
      <c r="X340" s="1">
        <v>42403.635289351849</v>
      </c>
      <c r="Y340">
        <v>26.499666667</v>
      </c>
      <c r="Z340">
        <v>1903.03002929687</v>
      </c>
      <c r="AA340">
        <v>2043.79975463867</v>
      </c>
      <c r="AB340">
        <v>21.9799995422363</v>
      </c>
      <c r="AC340" t="s">
        <v>494</v>
      </c>
      <c r="AD340" t="s">
        <v>494</v>
      </c>
      <c r="AE340">
        <v>1.64</v>
      </c>
      <c r="AF340">
        <v>-4.5391592000000003</v>
      </c>
      <c r="AG340" t="s">
        <v>494</v>
      </c>
      <c r="AH340" t="s">
        <v>494</v>
      </c>
      <c r="AI340" s="2">
        <v>42402</v>
      </c>
      <c r="AJ340" s="2">
        <v>42402</v>
      </c>
      <c r="AK340">
        <v>1</v>
      </c>
      <c r="AL340" t="s">
        <v>494</v>
      </c>
      <c r="AM340" t="s">
        <v>494</v>
      </c>
      <c r="AN340" t="s">
        <v>494</v>
      </c>
      <c r="AO340" t="s">
        <v>52</v>
      </c>
      <c r="AP340" t="s">
        <v>494</v>
      </c>
      <c r="AQ340" t="s">
        <v>494</v>
      </c>
      <c r="AR340">
        <v>0.1</v>
      </c>
      <c r="AS340" t="s">
        <v>494</v>
      </c>
      <c r="AT340" t="s">
        <v>49</v>
      </c>
      <c r="AU340" s="1">
        <v>42402.431493055556</v>
      </c>
      <c r="AV340">
        <v>25.21</v>
      </c>
      <c r="AW340">
        <v>2016</v>
      </c>
      <c r="AX340" t="s">
        <v>494</v>
      </c>
      <c r="AY340">
        <v>-5.1553616289832002E-2</v>
      </c>
      <c r="AZ340">
        <v>-389.9</v>
      </c>
      <c r="BA340">
        <v>25.21</v>
      </c>
      <c r="BB340">
        <v>300</v>
      </c>
      <c r="BC340">
        <v>300</v>
      </c>
      <c r="BD340">
        <v>0.12</v>
      </c>
      <c r="BE340">
        <v>-6.8876476289960104E-2</v>
      </c>
      <c r="BF340" t="s">
        <v>494</v>
      </c>
      <c r="BG340" t="s">
        <v>494</v>
      </c>
      <c r="BH340" t="s">
        <v>69</v>
      </c>
      <c r="BI340" t="s">
        <v>494</v>
      </c>
      <c r="BJ340">
        <v>20.745000000000001</v>
      </c>
      <c r="BK340" t="s">
        <v>494</v>
      </c>
      <c r="BL340" s="5">
        <v>0.43149305555555556</v>
      </c>
      <c r="BM340">
        <v>257</v>
      </c>
      <c r="BN340">
        <v>338</v>
      </c>
      <c r="BO340">
        <v>338</v>
      </c>
      <c r="BP340" t="s">
        <v>51</v>
      </c>
      <c r="BQ340" t="s">
        <v>106</v>
      </c>
      <c r="BR340">
        <v>0.13421772800000001</v>
      </c>
      <c r="BS340">
        <v>6</v>
      </c>
      <c r="BT340"/>
      <c r="BU340"/>
      <c r="BV340" s="9" t="str">
        <f>TEXT(Table1[[#This Row],[CLOSE_DATE]],"YYYYMMDD")&amp;TEXT(Table1[[#This Row],[OPEN_DATE]],"YYYYMMDD")&amp;Table1[[#This Row],[SYMBOL]]</f>
        <v>2016020320160202AR</v>
      </c>
      <c r="BW340" t="str">
        <f>IFERROR(VLOOKUP(Table1[[#This Row],[Key]],ownlog!$A:$E,MATCH(BW$1,ownlog!$1:$1,0),FALSE),"")</f>
        <v/>
      </c>
      <c r="BX340" t="str">
        <f>IFERROR(VLOOKUP(Table1[[#This Row],[Key]],ownlog!$A:$E,MATCH(BX$1,ownlog!$1:$1,0),FALSE),"")</f>
        <v/>
      </c>
      <c r="BY340" t="str">
        <f>IFERROR(VLOOKUP(Table1[[#This Row],[Key]],ownlog!$A:$E,MATCH(BY$1,ownlog!$1:$1,0),FALSE),"")</f>
        <v/>
      </c>
      <c r="BZ340" t="str">
        <f>IFERROR(VLOOKUP(Table1[[#This Row],[Key]],ownlog!$A:$E,MATCH(BZ$1,ownlog!$1:$1,0),FALSE),"")</f>
        <v/>
      </c>
    </row>
    <row r="341" spans="1:78" x14ac:dyDescent="0.3">
      <c r="A341">
        <v>339</v>
      </c>
      <c r="B341">
        <v>-0.1085</v>
      </c>
      <c r="C341">
        <v>-7.22E-2</v>
      </c>
      <c r="D341" s="1">
        <v>42397</v>
      </c>
      <c r="E341">
        <v>0.29753499999999999</v>
      </c>
      <c r="F341">
        <v>0.302817</v>
      </c>
      <c r="G341">
        <v>0.399648</v>
      </c>
      <c r="H341">
        <v>1</v>
      </c>
      <c r="I341">
        <v>0.24396562499999899</v>
      </c>
      <c r="J341">
        <v>0.47679623428270501</v>
      </c>
      <c r="K341">
        <v>0.275354267729369</v>
      </c>
      <c r="L341">
        <v>-0.102113</v>
      </c>
      <c r="M341">
        <v>0.376075251006037</v>
      </c>
      <c r="N341" s="2">
        <v>42397</v>
      </c>
      <c r="O341">
        <v>1882.95</v>
      </c>
      <c r="P341">
        <v>1916.99</v>
      </c>
      <c r="Q341">
        <v>1812.29</v>
      </c>
      <c r="R341" t="s">
        <v>58</v>
      </c>
      <c r="S341">
        <v>9</v>
      </c>
      <c r="T341" t="s">
        <v>494</v>
      </c>
      <c r="U341" s="4">
        <v>17864.07</v>
      </c>
      <c r="V341" t="s">
        <v>200</v>
      </c>
      <c r="W341" t="s">
        <v>48</v>
      </c>
      <c r="X341" s="1">
        <v>42403.632048611114</v>
      </c>
      <c r="Y341">
        <v>4.8293220000000003</v>
      </c>
      <c r="Z341">
        <v>1903.03002929687</v>
      </c>
      <c r="AA341">
        <v>2043.79975463867</v>
      </c>
      <c r="AB341">
        <v>21.9799995422363</v>
      </c>
      <c r="AC341" t="s">
        <v>494</v>
      </c>
      <c r="AD341" t="s">
        <v>494</v>
      </c>
      <c r="AE341">
        <v>16.329999999999998</v>
      </c>
      <c r="AF341">
        <v>-51.164496</v>
      </c>
      <c r="AG341" t="s">
        <v>494</v>
      </c>
      <c r="AH341" t="s">
        <v>494</v>
      </c>
      <c r="AI341" s="2">
        <v>42402</v>
      </c>
      <c r="AJ341" s="2">
        <v>42402</v>
      </c>
      <c r="AK341">
        <v>1</v>
      </c>
      <c r="AL341" t="s">
        <v>494</v>
      </c>
      <c r="AM341" t="s">
        <v>494</v>
      </c>
      <c r="AN341" t="s">
        <v>494</v>
      </c>
      <c r="AO341" t="s">
        <v>52</v>
      </c>
      <c r="AP341" t="s">
        <v>494</v>
      </c>
      <c r="AQ341" t="s">
        <v>494</v>
      </c>
      <c r="AR341">
        <v>0.1</v>
      </c>
      <c r="AS341" t="s">
        <v>494</v>
      </c>
      <c r="AT341" t="s">
        <v>49</v>
      </c>
      <c r="AU341" s="1">
        <v>42402.47351851852</v>
      </c>
      <c r="AV341">
        <v>4.47</v>
      </c>
      <c r="AW341">
        <v>2016</v>
      </c>
      <c r="AX341" t="s">
        <v>494</v>
      </c>
      <c r="AY341">
        <v>-8.51230425055928E-2</v>
      </c>
      <c r="AZ341">
        <v>-761</v>
      </c>
      <c r="BA341">
        <v>4.4701000000000004</v>
      </c>
      <c r="BB341">
        <v>4000</v>
      </c>
      <c r="BC341">
        <v>2000</v>
      </c>
      <c r="BD341">
        <v>0.12</v>
      </c>
      <c r="BE341">
        <v>-6.8876476289960104E-2</v>
      </c>
      <c r="BF341" t="s">
        <v>494</v>
      </c>
      <c r="BG341" t="s">
        <v>494</v>
      </c>
      <c r="BH341" t="s">
        <v>103</v>
      </c>
      <c r="BI341" t="s">
        <v>494</v>
      </c>
      <c r="BJ341">
        <v>20.745000000000001</v>
      </c>
      <c r="BK341" t="s">
        <v>494</v>
      </c>
      <c r="BL341" s="5">
        <v>0.42712962962962964</v>
      </c>
      <c r="BM341">
        <v>217</v>
      </c>
      <c r="BN341">
        <v>339</v>
      </c>
      <c r="BO341">
        <v>339</v>
      </c>
      <c r="BP341" t="s">
        <v>51</v>
      </c>
      <c r="BQ341" t="s">
        <v>106</v>
      </c>
      <c r="BR341">
        <v>0.13421772800000001</v>
      </c>
      <c r="BS341">
        <v>6</v>
      </c>
      <c r="BT341"/>
      <c r="BU341"/>
      <c r="BV341" s="9" t="str">
        <f>TEXT(Table1[[#This Row],[CLOSE_DATE]],"YYYYMMDD")&amp;TEXT(Table1[[#This Row],[OPEN_DATE]],"YYYYMMDD")&amp;Table1[[#This Row],[SYMBOL]]</f>
        <v>2016020320160202FCX</v>
      </c>
      <c r="BW341" t="str">
        <f>IFERROR(VLOOKUP(Table1[[#This Row],[Key]],ownlog!$A:$E,MATCH(BW$1,ownlog!$1:$1,0),FALSE),"")</f>
        <v/>
      </c>
      <c r="BX341" t="str">
        <f>IFERROR(VLOOKUP(Table1[[#This Row],[Key]],ownlog!$A:$E,MATCH(BX$1,ownlog!$1:$1,0),FALSE),"")</f>
        <v/>
      </c>
      <c r="BY341" t="str">
        <f>IFERROR(VLOOKUP(Table1[[#This Row],[Key]],ownlog!$A:$E,MATCH(BY$1,ownlog!$1:$1,0),FALSE),"")</f>
        <v/>
      </c>
      <c r="BZ341" t="str">
        <f>IFERROR(VLOOKUP(Table1[[#This Row],[Key]],ownlog!$A:$E,MATCH(BZ$1,ownlog!$1:$1,0),FALSE),"")</f>
        <v/>
      </c>
    </row>
    <row r="342" spans="1:78" x14ac:dyDescent="0.3">
      <c r="A342">
        <v>340</v>
      </c>
      <c r="B342">
        <v>-0.1085</v>
      </c>
      <c r="C342">
        <v>-7.22E-2</v>
      </c>
      <c r="D342" s="1">
        <v>42397</v>
      </c>
      <c r="E342">
        <v>0.29753499999999999</v>
      </c>
      <c r="F342">
        <v>0.302817</v>
      </c>
      <c r="G342">
        <v>0.399648</v>
      </c>
      <c r="H342">
        <v>1</v>
      </c>
      <c r="I342">
        <v>0.24396562499999899</v>
      </c>
      <c r="J342">
        <v>0.47679623428270501</v>
      </c>
      <c r="K342">
        <v>0.275354267729369</v>
      </c>
      <c r="L342">
        <v>-0.102113</v>
      </c>
      <c r="M342">
        <v>0.376075251006037</v>
      </c>
      <c r="N342" s="2">
        <v>42397</v>
      </c>
      <c r="O342">
        <v>1882.95</v>
      </c>
      <c r="P342">
        <v>1916.99</v>
      </c>
      <c r="Q342">
        <v>1812.29</v>
      </c>
      <c r="R342" t="s">
        <v>58</v>
      </c>
      <c r="S342">
        <v>9</v>
      </c>
      <c r="T342" t="s">
        <v>494</v>
      </c>
      <c r="U342" s="4">
        <v>5581.1</v>
      </c>
      <c r="V342" t="s">
        <v>200</v>
      </c>
      <c r="W342" t="s">
        <v>48</v>
      </c>
      <c r="X342" s="1">
        <v>42403.632314814815</v>
      </c>
      <c r="Y342">
        <v>28.247</v>
      </c>
      <c r="Z342">
        <v>1903.03002929687</v>
      </c>
      <c r="AA342">
        <v>2043.79975463867</v>
      </c>
      <c r="AB342">
        <v>21.9799995422363</v>
      </c>
      <c r="AC342" t="s">
        <v>494</v>
      </c>
      <c r="AD342" t="s">
        <v>494</v>
      </c>
      <c r="AE342">
        <v>1.1000000000000001</v>
      </c>
      <c r="AF342">
        <v>-7.9027108239999997</v>
      </c>
      <c r="AG342" t="s">
        <v>494</v>
      </c>
      <c r="AH342" t="s">
        <v>494</v>
      </c>
      <c r="AI342" s="2">
        <v>42402</v>
      </c>
      <c r="AJ342" s="2">
        <v>42402</v>
      </c>
      <c r="AK342">
        <v>1</v>
      </c>
      <c r="AL342" t="s">
        <v>494</v>
      </c>
      <c r="AM342" t="s">
        <v>494</v>
      </c>
      <c r="AN342" t="s">
        <v>494</v>
      </c>
      <c r="AO342" t="s">
        <v>52</v>
      </c>
      <c r="AP342" t="s">
        <v>494</v>
      </c>
      <c r="AQ342" t="s">
        <v>494</v>
      </c>
      <c r="AR342">
        <v>0.1</v>
      </c>
      <c r="AS342" t="s">
        <v>494</v>
      </c>
      <c r="AT342" t="s">
        <v>49</v>
      </c>
      <c r="AU342" s="1">
        <v>42402.485011574077</v>
      </c>
      <c r="AV342">
        <v>27.910550000000001</v>
      </c>
      <c r="AW342">
        <v>2016</v>
      </c>
      <c r="AX342" t="s">
        <v>494</v>
      </c>
      <c r="AY342">
        <v>-1.33999509146183E-2</v>
      </c>
      <c r="AZ342">
        <v>-74.8</v>
      </c>
      <c r="BA342">
        <v>27.911000000000001</v>
      </c>
      <c r="BB342">
        <v>200</v>
      </c>
      <c r="BC342">
        <v>200</v>
      </c>
      <c r="BD342">
        <v>0.12</v>
      </c>
      <c r="BE342">
        <v>-6.8876476289960104E-2</v>
      </c>
      <c r="BF342" t="s">
        <v>494</v>
      </c>
      <c r="BG342" t="s">
        <v>494</v>
      </c>
      <c r="BH342" t="s">
        <v>86</v>
      </c>
      <c r="BI342" t="s">
        <v>494</v>
      </c>
      <c r="BJ342">
        <v>20.745000000000001</v>
      </c>
      <c r="BK342" t="s">
        <v>494</v>
      </c>
      <c r="BL342" s="5">
        <v>0.48501157407407408</v>
      </c>
      <c r="BM342">
        <v>220</v>
      </c>
      <c r="BN342">
        <v>340</v>
      </c>
      <c r="BO342">
        <v>340</v>
      </c>
      <c r="BP342" t="s">
        <v>51</v>
      </c>
      <c r="BQ342" t="s">
        <v>106</v>
      </c>
      <c r="BR342">
        <v>0.13421772800000001</v>
      </c>
      <c r="BS342">
        <v>6</v>
      </c>
      <c r="BT342"/>
      <c r="BU342"/>
      <c r="BV342" s="9" t="str">
        <f>TEXT(Table1[[#This Row],[CLOSE_DATE]],"YYYYMMDD")&amp;TEXT(Table1[[#This Row],[OPEN_DATE]],"YYYYMMDD")&amp;Table1[[#This Row],[SYMBOL]]</f>
        <v>2016020320160202LNG</v>
      </c>
      <c r="BW342" t="str">
        <f>IFERROR(VLOOKUP(Table1[[#This Row],[Key]],ownlog!$A:$E,MATCH(BW$1,ownlog!$1:$1,0),FALSE),"")</f>
        <v/>
      </c>
      <c r="BX342" t="str">
        <f>IFERROR(VLOOKUP(Table1[[#This Row],[Key]],ownlog!$A:$E,MATCH(BX$1,ownlog!$1:$1,0),FALSE),"")</f>
        <v/>
      </c>
      <c r="BY342" t="str">
        <f>IFERROR(VLOOKUP(Table1[[#This Row],[Key]],ownlog!$A:$E,MATCH(BY$1,ownlog!$1:$1,0),FALSE),"")</f>
        <v/>
      </c>
      <c r="BZ342" t="str">
        <f>IFERROR(VLOOKUP(Table1[[#This Row],[Key]],ownlog!$A:$E,MATCH(BZ$1,ownlog!$1:$1,0),FALSE),"")</f>
        <v/>
      </c>
    </row>
    <row r="343" spans="1:78" x14ac:dyDescent="0.3">
      <c r="A343">
        <v>341</v>
      </c>
      <c r="B343">
        <v>-0.1085</v>
      </c>
      <c r="C343">
        <v>-7.22E-2</v>
      </c>
      <c r="D343" s="1">
        <v>42397</v>
      </c>
      <c r="E343">
        <v>0.29753499999999999</v>
      </c>
      <c r="F343">
        <v>0.302817</v>
      </c>
      <c r="G343">
        <v>0.399648</v>
      </c>
      <c r="H343">
        <v>1</v>
      </c>
      <c r="I343">
        <v>0.24396562499999899</v>
      </c>
      <c r="J343">
        <v>0.47679623428270501</v>
      </c>
      <c r="K343">
        <v>0.275354267729369</v>
      </c>
      <c r="L343">
        <v>-0.102113</v>
      </c>
      <c r="M343">
        <v>0.376075251006037</v>
      </c>
      <c r="N343" s="2">
        <v>42397</v>
      </c>
      <c r="O343">
        <v>1882.95</v>
      </c>
      <c r="P343">
        <v>1916.99</v>
      </c>
      <c r="Q343">
        <v>1812.29</v>
      </c>
      <c r="R343" t="s">
        <v>58</v>
      </c>
      <c r="S343">
        <v>9</v>
      </c>
      <c r="T343" t="s">
        <v>494</v>
      </c>
      <c r="U343" s="4">
        <v>16945.89</v>
      </c>
      <c r="V343" t="s">
        <v>494</v>
      </c>
      <c r="W343" t="s">
        <v>48</v>
      </c>
      <c r="X343" s="1">
        <v>42403.632870370369</v>
      </c>
      <c r="Y343">
        <v>17.439484783000001</v>
      </c>
      <c r="Z343">
        <v>1903.03002929687</v>
      </c>
      <c r="AA343">
        <v>2043.79975463867</v>
      </c>
      <c r="AB343">
        <v>21.9799995422363</v>
      </c>
      <c r="AC343" t="s">
        <v>494</v>
      </c>
      <c r="AD343" t="s">
        <v>494</v>
      </c>
      <c r="AE343">
        <v>5.1100000000000003</v>
      </c>
      <c r="AF343">
        <v>-11.086002184</v>
      </c>
      <c r="AG343" t="s">
        <v>494</v>
      </c>
      <c r="AH343" t="s">
        <v>494</v>
      </c>
      <c r="AI343" s="2">
        <v>42402</v>
      </c>
      <c r="AJ343" s="2">
        <v>42402</v>
      </c>
      <c r="AK343">
        <v>1</v>
      </c>
      <c r="AL343" t="s">
        <v>494</v>
      </c>
      <c r="AM343" t="s">
        <v>494</v>
      </c>
      <c r="AN343" t="s">
        <v>494</v>
      </c>
      <c r="AO343" t="s">
        <v>52</v>
      </c>
      <c r="AP343" t="s">
        <v>494</v>
      </c>
      <c r="AQ343" t="s">
        <v>494</v>
      </c>
      <c r="AR343">
        <v>0.1</v>
      </c>
      <c r="AS343" t="s">
        <v>494</v>
      </c>
      <c r="AT343" t="s">
        <v>49</v>
      </c>
      <c r="AU343" s="1">
        <v>42402.485266203701</v>
      </c>
      <c r="AV343">
        <v>17.3917</v>
      </c>
      <c r="AW343">
        <v>2016</v>
      </c>
      <c r="AX343" t="s">
        <v>494</v>
      </c>
      <c r="AY343">
        <v>-4.7321423437616797E-3</v>
      </c>
      <c r="AZ343">
        <v>-24.69</v>
      </c>
      <c r="BA343">
        <v>16.951000000000001</v>
      </c>
      <c r="BB343">
        <v>1000</v>
      </c>
      <c r="BC343">
        <v>300</v>
      </c>
      <c r="BD343">
        <v>0.12</v>
      </c>
      <c r="BE343">
        <v>-6.8876476289960104E-2</v>
      </c>
      <c r="BF343" t="s">
        <v>494</v>
      </c>
      <c r="BG343" t="s">
        <v>494</v>
      </c>
      <c r="BH343" t="s">
        <v>84</v>
      </c>
      <c r="BI343" t="s">
        <v>494</v>
      </c>
      <c r="BJ343">
        <v>20.745000000000001</v>
      </c>
      <c r="BK343" t="s">
        <v>494</v>
      </c>
      <c r="BL343" s="5">
        <v>0.42736111111111114</v>
      </c>
      <c r="BM343">
        <v>229</v>
      </c>
      <c r="BN343">
        <v>341</v>
      </c>
      <c r="BO343">
        <v>341</v>
      </c>
      <c r="BP343" t="s">
        <v>51</v>
      </c>
      <c r="BQ343" t="s">
        <v>106</v>
      </c>
      <c r="BR343">
        <v>0.13421772800000001</v>
      </c>
      <c r="BS343">
        <v>6</v>
      </c>
      <c r="BT343"/>
      <c r="BU343"/>
      <c r="BV343" s="9" t="str">
        <f>TEXT(Table1[[#This Row],[CLOSE_DATE]],"YYYYMMDD")&amp;TEXT(Table1[[#This Row],[OPEN_DATE]],"YYYYMMDD")&amp;Table1[[#This Row],[SYMBOL]]</f>
        <v>2016020320160202GLNG</v>
      </c>
      <c r="BW343" t="str">
        <f>IFERROR(VLOOKUP(Table1[[#This Row],[Key]],ownlog!$A:$E,MATCH(BW$1,ownlog!$1:$1,0),FALSE),"")</f>
        <v/>
      </c>
      <c r="BX343" t="str">
        <f>IFERROR(VLOOKUP(Table1[[#This Row],[Key]],ownlog!$A:$E,MATCH(BX$1,ownlog!$1:$1,0),FALSE),"")</f>
        <v/>
      </c>
      <c r="BY343" t="str">
        <f>IFERROR(VLOOKUP(Table1[[#This Row],[Key]],ownlog!$A:$E,MATCH(BY$1,ownlog!$1:$1,0),FALSE),"")</f>
        <v/>
      </c>
      <c r="BZ343" t="str">
        <f>IFERROR(VLOOKUP(Table1[[#This Row],[Key]],ownlog!$A:$E,MATCH(BZ$1,ownlog!$1:$1,0),FALSE),"")</f>
        <v/>
      </c>
    </row>
    <row r="344" spans="1:78" x14ac:dyDescent="0.3">
      <c r="A344">
        <v>342</v>
      </c>
      <c r="B344">
        <v>-0.1085</v>
      </c>
      <c r="C344">
        <v>-7.22E-2</v>
      </c>
      <c r="D344" s="1">
        <v>42397</v>
      </c>
      <c r="E344">
        <v>0.29753499999999999</v>
      </c>
      <c r="F344">
        <v>0.302817</v>
      </c>
      <c r="G344">
        <v>0.399648</v>
      </c>
      <c r="H344">
        <v>1</v>
      </c>
      <c r="I344">
        <v>0.24396562499999899</v>
      </c>
      <c r="J344">
        <v>0.47679623428270501</v>
      </c>
      <c r="K344">
        <v>0.275354267729369</v>
      </c>
      <c r="L344">
        <v>-0.102113</v>
      </c>
      <c r="M344">
        <v>0.376075251006037</v>
      </c>
      <c r="N344" s="2">
        <v>42397</v>
      </c>
      <c r="O344">
        <v>1882.95</v>
      </c>
      <c r="P344">
        <v>1916.99</v>
      </c>
      <c r="Q344">
        <v>1812.29</v>
      </c>
      <c r="R344" t="s">
        <v>58</v>
      </c>
      <c r="S344">
        <v>9</v>
      </c>
      <c r="T344" t="s">
        <v>494</v>
      </c>
      <c r="U344" s="4">
        <v>22349.59</v>
      </c>
      <c r="V344" t="s">
        <v>494</v>
      </c>
      <c r="W344" t="s">
        <v>48</v>
      </c>
      <c r="X344" s="1">
        <v>42403.632488425923</v>
      </c>
      <c r="Y344">
        <v>2.3391500000000001</v>
      </c>
      <c r="Z344">
        <v>1912.53002929687</v>
      </c>
      <c r="AA344">
        <v>2042.8604052734299</v>
      </c>
      <c r="AB344">
        <v>21.649999618530199</v>
      </c>
      <c r="AC344" t="s">
        <v>494</v>
      </c>
      <c r="AD344" t="s">
        <v>494</v>
      </c>
      <c r="AE344">
        <v>50.41</v>
      </c>
      <c r="AF344">
        <v>-138.11215999999999</v>
      </c>
      <c r="AG344" t="s">
        <v>494</v>
      </c>
      <c r="AH344" t="s">
        <v>494</v>
      </c>
      <c r="AI344" s="2">
        <v>42403</v>
      </c>
      <c r="AJ344" s="2">
        <v>42403</v>
      </c>
      <c r="AK344">
        <v>2</v>
      </c>
      <c r="AL344" t="s">
        <v>494</v>
      </c>
      <c r="AM344" t="s">
        <v>494</v>
      </c>
      <c r="AN344" t="s">
        <v>494</v>
      </c>
      <c r="AO344" t="s">
        <v>52</v>
      </c>
      <c r="AP344" t="s">
        <v>494</v>
      </c>
      <c r="AQ344" t="s">
        <v>494</v>
      </c>
      <c r="AR344">
        <v>0.1</v>
      </c>
      <c r="AS344" t="s">
        <v>494</v>
      </c>
      <c r="AT344" t="s">
        <v>49</v>
      </c>
      <c r="AU344" s="1">
        <v>42403.419710648152</v>
      </c>
      <c r="AV344">
        <v>2.2400000000000002</v>
      </c>
      <c r="AW344">
        <v>2016</v>
      </c>
      <c r="AX344" t="s">
        <v>494</v>
      </c>
      <c r="AY344">
        <v>-4.8558035714285699E-2</v>
      </c>
      <c r="AZ344">
        <v>-1087.7</v>
      </c>
      <c r="BA344">
        <v>2.2400000000000002</v>
      </c>
      <c r="BB344">
        <v>10000</v>
      </c>
      <c r="BC344">
        <v>10000</v>
      </c>
      <c r="BD344">
        <v>0.12</v>
      </c>
      <c r="BE344">
        <v>-6.3797984257821905E-2</v>
      </c>
      <c r="BF344" t="s">
        <v>494</v>
      </c>
      <c r="BG344" t="s">
        <v>494</v>
      </c>
      <c r="BH344" t="s">
        <v>79</v>
      </c>
      <c r="BI344" t="s">
        <v>494</v>
      </c>
      <c r="BJ344">
        <v>20.745000000000001</v>
      </c>
      <c r="BK344" t="s">
        <v>494</v>
      </c>
      <c r="BL344" s="5">
        <v>0.41971064814814812</v>
      </c>
      <c r="BM344">
        <v>222</v>
      </c>
      <c r="BN344">
        <v>342</v>
      </c>
      <c r="BO344">
        <v>342</v>
      </c>
      <c r="BP344" t="s">
        <v>51</v>
      </c>
      <c r="BQ344" t="s">
        <v>106</v>
      </c>
      <c r="BR344">
        <v>0.13421772800000001</v>
      </c>
      <c r="BS344">
        <v>6</v>
      </c>
      <c r="BT344"/>
      <c r="BU344"/>
      <c r="BV344" s="9" t="str">
        <f>TEXT(Table1[[#This Row],[CLOSE_DATE]],"YYYYMMDD")&amp;TEXT(Table1[[#This Row],[OPEN_DATE]],"YYYYMMDD")&amp;Table1[[#This Row],[SYMBOL]]</f>
        <v>2016020320160203VALE</v>
      </c>
      <c r="BW344" t="str">
        <f>IFERROR(VLOOKUP(Table1[[#This Row],[Key]],ownlog!$A:$E,MATCH(BW$1,ownlog!$1:$1,0),FALSE),"")</f>
        <v/>
      </c>
      <c r="BX344" t="str">
        <f>IFERROR(VLOOKUP(Table1[[#This Row],[Key]],ownlog!$A:$E,MATCH(BX$1,ownlog!$1:$1,0),FALSE),"")</f>
        <v/>
      </c>
      <c r="BY344" t="str">
        <f>IFERROR(VLOOKUP(Table1[[#This Row],[Key]],ownlog!$A:$E,MATCH(BY$1,ownlog!$1:$1,0),FALSE),"")</f>
        <v/>
      </c>
      <c r="BZ344" t="str">
        <f>IFERROR(VLOOKUP(Table1[[#This Row],[Key]],ownlog!$A:$E,MATCH(BZ$1,ownlog!$1:$1,0),FALSE),"")</f>
        <v/>
      </c>
    </row>
    <row r="345" spans="1:78" x14ac:dyDescent="0.3">
      <c r="A345">
        <v>343</v>
      </c>
      <c r="B345">
        <v>-0.1085</v>
      </c>
      <c r="C345">
        <v>-7.22E-2</v>
      </c>
      <c r="D345" s="1">
        <v>42404</v>
      </c>
      <c r="E345">
        <v>0.27547199999999999</v>
      </c>
      <c r="F345">
        <v>0.37735800000000003</v>
      </c>
      <c r="G345">
        <v>0.34716999999999998</v>
      </c>
      <c r="H345">
        <v>1</v>
      </c>
      <c r="I345">
        <v>0.2427675</v>
      </c>
      <c r="J345">
        <v>0.47679623428270501</v>
      </c>
      <c r="K345">
        <v>0.275354267729369</v>
      </c>
      <c r="L345">
        <v>-7.1697999999999901E-2</v>
      </c>
      <c r="M345">
        <v>0.376075251006037</v>
      </c>
      <c r="N345" s="2">
        <v>42404</v>
      </c>
      <c r="O345">
        <v>1912.53</v>
      </c>
      <c r="P345">
        <v>1947.2</v>
      </c>
      <c r="Q345">
        <v>1872.23</v>
      </c>
      <c r="R345" t="s">
        <v>58</v>
      </c>
      <c r="S345">
        <v>9</v>
      </c>
      <c r="T345" t="s">
        <v>494</v>
      </c>
      <c r="U345" s="4">
        <v>15643.71</v>
      </c>
      <c r="V345" t="s">
        <v>494</v>
      </c>
      <c r="W345" t="s">
        <v>48</v>
      </c>
      <c r="X345" s="1">
        <v>42412.465636574074</v>
      </c>
      <c r="Y345">
        <v>66.352599999999995</v>
      </c>
      <c r="Z345">
        <v>1915.44995117187</v>
      </c>
      <c r="AA345">
        <v>2041.95120483398</v>
      </c>
      <c r="AB345">
        <v>21.840000152587798</v>
      </c>
      <c r="AC345" t="s">
        <v>494</v>
      </c>
      <c r="AD345" t="s">
        <v>494</v>
      </c>
      <c r="AE345">
        <v>1.29</v>
      </c>
      <c r="AF345">
        <v>-3.4878680000000002</v>
      </c>
      <c r="AG345" t="s">
        <v>494</v>
      </c>
      <c r="AH345" t="s">
        <v>494</v>
      </c>
      <c r="AI345" s="2">
        <v>42404</v>
      </c>
      <c r="AJ345" s="2">
        <v>42404</v>
      </c>
      <c r="AK345">
        <v>3</v>
      </c>
      <c r="AL345" t="s">
        <v>494</v>
      </c>
      <c r="AM345" t="s">
        <v>494</v>
      </c>
      <c r="AN345" t="s">
        <v>494</v>
      </c>
      <c r="AO345" t="s">
        <v>52</v>
      </c>
      <c r="AP345" t="s">
        <v>494</v>
      </c>
      <c r="AQ345" t="s">
        <v>494</v>
      </c>
      <c r="AR345">
        <v>0.1</v>
      </c>
      <c r="AS345" t="s">
        <v>494</v>
      </c>
      <c r="AT345" t="s">
        <v>49</v>
      </c>
      <c r="AU345" s="1">
        <v>42404.403113425928</v>
      </c>
      <c r="AV345">
        <v>62.58</v>
      </c>
      <c r="AW345">
        <v>2016</v>
      </c>
      <c r="AX345" t="s">
        <v>494</v>
      </c>
      <c r="AY345">
        <v>-6.0383509108341303E-2</v>
      </c>
      <c r="AZ345">
        <v>-944.7</v>
      </c>
      <c r="BA345">
        <v>62.58</v>
      </c>
      <c r="BB345">
        <v>250</v>
      </c>
      <c r="BC345">
        <v>250</v>
      </c>
      <c r="BD345">
        <v>0.12</v>
      </c>
      <c r="BE345">
        <v>-6.1951163848890399E-2</v>
      </c>
      <c r="BF345" t="s">
        <v>494</v>
      </c>
      <c r="BG345" t="s">
        <v>494</v>
      </c>
      <c r="BH345" t="s">
        <v>77</v>
      </c>
      <c r="BI345" t="s">
        <v>494</v>
      </c>
      <c r="BJ345">
        <v>20.745000000000001</v>
      </c>
      <c r="BK345" t="s">
        <v>494</v>
      </c>
      <c r="BL345" s="5">
        <v>0.40311342592592592</v>
      </c>
      <c r="BM345">
        <v>296</v>
      </c>
      <c r="BN345">
        <v>343</v>
      </c>
      <c r="BO345">
        <v>343</v>
      </c>
      <c r="BP345" t="s">
        <v>51</v>
      </c>
      <c r="BQ345" t="s">
        <v>106</v>
      </c>
      <c r="BR345">
        <v>0.13421772800000001</v>
      </c>
      <c r="BS345">
        <v>6</v>
      </c>
      <c r="BT345"/>
      <c r="BU345"/>
      <c r="BV345" s="9" t="str">
        <f>TEXT(Table1[[#This Row],[CLOSE_DATE]],"YYYYMMDD")&amp;TEXT(Table1[[#This Row],[OPEN_DATE]],"YYYYMMDD")&amp;Table1[[#This Row],[SYMBOL]]</f>
        <v>2016021220160204WYNN</v>
      </c>
      <c r="BW345" t="str">
        <f>IFERROR(VLOOKUP(Table1[[#This Row],[Key]],ownlog!$A:$E,MATCH(BW$1,ownlog!$1:$1,0),FALSE),"")</f>
        <v/>
      </c>
      <c r="BX345" t="str">
        <f>IFERROR(VLOOKUP(Table1[[#This Row],[Key]],ownlog!$A:$E,MATCH(BX$1,ownlog!$1:$1,0),FALSE),"")</f>
        <v/>
      </c>
      <c r="BY345" t="str">
        <f>IFERROR(VLOOKUP(Table1[[#This Row],[Key]],ownlog!$A:$E,MATCH(BY$1,ownlog!$1:$1,0),FALSE),"")</f>
        <v/>
      </c>
      <c r="BZ345" t="str">
        <f>IFERROR(VLOOKUP(Table1[[#This Row],[Key]],ownlog!$A:$E,MATCH(BZ$1,ownlog!$1:$1,0),FALSE),"")</f>
        <v/>
      </c>
    </row>
    <row r="346" spans="1:78" x14ac:dyDescent="0.3">
      <c r="A346">
        <v>344</v>
      </c>
      <c r="B346">
        <v>-0.1085</v>
      </c>
      <c r="C346">
        <v>-7.22E-2</v>
      </c>
      <c r="D346" s="1">
        <v>42404</v>
      </c>
      <c r="E346">
        <v>0.27547199999999999</v>
      </c>
      <c r="F346">
        <v>0.37735800000000003</v>
      </c>
      <c r="G346">
        <v>0.34716999999999998</v>
      </c>
      <c r="H346">
        <v>1</v>
      </c>
      <c r="I346">
        <v>0.2427675</v>
      </c>
      <c r="J346">
        <v>0.47679623428270501</v>
      </c>
      <c r="K346">
        <v>0.275354267729369</v>
      </c>
      <c r="L346">
        <v>-7.1697999999999901E-2</v>
      </c>
      <c r="M346">
        <v>0.376075251006037</v>
      </c>
      <c r="N346" s="2">
        <v>42404</v>
      </c>
      <c r="O346">
        <v>1912.53</v>
      </c>
      <c r="P346">
        <v>1947.2</v>
      </c>
      <c r="Q346">
        <v>1872.23</v>
      </c>
      <c r="R346" t="s">
        <v>58</v>
      </c>
      <c r="S346">
        <v>9</v>
      </c>
      <c r="T346" t="s">
        <v>494</v>
      </c>
      <c r="U346" s="4">
        <v>15193.91</v>
      </c>
      <c r="V346" t="s">
        <v>494</v>
      </c>
      <c r="W346" t="s">
        <v>48</v>
      </c>
      <c r="X346" s="1">
        <v>42412.466111111113</v>
      </c>
      <c r="Y346">
        <v>13.83</v>
      </c>
      <c r="Z346">
        <v>1915.44995117187</v>
      </c>
      <c r="AA346">
        <v>2041.95120483398</v>
      </c>
      <c r="AB346">
        <v>21.840000152587798</v>
      </c>
      <c r="AC346" t="s">
        <v>494</v>
      </c>
      <c r="AD346" t="s">
        <v>494</v>
      </c>
      <c r="AE346">
        <v>4.68</v>
      </c>
      <c r="AF346">
        <v>-5.6796540560000004</v>
      </c>
      <c r="AG346" t="s">
        <v>494</v>
      </c>
      <c r="AH346" t="s">
        <v>494</v>
      </c>
      <c r="AI346" s="2">
        <v>42404</v>
      </c>
      <c r="AJ346" s="2">
        <v>42404</v>
      </c>
      <c r="AK346">
        <v>3</v>
      </c>
      <c r="AL346" t="s">
        <v>494</v>
      </c>
      <c r="AM346" t="s">
        <v>494</v>
      </c>
      <c r="AN346" t="s">
        <v>494</v>
      </c>
      <c r="AO346" t="s">
        <v>52</v>
      </c>
      <c r="AP346" t="s">
        <v>494</v>
      </c>
      <c r="AQ346" t="s">
        <v>494</v>
      </c>
      <c r="AR346">
        <v>0.1</v>
      </c>
      <c r="AS346" t="s">
        <v>494</v>
      </c>
      <c r="AT346" t="s">
        <v>49</v>
      </c>
      <c r="AU346" s="1">
        <v>42404.403414351851</v>
      </c>
      <c r="AV346">
        <v>13.8169</v>
      </c>
      <c r="AW346">
        <v>2016</v>
      </c>
      <c r="AX346" t="s">
        <v>494</v>
      </c>
      <c r="AY346">
        <v>-1.0856270219803199E-3</v>
      </c>
      <c r="AZ346">
        <v>-3</v>
      </c>
      <c r="BA346">
        <v>13.8169</v>
      </c>
      <c r="BB346">
        <v>1100</v>
      </c>
      <c r="BC346">
        <v>200</v>
      </c>
      <c r="BD346">
        <v>0.12</v>
      </c>
      <c r="BE346">
        <v>-6.1951163848890399E-2</v>
      </c>
      <c r="BF346" t="s">
        <v>494</v>
      </c>
      <c r="BG346" t="s">
        <v>494</v>
      </c>
      <c r="BH346" t="s">
        <v>83</v>
      </c>
      <c r="BI346" t="s">
        <v>494</v>
      </c>
      <c r="BJ346">
        <v>20.745000000000001</v>
      </c>
      <c r="BK346" t="s">
        <v>494</v>
      </c>
      <c r="BL346" s="5">
        <v>0.40341435185185187</v>
      </c>
      <c r="BM346">
        <v>304</v>
      </c>
      <c r="BN346">
        <v>345</v>
      </c>
      <c r="BO346">
        <v>344</v>
      </c>
      <c r="BP346" t="s">
        <v>51</v>
      </c>
      <c r="BQ346" t="s">
        <v>106</v>
      </c>
      <c r="BR346">
        <v>0.13421772800000001</v>
      </c>
      <c r="BS346">
        <v>6</v>
      </c>
      <c r="BT346"/>
      <c r="BU346"/>
      <c r="BV346" s="9" t="str">
        <f>TEXT(Table1[[#This Row],[CLOSE_DATE]],"YYYYMMDD")&amp;TEXT(Table1[[#This Row],[OPEN_DATE]],"YYYYMMDD")&amp;Table1[[#This Row],[SYMBOL]]</f>
        <v>2016021220160204MPEL</v>
      </c>
      <c r="BW346" t="str">
        <f>IFERROR(VLOOKUP(Table1[[#This Row],[Key]],ownlog!$A:$E,MATCH(BW$1,ownlog!$1:$1,0),FALSE),"")</f>
        <v/>
      </c>
      <c r="BX346" t="str">
        <f>IFERROR(VLOOKUP(Table1[[#This Row],[Key]],ownlog!$A:$E,MATCH(BX$1,ownlog!$1:$1,0),FALSE),"")</f>
        <v/>
      </c>
      <c r="BY346" t="str">
        <f>IFERROR(VLOOKUP(Table1[[#This Row],[Key]],ownlog!$A:$E,MATCH(BY$1,ownlog!$1:$1,0),FALSE),"")</f>
        <v/>
      </c>
      <c r="BZ346" t="str">
        <f>IFERROR(VLOOKUP(Table1[[#This Row],[Key]],ownlog!$A:$E,MATCH(BZ$1,ownlog!$1:$1,0),FALSE),"")</f>
        <v/>
      </c>
    </row>
    <row r="347" spans="1:78" x14ac:dyDescent="0.3">
      <c r="A347">
        <v>345</v>
      </c>
      <c r="B347">
        <v>-0.1085</v>
      </c>
      <c r="C347">
        <v>-7.22E-2</v>
      </c>
      <c r="D347" s="1">
        <v>42404</v>
      </c>
      <c r="E347">
        <v>0.27547199999999999</v>
      </c>
      <c r="F347">
        <v>0.37735800000000003</v>
      </c>
      <c r="G347">
        <v>0.34716999999999998</v>
      </c>
      <c r="H347">
        <v>1</v>
      </c>
      <c r="I347">
        <v>0.2427675</v>
      </c>
      <c r="J347">
        <v>0.47679623428270501</v>
      </c>
      <c r="K347">
        <v>0.275354267729369</v>
      </c>
      <c r="L347">
        <v>-7.1697999999999901E-2</v>
      </c>
      <c r="M347">
        <v>0.376075251006037</v>
      </c>
      <c r="N347" s="2">
        <v>42404</v>
      </c>
      <c r="O347">
        <v>1912.53</v>
      </c>
      <c r="P347">
        <v>1947.2</v>
      </c>
      <c r="Q347">
        <v>1872.23</v>
      </c>
      <c r="R347" t="s">
        <v>58</v>
      </c>
      <c r="S347">
        <v>9</v>
      </c>
      <c r="T347" t="s">
        <v>494</v>
      </c>
      <c r="U347" s="4">
        <v>15193.91</v>
      </c>
      <c r="V347" t="s">
        <v>494</v>
      </c>
      <c r="W347" t="s">
        <v>48</v>
      </c>
      <c r="X347" s="1">
        <v>42412.466203703705</v>
      </c>
      <c r="Y347">
        <v>13.848000000000001</v>
      </c>
      <c r="Z347">
        <v>1915.44995117187</v>
      </c>
      <c r="AA347">
        <v>2041.95120483398</v>
      </c>
      <c r="AB347">
        <v>21.840000152587798</v>
      </c>
      <c r="AC347" t="s">
        <v>494</v>
      </c>
      <c r="AD347" t="s">
        <v>494</v>
      </c>
      <c r="AE347">
        <v>4.68</v>
      </c>
      <c r="AF347">
        <v>-14.679654056</v>
      </c>
      <c r="AG347" t="s">
        <v>494</v>
      </c>
      <c r="AH347" t="s">
        <v>494</v>
      </c>
      <c r="AI347" s="2">
        <v>42404</v>
      </c>
      <c r="AJ347" s="2">
        <v>42404</v>
      </c>
      <c r="AK347">
        <v>3</v>
      </c>
      <c r="AL347" t="s">
        <v>494</v>
      </c>
      <c r="AM347" t="s">
        <v>494</v>
      </c>
      <c r="AN347" t="s">
        <v>494</v>
      </c>
      <c r="AO347" t="s">
        <v>52</v>
      </c>
      <c r="AP347" t="s">
        <v>494</v>
      </c>
      <c r="AQ347" t="s">
        <v>494</v>
      </c>
      <c r="AR347">
        <v>0.1</v>
      </c>
      <c r="AS347" t="s">
        <v>494</v>
      </c>
      <c r="AT347" t="s">
        <v>49</v>
      </c>
      <c r="AU347" s="1">
        <v>42404.403414351851</v>
      </c>
      <c r="AV347">
        <v>13.8169</v>
      </c>
      <c r="AW347">
        <v>2016</v>
      </c>
      <c r="AX347" t="s">
        <v>494</v>
      </c>
      <c r="AY347">
        <v>-2.9754222083905198E-3</v>
      </c>
      <c r="AZ347">
        <v>-37</v>
      </c>
      <c r="BA347">
        <v>13.8169</v>
      </c>
      <c r="BB347">
        <v>1100</v>
      </c>
      <c r="BC347">
        <v>900</v>
      </c>
      <c r="BD347">
        <v>0.12</v>
      </c>
      <c r="BE347">
        <v>-6.1951163848890399E-2</v>
      </c>
      <c r="BF347" t="s">
        <v>494</v>
      </c>
      <c r="BG347" t="s">
        <v>494</v>
      </c>
      <c r="BH347" t="s">
        <v>83</v>
      </c>
      <c r="BI347" t="s">
        <v>494</v>
      </c>
      <c r="BJ347">
        <v>20.745000000000001</v>
      </c>
      <c r="BK347" t="s">
        <v>494</v>
      </c>
      <c r="BL347" s="5">
        <v>0.40341435185185187</v>
      </c>
      <c r="BM347">
        <v>305</v>
      </c>
      <c r="BN347">
        <v>344</v>
      </c>
      <c r="BO347">
        <v>345</v>
      </c>
      <c r="BP347" t="s">
        <v>51</v>
      </c>
      <c r="BQ347" t="s">
        <v>106</v>
      </c>
      <c r="BR347">
        <v>0.13421772800000001</v>
      </c>
      <c r="BS347">
        <v>6</v>
      </c>
      <c r="BT347"/>
      <c r="BU347"/>
      <c r="BV347" s="9" t="str">
        <f>TEXT(Table1[[#This Row],[CLOSE_DATE]],"YYYYMMDD")&amp;TEXT(Table1[[#This Row],[OPEN_DATE]],"YYYYMMDD")&amp;Table1[[#This Row],[SYMBOL]]</f>
        <v>2016021220160204MPEL</v>
      </c>
      <c r="BW347" t="str">
        <f>IFERROR(VLOOKUP(Table1[[#This Row],[Key]],ownlog!$A:$E,MATCH(BW$1,ownlog!$1:$1,0),FALSE),"")</f>
        <v/>
      </c>
      <c r="BX347" t="str">
        <f>IFERROR(VLOOKUP(Table1[[#This Row],[Key]],ownlog!$A:$E,MATCH(BX$1,ownlog!$1:$1,0),FALSE),"")</f>
        <v/>
      </c>
      <c r="BY347" t="str">
        <f>IFERROR(VLOOKUP(Table1[[#This Row],[Key]],ownlog!$A:$E,MATCH(BY$1,ownlog!$1:$1,0),FALSE),"")</f>
        <v/>
      </c>
      <c r="BZ347" t="str">
        <f>IFERROR(VLOOKUP(Table1[[#This Row],[Key]],ownlog!$A:$E,MATCH(BZ$1,ownlog!$1:$1,0),FALSE),"")</f>
        <v/>
      </c>
    </row>
    <row r="348" spans="1:78" x14ac:dyDescent="0.3">
      <c r="A348">
        <v>346</v>
      </c>
      <c r="B348">
        <v>-0.1085</v>
      </c>
      <c r="C348">
        <v>-7.22E-2</v>
      </c>
      <c r="D348" s="1">
        <v>42404</v>
      </c>
      <c r="E348">
        <v>0.27547199999999999</v>
      </c>
      <c r="F348">
        <v>0.37735800000000003</v>
      </c>
      <c r="G348">
        <v>0.34716999999999998</v>
      </c>
      <c r="H348">
        <v>1</v>
      </c>
      <c r="I348">
        <v>0.2427675</v>
      </c>
      <c r="J348">
        <v>0.47679623428270501</v>
      </c>
      <c r="K348">
        <v>0.275354267729369</v>
      </c>
      <c r="L348">
        <v>-7.1697999999999901E-2</v>
      </c>
      <c r="M348">
        <v>0.376075251006037</v>
      </c>
      <c r="N348" s="2">
        <v>42404</v>
      </c>
      <c r="O348">
        <v>1912.53</v>
      </c>
      <c r="P348">
        <v>1947.2</v>
      </c>
      <c r="Q348">
        <v>1872.23</v>
      </c>
      <c r="R348" t="s">
        <v>58</v>
      </c>
      <c r="S348">
        <v>9</v>
      </c>
      <c r="T348" t="s">
        <v>494</v>
      </c>
      <c r="U348" s="4">
        <v>15496.51</v>
      </c>
      <c r="V348" t="s">
        <v>200</v>
      </c>
      <c r="W348" t="s">
        <v>48</v>
      </c>
      <c r="X348" s="1">
        <v>42412.478993055556</v>
      </c>
      <c r="Y348">
        <v>25.817419999999998</v>
      </c>
      <c r="Z348">
        <v>1915.44995117187</v>
      </c>
      <c r="AA348">
        <v>2041.95120483398</v>
      </c>
      <c r="AB348">
        <v>21.840000152587798</v>
      </c>
      <c r="AC348" t="s">
        <v>494</v>
      </c>
      <c r="AD348" t="s">
        <v>494</v>
      </c>
      <c r="AE348">
        <v>2.4900000000000002</v>
      </c>
      <c r="AF348">
        <v>-8.5851816000000003</v>
      </c>
      <c r="AG348" t="s">
        <v>494</v>
      </c>
      <c r="AH348" t="s">
        <v>494</v>
      </c>
      <c r="AI348" s="2">
        <v>42404</v>
      </c>
      <c r="AJ348" s="2">
        <v>42404</v>
      </c>
      <c r="AK348">
        <v>3</v>
      </c>
      <c r="AL348" t="s">
        <v>494</v>
      </c>
      <c r="AM348" t="s">
        <v>494</v>
      </c>
      <c r="AN348" t="s">
        <v>494</v>
      </c>
      <c r="AO348" t="s">
        <v>52</v>
      </c>
      <c r="AP348" t="s">
        <v>494</v>
      </c>
      <c r="AQ348" t="s">
        <v>494</v>
      </c>
      <c r="AR348">
        <v>0.1</v>
      </c>
      <c r="AS348" t="s">
        <v>494</v>
      </c>
      <c r="AT348" t="s">
        <v>49</v>
      </c>
      <c r="AU348" s="1">
        <v>42404.404247685183</v>
      </c>
      <c r="AV348">
        <v>28.18</v>
      </c>
      <c r="AW348">
        <v>2016</v>
      </c>
      <c r="AX348" t="s">
        <v>494</v>
      </c>
      <c r="AY348">
        <v>8.3353764759016694E-2</v>
      </c>
      <c r="AZ348">
        <v>1291.9000000000001</v>
      </c>
      <c r="BA348">
        <v>28.18</v>
      </c>
      <c r="BB348">
        <v>550</v>
      </c>
      <c r="BC348">
        <v>550</v>
      </c>
      <c r="BD348">
        <v>0.12</v>
      </c>
      <c r="BE348">
        <v>-6.1951163848890399E-2</v>
      </c>
      <c r="BF348" t="s">
        <v>494</v>
      </c>
      <c r="BG348" t="s">
        <v>494</v>
      </c>
      <c r="BH348" t="s">
        <v>86</v>
      </c>
      <c r="BI348" t="s">
        <v>494</v>
      </c>
      <c r="BJ348">
        <v>20.745000000000001</v>
      </c>
      <c r="BK348" t="s">
        <v>494</v>
      </c>
      <c r="BL348" s="5">
        <v>0.40424768518518517</v>
      </c>
      <c r="BM348">
        <v>330</v>
      </c>
      <c r="BN348">
        <v>346</v>
      </c>
      <c r="BO348">
        <v>346</v>
      </c>
      <c r="BP348" t="s">
        <v>51</v>
      </c>
      <c r="BQ348" t="s">
        <v>106</v>
      </c>
      <c r="BR348">
        <v>0.13421772800000001</v>
      </c>
      <c r="BS348">
        <v>6</v>
      </c>
      <c r="BT348"/>
      <c r="BU348"/>
      <c r="BV348" s="9" t="str">
        <f>TEXT(Table1[[#This Row],[CLOSE_DATE]],"YYYYMMDD")&amp;TEXT(Table1[[#This Row],[OPEN_DATE]],"YYYYMMDD")&amp;Table1[[#This Row],[SYMBOL]]</f>
        <v>2016021220160204LNG</v>
      </c>
      <c r="BW348" t="str">
        <f>IFERROR(VLOOKUP(Table1[[#This Row],[Key]],ownlog!$A:$E,MATCH(BW$1,ownlog!$1:$1,0),FALSE),"")</f>
        <v/>
      </c>
      <c r="BX348" t="str">
        <f>IFERROR(VLOOKUP(Table1[[#This Row],[Key]],ownlog!$A:$E,MATCH(BX$1,ownlog!$1:$1,0),FALSE),"")</f>
        <v/>
      </c>
      <c r="BY348" t="str">
        <f>IFERROR(VLOOKUP(Table1[[#This Row],[Key]],ownlog!$A:$E,MATCH(BY$1,ownlog!$1:$1,0),FALSE),"")</f>
        <v/>
      </c>
      <c r="BZ348" t="str">
        <f>IFERROR(VLOOKUP(Table1[[#This Row],[Key]],ownlog!$A:$E,MATCH(BZ$1,ownlog!$1:$1,0),FALSE),"")</f>
        <v/>
      </c>
    </row>
    <row r="349" spans="1:78" x14ac:dyDescent="0.3">
      <c r="A349">
        <v>347</v>
      </c>
      <c r="B349">
        <v>-0.1085</v>
      </c>
      <c r="C349">
        <v>-7.22E-2</v>
      </c>
      <c r="D349" s="1">
        <v>42404</v>
      </c>
      <c r="E349">
        <v>0.27547199999999999</v>
      </c>
      <c r="F349">
        <v>0.37735800000000003</v>
      </c>
      <c r="G349">
        <v>0.34716999999999998</v>
      </c>
      <c r="H349">
        <v>1</v>
      </c>
      <c r="I349">
        <v>0.2427675</v>
      </c>
      <c r="J349">
        <v>0.47679623428270501</v>
      </c>
      <c r="K349">
        <v>0.275354267729369</v>
      </c>
      <c r="L349">
        <v>-7.1697999999999901E-2</v>
      </c>
      <c r="M349">
        <v>0.376075251006037</v>
      </c>
      <c r="N349" s="2">
        <v>42404</v>
      </c>
      <c r="O349">
        <v>1912.53</v>
      </c>
      <c r="P349">
        <v>1947.2</v>
      </c>
      <c r="Q349">
        <v>1872.23</v>
      </c>
      <c r="R349" t="s">
        <v>58</v>
      </c>
      <c r="S349">
        <v>9</v>
      </c>
      <c r="T349" t="s">
        <v>494</v>
      </c>
      <c r="U349" s="4">
        <v>7315.06</v>
      </c>
      <c r="V349" t="s">
        <v>494</v>
      </c>
      <c r="W349" t="s">
        <v>48</v>
      </c>
      <c r="X349" s="1">
        <v>42408.666458333333</v>
      </c>
      <c r="Y349">
        <v>9.33</v>
      </c>
      <c r="Z349">
        <v>1915.44995117187</v>
      </c>
      <c r="AA349">
        <v>2041.95120483398</v>
      </c>
      <c r="AB349">
        <v>21.840000152587798</v>
      </c>
      <c r="AC349" t="s">
        <v>494</v>
      </c>
      <c r="AD349" t="s">
        <v>494</v>
      </c>
      <c r="AE349">
        <v>3.53</v>
      </c>
      <c r="AF349">
        <v>-7.7846619639999997</v>
      </c>
      <c r="AG349" t="s">
        <v>494</v>
      </c>
      <c r="AH349" t="s">
        <v>494</v>
      </c>
      <c r="AI349" s="2">
        <v>42404</v>
      </c>
      <c r="AJ349" s="2">
        <v>42404</v>
      </c>
      <c r="AK349">
        <v>3</v>
      </c>
      <c r="AL349" t="s">
        <v>494</v>
      </c>
      <c r="AM349" t="s">
        <v>494</v>
      </c>
      <c r="AN349" t="s">
        <v>494</v>
      </c>
      <c r="AO349" t="s">
        <v>52</v>
      </c>
      <c r="AP349" t="s">
        <v>494</v>
      </c>
      <c r="AQ349" t="s">
        <v>494</v>
      </c>
      <c r="AR349">
        <v>0.1</v>
      </c>
      <c r="AS349" t="s">
        <v>494</v>
      </c>
      <c r="AT349" t="s">
        <v>49</v>
      </c>
      <c r="AU349" s="1">
        <v>42404.419918981483</v>
      </c>
      <c r="AV349">
        <v>8.6100999999999992</v>
      </c>
      <c r="AW349">
        <v>2016</v>
      </c>
      <c r="AX349" t="s">
        <v>494</v>
      </c>
      <c r="AY349">
        <v>-8.42034355001684E-2</v>
      </c>
      <c r="AZ349">
        <v>-616.25</v>
      </c>
      <c r="BA349">
        <v>8.6100999999999992</v>
      </c>
      <c r="BB349">
        <v>850</v>
      </c>
      <c r="BC349">
        <v>850</v>
      </c>
      <c r="BD349">
        <v>0.12</v>
      </c>
      <c r="BE349">
        <v>-6.1951163848890399E-2</v>
      </c>
      <c r="BF349" t="s">
        <v>494</v>
      </c>
      <c r="BG349" t="s">
        <v>494</v>
      </c>
      <c r="BH349" t="s">
        <v>65</v>
      </c>
      <c r="BI349" t="s">
        <v>494</v>
      </c>
      <c r="BJ349">
        <v>20.745000000000001</v>
      </c>
      <c r="BK349" t="s">
        <v>494</v>
      </c>
      <c r="BL349" s="5">
        <v>0.41991898148148149</v>
      </c>
      <c r="BM349">
        <v>275</v>
      </c>
      <c r="BN349">
        <v>347</v>
      </c>
      <c r="BO349">
        <v>347</v>
      </c>
      <c r="BP349" t="s">
        <v>51</v>
      </c>
      <c r="BQ349" t="s">
        <v>106</v>
      </c>
      <c r="BR349">
        <v>0.13421772800000001</v>
      </c>
      <c r="BS349">
        <v>6</v>
      </c>
      <c r="BT349"/>
      <c r="BU349"/>
      <c r="BV349" s="9" t="str">
        <f>TEXT(Table1[[#This Row],[CLOSE_DATE]],"YYYYMMDD")&amp;TEXT(Table1[[#This Row],[OPEN_DATE]],"YYYYMMDD")&amp;Table1[[#This Row],[SYMBOL]]</f>
        <v>2016020820160204SWN</v>
      </c>
      <c r="BW349" t="str">
        <f>IFERROR(VLOOKUP(Table1[[#This Row],[Key]],ownlog!$A:$E,MATCH(BW$1,ownlog!$1:$1,0),FALSE),"")</f>
        <v/>
      </c>
      <c r="BX349" t="str">
        <f>IFERROR(VLOOKUP(Table1[[#This Row],[Key]],ownlog!$A:$E,MATCH(BX$1,ownlog!$1:$1,0),FALSE),"")</f>
        <v/>
      </c>
      <c r="BY349" t="str">
        <f>IFERROR(VLOOKUP(Table1[[#This Row],[Key]],ownlog!$A:$E,MATCH(BY$1,ownlog!$1:$1,0),FALSE),"")</f>
        <v/>
      </c>
      <c r="BZ349" t="str">
        <f>IFERROR(VLOOKUP(Table1[[#This Row],[Key]],ownlog!$A:$E,MATCH(BZ$1,ownlog!$1:$1,0),FALSE),"")</f>
        <v/>
      </c>
    </row>
    <row r="350" spans="1:78" x14ac:dyDescent="0.3">
      <c r="A350">
        <v>348</v>
      </c>
      <c r="B350">
        <v>-0.1085</v>
      </c>
      <c r="C350">
        <v>-7.22E-2</v>
      </c>
      <c r="D350" s="1">
        <v>42404</v>
      </c>
      <c r="E350">
        <v>0.27547199999999999</v>
      </c>
      <c r="F350">
        <v>0.37735800000000003</v>
      </c>
      <c r="G350">
        <v>0.34716999999999998</v>
      </c>
      <c r="H350">
        <v>1</v>
      </c>
      <c r="I350">
        <v>0.2427675</v>
      </c>
      <c r="J350">
        <v>0.47679623428270501</v>
      </c>
      <c r="K350">
        <v>0.275354267729369</v>
      </c>
      <c r="L350">
        <v>-7.1697999999999901E-2</v>
      </c>
      <c r="M350">
        <v>0.376075251006037</v>
      </c>
      <c r="N350" s="2">
        <v>42404</v>
      </c>
      <c r="O350">
        <v>1912.53</v>
      </c>
      <c r="P350">
        <v>1947.2</v>
      </c>
      <c r="Q350">
        <v>1872.23</v>
      </c>
      <c r="R350" t="s">
        <v>58</v>
      </c>
      <c r="S350">
        <v>9</v>
      </c>
      <c r="T350" t="s">
        <v>494</v>
      </c>
      <c r="U350" s="4">
        <v>7298.31</v>
      </c>
      <c r="V350" t="s">
        <v>494</v>
      </c>
      <c r="W350" t="s">
        <v>48</v>
      </c>
      <c r="X350" s="1">
        <v>42412.481342592589</v>
      </c>
      <c r="Y350">
        <v>13.77</v>
      </c>
      <c r="Z350">
        <v>1915.44995117187</v>
      </c>
      <c r="AA350">
        <v>2041.95120483398</v>
      </c>
      <c r="AB350">
        <v>21.840000152587798</v>
      </c>
      <c r="AC350" t="s">
        <v>494</v>
      </c>
      <c r="AD350" t="s">
        <v>494</v>
      </c>
      <c r="AE350">
        <v>1.73</v>
      </c>
      <c r="AF350">
        <v>-2.7343207359999999</v>
      </c>
      <c r="AG350" t="s">
        <v>494</v>
      </c>
      <c r="AH350" t="s">
        <v>494</v>
      </c>
      <c r="AI350" s="2">
        <v>42404</v>
      </c>
      <c r="AJ350" s="2">
        <v>42404</v>
      </c>
      <c r="AK350">
        <v>3</v>
      </c>
      <c r="AL350" t="s">
        <v>494</v>
      </c>
      <c r="AM350" t="s">
        <v>494</v>
      </c>
      <c r="AN350" t="s">
        <v>494</v>
      </c>
      <c r="AO350" t="s">
        <v>52</v>
      </c>
      <c r="AP350" t="s">
        <v>494</v>
      </c>
      <c r="AQ350" t="s">
        <v>494</v>
      </c>
      <c r="AR350">
        <v>0.1</v>
      </c>
      <c r="AS350" t="s">
        <v>494</v>
      </c>
      <c r="AT350" t="s">
        <v>49</v>
      </c>
      <c r="AU350" s="1">
        <v>42404.473182870373</v>
      </c>
      <c r="AV350">
        <v>18.2501</v>
      </c>
      <c r="AW350">
        <v>2016</v>
      </c>
      <c r="AX350" t="s">
        <v>494</v>
      </c>
      <c r="AY350">
        <v>0.245204135867748</v>
      </c>
      <c r="AZ350">
        <v>895</v>
      </c>
      <c r="BA350">
        <v>18.2501</v>
      </c>
      <c r="BB350">
        <v>400</v>
      </c>
      <c r="BC350">
        <v>200</v>
      </c>
      <c r="BD350">
        <v>0.12</v>
      </c>
      <c r="BE350">
        <v>-6.1951163848890399E-2</v>
      </c>
      <c r="BF350" t="s">
        <v>494</v>
      </c>
      <c r="BG350" t="s">
        <v>494</v>
      </c>
      <c r="BH350" t="s">
        <v>118</v>
      </c>
      <c r="BI350" t="s">
        <v>494</v>
      </c>
      <c r="BJ350">
        <v>20.745000000000001</v>
      </c>
      <c r="BK350" t="s">
        <v>494</v>
      </c>
      <c r="BL350" s="5">
        <v>0.47318287037037038</v>
      </c>
      <c r="BM350">
        <v>345</v>
      </c>
      <c r="BN350">
        <v>348</v>
      </c>
      <c r="BO350">
        <v>348</v>
      </c>
      <c r="BP350" t="s">
        <v>51</v>
      </c>
      <c r="BQ350" t="s">
        <v>106</v>
      </c>
      <c r="BR350">
        <v>0.13421772800000001</v>
      </c>
      <c r="BS350">
        <v>6</v>
      </c>
      <c r="BT350"/>
      <c r="BU350"/>
      <c r="BV350" s="9" t="str">
        <f>TEXT(Table1[[#This Row],[CLOSE_DATE]],"YYYYMMDD")&amp;TEXT(Table1[[#This Row],[OPEN_DATE]],"YYYYMMDD")&amp;Table1[[#This Row],[SYMBOL]]</f>
        <v>2016021220160204WMB</v>
      </c>
      <c r="BW350" t="str">
        <f>IFERROR(VLOOKUP(Table1[[#This Row],[Key]],ownlog!$A:$E,MATCH(BW$1,ownlog!$1:$1,0),FALSE),"")</f>
        <v/>
      </c>
      <c r="BX350" t="str">
        <f>IFERROR(VLOOKUP(Table1[[#This Row],[Key]],ownlog!$A:$E,MATCH(BX$1,ownlog!$1:$1,0),FALSE),"")</f>
        <v/>
      </c>
      <c r="BY350" t="str">
        <f>IFERROR(VLOOKUP(Table1[[#This Row],[Key]],ownlog!$A:$E,MATCH(BY$1,ownlog!$1:$1,0),FALSE),"")</f>
        <v/>
      </c>
      <c r="BZ350" t="str">
        <f>IFERROR(VLOOKUP(Table1[[#This Row],[Key]],ownlog!$A:$E,MATCH(BZ$1,ownlog!$1:$1,0),FALSE),"")</f>
        <v/>
      </c>
    </row>
    <row r="351" spans="1:78" x14ac:dyDescent="0.3">
      <c r="A351">
        <v>349</v>
      </c>
      <c r="B351">
        <v>-0.1085</v>
      </c>
      <c r="C351">
        <v>-7.22E-2</v>
      </c>
      <c r="D351" s="1">
        <v>42404</v>
      </c>
      <c r="E351">
        <v>0.27547199999999999</v>
      </c>
      <c r="F351">
        <v>0.37735800000000003</v>
      </c>
      <c r="G351">
        <v>0.34716999999999998</v>
      </c>
      <c r="H351">
        <v>1</v>
      </c>
      <c r="I351">
        <v>0.2427675</v>
      </c>
      <c r="J351">
        <v>0.47679623428270501</v>
      </c>
      <c r="K351">
        <v>0.275354267729369</v>
      </c>
      <c r="L351">
        <v>-7.1697999999999901E-2</v>
      </c>
      <c r="M351">
        <v>0.376075251006037</v>
      </c>
      <c r="N351" s="2">
        <v>42404</v>
      </c>
      <c r="O351">
        <v>1912.53</v>
      </c>
      <c r="P351">
        <v>1947.2</v>
      </c>
      <c r="Q351">
        <v>1872.23</v>
      </c>
      <c r="R351" t="s">
        <v>58</v>
      </c>
      <c r="S351">
        <v>9</v>
      </c>
      <c r="T351" t="s">
        <v>494</v>
      </c>
      <c r="U351" s="4">
        <v>7298.31</v>
      </c>
      <c r="V351" t="s">
        <v>494</v>
      </c>
      <c r="W351" t="s">
        <v>48</v>
      </c>
      <c r="X351" s="1">
        <v>42410.51321759259</v>
      </c>
      <c r="Y351">
        <v>13.4299</v>
      </c>
      <c r="Z351">
        <v>1915.44995117187</v>
      </c>
      <c r="AA351">
        <v>2041.95120483398</v>
      </c>
      <c r="AB351">
        <v>21.840000152587798</v>
      </c>
      <c r="AC351" t="s">
        <v>494</v>
      </c>
      <c r="AD351" t="s">
        <v>494</v>
      </c>
      <c r="AE351">
        <v>1.73</v>
      </c>
      <c r="AF351">
        <v>-2.7343207359999999</v>
      </c>
      <c r="AG351" t="s">
        <v>494</v>
      </c>
      <c r="AH351" t="s">
        <v>494</v>
      </c>
      <c r="AI351" s="2">
        <v>42404</v>
      </c>
      <c r="AJ351" s="2">
        <v>42404</v>
      </c>
      <c r="AK351">
        <v>3</v>
      </c>
      <c r="AL351" t="s">
        <v>494</v>
      </c>
      <c r="AM351" t="s">
        <v>494</v>
      </c>
      <c r="AN351" t="s">
        <v>494</v>
      </c>
      <c r="AO351" t="s">
        <v>52</v>
      </c>
      <c r="AP351" t="s">
        <v>494</v>
      </c>
      <c r="AQ351" t="s">
        <v>494</v>
      </c>
      <c r="AR351">
        <v>0.1</v>
      </c>
      <c r="AS351" t="s">
        <v>494</v>
      </c>
      <c r="AT351" t="s">
        <v>49</v>
      </c>
      <c r="AU351" s="1">
        <v>42404.473182870373</v>
      </c>
      <c r="AV351">
        <v>18.2501</v>
      </c>
      <c r="AW351">
        <v>2016</v>
      </c>
      <c r="AX351" t="s">
        <v>494</v>
      </c>
      <c r="AY351">
        <v>0.26383417077166699</v>
      </c>
      <c r="AZ351">
        <v>963</v>
      </c>
      <c r="BA351">
        <v>18.2501</v>
      </c>
      <c r="BB351">
        <v>400</v>
      </c>
      <c r="BC351">
        <v>200</v>
      </c>
      <c r="BD351">
        <v>0.12</v>
      </c>
      <c r="BE351">
        <v>-6.1951163848890399E-2</v>
      </c>
      <c r="BF351" t="s">
        <v>494</v>
      </c>
      <c r="BG351" t="s">
        <v>494</v>
      </c>
      <c r="BH351" t="s">
        <v>118</v>
      </c>
      <c r="BI351" t="s">
        <v>494</v>
      </c>
      <c r="BJ351">
        <v>20.745000000000001</v>
      </c>
      <c r="BK351" t="s">
        <v>494</v>
      </c>
      <c r="BL351" s="5">
        <v>0.47318287037037038</v>
      </c>
      <c r="BM351">
        <v>276</v>
      </c>
      <c r="BN351">
        <v>349</v>
      </c>
      <c r="BO351">
        <v>349</v>
      </c>
      <c r="BP351" t="s">
        <v>51</v>
      </c>
      <c r="BQ351" t="s">
        <v>106</v>
      </c>
      <c r="BR351">
        <v>0.13421772800000001</v>
      </c>
      <c r="BS351">
        <v>6</v>
      </c>
      <c r="BT351"/>
      <c r="BU351"/>
      <c r="BV351" s="9" t="str">
        <f>TEXT(Table1[[#This Row],[CLOSE_DATE]],"YYYYMMDD")&amp;TEXT(Table1[[#This Row],[OPEN_DATE]],"YYYYMMDD")&amp;Table1[[#This Row],[SYMBOL]]</f>
        <v>2016021020160204WMB</v>
      </c>
      <c r="BW351" t="str">
        <f>IFERROR(VLOOKUP(Table1[[#This Row],[Key]],ownlog!$A:$E,MATCH(BW$1,ownlog!$1:$1,0),FALSE),"")</f>
        <v/>
      </c>
      <c r="BX351" t="str">
        <f>IFERROR(VLOOKUP(Table1[[#This Row],[Key]],ownlog!$A:$E,MATCH(BX$1,ownlog!$1:$1,0),FALSE),"")</f>
        <v/>
      </c>
      <c r="BY351" t="str">
        <f>IFERROR(VLOOKUP(Table1[[#This Row],[Key]],ownlog!$A:$E,MATCH(BY$1,ownlog!$1:$1,0),FALSE),"")</f>
        <v/>
      </c>
      <c r="BZ351" t="str">
        <f>IFERROR(VLOOKUP(Table1[[#This Row],[Key]],ownlog!$A:$E,MATCH(BZ$1,ownlog!$1:$1,0),FALSE),"")</f>
        <v/>
      </c>
    </row>
    <row r="352" spans="1:78" x14ac:dyDescent="0.3">
      <c r="A352">
        <v>350</v>
      </c>
      <c r="B352">
        <v>-0.1085</v>
      </c>
      <c r="C352">
        <v>-7.22E-2</v>
      </c>
      <c r="D352" s="1">
        <v>42404</v>
      </c>
      <c r="E352">
        <v>0.27547199999999999</v>
      </c>
      <c r="F352">
        <v>0.37735800000000003</v>
      </c>
      <c r="G352">
        <v>0.34716999999999998</v>
      </c>
      <c r="H352">
        <v>1</v>
      </c>
      <c r="I352">
        <v>0.2427675</v>
      </c>
      <c r="J352">
        <v>0.47679623428270501</v>
      </c>
      <c r="K352">
        <v>0.275354267729369</v>
      </c>
      <c r="L352">
        <v>-7.1697999999999901E-2</v>
      </c>
      <c r="M352">
        <v>0.376075251006037</v>
      </c>
      <c r="N352" s="2">
        <v>42404</v>
      </c>
      <c r="O352">
        <v>1912.53</v>
      </c>
      <c r="P352">
        <v>1947.2</v>
      </c>
      <c r="Q352">
        <v>1872.23</v>
      </c>
      <c r="R352" t="s">
        <v>58</v>
      </c>
      <c r="S352">
        <v>9</v>
      </c>
      <c r="T352" t="s">
        <v>494</v>
      </c>
      <c r="U352" s="4">
        <v>7305.52</v>
      </c>
      <c r="V352" t="s">
        <v>494</v>
      </c>
      <c r="W352" t="s">
        <v>48</v>
      </c>
      <c r="X352" s="1">
        <v>42408.666261574072</v>
      </c>
      <c r="Y352">
        <v>27.669972727000001</v>
      </c>
      <c r="Z352">
        <v>1915.44995117187</v>
      </c>
      <c r="AA352">
        <v>2041.95120483398</v>
      </c>
      <c r="AB352">
        <v>21.840000152587798</v>
      </c>
      <c r="AC352" t="s">
        <v>494</v>
      </c>
      <c r="AD352" t="s">
        <v>494</v>
      </c>
      <c r="AE352">
        <v>1.23</v>
      </c>
      <c r="AF352">
        <v>-2.534445442</v>
      </c>
      <c r="AG352" t="s">
        <v>494</v>
      </c>
      <c r="AH352" t="s">
        <v>494</v>
      </c>
      <c r="AI352" s="2">
        <v>42404</v>
      </c>
      <c r="AJ352" s="2">
        <v>42404</v>
      </c>
      <c r="AK352">
        <v>3</v>
      </c>
      <c r="AL352" t="s">
        <v>494</v>
      </c>
      <c r="AM352" t="s">
        <v>494</v>
      </c>
      <c r="AN352" t="s">
        <v>494</v>
      </c>
      <c r="AO352" t="s">
        <v>52</v>
      </c>
      <c r="AP352" t="s">
        <v>494</v>
      </c>
      <c r="AQ352" t="s">
        <v>494</v>
      </c>
      <c r="AR352">
        <v>0.1</v>
      </c>
      <c r="AS352" t="s">
        <v>494</v>
      </c>
      <c r="AT352" t="s">
        <v>49</v>
      </c>
      <c r="AU352" s="1">
        <v>42404.47347222222</v>
      </c>
      <c r="AV352">
        <v>26.570245454999998</v>
      </c>
      <c r="AW352">
        <v>2016</v>
      </c>
      <c r="AX352" t="s">
        <v>494</v>
      </c>
      <c r="AY352">
        <v>-4.1577608855675199E-2</v>
      </c>
      <c r="AZ352">
        <v>-303.8</v>
      </c>
      <c r="BA352">
        <v>26.57</v>
      </c>
      <c r="BB352">
        <v>275</v>
      </c>
      <c r="BC352">
        <v>275</v>
      </c>
      <c r="BD352">
        <v>0.12</v>
      </c>
      <c r="BE352">
        <v>-6.1951163848890399E-2</v>
      </c>
      <c r="BF352" t="s">
        <v>494</v>
      </c>
      <c r="BG352" t="s">
        <v>494</v>
      </c>
      <c r="BH352" t="s">
        <v>69</v>
      </c>
      <c r="BI352" t="s">
        <v>494</v>
      </c>
      <c r="BJ352">
        <v>20.745000000000001</v>
      </c>
      <c r="BK352" t="s">
        <v>494</v>
      </c>
      <c r="BL352" s="5">
        <v>0.47347222222222224</v>
      </c>
      <c r="BM352">
        <v>274</v>
      </c>
      <c r="BN352">
        <v>350</v>
      </c>
      <c r="BO352">
        <v>350</v>
      </c>
      <c r="BP352" t="s">
        <v>51</v>
      </c>
      <c r="BQ352" t="s">
        <v>106</v>
      </c>
      <c r="BR352">
        <v>0.13421772800000001</v>
      </c>
      <c r="BS352">
        <v>6</v>
      </c>
      <c r="BT352"/>
      <c r="BU352"/>
      <c r="BV352" s="9" t="str">
        <f>TEXT(Table1[[#This Row],[CLOSE_DATE]],"YYYYMMDD")&amp;TEXT(Table1[[#This Row],[OPEN_DATE]],"YYYYMMDD")&amp;Table1[[#This Row],[SYMBOL]]</f>
        <v>2016020820160204AR</v>
      </c>
      <c r="BW352" t="str">
        <f>IFERROR(VLOOKUP(Table1[[#This Row],[Key]],ownlog!$A:$E,MATCH(BW$1,ownlog!$1:$1,0),FALSE),"")</f>
        <v/>
      </c>
      <c r="BX352" t="str">
        <f>IFERROR(VLOOKUP(Table1[[#This Row],[Key]],ownlog!$A:$E,MATCH(BX$1,ownlog!$1:$1,0),FALSE),"")</f>
        <v/>
      </c>
      <c r="BY352" t="str">
        <f>IFERROR(VLOOKUP(Table1[[#This Row],[Key]],ownlog!$A:$E,MATCH(BY$1,ownlog!$1:$1,0),FALSE),"")</f>
        <v/>
      </c>
      <c r="BZ352" t="str">
        <f>IFERROR(VLOOKUP(Table1[[#This Row],[Key]],ownlog!$A:$E,MATCH(BZ$1,ownlog!$1:$1,0),FALSE),"")</f>
        <v/>
      </c>
    </row>
    <row r="353" spans="1:78" x14ac:dyDescent="0.3">
      <c r="A353">
        <v>351</v>
      </c>
      <c r="B353">
        <v>-0.1085</v>
      </c>
      <c r="C353">
        <v>-7.22E-2</v>
      </c>
      <c r="D353" s="1">
        <v>42404</v>
      </c>
      <c r="E353">
        <v>0.27547199999999999</v>
      </c>
      <c r="F353">
        <v>0.37735800000000003</v>
      </c>
      <c r="G353">
        <v>0.34716999999999998</v>
      </c>
      <c r="H353">
        <v>1</v>
      </c>
      <c r="I353">
        <v>0.2427675</v>
      </c>
      <c r="J353">
        <v>0.47679623428270501</v>
      </c>
      <c r="K353">
        <v>0.275354267729369</v>
      </c>
      <c r="L353">
        <v>-7.1697999999999901E-2</v>
      </c>
      <c r="M353">
        <v>0.376075251006037</v>
      </c>
      <c r="N353" s="2">
        <v>42404</v>
      </c>
      <c r="O353">
        <v>1912.53</v>
      </c>
      <c r="P353">
        <v>1947.2</v>
      </c>
      <c r="Q353">
        <v>1872.23</v>
      </c>
      <c r="R353" t="s">
        <v>58</v>
      </c>
      <c r="S353">
        <v>9</v>
      </c>
      <c r="T353" t="s">
        <v>494</v>
      </c>
      <c r="U353" s="4">
        <v>6365.38</v>
      </c>
      <c r="V353" t="s">
        <v>494</v>
      </c>
      <c r="W353" t="s">
        <v>48</v>
      </c>
      <c r="X353" s="1">
        <v>42412.46912037037</v>
      </c>
      <c r="Y353">
        <v>4.9492500000000001</v>
      </c>
      <c r="Z353">
        <v>1915.44995117187</v>
      </c>
      <c r="AA353">
        <v>2041.95120483398</v>
      </c>
      <c r="AB353">
        <v>21.840000152587798</v>
      </c>
      <c r="AC353" t="s">
        <v>494</v>
      </c>
      <c r="AD353" t="s">
        <v>494</v>
      </c>
      <c r="AE353">
        <v>4.62</v>
      </c>
      <c r="AF353">
        <v>-14.617208</v>
      </c>
      <c r="AG353" t="s">
        <v>494</v>
      </c>
      <c r="AH353" t="s">
        <v>494</v>
      </c>
      <c r="AI353" s="2">
        <v>42404</v>
      </c>
      <c r="AJ353" s="2">
        <v>42404</v>
      </c>
      <c r="AK353">
        <v>3</v>
      </c>
      <c r="AL353" t="s">
        <v>494</v>
      </c>
      <c r="AM353" t="s">
        <v>494</v>
      </c>
      <c r="AN353" t="s">
        <v>494</v>
      </c>
      <c r="AO353" t="s">
        <v>52</v>
      </c>
      <c r="AP353" t="s">
        <v>494</v>
      </c>
      <c r="AQ353" t="s">
        <v>494</v>
      </c>
      <c r="AR353">
        <v>0.1</v>
      </c>
      <c r="AS353" t="s">
        <v>494</v>
      </c>
      <c r="AT353" t="s">
        <v>49</v>
      </c>
      <c r="AU353" s="1">
        <v>42404.480914351851</v>
      </c>
      <c r="AV353">
        <v>6.37</v>
      </c>
      <c r="AW353">
        <v>2016</v>
      </c>
      <c r="AX353" t="s">
        <v>494</v>
      </c>
      <c r="AY353">
        <v>0.221350078492935</v>
      </c>
      <c r="AZ353">
        <v>1410</v>
      </c>
      <c r="BA353">
        <v>6.37</v>
      </c>
      <c r="BB353">
        <v>1000</v>
      </c>
      <c r="BC353">
        <v>1000</v>
      </c>
      <c r="BD353">
        <v>0.12</v>
      </c>
      <c r="BE353">
        <v>-6.1951163848890399E-2</v>
      </c>
      <c r="BF353" t="s">
        <v>494</v>
      </c>
      <c r="BG353" t="s">
        <v>494</v>
      </c>
      <c r="BH353" t="s">
        <v>123</v>
      </c>
      <c r="BI353" t="s">
        <v>494</v>
      </c>
      <c r="BJ353">
        <v>20.745000000000001</v>
      </c>
      <c r="BK353" t="s">
        <v>494</v>
      </c>
      <c r="BL353" s="5">
        <v>0.48107638888888887</v>
      </c>
      <c r="BM353">
        <v>323</v>
      </c>
      <c r="BN353">
        <v>351</v>
      </c>
      <c r="BO353">
        <v>351</v>
      </c>
      <c r="BP353" t="s">
        <v>51</v>
      </c>
      <c r="BQ353" t="s">
        <v>106</v>
      </c>
      <c r="BR353">
        <v>0.13421772800000001</v>
      </c>
      <c r="BS353">
        <v>6</v>
      </c>
      <c r="BT353"/>
      <c r="BU353"/>
      <c r="BV353" s="9" t="str">
        <f>TEXT(Table1[[#This Row],[CLOSE_DATE]],"YYYYMMDD")&amp;TEXT(Table1[[#This Row],[OPEN_DATE]],"YYYYMMDD")&amp;Table1[[#This Row],[SYMBOL]]</f>
        <v>2016021220160204WLB</v>
      </c>
      <c r="BW353" t="str">
        <f>IFERROR(VLOOKUP(Table1[[#This Row],[Key]],ownlog!$A:$E,MATCH(BW$1,ownlog!$1:$1,0),FALSE),"")</f>
        <v/>
      </c>
      <c r="BX353" t="str">
        <f>IFERROR(VLOOKUP(Table1[[#This Row],[Key]],ownlog!$A:$E,MATCH(BX$1,ownlog!$1:$1,0),FALSE),"")</f>
        <v/>
      </c>
      <c r="BY353" t="str">
        <f>IFERROR(VLOOKUP(Table1[[#This Row],[Key]],ownlog!$A:$E,MATCH(BY$1,ownlog!$1:$1,0),FALSE),"")</f>
        <v/>
      </c>
      <c r="BZ353" t="str">
        <f>IFERROR(VLOOKUP(Table1[[#This Row],[Key]],ownlog!$A:$E,MATCH(BZ$1,ownlog!$1:$1,0),FALSE),"")</f>
        <v/>
      </c>
    </row>
    <row r="354" spans="1:78" x14ac:dyDescent="0.3">
      <c r="A354">
        <v>352</v>
      </c>
      <c r="B354">
        <v>-0.1085</v>
      </c>
      <c r="C354">
        <v>-7.22E-2</v>
      </c>
      <c r="D354" s="1">
        <v>42404</v>
      </c>
      <c r="E354">
        <v>0.27547199999999999</v>
      </c>
      <c r="F354">
        <v>0.37735800000000003</v>
      </c>
      <c r="G354">
        <v>0.34716999999999998</v>
      </c>
      <c r="H354">
        <v>1</v>
      </c>
      <c r="I354">
        <v>0.2427675</v>
      </c>
      <c r="J354">
        <v>0.47679623428270501</v>
      </c>
      <c r="K354">
        <v>0.275354267729369</v>
      </c>
      <c r="L354">
        <v>-7.1697999999999901E-2</v>
      </c>
      <c r="M354">
        <v>0.376075251006037</v>
      </c>
      <c r="N354" s="2">
        <v>42404</v>
      </c>
      <c r="O354">
        <v>1912.53</v>
      </c>
      <c r="P354">
        <v>1947.2</v>
      </c>
      <c r="Q354">
        <v>1872.23</v>
      </c>
      <c r="R354" t="s">
        <v>58</v>
      </c>
      <c r="S354">
        <v>9</v>
      </c>
      <c r="T354" t="s">
        <v>494</v>
      </c>
      <c r="U354" s="4">
        <v>6904.87</v>
      </c>
      <c r="V354" t="s">
        <v>494</v>
      </c>
      <c r="W354" t="s">
        <v>48</v>
      </c>
      <c r="X354" s="1">
        <v>42412.481979166667</v>
      </c>
      <c r="Y354">
        <v>6.4662499999999996</v>
      </c>
      <c r="Z354">
        <v>1915.44995117187</v>
      </c>
      <c r="AA354">
        <v>2041.95120483398</v>
      </c>
      <c r="AB354">
        <v>21.840000152587798</v>
      </c>
      <c r="AC354" t="s">
        <v>494</v>
      </c>
      <c r="AD354" t="s">
        <v>494</v>
      </c>
      <c r="AE354">
        <v>5.13</v>
      </c>
      <c r="AF354">
        <v>-17.127144000000001</v>
      </c>
      <c r="AG354" t="s">
        <v>494</v>
      </c>
      <c r="AH354" t="s">
        <v>494</v>
      </c>
      <c r="AI354" s="2">
        <v>42404</v>
      </c>
      <c r="AJ354" s="2">
        <v>42404</v>
      </c>
      <c r="AK354">
        <v>3</v>
      </c>
      <c r="AL354" t="s">
        <v>494</v>
      </c>
      <c r="AM354" t="s">
        <v>494</v>
      </c>
      <c r="AN354" t="s">
        <v>494</v>
      </c>
      <c r="AO354" t="s">
        <v>52</v>
      </c>
      <c r="AP354" t="s">
        <v>494</v>
      </c>
      <c r="AQ354" t="s">
        <v>494</v>
      </c>
      <c r="AR354">
        <v>0.1</v>
      </c>
      <c r="AS354" t="s">
        <v>494</v>
      </c>
      <c r="AT354" t="s">
        <v>49</v>
      </c>
      <c r="AU354" s="1">
        <v>42404.482256944444</v>
      </c>
      <c r="AV354">
        <v>6.91</v>
      </c>
      <c r="AW354">
        <v>2016</v>
      </c>
      <c r="AX354" t="s">
        <v>494</v>
      </c>
      <c r="AY354">
        <v>6.1939218523878403E-2</v>
      </c>
      <c r="AZ354">
        <v>428</v>
      </c>
      <c r="BA354">
        <v>6.91</v>
      </c>
      <c r="BB354">
        <v>1000</v>
      </c>
      <c r="BC354">
        <v>1000</v>
      </c>
      <c r="BD354">
        <v>0.12</v>
      </c>
      <c r="BE354">
        <v>-6.1951163848890399E-2</v>
      </c>
      <c r="BF354" t="s">
        <v>494</v>
      </c>
      <c r="BG354" t="s">
        <v>494</v>
      </c>
      <c r="BH354" t="s">
        <v>92</v>
      </c>
      <c r="BI354" t="s">
        <v>494</v>
      </c>
      <c r="BJ354">
        <v>20.745000000000001</v>
      </c>
      <c r="BK354" t="s">
        <v>494</v>
      </c>
      <c r="BL354" s="5">
        <v>0.48230324074074077</v>
      </c>
      <c r="BM354">
        <v>346</v>
      </c>
      <c r="BN354">
        <v>352</v>
      </c>
      <c r="BO354">
        <v>352</v>
      </c>
      <c r="BP354" t="s">
        <v>51</v>
      </c>
      <c r="BQ354" t="s">
        <v>106</v>
      </c>
      <c r="BR354">
        <v>0.13421772800000001</v>
      </c>
      <c r="BS354">
        <v>6</v>
      </c>
      <c r="BT354"/>
      <c r="BU354"/>
      <c r="BV354" s="9" t="str">
        <f>TEXT(Table1[[#This Row],[CLOSE_DATE]],"YYYYMMDD")&amp;TEXT(Table1[[#This Row],[OPEN_DATE]],"YYYYMMDD")&amp;Table1[[#This Row],[SYMBOL]]</f>
        <v>2016021220160204FTK</v>
      </c>
      <c r="BW354" t="str">
        <f>IFERROR(VLOOKUP(Table1[[#This Row],[Key]],ownlog!$A:$E,MATCH(BW$1,ownlog!$1:$1,0),FALSE),"")</f>
        <v/>
      </c>
      <c r="BX354" t="str">
        <f>IFERROR(VLOOKUP(Table1[[#This Row],[Key]],ownlog!$A:$E,MATCH(BX$1,ownlog!$1:$1,0),FALSE),"")</f>
        <v/>
      </c>
      <c r="BY354" t="str">
        <f>IFERROR(VLOOKUP(Table1[[#This Row],[Key]],ownlog!$A:$E,MATCH(BY$1,ownlog!$1:$1,0),FALSE),"")</f>
        <v/>
      </c>
      <c r="BZ354" t="str">
        <f>IFERROR(VLOOKUP(Table1[[#This Row],[Key]],ownlog!$A:$E,MATCH(BZ$1,ownlog!$1:$1,0),FALSE),"")</f>
        <v/>
      </c>
    </row>
    <row r="355" spans="1:78" x14ac:dyDescent="0.3">
      <c r="A355">
        <v>353</v>
      </c>
      <c r="B355">
        <v>-0.1085</v>
      </c>
      <c r="C355">
        <v>-7.22E-2</v>
      </c>
      <c r="D355" s="1">
        <v>42404</v>
      </c>
      <c r="E355">
        <v>0.27547199999999999</v>
      </c>
      <c r="F355">
        <v>0.37735800000000003</v>
      </c>
      <c r="G355">
        <v>0.34716999999999998</v>
      </c>
      <c r="H355">
        <v>1</v>
      </c>
      <c r="I355">
        <v>0.2427675</v>
      </c>
      <c r="J355">
        <v>0.47679623428270501</v>
      </c>
      <c r="K355">
        <v>0.275354267729369</v>
      </c>
      <c r="L355">
        <v>-7.1697999999999901E-2</v>
      </c>
      <c r="M355">
        <v>0.376075251006037</v>
      </c>
      <c r="N355" s="2">
        <v>42404</v>
      </c>
      <c r="O355">
        <v>1912.53</v>
      </c>
      <c r="P355">
        <v>1947.2</v>
      </c>
      <c r="Q355">
        <v>1872.23</v>
      </c>
      <c r="R355" t="s">
        <v>58</v>
      </c>
      <c r="S355">
        <v>9</v>
      </c>
      <c r="T355" t="s">
        <v>494</v>
      </c>
      <c r="U355" s="4">
        <v>16373.8</v>
      </c>
      <c r="V355" t="s">
        <v>200</v>
      </c>
      <c r="W355" t="s">
        <v>49</v>
      </c>
      <c r="X355" s="1">
        <v>42404.559328703705</v>
      </c>
      <c r="Y355">
        <v>40.940275</v>
      </c>
      <c r="Z355">
        <v>1915.44995117187</v>
      </c>
      <c r="AA355">
        <v>2041.95120483398</v>
      </c>
      <c r="AB355">
        <v>21.840000152587798</v>
      </c>
      <c r="AC355" t="s">
        <v>494</v>
      </c>
      <c r="AD355" t="s">
        <v>494</v>
      </c>
      <c r="AE355">
        <v>2.2000000000000002</v>
      </c>
      <c r="AF355">
        <v>-3.2013204239999999</v>
      </c>
      <c r="AG355" t="s">
        <v>494</v>
      </c>
      <c r="AH355" t="s">
        <v>494</v>
      </c>
      <c r="AI355" s="2">
        <v>42404</v>
      </c>
      <c r="AJ355" s="2">
        <v>42404</v>
      </c>
      <c r="AK355">
        <v>3</v>
      </c>
      <c r="AL355" t="s">
        <v>494</v>
      </c>
      <c r="AM355" t="s">
        <v>494</v>
      </c>
      <c r="AN355" t="s">
        <v>494</v>
      </c>
      <c r="AO355" t="s">
        <v>52</v>
      </c>
      <c r="AP355" t="s">
        <v>494</v>
      </c>
      <c r="AQ355" t="s">
        <v>494</v>
      </c>
      <c r="AR355">
        <v>0.1</v>
      </c>
      <c r="AS355" t="s">
        <v>494</v>
      </c>
      <c r="AT355" t="s">
        <v>48</v>
      </c>
      <c r="AU355" s="1">
        <v>42404.558391203704</v>
      </c>
      <c r="AV355">
        <v>40.889800000000001</v>
      </c>
      <c r="AW355">
        <v>2016</v>
      </c>
      <c r="AX355" t="s">
        <v>494</v>
      </c>
      <c r="AY355">
        <v>9.5378309505059905E-4</v>
      </c>
      <c r="AZ355">
        <v>7.8</v>
      </c>
      <c r="BA355">
        <v>40.94</v>
      </c>
      <c r="BB355">
        <v>400</v>
      </c>
      <c r="BC355">
        <v>200</v>
      </c>
      <c r="BD355">
        <v>0.12</v>
      </c>
      <c r="BE355">
        <v>-6.1951163848890399E-2</v>
      </c>
      <c r="BF355" t="s">
        <v>494</v>
      </c>
      <c r="BG355" t="s">
        <v>494</v>
      </c>
      <c r="BH355" t="s">
        <v>110</v>
      </c>
      <c r="BI355" t="s">
        <v>494</v>
      </c>
      <c r="BJ355">
        <v>20.745000000000001</v>
      </c>
      <c r="BK355" t="s">
        <v>494</v>
      </c>
      <c r="BL355" s="5">
        <v>0.55932870370370369</v>
      </c>
      <c r="BM355">
        <v>269</v>
      </c>
      <c r="BN355">
        <v>353</v>
      </c>
      <c r="BO355">
        <v>353</v>
      </c>
      <c r="BP355" t="s">
        <v>51</v>
      </c>
      <c r="BQ355" t="s">
        <v>106</v>
      </c>
      <c r="BR355">
        <v>0.13421772800000001</v>
      </c>
      <c r="BS355">
        <v>6</v>
      </c>
      <c r="BT355"/>
      <c r="BU355"/>
      <c r="BV355" s="9" t="str">
        <f>TEXT(Table1[[#This Row],[CLOSE_DATE]],"YYYYMMDD")&amp;TEXT(Table1[[#This Row],[OPEN_DATE]],"YYYYMMDD")&amp;Table1[[#This Row],[SYMBOL]]</f>
        <v>2016020420160204APA</v>
      </c>
      <c r="BW355" t="str">
        <f>IFERROR(VLOOKUP(Table1[[#This Row],[Key]],ownlog!$A:$E,MATCH(BW$1,ownlog!$1:$1,0),FALSE),"")</f>
        <v/>
      </c>
      <c r="BX355" t="str">
        <f>IFERROR(VLOOKUP(Table1[[#This Row],[Key]],ownlog!$A:$E,MATCH(BX$1,ownlog!$1:$1,0),FALSE),"")</f>
        <v/>
      </c>
      <c r="BY355" t="str">
        <f>IFERROR(VLOOKUP(Table1[[#This Row],[Key]],ownlog!$A:$E,MATCH(BY$1,ownlog!$1:$1,0),FALSE),"")</f>
        <v/>
      </c>
      <c r="BZ355" t="str">
        <f>IFERROR(VLOOKUP(Table1[[#This Row],[Key]],ownlog!$A:$E,MATCH(BZ$1,ownlog!$1:$1,0),FALSE),"")</f>
        <v/>
      </c>
    </row>
    <row r="356" spans="1:78" x14ac:dyDescent="0.3">
      <c r="A356">
        <v>354</v>
      </c>
      <c r="B356">
        <v>-0.1085</v>
      </c>
      <c r="C356">
        <v>-7.22E-2</v>
      </c>
      <c r="D356" s="1">
        <v>42404</v>
      </c>
      <c r="E356">
        <v>0.27547199999999999</v>
      </c>
      <c r="F356">
        <v>0.37735800000000003</v>
      </c>
      <c r="G356">
        <v>0.34716999999999998</v>
      </c>
      <c r="H356">
        <v>1</v>
      </c>
      <c r="I356">
        <v>0.2427675</v>
      </c>
      <c r="J356">
        <v>0.47679623428270501</v>
      </c>
      <c r="K356">
        <v>0.275354267729369</v>
      </c>
      <c r="L356">
        <v>-7.1697999999999901E-2</v>
      </c>
      <c r="M356">
        <v>0.376075251006037</v>
      </c>
      <c r="N356" s="2">
        <v>42404</v>
      </c>
      <c r="O356">
        <v>1912.53</v>
      </c>
      <c r="P356">
        <v>1947.2</v>
      </c>
      <c r="Q356">
        <v>1872.23</v>
      </c>
      <c r="R356" t="s">
        <v>58</v>
      </c>
      <c r="S356">
        <v>9</v>
      </c>
      <c r="T356" t="s">
        <v>494</v>
      </c>
      <c r="U356" s="4">
        <v>16373.8</v>
      </c>
      <c r="V356" t="s">
        <v>200</v>
      </c>
      <c r="W356" t="s">
        <v>48</v>
      </c>
      <c r="X356" s="1">
        <v>42412.479328703703</v>
      </c>
      <c r="Y356">
        <v>36.3596</v>
      </c>
      <c r="Z356">
        <v>1915.44995117187</v>
      </c>
      <c r="AA356">
        <v>2041.95120483398</v>
      </c>
      <c r="AB356">
        <v>21.840000152587798</v>
      </c>
      <c r="AC356" t="s">
        <v>494</v>
      </c>
      <c r="AD356" t="s">
        <v>494</v>
      </c>
      <c r="AE356">
        <v>2.2000000000000002</v>
      </c>
      <c r="AF356">
        <v>-4.0013204240000002</v>
      </c>
      <c r="AG356" t="s">
        <v>494</v>
      </c>
      <c r="AH356" t="s">
        <v>494</v>
      </c>
      <c r="AI356" s="2">
        <v>42404</v>
      </c>
      <c r="AJ356" s="2">
        <v>42404</v>
      </c>
      <c r="AK356">
        <v>3</v>
      </c>
      <c r="AL356" t="s">
        <v>494</v>
      </c>
      <c r="AM356" t="s">
        <v>494</v>
      </c>
      <c r="AN356" t="s">
        <v>494</v>
      </c>
      <c r="AO356" t="s">
        <v>52</v>
      </c>
      <c r="AP356" t="s">
        <v>494</v>
      </c>
      <c r="AQ356" t="s">
        <v>494</v>
      </c>
      <c r="AR356">
        <v>0.1</v>
      </c>
      <c r="AS356" t="s">
        <v>494</v>
      </c>
      <c r="AT356" t="s">
        <v>49</v>
      </c>
      <c r="AU356" s="1">
        <v>42404.559328703705</v>
      </c>
      <c r="AV356">
        <v>40.940275</v>
      </c>
      <c r="AW356">
        <v>2016</v>
      </c>
      <c r="AX356" t="s">
        <v>494</v>
      </c>
      <c r="AY356">
        <v>0.11165044690100299</v>
      </c>
      <c r="AZ356">
        <v>914.2</v>
      </c>
      <c r="BA356">
        <v>40.94</v>
      </c>
      <c r="BB356">
        <v>400</v>
      </c>
      <c r="BC356">
        <v>200</v>
      </c>
      <c r="BD356">
        <v>0.12</v>
      </c>
      <c r="BE356">
        <v>-6.1951163848890399E-2</v>
      </c>
      <c r="BF356" t="s">
        <v>494</v>
      </c>
      <c r="BG356" t="s">
        <v>494</v>
      </c>
      <c r="BH356" t="s">
        <v>110</v>
      </c>
      <c r="BI356" t="s">
        <v>494</v>
      </c>
      <c r="BJ356">
        <v>20.745000000000001</v>
      </c>
      <c r="BK356" t="s">
        <v>494</v>
      </c>
      <c r="BL356" s="5">
        <v>0.55932870370370369</v>
      </c>
      <c r="BM356">
        <v>332</v>
      </c>
      <c r="BN356">
        <v>354</v>
      </c>
      <c r="BO356">
        <v>354</v>
      </c>
      <c r="BP356" t="s">
        <v>51</v>
      </c>
      <c r="BQ356" t="s">
        <v>106</v>
      </c>
      <c r="BR356">
        <v>0.13421772800000001</v>
      </c>
      <c r="BS356">
        <v>6</v>
      </c>
      <c r="BT356"/>
      <c r="BU356"/>
      <c r="BV356" s="9" t="str">
        <f>TEXT(Table1[[#This Row],[CLOSE_DATE]],"YYYYMMDD")&amp;TEXT(Table1[[#This Row],[OPEN_DATE]],"YYYYMMDD")&amp;Table1[[#This Row],[SYMBOL]]</f>
        <v>2016021220160204APA</v>
      </c>
      <c r="BW356" t="str">
        <f>IFERROR(VLOOKUP(Table1[[#This Row],[Key]],ownlog!$A:$E,MATCH(BW$1,ownlog!$1:$1,0),FALSE),"")</f>
        <v/>
      </c>
      <c r="BX356" t="str">
        <f>IFERROR(VLOOKUP(Table1[[#This Row],[Key]],ownlog!$A:$E,MATCH(BX$1,ownlog!$1:$1,0),FALSE),"")</f>
        <v/>
      </c>
      <c r="BY356" t="str">
        <f>IFERROR(VLOOKUP(Table1[[#This Row],[Key]],ownlog!$A:$E,MATCH(BY$1,ownlog!$1:$1,0),FALSE),"")</f>
        <v/>
      </c>
      <c r="BZ356" t="str">
        <f>IFERROR(VLOOKUP(Table1[[#This Row],[Key]],ownlog!$A:$E,MATCH(BZ$1,ownlog!$1:$1,0),FALSE),"")</f>
        <v/>
      </c>
    </row>
    <row r="357" spans="1:78" x14ac:dyDescent="0.3">
      <c r="A357">
        <v>355</v>
      </c>
      <c r="B357">
        <v>-0.1085</v>
      </c>
      <c r="C357">
        <v>-7.22E-2</v>
      </c>
      <c r="D357" s="1">
        <v>42404</v>
      </c>
      <c r="E357">
        <v>0.27547199999999999</v>
      </c>
      <c r="F357">
        <v>0.37735800000000003</v>
      </c>
      <c r="G357">
        <v>0.34716999999999998</v>
      </c>
      <c r="H357">
        <v>1</v>
      </c>
      <c r="I357">
        <v>0.2427675</v>
      </c>
      <c r="J357">
        <v>0.47679623428270501</v>
      </c>
      <c r="K357">
        <v>0.275354267729369</v>
      </c>
      <c r="L357">
        <v>-7.1697999999999901E-2</v>
      </c>
      <c r="M357">
        <v>0.376075251006037</v>
      </c>
      <c r="N357" s="2">
        <v>42404</v>
      </c>
      <c r="O357">
        <v>1912.53</v>
      </c>
      <c r="P357">
        <v>1947.2</v>
      </c>
      <c r="Q357">
        <v>1872.23</v>
      </c>
      <c r="R357" t="s">
        <v>58</v>
      </c>
      <c r="S357">
        <v>9</v>
      </c>
      <c r="T357" t="s">
        <v>494</v>
      </c>
      <c r="U357" s="4">
        <v>6721.63</v>
      </c>
      <c r="V357" t="s">
        <v>494</v>
      </c>
      <c r="W357" t="s">
        <v>48</v>
      </c>
      <c r="X357" s="1">
        <v>42412.467962962961</v>
      </c>
      <c r="Y357">
        <v>26.579166666999999</v>
      </c>
      <c r="Z357">
        <v>1915.44995117187</v>
      </c>
      <c r="AA357">
        <v>2041.95120483398</v>
      </c>
      <c r="AB357">
        <v>21.840000152587798</v>
      </c>
      <c r="AC357" t="s">
        <v>494</v>
      </c>
      <c r="AD357" t="s">
        <v>494</v>
      </c>
      <c r="AE357">
        <v>1.1200000000000001</v>
      </c>
      <c r="AF357">
        <v>-4.9236985999999998</v>
      </c>
      <c r="AG357" t="s">
        <v>494</v>
      </c>
      <c r="AH357" t="s">
        <v>494</v>
      </c>
      <c r="AI357" s="2">
        <v>42404</v>
      </c>
      <c r="AJ357" s="2">
        <v>42404</v>
      </c>
      <c r="AK357">
        <v>3</v>
      </c>
      <c r="AL357" t="s">
        <v>494</v>
      </c>
      <c r="AM357" t="s">
        <v>494</v>
      </c>
      <c r="AN357" t="s">
        <v>494</v>
      </c>
      <c r="AO357" t="s">
        <v>52</v>
      </c>
      <c r="AP357" t="s">
        <v>494</v>
      </c>
      <c r="AQ357" t="s">
        <v>494</v>
      </c>
      <c r="AR357">
        <v>0.1</v>
      </c>
      <c r="AS357" t="s">
        <v>494</v>
      </c>
      <c r="AT357" t="s">
        <v>49</v>
      </c>
      <c r="AU357" s="1">
        <v>42404.654398148145</v>
      </c>
      <c r="AV357">
        <v>26.890999999999998</v>
      </c>
      <c r="AW357">
        <v>2016</v>
      </c>
      <c r="AX357" t="s">
        <v>494</v>
      </c>
      <c r="AY357">
        <v>1.09627756498456E-2</v>
      </c>
      <c r="AZ357">
        <v>73.7</v>
      </c>
      <c r="BA357">
        <v>26.890999999999998</v>
      </c>
      <c r="BB357">
        <v>250</v>
      </c>
      <c r="BC357">
        <v>250</v>
      </c>
      <c r="BD357">
        <v>0.12</v>
      </c>
      <c r="BE357">
        <v>-6.1951163848890399E-2</v>
      </c>
      <c r="BF357" t="s">
        <v>494</v>
      </c>
      <c r="BG357" t="s">
        <v>494</v>
      </c>
      <c r="BH357" t="s">
        <v>120</v>
      </c>
      <c r="BI357" t="s">
        <v>494</v>
      </c>
      <c r="BJ357">
        <v>20.745000000000001</v>
      </c>
      <c r="BK357" t="s">
        <v>494</v>
      </c>
      <c r="BL357" s="5">
        <v>0.65439814814814812</v>
      </c>
      <c r="BM357">
        <v>311</v>
      </c>
      <c r="BN357">
        <v>355</v>
      </c>
      <c r="BO357">
        <v>355</v>
      </c>
      <c r="BP357" t="s">
        <v>51</v>
      </c>
      <c r="BQ357" t="s">
        <v>106</v>
      </c>
      <c r="BR357">
        <v>0.13421772800000001</v>
      </c>
      <c r="BS357">
        <v>6</v>
      </c>
      <c r="BT357"/>
      <c r="BU357"/>
      <c r="BV357" s="9" t="str">
        <f>TEXT(Table1[[#This Row],[CLOSE_DATE]],"YYYYMMDD")&amp;TEXT(Table1[[#This Row],[OPEN_DATE]],"YYYYMMDD")&amp;Table1[[#This Row],[SYMBOL]]</f>
        <v>2016021220160204RIO</v>
      </c>
      <c r="BW357" t="str">
        <f>IFERROR(VLOOKUP(Table1[[#This Row],[Key]],ownlog!$A:$E,MATCH(BW$1,ownlog!$1:$1,0),FALSE),"")</f>
        <v/>
      </c>
      <c r="BX357" t="str">
        <f>IFERROR(VLOOKUP(Table1[[#This Row],[Key]],ownlog!$A:$E,MATCH(BX$1,ownlog!$1:$1,0),FALSE),"")</f>
        <v/>
      </c>
      <c r="BY357" t="str">
        <f>IFERROR(VLOOKUP(Table1[[#This Row],[Key]],ownlog!$A:$E,MATCH(BY$1,ownlog!$1:$1,0),FALSE),"")</f>
        <v/>
      </c>
      <c r="BZ357" t="str">
        <f>IFERROR(VLOOKUP(Table1[[#This Row],[Key]],ownlog!$A:$E,MATCH(BZ$1,ownlog!$1:$1,0),FALSE),"")</f>
        <v/>
      </c>
    </row>
    <row r="358" spans="1:78" x14ac:dyDescent="0.3">
      <c r="A358">
        <v>356</v>
      </c>
      <c r="B358">
        <v>-0.1085</v>
      </c>
      <c r="C358">
        <v>-7.22E-2</v>
      </c>
      <c r="D358" s="1">
        <v>42404</v>
      </c>
      <c r="E358">
        <v>0.27547199999999999</v>
      </c>
      <c r="F358">
        <v>0.37735800000000003</v>
      </c>
      <c r="G358">
        <v>0.34716999999999998</v>
      </c>
      <c r="H358">
        <v>1</v>
      </c>
      <c r="I358">
        <v>0.2427675</v>
      </c>
      <c r="J358">
        <v>0.47679623428270501</v>
      </c>
      <c r="K358">
        <v>0.275354267729369</v>
      </c>
      <c r="L358">
        <v>-7.1697999999999901E-2</v>
      </c>
      <c r="M358">
        <v>0.376075251006037</v>
      </c>
      <c r="N358" s="2">
        <v>42404</v>
      </c>
      <c r="O358">
        <v>1912.53</v>
      </c>
      <c r="P358">
        <v>1947.2</v>
      </c>
      <c r="Q358">
        <v>1872.23</v>
      </c>
      <c r="R358" t="s">
        <v>58</v>
      </c>
      <c r="S358">
        <v>9</v>
      </c>
      <c r="T358" t="s">
        <v>494</v>
      </c>
      <c r="U358" s="4">
        <v>7658.96</v>
      </c>
      <c r="V358" t="s">
        <v>494</v>
      </c>
      <c r="W358" t="s">
        <v>48</v>
      </c>
      <c r="X358" s="1">
        <v>42412.483113425929</v>
      </c>
      <c r="Y358">
        <v>12.389900000000001</v>
      </c>
      <c r="Z358">
        <v>1915.44995117187</v>
      </c>
      <c r="AA358">
        <v>2041.95120483398</v>
      </c>
      <c r="AB358">
        <v>21.840000152587798</v>
      </c>
      <c r="AC358" t="s">
        <v>494</v>
      </c>
      <c r="AD358" t="s">
        <v>494</v>
      </c>
      <c r="AE358">
        <v>3.04</v>
      </c>
      <c r="AF358">
        <v>-8.2409807999999902</v>
      </c>
      <c r="AG358" t="s">
        <v>494</v>
      </c>
      <c r="AH358" t="s">
        <v>494</v>
      </c>
      <c r="AI358" s="2">
        <v>42404</v>
      </c>
      <c r="AJ358" s="2">
        <v>42404</v>
      </c>
      <c r="AK358">
        <v>3</v>
      </c>
      <c r="AL358" t="s">
        <v>494</v>
      </c>
      <c r="AM358" t="s">
        <v>494</v>
      </c>
      <c r="AN358" t="s">
        <v>494</v>
      </c>
      <c r="AO358" t="s">
        <v>52</v>
      </c>
      <c r="AP358" t="s">
        <v>494</v>
      </c>
      <c r="AQ358" t="s">
        <v>494</v>
      </c>
      <c r="AR358">
        <v>0.1</v>
      </c>
      <c r="AS358" t="s">
        <v>494</v>
      </c>
      <c r="AT358" t="s">
        <v>49</v>
      </c>
      <c r="AU358" s="1">
        <v>42404.655023148145</v>
      </c>
      <c r="AV358">
        <v>12.77</v>
      </c>
      <c r="AW358">
        <v>2016</v>
      </c>
      <c r="AX358" t="s">
        <v>494</v>
      </c>
      <c r="AY358">
        <v>2.9078569564082401E-2</v>
      </c>
      <c r="AZ358">
        <v>222.8</v>
      </c>
      <c r="BA358">
        <v>12.77</v>
      </c>
      <c r="BB358">
        <v>600</v>
      </c>
      <c r="BC358">
        <v>600</v>
      </c>
      <c r="BD358">
        <v>0.12</v>
      </c>
      <c r="BE358">
        <v>-6.1951163848890399E-2</v>
      </c>
      <c r="BF358" t="s">
        <v>494</v>
      </c>
      <c r="BG358" t="s">
        <v>494</v>
      </c>
      <c r="BH358" t="s">
        <v>116</v>
      </c>
      <c r="BI358" t="s">
        <v>494</v>
      </c>
      <c r="BJ358">
        <v>20.745000000000001</v>
      </c>
      <c r="BK358" t="s">
        <v>494</v>
      </c>
      <c r="BL358" s="5">
        <v>0.6550231481481481</v>
      </c>
      <c r="BM358">
        <v>350</v>
      </c>
      <c r="BN358">
        <v>356</v>
      </c>
      <c r="BO358">
        <v>356</v>
      </c>
      <c r="BP358" t="s">
        <v>51</v>
      </c>
      <c r="BQ358" t="s">
        <v>106</v>
      </c>
      <c r="BR358">
        <v>0.13421772800000001</v>
      </c>
      <c r="BS358">
        <v>6</v>
      </c>
      <c r="BT358"/>
      <c r="BU358"/>
      <c r="BV358" s="9" t="str">
        <f>TEXT(Table1[[#This Row],[CLOSE_DATE]],"YYYYMMDD")&amp;TEXT(Table1[[#This Row],[OPEN_DATE]],"YYYYMMDD")&amp;Table1[[#This Row],[SYMBOL]]</f>
        <v>2016021220160204RDC</v>
      </c>
      <c r="BW358" t="str">
        <f>IFERROR(VLOOKUP(Table1[[#This Row],[Key]],ownlog!$A:$E,MATCH(BW$1,ownlog!$1:$1,0),FALSE),"")</f>
        <v/>
      </c>
      <c r="BX358" t="str">
        <f>IFERROR(VLOOKUP(Table1[[#This Row],[Key]],ownlog!$A:$E,MATCH(BX$1,ownlog!$1:$1,0),FALSE),"")</f>
        <v/>
      </c>
      <c r="BY358" t="str">
        <f>IFERROR(VLOOKUP(Table1[[#This Row],[Key]],ownlog!$A:$E,MATCH(BY$1,ownlog!$1:$1,0),FALSE),"")</f>
        <v/>
      </c>
      <c r="BZ358" t="str">
        <f>IFERROR(VLOOKUP(Table1[[#This Row],[Key]],ownlog!$A:$E,MATCH(BZ$1,ownlog!$1:$1,0),FALSE),"")</f>
        <v/>
      </c>
    </row>
    <row r="359" spans="1:78" x14ac:dyDescent="0.3">
      <c r="A359">
        <v>357</v>
      </c>
      <c r="B359">
        <v>-0.1085</v>
      </c>
      <c r="C359">
        <v>-7.22E-2</v>
      </c>
      <c r="D359" s="1">
        <v>42404</v>
      </c>
      <c r="E359">
        <v>0.27547199999999999</v>
      </c>
      <c r="F359">
        <v>0.37735800000000003</v>
      </c>
      <c r="G359">
        <v>0.34716999999999998</v>
      </c>
      <c r="H359">
        <v>1</v>
      </c>
      <c r="I359">
        <v>0.2427675</v>
      </c>
      <c r="J359">
        <v>0.47679623428270501</v>
      </c>
      <c r="K359">
        <v>0.275354267729369</v>
      </c>
      <c r="L359">
        <v>-7.1697999999999901E-2</v>
      </c>
      <c r="M359">
        <v>0.376075251006037</v>
      </c>
      <c r="N359" s="2">
        <v>42404</v>
      </c>
      <c r="O359">
        <v>1912.53</v>
      </c>
      <c r="P359">
        <v>1947.2</v>
      </c>
      <c r="Q359">
        <v>1872.23</v>
      </c>
      <c r="R359" t="s">
        <v>58</v>
      </c>
      <c r="S359">
        <v>9</v>
      </c>
      <c r="T359" t="s">
        <v>494</v>
      </c>
      <c r="U359" s="4">
        <v>6886.97</v>
      </c>
      <c r="V359" t="s">
        <v>494</v>
      </c>
      <c r="W359" t="s">
        <v>48</v>
      </c>
      <c r="X359" s="1">
        <v>42412.468715277777</v>
      </c>
      <c r="Y359">
        <v>22.769704762</v>
      </c>
      <c r="Z359">
        <v>1915.44995117187</v>
      </c>
      <c r="AA359">
        <v>2041.95120483398</v>
      </c>
      <c r="AB359">
        <v>21.840000152587798</v>
      </c>
      <c r="AC359" t="s">
        <v>494</v>
      </c>
      <c r="AD359" t="s">
        <v>494</v>
      </c>
      <c r="AE359">
        <v>1.33</v>
      </c>
      <c r="AF359">
        <v>-6.126745272</v>
      </c>
      <c r="AG359" t="s">
        <v>494</v>
      </c>
      <c r="AH359" t="s">
        <v>494</v>
      </c>
      <c r="AI359" s="2">
        <v>42404</v>
      </c>
      <c r="AJ359" s="2">
        <v>42404</v>
      </c>
      <c r="AK359">
        <v>3</v>
      </c>
      <c r="AL359" t="s">
        <v>494</v>
      </c>
      <c r="AM359" t="s">
        <v>494</v>
      </c>
      <c r="AN359" t="s">
        <v>494</v>
      </c>
      <c r="AO359" t="s">
        <v>52</v>
      </c>
      <c r="AP359" t="s">
        <v>494</v>
      </c>
      <c r="AQ359" t="s">
        <v>494</v>
      </c>
      <c r="AR359">
        <v>0.1</v>
      </c>
      <c r="AS359" t="s">
        <v>494</v>
      </c>
      <c r="AT359" t="s">
        <v>49</v>
      </c>
      <c r="AU359" s="1">
        <v>42404.656261574077</v>
      </c>
      <c r="AV359">
        <v>22.961099999999998</v>
      </c>
      <c r="AW359">
        <v>2016</v>
      </c>
      <c r="AX359" t="s">
        <v>494</v>
      </c>
      <c r="AY359">
        <v>7.57803415341599E-3</v>
      </c>
      <c r="AZ359">
        <v>52.2</v>
      </c>
      <c r="BA359">
        <v>22.960999999999999</v>
      </c>
      <c r="BB359">
        <v>300</v>
      </c>
      <c r="BC359">
        <v>300</v>
      </c>
      <c r="BD359">
        <v>0.12</v>
      </c>
      <c r="BE359">
        <v>-6.1951163848890399E-2</v>
      </c>
      <c r="BF359" t="s">
        <v>494</v>
      </c>
      <c r="BG359" t="s">
        <v>494</v>
      </c>
      <c r="BH359" t="s">
        <v>119</v>
      </c>
      <c r="BI359" t="s">
        <v>494</v>
      </c>
      <c r="BJ359">
        <v>20.745000000000001</v>
      </c>
      <c r="BK359" t="s">
        <v>494</v>
      </c>
      <c r="BL359" s="5">
        <v>0.65626157407407404</v>
      </c>
      <c r="BM359">
        <v>319</v>
      </c>
      <c r="BN359">
        <v>357</v>
      </c>
      <c r="BO359">
        <v>357</v>
      </c>
      <c r="BP359" t="s">
        <v>51</v>
      </c>
      <c r="BQ359" t="s">
        <v>106</v>
      </c>
      <c r="BR359">
        <v>0.13421772800000001</v>
      </c>
      <c r="BS359">
        <v>6</v>
      </c>
      <c r="BT359"/>
      <c r="BU359"/>
      <c r="BV359" s="9" t="str">
        <f>TEXT(Table1[[#This Row],[CLOSE_DATE]],"YYYYMMDD")&amp;TEXT(Table1[[#This Row],[OPEN_DATE]],"YYYYMMDD")&amp;Table1[[#This Row],[SYMBOL]]</f>
        <v>2016021220160204BHP</v>
      </c>
      <c r="BW359" t="str">
        <f>IFERROR(VLOOKUP(Table1[[#This Row],[Key]],ownlog!$A:$E,MATCH(BW$1,ownlog!$1:$1,0),FALSE),"")</f>
        <v/>
      </c>
      <c r="BX359" t="str">
        <f>IFERROR(VLOOKUP(Table1[[#This Row],[Key]],ownlog!$A:$E,MATCH(BX$1,ownlog!$1:$1,0),FALSE),"")</f>
        <v/>
      </c>
      <c r="BY359" t="str">
        <f>IFERROR(VLOOKUP(Table1[[#This Row],[Key]],ownlog!$A:$E,MATCH(BY$1,ownlog!$1:$1,0),FALSE),"")</f>
        <v/>
      </c>
      <c r="BZ359" t="str">
        <f>IFERROR(VLOOKUP(Table1[[#This Row],[Key]],ownlog!$A:$E,MATCH(BZ$1,ownlog!$1:$1,0),FALSE),"")</f>
        <v/>
      </c>
    </row>
    <row r="360" spans="1:78" x14ac:dyDescent="0.3">
      <c r="A360">
        <v>358</v>
      </c>
      <c r="B360">
        <v>-0.1085</v>
      </c>
      <c r="C360">
        <v>-7.22E-2</v>
      </c>
      <c r="D360" s="1">
        <v>42404</v>
      </c>
      <c r="E360">
        <v>0.27547199999999999</v>
      </c>
      <c r="F360">
        <v>0.37735800000000003</v>
      </c>
      <c r="G360">
        <v>0.34716999999999998</v>
      </c>
      <c r="H360">
        <v>1</v>
      </c>
      <c r="I360">
        <v>0.2427675</v>
      </c>
      <c r="J360">
        <v>0.47679623428270501</v>
      </c>
      <c r="K360">
        <v>0.275354267729369</v>
      </c>
      <c r="L360">
        <v>-7.1697999999999901E-2</v>
      </c>
      <c r="M360">
        <v>0.376075251006037</v>
      </c>
      <c r="N360" s="2">
        <v>42404</v>
      </c>
      <c r="O360">
        <v>1912.53</v>
      </c>
      <c r="P360">
        <v>1947.2</v>
      </c>
      <c r="Q360">
        <v>1872.23</v>
      </c>
      <c r="R360" t="s">
        <v>58</v>
      </c>
      <c r="S360">
        <v>9</v>
      </c>
      <c r="T360" t="s">
        <v>494</v>
      </c>
      <c r="U360" s="4">
        <v>11353.79</v>
      </c>
      <c r="V360" t="s">
        <v>200</v>
      </c>
      <c r="W360" t="s">
        <v>48</v>
      </c>
      <c r="X360" s="1">
        <v>42412.465324074074</v>
      </c>
      <c r="Y360">
        <v>5.6098866669999996</v>
      </c>
      <c r="Z360">
        <v>1915.44995117187</v>
      </c>
      <c r="AA360">
        <v>2041.95120483398</v>
      </c>
      <c r="AB360">
        <v>21.840000152587798</v>
      </c>
      <c r="AC360" t="s">
        <v>494</v>
      </c>
      <c r="AD360" t="s">
        <v>494</v>
      </c>
      <c r="AE360">
        <v>8.2100000000000009</v>
      </c>
      <c r="AF360">
        <v>-53.0090608</v>
      </c>
      <c r="AG360" t="s">
        <v>494</v>
      </c>
      <c r="AH360" t="s">
        <v>494</v>
      </c>
      <c r="AI360" s="2">
        <v>42404</v>
      </c>
      <c r="AJ360" s="2">
        <v>42404</v>
      </c>
      <c r="AK360">
        <v>3</v>
      </c>
      <c r="AL360" t="s">
        <v>494</v>
      </c>
      <c r="AM360" t="s">
        <v>494</v>
      </c>
      <c r="AN360" t="s">
        <v>494</v>
      </c>
      <c r="AO360" t="s">
        <v>52</v>
      </c>
      <c r="AP360" t="s">
        <v>494</v>
      </c>
      <c r="AQ360" t="s">
        <v>494</v>
      </c>
      <c r="AR360">
        <v>0.1</v>
      </c>
      <c r="AS360" t="s">
        <v>494</v>
      </c>
      <c r="AT360" t="s">
        <v>49</v>
      </c>
      <c r="AU360" s="1">
        <v>42404.659548611111</v>
      </c>
      <c r="AV360">
        <v>5.681</v>
      </c>
      <c r="AW360">
        <v>2016</v>
      </c>
      <c r="AX360" t="s">
        <v>494</v>
      </c>
      <c r="AY360">
        <v>8.3788065481429294E-3</v>
      </c>
      <c r="AZ360">
        <v>95.2</v>
      </c>
      <c r="BA360">
        <v>5.681</v>
      </c>
      <c r="BB360">
        <v>2000</v>
      </c>
      <c r="BC360">
        <v>2000</v>
      </c>
      <c r="BD360">
        <v>0.12</v>
      </c>
      <c r="BE360">
        <v>-6.1951163848890399E-2</v>
      </c>
      <c r="BF360" t="s">
        <v>494</v>
      </c>
      <c r="BG360" t="s">
        <v>494</v>
      </c>
      <c r="BH360" t="s">
        <v>103</v>
      </c>
      <c r="BI360" t="s">
        <v>494</v>
      </c>
      <c r="BJ360">
        <v>20.745000000000001</v>
      </c>
      <c r="BK360" t="s">
        <v>494</v>
      </c>
      <c r="BL360" s="5">
        <v>0.65954861111111107</v>
      </c>
      <c r="BM360">
        <v>292</v>
      </c>
      <c r="BN360">
        <v>358</v>
      </c>
      <c r="BO360">
        <v>358</v>
      </c>
      <c r="BP360" t="s">
        <v>51</v>
      </c>
      <c r="BQ360" t="s">
        <v>106</v>
      </c>
      <c r="BR360">
        <v>0.13421772800000001</v>
      </c>
      <c r="BS360">
        <v>6</v>
      </c>
      <c r="BT360"/>
      <c r="BU360"/>
      <c r="BV360" s="9" t="str">
        <f>TEXT(Table1[[#This Row],[CLOSE_DATE]],"YYYYMMDD")&amp;TEXT(Table1[[#This Row],[OPEN_DATE]],"YYYYMMDD")&amp;Table1[[#This Row],[SYMBOL]]</f>
        <v>2016021220160204FCX</v>
      </c>
      <c r="BW360" t="str">
        <f>IFERROR(VLOOKUP(Table1[[#This Row],[Key]],ownlog!$A:$E,MATCH(BW$1,ownlog!$1:$1,0),FALSE),"")</f>
        <v/>
      </c>
      <c r="BX360" t="str">
        <f>IFERROR(VLOOKUP(Table1[[#This Row],[Key]],ownlog!$A:$E,MATCH(BX$1,ownlog!$1:$1,0),FALSE),"")</f>
        <v/>
      </c>
      <c r="BY360" t="str">
        <f>IFERROR(VLOOKUP(Table1[[#This Row],[Key]],ownlog!$A:$E,MATCH(BY$1,ownlog!$1:$1,0),FALSE),"")</f>
        <v/>
      </c>
      <c r="BZ360" t="str">
        <f>IFERROR(VLOOKUP(Table1[[#This Row],[Key]],ownlog!$A:$E,MATCH(BZ$1,ownlog!$1:$1,0),FALSE),"")</f>
        <v/>
      </c>
    </row>
    <row r="361" spans="1:78" x14ac:dyDescent="0.3">
      <c r="A361">
        <v>359</v>
      </c>
      <c r="B361">
        <v>-0.1085</v>
      </c>
      <c r="C361">
        <v>-7.22E-2</v>
      </c>
      <c r="D361" s="1">
        <v>42404</v>
      </c>
      <c r="E361">
        <v>0.27547199999999999</v>
      </c>
      <c r="F361">
        <v>0.37735800000000003</v>
      </c>
      <c r="G361">
        <v>0.34716999999999998</v>
      </c>
      <c r="H361">
        <v>1</v>
      </c>
      <c r="I361">
        <v>0.2427675</v>
      </c>
      <c r="J361">
        <v>0.47679623428270501</v>
      </c>
      <c r="K361">
        <v>0.275354267729369</v>
      </c>
      <c r="L361">
        <v>-7.1697999999999901E-2</v>
      </c>
      <c r="M361">
        <v>0.376075251006037</v>
      </c>
      <c r="N361" s="2">
        <v>42404</v>
      </c>
      <c r="O361">
        <v>1912.53</v>
      </c>
      <c r="P361">
        <v>1947.2</v>
      </c>
      <c r="Q361">
        <v>1872.23</v>
      </c>
      <c r="R361" t="s">
        <v>58</v>
      </c>
      <c r="S361">
        <v>9</v>
      </c>
      <c r="T361" t="s">
        <v>494</v>
      </c>
      <c r="U361" s="4">
        <v>7005.17</v>
      </c>
      <c r="V361" t="s">
        <v>494</v>
      </c>
      <c r="W361" t="s">
        <v>48</v>
      </c>
      <c r="X361" s="1">
        <v>42412.480636574073</v>
      </c>
      <c r="Y361">
        <v>7.6290833329999996</v>
      </c>
      <c r="Z361">
        <v>1915.44995117187</v>
      </c>
      <c r="AA361">
        <v>2041.95120483398</v>
      </c>
      <c r="AB361">
        <v>21.840000152587798</v>
      </c>
      <c r="AC361" t="s">
        <v>494</v>
      </c>
      <c r="AD361" t="s">
        <v>494</v>
      </c>
      <c r="AE361">
        <v>3.63</v>
      </c>
      <c r="AF361">
        <v>-8.6289552960000009</v>
      </c>
      <c r="AG361" t="s">
        <v>494</v>
      </c>
      <c r="AH361" t="s">
        <v>494</v>
      </c>
      <c r="AI361" s="2">
        <v>42404</v>
      </c>
      <c r="AJ361" s="2">
        <v>42404</v>
      </c>
      <c r="AK361">
        <v>3</v>
      </c>
      <c r="AL361" t="s">
        <v>494</v>
      </c>
      <c r="AM361" t="s">
        <v>494</v>
      </c>
      <c r="AN361" t="s">
        <v>494</v>
      </c>
      <c r="AO361" t="s">
        <v>52</v>
      </c>
      <c r="AP361" t="s">
        <v>494</v>
      </c>
      <c r="AQ361" t="s">
        <v>494</v>
      </c>
      <c r="AR361">
        <v>0.1</v>
      </c>
      <c r="AS361" t="s">
        <v>494</v>
      </c>
      <c r="AT361" t="s">
        <v>49</v>
      </c>
      <c r="AU361" s="1">
        <v>42404.660231481481</v>
      </c>
      <c r="AV361">
        <v>8.7605500000000003</v>
      </c>
      <c r="AW361">
        <v>2016</v>
      </c>
      <c r="AX361" t="s">
        <v>494</v>
      </c>
      <c r="AY361">
        <v>0.12827390974310901</v>
      </c>
      <c r="AZ361">
        <v>899</v>
      </c>
      <c r="BA361">
        <v>8.7609999999999992</v>
      </c>
      <c r="BB361">
        <v>800</v>
      </c>
      <c r="BC361">
        <v>800</v>
      </c>
      <c r="BD361">
        <v>0.12</v>
      </c>
      <c r="BE361">
        <v>-6.1951163848890399E-2</v>
      </c>
      <c r="BF361" t="s">
        <v>494</v>
      </c>
      <c r="BG361" t="s">
        <v>494</v>
      </c>
      <c r="BH361" t="s">
        <v>104</v>
      </c>
      <c r="BI361" t="s">
        <v>494</v>
      </c>
      <c r="BJ361">
        <v>20.745000000000001</v>
      </c>
      <c r="BK361" t="s">
        <v>494</v>
      </c>
      <c r="BL361" s="5">
        <v>0.66023148148148147</v>
      </c>
      <c r="BM361">
        <v>340</v>
      </c>
      <c r="BN361">
        <v>359</v>
      </c>
      <c r="BO361">
        <v>359</v>
      </c>
      <c r="BP361" t="s">
        <v>51</v>
      </c>
      <c r="BQ361" t="s">
        <v>106</v>
      </c>
      <c r="BR361">
        <v>0.13421772800000001</v>
      </c>
      <c r="BS361">
        <v>6</v>
      </c>
      <c r="BT361"/>
      <c r="BU361"/>
      <c r="BV361" s="9" t="str">
        <f>TEXT(Table1[[#This Row],[CLOSE_DATE]],"YYYYMMDD")&amp;TEXT(Table1[[#This Row],[OPEN_DATE]],"YYYYMMDD")&amp;Table1[[#This Row],[SYMBOL]]</f>
        <v>2016021220160204CNX</v>
      </c>
      <c r="BW361" t="str">
        <f>IFERROR(VLOOKUP(Table1[[#This Row],[Key]],ownlog!$A:$E,MATCH(BW$1,ownlog!$1:$1,0),FALSE),"")</f>
        <v/>
      </c>
      <c r="BX361" t="str">
        <f>IFERROR(VLOOKUP(Table1[[#This Row],[Key]],ownlog!$A:$E,MATCH(BX$1,ownlog!$1:$1,0),FALSE),"")</f>
        <v/>
      </c>
      <c r="BY361" t="str">
        <f>IFERROR(VLOOKUP(Table1[[#This Row],[Key]],ownlog!$A:$E,MATCH(BY$1,ownlog!$1:$1,0),FALSE),"")</f>
        <v/>
      </c>
      <c r="BZ361" t="str">
        <f>IFERROR(VLOOKUP(Table1[[#This Row],[Key]],ownlog!$A:$E,MATCH(BZ$1,ownlog!$1:$1,0),FALSE),"")</f>
        <v/>
      </c>
    </row>
    <row r="362" spans="1:78" x14ac:dyDescent="0.3">
      <c r="A362">
        <v>360</v>
      </c>
      <c r="B362">
        <v>-0.1085</v>
      </c>
      <c r="C362">
        <v>-7.22E-2</v>
      </c>
      <c r="D362" s="1">
        <v>42404</v>
      </c>
      <c r="E362">
        <v>0.27547199999999999</v>
      </c>
      <c r="F362">
        <v>0.37735800000000003</v>
      </c>
      <c r="G362">
        <v>0.34716999999999998</v>
      </c>
      <c r="H362">
        <v>1</v>
      </c>
      <c r="I362">
        <v>0.2427675</v>
      </c>
      <c r="J362">
        <v>0.47679623428270501</v>
      </c>
      <c r="K362">
        <v>0.275354267729369</v>
      </c>
      <c r="L362">
        <v>-7.1697999999999901E-2</v>
      </c>
      <c r="M362">
        <v>0.376075251006037</v>
      </c>
      <c r="N362" s="2">
        <v>42404</v>
      </c>
      <c r="O362">
        <v>1912.53</v>
      </c>
      <c r="P362">
        <v>1947.2</v>
      </c>
      <c r="Q362">
        <v>1872.23</v>
      </c>
      <c r="R362" t="s">
        <v>58</v>
      </c>
      <c r="S362">
        <v>9</v>
      </c>
      <c r="T362" t="s">
        <v>494</v>
      </c>
      <c r="U362" s="4">
        <v>7817.36</v>
      </c>
      <c r="V362" t="s">
        <v>494</v>
      </c>
      <c r="W362" t="s">
        <v>48</v>
      </c>
      <c r="X362" s="1">
        <v>42412.481122685182</v>
      </c>
      <c r="Y362">
        <v>14.75961875</v>
      </c>
      <c r="Z362">
        <v>1915.44995117187</v>
      </c>
      <c r="AA362">
        <v>2041.95120483398</v>
      </c>
      <c r="AB362">
        <v>21.840000152587798</v>
      </c>
      <c r="AC362" t="s">
        <v>494</v>
      </c>
      <c r="AD362" t="s">
        <v>494</v>
      </c>
      <c r="AE362">
        <v>2.64</v>
      </c>
      <c r="AF362">
        <v>-9.0438880000000008</v>
      </c>
      <c r="AG362" t="s">
        <v>494</v>
      </c>
      <c r="AH362" t="s">
        <v>494</v>
      </c>
      <c r="AI362" s="2">
        <v>42404</v>
      </c>
      <c r="AJ362" s="2">
        <v>42404</v>
      </c>
      <c r="AK362">
        <v>3</v>
      </c>
      <c r="AL362" t="s">
        <v>494</v>
      </c>
      <c r="AM362" t="s">
        <v>494</v>
      </c>
      <c r="AN362" t="s">
        <v>494</v>
      </c>
      <c r="AO362" t="s">
        <v>52</v>
      </c>
      <c r="AP362" t="s">
        <v>494</v>
      </c>
      <c r="AQ362" t="s">
        <v>494</v>
      </c>
      <c r="AR362">
        <v>0.1</v>
      </c>
      <c r="AS362" t="s">
        <v>494</v>
      </c>
      <c r="AT362" t="s">
        <v>49</v>
      </c>
      <c r="AU362" s="1">
        <v>42404.660486111112</v>
      </c>
      <c r="AV362">
        <v>15.64</v>
      </c>
      <c r="AW362">
        <v>2016</v>
      </c>
      <c r="AX362" t="s">
        <v>494</v>
      </c>
      <c r="AY362">
        <v>5.5447570332480801E-2</v>
      </c>
      <c r="AZ362">
        <v>433.6</v>
      </c>
      <c r="BA362">
        <v>15.64</v>
      </c>
      <c r="BB362">
        <v>500</v>
      </c>
      <c r="BC362">
        <v>500</v>
      </c>
      <c r="BD362">
        <v>0.12</v>
      </c>
      <c r="BE362">
        <v>-6.1951163848890399E-2</v>
      </c>
      <c r="BF362" t="s">
        <v>494</v>
      </c>
      <c r="BG362" t="s">
        <v>494</v>
      </c>
      <c r="BH362" t="s">
        <v>95</v>
      </c>
      <c r="BI362" t="s">
        <v>494</v>
      </c>
      <c r="BJ362">
        <v>20.745000000000001</v>
      </c>
      <c r="BK362" t="s">
        <v>494</v>
      </c>
      <c r="BL362" s="5">
        <v>0.66048611111111111</v>
      </c>
      <c r="BM362">
        <v>342</v>
      </c>
      <c r="BN362">
        <v>360</v>
      </c>
      <c r="BO362">
        <v>360</v>
      </c>
      <c r="BP362" t="s">
        <v>51</v>
      </c>
      <c r="BQ362" t="s">
        <v>106</v>
      </c>
      <c r="BR362">
        <v>0.13421772800000001</v>
      </c>
      <c r="BS362">
        <v>6</v>
      </c>
      <c r="BT362"/>
      <c r="BU362"/>
      <c r="BV362" s="9" t="str">
        <f>TEXT(Table1[[#This Row],[CLOSE_DATE]],"YYYYMMDD")&amp;TEXT(Table1[[#This Row],[OPEN_DATE]],"YYYYMMDD")&amp;Table1[[#This Row],[SYMBOL]]</f>
        <v>2016021220160204KMI</v>
      </c>
      <c r="BW362" t="str">
        <f>IFERROR(VLOOKUP(Table1[[#This Row],[Key]],ownlog!$A:$E,MATCH(BW$1,ownlog!$1:$1,0),FALSE),"")</f>
        <v/>
      </c>
      <c r="BX362" t="str">
        <f>IFERROR(VLOOKUP(Table1[[#This Row],[Key]],ownlog!$A:$E,MATCH(BX$1,ownlog!$1:$1,0),FALSE),"")</f>
        <v/>
      </c>
      <c r="BY362" t="str">
        <f>IFERROR(VLOOKUP(Table1[[#This Row],[Key]],ownlog!$A:$E,MATCH(BY$1,ownlog!$1:$1,0),FALSE),"")</f>
        <v/>
      </c>
      <c r="BZ362" t="str">
        <f>IFERROR(VLOOKUP(Table1[[#This Row],[Key]],ownlog!$A:$E,MATCH(BZ$1,ownlog!$1:$1,0),FALSE),"")</f>
        <v/>
      </c>
    </row>
    <row r="363" spans="1:78" x14ac:dyDescent="0.3">
      <c r="A363">
        <v>361</v>
      </c>
      <c r="B363">
        <v>-0.1085</v>
      </c>
      <c r="C363">
        <v>-7.22E-2</v>
      </c>
      <c r="D363" s="1">
        <v>42404</v>
      </c>
      <c r="E363">
        <v>0.27547199999999999</v>
      </c>
      <c r="F363">
        <v>0.37735800000000003</v>
      </c>
      <c r="G363">
        <v>0.34716999999999998</v>
      </c>
      <c r="H363">
        <v>1</v>
      </c>
      <c r="I363">
        <v>0.2427675</v>
      </c>
      <c r="J363">
        <v>0.47679623428270501</v>
      </c>
      <c r="K363">
        <v>0.275354267729369</v>
      </c>
      <c r="L363">
        <v>-7.1697999999999901E-2</v>
      </c>
      <c r="M363">
        <v>0.376075251006037</v>
      </c>
      <c r="N363" s="2">
        <v>42404</v>
      </c>
      <c r="O363">
        <v>1912.53</v>
      </c>
      <c r="P363">
        <v>1947.2</v>
      </c>
      <c r="Q363">
        <v>1872.23</v>
      </c>
      <c r="R363" t="s">
        <v>58</v>
      </c>
      <c r="S363">
        <v>9</v>
      </c>
      <c r="T363" t="s">
        <v>494</v>
      </c>
      <c r="U363" s="4">
        <v>12890.56</v>
      </c>
      <c r="V363" t="s">
        <v>494</v>
      </c>
      <c r="W363" t="s">
        <v>48</v>
      </c>
      <c r="X363" s="1">
        <v>42412.464618055557</v>
      </c>
      <c r="Y363">
        <v>4.25976</v>
      </c>
      <c r="Z363">
        <v>1915.44995117187</v>
      </c>
      <c r="AA363">
        <v>2041.95120483398</v>
      </c>
      <c r="AB363">
        <v>21.840000152587798</v>
      </c>
      <c r="AC363" t="s">
        <v>494</v>
      </c>
      <c r="AD363" t="s">
        <v>494</v>
      </c>
      <c r="AE363">
        <v>12.44</v>
      </c>
      <c r="AF363">
        <v>-52.737410232000002</v>
      </c>
      <c r="AG363" t="s">
        <v>494</v>
      </c>
      <c r="AH363" t="s">
        <v>494</v>
      </c>
      <c r="AI363" s="2">
        <v>42404</v>
      </c>
      <c r="AJ363" s="2">
        <v>42404</v>
      </c>
      <c r="AK363">
        <v>3</v>
      </c>
      <c r="AL363" t="s">
        <v>494</v>
      </c>
      <c r="AM363" t="s">
        <v>494</v>
      </c>
      <c r="AN363" t="s">
        <v>494</v>
      </c>
      <c r="AO363" t="s">
        <v>52</v>
      </c>
      <c r="AP363" t="s">
        <v>494</v>
      </c>
      <c r="AQ363" t="s">
        <v>494</v>
      </c>
      <c r="AR363">
        <v>0.1</v>
      </c>
      <c r="AS363" t="s">
        <v>494</v>
      </c>
      <c r="AT363" t="s">
        <v>49</v>
      </c>
      <c r="AU363" s="1">
        <v>42404.660752314812</v>
      </c>
      <c r="AV363">
        <v>4.30091</v>
      </c>
      <c r="AW363">
        <v>2016</v>
      </c>
      <c r="AX363" t="s">
        <v>494</v>
      </c>
      <c r="AY363">
        <v>6.1769873507389501E-3</v>
      </c>
      <c r="AZ363">
        <v>79.7</v>
      </c>
      <c r="BA363">
        <v>4.3010000000000002</v>
      </c>
      <c r="BB363">
        <v>3000</v>
      </c>
      <c r="BC363">
        <v>3000</v>
      </c>
      <c r="BD363">
        <v>0.12</v>
      </c>
      <c r="BE363">
        <v>-6.1951163848890399E-2</v>
      </c>
      <c r="BF363" t="s">
        <v>494</v>
      </c>
      <c r="BG363" t="s">
        <v>494</v>
      </c>
      <c r="BH363" t="s">
        <v>66</v>
      </c>
      <c r="BI363" t="s">
        <v>494</v>
      </c>
      <c r="BJ363">
        <v>20.745000000000001</v>
      </c>
      <c r="BK363" t="s">
        <v>494</v>
      </c>
      <c r="BL363" s="5">
        <v>0.66075231481481478</v>
      </c>
      <c r="BM363">
        <v>287</v>
      </c>
      <c r="BN363">
        <v>361</v>
      </c>
      <c r="BO363">
        <v>361</v>
      </c>
      <c r="BP363" t="s">
        <v>51</v>
      </c>
      <c r="BQ363" t="s">
        <v>106</v>
      </c>
      <c r="BR363">
        <v>0.13421772800000001</v>
      </c>
      <c r="BS363">
        <v>6</v>
      </c>
      <c r="BT363"/>
      <c r="BU363"/>
      <c r="BV363" s="9" t="str">
        <f>TEXT(Table1[[#This Row],[CLOSE_DATE]],"YYYYMMDD")&amp;TEXT(Table1[[#This Row],[OPEN_DATE]],"YYYYMMDD")&amp;Table1[[#This Row],[SYMBOL]]</f>
        <v>2016021220160204TCK</v>
      </c>
      <c r="BW363" t="str">
        <f>IFERROR(VLOOKUP(Table1[[#This Row],[Key]],ownlog!$A:$E,MATCH(BW$1,ownlog!$1:$1,0),FALSE),"")</f>
        <v/>
      </c>
      <c r="BX363" t="str">
        <f>IFERROR(VLOOKUP(Table1[[#This Row],[Key]],ownlog!$A:$E,MATCH(BX$1,ownlog!$1:$1,0),FALSE),"")</f>
        <v/>
      </c>
      <c r="BY363" t="str">
        <f>IFERROR(VLOOKUP(Table1[[#This Row],[Key]],ownlog!$A:$E,MATCH(BY$1,ownlog!$1:$1,0),FALSE),"")</f>
        <v/>
      </c>
      <c r="BZ363" t="str">
        <f>IFERROR(VLOOKUP(Table1[[#This Row],[Key]],ownlog!$A:$E,MATCH(BZ$1,ownlog!$1:$1,0),FALSE),"")</f>
        <v/>
      </c>
    </row>
    <row r="364" spans="1:78" x14ac:dyDescent="0.3">
      <c r="A364">
        <v>362</v>
      </c>
      <c r="B364">
        <v>-0.1085</v>
      </c>
      <c r="C364">
        <v>-7.22E-2</v>
      </c>
      <c r="D364" s="1">
        <v>42404</v>
      </c>
      <c r="E364">
        <v>0.27547199999999999</v>
      </c>
      <c r="F364">
        <v>0.37735800000000003</v>
      </c>
      <c r="G364">
        <v>0.34716999999999998</v>
      </c>
      <c r="H364">
        <v>1</v>
      </c>
      <c r="I364">
        <v>0.2427675</v>
      </c>
      <c r="J364">
        <v>0.47679623428270501</v>
      </c>
      <c r="K364">
        <v>0.275354267729369</v>
      </c>
      <c r="L364">
        <v>-7.1697999999999901E-2</v>
      </c>
      <c r="M364">
        <v>0.376075251006037</v>
      </c>
      <c r="N364" s="2">
        <v>42404</v>
      </c>
      <c r="O364">
        <v>1912.53</v>
      </c>
      <c r="P364">
        <v>1947.2</v>
      </c>
      <c r="Q364">
        <v>1872.23</v>
      </c>
      <c r="R364" t="s">
        <v>58</v>
      </c>
      <c r="S364">
        <v>9</v>
      </c>
      <c r="T364" t="s">
        <v>494</v>
      </c>
      <c r="U364" s="4">
        <v>6533.08</v>
      </c>
      <c r="V364" t="s">
        <v>200</v>
      </c>
      <c r="W364" t="s">
        <v>48</v>
      </c>
      <c r="X364" s="1">
        <v>42412.483738425923</v>
      </c>
      <c r="Y364">
        <v>1.7995000000000001</v>
      </c>
      <c r="Z364">
        <v>1915.44995117187</v>
      </c>
      <c r="AA364">
        <v>2041.95120483398</v>
      </c>
      <c r="AB364">
        <v>21.840000152587798</v>
      </c>
      <c r="AC364" t="s">
        <v>494</v>
      </c>
      <c r="AD364" t="s">
        <v>494</v>
      </c>
      <c r="AE364">
        <v>8.92</v>
      </c>
      <c r="AF364">
        <v>-18.620377768000001</v>
      </c>
      <c r="AG364" t="s">
        <v>494</v>
      </c>
      <c r="AH364" t="s">
        <v>494</v>
      </c>
      <c r="AI364" s="2">
        <v>42404</v>
      </c>
      <c r="AJ364" s="2">
        <v>42404</v>
      </c>
      <c r="AK364">
        <v>3</v>
      </c>
      <c r="AL364" t="s">
        <v>494</v>
      </c>
      <c r="AM364" t="s">
        <v>494</v>
      </c>
      <c r="AN364" t="s">
        <v>494</v>
      </c>
      <c r="AO364" t="s">
        <v>52</v>
      </c>
      <c r="AP364" t="s">
        <v>494</v>
      </c>
      <c r="AQ364" t="s">
        <v>494</v>
      </c>
      <c r="AR364">
        <v>0.1</v>
      </c>
      <c r="AS364" t="s">
        <v>494</v>
      </c>
      <c r="AT364" t="s">
        <v>49</v>
      </c>
      <c r="AU364" s="1">
        <v>42404.661076388889</v>
      </c>
      <c r="AV364">
        <v>3.2711350000000001</v>
      </c>
      <c r="AW364">
        <v>2016</v>
      </c>
      <c r="AX364" t="s">
        <v>494</v>
      </c>
      <c r="AY364">
        <v>0.44790263929798002</v>
      </c>
      <c r="AZ364">
        <v>2930.3</v>
      </c>
      <c r="BA364">
        <v>3.2709999999999999</v>
      </c>
      <c r="BB364">
        <v>2000</v>
      </c>
      <c r="BC364">
        <v>2000</v>
      </c>
      <c r="BD364">
        <v>0.12</v>
      </c>
      <c r="BE364">
        <v>-6.1951163848890399E-2</v>
      </c>
      <c r="BF364" t="s">
        <v>494</v>
      </c>
      <c r="BG364" t="s">
        <v>494</v>
      </c>
      <c r="BH364" t="s">
        <v>122</v>
      </c>
      <c r="BI364" t="s">
        <v>494</v>
      </c>
      <c r="BJ364">
        <v>20.745000000000001</v>
      </c>
      <c r="BK364" t="s">
        <v>494</v>
      </c>
      <c r="BL364" s="5">
        <v>0.66107638888888887</v>
      </c>
      <c r="BM364">
        <v>353</v>
      </c>
      <c r="BN364">
        <v>362</v>
      </c>
      <c r="BO364">
        <v>362</v>
      </c>
      <c r="BP364" t="s">
        <v>51</v>
      </c>
      <c r="BQ364" t="s">
        <v>106</v>
      </c>
      <c r="BR364">
        <v>0.13421772800000001</v>
      </c>
      <c r="BS364">
        <v>6</v>
      </c>
      <c r="BT364"/>
      <c r="BU364"/>
      <c r="BV364" s="9" t="str">
        <f>TEXT(Table1[[#This Row],[CLOSE_DATE]],"YYYYMMDD")&amp;TEXT(Table1[[#This Row],[OPEN_DATE]],"YYYYMMDD")&amp;Table1[[#This Row],[SYMBOL]]</f>
        <v>2016021220160204CHK</v>
      </c>
      <c r="BW364" t="str">
        <f>IFERROR(VLOOKUP(Table1[[#This Row],[Key]],ownlog!$A:$E,MATCH(BW$1,ownlog!$1:$1,0),FALSE),"")</f>
        <v/>
      </c>
      <c r="BX364" t="str">
        <f>IFERROR(VLOOKUP(Table1[[#This Row],[Key]],ownlog!$A:$E,MATCH(BX$1,ownlog!$1:$1,0),FALSE),"")</f>
        <v/>
      </c>
      <c r="BY364" t="str">
        <f>IFERROR(VLOOKUP(Table1[[#This Row],[Key]],ownlog!$A:$E,MATCH(BY$1,ownlog!$1:$1,0),FALSE),"")</f>
        <v/>
      </c>
      <c r="BZ364" t="str">
        <f>IFERROR(VLOOKUP(Table1[[#This Row],[Key]],ownlog!$A:$E,MATCH(BZ$1,ownlog!$1:$1,0),FALSE),"")</f>
        <v/>
      </c>
    </row>
    <row r="365" spans="1:78" x14ac:dyDescent="0.3">
      <c r="A365">
        <v>363</v>
      </c>
      <c r="B365">
        <v>-0.1085</v>
      </c>
      <c r="C365">
        <v>-7.22E-2</v>
      </c>
      <c r="D365" s="1">
        <v>42404</v>
      </c>
      <c r="E365">
        <v>0.27547199999999999</v>
      </c>
      <c r="F365">
        <v>0.37735800000000003</v>
      </c>
      <c r="G365">
        <v>0.34716999999999998</v>
      </c>
      <c r="H365">
        <v>1</v>
      </c>
      <c r="I365">
        <v>0.2427675</v>
      </c>
      <c r="J365">
        <v>0.47679623428270501</v>
      </c>
      <c r="K365">
        <v>0.275354267729369</v>
      </c>
      <c r="L365">
        <v>-7.1697999999999901E-2</v>
      </c>
      <c r="M365">
        <v>0.376075251006037</v>
      </c>
      <c r="N365" s="2">
        <v>42404</v>
      </c>
      <c r="O365">
        <v>1912.53</v>
      </c>
      <c r="P365">
        <v>1947.2</v>
      </c>
      <c r="Q365">
        <v>1872.23</v>
      </c>
      <c r="R365" t="s">
        <v>58</v>
      </c>
      <c r="S365">
        <v>9</v>
      </c>
      <c r="T365" t="s">
        <v>494</v>
      </c>
      <c r="U365" s="4">
        <v>8467.0400000000009</v>
      </c>
      <c r="V365" t="s">
        <v>494</v>
      </c>
      <c r="W365" t="s">
        <v>48</v>
      </c>
      <c r="X365" s="1">
        <v>42412.468287037038</v>
      </c>
      <c r="Y365">
        <v>3.1191607690000001</v>
      </c>
      <c r="Z365">
        <v>1915.44995117187</v>
      </c>
      <c r="AA365">
        <v>2041.95120483398</v>
      </c>
      <c r="AB365">
        <v>21.840000152587798</v>
      </c>
      <c r="AC365" t="s">
        <v>494</v>
      </c>
      <c r="AD365" t="s">
        <v>494</v>
      </c>
      <c r="AE365">
        <v>10.46</v>
      </c>
      <c r="AF365">
        <v>-65.355984527999993</v>
      </c>
      <c r="AG365" t="s">
        <v>494</v>
      </c>
      <c r="AH365" t="s">
        <v>494</v>
      </c>
      <c r="AI365" s="2">
        <v>42404</v>
      </c>
      <c r="AJ365" s="2">
        <v>42404</v>
      </c>
      <c r="AK365">
        <v>3</v>
      </c>
      <c r="AL365" t="s">
        <v>494</v>
      </c>
      <c r="AM365" t="s">
        <v>494</v>
      </c>
      <c r="AN365" t="s">
        <v>494</v>
      </c>
      <c r="AO365" t="s">
        <v>52</v>
      </c>
      <c r="AP365" t="s">
        <v>494</v>
      </c>
      <c r="AQ365" t="s">
        <v>494</v>
      </c>
      <c r="AR365">
        <v>0.1</v>
      </c>
      <c r="AS365" t="s">
        <v>494</v>
      </c>
      <c r="AT365" t="s">
        <v>49</v>
      </c>
      <c r="AU365" s="1">
        <v>42404.661307870374</v>
      </c>
      <c r="AV365">
        <v>3.390968</v>
      </c>
      <c r="AW365">
        <v>2016</v>
      </c>
      <c r="AX365" t="s">
        <v>494</v>
      </c>
      <c r="AY365">
        <v>7.3147254707210396E-2</v>
      </c>
      <c r="AZ365">
        <v>620.1</v>
      </c>
      <c r="BA365">
        <v>3.391</v>
      </c>
      <c r="BB365">
        <v>2500</v>
      </c>
      <c r="BC365">
        <v>2500</v>
      </c>
      <c r="BD365">
        <v>0.12</v>
      </c>
      <c r="BE365">
        <v>-6.1951163848890399E-2</v>
      </c>
      <c r="BF365" t="s">
        <v>494</v>
      </c>
      <c r="BG365" t="s">
        <v>494</v>
      </c>
      <c r="BH365" t="s">
        <v>57</v>
      </c>
      <c r="BI365" t="s">
        <v>494</v>
      </c>
      <c r="BJ365">
        <v>20.745000000000001</v>
      </c>
      <c r="BK365" t="s">
        <v>494</v>
      </c>
      <c r="BL365" s="5">
        <v>0.66130787037037042</v>
      </c>
      <c r="BM365">
        <v>315</v>
      </c>
      <c r="BN365">
        <v>363</v>
      </c>
      <c r="BO365">
        <v>363</v>
      </c>
      <c r="BP365" t="s">
        <v>51</v>
      </c>
      <c r="BQ365" t="s">
        <v>106</v>
      </c>
      <c r="BR365">
        <v>0.13421772800000001</v>
      </c>
      <c r="BS365">
        <v>6</v>
      </c>
      <c r="BT365"/>
      <c r="BU365"/>
      <c r="BV365" s="9" t="str">
        <f>TEXT(Table1[[#This Row],[CLOSE_DATE]],"YYYYMMDD")&amp;TEXT(Table1[[#This Row],[OPEN_DATE]],"YYYYMMDD")&amp;Table1[[#This Row],[SYMBOL]]</f>
        <v>2016021220160204PBR</v>
      </c>
      <c r="BW365" t="str">
        <f>IFERROR(VLOOKUP(Table1[[#This Row],[Key]],ownlog!$A:$E,MATCH(BW$1,ownlog!$1:$1,0),FALSE),"")</f>
        <v/>
      </c>
      <c r="BX365" t="str">
        <f>IFERROR(VLOOKUP(Table1[[#This Row],[Key]],ownlog!$A:$E,MATCH(BX$1,ownlog!$1:$1,0),FALSE),"")</f>
        <v/>
      </c>
      <c r="BY365" t="str">
        <f>IFERROR(VLOOKUP(Table1[[#This Row],[Key]],ownlog!$A:$E,MATCH(BY$1,ownlog!$1:$1,0),FALSE),"")</f>
        <v/>
      </c>
      <c r="BZ365" t="str">
        <f>IFERROR(VLOOKUP(Table1[[#This Row],[Key]],ownlog!$A:$E,MATCH(BZ$1,ownlog!$1:$1,0),FALSE),"")</f>
        <v/>
      </c>
    </row>
    <row r="366" spans="1:78" x14ac:dyDescent="0.3">
      <c r="A366">
        <v>364</v>
      </c>
      <c r="B366">
        <v>-0.1085</v>
      </c>
      <c r="C366">
        <v>-7.22E-2</v>
      </c>
      <c r="D366" s="1">
        <v>42404</v>
      </c>
      <c r="E366">
        <v>0.27547199999999999</v>
      </c>
      <c r="F366">
        <v>0.37735800000000003</v>
      </c>
      <c r="G366">
        <v>0.34716999999999998</v>
      </c>
      <c r="H366">
        <v>1</v>
      </c>
      <c r="I366">
        <v>0.2427675</v>
      </c>
      <c r="J366">
        <v>0.47679623428270501</v>
      </c>
      <c r="K366">
        <v>0.275354267729369</v>
      </c>
      <c r="L366">
        <v>-7.1697999999999901E-2</v>
      </c>
      <c r="M366">
        <v>0.376075251006037</v>
      </c>
      <c r="N366" s="2">
        <v>42404</v>
      </c>
      <c r="O366">
        <v>1912.53</v>
      </c>
      <c r="P366">
        <v>1947.2</v>
      </c>
      <c r="Q366">
        <v>1872.23</v>
      </c>
      <c r="R366" t="s">
        <v>58</v>
      </c>
      <c r="S366">
        <v>9</v>
      </c>
      <c r="T366" t="s">
        <v>494</v>
      </c>
      <c r="U366" s="4">
        <v>14416.53</v>
      </c>
      <c r="V366" t="s">
        <v>494</v>
      </c>
      <c r="W366" t="s">
        <v>48</v>
      </c>
      <c r="X366" s="1">
        <v>42417.442569444444</v>
      </c>
      <c r="Y366">
        <v>16.510000000000002</v>
      </c>
      <c r="Z366">
        <v>1915.44995117187</v>
      </c>
      <c r="AA366">
        <v>2041.95120483398</v>
      </c>
      <c r="AB366">
        <v>21.840000152587798</v>
      </c>
      <c r="AC366" t="s">
        <v>494</v>
      </c>
      <c r="AD366" t="s">
        <v>494</v>
      </c>
      <c r="AE366">
        <v>4.2699999999999996</v>
      </c>
      <c r="AF366">
        <v>-8.7653353599999999</v>
      </c>
      <c r="AG366" t="s">
        <v>494</v>
      </c>
      <c r="AH366" t="s">
        <v>494</v>
      </c>
      <c r="AI366" s="2">
        <v>42404</v>
      </c>
      <c r="AJ366" s="2">
        <v>42404</v>
      </c>
      <c r="AK366">
        <v>3</v>
      </c>
      <c r="AL366" t="s">
        <v>494</v>
      </c>
      <c r="AM366" t="s">
        <v>494</v>
      </c>
      <c r="AN366" t="s">
        <v>494</v>
      </c>
      <c r="AO366" t="s">
        <v>52</v>
      </c>
      <c r="AP366" t="s">
        <v>494</v>
      </c>
      <c r="AQ366" t="s">
        <v>494</v>
      </c>
      <c r="AR366">
        <v>0.1</v>
      </c>
      <c r="AS366" t="s">
        <v>494</v>
      </c>
      <c r="AT366" t="s">
        <v>49</v>
      </c>
      <c r="AU366" s="1">
        <v>42404.661828703705</v>
      </c>
      <c r="AV366">
        <v>18.025500000000001</v>
      </c>
      <c r="AW366">
        <v>2016</v>
      </c>
      <c r="AX366" t="s">
        <v>494</v>
      </c>
      <c r="AY366">
        <v>8.18285207067765E-2</v>
      </c>
      <c r="AZ366">
        <v>147.5</v>
      </c>
      <c r="BA366">
        <v>18.026</v>
      </c>
      <c r="BB366">
        <v>800</v>
      </c>
      <c r="BC366">
        <v>100</v>
      </c>
      <c r="BD366">
        <v>0.12</v>
      </c>
      <c r="BE366">
        <v>-6.1951163848890399E-2</v>
      </c>
      <c r="BF366" t="s">
        <v>494</v>
      </c>
      <c r="BG366" t="s">
        <v>494</v>
      </c>
      <c r="BH366" t="s">
        <v>84</v>
      </c>
      <c r="BI366" t="s">
        <v>494</v>
      </c>
      <c r="BJ366">
        <v>20.745000000000001</v>
      </c>
      <c r="BK366" t="s">
        <v>494</v>
      </c>
      <c r="BL366" s="5">
        <v>0.66182870370370372</v>
      </c>
      <c r="BM366">
        <v>364</v>
      </c>
      <c r="BN366">
        <v>365</v>
      </c>
      <c r="BO366">
        <v>364</v>
      </c>
      <c r="BP366" t="s">
        <v>51</v>
      </c>
      <c r="BQ366" t="s">
        <v>106</v>
      </c>
      <c r="BR366">
        <v>0.13421772800000001</v>
      </c>
      <c r="BS366">
        <v>6</v>
      </c>
      <c r="BT366"/>
      <c r="BU366"/>
      <c r="BV366" s="9" t="str">
        <f>TEXT(Table1[[#This Row],[CLOSE_DATE]],"YYYYMMDD")&amp;TEXT(Table1[[#This Row],[OPEN_DATE]],"YYYYMMDD")&amp;Table1[[#This Row],[SYMBOL]]</f>
        <v>2016021720160204GLNG</v>
      </c>
      <c r="BW366" t="str">
        <f>IFERROR(VLOOKUP(Table1[[#This Row],[Key]],ownlog!$A:$E,MATCH(BW$1,ownlog!$1:$1,0),FALSE),"")</f>
        <v/>
      </c>
      <c r="BX366" t="str">
        <f>IFERROR(VLOOKUP(Table1[[#This Row],[Key]],ownlog!$A:$E,MATCH(BX$1,ownlog!$1:$1,0),FALSE),"")</f>
        <v/>
      </c>
      <c r="BY366" t="str">
        <f>IFERROR(VLOOKUP(Table1[[#This Row],[Key]],ownlog!$A:$E,MATCH(BY$1,ownlog!$1:$1,0),FALSE),"")</f>
        <v/>
      </c>
      <c r="BZ366" t="str">
        <f>IFERROR(VLOOKUP(Table1[[#This Row],[Key]],ownlog!$A:$E,MATCH(BZ$1,ownlog!$1:$1,0),FALSE),"")</f>
        <v/>
      </c>
    </row>
    <row r="367" spans="1:78" x14ac:dyDescent="0.3">
      <c r="A367">
        <v>365</v>
      </c>
      <c r="B367">
        <v>-0.1085</v>
      </c>
      <c r="C367">
        <v>-7.22E-2</v>
      </c>
      <c r="D367" s="1">
        <v>42404</v>
      </c>
      <c r="E367">
        <v>0.27547199999999999</v>
      </c>
      <c r="F367">
        <v>0.37735800000000003</v>
      </c>
      <c r="G367">
        <v>0.34716999999999998</v>
      </c>
      <c r="H367">
        <v>1</v>
      </c>
      <c r="I367">
        <v>0.2427675</v>
      </c>
      <c r="J367">
        <v>0.47679623428270501</v>
      </c>
      <c r="K367">
        <v>0.275354267729369</v>
      </c>
      <c r="L367">
        <v>-7.1697999999999901E-2</v>
      </c>
      <c r="M367">
        <v>0.376075251006037</v>
      </c>
      <c r="N367" s="2">
        <v>42404</v>
      </c>
      <c r="O367">
        <v>1912.53</v>
      </c>
      <c r="P367">
        <v>1947.2</v>
      </c>
      <c r="Q367">
        <v>1872.23</v>
      </c>
      <c r="R367" t="s">
        <v>58</v>
      </c>
      <c r="S367">
        <v>9</v>
      </c>
      <c r="T367" t="s">
        <v>494</v>
      </c>
      <c r="U367" s="4">
        <v>14416.53</v>
      </c>
      <c r="V367" t="s">
        <v>494</v>
      </c>
      <c r="W367" t="s">
        <v>48</v>
      </c>
      <c r="X367" s="1">
        <v>42412.482546296298</v>
      </c>
      <c r="Y367">
        <v>15.198</v>
      </c>
      <c r="Z367">
        <v>1915.44995117187</v>
      </c>
      <c r="AA367">
        <v>2041.95120483398</v>
      </c>
      <c r="AB367">
        <v>21.840000152587798</v>
      </c>
      <c r="AC367" t="s">
        <v>494</v>
      </c>
      <c r="AD367" t="s">
        <v>494</v>
      </c>
      <c r="AE367">
        <v>4.2699999999999996</v>
      </c>
      <c r="AF367">
        <v>-7.0653353599999997</v>
      </c>
      <c r="AG367" t="s">
        <v>494</v>
      </c>
      <c r="AH367" t="s">
        <v>494</v>
      </c>
      <c r="AI367" s="2">
        <v>42404</v>
      </c>
      <c r="AJ367" s="2">
        <v>42404</v>
      </c>
      <c r="AK367">
        <v>3</v>
      </c>
      <c r="AL367" t="s">
        <v>494</v>
      </c>
      <c r="AM367" t="s">
        <v>494</v>
      </c>
      <c r="AN367" t="s">
        <v>494</v>
      </c>
      <c r="AO367" t="s">
        <v>52</v>
      </c>
      <c r="AP367" t="s">
        <v>494</v>
      </c>
      <c r="AQ367" t="s">
        <v>494</v>
      </c>
      <c r="AR367">
        <v>0.1</v>
      </c>
      <c r="AS367" t="s">
        <v>494</v>
      </c>
      <c r="AT367" t="s">
        <v>49</v>
      </c>
      <c r="AU367" s="1">
        <v>42404.661828703705</v>
      </c>
      <c r="AV367">
        <v>18.025500000000001</v>
      </c>
      <c r="AW367">
        <v>2016</v>
      </c>
      <c r="AX367" t="s">
        <v>494</v>
      </c>
      <c r="AY367">
        <v>0.15677789797786401</v>
      </c>
      <c r="AZ367">
        <v>1978.2</v>
      </c>
      <c r="BA367">
        <v>18.026</v>
      </c>
      <c r="BB367">
        <v>800</v>
      </c>
      <c r="BC367">
        <v>700</v>
      </c>
      <c r="BD367">
        <v>0.12</v>
      </c>
      <c r="BE367">
        <v>-6.1951163848890399E-2</v>
      </c>
      <c r="BF367" t="s">
        <v>494</v>
      </c>
      <c r="BG367" t="s">
        <v>494</v>
      </c>
      <c r="BH367" t="s">
        <v>84</v>
      </c>
      <c r="BI367" t="s">
        <v>494</v>
      </c>
      <c r="BJ367">
        <v>20.745000000000001</v>
      </c>
      <c r="BK367" t="s">
        <v>494</v>
      </c>
      <c r="BL367" s="5">
        <v>0.66182870370370372</v>
      </c>
      <c r="BM367">
        <v>349</v>
      </c>
      <c r="BN367">
        <v>364</v>
      </c>
      <c r="BO367">
        <v>365</v>
      </c>
      <c r="BP367" t="s">
        <v>51</v>
      </c>
      <c r="BQ367" t="s">
        <v>106</v>
      </c>
      <c r="BR367">
        <v>0.13421772800000001</v>
      </c>
      <c r="BS367">
        <v>6</v>
      </c>
      <c r="BT367"/>
      <c r="BU367"/>
      <c r="BV367" s="9" t="str">
        <f>TEXT(Table1[[#This Row],[CLOSE_DATE]],"YYYYMMDD")&amp;TEXT(Table1[[#This Row],[OPEN_DATE]],"YYYYMMDD")&amp;Table1[[#This Row],[SYMBOL]]</f>
        <v>2016021220160204GLNG</v>
      </c>
      <c r="BW367" t="str">
        <f>IFERROR(VLOOKUP(Table1[[#This Row],[Key]],ownlog!$A:$E,MATCH(BW$1,ownlog!$1:$1,0),FALSE),"")</f>
        <v/>
      </c>
      <c r="BX367" t="str">
        <f>IFERROR(VLOOKUP(Table1[[#This Row],[Key]],ownlog!$A:$E,MATCH(BX$1,ownlog!$1:$1,0),FALSE),"")</f>
        <v/>
      </c>
      <c r="BY367" t="str">
        <f>IFERROR(VLOOKUP(Table1[[#This Row],[Key]],ownlog!$A:$E,MATCH(BY$1,ownlog!$1:$1,0),FALSE),"")</f>
        <v/>
      </c>
      <c r="BZ367" t="str">
        <f>IFERROR(VLOOKUP(Table1[[#This Row],[Key]],ownlog!$A:$E,MATCH(BZ$1,ownlog!$1:$1,0),FALSE),"")</f>
        <v/>
      </c>
    </row>
    <row r="368" spans="1:78" x14ac:dyDescent="0.3">
      <c r="A368">
        <v>366</v>
      </c>
      <c r="B368">
        <v>-0.1085</v>
      </c>
      <c r="C368">
        <v>-7.22E-2</v>
      </c>
      <c r="D368" s="1">
        <v>42404</v>
      </c>
      <c r="E368">
        <v>0.27547199999999999</v>
      </c>
      <c r="F368">
        <v>0.37735800000000003</v>
      </c>
      <c r="G368">
        <v>0.34716999999999998</v>
      </c>
      <c r="H368">
        <v>1</v>
      </c>
      <c r="I368">
        <v>0.2427675</v>
      </c>
      <c r="J368">
        <v>0.47679623428270501</v>
      </c>
      <c r="K368">
        <v>0.275354267729369</v>
      </c>
      <c r="L368">
        <v>-7.1697999999999901E-2</v>
      </c>
      <c r="M368">
        <v>0.376075251006037</v>
      </c>
      <c r="N368" s="2">
        <v>42404</v>
      </c>
      <c r="O368">
        <v>1912.53</v>
      </c>
      <c r="P368">
        <v>1947.2</v>
      </c>
      <c r="Q368">
        <v>1872.23</v>
      </c>
      <c r="R368" t="s">
        <v>58</v>
      </c>
      <c r="S368">
        <v>9</v>
      </c>
      <c r="T368" t="s">
        <v>494</v>
      </c>
      <c r="U368" s="4">
        <v>10787.8</v>
      </c>
      <c r="V368" t="s">
        <v>494</v>
      </c>
      <c r="W368" t="s">
        <v>48</v>
      </c>
      <c r="X368" s="1">
        <v>42412.465879629628</v>
      </c>
      <c r="Y368">
        <v>2.5782229999999999</v>
      </c>
      <c r="Z368">
        <v>1915.44995117187</v>
      </c>
      <c r="AA368">
        <v>2041.95120483398</v>
      </c>
      <c r="AB368">
        <v>21.840000152587798</v>
      </c>
      <c r="AC368" t="s">
        <v>494</v>
      </c>
      <c r="AD368" t="s">
        <v>494</v>
      </c>
      <c r="AE368">
        <v>16.2</v>
      </c>
      <c r="AF368">
        <v>-105.8987936</v>
      </c>
      <c r="AG368" t="s">
        <v>494</v>
      </c>
      <c r="AH368" t="s">
        <v>494</v>
      </c>
      <c r="AI368" s="2">
        <v>42404</v>
      </c>
      <c r="AJ368" s="2">
        <v>42404</v>
      </c>
      <c r="AK368">
        <v>3</v>
      </c>
      <c r="AL368" t="s">
        <v>494</v>
      </c>
      <c r="AM368" t="s">
        <v>494</v>
      </c>
      <c r="AN368" t="s">
        <v>494</v>
      </c>
      <c r="AO368" t="s">
        <v>52</v>
      </c>
      <c r="AP368" t="s">
        <v>494</v>
      </c>
      <c r="AQ368" t="s">
        <v>494</v>
      </c>
      <c r="AR368">
        <v>0.1</v>
      </c>
      <c r="AS368" t="s">
        <v>494</v>
      </c>
      <c r="AT368" t="s">
        <v>49</v>
      </c>
      <c r="AU368" s="1">
        <v>42404.662222222221</v>
      </c>
      <c r="AV368">
        <v>2.7010000000000001</v>
      </c>
      <c r="AW368">
        <v>2016</v>
      </c>
      <c r="AX368" t="s">
        <v>494</v>
      </c>
      <c r="AY368">
        <v>3.6125509070714497E-2</v>
      </c>
      <c r="AZ368">
        <v>390.3</v>
      </c>
      <c r="BA368">
        <v>2.7010000000000001</v>
      </c>
      <c r="BB368">
        <v>4000</v>
      </c>
      <c r="BC368">
        <v>4000</v>
      </c>
      <c r="BD368">
        <v>0.12</v>
      </c>
      <c r="BE368">
        <v>-6.1951163848890399E-2</v>
      </c>
      <c r="BF368" t="s">
        <v>494</v>
      </c>
      <c r="BG368" t="s">
        <v>494</v>
      </c>
      <c r="BH368" t="s">
        <v>79</v>
      </c>
      <c r="BI368" t="s">
        <v>494</v>
      </c>
      <c r="BJ368">
        <v>20.745000000000001</v>
      </c>
      <c r="BK368" t="s">
        <v>494</v>
      </c>
      <c r="BL368" s="5">
        <v>0.66222222222222227</v>
      </c>
      <c r="BM368">
        <v>298</v>
      </c>
      <c r="BN368">
        <v>366</v>
      </c>
      <c r="BO368">
        <v>366</v>
      </c>
      <c r="BP368" t="s">
        <v>51</v>
      </c>
      <c r="BQ368" t="s">
        <v>106</v>
      </c>
      <c r="BR368">
        <v>0.13421772800000001</v>
      </c>
      <c r="BS368">
        <v>6</v>
      </c>
      <c r="BT368"/>
      <c r="BU368"/>
      <c r="BV368" s="9" t="str">
        <f>TEXT(Table1[[#This Row],[CLOSE_DATE]],"YYYYMMDD")&amp;TEXT(Table1[[#This Row],[OPEN_DATE]],"YYYYMMDD")&amp;Table1[[#This Row],[SYMBOL]]</f>
        <v>2016021220160204VALE</v>
      </c>
      <c r="BW368" t="str">
        <f>IFERROR(VLOOKUP(Table1[[#This Row],[Key]],ownlog!$A:$E,MATCH(BW$1,ownlog!$1:$1,0),FALSE),"")</f>
        <v/>
      </c>
      <c r="BX368" t="str">
        <f>IFERROR(VLOOKUP(Table1[[#This Row],[Key]],ownlog!$A:$E,MATCH(BX$1,ownlog!$1:$1,0),FALSE),"")</f>
        <v/>
      </c>
      <c r="BY368" t="str">
        <f>IFERROR(VLOOKUP(Table1[[#This Row],[Key]],ownlog!$A:$E,MATCH(BY$1,ownlog!$1:$1,0),FALSE),"")</f>
        <v/>
      </c>
      <c r="BZ368" t="str">
        <f>IFERROR(VLOOKUP(Table1[[#This Row],[Key]],ownlog!$A:$E,MATCH(BZ$1,ownlog!$1:$1,0),FALSE),"")</f>
        <v/>
      </c>
    </row>
    <row r="369" spans="1:78" x14ac:dyDescent="0.3">
      <c r="A369">
        <v>367</v>
      </c>
      <c r="B369">
        <v>-0.1085</v>
      </c>
      <c r="C369">
        <v>-7.22E-2</v>
      </c>
      <c r="D369" s="1">
        <v>42404</v>
      </c>
      <c r="E369">
        <v>0.27547199999999999</v>
      </c>
      <c r="F369">
        <v>0.37735800000000003</v>
      </c>
      <c r="G369">
        <v>0.34716999999999998</v>
      </c>
      <c r="H369">
        <v>1</v>
      </c>
      <c r="I369">
        <v>0.2427675</v>
      </c>
      <c r="J369">
        <v>0.47679623428270501</v>
      </c>
      <c r="K369">
        <v>0.275354267729369</v>
      </c>
      <c r="L369">
        <v>-7.1697999999999901E-2</v>
      </c>
      <c r="M369">
        <v>0.376075251006037</v>
      </c>
      <c r="N369" s="2">
        <v>42404</v>
      </c>
      <c r="O369">
        <v>1912.53</v>
      </c>
      <c r="P369">
        <v>1947.2</v>
      </c>
      <c r="Q369">
        <v>1872.23</v>
      </c>
      <c r="R369" t="s">
        <v>58</v>
      </c>
      <c r="S369">
        <v>9</v>
      </c>
      <c r="T369" t="s">
        <v>494</v>
      </c>
      <c r="U369" s="4">
        <v>6779.58</v>
      </c>
      <c r="V369" t="s">
        <v>494</v>
      </c>
      <c r="W369" t="s">
        <v>48</v>
      </c>
      <c r="X369" s="1">
        <v>42412.479722222219</v>
      </c>
      <c r="Y369">
        <v>8.4198975409999992</v>
      </c>
      <c r="Z369">
        <v>1915.44995117187</v>
      </c>
      <c r="AA369">
        <v>2041.95120483398</v>
      </c>
      <c r="AB369">
        <v>21.840000152587798</v>
      </c>
      <c r="AC369" t="s">
        <v>494</v>
      </c>
      <c r="AD369" t="s">
        <v>494</v>
      </c>
      <c r="AE369">
        <v>3.42</v>
      </c>
      <c r="AF369">
        <v>-7.4288112479999997</v>
      </c>
      <c r="AG369" t="s">
        <v>494</v>
      </c>
      <c r="AH369" t="s">
        <v>494</v>
      </c>
      <c r="AI369" s="2">
        <v>42404</v>
      </c>
      <c r="AJ369" s="2">
        <v>42404</v>
      </c>
      <c r="AK369">
        <v>3</v>
      </c>
      <c r="AL369" t="s">
        <v>494</v>
      </c>
      <c r="AM369" t="s">
        <v>494</v>
      </c>
      <c r="AN369" t="s">
        <v>494</v>
      </c>
      <c r="AO369" t="s">
        <v>52</v>
      </c>
      <c r="AP369" t="s">
        <v>494</v>
      </c>
      <c r="AQ369" t="s">
        <v>494</v>
      </c>
      <c r="AR369">
        <v>0.1</v>
      </c>
      <c r="AS369" t="s">
        <v>494</v>
      </c>
      <c r="AT369" t="s">
        <v>49</v>
      </c>
      <c r="AU369" s="1">
        <v>42404.66265046296</v>
      </c>
      <c r="AV369">
        <v>9.6903142859999996</v>
      </c>
      <c r="AW369">
        <v>2016</v>
      </c>
      <c r="AX369" t="s">
        <v>494</v>
      </c>
      <c r="AY369">
        <v>0.13046901028919899</v>
      </c>
      <c r="AZ369">
        <v>885</v>
      </c>
      <c r="BA369">
        <v>9.69</v>
      </c>
      <c r="BB369">
        <v>700</v>
      </c>
      <c r="BC369">
        <v>700</v>
      </c>
      <c r="BD369">
        <v>0.12</v>
      </c>
      <c r="BE369">
        <v>-6.1951163848890399E-2</v>
      </c>
      <c r="BF369" t="s">
        <v>494</v>
      </c>
      <c r="BG369" t="s">
        <v>494</v>
      </c>
      <c r="BH369" t="s">
        <v>81</v>
      </c>
      <c r="BI369" t="s">
        <v>494</v>
      </c>
      <c r="BJ369">
        <v>20.745000000000001</v>
      </c>
      <c r="BK369" t="s">
        <v>494</v>
      </c>
      <c r="BL369" s="5">
        <v>0.66265046296296293</v>
      </c>
      <c r="BM369">
        <v>335</v>
      </c>
      <c r="BN369">
        <v>367</v>
      </c>
      <c r="BO369">
        <v>367</v>
      </c>
      <c r="BP369" t="s">
        <v>51</v>
      </c>
      <c r="BQ369" t="s">
        <v>106</v>
      </c>
      <c r="BR369">
        <v>0.13421772800000001</v>
      </c>
      <c r="BS369">
        <v>6</v>
      </c>
      <c r="BT369"/>
      <c r="BU369"/>
      <c r="BV369" s="9" t="str">
        <f>TEXT(Table1[[#This Row],[CLOSE_DATE]],"YYYYMMDD")&amp;TEXT(Table1[[#This Row],[OPEN_DATE]],"YYYYMMDD")&amp;Table1[[#This Row],[SYMBOL]]</f>
        <v>2016021220160204ESV</v>
      </c>
      <c r="BW369" t="str">
        <f>IFERROR(VLOOKUP(Table1[[#This Row],[Key]],ownlog!$A:$E,MATCH(BW$1,ownlog!$1:$1,0),FALSE),"")</f>
        <v/>
      </c>
      <c r="BX369" t="str">
        <f>IFERROR(VLOOKUP(Table1[[#This Row],[Key]],ownlog!$A:$E,MATCH(BX$1,ownlog!$1:$1,0),FALSE),"")</f>
        <v/>
      </c>
      <c r="BY369" t="str">
        <f>IFERROR(VLOOKUP(Table1[[#This Row],[Key]],ownlog!$A:$E,MATCH(BY$1,ownlog!$1:$1,0),FALSE),"")</f>
        <v/>
      </c>
      <c r="BZ369" t="str">
        <f>IFERROR(VLOOKUP(Table1[[#This Row],[Key]],ownlog!$A:$E,MATCH(BZ$1,ownlog!$1:$1,0),FALSE),"")</f>
        <v/>
      </c>
    </row>
    <row r="370" spans="1:78" x14ac:dyDescent="0.3">
      <c r="A370">
        <v>368</v>
      </c>
      <c r="B370">
        <v>-0.1085</v>
      </c>
      <c r="C370">
        <v>-7.22E-2</v>
      </c>
      <c r="D370" s="1">
        <v>42404</v>
      </c>
      <c r="E370">
        <v>0.27547199999999999</v>
      </c>
      <c r="F370">
        <v>0.37735800000000003</v>
      </c>
      <c r="G370">
        <v>0.34716999999999998</v>
      </c>
      <c r="H370">
        <v>1</v>
      </c>
      <c r="I370">
        <v>0.2427675</v>
      </c>
      <c r="J370">
        <v>0.47679623428270501</v>
      </c>
      <c r="K370">
        <v>0.275354267729369</v>
      </c>
      <c r="L370">
        <v>-7.1697999999999901E-2</v>
      </c>
      <c r="M370">
        <v>0.376075251006037</v>
      </c>
      <c r="N370" s="2">
        <v>42404</v>
      </c>
      <c r="O370">
        <v>1912.53</v>
      </c>
      <c r="P370">
        <v>1947.2</v>
      </c>
      <c r="Q370">
        <v>1872.23</v>
      </c>
      <c r="R370" t="s">
        <v>58</v>
      </c>
      <c r="S370">
        <v>9</v>
      </c>
      <c r="T370" t="s">
        <v>494</v>
      </c>
      <c r="U370" s="4">
        <v>6317.08</v>
      </c>
      <c r="V370" t="s">
        <v>494</v>
      </c>
      <c r="W370" t="s">
        <v>48</v>
      </c>
      <c r="X370" s="1">
        <v>42412.464618055557</v>
      </c>
      <c r="Y370">
        <v>4.25976</v>
      </c>
      <c r="Z370">
        <v>1853.43994140625</v>
      </c>
      <c r="AA370">
        <v>2039.5142053222601</v>
      </c>
      <c r="AB370">
        <v>26</v>
      </c>
      <c r="AC370" t="s">
        <v>494</v>
      </c>
      <c r="AD370" t="s">
        <v>494</v>
      </c>
      <c r="AE370">
        <v>6.92</v>
      </c>
      <c r="AF370">
        <v>-46.200942400000002</v>
      </c>
      <c r="AG370" t="s">
        <v>494</v>
      </c>
      <c r="AH370" t="s">
        <v>494</v>
      </c>
      <c r="AI370" s="2">
        <v>42408</v>
      </c>
      <c r="AJ370" s="2">
        <v>42408</v>
      </c>
      <c r="AK370">
        <v>0</v>
      </c>
      <c r="AL370" t="s">
        <v>494</v>
      </c>
      <c r="AM370" t="s">
        <v>494</v>
      </c>
      <c r="AN370" t="s">
        <v>494</v>
      </c>
      <c r="AO370" t="s">
        <v>52</v>
      </c>
      <c r="AP370" t="s">
        <v>494</v>
      </c>
      <c r="AQ370" t="s">
        <v>494</v>
      </c>
      <c r="AR370">
        <v>0.1</v>
      </c>
      <c r="AS370" t="s">
        <v>494</v>
      </c>
      <c r="AT370" t="s">
        <v>49</v>
      </c>
      <c r="AU370" s="1">
        <v>42408.398842592593</v>
      </c>
      <c r="AV370">
        <v>4.22</v>
      </c>
      <c r="AW370">
        <v>2016</v>
      </c>
      <c r="AX370" t="s">
        <v>494</v>
      </c>
      <c r="AY370">
        <v>-1.6824644549762999E-2</v>
      </c>
      <c r="AZ370">
        <v>-92.3</v>
      </c>
      <c r="BA370">
        <v>4.2160000000000002</v>
      </c>
      <c r="BB370">
        <v>1500</v>
      </c>
      <c r="BC370">
        <v>1300</v>
      </c>
      <c r="BD370">
        <v>0.12</v>
      </c>
      <c r="BE370">
        <v>-9.1234600587944303E-2</v>
      </c>
      <c r="BF370" t="s">
        <v>494</v>
      </c>
      <c r="BG370" t="s">
        <v>494</v>
      </c>
      <c r="BH370" t="s">
        <v>66</v>
      </c>
      <c r="BI370" t="s">
        <v>494</v>
      </c>
      <c r="BJ370">
        <v>20.745000000000001</v>
      </c>
      <c r="BK370" t="s">
        <v>494</v>
      </c>
      <c r="BL370" s="5">
        <v>0.39938657407407407</v>
      </c>
      <c r="BM370">
        <v>288</v>
      </c>
      <c r="BN370">
        <v>368</v>
      </c>
      <c r="BO370">
        <v>368</v>
      </c>
      <c r="BP370" t="s">
        <v>51</v>
      </c>
      <c r="BQ370" t="s">
        <v>106</v>
      </c>
      <c r="BR370">
        <v>0.13421772800000001</v>
      </c>
      <c r="BS370">
        <v>6</v>
      </c>
      <c r="BT370"/>
      <c r="BU370"/>
      <c r="BV370" s="9" t="str">
        <f>TEXT(Table1[[#This Row],[CLOSE_DATE]],"YYYYMMDD")&amp;TEXT(Table1[[#This Row],[OPEN_DATE]],"YYYYMMDD")&amp;Table1[[#This Row],[SYMBOL]]</f>
        <v>2016021220160208TCK</v>
      </c>
      <c r="BW370" t="str">
        <f>IFERROR(VLOOKUP(Table1[[#This Row],[Key]],ownlog!$A:$E,MATCH(BW$1,ownlog!$1:$1,0),FALSE),"")</f>
        <v/>
      </c>
      <c r="BX370" t="str">
        <f>IFERROR(VLOOKUP(Table1[[#This Row],[Key]],ownlog!$A:$E,MATCH(BX$1,ownlog!$1:$1,0),FALSE),"")</f>
        <v/>
      </c>
      <c r="BY370" t="str">
        <f>IFERROR(VLOOKUP(Table1[[#This Row],[Key]],ownlog!$A:$E,MATCH(BY$1,ownlog!$1:$1,0),FALSE),"")</f>
        <v/>
      </c>
      <c r="BZ370" t="str">
        <f>IFERROR(VLOOKUP(Table1[[#This Row],[Key]],ownlog!$A:$E,MATCH(BZ$1,ownlog!$1:$1,0),FALSE),"")</f>
        <v/>
      </c>
    </row>
    <row r="371" spans="1:78" x14ac:dyDescent="0.3">
      <c r="A371">
        <v>369</v>
      </c>
      <c r="B371">
        <v>-0.1085</v>
      </c>
      <c r="C371">
        <v>-7.22E-2</v>
      </c>
      <c r="D371" s="1">
        <v>42404</v>
      </c>
      <c r="E371">
        <v>0.27547199999999999</v>
      </c>
      <c r="F371">
        <v>0.37735800000000003</v>
      </c>
      <c r="G371">
        <v>0.34716999999999998</v>
      </c>
      <c r="H371">
        <v>1</v>
      </c>
      <c r="I371">
        <v>0.2427675</v>
      </c>
      <c r="J371">
        <v>0.47679623428270501</v>
      </c>
      <c r="K371">
        <v>0.275354267729369</v>
      </c>
      <c r="L371">
        <v>-7.1697999999999901E-2</v>
      </c>
      <c r="M371">
        <v>0.376075251006037</v>
      </c>
      <c r="N371" s="2">
        <v>42404</v>
      </c>
      <c r="O371">
        <v>1912.53</v>
      </c>
      <c r="P371">
        <v>1947.2</v>
      </c>
      <c r="Q371">
        <v>1872.23</v>
      </c>
      <c r="R371" t="s">
        <v>58</v>
      </c>
      <c r="S371">
        <v>9</v>
      </c>
      <c r="T371" t="s">
        <v>494</v>
      </c>
      <c r="U371" s="4">
        <v>5504.9</v>
      </c>
      <c r="V371" t="s">
        <v>200</v>
      </c>
      <c r="W371" t="s">
        <v>48</v>
      </c>
      <c r="X371" s="1">
        <v>42412.465324074074</v>
      </c>
      <c r="Y371">
        <v>5.6098866669999996</v>
      </c>
      <c r="Z371">
        <v>1853.43994140625</v>
      </c>
      <c r="AA371">
        <v>2039.5142053222601</v>
      </c>
      <c r="AB371">
        <v>26</v>
      </c>
      <c r="AC371" t="s">
        <v>494</v>
      </c>
      <c r="AD371" t="s">
        <v>494</v>
      </c>
      <c r="AE371">
        <v>5.0999999999999996</v>
      </c>
      <c r="AF371">
        <v>-49.901384</v>
      </c>
      <c r="AG371" t="s">
        <v>494</v>
      </c>
      <c r="AH371" t="s">
        <v>494</v>
      </c>
      <c r="AI371" s="2">
        <v>42408</v>
      </c>
      <c r="AJ371" s="2">
        <v>42408</v>
      </c>
      <c r="AK371">
        <v>0</v>
      </c>
      <c r="AL371" t="s">
        <v>494</v>
      </c>
      <c r="AM371" t="s">
        <v>494</v>
      </c>
      <c r="AN371" t="s">
        <v>494</v>
      </c>
      <c r="AO371" t="s">
        <v>52</v>
      </c>
      <c r="AP371" t="s">
        <v>494</v>
      </c>
      <c r="AQ371" t="s">
        <v>494</v>
      </c>
      <c r="AR371">
        <v>0.1</v>
      </c>
      <c r="AS371" t="s">
        <v>494</v>
      </c>
      <c r="AT371" t="s">
        <v>49</v>
      </c>
      <c r="AU371" s="1">
        <v>42408.399224537039</v>
      </c>
      <c r="AV371">
        <v>5.51</v>
      </c>
      <c r="AW371">
        <v>2016</v>
      </c>
      <c r="AX371" t="s">
        <v>494</v>
      </c>
      <c r="AY371">
        <v>-2.6279491833030799E-2</v>
      </c>
      <c r="AZ371">
        <v>-144.80000000000001</v>
      </c>
      <c r="BA371">
        <v>5.51</v>
      </c>
      <c r="BB371">
        <v>1000</v>
      </c>
      <c r="BC371">
        <v>1000</v>
      </c>
      <c r="BD371">
        <v>0.12</v>
      </c>
      <c r="BE371">
        <v>-9.1234600587944303E-2</v>
      </c>
      <c r="BF371" t="s">
        <v>494</v>
      </c>
      <c r="BG371" t="s">
        <v>494</v>
      </c>
      <c r="BH371" t="s">
        <v>103</v>
      </c>
      <c r="BI371" t="s">
        <v>494</v>
      </c>
      <c r="BJ371">
        <v>20.745000000000001</v>
      </c>
      <c r="BK371" t="s">
        <v>494</v>
      </c>
      <c r="BL371" s="5">
        <v>0.39922453703703703</v>
      </c>
      <c r="BM371">
        <v>293</v>
      </c>
      <c r="BN371">
        <v>369</v>
      </c>
      <c r="BO371">
        <v>369</v>
      </c>
      <c r="BP371" t="s">
        <v>51</v>
      </c>
      <c r="BQ371" t="s">
        <v>106</v>
      </c>
      <c r="BR371">
        <v>0.13421772800000001</v>
      </c>
      <c r="BS371">
        <v>6</v>
      </c>
      <c r="BT371"/>
      <c r="BU371"/>
      <c r="BV371" s="9" t="str">
        <f>TEXT(Table1[[#This Row],[CLOSE_DATE]],"YYYYMMDD")&amp;TEXT(Table1[[#This Row],[OPEN_DATE]],"YYYYMMDD")&amp;Table1[[#This Row],[SYMBOL]]</f>
        <v>2016021220160208FCX</v>
      </c>
      <c r="BW371" t="str">
        <f>IFERROR(VLOOKUP(Table1[[#This Row],[Key]],ownlog!$A:$E,MATCH(BW$1,ownlog!$1:$1,0),FALSE),"")</f>
        <v/>
      </c>
      <c r="BX371" t="str">
        <f>IFERROR(VLOOKUP(Table1[[#This Row],[Key]],ownlog!$A:$E,MATCH(BX$1,ownlog!$1:$1,0),FALSE),"")</f>
        <v/>
      </c>
      <c r="BY371" t="str">
        <f>IFERROR(VLOOKUP(Table1[[#This Row],[Key]],ownlog!$A:$E,MATCH(BY$1,ownlog!$1:$1,0),FALSE),"")</f>
        <v/>
      </c>
      <c r="BZ371" t="str">
        <f>IFERROR(VLOOKUP(Table1[[#This Row],[Key]],ownlog!$A:$E,MATCH(BZ$1,ownlog!$1:$1,0),FALSE),"")</f>
        <v/>
      </c>
    </row>
    <row r="372" spans="1:78" x14ac:dyDescent="0.3">
      <c r="A372">
        <v>370</v>
      </c>
      <c r="B372">
        <v>-0.1085</v>
      </c>
      <c r="C372">
        <v>-7.22E-2</v>
      </c>
      <c r="D372" s="1">
        <v>42404</v>
      </c>
      <c r="E372">
        <v>0.27547199999999999</v>
      </c>
      <c r="F372">
        <v>0.37735800000000003</v>
      </c>
      <c r="G372">
        <v>0.34716999999999998</v>
      </c>
      <c r="H372">
        <v>1</v>
      </c>
      <c r="I372">
        <v>0.2427675</v>
      </c>
      <c r="J372">
        <v>0.47679623428270501</v>
      </c>
      <c r="K372">
        <v>0.275354267729369</v>
      </c>
      <c r="L372">
        <v>-7.1697999999999901E-2</v>
      </c>
      <c r="M372">
        <v>0.376075251006037</v>
      </c>
      <c r="N372" s="2">
        <v>42404</v>
      </c>
      <c r="O372">
        <v>1912.53</v>
      </c>
      <c r="P372">
        <v>1947.2</v>
      </c>
      <c r="Q372">
        <v>1872.23</v>
      </c>
      <c r="R372" t="s">
        <v>58</v>
      </c>
      <c r="S372">
        <v>9</v>
      </c>
      <c r="T372" t="s">
        <v>494</v>
      </c>
      <c r="U372" s="4">
        <v>6317.08</v>
      </c>
      <c r="V372" t="s">
        <v>494</v>
      </c>
      <c r="W372" t="s">
        <v>48</v>
      </c>
      <c r="X372" s="1">
        <v>42412.464618055557</v>
      </c>
      <c r="Y372">
        <v>4.25976</v>
      </c>
      <c r="Z372">
        <v>1853.43994140625</v>
      </c>
      <c r="AA372">
        <v>2039.5142053222601</v>
      </c>
      <c r="AB372">
        <v>26</v>
      </c>
      <c r="AC372" t="s">
        <v>494</v>
      </c>
      <c r="AD372" t="s">
        <v>494</v>
      </c>
      <c r="AE372">
        <v>6.92</v>
      </c>
      <c r="AF372">
        <v>-41.315419200000001</v>
      </c>
      <c r="AG372" t="s">
        <v>494</v>
      </c>
      <c r="AH372" t="s">
        <v>494</v>
      </c>
      <c r="AI372" s="2">
        <v>42408</v>
      </c>
      <c r="AJ372" s="2">
        <v>42408</v>
      </c>
      <c r="AK372">
        <v>0</v>
      </c>
      <c r="AL372" t="s">
        <v>494</v>
      </c>
      <c r="AM372" t="s">
        <v>494</v>
      </c>
      <c r="AN372" t="s">
        <v>494</v>
      </c>
      <c r="AO372" t="s">
        <v>52</v>
      </c>
      <c r="AP372" t="s">
        <v>494</v>
      </c>
      <c r="AQ372" t="s">
        <v>494</v>
      </c>
      <c r="AR372">
        <v>0.1</v>
      </c>
      <c r="AS372" t="s">
        <v>494</v>
      </c>
      <c r="AT372" t="s">
        <v>49</v>
      </c>
      <c r="AU372" s="1">
        <v>42408.399386574078</v>
      </c>
      <c r="AV372">
        <v>4.1900000000000004</v>
      </c>
      <c r="AW372">
        <v>2016</v>
      </c>
      <c r="AX372" t="s">
        <v>494</v>
      </c>
      <c r="AY372">
        <v>-6.4797136038186098E-2</v>
      </c>
      <c r="AZ372">
        <v>-54.3</v>
      </c>
      <c r="BA372">
        <v>4.2160000000000002</v>
      </c>
      <c r="BB372">
        <v>1500</v>
      </c>
      <c r="BC372">
        <v>200</v>
      </c>
      <c r="BD372">
        <v>0.12</v>
      </c>
      <c r="BE372">
        <v>-9.1234600587944303E-2</v>
      </c>
      <c r="BF372" t="s">
        <v>494</v>
      </c>
      <c r="BG372" t="s">
        <v>494</v>
      </c>
      <c r="BH372" t="s">
        <v>66</v>
      </c>
      <c r="BI372" t="s">
        <v>494</v>
      </c>
      <c r="BJ372">
        <v>20.745000000000001</v>
      </c>
      <c r="BK372" t="s">
        <v>494</v>
      </c>
      <c r="BL372" s="5">
        <v>0.39938657407407407</v>
      </c>
      <c r="BM372">
        <v>289</v>
      </c>
      <c r="BN372">
        <v>370</v>
      </c>
      <c r="BO372">
        <v>370</v>
      </c>
      <c r="BP372" t="s">
        <v>51</v>
      </c>
      <c r="BQ372" t="s">
        <v>106</v>
      </c>
      <c r="BR372">
        <v>0.13421772800000001</v>
      </c>
      <c r="BS372">
        <v>6</v>
      </c>
      <c r="BT372"/>
      <c r="BU372"/>
      <c r="BV372" s="9" t="str">
        <f>TEXT(Table1[[#This Row],[CLOSE_DATE]],"YYYYMMDD")&amp;TEXT(Table1[[#This Row],[OPEN_DATE]],"YYYYMMDD")&amp;Table1[[#This Row],[SYMBOL]]</f>
        <v>2016021220160208TCK</v>
      </c>
      <c r="BW372" t="str">
        <f>IFERROR(VLOOKUP(Table1[[#This Row],[Key]],ownlog!$A:$E,MATCH(BW$1,ownlog!$1:$1,0),FALSE),"")</f>
        <v/>
      </c>
      <c r="BX372" t="str">
        <f>IFERROR(VLOOKUP(Table1[[#This Row],[Key]],ownlog!$A:$E,MATCH(BX$1,ownlog!$1:$1,0),FALSE),"")</f>
        <v/>
      </c>
      <c r="BY372" t="str">
        <f>IFERROR(VLOOKUP(Table1[[#This Row],[Key]],ownlog!$A:$E,MATCH(BY$1,ownlog!$1:$1,0),FALSE),"")</f>
        <v/>
      </c>
      <c r="BZ372" t="str">
        <f>IFERROR(VLOOKUP(Table1[[#This Row],[Key]],ownlog!$A:$E,MATCH(BZ$1,ownlog!$1:$1,0),FALSE),"")</f>
        <v/>
      </c>
    </row>
    <row r="373" spans="1:78" x14ac:dyDescent="0.3">
      <c r="A373">
        <v>371</v>
      </c>
      <c r="B373">
        <v>-0.1085</v>
      </c>
      <c r="C373">
        <v>-7.22E-2</v>
      </c>
      <c r="D373" s="1">
        <v>42404</v>
      </c>
      <c r="E373">
        <v>0.27547199999999999</v>
      </c>
      <c r="F373">
        <v>0.37735800000000003</v>
      </c>
      <c r="G373">
        <v>0.34716999999999998</v>
      </c>
      <c r="H373">
        <v>1</v>
      </c>
      <c r="I373">
        <v>0.2427675</v>
      </c>
      <c r="J373">
        <v>0.47679623428270501</v>
      </c>
      <c r="K373">
        <v>0.275354267729369</v>
      </c>
      <c r="L373">
        <v>-7.1697999999999901E-2</v>
      </c>
      <c r="M373">
        <v>0.376075251006037</v>
      </c>
      <c r="N373" s="2">
        <v>42404</v>
      </c>
      <c r="O373">
        <v>1912.53</v>
      </c>
      <c r="P373">
        <v>1947.2</v>
      </c>
      <c r="Q373">
        <v>1872.23</v>
      </c>
      <c r="R373" t="s">
        <v>58</v>
      </c>
      <c r="S373">
        <v>9</v>
      </c>
      <c r="T373" t="s">
        <v>494</v>
      </c>
      <c r="U373" s="4">
        <v>5053.8100000000004</v>
      </c>
      <c r="V373" t="s">
        <v>494</v>
      </c>
      <c r="W373" t="s">
        <v>48</v>
      </c>
      <c r="X373" s="1">
        <v>42412.465879629628</v>
      </c>
      <c r="Y373">
        <v>2.5782229999999999</v>
      </c>
      <c r="Z373">
        <v>1853.43994140625</v>
      </c>
      <c r="AA373">
        <v>2039.5142053222601</v>
      </c>
      <c r="AB373">
        <v>26</v>
      </c>
      <c r="AC373" t="s">
        <v>494</v>
      </c>
      <c r="AD373" t="s">
        <v>494</v>
      </c>
      <c r="AE373">
        <v>8.19</v>
      </c>
      <c r="AF373">
        <v>-97.893142456000007</v>
      </c>
      <c r="AG373" t="s">
        <v>494</v>
      </c>
      <c r="AH373" t="s">
        <v>494</v>
      </c>
      <c r="AI373" s="2">
        <v>42408</v>
      </c>
      <c r="AJ373" s="2">
        <v>42408</v>
      </c>
      <c r="AK373">
        <v>0</v>
      </c>
      <c r="AL373" t="s">
        <v>494</v>
      </c>
      <c r="AM373" t="s">
        <v>494</v>
      </c>
      <c r="AN373" t="s">
        <v>494</v>
      </c>
      <c r="AO373" t="s">
        <v>52</v>
      </c>
      <c r="AP373" t="s">
        <v>494</v>
      </c>
      <c r="AQ373" t="s">
        <v>494</v>
      </c>
      <c r="AR373">
        <v>0.1</v>
      </c>
      <c r="AS373" t="s">
        <v>494</v>
      </c>
      <c r="AT373" t="s">
        <v>49</v>
      </c>
      <c r="AU373" s="1">
        <v>42408.399733796294</v>
      </c>
      <c r="AV373">
        <v>2.5310450000000002</v>
      </c>
      <c r="AW373">
        <v>2016</v>
      </c>
      <c r="AX373" t="s">
        <v>494</v>
      </c>
      <c r="AY373">
        <v>-3.7474639921455298E-2</v>
      </c>
      <c r="AZ373">
        <v>-189.7</v>
      </c>
      <c r="BA373">
        <v>2.5310000000000001</v>
      </c>
      <c r="BB373">
        <v>2000</v>
      </c>
      <c r="BC373">
        <v>2000</v>
      </c>
      <c r="BD373">
        <v>0.12</v>
      </c>
      <c r="BE373">
        <v>-9.1234600587944303E-2</v>
      </c>
      <c r="BF373" t="s">
        <v>494</v>
      </c>
      <c r="BG373" t="s">
        <v>494</v>
      </c>
      <c r="BH373" t="s">
        <v>79</v>
      </c>
      <c r="BI373" t="s">
        <v>494</v>
      </c>
      <c r="BJ373">
        <v>20.745000000000001</v>
      </c>
      <c r="BK373" t="s">
        <v>494</v>
      </c>
      <c r="BL373" s="5">
        <v>0.39974537037037039</v>
      </c>
      <c r="BM373">
        <v>299</v>
      </c>
      <c r="BN373">
        <v>371</v>
      </c>
      <c r="BO373">
        <v>371</v>
      </c>
      <c r="BP373" t="s">
        <v>51</v>
      </c>
      <c r="BQ373" t="s">
        <v>106</v>
      </c>
      <c r="BR373">
        <v>0.13421772800000001</v>
      </c>
      <c r="BS373">
        <v>6</v>
      </c>
      <c r="BT373"/>
      <c r="BU373"/>
      <c r="BV373" s="9" t="str">
        <f>TEXT(Table1[[#This Row],[CLOSE_DATE]],"YYYYMMDD")&amp;TEXT(Table1[[#This Row],[OPEN_DATE]],"YYYYMMDD")&amp;Table1[[#This Row],[SYMBOL]]</f>
        <v>2016021220160208VALE</v>
      </c>
      <c r="BW373" t="str">
        <f>IFERROR(VLOOKUP(Table1[[#This Row],[Key]],ownlog!$A:$E,MATCH(BW$1,ownlog!$1:$1,0),FALSE),"")</f>
        <v/>
      </c>
      <c r="BX373" t="str">
        <f>IFERROR(VLOOKUP(Table1[[#This Row],[Key]],ownlog!$A:$E,MATCH(BX$1,ownlog!$1:$1,0),FALSE),"")</f>
        <v/>
      </c>
      <c r="BY373" t="str">
        <f>IFERROR(VLOOKUP(Table1[[#This Row],[Key]],ownlog!$A:$E,MATCH(BY$1,ownlog!$1:$1,0),FALSE),"")</f>
        <v/>
      </c>
      <c r="BZ373" t="str">
        <f>IFERROR(VLOOKUP(Table1[[#This Row],[Key]],ownlog!$A:$E,MATCH(BZ$1,ownlog!$1:$1,0),FALSE),"")</f>
        <v/>
      </c>
    </row>
    <row r="374" spans="1:78" x14ac:dyDescent="0.3">
      <c r="A374">
        <v>372</v>
      </c>
      <c r="B374">
        <v>-0.1085</v>
      </c>
      <c r="C374">
        <v>-7.22E-2</v>
      </c>
      <c r="D374" s="1">
        <v>42404</v>
      </c>
      <c r="E374">
        <v>0.27547199999999999</v>
      </c>
      <c r="F374">
        <v>0.37735800000000003</v>
      </c>
      <c r="G374">
        <v>0.34716999999999998</v>
      </c>
      <c r="H374">
        <v>1</v>
      </c>
      <c r="I374">
        <v>0.2427675</v>
      </c>
      <c r="J374">
        <v>0.47679623428270501</v>
      </c>
      <c r="K374">
        <v>0.275354267729369</v>
      </c>
      <c r="L374">
        <v>-7.1697999999999901E-2</v>
      </c>
      <c r="M374">
        <v>0.376075251006037</v>
      </c>
      <c r="N374" s="2">
        <v>42404</v>
      </c>
      <c r="O374">
        <v>1912.53</v>
      </c>
      <c r="P374">
        <v>1947.2</v>
      </c>
      <c r="Q374">
        <v>1872.23</v>
      </c>
      <c r="R374" t="s">
        <v>58</v>
      </c>
      <c r="S374">
        <v>9</v>
      </c>
      <c r="T374" t="s">
        <v>494</v>
      </c>
      <c r="U374" s="4">
        <v>14788.73</v>
      </c>
      <c r="V374" t="s">
        <v>494</v>
      </c>
      <c r="W374" t="s">
        <v>48</v>
      </c>
      <c r="X374" s="1">
        <v>42412.465636574074</v>
      </c>
      <c r="Y374">
        <v>66.352599999999995</v>
      </c>
      <c r="Z374">
        <v>1853.43994140625</v>
      </c>
      <c r="AA374">
        <v>2039.5142053222601</v>
      </c>
      <c r="AB374">
        <v>26</v>
      </c>
      <c r="AC374" t="s">
        <v>494</v>
      </c>
      <c r="AD374" t="s">
        <v>494</v>
      </c>
      <c r="AE374">
        <v>1.27</v>
      </c>
      <c r="AF374">
        <v>-3.4721359999999999</v>
      </c>
      <c r="AG374" t="s">
        <v>494</v>
      </c>
      <c r="AH374" t="s">
        <v>494</v>
      </c>
      <c r="AI374" s="2">
        <v>42408</v>
      </c>
      <c r="AJ374" s="2">
        <v>42408</v>
      </c>
      <c r="AK374">
        <v>0</v>
      </c>
      <c r="AL374" t="s">
        <v>494</v>
      </c>
      <c r="AM374" t="s">
        <v>494</v>
      </c>
      <c r="AN374" t="s">
        <v>494</v>
      </c>
      <c r="AO374" t="s">
        <v>52</v>
      </c>
      <c r="AP374" t="s">
        <v>494</v>
      </c>
      <c r="AQ374" t="s">
        <v>494</v>
      </c>
      <c r="AR374">
        <v>0.1</v>
      </c>
      <c r="AS374" t="s">
        <v>494</v>
      </c>
      <c r="AT374" t="s">
        <v>49</v>
      </c>
      <c r="AU374" s="1">
        <v>42408.4218287037</v>
      </c>
      <c r="AV374">
        <v>59.16</v>
      </c>
      <c r="AW374">
        <v>2016</v>
      </c>
      <c r="AX374" t="s">
        <v>494</v>
      </c>
      <c r="AY374">
        <v>-0.12168356997971599</v>
      </c>
      <c r="AZ374">
        <v>-1799.7</v>
      </c>
      <c r="BA374">
        <v>59.16</v>
      </c>
      <c r="BB374">
        <v>250</v>
      </c>
      <c r="BC374">
        <v>250</v>
      </c>
      <c r="BD374">
        <v>0.12</v>
      </c>
      <c r="BE374">
        <v>-9.1234600587944303E-2</v>
      </c>
      <c r="BF374" t="s">
        <v>494</v>
      </c>
      <c r="BG374" t="s">
        <v>494</v>
      </c>
      <c r="BH374" t="s">
        <v>77</v>
      </c>
      <c r="BI374" t="s">
        <v>494</v>
      </c>
      <c r="BJ374">
        <v>20.745000000000001</v>
      </c>
      <c r="BK374" t="s">
        <v>494</v>
      </c>
      <c r="BL374" s="5">
        <v>0.42182870370370368</v>
      </c>
      <c r="BM374">
        <v>297</v>
      </c>
      <c r="BN374">
        <v>372</v>
      </c>
      <c r="BO374">
        <v>372</v>
      </c>
      <c r="BP374" t="s">
        <v>51</v>
      </c>
      <c r="BQ374" t="s">
        <v>106</v>
      </c>
      <c r="BR374">
        <v>0.13421772800000001</v>
      </c>
      <c r="BS374">
        <v>6</v>
      </c>
      <c r="BT374"/>
      <c r="BU374"/>
      <c r="BV374" s="9" t="str">
        <f>TEXT(Table1[[#This Row],[CLOSE_DATE]],"YYYYMMDD")&amp;TEXT(Table1[[#This Row],[OPEN_DATE]],"YYYYMMDD")&amp;Table1[[#This Row],[SYMBOL]]</f>
        <v>2016021220160208WYNN</v>
      </c>
      <c r="BW374" t="str">
        <f>IFERROR(VLOOKUP(Table1[[#This Row],[Key]],ownlog!$A:$E,MATCH(BW$1,ownlog!$1:$1,0),FALSE),"")</f>
        <v/>
      </c>
      <c r="BX374" t="str">
        <f>IFERROR(VLOOKUP(Table1[[#This Row],[Key]],ownlog!$A:$E,MATCH(BX$1,ownlog!$1:$1,0),FALSE),"")</f>
        <v/>
      </c>
      <c r="BY374" t="str">
        <f>IFERROR(VLOOKUP(Table1[[#This Row],[Key]],ownlog!$A:$E,MATCH(BY$1,ownlog!$1:$1,0),FALSE),"")</f>
        <v/>
      </c>
      <c r="BZ374" t="str">
        <f>IFERROR(VLOOKUP(Table1[[#This Row],[Key]],ownlog!$A:$E,MATCH(BZ$1,ownlog!$1:$1,0),FALSE),"")</f>
        <v/>
      </c>
    </row>
    <row r="375" spans="1:78" x14ac:dyDescent="0.3">
      <c r="A375">
        <v>373</v>
      </c>
      <c r="B375">
        <v>-0.1085</v>
      </c>
      <c r="C375">
        <v>-7.22E-2</v>
      </c>
      <c r="D375" s="1">
        <v>42404</v>
      </c>
      <c r="E375">
        <v>0.27547199999999999</v>
      </c>
      <c r="F375">
        <v>0.37735800000000003</v>
      </c>
      <c r="G375">
        <v>0.34716999999999998</v>
      </c>
      <c r="H375">
        <v>1</v>
      </c>
      <c r="I375">
        <v>0.2427675</v>
      </c>
      <c r="J375">
        <v>0.47679623428270501</v>
      </c>
      <c r="K375">
        <v>0.275354267729369</v>
      </c>
      <c r="L375">
        <v>-7.1697999999999901E-2</v>
      </c>
      <c r="M375">
        <v>0.376075251006037</v>
      </c>
      <c r="N375" s="2">
        <v>42404</v>
      </c>
      <c r="O375">
        <v>1912.53</v>
      </c>
      <c r="P375">
        <v>1947.2</v>
      </c>
      <c r="Q375">
        <v>1872.23</v>
      </c>
      <c r="R375" t="s">
        <v>58</v>
      </c>
      <c r="S375">
        <v>9</v>
      </c>
      <c r="T375" t="s">
        <v>494</v>
      </c>
      <c r="U375" s="4">
        <v>14086.56</v>
      </c>
      <c r="V375" t="s">
        <v>494</v>
      </c>
      <c r="W375" t="s">
        <v>48</v>
      </c>
      <c r="X375" s="1">
        <v>42412.466203703705</v>
      </c>
      <c r="Y375">
        <v>13.848000000000001</v>
      </c>
      <c r="Z375">
        <v>1853.43994140625</v>
      </c>
      <c r="AA375">
        <v>2039.5142053222601</v>
      </c>
      <c r="AB375">
        <v>26</v>
      </c>
      <c r="AC375" t="s">
        <v>494</v>
      </c>
      <c r="AD375" t="s">
        <v>494</v>
      </c>
      <c r="AE375">
        <v>4.66</v>
      </c>
      <c r="AF375">
        <v>-14.659278448</v>
      </c>
      <c r="AG375" t="s">
        <v>494</v>
      </c>
      <c r="AH375" t="s">
        <v>494</v>
      </c>
      <c r="AI375" s="2">
        <v>42408</v>
      </c>
      <c r="AJ375" s="2">
        <v>42408</v>
      </c>
      <c r="AK375">
        <v>0</v>
      </c>
      <c r="AL375" t="s">
        <v>494</v>
      </c>
      <c r="AM375" t="s">
        <v>494</v>
      </c>
      <c r="AN375" t="s">
        <v>494</v>
      </c>
      <c r="AO375" t="s">
        <v>52</v>
      </c>
      <c r="AP375" t="s">
        <v>494</v>
      </c>
      <c r="AQ375" t="s">
        <v>494</v>
      </c>
      <c r="AR375">
        <v>0.1</v>
      </c>
      <c r="AS375" t="s">
        <v>494</v>
      </c>
      <c r="AT375" t="s">
        <v>49</v>
      </c>
      <c r="AU375" s="1">
        <v>42408.421990740739</v>
      </c>
      <c r="AV375">
        <v>12.8102</v>
      </c>
      <c r="AW375">
        <v>2016</v>
      </c>
      <c r="AX375" t="s">
        <v>494</v>
      </c>
      <c r="AY375">
        <v>-8.1894967220723203E-2</v>
      </c>
      <c r="AZ375">
        <v>-1154</v>
      </c>
      <c r="BA375">
        <v>12.8102</v>
      </c>
      <c r="BB375">
        <v>1100</v>
      </c>
      <c r="BC375">
        <v>1100</v>
      </c>
      <c r="BD375">
        <v>0.12</v>
      </c>
      <c r="BE375">
        <v>-9.1234600587944303E-2</v>
      </c>
      <c r="BF375" t="s">
        <v>494</v>
      </c>
      <c r="BG375" t="s">
        <v>494</v>
      </c>
      <c r="BH375" t="s">
        <v>83</v>
      </c>
      <c r="BI375" t="s">
        <v>494</v>
      </c>
      <c r="BJ375">
        <v>20.745000000000001</v>
      </c>
      <c r="BK375" t="s">
        <v>494</v>
      </c>
      <c r="BL375" s="5">
        <v>0.42199074074074072</v>
      </c>
      <c r="BM375">
        <v>306</v>
      </c>
      <c r="BN375">
        <v>373</v>
      </c>
      <c r="BO375">
        <v>373</v>
      </c>
      <c r="BP375" t="s">
        <v>51</v>
      </c>
      <c r="BQ375" t="s">
        <v>106</v>
      </c>
      <c r="BR375">
        <v>0.13421772800000001</v>
      </c>
      <c r="BS375">
        <v>6</v>
      </c>
      <c r="BT375"/>
      <c r="BU375"/>
      <c r="BV375" s="9" t="str">
        <f>TEXT(Table1[[#This Row],[CLOSE_DATE]],"YYYYMMDD")&amp;TEXT(Table1[[#This Row],[OPEN_DATE]],"YYYYMMDD")&amp;Table1[[#This Row],[SYMBOL]]</f>
        <v>2016021220160208MPEL</v>
      </c>
      <c r="BW375" t="str">
        <f>IFERROR(VLOOKUP(Table1[[#This Row],[Key]],ownlog!$A:$E,MATCH(BW$1,ownlog!$1:$1,0),FALSE),"")</f>
        <v/>
      </c>
      <c r="BX375" t="str">
        <f>IFERROR(VLOOKUP(Table1[[#This Row],[Key]],ownlog!$A:$E,MATCH(BX$1,ownlog!$1:$1,0),FALSE),"")</f>
        <v/>
      </c>
      <c r="BY375" t="str">
        <f>IFERROR(VLOOKUP(Table1[[#This Row],[Key]],ownlog!$A:$E,MATCH(BY$1,ownlog!$1:$1,0),FALSE),"")</f>
        <v/>
      </c>
      <c r="BZ375" t="str">
        <f>IFERROR(VLOOKUP(Table1[[#This Row],[Key]],ownlog!$A:$E,MATCH(BZ$1,ownlog!$1:$1,0),FALSE),"")</f>
        <v/>
      </c>
    </row>
    <row r="376" spans="1:78" x14ac:dyDescent="0.3">
      <c r="A376">
        <v>374</v>
      </c>
      <c r="B376">
        <v>-0.1085</v>
      </c>
      <c r="C376">
        <v>-7.22E-2</v>
      </c>
      <c r="D376" s="1">
        <v>42404</v>
      </c>
      <c r="E376">
        <v>0.27547199999999999</v>
      </c>
      <c r="F376">
        <v>0.37735800000000003</v>
      </c>
      <c r="G376">
        <v>0.34716999999999998</v>
      </c>
      <c r="H376">
        <v>1</v>
      </c>
      <c r="I376">
        <v>0.2427675</v>
      </c>
      <c r="J376">
        <v>0.47679623428270501</v>
      </c>
      <c r="K376">
        <v>0.275354267729369</v>
      </c>
      <c r="L376">
        <v>-7.1697999999999901E-2</v>
      </c>
      <c r="M376">
        <v>0.376075251006037</v>
      </c>
      <c r="N376" s="2">
        <v>42404</v>
      </c>
      <c r="O376">
        <v>1912.53</v>
      </c>
      <c r="P376">
        <v>1947.2</v>
      </c>
      <c r="Q376">
        <v>1872.23</v>
      </c>
      <c r="R376" t="s">
        <v>58</v>
      </c>
      <c r="S376">
        <v>9</v>
      </c>
      <c r="T376" t="s">
        <v>494</v>
      </c>
      <c r="U376" s="4">
        <v>12800.16</v>
      </c>
      <c r="V376" t="s">
        <v>494</v>
      </c>
      <c r="W376" t="s">
        <v>48</v>
      </c>
      <c r="X376" s="1">
        <v>42417.442569444444</v>
      </c>
      <c r="Y376">
        <v>16.510000000000002</v>
      </c>
      <c r="Z376">
        <v>1853.43994140625</v>
      </c>
      <c r="AA376">
        <v>2039.5142053222601</v>
      </c>
      <c r="AB376">
        <v>26</v>
      </c>
      <c r="AC376" t="s">
        <v>494</v>
      </c>
      <c r="AD376" t="s">
        <v>494</v>
      </c>
      <c r="AE376">
        <v>3.84</v>
      </c>
      <c r="AF376">
        <v>-8.3355935999999993</v>
      </c>
      <c r="AG376" t="s">
        <v>494</v>
      </c>
      <c r="AH376" t="s">
        <v>494</v>
      </c>
      <c r="AI376" s="2">
        <v>42408</v>
      </c>
      <c r="AJ376" s="2">
        <v>42408</v>
      </c>
      <c r="AK376">
        <v>0</v>
      </c>
      <c r="AL376" t="s">
        <v>494</v>
      </c>
      <c r="AM376" t="s">
        <v>494</v>
      </c>
      <c r="AN376" t="s">
        <v>494</v>
      </c>
      <c r="AO376" t="s">
        <v>52</v>
      </c>
      <c r="AP376" t="s">
        <v>494</v>
      </c>
      <c r="AQ376" t="s">
        <v>494</v>
      </c>
      <c r="AR376">
        <v>0.1</v>
      </c>
      <c r="AS376" t="s">
        <v>494</v>
      </c>
      <c r="AT376" t="s">
        <v>49</v>
      </c>
      <c r="AU376" s="1">
        <v>42408.422500000001</v>
      </c>
      <c r="AV376">
        <v>16.004999999999999</v>
      </c>
      <c r="AW376">
        <v>2016</v>
      </c>
      <c r="AX376" t="s">
        <v>494</v>
      </c>
      <c r="AY376">
        <v>-3.22164948453608E-2</v>
      </c>
      <c r="AZ376">
        <v>-412.5</v>
      </c>
      <c r="BA376">
        <v>16.004999999999999</v>
      </c>
      <c r="BB376">
        <v>800</v>
      </c>
      <c r="BC376">
        <v>800</v>
      </c>
      <c r="BD376">
        <v>0.12</v>
      </c>
      <c r="BE376">
        <v>-9.1234600587944303E-2</v>
      </c>
      <c r="BF376" t="s">
        <v>494</v>
      </c>
      <c r="BG376" t="s">
        <v>494</v>
      </c>
      <c r="BH376" t="s">
        <v>84</v>
      </c>
      <c r="BI376" t="s">
        <v>494</v>
      </c>
      <c r="BJ376">
        <v>20.745000000000001</v>
      </c>
      <c r="BK376" t="s">
        <v>494</v>
      </c>
      <c r="BL376" s="5">
        <v>0.42249999999999999</v>
      </c>
      <c r="BM376">
        <v>365</v>
      </c>
      <c r="BN376">
        <v>374</v>
      </c>
      <c r="BO376">
        <v>374</v>
      </c>
      <c r="BP376" t="s">
        <v>51</v>
      </c>
      <c r="BQ376" t="s">
        <v>106</v>
      </c>
      <c r="BR376">
        <v>0.13421772800000001</v>
      </c>
      <c r="BS376">
        <v>6</v>
      </c>
      <c r="BT376"/>
      <c r="BU376"/>
      <c r="BV376" s="9" t="str">
        <f>TEXT(Table1[[#This Row],[CLOSE_DATE]],"YYYYMMDD")&amp;TEXT(Table1[[#This Row],[OPEN_DATE]],"YYYYMMDD")&amp;Table1[[#This Row],[SYMBOL]]</f>
        <v>2016021720160208GLNG</v>
      </c>
      <c r="BW376" t="str">
        <f>IFERROR(VLOOKUP(Table1[[#This Row],[Key]],ownlog!$A:$E,MATCH(BW$1,ownlog!$1:$1,0),FALSE),"")</f>
        <v/>
      </c>
      <c r="BX376" t="str">
        <f>IFERROR(VLOOKUP(Table1[[#This Row],[Key]],ownlog!$A:$E,MATCH(BX$1,ownlog!$1:$1,0),FALSE),"")</f>
        <v/>
      </c>
      <c r="BY376" t="str">
        <f>IFERROR(VLOOKUP(Table1[[#This Row],[Key]],ownlog!$A:$E,MATCH(BY$1,ownlog!$1:$1,0),FALSE),"")</f>
        <v/>
      </c>
      <c r="BZ376" t="str">
        <f>IFERROR(VLOOKUP(Table1[[#This Row],[Key]],ownlog!$A:$E,MATCH(BZ$1,ownlog!$1:$1,0),FALSE),"")</f>
        <v/>
      </c>
    </row>
    <row r="377" spans="1:78" x14ac:dyDescent="0.3">
      <c r="A377">
        <v>375</v>
      </c>
      <c r="B377">
        <v>-0.1085</v>
      </c>
      <c r="C377">
        <v>-7.22E-2</v>
      </c>
      <c r="D377" s="1">
        <v>42404</v>
      </c>
      <c r="E377">
        <v>0.27547199999999999</v>
      </c>
      <c r="F377">
        <v>0.37735800000000003</v>
      </c>
      <c r="G377">
        <v>0.34716999999999998</v>
      </c>
      <c r="H377">
        <v>1</v>
      </c>
      <c r="I377">
        <v>0.2427675</v>
      </c>
      <c r="J377">
        <v>0.47679623428270501</v>
      </c>
      <c r="K377">
        <v>0.275354267729369</v>
      </c>
      <c r="L377">
        <v>-7.1697999999999901E-2</v>
      </c>
      <c r="M377">
        <v>0.376075251006037</v>
      </c>
      <c r="N377" s="2">
        <v>42404</v>
      </c>
      <c r="O377">
        <v>1912.53</v>
      </c>
      <c r="P377">
        <v>1947.2</v>
      </c>
      <c r="Q377">
        <v>1872.23</v>
      </c>
      <c r="R377" t="s">
        <v>58</v>
      </c>
      <c r="S377">
        <v>9</v>
      </c>
      <c r="T377" t="s">
        <v>494</v>
      </c>
      <c r="U377" s="4">
        <v>7022.37</v>
      </c>
      <c r="V377" t="s">
        <v>494</v>
      </c>
      <c r="W377" t="s">
        <v>48</v>
      </c>
      <c r="X377" s="1">
        <v>42412.481122685182</v>
      </c>
      <c r="Y377">
        <v>14.75961875</v>
      </c>
      <c r="Z377">
        <v>1853.43994140625</v>
      </c>
      <c r="AA377">
        <v>2039.5142053222601</v>
      </c>
      <c r="AB377">
        <v>26</v>
      </c>
      <c r="AC377" t="s">
        <v>494</v>
      </c>
      <c r="AD377" t="s">
        <v>494</v>
      </c>
      <c r="AE377">
        <v>2.63</v>
      </c>
      <c r="AF377">
        <v>-9.0292600000000007</v>
      </c>
      <c r="AG377" t="s">
        <v>494</v>
      </c>
      <c r="AH377" t="s">
        <v>494</v>
      </c>
      <c r="AI377" s="2">
        <v>42408</v>
      </c>
      <c r="AJ377" s="2">
        <v>42408</v>
      </c>
      <c r="AK377">
        <v>0</v>
      </c>
      <c r="AL377" t="s">
        <v>494</v>
      </c>
      <c r="AM377" t="s">
        <v>494</v>
      </c>
      <c r="AN377" t="s">
        <v>494</v>
      </c>
      <c r="AO377" t="s">
        <v>52</v>
      </c>
      <c r="AP377" t="s">
        <v>494</v>
      </c>
      <c r="AQ377" t="s">
        <v>494</v>
      </c>
      <c r="AR377">
        <v>0.1</v>
      </c>
      <c r="AS377" t="s">
        <v>494</v>
      </c>
      <c r="AT377" t="s">
        <v>49</v>
      </c>
      <c r="AU377" s="1">
        <v>42408.42324074074</v>
      </c>
      <c r="AV377">
        <v>14.05</v>
      </c>
      <c r="AW377">
        <v>2016</v>
      </c>
      <c r="AX377" t="s">
        <v>494</v>
      </c>
      <c r="AY377">
        <v>-5.1444839857651199E-2</v>
      </c>
      <c r="AZ377">
        <v>-361.4</v>
      </c>
      <c r="BA377">
        <v>14.05</v>
      </c>
      <c r="BB377">
        <v>500</v>
      </c>
      <c r="BC377">
        <v>500</v>
      </c>
      <c r="BD377">
        <v>0.12</v>
      </c>
      <c r="BE377">
        <v>-9.1234600587944303E-2</v>
      </c>
      <c r="BF377" t="s">
        <v>494</v>
      </c>
      <c r="BG377" t="s">
        <v>494</v>
      </c>
      <c r="BH377" t="s">
        <v>95</v>
      </c>
      <c r="BI377" t="s">
        <v>494</v>
      </c>
      <c r="BJ377">
        <v>20.745000000000001</v>
      </c>
      <c r="BK377" t="s">
        <v>494</v>
      </c>
      <c r="BL377" s="5">
        <v>0.42324074074074075</v>
      </c>
      <c r="BM377">
        <v>343</v>
      </c>
      <c r="BN377">
        <v>375</v>
      </c>
      <c r="BO377">
        <v>375</v>
      </c>
      <c r="BP377" t="s">
        <v>51</v>
      </c>
      <c r="BQ377" t="s">
        <v>106</v>
      </c>
      <c r="BR377">
        <v>0.13421772800000001</v>
      </c>
      <c r="BS377">
        <v>6</v>
      </c>
      <c r="BT377"/>
      <c r="BU377"/>
      <c r="BV377" s="9" t="str">
        <f>TEXT(Table1[[#This Row],[CLOSE_DATE]],"YYYYMMDD")&amp;TEXT(Table1[[#This Row],[OPEN_DATE]],"YYYYMMDD")&amp;Table1[[#This Row],[SYMBOL]]</f>
        <v>2016021220160208KMI</v>
      </c>
      <c r="BW377" t="str">
        <f>IFERROR(VLOOKUP(Table1[[#This Row],[Key]],ownlog!$A:$E,MATCH(BW$1,ownlog!$1:$1,0),FALSE),"")</f>
        <v/>
      </c>
      <c r="BX377" t="str">
        <f>IFERROR(VLOOKUP(Table1[[#This Row],[Key]],ownlog!$A:$E,MATCH(BX$1,ownlog!$1:$1,0),FALSE),"")</f>
        <v/>
      </c>
      <c r="BY377" t="str">
        <f>IFERROR(VLOOKUP(Table1[[#This Row],[Key]],ownlog!$A:$E,MATCH(BY$1,ownlog!$1:$1,0),FALSE),"")</f>
        <v/>
      </c>
      <c r="BZ377" t="str">
        <f>IFERROR(VLOOKUP(Table1[[#This Row],[Key]],ownlog!$A:$E,MATCH(BZ$1,ownlog!$1:$1,0),FALSE),"")</f>
        <v/>
      </c>
    </row>
    <row r="378" spans="1:78" x14ac:dyDescent="0.3">
      <c r="A378">
        <v>376</v>
      </c>
      <c r="B378">
        <v>-0.1085</v>
      </c>
      <c r="C378">
        <v>-7.22E-2</v>
      </c>
      <c r="D378" s="1">
        <v>42404</v>
      </c>
      <c r="E378">
        <v>0.27547199999999999</v>
      </c>
      <c r="F378">
        <v>0.37735800000000003</v>
      </c>
      <c r="G378">
        <v>0.34716999999999998</v>
      </c>
      <c r="H378">
        <v>1</v>
      </c>
      <c r="I378">
        <v>0.2427675</v>
      </c>
      <c r="J378">
        <v>0.47679623428270501</v>
      </c>
      <c r="K378">
        <v>0.275354267729369</v>
      </c>
      <c r="L378">
        <v>-7.1697999999999901E-2</v>
      </c>
      <c r="M378">
        <v>0.376075251006037</v>
      </c>
      <c r="N378" s="2">
        <v>42404</v>
      </c>
      <c r="O378">
        <v>1912.53</v>
      </c>
      <c r="P378">
        <v>1947.2</v>
      </c>
      <c r="Q378">
        <v>1872.23</v>
      </c>
      <c r="R378" t="s">
        <v>58</v>
      </c>
      <c r="S378">
        <v>9</v>
      </c>
      <c r="T378" t="s">
        <v>494</v>
      </c>
      <c r="U378" s="4">
        <v>7212.12</v>
      </c>
      <c r="V378" t="s">
        <v>494</v>
      </c>
      <c r="W378" t="s">
        <v>48</v>
      </c>
      <c r="X378" s="1">
        <v>42412.484201388892</v>
      </c>
      <c r="Y378">
        <v>9.1395870969999997</v>
      </c>
      <c r="Z378">
        <v>1853.43994140625</v>
      </c>
      <c r="AA378">
        <v>2039.5142053222601</v>
      </c>
      <c r="AB378">
        <v>26</v>
      </c>
      <c r="AC378" t="s">
        <v>494</v>
      </c>
      <c r="AD378" t="s">
        <v>494</v>
      </c>
      <c r="AE378">
        <v>3.63</v>
      </c>
      <c r="AF378">
        <v>-9.9327682359999994</v>
      </c>
      <c r="AG378" t="s">
        <v>494</v>
      </c>
      <c r="AH378" t="s">
        <v>494</v>
      </c>
      <c r="AI378" s="2">
        <v>42408</v>
      </c>
      <c r="AJ378" s="2">
        <v>42408</v>
      </c>
      <c r="AK378">
        <v>0</v>
      </c>
      <c r="AL378" t="s">
        <v>494</v>
      </c>
      <c r="AM378" t="s">
        <v>494</v>
      </c>
      <c r="AN378" t="s">
        <v>494</v>
      </c>
      <c r="AO378" t="s">
        <v>52</v>
      </c>
      <c r="AP378" t="s">
        <v>494</v>
      </c>
      <c r="AQ378" t="s">
        <v>494</v>
      </c>
      <c r="AR378">
        <v>0.1</v>
      </c>
      <c r="AS378" t="s">
        <v>494</v>
      </c>
      <c r="AT378" t="s">
        <v>49</v>
      </c>
      <c r="AU378" s="1">
        <v>42408.448148148149</v>
      </c>
      <c r="AV378">
        <v>9.6208866670000006</v>
      </c>
      <c r="AW378">
        <v>2016</v>
      </c>
      <c r="AX378" t="s">
        <v>494</v>
      </c>
      <c r="AY378">
        <v>4.9018351044255101E-2</v>
      </c>
      <c r="AZ378">
        <v>353.7</v>
      </c>
      <c r="BA378">
        <v>9.6210000000000004</v>
      </c>
      <c r="BB378">
        <v>750</v>
      </c>
      <c r="BC378">
        <v>750</v>
      </c>
      <c r="BD378">
        <v>0.12</v>
      </c>
      <c r="BE378">
        <v>-9.1234600587944303E-2</v>
      </c>
      <c r="BF378" t="s">
        <v>494</v>
      </c>
      <c r="BG378" t="s">
        <v>494</v>
      </c>
      <c r="BH378" t="s">
        <v>124</v>
      </c>
      <c r="BI378" t="s">
        <v>494</v>
      </c>
      <c r="BJ378">
        <v>20.745000000000001</v>
      </c>
      <c r="BK378" t="s">
        <v>494</v>
      </c>
      <c r="BL378" s="5">
        <v>0.44814814814814813</v>
      </c>
      <c r="BM378">
        <v>354</v>
      </c>
      <c r="BN378">
        <v>376</v>
      </c>
      <c r="BO378">
        <v>376</v>
      </c>
      <c r="BP378" t="s">
        <v>51</v>
      </c>
      <c r="BQ378" t="s">
        <v>106</v>
      </c>
      <c r="BR378">
        <v>0.13421772800000001</v>
      </c>
      <c r="BS378">
        <v>6</v>
      </c>
      <c r="BT378"/>
      <c r="BU378"/>
      <c r="BV378" s="9" t="str">
        <f>TEXT(Table1[[#This Row],[CLOSE_DATE]],"YYYYMMDD")&amp;TEXT(Table1[[#This Row],[OPEN_DATE]],"YYYYMMDD")&amp;Table1[[#This Row],[SYMBOL]]</f>
        <v>2016021220160208RIG</v>
      </c>
      <c r="BW378" t="str">
        <f>IFERROR(VLOOKUP(Table1[[#This Row],[Key]],ownlog!$A:$E,MATCH(BW$1,ownlog!$1:$1,0),FALSE),"")</f>
        <v/>
      </c>
      <c r="BX378" t="str">
        <f>IFERROR(VLOOKUP(Table1[[#This Row],[Key]],ownlog!$A:$E,MATCH(BX$1,ownlog!$1:$1,0),FALSE),"")</f>
        <v/>
      </c>
      <c r="BY378" t="str">
        <f>IFERROR(VLOOKUP(Table1[[#This Row],[Key]],ownlog!$A:$E,MATCH(BY$1,ownlog!$1:$1,0),FALSE),"")</f>
        <v/>
      </c>
      <c r="BZ378" t="str">
        <f>IFERROR(VLOOKUP(Table1[[#This Row],[Key]],ownlog!$A:$E,MATCH(BZ$1,ownlog!$1:$1,0),FALSE),"")</f>
        <v/>
      </c>
    </row>
    <row r="379" spans="1:78" x14ac:dyDescent="0.3">
      <c r="A379">
        <v>377</v>
      </c>
      <c r="B379">
        <v>-0.1085</v>
      </c>
      <c r="C379">
        <v>-7.22E-2</v>
      </c>
      <c r="D379" s="1">
        <v>42404</v>
      </c>
      <c r="E379">
        <v>0.27547199999999999</v>
      </c>
      <c r="F379">
        <v>0.37735800000000003</v>
      </c>
      <c r="G379">
        <v>0.34716999999999998</v>
      </c>
      <c r="H379">
        <v>1</v>
      </c>
      <c r="I379">
        <v>0.2427675</v>
      </c>
      <c r="J379">
        <v>0.47679623428270501</v>
      </c>
      <c r="K379">
        <v>0.275354267729369</v>
      </c>
      <c r="L379">
        <v>-7.1697999999999901E-2</v>
      </c>
      <c r="M379">
        <v>0.376075251006037</v>
      </c>
      <c r="N379" s="2">
        <v>42404</v>
      </c>
      <c r="O379">
        <v>1912.53</v>
      </c>
      <c r="P379">
        <v>1947.2</v>
      </c>
      <c r="Q379">
        <v>1872.23</v>
      </c>
      <c r="R379" t="s">
        <v>50</v>
      </c>
      <c r="S379">
        <v>9</v>
      </c>
      <c r="T379" t="s">
        <v>494</v>
      </c>
      <c r="U379" s="4">
        <v>-8623</v>
      </c>
      <c r="V379" t="s">
        <v>200</v>
      </c>
      <c r="W379" t="s">
        <v>49</v>
      </c>
      <c r="X379" s="1">
        <v>42417.444803240738</v>
      </c>
      <c r="Y379">
        <v>90.18</v>
      </c>
      <c r="Z379">
        <v>1853.43994140625</v>
      </c>
      <c r="AA379">
        <v>2039.5142053222601</v>
      </c>
      <c r="AB379">
        <v>26</v>
      </c>
      <c r="AC379" t="s">
        <v>494</v>
      </c>
      <c r="AD379" t="s">
        <v>494</v>
      </c>
      <c r="AE379">
        <v>1</v>
      </c>
      <c r="AF379">
        <v>-2.1965924000000001</v>
      </c>
      <c r="AG379" t="s">
        <v>494</v>
      </c>
      <c r="AH379" t="s">
        <v>494</v>
      </c>
      <c r="AI379" s="2">
        <v>42408</v>
      </c>
      <c r="AJ379" s="2">
        <v>42408</v>
      </c>
      <c r="AK379">
        <v>0</v>
      </c>
      <c r="AL379" t="s">
        <v>494</v>
      </c>
      <c r="AM379" t="s">
        <v>494</v>
      </c>
      <c r="AN379" t="s">
        <v>494</v>
      </c>
      <c r="AO379" t="s">
        <v>52</v>
      </c>
      <c r="AP379" t="s">
        <v>494</v>
      </c>
      <c r="AQ379" t="s">
        <v>494</v>
      </c>
      <c r="AR379">
        <v>0.1</v>
      </c>
      <c r="AS379" t="s">
        <v>494</v>
      </c>
      <c r="AT379" t="s">
        <v>48</v>
      </c>
      <c r="AU379" s="1">
        <v>42408.501250000001</v>
      </c>
      <c r="AV379">
        <v>86.22</v>
      </c>
      <c r="AW379">
        <v>2016</v>
      </c>
      <c r="AX379" t="s">
        <v>494</v>
      </c>
      <c r="AY379">
        <v>4.5789839944328399E-2</v>
      </c>
      <c r="AZ379">
        <v>394.8</v>
      </c>
      <c r="BA379">
        <v>86.22</v>
      </c>
      <c r="BB379">
        <v>100</v>
      </c>
      <c r="BC379">
        <v>100</v>
      </c>
      <c r="BD379">
        <v>0.12</v>
      </c>
      <c r="BE379">
        <v>-9.1234600587944303E-2</v>
      </c>
      <c r="BF379" t="s">
        <v>494</v>
      </c>
      <c r="BG379" t="s">
        <v>494</v>
      </c>
      <c r="BH379" t="s">
        <v>91</v>
      </c>
      <c r="BI379" t="s">
        <v>494</v>
      </c>
      <c r="BJ379">
        <v>20.745000000000001</v>
      </c>
      <c r="BK379" t="s">
        <v>494</v>
      </c>
      <c r="BL379" s="5">
        <v>0.50124999999999997</v>
      </c>
      <c r="BM379">
        <v>378</v>
      </c>
      <c r="BN379">
        <v>377</v>
      </c>
      <c r="BO379">
        <v>377</v>
      </c>
      <c r="BP379" t="s">
        <v>51</v>
      </c>
      <c r="BQ379" t="s">
        <v>106</v>
      </c>
      <c r="BR379">
        <v>0.13421772800000001</v>
      </c>
      <c r="BS379">
        <v>6</v>
      </c>
      <c r="BT379"/>
      <c r="BU379"/>
      <c r="BV379" s="9" t="str">
        <f>TEXT(Table1[[#This Row],[CLOSE_DATE]],"YYYYMMDD")&amp;TEXT(Table1[[#This Row],[OPEN_DATE]],"YYYYMMDD")&amp;Table1[[#This Row],[SYMBOL]]</f>
        <v>2016021720160208GILD</v>
      </c>
      <c r="BW379" t="str">
        <f>IFERROR(VLOOKUP(Table1[[#This Row],[Key]],ownlog!$A:$E,MATCH(BW$1,ownlog!$1:$1,0),FALSE),"")</f>
        <v/>
      </c>
      <c r="BX379" t="str">
        <f>IFERROR(VLOOKUP(Table1[[#This Row],[Key]],ownlog!$A:$E,MATCH(BX$1,ownlog!$1:$1,0),FALSE),"")</f>
        <v/>
      </c>
      <c r="BY379" t="str">
        <f>IFERROR(VLOOKUP(Table1[[#This Row],[Key]],ownlog!$A:$E,MATCH(BY$1,ownlog!$1:$1,0),FALSE),"")</f>
        <v/>
      </c>
      <c r="BZ379" t="str">
        <f>IFERROR(VLOOKUP(Table1[[#This Row],[Key]],ownlog!$A:$E,MATCH(BZ$1,ownlog!$1:$1,0),FALSE),"")</f>
        <v/>
      </c>
    </row>
    <row r="380" spans="1:78" x14ac:dyDescent="0.3">
      <c r="A380">
        <v>378</v>
      </c>
      <c r="B380">
        <v>-0.1085</v>
      </c>
      <c r="C380">
        <v>-7.22E-2</v>
      </c>
      <c r="D380" s="1">
        <v>42404</v>
      </c>
      <c r="E380">
        <v>0.27547199999999999</v>
      </c>
      <c r="F380">
        <v>0.37735800000000003</v>
      </c>
      <c r="G380">
        <v>0.34716999999999998</v>
      </c>
      <c r="H380">
        <v>1</v>
      </c>
      <c r="I380">
        <v>0.2427675</v>
      </c>
      <c r="J380">
        <v>0.47679623428270501</v>
      </c>
      <c r="K380">
        <v>0.275354267729369</v>
      </c>
      <c r="L380">
        <v>-7.1697999999999901E-2</v>
      </c>
      <c r="M380">
        <v>0.376075251006037</v>
      </c>
      <c r="N380" s="2">
        <v>42404</v>
      </c>
      <c r="O380">
        <v>1912.53</v>
      </c>
      <c r="P380">
        <v>1947.2</v>
      </c>
      <c r="Q380">
        <v>1872.23</v>
      </c>
      <c r="R380" t="s">
        <v>58</v>
      </c>
      <c r="S380">
        <v>9</v>
      </c>
      <c r="T380" t="s">
        <v>494</v>
      </c>
      <c r="U380" s="4">
        <v>7148.62</v>
      </c>
      <c r="V380" t="s">
        <v>494</v>
      </c>
      <c r="W380" t="s">
        <v>48</v>
      </c>
      <c r="X380" s="1">
        <v>42412.477893518517</v>
      </c>
      <c r="Y380">
        <v>3.6591544439999999</v>
      </c>
      <c r="Z380">
        <v>1852.2099609375</v>
      </c>
      <c r="AA380">
        <v>2038.1868054199199</v>
      </c>
      <c r="AB380">
        <v>26.540000915527301</v>
      </c>
      <c r="AC380" t="s">
        <v>494</v>
      </c>
      <c r="AD380" t="s">
        <v>494</v>
      </c>
      <c r="AE380">
        <v>8.8800000000000008</v>
      </c>
      <c r="AF380">
        <v>-46.781697999999999</v>
      </c>
      <c r="AG380" t="s">
        <v>494</v>
      </c>
      <c r="AH380" t="s">
        <v>494</v>
      </c>
      <c r="AI380" s="2">
        <v>42409</v>
      </c>
      <c r="AJ380" s="2">
        <v>42409</v>
      </c>
      <c r="AK380">
        <v>1</v>
      </c>
      <c r="AL380" t="s">
        <v>494</v>
      </c>
      <c r="AM380" t="s">
        <v>494</v>
      </c>
      <c r="AN380" t="s">
        <v>494</v>
      </c>
      <c r="AO380" t="s">
        <v>52</v>
      </c>
      <c r="AP380" t="s">
        <v>494</v>
      </c>
      <c r="AQ380" t="s">
        <v>494</v>
      </c>
      <c r="AR380">
        <v>0.1</v>
      </c>
      <c r="AS380" t="s">
        <v>494</v>
      </c>
      <c r="AT380" t="s">
        <v>49</v>
      </c>
      <c r="AU380" s="1">
        <v>42409.396435185183</v>
      </c>
      <c r="AV380">
        <v>4.09</v>
      </c>
      <c r="AW380">
        <v>2016</v>
      </c>
      <c r="AX380" t="s">
        <v>494</v>
      </c>
      <c r="AY380">
        <v>9.9839329374781696E-2</v>
      </c>
      <c r="AZ380">
        <v>714.6</v>
      </c>
      <c r="BA380">
        <v>4.09</v>
      </c>
      <c r="BB380">
        <v>1750</v>
      </c>
      <c r="BC380">
        <v>1750</v>
      </c>
      <c r="BD380">
        <v>0.12</v>
      </c>
      <c r="BE380">
        <v>-9.1246221390441001E-2</v>
      </c>
      <c r="BF380" t="s">
        <v>494</v>
      </c>
      <c r="BG380" t="s">
        <v>494</v>
      </c>
      <c r="BH380" t="s">
        <v>125</v>
      </c>
      <c r="BI380" t="s">
        <v>494</v>
      </c>
      <c r="BJ380">
        <v>20.745000000000001</v>
      </c>
      <c r="BK380" t="s">
        <v>494</v>
      </c>
      <c r="BL380" s="5">
        <v>0.39643518518518517</v>
      </c>
      <c r="BM380">
        <v>325</v>
      </c>
      <c r="BN380">
        <v>378</v>
      </c>
      <c r="BO380">
        <v>378</v>
      </c>
      <c r="BP380" t="s">
        <v>51</v>
      </c>
      <c r="BQ380" t="s">
        <v>106</v>
      </c>
      <c r="BR380">
        <v>0.13421772800000001</v>
      </c>
      <c r="BS380">
        <v>6</v>
      </c>
      <c r="BT380"/>
      <c r="BU380"/>
      <c r="BV380" s="9" t="str">
        <f>TEXT(Table1[[#This Row],[CLOSE_DATE]],"YYYYMMDD")&amp;TEXT(Table1[[#This Row],[OPEN_DATE]],"YYYYMMDD")&amp;Table1[[#This Row],[SYMBOL]]</f>
        <v>2016021220160209ECA</v>
      </c>
      <c r="BW380" t="str">
        <f>IFERROR(VLOOKUP(Table1[[#This Row],[Key]],ownlog!$A:$E,MATCH(BW$1,ownlog!$1:$1,0),FALSE),"")</f>
        <v/>
      </c>
      <c r="BX380" t="str">
        <f>IFERROR(VLOOKUP(Table1[[#This Row],[Key]],ownlog!$A:$E,MATCH(BX$1,ownlog!$1:$1,0),FALSE),"")</f>
        <v/>
      </c>
      <c r="BY380" t="str">
        <f>IFERROR(VLOOKUP(Table1[[#This Row],[Key]],ownlog!$A:$E,MATCH(BY$1,ownlog!$1:$1,0),FALSE),"")</f>
        <v/>
      </c>
      <c r="BZ380" t="str">
        <f>IFERROR(VLOOKUP(Table1[[#This Row],[Key]],ownlog!$A:$E,MATCH(BZ$1,ownlog!$1:$1,0),FALSE),"")</f>
        <v/>
      </c>
    </row>
    <row r="381" spans="1:78" x14ac:dyDescent="0.3">
      <c r="A381">
        <v>379</v>
      </c>
      <c r="B381">
        <v>-0.1085</v>
      </c>
      <c r="C381">
        <v>-7.22E-2</v>
      </c>
      <c r="D381" s="1">
        <v>42404</v>
      </c>
      <c r="E381">
        <v>0.27547199999999999</v>
      </c>
      <c r="F381">
        <v>0.37735800000000003</v>
      </c>
      <c r="G381">
        <v>0.34716999999999998</v>
      </c>
      <c r="H381">
        <v>1</v>
      </c>
      <c r="I381">
        <v>0.2427675</v>
      </c>
      <c r="J381">
        <v>0.47679623428270501</v>
      </c>
      <c r="K381">
        <v>0.275354267729369</v>
      </c>
      <c r="L381">
        <v>-7.1697999999999901E-2</v>
      </c>
      <c r="M381">
        <v>0.376075251006037</v>
      </c>
      <c r="N381" s="2">
        <v>42404</v>
      </c>
      <c r="O381">
        <v>1912.53</v>
      </c>
      <c r="P381">
        <v>1947.2</v>
      </c>
      <c r="Q381">
        <v>1872.23</v>
      </c>
      <c r="R381" t="s">
        <v>58</v>
      </c>
      <c r="S381">
        <v>9</v>
      </c>
      <c r="T381" t="s">
        <v>494</v>
      </c>
      <c r="U381" s="4">
        <v>18697.16</v>
      </c>
      <c r="V381" t="s">
        <v>494</v>
      </c>
      <c r="W381" t="s">
        <v>48</v>
      </c>
      <c r="X381" s="1">
        <v>42412.464618055557</v>
      </c>
      <c r="Y381">
        <v>4.25976</v>
      </c>
      <c r="Z381">
        <v>1852.2099609375</v>
      </c>
      <c r="AA381">
        <v>2038.1868054199199</v>
      </c>
      <c r="AB381">
        <v>26.540000915527301</v>
      </c>
      <c r="AC381" t="s">
        <v>494</v>
      </c>
      <c r="AD381" t="s">
        <v>494</v>
      </c>
      <c r="AE381">
        <v>22.84</v>
      </c>
      <c r="AF381">
        <v>-63.144447999999997</v>
      </c>
      <c r="AG381" t="s">
        <v>494</v>
      </c>
      <c r="AH381" t="s">
        <v>494</v>
      </c>
      <c r="AI381" s="2">
        <v>42409</v>
      </c>
      <c r="AJ381" s="2">
        <v>42409</v>
      </c>
      <c r="AK381">
        <v>1</v>
      </c>
      <c r="AL381" t="s">
        <v>494</v>
      </c>
      <c r="AM381" t="s">
        <v>494</v>
      </c>
      <c r="AN381" t="s">
        <v>494</v>
      </c>
      <c r="AO381" t="s">
        <v>52</v>
      </c>
      <c r="AP381" t="s">
        <v>494</v>
      </c>
      <c r="AQ381" t="s">
        <v>494</v>
      </c>
      <c r="AR381">
        <v>0.1</v>
      </c>
      <c r="AS381" t="s">
        <v>494</v>
      </c>
      <c r="AT381" t="s">
        <v>49</v>
      </c>
      <c r="AU381" s="1">
        <v>42409.398530092592</v>
      </c>
      <c r="AV381">
        <v>4.16</v>
      </c>
      <c r="AW381">
        <v>2016</v>
      </c>
      <c r="AX381" t="s">
        <v>494</v>
      </c>
      <c r="AY381">
        <v>-2.61912393162393E-2</v>
      </c>
      <c r="AZ381">
        <v>-490.3</v>
      </c>
      <c r="BA381">
        <v>4.16</v>
      </c>
      <c r="BB381">
        <v>4500</v>
      </c>
      <c r="BC381">
        <v>4500</v>
      </c>
      <c r="BD381">
        <v>0.12</v>
      </c>
      <c r="BE381">
        <v>-9.1246221390441001E-2</v>
      </c>
      <c r="BF381" t="s">
        <v>494</v>
      </c>
      <c r="BG381" t="s">
        <v>494</v>
      </c>
      <c r="BH381" t="s">
        <v>66</v>
      </c>
      <c r="BI381" t="s">
        <v>494</v>
      </c>
      <c r="BJ381">
        <v>20.745000000000001</v>
      </c>
      <c r="BK381" t="s">
        <v>494</v>
      </c>
      <c r="BL381" s="5">
        <v>0.39853009259259259</v>
      </c>
      <c r="BM381">
        <v>290</v>
      </c>
      <c r="BN381">
        <v>379</v>
      </c>
      <c r="BO381">
        <v>379</v>
      </c>
      <c r="BP381" t="s">
        <v>51</v>
      </c>
      <c r="BQ381" t="s">
        <v>106</v>
      </c>
      <c r="BR381">
        <v>0.13421772800000001</v>
      </c>
      <c r="BS381">
        <v>6</v>
      </c>
      <c r="BT381"/>
      <c r="BU381"/>
      <c r="BV381" s="9" t="str">
        <f>TEXT(Table1[[#This Row],[CLOSE_DATE]],"YYYYMMDD")&amp;TEXT(Table1[[#This Row],[OPEN_DATE]],"YYYYMMDD")&amp;Table1[[#This Row],[SYMBOL]]</f>
        <v>2016021220160209TCK</v>
      </c>
      <c r="BW381" t="str">
        <f>IFERROR(VLOOKUP(Table1[[#This Row],[Key]],ownlog!$A:$E,MATCH(BW$1,ownlog!$1:$1,0),FALSE),"")</f>
        <v/>
      </c>
      <c r="BX381" t="str">
        <f>IFERROR(VLOOKUP(Table1[[#This Row],[Key]],ownlog!$A:$E,MATCH(BX$1,ownlog!$1:$1,0),FALSE),"")</f>
        <v/>
      </c>
      <c r="BY381" t="str">
        <f>IFERROR(VLOOKUP(Table1[[#This Row],[Key]],ownlog!$A:$E,MATCH(BY$1,ownlog!$1:$1,0),FALSE),"")</f>
        <v/>
      </c>
      <c r="BZ381" t="str">
        <f>IFERROR(VLOOKUP(Table1[[#This Row],[Key]],ownlog!$A:$E,MATCH(BZ$1,ownlog!$1:$1,0),FALSE),"")</f>
        <v/>
      </c>
    </row>
    <row r="382" spans="1:78" x14ac:dyDescent="0.3">
      <c r="A382">
        <v>380</v>
      </c>
      <c r="B382">
        <v>-0.1085</v>
      </c>
      <c r="C382">
        <v>-7.22E-2</v>
      </c>
      <c r="D382" s="1">
        <v>42404</v>
      </c>
      <c r="E382">
        <v>0.27547199999999999</v>
      </c>
      <c r="F382">
        <v>0.37735800000000003</v>
      </c>
      <c r="G382">
        <v>0.34716999999999998</v>
      </c>
      <c r="H382">
        <v>1</v>
      </c>
      <c r="I382">
        <v>0.2427675</v>
      </c>
      <c r="J382">
        <v>0.47679623428270501</v>
      </c>
      <c r="K382">
        <v>0.275354267729369</v>
      </c>
      <c r="L382">
        <v>-7.1697999999999901E-2</v>
      </c>
      <c r="M382">
        <v>0.376075251006037</v>
      </c>
      <c r="N382" s="2">
        <v>42404</v>
      </c>
      <c r="O382">
        <v>1912.53</v>
      </c>
      <c r="P382">
        <v>1947.2</v>
      </c>
      <c r="Q382">
        <v>1872.23</v>
      </c>
      <c r="R382" t="s">
        <v>58</v>
      </c>
      <c r="S382">
        <v>9</v>
      </c>
      <c r="T382" t="s">
        <v>494</v>
      </c>
      <c r="U382" s="4">
        <v>6024.89</v>
      </c>
      <c r="V382" t="s">
        <v>494</v>
      </c>
      <c r="W382" t="s">
        <v>48</v>
      </c>
      <c r="X382" s="1">
        <v>42412.465879629628</v>
      </c>
      <c r="Y382">
        <v>2.5782229999999999</v>
      </c>
      <c r="Z382">
        <v>1852.2099609375</v>
      </c>
      <c r="AA382">
        <v>2038.1868054199199</v>
      </c>
      <c r="AB382">
        <v>26.540000915527301</v>
      </c>
      <c r="AC382" t="s">
        <v>494</v>
      </c>
      <c r="AD382" t="s">
        <v>494</v>
      </c>
      <c r="AE382">
        <v>10.11</v>
      </c>
      <c r="AF382">
        <v>-102.21362018400001</v>
      </c>
      <c r="AG382" t="s">
        <v>494</v>
      </c>
      <c r="AH382" t="s">
        <v>494</v>
      </c>
      <c r="AI382" s="2">
        <v>42409</v>
      </c>
      <c r="AJ382" s="2">
        <v>42409</v>
      </c>
      <c r="AK382">
        <v>1</v>
      </c>
      <c r="AL382" t="s">
        <v>494</v>
      </c>
      <c r="AM382" t="s">
        <v>494</v>
      </c>
      <c r="AN382" t="s">
        <v>494</v>
      </c>
      <c r="AO382" t="s">
        <v>52</v>
      </c>
      <c r="AP382" t="s">
        <v>494</v>
      </c>
      <c r="AQ382" t="s">
        <v>494</v>
      </c>
      <c r="AR382">
        <v>0.1</v>
      </c>
      <c r="AS382" t="s">
        <v>494</v>
      </c>
      <c r="AT382" t="s">
        <v>49</v>
      </c>
      <c r="AU382" s="1">
        <v>42409.42863425926</v>
      </c>
      <c r="AV382">
        <v>2.4700039999999999</v>
      </c>
      <c r="AW382">
        <v>2016</v>
      </c>
      <c r="AX382" t="s">
        <v>494</v>
      </c>
      <c r="AY382">
        <v>-5.9060633100189303E-2</v>
      </c>
      <c r="AZ382">
        <v>-364.7</v>
      </c>
      <c r="BA382">
        <v>2.4140000000000001</v>
      </c>
      <c r="BB382">
        <v>2500</v>
      </c>
      <c r="BC382">
        <v>2500</v>
      </c>
      <c r="BD382">
        <v>0.12</v>
      </c>
      <c r="BE382">
        <v>-9.1246221390441001E-2</v>
      </c>
      <c r="BF382" t="s">
        <v>494</v>
      </c>
      <c r="BG382" t="s">
        <v>494</v>
      </c>
      <c r="BH382" t="s">
        <v>79</v>
      </c>
      <c r="BI382" t="s">
        <v>494</v>
      </c>
      <c r="BJ382">
        <v>20.745000000000001</v>
      </c>
      <c r="BK382" t="s">
        <v>494</v>
      </c>
      <c r="BL382" s="5">
        <v>0.46258101851851852</v>
      </c>
      <c r="BM382">
        <v>300</v>
      </c>
      <c r="BN382">
        <v>380</v>
      </c>
      <c r="BO382">
        <v>380</v>
      </c>
      <c r="BP382" t="s">
        <v>51</v>
      </c>
      <c r="BQ382" t="s">
        <v>106</v>
      </c>
      <c r="BR382">
        <v>0.13421772800000001</v>
      </c>
      <c r="BS382">
        <v>6</v>
      </c>
      <c r="BT382"/>
      <c r="BU382"/>
      <c r="BV382" s="9" t="str">
        <f>TEXT(Table1[[#This Row],[CLOSE_DATE]],"YYYYMMDD")&amp;TEXT(Table1[[#This Row],[OPEN_DATE]],"YYYYMMDD")&amp;Table1[[#This Row],[SYMBOL]]</f>
        <v>2016021220160209VALE</v>
      </c>
      <c r="BW382" t="str">
        <f>IFERROR(VLOOKUP(Table1[[#This Row],[Key]],ownlog!$A:$E,MATCH(BW$1,ownlog!$1:$1,0),FALSE),"")</f>
        <v/>
      </c>
      <c r="BX382" t="str">
        <f>IFERROR(VLOOKUP(Table1[[#This Row],[Key]],ownlog!$A:$E,MATCH(BX$1,ownlog!$1:$1,0),FALSE),"")</f>
        <v/>
      </c>
      <c r="BY382" t="str">
        <f>IFERROR(VLOOKUP(Table1[[#This Row],[Key]],ownlog!$A:$E,MATCH(BY$1,ownlog!$1:$1,0),FALSE),"")</f>
        <v/>
      </c>
      <c r="BZ382" t="str">
        <f>IFERROR(VLOOKUP(Table1[[#This Row],[Key]],ownlog!$A:$E,MATCH(BZ$1,ownlog!$1:$1,0),FALSE),"")</f>
        <v/>
      </c>
    </row>
    <row r="383" spans="1:78" x14ac:dyDescent="0.3">
      <c r="A383">
        <v>381</v>
      </c>
      <c r="B383">
        <v>-0.1085</v>
      </c>
      <c r="C383">
        <v>-7.22E-2</v>
      </c>
      <c r="D383" s="1">
        <v>42404</v>
      </c>
      <c r="E383">
        <v>0.27547199999999999</v>
      </c>
      <c r="F383">
        <v>0.37735800000000003</v>
      </c>
      <c r="G383">
        <v>0.34716999999999998</v>
      </c>
      <c r="H383">
        <v>1</v>
      </c>
      <c r="I383">
        <v>0.2427675</v>
      </c>
      <c r="J383">
        <v>0.47679623428270501</v>
      </c>
      <c r="K383">
        <v>0.275354267729369</v>
      </c>
      <c r="L383">
        <v>-7.1697999999999901E-2</v>
      </c>
      <c r="M383">
        <v>0.376075251006037</v>
      </c>
      <c r="N383" s="2">
        <v>42404</v>
      </c>
      <c r="O383">
        <v>1912.53</v>
      </c>
      <c r="P383">
        <v>1947.2</v>
      </c>
      <c r="Q383">
        <v>1872.23</v>
      </c>
      <c r="R383" t="s">
        <v>58</v>
      </c>
      <c r="S383">
        <v>9</v>
      </c>
      <c r="T383" t="s">
        <v>494</v>
      </c>
      <c r="U383" s="4">
        <v>9311.33</v>
      </c>
      <c r="V383" t="s">
        <v>494</v>
      </c>
      <c r="W383" t="s">
        <v>48</v>
      </c>
      <c r="X383" s="1">
        <v>42412.479942129627</v>
      </c>
      <c r="Y383">
        <v>8.4499157300000007</v>
      </c>
      <c r="Z383">
        <v>1852.2099609375</v>
      </c>
      <c r="AA383">
        <v>2038.1868054199199</v>
      </c>
      <c r="AB383">
        <v>26.540000915527301</v>
      </c>
      <c r="AC383" t="s">
        <v>494</v>
      </c>
      <c r="AD383" t="s">
        <v>494</v>
      </c>
      <c r="AE383">
        <v>5.67</v>
      </c>
      <c r="AF383">
        <v>-8.8312973679999995</v>
      </c>
      <c r="AG383" t="s">
        <v>494</v>
      </c>
      <c r="AH383" t="s">
        <v>494</v>
      </c>
      <c r="AI383" s="2">
        <v>42409</v>
      </c>
      <c r="AJ383" s="2">
        <v>42409</v>
      </c>
      <c r="AK383">
        <v>1</v>
      </c>
      <c r="AL383" t="s">
        <v>494</v>
      </c>
      <c r="AM383" t="s">
        <v>494</v>
      </c>
      <c r="AN383" t="s">
        <v>494</v>
      </c>
      <c r="AO383" t="s">
        <v>52</v>
      </c>
      <c r="AP383" t="s">
        <v>494</v>
      </c>
      <c r="AQ383" t="s">
        <v>494</v>
      </c>
      <c r="AR383">
        <v>0.1</v>
      </c>
      <c r="AS383" t="s">
        <v>494</v>
      </c>
      <c r="AT383" t="s">
        <v>49</v>
      </c>
      <c r="AU383" s="1">
        <v>42409.4608912037</v>
      </c>
      <c r="AV383">
        <v>8.6410999999999998</v>
      </c>
      <c r="AW383">
        <v>2016</v>
      </c>
      <c r="AX383" t="s">
        <v>494</v>
      </c>
      <c r="AY383">
        <v>2.03721442697175E-2</v>
      </c>
      <c r="AZ383">
        <v>74.64</v>
      </c>
      <c r="BA383">
        <v>8.4700000000000006</v>
      </c>
      <c r="BB383">
        <v>1100</v>
      </c>
      <c r="BC383">
        <v>424</v>
      </c>
      <c r="BD383">
        <v>0.12</v>
      </c>
      <c r="BE383">
        <v>-9.1246221390441001E-2</v>
      </c>
      <c r="BF383" t="s">
        <v>494</v>
      </c>
      <c r="BG383" t="s">
        <v>494</v>
      </c>
      <c r="BH383" t="s">
        <v>81</v>
      </c>
      <c r="BI383" t="s">
        <v>494</v>
      </c>
      <c r="BJ383">
        <v>20.745000000000001</v>
      </c>
      <c r="BK383" t="s">
        <v>494</v>
      </c>
      <c r="BL383" s="5">
        <v>0.6670949074074074</v>
      </c>
      <c r="BM383">
        <v>337</v>
      </c>
      <c r="BN383">
        <v>381</v>
      </c>
      <c r="BO383">
        <v>381</v>
      </c>
      <c r="BP383" t="s">
        <v>51</v>
      </c>
      <c r="BQ383" t="s">
        <v>106</v>
      </c>
      <c r="BR383">
        <v>0.13421772800000001</v>
      </c>
      <c r="BS383">
        <v>6</v>
      </c>
      <c r="BT383"/>
      <c r="BU383"/>
      <c r="BV383" s="9" t="str">
        <f>TEXT(Table1[[#This Row],[CLOSE_DATE]],"YYYYMMDD")&amp;TEXT(Table1[[#This Row],[OPEN_DATE]],"YYYYMMDD")&amp;Table1[[#This Row],[SYMBOL]]</f>
        <v>2016021220160209ESV</v>
      </c>
      <c r="BW383" t="str">
        <f>IFERROR(VLOOKUP(Table1[[#This Row],[Key]],ownlog!$A:$E,MATCH(BW$1,ownlog!$1:$1,0),FALSE),"")</f>
        <v/>
      </c>
      <c r="BX383" t="str">
        <f>IFERROR(VLOOKUP(Table1[[#This Row],[Key]],ownlog!$A:$E,MATCH(BX$1,ownlog!$1:$1,0),FALSE),"")</f>
        <v/>
      </c>
      <c r="BY383" t="str">
        <f>IFERROR(VLOOKUP(Table1[[#This Row],[Key]],ownlog!$A:$E,MATCH(BY$1,ownlog!$1:$1,0),FALSE),"")</f>
        <v/>
      </c>
      <c r="BZ383" t="str">
        <f>IFERROR(VLOOKUP(Table1[[#This Row],[Key]],ownlog!$A:$E,MATCH(BZ$1,ownlog!$1:$1,0),FALSE),"")</f>
        <v/>
      </c>
    </row>
    <row r="384" spans="1:78" x14ac:dyDescent="0.3">
      <c r="A384">
        <v>382</v>
      </c>
      <c r="B384">
        <v>-0.1085</v>
      </c>
      <c r="C384">
        <v>-7.22E-2</v>
      </c>
      <c r="D384" s="1">
        <v>42404</v>
      </c>
      <c r="E384">
        <v>0.27547199999999999</v>
      </c>
      <c r="F384">
        <v>0.37735800000000003</v>
      </c>
      <c r="G384">
        <v>0.34716999999999998</v>
      </c>
      <c r="H384">
        <v>1</v>
      </c>
      <c r="I384">
        <v>0.2427675</v>
      </c>
      <c r="J384">
        <v>0.47679623428270501</v>
      </c>
      <c r="K384">
        <v>0.275354267729369</v>
      </c>
      <c r="L384">
        <v>-7.1697999999999901E-2</v>
      </c>
      <c r="M384">
        <v>0.376075251006037</v>
      </c>
      <c r="N384" s="2">
        <v>42404</v>
      </c>
      <c r="O384">
        <v>1912.53</v>
      </c>
      <c r="P384">
        <v>1947.2</v>
      </c>
      <c r="Q384">
        <v>1872.23</v>
      </c>
      <c r="R384" t="s">
        <v>58</v>
      </c>
      <c r="S384">
        <v>9</v>
      </c>
      <c r="T384" t="s">
        <v>494</v>
      </c>
      <c r="U384" s="4">
        <v>9311.33</v>
      </c>
      <c r="V384" t="s">
        <v>494</v>
      </c>
      <c r="W384" t="s">
        <v>48</v>
      </c>
      <c r="X384" s="1">
        <v>42412.479722222219</v>
      </c>
      <c r="Y384">
        <v>8.4198975409999992</v>
      </c>
      <c r="Z384">
        <v>1852.2099609375</v>
      </c>
      <c r="AA384">
        <v>2038.1868054199199</v>
      </c>
      <c r="AB384">
        <v>26.540000915527301</v>
      </c>
      <c r="AC384" t="s">
        <v>494</v>
      </c>
      <c r="AD384" t="s">
        <v>494</v>
      </c>
      <c r="AE384">
        <v>5.67</v>
      </c>
      <c r="AF384">
        <v>-6.9152973679999903</v>
      </c>
      <c r="AG384" t="s">
        <v>494</v>
      </c>
      <c r="AH384" t="s">
        <v>494</v>
      </c>
      <c r="AI384" s="2">
        <v>42409</v>
      </c>
      <c r="AJ384" s="2">
        <v>42409</v>
      </c>
      <c r="AK384">
        <v>1</v>
      </c>
      <c r="AL384" t="s">
        <v>494</v>
      </c>
      <c r="AM384" t="s">
        <v>494</v>
      </c>
      <c r="AN384" t="s">
        <v>494</v>
      </c>
      <c r="AO384" t="s">
        <v>52</v>
      </c>
      <c r="AP384" t="s">
        <v>494</v>
      </c>
      <c r="AQ384" t="s">
        <v>494</v>
      </c>
      <c r="AR384">
        <v>0.1</v>
      </c>
      <c r="AS384" t="s">
        <v>494</v>
      </c>
      <c r="AT384" t="s">
        <v>49</v>
      </c>
      <c r="AU384" s="1">
        <v>42409.4608912037</v>
      </c>
      <c r="AV384">
        <v>8.6410999999999998</v>
      </c>
      <c r="AW384">
        <v>2016</v>
      </c>
      <c r="AX384" t="s">
        <v>494</v>
      </c>
      <c r="AY384">
        <v>2.3782533054450401E-2</v>
      </c>
      <c r="AZ384">
        <v>56.72</v>
      </c>
      <c r="BA384">
        <v>8.4700000000000006</v>
      </c>
      <c r="BB384">
        <v>1100</v>
      </c>
      <c r="BC384">
        <v>276</v>
      </c>
      <c r="BD384">
        <v>0.12</v>
      </c>
      <c r="BE384">
        <v>-9.1246221390441001E-2</v>
      </c>
      <c r="BF384" t="s">
        <v>494</v>
      </c>
      <c r="BG384" t="s">
        <v>494</v>
      </c>
      <c r="BH384" t="s">
        <v>81</v>
      </c>
      <c r="BI384" t="s">
        <v>494</v>
      </c>
      <c r="BJ384">
        <v>20.745000000000001</v>
      </c>
      <c r="BK384" t="s">
        <v>494</v>
      </c>
      <c r="BL384" s="5">
        <v>0.6670949074074074</v>
      </c>
      <c r="BM384">
        <v>336</v>
      </c>
      <c r="BN384">
        <v>382</v>
      </c>
      <c r="BO384">
        <v>382</v>
      </c>
      <c r="BP384" t="s">
        <v>51</v>
      </c>
      <c r="BQ384" t="s">
        <v>106</v>
      </c>
      <c r="BR384">
        <v>0.13421772800000001</v>
      </c>
      <c r="BS384">
        <v>6</v>
      </c>
      <c r="BT384"/>
      <c r="BU384"/>
      <c r="BV384" s="9" t="str">
        <f>TEXT(Table1[[#This Row],[CLOSE_DATE]],"YYYYMMDD")&amp;TEXT(Table1[[#This Row],[OPEN_DATE]],"YYYYMMDD")&amp;Table1[[#This Row],[SYMBOL]]</f>
        <v>2016021220160209ESV</v>
      </c>
      <c r="BW384" t="str">
        <f>IFERROR(VLOOKUP(Table1[[#This Row],[Key]],ownlog!$A:$E,MATCH(BW$1,ownlog!$1:$1,0),FALSE),"")</f>
        <v/>
      </c>
      <c r="BX384" t="str">
        <f>IFERROR(VLOOKUP(Table1[[#This Row],[Key]],ownlog!$A:$E,MATCH(BX$1,ownlog!$1:$1,0),FALSE),"")</f>
        <v/>
      </c>
      <c r="BY384" t="str">
        <f>IFERROR(VLOOKUP(Table1[[#This Row],[Key]],ownlog!$A:$E,MATCH(BY$1,ownlog!$1:$1,0),FALSE),"")</f>
        <v/>
      </c>
      <c r="BZ384" t="str">
        <f>IFERROR(VLOOKUP(Table1[[#This Row],[Key]],ownlog!$A:$E,MATCH(BZ$1,ownlog!$1:$1,0),FALSE),"")</f>
        <v/>
      </c>
    </row>
    <row r="385" spans="1:78" x14ac:dyDescent="0.3">
      <c r="A385">
        <v>383</v>
      </c>
      <c r="B385">
        <v>-0.1085</v>
      </c>
      <c r="C385">
        <v>-7.22E-2</v>
      </c>
      <c r="D385" s="1">
        <v>42404</v>
      </c>
      <c r="E385">
        <v>0.27547199999999999</v>
      </c>
      <c r="F385">
        <v>0.37735800000000003</v>
      </c>
      <c r="G385">
        <v>0.34716999999999998</v>
      </c>
      <c r="H385">
        <v>1</v>
      </c>
      <c r="I385">
        <v>0.2427675</v>
      </c>
      <c r="J385">
        <v>0.47679623428270501</v>
      </c>
      <c r="K385">
        <v>0.275354267729369</v>
      </c>
      <c r="L385">
        <v>-7.1697999999999901E-2</v>
      </c>
      <c r="M385">
        <v>0.376075251006037</v>
      </c>
      <c r="N385" s="2">
        <v>42404</v>
      </c>
      <c r="O385">
        <v>1912.53</v>
      </c>
      <c r="P385">
        <v>1947.2</v>
      </c>
      <c r="Q385">
        <v>1872.23</v>
      </c>
      <c r="R385" t="s">
        <v>58</v>
      </c>
      <c r="S385">
        <v>9</v>
      </c>
      <c r="T385" t="s">
        <v>494</v>
      </c>
      <c r="U385" s="4">
        <v>7148.87</v>
      </c>
      <c r="V385" t="s">
        <v>494</v>
      </c>
      <c r="W385" t="s">
        <v>48</v>
      </c>
      <c r="X385" s="1">
        <v>42412.483113425929</v>
      </c>
      <c r="Y385">
        <v>12.389900000000001</v>
      </c>
      <c r="Z385">
        <v>1852.2099609375</v>
      </c>
      <c r="AA385">
        <v>2038.1868054199199</v>
      </c>
      <c r="AB385">
        <v>26.540000915527301</v>
      </c>
      <c r="AC385" t="s">
        <v>494</v>
      </c>
      <c r="AD385" t="s">
        <v>494</v>
      </c>
      <c r="AE385">
        <v>3.13</v>
      </c>
      <c r="AF385">
        <v>-7.73359504</v>
      </c>
      <c r="AG385" t="s">
        <v>494</v>
      </c>
      <c r="AH385" t="s">
        <v>494</v>
      </c>
      <c r="AI385" s="2">
        <v>42409</v>
      </c>
      <c r="AJ385" s="2">
        <v>42409</v>
      </c>
      <c r="AK385">
        <v>1</v>
      </c>
      <c r="AL385" t="s">
        <v>494</v>
      </c>
      <c r="AM385" t="s">
        <v>494</v>
      </c>
      <c r="AN385" t="s">
        <v>494</v>
      </c>
      <c r="AO385" t="s">
        <v>52</v>
      </c>
      <c r="AP385" t="s">
        <v>494</v>
      </c>
      <c r="AQ385" t="s">
        <v>494</v>
      </c>
      <c r="AR385">
        <v>0.1</v>
      </c>
      <c r="AS385" t="s">
        <v>494</v>
      </c>
      <c r="AT385" t="s">
        <v>49</v>
      </c>
      <c r="AU385" s="1">
        <v>42409.4612037037</v>
      </c>
      <c r="AV385">
        <v>12.101000000000001</v>
      </c>
      <c r="AW385">
        <v>2016</v>
      </c>
      <c r="AX385" t="s">
        <v>494</v>
      </c>
      <c r="AY385">
        <v>-2.4681155827342E-2</v>
      </c>
      <c r="AZ385">
        <v>-179.2</v>
      </c>
      <c r="BA385">
        <v>11.92</v>
      </c>
      <c r="BB385">
        <v>600</v>
      </c>
      <c r="BC385">
        <v>600</v>
      </c>
      <c r="BD385">
        <v>0.12</v>
      </c>
      <c r="BE385">
        <v>-9.1246221390441001E-2</v>
      </c>
      <c r="BF385" t="s">
        <v>494</v>
      </c>
      <c r="BG385" t="s">
        <v>494</v>
      </c>
      <c r="BH385" t="s">
        <v>116</v>
      </c>
      <c r="BI385" t="s">
        <v>494</v>
      </c>
      <c r="BJ385">
        <v>20.745000000000001</v>
      </c>
      <c r="BK385" t="s">
        <v>494</v>
      </c>
      <c r="BL385" s="5">
        <v>0.66380787037037037</v>
      </c>
      <c r="BM385">
        <v>351</v>
      </c>
      <c r="BN385">
        <v>383</v>
      </c>
      <c r="BO385">
        <v>383</v>
      </c>
      <c r="BP385" t="s">
        <v>51</v>
      </c>
      <c r="BQ385" t="s">
        <v>106</v>
      </c>
      <c r="BR385">
        <v>0.13421772800000001</v>
      </c>
      <c r="BS385">
        <v>6</v>
      </c>
      <c r="BT385"/>
      <c r="BU385"/>
      <c r="BV385" s="9" t="str">
        <f>TEXT(Table1[[#This Row],[CLOSE_DATE]],"YYYYMMDD")&amp;TEXT(Table1[[#This Row],[OPEN_DATE]],"YYYYMMDD")&amp;Table1[[#This Row],[SYMBOL]]</f>
        <v>2016021220160209RDC</v>
      </c>
      <c r="BW385" t="str">
        <f>IFERROR(VLOOKUP(Table1[[#This Row],[Key]],ownlog!$A:$E,MATCH(BW$1,ownlog!$1:$1,0),FALSE),"")</f>
        <v/>
      </c>
      <c r="BX385" t="str">
        <f>IFERROR(VLOOKUP(Table1[[#This Row],[Key]],ownlog!$A:$E,MATCH(BX$1,ownlog!$1:$1,0),FALSE),"")</f>
        <v/>
      </c>
      <c r="BY385" t="str">
        <f>IFERROR(VLOOKUP(Table1[[#This Row],[Key]],ownlog!$A:$E,MATCH(BY$1,ownlog!$1:$1,0),FALSE),"")</f>
        <v/>
      </c>
      <c r="BZ385" t="str">
        <f>IFERROR(VLOOKUP(Table1[[#This Row],[Key]],ownlog!$A:$E,MATCH(BZ$1,ownlog!$1:$1,0),FALSE),"")</f>
        <v/>
      </c>
    </row>
    <row r="386" spans="1:78" x14ac:dyDescent="0.3">
      <c r="A386">
        <v>384</v>
      </c>
      <c r="B386">
        <v>-0.1085</v>
      </c>
      <c r="C386">
        <v>-7.22E-2</v>
      </c>
      <c r="D386" s="1">
        <v>42404</v>
      </c>
      <c r="E386">
        <v>0.27547199999999999</v>
      </c>
      <c r="F386">
        <v>0.37735800000000003</v>
      </c>
      <c r="G386">
        <v>0.34716999999999998</v>
      </c>
      <c r="H386">
        <v>1</v>
      </c>
      <c r="I386">
        <v>0.2427675</v>
      </c>
      <c r="J386">
        <v>0.47679623428270501</v>
      </c>
      <c r="K386">
        <v>0.275354267729369</v>
      </c>
      <c r="L386">
        <v>-7.1697999999999901E-2</v>
      </c>
      <c r="M386">
        <v>0.376075251006037</v>
      </c>
      <c r="N386" s="2">
        <v>42404</v>
      </c>
      <c r="O386">
        <v>1912.53</v>
      </c>
      <c r="P386">
        <v>1947.2</v>
      </c>
      <c r="Q386">
        <v>1872.23</v>
      </c>
      <c r="R386" t="s">
        <v>58</v>
      </c>
      <c r="S386">
        <v>9</v>
      </c>
      <c r="T386" t="s">
        <v>494</v>
      </c>
      <c r="U386" s="4">
        <v>6970.57</v>
      </c>
      <c r="V386" t="s">
        <v>494</v>
      </c>
      <c r="W386" t="s">
        <v>48</v>
      </c>
      <c r="X386" s="1">
        <v>42412.481979166667</v>
      </c>
      <c r="Y386">
        <v>6.4662499999999996</v>
      </c>
      <c r="Z386">
        <v>1852.2099609375</v>
      </c>
      <c r="AA386">
        <v>2038.1868054199199</v>
      </c>
      <c r="AB386">
        <v>26.540000915527301</v>
      </c>
      <c r="AC386" t="s">
        <v>494</v>
      </c>
      <c r="AD386" t="s">
        <v>494</v>
      </c>
      <c r="AE386">
        <v>4.53</v>
      </c>
      <c r="AF386">
        <v>-16.527514023999998</v>
      </c>
      <c r="AG386" t="s">
        <v>494</v>
      </c>
      <c r="AH386" t="s">
        <v>494</v>
      </c>
      <c r="AI386" s="2">
        <v>42409</v>
      </c>
      <c r="AJ386" s="2">
        <v>42409</v>
      </c>
      <c r="AK386">
        <v>1</v>
      </c>
      <c r="AL386" t="s">
        <v>494</v>
      </c>
      <c r="AM386" t="s">
        <v>494</v>
      </c>
      <c r="AN386" t="s">
        <v>494</v>
      </c>
      <c r="AO386" t="s">
        <v>52</v>
      </c>
      <c r="AP386" t="s">
        <v>494</v>
      </c>
      <c r="AQ386" t="s">
        <v>494</v>
      </c>
      <c r="AR386">
        <v>0.1</v>
      </c>
      <c r="AS386" t="s">
        <v>494</v>
      </c>
      <c r="AT386" t="s">
        <v>49</v>
      </c>
      <c r="AU386" s="1">
        <v>42409.461423611108</v>
      </c>
      <c r="AV386">
        <v>6.3000999999999996</v>
      </c>
      <c r="AW386">
        <v>2016</v>
      </c>
      <c r="AX386" t="s">
        <v>494</v>
      </c>
      <c r="AY386">
        <v>-2.87152729177458E-2</v>
      </c>
      <c r="AZ386">
        <v>-199</v>
      </c>
      <c r="BA386">
        <v>6.3410000000000002</v>
      </c>
      <c r="BB386">
        <v>1100</v>
      </c>
      <c r="BC386">
        <v>1100</v>
      </c>
      <c r="BD386">
        <v>0.12</v>
      </c>
      <c r="BE386">
        <v>-9.1246221390441001E-2</v>
      </c>
      <c r="BF386" t="s">
        <v>494</v>
      </c>
      <c r="BG386" t="s">
        <v>494</v>
      </c>
      <c r="BH386" t="s">
        <v>92</v>
      </c>
      <c r="BI386" t="s">
        <v>494</v>
      </c>
      <c r="BJ386">
        <v>20.745000000000001</v>
      </c>
      <c r="BK386" t="s">
        <v>494</v>
      </c>
      <c r="BL386" s="5">
        <v>0.66167824074074078</v>
      </c>
      <c r="BM386">
        <v>347</v>
      </c>
      <c r="BN386">
        <v>384</v>
      </c>
      <c r="BO386">
        <v>384</v>
      </c>
      <c r="BP386" t="s">
        <v>51</v>
      </c>
      <c r="BQ386" t="s">
        <v>106</v>
      </c>
      <c r="BR386">
        <v>0.13421772800000001</v>
      </c>
      <c r="BS386">
        <v>6</v>
      </c>
      <c r="BT386"/>
      <c r="BU386"/>
      <c r="BV386" s="9" t="str">
        <f>TEXT(Table1[[#This Row],[CLOSE_DATE]],"YYYYMMDD")&amp;TEXT(Table1[[#This Row],[OPEN_DATE]],"YYYYMMDD")&amp;Table1[[#This Row],[SYMBOL]]</f>
        <v>2016021220160209FTK</v>
      </c>
      <c r="BW386" t="str">
        <f>IFERROR(VLOOKUP(Table1[[#This Row],[Key]],ownlog!$A:$E,MATCH(BW$1,ownlog!$1:$1,0),FALSE),"")</f>
        <v/>
      </c>
      <c r="BX386" t="str">
        <f>IFERROR(VLOOKUP(Table1[[#This Row],[Key]],ownlog!$A:$E,MATCH(BX$1,ownlog!$1:$1,0),FALSE),"")</f>
        <v/>
      </c>
      <c r="BY386" t="str">
        <f>IFERROR(VLOOKUP(Table1[[#This Row],[Key]],ownlog!$A:$E,MATCH(BY$1,ownlog!$1:$1,0),FALSE),"")</f>
        <v/>
      </c>
      <c r="BZ386" t="str">
        <f>IFERROR(VLOOKUP(Table1[[#This Row],[Key]],ownlog!$A:$E,MATCH(BZ$1,ownlog!$1:$1,0),FALSE),"")</f>
        <v/>
      </c>
    </row>
    <row r="387" spans="1:78" x14ac:dyDescent="0.3">
      <c r="A387">
        <v>385</v>
      </c>
      <c r="B387">
        <v>-0.1085</v>
      </c>
      <c r="C387">
        <v>-7.22E-2</v>
      </c>
      <c r="D387" s="1">
        <v>42404</v>
      </c>
      <c r="E387">
        <v>0.27547199999999999</v>
      </c>
      <c r="F387">
        <v>0.37735800000000003</v>
      </c>
      <c r="G387">
        <v>0.34716999999999998</v>
      </c>
      <c r="H387">
        <v>1</v>
      </c>
      <c r="I387">
        <v>0.2427675</v>
      </c>
      <c r="J387">
        <v>0.47679623428270501</v>
      </c>
      <c r="K387">
        <v>0.275354267729369</v>
      </c>
      <c r="L387">
        <v>-7.1697999999999901E-2</v>
      </c>
      <c r="M387">
        <v>0.376075251006037</v>
      </c>
      <c r="N387" s="2">
        <v>42404</v>
      </c>
      <c r="O387">
        <v>1912.53</v>
      </c>
      <c r="P387">
        <v>1947.2</v>
      </c>
      <c r="Q387">
        <v>1872.23</v>
      </c>
      <c r="R387" t="s">
        <v>58</v>
      </c>
      <c r="S387">
        <v>9</v>
      </c>
      <c r="T387" t="s">
        <v>494</v>
      </c>
      <c r="U387" s="4">
        <v>7176.91</v>
      </c>
      <c r="V387" t="s">
        <v>200</v>
      </c>
      <c r="W387" t="s">
        <v>48</v>
      </c>
      <c r="X387" s="1">
        <v>42412.479328703703</v>
      </c>
      <c r="Y387">
        <v>36.3596</v>
      </c>
      <c r="Z387">
        <v>1852.2099609375</v>
      </c>
      <c r="AA387">
        <v>2038.1868054199199</v>
      </c>
      <c r="AB387">
        <v>26.540000915527301</v>
      </c>
      <c r="AC387" t="s">
        <v>494</v>
      </c>
      <c r="AD387" t="s">
        <v>494</v>
      </c>
      <c r="AE387">
        <v>1.1299999999999999</v>
      </c>
      <c r="AF387">
        <v>-2.9320759359999999</v>
      </c>
      <c r="AG387" t="s">
        <v>494</v>
      </c>
      <c r="AH387" t="s">
        <v>494</v>
      </c>
      <c r="AI387" s="2">
        <v>42409</v>
      </c>
      <c r="AJ387" s="2">
        <v>42409</v>
      </c>
      <c r="AK387">
        <v>1</v>
      </c>
      <c r="AL387" t="s">
        <v>494</v>
      </c>
      <c r="AM387" t="s">
        <v>494</v>
      </c>
      <c r="AN387" t="s">
        <v>494</v>
      </c>
      <c r="AO387" t="s">
        <v>52</v>
      </c>
      <c r="AP387" t="s">
        <v>494</v>
      </c>
      <c r="AQ387" t="s">
        <v>494</v>
      </c>
      <c r="AR387">
        <v>0.1</v>
      </c>
      <c r="AS387" t="s">
        <v>494</v>
      </c>
      <c r="AT387" t="s">
        <v>49</v>
      </c>
      <c r="AU387" s="1">
        <v>42409.461550925924</v>
      </c>
      <c r="AV387">
        <v>35.8902</v>
      </c>
      <c r="AW387">
        <v>2016</v>
      </c>
      <c r="AX387" t="s">
        <v>494</v>
      </c>
      <c r="AY387">
        <v>-1.3346261653598999E-2</v>
      </c>
      <c r="AZ387">
        <v>-95.8</v>
      </c>
      <c r="BA387">
        <v>35.8902</v>
      </c>
      <c r="BB387">
        <v>200</v>
      </c>
      <c r="BC387">
        <v>200</v>
      </c>
      <c r="BD387">
        <v>0.12</v>
      </c>
      <c r="BE387">
        <v>-9.1246221390441001E-2</v>
      </c>
      <c r="BF387" t="s">
        <v>494</v>
      </c>
      <c r="BG387" t="s">
        <v>494</v>
      </c>
      <c r="BH387" t="s">
        <v>110</v>
      </c>
      <c r="BI387" t="s">
        <v>494</v>
      </c>
      <c r="BJ387">
        <v>20.745000000000001</v>
      </c>
      <c r="BK387" t="s">
        <v>494</v>
      </c>
      <c r="BL387" s="5">
        <v>0.46155092592592595</v>
      </c>
      <c r="BM387">
        <v>333</v>
      </c>
      <c r="BN387">
        <v>385</v>
      </c>
      <c r="BO387">
        <v>385</v>
      </c>
      <c r="BP387" t="s">
        <v>51</v>
      </c>
      <c r="BQ387" t="s">
        <v>106</v>
      </c>
      <c r="BR387">
        <v>0.13421772800000001</v>
      </c>
      <c r="BS387">
        <v>6</v>
      </c>
      <c r="BT387"/>
      <c r="BU387"/>
      <c r="BV387" s="9" t="str">
        <f>TEXT(Table1[[#This Row],[CLOSE_DATE]],"YYYYMMDD")&amp;TEXT(Table1[[#This Row],[OPEN_DATE]],"YYYYMMDD")&amp;Table1[[#This Row],[SYMBOL]]</f>
        <v>2016021220160209APA</v>
      </c>
      <c r="BW387" t="str">
        <f>IFERROR(VLOOKUP(Table1[[#This Row],[Key]],ownlog!$A:$E,MATCH(BW$1,ownlog!$1:$1,0),FALSE),"")</f>
        <v/>
      </c>
      <c r="BX387" t="str">
        <f>IFERROR(VLOOKUP(Table1[[#This Row],[Key]],ownlog!$A:$E,MATCH(BX$1,ownlog!$1:$1,0),FALSE),"")</f>
        <v/>
      </c>
      <c r="BY387" t="str">
        <f>IFERROR(VLOOKUP(Table1[[#This Row],[Key]],ownlog!$A:$E,MATCH(BY$1,ownlog!$1:$1,0),FALSE),"")</f>
        <v/>
      </c>
      <c r="BZ387" t="str">
        <f>IFERROR(VLOOKUP(Table1[[#This Row],[Key]],ownlog!$A:$E,MATCH(BZ$1,ownlog!$1:$1,0),FALSE),"")</f>
        <v/>
      </c>
    </row>
    <row r="388" spans="1:78" x14ac:dyDescent="0.3">
      <c r="A388">
        <v>386</v>
      </c>
      <c r="B388">
        <v>-0.1085</v>
      </c>
      <c r="C388">
        <v>-7.22E-2</v>
      </c>
      <c r="D388" s="1">
        <v>42404</v>
      </c>
      <c r="E388">
        <v>0.27547199999999999</v>
      </c>
      <c r="F388">
        <v>0.37735800000000003</v>
      </c>
      <c r="G388">
        <v>0.34716999999999998</v>
      </c>
      <c r="H388">
        <v>1</v>
      </c>
      <c r="I388">
        <v>0.2427675</v>
      </c>
      <c r="J388">
        <v>0.47679623428270501</v>
      </c>
      <c r="K388">
        <v>0.275354267729369</v>
      </c>
      <c r="L388">
        <v>-7.1697999999999901E-2</v>
      </c>
      <c r="M388">
        <v>0.376075251006037</v>
      </c>
      <c r="N388" s="2">
        <v>42404</v>
      </c>
      <c r="O388">
        <v>1912.53</v>
      </c>
      <c r="P388">
        <v>1947.2</v>
      </c>
      <c r="Q388">
        <v>1872.23</v>
      </c>
      <c r="R388" t="s">
        <v>58</v>
      </c>
      <c r="S388">
        <v>9</v>
      </c>
      <c r="T388" t="s">
        <v>494</v>
      </c>
      <c r="U388" s="4">
        <v>15348.02</v>
      </c>
      <c r="V388" t="s">
        <v>200</v>
      </c>
      <c r="W388" t="s">
        <v>48</v>
      </c>
      <c r="X388" s="1">
        <v>42412.465324074074</v>
      </c>
      <c r="Y388">
        <v>5.6098866669999996</v>
      </c>
      <c r="Z388">
        <v>1852.2099609375</v>
      </c>
      <c r="AA388">
        <v>2038.1868054199199</v>
      </c>
      <c r="AB388">
        <v>26.540000915527301</v>
      </c>
      <c r="AC388" t="s">
        <v>494</v>
      </c>
      <c r="AD388" t="s">
        <v>494</v>
      </c>
      <c r="AE388">
        <v>12.28</v>
      </c>
      <c r="AF388">
        <v>-57.082629519999998</v>
      </c>
      <c r="AG388" t="s">
        <v>494</v>
      </c>
      <c r="AH388" t="s">
        <v>494</v>
      </c>
      <c r="AI388" s="2">
        <v>42409</v>
      </c>
      <c r="AJ388" s="2">
        <v>42409</v>
      </c>
      <c r="AK388">
        <v>1</v>
      </c>
      <c r="AL388" t="s">
        <v>494</v>
      </c>
      <c r="AM388" t="s">
        <v>494</v>
      </c>
      <c r="AN388" t="s">
        <v>494</v>
      </c>
      <c r="AO388" t="s">
        <v>52</v>
      </c>
      <c r="AP388" t="s">
        <v>494</v>
      </c>
      <c r="AQ388" t="s">
        <v>494</v>
      </c>
      <c r="AR388">
        <v>0.1</v>
      </c>
      <c r="AS388" t="s">
        <v>494</v>
      </c>
      <c r="AT388" t="s">
        <v>49</v>
      </c>
      <c r="AU388" s="1">
        <v>42409.461817129632</v>
      </c>
      <c r="AV388">
        <v>5.1200999999999999</v>
      </c>
      <c r="AW388">
        <v>2016</v>
      </c>
      <c r="AX388" t="s">
        <v>494</v>
      </c>
      <c r="AY388">
        <v>-9.8617865536480401E-2</v>
      </c>
      <c r="AZ388">
        <v>-1514.8</v>
      </c>
      <c r="BA388">
        <v>5.1200999999999999</v>
      </c>
      <c r="BB388">
        <v>3000</v>
      </c>
      <c r="BC388">
        <v>3000</v>
      </c>
      <c r="BD388">
        <v>0.12</v>
      </c>
      <c r="BE388">
        <v>-9.1246221390441001E-2</v>
      </c>
      <c r="BF388" t="s">
        <v>494</v>
      </c>
      <c r="BG388" t="s">
        <v>494</v>
      </c>
      <c r="BH388" t="s">
        <v>103</v>
      </c>
      <c r="BI388" t="s">
        <v>494</v>
      </c>
      <c r="BJ388">
        <v>20.745000000000001</v>
      </c>
      <c r="BK388" t="s">
        <v>494</v>
      </c>
      <c r="BL388" s="5">
        <v>0.46181712962962962</v>
      </c>
      <c r="BM388">
        <v>294</v>
      </c>
      <c r="BN388">
        <v>386</v>
      </c>
      <c r="BO388">
        <v>386</v>
      </c>
      <c r="BP388" t="s">
        <v>51</v>
      </c>
      <c r="BQ388" t="s">
        <v>106</v>
      </c>
      <c r="BR388">
        <v>0.13421772800000001</v>
      </c>
      <c r="BS388">
        <v>6</v>
      </c>
      <c r="BT388"/>
      <c r="BU388"/>
      <c r="BV388" s="9" t="str">
        <f>TEXT(Table1[[#This Row],[CLOSE_DATE]],"YYYYMMDD")&amp;TEXT(Table1[[#This Row],[OPEN_DATE]],"YYYYMMDD")&amp;Table1[[#This Row],[SYMBOL]]</f>
        <v>2016021220160209FCX</v>
      </c>
      <c r="BW388" t="str">
        <f>IFERROR(VLOOKUP(Table1[[#This Row],[Key]],ownlog!$A:$E,MATCH(BW$1,ownlog!$1:$1,0),FALSE),"")</f>
        <v/>
      </c>
      <c r="BX388" t="str">
        <f>IFERROR(VLOOKUP(Table1[[#This Row],[Key]],ownlog!$A:$E,MATCH(BX$1,ownlog!$1:$1,0),FALSE),"")</f>
        <v/>
      </c>
      <c r="BY388" t="str">
        <f>IFERROR(VLOOKUP(Table1[[#This Row],[Key]],ownlog!$A:$E,MATCH(BY$1,ownlog!$1:$1,0),FALSE),"")</f>
        <v/>
      </c>
      <c r="BZ388" t="str">
        <f>IFERROR(VLOOKUP(Table1[[#This Row],[Key]],ownlog!$A:$E,MATCH(BZ$1,ownlog!$1:$1,0),FALSE),"")</f>
        <v/>
      </c>
    </row>
    <row r="389" spans="1:78" x14ac:dyDescent="0.3">
      <c r="A389">
        <v>387</v>
      </c>
      <c r="B389">
        <v>-0.1085</v>
      </c>
      <c r="C389">
        <v>-7.22E-2</v>
      </c>
      <c r="D389" s="1">
        <v>42404</v>
      </c>
      <c r="E389">
        <v>0.27547199999999999</v>
      </c>
      <c r="F389">
        <v>0.37735800000000003</v>
      </c>
      <c r="G389">
        <v>0.34716999999999998</v>
      </c>
      <c r="H389">
        <v>1</v>
      </c>
      <c r="I389">
        <v>0.2427675</v>
      </c>
      <c r="J389">
        <v>0.47679623428270501</v>
      </c>
      <c r="K389">
        <v>0.275354267729369</v>
      </c>
      <c r="L389">
        <v>-7.1697999999999901E-2</v>
      </c>
      <c r="M389">
        <v>0.376075251006037</v>
      </c>
      <c r="N389" s="2">
        <v>42404</v>
      </c>
      <c r="O389">
        <v>1912.53</v>
      </c>
      <c r="P389">
        <v>1947.2</v>
      </c>
      <c r="Q389">
        <v>1872.23</v>
      </c>
      <c r="R389" t="s">
        <v>58</v>
      </c>
      <c r="S389">
        <v>9</v>
      </c>
      <c r="T389" t="s">
        <v>494</v>
      </c>
      <c r="U389" s="4">
        <v>6499.71</v>
      </c>
      <c r="V389" t="s">
        <v>494</v>
      </c>
      <c r="W389" t="s">
        <v>48</v>
      </c>
      <c r="X389" s="1">
        <v>42412.468715277777</v>
      </c>
      <c r="Y389">
        <v>22.769704762</v>
      </c>
      <c r="Z389">
        <v>1852.2099609375</v>
      </c>
      <c r="AA389">
        <v>2038.1868054199199</v>
      </c>
      <c r="AB389">
        <v>26.540000915527301</v>
      </c>
      <c r="AC389" t="s">
        <v>494</v>
      </c>
      <c r="AD389" t="s">
        <v>494</v>
      </c>
      <c r="AE389">
        <v>1.32</v>
      </c>
      <c r="AF389">
        <v>-6.4198943999999996</v>
      </c>
      <c r="AG389" t="s">
        <v>494</v>
      </c>
      <c r="AH389" t="s">
        <v>494</v>
      </c>
      <c r="AI389" s="2">
        <v>42409</v>
      </c>
      <c r="AJ389" s="2">
        <v>42409</v>
      </c>
      <c r="AK389">
        <v>1</v>
      </c>
      <c r="AL389" t="s">
        <v>494</v>
      </c>
      <c r="AM389" t="s">
        <v>494</v>
      </c>
      <c r="AN389" t="s">
        <v>494</v>
      </c>
      <c r="AO389" t="s">
        <v>52</v>
      </c>
      <c r="AP389" t="s">
        <v>494</v>
      </c>
      <c r="AQ389" t="s">
        <v>494</v>
      </c>
      <c r="AR389">
        <v>0.1</v>
      </c>
      <c r="AS389" t="s">
        <v>494</v>
      </c>
      <c r="AT389" t="s">
        <v>49</v>
      </c>
      <c r="AU389" s="1">
        <v>42409.462013888886</v>
      </c>
      <c r="AV389">
        <v>21.72</v>
      </c>
      <c r="AW389">
        <v>2016</v>
      </c>
      <c r="AX389" t="s">
        <v>494</v>
      </c>
      <c r="AY389">
        <v>-4.9079189686924499E-2</v>
      </c>
      <c r="AZ389">
        <v>-319.8</v>
      </c>
      <c r="BA389">
        <v>21.670100000000001</v>
      </c>
      <c r="BB389">
        <v>300</v>
      </c>
      <c r="BC389">
        <v>300</v>
      </c>
      <c r="BD389">
        <v>0.12</v>
      </c>
      <c r="BE389">
        <v>-9.1246221390441001E-2</v>
      </c>
      <c r="BF389" t="s">
        <v>494</v>
      </c>
      <c r="BG389" t="s">
        <v>494</v>
      </c>
      <c r="BH389" t="s">
        <v>119</v>
      </c>
      <c r="BI389" t="s">
        <v>494</v>
      </c>
      <c r="BJ389">
        <v>20.745000000000001</v>
      </c>
      <c r="BK389" t="s">
        <v>494</v>
      </c>
      <c r="BL389" s="5">
        <v>0.52947916666666661</v>
      </c>
      <c r="BM389">
        <v>320</v>
      </c>
      <c r="BN389">
        <v>387</v>
      </c>
      <c r="BO389">
        <v>387</v>
      </c>
      <c r="BP389" t="s">
        <v>51</v>
      </c>
      <c r="BQ389" t="s">
        <v>106</v>
      </c>
      <c r="BR389">
        <v>0.13421772800000001</v>
      </c>
      <c r="BS389">
        <v>6</v>
      </c>
      <c r="BT389"/>
      <c r="BU389"/>
      <c r="BV389" s="9" t="str">
        <f>TEXT(Table1[[#This Row],[CLOSE_DATE]],"YYYYMMDD")&amp;TEXT(Table1[[#This Row],[OPEN_DATE]],"YYYYMMDD")&amp;Table1[[#This Row],[SYMBOL]]</f>
        <v>2016021220160209BHP</v>
      </c>
      <c r="BW389" t="str">
        <f>IFERROR(VLOOKUP(Table1[[#This Row],[Key]],ownlog!$A:$E,MATCH(BW$1,ownlog!$1:$1,0),FALSE),"")</f>
        <v/>
      </c>
      <c r="BX389" t="str">
        <f>IFERROR(VLOOKUP(Table1[[#This Row],[Key]],ownlog!$A:$E,MATCH(BX$1,ownlog!$1:$1,0),FALSE),"")</f>
        <v/>
      </c>
      <c r="BY389" t="str">
        <f>IFERROR(VLOOKUP(Table1[[#This Row],[Key]],ownlog!$A:$E,MATCH(BY$1,ownlog!$1:$1,0),FALSE),"")</f>
        <v/>
      </c>
      <c r="BZ389" t="str">
        <f>IFERROR(VLOOKUP(Table1[[#This Row],[Key]],ownlog!$A:$E,MATCH(BZ$1,ownlog!$1:$1,0),FALSE),"")</f>
        <v/>
      </c>
    </row>
    <row r="390" spans="1:78" x14ac:dyDescent="0.3">
      <c r="A390">
        <v>388</v>
      </c>
      <c r="B390">
        <v>-0.1085</v>
      </c>
      <c r="C390">
        <v>-7.22E-2</v>
      </c>
      <c r="D390" s="1">
        <v>42404</v>
      </c>
      <c r="E390">
        <v>0.27547199999999999</v>
      </c>
      <c r="F390">
        <v>0.37735800000000003</v>
      </c>
      <c r="G390">
        <v>0.34716999999999998</v>
      </c>
      <c r="H390">
        <v>1</v>
      </c>
      <c r="I390">
        <v>0.2427675</v>
      </c>
      <c r="J390">
        <v>0.47679623428270501</v>
      </c>
      <c r="K390">
        <v>0.275354267729369</v>
      </c>
      <c r="L390">
        <v>-7.1697999999999901E-2</v>
      </c>
      <c r="M390">
        <v>0.376075251006037</v>
      </c>
      <c r="N390" s="2">
        <v>42404</v>
      </c>
      <c r="O390">
        <v>1912.53</v>
      </c>
      <c r="P390">
        <v>1947.2</v>
      </c>
      <c r="Q390">
        <v>1872.23</v>
      </c>
      <c r="R390" t="s">
        <v>58</v>
      </c>
      <c r="S390">
        <v>9</v>
      </c>
      <c r="T390" t="s">
        <v>494</v>
      </c>
      <c r="U390" s="4">
        <v>6336.63</v>
      </c>
      <c r="V390" t="s">
        <v>494</v>
      </c>
      <c r="W390" t="s">
        <v>48</v>
      </c>
      <c r="X390" s="1">
        <v>42412.467962962961</v>
      </c>
      <c r="Y390">
        <v>26.579166666999999</v>
      </c>
      <c r="Z390">
        <v>1852.2099609375</v>
      </c>
      <c r="AA390">
        <v>2038.1868054199199</v>
      </c>
      <c r="AB390">
        <v>26.540000915527301</v>
      </c>
      <c r="AC390" t="s">
        <v>494</v>
      </c>
      <c r="AD390" t="s">
        <v>494</v>
      </c>
      <c r="AE390">
        <v>1.1200000000000001</v>
      </c>
      <c r="AF390">
        <v>-4.9163804600000001</v>
      </c>
      <c r="AG390" t="s">
        <v>494</v>
      </c>
      <c r="AH390" t="s">
        <v>494</v>
      </c>
      <c r="AI390" s="2">
        <v>42409</v>
      </c>
      <c r="AJ390" s="2">
        <v>42409</v>
      </c>
      <c r="AK390">
        <v>1</v>
      </c>
      <c r="AL390" t="s">
        <v>494</v>
      </c>
      <c r="AM390" t="s">
        <v>494</v>
      </c>
      <c r="AN390" t="s">
        <v>494</v>
      </c>
      <c r="AO390" t="s">
        <v>52</v>
      </c>
      <c r="AP390" t="s">
        <v>494</v>
      </c>
      <c r="AQ390" t="s">
        <v>494</v>
      </c>
      <c r="AR390">
        <v>0.1</v>
      </c>
      <c r="AS390" t="s">
        <v>494</v>
      </c>
      <c r="AT390" t="s">
        <v>49</v>
      </c>
      <c r="AU390" s="1">
        <v>42409.462152777778</v>
      </c>
      <c r="AV390">
        <v>25.3001</v>
      </c>
      <c r="AW390">
        <v>2016</v>
      </c>
      <c r="AX390" t="s">
        <v>494</v>
      </c>
      <c r="AY390">
        <v>-5.11934735435828E-2</v>
      </c>
      <c r="AZ390">
        <v>-323.8</v>
      </c>
      <c r="BA390">
        <v>25.350999999999999</v>
      </c>
      <c r="BB390">
        <v>250</v>
      </c>
      <c r="BC390">
        <v>250</v>
      </c>
      <c r="BD390">
        <v>0.12</v>
      </c>
      <c r="BE390">
        <v>-9.1246221390441001E-2</v>
      </c>
      <c r="BF390" t="s">
        <v>494</v>
      </c>
      <c r="BG390" t="s">
        <v>494</v>
      </c>
      <c r="BH390" t="s">
        <v>120</v>
      </c>
      <c r="BI390" t="s">
        <v>494</v>
      </c>
      <c r="BJ390">
        <v>20.745000000000001</v>
      </c>
      <c r="BK390" t="s">
        <v>494</v>
      </c>
      <c r="BL390" s="5">
        <v>0.52964120370370371</v>
      </c>
      <c r="BM390">
        <v>312</v>
      </c>
      <c r="BN390">
        <v>388</v>
      </c>
      <c r="BO390">
        <v>388</v>
      </c>
      <c r="BP390" t="s">
        <v>51</v>
      </c>
      <c r="BQ390" t="s">
        <v>106</v>
      </c>
      <c r="BR390">
        <v>0.13421772800000001</v>
      </c>
      <c r="BS390">
        <v>6</v>
      </c>
      <c r="BT390"/>
      <c r="BU390"/>
      <c r="BV390" s="9" t="str">
        <f>TEXT(Table1[[#This Row],[CLOSE_DATE]],"YYYYMMDD")&amp;TEXT(Table1[[#This Row],[OPEN_DATE]],"YYYYMMDD")&amp;Table1[[#This Row],[SYMBOL]]</f>
        <v>2016021220160209RIO</v>
      </c>
      <c r="BW390" t="str">
        <f>IFERROR(VLOOKUP(Table1[[#This Row],[Key]],ownlog!$A:$E,MATCH(BW$1,ownlog!$1:$1,0),FALSE),"")</f>
        <v/>
      </c>
      <c r="BX390" t="str">
        <f>IFERROR(VLOOKUP(Table1[[#This Row],[Key]],ownlog!$A:$E,MATCH(BX$1,ownlog!$1:$1,0),FALSE),"")</f>
        <v/>
      </c>
      <c r="BY390" t="str">
        <f>IFERROR(VLOOKUP(Table1[[#This Row],[Key]],ownlog!$A:$E,MATCH(BY$1,ownlog!$1:$1,0),FALSE),"")</f>
        <v/>
      </c>
      <c r="BZ390" t="str">
        <f>IFERROR(VLOOKUP(Table1[[#This Row],[Key]],ownlog!$A:$E,MATCH(BZ$1,ownlog!$1:$1,0),FALSE),"")</f>
        <v/>
      </c>
    </row>
    <row r="391" spans="1:78" x14ac:dyDescent="0.3">
      <c r="A391">
        <v>389</v>
      </c>
      <c r="B391">
        <v>-0.1085</v>
      </c>
      <c r="C391">
        <v>-7.22E-2</v>
      </c>
      <c r="D391" s="1">
        <v>42404</v>
      </c>
      <c r="E391">
        <v>0.27547199999999999</v>
      </c>
      <c r="F391">
        <v>0.37735800000000003</v>
      </c>
      <c r="G391">
        <v>0.34716999999999998</v>
      </c>
      <c r="H391">
        <v>1</v>
      </c>
      <c r="I391">
        <v>0.2427675</v>
      </c>
      <c r="J391">
        <v>0.47679623428270501</v>
      </c>
      <c r="K391">
        <v>0.275354267729369</v>
      </c>
      <c r="L391">
        <v>-7.1697999999999901E-2</v>
      </c>
      <c r="M391">
        <v>0.376075251006037</v>
      </c>
      <c r="N391" s="2">
        <v>42404</v>
      </c>
      <c r="O391">
        <v>1912.53</v>
      </c>
      <c r="P391">
        <v>1947.2</v>
      </c>
      <c r="Q391">
        <v>1872.23</v>
      </c>
      <c r="R391" t="s">
        <v>58</v>
      </c>
      <c r="S391">
        <v>9</v>
      </c>
      <c r="T391" t="s">
        <v>494</v>
      </c>
      <c r="U391" s="4">
        <v>6024.89</v>
      </c>
      <c r="V391" t="s">
        <v>494</v>
      </c>
      <c r="W391" t="s">
        <v>48</v>
      </c>
      <c r="X391" s="1">
        <v>42412.465879629628</v>
      </c>
      <c r="Y391">
        <v>2.5782229999999999</v>
      </c>
      <c r="Z391">
        <v>1852.2099609375</v>
      </c>
      <c r="AA391">
        <v>2038.1868054199199</v>
      </c>
      <c r="AB391">
        <v>26.540000915527301</v>
      </c>
      <c r="AC391" t="s">
        <v>494</v>
      </c>
      <c r="AD391" t="s">
        <v>494</v>
      </c>
      <c r="AE391">
        <v>10.11</v>
      </c>
      <c r="AF391">
        <v>-99.811021920000002</v>
      </c>
      <c r="AG391" t="s">
        <v>494</v>
      </c>
      <c r="AH391" t="s">
        <v>494</v>
      </c>
      <c r="AI391" s="2">
        <v>42409</v>
      </c>
      <c r="AJ391" s="2">
        <v>42409</v>
      </c>
      <c r="AK391">
        <v>1</v>
      </c>
      <c r="AL391" t="s">
        <v>494</v>
      </c>
      <c r="AM391" t="s">
        <v>494</v>
      </c>
      <c r="AN391" t="s">
        <v>494</v>
      </c>
      <c r="AO391" t="s">
        <v>52</v>
      </c>
      <c r="AP391" t="s">
        <v>494</v>
      </c>
      <c r="AQ391" t="s">
        <v>494</v>
      </c>
      <c r="AR391">
        <v>0.1</v>
      </c>
      <c r="AS391" t="s">
        <v>494</v>
      </c>
      <c r="AT391" t="s">
        <v>49</v>
      </c>
      <c r="AU391" s="1">
        <v>42409.462581018517</v>
      </c>
      <c r="AV391">
        <v>2.4135200000000001</v>
      </c>
      <c r="AW391">
        <v>2016</v>
      </c>
      <c r="AX391" t="s">
        <v>494</v>
      </c>
      <c r="AY391">
        <v>-8.1159468328416501E-2</v>
      </c>
      <c r="AZ391">
        <v>-489.7</v>
      </c>
      <c r="BA391">
        <v>2.4140000000000001</v>
      </c>
      <c r="BB391">
        <v>2500</v>
      </c>
      <c r="BC391">
        <v>2500</v>
      </c>
      <c r="BD391">
        <v>0.12</v>
      </c>
      <c r="BE391">
        <v>-9.1246221390441001E-2</v>
      </c>
      <c r="BF391" t="s">
        <v>494</v>
      </c>
      <c r="BG391" t="s">
        <v>494</v>
      </c>
      <c r="BH391" t="s">
        <v>79</v>
      </c>
      <c r="BI391" t="s">
        <v>494</v>
      </c>
      <c r="BJ391">
        <v>20.745000000000001</v>
      </c>
      <c r="BK391" t="s">
        <v>494</v>
      </c>
      <c r="BL391" s="5">
        <v>0.46258101851851852</v>
      </c>
      <c r="BM391">
        <v>301</v>
      </c>
      <c r="BN391">
        <v>389</v>
      </c>
      <c r="BO391">
        <v>389</v>
      </c>
      <c r="BP391" t="s">
        <v>51</v>
      </c>
      <c r="BQ391" t="s">
        <v>106</v>
      </c>
      <c r="BR391">
        <v>0.13421772800000001</v>
      </c>
      <c r="BS391">
        <v>6</v>
      </c>
      <c r="BT391"/>
      <c r="BU391"/>
      <c r="BV391" s="9" t="str">
        <f>TEXT(Table1[[#This Row],[CLOSE_DATE]],"YYYYMMDD")&amp;TEXT(Table1[[#This Row],[OPEN_DATE]],"YYYYMMDD")&amp;Table1[[#This Row],[SYMBOL]]</f>
        <v>2016021220160209VALE</v>
      </c>
      <c r="BW391" t="str">
        <f>IFERROR(VLOOKUP(Table1[[#This Row],[Key]],ownlog!$A:$E,MATCH(BW$1,ownlog!$1:$1,0),FALSE),"")</f>
        <v/>
      </c>
      <c r="BX391" t="str">
        <f>IFERROR(VLOOKUP(Table1[[#This Row],[Key]],ownlog!$A:$E,MATCH(BX$1,ownlog!$1:$1,0),FALSE),"")</f>
        <v/>
      </c>
      <c r="BY391" t="str">
        <f>IFERROR(VLOOKUP(Table1[[#This Row],[Key]],ownlog!$A:$E,MATCH(BY$1,ownlog!$1:$1,0),FALSE),"")</f>
        <v/>
      </c>
      <c r="BZ391" t="str">
        <f>IFERROR(VLOOKUP(Table1[[#This Row],[Key]],ownlog!$A:$E,MATCH(BZ$1,ownlog!$1:$1,0),FALSE),"")</f>
        <v/>
      </c>
    </row>
    <row r="392" spans="1:78" x14ac:dyDescent="0.3">
      <c r="A392">
        <v>390</v>
      </c>
      <c r="B392">
        <v>-0.1085</v>
      </c>
      <c r="C392">
        <v>-7.22E-2</v>
      </c>
      <c r="D392" s="1">
        <v>42404</v>
      </c>
      <c r="E392">
        <v>0.27547199999999999</v>
      </c>
      <c r="F392">
        <v>0.37735800000000003</v>
      </c>
      <c r="G392">
        <v>0.34716999999999998</v>
      </c>
      <c r="H392">
        <v>1</v>
      </c>
      <c r="I392">
        <v>0.2427675</v>
      </c>
      <c r="J392">
        <v>0.47679623428270501</v>
      </c>
      <c r="K392">
        <v>0.275354267729369</v>
      </c>
      <c r="L392">
        <v>-7.1697999999999901E-2</v>
      </c>
      <c r="M392">
        <v>0.376075251006037</v>
      </c>
      <c r="N392" s="2">
        <v>42404</v>
      </c>
      <c r="O392">
        <v>1912.53</v>
      </c>
      <c r="P392">
        <v>1947.2</v>
      </c>
      <c r="Q392">
        <v>1872.23</v>
      </c>
      <c r="R392" t="s">
        <v>58</v>
      </c>
      <c r="S392">
        <v>9</v>
      </c>
      <c r="T392" t="s">
        <v>494</v>
      </c>
      <c r="U392" s="4">
        <v>5501.9</v>
      </c>
      <c r="V392" t="s">
        <v>494</v>
      </c>
      <c r="W392" t="s">
        <v>48</v>
      </c>
      <c r="X392" s="1">
        <v>42412.46912037037</v>
      </c>
      <c r="Y392">
        <v>4.9492500000000001</v>
      </c>
      <c r="Z392">
        <v>1852.2099609375</v>
      </c>
      <c r="AA392">
        <v>2038.1868054199199</v>
      </c>
      <c r="AB392">
        <v>26.540000915527301</v>
      </c>
      <c r="AC392" t="s">
        <v>494</v>
      </c>
      <c r="AD392" t="s">
        <v>494</v>
      </c>
      <c r="AE392">
        <v>5.0999999999999996</v>
      </c>
      <c r="AF392">
        <v>-15.101337264</v>
      </c>
      <c r="AG392" t="s">
        <v>494</v>
      </c>
      <c r="AH392" t="s">
        <v>494</v>
      </c>
      <c r="AI392" s="2">
        <v>42409</v>
      </c>
      <c r="AJ392" s="2">
        <v>42409</v>
      </c>
      <c r="AK392">
        <v>1</v>
      </c>
      <c r="AL392" t="s">
        <v>494</v>
      </c>
      <c r="AM392" t="s">
        <v>494</v>
      </c>
      <c r="AN392" t="s">
        <v>494</v>
      </c>
      <c r="AO392" t="s">
        <v>52</v>
      </c>
      <c r="AP392" t="s">
        <v>494</v>
      </c>
      <c r="AQ392" t="s">
        <v>494</v>
      </c>
      <c r="AR392">
        <v>0.1</v>
      </c>
      <c r="AS392" t="s">
        <v>494</v>
      </c>
      <c r="AT392" t="s">
        <v>49</v>
      </c>
      <c r="AU392" s="1">
        <v>42409.465266203704</v>
      </c>
      <c r="AV392">
        <v>5.50746</v>
      </c>
      <c r="AW392">
        <v>2016</v>
      </c>
      <c r="AX392" t="s">
        <v>494</v>
      </c>
      <c r="AY392">
        <v>9.98645473593998E-2</v>
      </c>
      <c r="AZ392">
        <v>550</v>
      </c>
      <c r="BA392">
        <v>5.5069999999999997</v>
      </c>
      <c r="BB392">
        <v>1000</v>
      </c>
      <c r="BC392">
        <v>1000</v>
      </c>
      <c r="BD392">
        <v>0.12</v>
      </c>
      <c r="BE392">
        <v>-9.1246221390441001E-2</v>
      </c>
      <c r="BF392" t="s">
        <v>494</v>
      </c>
      <c r="BG392" t="s">
        <v>494</v>
      </c>
      <c r="BH392" t="s">
        <v>123</v>
      </c>
      <c r="BI392" t="s">
        <v>494</v>
      </c>
      <c r="BJ392">
        <v>20.745000000000001</v>
      </c>
      <c r="BK392" t="s">
        <v>494</v>
      </c>
      <c r="BL392" s="5">
        <v>0.66049768518518515</v>
      </c>
      <c r="BM392">
        <v>324</v>
      </c>
      <c r="BN392">
        <v>390</v>
      </c>
      <c r="BO392">
        <v>390</v>
      </c>
      <c r="BP392" t="s">
        <v>51</v>
      </c>
      <c r="BQ392" t="s">
        <v>106</v>
      </c>
      <c r="BR392">
        <v>0.13421772800000001</v>
      </c>
      <c r="BS392">
        <v>6</v>
      </c>
      <c r="BT392"/>
      <c r="BU392"/>
      <c r="BV392" s="9" t="str">
        <f>TEXT(Table1[[#This Row],[CLOSE_DATE]],"YYYYMMDD")&amp;TEXT(Table1[[#This Row],[OPEN_DATE]],"YYYYMMDD")&amp;Table1[[#This Row],[SYMBOL]]</f>
        <v>2016021220160209WLB</v>
      </c>
      <c r="BW392" t="str">
        <f>IFERROR(VLOOKUP(Table1[[#This Row],[Key]],ownlog!$A:$E,MATCH(BW$1,ownlog!$1:$1,0),FALSE),"")</f>
        <v/>
      </c>
      <c r="BX392" t="str">
        <f>IFERROR(VLOOKUP(Table1[[#This Row],[Key]],ownlog!$A:$E,MATCH(BX$1,ownlog!$1:$1,0),FALSE),"")</f>
        <v/>
      </c>
      <c r="BY392" t="str">
        <f>IFERROR(VLOOKUP(Table1[[#This Row],[Key]],ownlog!$A:$E,MATCH(BY$1,ownlog!$1:$1,0),FALSE),"")</f>
        <v/>
      </c>
      <c r="BZ392" t="str">
        <f>IFERROR(VLOOKUP(Table1[[#This Row],[Key]],ownlog!$A:$E,MATCH(BZ$1,ownlog!$1:$1,0),FALSE),"")</f>
        <v/>
      </c>
    </row>
    <row r="393" spans="1:78" x14ac:dyDescent="0.3">
      <c r="A393">
        <v>391</v>
      </c>
      <c r="B393">
        <v>-0.1085</v>
      </c>
      <c r="C393">
        <v>-7.22E-2</v>
      </c>
      <c r="D393" s="1">
        <v>42404</v>
      </c>
      <c r="E393">
        <v>0.27547199999999999</v>
      </c>
      <c r="F393">
        <v>0.37735800000000003</v>
      </c>
      <c r="G393">
        <v>0.34716999999999998</v>
      </c>
      <c r="H393">
        <v>1</v>
      </c>
      <c r="I393">
        <v>0.2427675</v>
      </c>
      <c r="J393">
        <v>0.47679623428270501</v>
      </c>
      <c r="K393">
        <v>0.275354267729369</v>
      </c>
      <c r="L393">
        <v>-7.1697999999999901E-2</v>
      </c>
      <c r="M393">
        <v>0.376075251006037</v>
      </c>
      <c r="N393" s="2">
        <v>42404</v>
      </c>
      <c r="O393">
        <v>1912.53</v>
      </c>
      <c r="P393">
        <v>1947.2</v>
      </c>
      <c r="Q393">
        <v>1872.23</v>
      </c>
      <c r="R393" t="s">
        <v>58</v>
      </c>
      <c r="S393">
        <v>9</v>
      </c>
      <c r="T393" t="s">
        <v>494</v>
      </c>
      <c r="U393" s="4">
        <v>14888.13</v>
      </c>
      <c r="V393" t="s">
        <v>494</v>
      </c>
      <c r="W393" t="s">
        <v>48</v>
      </c>
      <c r="X393" s="1">
        <v>42412.468287037038</v>
      </c>
      <c r="Y393">
        <v>3.1191607690000001</v>
      </c>
      <c r="Z393">
        <v>1852.2099609375</v>
      </c>
      <c r="AA393">
        <v>2038.1868054199199</v>
      </c>
      <c r="AB393">
        <v>26.540000915527301</v>
      </c>
      <c r="AC393" t="s">
        <v>494</v>
      </c>
      <c r="AD393" t="s">
        <v>494</v>
      </c>
      <c r="AE393">
        <v>21.87</v>
      </c>
      <c r="AF393">
        <v>-76.774384663999996</v>
      </c>
      <c r="AG393" t="s">
        <v>494</v>
      </c>
      <c r="AH393" t="s">
        <v>494</v>
      </c>
      <c r="AI393" s="2">
        <v>42409</v>
      </c>
      <c r="AJ393" s="2">
        <v>42409</v>
      </c>
      <c r="AK393">
        <v>1</v>
      </c>
      <c r="AL393" t="s">
        <v>494</v>
      </c>
      <c r="AM393" t="s">
        <v>494</v>
      </c>
      <c r="AN393" t="s">
        <v>494</v>
      </c>
      <c r="AO393" t="s">
        <v>52</v>
      </c>
      <c r="AP393" t="s">
        <v>494</v>
      </c>
      <c r="AQ393" t="s">
        <v>494</v>
      </c>
      <c r="AR393">
        <v>0.1</v>
      </c>
      <c r="AS393" t="s">
        <v>494</v>
      </c>
      <c r="AT393" t="s">
        <v>49</v>
      </c>
      <c r="AU393" s="1">
        <v>42409.508657407408</v>
      </c>
      <c r="AV393">
        <v>2.9824419999999998</v>
      </c>
      <c r="AW393">
        <v>2016</v>
      </c>
      <c r="AX393" t="s">
        <v>494</v>
      </c>
      <c r="AY393">
        <v>-5.0622945894672797E-2</v>
      </c>
      <c r="AZ393">
        <v>-754.9</v>
      </c>
      <c r="BA393">
        <v>2.9820000000000002</v>
      </c>
      <c r="BB393">
        <v>5000</v>
      </c>
      <c r="BC393">
        <v>5000</v>
      </c>
      <c r="BD393">
        <v>0.12</v>
      </c>
      <c r="BE393">
        <v>-9.1246221390441001E-2</v>
      </c>
      <c r="BF393" t="s">
        <v>494</v>
      </c>
      <c r="BG393" t="s">
        <v>494</v>
      </c>
      <c r="BH393" t="s">
        <v>57</v>
      </c>
      <c r="BI393" t="s">
        <v>494</v>
      </c>
      <c r="BJ393">
        <v>20.745000000000001</v>
      </c>
      <c r="BK393" t="s">
        <v>494</v>
      </c>
      <c r="BL393" s="5">
        <v>0.50865740740740739</v>
      </c>
      <c r="BM393">
        <v>316</v>
      </c>
      <c r="BN393">
        <v>391</v>
      </c>
      <c r="BO393">
        <v>391</v>
      </c>
      <c r="BP393" t="s">
        <v>51</v>
      </c>
      <c r="BQ393" t="s">
        <v>106</v>
      </c>
      <c r="BR393">
        <v>0.13421772800000001</v>
      </c>
      <c r="BS393">
        <v>6</v>
      </c>
      <c r="BT393"/>
      <c r="BU393"/>
      <c r="BV393" s="9" t="str">
        <f>TEXT(Table1[[#This Row],[CLOSE_DATE]],"YYYYMMDD")&amp;TEXT(Table1[[#This Row],[OPEN_DATE]],"YYYYMMDD")&amp;Table1[[#This Row],[SYMBOL]]</f>
        <v>2016021220160209PBR</v>
      </c>
      <c r="BW393" t="str">
        <f>IFERROR(VLOOKUP(Table1[[#This Row],[Key]],ownlog!$A:$E,MATCH(BW$1,ownlog!$1:$1,0),FALSE),"")</f>
        <v/>
      </c>
      <c r="BX393" t="str">
        <f>IFERROR(VLOOKUP(Table1[[#This Row],[Key]],ownlog!$A:$E,MATCH(BX$1,ownlog!$1:$1,0),FALSE),"")</f>
        <v/>
      </c>
      <c r="BY393" t="str">
        <f>IFERROR(VLOOKUP(Table1[[#This Row],[Key]],ownlog!$A:$E,MATCH(BY$1,ownlog!$1:$1,0),FALSE),"")</f>
        <v/>
      </c>
      <c r="BZ393" t="str">
        <f>IFERROR(VLOOKUP(Table1[[#This Row],[Key]],ownlog!$A:$E,MATCH(BZ$1,ownlog!$1:$1,0),FALSE),"")</f>
        <v/>
      </c>
    </row>
    <row r="394" spans="1:78" x14ac:dyDescent="0.3">
      <c r="A394">
        <v>392</v>
      </c>
      <c r="B394">
        <v>-0.1085</v>
      </c>
      <c r="C394">
        <v>-7.22E-2</v>
      </c>
      <c r="D394" s="1">
        <v>42404</v>
      </c>
      <c r="E394">
        <v>0.27547199999999999</v>
      </c>
      <c r="F394">
        <v>0.37735800000000003</v>
      </c>
      <c r="G394">
        <v>0.34716999999999998</v>
      </c>
      <c r="H394">
        <v>1</v>
      </c>
      <c r="I394">
        <v>0.2427675</v>
      </c>
      <c r="J394">
        <v>0.47679623428270501</v>
      </c>
      <c r="K394">
        <v>0.275354267729369</v>
      </c>
      <c r="L394">
        <v>-7.1697999999999901E-2</v>
      </c>
      <c r="M394">
        <v>0.376075251006037</v>
      </c>
      <c r="N394" s="2">
        <v>42404</v>
      </c>
      <c r="O394">
        <v>1912.53</v>
      </c>
      <c r="P394">
        <v>1947.2</v>
      </c>
      <c r="Q394">
        <v>1872.23</v>
      </c>
      <c r="R394" t="s">
        <v>58</v>
      </c>
      <c r="S394">
        <v>9</v>
      </c>
      <c r="T394" t="s">
        <v>494</v>
      </c>
      <c r="U394" s="4">
        <v>6333.63</v>
      </c>
      <c r="V394" t="s">
        <v>494</v>
      </c>
      <c r="W394" t="s">
        <v>48</v>
      </c>
      <c r="X394" s="1">
        <v>42412.484201388892</v>
      </c>
      <c r="Y394">
        <v>9.1395870969999997</v>
      </c>
      <c r="Z394">
        <v>1852.2099609375</v>
      </c>
      <c r="AA394">
        <v>2038.1868054199199</v>
      </c>
      <c r="AB394">
        <v>26.540000915527301</v>
      </c>
      <c r="AC394" t="s">
        <v>494</v>
      </c>
      <c r="AD394" t="s">
        <v>494</v>
      </c>
      <c r="AE394">
        <v>3.87</v>
      </c>
      <c r="AF394">
        <v>-10.16661</v>
      </c>
      <c r="AG394" t="s">
        <v>494</v>
      </c>
      <c r="AH394" t="s">
        <v>494</v>
      </c>
      <c r="AI394" s="2">
        <v>42409</v>
      </c>
      <c r="AJ394" s="2">
        <v>42409</v>
      </c>
      <c r="AK394">
        <v>1</v>
      </c>
      <c r="AL394" t="s">
        <v>494</v>
      </c>
      <c r="AM394" t="s">
        <v>494</v>
      </c>
      <c r="AN394" t="s">
        <v>494</v>
      </c>
      <c r="AO394" t="s">
        <v>52</v>
      </c>
      <c r="AP394" t="s">
        <v>494</v>
      </c>
      <c r="AQ394" t="s">
        <v>494</v>
      </c>
      <c r="AR394">
        <v>0.1</v>
      </c>
      <c r="AS394" t="s">
        <v>494</v>
      </c>
      <c r="AT394" t="s">
        <v>49</v>
      </c>
      <c r="AU394" s="1">
        <v>42409.521354166667</v>
      </c>
      <c r="AV394">
        <v>8.4499999999999993</v>
      </c>
      <c r="AW394">
        <v>2016</v>
      </c>
      <c r="AX394" t="s">
        <v>494</v>
      </c>
      <c r="AY394">
        <v>-8.2650887573964493E-2</v>
      </c>
      <c r="AZ394">
        <v>-523.79999999999995</v>
      </c>
      <c r="BA394">
        <v>8.4499999999999993</v>
      </c>
      <c r="BB394">
        <v>750</v>
      </c>
      <c r="BC394">
        <v>750</v>
      </c>
      <c r="BD394">
        <v>0.12</v>
      </c>
      <c r="BE394">
        <v>-9.1246221390441001E-2</v>
      </c>
      <c r="BF394" t="s">
        <v>494</v>
      </c>
      <c r="BG394" t="s">
        <v>494</v>
      </c>
      <c r="BH394" t="s">
        <v>124</v>
      </c>
      <c r="BI394" t="s">
        <v>494</v>
      </c>
      <c r="BJ394">
        <v>20.745000000000001</v>
      </c>
      <c r="BK394" t="s">
        <v>494</v>
      </c>
      <c r="BL394" s="5">
        <v>0.52135416666666667</v>
      </c>
      <c r="BM394">
        <v>355</v>
      </c>
      <c r="BN394">
        <v>392</v>
      </c>
      <c r="BO394">
        <v>392</v>
      </c>
      <c r="BP394" t="s">
        <v>51</v>
      </c>
      <c r="BQ394" t="s">
        <v>106</v>
      </c>
      <c r="BR394">
        <v>0.13421772800000001</v>
      </c>
      <c r="BS394">
        <v>6</v>
      </c>
      <c r="BT394"/>
      <c r="BU394"/>
      <c r="BV394" s="9" t="str">
        <f>TEXT(Table1[[#This Row],[CLOSE_DATE]],"YYYYMMDD")&amp;TEXT(Table1[[#This Row],[OPEN_DATE]],"YYYYMMDD")&amp;Table1[[#This Row],[SYMBOL]]</f>
        <v>2016021220160209RIG</v>
      </c>
      <c r="BW394" t="str">
        <f>IFERROR(VLOOKUP(Table1[[#This Row],[Key]],ownlog!$A:$E,MATCH(BW$1,ownlog!$1:$1,0),FALSE),"")</f>
        <v/>
      </c>
      <c r="BX394" t="str">
        <f>IFERROR(VLOOKUP(Table1[[#This Row],[Key]],ownlog!$A:$E,MATCH(BX$1,ownlog!$1:$1,0),FALSE),"")</f>
        <v/>
      </c>
      <c r="BY394" t="str">
        <f>IFERROR(VLOOKUP(Table1[[#This Row],[Key]],ownlog!$A:$E,MATCH(BY$1,ownlog!$1:$1,0),FALSE),"")</f>
        <v/>
      </c>
      <c r="BZ394" t="str">
        <f>IFERROR(VLOOKUP(Table1[[#This Row],[Key]],ownlog!$A:$E,MATCH(BZ$1,ownlog!$1:$1,0),FALSE),"")</f>
        <v/>
      </c>
    </row>
    <row r="395" spans="1:78" x14ac:dyDescent="0.3">
      <c r="A395">
        <v>393</v>
      </c>
      <c r="B395">
        <v>-0.1085</v>
      </c>
      <c r="C395">
        <v>-7.22E-2</v>
      </c>
      <c r="D395" s="1">
        <v>42404</v>
      </c>
      <c r="E395">
        <v>0.27547199999999999</v>
      </c>
      <c r="F395">
        <v>0.37735800000000003</v>
      </c>
      <c r="G395">
        <v>0.34716999999999998</v>
      </c>
      <c r="H395">
        <v>1</v>
      </c>
      <c r="I395">
        <v>0.2427675</v>
      </c>
      <c r="J395">
        <v>0.47679623428270501</v>
      </c>
      <c r="K395">
        <v>0.275354267729369</v>
      </c>
      <c r="L395">
        <v>-7.1697999999999901E-2</v>
      </c>
      <c r="M395">
        <v>0.376075251006037</v>
      </c>
      <c r="N395" s="2">
        <v>42404</v>
      </c>
      <c r="O395">
        <v>1912.53</v>
      </c>
      <c r="P395">
        <v>1947.2</v>
      </c>
      <c r="Q395">
        <v>1872.23</v>
      </c>
      <c r="R395" t="s">
        <v>58</v>
      </c>
      <c r="S395">
        <v>9</v>
      </c>
      <c r="T395" t="s">
        <v>494</v>
      </c>
      <c r="U395" s="4">
        <v>9311.33</v>
      </c>
      <c r="V395" t="s">
        <v>494</v>
      </c>
      <c r="W395" t="s">
        <v>48</v>
      </c>
      <c r="X395" s="1">
        <v>42412.479942129627</v>
      </c>
      <c r="Y395">
        <v>8.4499157300000007</v>
      </c>
      <c r="Z395">
        <v>1852.2099609375</v>
      </c>
      <c r="AA395">
        <v>2038.1868054199199</v>
      </c>
      <c r="AB395">
        <v>26.540000915527301</v>
      </c>
      <c r="AC395" t="s">
        <v>494</v>
      </c>
      <c r="AD395" t="s">
        <v>494</v>
      </c>
      <c r="AE395">
        <v>5.67</v>
      </c>
      <c r="AF395">
        <v>-8.8292304959999992</v>
      </c>
      <c r="AG395" t="s">
        <v>494</v>
      </c>
      <c r="AH395" t="s">
        <v>494</v>
      </c>
      <c r="AI395" s="2">
        <v>42409</v>
      </c>
      <c r="AJ395" s="2">
        <v>42409</v>
      </c>
      <c r="AK395">
        <v>1</v>
      </c>
      <c r="AL395" t="s">
        <v>494</v>
      </c>
      <c r="AM395" t="s">
        <v>494</v>
      </c>
      <c r="AN395" t="s">
        <v>494</v>
      </c>
      <c r="AO395" t="s">
        <v>52</v>
      </c>
      <c r="AP395" t="s">
        <v>494</v>
      </c>
      <c r="AQ395" t="s">
        <v>494</v>
      </c>
      <c r="AR395">
        <v>0.1</v>
      </c>
      <c r="AS395" t="s">
        <v>494</v>
      </c>
      <c r="AT395" t="s">
        <v>49</v>
      </c>
      <c r="AU395" s="1">
        <v>42409.52138888889</v>
      </c>
      <c r="AV395">
        <v>8.4806285710000004</v>
      </c>
      <c r="AW395">
        <v>2016</v>
      </c>
      <c r="AX395" t="s">
        <v>494</v>
      </c>
      <c r="AY395">
        <v>2.5402429740319201E-3</v>
      </c>
      <c r="AZ395">
        <v>15.08</v>
      </c>
      <c r="BA395">
        <v>8.4700000000000006</v>
      </c>
      <c r="BB395">
        <v>1100</v>
      </c>
      <c r="BC395">
        <v>700</v>
      </c>
      <c r="BD395">
        <v>0.12</v>
      </c>
      <c r="BE395">
        <v>-9.1246221390441001E-2</v>
      </c>
      <c r="BF395" t="s">
        <v>494</v>
      </c>
      <c r="BG395" t="s">
        <v>494</v>
      </c>
      <c r="BH395" t="s">
        <v>81</v>
      </c>
      <c r="BI395" t="s">
        <v>494</v>
      </c>
      <c r="BJ395">
        <v>20.745000000000001</v>
      </c>
      <c r="BK395" t="s">
        <v>494</v>
      </c>
      <c r="BL395" s="5">
        <v>0.6670949074074074</v>
      </c>
      <c r="BM395">
        <v>338</v>
      </c>
      <c r="BN395">
        <v>393</v>
      </c>
      <c r="BO395">
        <v>393</v>
      </c>
      <c r="BP395" t="s">
        <v>51</v>
      </c>
      <c r="BQ395" t="s">
        <v>106</v>
      </c>
      <c r="BR395">
        <v>0.13421772800000001</v>
      </c>
      <c r="BS395">
        <v>6</v>
      </c>
      <c r="BT395"/>
      <c r="BU395"/>
      <c r="BV395" s="9" t="str">
        <f>TEXT(Table1[[#This Row],[CLOSE_DATE]],"YYYYMMDD")&amp;TEXT(Table1[[#This Row],[OPEN_DATE]],"YYYYMMDD")&amp;Table1[[#This Row],[SYMBOL]]</f>
        <v>2016021220160209ESV</v>
      </c>
      <c r="BW395" t="str">
        <f>IFERROR(VLOOKUP(Table1[[#This Row],[Key]],ownlog!$A:$E,MATCH(BW$1,ownlog!$1:$1,0),FALSE),"")</f>
        <v/>
      </c>
      <c r="BX395" t="str">
        <f>IFERROR(VLOOKUP(Table1[[#This Row],[Key]],ownlog!$A:$E,MATCH(BX$1,ownlog!$1:$1,0),FALSE),"")</f>
        <v/>
      </c>
      <c r="BY395" t="str">
        <f>IFERROR(VLOOKUP(Table1[[#This Row],[Key]],ownlog!$A:$E,MATCH(BY$1,ownlog!$1:$1,0),FALSE),"")</f>
        <v/>
      </c>
      <c r="BZ395" t="str">
        <f>IFERROR(VLOOKUP(Table1[[#This Row],[Key]],ownlog!$A:$E,MATCH(BZ$1,ownlog!$1:$1,0),FALSE),"")</f>
        <v/>
      </c>
    </row>
    <row r="396" spans="1:78" x14ac:dyDescent="0.3">
      <c r="A396">
        <v>394</v>
      </c>
      <c r="B396">
        <v>-0.1085</v>
      </c>
      <c r="C396">
        <v>-7.22E-2</v>
      </c>
      <c r="D396" s="1">
        <v>42404</v>
      </c>
      <c r="E396">
        <v>0.27547199999999999</v>
      </c>
      <c r="F396">
        <v>0.37735800000000003</v>
      </c>
      <c r="G396">
        <v>0.34716999999999998</v>
      </c>
      <c r="H396">
        <v>1</v>
      </c>
      <c r="I396">
        <v>0.2427675</v>
      </c>
      <c r="J396">
        <v>0.47679623428270501</v>
      </c>
      <c r="K396">
        <v>0.275354267729369</v>
      </c>
      <c r="L396">
        <v>-7.1697999999999901E-2</v>
      </c>
      <c r="M396">
        <v>0.376075251006037</v>
      </c>
      <c r="N396" s="2">
        <v>42404</v>
      </c>
      <c r="O396">
        <v>1912.53</v>
      </c>
      <c r="P396">
        <v>1947.2</v>
      </c>
      <c r="Q396">
        <v>1872.23</v>
      </c>
      <c r="R396" t="s">
        <v>58</v>
      </c>
      <c r="S396">
        <v>9</v>
      </c>
      <c r="T396" t="s">
        <v>494</v>
      </c>
      <c r="U396" s="4">
        <v>9113.83</v>
      </c>
      <c r="V396" t="s">
        <v>494</v>
      </c>
      <c r="W396" t="s">
        <v>48</v>
      </c>
      <c r="X396" s="1">
        <v>42417.443310185183</v>
      </c>
      <c r="Y396">
        <v>8.6890000000000001</v>
      </c>
      <c r="Z396">
        <v>1852.2099609375</v>
      </c>
      <c r="AA396">
        <v>2038.1868054199199</v>
      </c>
      <c r="AB396">
        <v>26.540000915527301</v>
      </c>
      <c r="AC396" t="s">
        <v>494</v>
      </c>
      <c r="AD396" t="s">
        <v>494</v>
      </c>
      <c r="AE396">
        <v>6.17</v>
      </c>
      <c r="AF396">
        <v>-9.3678080000000001</v>
      </c>
      <c r="AG396" t="s">
        <v>494</v>
      </c>
      <c r="AH396" t="s">
        <v>494</v>
      </c>
      <c r="AI396" s="2">
        <v>42409</v>
      </c>
      <c r="AJ396" s="2">
        <v>42409</v>
      </c>
      <c r="AK396">
        <v>1</v>
      </c>
      <c r="AL396" t="s">
        <v>494</v>
      </c>
      <c r="AM396" t="s">
        <v>494</v>
      </c>
      <c r="AN396" t="s">
        <v>494</v>
      </c>
      <c r="AO396" t="s">
        <v>52</v>
      </c>
      <c r="AP396" t="s">
        <v>494</v>
      </c>
      <c r="AQ396" t="s">
        <v>494</v>
      </c>
      <c r="AR396">
        <v>0.1</v>
      </c>
      <c r="AS396" t="s">
        <v>494</v>
      </c>
      <c r="AT396" t="s">
        <v>49</v>
      </c>
      <c r="AU396" s="1">
        <v>42409.522499999999</v>
      </c>
      <c r="AV396">
        <v>7.6</v>
      </c>
      <c r="AW396">
        <v>2016</v>
      </c>
      <c r="AX396" t="s">
        <v>494</v>
      </c>
      <c r="AY396">
        <v>-0.14394736842105199</v>
      </c>
      <c r="AZ396">
        <v>-875.2</v>
      </c>
      <c r="BA396">
        <v>7.6</v>
      </c>
      <c r="BB396">
        <v>1200</v>
      </c>
      <c r="BC396">
        <v>800</v>
      </c>
      <c r="BD396">
        <v>0.12</v>
      </c>
      <c r="BE396">
        <v>-9.1246221390441001E-2</v>
      </c>
      <c r="BF396" t="s">
        <v>494</v>
      </c>
      <c r="BG396" t="s">
        <v>494</v>
      </c>
      <c r="BH396" t="s">
        <v>104</v>
      </c>
      <c r="BI396" t="s">
        <v>494</v>
      </c>
      <c r="BJ396">
        <v>20.745000000000001</v>
      </c>
      <c r="BK396" t="s">
        <v>494</v>
      </c>
      <c r="BL396" s="5">
        <v>0.52249999999999996</v>
      </c>
      <c r="BM396">
        <v>371</v>
      </c>
      <c r="BN396">
        <v>395</v>
      </c>
      <c r="BO396">
        <v>394</v>
      </c>
      <c r="BP396" t="s">
        <v>51</v>
      </c>
      <c r="BQ396" t="s">
        <v>106</v>
      </c>
      <c r="BR396">
        <v>0.13421772800000001</v>
      </c>
      <c r="BS396">
        <v>6</v>
      </c>
      <c r="BT396"/>
      <c r="BU396"/>
      <c r="BV396" s="9" t="str">
        <f>TEXT(Table1[[#This Row],[CLOSE_DATE]],"YYYYMMDD")&amp;TEXT(Table1[[#This Row],[OPEN_DATE]],"YYYYMMDD")&amp;Table1[[#This Row],[SYMBOL]]</f>
        <v>2016021720160209CNX</v>
      </c>
      <c r="BW396" t="str">
        <f>IFERROR(VLOOKUP(Table1[[#This Row],[Key]],ownlog!$A:$E,MATCH(BW$1,ownlog!$1:$1,0),FALSE),"")</f>
        <v/>
      </c>
      <c r="BX396" t="str">
        <f>IFERROR(VLOOKUP(Table1[[#This Row],[Key]],ownlog!$A:$E,MATCH(BX$1,ownlog!$1:$1,0),FALSE),"")</f>
        <v/>
      </c>
      <c r="BY396" t="str">
        <f>IFERROR(VLOOKUP(Table1[[#This Row],[Key]],ownlog!$A:$E,MATCH(BY$1,ownlog!$1:$1,0),FALSE),"")</f>
        <v/>
      </c>
      <c r="BZ396" t="str">
        <f>IFERROR(VLOOKUP(Table1[[#This Row],[Key]],ownlog!$A:$E,MATCH(BZ$1,ownlog!$1:$1,0),FALSE),"")</f>
        <v/>
      </c>
    </row>
    <row r="397" spans="1:78" x14ac:dyDescent="0.3">
      <c r="A397">
        <v>395</v>
      </c>
      <c r="B397">
        <v>-0.1085</v>
      </c>
      <c r="C397">
        <v>-7.22E-2</v>
      </c>
      <c r="D397" s="1">
        <v>42404</v>
      </c>
      <c r="E397">
        <v>0.27547199999999999</v>
      </c>
      <c r="F397">
        <v>0.37735800000000003</v>
      </c>
      <c r="G397">
        <v>0.34716999999999998</v>
      </c>
      <c r="H397">
        <v>1</v>
      </c>
      <c r="I397">
        <v>0.2427675</v>
      </c>
      <c r="J397">
        <v>0.47679623428270501</v>
      </c>
      <c r="K397">
        <v>0.275354267729369</v>
      </c>
      <c r="L397">
        <v>-7.1697999999999901E-2</v>
      </c>
      <c r="M397">
        <v>0.376075251006037</v>
      </c>
      <c r="N397" s="2">
        <v>42404</v>
      </c>
      <c r="O397">
        <v>1912.53</v>
      </c>
      <c r="P397">
        <v>1947.2</v>
      </c>
      <c r="Q397">
        <v>1872.23</v>
      </c>
      <c r="R397" t="s">
        <v>58</v>
      </c>
      <c r="S397">
        <v>9</v>
      </c>
      <c r="T397" t="s">
        <v>494</v>
      </c>
      <c r="U397" s="4">
        <v>9113.83</v>
      </c>
      <c r="V397" t="s">
        <v>494</v>
      </c>
      <c r="W397" t="s">
        <v>48</v>
      </c>
      <c r="X397" s="1">
        <v>42412.480636574073</v>
      </c>
      <c r="Y397">
        <v>7.6290833329999996</v>
      </c>
      <c r="Z397">
        <v>1852.2099609375</v>
      </c>
      <c r="AA397">
        <v>2038.1868054199199</v>
      </c>
      <c r="AB397">
        <v>26.540000915527301</v>
      </c>
      <c r="AC397" t="s">
        <v>494</v>
      </c>
      <c r="AD397" t="s">
        <v>494</v>
      </c>
      <c r="AE397">
        <v>6.17</v>
      </c>
      <c r="AF397">
        <v>-11.167808000000001</v>
      </c>
      <c r="AG397" t="s">
        <v>494</v>
      </c>
      <c r="AH397" t="s">
        <v>494</v>
      </c>
      <c r="AI397" s="2">
        <v>42409</v>
      </c>
      <c r="AJ397" s="2">
        <v>42409</v>
      </c>
      <c r="AK397">
        <v>1</v>
      </c>
      <c r="AL397" t="s">
        <v>494</v>
      </c>
      <c r="AM397" t="s">
        <v>494</v>
      </c>
      <c r="AN397" t="s">
        <v>494</v>
      </c>
      <c r="AO397" t="s">
        <v>52</v>
      </c>
      <c r="AP397" t="s">
        <v>494</v>
      </c>
      <c r="AQ397" t="s">
        <v>494</v>
      </c>
      <c r="AR397">
        <v>0.1</v>
      </c>
      <c r="AS397" t="s">
        <v>494</v>
      </c>
      <c r="AT397" t="s">
        <v>49</v>
      </c>
      <c r="AU397" s="1">
        <v>42409.522499999999</v>
      </c>
      <c r="AV397">
        <v>7.6</v>
      </c>
      <c r="AW397">
        <v>2016</v>
      </c>
      <c r="AX397" t="s">
        <v>494</v>
      </c>
      <c r="AY397">
        <v>-5.5921052631578896E-3</v>
      </c>
      <c r="AZ397">
        <v>-17</v>
      </c>
      <c r="BA397">
        <v>7.6</v>
      </c>
      <c r="BB397">
        <v>1200</v>
      </c>
      <c r="BC397">
        <v>400</v>
      </c>
      <c r="BD397">
        <v>0.12</v>
      </c>
      <c r="BE397">
        <v>-9.1246221390441001E-2</v>
      </c>
      <c r="BF397" t="s">
        <v>494</v>
      </c>
      <c r="BG397" t="s">
        <v>494</v>
      </c>
      <c r="BH397" t="s">
        <v>104</v>
      </c>
      <c r="BI397" t="s">
        <v>494</v>
      </c>
      <c r="BJ397">
        <v>20.745000000000001</v>
      </c>
      <c r="BK397" t="s">
        <v>494</v>
      </c>
      <c r="BL397" s="5">
        <v>0.52249999999999996</v>
      </c>
      <c r="BM397">
        <v>341</v>
      </c>
      <c r="BN397">
        <v>394</v>
      </c>
      <c r="BO397">
        <v>395</v>
      </c>
      <c r="BP397" t="s">
        <v>51</v>
      </c>
      <c r="BQ397" t="s">
        <v>106</v>
      </c>
      <c r="BR397">
        <v>0.13421772800000001</v>
      </c>
      <c r="BS397">
        <v>6</v>
      </c>
      <c r="BT397"/>
      <c r="BU397"/>
      <c r="BV397" s="9" t="str">
        <f>TEXT(Table1[[#This Row],[CLOSE_DATE]],"YYYYMMDD")&amp;TEXT(Table1[[#This Row],[OPEN_DATE]],"YYYYMMDD")&amp;Table1[[#This Row],[SYMBOL]]</f>
        <v>2016021220160209CNX</v>
      </c>
      <c r="BW397" t="str">
        <f>IFERROR(VLOOKUP(Table1[[#This Row],[Key]],ownlog!$A:$E,MATCH(BW$1,ownlog!$1:$1,0),FALSE),"")</f>
        <v/>
      </c>
      <c r="BX397" t="str">
        <f>IFERROR(VLOOKUP(Table1[[#This Row],[Key]],ownlog!$A:$E,MATCH(BX$1,ownlog!$1:$1,0),FALSE),"")</f>
        <v/>
      </c>
      <c r="BY397" t="str">
        <f>IFERROR(VLOOKUP(Table1[[#This Row],[Key]],ownlog!$A:$E,MATCH(BY$1,ownlog!$1:$1,0),FALSE),"")</f>
        <v/>
      </c>
      <c r="BZ397" t="str">
        <f>IFERROR(VLOOKUP(Table1[[#This Row],[Key]],ownlog!$A:$E,MATCH(BZ$1,ownlog!$1:$1,0),FALSE),"")</f>
        <v/>
      </c>
    </row>
    <row r="398" spans="1:78" x14ac:dyDescent="0.3">
      <c r="A398">
        <v>396</v>
      </c>
      <c r="B398">
        <v>-0.1085</v>
      </c>
      <c r="C398">
        <v>-7.22E-2</v>
      </c>
      <c r="D398" s="1">
        <v>42404</v>
      </c>
      <c r="E398">
        <v>0.27547199999999999</v>
      </c>
      <c r="F398">
        <v>0.37735800000000003</v>
      </c>
      <c r="G398">
        <v>0.34716999999999998</v>
      </c>
      <c r="H398">
        <v>1</v>
      </c>
      <c r="I398">
        <v>0.2427675</v>
      </c>
      <c r="J398">
        <v>0.47679623428270501</v>
      </c>
      <c r="K398">
        <v>0.275354267729369</v>
      </c>
      <c r="L398">
        <v>-7.1697999999999901E-2</v>
      </c>
      <c r="M398">
        <v>0.376075251006037</v>
      </c>
      <c r="N398" s="2">
        <v>42404</v>
      </c>
      <c r="O398">
        <v>1912.53</v>
      </c>
      <c r="P398">
        <v>1947.2</v>
      </c>
      <c r="Q398">
        <v>1872.23</v>
      </c>
      <c r="R398" t="s">
        <v>58</v>
      </c>
      <c r="S398">
        <v>9</v>
      </c>
      <c r="T398" t="s">
        <v>494</v>
      </c>
      <c r="U398" s="4">
        <v>7148.62</v>
      </c>
      <c r="V398" t="s">
        <v>494</v>
      </c>
      <c r="W398" t="s">
        <v>48</v>
      </c>
      <c r="X398" s="1">
        <v>42412.477893518517</v>
      </c>
      <c r="Y398">
        <v>3.6591544439999999</v>
      </c>
      <c r="Z398">
        <v>1852.2099609375</v>
      </c>
      <c r="AA398">
        <v>2038.1868054199199</v>
      </c>
      <c r="AB398">
        <v>26.540000915527301</v>
      </c>
      <c r="AC398" t="s">
        <v>494</v>
      </c>
      <c r="AD398" t="s">
        <v>494</v>
      </c>
      <c r="AE398">
        <v>8.8800000000000008</v>
      </c>
      <c r="AF398">
        <v>-45.025612199999998</v>
      </c>
      <c r="AG398" t="s">
        <v>494</v>
      </c>
      <c r="AH398" t="s">
        <v>494</v>
      </c>
      <c r="AI398" s="2">
        <v>42409</v>
      </c>
      <c r="AJ398" s="2">
        <v>42409</v>
      </c>
      <c r="AK398">
        <v>1</v>
      </c>
      <c r="AL398" t="s">
        <v>494</v>
      </c>
      <c r="AM398" t="s">
        <v>494</v>
      </c>
      <c r="AN398" t="s">
        <v>494</v>
      </c>
      <c r="AO398" t="s">
        <v>52</v>
      </c>
      <c r="AP398" t="s">
        <v>494</v>
      </c>
      <c r="AQ398" t="s">
        <v>494</v>
      </c>
      <c r="AR398">
        <v>0.1</v>
      </c>
      <c r="AS398" t="s">
        <v>494</v>
      </c>
      <c r="AT398" t="s">
        <v>49</v>
      </c>
      <c r="AU398" s="1">
        <v>42409.524340277778</v>
      </c>
      <c r="AV398">
        <v>3.9009999999999998</v>
      </c>
      <c r="AW398">
        <v>2016</v>
      </c>
      <c r="AX398" t="s">
        <v>494</v>
      </c>
      <c r="AY398">
        <v>5.5970996447797197E-2</v>
      </c>
      <c r="AZ398">
        <v>382.1</v>
      </c>
      <c r="BA398">
        <v>4.09</v>
      </c>
      <c r="BB398">
        <v>1750</v>
      </c>
      <c r="BC398">
        <v>1750</v>
      </c>
      <c r="BD398">
        <v>0.12</v>
      </c>
      <c r="BE398">
        <v>-9.1246221390441001E-2</v>
      </c>
      <c r="BF398" t="s">
        <v>494</v>
      </c>
      <c r="BG398" t="s">
        <v>494</v>
      </c>
      <c r="BH398" t="s">
        <v>125</v>
      </c>
      <c r="BI398" t="s">
        <v>494</v>
      </c>
      <c r="BJ398">
        <v>20.745000000000001</v>
      </c>
      <c r="BK398" t="s">
        <v>494</v>
      </c>
      <c r="BL398" s="5">
        <v>0.39643518518518517</v>
      </c>
      <c r="BM398">
        <v>326</v>
      </c>
      <c r="BN398">
        <v>396</v>
      </c>
      <c r="BO398">
        <v>396</v>
      </c>
      <c r="BP398" t="s">
        <v>51</v>
      </c>
      <c r="BQ398" t="s">
        <v>106</v>
      </c>
      <c r="BR398">
        <v>0.13421772800000001</v>
      </c>
      <c r="BS398">
        <v>6</v>
      </c>
      <c r="BT398"/>
      <c r="BU398"/>
      <c r="BV398" s="9" t="str">
        <f>TEXT(Table1[[#This Row],[CLOSE_DATE]],"YYYYMMDD")&amp;TEXT(Table1[[#This Row],[OPEN_DATE]],"YYYYMMDD")&amp;Table1[[#This Row],[SYMBOL]]</f>
        <v>2016021220160209ECA</v>
      </c>
      <c r="BW398" t="str">
        <f>IFERROR(VLOOKUP(Table1[[#This Row],[Key]],ownlog!$A:$E,MATCH(BW$1,ownlog!$1:$1,0),FALSE),"")</f>
        <v/>
      </c>
      <c r="BX398" t="str">
        <f>IFERROR(VLOOKUP(Table1[[#This Row],[Key]],ownlog!$A:$E,MATCH(BX$1,ownlog!$1:$1,0),FALSE),"")</f>
        <v/>
      </c>
      <c r="BY398" t="str">
        <f>IFERROR(VLOOKUP(Table1[[#This Row],[Key]],ownlog!$A:$E,MATCH(BY$1,ownlog!$1:$1,0),FALSE),"")</f>
        <v/>
      </c>
      <c r="BZ398" t="str">
        <f>IFERROR(VLOOKUP(Table1[[#This Row],[Key]],ownlog!$A:$E,MATCH(BZ$1,ownlog!$1:$1,0),FALSE),"")</f>
        <v/>
      </c>
    </row>
    <row r="399" spans="1:78" x14ac:dyDescent="0.3">
      <c r="A399">
        <v>397</v>
      </c>
      <c r="B399">
        <v>-0.1085</v>
      </c>
      <c r="C399">
        <v>-7.22E-2</v>
      </c>
      <c r="D399" s="1">
        <v>42404</v>
      </c>
      <c r="E399">
        <v>0.27547199999999999</v>
      </c>
      <c r="F399">
        <v>0.37735800000000003</v>
      </c>
      <c r="G399">
        <v>0.34716999999999998</v>
      </c>
      <c r="H399">
        <v>1</v>
      </c>
      <c r="I399">
        <v>0.2427675</v>
      </c>
      <c r="J399">
        <v>0.47679623428270501</v>
      </c>
      <c r="K399">
        <v>0.275354267729369</v>
      </c>
      <c r="L399">
        <v>-7.1697999999999901E-2</v>
      </c>
      <c r="M399">
        <v>0.376075251006037</v>
      </c>
      <c r="N399" s="2">
        <v>42404</v>
      </c>
      <c r="O399">
        <v>1912.53</v>
      </c>
      <c r="P399">
        <v>1947.2</v>
      </c>
      <c r="Q399">
        <v>1872.23</v>
      </c>
      <c r="R399" t="s">
        <v>50</v>
      </c>
      <c r="S399">
        <v>9</v>
      </c>
      <c r="T399" t="s">
        <v>494</v>
      </c>
      <c r="U399" s="4">
        <v>-8026</v>
      </c>
      <c r="V399" t="s">
        <v>200</v>
      </c>
      <c r="W399" t="s">
        <v>49</v>
      </c>
      <c r="X399" s="1">
        <v>42804.417939814812</v>
      </c>
      <c r="Y399">
        <v>379</v>
      </c>
      <c r="Z399">
        <v>1852.2099609375</v>
      </c>
      <c r="AA399">
        <v>2038.1868054199199</v>
      </c>
      <c r="AB399">
        <v>26.540000915527301</v>
      </c>
      <c r="AC399" t="s">
        <v>494</v>
      </c>
      <c r="AD399" t="s">
        <v>494</v>
      </c>
      <c r="AE399">
        <v>1</v>
      </c>
      <c r="AF399">
        <v>-2.167624</v>
      </c>
      <c r="AG399" t="s">
        <v>494</v>
      </c>
      <c r="AH399" t="s">
        <v>494</v>
      </c>
      <c r="AI399" s="2">
        <v>42409</v>
      </c>
      <c r="AJ399" s="2">
        <v>42409</v>
      </c>
      <c r="AK399">
        <v>1</v>
      </c>
      <c r="AL399" t="s">
        <v>494</v>
      </c>
      <c r="AM399" t="s">
        <v>494</v>
      </c>
      <c r="AN399" t="s">
        <v>494</v>
      </c>
      <c r="AO399" t="s">
        <v>52</v>
      </c>
      <c r="AP399" t="s">
        <v>494</v>
      </c>
      <c r="AQ399" t="s">
        <v>494</v>
      </c>
      <c r="AR399">
        <v>0.1</v>
      </c>
      <c r="AS399" t="s">
        <v>494</v>
      </c>
      <c r="AT399" t="s">
        <v>48</v>
      </c>
      <c r="AU399" s="1">
        <v>42409.526284722226</v>
      </c>
      <c r="AV399">
        <v>321</v>
      </c>
      <c r="AW399">
        <v>2016</v>
      </c>
      <c r="AX399" t="s">
        <v>494</v>
      </c>
      <c r="AY399">
        <v>0.18032087227414301</v>
      </c>
      <c r="AZ399">
        <v>578.83000000000004</v>
      </c>
      <c r="BA399">
        <v>321</v>
      </c>
      <c r="BB399">
        <v>25</v>
      </c>
      <c r="BC399">
        <v>10</v>
      </c>
      <c r="BD399">
        <v>0.12</v>
      </c>
      <c r="BE399">
        <v>-9.1246221390441001E-2</v>
      </c>
      <c r="BF399" t="s">
        <v>494</v>
      </c>
      <c r="BG399" t="s">
        <v>494</v>
      </c>
      <c r="BH399" t="s">
        <v>80</v>
      </c>
      <c r="BI399" t="s">
        <v>494</v>
      </c>
      <c r="BJ399">
        <v>20.745000000000001</v>
      </c>
      <c r="BK399" t="s">
        <v>494</v>
      </c>
      <c r="BL399" s="5">
        <v>0.52628472222222222</v>
      </c>
      <c r="BM399">
        <v>759</v>
      </c>
      <c r="BN399">
        <v>397</v>
      </c>
      <c r="BO399">
        <v>397</v>
      </c>
      <c r="BP399" t="s">
        <v>51</v>
      </c>
      <c r="BQ399" t="s">
        <v>106</v>
      </c>
      <c r="BR399">
        <v>0.13421772800000001</v>
      </c>
      <c r="BS399">
        <v>6</v>
      </c>
      <c r="BT399"/>
      <c r="BU399"/>
      <c r="BV399" s="9" t="str">
        <f>TEXT(Table1[[#This Row],[CLOSE_DATE]],"YYYYMMDD")&amp;TEXT(Table1[[#This Row],[OPEN_DATE]],"YYYYMMDD")&amp;Table1[[#This Row],[SYMBOL]]</f>
        <v>2017031020160209UHAL</v>
      </c>
      <c r="BW399" t="str">
        <f>IFERROR(VLOOKUP(Table1[[#This Row],[Key]],ownlog!$A:$E,MATCH(BW$1,ownlog!$1:$1,0),FALSE),"")</f>
        <v/>
      </c>
      <c r="BX399" t="str">
        <f>IFERROR(VLOOKUP(Table1[[#This Row],[Key]],ownlog!$A:$E,MATCH(BX$1,ownlog!$1:$1,0),FALSE),"")</f>
        <v/>
      </c>
      <c r="BY399" t="str">
        <f>IFERROR(VLOOKUP(Table1[[#This Row],[Key]],ownlog!$A:$E,MATCH(BY$1,ownlog!$1:$1,0),FALSE),"")</f>
        <v/>
      </c>
      <c r="BZ399" t="str">
        <f>IFERROR(VLOOKUP(Table1[[#This Row],[Key]],ownlog!$A:$E,MATCH(BZ$1,ownlog!$1:$1,0),FALSE),"")</f>
        <v/>
      </c>
    </row>
    <row r="400" spans="1:78" x14ac:dyDescent="0.3">
      <c r="A400">
        <v>398</v>
      </c>
      <c r="B400">
        <v>-0.1085</v>
      </c>
      <c r="C400">
        <v>-7.22E-2</v>
      </c>
      <c r="D400" s="1">
        <v>42404</v>
      </c>
      <c r="E400">
        <v>0.27547199999999999</v>
      </c>
      <c r="F400">
        <v>0.37735800000000003</v>
      </c>
      <c r="G400">
        <v>0.34716999999999998</v>
      </c>
      <c r="H400">
        <v>1</v>
      </c>
      <c r="I400">
        <v>0.2427675</v>
      </c>
      <c r="J400">
        <v>0.47679623428270501</v>
      </c>
      <c r="K400">
        <v>0.275354267729369</v>
      </c>
      <c r="L400">
        <v>-7.1697999999999901E-2</v>
      </c>
      <c r="M400">
        <v>0.376075251006037</v>
      </c>
      <c r="N400" s="2">
        <v>42404</v>
      </c>
      <c r="O400">
        <v>1912.53</v>
      </c>
      <c r="P400">
        <v>1947.2</v>
      </c>
      <c r="Q400">
        <v>1872.23</v>
      </c>
      <c r="R400" t="s">
        <v>50</v>
      </c>
      <c r="S400">
        <v>9</v>
      </c>
      <c r="T400" t="s">
        <v>494</v>
      </c>
      <c r="U400" s="4">
        <v>-8026</v>
      </c>
      <c r="V400" t="s">
        <v>200</v>
      </c>
      <c r="W400" t="s">
        <v>49</v>
      </c>
      <c r="X400" s="1">
        <v>42788.446550925924</v>
      </c>
      <c r="Y400">
        <v>380.85</v>
      </c>
      <c r="Z400">
        <v>1852.2099609375</v>
      </c>
      <c r="AA400">
        <v>2038.1868054199199</v>
      </c>
      <c r="AB400">
        <v>26.540000915527301</v>
      </c>
      <c r="AC400" t="s">
        <v>494</v>
      </c>
      <c r="AD400" t="s">
        <v>494</v>
      </c>
      <c r="AE400">
        <v>1</v>
      </c>
      <c r="AF400">
        <v>-2.3368612</v>
      </c>
      <c r="AG400" t="s">
        <v>494</v>
      </c>
      <c r="AH400" t="s">
        <v>494</v>
      </c>
      <c r="AI400" s="2">
        <v>42409</v>
      </c>
      <c r="AJ400" s="2">
        <v>42409</v>
      </c>
      <c r="AK400">
        <v>1</v>
      </c>
      <c r="AL400" t="s">
        <v>494</v>
      </c>
      <c r="AM400" t="s">
        <v>494</v>
      </c>
      <c r="AN400" t="s">
        <v>494</v>
      </c>
      <c r="AO400" t="s">
        <v>52</v>
      </c>
      <c r="AP400" t="s">
        <v>494</v>
      </c>
      <c r="AQ400" t="s">
        <v>494</v>
      </c>
      <c r="AR400">
        <v>0.1</v>
      </c>
      <c r="AS400" t="s">
        <v>494</v>
      </c>
      <c r="AT400" t="s">
        <v>48</v>
      </c>
      <c r="AU400" s="1">
        <v>42409.526284722226</v>
      </c>
      <c r="AV400">
        <v>321</v>
      </c>
      <c r="AW400">
        <v>2016</v>
      </c>
      <c r="AX400" t="s">
        <v>494</v>
      </c>
      <c r="AY400">
        <v>0.18617030114226299</v>
      </c>
      <c r="AZ400">
        <v>896.41</v>
      </c>
      <c r="BA400">
        <v>321</v>
      </c>
      <c r="BB400">
        <v>25</v>
      </c>
      <c r="BC400">
        <v>15</v>
      </c>
      <c r="BD400">
        <v>0.12</v>
      </c>
      <c r="BE400">
        <v>-9.1246221390441001E-2</v>
      </c>
      <c r="BF400" t="s">
        <v>494</v>
      </c>
      <c r="BG400" t="s">
        <v>494</v>
      </c>
      <c r="BH400" t="s">
        <v>80</v>
      </c>
      <c r="BI400" t="s">
        <v>494</v>
      </c>
      <c r="BJ400">
        <v>20.745000000000001</v>
      </c>
      <c r="BK400" t="s">
        <v>494</v>
      </c>
      <c r="BL400" s="5">
        <v>0.52628472222222222</v>
      </c>
      <c r="BM400">
        <v>738</v>
      </c>
      <c r="BN400">
        <v>398</v>
      </c>
      <c r="BO400">
        <v>398</v>
      </c>
      <c r="BP400" t="s">
        <v>51</v>
      </c>
      <c r="BQ400" t="s">
        <v>106</v>
      </c>
      <c r="BR400">
        <v>0.13421772800000001</v>
      </c>
      <c r="BS400">
        <v>6</v>
      </c>
      <c r="BT400"/>
      <c r="BU400"/>
      <c r="BV400" s="9" t="str">
        <f>TEXT(Table1[[#This Row],[CLOSE_DATE]],"YYYYMMDD")&amp;TEXT(Table1[[#This Row],[OPEN_DATE]],"YYYYMMDD")&amp;Table1[[#This Row],[SYMBOL]]</f>
        <v>2017022220160209UHAL</v>
      </c>
      <c r="BW400" t="str">
        <f>IFERROR(VLOOKUP(Table1[[#This Row],[Key]],ownlog!$A:$E,MATCH(BW$1,ownlog!$1:$1,0),FALSE),"")</f>
        <v/>
      </c>
      <c r="BX400" t="str">
        <f>IFERROR(VLOOKUP(Table1[[#This Row],[Key]],ownlog!$A:$E,MATCH(BX$1,ownlog!$1:$1,0),FALSE),"")</f>
        <v/>
      </c>
      <c r="BY400" t="str">
        <f>IFERROR(VLOOKUP(Table1[[#This Row],[Key]],ownlog!$A:$E,MATCH(BY$1,ownlog!$1:$1,0),FALSE),"")</f>
        <v/>
      </c>
      <c r="BZ400" t="str">
        <f>IFERROR(VLOOKUP(Table1[[#This Row],[Key]],ownlog!$A:$E,MATCH(BZ$1,ownlog!$1:$1,0),FALSE),"")</f>
        <v/>
      </c>
    </row>
    <row r="401" spans="1:78" x14ac:dyDescent="0.3">
      <c r="A401">
        <v>399</v>
      </c>
      <c r="B401">
        <v>-0.1085</v>
      </c>
      <c r="C401">
        <v>-7.22E-2</v>
      </c>
      <c r="D401" s="1">
        <v>42404</v>
      </c>
      <c r="E401">
        <v>0.27547199999999999</v>
      </c>
      <c r="F401">
        <v>0.37735800000000003</v>
      </c>
      <c r="G401">
        <v>0.34716999999999998</v>
      </c>
      <c r="H401">
        <v>1</v>
      </c>
      <c r="I401">
        <v>0.2427675</v>
      </c>
      <c r="J401">
        <v>0.47679623428270501</v>
      </c>
      <c r="K401">
        <v>0.275354267729369</v>
      </c>
      <c r="L401">
        <v>-7.1697999999999901E-2</v>
      </c>
      <c r="M401">
        <v>0.376075251006037</v>
      </c>
      <c r="N401" s="2">
        <v>42404</v>
      </c>
      <c r="O401">
        <v>1912.53</v>
      </c>
      <c r="P401">
        <v>1947.2</v>
      </c>
      <c r="Q401">
        <v>1872.23</v>
      </c>
      <c r="R401" t="s">
        <v>58</v>
      </c>
      <c r="S401">
        <v>9</v>
      </c>
      <c r="T401" t="s">
        <v>494</v>
      </c>
      <c r="U401" s="4">
        <v>18697.16</v>
      </c>
      <c r="V401" t="s">
        <v>494</v>
      </c>
      <c r="W401" t="s">
        <v>48</v>
      </c>
      <c r="X401" s="1">
        <v>42412.467094907406</v>
      </c>
      <c r="Y401">
        <v>4.2698999999999998</v>
      </c>
      <c r="Z401">
        <v>1852.2099609375</v>
      </c>
      <c r="AA401">
        <v>2038.1868054199199</v>
      </c>
      <c r="AB401">
        <v>26.540000915527301</v>
      </c>
      <c r="AC401" t="s">
        <v>494</v>
      </c>
      <c r="AD401" t="s">
        <v>494</v>
      </c>
      <c r="AE401">
        <v>22.84</v>
      </c>
      <c r="AF401">
        <v>-37.126375887999998</v>
      </c>
      <c r="AG401" t="s">
        <v>494</v>
      </c>
      <c r="AH401" t="s">
        <v>494</v>
      </c>
      <c r="AI401" s="2">
        <v>42409</v>
      </c>
      <c r="AJ401" s="2">
        <v>42409</v>
      </c>
      <c r="AK401">
        <v>1</v>
      </c>
      <c r="AL401" t="s">
        <v>494</v>
      </c>
      <c r="AM401" t="s">
        <v>494</v>
      </c>
      <c r="AN401" t="s">
        <v>494</v>
      </c>
      <c r="AO401" t="s">
        <v>52</v>
      </c>
      <c r="AP401" t="s">
        <v>494</v>
      </c>
      <c r="AQ401" t="s">
        <v>494</v>
      </c>
      <c r="AR401">
        <v>0.1</v>
      </c>
      <c r="AS401" t="s">
        <v>494</v>
      </c>
      <c r="AT401" t="s">
        <v>49</v>
      </c>
      <c r="AU401" s="1">
        <v>42409.528391203705</v>
      </c>
      <c r="AV401">
        <v>3.9417377779999998</v>
      </c>
      <c r="AW401">
        <v>2016</v>
      </c>
      <c r="AX401" t="s">
        <v>494</v>
      </c>
      <c r="AY401">
        <v>-8.5942273139688399E-2</v>
      </c>
      <c r="AZ401">
        <v>-711.4</v>
      </c>
      <c r="BA401">
        <v>4.16</v>
      </c>
      <c r="BB401">
        <v>4500</v>
      </c>
      <c r="BC401">
        <v>2100</v>
      </c>
      <c r="BD401">
        <v>0.12</v>
      </c>
      <c r="BE401">
        <v>-9.1246221390441001E-2</v>
      </c>
      <c r="BF401" t="s">
        <v>494</v>
      </c>
      <c r="BG401" t="s">
        <v>494</v>
      </c>
      <c r="BH401" t="s">
        <v>66</v>
      </c>
      <c r="BI401" t="s">
        <v>494</v>
      </c>
      <c r="BJ401">
        <v>20.745000000000001</v>
      </c>
      <c r="BK401" t="s">
        <v>494</v>
      </c>
      <c r="BL401" s="5">
        <v>0.39853009259259259</v>
      </c>
      <c r="BM401">
        <v>309</v>
      </c>
      <c r="BN401">
        <v>399</v>
      </c>
      <c r="BO401">
        <v>399</v>
      </c>
      <c r="BP401" t="s">
        <v>51</v>
      </c>
      <c r="BQ401" t="s">
        <v>106</v>
      </c>
      <c r="BR401">
        <v>0.13421772800000001</v>
      </c>
      <c r="BS401">
        <v>6</v>
      </c>
      <c r="BT401"/>
      <c r="BU401"/>
      <c r="BV401" s="9" t="str">
        <f>TEXT(Table1[[#This Row],[CLOSE_DATE]],"YYYYMMDD")&amp;TEXT(Table1[[#This Row],[OPEN_DATE]],"YYYYMMDD")&amp;Table1[[#This Row],[SYMBOL]]</f>
        <v>2016021220160209TCK</v>
      </c>
      <c r="BW401" t="str">
        <f>IFERROR(VLOOKUP(Table1[[#This Row],[Key]],ownlog!$A:$E,MATCH(BW$1,ownlog!$1:$1,0),FALSE),"")</f>
        <v/>
      </c>
      <c r="BX401" t="str">
        <f>IFERROR(VLOOKUP(Table1[[#This Row],[Key]],ownlog!$A:$E,MATCH(BX$1,ownlog!$1:$1,0),FALSE),"")</f>
        <v/>
      </c>
      <c r="BY401" t="str">
        <f>IFERROR(VLOOKUP(Table1[[#This Row],[Key]],ownlog!$A:$E,MATCH(BY$1,ownlog!$1:$1,0),FALSE),"")</f>
        <v/>
      </c>
      <c r="BZ401" t="str">
        <f>IFERROR(VLOOKUP(Table1[[#This Row],[Key]],ownlog!$A:$E,MATCH(BZ$1,ownlog!$1:$1,0),FALSE),"")</f>
        <v/>
      </c>
    </row>
    <row r="402" spans="1:78" x14ac:dyDescent="0.3">
      <c r="A402">
        <v>400</v>
      </c>
      <c r="B402">
        <v>-0.1085</v>
      </c>
      <c r="C402">
        <v>-7.22E-2</v>
      </c>
      <c r="D402" s="1">
        <v>42404</v>
      </c>
      <c r="E402">
        <v>0.27547199999999999</v>
      </c>
      <c r="F402">
        <v>0.37735800000000003</v>
      </c>
      <c r="G402">
        <v>0.34716999999999998</v>
      </c>
      <c r="H402">
        <v>1</v>
      </c>
      <c r="I402">
        <v>0.2427675</v>
      </c>
      <c r="J402">
        <v>0.47679623428270501</v>
      </c>
      <c r="K402">
        <v>0.275354267729369</v>
      </c>
      <c r="L402">
        <v>-7.1697999999999901E-2</v>
      </c>
      <c r="M402">
        <v>0.376075251006037</v>
      </c>
      <c r="N402" s="2">
        <v>42404</v>
      </c>
      <c r="O402">
        <v>1912.53</v>
      </c>
      <c r="P402">
        <v>1947.2</v>
      </c>
      <c r="Q402">
        <v>1872.23</v>
      </c>
      <c r="R402" t="s">
        <v>58</v>
      </c>
      <c r="S402">
        <v>9</v>
      </c>
      <c r="T402" t="s">
        <v>494</v>
      </c>
      <c r="U402" s="4">
        <v>18697.16</v>
      </c>
      <c r="V402" t="s">
        <v>494</v>
      </c>
      <c r="W402" t="s">
        <v>48</v>
      </c>
      <c r="X402" s="1">
        <v>42412.464618055557</v>
      </c>
      <c r="Y402">
        <v>4.25976</v>
      </c>
      <c r="Z402">
        <v>1852.2099609375</v>
      </c>
      <c r="AA402">
        <v>2038.1868054199199</v>
      </c>
      <c r="AB402">
        <v>26.540000915527301</v>
      </c>
      <c r="AC402" t="s">
        <v>494</v>
      </c>
      <c r="AD402" t="s">
        <v>494</v>
      </c>
      <c r="AE402">
        <v>22.84</v>
      </c>
      <c r="AF402">
        <v>-59.026375887999997</v>
      </c>
      <c r="AG402" t="s">
        <v>494</v>
      </c>
      <c r="AH402" t="s">
        <v>494</v>
      </c>
      <c r="AI402" s="2">
        <v>42409</v>
      </c>
      <c r="AJ402" s="2">
        <v>42409</v>
      </c>
      <c r="AK402">
        <v>1</v>
      </c>
      <c r="AL402" t="s">
        <v>494</v>
      </c>
      <c r="AM402" t="s">
        <v>494</v>
      </c>
      <c r="AN402" t="s">
        <v>494</v>
      </c>
      <c r="AO402" t="s">
        <v>52</v>
      </c>
      <c r="AP402" t="s">
        <v>494</v>
      </c>
      <c r="AQ402" t="s">
        <v>494</v>
      </c>
      <c r="AR402">
        <v>0.1</v>
      </c>
      <c r="AS402" t="s">
        <v>494</v>
      </c>
      <c r="AT402" t="s">
        <v>49</v>
      </c>
      <c r="AU402" s="1">
        <v>42409.528391203705</v>
      </c>
      <c r="AV402">
        <v>3.9417377779999998</v>
      </c>
      <c r="AW402">
        <v>2016</v>
      </c>
      <c r="AX402" t="s">
        <v>494</v>
      </c>
      <c r="AY402">
        <v>-9.1406384770428006E-2</v>
      </c>
      <c r="AZ402">
        <v>-360.3</v>
      </c>
      <c r="BA402">
        <v>4.16</v>
      </c>
      <c r="BB402">
        <v>4500</v>
      </c>
      <c r="BC402">
        <v>1000</v>
      </c>
      <c r="BD402">
        <v>0.12</v>
      </c>
      <c r="BE402">
        <v>-9.1246221390441001E-2</v>
      </c>
      <c r="BF402" t="s">
        <v>494</v>
      </c>
      <c r="BG402" t="s">
        <v>494</v>
      </c>
      <c r="BH402" t="s">
        <v>66</v>
      </c>
      <c r="BI402" t="s">
        <v>494</v>
      </c>
      <c r="BJ402">
        <v>20.745000000000001</v>
      </c>
      <c r="BK402" t="s">
        <v>494</v>
      </c>
      <c r="BL402" s="5">
        <v>0.39853009259259259</v>
      </c>
      <c r="BM402">
        <v>291</v>
      </c>
      <c r="BN402">
        <v>400</v>
      </c>
      <c r="BO402">
        <v>400</v>
      </c>
      <c r="BP402" t="s">
        <v>51</v>
      </c>
      <c r="BQ402" t="s">
        <v>106</v>
      </c>
      <c r="BR402">
        <v>0.13421772800000001</v>
      </c>
      <c r="BS402">
        <v>6</v>
      </c>
      <c r="BT402"/>
      <c r="BU402"/>
      <c r="BV402" s="9" t="str">
        <f>TEXT(Table1[[#This Row],[CLOSE_DATE]],"YYYYMMDD")&amp;TEXT(Table1[[#This Row],[OPEN_DATE]],"YYYYMMDD")&amp;Table1[[#This Row],[SYMBOL]]</f>
        <v>2016021220160209TCK</v>
      </c>
      <c r="BW402" t="str">
        <f>IFERROR(VLOOKUP(Table1[[#This Row],[Key]],ownlog!$A:$E,MATCH(BW$1,ownlog!$1:$1,0),FALSE),"")</f>
        <v/>
      </c>
      <c r="BX402" t="str">
        <f>IFERROR(VLOOKUP(Table1[[#This Row],[Key]],ownlog!$A:$E,MATCH(BX$1,ownlog!$1:$1,0),FALSE),"")</f>
        <v/>
      </c>
      <c r="BY402" t="str">
        <f>IFERROR(VLOOKUP(Table1[[#This Row],[Key]],ownlog!$A:$E,MATCH(BY$1,ownlog!$1:$1,0),FALSE),"")</f>
        <v/>
      </c>
      <c r="BZ402" t="str">
        <f>IFERROR(VLOOKUP(Table1[[#This Row],[Key]],ownlog!$A:$E,MATCH(BZ$1,ownlog!$1:$1,0),FALSE),"")</f>
        <v/>
      </c>
    </row>
    <row r="403" spans="1:78" x14ac:dyDescent="0.3">
      <c r="A403">
        <v>401</v>
      </c>
      <c r="B403">
        <v>-0.1085</v>
      </c>
      <c r="C403">
        <v>-7.22E-2</v>
      </c>
      <c r="D403" s="1">
        <v>42404</v>
      </c>
      <c r="E403">
        <v>0.27547199999999999</v>
      </c>
      <c r="F403">
        <v>0.37735800000000003</v>
      </c>
      <c r="G403">
        <v>0.34716999999999998</v>
      </c>
      <c r="H403">
        <v>1</v>
      </c>
      <c r="I403">
        <v>0.2427675</v>
      </c>
      <c r="J403">
        <v>0.47679623428270501</v>
      </c>
      <c r="K403">
        <v>0.275354267729369</v>
      </c>
      <c r="L403">
        <v>-7.1697999999999901E-2</v>
      </c>
      <c r="M403">
        <v>0.376075251006037</v>
      </c>
      <c r="N403" s="2">
        <v>42404</v>
      </c>
      <c r="O403">
        <v>1912.53</v>
      </c>
      <c r="P403">
        <v>1947.2</v>
      </c>
      <c r="Q403">
        <v>1872.23</v>
      </c>
      <c r="R403" t="s">
        <v>58</v>
      </c>
      <c r="S403">
        <v>9</v>
      </c>
      <c r="T403" t="s">
        <v>494</v>
      </c>
      <c r="U403" s="4">
        <v>18697.16</v>
      </c>
      <c r="V403" t="s">
        <v>494</v>
      </c>
      <c r="W403" t="s">
        <v>48</v>
      </c>
      <c r="X403" s="1">
        <v>42412.466990740744</v>
      </c>
      <c r="Y403">
        <v>4.2599928570000003</v>
      </c>
      <c r="Z403">
        <v>1852.2099609375</v>
      </c>
      <c r="AA403">
        <v>2038.1868054199199</v>
      </c>
      <c r="AB403">
        <v>26.540000915527301</v>
      </c>
      <c r="AC403" t="s">
        <v>494</v>
      </c>
      <c r="AD403" t="s">
        <v>494</v>
      </c>
      <c r="AE403">
        <v>22.84</v>
      </c>
      <c r="AF403">
        <v>-25.626375887999998</v>
      </c>
      <c r="AG403" t="s">
        <v>494</v>
      </c>
      <c r="AH403" t="s">
        <v>494</v>
      </c>
      <c r="AI403" s="2">
        <v>42409</v>
      </c>
      <c r="AJ403" s="2">
        <v>42409</v>
      </c>
      <c r="AK403">
        <v>1</v>
      </c>
      <c r="AL403" t="s">
        <v>494</v>
      </c>
      <c r="AM403" t="s">
        <v>494</v>
      </c>
      <c r="AN403" t="s">
        <v>494</v>
      </c>
      <c r="AO403" t="s">
        <v>52</v>
      </c>
      <c r="AP403" t="s">
        <v>494</v>
      </c>
      <c r="AQ403" t="s">
        <v>494</v>
      </c>
      <c r="AR403">
        <v>0.1</v>
      </c>
      <c r="AS403" t="s">
        <v>494</v>
      </c>
      <c r="AT403" t="s">
        <v>49</v>
      </c>
      <c r="AU403" s="1">
        <v>42409.528391203705</v>
      </c>
      <c r="AV403">
        <v>3.9417377779999998</v>
      </c>
      <c r="AW403">
        <v>2016</v>
      </c>
      <c r="AX403" t="s">
        <v>494</v>
      </c>
      <c r="AY403">
        <v>-8.2432822711366899E-2</v>
      </c>
      <c r="AZ403">
        <v>-454.9</v>
      </c>
      <c r="BA403">
        <v>4.16</v>
      </c>
      <c r="BB403">
        <v>4500</v>
      </c>
      <c r="BC403">
        <v>1400</v>
      </c>
      <c r="BD403">
        <v>0.12</v>
      </c>
      <c r="BE403">
        <v>-9.1246221390441001E-2</v>
      </c>
      <c r="BF403" t="s">
        <v>494</v>
      </c>
      <c r="BG403" t="s">
        <v>494</v>
      </c>
      <c r="BH403" t="s">
        <v>66</v>
      </c>
      <c r="BI403" t="s">
        <v>494</v>
      </c>
      <c r="BJ403">
        <v>20.745000000000001</v>
      </c>
      <c r="BK403" t="s">
        <v>494</v>
      </c>
      <c r="BL403" s="5">
        <v>0.39853009259259259</v>
      </c>
      <c r="BM403">
        <v>308</v>
      </c>
      <c r="BN403">
        <v>401</v>
      </c>
      <c r="BO403">
        <v>401</v>
      </c>
      <c r="BP403" t="s">
        <v>51</v>
      </c>
      <c r="BQ403" t="s">
        <v>106</v>
      </c>
      <c r="BR403">
        <v>0.13421772800000001</v>
      </c>
      <c r="BS403">
        <v>6</v>
      </c>
      <c r="BT403"/>
      <c r="BU403"/>
      <c r="BV403" s="9" t="str">
        <f>TEXT(Table1[[#This Row],[CLOSE_DATE]],"YYYYMMDD")&amp;TEXT(Table1[[#This Row],[OPEN_DATE]],"YYYYMMDD")&amp;Table1[[#This Row],[SYMBOL]]</f>
        <v>2016021220160209TCK</v>
      </c>
      <c r="BW403" t="str">
        <f>IFERROR(VLOOKUP(Table1[[#This Row],[Key]],ownlog!$A:$E,MATCH(BW$1,ownlog!$1:$1,0),FALSE),"")</f>
        <v/>
      </c>
      <c r="BX403" t="str">
        <f>IFERROR(VLOOKUP(Table1[[#This Row],[Key]],ownlog!$A:$E,MATCH(BX$1,ownlog!$1:$1,0),FALSE),"")</f>
        <v/>
      </c>
      <c r="BY403" t="str">
        <f>IFERROR(VLOOKUP(Table1[[#This Row],[Key]],ownlog!$A:$E,MATCH(BY$1,ownlog!$1:$1,0),FALSE),"")</f>
        <v/>
      </c>
      <c r="BZ403" t="str">
        <f>IFERROR(VLOOKUP(Table1[[#This Row],[Key]],ownlog!$A:$E,MATCH(BZ$1,ownlog!$1:$1,0),FALSE),"")</f>
        <v/>
      </c>
    </row>
    <row r="404" spans="1:78" x14ac:dyDescent="0.3">
      <c r="A404">
        <v>402</v>
      </c>
      <c r="B404">
        <v>-0.1085</v>
      </c>
      <c r="C404">
        <v>-7.22E-2</v>
      </c>
      <c r="D404" s="1">
        <v>42404</v>
      </c>
      <c r="E404">
        <v>0.27547199999999999</v>
      </c>
      <c r="F404">
        <v>0.37735800000000003</v>
      </c>
      <c r="G404">
        <v>0.34716999999999998</v>
      </c>
      <c r="H404">
        <v>1</v>
      </c>
      <c r="I404">
        <v>0.2427675</v>
      </c>
      <c r="J404">
        <v>0.47679623428270501</v>
      </c>
      <c r="K404">
        <v>0.275354267729369</v>
      </c>
      <c r="L404">
        <v>-7.1697999999999901E-2</v>
      </c>
      <c r="M404">
        <v>0.376075251006037</v>
      </c>
      <c r="N404" s="2">
        <v>42404</v>
      </c>
      <c r="O404">
        <v>1912.53</v>
      </c>
      <c r="P404">
        <v>1947.2</v>
      </c>
      <c r="Q404">
        <v>1872.23</v>
      </c>
      <c r="R404" t="s">
        <v>58</v>
      </c>
      <c r="S404">
        <v>9</v>
      </c>
      <c r="T404" t="s">
        <v>494</v>
      </c>
      <c r="U404" s="4">
        <v>7148.62</v>
      </c>
      <c r="V404" t="s">
        <v>494</v>
      </c>
      <c r="W404" t="s">
        <v>48</v>
      </c>
      <c r="X404" s="1">
        <v>42412.477893518517</v>
      </c>
      <c r="Y404">
        <v>3.6591544439999999</v>
      </c>
      <c r="Z404">
        <v>1852.2099609375</v>
      </c>
      <c r="AA404">
        <v>2038.1868054199199</v>
      </c>
      <c r="AB404">
        <v>26.540000915527301</v>
      </c>
      <c r="AC404" t="s">
        <v>494</v>
      </c>
      <c r="AD404" t="s">
        <v>494</v>
      </c>
      <c r="AE404">
        <v>8.8800000000000008</v>
      </c>
      <c r="AF404">
        <v>-44.007667599999998</v>
      </c>
      <c r="AG404" t="s">
        <v>494</v>
      </c>
      <c r="AH404" t="s">
        <v>494</v>
      </c>
      <c r="AI404" s="2">
        <v>42409</v>
      </c>
      <c r="AJ404" s="2">
        <v>42409</v>
      </c>
      <c r="AK404">
        <v>1</v>
      </c>
      <c r="AL404" t="s">
        <v>494</v>
      </c>
      <c r="AM404" t="s">
        <v>494</v>
      </c>
      <c r="AN404" t="s">
        <v>494</v>
      </c>
      <c r="AO404" t="s">
        <v>52</v>
      </c>
      <c r="AP404" t="s">
        <v>494</v>
      </c>
      <c r="AQ404" t="s">
        <v>494</v>
      </c>
      <c r="AR404">
        <v>0.1</v>
      </c>
      <c r="AS404" t="s">
        <v>494</v>
      </c>
      <c r="AT404" t="s">
        <v>49</v>
      </c>
      <c r="AU404" s="1">
        <v>42409.528807870367</v>
      </c>
      <c r="AV404">
        <v>3.9009999999999998</v>
      </c>
      <c r="AW404">
        <v>2016</v>
      </c>
      <c r="AX404" t="s">
        <v>494</v>
      </c>
      <c r="AY404">
        <v>5.50457147739895E-2</v>
      </c>
      <c r="AZ404">
        <v>322.10000000000002</v>
      </c>
      <c r="BA404">
        <v>4.09</v>
      </c>
      <c r="BB404">
        <v>1750</v>
      </c>
      <c r="BC404">
        <v>1500</v>
      </c>
      <c r="BD404">
        <v>0.12</v>
      </c>
      <c r="BE404">
        <v>-9.1246221390441001E-2</v>
      </c>
      <c r="BF404" t="s">
        <v>494</v>
      </c>
      <c r="BG404" t="s">
        <v>494</v>
      </c>
      <c r="BH404" t="s">
        <v>125</v>
      </c>
      <c r="BI404" t="s">
        <v>494</v>
      </c>
      <c r="BJ404">
        <v>20.745000000000001</v>
      </c>
      <c r="BK404" t="s">
        <v>494</v>
      </c>
      <c r="BL404" s="5">
        <v>0.39643518518518517</v>
      </c>
      <c r="BM404">
        <v>327</v>
      </c>
      <c r="BN404">
        <v>402</v>
      </c>
      <c r="BO404">
        <v>402</v>
      </c>
      <c r="BP404" t="s">
        <v>51</v>
      </c>
      <c r="BQ404" t="s">
        <v>106</v>
      </c>
      <c r="BR404">
        <v>0.13421772800000001</v>
      </c>
      <c r="BS404">
        <v>6</v>
      </c>
      <c r="BT404"/>
      <c r="BU404"/>
      <c r="BV404" s="9" t="str">
        <f>TEXT(Table1[[#This Row],[CLOSE_DATE]],"YYYYMMDD")&amp;TEXT(Table1[[#This Row],[OPEN_DATE]],"YYYYMMDD")&amp;Table1[[#This Row],[SYMBOL]]</f>
        <v>2016021220160209ECA</v>
      </c>
      <c r="BW404" t="str">
        <f>IFERROR(VLOOKUP(Table1[[#This Row],[Key]],ownlog!$A:$E,MATCH(BW$1,ownlog!$1:$1,0),FALSE),"")</f>
        <v/>
      </c>
      <c r="BX404" t="str">
        <f>IFERROR(VLOOKUP(Table1[[#This Row],[Key]],ownlog!$A:$E,MATCH(BX$1,ownlog!$1:$1,0),FALSE),"")</f>
        <v/>
      </c>
      <c r="BY404" t="str">
        <f>IFERROR(VLOOKUP(Table1[[#This Row],[Key]],ownlog!$A:$E,MATCH(BY$1,ownlog!$1:$1,0),FALSE),"")</f>
        <v/>
      </c>
      <c r="BZ404" t="str">
        <f>IFERROR(VLOOKUP(Table1[[#This Row],[Key]],ownlog!$A:$E,MATCH(BZ$1,ownlog!$1:$1,0),FALSE),"")</f>
        <v/>
      </c>
    </row>
    <row r="405" spans="1:78" x14ac:dyDescent="0.3">
      <c r="A405">
        <v>403</v>
      </c>
      <c r="B405">
        <v>-0.1085</v>
      </c>
      <c r="C405">
        <v>-7.22E-2</v>
      </c>
      <c r="D405" s="1">
        <v>42404</v>
      </c>
      <c r="E405">
        <v>0.27547199999999999</v>
      </c>
      <c r="F405">
        <v>0.37735800000000003</v>
      </c>
      <c r="G405">
        <v>0.34716999999999998</v>
      </c>
      <c r="H405">
        <v>1</v>
      </c>
      <c r="I405">
        <v>0.2427675</v>
      </c>
      <c r="J405">
        <v>0.47679623428270501</v>
      </c>
      <c r="K405">
        <v>0.275354267729369</v>
      </c>
      <c r="L405">
        <v>-7.1697999999999901E-2</v>
      </c>
      <c r="M405">
        <v>0.376075251006037</v>
      </c>
      <c r="N405" s="2">
        <v>42404</v>
      </c>
      <c r="O405">
        <v>1912.53</v>
      </c>
      <c r="P405">
        <v>1947.2</v>
      </c>
      <c r="Q405">
        <v>1872.23</v>
      </c>
      <c r="R405" t="s">
        <v>58</v>
      </c>
      <c r="S405">
        <v>9</v>
      </c>
      <c r="T405" t="s">
        <v>494</v>
      </c>
      <c r="U405" s="4">
        <v>14888.13</v>
      </c>
      <c r="V405" t="s">
        <v>494</v>
      </c>
      <c r="W405" t="s">
        <v>48</v>
      </c>
      <c r="X405" s="1">
        <v>42412.468287037038</v>
      </c>
      <c r="Y405">
        <v>3.1191607690000001</v>
      </c>
      <c r="Z405">
        <v>1852.2099609375</v>
      </c>
      <c r="AA405">
        <v>2038.1868054199199</v>
      </c>
      <c r="AB405">
        <v>26.540000915527301</v>
      </c>
      <c r="AC405" t="s">
        <v>494</v>
      </c>
      <c r="AD405" t="s">
        <v>494</v>
      </c>
      <c r="AE405">
        <v>21.87</v>
      </c>
      <c r="AF405">
        <v>-67.536159999999995</v>
      </c>
      <c r="AG405" t="s">
        <v>494</v>
      </c>
      <c r="AH405" t="s">
        <v>494</v>
      </c>
      <c r="AI405" s="2">
        <v>42409</v>
      </c>
      <c r="AJ405" s="2">
        <v>42409</v>
      </c>
      <c r="AK405">
        <v>1</v>
      </c>
      <c r="AL405" t="s">
        <v>494</v>
      </c>
      <c r="AM405" t="s">
        <v>494</v>
      </c>
      <c r="AN405" t="s">
        <v>494</v>
      </c>
      <c r="AO405" t="s">
        <v>52</v>
      </c>
      <c r="AP405" t="s">
        <v>494</v>
      </c>
      <c r="AQ405" t="s">
        <v>494</v>
      </c>
      <c r="AR405">
        <v>0.1</v>
      </c>
      <c r="AS405" t="s">
        <v>494</v>
      </c>
      <c r="AT405" t="s">
        <v>49</v>
      </c>
      <c r="AU405" s="1">
        <v>42409.529224537036</v>
      </c>
      <c r="AV405">
        <v>2.96</v>
      </c>
      <c r="AW405">
        <v>2016</v>
      </c>
      <c r="AX405" t="s">
        <v>494</v>
      </c>
      <c r="AY405">
        <v>-6.1472972972972897E-2</v>
      </c>
      <c r="AZ405">
        <v>-454.9</v>
      </c>
      <c r="BA405">
        <v>2.9820000000000002</v>
      </c>
      <c r="BB405">
        <v>5000</v>
      </c>
      <c r="BC405">
        <v>2500</v>
      </c>
      <c r="BD405">
        <v>0.12</v>
      </c>
      <c r="BE405">
        <v>-9.1246221390441001E-2</v>
      </c>
      <c r="BF405" t="s">
        <v>494</v>
      </c>
      <c r="BG405" t="s">
        <v>494</v>
      </c>
      <c r="BH405" t="s">
        <v>57</v>
      </c>
      <c r="BI405" t="s">
        <v>494</v>
      </c>
      <c r="BJ405">
        <v>20.745000000000001</v>
      </c>
      <c r="BK405" t="s">
        <v>494</v>
      </c>
      <c r="BL405" s="5">
        <v>0.50865740740740739</v>
      </c>
      <c r="BM405">
        <v>317</v>
      </c>
      <c r="BN405">
        <v>403</v>
      </c>
      <c r="BO405">
        <v>403</v>
      </c>
      <c r="BP405" t="s">
        <v>51</v>
      </c>
      <c r="BQ405" t="s">
        <v>106</v>
      </c>
      <c r="BR405">
        <v>0.13421772800000001</v>
      </c>
      <c r="BS405">
        <v>6</v>
      </c>
      <c r="BT405"/>
      <c r="BU405"/>
      <c r="BV405" s="9" t="str">
        <f>TEXT(Table1[[#This Row],[CLOSE_DATE]],"YYYYMMDD")&amp;TEXT(Table1[[#This Row],[OPEN_DATE]],"YYYYMMDD")&amp;Table1[[#This Row],[SYMBOL]]</f>
        <v>2016021220160209PBR</v>
      </c>
      <c r="BW405" t="str">
        <f>IFERROR(VLOOKUP(Table1[[#This Row],[Key]],ownlog!$A:$E,MATCH(BW$1,ownlog!$1:$1,0),FALSE),"")</f>
        <v/>
      </c>
      <c r="BX405" t="str">
        <f>IFERROR(VLOOKUP(Table1[[#This Row],[Key]],ownlog!$A:$E,MATCH(BX$1,ownlog!$1:$1,0),FALSE),"")</f>
        <v/>
      </c>
      <c r="BY405" t="str">
        <f>IFERROR(VLOOKUP(Table1[[#This Row],[Key]],ownlog!$A:$E,MATCH(BY$1,ownlog!$1:$1,0),FALSE),"")</f>
        <v/>
      </c>
      <c r="BZ405" t="str">
        <f>IFERROR(VLOOKUP(Table1[[#This Row],[Key]],ownlog!$A:$E,MATCH(BZ$1,ownlog!$1:$1,0),FALSE),"")</f>
        <v/>
      </c>
    </row>
    <row r="406" spans="1:78" x14ac:dyDescent="0.3">
      <c r="A406">
        <v>404</v>
      </c>
      <c r="B406">
        <v>-0.1085</v>
      </c>
      <c r="C406">
        <v>-7.22E-2</v>
      </c>
      <c r="D406" s="1">
        <v>42404</v>
      </c>
      <c r="E406">
        <v>0.27547199999999999</v>
      </c>
      <c r="F406">
        <v>0.37735800000000003</v>
      </c>
      <c r="G406">
        <v>0.34716999999999998</v>
      </c>
      <c r="H406">
        <v>1</v>
      </c>
      <c r="I406">
        <v>0.2427675</v>
      </c>
      <c r="J406">
        <v>0.47679623428270501</v>
      </c>
      <c r="K406">
        <v>0.275354267729369</v>
      </c>
      <c r="L406">
        <v>-7.1697999999999901E-2</v>
      </c>
      <c r="M406">
        <v>0.376075251006037</v>
      </c>
      <c r="N406" s="2">
        <v>42404</v>
      </c>
      <c r="O406">
        <v>1912.53</v>
      </c>
      <c r="P406">
        <v>1947.2</v>
      </c>
      <c r="Q406">
        <v>1872.23</v>
      </c>
      <c r="R406" t="s">
        <v>58</v>
      </c>
      <c r="S406">
        <v>9</v>
      </c>
      <c r="T406" t="s">
        <v>494</v>
      </c>
      <c r="U406" s="4">
        <v>6499.71</v>
      </c>
      <c r="V406" t="s">
        <v>494</v>
      </c>
      <c r="W406" t="s">
        <v>48</v>
      </c>
      <c r="X406" s="1">
        <v>42412.468715277777</v>
      </c>
      <c r="Y406">
        <v>22.769704762</v>
      </c>
      <c r="Z406">
        <v>1852.2099609375</v>
      </c>
      <c r="AA406">
        <v>2038.1868054199199</v>
      </c>
      <c r="AB406">
        <v>26.540000915527301</v>
      </c>
      <c r="AC406" t="s">
        <v>494</v>
      </c>
      <c r="AD406" t="s">
        <v>494</v>
      </c>
      <c r="AE406">
        <v>1.32</v>
      </c>
      <c r="AF406">
        <v>-6.1196189519999997</v>
      </c>
      <c r="AG406" t="s">
        <v>494</v>
      </c>
      <c r="AH406" t="s">
        <v>494</v>
      </c>
      <c r="AI406" s="2">
        <v>42409</v>
      </c>
      <c r="AJ406" s="2">
        <v>42409</v>
      </c>
      <c r="AK406">
        <v>1</v>
      </c>
      <c r="AL406" t="s">
        <v>494</v>
      </c>
      <c r="AM406" t="s">
        <v>494</v>
      </c>
      <c r="AN406" t="s">
        <v>494</v>
      </c>
      <c r="AO406" t="s">
        <v>52</v>
      </c>
      <c r="AP406" t="s">
        <v>494</v>
      </c>
      <c r="AQ406" t="s">
        <v>494</v>
      </c>
      <c r="AR406">
        <v>0.1</v>
      </c>
      <c r="AS406" t="s">
        <v>494</v>
      </c>
      <c r="AT406" t="s">
        <v>49</v>
      </c>
      <c r="AU406" s="1">
        <v>42409.529479166667</v>
      </c>
      <c r="AV406">
        <v>21.670100000000001</v>
      </c>
      <c r="AW406">
        <v>2016</v>
      </c>
      <c r="AX406" t="s">
        <v>494</v>
      </c>
      <c r="AY406">
        <v>-5.1499531612682899E-2</v>
      </c>
      <c r="AZ406">
        <v>-334.8</v>
      </c>
      <c r="BA406">
        <v>21.670100000000001</v>
      </c>
      <c r="BB406">
        <v>300</v>
      </c>
      <c r="BC406">
        <v>300</v>
      </c>
      <c r="BD406">
        <v>0.12</v>
      </c>
      <c r="BE406">
        <v>-9.1246221390441001E-2</v>
      </c>
      <c r="BF406" t="s">
        <v>494</v>
      </c>
      <c r="BG406" t="s">
        <v>494</v>
      </c>
      <c r="BH406" t="s">
        <v>119</v>
      </c>
      <c r="BI406" t="s">
        <v>494</v>
      </c>
      <c r="BJ406">
        <v>20.745000000000001</v>
      </c>
      <c r="BK406" t="s">
        <v>494</v>
      </c>
      <c r="BL406" s="5">
        <v>0.52947916666666661</v>
      </c>
      <c r="BM406">
        <v>321</v>
      </c>
      <c r="BN406">
        <v>404</v>
      </c>
      <c r="BO406">
        <v>404</v>
      </c>
      <c r="BP406" t="s">
        <v>51</v>
      </c>
      <c r="BQ406" t="s">
        <v>106</v>
      </c>
      <c r="BR406">
        <v>0.13421772800000001</v>
      </c>
      <c r="BS406">
        <v>6</v>
      </c>
      <c r="BT406"/>
      <c r="BU406"/>
      <c r="BV406" s="9" t="str">
        <f>TEXT(Table1[[#This Row],[CLOSE_DATE]],"YYYYMMDD")&amp;TEXT(Table1[[#This Row],[OPEN_DATE]],"YYYYMMDD")&amp;Table1[[#This Row],[SYMBOL]]</f>
        <v>2016021220160209BHP</v>
      </c>
      <c r="BW406" t="str">
        <f>IFERROR(VLOOKUP(Table1[[#This Row],[Key]],ownlog!$A:$E,MATCH(BW$1,ownlog!$1:$1,0),FALSE),"")</f>
        <v/>
      </c>
      <c r="BX406" t="str">
        <f>IFERROR(VLOOKUP(Table1[[#This Row],[Key]],ownlog!$A:$E,MATCH(BX$1,ownlog!$1:$1,0),FALSE),"")</f>
        <v/>
      </c>
      <c r="BY406" t="str">
        <f>IFERROR(VLOOKUP(Table1[[#This Row],[Key]],ownlog!$A:$E,MATCH(BY$1,ownlog!$1:$1,0),FALSE),"")</f>
        <v/>
      </c>
      <c r="BZ406" t="str">
        <f>IFERROR(VLOOKUP(Table1[[#This Row],[Key]],ownlog!$A:$E,MATCH(BZ$1,ownlog!$1:$1,0),FALSE),"")</f>
        <v/>
      </c>
    </row>
    <row r="407" spans="1:78" x14ac:dyDescent="0.3">
      <c r="A407">
        <v>405</v>
      </c>
      <c r="B407">
        <v>-0.1085</v>
      </c>
      <c r="C407">
        <v>-7.22E-2</v>
      </c>
      <c r="D407" s="1">
        <v>42404</v>
      </c>
      <c r="E407">
        <v>0.27547199999999999</v>
      </c>
      <c r="F407">
        <v>0.37735800000000003</v>
      </c>
      <c r="G407">
        <v>0.34716999999999998</v>
      </c>
      <c r="H407">
        <v>1</v>
      </c>
      <c r="I407">
        <v>0.2427675</v>
      </c>
      <c r="J407">
        <v>0.47679623428270501</v>
      </c>
      <c r="K407">
        <v>0.275354267729369</v>
      </c>
      <c r="L407">
        <v>-7.1697999999999901E-2</v>
      </c>
      <c r="M407">
        <v>0.376075251006037</v>
      </c>
      <c r="N407" s="2">
        <v>42404</v>
      </c>
      <c r="O407">
        <v>1912.53</v>
      </c>
      <c r="P407">
        <v>1947.2</v>
      </c>
      <c r="Q407">
        <v>1872.23</v>
      </c>
      <c r="R407" t="s">
        <v>58</v>
      </c>
      <c r="S407">
        <v>9</v>
      </c>
      <c r="T407" t="s">
        <v>494</v>
      </c>
      <c r="U407" s="4">
        <v>6336.63</v>
      </c>
      <c r="V407" t="s">
        <v>494</v>
      </c>
      <c r="W407" t="s">
        <v>48</v>
      </c>
      <c r="X407" s="1">
        <v>42412.467962962961</v>
      </c>
      <c r="Y407">
        <v>26.579166666999999</v>
      </c>
      <c r="Z407">
        <v>1852.2099609375</v>
      </c>
      <c r="AA407">
        <v>2038.1868054199199</v>
      </c>
      <c r="AB407">
        <v>26.540000915527301</v>
      </c>
      <c r="AC407" t="s">
        <v>494</v>
      </c>
      <c r="AD407" t="s">
        <v>494</v>
      </c>
      <c r="AE407">
        <v>1.1200000000000001</v>
      </c>
      <c r="AF407">
        <v>-4.9166145999999999</v>
      </c>
      <c r="AG407" t="s">
        <v>494</v>
      </c>
      <c r="AH407" t="s">
        <v>494</v>
      </c>
      <c r="AI407" s="2">
        <v>42409</v>
      </c>
      <c r="AJ407" s="2">
        <v>42409</v>
      </c>
      <c r="AK407">
        <v>1</v>
      </c>
      <c r="AL407" t="s">
        <v>494</v>
      </c>
      <c r="AM407" t="s">
        <v>494</v>
      </c>
      <c r="AN407" t="s">
        <v>494</v>
      </c>
      <c r="AO407" t="s">
        <v>52</v>
      </c>
      <c r="AP407" t="s">
        <v>494</v>
      </c>
      <c r="AQ407" t="s">
        <v>494</v>
      </c>
      <c r="AR407">
        <v>0.1</v>
      </c>
      <c r="AS407" t="s">
        <v>494</v>
      </c>
      <c r="AT407" t="s">
        <v>49</v>
      </c>
      <c r="AU407" s="1">
        <v>42409.529641203706</v>
      </c>
      <c r="AV407">
        <v>25.350999999999999</v>
      </c>
      <c r="AW407">
        <v>2016</v>
      </c>
      <c r="AX407" t="s">
        <v>494</v>
      </c>
      <c r="AY407">
        <v>-4.9118377973255398E-2</v>
      </c>
      <c r="AZ407">
        <v>-311.3</v>
      </c>
      <c r="BA407">
        <v>25.350999999999999</v>
      </c>
      <c r="BB407">
        <v>250</v>
      </c>
      <c r="BC407">
        <v>250</v>
      </c>
      <c r="BD407">
        <v>0.12</v>
      </c>
      <c r="BE407">
        <v>-9.1246221390441001E-2</v>
      </c>
      <c r="BF407" t="s">
        <v>494</v>
      </c>
      <c r="BG407" t="s">
        <v>494</v>
      </c>
      <c r="BH407" t="s">
        <v>120</v>
      </c>
      <c r="BI407" t="s">
        <v>494</v>
      </c>
      <c r="BJ407">
        <v>20.745000000000001</v>
      </c>
      <c r="BK407" t="s">
        <v>494</v>
      </c>
      <c r="BL407" s="5">
        <v>0.52964120370370371</v>
      </c>
      <c r="BM407">
        <v>313</v>
      </c>
      <c r="BN407">
        <v>405</v>
      </c>
      <c r="BO407">
        <v>405</v>
      </c>
      <c r="BP407" t="s">
        <v>51</v>
      </c>
      <c r="BQ407" t="s">
        <v>106</v>
      </c>
      <c r="BR407">
        <v>0.13421772800000001</v>
      </c>
      <c r="BS407">
        <v>6</v>
      </c>
      <c r="BT407"/>
      <c r="BU407"/>
      <c r="BV407" s="9" t="str">
        <f>TEXT(Table1[[#This Row],[CLOSE_DATE]],"YYYYMMDD")&amp;TEXT(Table1[[#This Row],[OPEN_DATE]],"YYYYMMDD")&amp;Table1[[#This Row],[SYMBOL]]</f>
        <v>2016021220160209RIO</v>
      </c>
      <c r="BW407" t="str">
        <f>IFERROR(VLOOKUP(Table1[[#This Row],[Key]],ownlog!$A:$E,MATCH(BW$1,ownlog!$1:$1,0),FALSE),"")</f>
        <v/>
      </c>
      <c r="BX407" t="str">
        <f>IFERROR(VLOOKUP(Table1[[#This Row],[Key]],ownlog!$A:$E,MATCH(BX$1,ownlog!$1:$1,0),FALSE),"")</f>
        <v/>
      </c>
      <c r="BY407" t="str">
        <f>IFERROR(VLOOKUP(Table1[[#This Row],[Key]],ownlog!$A:$E,MATCH(BY$1,ownlog!$1:$1,0),FALSE),"")</f>
        <v/>
      </c>
      <c r="BZ407" t="str">
        <f>IFERROR(VLOOKUP(Table1[[#This Row],[Key]],ownlog!$A:$E,MATCH(BZ$1,ownlog!$1:$1,0),FALSE),"")</f>
        <v/>
      </c>
    </row>
    <row r="408" spans="1:78" x14ac:dyDescent="0.3">
      <c r="A408">
        <v>406</v>
      </c>
      <c r="B408">
        <v>-0.1085</v>
      </c>
      <c r="C408">
        <v>-7.22E-2</v>
      </c>
      <c r="D408" s="1">
        <v>42404</v>
      </c>
      <c r="E408">
        <v>0.27547199999999999</v>
      </c>
      <c r="F408">
        <v>0.37735800000000003</v>
      </c>
      <c r="G408">
        <v>0.34716999999999998</v>
      </c>
      <c r="H408">
        <v>1</v>
      </c>
      <c r="I408">
        <v>0.2427675</v>
      </c>
      <c r="J408">
        <v>0.47679623428270501</v>
      </c>
      <c r="K408">
        <v>0.275354267729369</v>
      </c>
      <c r="L408">
        <v>-7.1697999999999901E-2</v>
      </c>
      <c r="M408">
        <v>0.376075251006037</v>
      </c>
      <c r="N408" s="2">
        <v>42404</v>
      </c>
      <c r="O408">
        <v>1912.53</v>
      </c>
      <c r="P408">
        <v>1947.2</v>
      </c>
      <c r="Q408">
        <v>1872.23</v>
      </c>
      <c r="R408" t="s">
        <v>58</v>
      </c>
      <c r="S408">
        <v>9</v>
      </c>
      <c r="T408" t="s">
        <v>494</v>
      </c>
      <c r="U408" s="4">
        <v>6024.89</v>
      </c>
      <c r="V408" t="s">
        <v>494</v>
      </c>
      <c r="W408" t="s">
        <v>48</v>
      </c>
      <c r="X408" s="1">
        <v>42412.465879629628</v>
      </c>
      <c r="Y408">
        <v>2.5782229999999999</v>
      </c>
      <c r="Z408">
        <v>1852.2099609375</v>
      </c>
      <c r="AA408">
        <v>2038.1868054199199</v>
      </c>
      <c r="AB408">
        <v>26.540000915527301</v>
      </c>
      <c r="AC408" t="s">
        <v>494</v>
      </c>
      <c r="AD408" t="s">
        <v>494</v>
      </c>
      <c r="AE408">
        <v>10.11</v>
      </c>
      <c r="AF408">
        <v>-111.94594268</v>
      </c>
      <c r="AG408" t="s">
        <v>494</v>
      </c>
      <c r="AH408" t="s">
        <v>494</v>
      </c>
      <c r="AI408" s="2">
        <v>42409</v>
      </c>
      <c r="AJ408" s="2">
        <v>42409</v>
      </c>
      <c r="AK408">
        <v>1</v>
      </c>
      <c r="AL408" t="s">
        <v>494</v>
      </c>
      <c r="AM408" t="s">
        <v>494</v>
      </c>
      <c r="AN408" t="s">
        <v>494</v>
      </c>
      <c r="AO408" t="s">
        <v>52</v>
      </c>
      <c r="AP408" t="s">
        <v>494</v>
      </c>
      <c r="AQ408" t="s">
        <v>494</v>
      </c>
      <c r="AR408">
        <v>0.1</v>
      </c>
      <c r="AS408" t="s">
        <v>494</v>
      </c>
      <c r="AT408" t="s">
        <v>49</v>
      </c>
      <c r="AU408" s="1">
        <v>42409.529895833337</v>
      </c>
      <c r="AV408">
        <v>2.4302636359999998</v>
      </c>
      <c r="AW408">
        <v>2016</v>
      </c>
      <c r="AX408" t="s">
        <v>494</v>
      </c>
      <c r="AY408">
        <v>-6.8432530712108697E-2</v>
      </c>
      <c r="AZ408">
        <v>-914.7</v>
      </c>
      <c r="BA408">
        <v>2.4140000000000001</v>
      </c>
      <c r="BB408">
        <v>2500</v>
      </c>
      <c r="BC408">
        <v>5500</v>
      </c>
      <c r="BD408">
        <v>0.12</v>
      </c>
      <c r="BE408">
        <v>-9.1246221390441001E-2</v>
      </c>
      <c r="BF408" t="s">
        <v>494</v>
      </c>
      <c r="BG408" t="s">
        <v>494</v>
      </c>
      <c r="BH408" t="s">
        <v>79</v>
      </c>
      <c r="BI408" t="s">
        <v>494</v>
      </c>
      <c r="BJ408">
        <v>20.745000000000001</v>
      </c>
      <c r="BK408" t="s">
        <v>494</v>
      </c>
      <c r="BL408" s="5">
        <v>0.46258101851851852</v>
      </c>
      <c r="BM408">
        <v>302</v>
      </c>
      <c r="BN408">
        <v>406</v>
      </c>
      <c r="BO408">
        <v>406</v>
      </c>
      <c r="BP408" t="s">
        <v>51</v>
      </c>
      <c r="BQ408" t="s">
        <v>106</v>
      </c>
      <c r="BR408">
        <v>0.13421772800000001</v>
      </c>
      <c r="BS408">
        <v>6</v>
      </c>
      <c r="BT408"/>
      <c r="BU408"/>
      <c r="BV408" s="9" t="str">
        <f>TEXT(Table1[[#This Row],[CLOSE_DATE]],"YYYYMMDD")&amp;TEXT(Table1[[#This Row],[OPEN_DATE]],"YYYYMMDD")&amp;Table1[[#This Row],[SYMBOL]]</f>
        <v>2016021220160209VALE</v>
      </c>
      <c r="BW408" t="str">
        <f>IFERROR(VLOOKUP(Table1[[#This Row],[Key]],ownlog!$A:$E,MATCH(BW$1,ownlog!$1:$1,0),FALSE),"")</f>
        <v/>
      </c>
      <c r="BX408" t="str">
        <f>IFERROR(VLOOKUP(Table1[[#This Row],[Key]],ownlog!$A:$E,MATCH(BX$1,ownlog!$1:$1,0),FALSE),"")</f>
        <v/>
      </c>
      <c r="BY408" t="str">
        <f>IFERROR(VLOOKUP(Table1[[#This Row],[Key]],ownlog!$A:$E,MATCH(BY$1,ownlog!$1:$1,0),FALSE),"")</f>
        <v/>
      </c>
      <c r="BZ408" t="str">
        <f>IFERROR(VLOOKUP(Table1[[#This Row],[Key]],ownlog!$A:$E,MATCH(BZ$1,ownlog!$1:$1,0),FALSE),"")</f>
        <v/>
      </c>
    </row>
    <row r="409" spans="1:78" x14ac:dyDescent="0.3">
      <c r="A409">
        <v>407</v>
      </c>
      <c r="B409">
        <v>-0.1085</v>
      </c>
      <c r="C409">
        <v>-7.22E-2</v>
      </c>
      <c r="D409" s="1">
        <v>42404</v>
      </c>
      <c r="E409">
        <v>0.27547199999999999</v>
      </c>
      <c r="F409">
        <v>0.37735800000000003</v>
      </c>
      <c r="G409">
        <v>0.34716999999999998</v>
      </c>
      <c r="H409">
        <v>1</v>
      </c>
      <c r="I409">
        <v>0.2427675</v>
      </c>
      <c r="J409">
        <v>0.47679623428270501</v>
      </c>
      <c r="K409">
        <v>0.275354267729369</v>
      </c>
      <c r="L409">
        <v>-7.1697999999999901E-2</v>
      </c>
      <c r="M409">
        <v>0.376075251006037</v>
      </c>
      <c r="N409" s="2">
        <v>42404</v>
      </c>
      <c r="O409">
        <v>1912.53</v>
      </c>
      <c r="P409">
        <v>1947.2</v>
      </c>
      <c r="Q409">
        <v>1872.23</v>
      </c>
      <c r="R409" t="s">
        <v>58</v>
      </c>
      <c r="S409">
        <v>9</v>
      </c>
      <c r="T409" t="s">
        <v>494</v>
      </c>
      <c r="U409" s="4">
        <v>15348.02</v>
      </c>
      <c r="V409" t="s">
        <v>200</v>
      </c>
      <c r="W409" t="s">
        <v>48</v>
      </c>
      <c r="X409" s="1">
        <v>42412.465324074074</v>
      </c>
      <c r="Y409">
        <v>5.6098866669999996</v>
      </c>
      <c r="Z409">
        <v>1852.2099609375</v>
      </c>
      <c r="AA409">
        <v>2038.1868054199199</v>
      </c>
      <c r="AB409">
        <v>26.540000915527301</v>
      </c>
      <c r="AC409" t="s">
        <v>494</v>
      </c>
      <c r="AD409" t="s">
        <v>494</v>
      </c>
      <c r="AE409">
        <v>12.28</v>
      </c>
      <c r="AF409">
        <v>-58.281104528</v>
      </c>
      <c r="AG409" t="s">
        <v>494</v>
      </c>
      <c r="AH409" t="s">
        <v>494</v>
      </c>
      <c r="AI409" s="2">
        <v>42409</v>
      </c>
      <c r="AJ409" s="2">
        <v>42409</v>
      </c>
      <c r="AK409">
        <v>1</v>
      </c>
      <c r="AL409" t="s">
        <v>494</v>
      </c>
      <c r="AM409" t="s">
        <v>494</v>
      </c>
      <c r="AN409" t="s">
        <v>494</v>
      </c>
      <c r="AO409" t="s">
        <v>52</v>
      </c>
      <c r="AP409" t="s">
        <v>494</v>
      </c>
      <c r="AQ409" t="s">
        <v>494</v>
      </c>
      <c r="AR409">
        <v>0.1</v>
      </c>
      <c r="AS409" t="s">
        <v>494</v>
      </c>
      <c r="AT409" t="s">
        <v>49</v>
      </c>
      <c r="AU409" s="1">
        <v>42409.530138888891</v>
      </c>
      <c r="AV409">
        <v>5.092473333</v>
      </c>
      <c r="AW409">
        <v>2016</v>
      </c>
      <c r="AX409" t="s">
        <v>494</v>
      </c>
      <c r="AY409">
        <v>-0.10504391448981799</v>
      </c>
      <c r="AZ409">
        <v>-1604.8</v>
      </c>
      <c r="BA409">
        <v>5.1200999999999999</v>
      </c>
      <c r="BB409">
        <v>3000</v>
      </c>
      <c r="BC409">
        <v>3000</v>
      </c>
      <c r="BD409">
        <v>0.12</v>
      </c>
      <c r="BE409">
        <v>-9.1246221390441001E-2</v>
      </c>
      <c r="BF409" t="s">
        <v>494</v>
      </c>
      <c r="BG409" t="s">
        <v>494</v>
      </c>
      <c r="BH409" t="s">
        <v>103</v>
      </c>
      <c r="BI409" t="s">
        <v>494</v>
      </c>
      <c r="BJ409">
        <v>20.745000000000001</v>
      </c>
      <c r="BK409" t="s">
        <v>494</v>
      </c>
      <c r="BL409" s="5">
        <v>0.46181712962962962</v>
      </c>
      <c r="BM409">
        <v>295</v>
      </c>
      <c r="BN409">
        <v>407</v>
      </c>
      <c r="BO409">
        <v>407</v>
      </c>
      <c r="BP409" t="s">
        <v>51</v>
      </c>
      <c r="BQ409" t="s">
        <v>106</v>
      </c>
      <c r="BR409">
        <v>0.13421772800000001</v>
      </c>
      <c r="BS409">
        <v>6</v>
      </c>
      <c r="BT409"/>
      <c r="BU409"/>
      <c r="BV409" s="9" t="str">
        <f>TEXT(Table1[[#This Row],[CLOSE_DATE]],"YYYYMMDD")&amp;TEXT(Table1[[#This Row],[OPEN_DATE]],"YYYYMMDD")&amp;Table1[[#This Row],[SYMBOL]]</f>
        <v>2016021220160209FCX</v>
      </c>
      <c r="BW409" t="str">
        <f>IFERROR(VLOOKUP(Table1[[#This Row],[Key]],ownlog!$A:$E,MATCH(BW$1,ownlog!$1:$1,0),FALSE),"")</f>
        <v/>
      </c>
      <c r="BX409" t="str">
        <f>IFERROR(VLOOKUP(Table1[[#This Row],[Key]],ownlog!$A:$E,MATCH(BX$1,ownlog!$1:$1,0),FALSE),"")</f>
        <v/>
      </c>
      <c r="BY409" t="str">
        <f>IFERROR(VLOOKUP(Table1[[#This Row],[Key]],ownlog!$A:$E,MATCH(BY$1,ownlog!$1:$1,0),FALSE),"")</f>
        <v/>
      </c>
      <c r="BZ409" t="str">
        <f>IFERROR(VLOOKUP(Table1[[#This Row],[Key]],ownlog!$A:$E,MATCH(BZ$1,ownlog!$1:$1,0),FALSE),"")</f>
        <v/>
      </c>
    </row>
    <row r="410" spans="1:78" x14ac:dyDescent="0.3">
      <c r="A410">
        <v>408</v>
      </c>
      <c r="B410">
        <v>-0.1085</v>
      </c>
      <c r="C410">
        <v>-7.22E-2</v>
      </c>
      <c r="D410" s="1">
        <v>42404</v>
      </c>
      <c r="E410">
        <v>0.27547199999999999</v>
      </c>
      <c r="F410">
        <v>0.37735800000000003</v>
      </c>
      <c r="G410">
        <v>0.34716999999999998</v>
      </c>
      <c r="H410">
        <v>1</v>
      </c>
      <c r="I410">
        <v>0.2427675</v>
      </c>
      <c r="J410">
        <v>0.47679623428270501</v>
      </c>
      <c r="K410">
        <v>0.275354267729369</v>
      </c>
      <c r="L410">
        <v>-7.1697999999999901E-2</v>
      </c>
      <c r="M410">
        <v>0.376075251006037</v>
      </c>
      <c r="N410" s="2">
        <v>42404</v>
      </c>
      <c r="O410">
        <v>1912.53</v>
      </c>
      <c r="P410">
        <v>1947.2</v>
      </c>
      <c r="Q410">
        <v>1872.23</v>
      </c>
      <c r="R410" t="s">
        <v>58</v>
      </c>
      <c r="S410">
        <v>9</v>
      </c>
      <c r="T410" t="s">
        <v>494</v>
      </c>
      <c r="U410" s="4">
        <v>14888.13</v>
      </c>
      <c r="V410" t="s">
        <v>494</v>
      </c>
      <c r="W410" t="s">
        <v>48</v>
      </c>
      <c r="X410" s="1">
        <v>42412.468287037038</v>
      </c>
      <c r="Y410">
        <v>3.1191607690000001</v>
      </c>
      <c r="Z410">
        <v>1852.2099609375</v>
      </c>
      <c r="AA410">
        <v>2038.1868054199199</v>
      </c>
      <c r="AB410">
        <v>26.540000915527301</v>
      </c>
      <c r="AC410" t="s">
        <v>494</v>
      </c>
      <c r="AD410" t="s">
        <v>494</v>
      </c>
      <c r="AE410">
        <v>21.87</v>
      </c>
      <c r="AF410">
        <v>-79.567719999999994</v>
      </c>
      <c r="AG410" t="s">
        <v>494</v>
      </c>
      <c r="AH410" t="s">
        <v>494</v>
      </c>
      <c r="AI410" s="2">
        <v>42409</v>
      </c>
      <c r="AJ410" s="2">
        <v>42409</v>
      </c>
      <c r="AK410">
        <v>1</v>
      </c>
      <c r="AL410" t="s">
        <v>494</v>
      </c>
      <c r="AM410" t="s">
        <v>494</v>
      </c>
      <c r="AN410" t="s">
        <v>494</v>
      </c>
      <c r="AO410" t="s">
        <v>52</v>
      </c>
      <c r="AP410" t="s">
        <v>494</v>
      </c>
      <c r="AQ410" t="s">
        <v>494</v>
      </c>
      <c r="AR410">
        <v>0.1</v>
      </c>
      <c r="AS410" t="s">
        <v>494</v>
      </c>
      <c r="AT410" t="s">
        <v>49</v>
      </c>
      <c r="AU410" s="1">
        <v>42409.541550925926</v>
      </c>
      <c r="AV410">
        <v>2.91</v>
      </c>
      <c r="AW410">
        <v>2016</v>
      </c>
      <c r="AX410" t="s">
        <v>494</v>
      </c>
      <c r="AY410">
        <v>-7.8453608247422604E-2</v>
      </c>
      <c r="AZ410">
        <v>-684.9</v>
      </c>
      <c r="BA410">
        <v>2.9820000000000002</v>
      </c>
      <c r="BB410">
        <v>5000</v>
      </c>
      <c r="BC410">
        <v>3000</v>
      </c>
      <c r="BD410">
        <v>0.12</v>
      </c>
      <c r="BE410">
        <v>-9.1246221390441001E-2</v>
      </c>
      <c r="BF410" t="s">
        <v>494</v>
      </c>
      <c r="BG410" t="s">
        <v>494</v>
      </c>
      <c r="BH410" t="s">
        <v>57</v>
      </c>
      <c r="BI410" t="s">
        <v>494</v>
      </c>
      <c r="BJ410">
        <v>20.745000000000001</v>
      </c>
      <c r="BK410" t="s">
        <v>494</v>
      </c>
      <c r="BL410" s="5">
        <v>0.50865740740740739</v>
      </c>
      <c r="BM410">
        <v>318</v>
      </c>
      <c r="BN410">
        <v>408</v>
      </c>
      <c r="BO410">
        <v>408</v>
      </c>
      <c r="BP410" t="s">
        <v>51</v>
      </c>
      <c r="BQ410" t="s">
        <v>106</v>
      </c>
      <c r="BR410">
        <v>0.13421772800000001</v>
      </c>
      <c r="BS410">
        <v>6</v>
      </c>
      <c r="BT410"/>
      <c r="BU410"/>
      <c r="BV410" s="9" t="str">
        <f>TEXT(Table1[[#This Row],[CLOSE_DATE]],"YYYYMMDD")&amp;TEXT(Table1[[#This Row],[OPEN_DATE]],"YYYYMMDD")&amp;Table1[[#This Row],[SYMBOL]]</f>
        <v>2016021220160209PBR</v>
      </c>
      <c r="BW410" t="str">
        <f>IFERROR(VLOOKUP(Table1[[#This Row],[Key]],ownlog!$A:$E,MATCH(BW$1,ownlog!$1:$1,0),FALSE),"")</f>
        <v/>
      </c>
      <c r="BX410" t="str">
        <f>IFERROR(VLOOKUP(Table1[[#This Row],[Key]],ownlog!$A:$E,MATCH(BX$1,ownlog!$1:$1,0),FALSE),"")</f>
        <v/>
      </c>
      <c r="BY410" t="str">
        <f>IFERROR(VLOOKUP(Table1[[#This Row],[Key]],ownlog!$A:$E,MATCH(BY$1,ownlog!$1:$1,0),FALSE),"")</f>
        <v/>
      </c>
      <c r="BZ410" t="str">
        <f>IFERROR(VLOOKUP(Table1[[#This Row],[Key]],ownlog!$A:$E,MATCH(BZ$1,ownlog!$1:$1,0),FALSE),"")</f>
        <v/>
      </c>
    </row>
    <row r="411" spans="1:78" x14ac:dyDescent="0.3">
      <c r="A411">
        <v>409</v>
      </c>
      <c r="B411">
        <v>-0.1085</v>
      </c>
      <c r="C411">
        <v>-7.22E-2</v>
      </c>
      <c r="D411" s="1">
        <v>42404</v>
      </c>
      <c r="E411">
        <v>0.27547199999999999</v>
      </c>
      <c r="F411">
        <v>0.37735800000000003</v>
      </c>
      <c r="G411">
        <v>0.34716999999999998</v>
      </c>
      <c r="H411">
        <v>1</v>
      </c>
      <c r="I411">
        <v>0.2427675</v>
      </c>
      <c r="J411">
        <v>0.47679623428270501</v>
      </c>
      <c r="K411">
        <v>0.275354267729369</v>
      </c>
      <c r="L411">
        <v>-7.1697999999999901E-2</v>
      </c>
      <c r="M411">
        <v>0.376075251006037</v>
      </c>
      <c r="N411" s="2">
        <v>42404</v>
      </c>
      <c r="O411">
        <v>1912.53</v>
      </c>
      <c r="P411">
        <v>1947.2</v>
      </c>
      <c r="Q411">
        <v>1872.23</v>
      </c>
      <c r="R411" t="s">
        <v>58</v>
      </c>
      <c r="S411">
        <v>9</v>
      </c>
      <c r="T411" t="s">
        <v>494</v>
      </c>
      <c r="U411" s="4">
        <v>14888.13</v>
      </c>
      <c r="V411" t="s">
        <v>494</v>
      </c>
      <c r="W411" t="s">
        <v>48</v>
      </c>
      <c r="X411" s="1">
        <v>42417.443506944444</v>
      </c>
      <c r="Y411">
        <v>3.2799</v>
      </c>
      <c r="Z411">
        <v>1852.2099609375</v>
      </c>
      <c r="AA411">
        <v>2038.1868054199199</v>
      </c>
      <c r="AB411">
        <v>26.540000915527301</v>
      </c>
      <c r="AC411" t="s">
        <v>494</v>
      </c>
      <c r="AD411" t="s">
        <v>494</v>
      </c>
      <c r="AE411">
        <v>21.87</v>
      </c>
      <c r="AF411">
        <v>-32.667720000000003</v>
      </c>
      <c r="AG411" t="s">
        <v>494</v>
      </c>
      <c r="AH411" t="s">
        <v>494</v>
      </c>
      <c r="AI411" s="2">
        <v>42409</v>
      </c>
      <c r="AJ411" s="2">
        <v>42409</v>
      </c>
      <c r="AK411">
        <v>1</v>
      </c>
      <c r="AL411" t="s">
        <v>494</v>
      </c>
      <c r="AM411" t="s">
        <v>494</v>
      </c>
      <c r="AN411" t="s">
        <v>494</v>
      </c>
      <c r="AO411" t="s">
        <v>52</v>
      </c>
      <c r="AP411" t="s">
        <v>494</v>
      </c>
      <c r="AQ411" t="s">
        <v>494</v>
      </c>
      <c r="AR411">
        <v>0.1</v>
      </c>
      <c r="AS411" t="s">
        <v>494</v>
      </c>
      <c r="AT411" t="s">
        <v>49</v>
      </c>
      <c r="AU411" s="1">
        <v>42409.541550925926</v>
      </c>
      <c r="AV411">
        <v>2.91</v>
      </c>
      <c r="AW411">
        <v>2016</v>
      </c>
      <c r="AX411" t="s">
        <v>494</v>
      </c>
      <c r="AY411">
        <v>-0.12852233676975899</v>
      </c>
      <c r="AZ411">
        <v>-748</v>
      </c>
      <c r="BA411">
        <v>2.9820000000000002</v>
      </c>
      <c r="BB411">
        <v>5000</v>
      </c>
      <c r="BC411">
        <v>2000</v>
      </c>
      <c r="BD411">
        <v>0.12</v>
      </c>
      <c r="BE411">
        <v>-9.1246221390441001E-2</v>
      </c>
      <c r="BF411" t="s">
        <v>494</v>
      </c>
      <c r="BG411" t="s">
        <v>494</v>
      </c>
      <c r="BH411" t="s">
        <v>57</v>
      </c>
      <c r="BI411" t="s">
        <v>494</v>
      </c>
      <c r="BJ411">
        <v>20.745000000000001</v>
      </c>
      <c r="BK411" t="s">
        <v>494</v>
      </c>
      <c r="BL411" s="5">
        <v>0.50865740740740739</v>
      </c>
      <c r="BM411">
        <v>373</v>
      </c>
      <c r="BN411">
        <v>409</v>
      </c>
      <c r="BO411">
        <v>409</v>
      </c>
      <c r="BP411" t="s">
        <v>51</v>
      </c>
      <c r="BQ411" t="s">
        <v>106</v>
      </c>
      <c r="BR411">
        <v>0.13421772800000001</v>
      </c>
      <c r="BS411">
        <v>6</v>
      </c>
      <c r="BT411"/>
      <c r="BU411"/>
      <c r="BV411" s="9" t="str">
        <f>TEXT(Table1[[#This Row],[CLOSE_DATE]],"YYYYMMDD")&amp;TEXT(Table1[[#This Row],[OPEN_DATE]],"YYYYMMDD")&amp;Table1[[#This Row],[SYMBOL]]</f>
        <v>2016021720160209PBR</v>
      </c>
      <c r="BW411" t="str">
        <f>IFERROR(VLOOKUP(Table1[[#This Row],[Key]],ownlog!$A:$E,MATCH(BW$1,ownlog!$1:$1,0),FALSE),"")</f>
        <v/>
      </c>
      <c r="BX411" t="str">
        <f>IFERROR(VLOOKUP(Table1[[#This Row],[Key]],ownlog!$A:$E,MATCH(BX$1,ownlog!$1:$1,0),FALSE),"")</f>
        <v/>
      </c>
      <c r="BY411" t="str">
        <f>IFERROR(VLOOKUP(Table1[[#This Row],[Key]],ownlog!$A:$E,MATCH(BY$1,ownlog!$1:$1,0),FALSE),"")</f>
        <v/>
      </c>
      <c r="BZ411" t="str">
        <f>IFERROR(VLOOKUP(Table1[[#This Row],[Key]],ownlog!$A:$E,MATCH(BZ$1,ownlog!$1:$1,0),FALSE),"")</f>
        <v/>
      </c>
    </row>
    <row r="412" spans="1:78" x14ac:dyDescent="0.3">
      <c r="A412">
        <v>410</v>
      </c>
      <c r="B412">
        <v>-0.1085</v>
      </c>
      <c r="C412">
        <v>-7.22E-2</v>
      </c>
      <c r="D412" s="1">
        <v>42404</v>
      </c>
      <c r="E412">
        <v>0.27547199999999999</v>
      </c>
      <c r="F412">
        <v>0.37735800000000003</v>
      </c>
      <c r="G412">
        <v>0.34716999999999998</v>
      </c>
      <c r="H412">
        <v>1</v>
      </c>
      <c r="I412">
        <v>0.2427675</v>
      </c>
      <c r="J412">
        <v>0.47679623428270501</v>
      </c>
      <c r="K412">
        <v>0.275354267729369</v>
      </c>
      <c r="L412">
        <v>-7.1697999999999901E-2</v>
      </c>
      <c r="M412">
        <v>0.376075251006037</v>
      </c>
      <c r="N412" s="2">
        <v>42404</v>
      </c>
      <c r="O412">
        <v>1912.53</v>
      </c>
      <c r="P412">
        <v>1947.2</v>
      </c>
      <c r="Q412">
        <v>1872.23</v>
      </c>
      <c r="R412" t="s">
        <v>58</v>
      </c>
      <c r="S412">
        <v>9</v>
      </c>
      <c r="T412" t="s">
        <v>494</v>
      </c>
      <c r="U412" s="4">
        <v>18697.16</v>
      </c>
      <c r="V412" t="s">
        <v>494</v>
      </c>
      <c r="W412" t="s">
        <v>48</v>
      </c>
      <c r="X412" s="1">
        <v>42412.467094907406</v>
      </c>
      <c r="Y412">
        <v>4.2698999999999998</v>
      </c>
      <c r="Z412">
        <v>1852.2099609375</v>
      </c>
      <c r="AA412">
        <v>2038.1868054199199</v>
      </c>
      <c r="AB412">
        <v>26.540000915527301</v>
      </c>
      <c r="AC412" t="s">
        <v>494</v>
      </c>
      <c r="AD412" t="s">
        <v>494</v>
      </c>
      <c r="AE412">
        <v>22.84</v>
      </c>
      <c r="AF412">
        <v>-51.370083200000003</v>
      </c>
      <c r="AG412" t="s">
        <v>494</v>
      </c>
      <c r="AH412" t="s">
        <v>494</v>
      </c>
      <c r="AI412" s="2">
        <v>42409</v>
      </c>
      <c r="AJ412" s="2">
        <v>42409</v>
      </c>
      <c r="AK412">
        <v>1</v>
      </c>
      <c r="AL412" t="s">
        <v>494</v>
      </c>
      <c r="AM412" t="s">
        <v>494</v>
      </c>
      <c r="AN412" t="s">
        <v>494</v>
      </c>
      <c r="AO412" t="s">
        <v>52</v>
      </c>
      <c r="AP412" t="s">
        <v>494</v>
      </c>
      <c r="AQ412" t="s">
        <v>494</v>
      </c>
      <c r="AR412">
        <v>0.1</v>
      </c>
      <c r="AS412" t="s">
        <v>494</v>
      </c>
      <c r="AT412" t="s">
        <v>49</v>
      </c>
      <c r="AU412" s="1">
        <v>42409.541828703703</v>
      </c>
      <c r="AV412">
        <v>3.9304615379999999</v>
      </c>
      <c r="AW412">
        <v>2016</v>
      </c>
      <c r="AX412" t="s">
        <v>494</v>
      </c>
      <c r="AY412">
        <v>-8.8376389551633294E-2</v>
      </c>
      <c r="AZ412">
        <v>-868.4</v>
      </c>
      <c r="BA412">
        <v>4.16</v>
      </c>
      <c r="BB412">
        <v>4500</v>
      </c>
      <c r="BC412">
        <v>2500</v>
      </c>
      <c r="BD412">
        <v>0.12</v>
      </c>
      <c r="BE412">
        <v>-9.1246221390441001E-2</v>
      </c>
      <c r="BF412" t="s">
        <v>494</v>
      </c>
      <c r="BG412" t="s">
        <v>494</v>
      </c>
      <c r="BH412" t="s">
        <v>66</v>
      </c>
      <c r="BI412" t="s">
        <v>494</v>
      </c>
      <c r="BJ412">
        <v>20.745000000000001</v>
      </c>
      <c r="BK412" t="s">
        <v>494</v>
      </c>
      <c r="BL412" s="5">
        <v>0.39853009259259259</v>
      </c>
      <c r="BM412">
        <v>310</v>
      </c>
      <c r="BN412">
        <v>410</v>
      </c>
      <c r="BO412">
        <v>410</v>
      </c>
      <c r="BP412" t="s">
        <v>51</v>
      </c>
      <c r="BQ412" t="s">
        <v>106</v>
      </c>
      <c r="BR412">
        <v>0.13421772800000001</v>
      </c>
      <c r="BS412">
        <v>6</v>
      </c>
      <c r="BT412"/>
      <c r="BU412"/>
      <c r="BV412" s="9" t="str">
        <f>TEXT(Table1[[#This Row],[CLOSE_DATE]],"YYYYMMDD")&amp;TEXT(Table1[[#This Row],[OPEN_DATE]],"YYYYMMDD")&amp;Table1[[#This Row],[SYMBOL]]</f>
        <v>2016021220160209TCK</v>
      </c>
      <c r="BW412" t="str">
        <f>IFERROR(VLOOKUP(Table1[[#This Row],[Key]],ownlog!$A:$E,MATCH(BW$1,ownlog!$1:$1,0),FALSE),"")</f>
        <v/>
      </c>
      <c r="BX412" t="str">
        <f>IFERROR(VLOOKUP(Table1[[#This Row],[Key]],ownlog!$A:$E,MATCH(BX$1,ownlog!$1:$1,0),FALSE),"")</f>
        <v/>
      </c>
      <c r="BY412" t="str">
        <f>IFERROR(VLOOKUP(Table1[[#This Row],[Key]],ownlog!$A:$E,MATCH(BY$1,ownlog!$1:$1,0),FALSE),"")</f>
        <v/>
      </c>
      <c r="BZ412" t="str">
        <f>IFERROR(VLOOKUP(Table1[[#This Row],[Key]],ownlog!$A:$E,MATCH(BZ$1,ownlog!$1:$1,0),FALSE),"")</f>
        <v/>
      </c>
    </row>
    <row r="413" spans="1:78" x14ac:dyDescent="0.3">
      <c r="A413">
        <v>411</v>
      </c>
      <c r="B413">
        <v>-0.1085</v>
      </c>
      <c r="C413">
        <v>-7.22E-2</v>
      </c>
      <c r="D413" s="1">
        <v>42404</v>
      </c>
      <c r="E413">
        <v>0.27547199999999999</v>
      </c>
      <c r="F413">
        <v>0.37735800000000003</v>
      </c>
      <c r="G413">
        <v>0.34716999999999998</v>
      </c>
      <c r="H413">
        <v>1</v>
      </c>
      <c r="I413">
        <v>0.2427675</v>
      </c>
      <c r="J413">
        <v>0.47679623428270501</v>
      </c>
      <c r="K413">
        <v>0.275354267729369</v>
      </c>
      <c r="L413">
        <v>-7.1697999999999901E-2</v>
      </c>
      <c r="M413">
        <v>0.376075251006037</v>
      </c>
      <c r="N413" s="2">
        <v>42404</v>
      </c>
      <c r="O413">
        <v>1912.53</v>
      </c>
      <c r="P413">
        <v>1947.2</v>
      </c>
      <c r="Q413">
        <v>1872.23</v>
      </c>
      <c r="R413" t="s">
        <v>58</v>
      </c>
      <c r="S413">
        <v>9</v>
      </c>
      <c r="T413" t="s">
        <v>494</v>
      </c>
      <c r="U413" s="4">
        <v>18697.16</v>
      </c>
      <c r="V413" t="s">
        <v>494</v>
      </c>
      <c r="W413" t="s">
        <v>48</v>
      </c>
      <c r="X413" s="1">
        <v>42417.441157407404</v>
      </c>
      <c r="Y413">
        <v>5.7897499999999997</v>
      </c>
      <c r="Z413">
        <v>1852.2099609375</v>
      </c>
      <c r="AA413">
        <v>2038.1868054199199</v>
      </c>
      <c r="AB413">
        <v>26.540000915527301</v>
      </c>
      <c r="AC413" t="s">
        <v>494</v>
      </c>
      <c r="AD413" t="s">
        <v>494</v>
      </c>
      <c r="AE413">
        <v>22.84</v>
      </c>
      <c r="AF413">
        <v>-52.970083199999998</v>
      </c>
      <c r="AG413" t="s">
        <v>494</v>
      </c>
      <c r="AH413" t="s">
        <v>494</v>
      </c>
      <c r="AI413" s="2">
        <v>42409</v>
      </c>
      <c r="AJ413" s="2">
        <v>42409</v>
      </c>
      <c r="AK413">
        <v>1</v>
      </c>
      <c r="AL413" t="s">
        <v>494</v>
      </c>
      <c r="AM413" t="s">
        <v>494</v>
      </c>
      <c r="AN413" t="s">
        <v>494</v>
      </c>
      <c r="AO413" t="s">
        <v>52</v>
      </c>
      <c r="AP413" t="s">
        <v>494</v>
      </c>
      <c r="AQ413" t="s">
        <v>494</v>
      </c>
      <c r="AR413">
        <v>0.1</v>
      </c>
      <c r="AS413" t="s">
        <v>494</v>
      </c>
      <c r="AT413" t="s">
        <v>49</v>
      </c>
      <c r="AU413" s="1">
        <v>42409.541828703703</v>
      </c>
      <c r="AV413">
        <v>3.9304615379999999</v>
      </c>
      <c r="AW413">
        <v>2016</v>
      </c>
      <c r="AX413" t="s">
        <v>494</v>
      </c>
      <c r="AY413">
        <v>-0.474498982363531</v>
      </c>
      <c r="AZ413">
        <v>-7460</v>
      </c>
      <c r="BA413">
        <v>4.16</v>
      </c>
      <c r="BB413">
        <v>4500</v>
      </c>
      <c r="BC413">
        <v>4000</v>
      </c>
      <c r="BD413">
        <v>0.12</v>
      </c>
      <c r="BE413">
        <v>-9.1246221390441001E-2</v>
      </c>
      <c r="BF413" t="s">
        <v>494</v>
      </c>
      <c r="BG413" t="s">
        <v>494</v>
      </c>
      <c r="BH413" t="s">
        <v>66</v>
      </c>
      <c r="BI413" t="s">
        <v>494</v>
      </c>
      <c r="BJ413">
        <v>20.745000000000001</v>
      </c>
      <c r="BK413" t="s">
        <v>494</v>
      </c>
      <c r="BL413" s="5">
        <v>0.39853009259259259</v>
      </c>
      <c r="BM413">
        <v>359</v>
      </c>
      <c r="BN413">
        <v>411</v>
      </c>
      <c r="BO413">
        <v>411</v>
      </c>
      <c r="BP413" t="s">
        <v>51</v>
      </c>
      <c r="BQ413" t="s">
        <v>106</v>
      </c>
      <c r="BR413">
        <v>0.13421772800000001</v>
      </c>
      <c r="BS413">
        <v>6</v>
      </c>
      <c r="BT413"/>
      <c r="BU413"/>
      <c r="BV413" s="9" t="str">
        <f>TEXT(Table1[[#This Row],[CLOSE_DATE]],"YYYYMMDD")&amp;TEXT(Table1[[#This Row],[OPEN_DATE]],"YYYYMMDD")&amp;Table1[[#This Row],[SYMBOL]]</f>
        <v>2016021720160209TCK</v>
      </c>
      <c r="BW413" t="str">
        <f>IFERROR(VLOOKUP(Table1[[#This Row],[Key]],ownlog!$A:$E,MATCH(BW$1,ownlog!$1:$1,0),FALSE),"")</f>
        <v/>
      </c>
      <c r="BX413" t="str">
        <f>IFERROR(VLOOKUP(Table1[[#This Row],[Key]],ownlog!$A:$E,MATCH(BX$1,ownlog!$1:$1,0),FALSE),"")</f>
        <v/>
      </c>
      <c r="BY413" t="str">
        <f>IFERROR(VLOOKUP(Table1[[#This Row],[Key]],ownlog!$A:$E,MATCH(BY$1,ownlog!$1:$1,0),FALSE),"")</f>
        <v/>
      </c>
      <c r="BZ413" t="str">
        <f>IFERROR(VLOOKUP(Table1[[#This Row],[Key]],ownlog!$A:$E,MATCH(BZ$1,ownlog!$1:$1,0),FALSE),"")</f>
        <v/>
      </c>
    </row>
    <row r="414" spans="1:78" x14ac:dyDescent="0.3">
      <c r="A414">
        <v>412</v>
      </c>
      <c r="B414">
        <v>-0.1085</v>
      </c>
      <c r="C414">
        <v>-7.22E-2</v>
      </c>
      <c r="D414" s="1">
        <v>42404</v>
      </c>
      <c r="E414">
        <v>0.27547199999999999</v>
      </c>
      <c r="F414">
        <v>0.37735800000000003</v>
      </c>
      <c r="G414">
        <v>0.34716999999999998</v>
      </c>
      <c r="H414">
        <v>1</v>
      </c>
      <c r="I414">
        <v>0.2427675</v>
      </c>
      <c r="J414">
        <v>0.47679623428270501</v>
      </c>
      <c r="K414">
        <v>0.275354267729369</v>
      </c>
      <c r="L414">
        <v>-7.1697999999999901E-2</v>
      </c>
      <c r="M414">
        <v>0.376075251006037</v>
      </c>
      <c r="N414" s="2">
        <v>42404</v>
      </c>
      <c r="O414">
        <v>1912.53</v>
      </c>
      <c r="P414">
        <v>1947.2</v>
      </c>
      <c r="Q414">
        <v>1872.23</v>
      </c>
      <c r="R414" t="s">
        <v>58</v>
      </c>
      <c r="S414">
        <v>9</v>
      </c>
      <c r="T414" t="s">
        <v>494</v>
      </c>
      <c r="U414" s="4">
        <v>6499.71</v>
      </c>
      <c r="V414" t="s">
        <v>494</v>
      </c>
      <c r="W414" t="s">
        <v>48</v>
      </c>
      <c r="X414" s="1">
        <v>42412.468715277777</v>
      </c>
      <c r="Y414">
        <v>22.769704762</v>
      </c>
      <c r="Z414">
        <v>1852.2099609375</v>
      </c>
      <c r="AA414">
        <v>2038.1868054199199</v>
      </c>
      <c r="AB414">
        <v>26.540000915527301</v>
      </c>
      <c r="AC414" t="s">
        <v>494</v>
      </c>
      <c r="AD414" t="s">
        <v>494</v>
      </c>
      <c r="AE414">
        <v>1.32</v>
      </c>
      <c r="AF414">
        <v>-6.7792702800000004</v>
      </c>
      <c r="AG414" t="s">
        <v>494</v>
      </c>
      <c r="AH414" t="s">
        <v>494</v>
      </c>
      <c r="AI414" s="2">
        <v>42409</v>
      </c>
      <c r="AJ414" s="2">
        <v>42409</v>
      </c>
      <c r="AK414">
        <v>1</v>
      </c>
      <c r="AL414" t="s">
        <v>494</v>
      </c>
      <c r="AM414" t="s">
        <v>494</v>
      </c>
      <c r="AN414" t="s">
        <v>494</v>
      </c>
      <c r="AO414" t="s">
        <v>52</v>
      </c>
      <c r="AP414" t="s">
        <v>494</v>
      </c>
      <c r="AQ414" t="s">
        <v>494</v>
      </c>
      <c r="AR414">
        <v>0.1</v>
      </c>
      <c r="AS414" t="s">
        <v>494</v>
      </c>
      <c r="AT414" t="s">
        <v>49</v>
      </c>
      <c r="AU414" s="1">
        <v>42409.541990740741</v>
      </c>
      <c r="AV414">
        <v>21.651</v>
      </c>
      <c r="AW414">
        <v>2016</v>
      </c>
      <c r="AX414" t="s">
        <v>494</v>
      </c>
      <c r="AY414">
        <v>-5.3207704032146301E-2</v>
      </c>
      <c r="AZ414">
        <v>-172.8</v>
      </c>
      <c r="BA414">
        <v>21.670100000000001</v>
      </c>
      <c r="BB414">
        <v>300</v>
      </c>
      <c r="BC414">
        <v>150</v>
      </c>
      <c r="BD414">
        <v>0.12</v>
      </c>
      <c r="BE414">
        <v>-9.1246221390441001E-2</v>
      </c>
      <c r="BF414" t="s">
        <v>494</v>
      </c>
      <c r="BG414" t="s">
        <v>494</v>
      </c>
      <c r="BH414" t="s">
        <v>119</v>
      </c>
      <c r="BI414" t="s">
        <v>494</v>
      </c>
      <c r="BJ414">
        <v>20.745000000000001</v>
      </c>
      <c r="BK414" t="s">
        <v>494</v>
      </c>
      <c r="BL414" s="5">
        <v>0.52947916666666661</v>
      </c>
      <c r="BM414">
        <v>322</v>
      </c>
      <c r="BN414">
        <v>412</v>
      </c>
      <c r="BO414">
        <v>412</v>
      </c>
      <c r="BP414" t="s">
        <v>51</v>
      </c>
      <c r="BQ414" t="s">
        <v>106</v>
      </c>
      <c r="BR414">
        <v>0.13421772800000001</v>
      </c>
      <c r="BS414">
        <v>6</v>
      </c>
      <c r="BT414"/>
      <c r="BU414"/>
      <c r="BV414" s="9" t="str">
        <f>TEXT(Table1[[#This Row],[CLOSE_DATE]],"YYYYMMDD")&amp;TEXT(Table1[[#This Row],[OPEN_DATE]],"YYYYMMDD")&amp;Table1[[#This Row],[SYMBOL]]</f>
        <v>2016021220160209BHP</v>
      </c>
      <c r="BW414" t="str">
        <f>IFERROR(VLOOKUP(Table1[[#This Row],[Key]],ownlog!$A:$E,MATCH(BW$1,ownlog!$1:$1,0),FALSE),"")</f>
        <v/>
      </c>
      <c r="BX414" t="str">
        <f>IFERROR(VLOOKUP(Table1[[#This Row],[Key]],ownlog!$A:$E,MATCH(BX$1,ownlog!$1:$1,0),FALSE),"")</f>
        <v/>
      </c>
      <c r="BY414" t="str">
        <f>IFERROR(VLOOKUP(Table1[[#This Row],[Key]],ownlog!$A:$E,MATCH(BY$1,ownlog!$1:$1,0),FALSE),"")</f>
        <v/>
      </c>
      <c r="BZ414" t="str">
        <f>IFERROR(VLOOKUP(Table1[[#This Row],[Key]],ownlog!$A:$E,MATCH(BZ$1,ownlog!$1:$1,0),FALSE),"")</f>
        <v/>
      </c>
    </row>
    <row r="415" spans="1:78" x14ac:dyDescent="0.3">
      <c r="A415">
        <v>413</v>
      </c>
      <c r="B415">
        <v>-0.1085</v>
      </c>
      <c r="C415">
        <v>-7.22E-2</v>
      </c>
      <c r="D415" s="1">
        <v>42404</v>
      </c>
      <c r="E415">
        <v>0.27547199999999999</v>
      </c>
      <c r="F415">
        <v>0.37735800000000003</v>
      </c>
      <c r="G415">
        <v>0.34716999999999998</v>
      </c>
      <c r="H415">
        <v>1</v>
      </c>
      <c r="I415">
        <v>0.2427675</v>
      </c>
      <c r="J415">
        <v>0.47679623428270501</v>
      </c>
      <c r="K415">
        <v>0.275354267729369</v>
      </c>
      <c r="L415">
        <v>-7.1697999999999901E-2</v>
      </c>
      <c r="M415">
        <v>0.376075251006037</v>
      </c>
      <c r="N415" s="2">
        <v>42404</v>
      </c>
      <c r="O415">
        <v>1912.53</v>
      </c>
      <c r="P415">
        <v>1947.2</v>
      </c>
      <c r="Q415">
        <v>1872.23</v>
      </c>
      <c r="R415" t="s">
        <v>58</v>
      </c>
      <c r="S415">
        <v>9</v>
      </c>
      <c r="T415" t="s">
        <v>494</v>
      </c>
      <c r="U415" s="4">
        <v>6499.71</v>
      </c>
      <c r="V415" t="s">
        <v>494</v>
      </c>
      <c r="W415" t="s">
        <v>48</v>
      </c>
      <c r="X415" s="1">
        <v>42417.442986111113</v>
      </c>
      <c r="Y415">
        <v>24.049966667</v>
      </c>
      <c r="Z415">
        <v>1852.2099609375</v>
      </c>
      <c r="AA415">
        <v>2038.1868054199199</v>
      </c>
      <c r="AB415">
        <v>26.540000915527301</v>
      </c>
      <c r="AC415" t="s">
        <v>494</v>
      </c>
      <c r="AD415" t="s">
        <v>494</v>
      </c>
      <c r="AE415">
        <v>1.32</v>
      </c>
      <c r="AF415">
        <v>-3.3792702800000001</v>
      </c>
      <c r="AG415" t="s">
        <v>494</v>
      </c>
      <c r="AH415" t="s">
        <v>494</v>
      </c>
      <c r="AI415" s="2">
        <v>42409</v>
      </c>
      <c r="AJ415" s="2">
        <v>42409</v>
      </c>
      <c r="AK415">
        <v>1</v>
      </c>
      <c r="AL415" t="s">
        <v>494</v>
      </c>
      <c r="AM415" t="s">
        <v>494</v>
      </c>
      <c r="AN415" t="s">
        <v>494</v>
      </c>
      <c r="AO415" t="s">
        <v>52</v>
      </c>
      <c r="AP415" t="s">
        <v>494</v>
      </c>
      <c r="AQ415" t="s">
        <v>494</v>
      </c>
      <c r="AR415">
        <v>0.1</v>
      </c>
      <c r="AS415" t="s">
        <v>494</v>
      </c>
      <c r="AT415" t="s">
        <v>49</v>
      </c>
      <c r="AU415" s="1">
        <v>42409.541990740741</v>
      </c>
      <c r="AV415">
        <v>21.651</v>
      </c>
      <c r="AW415">
        <v>2016</v>
      </c>
      <c r="AX415" t="s">
        <v>494</v>
      </c>
      <c r="AY415">
        <v>-0.11106492386802699</v>
      </c>
      <c r="AZ415">
        <v>-721.4</v>
      </c>
      <c r="BA415">
        <v>21.670100000000001</v>
      </c>
      <c r="BB415">
        <v>300</v>
      </c>
      <c r="BC415">
        <v>300</v>
      </c>
      <c r="BD415">
        <v>0.12</v>
      </c>
      <c r="BE415">
        <v>-9.1246221390441001E-2</v>
      </c>
      <c r="BF415" t="s">
        <v>494</v>
      </c>
      <c r="BG415" t="s">
        <v>494</v>
      </c>
      <c r="BH415" t="s">
        <v>119</v>
      </c>
      <c r="BI415" t="s">
        <v>494</v>
      </c>
      <c r="BJ415">
        <v>20.745000000000001</v>
      </c>
      <c r="BK415" t="s">
        <v>494</v>
      </c>
      <c r="BL415" s="5">
        <v>0.52947916666666661</v>
      </c>
      <c r="BM415">
        <v>368</v>
      </c>
      <c r="BN415">
        <v>413</v>
      </c>
      <c r="BO415">
        <v>413</v>
      </c>
      <c r="BP415" t="s">
        <v>51</v>
      </c>
      <c r="BQ415" t="s">
        <v>106</v>
      </c>
      <c r="BR415">
        <v>0.13421772800000001</v>
      </c>
      <c r="BS415">
        <v>6</v>
      </c>
      <c r="BT415"/>
      <c r="BU415"/>
      <c r="BV415" s="9" t="str">
        <f>TEXT(Table1[[#This Row],[CLOSE_DATE]],"YYYYMMDD")&amp;TEXT(Table1[[#This Row],[OPEN_DATE]],"YYYYMMDD")&amp;Table1[[#This Row],[SYMBOL]]</f>
        <v>2016021720160209BHP</v>
      </c>
      <c r="BW415" t="str">
        <f>IFERROR(VLOOKUP(Table1[[#This Row],[Key]],ownlog!$A:$E,MATCH(BW$1,ownlog!$1:$1,0),FALSE),"")</f>
        <v/>
      </c>
      <c r="BX415" t="str">
        <f>IFERROR(VLOOKUP(Table1[[#This Row],[Key]],ownlog!$A:$E,MATCH(BX$1,ownlog!$1:$1,0),FALSE),"")</f>
        <v/>
      </c>
      <c r="BY415" t="str">
        <f>IFERROR(VLOOKUP(Table1[[#This Row],[Key]],ownlog!$A:$E,MATCH(BY$1,ownlog!$1:$1,0),FALSE),"")</f>
        <v/>
      </c>
      <c r="BZ415" t="str">
        <f>IFERROR(VLOOKUP(Table1[[#This Row],[Key]],ownlog!$A:$E,MATCH(BZ$1,ownlog!$1:$1,0),FALSE),"")</f>
        <v/>
      </c>
    </row>
    <row r="416" spans="1:78" x14ac:dyDescent="0.3">
      <c r="A416">
        <v>414</v>
      </c>
      <c r="B416">
        <v>-0.1085</v>
      </c>
      <c r="C416">
        <v>-7.22E-2</v>
      </c>
      <c r="D416" s="1">
        <v>42404</v>
      </c>
      <c r="E416">
        <v>0.27547199999999999</v>
      </c>
      <c r="F416">
        <v>0.37735800000000003</v>
      </c>
      <c r="G416">
        <v>0.34716999999999998</v>
      </c>
      <c r="H416">
        <v>1</v>
      </c>
      <c r="I416">
        <v>0.2427675</v>
      </c>
      <c r="J416">
        <v>0.47679623428270501</v>
      </c>
      <c r="K416">
        <v>0.275354267729369</v>
      </c>
      <c r="L416">
        <v>-7.1697999999999901E-2</v>
      </c>
      <c r="M416">
        <v>0.376075251006037</v>
      </c>
      <c r="N416" s="2">
        <v>42404</v>
      </c>
      <c r="O416">
        <v>1912.53</v>
      </c>
      <c r="P416">
        <v>1947.2</v>
      </c>
      <c r="Q416">
        <v>1872.23</v>
      </c>
      <c r="R416" t="s">
        <v>58</v>
      </c>
      <c r="S416">
        <v>9</v>
      </c>
      <c r="T416" t="s">
        <v>494</v>
      </c>
      <c r="U416" s="4">
        <v>6336.63</v>
      </c>
      <c r="V416" t="s">
        <v>494</v>
      </c>
      <c r="W416" t="s">
        <v>48</v>
      </c>
      <c r="X416" s="1">
        <v>42417.443206018521</v>
      </c>
      <c r="Y416">
        <v>27.859660000000002</v>
      </c>
      <c r="Z416">
        <v>1852.2099609375</v>
      </c>
      <c r="AA416">
        <v>2038.1868054199199</v>
      </c>
      <c r="AB416">
        <v>26.540000915527301</v>
      </c>
      <c r="AC416" t="s">
        <v>494</v>
      </c>
      <c r="AD416" t="s">
        <v>494</v>
      </c>
      <c r="AE416">
        <v>1.1200000000000001</v>
      </c>
      <c r="AF416">
        <v>-3.2867967999999999</v>
      </c>
      <c r="AG416" t="s">
        <v>494</v>
      </c>
      <c r="AH416" t="s">
        <v>494</v>
      </c>
      <c r="AI416" s="2">
        <v>42409</v>
      </c>
      <c r="AJ416" s="2">
        <v>42409</v>
      </c>
      <c r="AK416">
        <v>1</v>
      </c>
      <c r="AL416" t="s">
        <v>494</v>
      </c>
      <c r="AM416" t="s">
        <v>494</v>
      </c>
      <c r="AN416" t="s">
        <v>494</v>
      </c>
      <c r="AO416" t="s">
        <v>52</v>
      </c>
      <c r="AP416" t="s">
        <v>494</v>
      </c>
      <c r="AQ416" t="s">
        <v>494</v>
      </c>
      <c r="AR416">
        <v>0.1</v>
      </c>
      <c r="AS416" t="s">
        <v>494</v>
      </c>
      <c r="AT416" t="s">
        <v>49</v>
      </c>
      <c r="AU416" s="1">
        <v>42409.542199074072</v>
      </c>
      <c r="AV416">
        <v>25.38</v>
      </c>
      <c r="AW416">
        <v>2016</v>
      </c>
      <c r="AX416" t="s">
        <v>494</v>
      </c>
      <c r="AY416">
        <v>-9.7888100866824201E-2</v>
      </c>
      <c r="AZ416">
        <v>-621.1</v>
      </c>
      <c r="BA416">
        <v>25.350999999999999</v>
      </c>
      <c r="BB416">
        <v>250</v>
      </c>
      <c r="BC416">
        <v>250</v>
      </c>
      <c r="BD416">
        <v>0.12</v>
      </c>
      <c r="BE416">
        <v>-9.1246221390441001E-2</v>
      </c>
      <c r="BF416" t="s">
        <v>494</v>
      </c>
      <c r="BG416" t="s">
        <v>494</v>
      </c>
      <c r="BH416" t="s">
        <v>120</v>
      </c>
      <c r="BI416" t="s">
        <v>494</v>
      </c>
      <c r="BJ416">
        <v>20.745000000000001</v>
      </c>
      <c r="BK416" t="s">
        <v>494</v>
      </c>
      <c r="BL416" s="5">
        <v>0.52964120370370371</v>
      </c>
      <c r="BM416">
        <v>370</v>
      </c>
      <c r="BN416">
        <v>414</v>
      </c>
      <c r="BO416">
        <v>414</v>
      </c>
      <c r="BP416" t="s">
        <v>51</v>
      </c>
      <c r="BQ416" t="s">
        <v>106</v>
      </c>
      <c r="BR416">
        <v>0.13421772800000001</v>
      </c>
      <c r="BS416">
        <v>6</v>
      </c>
      <c r="BT416"/>
      <c r="BU416"/>
      <c r="BV416" s="9" t="str">
        <f>TEXT(Table1[[#This Row],[CLOSE_DATE]],"YYYYMMDD")&amp;TEXT(Table1[[#This Row],[OPEN_DATE]],"YYYYMMDD")&amp;Table1[[#This Row],[SYMBOL]]</f>
        <v>2016021720160209RIO</v>
      </c>
      <c r="BW416" t="str">
        <f>IFERROR(VLOOKUP(Table1[[#This Row],[Key]],ownlog!$A:$E,MATCH(BW$1,ownlog!$1:$1,0),FALSE),"")</f>
        <v/>
      </c>
      <c r="BX416" t="str">
        <f>IFERROR(VLOOKUP(Table1[[#This Row],[Key]],ownlog!$A:$E,MATCH(BX$1,ownlog!$1:$1,0),FALSE),"")</f>
        <v/>
      </c>
      <c r="BY416" t="str">
        <f>IFERROR(VLOOKUP(Table1[[#This Row],[Key]],ownlog!$A:$E,MATCH(BY$1,ownlog!$1:$1,0),FALSE),"")</f>
        <v/>
      </c>
      <c r="BZ416" t="str">
        <f>IFERROR(VLOOKUP(Table1[[#This Row],[Key]],ownlog!$A:$E,MATCH(BZ$1,ownlog!$1:$1,0),FALSE),"")</f>
        <v/>
      </c>
    </row>
    <row r="417" spans="1:78" x14ac:dyDescent="0.3">
      <c r="A417">
        <v>415</v>
      </c>
      <c r="B417">
        <v>-0.1085</v>
      </c>
      <c r="C417">
        <v>-7.22E-2</v>
      </c>
      <c r="D417" s="1">
        <v>42404</v>
      </c>
      <c r="E417">
        <v>0.27547199999999999</v>
      </c>
      <c r="F417">
        <v>0.37735800000000003</v>
      </c>
      <c r="G417">
        <v>0.34716999999999998</v>
      </c>
      <c r="H417">
        <v>1</v>
      </c>
      <c r="I417">
        <v>0.2427675</v>
      </c>
      <c r="J417">
        <v>0.47679623428270501</v>
      </c>
      <c r="K417">
        <v>0.275354267729369</v>
      </c>
      <c r="L417">
        <v>-7.1697999999999901E-2</v>
      </c>
      <c r="M417">
        <v>0.376075251006037</v>
      </c>
      <c r="N417" s="2">
        <v>42404</v>
      </c>
      <c r="O417">
        <v>1912.53</v>
      </c>
      <c r="P417">
        <v>1947.2</v>
      </c>
      <c r="Q417">
        <v>1872.23</v>
      </c>
      <c r="R417" t="s">
        <v>58</v>
      </c>
      <c r="S417">
        <v>9</v>
      </c>
      <c r="T417" t="s">
        <v>494</v>
      </c>
      <c r="U417" s="4">
        <v>6336.63</v>
      </c>
      <c r="V417" t="s">
        <v>494</v>
      </c>
      <c r="W417" t="s">
        <v>48</v>
      </c>
      <c r="X417" s="1">
        <v>42412.467962962961</v>
      </c>
      <c r="Y417">
        <v>26.579166666999999</v>
      </c>
      <c r="Z417">
        <v>1852.2099609375</v>
      </c>
      <c r="AA417">
        <v>2038.1868054199199</v>
      </c>
      <c r="AB417">
        <v>26.540000915527301</v>
      </c>
      <c r="AC417" t="s">
        <v>494</v>
      </c>
      <c r="AD417" t="s">
        <v>494</v>
      </c>
      <c r="AE417">
        <v>1.1200000000000001</v>
      </c>
      <c r="AF417">
        <v>-5.9867967999999996</v>
      </c>
      <c r="AG417" t="s">
        <v>494</v>
      </c>
      <c r="AH417" t="s">
        <v>494</v>
      </c>
      <c r="AI417" s="2">
        <v>42409</v>
      </c>
      <c r="AJ417" s="2">
        <v>42409</v>
      </c>
      <c r="AK417">
        <v>1</v>
      </c>
      <c r="AL417" t="s">
        <v>494</v>
      </c>
      <c r="AM417" t="s">
        <v>494</v>
      </c>
      <c r="AN417" t="s">
        <v>494</v>
      </c>
      <c r="AO417" t="s">
        <v>52</v>
      </c>
      <c r="AP417" t="s">
        <v>494</v>
      </c>
      <c r="AQ417" t="s">
        <v>494</v>
      </c>
      <c r="AR417">
        <v>0.1</v>
      </c>
      <c r="AS417" t="s">
        <v>494</v>
      </c>
      <c r="AT417" t="s">
        <v>49</v>
      </c>
      <c r="AU417" s="1">
        <v>42409.542199074072</v>
      </c>
      <c r="AV417">
        <v>25.38</v>
      </c>
      <c r="AW417">
        <v>2016</v>
      </c>
      <c r="AX417" t="s">
        <v>494</v>
      </c>
      <c r="AY417">
        <v>-4.8279485158917702E-2</v>
      </c>
      <c r="AZ417">
        <v>-183.8</v>
      </c>
      <c r="BA417">
        <v>25.350999999999999</v>
      </c>
      <c r="BB417">
        <v>250</v>
      </c>
      <c r="BC417">
        <v>150</v>
      </c>
      <c r="BD417">
        <v>0.12</v>
      </c>
      <c r="BE417">
        <v>-9.1246221390441001E-2</v>
      </c>
      <c r="BF417" t="s">
        <v>494</v>
      </c>
      <c r="BG417" t="s">
        <v>494</v>
      </c>
      <c r="BH417" t="s">
        <v>120</v>
      </c>
      <c r="BI417" t="s">
        <v>494</v>
      </c>
      <c r="BJ417">
        <v>20.745000000000001</v>
      </c>
      <c r="BK417" t="s">
        <v>494</v>
      </c>
      <c r="BL417" s="5">
        <v>0.52964120370370371</v>
      </c>
      <c r="BM417">
        <v>314</v>
      </c>
      <c r="BN417">
        <v>415</v>
      </c>
      <c r="BO417">
        <v>415</v>
      </c>
      <c r="BP417" t="s">
        <v>51</v>
      </c>
      <c r="BQ417" t="s">
        <v>106</v>
      </c>
      <c r="BR417">
        <v>0.13421772800000001</v>
      </c>
      <c r="BS417">
        <v>6</v>
      </c>
      <c r="BT417"/>
      <c r="BU417"/>
      <c r="BV417" s="9" t="str">
        <f>TEXT(Table1[[#This Row],[CLOSE_DATE]],"YYYYMMDD")&amp;TEXT(Table1[[#This Row],[OPEN_DATE]],"YYYYMMDD")&amp;Table1[[#This Row],[SYMBOL]]</f>
        <v>2016021220160209RIO</v>
      </c>
      <c r="BW417" t="str">
        <f>IFERROR(VLOOKUP(Table1[[#This Row],[Key]],ownlog!$A:$E,MATCH(BW$1,ownlog!$1:$1,0),FALSE),"")</f>
        <v/>
      </c>
      <c r="BX417" t="str">
        <f>IFERROR(VLOOKUP(Table1[[#This Row],[Key]],ownlog!$A:$E,MATCH(BX$1,ownlog!$1:$1,0),FALSE),"")</f>
        <v/>
      </c>
      <c r="BY417" t="str">
        <f>IFERROR(VLOOKUP(Table1[[#This Row],[Key]],ownlog!$A:$E,MATCH(BY$1,ownlog!$1:$1,0),FALSE),"")</f>
        <v/>
      </c>
      <c r="BZ417" t="str">
        <f>IFERROR(VLOOKUP(Table1[[#This Row],[Key]],ownlog!$A:$E,MATCH(BZ$1,ownlog!$1:$1,0),FALSE),"")</f>
        <v/>
      </c>
    </row>
    <row r="418" spans="1:78" x14ac:dyDescent="0.3">
      <c r="A418">
        <v>416</v>
      </c>
      <c r="B418">
        <v>-0.1085</v>
      </c>
      <c r="C418">
        <v>-7.22E-2</v>
      </c>
      <c r="D418" s="1">
        <v>42404</v>
      </c>
      <c r="E418">
        <v>0.27547199999999999</v>
      </c>
      <c r="F418">
        <v>0.37735800000000003</v>
      </c>
      <c r="G418">
        <v>0.34716999999999998</v>
      </c>
      <c r="H418">
        <v>1</v>
      </c>
      <c r="I418">
        <v>0.2427675</v>
      </c>
      <c r="J418">
        <v>0.47679623428270501</v>
      </c>
      <c r="K418">
        <v>0.275354267729369</v>
      </c>
      <c r="L418">
        <v>-7.1697999999999901E-2</v>
      </c>
      <c r="M418">
        <v>0.376075251006037</v>
      </c>
      <c r="N418" s="2">
        <v>42404</v>
      </c>
      <c r="O418">
        <v>1912.53</v>
      </c>
      <c r="P418">
        <v>1947.2</v>
      </c>
      <c r="Q418">
        <v>1872.23</v>
      </c>
      <c r="R418" t="s">
        <v>58</v>
      </c>
      <c r="S418">
        <v>9</v>
      </c>
      <c r="T418" t="s">
        <v>494</v>
      </c>
      <c r="U418" s="4">
        <v>6024.89</v>
      </c>
      <c r="V418" t="s">
        <v>494</v>
      </c>
      <c r="W418" t="s">
        <v>48</v>
      </c>
      <c r="X418" s="1">
        <v>42417.442314814813</v>
      </c>
      <c r="Y418">
        <v>2.9991680000000001</v>
      </c>
      <c r="Z418">
        <v>1852.2099609375</v>
      </c>
      <c r="AA418">
        <v>2038.1868054199199</v>
      </c>
      <c r="AB418">
        <v>26.540000915527301</v>
      </c>
      <c r="AC418" t="s">
        <v>494</v>
      </c>
      <c r="AD418" t="s">
        <v>494</v>
      </c>
      <c r="AE418">
        <v>10.11</v>
      </c>
      <c r="AF418">
        <v>-57.777081688000003</v>
      </c>
      <c r="AG418" t="s">
        <v>494</v>
      </c>
      <c r="AH418" t="s">
        <v>494</v>
      </c>
      <c r="AI418" s="2">
        <v>42409</v>
      </c>
      <c r="AJ418" s="2">
        <v>42409</v>
      </c>
      <c r="AK418">
        <v>1</v>
      </c>
      <c r="AL418" t="s">
        <v>494</v>
      </c>
      <c r="AM418" t="s">
        <v>494</v>
      </c>
      <c r="AN418" t="s">
        <v>494</v>
      </c>
      <c r="AO418" t="s">
        <v>52</v>
      </c>
      <c r="AP418" t="s">
        <v>494</v>
      </c>
      <c r="AQ418" t="s">
        <v>494</v>
      </c>
      <c r="AR418">
        <v>0.1</v>
      </c>
      <c r="AS418" t="s">
        <v>494</v>
      </c>
      <c r="AT418" t="s">
        <v>49</v>
      </c>
      <c r="AU418" s="1">
        <v>42409.542349537034</v>
      </c>
      <c r="AV418">
        <v>2.4110082350000002</v>
      </c>
      <c r="AW418">
        <v>2016</v>
      </c>
      <c r="AX418" t="s">
        <v>494</v>
      </c>
      <c r="AY418">
        <v>-0.24661052225729899</v>
      </c>
      <c r="AZ418">
        <v>-2972.9</v>
      </c>
      <c r="BA418">
        <v>2.4140000000000001</v>
      </c>
      <c r="BB418">
        <v>2500</v>
      </c>
      <c r="BC418">
        <v>5000</v>
      </c>
      <c r="BD418">
        <v>0.12</v>
      </c>
      <c r="BE418">
        <v>-9.1246221390441001E-2</v>
      </c>
      <c r="BF418" t="s">
        <v>494</v>
      </c>
      <c r="BG418" t="s">
        <v>494</v>
      </c>
      <c r="BH418" t="s">
        <v>79</v>
      </c>
      <c r="BI418" t="s">
        <v>494</v>
      </c>
      <c r="BJ418">
        <v>20.745000000000001</v>
      </c>
      <c r="BK418" t="s">
        <v>494</v>
      </c>
      <c r="BL418" s="5">
        <v>0.46258101851851852</v>
      </c>
      <c r="BM418">
        <v>362</v>
      </c>
      <c r="BN418">
        <v>417</v>
      </c>
      <c r="BO418">
        <v>416</v>
      </c>
      <c r="BP418" t="s">
        <v>51</v>
      </c>
      <c r="BQ418" t="s">
        <v>106</v>
      </c>
      <c r="BR418">
        <v>0.13421772800000001</v>
      </c>
      <c r="BS418">
        <v>6</v>
      </c>
      <c r="BT418"/>
      <c r="BU418"/>
      <c r="BV418" s="9" t="str">
        <f>TEXT(Table1[[#This Row],[CLOSE_DATE]],"YYYYMMDD")&amp;TEXT(Table1[[#This Row],[OPEN_DATE]],"YYYYMMDD")&amp;Table1[[#This Row],[SYMBOL]]</f>
        <v>2016021720160209VALE</v>
      </c>
      <c r="BW418" t="str">
        <f>IFERROR(VLOOKUP(Table1[[#This Row],[Key]],ownlog!$A:$E,MATCH(BW$1,ownlog!$1:$1,0),FALSE),"")</f>
        <v/>
      </c>
      <c r="BX418" t="str">
        <f>IFERROR(VLOOKUP(Table1[[#This Row],[Key]],ownlog!$A:$E,MATCH(BX$1,ownlog!$1:$1,0),FALSE),"")</f>
        <v/>
      </c>
      <c r="BY418" t="str">
        <f>IFERROR(VLOOKUP(Table1[[#This Row],[Key]],ownlog!$A:$E,MATCH(BY$1,ownlog!$1:$1,0),FALSE),"")</f>
        <v/>
      </c>
      <c r="BZ418" t="str">
        <f>IFERROR(VLOOKUP(Table1[[#This Row],[Key]],ownlog!$A:$E,MATCH(BZ$1,ownlog!$1:$1,0),FALSE),"")</f>
        <v/>
      </c>
    </row>
    <row r="419" spans="1:78" x14ac:dyDescent="0.3">
      <c r="A419">
        <v>417</v>
      </c>
      <c r="B419">
        <v>-0.1085</v>
      </c>
      <c r="C419">
        <v>-7.22E-2</v>
      </c>
      <c r="D419" s="1">
        <v>42404</v>
      </c>
      <c r="E419">
        <v>0.27547199999999999</v>
      </c>
      <c r="F419">
        <v>0.37735800000000003</v>
      </c>
      <c r="G419">
        <v>0.34716999999999998</v>
      </c>
      <c r="H419">
        <v>1</v>
      </c>
      <c r="I419">
        <v>0.2427675</v>
      </c>
      <c r="J419">
        <v>0.47679623428270501</v>
      </c>
      <c r="K419">
        <v>0.275354267729369</v>
      </c>
      <c r="L419">
        <v>-7.1697999999999901E-2</v>
      </c>
      <c r="M419">
        <v>0.376075251006037</v>
      </c>
      <c r="N419" s="2">
        <v>42404</v>
      </c>
      <c r="O419">
        <v>1912.53</v>
      </c>
      <c r="P419">
        <v>1947.2</v>
      </c>
      <c r="Q419">
        <v>1872.23</v>
      </c>
      <c r="R419" t="s">
        <v>58</v>
      </c>
      <c r="S419">
        <v>9</v>
      </c>
      <c r="T419" t="s">
        <v>494</v>
      </c>
      <c r="U419" s="4">
        <v>6024.89</v>
      </c>
      <c r="V419" t="s">
        <v>494</v>
      </c>
      <c r="W419" t="s">
        <v>48</v>
      </c>
      <c r="X419" s="1">
        <v>42412.465879629628</v>
      </c>
      <c r="Y419">
        <v>2.5782229999999999</v>
      </c>
      <c r="Z419">
        <v>1852.2099609375</v>
      </c>
      <c r="AA419">
        <v>2038.1868054199199</v>
      </c>
      <c r="AB419">
        <v>26.540000915527301</v>
      </c>
      <c r="AC419" t="s">
        <v>494</v>
      </c>
      <c r="AD419" t="s">
        <v>494</v>
      </c>
      <c r="AE419">
        <v>10.11</v>
      </c>
      <c r="AF419">
        <v>-124.57708168800001</v>
      </c>
      <c r="AG419" t="s">
        <v>494</v>
      </c>
      <c r="AH419" t="s">
        <v>494</v>
      </c>
      <c r="AI419" s="2">
        <v>42409</v>
      </c>
      <c r="AJ419" s="2">
        <v>42409</v>
      </c>
      <c r="AK419">
        <v>1</v>
      </c>
      <c r="AL419" t="s">
        <v>494</v>
      </c>
      <c r="AM419" t="s">
        <v>494</v>
      </c>
      <c r="AN419" t="s">
        <v>494</v>
      </c>
      <c r="AO419" t="s">
        <v>52</v>
      </c>
      <c r="AP419" t="s">
        <v>494</v>
      </c>
      <c r="AQ419" t="s">
        <v>494</v>
      </c>
      <c r="AR419">
        <v>0.1</v>
      </c>
      <c r="AS419" t="s">
        <v>494</v>
      </c>
      <c r="AT419" t="s">
        <v>49</v>
      </c>
      <c r="AU419" s="1">
        <v>42409.542349537034</v>
      </c>
      <c r="AV419">
        <v>2.4110082350000002</v>
      </c>
      <c r="AW419">
        <v>2016</v>
      </c>
      <c r="AX419" t="s">
        <v>494</v>
      </c>
      <c r="AY419">
        <v>-8.1139735895000495E-2</v>
      </c>
      <c r="AZ419">
        <v>-684.7</v>
      </c>
      <c r="BA419">
        <v>2.4140000000000001</v>
      </c>
      <c r="BB419">
        <v>2500</v>
      </c>
      <c r="BC419">
        <v>3500</v>
      </c>
      <c r="BD419">
        <v>0.12</v>
      </c>
      <c r="BE419">
        <v>-9.1246221390441001E-2</v>
      </c>
      <c r="BF419" t="s">
        <v>494</v>
      </c>
      <c r="BG419" t="s">
        <v>494</v>
      </c>
      <c r="BH419" t="s">
        <v>79</v>
      </c>
      <c r="BI419" t="s">
        <v>494</v>
      </c>
      <c r="BJ419">
        <v>20.745000000000001</v>
      </c>
      <c r="BK419" t="s">
        <v>494</v>
      </c>
      <c r="BL419" s="5">
        <v>0.46258101851851852</v>
      </c>
      <c r="BM419">
        <v>303</v>
      </c>
      <c r="BN419">
        <v>416</v>
      </c>
      <c r="BO419">
        <v>417</v>
      </c>
      <c r="BP419" t="s">
        <v>51</v>
      </c>
      <c r="BQ419" t="s">
        <v>106</v>
      </c>
      <c r="BR419">
        <v>0.13421772800000001</v>
      </c>
      <c r="BS419">
        <v>6</v>
      </c>
      <c r="BT419"/>
      <c r="BU419"/>
      <c r="BV419" s="9" t="str">
        <f>TEXT(Table1[[#This Row],[CLOSE_DATE]],"YYYYMMDD")&amp;TEXT(Table1[[#This Row],[OPEN_DATE]],"YYYYMMDD")&amp;Table1[[#This Row],[SYMBOL]]</f>
        <v>2016021220160209VALE</v>
      </c>
      <c r="BW419" t="str">
        <f>IFERROR(VLOOKUP(Table1[[#This Row],[Key]],ownlog!$A:$E,MATCH(BW$1,ownlog!$1:$1,0),FALSE),"")</f>
        <v/>
      </c>
      <c r="BX419" t="str">
        <f>IFERROR(VLOOKUP(Table1[[#This Row],[Key]],ownlog!$A:$E,MATCH(BX$1,ownlog!$1:$1,0),FALSE),"")</f>
        <v/>
      </c>
      <c r="BY419" t="str">
        <f>IFERROR(VLOOKUP(Table1[[#This Row],[Key]],ownlog!$A:$E,MATCH(BY$1,ownlog!$1:$1,0),FALSE),"")</f>
        <v/>
      </c>
      <c r="BZ419" t="str">
        <f>IFERROR(VLOOKUP(Table1[[#This Row],[Key]],ownlog!$A:$E,MATCH(BZ$1,ownlog!$1:$1,0),FALSE),"")</f>
        <v/>
      </c>
    </row>
    <row r="420" spans="1:78" x14ac:dyDescent="0.3">
      <c r="A420">
        <v>418</v>
      </c>
      <c r="B420">
        <v>-0.1085</v>
      </c>
      <c r="C420">
        <v>-7.22E-2</v>
      </c>
      <c r="D420" s="1">
        <v>42404</v>
      </c>
      <c r="E420">
        <v>0.27547199999999999</v>
      </c>
      <c r="F420">
        <v>0.37735800000000003</v>
      </c>
      <c r="G420">
        <v>0.34716999999999998</v>
      </c>
      <c r="H420">
        <v>1</v>
      </c>
      <c r="I420">
        <v>0.2427675</v>
      </c>
      <c r="J420">
        <v>0.47679623428270501</v>
      </c>
      <c r="K420">
        <v>0.275354267729369</v>
      </c>
      <c r="L420">
        <v>-7.1697999999999901E-2</v>
      </c>
      <c r="M420">
        <v>0.376075251006037</v>
      </c>
      <c r="N420" s="2">
        <v>42404</v>
      </c>
      <c r="O420">
        <v>1912.53</v>
      </c>
      <c r="P420">
        <v>1947.2</v>
      </c>
      <c r="Q420">
        <v>1872.23</v>
      </c>
      <c r="R420" t="s">
        <v>58</v>
      </c>
      <c r="S420">
        <v>9</v>
      </c>
      <c r="T420" t="s">
        <v>494</v>
      </c>
      <c r="U420" s="4">
        <v>15348.02</v>
      </c>
      <c r="V420" t="s">
        <v>200</v>
      </c>
      <c r="W420" t="s">
        <v>48</v>
      </c>
      <c r="X420" s="1">
        <v>42412.466678240744</v>
      </c>
      <c r="Y420">
        <v>5.6193242860000003</v>
      </c>
      <c r="Z420">
        <v>1852.2099609375</v>
      </c>
      <c r="AA420">
        <v>2038.1868054199199</v>
      </c>
      <c r="AB420">
        <v>26.540000915527301</v>
      </c>
      <c r="AC420" t="s">
        <v>494</v>
      </c>
      <c r="AD420" t="s">
        <v>494</v>
      </c>
      <c r="AE420">
        <v>12.28</v>
      </c>
      <c r="AF420">
        <v>-73.447901071999993</v>
      </c>
      <c r="AG420" t="s">
        <v>494</v>
      </c>
      <c r="AH420" t="s">
        <v>494</v>
      </c>
      <c r="AI420" s="2">
        <v>42409</v>
      </c>
      <c r="AJ420" s="2">
        <v>42409</v>
      </c>
      <c r="AK420">
        <v>1</v>
      </c>
      <c r="AL420" t="s">
        <v>494</v>
      </c>
      <c r="AM420" t="s">
        <v>494</v>
      </c>
      <c r="AN420" t="s">
        <v>494</v>
      </c>
      <c r="AO420" t="s">
        <v>52</v>
      </c>
      <c r="AP420" t="s">
        <v>494</v>
      </c>
      <c r="AQ420" t="s">
        <v>494</v>
      </c>
      <c r="AR420">
        <v>0.1</v>
      </c>
      <c r="AS420" t="s">
        <v>494</v>
      </c>
      <c r="AT420" t="s">
        <v>49</v>
      </c>
      <c r="AU420" s="1">
        <v>42409.542500000003</v>
      </c>
      <c r="AV420">
        <v>5.1201755560000004</v>
      </c>
      <c r="AW420">
        <v>2016</v>
      </c>
      <c r="AX420" t="s">
        <v>494</v>
      </c>
      <c r="AY420">
        <v>-9.8509457101457601E-2</v>
      </c>
      <c r="AZ420">
        <v>-3530.7</v>
      </c>
      <c r="BA420">
        <v>5.1200999999999999</v>
      </c>
      <c r="BB420">
        <v>3000</v>
      </c>
      <c r="BC420">
        <v>7000</v>
      </c>
      <c r="BD420">
        <v>0.12</v>
      </c>
      <c r="BE420">
        <v>-9.1246221390441001E-2</v>
      </c>
      <c r="BF420" t="s">
        <v>494</v>
      </c>
      <c r="BG420" t="s">
        <v>494</v>
      </c>
      <c r="BH420" t="s">
        <v>103</v>
      </c>
      <c r="BI420" t="s">
        <v>494</v>
      </c>
      <c r="BJ420">
        <v>20.745000000000001</v>
      </c>
      <c r="BK420" t="s">
        <v>494</v>
      </c>
      <c r="BL420" s="5">
        <v>0.46181712962962962</v>
      </c>
      <c r="BM420">
        <v>307</v>
      </c>
      <c r="BN420">
        <v>418</v>
      </c>
      <c r="BO420">
        <v>418</v>
      </c>
      <c r="BP420" t="s">
        <v>51</v>
      </c>
      <c r="BQ420" t="s">
        <v>106</v>
      </c>
      <c r="BR420">
        <v>0.13421772800000001</v>
      </c>
      <c r="BS420">
        <v>6</v>
      </c>
      <c r="BT420"/>
      <c r="BU420"/>
      <c r="BV420" s="9" t="str">
        <f>TEXT(Table1[[#This Row],[CLOSE_DATE]],"YYYYMMDD")&amp;TEXT(Table1[[#This Row],[OPEN_DATE]],"YYYYMMDD")&amp;Table1[[#This Row],[SYMBOL]]</f>
        <v>2016021220160209FCX</v>
      </c>
      <c r="BW420" t="str">
        <f>IFERROR(VLOOKUP(Table1[[#This Row],[Key]],ownlog!$A:$E,MATCH(BW$1,ownlog!$1:$1,0),FALSE),"")</f>
        <v/>
      </c>
      <c r="BX420" t="str">
        <f>IFERROR(VLOOKUP(Table1[[#This Row],[Key]],ownlog!$A:$E,MATCH(BX$1,ownlog!$1:$1,0),FALSE),"")</f>
        <v/>
      </c>
      <c r="BY420" t="str">
        <f>IFERROR(VLOOKUP(Table1[[#This Row],[Key]],ownlog!$A:$E,MATCH(BY$1,ownlog!$1:$1,0),FALSE),"")</f>
        <v/>
      </c>
      <c r="BZ420" t="str">
        <f>IFERROR(VLOOKUP(Table1[[#This Row],[Key]],ownlog!$A:$E,MATCH(BZ$1,ownlog!$1:$1,0),FALSE),"")</f>
        <v/>
      </c>
    </row>
    <row r="421" spans="1:78" x14ac:dyDescent="0.3">
      <c r="A421">
        <v>419</v>
      </c>
      <c r="B421">
        <v>-0.1085</v>
      </c>
      <c r="C421">
        <v>-7.22E-2</v>
      </c>
      <c r="D421" s="1">
        <v>42404</v>
      </c>
      <c r="E421">
        <v>0.27547199999999999</v>
      </c>
      <c r="F421">
        <v>0.37735800000000003</v>
      </c>
      <c r="G421">
        <v>0.34716999999999998</v>
      </c>
      <c r="H421">
        <v>1</v>
      </c>
      <c r="I421">
        <v>0.2427675</v>
      </c>
      <c r="J421">
        <v>0.47679623428270501</v>
      </c>
      <c r="K421">
        <v>0.275354267729369</v>
      </c>
      <c r="L421">
        <v>-7.1697999999999901E-2</v>
      </c>
      <c r="M421">
        <v>0.376075251006037</v>
      </c>
      <c r="N421" s="2">
        <v>42404</v>
      </c>
      <c r="O421">
        <v>1912.53</v>
      </c>
      <c r="P421">
        <v>1947.2</v>
      </c>
      <c r="Q421">
        <v>1872.23</v>
      </c>
      <c r="R421" t="s">
        <v>58</v>
      </c>
      <c r="S421">
        <v>9</v>
      </c>
      <c r="T421" t="s">
        <v>494</v>
      </c>
      <c r="U421" s="4">
        <v>15348.02</v>
      </c>
      <c r="V421" t="s">
        <v>200</v>
      </c>
      <c r="W421" t="s">
        <v>48</v>
      </c>
      <c r="X421" s="1">
        <v>42417.442430555559</v>
      </c>
      <c r="Y421">
        <v>7.4599000000000002</v>
      </c>
      <c r="Z421">
        <v>1852.2099609375</v>
      </c>
      <c r="AA421">
        <v>2038.1868054199199</v>
      </c>
      <c r="AB421">
        <v>26.540000915527301</v>
      </c>
      <c r="AC421" t="s">
        <v>494</v>
      </c>
      <c r="AD421" t="s">
        <v>494</v>
      </c>
      <c r="AE421">
        <v>12.28</v>
      </c>
      <c r="AF421">
        <v>-50.747901071999998</v>
      </c>
      <c r="AG421" t="s">
        <v>494</v>
      </c>
      <c r="AH421" t="s">
        <v>494</v>
      </c>
      <c r="AI421" s="2">
        <v>42409</v>
      </c>
      <c r="AJ421" s="2">
        <v>42409</v>
      </c>
      <c r="AK421">
        <v>1</v>
      </c>
      <c r="AL421" t="s">
        <v>494</v>
      </c>
      <c r="AM421" t="s">
        <v>494</v>
      </c>
      <c r="AN421" t="s">
        <v>494</v>
      </c>
      <c r="AO421" t="s">
        <v>52</v>
      </c>
      <c r="AP421" t="s">
        <v>494</v>
      </c>
      <c r="AQ421" t="s">
        <v>494</v>
      </c>
      <c r="AR421">
        <v>0.1</v>
      </c>
      <c r="AS421" t="s">
        <v>494</v>
      </c>
      <c r="AT421" t="s">
        <v>49</v>
      </c>
      <c r="AU421" s="1">
        <v>42409.542500000003</v>
      </c>
      <c r="AV421">
        <v>5.1201755560000004</v>
      </c>
      <c r="AW421">
        <v>2016</v>
      </c>
      <c r="AX421" t="s">
        <v>494</v>
      </c>
      <c r="AY421">
        <v>-0.45779680293446501</v>
      </c>
      <c r="AZ421">
        <v>-4688</v>
      </c>
      <c r="BA421">
        <v>5.1200999999999999</v>
      </c>
      <c r="BB421">
        <v>3000</v>
      </c>
      <c r="BC421">
        <v>2000</v>
      </c>
      <c r="BD421">
        <v>0.12</v>
      </c>
      <c r="BE421">
        <v>-9.1246221390441001E-2</v>
      </c>
      <c r="BF421" t="s">
        <v>494</v>
      </c>
      <c r="BG421" t="s">
        <v>494</v>
      </c>
      <c r="BH421" t="s">
        <v>103</v>
      </c>
      <c r="BI421" t="s">
        <v>494</v>
      </c>
      <c r="BJ421">
        <v>20.745000000000001</v>
      </c>
      <c r="BK421" t="s">
        <v>494</v>
      </c>
      <c r="BL421" s="5">
        <v>0.46181712962962962</v>
      </c>
      <c r="BM421">
        <v>363</v>
      </c>
      <c r="BN421">
        <v>419</v>
      </c>
      <c r="BO421">
        <v>419</v>
      </c>
      <c r="BP421" t="s">
        <v>51</v>
      </c>
      <c r="BQ421" t="s">
        <v>106</v>
      </c>
      <c r="BR421">
        <v>0.13421772800000001</v>
      </c>
      <c r="BS421">
        <v>6</v>
      </c>
      <c r="BT421"/>
      <c r="BU421"/>
      <c r="BV421" s="9" t="str">
        <f>TEXT(Table1[[#This Row],[CLOSE_DATE]],"YYYYMMDD")&amp;TEXT(Table1[[#This Row],[OPEN_DATE]],"YYYYMMDD")&amp;Table1[[#This Row],[SYMBOL]]</f>
        <v>2016021720160209FCX</v>
      </c>
      <c r="BW421" t="str">
        <f>IFERROR(VLOOKUP(Table1[[#This Row],[Key]],ownlog!$A:$E,MATCH(BW$1,ownlog!$1:$1,0),FALSE),"")</f>
        <v/>
      </c>
      <c r="BX421" t="str">
        <f>IFERROR(VLOOKUP(Table1[[#This Row],[Key]],ownlog!$A:$E,MATCH(BX$1,ownlog!$1:$1,0),FALSE),"")</f>
        <v/>
      </c>
      <c r="BY421" t="str">
        <f>IFERROR(VLOOKUP(Table1[[#This Row],[Key]],ownlog!$A:$E,MATCH(BY$1,ownlog!$1:$1,0),FALSE),"")</f>
        <v/>
      </c>
      <c r="BZ421" t="str">
        <f>IFERROR(VLOOKUP(Table1[[#This Row],[Key]],ownlog!$A:$E,MATCH(BZ$1,ownlog!$1:$1,0),FALSE),"")</f>
        <v/>
      </c>
    </row>
    <row r="422" spans="1:78" x14ac:dyDescent="0.3">
      <c r="A422">
        <v>420</v>
      </c>
      <c r="B422">
        <v>-0.1085</v>
      </c>
      <c r="C422">
        <v>-7.22E-2</v>
      </c>
      <c r="D422" s="1">
        <v>42404</v>
      </c>
      <c r="E422">
        <v>0.27547199999999999</v>
      </c>
      <c r="F422">
        <v>0.37735800000000003</v>
      </c>
      <c r="G422">
        <v>0.34716999999999998</v>
      </c>
      <c r="H422">
        <v>1</v>
      </c>
      <c r="I422">
        <v>0.2427675</v>
      </c>
      <c r="J422">
        <v>0.47679623428270501</v>
      </c>
      <c r="K422">
        <v>0.275354267729369</v>
      </c>
      <c r="L422">
        <v>-7.1697999999999901E-2</v>
      </c>
      <c r="M422">
        <v>0.376075251006037</v>
      </c>
      <c r="N422" s="2">
        <v>42404</v>
      </c>
      <c r="O422">
        <v>1912.53</v>
      </c>
      <c r="P422">
        <v>1947.2</v>
      </c>
      <c r="Q422">
        <v>1872.23</v>
      </c>
      <c r="R422" t="s">
        <v>58</v>
      </c>
      <c r="S422">
        <v>9</v>
      </c>
      <c r="T422" t="s">
        <v>494</v>
      </c>
      <c r="U422" s="4">
        <v>7148.62</v>
      </c>
      <c r="V422" t="s">
        <v>494</v>
      </c>
      <c r="W422" t="s">
        <v>48</v>
      </c>
      <c r="X422" s="1">
        <v>42412.477893518517</v>
      </c>
      <c r="Y422">
        <v>3.6591544439999999</v>
      </c>
      <c r="Z422">
        <v>1852.2099609375</v>
      </c>
      <c r="AA422">
        <v>2038.1868054199199</v>
      </c>
      <c r="AB422">
        <v>26.540000915527301</v>
      </c>
      <c r="AC422" t="s">
        <v>494</v>
      </c>
      <c r="AD422" t="s">
        <v>494</v>
      </c>
      <c r="AE422">
        <v>8.8800000000000008</v>
      </c>
      <c r="AF422">
        <v>-50.575719999999997</v>
      </c>
      <c r="AG422" t="s">
        <v>494</v>
      </c>
      <c r="AH422" t="s">
        <v>494</v>
      </c>
      <c r="AI422" s="2">
        <v>42409</v>
      </c>
      <c r="AJ422" s="2">
        <v>42409</v>
      </c>
      <c r="AK422">
        <v>1</v>
      </c>
      <c r="AL422" t="s">
        <v>494</v>
      </c>
      <c r="AM422" t="s">
        <v>494</v>
      </c>
      <c r="AN422" t="s">
        <v>494</v>
      </c>
      <c r="AO422" t="s">
        <v>52</v>
      </c>
      <c r="AP422" t="s">
        <v>494</v>
      </c>
      <c r="AQ422" t="s">
        <v>494</v>
      </c>
      <c r="AR422">
        <v>0.1</v>
      </c>
      <c r="AS422" t="s">
        <v>494</v>
      </c>
      <c r="AT422" t="s">
        <v>49</v>
      </c>
      <c r="AU422" s="1">
        <v>42409.647685185184</v>
      </c>
      <c r="AV422">
        <v>3.82</v>
      </c>
      <c r="AW422">
        <v>2016</v>
      </c>
      <c r="AX422" t="s">
        <v>494</v>
      </c>
      <c r="AY422">
        <v>3.7916230366492103E-2</v>
      </c>
      <c r="AZ422">
        <v>362.1</v>
      </c>
      <c r="BA422">
        <v>4.09</v>
      </c>
      <c r="BB422">
        <v>1750</v>
      </c>
      <c r="BC422">
        <v>2500</v>
      </c>
      <c r="BD422">
        <v>0.12</v>
      </c>
      <c r="BE422">
        <v>-9.1246221390441001E-2</v>
      </c>
      <c r="BF422" t="s">
        <v>494</v>
      </c>
      <c r="BG422" t="s">
        <v>494</v>
      </c>
      <c r="BH422" t="s">
        <v>125</v>
      </c>
      <c r="BI422" t="s">
        <v>494</v>
      </c>
      <c r="BJ422">
        <v>20.745000000000001</v>
      </c>
      <c r="BK422" t="s">
        <v>494</v>
      </c>
      <c r="BL422" s="5">
        <v>0.39643518518518517</v>
      </c>
      <c r="BM422">
        <v>328</v>
      </c>
      <c r="BN422">
        <v>420</v>
      </c>
      <c r="BO422">
        <v>420</v>
      </c>
      <c r="BP422" t="s">
        <v>51</v>
      </c>
      <c r="BQ422" t="s">
        <v>106</v>
      </c>
      <c r="BR422">
        <v>0.13421772800000001</v>
      </c>
      <c r="BS422">
        <v>6</v>
      </c>
      <c r="BT422"/>
      <c r="BU422"/>
      <c r="BV422" s="9" t="str">
        <f>TEXT(Table1[[#This Row],[CLOSE_DATE]],"YYYYMMDD")&amp;TEXT(Table1[[#This Row],[OPEN_DATE]],"YYYYMMDD")&amp;Table1[[#This Row],[SYMBOL]]</f>
        <v>2016021220160209ECA</v>
      </c>
      <c r="BW422" t="str">
        <f>IFERROR(VLOOKUP(Table1[[#This Row],[Key]],ownlog!$A:$E,MATCH(BW$1,ownlog!$1:$1,0),FALSE),"")</f>
        <v/>
      </c>
      <c r="BX422" t="str">
        <f>IFERROR(VLOOKUP(Table1[[#This Row],[Key]],ownlog!$A:$E,MATCH(BX$1,ownlog!$1:$1,0),FALSE),"")</f>
        <v/>
      </c>
      <c r="BY422" t="str">
        <f>IFERROR(VLOOKUP(Table1[[#This Row],[Key]],ownlog!$A:$E,MATCH(BY$1,ownlog!$1:$1,0),FALSE),"")</f>
        <v/>
      </c>
      <c r="BZ422" t="str">
        <f>IFERROR(VLOOKUP(Table1[[#This Row],[Key]],ownlog!$A:$E,MATCH(BZ$1,ownlog!$1:$1,0),FALSE),"")</f>
        <v/>
      </c>
    </row>
    <row r="423" spans="1:78" x14ac:dyDescent="0.3">
      <c r="A423">
        <v>421</v>
      </c>
      <c r="B423">
        <v>-0.1085</v>
      </c>
      <c r="C423">
        <v>-7.22E-2</v>
      </c>
      <c r="D423" s="1">
        <v>42404</v>
      </c>
      <c r="E423">
        <v>0.27547199999999999</v>
      </c>
      <c r="F423">
        <v>0.37735800000000003</v>
      </c>
      <c r="G423">
        <v>0.34716999999999998</v>
      </c>
      <c r="H423">
        <v>1</v>
      </c>
      <c r="I423">
        <v>0.2427675</v>
      </c>
      <c r="J423">
        <v>0.47679623428270501</v>
      </c>
      <c r="K423">
        <v>0.275354267729369</v>
      </c>
      <c r="L423">
        <v>-7.1697999999999901E-2</v>
      </c>
      <c r="M423">
        <v>0.376075251006037</v>
      </c>
      <c r="N423" s="2">
        <v>42404</v>
      </c>
      <c r="O423">
        <v>1912.53</v>
      </c>
      <c r="P423">
        <v>1947.2</v>
      </c>
      <c r="Q423">
        <v>1872.23</v>
      </c>
      <c r="R423" t="s">
        <v>58</v>
      </c>
      <c r="S423">
        <v>9</v>
      </c>
      <c r="T423" t="s">
        <v>494</v>
      </c>
      <c r="U423" s="4">
        <v>7176.91</v>
      </c>
      <c r="V423" t="s">
        <v>200</v>
      </c>
      <c r="W423" t="s">
        <v>48</v>
      </c>
      <c r="X423" s="1">
        <v>42412.479328703703</v>
      </c>
      <c r="Y423">
        <v>36.3596</v>
      </c>
      <c r="Z423">
        <v>1852.2099609375</v>
      </c>
      <c r="AA423">
        <v>2038.1868054199199</v>
      </c>
      <c r="AB423">
        <v>26.540000915527301</v>
      </c>
      <c r="AC423" t="s">
        <v>494</v>
      </c>
      <c r="AD423" t="s">
        <v>494</v>
      </c>
      <c r="AE423">
        <v>1.1299999999999999</v>
      </c>
      <c r="AF423">
        <v>-2.9319280000000001</v>
      </c>
      <c r="AG423" t="s">
        <v>494</v>
      </c>
      <c r="AH423" t="s">
        <v>494</v>
      </c>
      <c r="AI423" s="2">
        <v>42409</v>
      </c>
      <c r="AJ423" s="2">
        <v>42409</v>
      </c>
      <c r="AK423">
        <v>1</v>
      </c>
      <c r="AL423" t="s">
        <v>494</v>
      </c>
      <c r="AM423" t="s">
        <v>494</v>
      </c>
      <c r="AN423" t="s">
        <v>494</v>
      </c>
      <c r="AO423" t="s">
        <v>52</v>
      </c>
      <c r="AP423" t="s">
        <v>494</v>
      </c>
      <c r="AQ423" t="s">
        <v>494</v>
      </c>
      <c r="AR423">
        <v>0.1</v>
      </c>
      <c r="AS423" t="s">
        <v>494</v>
      </c>
      <c r="AT423" t="s">
        <v>49</v>
      </c>
      <c r="AU423" s="1">
        <v>42409.660254629627</v>
      </c>
      <c r="AV423">
        <v>35.85</v>
      </c>
      <c r="AW423">
        <v>2016</v>
      </c>
      <c r="AX423" t="s">
        <v>494</v>
      </c>
      <c r="AY423">
        <v>-1.52301255230125E-2</v>
      </c>
      <c r="AZ423">
        <v>-27.3</v>
      </c>
      <c r="BA423">
        <v>35.8902</v>
      </c>
      <c r="BB423">
        <v>200</v>
      </c>
      <c r="BC423">
        <v>50</v>
      </c>
      <c r="BD423">
        <v>0.12</v>
      </c>
      <c r="BE423">
        <v>-9.1246221390441001E-2</v>
      </c>
      <c r="BF423" t="s">
        <v>494</v>
      </c>
      <c r="BG423" t="s">
        <v>494</v>
      </c>
      <c r="BH423" t="s">
        <v>110</v>
      </c>
      <c r="BI423" t="s">
        <v>494</v>
      </c>
      <c r="BJ423">
        <v>20.745000000000001</v>
      </c>
      <c r="BK423" t="s">
        <v>494</v>
      </c>
      <c r="BL423" s="5">
        <v>0.46155092592592595</v>
      </c>
      <c r="BM423">
        <v>334</v>
      </c>
      <c r="BN423">
        <v>421</v>
      </c>
      <c r="BO423">
        <v>421</v>
      </c>
      <c r="BP423" t="s">
        <v>51</v>
      </c>
      <c r="BQ423" t="s">
        <v>106</v>
      </c>
      <c r="BR423">
        <v>0.13421772800000001</v>
      </c>
      <c r="BS423">
        <v>6</v>
      </c>
      <c r="BT423"/>
      <c r="BU423"/>
      <c r="BV423" s="9" t="str">
        <f>TEXT(Table1[[#This Row],[CLOSE_DATE]],"YYYYMMDD")&amp;TEXT(Table1[[#This Row],[OPEN_DATE]],"YYYYMMDD")&amp;Table1[[#This Row],[SYMBOL]]</f>
        <v>2016021220160209APA</v>
      </c>
      <c r="BW423" t="str">
        <f>IFERROR(VLOOKUP(Table1[[#This Row],[Key]],ownlog!$A:$E,MATCH(BW$1,ownlog!$1:$1,0),FALSE),"")</f>
        <v/>
      </c>
      <c r="BX423" t="str">
        <f>IFERROR(VLOOKUP(Table1[[#This Row],[Key]],ownlog!$A:$E,MATCH(BX$1,ownlog!$1:$1,0),FALSE),"")</f>
        <v/>
      </c>
      <c r="BY423" t="str">
        <f>IFERROR(VLOOKUP(Table1[[#This Row],[Key]],ownlog!$A:$E,MATCH(BY$1,ownlog!$1:$1,0),FALSE),"")</f>
        <v/>
      </c>
      <c r="BZ423" t="str">
        <f>IFERROR(VLOOKUP(Table1[[#This Row],[Key]],ownlog!$A:$E,MATCH(BZ$1,ownlog!$1:$1,0),FALSE),"")</f>
        <v/>
      </c>
    </row>
    <row r="424" spans="1:78" x14ac:dyDescent="0.3">
      <c r="A424">
        <v>422</v>
      </c>
      <c r="B424">
        <v>-0.1085</v>
      </c>
      <c r="C424">
        <v>-7.22E-2</v>
      </c>
      <c r="D424" s="1">
        <v>42404</v>
      </c>
      <c r="E424">
        <v>0.27547199999999999</v>
      </c>
      <c r="F424">
        <v>0.37735800000000003</v>
      </c>
      <c r="G424">
        <v>0.34716999999999998</v>
      </c>
      <c r="H424">
        <v>1</v>
      </c>
      <c r="I424">
        <v>0.2427675</v>
      </c>
      <c r="J424">
        <v>0.47679623428270501</v>
      </c>
      <c r="K424">
        <v>0.275354267729369</v>
      </c>
      <c r="L424">
        <v>-7.1697999999999901E-2</v>
      </c>
      <c r="M424">
        <v>0.376075251006037</v>
      </c>
      <c r="N424" s="2">
        <v>42404</v>
      </c>
      <c r="O424">
        <v>1912.53</v>
      </c>
      <c r="P424">
        <v>1947.2</v>
      </c>
      <c r="Q424">
        <v>1872.23</v>
      </c>
      <c r="R424" t="s">
        <v>58</v>
      </c>
      <c r="S424">
        <v>9</v>
      </c>
      <c r="T424" t="s">
        <v>494</v>
      </c>
      <c r="U424" s="4">
        <v>7176.91</v>
      </c>
      <c r="V424" t="s">
        <v>200</v>
      </c>
      <c r="W424" t="s">
        <v>48</v>
      </c>
      <c r="X424" s="1">
        <v>42417.443738425929</v>
      </c>
      <c r="Y424">
        <v>38.961666667000003</v>
      </c>
      <c r="Z424">
        <v>1852.2099609375</v>
      </c>
      <c r="AA424">
        <v>2038.1868054199199</v>
      </c>
      <c r="AB424">
        <v>26.540000915527301</v>
      </c>
      <c r="AC424" t="s">
        <v>494</v>
      </c>
      <c r="AD424" t="s">
        <v>494</v>
      </c>
      <c r="AE424">
        <v>1.1299999999999999</v>
      </c>
      <c r="AF424">
        <v>-2.1319279999999998</v>
      </c>
      <c r="AG424" t="s">
        <v>494</v>
      </c>
      <c r="AH424" t="s">
        <v>494</v>
      </c>
      <c r="AI424" s="2">
        <v>42409</v>
      </c>
      <c r="AJ424" s="2">
        <v>42409</v>
      </c>
      <c r="AK424">
        <v>1</v>
      </c>
      <c r="AL424" t="s">
        <v>494</v>
      </c>
      <c r="AM424" t="s">
        <v>494</v>
      </c>
      <c r="AN424" t="s">
        <v>494</v>
      </c>
      <c r="AO424" t="s">
        <v>52</v>
      </c>
      <c r="AP424" t="s">
        <v>494</v>
      </c>
      <c r="AQ424" t="s">
        <v>494</v>
      </c>
      <c r="AR424">
        <v>0.1</v>
      </c>
      <c r="AS424" t="s">
        <v>494</v>
      </c>
      <c r="AT424" t="s">
        <v>49</v>
      </c>
      <c r="AU424" s="1">
        <v>42409.660254629627</v>
      </c>
      <c r="AV424">
        <v>35.85</v>
      </c>
      <c r="AW424">
        <v>2016</v>
      </c>
      <c r="AX424" t="s">
        <v>494</v>
      </c>
      <c r="AY424">
        <v>-8.6936308693630795E-2</v>
      </c>
      <c r="AZ424">
        <v>-467.5</v>
      </c>
      <c r="BA424">
        <v>35.8902</v>
      </c>
      <c r="BB424">
        <v>200</v>
      </c>
      <c r="BC424">
        <v>150</v>
      </c>
      <c r="BD424">
        <v>0.12</v>
      </c>
      <c r="BE424">
        <v>-9.1246221390441001E-2</v>
      </c>
      <c r="BF424" t="s">
        <v>494</v>
      </c>
      <c r="BG424" t="s">
        <v>494</v>
      </c>
      <c r="BH424" t="s">
        <v>110</v>
      </c>
      <c r="BI424" t="s">
        <v>494</v>
      </c>
      <c r="BJ424">
        <v>20.745000000000001</v>
      </c>
      <c r="BK424" t="s">
        <v>494</v>
      </c>
      <c r="BL424" s="5">
        <v>0.46155092592592595</v>
      </c>
      <c r="BM424">
        <v>376</v>
      </c>
      <c r="BN424">
        <v>422</v>
      </c>
      <c r="BO424">
        <v>422</v>
      </c>
      <c r="BP424" t="s">
        <v>51</v>
      </c>
      <c r="BQ424" t="s">
        <v>106</v>
      </c>
      <c r="BR424">
        <v>0.13421772800000001</v>
      </c>
      <c r="BS424">
        <v>6</v>
      </c>
      <c r="BT424"/>
      <c r="BU424"/>
      <c r="BV424" s="9" t="str">
        <f>TEXT(Table1[[#This Row],[CLOSE_DATE]],"YYYYMMDD")&amp;TEXT(Table1[[#This Row],[OPEN_DATE]],"YYYYMMDD")&amp;Table1[[#This Row],[SYMBOL]]</f>
        <v>2016021720160209APA</v>
      </c>
      <c r="BW424" t="str">
        <f>IFERROR(VLOOKUP(Table1[[#This Row],[Key]],ownlog!$A:$E,MATCH(BW$1,ownlog!$1:$1,0),FALSE),"")</f>
        <v/>
      </c>
      <c r="BX424" t="str">
        <f>IFERROR(VLOOKUP(Table1[[#This Row],[Key]],ownlog!$A:$E,MATCH(BX$1,ownlog!$1:$1,0),FALSE),"")</f>
        <v/>
      </c>
      <c r="BY424" t="str">
        <f>IFERROR(VLOOKUP(Table1[[#This Row],[Key]],ownlog!$A:$E,MATCH(BY$1,ownlog!$1:$1,0),FALSE),"")</f>
        <v/>
      </c>
      <c r="BZ424" t="str">
        <f>IFERROR(VLOOKUP(Table1[[#This Row],[Key]],ownlog!$A:$E,MATCH(BZ$1,ownlog!$1:$1,0),FALSE),"")</f>
        <v/>
      </c>
    </row>
    <row r="425" spans="1:78" x14ac:dyDescent="0.3">
      <c r="A425">
        <v>423</v>
      </c>
      <c r="B425">
        <v>-0.1085</v>
      </c>
      <c r="C425">
        <v>-7.22E-2</v>
      </c>
      <c r="D425" s="1">
        <v>42404</v>
      </c>
      <c r="E425">
        <v>0.27547199999999999</v>
      </c>
      <c r="F425">
        <v>0.37735800000000003</v>
      </c>
      <c r="G425">
        <v>0.34716999999999998</v>
      </c>
      <c r="H425">
        <v>1</v>
      </c>
      <c r="I425">
        <v>0.2427675</v>
      </c>
      <c r="J425">
        <v>0.47679623428270501</v>
      </c>
      <c r="K425">
        <v>0.275354267729369</v>
      </c>
      <c r="L425">
        <v>-7.1697999999999901E-2</v>
      </c>
      <c r="M425">
        <v>0.376075251006037</v>
      </c>
      <c r="N425" s="2">
        <v>42404</v>
      </c>
      <c r="O425">
        <v>1912.53</v>
      </c>
      <c r="P425">
        <v>1947.2</v>
      </c>
      <c r="Q425">
        <v>1872.23</v>
      </c>
      <c r="R425" t="s">
        <v>58</v>
      </c>
      <c r="S425">
        <v>9</v>
      </c>
      <c r="T425" t="s">
        <v>494</v>
      </c>
      <c r="U425" s="4">
        <v>7148.62</v>
      </c>
      <c r="V425" t="s">
        <v>494</v>
      </c>
      <c r="W425" t="s">
        <v>48</v>
      </c>
      <c r="X425" s="1">
        <v>42412.477893518517</v>
      </c>
      <c r="Y425">
        <v>3.6591544439999999</v>
      </c>
      <c r="Z425">
        <v>1852.2099609375</v>
      </c>
      <c r="AA425">
        <v>2038.1868054199199</v>
      </c>
      <c r="AB425">
        <v>26.540000915527301</v>
      </c>
      <c r="AC425" t="s">
        <v>494</v>
      </c>
      <c r="AD425" t="s">
        <v>494</v>
      </c>
      <c r="AE425">
        <v>8.8800000000000008</v>
      </c>
      <c r="AF425">
        <v>-55.64472</v>
      </c>
      <c r="AG425" t="s">
        <v>494</v>
      </c>
      <c r="AH425" t="s">
        <v>494</v>
      </c>
      <c r="AI425" s="2">
        <v>42409</v>
      </c>
      <c r="AJ425" s="2">
        <v>42409</v>
      </c>
      <c r="AK425">
        <v>1</v>
      </c>
      <c r="AL425" t="s">
        <v>494</v>
      </c>
      <c r="AM425" t="s">
        <v>494</v>
      </c>
      <c r="AN425" t="s">
        <v>494</v>
      </c>
      <c r="AO425" t="s">
        <v>52</v>
      </c>
      <c r="AP425" t="s">
        <v>494</v>
      </c>
      <c r="AQ425" t="s">
        <v>494</v>
      </c>
      <c r="AR425">
        <v>0.1</v>
      </c>
      <c r="AS425" t="s">
        <v>494</v>
      </c>
      <c r="AT425" t="s">
        <v>49</v>
      </c>
      <c r="AU425" s="1">
        <v>42409.661122685182</v>
      </c>
      <c r="AV425">
        <v>3.8</v>
      </c>
      <c r="AW425">
        <v>2016</v>
      </c>
      <c r="AX425" t="s">
        <v>494</v>
      </c>
      <c r="AY425">
        <v>3.0192982456140299E-2</v>
      </c>
      <c r="AZ425">
        <v>172.1</v>
      </c>
      <c r="BA425">
        <v>4.09</v>
      </c>
      <c r="BB425">
        <v>1750</v>
      </c>
      <c r="BC425">
        <v>1500</v>
      </c>
      <c r="BD425">
        <v>0.12</v>
      </c>
      <c r="BE425">
        <v>-9.1246221390441001E-2</v>
      </c>
      <c r="BF425" t="s">
        <v>494</v>
      </c>
      <c r="BG425" t="s">
        <v>494</v>
      </c>
      <c r="BH425" t="s">
        <v>125</v>
      </c>
      <c r="BI425" t="s">
        <v>494</v>
      </c>
      <c r="BJ425">
        <v>20.745000000000001</v>
      </c>
      <c r="BK425" t="s">
        <v>494</v>
      </c>
      <c r="BL425" s="5">
        <v>0.39643518518518517</v>
      </c>
      <c r="BM425">
        <v>329</v>
      </c>
      <c r="BN425">
        <v>423</v>
      </c>
      <c r="BO425">
        <v>423</v>
      </c>
      <c r="BP425" t="s">
        <v>51</v>
      </c>
      <c r="BQ425" t="s">
        <v>106</v>
      </c>
      <c r="BR425">
        <v>0.13421772800000001</v>
      </c>
      <c r="BS425">
        <v>6</v>
      </c>
      <c r="BT425"/>
      <c r="BU425"/>
      <c r="BV425" s="9" t="str">
        <f>TEXT(Table1[[#This Row],[CLOSE_DATE]],"YYYYMMDD")&amp;TEXT(Table1[[#This Row],[OPEN_DATE]],"YYYYMMDD")&amp;Table1[[#This Row],[SYMBOL]]</f>
        <v>2016021220160209ECA</v>
      </c>
      <c r="BW425" t="str">
        <f>IFERROR(VLOOKUP(Table1[[#This Row],[Key]],ownlog!$A:$E,MATCH(BW$1,ownlog!$1:$1,0),FALSE),"")</f>
        <v/>
      </c>
      <c r="BX425" t="str">
        <f>IFERROR(VLOOKUP(Table1[[#This Row],[Key]],ownlog!$A:$E,MATCH(BX$1,ownlog!$1:$1,0),FALSE),"")</f>
        <v/>
      </c>
      <c r="BY425" t="str">
        <f>IFERROR(VLOOKUP(Table1[[#This Row],[Key]],ownlog!$A:$E,MATCH(BY$1,ownlog!$1:$1,0),FALSE),"")</f>
        <v/>
      </c>
      <c r="BZ425" t="str">
        <f>IFERROR(VLOOKUP(Table1[[#This Row],[Key]],ownlog!$A:$E,MATCH(BZ$1,ownlog!$1:$1,0),FALSE),"")</f>
        <v/>
      </c>
    </row>
    <row r="426" spans="1:78" x14ac:dyDescent="0.3">
      <c r="A426">
        <v>424</v>
      </c>
      <c r="B426">
        <v>-0.1085</v>
      </c>
      <c r="C426">
        <v>-7.22E-2</v>
      </c>
      <c r="D426" s="1">
        <v>42404</v>
      </c>
      <c r="E426">
        <v>0.27547199999999999</v>
      </c>
      <c r="F426">
        <v>0.37735800000000003</v>
      </c>
      <c r="G426">
        <v>0.34716999999999998</v>
      </c>
      <c r="H426">
        <v>1</v>
      </c>
      <c r="I426">
        <v>0.2427675</v>
      </c>
      <c r="J426">
        <v>0.47679623428270501</v>
      </c>
      <c r="K426">
        <v>0.275354267729369</v>
      </c>
      <c r="L426">
        <v>-7.1697999999999901E-2</v>
      </c>
      <c r="M426">
        <v>0.376075251006037</v>
      </c>
      <c r="N426" s="2">
        <v>42404</v>
      </c>
      <c r="O426">
        <v>1912.53</v>
      </c>
      <c r="P426">
        <v>1947.2</v>
      </c>
      <c r="Q426">
        <v>1872.23</v>
      </c>
      <c r="R426" t="s">
        <v>58</v>
      </c>
      <c r="S426">
        <v>9</v>
      </c>
      <c r="T426" t="s">
        <v>494</v>
      </c>
      <c r="U426" s="4">
        <v>7148.62</v>
      </c>
      <c r="V426" t="s">
        <v>494</v>
      </c>
      <c r="W426" t="s">
        <v>48</v>
      </c>
      <c r="X426" s="1">
        <v>42417.442881944444</v>
      </c>
      <c r="Y426">
        <v>3.8098999999999998</v>
      </c>
      <c r="Z426">
        <v>1852.2099609375</v>
      </c>
      <c r="AA426">
        <v>2038.1868054199199</v>
      </c>
      <c r="AB426">
        <v>26.540000915527301</v>
      </c>
      <c r="AC426" t="s">
        <v>494</v>
      </c>
      <c r="AD426" t="s">
        <v>494</v>
      </c>
      <c r="AE426">
        <v>8.8800000000000008</v>
      </c>
      <c r="AF426">
        <v>-25.744720000000001</v>
      </c>
      <c r="AG426" t="s">
        <v>494</v>
      </c>
      <c r="AH426" t="s">
        <v>494</v>
      </c>
      <c r="AI426" s="2">
        <v>42409</v>
      </c>
      <c r="AJ426" s="2">
        <v>42409</v>
      </c>
      <c r="AK426">
        <v>1</v>
      </c>
      <c r="AL426" t="s">
        <v>494</v>
      </c>
      <c r="AM426" t="s">
        <v>494</v>
      </c>
      <c r="AN426" t="s">
        <v>494</v>
      </c>
      <c r="AO426" t="s">
        <v>52</v>
      </c>
      <c r="AP426" t="s">
        <v>494</v>
      </c>
      <c r="AQ426" t="s">
        <v>494</v>
      </c>
      <c r="AR426">
        <v>0.1</v>
      </c>
      <c r="AS426" t="s">
        <v>494</v>
      </c>
      <c r="AT426" t="s">
        <v>49</v>
      </c>
      <c r="AU426" s="1">
        <v>42409.661122685182</v>
      </c>
      <c r="AV426">
        <v>3.8</v>
      </c>
      <c r="AW426">
        <v>2016</v>
      </c>
      <c r="AX426" t="s">
        <v>494</v>
      </c>
      <c r="AY426">
        <v>-3.6842105263157798E-3</v>
      </c>
      <c r="AZ426">
        <v>-28</v>
      </c>
      <c r="BA426">
        <v>4.09</v>
      </c>
      <c r="BB426">
        <v>1750</v>
      </c>
      <c r="BC426">
        <v>2000</v>
      </c>
      <c r="BD426">
        <v>0.12</v>
      </c>
      <c r="BE426">
        <v>-9.1246221390441001E-2</v>
      </c>
      <c r="BF426" t="s">
        <v>494</v>
      </c>
      <c r="BG426" t="s">
        <v>494</v>
      </c>
      <c r="BH426" t="s">
        <v>125</v>
      </c>
      <c r="BI426" t="s">
        <v>494</v>
      </c>
      <c r="BJ426">
        <v>20.745000000000001</v>
      </c>
      <c r="BK426" t="s">
        <v>494</v>
      </c>
      <c r="BL426" s="5">
        <v>0.39643518518518517</v>
      </c>
      <c r="BM426">
        <v>367</v>
      </c>
      <c r="BN426">
        <v>424</v>
      </c>
      <c r="BO426">
        <v>424</v>
      </c>
      <c r="BP426" t="s">
        <v>51</v>
      </c>
      <c r="BQ426" t="s">
        <v>106</v>
      </c>
      <c r="BR426">
        <v>0.13421772800000001</v>
      </c>
      <c r="BS426">
        <v>6</v>
      </c>
      <c r="BT426"/>
      <c r="BU426"/>
      <c r="BV426" s="9" t="str">
        <f>TEXT(Table1[[#This Row],[CLOSE_DATE]],"YYYYMMDD")&amp;TEXT(Table1[[#This Row],[OPEN_DATE]],"YYYYMMDD")&amp;Table1[[#This Row],[SYMBOL]]</f>
        <v>2016021720160209ECA</v>
      </c>
      <c r="BW426" t="str">
        <f>IFERROR(VLOOKUP(Table1[[#This Row],[Key]],ownlog!$A:$E,MATCH(BW$1,ownlog!$1:$1,0),FALSE),"")</f>
        <v/>
      </c>
      <c r="BX426" t="str">
        <f>IFERROR(VLOOKUP(Table1[[#This Row],[Key]],ownlog!$A:$E,MATCH(BX$1,ownlog!$1:$1,0),FALSE),"")</f>
        <v/>
      </c>
      <c r="BY426" t="str">
        <f>IFERROR(VLOOKUP(Table1[[#This Row],[Key]],ownlog!$A:$E,MATCH(BY$1,ownlog!$1:$1,0),FALSE),"")</f>
        <v/>
      </c>
      <c r="BZ426" t="str">
        <f>IFERROR(VLOOKUP(Table1[[#This Row],[Key]],ownlog!$A:$E,MATCH(BZ$1,ownlog!$1:$1,0),FALSE),"")</f>
        <v/>
      </c>
    </row>
    <row r="427" spans="1:78" x14ac:dyDescent="0.3">
      <c r="A427">
        <v>425</v>
      </c>
      <c r="B427">
        <v>-0.1085</v>
      </c>
      <c r="C427">
        <v>-7.22E-2</v>
      </c>
      <c r="D427" s="1">
        <v>42404</v>
      </c>
      <c r="E427">
        <v>0.27547199999999999</v>
      </c>
      <c r="F427">
        <v>0.37735800000000003</v>
      </c>
      <c r="G427">
        <v>0.34716999999999998</v>
      </c>
      <c r="H427">
        <v>1</v>
      </c>
      <c r="I427">
        <v>0.2427675</v>
      </c>
      <c r="J427">
        <v>0.47679623428270501</v>
      </c>
      <c r="K427">
        <v>0.275354267729369</v>
      </c>
      <c r="L427">
        <v>-7.1697999999999901E-2</v>
      </c>
      <c r="M427">
        <v>0.376075251006037</v>
      </c>
      <c r="N427" s="2">
        <v>42404</v>
      </c>
      <c r="O427">
        <v>1912.53</v>
      </c>
      <c r="P427">
        <v>1947.2</v>
      </c>
      <c r="Q427">
        <v>1872.23</v>
      </c>
      <c r="R427" t="s">
        <v>58</v>
      </c>
      <c r="S427">
        <v>9</v>
      </c>
      <c r="T427" t="s">
        <v>494</v>
      </c>
      <c r="U427" s="4">
        <v>6970.57</v>
      </c>
      <c r="V427" t="s">
        <v>494</v>
      </c>
      <c r="W427" t="s">
        <v>48</v>
      </c>
      <c r="X427" s="1">
        <v>42417.443807870368</v>
      </c>
      <c r="Y427">
        <v>7.1123750000000001</v>
      </c>
      <c r="Z427">
        <v>1852.2099609375</v>
      </c>
      <c r="AA427">
        <v>2038.1868054199199</v>
      </c>
      <c r="AB427">
        <v>26.540000915527301</v>
      </c>
      <c r="AC427" t="s">
        <v>494</v>
      </c>
      <c r="AD427" t="s">
        <v>494</v>
      </c>
      <c r="AE427">
        <v>4.53</v>
      </c>
      <c r="AF427">
        <v>-8.4283418399999999</v>
      </c>
      <c r="AG427" t="s">
        <v>494</v>
      </c>
      <c r="AH427" t="s">
        <v>494</v>
      </c>
      <c r="AI427" s="2">
        <v>42409</v>
      </c>
      <c r="AJ427" s="2">
        <v>42409</v>
      </c>
      <c r="AK427">
        <v>1</v>
      </c>
      <c r="AL427" t="s">
        <v>494</v>
      </c>
      <c r="AM427" t="s">
        <v>494</v>
      </c>
      <c r="AN427" t="s">
        <v>494</v>
      </c>
      <c r="AO427" t="s">
        <v>52</v>
      </c>
      <c r="AP427" t="s">
        <v>494</v>
      </c>
      <c r="AQ427" t="s">
        <v>494</v>
      </c>
      <c r="AR427">
        <v>0.1</v>
      </c>
      <c r="AS427" t="s">
        <v>494</v>
      </c>
      <c r="AT427" t="s">
        <v>49</v>
      </c>
      <c r="AU427" s="1">
        <v>42409.661678240744</v>
      </c>
      <c r="AV427">
        <v>6.3410000000000002</v>
      </c>
      <c r="AW427">
        <v>2016</v>
      </c>
      <c r="AX427" t="s">
        <v>494</v>
      </c>
      <c r="AY427">
        <v>-0.122200756978394</v>
      </c>
      <c r="AZ427">
        <v>-619.9</v>
      </c>
      <c r="BA427">
        <v>6.3410000000000002</v>
      </c>
      <c r="BB427">
        <v>1100</v>
      </c>
      <c r="BC427">
        <v>800</v>
      </c>
      <c r="BD427">
        <v>0.12</v>
      </c>
      <c r="BE427">
        <v>-9.1246221390441001E-2</v>
      </c>
      <c r="BF427" t="s">
        <v>494</v>
      </c>
      <c r="BG427" t="s">
        <v>494</v>
      </c>
      <c r="BH427" t="s">
        <v>92</v>
      </c>
      <c r="BI427" t="s">
        <v>494</v>
      </c>
      <c r="BJ427">
        <v>20.745000000000001</v>
      </c>
      <c r="BK427" t="s">
        <v>494</v>
      </c>
      <c r="BL427" s="5">
        <v>0.66167824074074078</v>
      </c>
      <c r="BM427">
        <v>377</v>
      </c>
      <c r="BN427">
        <v>426</v>
      </c>
      <c r="BO427">
        <v>425</v>
      </c>
      <c r="BP427" t="s">
        <v>51</v>
      </c>
      <c r="BQ427" t="s">
        <v>106</v>
      </c>
      <c r="BR427">
        <v>0.13421772800000001</v>
      </c>
      <c r="BS427">
        <v>6</v>
      </c>
      <c r="BT427"/>
      <c r="BU427"/>
      <c r="BV427" s="9" t="str">
        <f>TEXT(Table1[[#This Row],[CLOSE_DATE]],"YYYYMMDD")&amp;TEXT(Table1[[#This Row],[OPEN_DATE]],"YYYYMMDD")&amp;Table1[[#This Row],[SYMBOL]]</f>
        <v>2016021720160209FTK</v>
      </c>
      <c r="BW427" t="str">
        <f>IFERROR(VLOOKUP(Table1[[#This Row],[Key]],ownlog!$A:$E,MATCH(BW$1,ownlog!$1:$1,0),FALSE),"")</f>
        <v/>
      </c>
      <c r="BX427" t="str">
        <f>IFERROR(VLOOKUP(Table1[[#This Row],[Key]],ownlog!$A:$E,MATCH(BX$1,ownlog!$1:$1,0),FALSE),"")</f>
        <v/>
      </c>
      <c r="BY427" t="str">
        <f>IFERROR(VLOOKUP(Table1[[#This Row],[Key]],ownlog!$A:$E,MATCH(BY$1,ownlog!$1:$1,0),FALSE),"")</f>
        <v/>
      </c>
      <c r="BZ427" t="str">
        <f>IFERROR(VLOOKUP(Table1[[#This Row],[Key]],ownlog!$A:$E,MATCH(BZ$1,ownlog!$1:$1,0),FALSE),"")</f>
        <v/>
      </c>
    </row>
    <row r="428" spans="1:78" x14ac:dyDescent="0.3">
      <c r="A428">
        <v>426</v>
      </c>
      <c r="B428">
        <v>-0.1085</v>
      </c>
      <c r="C428">
        <v>-7.22E-2</v>
      </c>
      <c r="D428" s="1">
        <v>42404</v>
      </c>
      <c r="E428">
        <v>0.27547199999999999</v>
      </c>
      <c r="F428">
        <v>0.37735800000000003</v>
      </c>
      <c r="G428">
        <v>0.34716999999999998</v>
      </c>
      <c r="H428">
        <v>1</v>
      </c>
      <c r="I428">
        <v>0.2427675</v>
      </c>
      <c r="J428">
        <v>0.47679623428270501</v>
      </c>
      <c r="K428">
        <v>0.275354267729369</v>
      </c>
      <c r="L428">
        <v>-7.1697999999999901E-2</v>
      </c>
      <c r="M428">
        <v>0.376075251006037</v>
      </c>
      <c r="N428" s="2">
        <v>42404</v>
      </c>
      <c r="O428">
        <v>1912.53</v>
      </c>
      <c r="P428">
        <v>1947.2</v>
      </c>
      <c r="Q428">
        <v>1872.23</v>
      </c>
      <c r="R428" t="s">
        <v>58</v>
      </c>
      <c r="S428">
        <v>9</v>
      </c>
      <c r="T428" t="s">
        <v>494</v>
      </c>
      <c r="U428" s="4">
        <v>6970.57</v>
      </c>
      <c r="V428" t="s">
        <v>494</v>
      </c>
      <c r="W428" t="s">
        <v>48</v>
      </c>
      <c r="X428" s="1">
        <v>42412.481979166667</v>
      </c>
      <c r="Y428">
        <v>6.4662499999999996</v>
      </c>
      <c r="Z428">
        <v>1852.2099609375</v>
      </c>
      <c r="AA428">
        <v>2038.1868054199199</v>
      </c>
      <c r="AB428">
        <v>26.540000915527301</v>
      </c>
      <c r="AC428" t="s">
        <v>494</v>
      </c>
      <c r="AD428" t="s">
        <v>494</v>
      </c>
      <c r="AE428">
        <v>4.53</v>
      </c>
      <c r="AF428">
        <v>-16.52834184</v>
      </c>
      <c r="AG428" t="s">
        <v>494</v>
      </c>
      <c r="AH428" t="s">
        <v>494</v>
      </c>
      <c r="AI428" s="2">
        <v>42409</v>
      </c>
      <c r="AJ428" s="2">
        <v>42409</v>
      </c>
      <c r="AK428">
        <v>1</v>
      </c>
      <c r="AL428" t="s">
        <v>494</v>
      </c>
      <c r="AM428" t="s">
        <v>494</v>
      </c>
      <c r="AN428" t="s">
        <v>494</v>
      </c>
      <c r="AO428" t="s">
        <v>52</v>
      </c>
      <c r="AP428" t="s">
        <v>494</v>
      </c>
      <c r="AQ428" t="s">
        <v>494</v>
      </c>
      <c r="AR428">
        <v>0.1</v>
      </c>
      <c r="AS428" t="s">
        <v>494</v>
      </c>
      <c r="AT428" t="s">
        <v>49</v>
      </c>
      <c r="AU428" s="1">
        <v>42409.661678240744</v>
      </c>
      <c r="AV428">
        <v>6.3410000000000002</v>
      </c>
      <c r="AW428">
        <v>2016</v>
      </c>
      <c r="AX428" t="s">
        <v>494</v>
      </c>
      <c r="AY428">
        <v>-2.68096514745308E-2</v>
      </c>
      <c r="AZ428">
        <v>-51</v>
      </c>
      <c r="BA428">
        <v>6.3410000000000002</v>
      </c>
      <c r="BB428">
        <v>1100</v>
      </c>
      <c r="BC428">
        <v>300</v>
      </c>
      <c r="BD428">
        <v>0.12</v>
      </c>
      <c r="BE428">
        <v>-9.1246221390441001E-2</v>
      </c>
      <c r="BF428" t="s">
        <v>494</v>
      </c>
      <c r="BG428" t="s">
        <v>494</v>
      </c>
      <c r="BH428" t="s">
        <v>92</v>
      </c>
      <c r="BI428" t="s">
        <v>494</v>
      </c>
      <c r="BJ428">
        <v>20.745000000000001</v>
      </c>
      <c r="BK428" t="s">
        <v>494</v>
      </c>
      <c r="BL428" s="5">
        <v>0.66167824074074078</v>
      </c>
      <c r="BM428">
        <v>348</v>
      </c>
      <c r="BN428">
        <v>425</v>
      </c>
      <c r="BO428">
        <v>426</v>
      </c>
      <c r="BP428" t="s">
        <v>51</v>
      </c>
      <c r="BQ428" t="s">
        <v>106</v>
      </c>
      <c r="BR428">
        <v>0.13421772800000001</v>
      </c>
      <c r="BS428">
        <v>6</v>
      </c>
      <c r="BT428"/>
      <c r="BU428"/>
      <c r="BV428" s="9" t="str">
        <f>TEXT(Table1[[#This Row],[CLOSE_DATE]],"YYYYMMDD")&amp;TEXT(Table1[[#This Row],[OPEN_DATE]],"YYYYMMDD")&amp;Table1[[#This Row],[SYMBOL]]</f>
        <v>2016021220160209FTK</v>
      </c>
      <c r="BW428" t="str">
        <f>IFERROR(VLOOKUP(Table1[[#This Row],[Key]],ownlog!$A:$E,MATCH(BW$1,ownlog!$1:$1,0),FALSE),"")</f>
        <v/>
      </c>
      <c r="BX428" t="str">
        <f>IFERROR(VLOOKUP(Table1[[#This Row],[Key]],ownlog!$A:$E,MATCH(BX$1,ownlog!$1:$1,0),FALSE),"")</f>
        <v/>
      </c>
      <c r="BY428" t="str">
        <f>IFERROR(VLOOKUP(Table1[[#This Row],[Key]],ownlog!$A:$E,MATCH(BY$1,ownlog!$1:$1,0),FALSE),"")</f>
        <v/>
      </c>
      <c r="BZ428" t="str">
        <f>IFERROR(VLOOKUP(Table1[[#This Row],[Key]],ownlog!$A:$E,MATCH(BZ$1,ownlog!$1:$1,0),FALSE),"")</f>
        <v/>
      </c>
    </row>
    <row r="429" spans="1:78" x14ac:dyDescent="0.3">
      <c r="A429">
        <v>427</v>
      </c>
      <c r="B429">
        <v>-0.1085</v>
      </c>
      <c r="C429">
        <v>-7.22E-2</v>
      </c>
      <c r="D429" s="1">
        <v>42404</v>
      </c>
      <c r="E429">
        <v>0.27547199999999999</v>
      </c>
      <c r="F429">
        <v>0.37735800000000003</v>
      </c>
      <c r="G429">
        <v>0.34716999999999998</v>
      </c>
      <c r="H429">
        <v>1</v>
      </c>
      <c r="I429">
        <v>0.2427675</v>
      </c>
      <c r="J429">
        <v>0.47679623428270501</v>
      </c>
      <c r="K429">
        <v>0.275354267729369</v>
      </c>
      <c r="L429">
        <v>-7.1697999999999901E-2</v>
      </c>
      <c r="M429">
        <v>0.376075251006037</v>
      </c>
      <c r="N429" s="2">
        <v>42404</v>
      </c>
      <c r="O429">
        <v>1912.53</v>
      </c>
      <c r="P429">
        <v>1947.2</v>
      </c>
      <c r="Q429">
        <v>1872.23</v>
      </c>
      <c r="R429" t="s">
        <v>58</v>
      </c>
      <c r="S429">
        <v>9</v>
      </c>
      <c r="T429" t="s">
        <v>494</v>
      </c>
      <c r="U429" s="4">
        <v>7148.87</v>
      </c>
      <c r="V429" t="s">
        <v>494</v>
      </c>
      <c r="W429" t="s">
        <v>48</v>
      </c>
      <c r="X429" s="1">
        <v>42417.443668981483</v>
      </c>
      <c r="Y429">
        <v>12.379899999999999</v>
      </c>
      <c r="Z429">
        <v>1852.2099609375</v>
      </c>
      <c r="AA429">
        <v>2038.1868054199199</v>
      </c>
      <c r="AB429">
        <v>26.540000915527301</v>
      </c>
      <c r="AC429" t="s">
        <v>494</v>
      </c>
      <c r="AD429" t="s">
        <v>494</v>
      </c>
      <c r="AE429">
        <v>3.13</v>
      </c>
      <c r="AF429">
        <v>-5.1315967999999996</v>
      </c>
      <c r="AG429" t="s">
        <v>494</v>
      </c>
      <c r="AH429" t="s">
        <v>494</v>
      </c>
      <c r="AI429" s="2">
        <v>42409</v>
      </c>
      <c r="AJ429" s="2">
        <v>42409</v>
      </c>
      <c r="AK429">
        <v>1</v>
      </c>
      <c r="AL429" t="s">
        <v>494</v>
      </c>
      <c r="AM429" t="s">
        <v>494</v>
      </c>
      <c r="AN429" t="s">
        <v>494</v>
      </c>
      <c r="AO429" t="s">
        <v>52</v>
      </c>
      <c r="AP429" t="s">
        <v>494</v>
      </c>
      <c r="AQ429" t="s">
        <v>494</v>
      </c>
      <c r="AR429">
        <v>0.1</v>
      </c>
      <c r="AS429" t="s">
        <v>494</v>
      </c>
      <c r="AT429" t="s">
        <v>49</v>
      </c>
      <c r="AU429" s="1">
        <v>42409.663807870369</v>
      </c>
      <c r="AV429">
        <v>11.92</v>
      </c>
      <c r="AW429">
        <v>2016</v>
      </c>
      <c r="AX429" t="s">
        <v>494</v>
      </c>
      <c r="AY429">
        <v>-3.8926174496644199E-2</v>
      </c>
      <c r="AZ429">
        <v>-232</v>
      </c>
      <c r="BA429">
        <v>11.92</v>
      </c>
      <c r="BB429">
        <v>600</v>
      </c>
      <c r="BC429">
        <v>500</v>
      </c>
      <c r="BD429">
        <v>0.12</v>
      </c>
      <c r="BE429">
        <v>-9.1246221390441001E-2</v>
      </c>
      <c r="BF429" t="s">
        <v>494</v>
      </c>
      <c r="BG429" t="s">
        <v>494</v>
      </c>
      <c r="BH429" t="s">
        <v>116</v>
      </c>
      <c r="BI429" t="s">
        <v>494</v>
      </c>
      <c r="BJ429">
        <v>20.745000000000001</v>
      </c>
      <c r="BK429" t="s">
        <v>494</v>
      </c>
      <c r="BL429" s="5">
        <v>0.66380787037037037</v>
      </c>
      <c r="BM429">
        <v>375</v>
      </c>
      <c r="BN429">
        <v>427</v>
      </c>
      <c r="BO429">
        <v>427</v>
      </c>
      <c r="BP429" t="s">
        <v>51</v>
      </c>
      <c r="BQ429" t="s">
        <v>106</v>
      </c>
      <c r="BR429">
        <v>0.13421772800000001</v>
      </c>
      <c r="BS429">
        <v>6</v>
      </c>
      <c r="BT429" s="25"/>
      <c r="BU429" s="25"/>
      <c r="BV429" s="9" t="str">
        <f>TEXT(Table1[[#This Row],[CLOSE_DATE]],"YYYYMMDD")&amp;TEXT(Table1[[#This Row],[OPEN_DATE]],"YYYYMMDD")&amp;Table1[[#This Row],[SYMBOL]]</f>
        <v>2016021720160209RDC</v>
      </c>
      <c r="BW429" t="str">
        <f>IFERROR(VLOOKUP(Table1[[#This Row],[Key]],ownlog!$A:$E,MATCH(BW$1,ownlog!$1:$1,0),FALSE),"")</f>
        <v/>
      </c>
      <c r="BX429" t="str">
        <f>IFERROR(VLOOKUP(Table1[[#This Row],[Key]],ownlog!$A:$E,MATCH(BX$1,ownlog!$1:$1,0),FALSE),"")</f>
        <v/>
      </c>
      <c r="BY429" t="str">
        <f>IFERROR(VLOOKUP(Table1[[#This Row],[Key]],ownlog!$A:$E,MATCH(BY$1,ownlog!$1:$1,0),FALSE),"")</f>
        <v/>
      </c>
      <c r="BZ429" t="str">
        <f>IFERROR(VLOOKUP(Table1[[#This Row],[Key]],ownlog!$A:$E,MATCH(BZ$1,ownlog!$1:$1,0),FALSE),"")</f>
        <v/>
      </c>
    </row>
    <row r="430" spans="1:78" x14ac:dyDescent="0.3">
      <c r="A430">
        <v>428</v>
      </c>
      <c r="B430">
        <v>-0.1085</v>
      </c>
      <c r="C430">
        <v>-7.22E-2</v>
      </c>
      <c r="D430" s="1">
        <v>42404</v>
      </c>
      <c r="E430">
        <v>0.27547199999999999</v>
      </c>
      <c r="F430">
        <v>0.37735800000000003</v>
      </c>
      <c r="G430">
        <v>0.34716999999999998</v>
      </c>
      <c r="H430">
        <v>1</v>
      </c>
      <c r="I430">
        <v>0.2427675</v>
      </c>
      <c r="J430">
        <v>0.47679623428270501</v>
      </c>
      <c r="K430">
        <v>0.275354267729369</v>
      </c>
      <c r="L430">
        <v>-7.1697999999999901E-2</v>
      </c>
      <c r="M430">
        <v>0.376075251006037</v>
      </c>
      <c r="N430" s="2">
        <v>42404</v>
      </c>
      <c r="O430">
        <v>1912.53</v>
      </c>
      <c r="P430">
        <v>1947.2</v>
      </c>
      <c r="Q430">
        <v>1872.23</v>
      </c>
      <c r="R430" t="s">
        <v>58</v>
      </c>
      <c r="S430">
        <v>9</v>
      </c>
      <c r="T430" t="s">
        <v>494</v>
      </c>
      <c r="U430" s="4">
        <v>7148.87</v>
      </c>
      <c r="V430" t="s">
        <v>494</v>
      </c>
      <c r="W430" t="s">
        <v>48</v>
      </c>
      <c r="X430" s="1">
        <v>42412.483113425929</v>
      </c>
      <c r="Y430">
        <v>12.389900000000001</v>
      </c>
      <c r="Z430">
        <v>1852.2099609375</v>
      </c>
      <c r="AA430">
        <v>2038.1868054199199</v>
      </c>
      <c r="AB430">
        <v>26.540000915527301</v>
      </c>
      <c r="AC430" t="s">
        <v>494</v>
      </c>
      <c r="AD430" t="s">
        <v>494</v>
      </c>
      <c r="AE430">
        <v>3.13</v>
      </c>
      <c r="AF430">
        <v>-8.3315967999999998</v>
      </c>
      <c r="AG430" t="s">
        <v>494</v>
      </c>
      <c r="AH430" t="s">
        <v>494</v>
      </c>
      <c r="AI430" s="2">
        <v>42409</v>
      </c>
      <c r="AJ430" s="2">
        <v>42409</v>
      </c>
      <c r="AK430">
        <v>1</v>
      </c>
      <c r="AL430" t="s">
        <v>494</v>
      </c>
      <c r="AM430" t="s">
        <v>494</v>
      </c>
      <c r="AN430" t="s">
        <v>494</v>
      </c>
      <c r="AO430" t="s">
        <v>52</v>
      </c>
      <c r="AP430" t="s">
        <v>494</v>
      </c>
      <c r="AQ430" t="s">
        <v>494</v>
      </c>
      <c r="AR430">
        <v>0.1</v>
      </c>
      <c r="AS430" t="s">
        <v>494</v>
      </c>
      <c r="AT430" t="s">
        <v>49</v>
      </c>
      <c r="AU430" s="1">
        <v>42409.663807870369</v>
      </c>
      <c r="AV430">
        <v>11.92</v>
      </c>
      <c r="AW430">
        <v>2016</v>
      </c>
      <c r="AX430" t="s">
        <v>494</v>
      </c>
      <c r="AY430">
        <v>-4.3791946308724801E-2</v>
      </c>
      <c r="AZ430">
        <v>-52.2</v>
      </c>
      <c r="BA430">
        <v>11.92</v>
      </c>
      <c r="BB430">
        <v>600</v>
      </c>
      <c r="BC430">
        <v>100</v>
      </c>
      <c r="BD430">
        <v>0.12</v>
      </c>
      <c r="BE430">
        <v>-9.1246221390441001E-2</v>
      </c>
      <c r="BF430" t="s">
        <v>494</v>
      </c>
      <c r="BG430" t="s">
        <v>494</v>
      </c>
      <c r="BH430" t="s">
        <v>116</v>
      </c>
      <c r="BI430" t="s">
        <v>494</v>
      </c>
      <c r="BJ430">
        <v>20.745000000000001</v>
      </c>
      <c r="BK430" t="s">
        <v>494</v>
      </c>
      <c r="BL430" s="5">
        <v>0.66380787037037037</v>
      </c>
      <c r="BM430">
        <v>352</v>
      </c>
      <c r="BN430">
        <v>428</v>
      </c>
      <c r="BO430">
        <v>428</v>
      </c>
      <c r="BP430" t="s">
        <v>51</v>
      </c>
      <c r="BQ430" t="s">
        <v>106</v>
      </c>
      <c r="BR430">
        <v>0.13421772800000001</v>
      </c>
      <c r="BS430">
        <v>6</v>
      </c>
      <c r="BT430"/>
      <c r="BU430"/>
      <c r="BV430" s="9" t="str">
        <f>TEXT(Table1[[#This Row],[CLOSE_DATE]],"YYYYMMDD")&amp;TEXT(Table1[[#This Row],[OPEN_DATE]],"YYYYMMDD")&amp;Table1[[#This Row],[SYMBOL]]</f>
        <v>2016021220160209RDC</v>
      </c>
      <c r="BW430" t="str">
        <f>IFERROR(VLOOKUP(Table1[[#This Row],[Key]],ownlog!$A:$E,MATCH(BW$1,ownlog!$1:$1,0),FALSE),"")</f>
        <v/>
      </c>
      <c r="BX430" t="str">
        <f>IFERROR(VLOOKUP(Table1[[#This Row],[Key]],ownlog!$A:$E,MATCH(BX$1,ownlog!$1:$1,0),FALSE),"")</f>
        <v/>
      </c>
      <c r="BY430" t="str">
        <f>IFERROR(VLOOKUP(Table1[[#This Row],[Key]],ownlog!$A:$E,MATCH(BY$1,ownlog!$1:$1,0),FALSE),"")</f>
        <v/>
      </c>
      <c r="BZ430" t="str">
        <f>IFERROR(VLOOKUP(Table1[[#This Row],[Key]],ownlog!$A:$E,MATCH(BZ$1,ownlog!$1:$1,0),FALSE),"")</f>
        <v/>
      </c>
    </row>
    <row r="431" spans="1:78" x14ac:dyDescent="0.3">
      <c r="A431">
        <v>429</v>
      </c>
      <c r="B431">
        <v>-0.1085</v>
      </c>
      <c r="C431">
        <v>-7.22E-2</v>
      </c>
      <c r="D431" s="1">
        <v>42404</v>
      </c>
      <c r="E431">
        <v>0.27547199999999999</v>
      </c>
      <c r="F431">
        <v>0.37735800000000003</v>
      </c>
      <c r="G431">
        <v>0.34716999999999998</v>
      </c>
      <c r="H431">
        <v>1</v>
      </c>
      <c r="I431">
        <v>0.2427675</v>
      </c>
      <c r="J431">
        <v>0.47679623428270501</v>
      </c>
      <c r="K431">
        <v>0.275354267729369</v>
      </c>
      <c r="L431">
        <v>-7.1697999999999901E-2</v>
      </c>
      <c r="M431">
        <v>0.376075251006037</v>
      </c>
      <c r="N431" s="2">
        <v>42404</v>
      </c>
      <c r="O431">
        <v>1912.53</v>
      </c>
      <c r="P431">
        <v>1947.2</v>
      </c>
      <c r="Q431">
        <v>1872.23</v>
      </c>
      <c r="R431" t="s">
        <v>58</v>
      </c>
      <c r="S431">
        <v>9</v>
      </c>
      <c r="T431" t="s">
        <v>494</v>
      </c>
      <c r="U431" s="4">
        <v>9311.33</v>
      </c>
      <c r="V431" t="s">
        <v>494</v>
      </c>
      <c r="W431" t="s">
        <v>48</v>
      </c>
      <c r="X431" s="1">
        <v>42417.443078703705</v>
      </c>
      <c r="Y431">
        <v>8.8598999999999997</v>
      </c>
      <c r="Z431">
        <v>1852.2099609375</v>
      </c>
      <c r="AA431">
        <v>2038.1868054199199</v>
      </c>
      <c r="AB431">
        <v>26.540000915527301</v>
      </c>
      <c r="AC431" t="s">
        <v>494</v>
      </c>
      <c r="AD431" t="s">
        <v>494</v>
      </c>
      <c r="AE431">
        <v>5.67</v>
      </c>
      <c r="AF431">
        <v>-8.9714327999999899</v>
      </c>
      <c r="AG431" t="s">
        <v>494</v>
      </c>
      <c r="AH431" t="s">
        <v>494</v>
      </c>
      <c r="AI431" s="2">
        <v>42409</v>
      </c>
      <c r="AJ431" s="2">
        <v>42409</v>
      </c>
      <c r="AK431">
        <v>1</v>
      </c>
      <c r="AL431" t="s">
        <v>494</v>
      </c>
      <c r="AM431" t="s">
        <v>494</v>
      </c>
      <c r="AN431" t="s">
        <v>494</v>
      </c>
      <c r="AO431" t="s">
        <v>52</v>
      </c>
      <c r="AP431" t="s">
        <v>494</v>
      </c>
      <c r="AQ431" t="s">
        <v>494</v>
      </c>
      <c r="AR431">
        <v>0.1</v>
      </c>
      <c r="AS431" t="s">
        <v>494</v>
      </c>
      <c r="AT431" t="s">
        <v>49</v>
      </c>
      <c r="AU431" s="1">
        <v>42409.666608796295</v>
      </c>
      <c r="AV431">
        <v>8.4700000000000006</v>
      </c>
      <c r="AW431">
        <v>2016</v>
      </c>
      <c r="AX431" t="s">
        <v>494</v>
      </c>
      <c r="AY431" s="25">
        <v>-4.6531877213695297E-2</v>
      </c>
      <c r="AZ431">
        <v>-315.3</v>
      </c>
      <c r="BA431">
        <v>8.4700000000000006</v>
      </c>
      <c r="BB431">
        <v>1100</v>
      </c>
      <c r="BC431">
        <v>800</v>
      </c>
      <c r="BD431">
        <v>0.12</v>
      </c>
      <c r="BE431">
        <v>-9.1246221390441001E-2</v>
      </c>
      <c r="BF431" t="s">
        <v>494</v>
      </c>
      <c r="BG431" t="s">
        <v>494</v>
      </c>
      <c r="BH431" t="s">
        <v>81</v>
      </c>
      <c r="BI431" t="s">
        <v>494</v>
      </c>
      <c r="BJ431">
        <v>20.745000000000001</v>
      </c>
      <c r="BK431" t="s">
        <v>494</v>
      </c>
      <c r="BL431" s="5">
        <v>0.6670949074074074</v>
      </c>
      <c r="BM431">
        <v>369</v>
      </c>
      <c r="BN431">
        <v>429</v>
      </c>
      <c r="BO431">
        <v>429</v>
      </c>
      <c r="BP431" t="s">
        <v>51</v>
      </c>
      <c r="BQ431" t="s">
        <v>106</v>
      </c>
      <c r="BR431">
        <v>0.13421772800000001</v>
      </c>
      <c r="BS431">
        <v>6</v>
      </c>
      <c r="BT431"/>
      <c r="BU431"/>
      <c r="BV431" s="9" t="str">
        <f>TEXT(Table1[[#This Row],[CLOSE_DATE]],"YYYYMMDD")&amp;TEXT(Table1[[#This Row],[OPEN_DATE]],"YYYYMMDD")&amp;Table1[[#This Row],[SYMBOL]]</f>
        <v>2016021720160209ESV</v>
      </c>
      <c r="BW431" t="str">
        <f>IFERROR(VLOOKUP(Table1[[#This Row],[Key]],ownlog!$A:$E,MATCH(BW$1,ownlog!$1:$1,0),FALSE),"")</f>
        <v/>
      </c>
      <c r="BX431" t="str">
        <f>IFERROR(VLOOKUP(Table1[[#This Row],[Key]],ownlog!$A:$E,MATCH(BX$1,ownlog!$1:$1,0),FALSE),"")</f>
        <v/>
      </c>
      <c r="BY431" t="str">
        <f>IFERROR(VLOOKUP(Table1[[#This Row],[Key]],ownlog!$A:$E,MATCH(BY$1,ownlog!$1:$1,0),FALSE),"")</f>
        <v/>
      </c>
      <c r="BZ431" t="str">
        <f>IFERROR(VLOOKUP(Table1[[#This Row],[Key]],ownlog!$A:$E,MATCH(BZ$1,ownlog!$1:$1,0),FALSE),"")</f>
        <v/>
      </c>
    </row>
    <row r="432" spans="1:78" x14ac:dyDescent="0.3">
      <c r="A432">
        <v>430</v>
      </c>
      <c r="B432">
        <v>-0.1085</v>
      </c>
      <c r="C432">
        <v>-7.22E-2</v>
      </c>
      <c r="D432" s="1">
        <v>42404</v>
      </c>
      <c r="E432">
        <v>0.27547199999999999</v>
      </c>
      <c r="F432">
        <v>0.37735800000000003</v>
      </c>
      <c r="G432">
        <v>0.34716999999999998</v>
      </c>
      <c r="H432">
        <v>1</v>
      </c>
      <c r="I432">
        <v>0.2427675</v>
      </c>
      <c r="J432">
        <v>0.47679623428270501</v>
      </c>
      <c r="K432">
        <v>0.275354267729369</v>
      </c>
      <c r="L432">
        <v>-7.1697999999999901E-2</v>
      </c>
      <c r="M432">
        <v>0.376075251006037</v>
      </c>
      <c r="N432" s="2">
        <v>42404</v>
      </c>
      <c r="O432">
        <v>1912.53</v>
      </c>
      <c r="P432">
        <v>1947.2</v>
      </c>
      <c r="Q432">
        <v>1872.23</v>
      </c>
      <c r="R432" t="s">
        <v>58</v>
      </c>
      <c r="S432">
        <v>9</v>
      </c>
      <c r="T432" t="s">
        <v>494</v>
      </c>
      <c r="U432" s="4">
        <v>9311.33</v>
      </c>
      <c r="V432" t="s">
        <v>494</v>
      </c>
      <c r="W432" t="s">
        <v>48</v>
      </c>
      <c r="X432" s="1">
        <v>42412.479942129627</v>
      </c>
      <c r="Y432">
        <v>8.4499157300000007</v>
      </c>
      <c r="Z432">
        <v>1852.2099609375</v>
      </c>
      <c r="AA432">
        <v>2038.1868054199199</v>
      </c>
      <c r="AB432">
        <v>26.540000915527301</v>
      </c>
      <c r="AC432" t="s">
        <v>494</v>
      </c>
      <c r="AD432" t="s">
        <v>494</v>
      </c>
      <c r="AE432">
        <v>5.67</v>
      </c>
      <c r="AF432">
        <v>-11.5914328</v>
      </c>
      <c r="AG432" t="s">
        <v>494</v>
      </c>
      <c r="AH432" t="s">
        <v>494</v>
      </c>
      <c r="AI432" s="2">
        <v>42409</v>
      </c>
      <c r="AJ432" s="2">
        <v>42409</v>
      </c>
      <c r="AK432">
        <v>1</v>
      </c>
      <c r="AL432" t="s">
        <v>494</v>
      </c>
      <c r="AM432" t="s">
        <v>494</v>
      </c>
      <c r="AN432" t="s">
        <v>494</v>
      </c>
      <c r="AO432" t="s">
        <v>52</v>
      </c>
      <c r="AP432" t="s">
        <v>494</v>
      </c>
      <c r="AQ432" t="s">
        <v>494</v>
      </c>
      <c r="AR432">
        <v>0.1</v>
      </c>
      <c r="AS432" t="s">
        <v>494</v>
      </c>
      <c r="AT432" t="s">
        <v>49</v>
      </c>
      <c r="AU432" s="1">
        <v>42409.666608796295</v>
      </c>
      <c r="AV432">
        <v>8.4700000000000006</v>
      </c>
      <c r="AW432">
        <v>2016</v>
      </c>
      <c r="AX432" t="s">
        <v>494</v>
      </c>
      <c r="AY432">
        <v>3.1483667847304202E-5</v>
      </c>
      <c r="AZ432">
        <v>0.08</v>
      </c>
      <c r="BA432">
        <v>8.4700000000000006</v>
      </c>
      <c r="BB432">
        <v>1100</v>
      </c>
      <c r="BC432">
        <v>300</v>
      </c>
      <c r="BD432">
        <v>0.12</v>
      </c>
      <c r="BE432">
        <v>-9.1246221390441001E-2</v>
      </c>
      <c r="BF432" t="s">
        <v>494</v>
      </c>
      <c r="BG432" t="s">
        <v>494</v>
      </c>
      <c r="BH432" t="s">
        <v>81</v>
      </c>
      <c r="BI432" t="s">
        <v>494</v>
      </c>
      <c r="BJ432">
        <v>20.745000000000001</v>
      </c>
      <c r="BK432" t="s">
        <v>494</v>
      </c>
      <c r="BL432" s="5">
        <v>0.6670949074074074</v>
      </c>
      <c r="BM432">
        <v>339</v>
      </c>
      <c r="BN432">
        <v>430</v>
      </c>
      <c r="BO432">
        <v>430</v>
      </c>
      <c r="BP432" t="s">
        <v>51</v>
      </c>
      <c r="BQ432" t="s">
        <v>106</v>
      </c>
      <c r="BR432">
        <v>0.13421772800000001</v>
      </c>
      <c r="BS432">
        <v>6</v>
      </c>
      <c r="BT432"/>
      <c r="BU432"/>
      <c r="BV432" s="9" t="str">
        <f>TEXT(Table1[[#This Row],[CLOSE_DATE]],"YYYYMMDD")&amp;TEXT(Table1[[#This Row],[OPEN_DATE]],"YYYYMMDD")&amp;Table1[[#This Row],[SYMBOL]]</f>
        <v>2016021220160209ESV</v>
      </c>
      <c r="BW432" t="str">
        <f>IFERROR(VLOOKUP(Table1[[#This Row],[Key]],ownlog!$A:$E,MATCH(BW$1,ownlog!$1:$1,0),FALSE),"")</f>
        <v/>
      </c>
      <c r="BX432" t="str">
        <f>IFERROR(VLOOKUP(Table1[[#This Row],[Key]],ownlog!$A:$E,MATCH(BX$1,ownlog!$1:$1,0),FALSE),"")</f>
        <v/>
      </c>
      <c r="BY432" t="str">
        <f>IFERROR(VLOOKUP(Table1[[#This Row],[Key]],ownlog!$A:$E,MATCH(BY$1,ownlog!$1:$1,0),FALSE),"")</f>
        <v/>
      </c>
      <c r="BZ432" t="str">
        <f>IFERROR(VLOOKUP(Table1[[#This Row],[Key]],ownlog!$A:$E,MATCH(BZ$1,ownlog!$1:$1,0),FALSE),"")</f>
        <v/>
      </c>
    </row>
    <row r="433" spans="1:78" x14ac:dyDescent="0.3">
      <c r="A433">
        <v>431</v>
      </c>
      <c r="B433">
        <v>-0.1085</v>
      </c>
      <c r="C433">
        <v>-7.22E-2</v>
      </c>
      <c r="D433" s="1">
        <v>42404</v>
      </c>
      <c r="E433">
        <v>0.27547199999999999</v>
      </c>
      <c r="F433">
        <v>0.37735800000000003</v>
      </c>
      <c r="G433">
        <v>0.34716999999999998</v>
      </c>
      <c r="H433">
        <v>1</v>
      </c>
      <c r="I433">
        <v>0.2427675</v>
      </c>
      <c r="J433">
        <v>0.47679623428270501</v>
      </c>
      <c r="K433">
        <v>0.275354267729369</v>
      </c>
      <c r="L433">
        <v>-7.1697999999999901E-2</v>
      </c>
      <c r="M433">
        <v>0.376075251006037</v>
      </c>
      <c r="N433" s="2">
        <v>42404</v>
      </c>
      <c r="O433">
        <v>1912.53</v>
      </c>
      <c r="P433">
        <v>1947.2</v>
      </c>
      <c r="Q433">
        <v>1872.23</v>
      </c>
      <c r="R433" t="s">
        <v>58</v>
      </c>
      <c r="S433">
        <v>9</v>
      </c>
      <c r="T433" t="s">
        <v>494</v>
      </c>
      <c r="U433" s="4">
        <v>6566.11</v>
      </c>
      <c r="V433" t="s">
        <v>494</v>
      </c>
      <c r="W433" t="s">
        <v>48</v>
      </c>
      <c r="X433" s="1">
        <v>42417.443599537037</v>
      </c>
      <c r="Y433">
        <v>9.1388571429999992</v>
      </c>
      <c r="Z433">
        <v>1851.85998535156</v>
      </c>
      <c r="AA433">
        <v>2036.9015057373001</v>
      </c>
      <c r="AB433">
        <v>26.290000915527301</v>
      </c>
      <c r="AC433" t="s">
        <v>494</v>
      </c>
      <c r="AD433" t="s">
        <v>494</v>
      </c>
      <c r="AE433">
        <v>3.89</v>
      </c>
      <c r="AF433">
        <v>-6.7932259999999998</v>
      </c>
      <c r="AG433" t="s">
        <v>494</v>
      </c>
      <c r="AH433" t="s">
        <v>494</v>
      </c>
      <c r="AI433" s="2">
        <v>42410</v>
      </c>
      <c r="AJ433" s="2">
        <v>42410</v>
      </c>
      <c r="AK433">
        <v>2</v>
      </c>
      <c r="AL433" t="s">
        <v>494</v>
      </c>
      <c r="AM433" t="s">
        <v>494</v>
      </c>
      <c r="AN433" t="s">
        <v>494</v>
      </c>
      <c r="AO433" t="s">
        <v>52</v>
      </c>
      <c r="AP433" t="s">
        <v>494</v>
      </c>
      <c r="AQ433" t="s">
        <v>494</v>
      </c>
      <c r="AR433">
        <v>0.1</v>
      </c>
      <c r="AS433" t="s">
        <v>494</v>
      </c>
      <c r="AT433" t="s">
        <v>49</v>
      </c>
      <c r="AU433" s="1">
        <v>42410.429224537038</v>
      </c>
      <c r="AV433">
        <v>8.76</v>
      </c>
      <c r="AW433">
        <v>2016</v>
      </c>
      <c r="AX433" t="s">
        <v>494</v>
      </c>
      <c r="AY433">
        <v>-4.3851924331376302E-2</v>
      </c>
      <c r="AZ433">
        <v>-268.89999999999998</v>
      </c>
      <c r="BA433">
        <v>8.76</v>
      </c>
      <c r="BB433">
        <v>750</v>
      </c>
      <c r="BC433">
        <v>700</v>
      </c>
      <c r="BD433">
        <v>0.12</v>
      </c>
      <c r="BE433">
        <v>-9.0844608767060603E-2</v>
      </c>
      <c r="BF433" t="s">
        <v>494</v>
      </c>
      <c r="BG433" t="s">
        <v>494</v>
      </c>
      <c r="BH433" t="s">
        <v>124</v>
      </c>
      <c r="BI433" t="s">
        <v>494</v>
      </c>
      <c r="BJ433">
        <v>20.745000000000001</v>
      </c>
      <c r="BK433" t="s">
        <v>494</v>
      </c>
      <c r="BL433" s="5">
        <v>0.42922453703703706</v>
      </c>
      <c r="BM433">
        <v>374</v>
      </c>
      <c r="BN433">
        <v>431</v>
      </c>
      <c r="BO433">
        <v>431</v>
      </c>
      <c r="BP433" t="s">
        <v>51</v>
      </c>
      <c r="BQ433" t="s">
        <v>106</v>
      </c>
      <c r="BR433">
        <v>0.13421772800000001</v>
      </c>
      <c r="BS433">
        <v>6</v>
      </c>
      <c r="BT433"/>
      <c r="BU433"/>
      <c r="BV433" s="9" t="str">
        <f>TEXT(Table1[[#This Row],[CLOSE_DATE]],"YYYYMMDD")&amp;TEXT(Table1[[#This Row],[OPEN_DATE]],"YYYYMMDD")&amp;Table1[[#This Row],[SYMBOL]]</f>
        <v>2016021720160210RIG</v>
      </c>
      <c r="BW433" t="str">
        <f>IFERROR(VLOOKUP(Table1[[#This Row],[Key]],ownlog!$A:$E,MATCH(BW$1,ownlog!$1:$1,0),FALSE),"")</f>
        <v/>
      </c>
      <c r="BX433" t="str">
        <f>IFERROR(VLOOKUP(Table1[[#This Row],[Key]],ownlog!$A:$E,MATCH(BX$1,ownlog!$1:$1,0),FALSE),"")</f>
        <v/>
      </c>
      <c r="BY433" t="str">
        <f>IFERROR(VLOOKUP(Table1[[#This Row],[Key]],ownlog!$A:$E,MATCH(BY$1,ownlog!$1:$1,0),FALSE),"")</f>
        <v/>
      </c>
      <c r="BZ433" t="str">
        <f>IFERROR(VLOOKUP(Table1[[#This Row],[Key]],ownlog!$A:$E,MATCH(BZ$1,ownlog!$1:$1,0),FALSE),"")</f>
        <v/>
      </c>
    </row>
    <row r="434" spans="1:78" x14ac:dyDescent="0.3">
      <c r="A434">
        <v>432</v>
      </c>
      <c r="B434">
        <v>-0.1085</v>
      </c>
      <c r="C434">
        <v>-7.22E-2</v>
      </c>
      <c r="D434" s="1">
        <v>42404</v>
      </c>
      <c r="E434">
        <v>0.27547199999999999</v>
      </c>
      <c r="F434">
        <v>0.37735800000000003</v>
      </c>
      <c r="G434">
        <v>0.34716999999999998</v>
      </c>
      <c r="H434">
        <v>1</v>
      </c>
      <c r="I434">
        <v>0.2427675</v>
      </c>
      <c r="J434">
        <v>0.47679623428270501</v>
      </c>
      <c r="K434">
        <v>0.275354267729369</v>
      </c>
      <c r="L434">
        <v>-7.1697999999999901E-2</v>
      </c>
      <c r="M434">
        <v>0.376075251006037</v>
      </c>
      <c r="N434" s="2">
        <v>42404</v>
      </c>
      <c r="O434">
        <v>1912.53</v>
      </c>
      <c r="P434">
        <v>1947.2</v>
      </c>
      <c r="Q434">
        <v>1872.23</v>
      </c>
      <c r="R434" t="s">
        <v>58</v>
      </c>
      <c r="S434">
        <v>9</v>
      </c>
      <c r="T434" t="s">
        <v>494</v>
      </c>
      <c r="U434" s="4">
        <v>6566.11</v>
      </c>
      <c r="V434" t="s">
        <v>494</v>
      </c>
      <c r="W434" t="s">
        <v>48</v>
      </c>
      <c r="X434" s="1">
        <v>42412.484201388892</v>
      </c>
      <c r="Y434">
        <v>9.1395870969999997</v>
      </c>
      <c r="Z434">
        <v>1851.85998535156</v>
      </c>
      <c r="AA434">
        <v>2036.9015057373001</v>
      </c>
      <c r="AB434">
        <v>26.290000915527301</v>
      </c>
      <c r="AC434" t="s">
        <v>494</v>
      </c>
      <c r="AD434" t="s">
        <v>494</v>
      </c>
      <c r="AE434">
        <v>3.89</v>
      </c>
      <c r="AF434">
        <v>-10.193225999999999</v>
      </c>
      <c r="AG434" t="s">
        <v>494</v>
      </c>
      <c r="AH434" t="s">
        <v>494</v>
      </c>
      <c r="AI434" s="2">
        <v>42410</v>
      </c>
      <c r="AJ434" s="2">
        <v>42410</v>
      </c>
      <c r="AK434">
        <v>2</v>
      </c>
      <c r="AL434" t="s">
        <v>494</v>
      </c>
      <c r="AM434" t="s">
        <v>494</v>
      </c>
      <c r="AN434" t="s">
        <v>494</v>
      </c>
      <c r="AO434" t="s">
        <v>52</v>
      </c>
      <c r="AP434" t="s">
        <v>494</v>
      </c>
      <c r="AQ434" t="s">
        <v>494</v>
      </c>
      <c r="AR434">
        <v>0.1</v>
      </c>
      <c r="AS434" t="s">
        <v>494</v>
      </c>
      <c r="AT434" t="s">
        <v>49</v>
      </c>
      <c r="AU434" s="1">
        <v>42410.429224537038</v>
      </c>
      <c r="AV434">
        <v>8.76</v>
      </c>
      <c r="AW434">
        <v>2016</v>
      </c>
      <c r="AX434" t="s">
        <v>494</v>
      </c>
      <c r="AY434">
        <v>-5.7762557077625502E-2</v>
      </c>
      <c r="AZ434">
        <v>-25.3</v>
      </c>
      <c r="BA434">
        <v>8.76</v>
      </c>
      <c r="BB434">
        <v>750</v>
      </c>
      <c r="BC434">
        <v>50</v>
      </c>
      <c r="BD434">
        <v>0.12</v>
      </c>
      <c r="BE434">
        <v>-9.0844608767060603E-2</v>
      </c>
      <c r="BF434" t="s">
        <v>494</v>
      </c>
      <c r="BG434" t="s">
        <v>494</v>
      </c>
      <c r="BH434" t="s">
        <v>124</v>
      </c>
      <c r="BI434" t="s">
        <v>494</v>
      </c>
      <c r="BJ434">
        <v>20.745000000000001</v>
      </c>
      <c r="BK434" t="s">
        <v>494</v>
      </c>
      <c r="BL434" s="5">
        <v>0.42922453703703706</v>
      </c>
      <c r="BM434">
        <v>356</v>
      </c>
      <c r="BN434">
        <v>432</v>
      </c>
      <c r="BO434">
        <v>432</v>
      </c>
      <c r="BP434" t="s">
        <v>51</v>
      </c>
      <c r="BQ434" t="s">
        <v>106</v>
      </c>
      <c r="BR434">
        <v>0.13421772800000001</v>
      </c>
      <c r="BS434">
        <v>6</v>
      </c>
      <c r="BT434"/>
      <c r="BU434"/>
      <c r="BV434" s="9" t="str">
        <f>TEXT(Table1[[#This Row],[CLOSE_DATE]],"YYYYMMDD")&amp;TEXT(Table1[[#This Row],[OPEN_DATE]],"YYYYMMDD")&amp;Table1[[#This Row],[SYMBOL]]</f>
        <v>2016021220160210RIG</v>
      </c>
      <c r="BW434" t="str">
        <f>IFERROR(VLOOKUP(Table1[[#This Row],[Key]],ownlog!$A:$E,MATCH(BW$1,ownlog!$1:$1,0),FALSE),"")</f>
        <v/>
      </c>
      <c r="BX434" t="str">
        <f>IFERROR(VLOOKUP(Table1[[#This Row],[Key]],ownlog!$A:$E,MATCH(BX$1,ownlog!$1:$1,0),FALSE),"")</f>
        <v/>
      </c>
      <c r="BY434" t="str">
        <f>IFERROR(VLOOKUP(Table1[[#This Row],[Key]],ownlog!$A:$E,MATCH(BY$1,ownlog!$1:$1,0),FALSE),"")</f>
        <v/>
      </c>
      <c r="BZ434" t="str">
        <f>IFERROR(VLOOKUP(Table1[[#This Row],[Key]],ownlog!$A:$E,MATCH(BZ$1,ownlog!$1:$1,0),FALSE),"")</f>
        <v/>
      </c>
    </row>
    <row r="435" spans="1:78" x14ac:dyDescent="0.3">
      <c r="A435">
        <v>433</v>
      </c>
      <c r="B435">
        <v>-0.1085</v>
      </c>
      <c r="C435">
        <v>-7.22E-2</v>
      </c>
      <c r="D435" s="1">
        <v>42411</v>
      </c>
      <c r="E435">
        <v>0.192385</v>
      </c>
      <c r="F435">
        <v>0.32064100000000001</v>
      </c>
      <c r="G435">
        <v>0.48697400000000002</v>
      </c>
      <c r="H435">
        <v>1</v>
      </c>
      <c r="I435">
        <v>0.23698274999999899</v>
      </c>
      <c r="J435">
        <v>0.47679623428270501</v>
      </c>
      <c r="K435">
        <v>0.275354267729369</v>
      </c>
      <c r="L435">
        <v>-0.29458899999999999</v>
      </c>
      <c r="M435">
        <v>0.376075251006037</v>
      </c>
      <c r="N435" s="2">
        <v>42411</v>
      </c>
      <c r="O435">
        <v>1851.86</v>
      </c>
      <c r="P435">
        <v>1935.26</v>
      </c>
      <c r="Q435">
        <v>1828.46</v>
      </c>
      <c r="R435" t="s">
        <v>58</v>
      </c>
      <c r="S435">
        <v>9</v>
      </c>
      <c r="T435" t="s">
        <v>494</v>
      </c>
      <c r="U435" s="4">
        <v>7022.37</v>
      </c>
      <c r="V435" t="s">
        <v>494</v>
      </c>
      <c r="W435" t="s">
        <v>48</v>
      </c>
      <c r="X435" s="1">
        <v>42412.481122685182</v>
      </c>
      <c r="Y435">
        <v>14.75961875</v>
      </c>
      <c r="Z435">
        <v>1829.07995605468</v>
      </c>
      <c r="AA435">
        <v>2035.47310546875</v>
      </c>
      <c r="AB435">
        <v>28.139999389648398</v>
      </c>
      <c r="AC435" t="s">
        <v>494</v>
      </c>
      <c r="AD435" t="s">
        <v>494</v>
      </c>
      <c r="AE435">
        <v>2.63</v>
      </c>
      <c r="AF435">
        <v>-10.706946179999999</v>
      </c>
      <c r="AG435" t="s">
        <v>494</v>
      </c>
      <c r="AH435" t="s">
        <v>494</v>
      </c>
      <c r="AI435" s="2">
        <v>42408</v>
      </c>
      <c r="AJ435" s="2">
        <v>42411</v>
      </c>
      <c r="AK435">
        <v>0</v>
      </c>
      <c r="AL435" t="s">
        <v>494</v>
      </c>
      <c r="AM435" t="s">
        <v>494</v>
      </c>
      <c r="AN435" t="s">
        <v>494</v>
      </c>
      <c r="AO435" t="s">
        <v>52</v>
      </c>
      <c r="AP435" t="s">
        <v>494</v>
      </c>
      <c r="AQ435" t="s">
        <v>494</v>
      </c>
      <c r="AR435">
        <v>0.1</v>
      </c>
      <c r="AS435" t="s">
        <v>494</v>
      </c>
      <c r="AT435" t="s">
        <v>49</v>
      </c>
      <c r="AU435" s="1">
        <v>42411.432858796295</v>
      </c>
      <c r="AV435">
        <v>14.0801</v>
      </c>
      <c r="AW435">
        <v>2016</v>
      </c>
      <c r="AX435" t="s">
        <v>494</v>
      </c>
      <c r="AY435">
        <v>-4.9052681917505302E-2</v>
      </c>
      <c r="AZ435">
        <v>-414.4</v>
      </c>
      <c r="BA435">
        <v>14.05</v>
      </c>
      <c r="BB435">
        <v>500</v>
      </c>
      <c r="BC435">
        <v>600</v>
      </c>
      <c r="BD435">
        <v>0.12</v>
      </c>
      <c r="BE435">
        <v>-0.101398121576522</v>
      </c>
      <c r="BF435" t="s">
        <v>494</v>
      </c>
      <c r="BG435" t="s">
        <v>494</v>
      </c>
      <c r="BH435" t="s">
        <v>95</v>
      </c>
      <c r="BI435" t="s">
        <v>494</v>
      </c>
      <c r="BJ435">
        <v>20.745000000000001</v>
      </c>
      <c r="BK435" t="s">
        <v>494</v>
      </c>
      <c r="BL435" s="5">
        <v>0.42324074074074075</v>
      </c>
      <c r="BM435">
        <v>344</v>
      </c>
      <c r="BN435">
        <v>433</v>
      </c>
      <c r="BO435">
        <v>433</v>
      </c>
      <c r="BP435" t="s">
        <v>51</v>
      </c>
      <c r="BQ435" t="s">
        <v>106</v>
      </c>
      <c r="BR435">
        <v>0.13421772800000001</v>
      </c>
      <c r="BS435">
        <v>6</v>
      </c>
      <c r="BT435"/>
      <c r="BU435"/>
      <c r="BV435" s="9" t="str">
        <f>TEXT(Table1[[#This Row],[CLOSE_DATE]],"YYYYMMDD")&amp;TEXT(Table1[[#This Row],[OPEN_DATE]],"YYYYMMDD")&amp;Table1[[#This Row],[SYMBOL]]</f>
        <v>2016021220160211KMI</v>
      </c>
      <c r="BW435" t="str">
        <f>IFERROR(VLOOKUP(Table1[[#This Row],[Key]],ownlog!$A:$E,MATCH(BW$1,ownlog!$1:$1,0),FALSE),"")</f>
        <v/>
      </c>
      <c r="BX435" t="str">
        <f>IFERROR(VLOOKUP(Table1[[#This Row],[Key]],ownlog!$A:$E,MATCH(BX$1,ownlog!$1:$1,0),FALSE),"")</f>
        <v/>
      </c>
      <c r="BY435" t="str">
        <f>IFERROR(VLOOKUP(Table1[[#This Row],[Key]],ownlog!$A:$E,MATCH(BY$1,ownlog!$1:$1,0),FALSE),"")</f>
        <v/>
      </c>
      <c r="BZ435" t="str">
        <f>IFERROR(VLOOKUP(Table1[[#This Row],[Key]],ownlog!$A:$E,MATCH(BZ$1,ownlog!$1:$1,0),FALSE),"")</f>
        <v/>
      </c>
    </row>
    <row r="436" spans="1:78" x14ac:dyDescent="0.3">
      <c r="A436">
        <v>434</v>
      </c>
      <c r="B436">
        <v>-0.1085</v>
      </c>
      <c r="C436">
        <v>-7.22E-2</v>
      </c>
      <c r="D436" s="1">
        <v>42411</v>
      </c>
      <c r="E436">
        <v>0.192385</v>
      </c>
      <c r="F436">
        <v>0.32064100000000001</v>
      </c>
      <c r="G436">
        <v>0.48697400000000002</v>
      </c>
      <c r="H436">
        <v>1</v>
      </c>
      <c r="I436">
        <v>0.23698274999999899</v>
      </c>
      <c r="J436">
        <v>0.47679623428270501</v>
      </c>
      <c r="K436">
        <v>0.275354267729369</v>
      </c>
      <c r="L436">
        <v>-0.29458899999999999</v>
      </c>
      <c r="M436">
        <v>0.376075251006037</v>
      </c>
      <c r="N436" s="2">
        <v>42411</v>
      </c>
      <c r="O436">
        <v>1851.86</v>
      </c>
      <c r="P436">
        <v>1935.26</v>
      </c>
      <c r="Q436">
        <v>1828.46</v>
      </c>
      <c r="R436" t="s">
        <v>58</v>
      </c>
      <c r="S436">
        <v>9</v>
      </c>
      <c r="T436" t="s">
        <v>494</v>
      </c>
      <c r="U436" s="4">
        <v>7022.37</v>
      </c>
      <c r="V436" t="s">
        <v>494</v>
      </c>
      <c r="W436" t="s">
        <v>48</v>
      </c>
      <c r="X436" s="1">
        <v>42417.443391203706</v>
      </c>
      <c r="Y436">
        <v>17.279900000000001</v>
      </c>
      <c r="Z436">
        <v>1829.07995605468</v>
      </c>
      <c r="AA436">
        <v>2035.47310546875</v>
      </c>
      <c r="AB436">
        <v>28.139999389648398</v>
      </c>
      <c r="AC436" t="s">
        <v>494</v>
      </c>
      <c r="AD436" t="s">
        <v>494</v>
      </c>
      <c r="AE436">
        <v>2.63</v>
      </c>
      <c r="AF436">
        <v>-5.9069461800000003</v>
      </c>
      <c r="AG436" t="s">
        <v>494</v>
      </c>
      <c r="AH436" t="s">
        <v>494</v>
      </c>
      <c r="AI436" s="2">
        <v>42408</v>
      </c>
      <c r="AJ436" s="2">
        <v>42411</v>
      </c>
      <c r="AK436">
        <v>0</v>
      </c>
      <c r="AL436" t="s">
        <v>494</v>
      </c>
      <c r="AM436" t="s">
        <v>494</v>
      </c>
      <c r="AN436" t="s">
        <v>494</v>
      </c>
      <c r="AO436" t="s">
        <v>52</v>
      </c>
      <c r="AP436" t="s">
        <v>494</v>
      </c>
      <c r="AQ436" t="s">
        <v>494</v>
      </c>
      <c r="AR436">
        <v>0.1</v>
      </c>
      <c r="AS436" t="s">
        <v>494</v>
      </c>
      <c r="AT436" t="s">
        <v>49</v>
      </c>
      <c r="AU436" s="1">
        <v>42411.432858796295</v>
      </c>
      <c r="AV436">
        <v>14.0801</v>
      </c>
      <c r="AW436">
        <v>2016</v>
      </c>
      <c r="AX436" t="s">
        <v>494</v>
      </c>
      <c r="AY436">
        <v>-0.22755520202271201</v>
      </c>
      <c r="AZ436">
        <v>-1281.5999999999999</v>
      </c>
      <c r="BA436">
        <v>14.05</v>
      </c>
      <c r="BB436">
        <v>500</v>
      </c>
      <c r="BC436">
        <v>400</v>
      </c>
      <c r="BD436">
        <v>0.12</v>
      </c>
      <c r="BE436">
        <v>-0.101398121576522</v>
      </c>
      <c r="BF436" t="s">
        <v>494</v>
      </c>
      <c r="BG436" t="s">
        <v>494</v>
      </c>
      <c r="BH436" t="s">
        <v>95</v>
      </c>
      <c r="BI436" t="s">
        <v>494</v>
      </c>
      <c r="BJ436">
        <v>20.745000000000001</v>
      </c>
      <c r="BK436" t="s">
        <v>494</v>
      </c>
      <c r="BL436" s="5">
        <v>0.42324074074074075</v>
      </c>
      <c r="BM436">
        <v>372</v>
      </c>
      <c r="BN436">
        <v>434</v>
      </c>
      <c r="BO436">
        <v>434</v>
      </c>
      <c r="BP436" t="s">
        <v>51</v>
      </c>
      <c r="BQ436" t="s">
        <v>106</v>
      </c>
      <c r="BR436">
        <v>0.13421772800000001</v>
      </c>
      <c r="BS436">
        <v>6</v>
      </c>
      <c r="BT436"/>
      <c r="BU436"/>
      <c r="BV436" s="9" t="str">
        <f>TEXT(Table1[[#This Row],[CLOSE_DATE]],"YYYYMMDD")&amp;TEXT(Table1[[#This Row],[OPEN_DATE]],"YYYYMMDD")&amp;Table1[[#This Row],[SYMBOL]]</f>
        <v>2016021720160211KMI</v>
      </c>
      <c r="BW436" t="str">
        <f>IFERROR(VLOOKUP(Table1[[#This Row],[Key]],ownlog!$A:$E,MATCH(BW$1,ownlog!$1:$1,0),FALSE),"")</f>
        <v/>
      </c>
      <c r="BX436" t="str">
        <f>IFERROR(VLOOKUP(Table1[[#This Row],[Key]],ownlog!$A:$E,MATCH(BX$1,ownlog!$1:$1,0),FALSE),"")</f>
        <v/>
      </c>
      <c r="BY436" t="str">
        <f>IFERROR(VLOOKUP(Table1[[#This Row],[Key]],ownlog!$A:$E,MATCH(BY$1,ownlog!$1:$1,0),FALSE),"")</f>
        <v/>
      </c>
      <c r="BZ436" t="str">
        <f>IFERROR(VLOOKUP(Table1[[#This Row],[Key]],ownlog!$A:$E,MATCH(BZ$1,ownlog!$1:$1,0),FALSE),"")</f>
        <v/>
      </c>
    </row>
    <row r="437" spans="1:78" x14ac:dyDescent="0.3">
      <c r="A437">
        <v>435</v>
      </c>
      <c r="B437">
        <v>-0.1085</v>
      </c>
      <c r="C437">
        <v>-7.22E-2</v>
      </c>
      <c r="D437" s="1">
        <v>42411</v>
      </c>
      <c r="E437">
        <v>0.192385</v>
      </c>
      <c r="F437">
        <v>0.32064100000000001</v>
      </c>
      <c r="G437">
        <v>0.48697400000000002</v>
      </c>
      <c r="H437">
        <v>1</v>
      </c>
      <c r="I437">
        <v>0.23698274999999899</v>
      </c>
      <c r="J437">
        <v>0.47679623428270501</v>
      </c>
      <c r="K437">
        <v>0.275354267729369</v>
      </c>
      <c r="L437">
        <v>-0.29458899999999999</v>
      </c>
      <c r="M437">
        <v>0.376075251006037</v>
      </c>
      <c r="N437" s="2">
        <v>42411</v>
      </c>
      <c r="O437">
        <v>1851.86</v>
      </c>
      <c r="P437">
        <v>1935.26</v>
      </c>
      <c r="Q437">
        <v>1828.46</v>
      </c>
      <c r="R437" t="s">
        <v>58</v>
      </c>
      <c r="S437">
        <v>9</v>
      </c>
      <c r="T437" t="s">
        <v>494</v>
      </c>
      <c r="U437" s="4">
        <v>15496.51</v>
      </c>
      <c r="V437" t="s">
        <v>200</v>
      </c>
      <c r="W437" t="s">
        <v>48</v>
      </c>
      <c r="X437" s="1">
        <v>42417.442685185182</v>
      </c>
      <c r="Y437">
        <v>27.923999999999999</v>
      </c>
      <c r="Z437">
        <v>1829.07995605468</v>
      </c>
      <c r="AA437">
        <v>2035.47310546875</v>
      </c>
      <c r="AB437">
        <v>28.139999389648398</v>
      </c>
      <c r="AC437" t="s">
        <v>494</v>
      </c>
      <c r="AD437" t="s">
        <v>494</v>
      </c>
      <c r="AE437">
        <v>2.4900000000000002</v>
      </c>
      <c r="AF437">
        <v>-9.0631428990000007</v>
      </c>
      <c r="AG437" t="s">
        <v>494</v>
      </c>
      <c r="AH437" t="s">
        <v>494</v>
      </c>
      <c r="AI437" s="2">
        <v>42404</v>
      </c>
      <c r="AJ437" s="2">
        <v>42411</v>
      </c>
      <c r="AK437">
        <v>3</v>
      </c>
      <c r="AL437" t="s">
        <v>494</v>
      </c>
      <c r="AM437" t="s">
        <v>494</v>
      </c>
      <c r="AN437" t="s">
        <v>494</v>
      </c>
      <c r="AO437" t="s">
        <v>52</v>
      </c>
      <c r="AP437" t="s">
        <v>494</v>
      </c>
      <c r="AQ437" t="s">
        <v>494</v>
      </c>
      <c r="AR437">
        <v>0.1</v>
      </c>
      <c r="AS437" t="s">
        <v>494</v>
      </c>
      <c r="AT437" t="s">
        <v>49</v>
      </c>
      <c r="AU437" s="1">
        <v>42411.443796296298</v>
      </c>
      <c r="AV437">
        <v>24.142451724000001</v>
      </c>
      <c r="AW437">
        <v>2016</v>
      </c>
      <c r="AX437" t="s">
        <v>494</v>
      </c>
      <c r="AY437">
        <v>-0.156777780619411</v>
      </c>
      <c r="AZ437">
        <v>-1892.5</v>
      </c>
      <c r="BA437">
        <v>28.18</v>
      </c>
      <c r="BB437">
        <v>550</v>
      </c>
      <c r="BC437">
        <v>500</v>
      </c>
      <c r="BD437">
        <v>0.12</v>
      </c>
      <c r="BE437">
        <v>-0.101398121576522</v>
      </c>
      <c r="BF437" t="s">
        <v>494</v>
      </c>
      <c r="BG437" t="s">
        <v>494</v>
      </c>
      <c r="BH437" t="s">
        <v>86</v>
      </c>
      <c r="BI437" t="s">
        <v>494</v>
      </c>
      <c r="BJ437">
        <v>20.745000000000001</v>
      </c>
      <c r="BK437" t="s">
        <v>494</v>
      </c>
      <c r="BL437" s="5">
        <v>0.40424768518518517</v>
      </c>
      <c r="BM437">
        <v>366</v>
      </c>
      <c r="BN437">
        <v>435</v>
      </c>
      <c r="BO437">
        <v>435</v>
      </c>
      <c r="BP437" t="s">
        <v>51</v>
      </c>
      <c r="BQ437" t="s">
        <v>106</v>
      </c>
      <c r="BR437">
        <v>0.13421772800000001</v>
      </c>
      <c r="BS437">
        <v>6</v>
      </c>
      <c r="BT437"/>
      <c r="BU437"/>
      <c r="BV437" s="9" t="str">
        <f>TEXT(Table1[[#This Row],[CLOSE_DATE]],"YYYYMMDD")&amp;TEXT(Table1[[#This Row],[OPEN_DATE]],"YYYYMMDD")&amp;Table1[[#This Row],[SYMBOL]]</f>
        <v>2016021720160211LNG</v>
      </c>
      <c r="BW437" t="str">
        <f>IFERROR(VLOOKUP(Table1[[#This Row],[Key]],ownlog!$A:$E,MATCH(BW$1,ownlog!$1:$1,0),FALSE),"")</f>
        <v/>
      </c>
      <c r="BX437" t="str">
        <f>IFERROR(VLOOKUP(Table1[[#This Row],[Key]],ownlog!$A:$E,MATCH(BX$1,ownlog!$1:$1,0),FALSE),"")</f>
        <v/>
      </c>
      <c r="BY437" t="str">
        <f>IFERROR(VLOOKUP(Table1[[#This Row],[Key]],ownlog!$A:$E,MATCH(BY$1,ownlog!$1:$1,0),FALSE),"")</f>
        <v/>
      </c>
      <c r="BZ437" t="str">
        <f>IFERROR(VLOOKUP(Table1[[#This Row],[Key]],ownlog!$A:$E,MATCH(BZ$1,ownlog!$1:$1,0),FALSE),"")</f>
        <v/>
      </c>
    </row>
    <row r="438" spans="1:78" x14ac:dyDescent="0.3">
      <c r="A438">
        <v>436</v>
      </c>
      <c r="B438">
        <v>-0.1085</v>
      </c>
      <c r="C438">
        <v>-7.22E-2</v>
      </c>
      <c r="D438" s="1">
        <v>42411</v>
      </c>
      <c r="E438">
        <v>0.192385</v>
      </c>
      <c r="F438">
        <v>0.32064100000000001</v>
      </c>
      <c r="G438">
        <v>0.48697400000000002</v>
      </c>
      <c r="H438">
        <v>1</v>
      </c>
      <c r="I438">
        <v>0.23698274999999899</v>
      </c>
      <c r="J438">
        <v>0.47679623428270501</v>
      </c>
      <c r="K438">
        <v>0.275354267729369</v>
      </c>
      <c r="L438">
        <v>-0.29458899999999999</v>
      </c>
      <c r="M438">
        <v>0.376075251006037</v>
      </c>
      <c r="N438" s="2">
        <v>42411</v>
      </c>
      <c r="O438">
        <v>1851.86</v>
      </c>
      <c r="P438">
        <v>1935.26</v>
      </c>
      <c r="Q438">
        <v>1828.46</v>
      </c>
      <c r="R438" t="s">
        <v>58</v>
      </c>
      <c r="S438">
        <v>9</v>
      </c>
      <c r="T438" t="s">
        <v>494</v>
      </c>
      <c r="U438" s="4">
        <v>15496.51</v>
      </c>
      <c r="V438" t="s">
        <v>200</v>
      </c>
      <c r="W438" t="s">
        <v>48</v>
      </c>
      <c r="X438" s="1">
        <v>42412.478993055556</v>
      </c>
      <c r="Y438">
        <v>25.817419999999998</v>
      </c>
      <c r="Z438">
        <v>1829.07995605468</v>
      </c>
      <c r="AA438">
        <v>2035.47310546875</v>
      </c>
      <c r="AB438">
        <v>28.139999389648398</v>
      </c>
      <c r="AC438" t="s">
        <v>494</v>
      </c>
      <c r="AD438" t="s">
        <v>494</v>
      </c>
      <c r="AE438">
        <v>2.4900000000000002</v>
      </c>
      <c r="AF438">
        <v>-12.663142899</v>
      </c>
      <c r="AG438" t="s">
        <v>494</v>
      </c>
      <c r="AH438" t="s">
        <v>494</v>
      </c>
      <c r="AI438" s="2">
        <v>42404</v>
      </c>
      <c r="AJ438" s="2">
        <v>42411</v>
      </c>
      <c r="AK438">
        <v>3</v>
      </c>
      <c r="AL438" t="s">
        <v>494</v>
      </c>
      <c r="AM438" t="s">
        <v>494</v>
      </c>
      <c r="AN438" t="s">
        <v>494</v>
      </c>
      <c r="AO438" t="s">
        <v>52</v>
      </c>
      <c r="AP438" t="s">
        <v>494</v>
      </c>
      <c r="AQ438" t="s">
        <v>494</v>
      </c>
      <c r="AR438">
        <v>0.1</v>
      </c>
      <c r="AS438" t="s">
        <v>494</v>
      </c>
      <c r="AT438" t="s">
        <v>49</v>
      </c>
      <c r="AU438" s="1">
        <v>42411.443796296298</v>
      </c>
      <c r="AV438">
        <v>24.142451724000001</v>
      </c>
      <c r="AW438">
        <v>2016</v>
      </c>
      <c r="AX438" t="s">
        <v>494</v>
      </c>
      <c r="AY438">
        <v>-6.9438724442598701E-2</v>
      </c>
      <c r="AZ438">
        <v>-1592.6</v>
      </c>
      <c r="BA438">
        <v>28.18</v>
      </c>
      <c r="BB438">
        <v>550</v>
      </c>
      <c r="BC438">
        <v>950</v>
      </c>
      <c r="BD438">
        <v>0.12</v>
      </c>
      <c r="BE438">
        <v>-0.101398121576522</v>
      </c>
      <c r="BF438" t="s">
        <v>494</v>
      </c>
      <c r="BG438" t="s">
        <v>494</v>
      </c>
      <c r="BH438" t="s">
        <v>86</v>
      </c>
      <c r="BI438" t="s">
        <v>494</v>
      </c>
      <c r="BJ438">
        <v>20.745000000000001</v>
      </c>
      <c r="BK438" t="s">
        <v>494</v>
      </c>
      <c r="BL438" s="5">
        <v>0.40424768518518517</v>
      </c>
      <c r="BM438">
        <v>331</v>
      </c>
      <c r="BN438">
        <v>436</v>
      </c>
      <c r="BO438">
        <v>436</v>
      </c>
      <c r="BP438" t="s">
        <v>51</v>
      </c>
      <c r="BQ438" t="s">
        <v>106</v>
      </c>
      <c r="BR438">
        <v>0.13421772800000001</v>
      </c>
      <c r="BS438">
        <v>6</v>
      </c>
      <c r="BT438"/>
      <c r="BU438"/>
      <c r="BV438" s="9" t="str">
        <f>TEXT(Table1[[#This Row],[CLOSE_DATE]],"YYYYMMDD")&amp;TEXT(Table1[[#This Row],[OPEN_DATE]],"YYYYMMDD")&amp;Table1[[#This Row],[SYMBOL]]</f>
        <v>2016021220160211LNG</v>
      </c>
      <c r="BW438" t="str">
        <f>IFERROR(VLOOKUP(Table1[[#This Row],[Key]],ownlog!$A:$E,MATCH(BW$1,ownlog!$1:$1,0),FALSE),"")</f>
        <v/>
      </c>
      <c r="BX438" t="str">
        <f>IFERROR(VLOOKUP(Table1[[#This Row],[Key]],ownlog!$A:$E,MATCH(BX$1,ownlog!$1:$1,0),FALSE),"")</f>
        <v/>
      </c>
      <c r="BY438" t="str">
        <f>IFERROR(VLOOKUP(Table1[[#This Row],[Key]],ownlog!$A:$E,MATCH(BY$1,ownlog!$1:$1,0),FALSE),"")</f>
        <v/>
      </c>
      <c r="BZ438" t="str">
        <f>IFERROR(VLOOKUP(Table1[[#This Row],[Key]],ownlog!$A:$E,MATCH(BZ$1,ownlog!$1:$1,0),FALSE),"")</f>
        <v/>
      </c>
    </row>
    <row r="439" spans="1:78" x14ac:dyDescent="0.3">
      <c r="A439">
        <v>437</v>
      </c>
      <c r="B439">
        <v>-0.1085</v>
      </c>
      <c r="C439">
        <v>-7.22E-2</v>
      </c>
      <c r="D439" s="1">
        <v>42411</v>
      </c>
      <c r="E439">
        <v>0.192385</v>
      </c>
      <c r="F439">
        <v>0.32064100000000001</v>
      </c>
      <c r="G439">
        <v>0.48697400000000002</v>
      </c>
      <c r="H439">
        <v>1</v>
      </c>
      <c r="I439">
        <v>0.23698274999999899</v>
      </c>
      <c r="J439">
        <v>0.47679623428270501</v>
      </c>
      <c r="K439">
        <v>0.275354267729369</v>
      </c>
      <c r="L439">
        <v>-0.29458899999999999</v>
      </c>
      <c r="M439">
        <v>0.376075251006037</v>
      </c>
      <c r="N439" s="2">
        <v>42411</v>
      </c>
      <c r="O439">
        <v>1851.86</v>
      </c>
      <c r="P439">
        <v>1935.26</v>
      </c>
      <c r="Q439">
        <v>1828.46</v>
      </c>
      <c r="R439" t="s">
        <v>58</v>
      </c>
      <c r="S439">
        <v>9</v>
      </c>
      <c r="T439" t="s">
        <v>494</v>
      </c>
      <c r="U439" s="4">
        <v>14086.56</v>
      </c>
      <c r="V439" t="s">
        <v>494</v>
      </c>
      <c r="W439" t="s">
        <v>48</v>
      </c>
      <c r="X439" s="1">
        <v>42417.441863425927</v>
      </c>
      <c r="Y439">
        <v>15.628181818</v>
      </c>
      <c r="Z439">
        <v>1829.07995605468</v>
      </c>
      <c r="AA439">
        <v>2035.47310546875</v>
      </c>
      <c r="AB439">
        <v>28.139999389648398</v>
      </c>
      <c r="AC439" t="s">
        <v>494</v>
      </c>
      <c r="AD439" t="s">
        <v>494</v>
      </c>
      <c r="AE439">
        <v>4.66</v>
      </c>
      <c r="AF439">
        <v>-11.2963928</v>
      </c>
      <c r="AG439" t="s">
        <v>494</v>
      </c>
      <c r="AH439" t="s">
        <v>494</v>
      </c>
      <c r="AI439" s="2">
        <v>42408</v>
      </c>
      <c r="AJ439" s="2">
        <v>42411</v>
      </c>
      <c r="AK439">
        <v>0</v>
      </c>
      <c r="AL439" t="s">
        <v>494</v>
      </c>
      <c r="AM439" t="s">
        <v>494</v>
      </c>
      <c r="AN439" t="s">
        <v>494</v>
      </c>
      <c r="AO439" t="s">
        <v>52</v>
      </c>
      <c r="AP439" t="s">
        <v>494</v>
      </c>
      <c r="AQ439" t="s">
        <v>494</v>
      </c>
      <c r="AR439">
        <v>0.1</v>
      </c>
      <c r="AS439" t="s">
        <v>494</v>
      </c>
      <c r="AT439" t="s">
        <v>49</v>
      </c>
      <c r="AU439" s="1">
        <v>42411.480486111112</v>
      </c>
      <c r="AV439">
        <v>12.36</v>
      </c>
      <c r="AW439">
        <v>2016</v>
      </c>
      <c r="AX439" t="s">
        <v>494</v>
      </c>
      <c r="AY439">
        <v>-0.26496763754045299</v>
      </c>
      <c r="AZ439">
        <v>-3602.5</v>
      </c>
      <c r="BA439">
        <v>12.8102</v>
      </c>
      <c r="BB439">
        <v>1100</v>
      </c>
      <c r="BC439">
        <v>1100</v>
      </c>
      <c r="BD439">
        <v>0.12</v>
      </c>
      <c r="BE439">
        <v>-0.101398121576522</v>
      </c>
      <c r="BF439" t="s">
        <v>494</v>
      </c>
      <c r="BG439" t="s">
        <v>494</v>
      </c>
      <c r="BH439" t="s">
        <v>83</v>
      </c>
      <c r="BI439" t="s">
        <v>494</v>
      </c>
      <c r="BJ439">
        <v>20.745000000000001</v>
      </c>
      <c r="BK439" t="s">
        <v>494</v>
      </c>
      <c r="BL439" s="5">
        <v>0.42199074074074072</v>
      </c>
      <c r="BM439">
        <v>361</v>
      </c>
      <c r="BN439">
        <v>437</v>
      </c>
      <c r="BO439">
        <v>437</v>
      </c>
      <c r="BP439" t="s">
        <v>51</v>
      </c>
      <c r="BQ439" t="s">
        <v>106</v>
      </c>
      <c r="BR439">
        <v>0.13421772800000001</v>
      </c>
      <c r="BS439">
        <v>6</v>
      </c>
      <c r="BT439"/>
      <c r="BU439"/>
      <c r="BV439" s="9" t="str">
        <f>TEXT(Table1[[#This Row],[CLOSE_DATE]],"YYYYMMDD")&amp;TEXT(Table1[[#This Row],[OPEN_DATE]],"YYYYMMDD")&amp;Table1[[#This Row],[SYMBOL]]</f>
        <v>2016021720160211MPEL</v>
      </c>
      <c r="BW439" t="str">
        <f>IFERROR(VLOOKUP(Table1[[#This Row],[Key]],ownlog!$A:$E,MATCH(BW$1,ownlog!$1:$1,0),FALSE),"")</f>
        <v/>
      </c>
      <c r="BX439" t="str">
        <f>IFERROR(VLOOKUP(Table1[[#This Row],[Key]],ownlog!$A:$E,MATCH(BX$1,ownlog!$1:$1,0),FALSE),"")</f>
        <v/>
      </c>
      <c r="BY439" t="str">
        <f>IFERROR(VLOOKUP(Table1[[#This Row],[Key]],ownlog!$A:$E,MATCH(BY$1,ownlog!$1:$1,0),FALSE),"")</f>
        <v/>
      </c>
      <c r="BZ439" t="str">
        <f>IFERROR(VLOOKUP(Table1[[#This Row],[Key]],ownlog!$A:$E,MATCH(BZ$1,ownlog!$1:$1,0),FALSE),"")</f>
        <v/>
      </c>
    </row>
    <row r="440" spans="1:78" x14ac:dyDescent="0.3">
      <c r="A440">
        <v>438</v>
      </c>
      <c r="B440">
        <v>-0.1085</v>
      </c>
      <c r="C440">
        <v>-7.22E-2</v>
      </c>
      <c r="D440" s="1">
        <v>42411</v>
      </c>
      <c r="E440">
        <v>0.192385</v>
      </c>
      <c r="F440">
        <v>0.32064100000000001</v>
      </c>
      <c r="G440">
        <v>0.48697400000000002</v>
      </c>
      <c r="H440">
        <v>1</v>
      </c>
      <c r="I440">
        <v>0.23698274999999899</v>
      </c>
      <c r="J440">
        <v>0.47679623428270501</v>
      </c>
      <c r="K440">
        <v>0.275354267729369</v>
      </c>
      <c r="L440">
        <v>-0.29458899999999999</v>
      </c>
      <c r="M440">
        <v>0.376075251006037</v>
      </c>
      <c r="N440" s="2">
        <v>42411</v>
      </c>
      <c r="O440">
        <v>1851.86</v>
      </c>
      <c r="P440">
        <v>1935.26</v>
      </c>
      <c r="Q440">
        <v>1828.46</v>
      </c>
      <c r="R440" t="s">
        <v>58</v>
      </c>
      <c r="S440">
        <v>9</v>
      </c>
      <c r="T440" t="s">
        <v>494</v>
      </c>
      <c r="U440" s="4">
        <v>14788.73</v>
      </c>
      <c r="V440" t="s">
        <v>494</v>
      </c>
      <c r="W440" t="s">
        <v>48</v>
      </c>
      <c r="X440" s="1">
        <v>42417.441516203704</v>
      </c>
      <c r="Y440">
        <v>76.959999999999994</v>
      </c>
      <c r="Z440">
        <v>1829.07995605468</v>
      </c>
      <c r="AA440">
        <v>2035.47310546875</v>
      </c>
      <c r="AB440">
        <v>28.139999389648398</v>
      </c>
      <c r="AC440" t="s">
        <v>494</v>
      </c>
      <c r="AD440" t="s">
        <v>494</v>
      </c>
      <c r="AE440">
        <v>1.27</v>
      </c>
      <c r="AF440">
        <v>-2.7129086980000001</v>
      </c>
      <c r="AG440" t="s">
        <v>494</v>
      </c>
      <c r="AH440" t="s">
        <v>494</v>
      </c>
      <c r="AI440" s="2">
        <v>42408</v>
      </c>
      <c r="AJ440" s="2">
        <v>42411</v>
      </c>
      <c r="AK440">
        <v>0</v>
      </c>
      <c r="AL440" t="s">
        <v>494</v>
      </c>
      <c r="AM440" t="s">
        <v>494</v>
      </c>
      <c r="AN440" t="s">
        <v>494</v>
      </c>
      <c r="AO440" t="s">
        <v>52</v>
      </c>
      <c r="AP440" t="s">
        <v>494</v>
      </c>
      <c r="AQ440" t="s">
        <v>494</v>
      </c>
      <c r="AR440">
        <v>0.1</v>
      </c>
      <c r="AS440" t="s">
        <v>494</v>
      </c>
      <c r="AT440" t="s">
        <v>49</v>
      </c>
      <c r="AU440" s="1">
        <v>42411.480729166666</v>
      </c>
      <c r="AV440">
        <v>57.414439999999999</v>
      </c>
      <c r="AW440">
        <v>2016</v>
      </c>
      <c r="AX440" t="s">
        <v>494</v>
      </c>
      <c r="AY440">
        <v>-0.34059376003667302</v>
      </c>
      <c r="AZ440">
        <v>-4888.75</v>
      </c>
      <c r="BA440">
        <v>59.16</v>
      </c>
      <c r="BB440">
        <v>250</v>
      </c>
      <c r="BC440">
        <v>250</v>
      </c>
      <c r="BD440">
        <v>0.12</v>
      </c>
      <c r="BE440">
        <v>-0.101398121576522</v>
      </c>
      <c r="BF440" t="s">
        <v>494</v>
      </c>
      <c r="BG440" t="s">
        <v>494</v>
      </c>
      <c r="BH440" t="s">
        <v>77</v>
      </c>
      <c r="BI440" t="s">
        <v>494</v>
      </c>
      <c r="BJ440">
        <v>20.745000000000001</v>
      </c>
      <c r="BK440" t="s">
        <v>494</v>
      </c>
      <c r="BL440" s="5">
        <v>0.42182870370370368</v>
      </c>
      <c r="BM440">
        <v>360</v>
      </c>
      <c r="BN440">
        <v>438</v>
      </c>
      <c r="BO440">
        <v>438</v>
      </c>
      <c r="BP440" t="s">
        <v>51</v>
      </c>
      <c r="BQ440" t="s">
        <v>106</v>
      </c>
      <c r="BR440">
        <v>0.13421772800000001</v>
      </c>
      <c r="BS440">
        <v>6</v>
      </c>
      <c r="BT440"/>
      <c r="BU440"/>
      <c r="BV440" s="9" t="str">
        <f>TEXT(Table1[[#This Row],[CLOSE_DATE]],"YYYYMMDD")&amp;TEXT(Table1[[#This Row],[OPEN_DATE]],"YYYYMMDD")&amp;Table1[[#This Row],[SYMBOL]]</f>
        <v>2016021720160211WYNN</v>
      </c>
      <c r="BW440" t="str">
        <f>IFERROR(VLOOKUP(Table1[[#This Row],[Key]],ownlog!$A:$E,MATCH(BW$1,ownlog!$1:$1,0),FALSE),"")</f>
        <v/>
      </c>
      <c r="BX440" t="str">
        <f>IFERROR(VLOOKUP(Table1[[#This Row],[Key]],ownlog!$A:$E,MATCH(BX$1,ownlog!$1:$1,0),FALSE),"")</f>
        <v/>
      </c>
      <c r="BY440" t="str">
        <f>IFERROR(VLOOKUP(Table1[[#This Row],[Key]],ownlog!$A:$E,MATCH(BY$1,ownlog!$1:$1,0),FALSE),"")</f>
        <v/>
      </c>
      <c r="BZ440" t="str">
        <f>IFERROR(VLOOKUP(Table1[[#This Row],[Key]],ownlog!$A:$E,MATCH(BZ$1,ownlog!$1:$1,0),FALSE),"")</f>
        <v/>
      </c>
    </row>
    <row r="441" spans="1:78" x14ac:dyDescent="0.3">
      <c r="A441">
        <v>439</v>
      </c>
      <c r="B441">
        <v>-0.1085</v>
      </c>
      <c r="C441">
        <v>-7.22E-2</v>
      </c>
      <c r="D441" s="1">
        <v>42411</v>
      </c>
      <c r="E441">
        <v>0.192385</v>
      </c>
      <c r="F441">
        <v>0.32064100000000001</v>
      </c>
      <c r="G441">
        <v>0.48697400000000002</v>
      </c>
      <c r="H441">
        <v>1</v>
      </c>
      <c r="I441">
        <v>0.23698274999999899</v>
      </c>
      <c r="J441">
        <v>0.47679623428270501</v>
      </c>
      <c r="K441">
        <v>0.275354267729369</v>
      </c>
      <c r="L441">
        <v>-0.29458899999999999</v>
      </c>
      <c r="M441">
        <v>0.376075251006037</v>
      </c>
      <c r="N441" s="2">
        <v>42411</v>
      </c>
      <c r="O441">
        <v>1851.86</v>
      </c>
      <c r="P441">
        <v>1935.26</v>
      </c>
      <c r="Q441">
        <v>1828.46</v>
      </c>
      <c r="R441" t="s">
        <v>50</v>
      </c>
      <c r="S441">
        <v>9</v>
      </c>
      <c r="T441" t="s">
        <v>494</v>
      </c>
      <c r="U441" s="4">
        <v>-19888.5</v>
      </c>
      <c r="V441" t="s">
        <v>494</v>
      </c>
      <c r="W441" t="s">
        <v>49</v>
      </c>
      <c r="X441" s="1">
        <v>42416.399745370371</v>
      </c>
      <c r="Y441">
        <v>80.569999999999993</v>
      </c>
      <c r="Z441">
        <v>1864.78002929687</v>
      </c>
      <c r="AA441">
        <v>2034.26275512695</v>
      </c>
      <c r="AB441">
        <v>25.399999618530199</v>
      </c>
      <c r="AC441" t="s">
        <v>494</v>
      </c>
      <c r="AD441" t="s">
        <v>494</v>
      </c>
      <c r="AE441">
        <v>1</v>
      </c>
      <c r="AF441">
        <v>-2.4391064999999998</v>
      </c>
      <c r="AG441" t="s">
        <v>494</v>
      </c>
      <c r="AH441" t="s">
        <v>494</v>
      </c>
      <c r="AI441" s="2">
        <v>42412</v>
      </c>
      <c r="AJ441" s="2">
        <v>42412</v>
      </c>
      <c r="AK441">
        <v>4</v>
      </c>
      <c r="AL441" t="s">
        <v>494</v>
      </c>
      <c r="AM441" t="s">
        <v>494</v>
      </c>
      <c r="AN441" t="s">
        <v>494</v>
      </c>
      <c r="AO441" t="s">
        <v>52</v>
      </c>
      <c r="AP441" t="s">
        <v>494</v>
      </c>
      <c r="AQ441" t="s">
        <v>494</v>
      </c>
      <c r="AR441">
        <v>0.1</v>
      </c>
      <c r="AS441" t="s">
        <v>494</v>
      </c>
      <c r="AT441" t="s">
        <v>48</v>
      </c>
      <c r="AU441" s="1">
        <v>42412.541898148149</v>
      </c>
      <c r="AV441">
        <v>79.55</v>
      </c>
      <c r="AW441">
        <v>2016</v>
      </c>
      <c r="AX441" t="s">
        <v>494</v>
      </c>
      <c r="AY441">
        <v>1.2749717159019401E-2</v>
      </c>
      <c r="AZ441">
        <v>253.56</v>
      </c>
      <c r="BA441">
        <v>79.55</v>
      </c>
      <c r="BB441">
        <v>250</v>
      </c>
      <c r="BC441">
        <v>250</v>
      </c>
      <c r="BD441">
        <v>0.12</v>
      </c>
      <c r="BE441">
        <v>-8.3314077988662305E-2</v>
      </c>
      <c r="BF441" t="s">
        <v>494</v>
      </c>
      <c r="BG441" t="s">
        <v>494</v>
      </c>
      <c r="BH441" t="s">
        <v>87</v>
      </c>
      <c r="BI441" t="s">
        <v>494</v>
      </c>
      <c r="BJ441">
        <v>20.745000000000001</v>
      </c>
      <c r="BK441" t="s">
        <v>494</v>
      </c>
      <c r="BL441" s="5">
        <v>0.54189814814814818</v>
      </c>
      <c r="BM441">
        <v>358</v>
      </c>
      <c r="BN441">
        <v>439</v>
      </c>
      <c r="BO441">
        <v>439</v>
      </c>
      <c r="BP441" t="s">
        <v>51</v>
      </c>
      <c r="BQ441" t="s">
        <v>106</v>
      </c>
      <c r="BR441">
        <v>0.13421772800000001</v>
      </c>
      <c r="BS441">
        <v>6</v>
      </c>
      <c r="BT441"/>
      <c r="BU441"/>
      <c r="BV441" s="9" t="str">
        <f>TEXT(Table1[[#This Row],[CLOSE_DATE]],"YYYYMMDD")&amp;TEXT(Table1[[#This Row],[OPEN_DATE]],"YYYYMMDD")&amp;Table1[[#This Row],[SYMBOL]]</f>
        <v>2016021620160212LAD</v>
      </c>
      <c r="BW441" t="str">
        <f>IFERROR(VLOOKUP(Table1[[#This Row],[Key]],ownlog!$A:$E,MATCH(BW$1,ownlog!$1:$1,0),FALSE),"")</f>
        <v/>
      </c>
      <c r="BX441" t="str">
        <f>IFERROR(VLOOKUP(Table1[[#This Row],[Key]],ownlog!$A:$E,MATCH(BX$1,ownlog!$1:$1,0),FALSE),"")</f>
        <v/>
      </c>
      <c r="BY441" t="str">
        <f>IFERROR(VLOOKUP(Table1[[#This Row],[Key]],ownlog!$A:$E,MATCH(BY$1,ownlog!$1:$1,0),FALSE),"")</f>
        <v/>
      </c>
      <c r="BZ441" t="str">
        <f>IFERROR(VLOOKUP(Table1[[#This Row],[Key]],ownlog!$A:$E,MATCH(BZ$1,ownlog!$1:$1,0),FALSE),"")</f>
        <v/>
      </c>
    </row>
    <row r="442" spans="1:78" x14ac:dyDescent="0.3">
      <c r="A442">
        <v>440</v>
      </c>
      <c r="B442">
        <v>-0.1085</v>
      </c>
      <c r="C442">
        <v>-7.22E-2</v>
      </c>
      <c r="D442" s="1">
        <v>42411</v>
      </c>
      <c r="E442">
        <v>0.192385</v>
      </c>
      <c r="F442">
        <v>0.32064100000000001</v>
      </c>
      <c r="G442">
        <v>0.48697400000000002</v>
      </c>
      <c r="H442">
        <v>1</v>
      </c>
      <c r="I442">
        <v>0.23698274999999899</v>
      </c>
      <c r="J442">
        <v>0.47679623428270501</v>
      </c>
      <c r="K442">
        <v>0.275354267729369</v>
      </c>
      <c r="L442">
        <v>-0.29458899999999999</v>
      </c>
      <c r="M442">
        <v>0.376075251006037</v>
      </c>
      <c r="N442" s="2">
        <v>42411</v>
      </c>
      <c r="O442">
        <v>1851.86</v>
      </c>
      <c r="P442">
        <v>1935.26</v>
      </c>
      <c r="Q442">
        <v>1828.46</v>
      </c>
      <c r="R442" t="s">
        <v>50</v>
      </c>
      <c r="S442">
        <v>9</v>
      </c>
      <c r="T442" t="s">
        <v>494</v>
      </c>
      <c r="U442" s="4">
        <v>-18655.5</v>
      </c>
      <c r="V442" t="s">
        <v>494</v>
      </c>
      <c r="W442" t="s">
        <v>49</v>
      </c>
      <c r="X442" s="1">
        <v>42472.418182870373</v>
      </c>
      <c r="Y442">
        <v>53.471011111000003</v>
      </c>
      <c r="Z442">
        <v>1864.78002929687</v>
      </c>
      <c r="AA442">
        <v>2034.26275512695</v>
      </c>
      <c r="AB442">
        <v>25.399999618530199</v>
      </c>
      <c r="AC442" t="s">
        <v>494</v>
      </c>
      <c r="AD442" t="s">
        <v>494</v>
      </c>
      <c r="AE442">
        <v>1.55</v>
      </c>
      <c r="AF442">
        <v>-6.6991012379999999</v>
      </c>
      <c r="AG442" t="s">
        <v>494</v>
      </c>
      <c r="AH442" t="s">
        <v>494</v>
      </c>
      <c r="AI442" s="2">
        <v>42412</v>
      </c>
      <c r="AJ442" s="2">
        <v>42412</v>
      </c>
      <c r="AK442">
        <v>4</v>
      </c>
      <c r="AL442" t="s">
        <v>494</v>
      </c>
      <c r="AM442" t="s">
        <v>494</v>
      </c>
      <c r="AN442" t="s">
        <v>494</v>
      </c>
      <c r="AO442" t="s">
        <v>52</v>
      </c>
      <c r="AP442" t="s">
        <v>494</v>
      </c>
      <c r="AQ442" t="s">
        <v>494</v>
      </c>
      <c r="AR442">
        <v>0.1</v>
      </c>
      <c r="AS442" t="s">
        <v>494</v>
      </c>
      <c r="AT442" t="s">
        <v>48</v>
      </c>
      <c r="AU442" s="1">
        <v>42412.542037037034</v>
      </c>
      <c r="AV442">
        <v>53.297142856999997</v>
      </c>
      <c r="AW442">
        <v>2016</v>
      </c>
      <c r="AX442" t="s">
        <v>494</v>
      </c>
      <c r="AY442">
        <v>2.9135842178699299E-3</v>
      </c>
      <c r="AZ442">
        <v>54.35</v>
      </c>
      <c r="BA442">
        <v>53.296999999999997</v>
      </c>
      <c r="BB442">
        <v>350</v>
      </c>
      <c r="BC442">
        <v>350</v>
      </c>
      <c r="BD442">
        <v>0.12</v>
      </c>
      <c r="BE442">
        <v>-8.3314077988662305E-2</v>
      </c>
      <c r="BF442" t="s">
        <v>494</v>
      </c>
      <c r="BG442" t="s">
        <v>494</v>
      </c>
      <c r="BH442" t="s">
        <v>73</v>
      </c>
      <c r="BI442" t="s">
        <v>494</v>
      </c>
      <c r="BJ442">
        <v>20.745000000000001</v>
      </c>
      <c r="BK442" t="s">
        <v>494</v>
      </c>
      <c r="BL442" s="5">
        <v>0.54203703703703698</v>
      </c>
      <c r="BM442">
        <v>518</v>
      </c>
      <c r="BN442">
        <v>440</v>
      </c>
      <c r="BO442">
        <v>440</v>
      </c>
      <c r="BP442" t="s">
        <v>51</v>
      </c>
      <c r="BQ442" t="s">
        <v>106</v>
      </c>
      <c r="BR442">
        <v>0.13421772800000001</v>
      </c>
      <c r="BS442">
        <v>6</v>
      </c>
      <c r="BT442"/>
      <c r="BU442"/>
      <c r="BV442" s="9" t="str">
        <f>TEXT(Table1[[#This Row],[CLOSE_DATE]],"YYYYMMDD")&amp;TEXT(Table1[[#This Row],[OPEN_DATE]],"YYYYMMDD")&amp;Table1[[#This Row],[SYMBOL]]</f>
        <v>2016041220160212AIG</v>
      </c>
      <c r="BW442" t="str">
        <f>IFERROR(VLOOKUP(Table1[[#This Row],[Key]],ownlog!$A:$E,MATCH(BW$1,ownlog!$1:$1,0),FALSE),"")</f>
        <v/>
      </c>
      <c r="BX442" t="str">
        <f>IFERROR(VLOOKUP(Table1[[#This Row],[Key]],ownlog!$A:$E,MATCH(BX$1,ownlog!$1:$1,0),FALSE),"")</f>
        <v/>
      </c>
      <c r="BY442" t="str">
        <f>IFERROR(VLOOKUP(Table1[[#This Row],[Key]],ownlog!$A:$E,MATCH(BY$1,ownlog!$1:$1,0),FALSE),"")</f>
        <v/>
      </c>
      <c r="BZ442" t="str">
        <f>IFERROR(VLOOKUP(Table1[[#This Row],[Key]],ownlog!$A:$E,MATCH(BZ$1,ownlog!$1:$1,0),FALSE),"")</f>
        <v/>
      </c>
    </row>
    <row r="443" spans="1:78" x14ac:dyDescent="0.3">
      <c r="A443">
        <v>441</v>
      </c>
      <c r="B443">
        <v>-0.1085</v>
      </c>
      <c r="C443">
        <v>-7.22E-2</v>
      </c>
      <c r="D443" s="1">
        <v>42411</v>
      </c>
      <c r="E443">
        <v>0.192385</v>
      </c>
      <c r="F443">
        <v>0.32064100000000001</v>
      </c>
      <c r="G443">
        <v>0.48697400000000002</v>
      </c>
      <c r="H443">
        <v>1</v>
      </c>
      <c r="I443">
        <v>0.23698274999999899</v>
      </c>
      <c r="J443">
        <v>0.47679623428270501</v>
      </c>
      <c r="K443">
        <v>0.275354267729369</v>
      </c>
      <c r="L443">
        <v>-0.29458899999999999</v>
      </c>
      <c r="M443">
        <v>0.376075251006037</v>
      </c>
      <c r="N443" s="2">
        <v>42411</v>
      </c>
      <c r="O443">
        <v>1851.86</v>
      </c>
      <c r="P443">
        <v>1935.26</v>
      </c>
      <c r="Q443">
        <v>1828.46</v>
      </c>
      <c r="R443" t="s">
        <v>50</v>
      </c>
      <c r="S443">
        <v>9</v>
      </c>
      <c r="T443" t="s">
        <v>494</v>
      </c>
      <c r="U443" s="4">
        <v>-14932.96</v>
      </c>
      <c r="V443" t="s">
        <v>200</v>
      </c>
      <c r="W443" t="s">
        <v>49</v>
      </c>
      <c r="X443" s="1">
        <v>43055.565706018519</v>
      </c>
      <c r="Y443">
        <v>92.56</v>
      </c>
      <c r="Z443">
        <v>1864.78002929687</v>
      </c>
      <c r="AA443">
        <v>2034.26275512695</v>
      </c>
      <c r="AB443">
        <v>25.399999618530199</v>
      </c>
      <c r="AC443" t="s">
        <v>494</v>
      </c>
      <c r="AD443" t="s">
        <v>494</v>
      </c>
      <c r="AE443">
        <v>1</v>
      </c>
      <c r="AF443">
        <v>-2.3385704</v>
      </c>
      <c r="AG443" t="s">
        <v>494</v>
      </c>
      <c r="AH443" t="s">
        <v>494</v>
      </c>
      <c r="AI443" s="2">
        <v>42412</v>
      </c>
      <c r="AJ443" s="2">
        <v>42412</v>
      </c>
      <c r="AK443">
        <v>4</v>
      </c>
      <c r="AL443" t="s">
        <v>494</v>
      </c>
      <c r="AM443" t="s">
        <v>494</v>
      </c>
      <c r="AN443" t="s">
        <v>494</v>
      </c>
      <c r="AO443" t="s">
        <v>52</v>
      </c>
      <c r="AP443" t="s">
        <v>494</v>
      </c>
      <c r="AQ443" t="s">
        <v>494</v>
      </c>
      <c r="AR443">
        <v>0.1</v>
      </c>
      <c r="AS443" t="s">
        <v>494</v>
      </c>
      <c r="AT443" t="s">
        <v>48</v>
      </c>
      <c r="AU443" s="1">
        <v>42412.542256944442</v>
      </c>
      <c r="AV443">
        <v>74.659800000000004</v>
      </c>
      <c r="AW443">
        <v>2016</v>
      </c>
      <c r="AX443" t="s">
        <v>494</v>
      </c>
      <c r="AY443">
        <v>0.23939523009705299</v>
      </c>
      <c r="AZ443">
        <v>893.66</v>
      </c>
      <c r="BA443">
        <v>74.659800000000004</v>
      </c>
      <c r="BB443">
        <v>200</v>
      </c>
      <c r="BC443">
        <v>50</v>
      </c>
      <c r="BD443">
        <v>0.12</v>
      </c>
      <c r="BE443">
        <v>-8.3314077988662305E-2</v>
      </c>
      <c r="BF443" t="s">
        <v>494</v>
      </c>
      <c r="BG443" t="s">
        <v>494</v>
      </c>
      <c r="BH443" t="s">
        <v>56</v>
      </c>
      <c r="BI443" t="s">
        <v>494</v>
      </c>
      <c r="BJ443">
        <v>20.745000000000001</v>
      </c>
      <c r="BK443" t="s">
        <v>494</v>
      </c>
      <c r="BL443" s="5">
        <v>0.5422569444444445</v>
      </c>
      <c r="BM443">
        <v>903</v>
      </c>
      <c r="BN443">
        <v>441</v>
      </c>
      <c r="BO443">
        <v>441</v>
      </c>
      <c r="BP443" t="s">
        <v>51</v>
      </c>
      <c r="BQ443" t="s">
        <v>106</v>
      </c>
      <c r="BR443">
        <v>0.13421772800000001</v>
      </c>
      <c r="BS443">
        <v>6</v>
      </c>
      <c r="BT443"/>
      <c r="BU443"/>
      <c r="BV443" s="9" t="str">
        <f>TEXT(Table1[[#This Row],[CLOSE_DATE]],"YYYYMMDD")&amp;TEXT(Table1[[#This Row],[OPEN_DATE]],"YYYYMMDD")&amp;Table1[[#This Row],[SYMBOL]]</f>
        <v>2017111620160212PSX</v>
      </c>
      <c r="BW443" t="str">
        <f>IFERROR(VLOOKUP(Table1[[#This Row],[Key]],ownlog!$A:$E,MATCH(BW$1,ownlog!$1:$1,0),FALSE),"")</f>
        <v/>
      </c>
      <c r="BX443" t="str">
        <f>IFERROR(VLOOKUP(Table1[[#This Row],[Key]],ownlog!$A:$E,MATCH(BX$1,ownlog!$1:$1,0),FALSE),"")</f>
        <v/>
      </c>
      <c r="BY443" t="str">
        <f>IFERROR(VLOOKUP(Table1[[#This Row],[Key]],ownlog!$A:$E,MATCH(BY$1,ownlog!$1:$1,0),FALSE),"")</f>
        <v/>
      </c>
      <c r="BZ443" t="str">
        <f>IFERROR(VLOOKUP(Table1[[#This Row],[Key]],ownlog!$A:$E,MATCH(BZ$1,ownlog!$1:$1,0),FALSE),"")</f>
        <v/>
      </c>
    </row>
    <row r="444" spans="1:78" x14ac:dyDescent="0.3">
      <c r="A444">
        <v>442</v>
      </c>
      <c r="B444">
        <v>-0.1085</v>
      </c>
      <c r="C444">
        <v>-7.22E-2</v>
      </c>
      <c r="D444" s="1">
        <v>42411</v>
      </c>
      <c r="E444">
        <v>0.192385</v>
      </c>
      <c r="F444">
        <v>0.32064100000000001</v>
      </c>
      <c r="G444">
        <v>0.48697400000000002</v>
      </c>
      <c r="H444">
        <v>1</v>
      </c>
      <c r="I444">
        <v>0.23698274999999899</v>
      </c>
      <c r="J444">
        <v>0.47679623428270501</v>
      </c>
      <c r="K444">
        <v>0.275354267729369</v>
      </c>
      <c r="L444">
        <v>-0.29458899999999999</v>
      </c>
      <c r="M444">
        <v>0.376075251006037</v>
      </c>
      <c r="N444" s="2">
        <v>42411</v>
      </c>
      <c r="O444">
        <v>1851.86</v>
      </c>
      <c r="P444">
        <v>1935.26</v>
      </c>
      <c r="Q444">
        <v>1828.46</v>
      </c>
      <c r="R444" t="s">
        <v>50</v>
      </c>
      <c r="S444">
        <v>9</v>
      </c>
      <c r="T444" t="s">
        <v>494</v>
      </c>
      <c r="U444" s="4">
        <v>-14932.96</v>
      </c>
      <c r="V444" t="s">
        <v>200</v>
      </c>
      <c r="W444" t="s">
        <v>49</v>
      </c>
      <c r="X444" s="1">
        <v>42957.596701388888</v>
      </c>
      <c r="Y444">
        <v>83.98</v>
      </c>
      <c r="Z444">
        <v>1864.78002929687</v>
      </c>
      <c r="AA444">
        <v>2034.26275512695</v>
      </c>
      <c r="AB444">
        <v>25.399999618530199</v>
      </c>
      <c r="AC444" t="s">
        <v>494</v>
      </c>
      <c r="AD444" t="s">
        <v>494</v>
      </c>
      <c r="AE444">
        <v>1</v>
      </c>
      <c r="AF444">
        <v>-2.3088407000000002</v>
      </c>
      <c r="AG444" t="s">
        <v>494</v>
      </c>
      <c r="AH444" t="s">
        <v>494</v>
      </c>
      <c r="AI444" s="2">
        <v>42412</v>
      </c>
      <c r="AJ444" s="2">
        <v>42412</v>
      </c>
      <c r="AK444">
        <v>4</v>
      </c>
      <c r="AL444" t="s">
        <v>494</v>
      </c>
      <c r="AM444" t="s">
        <v>494</v>
      </c>
      <c r="AN444" t="s">
        <v>494</v>
      </c>
      <c r="AO444" t="s">
        <v>52</v>
      </c>
      <c r="AP444" t="s">
        <v>494</v>
      </c>
      <c r="AQ444" t="s">
        <v>494</v>
      </c>
      <c r="AR444">
        <v>0.1</v>
      </c>
      <c r="AS444" t="s">
        <v>494</v>
      </c>
      <c r="AT444" t="s">
        <v>48</v>
      </c>
      <c r="AU444" s="1">
        <v>42412.542256944442</v>
      </c>
      <c r="AV444">
        <v>74.659800000000004</v>
      </c>
      <c r="AW444">
        <v>2016</v>
      </c>
      <c r="AX444" t="s">
        <v>494</v>
      </c>
      <c r="AY444">
        <v>0.124715933697473</v>
      </c>
      <c r="AZ444">
        <v>1396.69</v>
      </c>
      <c r="BA444">
        <v>74.659800000000004</v>
      </c>
      <c r="BB444">
        <v>200</v>
      </c>
      <c r="BC444">
        <v>150</v>
      </c>
      <c r="BD444">
        <v>0.12</v>
      </c>
      <c r="BE444">
        <v>-8.3314077988662305E-2</v>
      </c>
      <c r="BF444" t="s">
        <v>494</v>
      </c>
      <c r="BG444" t="s">
        <v>494</v>
      </c>
      <c r="BH444" t="s">
        <v>56</v>
      </c>
      <c r="BI444" t="s">
        <v>494</v>
      </c>
      <c r="BJ444">
        <v>20.745000000000001</v>
      </c>
      <c r="BK444" t="s">
        <v>494</v>
      </c>
      <c r="BL444" s="5">
        <v>0.5422569444444445</v>
      </c>
      <c r="BM444">
        <v>860</v>
      </c>
      <c r="BN444">
        <v>442</v>
      </c>
      <c r="BO444">
        <v>442</v>
      </c>
      <c r="BP444" t="s">
        <v>51</v>
      </c>
      <c r="BQ444" t="s">
        <v>106</v>
      </c>
      <c r="BR444">
        <v>0.13421772800000001</v>
      </c>
      <c r="BS444">
        <v>6</v>
      </c>
      <c r="BT444"/>
      <c r="BU444"/>
      <c r="BV444" s="9" t="str">
        <f>TEXT(Table1[[#This Row],[CLOSE_DATE]],"YYYYMMDD")&amp;TEXT(Table1[[#This Row],[OPEN_DATE]],"YYYYMMDD")&amp;Table1[[#This Row],[SYMBOL]]</f>
        <v>2017081020160212PSX</v>
      </c>
      <c r="BW444" t="str">
        <f>IFERROR(VLOOKUP(Table1[[#This Row],[Key]],ownlog!$A:$E,MATCH(BW$1,ownlog!$1:$1,0),FALSE),"")</f>
        <v/>
      </c>
      <c r="BX444" t="str">
        <f>IFERROR(VLOOKUP(Table1[[#This Row],[Key]],ownlog!$A:$E,MATCH(BX$1,ownlog!$1:$1,0),FALSE),"")</f>
        <v/>
      </c>
      <c r="BY444" t="str">
        <f>IFERROR(VLOOKUP(Table1[[#This Row],[Key]],ownlog!$A:$E,MATCH(BY$1,ownlog!$1:$1,0),FALSE),"")</f>
        <v/>
      </c>
      <c r="BZ444" t="str">
        <f>IFERROR(VLOOKUP(Table1[[#This Row],[Key]],ownlog!$A:$E,MATCH(BZ$1,ownlog!$1:$1,0),FALSE),"")</f>
        <v/>
      </c>
    </row>
    <row r="445" spans="1:78" x14ac:dyDescent="0.3">
      <c r="A445">
        <v>443</v>
      </c>
      <c r="B445">
        <v>-0.1085</v>
      </c>
      <c r="C445">
        <v>-7.22E-2</v>
      </c>
      <c r="D445" s="1">
        <v>42411</v>
      </c>
      <c r="E445">
        <v>0.192385</v>
      </c>
      <c r="F445">
        <v>0.32064100000000001</v>
      </c>
      <c r="G445">
        <v>0.48697400000000002</v>
      </c>
      <c r="H445">
        <v>1</v>
      </c>
      <c r="I445">
        <v>0.23698274999999899</v>
      </c>
      <c r="J445">
        <v>0.47679623428270501</v>
      </c>
      <c r="K445">
        <v>0.275354267729369</v>
      </c>
      <c r="L445">
        <v>-0.29458899999999999</v>
      </c>
      <c r="M445">
        <v>0.376075251006037</v>
      </c>
      <c r="N445" s="2">
        <v>42411</v>
      </c>
      <c r="O445">
        <v>1851.86</v>
      </c>
      <c r="P445">
        <v>1935.26</v>
      </c>
      <c r="Q445">
        <v>1828.46</v>
      </c>
      <c r="R445" t="s">
        <v>50</v>
      </c>
      <c r="S445">
        <v>9</v>
      </c>
      <c r="T445" t="s">
        <v>494</v>
      </c>
      <c r="U445" s="4">
        <v>-12474</v>
      </c>
      <c r="V445" t="s">
        <v>200</v>
      </c>
      <c r="W445" t="s">
        <v>49</v>
      </c>
      <c r="X445" s="1">
        <v>42957.598287037035</v>
      </c>
      <c r="Y445">
        <v>130.5</v>
      </c>
      <c r="Z445">
        <v>1864.78002929687</v>
      </c>
      <c r="AA445">
        <v>2034.26275512695</v>
      </c>
      <c r="AB445">
        <v>25.399999618530199</v>
      </c>
      <c r="AC445" t="s">
        <v>494</v>
      </c>
      <c r="AD445" t="s">
        <v>494</v>
      </c>
      <c r="AE445">
        <v>1</v>
      </c>
      <c r="AF445">
        <v>-2.2350162500000001</v>
      </c>
      <c r="AG445" t="s">
        <v>494</v>
      </c>
      <c r="AH445" t="s">
        <v>494</v>
      </c>
      <c r="AI445" s="2">
        <v>42412</v>
      </c>
      <c r="AJ445" s="2">
        <v>42412</v>
      </c>
      <c r="AK445">
        <v>4</v>
      </c>
      <c r="AL445" t="s">
        <v>494</v>
      </c>
      <c r="AM445" t="s">
        <v>494</v>
      </c>
      <c r="AN445" t="s">
        <v>494</v>
      </c>
      <c r="AO445" t="s">
        <v>52</v>
      </c>
      <c r="AP445" t="s">
        <v>494</v>
      </c>
      <c r="AQ445" t="s">
        <v>494</v>
      </c>
      <c r="AR445">
        <v>0.1</v>
      </c>
      <c r="AS445" t="s">
        <v>494</v>
      </c>
      <c r="AT445" t="s">
        <v>48</v>
      </c>
      <c r="AU445" s="1">
        <v>42412.542384259257</v>
      </c>
      <c r="AV445">
        <v>124.73</v>
      </c>
      <c r="AW445">
        <v>2016</v>
      </c>
      <c r="AX445" t="s">
        <v>494</v>
      </c>
      <c r="AY445">
        <v>4.6127368449183498E-2</v>
      </c>
      <c r="AZ445">
        <v>431.51</v>
      </c>
      <c r="BA445">
        <v>124.73</v>
      </c>
      <c r="BB445">
        <v>100</v>
      </c>
      <c r="BC445">
        <v>75</v>
      </c>
      <c r="BD445">
        <v>0.12</v>
      </c>
      <c r="BE445">
        <v>-8.3314077988662305E-2</v>
      </c>
      <c r="BF445" t="s">
        <v>494</v>
      </c>
      <c r="BG445" t="s">
        <v>494</v>
      </c>
      <c r="BH445" t="s">
        <v>54</v>
      </c>
      <c r="BI445" t="s">
        <v>494</v>
      </c>
      <c r="BJ445">
        <v>20.745000000000001</v>
      </c>
      <c r="BK445" t="s">
        <v>494</v>
      </c>
      <c r="BL445" s="5">
        <v>0.54238425925925926</v>
      </c>
      <c r="BM445">
        <v>864</v>
      </c>
      <c r="BN445">
        <v>443</v>
      </c>
      <c r="BO445">
        <v>443</v>
      </c>
      <c r="BP445" t="s">
        <v>51</v>
      </c>
      <c r="BQ445" t="s">
        <v>106</v>
      </c>
      <c r="BR445">
        <v>0.13421772800000001</v>
      </c>
      <c r="BS445">
        <v>6</v>
      </c>
      <c r="BT445"/>
      <c r="BU445"/>
      <c r="BV445" s="9" t="str">
        <f>TEXT(Table1[[#This Row],[CLOSE_DATE]],"YYYYMMDD")&amp;TEXT(Table1[[#This Row],[OPEN_DATE]],"YYYYMMDD")&amp;Table1[[#This Row],[SYMBOL]]</f>
        <v>2017081020160212SBNY</v>
      </c>
      <c r="BW445" t="str">
        <f>IFERROR(VLOOKUP(Table1[[#This Row],[Key]],ownlog!$A:$E,MATCH(BW$1,ownlog!$1:$1,0),FALSE),"")</f>
        <v/>
      </c>
      <c r="BX445" t="str">
        <f>IFERROR(VLOOKUP(Table1[[#This Row],[Key]],ownlog!$A:$E,MATCH(BX$1,ownlog!$1:$1,0),FALSE),"")</f>
        <v/>
      </c>
      <c r="BY445" t="str">
        <f>IFERROR(VLOOKUP(Table1[[#This Row],[Key]],ownlog!$A:$E,MATCH(BY$1,ownlog!$1:$1,0),FALSE),"")</f>
        <v/>
      </c>
      <c r="BZ445" t="str">
        <f>IFERROR(VLOOKUP(Table1[[#This Row],[Key]],ownlog!$A:$E,MATCH(BZ$1,ownlog!$1:$1,0),FALSE),"")</f>
        <v/>
      </c>
    </row>
    <row r="446" spans="1:78" x14ac:dyDescent="0.3">
      <c r="A446">
        <v>444</v>
      </c>
      <c r="B446">
        <v>-0.1085</v>
      </c>
      <c r="C446">
        <v>-7.22E-2</v>
      </c>
      <c r="D446" s="1">
        <v>42411</v>
      </c>
      <c r="E446">
        <v>0.192385</v>
      </c>
      <c r="F446">
        <v>0.32064100000000001</v>
      </c>
      <c r="G446">
        <v>0.48697400000000002</v>
      </c>
      <c r="H446">
        <v>1</v>
      </c>
      <c r="I446">
        <v>0.23698274999999899</v>
      </c>
      <c r="J446">
        <v>0.47679623428270501</v>
      </c>
      <c r="K446">
        <v>0.275354267729369</v>
      </c>
      <c r="L446">
        <v>-0.29458899999999999</v>
      </c>
      <c r="M446">
        <v>0.376075251006037</v>
      </c>
      <c r="N446" s="2">
        <v>42411</v>
      </c>
      <c r="O446">
        <v>1851.86</v>
      </c>
      <c r="P446">
        <v>1935.26</v>
      </c>
      <c r="Q446">
        <v>1828.46</v>
      </c>
      <c r="R446" t="s">
        <v>50</v>
      </c>
      <c r="S446">
        <v>9</v>
      </c>
      <c r="T446" t="s">
        <v>494</v>
      </c>
      <c r="U446" s="4">
        <v>-12474</v>
      </c>
      <c r="V446" t="s">
        <v>200</v>
      </c>
      <c r="W446" t="s">
        <v>49</v>
      </c>
      <c r="X446" s="1">
        <v>43279.539004629631</v>
      </c>
      <c r="Y446">
        <v>127.35</v>
      </c>
      <c r="Z446">
        <v>1864.78002929687</v>
      </c>
      <c r="AA446">
        <v>2034.26275512695</v>
      </c>
      <c r="AB446">
        <v>25.399999618530199</v>
      </c>
      <c r="AC446" t="s">
        <v>494</v>
      </c>
      <c r="AD446" t="s">
        <v>494</v>
      </c>
      <c r="AE446">
        <v>1</v>
      </c>
      <c r="AF446">
        <v>-2.1330912500000001</v>
      </c>
      <c r="AG446" t="s">
        <v>494</v>
      </c>
      <c r="AH446" t="s">
        <v>494</v>
      </c>
      <c r="AI446" s="2">
        <v>42412</v>
      </c>
      <c r="AJ446" s="2">
        <v>42412</v>
      </c>
      <c r="AK446">
        <v>4</v>
      </c>
      <c r="AL446" t="s">
        <v>494</v>
      </c>
      <c r="AM446" t="s">
        <v>494</v>
      </c>
      <c r="AN446" t="s">
        <v>494</v>
      </c>
      <c r="AO446" t="s">
        <v>52</v>
      </c>
      <c r="AP446" t="s">
        <v>494</v>
      </c>
      <c r="AQ446" t="s">
        <v>494</v>
      </c>
      <c r="AR446">
        <v>0.1</v>
      </c>
      <c r="AS446" t="s">
        <v>494</v>
      </c>
      <c r="AT446" t="s">
        <v>48</v>
      </c>
      <c r="AU446" s="1">
        <v>42412.542384259257</v>
      </c>
      <c r="AV446">
        <v>124.73</v>
      </c>
      <c r="AW446">
        <v>2016</v>
      </c>
      <c r="AX446" t="s">
        <v>494</v>
      </c>
      <c r="AY446">
        <v>2.0642988855928801E-2</v>
      </c>
      <c r="AZ446">
        <v>64.37</v>
      </c>
      <c r="BA446">
        <v>124.73</v>
      </c>
      <c r="BB446">
        <v>100</v>
      </c>
      <c r="BC446">
        <v>25</v>
      </c>
      <c r="BD446">
        <v>0.12</v>
      </c>
      <c r="BE446">
        <v>-8.3314077988662305E-2</v>
      </c>
      <c r="BF446" t="s">
        <v>494</v>
      </c>
      <c r="BG446" t="s">
        <v>494</v>
      </c>
      <c r="BH446" t="s">
        <v>54</v>
      </c>
      <c r="BI446" t="s">
        <v>494</v>
      </c>
      <c r="BJ446">
        <v>20.745000000000001</v>
      </c>
      <c r="BK446" t="s">
        <v>494</v>
      </c>
      <c r="BL446" s="5">
        <v>0.54238425925925926</v>
      </c>
      <c r="BM446">
        <v>923</v>
      </c>
      <c r="BN446">
        <v>444</v>
      </c>
      <c r="BO446">
        <v>444</v>
      </c>
      <c r="BP446" t="s">
        <v>51</v>
      </c>
      <c r="BQ446" t="s">
        <v>106</v>
      </c>
      <c r="BR446">
        <v>0.13421772800000001</v>
      </c>
      <c r="BS446">
        <v>6</v>
      </c>
      <c r="BT446"/>
      <c r="BU446"/>
      <c r="BV446" s="9" t="str">
        <f>TEXT(Table1[[#This Row],[CLOSE_DATE]],"YYYYMMDD")&amp;TEXT(Table1[[#This Row],[OPEN_DATE]],"YYYYMMDD")&amp;Table1[[#This Row],[SYMBOL]]</f>
        <v>2018062820160212SBNY</v>
      </c>
      <c r="BW446" t="str">
        <f>IFERROR(VLOOKUP(Table1[[#This Row],[Key]],ownlog!$A:$E,MATCH(BW$1,ownlog!$1:$1,0),FALSE),"")</f>
        <v/>
      </c>
      <c r="BX446" t="str">
        <f>IFERROR(VLOOKUP(Table1[[#This Row],[Key]],ownlog!$A:$E,MATCH(BX$1,ownlog!$1:$1,0),FALSE),"")</f>
        <v/>
      </c>
      <c r="BY446" t="str">
        <f>IFERROR(VLOOKUP(Table1[[#This Row],[Key]],ownlog!$A:$E,MATCH(BY$1,ownlog!$1:$1,0),FALSE),"")</f>
        <v/>
      </c>
      <c r="BZ446" t="str">
        <f>IFERROR(VLOOKUP(Table1[[#This Row],[Key]],ownlog!$A:$E,MATCH(BZ$1,ownlog!$1:$1,0),FALSE),"")</f>
        <v/>
      </c>
    </row>
    <row r="447" spans="1:78" x14ac:dyDescent="0.3">
      <c r="A447">
        <v>445</v>
      </c>
      <c r="B447">
        <v>-0.1085</v>
      </c>
      <c r="C447">
        <v>-7.22E-2</v>
      </c>
      <c r="D447" s="1">
        <v>42411</v>
      </c>
      <c r="E447">
        <v>0.192385</v>
      </c>
      <c r="F447">
        <v>0.32064100000000001</v>
      </c>
      <c r="G447">
        <v>0.48697400000000002</v>
      </c>
      <c r="H447">
        <v>1</v>
      </c>
      <c r="I447">
        <v>0.23698274999999899</v>
      </c>
      <c r="J447">
        <v>0.47679623428270501</v>
      </c>
      <c r="K447">
        <v>0.275354267729369</v>
      </c>
      <c r="L447">
        <v>-0.29458899999999999</v>
      </c>
      <c r="M447">
        <v>0.376075251006037</v>
      </c>
      <c r="N447" s="2">
        <v>42411</v>
      </c>
      <c r="O447">
        <v>1851.86</v>
      </c>
      <c r="P447">
        <v>1935.26</v>
      </c>
      <c r="Q447">
        <v>1828.46</v>
      </c>
      <c r="R447" t="s">
        <v>50</v>
      </c>
      <c r="S447">
        <v>9</v>
      </c>
      <c r="T447" t="s">
        <v>494</v>
      </c>
      <c r="U447" s="4">
        <v>-12574.1</v>
      </c>
      <c r="V447" t="s">
        <v>200</v>
      </c>
      <c r="W447" t="s">
        <v>49</v>
      </c>
      <c r="X447" s="1">
        <v>42957.511157407411</v>
      </c>
      <c r="Y447">
        <v>62.120833333</v>
      </c>
      <c r="Z447">
        <v>1864.78002929687</v>
      </c>
      <c r="AA447">
        <v>2034.26275512695</v>
      </c>
      <c r="AB447">
        <v>25.399999618530199</v>
      </c>
      <c r="AC447" t="s">
        <v>494</v>
      </c>
      <c r="AD447" t="s">
        <v>494</v>
      </c>
      <c r="AE447">
        <v>1.1000000000000001</v>
      </c>
      <c r="AF447">
        <v>-5.0323947499999999</v>
      </c>
      <c r="AG447" t="s">
        <v>494</v>
      </c>
      <c r="AH447" t="s">
        <v>494</v>
      </c>
      <c r="AI447" s="2">
        <v>42412</v>
      </c>
      <c r="AJ447" s="2">
        <v>42412</v>
      </c>
      <c r="AK447">
        <v>4</v>
      </c>
      <c r="AL447" t="s">
        <v>494</v>
      </c>
      <c r="AM447" t="s">
        <v>494</v>
      </c>
      <c r="AN447" t="s">
        <v>494</v>
      </c>
      <c r="AO447" t="s">
        <v>52</v>
      </c>
      <c r="AP447" t="s">
        <v>494</v>
      </c>
      <c r="AQ447" t="s">
        <v>494</v>
      </c>
      <c r="AR447">
        <v>0.1</v>
      </c>
      <c r="AS447" t="s">
        <v>494</v>
      </c>
      <c r="AT447" t="s">
        <v>48</v>
      </c>
      <c r="AU447" s="1">
        <v>42412.542569444442</v>
      </c>
      <c r="AV447">
        <v>45.72</v>
      </c>
      <c r="AW447">
        <v>2016</v>
      </c>
      <c r="AX447" t="s">
        <v>494</v>
      </c>
      <c r="AY447">
        <v>0.358392587290225</v>
      </c>
      <c r="AZ447">
        <v>4506.07</v>
      </c>
      <c r="BA447">
        <v>45.72</v>
      </c>
      <c r="BB447">
        <v>275</v>
      </c>
      <c r="BC447">
        <v>275</v>
      </c>
      <c r="BD447">
        <v>0.12</v>
      </c>
      <c r="BE447">
        <v>-8.3314077988662305E-2</v>
      </c>
      <c r="BF447" t="s">
        <v>494</v>
      </c>
      <c r="BG447" t="s">
        <v>494</v>
      </c>
      <c r="BH447" t="s">
        <v>102</v>
      </c>
      <c r="BI447" t="s">
        <v>494</v>
      </c>
      <c r="BJ447">
        <v>20.745000000000001</v>
      </c>
      <c r="BK447" t="s">
        <v>494</v>
      </c>
      <c r="BL447" s="5">
        <v>0.54256944444444444</v>
      </c>
      <c r="BM447">
        <v>821</v>
      </c>
      <c r="BN447">
        <v>445</v>
      </c>
      <c r="BO447">
        <v>445</v>
      </c>
      <c r="BP447" t="s">
        <v>51</v>
      </c>
      <c r="BQ447" t="s">
        <v>106</v>
      </c>
      <c r="BR447">
        <v>0.13421772800000001</v>
      </c>
      <c r="BS447">
        <v>6</v>
      </c>
      <c r="BT447"/>
      <c r="BU447"/>
      <c r="BV447" s="9" t="str">
        <f>TEXT(Table1[[#This Row],[CLOSE_DATE]],"YYYYMMDD")&amp;TEXT(Table1[[#This Row],[OPEN_DATE]],"YYYYMMDD")&amp;Table1[[#This Row],[SYMBOL]]</f>
        <v>2017081020160212EGBN</v>
      </c>
      <c r="BW447" t="str">
        <f>IFERROR(VLOOKUP(Table1[[#This Row],[Key]],ownlog!$A:$E,MATCH(BW$1,ownlog!$1:$1,0),FALSE),"")</f>
        <v/>
      </c>
      <c r="BX447" t="str">
        <f>IFERROR(VLOOKUP(Table1[[#This Row],[Key]],ownlog!$A:$E,MATCH(BX$1,ownlog!$1:$1,0),FALSE),"")</f>
        <v/>
      </c>
      <c r="BY447" t="str">
        <f>IFERROR(VLOOKUP(Table1[[#This Row],[Key]],ownlog!$A:$E,MATCH(BY$1,ownlog!$1:$1,0),FALSE),"")</f>
        <v/>
      </c>
      <c r="BZ447" t="str">
        <f>IFERROR(VLOOKUP(Table1[[#This Row],[Key]],ownlog!$A:$E,MATCH(BZ$1,ownlog!$1:$1,0),FALSE),"")</f>
        <v/>
      </c>
    </row>
    <row r="448" spans="1:78" x14ac:dyDescent="0.3">
      <c r="A448">
        <v>446</v>
      </c>
      <c r="B448">
        <v>-0.1085</v>
      </c>
      <c r="C448">
        <v>-7.22E-2</v>
      </c>
      <c r="D448" s="1">
        <v>42411</v>
      </c>
      <c r="E448">
        <v>0.192385</v>
      </c>
      <c r="F448">
        <v>0.32064100000000001</v>
      </c>
      <c r="G448">
        <v>0.48697400000000002</v>
      </c>
      <c r="H448">
        <v>1</v>
      </c>
      <c r="I448">
        <v>0.23698274999999899</v>
      </c>
      <c r="J448">
        <v>0.47679623428270501</v>
      </c>
      <c r="K448">
        <v>0.275354267729369</v>
      </c>
      <c r="L448">
        <v>-0.29458899999999999</v>
      </c>
      <c r="M448">
        <v>0.376075251006037</v>
      </c>
      <c r="N448" s="2">
        <v>42411</v>
      </c>
      <c r="O448">
        <v>1851.86</v>
      </c>
      <c r="P448">
        <v>1935.26</v>
      </c>
      <c r="Q448">
        <v>1828.46</v>
      </c>
      <c r="R448" t="s">
        <v>50</v>
      </c>
      <c r="S448">
        <v>9</v>
      </c>
      <c r="T448" t="s">
        <v>494</v>
      </c>
      <c r="U448" s="4">
        <v>-12598.5</v>
      </c>
      <c r="V448" t="s">
        <v>200</v>
      </c>
      <c r="W448" t="s">
        <v>49</v>
      </c>
      <c r="X448" s="1">
        <v>42472.437592592592</v>
      </c>
      <c r="Y448">
        <v>45.527999999999999</v>
      </c>
      <c r="Z448">
        <v>1864.78002929687</v>
      </c>
      <c r="AA448">
        <v>2034.26275512695</v>
      </c>
      <c r="AB448">
        <v>25.399999618530199</v>
      </c>
      <c r="AC448" t="s">
        <v>494</v>
      </c>
      <c r="AD448" t="s">
        <v>494</v>
      </c>
      <c r="AE448">
        <v>2</v>
      </c>
      <c r="AF448">
        <v>-2.1488765600000002</v>
      </c>
      <c r="AG448" t="s">
        <v>494</v>
      </c>
      <c r="AH448" t="s">
        <v>494</v>
      </c>
      <c r="AI448" s="2">
        <v>42412</v>
      </c>
      <c r="AJ448" s="2">
        <v>42412</v>
      </c>
      <c r="AK448">
        <v>4</v>
      </c>
      <c r="AL448" t="s">
        <v>494</v>
      </c>
      <c r="AM448" t="s">
        <v>494</v>
      </c>
      <c r="AN448" t="s">
        <v>494</v>
      </c>
      <c r="AO448" t="s">
        <v>52</v>
      </c>
      <c r="AP448" t="s">
        <v>494</v>
      </c>
      <c r="AQ448" t="s">
        <v>494</v>
      </c>
      <c r="AR448">
        <v>0.1</v>
      </c>
      <c r="AS448" t="s">
        <v>494</v>
      </c>
      <c r="AT448" t="s">
        <v>48</v>
      </c>
      <c r="AU448" s="1">
        <v>42412.542719907404</v>
      </c>
      <c r="AV448">
        <v>35.96</v>
      </c>
      <c r="AW448">
        <v>2016</v>
      </c>
      <c r="AX448" t="s">
        <v>494</v>
      </c>
      <c r="AY448">
        <v>0.26591583240637701</v>
      </c>
      <c r="AZ448">
        <v>1434.35</v>
      </c>
      <c r="BA448">
        <v>35.99</v>
      </c>
      <c r="BB448">
        <v>350</v>
      </c>
      <c r="BC448">
        <v>150</v>
      </c>
      <c r="BD448">
        <v>0.12</v>
      </c>
      <c r="BE448">
        <v>-8.3314077988662305E-2</v>
      </c>
      <c r="BF448" t="s">
        <v>494</v>
      </c>
      <c r="BG448" t="s">
        <v>494</v>
      </c>
      <c r="BH448" t="s">
        <v>53</v>
      </c>
      <c r="BI448" t="s">
        <v>494</v>
      </c>
      <c r="BJ448">
        <v>20.745000000000001</v>
      </c>
      <c r="BK448" t="s">
        <v>494</v>
      </c>
      <c r="BL448" s="5">
        <v>0.54295138888888894</v>
      </c>
      <c r="BM448">
        <v>528</v>
      </c>
      <c r="BN448">
        <v>447</v>
      </c>
      <c r="BO448">
        <v>446</v>
      </c>
      <c r="BP448" t="s">
        <v>51</v>
      </c>
      <c r="BQ448" t="s">
        <v>106</v>
      </c>
      <c r="BR448">
        <v>0.13421772800000001</v>
      </c>
      <c r="BS448">
        <v>6</v>
      </c>
      <c r="BT448"/>
      <c r="BU448"/>
      <c r="BV448" s="9" t="str">
        <f>TEXT(Table1[[#This Row],[CLOSE_DATE]],"YYYYMMDD")&amp;TEXT(Table1[[#This Row],[OPEN_DATE]],"YYYYMMDD")&amp;Table1[[#This Row],[SYMBOL]]</f>
        <v>2016041220160212SFBS</v>
      </c>
      <c r="BW448" t="str">
        <f>IFERROR(VLOOKUP(Table1[[#This Row],[Key]],ownlog!$A:$E,MATCH(BW$1,ownlog!$1:$1,0),FALSE),"")</f>
        <v/>
      </c>
      <c r="BX448" t="str">
        <f>IFERROR(VLOOKUP(Table1[[#This Row],[Key]],ownlog!$A:$E,MATCH(BX$1,ownlog!$1:$1,0),FALSE),"")</f>
        <v/>
      </c>
      <c r="BY448" t="str">
        <f>IFERROR(VLOOKUP(Table1[[#This Row],[Key]],ownlog!$A:$E,MATCH(BY$1,ownlog!$1:$1,0),FALSE),"")</f>
        <v/>
      </c>
      <c r="BZ448" t="str">
        <f>IFERROR(VLOOKUP(Table1[[#This Row],[Key]],ownlog!$A:$E,MATCH(BZ$1,ownlog!$1:$1,0),FALSE),"")</f>
        <v/>
      </c>
    </row>
    <row r="449" spans="1:78" x14ac:dyDescent="0.3">
      <c r="A449">
        <v>447</v>
      </c>
      <c r="B449">
        <v>-0.1085</v>
      </c>
      <c r="C449">
        <v>-7.22E-2</v>
      </c>
      <c r="D449" s="1">
        <v>42411</v>
      </c>
      <c r="E449">
        <v>0.192385</v>
      </c>
      <c r="F449">
        <v>0.32064100000000001</v>
      </c>
      <c r="G449">
        <v>0.48697400000000002</v>
      </c>
      <c r="H449">
        <v>1</v>
      </c>
      <c r="I449">
        <v>0.23698274999999899</v>
      </c>
      <c r="J449">
        <v>0.47679623428270501</v>
      </c>
      <c r="K449">
        <v>0.275354267729369</v>
      </c>
      <c r="L449">
        <v>-0.29458899999999999</v>
      </c>
      <c r="M449">
        <v>0.376075251006037</v>
      </c>
      <c r="N449" s="2">
        <v>42411</v>
      </c>
      <c r="O449">
        <v>1851.86</v>
      </c>
      <c r="P449">
        <v>1935.26</v>
      </c>
      <c r="Q449">
        <v>1828.46</v>
      </c>
      <c r="R449" t="s">
        <v>50</v>
      </c>
      <c r="S449">
        <v>9</v>
      </c>
      <c r="T449" t="s">
        <v>494</v>
      </c>
      <c r="U449" s="4">
        <v>-12598.5</v>
      </c>
      <c r="V449" t="s">
        <v>200</v>
      </c>
      <c r="W449" t="s">
        <v>49</v>
      </c>
      <c r="X449" s="1">
        <v>42957.514988425923</v>
      </c>
      <c r="Y449">
        <v>34.639181817999997</v>
      </c>
      <c r="Z449">
        <v>1864.78002929687</v>
      </c>
      <c r="AA449">
        <v>2034.26275512695</v>
      </c>
      <c r="AB449">
        <v>25.399999618530199</v>
      </c>
      <c r="AC449" t="s">
        <v>494</v>
      </c>
      <c r="AD449" t="s">
        <v>494</v>
      </c>
      <c r="AE449">
        <v>2</v>
      </c>
      <c r="AF449">
        <v>-6.4110816100000001</v>
      </c>
      <c r="AG449" t="s">
        <v>494</v>
      </c>
      <c r="AH449" t="s">
        <v>494</v>
      </c>
      <c r="AI449" s="2">
        <v>42412</v>
      </c>
      <c r="AJ449" s="2">
        <v>42412</v>
      </c>
      <c r="AK449">
        <v>4</v>
      </c>
      <c r="AL449" t="s">
        <v>494</v>
      </c>
      <c r="AM449" t="s">
        <v>494</v>
      </c>
      <c r="AN449" t="s">
        <v>494</v>
      </c>
      <c r="AO449" t="s">
        <v>52</v>
      </c>
      <c r="AP449" t="s">
        <v>494</v>
      </c>
      <c r="AQ449" t="s">
        <v>494</v>
      </c>
      <c r="AR449">
        <v>0.1</v>
      </c>
      <c r="AS449" t="s">
        <v>494</v>
      </c>
      <c r="AT449" t="s">
        <v>48</v>
      </c>
      <c r="AU449" s="1">
        <v>42412.542719907404</v>
      </c>
      <c r="AV449">
        <v>17.98</v>
      </c>
      <c r="AW449">
        <v>2016</v>
      </c>
      <c r="AX449" t="s">
        <v>494</v>
      </c>
      <c r="AY449">
        <v>0.92357619577308103</v>
      </c>
      <c r="AZ449">
        <v>1660.59</v>
      </c>
      <c r="BA449">
        <v>35.99</v>
      </c>
      <c r="BB449">
        <v>350</v>
      </c>
      <c r="BC449">
        <v>100</v>
      </c>
      <c r="BD449">
        <v>0.12</v>
      </c>
      <c r="BE449">
        <v>-8.3314077988662305E-2</v>
      </c>
      <c r="BF449" t="s">
        <v>494</v>
      </c>
      <c r="BG449" t="s">
        <v>494</v>
      </c>
      <c r="BH449" t="s">
        <v>53</v>
      </c>
      <c r="BI449" t="s">
        <v>494</v>
      </c>
      <c r="BJ449">
        <v>20.745000000000001</v>
      </c>
      <c r="BK449" t="s">
        <v>494</v>
      </c>
      <c r="BL449" s="5">
        <v>0.54295138888888894</v>
      </c>
      <c r="BM449">
        <v>830</v>
      </c>
      <c r="BN449">
        <v>446</v>
      </c>
      <c r="BO449">
        <v>447</v>
      </c>
      <c r="BP449" t="s">
        <v>51</v>
      </c>
      <c r="BQ449" t="s">
        <v>106</v>
      </c>
      <c r="BR449">
        <v>0.13421772800000001</v>
      </c>
      <c r="BS449">
        <v>6</v>
      </c>
      <c r="BT449"/>
      <c r="BU449"/>
      <c r="BV449" s="9" t="str">
        <f>TEXT(Table1[[#This Row],[CLOSE_DATE]],"YYYYMMDD")&amp;TEXT(Table1[[#This Row],[OPEN_DATE]],"YYYYMMDD")&amp;Table1[[#This Row],[SYMBOL]]</f>
        <v>2017081020160212SFBS</v>
      </c>
      <c r="BW449" t="str">
        <f>IFERROR(VLOOKUP(Table1[[#This Row],[Key]],ownlog!$A:$E,MATCH(BW$1,ownlog!$1:$1,0),FALSE),"")</f>
        <v/>
      </c>
      <c r="BX449" t="str">
        <f>IFERROR(VLOOKUP(Table1[[#This Row],[Key]],ownlog!$A:$E,MATCH(BX$1,ownlog!$1:$1,0),FALSE),"")</f>
        <v/>
      </c>
      <c r="BY449" t="str">
        <f>IFERROR(VLOOKUP(Table1[[#This Row],[Key]],ownlog!$A:$E,MATCH(BY$1,ownlog!$1:$1,0),FALSE),"")</f>
        <v/>
      </c>
      <c r="BZ449" t="str">
        <f>IFERROR(VLOOKUP(Table1[[#This Row],[Key]],ownlog!$A:$E,MATCH(BZ$1,ownlog!$1:$1,0),FALSE),"")</f>
        <v/>
      </c>
    </row>
    <row r="450" spans="1:78" x14ac:dyDescent="0.3">
      <c r="A450">
        <v>448</v>
      </c>
      <c r="B450">
        <v>-0.1085</v>
      </c>
      <c r="C450">
        <v>-7.22E-2</v>
      </c>
      <c r="D450" s="1">
        <v>42411</v>
      </c>
      <c r="E450">
        <v>0.192385</v>
      </c>
      <c r="F450">
        <v>0.32064100000000001</v>
      </c>
      <c r="G450">
        <v>0.48697400000000002</v>
      </c>
      <c r="H450">
        <v>1</v>
      </c>
      <c r="I450">
        <v>0.23698274999999899</v>
      </c>
      <c r="J450">
        <v>0.47679623428270501</v>
      </c>
      <c r="K450">
        <v>0.275354267729369</v>
      </c>
      <c r="L450">
        <v>-0.29458899999999999</v>
      </c>
      <c r="M450">
        <v>0.376075251006037</v>
      </c>
      <c r="N450" s="2">
        <v>42411</v>
      </c>
      <c r="O450">
        <v>1851.86</v>
      </c>
      <c r="P450">
        <v>1935.26</v>
      </c>
      <c r="Q450">
        <v>1828.46</v>
      </c>
      <c r="R450" t="s">
        <v>50</v>
      </c>
      <c r="S450">
        <v>9</v>
      </c>
      <c r="T450" t="s">
        <v>494</v>
      </c>
      <c r="U450" s="4">
        <v>-12598.5</v>
      </c>
      <c r="V450" t="s">
        <v>200</v>
      </c>
      <c r="W450" t="s">
        <v>49</v>
      </c>
      <c r="X450" s="1">
        <v>42957.514988425923</v>
      </c>
      <c r="Y450">
        <v>34.639181817999997</v>
      </c>
      <c r="Z450">
        <v>1864.78002929687</v>
      </c>
      <c r="AA450">
        <v>2034.26275512695</v>
      </c>
      <c r="AB450">
        <v>25.399999618530199</v>
      </c>
      <c r="AC450" t="s">
        <v>494</v>
      </c>
      <c r="AD450" t="s">
        <v>494</v>
      </c>
      <c r="AE450">
        <v>2</v>
      </c>
      <c r="AF450">
        <v>-6.4110816100000001</v>
      </c>
      <c r="AG450" t="s">
        <v>494</v>
      </c>
      <c r="AH450" t="s">
        <v>494</v>
      </c>
      <c r="AI450" s="2">
        <v>42412</v>
      </c>
      <c r="AJ450" s="2">
        <v>42412</v>
      </c>
      <c r="AK450">
        <v>4</v>
      </c>
      <c r="AL450" t="s">
        <v>494</v>
      </c>
      <c r="AM450" t="s">
        <v>494</v>
      </c>
      <c r="AN450" t="s">
        <v>494</v>
      </c>
      <c r="AO450" t="s">
        <v>52</v>
      </c>
      <c r="AP450" t="s">
        <v>494</v>
      </c>
      <c r="AQ450" t="s">
        <v>494</v>
      </c>
      <c r="AR450">
        <v>0.1</v>
      </c>
      <c r="AS450" t="s">
        <v>494</v>
      </c>
      <c r="AT450" t="s">
        <v>48</v>
      </c>
      <c r="AU450" s="1">
        <v>42412.542951388888</v>
      </c>
      <c r="AV450">
        <v>18.015000000000001</v>
      </c>
      <c r="AW450">
        <v>2016</v>
      </c>
      <c r="AX450" t="s">
        <v>494</v>
      </c>
      <c r="AY450">
        <v>0.92156351188824104</v>
      </c>
      <c r="AZ450">
        <v>4980.59</v>
      </c>
      <c r="BA450">
        <v>35.99</v>
      </c>
      <c r="BB450">
        <v>350</v>
      </c>
      <c r="BC450">
        <v>300</v>
      </c>
      <c r="BD450">
        <v>0.12</v>
      </c>
      <c r="BE450">
        <v>-8.3314077988662305E-2</v>
      </c>
      <c r="BF450" t="s">
        <v>494</v>
      </c>
      <c r="BG450" t="s">
        <v>494</v>
      </c>
      <c r="BH450" t="s">
        <v>53</v>
      </c>
      <c r="BI450" t="s">
        <v>494</v>
      </c>
      <c r="BJ450">
        <v>20.745000000000001</v>
      </c>
      <c r="BK450" t="s">
        <v>494</v>
      </c>
      <c r="BL450" s="5">
        <v>0.54295138888888894</v>
      </c>
      <c r="BM450">
        <v>831</v>
      </c>
      <c r="BN450">
        <v>448</v>
      </c>
      <c r="BO450">
        <v>448</v>
      </c>
      <c r="BP450" t="s">
        <v>51</v>
      </c>
      <c r="BQ450" t="s">
        <v>106</v>
      </c>
      <c r="BR450">
        <v>0.13421772800000001</v>
      </c>
      <c r="BS450">
        <v>6</v>
      </c>
      <c r="BT450"/>
      <c r="BU450"/>
      <c r="BV450" s="9" t="str">
        <f>TEXT(Table1[[#This Row],[CLOSE_DATE]],"YYYYMMDD")&amp;TEXT(Table1[[#This Row],[OPEN_DATE]],"YYYYMMDD")&amp;Table1[[#This Row],[SYMBOL]]</f>
        <v>2017081020160212SFBS</v>
      </c>
      <c r="BW450" t="str">
        <f>IFERROR(VLOOKUP(Table1[[#This Row],[Key]],ownlog!$A:$E,MATCH(BW$1,ownlog!$1:$1,0),FALSE),"")</f>
        <v/>
      </c>
      <c r="BX450" t="str">
        <f>IFERROR(VLOOKUP(Table1[[#This Row],[Key]],ownlog!$A:$E,MATCH(BX$1,ownlog!$1:$1,0),FALSE),"")</f>
        <v/>
      </c>
      <c r="BY450" t="str">
        <f>IFERROR(VLOOKUP(Table1[[#This Row],[Key]],ownlog!$A:$E,MATCH(BY$1,ownlog!$1:$1,0),FALSE),"")</f>
        <v/>
      </c>
      <c r="BZ450" t="str">
        <f>IFERROR(VLOOKUP(Table1[[#This Row],[Key]],ownlog!$A:$E,MATCH(BZ$1,ownlog!$1:$1,0),FALSE),"")</f>
        <v/>
      </c>
    </row>
    <row r="451" spans="1:78" x14ac:dyDescent="0.3">
      <c r="A451">
        <v>449</v>
      </c>
      <c r="B451">
        <v>-0.1085</v>
      </c>
      <c r="C451">
        <v>-7.22E-2</v>
      </c>
      <c r="D451" s="1">
        <v>42411</v>
      </c>
      <c r="E451">
        <v>0.192385</v>
      </c>
      <c r="F451">
        <v>0.32064100000000001</v>
      </c>
      <c r="G451">
        <v>0.48697400000000002</v>
      </c>
      <c r="H451">
        <v>1</v>
      </c>
      <c r="I451">
        <v>0.23698274999999899</v>
      </c>
      <c r="J451">
        <v>0.47679623428270501</v>
      </c>
      <c r="K451">
        <v>0.275354267729369</v>
      </c>
      <c r="L451">
        <v>-0.29458899999999999</v>
      </c>
      <c r="M451">
        <v>0.376075251006037</v>
      </c>
      <c r="N451" s="2">
        <v>42411</v>
      </c>
      <c r="O451">
        <v>1851.86</v>
      </c>
      <c r="P451">
        <v>1935.26</v>
      </c>
      <c r="Q451">
        <v>1828.46</v>
      </c>
      <c r="R451" t="s">
        <v>50</v>
      </c>
      <c r="S451">
        <v>9</v>
      </c>
      <c r="T451" t="s">
        <v>494</v>
      </c>
      <c r="U451" s="4">
        <v>-19199.47</v>
      </c>
      <c r="V451" t="s">
        <v>200</v>
      </c>
      <c r="W451" t="s">
        <v>49</v>
      </c>
      <c r="X451" s="1">
        <v>42446.604050925926</v>
      </c>
      <c r="Y451">
        <v>86.007499999999993</v>
      </c>
      <c r="Z451">
        <v>1864.78002929687</v>
      </c>
      <c r="AA451">
        <v>2034.26275512695</v>
      </c>
      <c r="AB451">
        <v>25.399999618530199</v>
      </c>
      <c r="AC451" t="s">
        <v>494</v>
      </c>
      <c r="AD451" t="s">
        <v>494</v>
      </c>
      <c r="AE451">
        <v>1.1200000000000001</v>
      </c>
      <c r="AF451">
        <v>-3.8749853999999999</v>
      </c>
      <c r="AG451" t="s">
        <v>494</v>
      </c>
      <c r="AH451" t="s">
        <v>494</v>
      </c>
      <c r="AI451" s="2">
        <v>42412</v>
      </c>
      <c r="AJ451" s="2">
        <v>42412</v>
      </c>
      <c r="AK451">
        <v>4</v>
      </c>
      <c r="AL451" t="s">
        <v>494</v>
      </c>
      <c r="AM451" t="s">
        <v>494</v>
      </c>
      <c r="AN451" t="s">
        <v>494</v>
      </c>
      <c r="AO451" t="s">
        <v>52</v>
      </c>
      <c r="AP451" t="s">
        <v>494</v>
      </c>
      <c r="AQ451" t="s">
        <v>494</v>
      </c>
      <c r="AR451">
        <v>0.1</v>
      </c>
      <c r="AS451" t="s">
        <v>494</v>
      </c>
      <c r="AT451" t="s">
        <v>48</v>
      </c>
      <c r="AU451" s="1">
        <v>42412.550104166665</v>
      </c>
      <c r="AV451">
        <v>85.325555555999998</v>
      </c>
      <c r="AW451">
        <v>2016</v>
      </c>
      <c r="AX451" t="s">
        <v>494</v>
      </c>
      <c r="AY451">
        <v>7.8262341619271206E-3</v>
      </c>
      <c r="AZ451">
        <v>150.25</v>
      </c>
      <c r="BA451">
        <v>85.325999999999993</v>
      </c>
      <c r="BB451">
        <v>225</v>
      </c>
      <c r="BC451">
        <v>225</v>
      </c>
      <c r="BD451">
        <v>0.12</v>
      </c>
      <c r="BE451">
        <v>-8.3314077988662305E-2</v>
      </c>
      <c r="BF451" t="s">
        <v>494</v>
      </c>
      <c r="BG451" t="s">
        <v>494</v>
      </c>
      <c r="BH451" t="s">
        <v>74</v>
      </c>
      <c r="BI451" t="s">
        <v>494</v>
      </c>
      <c r="BJ451">
        <v>20.745000000000001</v>
      </c>
      <c r="BK451" t="s">
        <v>494</v>
      </c>
      <c r="BL451" s="5">
        <v>0.55010416666666662</v>
      </c>
      <c r="BM451">
        <v>476</v>
      </c>
      <c r="BN451">
        <v>449</v>
      </c>
      <c r="BO451">
        <v>449</v>
      </c>
      <c r="BP451" t="s">
        <v>51</v>
      </c>
      <c r="BQ451" t="s">
        <v>106</v>
      </c>
      <c r="BR451">
        <v>0.13421772800000001</v>
      </c>
      <c r="BS451">
        <v>6</v>
      </c>
      <c r="BT451"/>
      <c r="BU451"/>
      <c r="BV451" s="9" t="str">
        <f>TEXT(Table1[[#This Row],[CLOSE_DATE]],"YYYYMMDD")&amp;TEXT(Table1[[#This Row],[OPEN_DATE]],"YYYYMMDD")&amp;Table1[[#This Row],[SYMBOL]]</f>
        <v>2016031720160212ABC</v>
      </c>
      <c r="BW451" t="str">
        <f>IFERROR(VLOOKUP(Table1[[#This Row],[Key]],ownlog!$A:$E,MATCH(BW$1,ownlog!$1:$1,0),FALSE),"")</f>
        <v/>
      </c>
      <c r="BX451" t="str">
        <f>IFERROR(VLOOKUP(Table1[[#This Row],[Key]],ownlog!$A:$E,MATCH(BX$1,ownlog!$1:$1,0),FALSE),"")</f>
        <v/>
      </c>
      <c r="BY451" t="str">
        <f>IFERROR(VLOOKUP(Table1[[#This Row],[Key]],ownlog!$A:$E,MATCH(BY$1,ownlog!$1:$1,0),FALSE),"")</f>
        <v/>
      </c>
      <c r="BZ451" t="str">
        <f>IFERROR(VLOOKUP(Table1[[#This Row],[Key]],ownlog!$A:$E,MATCH(BZ$1,ownlog!$1:$1,0),FALSE),"")</f>
        <v/>
      </c>
    </row>
    <row r="452" spans="1:78" x14ac:dyDescent="0.3">
      <c r="A452">
        <v>450</v>
      </c>
      <c r="B452">
        <v>-0.1085</v>
      </c>
      <c r="C452">
        <v>-7.22E-2</v>
      </c>
      <c r="D452" s="1">
        <v>42411</v>
      </c>
      <c r="E452">
        <v>0.192385</v>
      </c>
      <c r="F452">
        <v>0.32064100000000001</v>
      </c>
      <c r="G452">
        <v>0.48697400000000002</v>
      </c>
      <c r="H452">
        <v>1</v>
      </c>
      <c r="I452">
        <v>0.23698274999999899</v>
      </c>
      <c r="J452">
        <v>0.47679623428270501</v>
      </c>
      <c r="K452">
        <v>0.275354267729369</v>
      </c>
      <c r="L452">
        <v>-0.29458899999999999</v>
      </c>
      <c r="M452">
        <v>0.376075251006037</v>
      </c>
      <c r="N452" s="2">
        <v>42411</v>
      </c>
      <c r="O452">
        <v>1851.86</v>
      </c>
      <c r="P452">
        <v>1935.26</v>
      </c>
      <c r="Q452">
        <v>1828.46</v>
      </c>
      <c r="R452" t="s">
        <v>50</v>
      </c>
      <c r="S452">
        <v>9</v>
      </c>
      <c r="T452" t="s">
        <v>494</v>
      </c>
      <c r="U452" s="4">
        <v>-12713.48</v>
      </c>
      <c r="V452" t="s">
        <v>200</v>
      </c>
      <c r="W452" t="s">
        <v>49</v>
      </c>
      <c r="X452" s="1">
        <v>43279.537418981483</v>
      </c>
      <c r="Y452">
        <v>58.773099999999999</v>
      </c>
      <c r="Z452">
        <v>1864.78002929687</v>
      </c>
      <c r="AA452">
        <v>2034.26275512695</v>
      </c>
      <c r="AB452">
        <v>25.399999618530199</v>
      </c>
      <c r="AC452" t="s">
        <v>494</v>
      </c>
      <c r="AD452" t="s">
        <v>494</v>
      </c>
      <c r="AE452">
        <v>1.6</v>
      </c>
      <c r="AF452">
        <v>-2.6662287720000002</v>
      </c>
      <c r="AG452" t="s">
        <v>494</v>
      </c>
      <c r="AH452" t="s">
        <v>494</v>
      </c>
      <c r="AI452" s="2">
        <v>42412</v>
      </c>
      <c r="AJ452" s="2">
        <v>42412</v>
      </c>
      <c r="AK452">
        <v>4</v>
      </c>
      <c r="AL452" t="s">
        <v>494</v>
      </c>
      <c r="AM452" t="s">
        <v>494</v>
      </c>
      <c r="AN452" t="s">
        <v>494</v>
      </c>
      <c r="AO452" t="s">
        <v>52</v>
      </c>
      <c r="AP452" t="s">
        <v>494</v>
      </c>
      <c r="AQ452" t="s">
        <v>494</v>
      </c>
      <c r="AR452">
        <v>0.1</v>
      </c>
      <c r="AS452" t="s">
        <v>494</v>
      </c>
      <c r="AT452" t="s">
        <v>48</v>
      </c>
      <c r="AU452" s="1">
        <v>42412.550312500003</v>
      </c>
      <c r="AV452">
        <v>31.779699999999998</v>
      </c>
      <c r="AW452">
        <v>2016</v>
      </c>
      <c r="AX452" t="s">
        <v>494</v>
      </c>
      <c r="AY452">
        <v>0.848835367650837</v>
      </c>
      <c r="AZ452">
        <v>2023.18</v>
      </c>
      <c r="BA452">
        <v>31.779699999999998</v>
      </c>
      <c r="BB452">
        <v>400</v>
      </c>
      <c r="BC452">
        <v>75</v>
      </c>
      <c r="BD452">
        <v>0.12</v>
      </c>
      <c r="BE452">
        <v>-8.3314077988662305E-2</v>
      </c>
      <c r="BF452" t="s">
        <v>494</v>
      </c>
      <c r="BG452" t="s">
        <v>494</v>
      </c>
      <c r="BH452" t="s">
        <v>55</v>
      </c>
      <c r="BI452" t="s">
        <v>494</v>
      </c>
      <c r="BJ452">
        <v>20.745000000000001</v>
      </c>
      <c r="BK452" t="s">
        <v>494</v>
      </c>
      <c r="BL452" s="5">
        <v>0.55031249999999998</v>
      </c>
      <c r="BM452">
        <v>921</v>
      </c>
      <c r="BN452">
        <v>450</v>
      </c>
      <c r="BO452">
        <v>450</v>
      </c>
      <c r="BP452" t="s">
        <v>51</v>
      </c>
      <c r="BQ452" t="s">
        <v>106</v>
      </c>
      <c r="BR452">
        <v>0.13421772800000001</v>
      </c>
      <c r="BS452">
        <v>6</v>
      </c>
      <c r="BT452"/>
      <c r="BU452"/>
      <c r="BV452" s="9" t="str">
        <f>TEXT(Table1[[#This Row],[CLOSE_DATE]],"YYYYMMDD")&amp;TEXT(Table1[[#This Row],[OPEN_DATE]],"YYYYMMDD")&amp;Table1[[#This Row],[SYMBOL]]</f>
        <v>2018062820160212QSR</v>
      </c>
      <c r="BW452" t="str">
        <f>IFERROR(VLOOKUP(Table1[[#This Row],[Key]],ownlog!$A:$E,MATCH(BW$1,ownlog!$1:$1,0),FALSE),"")</f>
        <v/>
      </c>
      <c r="BX452" t="str">
        <f>IFERROR(VLOOKUP(Table1[[#This Row],[Key]],ownlog!$A:$E,MATCH(BX$1,ownlog!$1:$1,0),FALSE),"")</f>
        <v/>
      </c>
      <c r="BY452" t="str">
        <f>IFERROR(VLOOKUP(Table1[[#This Row],[Key]],ownlog!$A:$E,MATCH(BY$1,ownlog!$1:$1,0),FALSE),"")</f>
        <v/>
      </c>
      <c r="BZ452" t="str">
        <f>IFERROR(VLOOKUP(Table1[[#This Row],[Key]],ownlog!$A:$E,MATCH(BZ$1,ownlog!$1:$1,0),FALSE),"")</f>
        <v/>
      </c>
    </row>
    <row r="453" spans="1:78" x14ac:dyDescent="0.3">
      <c r="A453">
        <v>451</v>
      </c>
      <c r="B453">
        <v>-0.1085</v>
      </c>
      <c r="C453">
        <v>-7.22E-2</v>
      </c>
      <c r="D453" s="1">
        <v>42411</v>
      </c>
      <c r="E453">
        <v>0.192385</v>
      </c>
      <c r="F453">
        <v>0.32064100000000001</v>
      </c>
      <c r="G453">
        <v>0.48697400000000002</v>
      </c>
      <c r="H453">
        <v>1</v>
      </c>
      <c r="I453">
        <v>0.23698274999999899</v>
      </c>
      <c r="J453">
        <v>0.47679623428270501</v>
      </c>
      <c r="K453">
        <v>0.275354267729369</v>
      </c>
      <c r="L453">
        <v>-0.29458899999999999</v>
      </c>
      <c r="M453">
        <v>0.376075251006037</v>
      </c>
      <c r="N453" s="2">
        <v>42411</v>
      </c>
      <c r="O453">
        <v>1851.86</v>
      </c>
      <c r="P453">
        <v>1935.26</v>
      </c>
      <c r="Q453">
        <v>1828.46</v>
      </c>
      <c r="R453" t="s">
        <v>50</v>
      </c>
      <c r="S453">
        <v>9</v>
      </c>
      <c r="T453" t="s">
        <v>494</v>
      </c>
      <c r="U453" s="4">
        <v>-12713.48</v>
      </c>
      <c r="V453" t="s">
        <v>200</v>
      </c>
      <c r="W453" t="s">
        <v>49</v>
      </c>
      <c r="X453" s="1">
        <v>42472.411145833335</v>
      </c>
      <c r="Y453">
        <v>39.369999999999997</v>
      </c>
      <c r="Z453">
        <v>1864.78002929687</v>
      </c>
      <c r="AA453">
        <v>2034.26275512695</v>
      </c>
      <c r="AB453">
        <v>25.399999618530199</v>
      </c>
      <c r="AC453" t="s">
        <v>494</v>
      </c>
      <c r="AD453" t="s">
        <v>494</v>
      </c>
      <c r="AE453">
        <v>1.6</v>
      </c>
      <c r="AF453">
        <v>-2.7716531999999998</v>
      </c>
      <c r="AG453" t="s">
        <v>494</v>
      </c>
      <c r="AH453" t="s">
        <v>494</v>
      </c>
      <c r="AI453" s="2">
        <v>42412</v>
      </c>
      <c r="AJ453" s="2">
        <v>42412</v>
      </c>
      <c r="AK453">
        <v>4</v>
      </c>
      <c r="AL453" t="s">
        <v>494</v>
      </c>
      <c r="AM453" t="s">
        <v>494</v>
      </c>
      <c r="AN453" t="s">
        <v>494</v>
      </c>
      <c r="AO453" t="s">
        <v>52</v>
      </c>
      <c r="AP453" t="s">
        <v>494</v>
      </c>
      <c r="AQ453" t="s">
        <v>494</v>
      </c>
      <c r="AR453">
        <v>0.1</v>
      </c>
      <c r="AS453" t="s">
        <v>494</v>
      </c>
      <c r="AT453" t="s">
        <v>48</v>
      </c>
      <c r="AU453" s="1">
        <v>42412.550312500003</v>
      </c>
      <c r="AV453">
        <v>31.779699999999998</v>
      </c>
      <c r="AW453">
        <v>2016</v>
      </c>
      <c r="AX453" t="s">
        <v>494</v>
      </c>
      <c r="AY453">
        <v>0.23864762725891001</v>
      </c>
      <c r="AZ453">
        <v>1516.83</v>
      </c>
      <c r="BA453">
        <v>31.779699999999998</v>
      </c>
      <c r="BB453">
        <v>400</v>
      </c>
      <c r="BC453">
        <v>200</v>
      </c>
      <c r="BD453">
        <v>0.12</v>
      </c>
      <c r="BE453">
        <v>-8.3314077988662305E-2</v>
      </c>
      <c r="BF453" t="s">
        <v>494</v>
      </c>
      <c r="BG453" t="s">
        <v>494</v>
      </c>
      <c r="BH453" t="s">
        <v>55</v>
      </c>
      <c r="BI453" t="s">
        <v>494</v>
      </c>
      <c r="BJ453">
        <v>20.745000000000001</v>
      </c>
      <c r="BK453" t="s">
        <v>494</v>
      </c>
      <c r="BL453" s="5">
        <v>0.55031249999999998</v>
      </c>
      <c r="BM453">
        <v>513</v>
      </c>
      <c r="BN453">
        <v>451</v>
      </c>
      <c r="BO453">
        <v>451</v>
      </c>
      <c r="BP453" t="s">
        <v>51</v>
      </c>
      <c r="BQ453" t="s">
        <v>106</v>
      </c>
      <c r="BR453">
        <v>0.13421772800000001</v>
      </c>
      <c r="BS453">
        <v>6</v>
      </c>
      <c r="BT453"/>
      <c r="BU453"/>
      <c r="BV453" s="9" t="str">
        <f>TEXT(Table1[[#This Row],[CLOSE_DATE]],"YYYYMMDD")&amp;TEXT(Table1[[#This Row],[OPEN_DATE]],"YYYYMMDD")&amp;Table1[[#This Row],[SYMBOL]]</f>
        <v>2016041220160212QSR</v>
      </c>
      <c r="BW453" t="str">
        <f>IFERROR(VLOOKUP(Table1[[#This Row],[Key]],ownlog!$A:$E,MATCH(BW$1,ownlog!$1:$1,0),FALSE),"")</f>
        <v/>
      </c>
      <c r="BX453" t="str">
        <f>IFERROR(VLOOKUP(Table1[[#This Row],[Key]],ownlog!$A:$E,MATCH(BX$1,ownlog!$1:$1,0),FALSE),"")</f>
        <v/>
      </c>
      <c r="BY453" t="str">
        <f>IFERROR(VLOOKUP(Table1[[#This Row],[Key]],ownlog!$A:$E,MATCH(BY$1,ownlog!$1:$1,0),FALSE),"")</f>
        <v/>
      </c>
      <c r="BZ453" t="str">
        <f>IFERROR(VLOOKUP(Table1[[#This Row],[Key]],ownlog!$A:$E,MATCH(BZ$1,ownlog!$1:$1,0),FALSE),"")</f>
        <v/>
      </c>
    </row>
    <row r="454" spans="1:78" x14ac:dyDescent="0.3">
      <c r="A454">
        <v>452</v>
      </c>
      <c r="B454">
        <v>-0.1085</v>
      </c>
      <c r="C454">
        <v>-7.22E-2</v>
      </c>
      <c r="D454" s="1">
        <v>42411</v>
      </c>
      <c r="E454">
        <v>0.192385</v>
      </c>
      <c r="F454">
        <v>0.32064100000000001</v>
      </c>
      <c r="G454">
        <v>0.48697400000000002</v>
      </c>
      <c r="H454">
        <v>1</v>
      </c>
      <c r="I454">
        <v>0.23698274999999899</v>
      </c>
      <c r="J454">
        <v>0.47679623428270501</v>
      </c>
      <c r="K454">
        <v>0.275354267729369</v>
      </c>
      <c r="L454">
        <v>-0.29458899999999999</v>
      </c>
      <c r="M454">
        <v>0.376075251006037</v>
      </c>
      <c r="N454" s="2">
        <v>42411</v>
      </c>
      <c r="O454">
        <v>1851.86</v>
      </c>
      <c r="P454">
        <v>1935.26</v>
      </c>
      <c r="Q454">
        <v>1828.46</v>
      </c>
      <c r="R454" t="s">
        <v>50</v>
      </c>
      <c r="S454">
        <v>9</v>
      </c>
      <c r="T454" t="s">
        <v>494</v>
      </c>
      <c r="U454" s="4">
        <v>-12713.48</v>
      </c>
      <c r="V454" t="s">
        <v>200</v>
      </c>
      <c r="W454" t="s">
        <v>49</v>
      </c>
      <c r="X454" s="1">
        <v>42621.662893518522</v>
      </c>
      <c r="Y454">
        <v>46.87</v>
      </c>
      <c r="Z454">
        <v>1864.78002929687</v>
      </c>
      <c r="AA454">
        <v>2034.26275512695</v>
      </c>
      <c r="AB454">
        <v>25.399999618530199</v>
      </c>
      <c r="AC454" t="s">
        <v>494</v>
      </c>
      <c r="AD454" t="s">
        <v>494</v>
      </c>
      <c r="AE454">
        <v>1.6</v>
      </c>
      <c r="AF454">
        <v>-2.6570383</v>
      </c>
      <c r="AG454" t="s">
        <v>494</v>
      </c>
      <c r="AH454" t="s">
        <v>494</v>
      </c>
      <c r="AI454" s="2">
        <v>42412</v>
      </c>
      <c r="AJ454" s="2">
        <v>42412</v>
      </c>
      <c r="AK454">
        <v>4</v>
      </c>
      <c r="AL454" t="s">
        <v>494</v>
      </c>
      <c r="AM454" t="s">
        <v>494</v>
      </c>
      <c r="AN454" t="s">
        <v>494</v>
      </c>
      <c r="AO454" t="s">
        <v>52</v>
      </c>
      <c r="AP454" t="s">
        <v>494</v>
      </c>
      <c r="AQ454" t="s">
        <v>494</v>
      </c>
      <c r="AR454">
        <v>0.1</v>
      </c>
      <c r="AS454" t="s">
        <v>494</v>
      </c>
      <c r="AT454" t="s">
        <v>48</v>
      </c>
      <c r="AU454" s="1">
        <v>42412.550312500003</v>
      </c>
      <c r="AV454">
        <v>31.779699999999998</v>
      </c>
      <c r="AW454">
        <v>2016</v>
      </c>
      <c r="AX454" t="s">
        <v>494</v>
      </c>
      <c r="AY454">
        <v>0.47416432502509398</v>
      </c>
      <c r="AZ454">
        <v>753.44</v>
      </c>
      <c r="BA454">
        <v>31.779699999999998</v>
      </c>
      <c r="BB454">
        <v>400</v>
      </c>
      <c r="BC454">
        <v>50</v>
      </c>
      <c r="BD454">
        <v>0.12</v>
      </c>
      <c r="BE454">
        <v>-8.3314077988662305E-2</v>
      </c>
      <c r="BF454" t="s">
        <v>494</v>
      </c>
      <c r="BG454" t="s">
        <v>494</v>
      </c>
      <c r="BH454" t="s">
        <v>55</v>
      </c>
      <c r="BI454" t="s">
        <v>494</v>
      </c>
      <c r="BJ454">
        <v>20.745000000000001</v>
      </c>
      <c r="BK454" t="s">
        <v>494</v>
      </c>
      <c r="BL454" s="5">
        <v>0.55031249999999998</v>
      </c>
      <c r="BM454">
        <v>670</v>
      </c>
      <c r="BN454">
        <v>452</v>
      </c>
      <c r="BO454">
        <v>452</v>
      </c>
      <c r="BP454" t="s">
        <v>51</v>
      </c>
      <c r="BQ454" t="s">
        <v>106</v>
      </c>
      <c r="BR454">
        <v>0.13421772800000001</v>
      </c>
      <c r="BS454">
        <v>6</v>
      </c>
      <c r="BT454"/>
      <c r="BU454"/>
      <c r="BV454" s="9" t="str">
        <f>TEXT(Table1[[#This Row],[CLOSE_DATE]],"YYYYMMDD")&amp;TEXT(Table1[[#This Row],[OPEN_DATE]],"YYYYMMDD")&amp;Table1[[#This Row],[SYMBOL]]</f>
        <v>2016090820160212QSR</v>
      </c>
      <c r="BW454" t="str">
        <f>IFERROR(VLOOKUP(Table1[[#This Row],[Key]],ownlog!$A:$E,MATCH(BW$1,ownlog!$1:$1,0),FALSE),"")</f>
        <v/>
      </c>
      <c r="BX454" t="str">
        <f>IFERROR(VLOOKUP(Table1[[#This Row],[Key]],ownlog!$A:$E,MATCH(BX$1,ownlog!$1:$1,0),FALSE),"")</f>
        <v/>
      </c>
      <c r="BY454" t="str">
        <f>IFERROR(VLOOKUP(Table1[[#This Row],[Key]],ownlog!$A:$E,MATCH(BY$1,ownlog!$1:$1,0),FALSE),"")</f>
        <v/>
      </c>
      <c r="BZ454" t="str">
        <f>IFERROR(VLOOKUP(Table1[[#This Row],[Key]],ownlog!$A:$E,MATCH(BZ$1,ownlog!$1:$1,0),FALSE),"")</f>
        <v/>
      </c>
    </row>
    <row r="455" spans="1:78" x14ac:dyDescent="0.3">
      <c r="A455">
        <v>453</v>
      </c>
      <c r="B455">
        <v>-0.1085</v>
      </c>
      <c r="C455">
        <v>-7.22E-2</v>
      </c>
      <c r="D455" s="1">
        <v>42411</v>
      </c>
      <c r="E455">
        <v>0.192385</v>
      </c>
      <c r="F455">
        <v>0.32064100000000001</v>
      </c>
      <c r="G455">
        <v>0.48697400000000002</v>
      </c>
      <c r="H455">
        <v>1</v>
      </c>
      <c r="I455">
        <v>0.23698274999999899</v>
      </c>
      <c r="J455">
        <v>0.47679623428270501</v>
      </c>
      <c r="K455">
        <v>0.275354267729369</v>
      </c>
      <c r="L455">
        <v>-0.29458899999999999</v>
      </c>
      <c r="M455">
        <v>0.376075251006037</v>
      </c>
      <c r="N455" s="2">
        <v>42411</v>
      </c>
      <c r="O455">
        <v>1851.86</v>
      </c>
      <c r="P455">
        <v>1935.26</v>
      </c>
      <c r="Q455">
        <v>1828.46</v>
      </c>
      <c r="R455" t="s">
        <v>50</v>
      </c>
      <c r="S455">
        <v>9</v>
      </c>
      <c r="T455" t="s">
        <v>494</v>
      </c>
      <c r="U455" s="4">
        <v>-12713.48</v>
      </c>
      <c r="V455" t="s">
        <v>200</v>
      </c>
      <c r="W455" t="s">
        <v>49</v>
      </c>
      <c r="X455" s="1">
        <v>42957.597858796296</v>
      </c>
      <c r="Y455">
        <v>60.031100000000002</v>
      </c>
      <c r="Z455">
        <v>1864.78002929687</v>
      </c>
      <c r="AA455">
        <v>2034.26275512695</v>
      </c>
      <c r="AB455">
        <v>25.399999618530199</v>
      </c>
      <c r="AC455" t="s">
        <v>494</v>
      </c>
      <c r="AD455" t="s">
        <v>494</v>
      </c>
      <c r="AE455">
        <v>1.6</v>
      </c>
      <c r="AF455">
        <v>-2.7129288809999998</v>
      </c>
      <c r="AG455" t="s">
        <v>494</v>
      </c>
      <c r="AH455" t="s">
        <v>494</v>
      </c>
      <c r="AI455" s="2">
        <v>42412</v>
      </c>
      <c r="AJ455" s="2">
        <v>42412</v>
      </c>
      <c r="AK455">
        <v>4</v>
      </c>
      <c r="AL455" t="s">
        <v>494</v>
      </c>
      <c r="AM455" t="s">
        <v>494</v>
      </c>
      <c r="AN455" t="s">
        <v>494</v>
      </c>
      <c r="AO455" t="s">
        <v>52</v>
      </c>
      <c r="AP455" t="s">
        <v>494</v>
      </c>
      <c r="AQ455" t="s">
        <v>494</v>
      </c>
      <c r="AR455">
        <v>0.1</v>
      </c>
      <c r="AS455" t="s">
        <v>494</v>
      </c>
      <c r="AT455" t="s">
        <v>48</v>
      </c>
      <c r="AU455" s="1">
        <v>42412.550312500003</v>
      </c>
      <c r="AV455">
        <v>31.779699999999998</v>
      </c>
      <c r="AW455">
        <v>2016</v>
      </c>
      <c r="AX455" t="s">
        <v>494</v>
      </c>
      <c r="AY455">
        <v>0.88846653681438104</v>
      </c>
      <c r="AZ455">
        <v>2117.64</v>
      </c>
      <c r="BA455">
        <v>31.779699999999998</v>
      </c>
      <c r="BB455">
        <v>400</v>
      </c>
      <c r="BC455">
        <v>75</v>
      </c>
      <c r="BD455">
        <v>0.12</v>
      </c>
      <c r="BE455">
        <v>-8.3314077988662305E-2</v>
      </c>
      <c r="BF455" t="s">
        <v>494</v>
      </c>
      <c r="BG455" t="s">
        <v>494</v>
      </c>
      <c r="BH455" t="s">
        <v>55</v>
      </c>
      <c r="BI455" t="s">
        <v>494</v>
      </c>
      <c r="BJ455">
        <v>20.745000000000001</v>
      </c>
      <c r="BK455" t="s">
        <v>494</v>
      </c>
      <c r="BL455" s="5">
        <v>0.55031249999999998</v>
      </c>
      <c r="BM455">
        <v>862</v>
      </c>
      <c r="BN455">
        <v>453</v>
      </c>
      <c r="BO455">
        <v>453</v>
      </c>
      <c r="BP455" t="s">
        <v>51</v>
      </c>
      <c r="BQ455" t="s">
        <v>106</v>
      </c>
      <c r="BR455">
        <v>0.13421772800000001</v>
      </c>
      <c r="BS455">
        <v>6</v>
      </c>
      <c r="BT455"/>
      <c r="BU455"/>
      <c r="BV455" s="9" t="str">
        <f>TEXT(Table1[[#This Row],[CLOSE_DATE]],"YYYYMMDD")&amp;TEXT(Table1[[#This Row],[OPEN_DATE]],"YYYYMMDD")&amp;Table1[[#This Row],[SYMBOL]]</f>
        <v>2017081020160212QSR</v>
      </c>
      <c r="BW455" t="str">
        <f>IFERROR(VLOOKUP(Table1[[#This Row],[Key]],ownlog!$A:$E,MATCH(BW$1,ownlog!$1:$1,0),FALSE),"")</f>
        <v/>
      </c>
      <c r="BX455" t="str">
        <f>IFERROR(VLOOKUP(Table1[[#This Row],[Key]],ownlog!$A:$E,MATCH(BX$1,ownlog!$1:$1,0),FALSE),"")</f>
        <v/>
      </c>
      <c r="BY455" t="str">
        <f>IFERROR(VLOOKUP(Table1[[#This Row],[Key]],ownlog!$A:$E,MATCH(BY$1,ownlog!$1:$1,0),FALSE),"")</f>
        <v/>
      </c>
      <c r="BZ455" t="str">
        <f>IFERROR(VLOOKUP(Table1[[#This Row],[Key]],ownlog!$A:$E,MATCH(BZ$1,ownlog!$1:$1,0),FALSE),"")</f>
        <v/>
      </c>
    </row>
    <row r="456" spans="1:78" x14ac:dyDescent="0.3">
      <c r="A456">
        <v>454</v>
      </c>
      <c r="B456">
        <v>-0.1085</v>
      </c>
      <c r="C456">
        <v>-7.22E-2</v>
      </c>
      <c r="D456" s="1">
        <v>42411</v>
      </c>
      <c r="E456">
        <v>0.192385</v>
      </c>
      <c r="F456">
        <v>0.32064100000000001</v>
      </c>
      <c r="G456">
        <v>0.48697400000000002</v>
      </c>
      <c r="H456">
        <v>1</v>
      </c>
      <c r="I456">
        <v>0.23698274999999899</v>
      </c>
      <c r="J456">
        <v>0.47679623428270501</v>
      </c>
      <c r="K456">
        <v>0.275354267729369</v>
      </c>
      <c r="L456">
        <v>-0.29458899999999999</v>
      </c>
      <c r="M456">
        <v>0.376075251006037</v>
      </c>
      <c r="N456" s="2">
        <v>42411</v>
      </c>
      <c r="O456">
        <v>1851.86</v>
      </c>
      <c r="P456">
        <v>1935.26</v>
      </c>
      <c r="Q456">
        <v>1828.46</v>
      </c>
      <c r="R456" t="s">
        <v>50</v>
      </c>
      <c r="S456">
        <v>9</v>
      </c>
      <c r="T456" t="s">
        <v>494</v>
      </c>
      <c r="U456" s="4">
        <v>-37861.199999999997</v>
      </c>
      <c r="V456" t="s">
        <v>200</v>
      </c>
      <c r="W456" t="s">
        <v>49</v>
      </c>
      <c r="X456" s="1">
        <v>42478.475277777776</v>
      </c>
      <c r="Y456">
        <v>108.021</v>
      </c>
      <c r="Z456">
        <v>1895.57995605468</v>
      </c>
      <c r="AA456">
        <v>2033.31310485839</v>
      </c>
      <c r="AB456">
        <v>24.110000610351499</v>
      </c>
      <c r="AC456" t="s">
        <v>494</v>
      </c>
      <c r="AD456" t="s">
        <v>494</v>
      </c>
      <c r="AE456">
        <v>1.6</v>
      </c>
      <c r="AF456">
        <v>-2.83548578</v>
      </c>
      <c r="AG456" t="s">
        <v>494</v>
      </c>
      <c r="AH456" t="s">
        <v>494</v>
      </c>
      <c r="AI456" s="2">
        <v>42416</v>
      </c>
      <c r="AJ456" s="2">
        <v>42416</v>
      </c>
      <c r="AK456">
        <v>1</v>
      </c>
      <c r="AL456" t="s">
        <v>494</v>
      </c>
      <c r="AM456" t="s">
        <v>494</v>
      </c>
      <c r="AN456" t="s">
        <v>494</v>
      </c>
      <c r="AO456" t="s">
        <v>52</v>
      </c>
      <c r="AP456" t="s">
        <v>494</v>
      </c>
      <c r="AQ456" t="s">
        <v>494</v>
      </c>
      <c r="AR456">
        <v>0.1</v>
      </c>
      <c r="AS456" t="s">
        <v>494</v>
      </c>
      <c r="AT456" t="s">
        <v>48</v>
      </c>
      <c r="AU456" s="1">
        <v>42416.399270833332</v>
      </c>
      <c r="AV456">
        <v>94.649000000000001</v>
      </c>
      <c r="AW456">
        <v>2016</v>
      </c>
      <c r="AX456" t="s">
        <v>494</v>
      </c>
      <c r="AY456">
        <v>0.14112774567084699</v>
      </c>
      <c r="AZ456">
        <v>1335.76</v>
      </c>
      <c r="BA456">
        <v>94.649000000000001</v>
      </c>
      <c r="BB456">
        <v>400</v>
      </c>
      <c r="BC456">
        <v>100</v>
      </c>
      <c r="BD456">
        <v>0.12</v>
      </c>
      <c r="BE456">
        <v>-6.7738288055396501E-2</v>
      </c>
      <c r="BF456" t="s">
        <v>494</v>
      </c>
      <c r="BG456" t="s">
        <v>494</v>
      </c>
      <c r="BH456" t="s">
        <v>47</v>
      </c>
      <c r="BI456" t="s">
        <v>494</v>
      </c>
      <c r="BJ456">
        <v>20.745000000000001</v>
      </c>
      <c r="BK456" t="s">
        <v>494</v>
      </c>
      <c r="BL456" s="5">
        <v>0.39927083333333335</v>
      </c>
      <c r="BM456">
        <v>556</v>
      </c>
      <c r="BN456">
        <v>456</v>
      </c>
      <c r="BO456">
        <v>454</v>
      </c>
      <c r="BP456" t="s">
        <v>51</v>
      </c>
      <c r="BQ456" t="s">
        <v>106</v>
      </c>
      <c r="BR456">
        <v>0.13421772800000001</v>
      </c>
      <c r="BS456">
        <v>6</v>
      </c>
      <c r="BT456"/>
      <c r="BU456"/>
      <c r="BV456" s="9" t="str">
        <f>TEXT(Table1[[#This Row],[CLOSE_DATE]],"YYYYMMDD")&amp;TEXT(Table1[[#This Row],[OPEN_DATE]],"YYYYMMDD")&amp;Table1[[#This Row],[SYMBOL]]</f>
        <v>2016041820160216AAPL</v>
      </c>
      <c r="BW456" t="str">
        <f>IFERROR(VLOOKUP(Table1[[#This Row],[Key]],ownlog!$A:$E,MATCH(BW$1,ownlog!$1:$1,0),FALSE),"")</f>
        <v/>
      </c>
      <c r="BX456" t="str">
        <f>IFERROR(VLOOKUP(Table1[[#This Row],[Key]],ownlog!$A:$E,MATCH(BX$1,ownlog!$1:$1,0),FALSE),"")</f>
        <v/>
      </c>
      <c r="BY456" t="str">
        <f>IFERROR(VLOOKUP(Table1[[#This Row],[Key]],ownlog!$A:$E,MATCH(BY$1,ownlog!$1:$1,0),FALSE),"")</f>
        <v/>
      </c>
      <c r="BZ456" t="str">
        <f>IFERROR(VLOOKUP(Table1[[#This Row],[Key]],ownlog!$A:$E,MATCH(BZ$1,ownlog!$1:$1,0),FALSE),"")</f>
        <v/>
      </c>
    </row>
    <row r="457" spans="1:78" x14ac:dyDescent="0.3">
      <c r="A457">
        <v>455</v>
      </c>
      <c r="B457">
        <v>-0.1085</v>
      </c>
      <c r="C457">
        <v>-7.22E-2</v>
      </c>
      <c r="D457" s="1">
        <v>42411</v>
      </c>
      <c r="E457">
        <v>0.192385</v>
      </c>
      <c r="F457">
        <v>0.32064100000000001</v>
      </c>
      <c r="G457">
        <v>0.48697400000000002</v>
      </c>
      <c r="H457">
        <v>1</v>
      </c>
      <c r="I457">
        <v>0.23698274999999899</v>
      </c>
      <c r="J457">
        <v>0.47679623428270501</v>
      </c>
      <c r="K457">
        <v>0.275354267729369</v>
      </c>
      <c r="L457">
        <v>-0.29458899999999999</v>
      </c>
      <c r="M457">
        <v>0.376075251006037</v>
      </c>
      <c r="N457" s="2">
        <v>42411</v>
      </c>
      <c r="O457">
        <v>1851.86</v>
      </c>
      <c r="P457">
        <v>1935.26</v>
      </c>
      <c r="Q457">
        <v>1828.46</v>
      </c>
      <c r="R457" t="s">
        <v>50</v>
      </c>
      <c r="S457">
        <v>9</v>
      </c>
      <c r="T457" t="s">
        <v>494</v>
      </c>
      <c r="U457" s="4">
        <v>-37861.199999999997</v>
      </c>
      <c r="V457" t="s">
        <v>200</v>
      </c>
      <c r="W457" t="s">
        <v>49</v>
      </c>
      <c r="X457" s="1">
        <v>42467.585509259261</v>
      </c>
      <c r="Y457">
        <v>108.871</v>
      </c>
      <c r="Z457">
        <v>1895.57995605468</v>
      </c>
      <c r="AA457">
        <v>2033.31310485839</v>
      </c>
      <c r="AB457">
        <v>24.110000610351499</v>
      </c>
      <c r="AC457" t="s">
        <v>494</v>
      </c>
      <c r="AD457" t="s">
        <v>494</v>
      </c>
      <c r="AE457">
        <v>1.6</v>
      </c>
      <c r="AF457">
        <v>-2.8373387800000001</v>
      </c>
      <c r="AG457" t="s">
        <v>494</v>
      </c>
      <c r="AH457" t="s">
        <v>494</v>
      </c>
      <c r="AI457" s="2">
        <v>42416</v>
      </c>
      <c r="AJ457" s="2">
        <v>42416</v>
      </c>
      <c r="AK457">
        <v>1</v>
      </c>
      <c r="AL457" t="s">
        <v>494</v>
      </c>
      <c r="AM457" t="s">
        <v>494</v>
      </c>
      <c r="AN457" t="s">
        <v>494</v>
      </c>
      <c r="AO457" t="s">
        <v>52</v>
      </c>
      <c r="AP457" t="s">
        <v>494</v>
      </c>
      <c r="AQ457" t="s">
        <v>494</v>
      </c>
      <c r="AR457">
        <v>0.1</v>
      </c>
      <c r="AS457" t="s">
        <v>494</v>
      </c>
      <c r="AT457" t="s">
        <v>48</v>
      </c>
      <c r="AU457" s="1">
        <v>42416.399270833332</v>
      </c>
      <c r="AV457">
        <v>94.649000000000001</v>
      </c>
      <c r="AW457">
        <v>2016</v>
      </c>
      <c r="AX457" t="s">
        <v>494</v>
      </c>
      <c r="AY457">
        <v>0.15010829485784299</v>
      </c>
      <c r="AZ457">
        <v>1420.76</v>
      </c>
      <c r="BA457">
        <v>94.649000000000001</v>
      </c>
      <c r="BB457">
        <v>400</v>
      </c>
      <c r="BC457">
        <v>100</v>
      </c>
      <c r="BD457">
        <v>0.12</v>
      </c>
      <c r="BE457">
        <v>-6.7738288055396501E-2</v>
      </c>
      <c r="BF457" t="s">
        <v>494</v>
      </c>
      <c r="BG457" t="s">
        <v>494</v>
      </c>
      <c r="BH457" t="s">
        <v>47</v>
      </c>
      <c r="BI457" t="s">
        <v>494</v>
      </c>
      <c r="BJ457">
        <v>20.745000000000001</v>
      </c>
      <c r="BK457" t="s">
        <v>494</v>
      </c>
      <c r="BL457" s="5">
        <v>0.39927083333333335</v>
      </c>
      <c r="BM457">
        <v>481</v>
      </c>
      <c r="BN457">
        <v>454</v>
      </c>
      <c r="BO457">
        <v>455</v>
      </c>
      <c r="BP457" t="s">
        <v>51</v>
      </c>
      <c r="BQ457" t="s">
        <v>106</v>
      </c>
      <c r="BR457">
        <v>0.13421772800000001</v>
      </c>
      <c r="BS457">
        <v>6</v>
      </c>
      <c r="BT457"/>
      <c r="BU457"/>
      <c r="BV457" s="9" t="str">
        <f>TEXT(Table1[[#This Row],[CLOSE_DATE]],"YYYYMMDD")&amp;TEXT(Table1[[#This Row],[OPEN_DATE]],"YYYYMMDD")&amp;Table1[[#This Row],[SYMBOL]]</f>
        <v>2016040720160216AAPL</v>
      </c>
      <c r="BW457" t="str">
        <f>IFERROR(VLOOKUP(Table1[[#This Row],[Key]],ownlog!$A:$E,MATCH(BW$1,ownlog!$1:$1,0),FALSE),"")</f>
        <v/>
      </c>
      <c r="BX457" t="str">
        <f>IFERROR(VLOOKUP(Table1[[#This Row],[Key]],ownlog!$A:$E,MATCH(BX$1,ownlog!$1:$1,0),FALSE),"")</f>
        <v/>
      </c>
      <c r="BY457" t="str">
        <f>IFERROR(VLOOKUP(Table1[[#This Row],[Key]],ownlog!$A:$E,MATCH(BY$1,ownlog!$1:$1,0),FALSE),"")</f>
        <v/>
      </c>
      <c r="BZ457" t="str">
        <f>IFERROR(VLOOKUP(Table1[[#This Row],[Key]],ownlog!$A:$E,MATCH(BZ$1,ownlog!$1:$1,0),FALSE),"")</f>
        <v/>
      </c>
    </row>
    <row r="458" spans="1:78" x14ac:dyDescent="0.3">
      <c r="A458">
        <v>456</v>
      </c>
      <c r="B458">
        <v>-0.1085</v>
      </c>
      <c r="C458">
        <v>-7.22E-2</v>
      </c>
      <c r="D458" s="1">
        <v>42411</v>
      </c>
      <c r="E458">
        <v>0.192385</v>
      </c>
      <c r="F458">
        <v>0.32064100000000001</v>
      </c>
      <c r="G458">
        <v>0.48697400000000002</v>
      </c>
      <c r="H458">
        <v>1</v>
      </c>
      <c r="I458">
        <v>0.23698274999999899</v>
      </c>
      <c r="J458">
        <v>0.47679623428270501</v>
      </c>
      <c r="K458">
        <v>0.275354267729369</v>
      </c>
      <c r="L458">
        <v>-0.29458899999999999</v>
      </c>
      <c r="M458">
        <v>0.376075251006037</v>
      </c>
      <c r="N458" s="2">
        <v>42411</v>
      </c>
      <c r="O458">
        <v>1851.86</v>
      </c>
      <c r="P458">
        <v>1935.26</v>
      </c>
      <c r="Q458">
        <v>1828.46</v>
      </c>
      <c r="R458" t="s">
        <v>50</v>
      </c>
      <c r="S458">
        <v>9</v>
      </c>
      <c r="T458" t="s">
        <v>494</v>
      </c>
      <c r="U458" s="4">
        <v>-37861.199999999997</v>
      </c>
      <c r="V458" t="s">
        <v>200</v>
      </c>
      <c r="W458" t="s">
        <v>49</v>
      </c>
      <c r="X458" s="1">
        <v>42489.452905092592</v>
      </c>
      <c r="Y458">
        <v>92.981099999999998</v>
      </c>
      <c r="Z458">
        <v>1895.57995605468</v>
      </c>
      <c r="AA458">
        <v>2033.31310485839</v>
      </c>
      <c r="AB458">
        <v>24.110000610351499</v>
      </c>
      <c r="AC458" t="s">
        <v>494</v>
      </c>
      <c r="AD458" t="s">
        <v>494</v>
      </c>
      <c r="AE458">
        <v>1.6</v>
      </c>
      <c r="AF458">
        <v>-3.0053975959999999</v>
      </c>
      <c r="AG458" t="s">
        <v>494</v>
      </c>
      <c r="AH458" t="s">
        <v>494</v>
      </c>
      <c r="AI458" s="2">
        <v>42416</v>
      </c>
      <c r="AJ458" s="2">
        <v>42416</v>
      </c>
      <c r="AK458">
        <v>1</v>
      </c>
      <c r="AL458" t="s">
        <v>494</v>
      </c>
      <c r="AM458" t="s">
        <v>494</v>
      </c>
      <c r="AN458" t="s">
        <v>494</v>
      </c>
      <c r="AO458" t="s">
        <v>52</v>
      </c>
      <c r="AP458" t="s">
        <v>494</v>
      </c>
      <c r="AQ458" t="s">
        <v>494</v>
      </c>
      <c r="AR458">
        <v>0.1</v>
      </c>
      <c r="AS458" t="s">
        <v>494</v>
      </c>
      <c r="AT458" t="s">
        <v>48</v>
      </c>
      <c r="AU458" s="1">
        <v>42416.399270833332</v>
      </c>
      <c r="AV458">
        <v>94.649000000000001</v>
      </c>
      <c r="AW458">
        <v>2016</v>
      </c>
      <c r="AX458" t="s">
        <v>494</v>
      </c>
      <c r="AY458">
        <v>-1.7718623545943401E-2</v>
      </c>
      <c r="AZ458">
        <v>-335.41</v>
      </c>
      <c r="BA458">
        <v>94.649000000000001</v>
      </c>
      <c r="BB458">
        <v>400</v>
      </c>
      <c r="BC458">
        <v>200</v>
      </c>
      <c r="BD458">
        <v>0.12</v>
      </c>
      <c r="BE458">
        <v>-6.7738288055396501E-2</v>
      </c>
      <c r="BF458" t="s">
        <v>494</v>
      </c>
      <c r="BG458" t="s">
        <v>494</v>
      </c>
      <c r="BH458" t="s">
        <v>47</v>
      </c>
      <c r="BI458" t="s">
        <v>494</v>
      </c>
      <c r="BJ458">
        <v>20.745000000000001</v>
      </c>
      <c r="BK458" t="s">
        <v>494</v>
      </c>
      <c r="BL458" s="5">
        <v>0.39927083333333335</v>
      </c>
      <c r="BM458">
        <v>595</v>
      </c>
      <c r="BN458">
        <v>455</v>
      </c>
      <c r="BO458">
        <v>456</v>
      </c>
      <c r="BP458" t="s">
        <v>51</v>
      </c>
      <c r="BQ458" t="s">
        <v>106</v>
      </c>
      <c r="BR458">
        <v>0.13421772800000001</v>
      </c>
      <c r="BS458">
        <v>6</v>
      </c>
      <c r="BT458"/>
      <c r="BU458"/>
      <c r="BV458" s="9" t="str">
        <f>TEXT(Table1[[#This Row],[CLOSE_DATE]],"YYYYMMDD")&amp;TEXT(Table1[[#This Row],[OPEN_DATE]],"YYYYMMDD")&amp;Table1[[#This Row],[SYMBOL]]</f>
        <v>2016042920160216AAPL</v>
      </c>
      <c r="BW458" t="str">
        <f>IFERROR(VLOOKUP(Table1[[#This Row],[Key]],ownlog!$A:$E,MATCH(BW$1,ownlog!$1:$1,0),FALSE),"")</f>
        <v/>
      </c>
      <c r="BX458" t="str">
        <f>IFERROR(VLOOKUP(Table1[[#This Row],[Key]],ownlog!$A:$E,MATCH(BX$1,ownlog!$1:$1,0),FALSE),"")</f>
        <v/>
      </c>
      <c r="BY458" t="str">
        <f>IFERROR(VLOOKUP(Table1[[#This Row],[Key]],ownlog!$A:$E,MATCH(BY$1,ownlog!$1:$1,0),FALSE),"")</f>
        <v/>
      </c>
      <c r="BZ458" t="str">
        <f>IFERROR(VLOOKUP(Table1[[#This Row],[Key]],ownlog!$A:$E,MATCH(BZ$1,ownlog!$1:$1,0),FALSE),"")</f>
        <v/>
      </c>
    </row>
    <row r="459" spans="1:78" x14ac:dyDescent="0.3">
      <c r="A459">
        <v>457</v>
      </c>
      <c r="B459">
        <v>-0.1085</v>
      </c>
      <c r="C459">
        <v>-7.22E-2</v>
      </c>
      <c r="D459" s="1">
        <v>42411</v>
      </c>
      <c r="E459">
        <v>0.192385</v>
      </c>
      <c r="F459">
        <v>0.32064100000000001</v>
      </c>
      <c r="G459">
        <v>0.48697400000000002</v>
      </c>
      <c r="H459">
        <v>1</v>
      </c>
      <c r="I459">
        <v>0.23698274999999899</v>
      </c>
      <c r="J459">
        <v>0.47679623428270501</v>
      </c>
      <c r="K459">
        <v>0.275354267729369</v>
      </c>
      <c r="L459">
        <v>-0.29458899999999999</v>
      </c>
      <c r="M459">
        <v>0.376075251006037</v>
      </c>
      <c r="N459" s="2">
        <v>42411</v>
      </c>
      <c r="O459">
        <v>1851.86</v>
      </c>
      <c r="P459">
        <v>1935.26</v>
      </c>
      <c r="Q459">
        <v>1828.46</v>
      </c>
      <c r="R459" t="s">
        <v>50</v>
      </c>
      <c r="S459">
        <v>9</v>
      </c>
      <c r="T459" t="s">
        <v>494</v>
      </c>
      <c r="U459" s="4">
        <v>-18546.150000000001</v>
      </c>
      <c r="V459" t="s">
        <v>494</v>
      </c>
      <c r="W459" t="s">
        <v>49</v>
      </c>
      <c r="X459" s="1">
        <v>42472.418182870373</v>
      </c>
      <c r="Y459">
        <v>53.471011111000003</v>
      </c>
      <c r="Z459">
        <v>1895.57995605468</v>
      </c>
      <c r="AA459">
        <v>2033.31310485839</v>
      </c>
      <c r="AB459">
        <v>24.110000610351499</v>
      </c>
      <c r="AC459" t="s">
        <v>494</v>
      </c>
      <c r="AD459" t="s">
        <v>494</v>
      </c>
      <c r="AE459">
        <v>1.75</v>
      </c>
      <c r="AF459">
        <v>-6.8991012380000001</v>
      </c>
      <c r="AG459" t="s">
        <v>494</v>
      </c>
      <c r="AH459" t="s">
        <v>494</v>
      </c>
      <c r="AI459" s="2">
        <v>42416</v>
      </c>
      <c r="AJ459" s="2">
        <v>42416</v>
      </c>
      <c r="AK459">
        <v>1</v>
      </c>
      <c r="AL459" t="s">
        <v>494</v>
      </c>
      <c r="AM459" t="s">
        <v>494</v>
      </c>
      <c r="AN459" t="s">
        <v>494</v>
      </c>
      <c r="AO459" t="s">
        <v>52</v>
      </c>
      <c r="AP459" t="s">
        <v>494</v>
      </c>
      <c r="AQ459" t="s">
        <v>494</v>
      </c>
      <c r="AR459">
        <v>0.1</v>
      </c>
      <c r="AS459" t="s">
        <v>494</v>
      </c>
      <c r="AT459" t="s">
        <v>48</v>
      </c>
      <c r="AU459" s="1">
        <v>42416.40152777778</v>
      </c>
      <c r="AV459">
        <v>52.984285714000002</v>
      </c>
      <c r="AW459">
        <v>2016</v>
      </c>
      <c r="AX459" t="s">
        <v>494</v>
      </c>
      <c r="AY459">
        <v>8.9703146485964596E-3</v>
      </c>
      <c r="AZ459">
        <v>166.35</v>
      </c>
      <c r="BA459">
        <v>52.984000000000002</v>
      </c>
      <c r="BB459">
        <v>350</v>
      </c>
      <c r="BC459">
        <v>350</v>
      </c>
      <c r="BD459">
        <v>0.12</v>
      </c>
      <c r="BE459">
        <v>-6.7738288055396501E-2</v>
      </c>
      <c r="BF459" t="s">
        <v>494</v>
      </c>
      <c r="BG459" t="s">
        <v>494</v>
      </c>
      <c r="BH459" t="s">
        <v>73</v>
      </c>
      <c r="BI459" t="s">
        <v>494</v>
      </c>
      <c r="BJ459">
        <v>20.745000000000001</v>
      </c>
      <c r="BK459" t="s">
        <v>494</v>
      </c>
      <c r="BL459" s="5">
        <v>0.40152777777777776</v>
      </c>
      <c r="BM459">
        <v>519</v>
      </c>
      <c r="BN459">
        <v>457</v>
      </c>
      <c r="BO459">
        <v>457</v>
      </c>
      <c r="BP459" t="s">
        <v>51</v>
      </c>
      <c r="BQ459" t="s">
        <v>106</v>
      </c>
      <c r="BR459">
        <v>0.13421772800000001</v>
      </c>
      <c r="BS459">
        <v>6</v>
      </c>
      <c r="BT459"/>
      <c r="BU459"/>
      <c r="BV459" s="9" t="str">
        <f>TEXT(Table1[[#This Row],[CLOSE_DATE]],"YYYYMMDD")&amp;TEXT(Table1[[#This Row],[OPEN_DATE]],"YYYYMMDD")&amp;Table1[[#This Row],[SYMBOL]]</f>
        <v>2016041220160216AIG</v>
      </c>
      <c r="BW459" t="str">
        <f>IFERROR(VLOOKUP(Table1[[#This Row],[Key]],ownlog!$A:$E,MATCH(BW$1,ownlog!$1:$1,0),FALSE),"")</f>
        <v/>
      </c>
      <c r="BX459" t="str">
        <f>IFERROR(VLOOKUP(Table1[[#This Row],[Key]],ownlog!$A:$E,MATCH(BX$1,ownlog!$1:$1,0),FALSE),"")</f>
        <v/>
      </c>
      <c r="BY459" t="str">
        <f>IFERROR(VLOOKUP(Table1[[#This Row],[Key]],ownlog!$A:$E,MATCH(BY$1,ownlog!$1:$1,0),FALSE),"")</f>
        <v/>
      </c>
      <c r="BZ459" t="str">
        <f>IFERROR(VLOOKUP(Table1[[#This Row],[Key]],ownlog!$A:$E,MATCH(BZ$1,ownlog!$1:$1,0),FALSE),"")</f>
        <v/>
      </c>
    </row>
    <row r="460" spans="1:78" x14ac:dyDescent="0.3">
      <c r="A460">
        <v>458</v>
      </c>
      <c r="B460">
        <v>-0.1085</v>
      </c>
      <c r="C460">
        <v>-7.22E-2</v>
      </c>
      <c r="D460" s="1">
        <v>42418</v>
      </c>
      <c r="E460">
        <v>0.27560499999999999</v>
      </c>
      <c r="F460">
        <v>0.34636899999999998</v>
      </c>
      <c r="G460">
        <v>0.37802599999999997</v>
      </c>
      <c r="H460">
        <v>1</v>
      </c>
      <c r="I460">
        <v>0.23845787499999899</v>
      </c>
      <c r="J460">
        <v>0.47679623428270501</v>
      </c>
      <c r="K460">
        <v>0.275354267729369</v>
      </c>
      <c r="L460">
        <v>-0.102420999999999</v>
      </c>
      <c r="M460">
        <v>0.376075251006037</v>
      </c>
      <c r="N460" s="2">
        <v>42418</v>
      </c>
      <c r="O460">
        <v>1926.82</v>
      </c>
      <c r="P460">
        <v>1930.68</v>
      </c>
      <c r="Q460">
        <v>1810.1</v>
      </c>
      <c r="R460" t="s">
        <v>58</v>
      </c>
      <c r="S460">
        <v>9</v>
      </c>
      <c r="T460" t="s">
        <v>494</v>
      </c>
      <c r="U460" s="4">
        <v>20686.55</v>
      </c>
      <c r="V460" t="s">
        <v>494</v>
      </c>
      <c r="W460" t="s">
        <v>48</v>
      </c>
      <c r="X460" s="1">
        <v>42422.66611111111</v>
      </c>
      <c r="Y460">
        <v>6.8289999999999997</v>
      </c>
      <c r="Z460">
        <v>1917.82995605468</v>
      </c>
      <c r="AA460">
        <v>2031.42245422363</v>
      </c>
      <c r="AB460">
        <v>21.639999389648398</v>
      </c>
      <c r="AC460" t="s">
        <v>494</v>
      </c>
      <c r="AD460" t="s">
        <v>494</v>
      </c>
      <c r="AE460">
        <v>15.95</v>
      </c>
      <c r="AF460">
        <v>-14.626906271999999</v>
      </c>
      <c r="AG460" t="s">
        <v>494</v>
      </c>
      <c r="AH460" t="s">
        <v>494</v>
      </c>
      <c r="AI460" s="2">
        <v>42418</v>
      </c>
      <c r="AJ460" s="2">
        <v>42418</v>
      </c>
      <c r="AK460">
        <v>3</v>
      </c>
      <c r="AL460" t="s">
        <v>494</v>
      </c>
      <c r="AM460" t="s">
        <v>494</v>
      </c>
      <c r="AN460" t="s">
        <v>494</v>
      </c>
      <c r="AO460" t="s">
        <v>52</v>
      </c>
      <c r="AP460" t="s">
        <v>494</v>
      </c>
      <c r="AQ460" t="s">
        <v>494</v>
      </c>
      <c r="AR460">
        <v>0.1</v>
      </c>
      <c r="AS460" t="s">
        <v>494</v>
      </c>
      <c r="AT460" t="s">
        <v>49</v>
      </c>
      <c r="AU460" s="1">
        <v>42418.402175925927</v>
      </c>
      <c r="AV460">
        <v>5.92</v>
      </c>
      <c r="AW460">
        <v>2016</v>
      </c>
      <c r="AX460" t="s">
        <v>494</v>
      </c>
      <c r="AY460">
        <v>-0.15451139606317801</v>
      </c>
      <c r="AZ460">
        <v>-1360.17</v>
      </c>
      <c r="BA460">
        <v>5.915</v>
      </c>
      <c r="BB460">
        <v>3500</v>
      </c>
      <c r="BC460">
        <v>1487</v>
      </c>
      <c r="BD460">
        <v>0.12</v>
      </c>
      <c r="BE460">
        <v>-5.59177131929251E-2</v>
      </c>
      <c r="BF460" t="s">
        <v>494</v>
      </c>
      <c r="BG460" t="s">
        <v>494</v>
      </c>
      <c r="BH460" t="s">
        <v>66</v>
      </c>
      <c r="BI460" t="s">
        <v>494</v>
      </c>
      <c r="BJ460">
        <v>20.745000000000001</v>
      </c>
      <c r="BK460" t="s">
        <v>494</v>
      </c>
      <c r="BL460" s="5">
        <v>0.4022337962962963</v>
      </c>
      <c r="BM460">
        <v>391</v>
      </c>
      <c r="BN460">
        <v>458</v>
      </c>
      <c r="BO460">
        <v>458</v>
      </c>
      <c r="BP460" t="s">
        <v>51</v>
      </c>
      <c r="BQ460" t="s">
        <v>106</v>
      </c>
      <c r="BR460">
        <v>0.13421772800000001</v>
      </c>
      <c r="BS460">
        <v>6</v>
      </c>
      <c r="BT460"/>
      <c r="BU460"/>
      <c r="BV460" s="9" t="str">
        <f>TEXT(Table1[[#This Row],[CLOSE_DATE]],"YYYYMMDD")&amp;TEXT(Table1[[#This Row],[OPEN_DATE]],"YYYYMMDD")&amp;Table1[[#This Row],[SYMBOL]]</f>
        <v>2016022220160218TCK</v>
      </c>
      <c r="BW460" t="str">
        <f>IFERROR(VLOOKUP(Table1[[#This Row],[Key]],ownlog!$A:$E,MATCH(BW$1,ownlog!$1:$1,0),FALSE),"")</f>
        <v/>
      </c>
      <c r="BX460" t="str">
        <f>IFERROR(VLOOKUP(Table1[[#This Row],[Key]],ownlog!$A:$E,MATCH(BX$1,ownlog!$1:$1,0),FALSE),"")</f>
        <v/>
      </c>
      <c r="BY460" t="str">
        <f>IFERROR(VLOOKUP(Table1[[#This Row],[Key]],ownlog!$A:$E,MATCH(BY$1,ownlog!$1:$1,0),FALSE),"")</f>
        <v/>
      </c>
      <c r="BZ460" t="str">
        <f>IFERROR(VLOOKUP(Table1[[#This Row],[Key]],ownlog!$A:$E,MATCH(BZ$1,ownlog!$1:$1,0),FALSE),"")</f>
        <v/>
      </c>
    </row>
    <row r="461" spans="1:78" x14ac:dyDescent="0.3">
      <c r="A461">
        <v>459</v>
      </c>
      <c r="B461">
        <v>-0.1085</v>
      </c>
      <c r="C461">
        <v>-7.22E-2</v>
      </c>
      <c r="D461" s="1">
        <v>42418</v>
      </c>
      <c r="E461">
        <v>0.27560499999999999</v>
      </c>
      <c r="F461">
        <v>0.34636899999999998</v>
      </c>
      <c r="G461">
        <v>0.37802599999999997</v>
      </c>
      <c r="H461">
        <v>1</v>
      </c>
      <c r="I461">
        <v>0.23845787499999899</v>
      </c>
      <c r="J461">
        <v>0.47679623428270501</v>
      </c>
      <c r="K461">
        <v>0.275354267729369</v>
      </c>
      <c r="L461">
        <v>-0.102420999999999</v>
      </c>
      <c r="M461">
        <v>0.376075251006037</v>
      </c>
      <c r="N461" s="2">
        <v>42418</v>
      </c>
      <c r="O461">
        <v>1926.82</v>
      </c>
      <c r="P461">
        <v>1930.68</v>
      </c>
      <c r="Q461">
        <v>1810.1</v>
      </c>
      <c r="R461" t="s">
        <v>58</v>
      </c>
      <c r="S461">
        <v>9</v>
      </c>
      <c r="T461" t="s">
        <v>494</v>
      </c>
      <c r="U461" s="4">
        <v>20686.55</v>
      </c>
      <c r="V461" t="s">
        <v>494</v>
      </c>
      <c r="W461" t="s">
        <v>48</v>
      </c>
      <c r="X461" s="1">
        <v>42422.66611111111</v>
      </c>
      <c r="Y461">
        <v>6.8289999999999997</v>
      </c>
      <c r="Z461">
        <v>1917.82995605468</v>
      </c>
      <c r="AA461">
        <v>2031.42245422363</v>
      </c>
      <c r="AB461">
        <v>21.639999389648398</v>
      </c>
      <c r="AC461" t="s">
        <v>494</v>
      </c>
      <c r="AD461" t="s">
        <v>494</v>
      </c>
      <c r="AE461">
        <v>15.95</v>
      </c>
      <c r="AF461">
        <v>-15.324394494</v>
      </c>
      <c r="AG461" t="s">
        <v>494</v>
      </c>
      <c r="AH461" t="s">
        <v>494</v>
      </c>
      <c r="AI461" s="2">
        <v>42418</v>
      </c>
      <c r="AJ461" s="2">
        <v>42418</v>
      </c>
      <c r="AK461">
        <v>3</v>
      </c>
      <c r="AL461" t="s">
        <v>494</v>
      </c>
      <c r="AM461" t="s">
        <v>494</v>
      </c>
      <c r="AN461" t="s">
        <v>494</v>
      </c>
      <c r="AO461" t="s">
        <v>52</v>
      </c>
      <c r="AP461" t="s">
        <v>494</v>
      </c>
      <c r="AQ461" t="s">
        <v>494</v>
      </c>
      <c r="AR461">
        <v>0.1</v>
      </c>
      <c r="AS461" t="s">
        <v>494</v>
      </c>
      <c r="AT461" t="s">
        <v>49</v>
      </c>
      <c r="AU461" s="1">
        <v>42418.402233796296</v>
      </c>
      <c r="AV461">
        <v>5.9109935419999999</v>
      </c>
      <c r="AW461">
        <v>2016</v>
      </c>
      <c r="AX461" t="s">
        <v>494</v>
      </c>
      <c r="AY461">
        <v>-0.16014498457081</v>
      </c>
      <c r="AZ461">
        <v>-248.96</v>
      </c>
      <c r="BA461">
        <v>5.915</v>
      </c>
      <c r="BB461">
        <v>3500</v>
      </c>
      <c r="BC461">
        <v>263</v>
      </c>
      <c r="BD461">
        <v>0.12</v>
      </c>
      <c r="BE461">
        <v>-5.59177131929251E-2</v>
      </c>
      <c r="BF461" t="s">
        <v>494</v>
      </c>
      <c r="BG461" t="s">
        <v>494</v>
      </c>
      <c r="BH461" t="s">
        <v>66</v>
      </c>
      <c r="BI461" t="s">
        <v>494</v>
      </c>
      <c r="BJ461">
        <v>20.745000000000001</v>
      </c>
      <c r="BK461" t="s">
        <v>494</v>
      </c>
      <c r="BL461" s="5">
        <v>0.4022337962962963</v>
      </c>
      <c r="BM461">
        <v>392</v>
      </c>
      <c r="BN461">
        <v>459</v>
      </c>
      <c r="BO461">
        <v>459</v>
      </c>
      <c r="BP461" t="s">
        <v>51</v>
      </c>
      <c r="BQ461" t="s">
        <v>106</v>
      </c>
      <c r="BR461">
        <v>0.13421772800000001</v>
      </c>
      <c r="BS461">
        <v>6</v>
      </c>
      <c r="BT461"/>
      <c r="BU461"/>
      <c r="BV461" s="9" t="str">
        <f>TEXT(Table1[[#This Row],[CLOSE_DATE]],"YYYYMMDD")&amp;TEXT(Table1[[#This Row],[OPEN_DATE]],"YYYYMMDD")&amp;Table1[[#This Row],[SYMBOL]]</f>
        <v>2016022220160218TCK</v>
      </c>
      <c r="BW461" t="str">
        <f>IFERROR(VLOOKUP(Table1[[#This Row],[Key]],ownlog!$A:$E,MATCH(BW$1,ownlog!$1:$1,0),FALSE),"")</f>
        <v/>
      </c>
      <c r="BX461" t="str">
        <f>IFERROR(VLOOKUP(Table1[[#This Row],[Key]],ownlog!$A:$E,MATCH(BX$1,ownlog!$1:$1,0),FALSE),"")</f>
        <v/>
      </c>
      <c r="BY461" t="str">
        <f>IFERROR(VLOOKUP(Table1[[#This Row],[Key]],ownlog!$A:$E,MATCH(BY$1,ownlog!$1:$1,0),FALSE),"")</f>
        <v/>
      </c>
      <c r="BZ461" t="str">
        <f>IFERROR(VLOOKUP(Table1[[#This Row],[Key]],ownlog!$A:$E,MATCH(BZ$1,ownlog!$1:$1,0),FALSE),"")</f>
        <v/>
      </c>
    </row>
    <row r="462" spans="1:78" x14ac:dyDescent="0.3">
      <c r="A462">
        <v>460</v>
      </c>
      <c r="B462">
        <v>-0.1085</v>
      </c>
      <c r="C462">
        <v>-7.22E-2</v>
      </c>
      <c r="D462" s="1">
        <v>42418</v>
      </c>
      <c r="E462">
        <v>0.27560499999999999</v>
      </c>
      <c r="F462">
        <v>0.34636899999999998</v>
      </c>
      <c r="G462">
        <v>0.37802599999999997</v>
      </c>
      <c r="H462">
        <v>1</v>
      </c>
      <c r="I462">
        <v>0.23845787499999899</v>
      </c>
      <c r="J462">
        <v>0.47679623428270501</v>
      </c>
      <c r="K462">
        <v>0.275354267729369</v>
      </c>
      <c r="L462">
        <v>-0.102420999999999</v>
      </c>
      <c r="M462">
        <v>0.376075251006037</v>
      </c>
      <c r="N462" s="2">
        <v>42418</v>
      </c>
      <c r="O462">
        <v>1926.82</v>
      </c>
      <c r="P462">
        <v>1930.68</v>
      </c>
      <c r="Q462">
        <v>1810.1</v>
      </c>
      <c r="R462" t="s">
        <v>58</v>
      </c>
      <c r="S462">
        <v>9</v>
      </c>
      <c r="T462" t="s">
        <v>494</v>
      </c>
      <c r="U462" s="4">
        <v>20686.55</v>
      </c>
      <c r="V462" t="s">
        <v>494</v>
      </c>
      <c r="W462" t="s">
        <v>48</v>
      </c>
      <c r="X462" s="1">
        <v>42431.453217592592</v>
      </c>
      <c r="Y462">
        <v>6.61</v>
      </c>
      <c r="Z462">
        <v>1917.82995605468</v>
      </c>
      <c r="AA462">
        <v>2031.42245422363</v>
      </c>
      <c r="AB462">
        <v>21.639999389648398</v>
      </c>
      <c r="AC462" t="s">
        <v>494</v>
      </c>
      <c r="AD462" t="s">
        <v>494</v>
      </c>
      <c r="AE462">
        <v>15.95</v>
      </c>
      <c r="AF462">
        <v>-25.824394494</v>
      </c>
      <c r="AG462" t="s">
        <v>494</v>
      </c>
      <c r="AH462" t="s">
        <v>494</v>
      </c>
      <c r="AI462" s="2">
        <v>42418</v>
      </c>
      <c r="AJ462" s="2">
        <v>42418</v>
      </c>
      <c r="AK462">
        <v>3</v>
      </c>
      <c r="AL462" t="s">
        <v>494</v>
      </c>
      <c r="AM462" t="s">
        <v>494</v>
      </c>
      <c r="AN462" t="s">
        <v>494</v>
      </c>
      <c r="AO462" t="s">
        <v>52</v>
      </c>
      <c r="AP462" t="s">
        <v>494</v>
      </c>
      <c r="AQ462" t="s">
        <v>494</v>
      </c>
      <c r="AR462">
        <v>0.1</v>
      </c>
      <c r="AS462" t="s">
        <v>494</v>
      </c>
      <c r="AT462" t="s">
        <v>49</v>
      </c>
      <c r="AU462" s="1">
        <v>42418.402233796296</v>
      </c>
      <c r="AV462">
        <v>5.9109935419999999</v>
      </c>
      <c r="AW462">
        <v>2016</v>
      </c>
      <c r="AX462" t="s">
        <v>494</v>
      </c>
      <c r="AY462">
        <v>-0.120115170986935</v>
      </c>
      <c r="AZ462">
        <v>-1242.5</v>
      </c>
      <c r="BA462">
        <v>5.915</v>
      </c>
      <c r="BB462">
        <v>3500</v>
      </c>
      <c r="BC462">
        <v>1750</v>
      </c>
      <c r="BD462">
        <v>0.12</v>
      </c>
      <c r="BE462">
        <v>-5.59177131929251E-2</v>
      </c>
      <c r="BF462" t="s">
        <v>494</v>
      </c>
      <c r="BG462" t="s">
        <v>494</v>
      </c>
      <c r="BH462" t="s">
        <v>66</v>
      </c>
      <c r="BI462" t="s">
        <v>494</v>
      </c>
      <c r="BJ462">
        <v>20.745000000000001</v>
      </c>
      <c r="BK462" t="s">
        <v>494</v>
      </c>
      <c r="BL462" s="5">
        <v>0.4022337962962963</v>
      </c>
      <c r="BM462">
        <v>407</v>
      </c>
      <c r="BN462">
        <v>460</v>
      </c>
      <c r="BO462">
        <v>460</v>
      </c>
      <c r="BP462" t="s">
        <v>51</v>
      </c>
      <c r="BQ462" t="s">
        <v>106</v>
      </c>
      <c r="BR462">
        <v>0.13421772800000001</v>
      </c>
      <c r="BS462">
        <v>6</v>
      </c>
      <c r="BT462"/>
      <c r="BU462"/>
      <c r="BV462" s="9" t="str">
        <f>TEXT(Table1[[#This Row],[CLOSE_DATE]],"YYYYMMDD")&amp;TEXT(Table1[[#This Row],[OPEN_DATE]],"YYYYMMDD")&amp;Table1[[#This Row],[SYMBOL]]</f>
        <v>2016030220160218TCK</v>
      </c>
      <c r="BW462" t="str">
        <f>IFERROR(VLOOKUP(Table1[[#This Row],[Key]],ownlog!$A:$E,MATCH(BW$1,ownlog!$1:$1,0),FALSE),"")</f>
        <v/>
      </c>
      <c r="BX462" t="str">
        <f>IFERROR(VLOOKUP(Table1[[#This Row],[Key]],ownlog!$A:$E,MATCH(BX$1,ownlog!$1:$1,0),FALSE),"")</f>
        <v/>
      </c>
      <c r="BY462" t="str">
        <f>IFERROR(VLOOKUP(Table1[[#This Row],[Key]],ownlog!$A:$E,MATCH(BY$1,ownlog!$1:$1,0),FALSE),"")</f>
        <v/>
      </c>
      <c r="BZ462" t="str">
        <f>IFERROR(VLOOKUP(Table1[[#This Row],[Key]],ownlog!$A:$E,MATCH(BZ$1,ownlog!$1:$1,0),FALSE),"")</f>
        <v/>
      </c>
    </row>
    <row r="463" spans="1:78" x14ac:dyDescent="0.3">
      <c r="A463">
        <v>461</v>
      </c>
      <c r="B463">
        <v>-0.1085</v>
      </c>
      <c r="C463">
        <v>-7.22E-2</v>
      </c>
      <c r="D463" s="1">
        <v>42418</v>
      </c>
      <c r="E463">
        <v>0.27560499999999999</v>
      </c>
      <c r="F463">
        <v>0.34636899999999998</v>
      </c>
      <c r="G463">
        <v>0.37802599999999997</v>
      </c>
      <c r="H463">
        <v>1</v>
      </c>
      <c r="I463">
        <v>0.23845787499999899</v>
      </c>
      <c r="J463">
        <v>0.47679623428270501</v>
      </c>
      <c r="K463">
        <v>0.275354267729369</v>
      </c>
      <c r="L463">
        <v>-0.102420999999999</v>
      </c>
      <c r="M463">
        <v>0.376075251006037</v>
      </c>
      <c r="N463" s="2">
        <v>42418</v>
      </c>
      <c r="O463">
        <v>1926.82</v>
      </c>
      <c r="P463">
        <v>1930.68</v>
      </c>
      <c r="Q463">
        <v>1810.1</v>
      </c>
      <c r="R463" t="s">
        <v>58</v>
      </c>
      <c r="S463">
        <v>9</v>
      </c>
      <c r="T463" t="s">
        <v>494</v>
      </c>
      <c r="U463" s="4">
        <v>14858.68</v>
      </c>
      <c r="V463" t="s">
        <v>494</v>
      </c>
      <c r="W463" t="s">
        <v>48</v>
      </c>
      <c r="X463" s="1">
        <v>42431.457037037035</v>
      </c>
      <c r="Y463">
        <v>84.58</v>
      </c>
      <c r="Z463">
        <v>1917.82995605468</v>
      </c>
      <c r="AA463">
        <v>2031.42245422363</v>
      </c>
      <c r="AB463">
        <v>21.639999389648398</v>
      </c>
      <c r="AC463" t="s">
        <v>494</v>
      </c>
      <c r="AD463" t="s">
        <v>494</v>
      </c>
      <c r="AE463">
        <v>1.32</v>
      </c>
      <c r="AF463">
        <v>-2.3239480000000001</v>
      </c>
      <c r="AG463" t="s">
        <v>494</v>
      </c>
      <c r="AH463" t="s">
        <v>494</v>
      </c>
      <c r="AI463" s="2">
        <v>42418</v>
      </c>
      <c r="AJ463" s="2">
        <v>42418</v>
      </c>
      <c r="AK463">
        <v>3</v>
      </c>
      <c r="AL463" t="s">
        <v>494</v>
      </c>
      <c r="AM463" t="s">
        <v>494</v>
      </c>
      <c r="AN463" t="s">
        <v>494</v>
      </c>
      <c r="AO463" t="s">
        <v>52</v>
      </c>
      <c r="AP463" t="s">
        <v>494</v>
      </c>
      <c r="AQ463" t="s">
        <v>494</v>
      </c>
      <c r="AR463">
        <v>0.1</v>
      </c>
      <c r="AS463" t="s">
        <v>494</v>
      </c>
      <c r="AT463" t="s">
        <v>49</v>
      </c>
      <c r="AU463" s="1">
        <v>42418.402638888889</v>
      </c>
      <c r="AV463">
        <v>74.3</v>
      </c>
      <c r="AW463">
        <v>2016</v>
      </c>
      <c r="AX463" t="s">
        <v>494</v>
      </c>
      <c r="AY463">
        <v>-0.13849259757738799</v>
      </c>
      <c r="AZ463">
        <v>-1029</v>
      </c>
      <c r="BA463">
        <v>74.3</v>
      </c>
      <c r="BB463">
        <v>200</v>
      </c>
      <c r="BC463">
        <v>100</v>
      </c>
      <c r="BD463">
        <v>0.12</v>
      </c>
      <c r="BE463">
        <v>-5.59177131929251E-2</v>
      </c>
      <c r="BF463" t="s">
        <v>494</v>
      </c>
      <c r="BG463" t="s">
        <v>494</v>
      </c>
      <c r="BH463" t="s">
        <v>77</v>
      </c>
      <c r="BI463" t="s">
        <v>494</v>
      </c>
      <c r="BJ463">
        <v>20.745000000000001</v>
      </c>
      <c r="BK463" t="s">
        <v>494</v>
      </c>
      <c r="BL463" s="5">
        <v>0.40263888888888888</v>
      </c>
      <c r="BM463">
        <v>416</v>
      </c>
      <c r="BN463">
        <v>461</v>
      </c>
      <c r="BO463">
        <v>461</v>
      </c>
      <c r="BP463" t="s">
        <v>51</v>
      </c>
      <c r="BQ463" t="s">
        <v>106</v>
      </c>
      <c r="BR463">
        <v>0.13421772800000001</v>
      </c>
      <c r="BS463">
        <v>6</v>
      </c>
      <c r="BT463"/>
      <c r="BU463"/>
      <c r="BV463" s="9" t="str">
        <f>TEXT(Table1[[#This Row],[CLOSE_DATE]],"YYYYMMDD")&amp;TEXT(Table1[[#This Row],[OPEN_DATE]],"YYYYMMDD")&amp;Table1[[#This Row],[SYMBOL]]</f>
        <v>2016030220160218WYNN</v>
      </c>
      <c r="BW463" t="str">
        <f>IFERROR(VLOOKUP(Table1[[#This Row],[Key]],ownlog!$A:$E,MATCH(BW$1,ownlog!$1:$1,0),FALSE),"")</f>
        <v/>
      </c>
      <c r="BX463" t="str">
        <f>IFERROR(VLOOKUP(Table1[[#This Row],[Key]],ownlog!$A:$E,MATCH(BX$1,ownlog!$1:$1,0),FALSE),"")</f>
        <v/>
      </c>
      <c r="BY463" t="str">
        <f>IFERROR(VLOOKUP(Table1[[#This Row],[Key]],ownlog!$A:$E,MATCH(BY$1,ownlog!$1:$1,0),FALSE),"")</f>
        <v/>
      </c>
      <c r="BZ463" t="str">
        <f>IFERROR(VLOOKUP(Table1[[#This Row],[Key]],ownlog!$A:$E,MATCH(BZ$1,ownlog!$1:$1,0),FALSE),"")</f>
        <v/>
      </c>
    </row>
    <row r="464" spans="1:78" x14ac:dyDescent="0.3">
      <c r="A464">
        <v>462</v>
      </c>
      <c r="B464">
        <v>-0.1085</v>
      </c>
      <c r="C464">
        <v>-7.22E-2</v>
      </c>
      <c r="D464" s="1">
        <v>42418</v>
      </c>
      <c r="E464">
        <v>0.27560499999999999</v>
      </c>
      <c r="F464">
        <v>0.34636899999999998</v>
      </c>
      <c r="G464">
        <v>0.37802599999999997</v>
      </c>
      <c r="H464">
        <v>1</v>
      </c>
      <c r="I464">
        <v>0.23845787499999899</v>
      </c>
      <c r="J464">
        <v>0.47679623428270501</v>
      </c>
      <c r="K464">
        <v>0.275354267729369</v>
      </c>
      <c r="L464">
        <v>-0.102420999999999</v>
      </c>
      <c r="M464">
        <v>0.376075251006037</v>
      </c>
      <c r="N464" s="2">
        <v>42418</v>
      </c>
      <c r="O464">
        <v>1926.82</v>
      </c>
      <c r="P464">
        <v>1930.68</v>
      </c>
      <c r="Q464">
        <v>1810.1</v>
      </c>
      <c r="R464" t="s">
        <v>58</v>
      </c>
      <c r="S464">
        <v>9</v>
      </c>
      <c r="T464" t="s">
        <v>494</v>
      </c>
      <c r="U464" s="4">
        <v>14858.68</v>
      </c>
      <c r="V464" t="s">
        <v>494</v>
      </c>
      <c r="W464" t="s">
        <v>48</v>
      </c>
      <c r="X464" s="1">
        <v>42423.40011574074</v>
      </c>
      <c r="Y464">
        <v>78.98</v>
      </c>
      <c r="Z464">
        <v>1917.82995605468</v>
      </c>
      <c r="AA464">
        <v>2031.42245422363</v>
      </c>
      <c r="AB464">
        <v>21.639999389648398</v>
      </c>
      <c r="AC464" t="s">
        <v>494</v>
      </c>
      <c r="AD464" t="s">
        <v>494</v>
      </c>
      <c r="AE464">
        <v>1.32</v>
      </c>
      <c r="AF464">
        <v>-2.3239480000000001</v>
      </c>
      <c r="AG464" t="s">
        <v>494</v>
      </c>
      <c r="AH464" t="s">
        <v>494</v>
      </c>
      <c r="AI464" s="2">
        <v>42418</v>
      </c>
      <c r="AJ464" s="2">
        <v>42418</v>
      </c>
      <c r="AK464">
        <v>3</v>
      </c>
      <c r="AL464" t="s">
        <v>494</v>
      </c>
      <c r="AM464" t="s">
        <v>494</v>
      </c>
      <c r="AN464" t="s">
        <v>494</v>
      </c>
      <c r="AO464" t="s">
        <v>52</v>
      </c>
      <c r="AP464" t="s">
        <v>494</v>
      </c>
      <c r="AQ464" t="s">
        <v>494</v>
      </c>
      <c r="AR464">
        <v>0.1</v>
      </c>
      <c r="AS464" t="s">
        <v>494</v>
      </c>
      <c r="AT464" t="s">
        <v>49</v>
      </c>
      <c r="AU464" s="1">
        <v>42418.402638888889</v>
      </c>
      <c r="AV464">
        <v>74.3</v>
      </c>
      <c r="AW464">
        <v>2016</v>
      </c>
      <c r="AX464" t="s">
        <v>494</v>
      </c>
      <c r="AY464">
        <v>-6.3122476446837106E-2</v>
      </c>
      <c r="AZ464">
        <v>-469</v>
      </c>
      <c r="BA464">
        <v>74.3</v>
      </c>
      <c r="BB464">
        <v>200</v>
      </c>
      <c r="BC464">
        <v>100</v>
      </c>
      <c r="BD464">
        <v>0.12</v>
      </c>
      <c r="BE464">
        <v>-5.59177131929251E-2</v>
      </c>
      <c r="BF464" t="s">
        <v>494</v>
      </c>
      <c r="BG464" t="s">
        <v>494</v>
      </c>
      <c r="BH464" t="s">
        <v>77</v>
      </c>
      <c r="BI464" t="s">
        <v>494</v>
      </c>
      <c r="BJ464">
        <v>20.745000000000001</v>
      </c>
      <c r="BK464" t="s">
        <v>494</v>
      </c>
      <c r="BL464" s="5">
        <v>0.40263888888888888</v>
      </c>
      <c r="BM464">
        <v>405</v>
      </c>
      <c r="BN464">
        <v>462</v>
      </c>
      <c r="BO464">
        <v>462</v>
      </c>
      <c r="BP464" t="s">
        <v>51</v>
      </c>
      <c r="BQ464" t="s">
        <v>106</v>
      </c>
      <c r="BR464">
        <v>0.13421772800000001</v>
      </c>
      <c r="BS464">
        <v>6</v>
      </c>
      <c r="BT464"/>
      <c r="BU464"/>
      <c r="BV464" s="9" t="str">
        <f>TEXT(Table1[[#This Row],[CLOSE_DATE]],"YYYYMMDD")&amp;TEXT(Table1[[#This Row],[OPEN_DATE]],"YYYYMMDD")&amp;Table1[[#This Row],[SYMBOL]]</f>
        <v>2016022320160218WYNN</v>
      </c>
      <c r="BW464" t="str">
        <f>IFERROR(VLOOKUP(Table1[[#This Row],[Key]],ownlog!$A:$E,MATCH(BW$1,ownlog!$1:$1,0),FALSE),"")</f>
        <v/>
      </c>
      <c r="BX464" t="str">
        <f>IFERROR(VLOOKUP(Table1[[#This Row],[Key]],ownlog!$A:$E,MATCH(BX$1,ownlog!$1:$1,0),FALSE),"")</f>
        <v/>
      </c>
      <c r="BY464" t="str">
        <f>IFERROR(VLOOKUP(Table1[[#This Row],[Key]],ownlog!$A:$E,MATCH(BY$1,ownlog!$1:$1,0),FALSE),"")</f>
        <v/>
      </c>
      <c r="BZ464" t="str">
        <f>IFERROR(VLOOKUP(Table1[[#This Row],[Key]],ownlog!$A:$E,MATCH(BZ$1,ownlog!$1:$1,0),FALSE),"")</f>
        <v/>
      </c>
    </row>
    <row r="465" spans="1:78" x14ac:dyDescent="0.3">
      <c r="A465">
        <v>463</v>
      </c>
      <c r="B465">
        <v>-0.1085</v>
      </c>
      <c r="C465">
        <v>-7.22E-2</v>
      </c>
      <c r="D465" s="1">
        <v>42418</v>
      </c>
      <c r="E465">
        <v>0.27560499999999999</v>
      </c>
      <c r="F465">
        <v>0.34636899999999998</v>
      </c>
      <c r="G465">
        <v>0.37802599999999997</v>
      </c>
      <c r="H465">
        <v>1</v>
      </c>
      <c r="I465">
        <v>0.23845787499999899</v>
      </c>
      <c r="J465">
        <v>0.47679623428270501</v>
      </c>
      <c r="K465">
        <v>0.275354267729369</v>
      </c>
      <c r="L465">
        <v>-0.102420999999999</v>
      </c>
      <c r="M465">
        <v>0.376075251006037</v>
      </c>
      <c r="N465" s="2">
        <v>42418</v>
      </c>
      <c r="O465">
        <v>1926.82</v>
      </c>
      <c r="P465">
        <v>1930.68</v>
      </c>
      <c r="Q465">
        <v>1810.1</v>
      </c>
      <c r="R465" t="s">
        <v>58</v>
      </c>
      <c r="S465">
        <v>9</v>
      </c>
      <c r="T465" t="s">
        <v>494</v>
      </c>
      <c r="U465" s="4">
        <v>14752.13</v>
      </c>
      <c r="V465" t="s">
        <v>494</v>
      </c>
      <c r="W465" t="s">
        <v>48</v>
      </c>
      <c r="X465" s="1">
        <v>42431.457245370373</v>
      </c>
      <c r="Y465">
        <v>16.28</v>
      </c>
      <c r="Z465">
        <v>1917.82995605468</v>
      </c>
      <c r="AA465">
        <v>2031.42245422363</v>
      </c>
      <c r="AB465">
        <v>21.639999389648398</v>
      </c>
      <c r="AC465" t="s">
        <v>494</v>
      </c>
      <c r="AD465" t="s">
        <v>494</v>
      </c>
      <c r="AE465">
        <v>4.22</v>
      </c>
      <c r="AF465">
        <v>-9.2216921359999997</v>
      </c>
      <c r="AG465" t="s">
        <v>494</v>
      </c>
      <c r="AH465" t="s">
        <v>494</v>
      </c>
      <c r="AI465" s="2">
        <v>42418</v>
      </c>
      <c r="AJ465" s="2">
        <v>42418</v>
      </c>
      <c r="AK465">
        <v>3</v>
      </c>
      <c r="AL465" t="s">
        <v>494</v>
      </c>
      <c r="AM465" t="s">
        <v>494</v>
      </c>
      <c r="AN465" t="s">
        <v>494</v>
      </c>
      <c r="AO465" t="s">
        <v>52</v>
      </c>
      <c r="AP465" t="s">
        <v>494</v>
      </c>
      <c r="AQ465" t="s">
        <v>494</v>
      </c>
      <c r="AR465">
        <v>0.1</v>
      </c>
      <c r="AS465" t="s">
        <v>494</v>
      </c>
      <c r="AT465" t="s">
        <v>49</v>
      </c>
      <c r="AU465" s="1">
        <v>42418.402997685182</v>
      </c>
      <c r="AV465">
        <v>15.533178947</v>
      </c>
      <c r="AW465">
        <v>2016</v>
      </c>
      <c r="AX465" t="s">
        <v>494</v>
      </c>
      <c r="AY465">
        <v>-4.8927524918959499E-2</v>
      </c>
      <c r="AZ465">
        <v>-380</v>
      </c>
      <c r="BA465">
        <v>15.532999999999999</v>
      </c>
      <c r="BB465">
        <v>950</v>
      </c>
      <c r="BC465">
        <v>500</v>
      </c>
      <c r="BD465">
        <v>0.12</v>
      </c>
      <c r="BE465">
        <v>-5.59177131929251E-2</v>
      </c>
      <c r="BF465" t="s">
        <v>494</v>
      </c>
      <c r="BG465" t="s">
        <v>494</v>
      </c>
      <c r="BH465" t="s">
        <v>83</v>
      </c>
      <c r="BI465" t="s">
        <v>494</v>
      </c>
      <c r="BJ465">
        <v>20.745000000000001</v>
      </c>
      <c r="BK465" t="s">
        <v>494</v>
      </c>
      <c r="BL465" s="5">
        <v>0.40299768518518519</v>
      </c>
      <c r="BM465">
        <v>418</v>
      </c>
      <c r="BN465">
        <v>463</v>
      </c>
      <c r="BO465">
        <v>463</v>
      </c>
      <c r="BP465" t="s">
        <v>51</v>
      </c>
      <c r="BQ465" t="s">
        <v>106</v>
      </c>
      <c r="BR465">
        <v>0.13421772800000001</v>
      </c>
      <c r="BS465">
        <v>6</v>
      </c>
      <c r="BT465"/>
      <c r="BU465"/>
      <c r="BV465" s="9" t="str">
        <f>TEXT(Table1[[#This Row],[CLOSE_DATE]],"YYYYMMDD")&amp;TEXT(Table1[[#This Row],[OPEN_DATE]],"YYYYMMDD")&amp;Table1[[#This Row],[SYMBOL]]</f>
        <v>2016030220160218MPEL</v>
      </c>
      <c r="BW465" t="str">
        <f>IFERROR(VLOOKUP(Table1[[#This Row],[Key]],ownlog!$A:$E,MATCH(BW$1,ownlog!$1:$1,0),FALSE),"")</f>
        <v/>
      </c>
      <c r="BX465" t="str">
        <f>IFERROR(VLOOKUP(Table1[[#This Row],[Key]],ownlog!$A:$E,MATCH(BX$1,ownlog!$1:$1,0),FALSE),"")</f>
        <v/>
      </c>
      <c r="BY465" t="str">
        <f>IFERROR(VLOOKUP(Table1[[#This Row],[Key]],ownlog!$A:$E,MATCH(BY$1,ownlog!$1:$1,0),FALSE),"")</f>
        <v/>
      </c>
      <c r="BZ465" t="str">
        <f>IFERROR(VLOOKUP(Table1[[#This Row],[Key]],ownlog!$A:$E,MATCH(BZ$1,ownlog!$1:$1,0),FALSE),"")</f>
        <v/>
      </c>
    </row>
    <row r="466" spans="1:78" x14ac:dyDescent="0.3">
      <c r="A466">
        <v>464</v>
      </c>
      <c r="B466">
        <v>-0.1085</v>
      </c>
      <c r="C466">
        <v>-7.22E-2</v>
      </c>
      <c r="D466" s="1">
        <v>42418</v>
      </c>
      <c r="E466">
        <v>0.27560499999999999</v>
      </c>
      <c r="F466">
        <v>0.34636899999999998</v>
      </c>
      <c r="G466">
        <v>0.37802599999999997</v>
      </c>
      <c r="H466">
        <v>1</v>
      </c>
      <c r="I466">
        <v>0.23845787499999899</v>
      </c>
      <c r="J466">
        <v>0.47679623428270501</v>
      </c>
      <c r="K466">
        <v>0.275354267729369</v>
      </c>
      <c r="L466">
        <v>-0.102420999999999</v>
      </c>
      <c r="M466">
        <v>0.376075251006037</v>
      </c>
      <c r="N466" s="2">
        <v>42418</v>
      </c>
      <c r="O466">
        <v>1926.82</v>
      </c>
      <c r="P466">
        <v>1930.68</v>
      </c>
      <c r="Q466">
        <v>1810.1</v>
      </c>
      <c r="R466" t="s">
        <v>58</v>
      </c>
      <c r="S466">
        <v>9</v>
      </c>
      <c r="T466" t="s">
        <v>494</v>
      </c>
      <c r="U466" s="4">
        <v>14752.13</v>
      </c>
      <c r="V466" t="s">
        <v>494</v>
      </c>
      <c r="W466" t="s">
        <v>48</v>
      </c>
      <c r="X466" s="1">
        <v>42423.399988425925</v>
      </c>
      <c r="Y466">
        <v>16.268266666999999</v>
      </c>
      <c r="Z466">
        <v>1917.82995605468</v>
      </c>
      <c r="AA466">
        <v>2031.42245422363</v>
      </c>
      <c r="AB466">
        <v>21.639999389648398</v>
      </c>
      <c r="AC466" t="s">
        <v>494</v>
      </c>
      <c r="AD466" t="s">
        <v>494</v>
      </c>
      <c r="AE466">
        <v>4.22</v>
      </c>
      <c r="AF466">
        <v>-6.2216921359999997</v>
      </c>
      <c r="AG466" t="s">
        <v>494</v>
      </c>
      <c r="AH466" t="s">
        <v>494</v>
      </c>
      <c r="AI466" s="2">
        <v>42418</v>
      </c>
      <c r="AJ466" s="2">
        <v>42418</v>
      </c>
      <c r="AK466">
        <v>3</v>
      </c>
      <c r="AL466" t="s">
        <v>494</v>
      </c>
      <c r="AM466" t="s">
        <v>494</v>
      </c>
      <c r="AN466" t="s">
        <v>494</v>
      </c>
      <c r="AO466" t="s">
        <v>52</v>
      </c>
      <c r="AP466" t="s">
        <v>494</v>
      </c>
      <c r="AQ466" t="s">
        <v>494</v>
      </c>
      <c r="AR466">
        <v>0.1</v>
      </c>
      <c r="AS466" t="s">
        <v>494</v>
      </c>
      <c r="AT466" t="s">
        <v>49</v>
      </c>
      <c r="AU466" s="1">
        <v>42418.402997685182</v>
      </c>
      <c r="AV466">
        <v>15.533178947</v>
      </c>
      <c r="AW466">
        <v>2016</v>
      </c>
      <c r="AX466" t="s">
        <v>494</v>
      </c>
      <c r="AY466">
        <v>-4.7926084350442801E-2</v>
      </c>
      <c r="AZ466">
        <v>-335</v>
      </c>
      <c r="BA466">
        <v>15.532999999999999</v>
      </c>
      <c r="BB466">
        <v>950</v>
      </c>
      <c r="BC466">
        <v>450</v>
      </c>
      <c r="BD466">
        <v>0.12</v>
      </c>
      <c r="BE466">
        <v>-5.59177131929251E-2</v>
      </c>
      <c r="BF466" t="s">
        <v>494</v>
      </c>
      <c r="BG466" t="s">
        <v>494</v>
      </c>
      <c r="BH466" t="s">
        <v>83</v>
      </c>
      <c r="BI466" t="s">
        <v>494</v>
      </c>
      <c r="BJ466">
        <v>20.745000000000001</v>
      </c>
      <c r="BK466" t="s">
        <v>494</v>
      </c>
      <c r="BL466" s="5">
        <v>0.40299768518518519</v>
      </c>
      <c r="BM466">
        <v>404</v>
      </c>
      <c r="BN466">
        <v>464</v>
      </c>
      <c r="BO466">
        <v>464</v>
      </c>
      <c r="BP466" t="s">
        <v>51</v>
      </c>
      <c r="BQ466" t="s">
        <v>106</v>
      </c>
      <c r="BR466">
        <v>0.13421772800000001</v>
      </c>
      <c r="BS466">
        <v>6</v>
      </c>
      <c r="BT466"/>
      <c r="BU466"/>
      <c r="BV466" s="9" t="str">
        <f>TEXT(Table1[[#This Row],[CLOSE_DATE]],"YYYYMMDD")&amp;TEXT(Table1[[#This Row],[OPEN_DATE]],"YYYYMMDD")&amp;Table1[[#This Row],[SYMBOL]]</f>
        <v>2016022320160218MPEL</v>
      </c>
      <c r="BW466" t="str">
        <f>IFERROR(VLOOKUP(Table1[[#This Row],[Key]],ownlog!$A:$E,MATCH(BW$1,ownlog!$1:$1,0),FALSE),"")</f>
        <v/>
      </c>
      <c r="BX466" t="str">
        <f>IFERROR(VLOOKUP(Table1[[#This Row],[Key]],ownlog!$A:$E,MATCH(BX$1,ownlog!$1:$1,0),FALSE),"")</f>
        <v/>
      </c>
      <c r="BY466" t="str">
        <f>IFERROR(VLOOKUP(Table1[[#This Row],[Key]],ownlog!$A:$E,MATCH(BY$1,ownlog!$1:$1,0),FALSE),"")</f>
        <v/>
      </c>
      <c r="BZ466" t="str">
        <f>IFERROR(VLOOKUP(Table1[[#This Row],[Key]],ownlog!$A:$E,MATCH(BZ$1,ownlog!$1:$1,0),FALSE),"")</f>
        <v/>
      </c>
    </row>
    <row r="467" spans="1:78" x14ac:dyDescent="0.3">
      <c r="A467">
        <v>465</v>
      </c>
      <c r="B467">
        <v>-0.1085</v>
      </c>
      <c r="C467">
        <v>-7.22E-2</v>
      </c>
      <c r="D467" s="1">
        <v>42418</v>
      </c>
      <c r="E467">
        <v>0.27560499999999999</v>
      </c>
      <c r="F467">
        <v>0.34636899999999998</v>
      </c>
      <c r="G467">
        <v>0.37802599999999997</v>
      </c>
      <c r="H467">
        <v>1</v>
      </c>
      <c r="I467">
        <v>0.23845787499999899</v>
      </c>
      <c r="J467">
        <v>0.47679623428270501</v>
      </c>
      <c r="K467">
        <v>0.275354267729369</v>
      </c>
      <c r="L467">
        <v>-0.102420999999999</v>
      </c>
      <c r="M467">
        <v>0.376075251006037</v>
      </c>
      <c r="N467" s="2">
        <v>42418</v>
      </c>
      <c r="O467">
        <v>1926.82</v>
      </c>
      <c r="P467">
        <v>1930.68</v>
      </c>
      <c r="Q467">
        <v>1810.1</v>
      </c>
      <c r="R467" t="s">
        <v>50</v>
      </c>
      <c r="S467">
        <v>9</v>
      </c>
      <c r="T467" t="s">
        <v>494</v>
      </c>
      <c r="U467" s="4">
        <v>-15270.8</v>
      </c>
      <c r="V467" t="s">
        <v>200</v>
      </c>
      <c r="W467" t="s">
        <v>49</v>
      </c>
      <c r="X467" s="1">
        <v>42446.604050925926</v>
      </c>
      <c r="Y467">
        <v>86.007499999999993</v>
      </c>
      <c r="Z467">
        <v>1917.82995605468</v>
      </c>
      <c r="AA467">
        <v>2031.42245422363</v>
      </c>
      <c r="AB467">
        <v>21.639999389648398</v>
      </c>
      <c r="AC467" t="s">
        <v>494</v>
      </c>
      <c r="AD467" t="s">
        <v>494</v>
      </c>
      <c r="AE467">
        <v>1</v>
      </c>
      <c r="AF467">
        <v>-3.7499853999999999</v>
      </c>
      <c r="AG467" t="s">
        <v>494</v>
      </c>
      <c r="AH467" t="s">
        <v>494</v>
      </c>
      <c r="AI467" s="2">
        <v>42418</v>
      </c>
      <c r="AJ467" s="2">
        <v>42418</v>
      </c>
      <c r="AK467">
        <v>3</v>
      </c>
      <c r="AL467" t="s">
        <v>494</v>
      </c>
      <c r="AM467" t="s">
        <v>494</v>
      </c>
      <c r="AN467" t="s">
        <v>494</v>
      </c>
      <c r="AO467" t="s">
        <v>52</v>
      </c>
      <c r="AP467" t="s">
        <v>494</v>
      </c>
      <c r="AQ467" t="s">
        <v>494</v>
      </c>
      <c r="AR467">
        <v>0.1</v>
      </c>
      <c r="AS467" t="s">
        <v>494</v>
      </c>
      <c r="AT467" t="s">
        <v>48</v>
      </c>
      <c r="AU467" s="1">
        <v>42418.404004629629</v>
      </c>
      <c r="AV467">
        <v>87.256</v>
      </c>
      <c r="AW467">
        <v>2016</v>
      </c>
      <c r="AX467" t="s">
        <v>494</v>
      </c>
      <c r="AY467">
        <v>-1.4505756460464401E-2</v>
      </c>
      <c r="AZ467">
        <v>-221.5</v>
      </c>
      <c r="BA467">
        <v>87.256</v>
      </c>
      <c r="BB467">
        <v>175</v>
      </c>
      <c r="BC467">
        <v>175</v>
      </c>
      <c r="BD467">
        <v>0.12</v>
      </c>
      <c r="BE467">
        <v>-5.59177131929251E-2</v>
      </c>
      <c r="BF467" t="s">
        <v>494</v>
      </c>
      <c r="BG467" t="s">
        <v>494</v>
      </c>
      <c r="BH467" t="s">
        <v>74</v>
      </c>
      <c r="BI467" t="s">
        <v>494</v>
      </c>
      <c r="BJ467">
        <v>20.745000000000001</v>
      </c>
      <c r="BK467" t="s">
        <v>494</v>
      </c>
      <c r="BL467" s="5">
        <v>0.40400462962962963</v>
      </c>
      <c r="BM467">
        <v>477</v>
      </c>
      <c r="BN467">
        <v>465</v>
      </c>
      <c r="BO467">
        <v>465</v>
      </c>
      <c r="BP467" t="s">
        <v>51</v>
      </c>
      <c r="BQ467" t="s">
        <v>106</v>
      </c>
      <c r="BR467">
        <v>0.13421772800000001</v>
      </c>
      <c r="BS467">
        <v>6</v>
      </c>
      <c r="BT467"/>
      <c r="BU467"/>
      <c r="BV467" s="9" t="str">
        <f>TEXT(Table1[[#This Row],[CLOSE_DATE]],"YYYYMMDD")&amp;TEXT(Table1[[#This Row],[OPEN_DATE]],"YYYYMMDD")&amp;Table1[[#This Row],[SYMBOL]]</f>
        <v>2016031720160218ABC</v>
      </c>
      <c r="BW467" t="str">
        <f>IFERROR(VLOOKUP(Table1[[#This Row],[Key]],ownlog!$A:$E,MATCH(BW$1,ownlog!$1:$1,0),FALSE),"")</f>
        <v/>
      </c>
      <c r="BX467" t="str">
        <f>IFERROR(VLOOKUP(Table1[[#This Row],[Key]],ownlog!$A:$E,MATCH(BX$1,ownlog!$1:$1,0),FALSE),"")</f>
        <v/>
      </c>
      <c r="BY467" t="str">
        <f>IFERROR(VLOOKUP(Table1[[#This Row],[Key]],ownlog!$A:$E,MATCH(BY$1,ownlog!$1:$1,0),FALSE),"")</f>
        <v/>
      </c>
      <c r="BZ467" t="str">
        <f>IFERROR(VLOOKUP(Table1[[#This Row],[Key]],ownlog!$A:$E,MATCH(BZ$1,ownlog!$1:$1,0),FALSE),"")</f>
        <v/>
      </c>
    </row>
    <row r="468" spans="1:78" x14ac:dyDescent="0.3">
      <c r="A468">
        <v>466</v>
      </c>
      <c r="B468">
        <v>-0.1085</v>
      </c>
      <c r="C468">
        <v>-7.22E-2</v>
      </c>
      <c r="D468" s="1">
        <v>42418</v>
      </c>
      <c r="E468">
        <v>0.27560499999999999</v>
      </c>
      <c r="F468">
        <v>0.34636899999999998</v>
      </c>
      <c r="G468">
        <v>0.37802599999999997</v>
      </c>
      <c r="H468">
        <v>1</v>
      </c>
      <c r="I468">
        <v>0.23845787499999899</v>
      </c>
      <c r="J468">
        <v>0.47679623428270501</v>
      </c>
      <c r="K468">
        <v>0.275354267729369</v>
      </c>
      <c r="L468">
        <v>-0.102420999999999</v>
      </c>
      <c r="M468">
        <v>0.376075251006037</v>
      </c>
      <c r="N468" s="2">
        <v>42418</v>
      </c>
      <c r="O468">
        <v>1926.82</v>
      </c>
      <c r="P468">
        <v>1930.68</v>
      </c>
      <c r="Q468">
        <v>1810.1</v>
      </c>
      <c r="R468" t="s">
        <v>50</v>
      </c>
      <c r="S468">
        <v>9</v>
      </c>
      <c r="T468" t="s">
        <v>494</v>
      </c>
      <c r="U468" s="4">
        <v>-6160</v>
      </c>
      <c r="V468" t="s">
        <v>494</v>
      </c>
      <c r="W468" t="s">
        <v>49</v>
      </c>
      <c r="X468" s="1">
        <v>42674.483854166669</v>
      </c>
      <c r="Y468">
        <v>92.050700000000006</v>
      </c>
      <c r="Z468">
        <v>1917.82995605468</v>
      </c>
      <c r="AA468">
        <v>2031.42245422363</v>
      </c>
      <c r="AB468">
        <v>21.639999389648398</v>
      </c>
      <c r="AC468" t="s">
        <v>494</v>
      </c>
      <c r="AD468" t="s">
        <v>494</v>
      </c>
      <c r="AE468">
        <v>1</v>
      </c>
      <c r="AF468">
        <v>-2.1594278949999999</v>
      </c>
      <c r="AG468" t="s">
        <v>494</v>
      </c>
      <c r="AH468" t="s">
        <v>494</v>
      </c>
      <c r="AI468" s="2">
        <v>42418</v>
      </c>
      <c r="AJ468" s="2">
        <v>42418</v>
      </c>
      <c r="AK468">
        <v>3</v>
      </c>
      <c r="AL468" t="s">
        <v>494</v>
      </c>
      <c r="AM468" t="s">
        <v>494</v>
      </c>
      <c r="AN468" t="s">
        <v>494</v>
      </c>
      <c r="AO468" t="s">
        <v>52</v>
      </c>
      <c r="AP468" t="s">
        <v>494</v>
      </c>
      <c r="AQ468" t="s">
        <v>494</v>
      </c>
      <c r="AR468">
        <v>0.1</v>
      </c>
      <c r="AS468" t="s">
        <v>494</v>
      </c>
      <c r="AT468" t="s">
        <v>48</v>
      </c>
      <c r="AU468" s="1">
        <v>42418.40425925926</v>
      </c>
      <c r="AV468">
        <v>61.59</v>
      </c>
      <c r="AW468">
        <v>2016</v>
      </c>
      <c r="AX468" t="s">
        <v>494</v>
      </c>
      <c r="AY468">
        <v>0.49430968230773398</v>
      </c>
      <c r="AZ468">
        <v>2283.34</v>
      </c>
      <c r="BA468">
        <v>61.59</v>
      </c>
      <c r="BB468">
        <v>100</v>
      </c>
      <c r="BC468">
        <v>75</v>
      </c>
      <c r="BD468">
        <v>0.12</v>
      </c>
      <c r="BE468">
        <v>-5.59177131929251E-2</v>
      </c>
      <c r="BF468" t="s">
        <v>494</v>
      </c>
      <c r="BG468" t="s">
        <v>494</v>
      </c>
      <c r="BH468" t="s">
        <v>101</v>
      </c>
      <c r="BI468" t="s">
        <v>494</v>
      </c>
      <c r="BJ468">
        <v>20.745000000000001</v>
      </c>
      <c r="BK468" t="s">
        <v>494</v>
      </c>
      <c r="BL468" s="5">
        <v>0.40425925925925926</v>
      </c>
      <c r="BM468">
        <v>694</v>
      </c>
      <c r="BN468">
        <v>466</v>
      </c>
      <c r="BO468">
        <v>466</v>
      </c>
      <c r="BP468" t="s">
        <v>51</v>
      </c>
      <c r="BQ468" t="s">
        <v>106</v>
      </c>
      <c r="BR468">
        <v>0.13421772800000001</v>
      </c>
      <c r="BS468">
        <v>6</v>
      </c>
      <c r="BT468"/>
      <c r="BU468"/>
      <c r="BV468" s="9" t="str">
        <f>TEXT(Table1[[#This Row],[CLOSE_DATE]],"YYYYMMDD")&amp;TEXT(Table1[[#This Row],[OPEN_DATE]],"YYYYMMDD")&amp;Table1[[#This Row],[SYMBOL]]</f>
        <v>2016103120160218ENH</v>
      </c>
      <c r="BW468" t="str">
        <f>IFERROR(VLOOKUP(Table1[[#This Row],[Key]],ownlog!$A:$E,MATCH(BW$1,ownlog!$1:$1,0),FALSE),"")</f>
        <v/>
      </c>
      <c r="BX468" t="str">
        <f>IFERROR(VLOOKUP(Table1[[#This Row],[Key]],ownlog!$A:$E,MATCH(BX$1,ownlog!$1:$1,0),FALSE),"")</f>
        <v/>
      </c>
      <c r="BY468" t="str">
        <f>IFERROR(VLOOKUP(Table1[[#This Row],[Key]],ownlog!$A:$E,MATCH(BY$1,ownlog!$1:$1,0),FALSE),"")</f>
        <v/>
      </c>
      <c r="BZ468" t="str">
        <f>IFERROR(VLOOKUP(Table1[[#This Row],[Key]],ownlog!$A:$E,MATCH(BZ$1,ownlog!$1:$1,0),FALSE),"")</f>
        <v/>
      </c>
    </row>
    <row r="469" spans="1:78" x14ac:dyDescent="0.3">
      <c r="A469">
        <v>467</v>
      </c>
      <c r="B469">
        <v>-0.1085</v>
      </c>
      <c r="C469">
        <v>-7.22E-2</v>
      </c>
      <c r="D469" s="1">
        <v>42418</v>
      </c>
      <c r="E469">
        <v>0.27560499999999999</v>
      </c>
      <c r="F469">
        <v>0.34636899999999998</v>
      </c>
      <c r="G469">
        <v>0.37802599999999997</v>
      </c>
      <c r="H469">
        <v>1</v>
      </c>
      <c r="I469">
        <v>0.23845787499999899</v>
      </c>
      <c r="J469">
        <v>0.47679623428270501</v>
      </c>
      <c r="K469">
        <v>0.275354267729369</v>
      </c>
      <c r="L469">
        <v>-0.102420999999999</v>
      </c>
      <c r="M469">
        <v>0.376075251006037</v>
      </c>
      <c r="N469" s="2">
        <v>42418</v>
      </c>
      <c r="O469">
        <v>1926.82</v>
      </c>
      <c r="P469">
        <v>1930.68</v>
      </c>
      <c r="Q469">
        <v>1810.1</v>
      </c>
      <c r="R469" t="s">
        <v>50</v>
      </c>
      <c r="S469">
        <v>9</v>
      </c>
      <c r="T469" t="s">
        <v>494</v>
      </c>
      <c r="U469" s="4">
        <v>-6160</v>
      </c>
      <c r="V469" t="s">
        <v>494</v>
      </c>
      <c r="W469" t="s">
        <v>49</v>
      </c>
      <c r="X469" s="1">
        <v>42667.46434027778</v>
      </c>
      <c r="Y469">
        <v>91.89</v>
      </c>
      <c r="Z469">
        <v>1917.82995605468</v>
      </c>
      <c r="AA469">
        <v>2031.42245422363</v>
      </c>
      <c r="AB469">
        <v>21.639999389648398</v>
      </c>
      <c r="AC469" t="s">
        <v>494</v>
      </c>
      <c r="AD469" t="s">
        <v>494</v>
      </c>
      <c r="AE469">
        <v>1</v>
      </c>
      <c r="AF469">
        <v>-2.1591651500000002</v>
      </c>
      <c r="AG469" t="s">
        <v>494</v>
      </c>
      <c r="AH469" t="s">
        <v>494</v>
      </c>
      <c r="AI469" s="2">
        <v>42418</v>
      </c>
      <c r="AJ469" s="2">
        <v>42418</v>
      </c>
      <c r="AK469">
        <v>3</v>
      </c>
      <c r="AL469" t="s">
        <v>494</v>
      </c>
      <c r="AM469" t="s">
        <v>494</v>
      </c>
      <c r="AN469" t="s">
        <v>494</v>
      </c>
      <c r="AO469" t="s">
        <v>52</v>
      </c>
      <c r="AP469" t="s">
        <v>494</v>
      </c>
      <c r="AQ469" t="s">
        <v>494</v>
      </c>
      <c r="AR469">
        <v>0.1</v>
      </c>
      <c r="AS469" t="s">
        <v>494</v>
      </c>
      <c r="AT469" t="s">
        <v>48</v>
      </c>
      <c r="AU469" s="1">
        <v>42418.40425925926</v>
      </c>
      <c r="AV469">
        <v>61.59</v>
      </c>
      <c r="AW469">
        <v>2016</v>
      </c>
      <c r="AX469" t="s">
        <v>494</v>
      </c>
      <c r="AY469">
        <v>0.49120961194999102</v>
      </c>
      <c r="AZ469">
        <v>756.34</v>
      </c>
      <c r="BA469">
        <v>61.59</v>
      </c>
      <c r="BB469">
        <v>100</v>
      </c>
      <c r="BC469">
        <v>25</v>
      </c>
      <c r="BD469">
        <v>0.12</v>
      </c>
      <c r="BE469">
        <v>-5.59177131929251E-2</v>
      </c>
      <c r="BF469" t="s">
        <v>494</v>
      </c>
      <c r="BG469" t="s">
        <v>494</v>
      </c>
      <c r="BH469" t="s">
        <v>101</v>
      </c>
      <c r="BI469" t="s">
        <v>494</v>
      </c>
      <c r="BJ469">
        <v>20.745000000000001</v>
      </c>
      <c r="BK469" t="s">
        <v>494</v>
      </c>
      <c r="BL469" s="5">
        <v>0.40425925925925926</v>
      </c>
      <c r="BM469">
        <v>693</v>
      </c>
      <c r="BN469">
        <v>467</v>
      </c>
      <c r="BO469">
        <v>467</v>
      </c>
      <c r="BP469" t="s">
        <v>51</v>
      </c>
      <c r="BQ469" t="s">
        <v>106</v>
      </c>
      <c r="BR469">
        <v>0.13421772800000001</v>
      </c>
      <c r="BS469">
        <v>6</v>
      </c>
      <c r="BT469"/>
      <c r="BU469"/>
      <c r="BV469" s="9" t="str">
        <f>TEXT(Table1[[#This Row],[CLOSE_DATE]],"YYYYMMDD")&amp;TEXT(Table1[[#This Row],[OPEN_DATE]],"YYYYMMDD")&amp;Table1[[#This Row],[SYMBOL]]</f>
        <v>2016102420160218ENH</v>
      </c>
      <c r="BW469" t="str">
        <f>IFERROR(VLOOKUP(Table1[[#This Row],[Key]],ownlog!$A:$E,MATCH(BW$1,ownlog!$1:$1,0),FALSE),"")</f>
        <v/>
      </c>
      <c r="BX469" t="str">
        <f>IFERROR(VLOOKUP(Table1[[#This Row],[Key]],ownlog!$A:$E,MATCH(BX$1,ownlog!$1:$1,0),FALSE),"")</f>
        <v/>
      </c>
      <c r="BY469" t="str">
        <f>IFERROR(VLOOKUP(Table1[[#This Row],[Key]],ownlog!$A:$E,MATCH(BY$1,ownlog!$1:$1,0),FALSE),"")</f>
        <v/>
      </c>
      <c r="BZ469" t="str">
        <f>IFERROR(VLOOKUP(Table1[[#This Row],[Key]],ownlog!$A:$E,MATCH(BZ$1,ownlog!$1:$1,0),FALSE),"")</f>
        <v/>
      </c>
    </row>
    <row r="470" spans="1:78" x14ac:dyDescent="0.3">
      <c r="A470">
        <v>468</v>
      </c>
      <c r="B470">
        <v>-0.1085</v>
      </c>
      <c r="C470">
        <v>-7.22E-2</v>
      </c>
      <c r="D470" s="1">
        <v>42418</v>
      </c>
      <c r="E470">
        <v>0.27560499999999999</v>
      </c>
      <c r="F470">
        <v>0.34636899999999998</v>
      </c>
      <c r="G470">
        <v>0.37802599999999997</v>
      </c>
      <c r="H470">
        <v>1</v>
      </c>
      <c r="I470">
        <v>0.23845787499999899</v>
      </c>
      <c r="J470">
        <v>0.47679623428270501</v>
      </c>
      <c r="K470">
        <v>0.275354267729369</v>
      </c>
      <c r="L470">
        <v>-0.102420999999999</v>
      </c>
      <c r="M470">
        <v>0.376075251006037</v>
      </c>
      <c r="N470" s="2">
        <v>42418</v>
      </c>
      <c r="O470">
        <v>1926.82</v>
      </c>
      <c r="P470">
        <v>1930.68</v>
      </c>
      <c r="Q470">
        <v>1810.1</v>
      </c>
      <c r="R470" t="s">
        <v>50</v>
      </c>
      <c r="S470">
        <v>9</v>
      </c>
      <c r="T470" t="s">
        <v>494</v>
      </c>
      <c r="U470" s="4">
        <v>-17925</v>
      </c>
      <c r="V470" t="s">
        <v>200</v>
      </c>
      <c r="W470" t="s">
        <v>49</v>
      </c>
      <c r="X470" s="1">
        <v>42444.62703703704</v>
      </c>
      <c r="Y470">
        <v>89.23</v>
      </c>
      <c r="Z470">
        <v>1917.82995605468</v>
      </c>
      <c r="AA470">
        <v>2031.42245422363</v>
      </c>
      <c r="AB470">
        <v>21.639999389648398</v>
      </c>
      <c r="AC470" t="s">
        <v>494</v>
      </c>
      <c r="AD470" t="s">
        <v>494</v>
      </c>
      <c r="AE470">
        <v>1</v>
      </c>
      <c r="AF470">
        <v>-2.1945214000000002</v>
      </c>
      <c r="AG470" t="s">
        <v>494</v>
      </c>
      <c r="AH470" t="s">
        <v>494</v>
      </c>
      <c r="AI470" s="2">
        <v>42418</v>
      </c>
      <c r="AJ470" s="2">
        <v>42418</v>
      </c>
      <c r="AK470">
        <v>3</v>
      </c>
      <c r="AL470" t="s">
        <v>494</v>
      </c>
      <c r="AM470" t="s">
        <v>494</v>
      </c>
      <c r="AN470" t="s">
        <v>494</v>
      </c>
      <c r="AO470" t="s">
        <v>52</v>
      </c>
      <c r="AP470" t="s">
        <v>494</v>
      </c>
      <c r="AQ470" t="s">
        <v>494</v>
      </c>
      <c r="AR470">
        <v>0.1</v>
      </c>
      <c r="AS470" t="s">
        <v>494</v>
      </c>
      <c r="AT470" t="s">
        <v>48</v>
      </c>
      <c r="AU470" s="1">
        <v>42418.404513888891</v>
      </c>
      <c r="AV470">
        <v>89.62</v>
      </c>
      <c r="AW470">
        <v>2016</v>
      </c>
      <c r="AX470" t="s">
        <v>494</v>
      </c>
      <c r="AY470">
        <v>-4.4844900691809802E-3</v>
      </c>
      <c r="AZ470">
        <v>-40.19</v>
      </c>
      <c r="BA470">
        <v>89.62</v>
      </c>
      <c r="BB470">
        <v>200</v>
      </c>
      <c r="BC470">
        <v>100</v>
      </c>
      <c r="BD470">
        <v>0.12</v>
      </c>
      <c r="BE470">
        <v>-5.59177131929251E-2</v>
      </c>
      <c r="BF470" t="s">
        <v>494</v>
      </c>
      <c r="BG470" t="s">
        <v>494</v>
      </c>
      <c r="BH470" t="s">
        <v>91</v>
      </c>
      <c r="BI470" t="s">
        <v>494</v>
      </c>
      <c r="BJ470">
        <v>20.745000000000001</v>
      </c>
      <c r="BK470" t="s">
        <v>494</v>
      </c>
      <c r="BL470" s="5">
        <v>0.4045138888888889</v>
      </c>
      <c r="BM470">
        <v>436</v>
      </c>
      <c r="BN470">
        <v>469</v>
      </c>
      <c r="BO470">
        <v>468</v>
      </c>
      <c r="BP470" t="s">
        <v>51</v>
      </c>
      <c r="BQ470" t="s">
        <v>106</v>
      </c>
      <c r="BR470">
        <v>0.13421772800000001</v>
      </c>
      <c r="BS470">
        <v>6</v>
      </c>
      <c r="BT470"/>
      <c r="BU470"/>
      <c r="BV470" s="9" t="str">
        <f>TEXT(Table1[[#This Row],[CLOSE_DATE]],"YYYYMMDD")&amp;TEXT(Table1[[#This Row],[OPEN_DATE]],"YYYYMMDD")&amp;Table1[[#This Row],[SYMBOL]]</f>
        <v>2016031520160218GILD</v>
      </c>
      <c r="BW470" t="str">
        <f>IFERROR(VLOOKUP(Table1[[#This Row],[Key]],ownlog!$A:$E,MATCH(BW$1,ownlog!$1:$1,0),FALSE),"")</f>
        <v/>
      </c>
      <c r="BX470" t="str">
        <f>IFERROR(VLOOKUP(Table1[[#This Row],[Key]],ownlog!$A:$E,MATCH(BX$1,ownlog!$1:$1,0),FALSE),"")</f>
        <v/>
      </c>
      <c r="BY470" t="str">
        <f>IFERROR(VLOOKUP(Table1[[#This Row],[Key]],ownlog!$A:$E,MATCH(BY$1,ownlog!$1:$1,0),FALSE),"")</f>
        <v/>
      </c>
      <c r="BZ470" t="str">
        <f>IFERROR(VLOOKUP(Table1[[#This Row],[Key]],ownlog!$A:$E,MATCH(BZ$1,ownlog!$1:$1,0),FALSE),"")</f>
        <v/>
      </c>
    </row>
    <row r="471" spans="1:78" x14ac:dyDescent="0.3">
      <c r="A471">
        <v>469</v>
      </c>
      <c r="B471">
        <v>-0.1085</v>
      </c>
      <c r="C471">
        <v>-7.22E-2</v>
      </c>
      <c r="D471" s="1">
        <v>42418</v>
      </c>
      <c r="E471">
        <v>0.27560499999999999</v>
      </c>
      <c r="F471">
        <v>0.34636899999999998</v>
      </c>
      <c r="G471">
        <v>0.37802599999999997</v>
      </c>
      <c r="H471">
        <v>1</v>
      </c>
      <c r="I471">
        <v>0.23845787499999899</v>
      </c>
      <c r="J471">
        <v>0.47679623428270501</v>
      </c>
      <c r="K471">
        <v>0.275354267729369</v>
      </c>
      <c r="L471">
        <v>-0.102420999999999</v>
      </c>
      <c r="M471">
        <v>0.376075251006037</v>
      </c>
      <c r="N471" s="2">
        <v>42418</v>
      </c>
      <c r="O471">
        <v>1926.82</v>
      </c>
      <c r="P471">
        <v>1930.68</v>
      </c>
      <c r="Q471">
        <v>1810.1</v>
      </c>
      <c r="R471" t="s">
        <v>50</v>
      </c>
      <c r="S471">
        <v>9</v>
      </c>
      <c r="T471" t="s">
        <v>494</v>
      </c>
      <c r="U471" s="4">
        <v>-17925</v>
      </c>
      <c r="V471" t="s">
        <v>200</v>
      </c>
      <c r="W471" t="s">
        <v>49</v>
      </c>
      <c r="X471" s="1">
        <v>42446.603865740741</v>
      </c>
      <c r="Y471">
        <v>89.781099999999995</v>
      </c>
      <c r="Z471">
        <v>1917.82995605468</v>
      </c>
      <c r="AA471">
        <v>2031.42245422363</v>
      </c>
      <c r="AB471">
        <v>21.639999389648398</v>
      </c>
      <c r="AC471" t="s">
        <v>494</v>
      </c>
      <c r="AD471" t="s">
        <v>494</v>
      </c>
      <c r="AE471">
        <v>1</v>
      </c>
      <c r="AF471">
        <v>-2.1957227979999998</v>
      </c>
      <c r="AG471" t="s">
        <v>494</v>
      </c>
      <c r="AH471" t="s">
        <v>494</v>
      </c>
      <c r="AI471" s="2">
        <v>42418</v>
      </c>
      <c r="AJ471" s="2">
        <v>42418</v>
      </c>
      <c r="AK471">
        <v>3</v>
      </c>
      <c r="AL471" t="s">
        <v>494</v>
      </c>
      <c r="AM471" t="s">
        <v>494</v>
      </c>
      <c r="AN471" t="s">
        <v>494</v>
      </c>
      <c r="AO471" t="s">
        <v>52</v>
      </c>
      <c r="AP471" t="s">
        <v>494</v>
      </c>
      <c r="AQ471" t="s">
        <v>494</v>
      </c>
      <c r="AR471">
        <v>0.1</v>
      </c>
      <c r="AS471" t="s">
        <v>494</v>
      </c>
      <c r="AT471" t="s">
        <v>48</v>
      </c>
      <c r="AU471" s="1">
        <v>42418.404513888891</v>
      </c>
      <c r="AV471">
        <v>89.62</v>
      </c>
      <c r="AW471">
        <v>2016</v>
      </c>
      <c r="AX471" t="s">
        <v>494</v>
      </c>
      <c r="AY471">
        <v>1.65141709439857E-3</v>
      </c>
      <c r="AZ471">
        <v>14.8</v>
      </c>
      <c r="BA471">
        <v>89.62</v>
      </c>
      <c r="BB471">
        <v>200</v>
      </c>
      <c r="BC471">
        <v>100</v>
      </c>
      <c r="BD471">
        <v>0.12</v>
      </c>
      <c r="BE471">
        <v>-5.59177131929251E-2</v>
      </c>
      <c r="BF471" t="s">
        <v>494</v>
      </c>
      <c r="BG471" t="s">
        <v>494</v>
      </c>
      <c r="BH471" t="s">
        <v>91</v>
      </c>
      <c r="BI471" t="s">
        <v>494</v>
      </c>
      <c r="BJ471">
        <v>20.745000000000001</v>
      </c>
      <c r="BK471" t="s">
        <v>494</v>
      </c>
      <c r="BL471" s="5">
        <v>0.4045138888888889</v>
      </c>
      <c r="BM471">
        <v>475</v>
      </c>
      <c r="BN471">
        <v>468</v>
      </c>
      <c r="BO471">
        <v>469</v>
      </c>
      <c r="BP471" t="s">
        <v>51</v>
      </c>
      <c r="BQ471" t="s">
        <v>106</v>
      </c>
      <c r="BR471">
        <v>0.13421772800000001</v>
      </c>
      <c r="BS471">
        <v>6</v>
      </c>
      <c r="BT471"/>
      <c r="BU471"/>
      <c r="BV471" s="9" t="str">
        <f>TEXT(Table1[[#This Row],[CLOSE_DATE]],"YYYYMMDD")&amp;TEXT(Table1[[#This Row],[OPEN_DATE]],"YYYYMMDD")&amp;Table1[[#This Row],[SYMBOL]]</f>
        <v>2016031720160218GILD</v>
      </c>
      <c r="BW471" t="str">
        <f>IFERROR(VLOOKUP(Table1[[#This Row],[Key]],ownlog!$A:$E,MATCH(BW$1,ownlog!$1:$1,0),FALSE),"")</f>
        <v/>
      </c>
      <c r="BX471" t="str">
        <f>IFERROR(VLOOKUP(Table1[[#This Row],[Key]],ownlog!$A:$E,MATCH(BX$1,ownlog!$1:$1,0),FALSE),"")</f>
        <v/>
      </c>
      <c r="BY471" t="str">
        <f>IFERROR(VLOOKUP(Table1[[#This Row],[Key]],ownlog!$A:$E,MATCH(BY$1,ownlog!$1:$1,0),FALSE),"")</f>
        <v/>
      </c>
      <c r="BZ471" t="str">
        <f>IFERROR(VLOOKUP(Table1[[#This Row],[Key]],ownlog!$A:$E,MATCH(BZ$1,ownlog!$1:$1,0),FALSE),"")</f>
        <v/>
      </c>
    </row>
    <row r="472" spans="1:78" x14ac:dyDescent="0.3">
      <c r="A472">
        <v>470</v>
      </c>
      <c r="B472">
        <v>-0.1085</v>
      </c>
      <c r="C472">
        <v>-7.22E-2</v>
      </c>
      <c r="D472" s="1">
        <v>42418</v>
      </c>
      <c r="E472">
        <v>0.27560499999999999</v>
      </c>
      <c r="F472">
        <v>0.34636899999999998</v>
      </c>
      <c r="G472">
        <v>0.37802599999999997</v>
      </c>
      <c r="H472">
        <v>1</v>
      </c>
      <c r="I472">
        <v>0.23845787499999899</v>
      </c>
      <c r="J472">
        <v>0.47679623428270501</v>
      </c>
      <c r="K472">
        <v>0.275354267729369</v>
      </c>
      <c r="L472">
        <v>-0.102420999999999</v>
      </c>
      <c r="M472">
        <v>0.376075251006037</v>
      </c>
      <c r="N472" s="2">
        <v>42418</v>
      </c>
      <c r="O472">
        <v>1926.82</v>
      </c>
      <c r="P472">
        <v>1930.68</v>
      </c>
      <c r="Q472">
        <v>1810.1</v>
      </c>
      <c r="R472" t="s">
        <v>50</v>
      </c>
      <c r="S472">
        <v>9</v>
      </c>
      <c r="T472" t="s">
        <v>494</v>
      </c>
      <c r="U472" s="4">
        <v>-15842.2</v>
      </c>
      <c r="V472" t="s">
        <v>200</v>
      </c>
      <c r="W472" t="s">
        <v>49</v>
      </c>
      <c r="X472" s="1">
        <v>42444.626805555556</v>
      </c>
      <c r="Y472">
        <v>249.2405</v>
      </c>
      <c r="Z472">
        <v>1917.82995605468</v>
      </c>
      <c r="AA472">
        <v>2031.42245422363</v>
      </c>
      <c r="AB472">
        <v>21.639999389648398</v>
      </c>
      <c r="AC472" t="s">
        <v>494</v>
      </c>
      <c r="AD472" t="s">
        <v>494</v>
      </c>
      <c r="AE472">
        <v>1</v>
      </c>
      <c r="AF472">
        <v>-2.163003287</v>
      </c>
      <c r="AG472" t="s">
        <v>494</v>
      </c>
      <c r="AH472" t="s">
        <v>494</v>
      </c>
      <c r="AI472" s="2">
        <v>42418</v>
      </c>
      <c r="AJ472" s="2">
        <v>42418</v>
      </c>
      <c r="AK472">
        <v>3</v>
      </c>
      <c r="AL472" t="s">
        <v>494</v>
      </c>
      <c r="AM472" t="s">
        <v>494</v>
      </c>
      <c r="AN472" t="s">
        <v>494</v>
      </c>
      <c r="AO472" t="s">
        <v>52</v>
      </c>
      <c r="AP472" t="s">
        <v>494</v>
      </c>
      <c r="AQ472" t="s">
        <v>494</v>
      </c>
      <c r="AR472">
        <v>0.1</v>
      </c>
      <c r="AS472" t="s">
        <v>494</v>
      </c>
      <c r="AT472" t="s">
        <v>48</v>
      </c>
      <c r="AU472" s="1">
        <v>42418.404849537037</v>
      </c>
      <c r="AV472">
        <v>264.02</v>
      </c>
      <c r="AW472">
        <v>2016</v>
      </c>
      <c r="AX472" t="s">
        <v>494</v>
      </c>
      <c r="AY472">
        <v>-5.6127061081231201E-2</v>
      </c>
      <c r="AZ472">
        <v>-444.56</v>
      </c>
      <c r="BA472">
        <v>264.02</v>
      </c>
      <c r="BB472">
        <v>60</v>
      </c>
      <c r="BC472">
        <v>30</v>
      </c>
      <c r="BD472">
        <v>0.12</v>
      </c>
      <c r="BE472">
        <v>-5.59177131929251E-2</v>
      </c>
      <c r="BF472" t="s">
        <v>494</v>
      </c>
      <c r="BG472" t="s">
        <v>494</v>
      </c>
      <c r="BH472" t="s">
        <v>105</v>
      </c>
      <c r="BI472" t="s">
        <v>494</v>
      </c>
      <c r="BJ472">
        <v>20.745000000000001</v>
      </c>
      <c r="BK472" t="s">
        <v>494</v>
      </c>
      <c r="BL472" s="5">
        <v>0.40484953703703702</v>
      </c>
      <c r="BM472">
        <v>435</v>
      </c>
      <c r="BN472">
        <v>470</v>
      </c>
      <c r="BO472">
        <v>470</v>
      </c>
      <c r="BP472" t="s">
        <v>51</v>
      </c>
      <c r="BQ472" t="s">
        <v>106</v>
      </c>
      <c r="BR472">
        <v>0.13421772800000001</v>
      </c>
      <c r="BS472">
        <v>6</v>
      </c>
      <c r="BT472"/>
      <c r="BU472"/>
      <c r="BV472" s="9" t="str">
        <f>TEXT(Table1[[#This Row],[CLOSE_DATE]],"YYYYMMDD")&amp;TEXT(Table1[[#This Row],[OPEN_DATE]],"YYYYMMDD")&amp;Table1[[#This Row],[SYMBOL]]</f>
        <v>2016031520160218BIIB</v>
      </c>
      <c r="BW472" t="str">
        <f>IFERROR(VLOOKUP(Table1[[#This Row],[Key]],ownlog!$A:$E,MATCH(BW$1,ownlog!$1:$1,0),FALSE),"")</f>
        <v/>
      </c>
      <c r="BX472" t="str">
        <f>IFERROR(VLOOKUP(Table1[[#This Row],[Key]],ownlog!$A:$E,MATCH(BX$1,ownlog!$1:$1,0),FALSE),"")</f>
        <v/>
      </c>
      <c r="BY472" t="str">
        <f>IFERROR(VLOOKUP(Table1[[#This Row],[Key]],ownlog!$A:$E,MATCH(BY$1,ownlog!$1:$1,0),FALSE),"")</f>
        <v/>
      </c>
      <c r="BZ472" t="str">
        <f>IFERROR(VLOOKUP(Table1[[#This Row],[Key]],ownlog!$A:$E,MATCH(BZ$1,ownlog!$1:$1,0),FALSE),"")</f>
        <v/>
      </c>
    </row>
    <row r="473" spans="1:78" x14ac:dyDescent="0.3">
      <c r="A473">
        <v>471</v>
      </c>
      <c r="B473">
        <v>-0.1085</v>
      </c>
      <c r="C473">
        <v>-7.22E-2</v>
      </c>
      <c r="D473" s="1">
        <v>42418</v>
      </c>
      <c r="E473">
        <v>0.27560499999999999</v>
      </c>
      <c r="F473">
        <v>0.34636899999999998</v>
      </c>
      <c r="G473">
        <v>0.37802599999999997</v>
      </c>
      <c r="H473">
        <v>1</v>
      </c>
      <c r="I473">
        <v>0.23845787499999899</v>
      </c>
      <c r="J473">
        <v>0.47679623428270501</v>
      </c>
      <c r="K473">
        <v>0.275354267729369</v>
      </c>
      <c r="L473">
        <v>-0.102420999999999</v>
      </c>
      <c r="M473">
        <v>0.376075251006037</v>
      </c>
      <c r="N473" s="2">
        <v>42418</v>
      </c>
      <c r="O473">
        <v>1926.82</v>
      </c>
      <c r="P473">
        <v>1930.68</v>
      </c>
      <c r="Q473">
        <v>1810.1</v>
      </c>
      <c r="R473" t="s">
        <v>50</v>
      </c>
      <c r="S473">
        <v>9</v>
      </c>
      <c r="T473" t="s">
        <v>494</v>
      </c>
      <c r="U473" s="4">
        <v>-15842.2</v>
      </c>
      <c r="V473" t="s">
        <v>200</v>
      </c>
      <c r="W473" t="s">
        <v>49</v>
      </c>
      <c r="X473" s="1">
        <v>42446.603750000002</v>
      </c>
      <c r="Y473">
        <v>246.41</v>
      </c>
      <c r="Z473">
        <v>1917.82995605468</v>
      </c>
      <c r="AA473">
        <v>2031.42245422363</v>
      </c>
      <c r="AB473">
        <v>21.639999389648398</v>
      </c>
      <c r="AC473" t="s">
        <v>494</v>
      </c>
      <c r="AD473" t="s">
        <v>494</v>
      </c>
      <c r="AE473">
        <v>1</v>
      </c>
      <c r="AF473">
        <v>-2.16115214</v>
      </c>
      <c r="AG473" t="s">
        <v>494</v>
      </c>
      <c r="AH473" t="s">
        <v>494</v>
      </c>
      <c r="AI473" s="2">
        <v>42418</v>
      </c>
      <c r="AJ473" s="2">
        <v>42418</v>
      </c>
      <c r="AK473">
        <v>3</v>
      </c>
      <c r="AL473" t="s">
        <v>494</v>
      </c>
      <c r="AM473" t="s">
        <v>494</v>
      </c>
      <c r="AN473" t="s">
        <v>494</v>
      </c>
      <c r="AO473" t="s">
        <v>52</v>
      </c>
      <c r="AP473" t="s">
        <v>494</v>
      </c>
      <c r="AQ473" t="s">
        <v>494</v>
      </c>
      <c r="AR473">
        <v>0.1</v>
      </c>
      <c r="AS473" t="s">
        <v>494</v>
      </c>
      <c r="AT473" t="s">
        <v>48</v>
      </c>
      <c r="AU473" s="1">
        <v>42418.404849537037</v>
      </c>
      <c r="AV473">
        <v>264.02</v>
      </c>
      <c r="AW473">
        <v>2016</v>
      </c>
      <c r="AX473" t="s">
        <v>494</v>
      </c>
      <c r="AY473">
        <v>-6.6845946014190805E-2</v>
      </c>
      <c r="AZ473">
        <v>-529.46</v>
      </c>
      <c r="BA473">
        <v>264.02</v>
      </c>
      <c r="BB473">
        <v>60</v>
      </c>
      <c r="BC473">
        <v>30</v>
      </c>
      <c r="BD473">
        <v>0.12</v>
      </c>
      <c r="BE473">
        <v>-5.59177131929251E-2</v>
      </c>
      <c r="BF473" t="s">
        <v>494</v>
      </c>
      <c r="BG473" t="s">
        <v>494</v>
      </c>
      <c r="BH473" t="s">
        <v>105</v>
      </c>
      <c r="BI473" t="s">
        <v>494</v>
      </c>
      <c r="BJ473">
        <v>20.745000000000001</v>
      </c>
      <c r="BK473" t="s">
        <v>494</v>
      </c>
      <c r="BL473" s="5">
        <v>0.40484953703703702</v>
      </c>
      <c r="BM473">
        <v>474</v>
      </c>
      <c r="BN473">
        <v>471</v>
      </c>
      <c r="BO473">
        <v>471</v>
      </c>
      <c r="BP473" t="s">
        <v>51</v>
      </c>
      <c r="BQ473" t="s">
        <v>106</v>
      </c>
      <c r="BR473">
        <v>0.13421772800000001</v>
      </c>
      <c r="BS473">
        <v>6</v>
      </c>
      <c r="BT473"/>
      <c r="BU473"/>
      <c r="BV473" s="9" t="str">
        <f>TEXT(Table1[[#This Row],[CLOSE_DATE]],"YYYYMMDD")&amp;TEXT(Table1[[#This Row],[OPEN_DATE]],"YYYYMMDD")&amp;Table1[[#This Row],[SYMBOL]]</f>
        <v>2016031720160218BIIB</v>
      </c>
      <c r="BW473" t="str">
        <f>IFERROR(VLOOKUP(Table1[[#This Row],[Key]],ownlog!$A:$E,MATCH(BW$1,ownlog!$1:$1,0),FALSE),"")</f>
        <v/>
      </c>
      <c r="BX473" t="str">
        <f>IFERROR(VLOOKUP(Table1[[#This Row],[Key]],ownlog!$A:$E,MATCH(BX$1,ownlog!$1:$1,0),FALSE),"")</f>
        <v/>
      </c>
      <c r="BY473" t="str">
        <f>IFERROR(VLOOKUP(Table1[[#This Row],[Key]],ownlog!$A:$E,MATCH(BY$1,ownlog!$1:$1,0),FALSE),"")</f>
        <v/>
      </c>
      <c r="BZ473" t="str">
        <f>IFERROR(VLOOKUP(Table1[[#This Row],[Key]],ownlog!$A:$E,MATCH(BZ$1,ownlog!$1:$1,0),FALSE),"")</f>
        <v/>
      </c>
    </row>
    <row r="474" spans="1:78" x14ac:dyDescent="0.3">
      <c r="A474">
        <v>472</v>
      </c>
      <c r="B474">
        <v>-0.1085</v>
      </c>
      <c r="C474">
        <v>-7.22E-2</v>
      </c>
      <c r="D474" s="1">
        <v>42418</v>
      </c>
      <c r="E474">
        <v>0.27560499999999999</v>
      </c>
      <c r="F474">
        <v>0.34636899999999998</v>
      </c>
      <c r="G474">
        <v>0.37802599999999997</v>
      </c>
      <c r="H474">
        <v>1</v>
      </c>
      <c r="I474">
        <v>0.23845787499999899</v>
      </c>
      <c r="J474">
        <v>0.47679623428270501</v>
      </c>
      <c r="K474">
        <v>0.275354267729369</v>
      </c>
      <c r="L474">
        <v>-0.102420999999999</v>
      </c>
      <c r="M474">
        <v>0.376075251006037</v>
      </c>
      <c r="N474" s="2">
        <v>42418</v>
      </c>
      <c r="O474">
        <v>1926.82</v>
      </c>
      <c r="P474">
        <v>1930.68</v>
      </c>
      <c r="Q474">
        <v>1810.1</v>
      </c>
      <c r="R474" t="s">
        <v>58</v>
      </c>
      <c r="S474">
        <v>9</v>
      </c>
      <c r="T474" t="s">
        <v>494</v>
      </c>
      <c r="U474" s="4">
        <v>7172.84</v>
      </c>
      <c r="V474" t="s">
        <v>494</v>
      </c>
      <c r="W474" t="s">
        <v>48</v>
      </c>
      <c r="X474" s="1">
        <v>42422.702476851853</v>
      </c>
      <c r="Y474">
        <v>12.12</v>
      </c>
      <c r="Z474">
        <v>1917.82995605468</v>
      </c>
      <c r="AA474">
        <v>2031.42245422363</v>
      </c>
      <c r="AB474">
        <v>21.639999389648398</v>
      </c>
      <c r="AC474" t="s">
        <v>494</v>
      </c>
      <c r="AD474" t="s">
        <v>494</v>
      </c>
      <c r="AE474">
        <v>3.16</v>
      </c>
      <c r="AF474">
        <v>-4.6564367999999998</v>
      </c>
      <c r="AG474" t="s">
        <v>494</v>
      </c>
      <c r="AH474" t="s">
        <v>494</v>
      </c>
      <c r="AI474" s="2">
        <v>42418</v>
      </c>
      <c r="AJ474" s="2">
        <v>42418</v>
      </c>
      <c r="AK474">
        <v>3</v>
      </c>
      <c r="AL474" t="s">
        <v>494</v>
      </c>
      <c r="AM474" t="s">
        <v>494</v>
      </c>
      <c r="AN474" t="s">
        <v>494</v>
      </c>
      <c r="AO474" t="s">
        <v>52</v>
      </c>
      <c r="AP474" t="s">
        <v>494</v>
      </c>
      <c r="AQ474" t="s">
        <v>494</v>
      </c>
      <c r="AR474">
        <v>0.1</v>
      </c>
      <c r="AS474" t="s">
        <v>494</v>
      </c>
      <c r="AT474" t="s">
        <v>49</v>
      </c>
      <c r="AU474" s="1">
        <v>42418.434849537036</v>
      </c>
      <c r="AV474">
        <v>11.96</v>
      </c>
      <c r="AW474">
        <v>2016</v>
      </c>
      <c r="AX474" t="s">
        <v>494</v>
      </c>
      <c r="AY474">
        <v>-1.37959866220735E-2</v>
      </c>
      <c r="AZ474">
        <v>-49.5</v>
      </c>
      <c r="BA474">
        <v>11.96</v>
      </c>
      <c r="BB474">
        <v>600</v>
      </c>
      <c r="BC474">
        <v>300</v>
      </c>
      <c r="BD474">
        <v>0.12</v>
      </c>
      <c r="BE474">
        <v>-5.59177131929251E-2</v>
      </c>
      <c r="BF474" t="s">
        <v>494</v>
      </c>
      <c r="BG474" t="s">
        <v>494</v>
      </c>
      <c r="BH474" t="s">
        <v>116</v>
      </c>
      <c r="BI474" t="s">
        <v>494</v>
      </c>
      <c r="BJ474">
        <v>20.745000000000001</v>
      </c>
      <c r="BK474" t="s">
        <v>494</v>
      </c>
      <c r="BL474" s="5">
        <v>0.43484953703703705</v>
      </c>
      <c r="BM474">
        <v>399</v>
      </c>
      <c r="BN474">
        <v>472</v>
      </c>
      <c r="BO474">
        <v>472</v>
      </c>
      <c r="BP474" t="s">
        <v>51</v>
      </c>
      <c r="BQ474" t="s">
        <v>106</v>
      </c>
      <c r="BR474">
        <v>0.13421772800000001</v>
      </c>
      <c r="BS474">
        <v>6</v>
      </c>
      <c r="BT474"/>
      <c r="BU474"/>
      <c r="BV474" s="9" t="str">
        <f>TEXT(Table1[[#This Row],[CLOSE_DATE]],"YYYYMMDD")&amp;TEXT(Table1[[#This Row],[OPEN_DATE]],"YYYYMMDD")&amp;Table1[[#This Row],[SYMBOL]]</f>
        <v>2016022220160218RDC</v>
      </c>
      <c r="BW474" t="str">
        <f>IFERROR(VLOOKUP(Table1[[#This Row],[Key]],ownlog!$A:$E,MATCH(BW$1,ownlog!$1:$1,0),FALSE),"")</f>
        <v/>
      </c>
      <c r="BX474" t="str">
        <f>IFERROR(VLOOKUP(Table1[[#This Row],[Key]],ownlog!$A:$E,MATCH(BX$1,ownlog!$1:$1,0),FALSE),"")</f>
        <v/>
      </c>
      <c r="BY474" t="str">
        <f>IFERROR(VLOOKUP(Table1[[#This Row],[Key]],ownlog!$A:$E,MATCH(BY$1,ownlog!$1:$1,0),FALSE),"")</f>
        <v/>
      </c>
      <c r="BZ474" t="str">
        <f>IFERROR(VLOOKUP(Table1[[#This Row],[Key]],ownlog!$A:$E,MATCH(BZ$1,ownlog!$1:$1,0),FALSE),"")</f>
        <v/>
      </c>
    </row>
    <row r="475" spans="1:78" x14ac:dyDescent="0.3">
      <c r="A475">
        <v>473</v>
      </c>
      <c r="B475">
        <v>-0.1085</v>
      </c>
      <c r="C475">
        <v>-7.22E-2</v>
      </c>
      <c r="D475" s="1">
        <v>42418</v>
      </c>
      <c r="E475">
        <v>0.27560499999999999</v>
      </c>
      <c r="F475">
        <v>0.34636899999999998</v>
      </c>
      <c r="G475">
        <v>0.37802599999999997</v>
      </c>
      <c r="H475">
        <v>1</v>
      </c>
      <c r="I475">
        <v>0.23845787499999899</v>
      </c>
      <c r="J475">
        <v>0.47679623428270501</v>
      </c>
      <c r="K475">
        <v>0.275354267729369</v>
      </c>
      <c r="L475">
        <v>-0.102420999999999</v>
      </c>
      <c r="M475">
        <v>0.376075251006037</v>
      </c>
      <c r="N475" s="2">
        <v>42418</v>
      </c>
      <c r="O475">
        <v>1926.82</v>
      </c>
      <c r="P475">
        <v>1930.68</v>
      </c>
      <c r="Q475">
        <v>1810.1</v>
      </c>
      <c r="R475" t="s">
        <v>58</v>
      </c>
      <c r="S475">
        <v>9</v>
      </c>
      <c r="T475" t="s">
        <v>494</v>
      </c>
      <c r="U475" s="4">
        <v>7172.84</v>
      </c>
      <c r="V475" t="s">
        <v>494</v>
      </c>
      <c r="W475" t="s">
        <v>48</v>
      </c>
      <c r="X475" s="1">
        <v>42431.459814814814</v>
      </c>
      <c r="Y475">
        <v>14.151666667000001</v>
      </c>
      <c r="Z475">
        <v>1917.82995605468</v>
      </c>
      <c r="AA475">
        <v>2031.42245422363</v>
      </c>
      <c r="AB475">
        <v>21.639999389648398</v>
      </c>
      <c r="AC475" t="s">
        <v>494</v>
      </c>
      <c r="AD475" t="s">
        <v>494</v>
      </c>
      <c r="AE475">
        <v>3.16</v>
      </c>
      <c r="AF475">
        <v>-5.7564368000000004</v>
      </c>
      <c r="AG475" t="s">
        <v>494</v>
      </c>
      <c r="AH475" t="s">
        <v>494</v>
      </c>
      <c r="AI475" s="2">
        <v>42418</v>
      </c>
      <c r="AJ475" s="2">
        <v>42418</v>
      </c>
      <c r="AK475">
        <v>3</v>
      </c>
      <c r="AL475" t="s">
        <v>494</v>
      </c>
      <c r="AM475" t="s">
        <v>494</v>
      </c>
      <c r="AN475" t="s">
        <v>494</v>
      </c>
      <c r="AO475" t="s">
        <v>52</v>
      </c>
      <c r="AP475" t="s">
        <v>494</v>
      </c>
      <c r="AQ475" t="s">
        <v>494</v>
      </c>
      <c r="AR475">
        <v>0.1</v>
      </c>
      <c r="AS475" t="s">
        <v>494</v>
      </c>
      <c r="AT475" t="s">
        <v>49</v>
      </c>
      <c r="AU475" s="1">
        <v>42418.434849537036</v>
      </c>
      <c r="AV475">
        <v>11.96</v>
      </c>
      <c r="AW475">
        <v>2016</v>
      </c>
      <c r="AX475" t="s">
        <v>494</v>
      </c>
      <c r="AY475">
        <v>-0.18383500557413501</v>
      </c>
      <c r="AZ475">
        <v>-659.6</v>
      </c>
      <c r="BA475">
        <v>11.96</v>
      </c>
      <c r="BB475">
        <v>600</v>
      </c>
      <c r="BC475">
        <v>300</v>
      </c>
      <c r="BD475">
        <v>0.12</v>
      </c>
      <c r="BE475">
        <v>-5.59177131929251E-2</v>
      </c>
      <c r="BF475" t="s">
        <v>494</v>
      </c>
      <c r="BG475" t="s">
        <v>494</v>
      </c>
      <c r="BH475" t="s">
        <v>116</v>
      </c>
      <c r="BI475" t="s">
        <v>494</v>
      </c>
      <c r="BJ475">
        <v>20.745000000000001</v>
      </c>
      <c r="BK475" t="s">
        <v>494</v>
      </c>
      <c r="BL475" s="5">
        <v>0.43484953703703705</v>
      </c>
      <c r="BM475">
        <v>427</v>
      </c>
      <c r="BN475">
        <v>473</v>
      </c>
      <c r="BO475">
        <v>473</v>
      </c>
      <c r="BP475" t="s">
        <v>51</v>
      </c>
      <c r="BQ475" t="s">
        <v>106</v>
      </c>
      <c r="BR475">
        <v>0.13421772800000001</v>
      </c>
      <c r="BS475">
        <v>6</v>
      </c>
      <c r="BT475"/>
      <c r="BU475"/>
      <c r="BV475" s="9" t="str">
        <f>TEXT(Table1[[#This Row],[CLOSE_DATE]],"YYYYMMDD")&amp;TEXT(Table1[[#This Row],[OPEN_DATE]],"YYYYMMDD")&amp;Table1[[#This Row],[SYMBOL]]</f>
        <v>2016030220160218RDC</v>
      </c>
      <c r="BW475" t="str">
        <f>IFERROR(VLOOKUP(Table1[[#This Row],[Key]],ownlog!$A:$E,MATCH(BW$1,ownlog!$1:$1,0),FALSE),"")</f>
        <v/>
      </c>
      <c r="BX475" t="str">
        <f>IFERROR(VLOOKUP(Table1[[#This Row],[Key]],ownlog!$A:$E,MATCH(BX$1,ownlog!$1:$1,0),FALSE),"")</f>
        <v/>
      </c>
      <c r="BY475" t="str">
        <f>IFERROR(VLOOKUP(Table1[[#This Row],[Key]],ownlog!$A:$E,MATCH(BY$1,ownlog!$1:$1,0),FALSE),"")</f>
        <v/>
      </c>
      <c r="BZ475" t="str">
        <f>IFERROR(VLOOKUP(Table1[[#This Row],[Key]],ownlog!$A:$E,MATCH(BZ$1,ownlog!$1:$1,0),FALSE),"")</f>
        <v/>
      </c>
    </row>
    <row r="476" spans="1:78" x14ac:dyDescent="0.3">
      <c r="A476">
        <v>474</v>
      </c>
      <c r="B476">
        <v>-0.1085</v>
      </c>
      <c r="C476">
        <v>-7.22E-2</v>
      </c>
      <c r="D476" s="1">
        <v>42418</v>
      </c>
      <c r="E476">
        <v>0.27560499999999999</v>
      </c>
      <c r="F476">
        <v>0.34636899999999998</v>
      </c>
      <c r="G476">
        <v>0.37802599999999997</v>
      </c>
      <c r="H476">
        <v>1</v>
      </c>
      <c r="I476">
        <v>0.23845787499999899</v>
      </c>
      <c r="J476">
        <v>0.47679623428270501</v>
      </c>
      <c r="K476">
        <v>0.275354267729369</v>
      </c>
      <c r="L476">
        <v>-0.102420999999999</v>
      </c>
      <c r="M476">
        <v>0.376075251006037</v>
      </c>
      <c r="N476" s="2">
        <v>42418</v>
      </c>
      <c r="O476">
        <v>1926.82</v>
      </c>
      <c r="P476">
        <v>1930.68</v>
      </c>
      <c r="Q476">
        <v>1810.1</v>
      </c>
      <c r="R476" t="s">
        <v>58</v>
      </c>
      <c r="S476">
        <v>9</v>
      </c>
      <c r="T476" t="s">
        <v>494</v>
      </c>
      <c r="U476" s="4">
        <v>19096.080000000002</v>
      </c>
      <c r="V476" t="s">
        <v>494</v>
      </c>
      <c r="W476" t="s">
        <v>48</v>
      </c>
      <c r="X476" s="1">
        <v>42422.666307870371</v>
      </c>
      <c r="Y476">
        <v>3.3389169230000002</v>
      </c>
      <c r="Z476">
        <v>1917.82995605468</v>
      </c>
      <c r="AA476">
        <v>2031.42245422363</v>
      </c>
      <c r="AB476">
        <v>21.639999389648398</v>
      </c>
      <c r="AC476" t="s">
        <v>494</v>
      </c>
      <c r="AD476" t="s">
        <v>494</v>
      </c>
      <c r="AE476">
        <v>26.92</v>
      </c>
      <c r="AF476">
        <v>-39.916822539999998</v>
      </c>
      <c r="AG476" t="s">
        <v>494</v>
      </c>
      <c r="AH476" t="s">
        <v>494</v>
      </c>
      <c r="AI476" s="2">
        <v>42418</v>
      </c>
      <c r="AJ476" s="2">
        <v>42418</v>
      </c>
      <c r="AK476">
        <v>3</v>
      </c>
      <c r="AL476" t="s">
        <v>494</v>
      </c>
      <c r="AM476" t="s">
        <v>494</v>
      </c>
      <c r="AN476" t="s">
        <v>494</v>
      </c>
      <c r="AO476" t="s">
        <v>52</v>
      </c>
      <c r="AP476" t="s">
        <v>494</v>
      </c>
      <c r="AQ476" t="s">
        <v>494</v>
      </c>
      <c r="AR476">
        <v>0.1</v>
      </c>
      <c r="AS476" t="s">
        <v>494</v>
      </c>
      <c r="AT476" t="s">
        <v>49</v>
      </c>
      <c r="AU476" s="1">
        <v>42418.436562499999</v>
      </c>
      <c r="AV476">
        <v>2.941584615</v>
      </c>
      <c r="AW476">
        <v>2016</v>
      </c>
      <c r="AX476" t="s">
        <v>494</v>
      </c>
      <c r="AY476">
        <v>-0.13734094132117899</v>
      </c>
      <c r="AZ476">
        <v>-1313</v>
      </c>
      <c r="BA476">
        <v>2.9420000000000002</v>
      </c>
      <c r="BB476">
        <v>6500</v>
      </c>
      <c r="BC476">
        <v>3250</v>
      </c>
      <c r="BD476">
        <v>0.12</v>
      </c>
      <c r="BE476">
        <v>-5.59177131929251E-2</v>
      </c>
      <c r="BF476" t="s">
        <v>494</v>
      </c>
      <c r="BG476" t="s">
        <v>494</v>
      </c>
      <c r="BH476" t="s">
        <v>79</v>
      </c>
      <c r="BI476" t="s">
        <v>494</v>
      </c>
      <c r="BJ476">
        <v>20.745000000000001</v>
      </c>
      <c r="BK476" t="s">
        <v>494</v>
      </c>
      <c r="BL476" s="5">
        <v>0.43656250000000002</v>
      </c>
      <c r="BM476">
        <v>394</v>
      </c>
      <c r="BN476">
        <v>474</v>
      </c>
      <c r="BO476">
        <v>474</v>
      </c>
      <c r="BP476" t="s">
        <v>51</v>
      </c>
      <c r="BQ476" t="s">
        <v>106</v>
      </c>
      <c r="BR476">
        <v>0.13421772800000001</v>
      </c>
      <c r="BS476">
        <v>6</v>
      </c>
      <c r="BT476"/>
      <c r="BU476"/>
      <c r="BV476" s="9" t="str">
        <f>TEXT(Table1[[#This Row],[CLOSE_DATE]],"YYYYMMDD")&amp;TEXT(Table1[[#This Row],[OPEN_DATE]],"YYYYMMDD")&amp;Table1[[#This Row],[SYMBOL]]</f>
        <v>2016022220160218VALE</v>
      </c>
      <c r="BW476" t="str">
        <f>IFERROR(VLOOKUP(Table1[[#This Row],[Key]],ownlog!$A:$E,MATCH(BW$1,ownlog!$1:$1,0),FALSE),"")</f>
        <v/>
      </c>
      <c r="BX476" t="str">
        <f>IFERROR(VLOOKUP(Table1[[#This Row],[Key]],ownlog!$A:$E,MATCH(BX$1,ownlog!$1:$1,0),FALSE),"")</f>
        <v/>
      </c>
      <c r="BY476" t="str">
        <f>IFERROR(VLOOKUP(Table1[[#This Row],[Key]],ownlog!$A:$E,MATCH(BY$1,ownlog!$1:$1,0),FALSE),"")</f>
        <v/>
      </c>
      <c r="BZ476" t="str">
        <f>IFERROR(VLOOKUP(Table1[[#This Row],[Key]],ownlog!$A:$E,MATCH(BZ$1,ownlog!$1:$1,0),FALSE),"")</f>
        <v/>
      </c>
    </row>
    <row r="477" spans="1:78" x14ac:dyDescent="0.3">
      <c r="A477">
        <v>475</v>
      </c>
      <c r="B477">
        <v>-0.1085</v>
      </c>
      <c r="C477">
        <v>-7.22E-2</v>
      </c>
      <c r="D477" s="1">
        <v>42418</v>
      </c>
      <c r="E477">
        <v>0.27560499999999999</v>
      </c>
      <c r="F477">
        <v>0.34636899999999998</v>
      </c>
      <c r="G477">
        <v>0.37802599999999997</v>
      </c>
      <c r="H477">
        <v>1</v>
      </c>
      <c r="I477">
        <v>0.23845787499999899</v>
      </c>
      <c r="J477">
        <v>0.47679623428270501</v>
      </c>
      <c r="K477">
        <v>0.275354267729369</v>
      </c>
      <c r="L477">
        <v>-0.102420999999999</v>
      </c>
      <c r="M477">
        <v>0.376075251006037</v>
      </c>
      <c r="N477" s="2">
        <v>42418</v>
      </c>
      <c r="O477">
        <v>1926.82</v>
      </c>
      <c r="P477">
        <v>1930.68</v>
      </c>
      <c r="Q477">
        <v>1810.1</v>
      </c>
      <c r="R477" t="s">
        <v>58</v>
      </c>
      <c r="S477">
        <v>9</v>
      </c>
      <c r="T477" t="s">
        <v>494</v>
      </c>
      <c r="U477" s="4">
        <v>19096.080000000002</v>
      </c>
      <c r="V477" t="s">
        <v>494</v>
      </c>
      <c r="W477" t="s">
        <v>48</v>
      </c>
      <c r="X477" s="1">
        <v>42431.45349537037</v>
      </c>
      <c r="Y477">
        <v>3.2898030770000002</v>
      </c>
      <c r="Z477">
        <v>1917.82995605468</v>
      </c>
      <c r="AA477">
        <v>2031.42245422363</v>
      </c>
      <c r="AB477">
        <v>21.639999389648398</v>
      </c>
      <c r="AC477" t="s">
        <v>494</v>
      </c>
      <c r="AD477" t="s">
        <v>494</v>
      </c>
      <c r="AE477">
        <v>26.92</v>
      </c>
      <c r="AF477">
        <v>-52.916822539999998</v>
      </c>
      <c r="AG477" t="s">
        <v>494</v>
      </c>
      <c r="AH477" t="s">
        <v>494</v>
      </c>
      <c r="AI477" s="2">
        <v>42418</v>
      </c>
      <c r="AJ477" s="2">
        <v>42418</v>
      </c>
      <c r="AK477">
        <v>3</v>
      </c>
      <c r="AL477" t="s">
        <v>494</v>
      </c>
      <c r="AM477" t="s">
        <v>494</v>
      </c>
      <c r="AN477" t="s">
        <v>494</v>
      </c>
      <c r="AO477" t="s">
        <v>52</v>
      </c>
      <c r="AP477" t="s">
        <v>494</v>
      </c>
      <c r="AQ477" t="s">
        <v>494</v>
      </c>
      <c r="AR477">
        <v>0.1</v>
      </c>
      <c r="AS477" t="s">
        <v>494</v>
      </c>
      <c r="AT477" t="s">
        <v>49</v>
      </c>
      <c r="AU477" s="1">
        <v>42418.436562499999</v>
      </c>
      <c r="AV477">
        <v>2.941584615</v>
      </c>
      <c r="AW477">
        <v>2016</v>
      </c>
      <c r="AX477" t="s">
        <v>494</v>
      </c>
      <c r="AY477">
        <v>-0.121703111368768</v>
      </c>
      <c r="AZ477">
        <v>-1163.5</v>
      </c>
      <c r="BA477">
        <v>2.9420000000000002</v>
      </c>
      <c r="BB477">
        <v>6500</v>
      </c>
      <c r="BC477">
        <v>3250</v>
      </c>
      <c r="BD477">
        <v>0.12</v>
      </c>
      <c r="BE477">
        <v>-5.59177131929251E-2</v>
      </c>
      <c r="BF477" t="s">
        <v>494</v>
      </c>
      <c r="BG477" t="s">
        <v>494</v>
      </c>
      <c r="BH477" t="s">
        <v>79</v>
      </c>
      <c r="BI477" t="s">
        <v>494</v>
      </c>
      <c r="BJ477">
        <v>20.745000000000001</v>
      </c>
      <c r="BK477" t="s">
        <v>494</v>
      </c>
      <c r="BL477" s="5">
        <v>0.43656250000000002</v>
      </c>
      <c r="BM477">
        <v>410</v>
      </c>
      <c r="BN477">
        <v>475</v>
      </c>
      <c r="BO477">
        <v>475</v>
      </c>
      <c r="BP477" t="s">
        <v>51</v>
      </c>
      <c r="BQ477" t="s">
        <v>106</v>
      </c>
      <c r="BR477">
        <v>0.13421772800000001</v>
      </c>
      <c r="BS477">
        <v>6</v>
      </c>
      <c r="BT477"/>
      <c r="BU477"/>
      <c r="BV477" s="9" t="str">
        <f>TEXT(Table1[[#This Row],[CLOSE_DATE]],"YYYYMMDD")&amp;TEXT(Table1[[#This Row],[OPEN_DATE]],"YYYYMMDD")&amp;Table1[[#This Row],[SYMBOL]]</f>
        <v>2016030220160218VALE</v>
      </c>
      <c r="BW477" t="str">
        <f>IFERROR(VLOOKUP(Table1[[#This Row],[Key]],ownlog!$A:$E,MATCH(BW$1,ownlog!$1:$1,0),FALSE),"")</f>
        <v/>
      </c>
      <c r="BX477" t="str">
        <f>IFERROR(VLOOKUP(Table1[[#This Row],[Key]],ownlog!$A:$E,MATCH(BX$1,ownlog!$1:$1,0),FALSE),"")</f>
        <v/>
      </c>
      <c r="BY477" t="str">
        <f>IFERROR(VLOOKUP(Table1[[#This Row],[Key]],ownlog!$A:$E,MATCH(BY$1,ownlog!$1:$1,0),FALSE),"")</f>
        <v/>
      </c>
      <c r="BZ477" t="str">
        <f>IFERROR(VLOOKUP(Table1[[#This Row],[Key]],ownlog!$A:$E,MATCH(BZ$1,ownlog!$1:$1,0),FALSE),"")</f>
        <v/>
      </c>
    </row>
    <row r="478" spans="1:78" x14ac:dyDescent="0.3">
      <c r="A478">
        <v>476</v>
      </c>
      <c r="B478">
        <v>-0.1085</v>
      </c>
      <c r="C478">
        <v>-7.22E-2</v>
      </c>
      <c r="D478" s="1">
        <v>42418</v>
      </c>
      <c r="E478">
        <v>0.27560499999999999</v>
      </c>
      <c r="F478">
        <v>0.34636899999999998</v>
      </c>
      <c r="G478">
        <v>0.37802599999999997</v>
      </c>
      <c r="H478">
        <v>1</v>
      </c>
      <c r="I478">
        <v>0.23845787499999899</v>
      </c>
      <c r="J478">
        <v>0.47679623428270501</v>
      </c>
      <c r="K478">
        <v>0.275354267729369</v>
      </c>
      <c r="L478">
        <v>-0.102420999999999</v>
      </c>
      <c r="M478">
        <v>0.376075251006037</v>
      </c>
      <c r="N478" s="2">
        <v>42418</v>
      </c>
      <c r="O478">
        <v>1926.82</v>
      </c>
      <c r="P478">
        <v>1930.68</v>
      </c>
      <c r="Q478">
        <v>1810.1</v>
      </c>
      <c r="R478" t="s">
        <v>58</v>
      </c>
      <c r="S478">
        <v>9</v>
      </c>
      <c r="T478" t="s">
        <v>494</v>
      </c>
      <c r="U478" s="4">
        <v>6996.05</v>
      </c>
      <c r="V478" t="s">
        <v>494</v>
      </c>
      <c r="W478" t="s">
        <v>48</v>
      </c>
      <c r="X478" s="1">
        <v>42431.460798611108</v>
      </c>
      <c r="Y478">
        <v>9.0985499999999995</v>
      </c>
      <c r="Z478">
        <v>1917.82995605468</v>
      </c>
      <c r="AA478">
        <v>2031.42245422363</v>
      </c>
      <c r="AB478">
        <v>21.639999389648398</v>
      </c>
      <c r="AC478" t="s">
        <v>494</v>
      </c>
      <c r="AD478" t="s">
        <v>494</v>
      </c>
      <c r="AE478">
        <v>3.95</v>
      </c>
      <c r="AF478">
        <v>-5.5526</v>
      </c>
      <c r="AG478" t="s">
        <v>494</v>
      </c>
      <c r="AH478" t="s">
        <v>494</v>
      </c>
      <c r="AI478" s="2">
        <v>42418</v>
      </c>
      <c r="AJ478" s="2">
        <v>42418</v>
      </c>
      <c r="AK478">
        <v>3</v>
      </c>
      <c r="AL478" t="s">
        <v>494</v>
      </c>
      <c r="AM478" t="s">
        <v>494</v>
      </c>
      <c r="AN478" t="s">
        <v>494</v>
      </c>
      <c r="AO478" t="s">
        <v>52</v>
      </c>
      <c r="AP478" t="s">
        <v>494</v>
      </c>
      <c r="AQ478" t="s">
        <v>494</v>
      </c>
      <c r="AR478">
        <v>0.1</v>
      </c>
      <c r="AS478" t="s">
        <v>494</v>
      </c>
      <c r="AT478" t="s">
        <v>49</v>
      </c>
      <c r="AU478" s="1">
        <v>42418.447395833333</v>
      </c>
      <c r="AV478">
        <v>8.75</v>
      </c>
      <c r="AW478">
        <v>2016</v>
      </c>
      <c r="AX478" t="s">
        <v>494</v>
      </c>
      <c r="AY478">
        <v>-4.0457142857142803E-2</v>
      </c>
      <c r="AZ478">
        <v>-141.6</v>
      </c>
      <c r="BA478">
        <v>8.75</v>
      </c>
      <c r="BB478">
        <v>800</v>
      </c>
      <c r="BC478">
        <v>400</v>
      </c>
      <c r="BD478">
        <v>0.12</v>
      </c>
      <c r="BE478">
        <v>-5.59177131929251E-2</v>
      </c>
      <c r="BF478" t="s">
        <v>494</v>
      </c>
      <c r="BG478" t="s">
        <v>494</v>
      </c>
      <c r="BH478" t="s">
        <v>124</v>
      </c>
      <c r="BI478" t="s">
        <v>494</v>
      </c>
      <c r="BJ478">
        <v>20.745000000000001</v>
      </c>
      <c r="BK478" t="s">
        <v>494</v>
      </c>
      <c r="BL478" s="5">
        <v>0.44739583333333333</v>
      </c>
      <c r="BM478">
        <v>433</v>
      </c>
      <c r="BN478">
        <v>476</v>
      </c>
      <c r="BO478">
        <v>476</v>
      </c>
      <c r="BP478" t="s">
        <v>51</v>
      </c>
      <c r="BQ478" t="s">
        <v>106</v>
      </c>
      <c r="BR478">
        <v>0.13421772800000001</v>
      </c>
      <c r="BS478">
        <v>6</v>
      </c>
      <c r="BT478"/>
      <c r="BU478"/>
      <c r="BV478" s="9" t="str">
        <f>TEXT(Table1[[#This Row],[CLOSE_DATE]],"YYYYMMDD")&amp;TEXT(Table1[[#This Row],[OPEN_DATE]],"YYYYMMDD")&amp;Table1[[#This Row],[SYMBOL]]</f>
        <v>2016030220160218RIG</v>
      </c>
      <c r="BW478" t="str">
        <f>IFERROR(VLOOKUP(Table1[[#This Row],[Key]],ownlog!$A:$E,MATCH(BW$1,ownlog!$1:$1,0),FALSE),"")</f>
        <v/>
      </c>
      <c r="BX478" t="str">
        <f>IFERROR(VLOOKUP(Table1[[#This Row],[Key]],ownlog!$A:$E,MATCH(BX$1,ownlog!$1:$1,0),FALSE),"")</f>
        <v/>
      </c>
      <c r="BY478" t="str">
        <f>IFERROR(VLOOKUP(Table1[[#This Row],[Key]],ownlog!$A:$E,MATCH(BY$1,ownlog!$1:$1,0),FALSE),"")</f>
        <v/>
      </c>
      <c r="BZ478" t="str">
        <f>IFERROR(VLOOKUP(Table1[[#This Row],[Key]],ownlog!$A:$E,MATCH(BZ$1,ownlog!$1:$1,0),FALSE),"")</f>
        <v/>
      </c>
    </row>
    <row r="479" spans="1:78" x14ac:dyDescent="0.3">
      <c r="A479">
        <v>477</v>
      </c>
      <c r="B479">
        <v>-0.1085</v>
      </c>
      <c r="C479">
        <v>-7.22E-2</v>
      </c>
      <c r="D479" s="1">
        <v>42418</v>
      </c>
      <c r="E479">
        <v>0.27560499999999999</v>
      </c>
      <c r="F479">
        <v>0.34636899999999998</v>
      </c>
      <c r="G479">
        <v>0.37802599999999997</v>
      </c>
      <c r="H479">
        <v>1</v>
      </c>
      <c r="I479">
        <v>0.23845787499999899</v>
      </c>
      <c r="J479">
        <v>0.47679623428270501</v>
      </c>
      <c r="K479">
        <v>0.275354267729369</v>
      </c>
      <c r="L479">
        <v>-0.102420999999999</v>
      </c>
      <c r="M479">
        <v>0.376075251006037</v>
      </c>
      <c r="N479" s="2">
        <v>42418</v>
      </c>
      <c r="O479">
        <v>1926.82</v>
      </c>
      <c r="P479">
        <v>1930.68</v>
      </c>
      <c r="Q479">
        <v>1810.1</v>
      </c>
      <c r="R479" t="s">
        <v>58</v>
      </c>
      <c r="S479">
        <v>9</v>
      </c>
      <c r="T479" t="s">
        <v>494</v>
      </c>
      <c r="U479" s="4">
        <v>6996.05</v>
      </c>
      <c r="V479" t="s">
        <v>494</v>
      </c>
      <c r="W479" t="s">
        <v>48</v>
      </c>
      <c r="X479" s="1">
        <v>42422.703530092593</v>
      </c>
      <c r="Y479">
        <v>8.83</v>
      </c>
      <c r="Z479">
        <v>1917.82995605468</v>
      </c>
      <c r="AA479">
        <v>2031.42245422363</v>
      </c>
      <c r="AB479">
        <v>21.639999389648398</v>
      </c>
      <c r="AC479" t="s">
        <v>494</v>
      </c>
      <c r="AD479" t="s">
        <v>494</v>
      </c>
      <c r="AE479">
        <v>3.95</v>
      </c>
      <c r="AF479">
        <v>-5.9526000000000003</v>
      </c>
      <c r="AG479" t="s">
        <v>494</v>
      </c>
      <c r="AH479" t="s">
        <v>494</v>
      </c>
      <c r="AI479" s="2">
        <v>42418</v>
      </c>
      <c r="AJ479" s="2">
        <v>42418</v>
      </c>
      <c r="AK479">
        <v>3</v>
      </c>
      <c r="AL479" t="s">
        <v>494</v>
      </c>
      <c r="AM479" t="s">
        <v>494</v>
      </c>
      <c r="AN479" t="s">
        <v>494</v>
      </c>
      <c r="AO479" t="s">
        <v>52</v>
      </c>
      <c r="AP479" t="s">
        <v>494</v>
      </c>
      <c r="AQ479" t="s">
        <v>494</v>
      </c>
      <c r="AR479">
        <v>0.1</v>
      </c>
      <c r="AS479" t="s">
        <v>494</v>
      </c>
      <c r="AT479" t="s">
        <v>49</v>
      </c>
      <c r="AU479" s="1">
        <v>42418.447395833333</v>
      </c>
      <c r="AV479">
        <v>8.75</v>
      </c>
      <c r="AW479">
        <v>2016</v>
      </c>
      <c r="AX479" t="s">
        <v>494</v>
      </c>
      <c r="AY479">
        <v>-9.71428571428571E-3</v>
      </c>
      <c r="AZ479">
        <v>-34</v>
      </c>
      <c r="BA479">
        <v>8.75</v>
      </c>
      <c r="BB479">
        <v>800</v>
      </c>
      <c r="BC479">
        <v>400</v>
      </c>
      <c r="BD479">
        <v>0.12</v>
      </c>
      <c r="BE479">
        <v>-5.59177131929251E-2</v>
      </c>
      <c r="BF479" t="s">
        <v>494</v>
      </c>
      <c r="BG479" t="s">
        <v>494</v>
      </c>
      <c r="BH479" t="s">
        <v>124</v>
      </c>
      <c r="BI479" t="s">
        <v>494</v>
      </c>
      <c r="BJ479">
        <v>20.745000000000001</v>
      </c>
      <c r="BK479" t="s">
        <v>494</v>
      </c>
      <c r="BL479" s="5">
        <v>0.44739583333333333</v>
      </c>
      <c r="BM479">
        <v>401</v>
      </c>
      <c r="BN479">
        <v>477</v>
      </c>
      <c r="BO479">
        <v>477</v>
      </c>
      <c r="BP479" t="s">
        <v>51</v>
      </c>
      <c r="BQ479" t="s">
        <v>106</v>
      </c>
      <c r="BR479">
        <v>0.13421772800000001</v>
      </c>
      <c r="BS479">
        <v>6</v>
      </c>
      <c r="BT479"/>
      <c r="BU479"/>
      <c r="BV479" s="9" t="str">
        <f>TEXT(Table1[[#This Row],[CLOSE_DATE]],"YYYYMMDD")&amp;TEXT(Table1[[#This Row],[OPEN_DATE]],"YYYYMMDD")&amp;Table1[[#This Row],[SYMBOL]]</f>
        <v>2016022220160218RIG</v>
      </c>
      <c r="BW479" t="str">
        <f>IFERROR(VLOOKUP(Table1[[#This Row],[Key]],ownlog!$A:$E,MATCH(BW$1,ownlog!$1:$1,0),FALSE),"")</f>
        <v/>
      </c>
      <c r="BX479" t="str">
        <f>IFERROR(VLOOKUP(Table1[[#This Row],[Key]],ownlog!$A:$E,MATCH(BX$1,ownlog!$1:$1,0),FALSE),"")</f>
        <v/>
      </c>
      <c r="BY479" t="str">
        <f>IFERROR(VLOOKUP(Table1[[#This Row],[Key]],ownlog!$A:$E,MATCH(BY$1,ownlog!$1:$1,0),FALSE),"")</f>
        <v/>
      </c>
      <c r="BZ479" t="str">
        <f>IFERROR(VLOOKUP(Table1[[#This Row],[Key]],ownlog!$A:$E,MATCH(BZ$1,ownlog!$1:$1,0),FALSE),"")</f>
        <v/>
      </c>
    </row>
    <row r="480" spans="1:78" x14ac:dyDescent="0.3">
      <c r="A480">
        <v>478</v>
      </c>
      <c r="B480">
        <v>-0.1085</v>
      </c>
      <c r="C480">
        <v>-7.22E-2</v>
      </c>
      <c r="D480" s="1">
        <v>42418</v>
      </c>
      <c r="E480">
        <v>0.27560499999999999</v>
      </c>
      <c r="F480">
        <v>0.34636899999999998</v>
      </c>
      <c r="G480">
        <v>0.37802599999999997</v>
      </c>
      <c r="H480">
        <v>1</v>
      </c>
      <c r="I480">
        <v>0.23845787499999899</v>
      </c>
      <c r="J480">
        <v>0.47679623428270501</v>
      </c>
      <c r="K480">
        <v>0.275354267729369</v>
      </c>
      <c r="L480">
        <v>-0.102420999999999</v>
      </c>
      <c r="M480">
        <v>0.376075251006037</v>
      </c>
      <c r="N480" s="2">
        <v>42418</v>
      </c>
      <c r="O480">
        <v>1926.82</v>
      </c>
      <c r="P480">
        <v>1930.68</v>
      </c>
      <c r="Q480">
        <v>1810.1</v>
      </c>
      <c r="R480" t="s">
        <v>58</v>
      </c>
      <c r="S480">
        <v>9</v>
      </c>
      <c r="T480" t="s">
        <v>494</v>
      </c>
      <c r="U480" s="4">
        <v>15530.21</v>
      </c>
      <c r="V480" t="s">
        <v>200</v>
      </c>
      <c r="W480" t="s">
        <v>48</v>
      </c>
      <c r="X480" s="1">
        <v>42431.456817129627</v>
      </c>
      <c r="Y480">
        <v>34.393000000000001</v>
      </c>
      <c r="Z480">
        <v>1917.82995605468</v>
      </c>
      <c r="AA480">
        <v>2031.42245422363</v>
      </c>
      <c r="AB480">
        <v>21.639999389648398</v>
      </c>
      <c r="AC480" t="s">
        <v>494</v>
      </c>
      <c r="AD480" t="s">
        <v>494</v>
      </c>
      <c r="AE480">
        <v>2.89</v>
      </c>
      <c r="AF480">
        <v>-5.2886198359999996</v>
      </c>
      <c r="AG480" t="s">
        <v>494</v>
      </c>
      <c r="AH480" t="s">
        <v>494</v>
      </c>
      <c r="AI480" s="2">
        <v>42418</v>
      </c>
      <c r="AJ480" s="2">
        <v>42418</v>
      </c>
      <c r="AK480">
        <v>3</v>
      </c>
      <c r="AL480" t="s">
        <v>494</v>
      </c>
      <c r="AM480" t="s">
        <v>494</v>
      </c>
      <c r="AN480" t="s">
        <v>494</v>
      </c>
      <c r="AO480" t="s">
        <v>52</v>
      </c>
      <c r="AP480" t="s">
        <v>494</v>
      </c>
      <c r="AQ480" t="s">
        <v>494</v>
      </c>
      <c r="AR480">
        <v>0.1</v>
      </c>
      <c r="AS480" t="s">
        <v>494</v>
      </c>
      <c r="AT480" t="s">
        <v>49</v>
      </c>
      <c r="AU480" s="1">
        <v>42418.448576388888</v>
      </c>
      <c r="AV480">
        <v>28.241854544999999</v>
      </c>
      <c r="AW480">
        <v>2016</v>
      </c>
      <c r="AX480" t="s">
        <v>494</v>
      </c>
      <c r="AY480">
        <v>-0.21804517087176201</v>
      </c>
      <c r="AZ480">
        <v>-1847.4</v>
      </c>
      <c r="BA480">
        <v>28.242000000000001</v>
      </c>
      <c r="BB480">
        <v>550</v>
      </c>
      <c r="BC480">
        <v>300</v>
      </c>
      <c r="BD480">
        <v>0.12</v>
      </c>
      <c r="BE480">
        <v>-5.59177131929251E-2</v>
      </c>
      <c r="BF480" t="s">
        <v>494</v>
      </c>
      <c r="BG480" t="s">
        <v>494</v>
      </c>
      <c r="BH480" t="s">
        <v>86</v>
      </c>
      <c r="BI480" t="s">
        <v>494</v>
      </c>
      <c r="BJ480">
        <v>20.745000000000001</v>
      </c>
      <c r="BK480" t="s">
        <v>494</v>
      </c>
      <c r="BL480" s="5">
        <v>0.4485763888888889</v>
      </c>
      <c r="BM480">
        <v>414</v>
      </c>
      <c r="BN480">
        <v>479</v>
      </c>
      <c r="BO480">
        <v>478</v>
      </c>
      <c r="BP480" t="s">
        <v>51</v>
      </c>
      <c r="BQ480" t="s">
        <v>106</v>
      </c>
      <c r="BR480">
        <v>0.13421772800000001</v>
      </c>
      <c r="BS480">
        <v>6</v>
      </c>
      <c r="BT480"/>
      <c r="BU480"/>
      <c r="BV480" s="9" t="str">
        <f>TEXT(Table1[[#This Row],[CLOSE_DATE]],"YYYYMMDD")&amp;TEXT(Table1[[#This Row],[OPEN_DATE]],"YYYYMMDD")&amp;Table1[[#This Row],[SYMBOL]]</f>
        <v>2016030220160218LNG</v>
      </c>
      <c r="BW480" t="str">
        <f>IFERROR(VLOOKUP(Table1[[#This Row],[Key]],ownlog!$A:$E,MATCH(BW$1,ownlog!$1:$1,0),FALSE),"")</f>
        <v/>
      </c>
      <c r="BX480" t="str">
        <f>IFERROR(VLOOKUP(Table1[[#This Row],[Key]],ownlog!$A:$E,MATCH(BX$1,ownlog!$1:$1,0),FALSE),"")</f>
        <v/>
      </c>
      <c r="BY480" t="str">
        <f>IFERROR(VLOOKUP(Table1[[#This Row],[Key]],ownlog!$A:$E,MATCH(BY$1,ownlog!$1:$1,0),FALSE),"")</f>
        <v/>
      </c>
      <c r="BZ480" t="str">
        <f>IFERROR(VLOOKUP(Table1[[#This Row],[Key]],ownlog!$A:$E,MATCH(BZ$1,ownlog!$1:$1,0),FALSE),"")</f>
        <v/>
      </c>
    </row>
    <row r="481" spans="1:78" x14ac:dyDescent="0.3">
      <c r="A481">
        <v>479</v>
      </c>
      <c r="B481">
        <v>-0.1085</v>
      </c>
      <c r="C481">
        <v>-7.22E-2</v>
      </c>
      <c r="D481" s="1">
        <v>42418</v>
      </c>
      <c r="E481">
        <v>0.27560499999999999</v>
      </c>
      <c r="F481">
        <v>0.34636899999999998</v>
      </c>
      <c r="G481">
        <v>0.37802599999999997</v>
      </c>
      <c r="H481">
        <v>1</v>
      </c>
      <c r="I481">
        <v>0.23845787499999899</v>
      </c>
      <c r="J481">
        <v>0.47679623428270501</v>
      </c>
      <c r="K481">
        <v>0.275354267729369</v>
      </c>
      <c r="L481">
        <v>-0.102420999999999</v>
      </c>
      <c r="M481">
        <v>0.376075251006037</v>
      </c>
      <c r="N481" s="2">
        <v>42418</v>
      </c>
      <c r="O481">
        <v>1926.82</v>
      </c>
      <c r="P481">
        <v>1930.68</v>
      </c>
      <c r="Q481">
        <v>1810.1</v>
      </c>
      <c r="R481" t="s">
        <v>58</v>
      </c>
      <c r="S481">
        <v>9</v>
      </c>
      <c r="T481" t="s">
        <v>494</v>
      </c>
      <c r="U481" s="4">
        <v>15530.21</v>
      </c>
      <c r="V481" t="s">
        <v>200</v>
      </c>
      <c r="W481" t="s">
        <v>48</v>
      </c>
      <c r="X481" s="1">
        <v>42422.666006944448</v>
      </c>
      <c r="Y481">
        <v>30.36</v>
      </c>
      <c r="Z481">
        <v>1917.82995605468</v>
      </c>
      <c r="AA481">
        <v>2031.42245422363</v>
      </c>
      <c r="AB481">
        <v>21.639999389648398</v>
      </c>
      <c r="AC481" t="s">
        <v>494</v>
      </c>
      <c r="AD481" t="s">
        <v>494</v>
      </c>
      <c r="AE481">
        <v>2.89</v>
      </c>
      <c r="AF481">
        <v>-3.8886198360000002</v>
      </c>
      <c r="AG481" t="s">
        <v>494</v>
      </c>
      <c r="AH481" t="s">
        <v>494</v>
      </c>
      <c r="AI481" s="2">
        <v>42418</v>
      </c>
      <c r="AJ481" s="2">
        <v>42418</v>
      </c>
      <c r="AK481">
        <v>3</v>
      </c>
      <c r="AL481" t="s">
        <v>494</v>
      </c>
      <c r="AM481" t="s">
        <v>494</v>
      </c>
      <c r="AN481" t="s">
        <v>494</v>
      </c>
      <c r="AO481" t="s">
        <v>52</v>
      </c>
      <c r="AP481" t="s">
        <v>494</v>
      </c>
      <c r="AQ481" t="s">
        <v>494</v>
      </c>
      <c r="AR481">
        <v>0.1</v>
      </c>
      <c r="AS481" t="s">
        <v>494</v>
      </c>
      <c r="AT481" t="s">
        <v>49</v>
      </c>
      <c r="AU481" s="1">
        <v>42418.448576388888</v>
      </c>
      <c r="AV481">
        <v>28.241854544999999</v>
      </c>
      <c r="AW481">
        <v>2016</v>
      </c>
      <c r="AX481" t="s">
        <v>494</v>
      </c>
      <c r="AY481">
        <v>-7.5207525646577497E-2</v>
      </c>
      <c r="AZ481">
        <v>-531</v>
      </c>
      <c r="BA481">
        <v>28.242000000000001</v>
      </c>
      <c r="BB481">
        <v>550</v>
      </c>
      <c r="BC481">
        <v>250</v>
      </c>
      <c r="BD481">
        <v>0.12</v>
      </c>
      <c r="BE481">
        <v>-5.59177131929251E-2</v>
      </c>
      <c r="BF481" t="s">
        <v>494</v>
      </c>
      <c r="BG481" t="s">
        <v>494</v>
      </c>
      <c r="BH481" t="s">
        <v>86</v>
      </c>
      <c r="BI481" t="s">
        <v>494</v>
      </c>
      <c r="BJ481">
        <v>20.745000000000001</v>
      </c>
      <c r="BK481" t="s">
        <v>494</v>
      </c>
      <c r="BL481" s="5">
        <v>0.4485763888888889</v>
      </c>
      <c r="BM481">
        <v>390</v>
      </c>
      <c r="BN481">
        <v>478</v>
      </c>
      <c r="BO481">
        <v>479</v>
      </c>
      <c r="BP481" t="s">
        <v>51</v>
      </c>
      <c r="BQ481" t="s">
        <v>106</v>
      </c>
      <c r="BR481">
        <v>0.13421772800000001</v>
      </c>
      <c r="BS481">
        <v>6</v>
      </c>
      <c r="BT481"/>
      <c r="BU481"/>
      <c r="BV481" s="9" t="str">
        <f>TEXT(Table1[[#This Row],[CLOSE_DATE]],"YYYYMMDD")&amp;TEXT(Table1[[#This Row],[OPEN_DATE]],"YYYYMMDD")&amp;Table1[[#This Row],[SYMBOL]]</f>
        <v>2016022220160218LNG</v>
      </c>
      <c r="BW481" t="str">
        <f>IFERROR(VLOOKUP(Table1[[#This Row],[Key]],ownlog!$A:$E,MATCH(BW$1,ownlog!$1:$1,0),FALSE),"")</f>
        <v/>
      </c>
      <c r="BX481" t="str">
        <f>IFERROR(VLOOKUP(Table1[[#This Row],[Key]],ownlog!$A:$E,MATCH(BX$1,ownlog!$1:$1,0),FALSE),"")</f>
        <v/>
      </c>
      <c r="BY481" t="str">
        <f>IFERROR(VLOOKUP(Table1[[#This Row],[Key]],ownlog!$A:$E,MATCH(BY$1,ownlog!$1:$1,0),FALSE),"")</f>
        <v/>
      </c>
      <c r="BZ481" t="str">
        <f>IFERROR(VLOOKUP(Table1[[#This Row],[Key]],ownlog!$A:$E,MATCH(BZ$1,ownlog!$1:$1,0),FALSE),"")</f>
        <v/>
      </c>
    </row>
    <row r="482" spans="1:78" x14ac:dyDescent="0.3">
      <c r="A482">
        <v>480</v>
      </c>
      <c r="B482">
        <v>-0.1085</v>
      </c>
      <c r="C482">
        <v>-7.22E-2</v>
      </c>
      <c r="D482" s="1">
        <v>42418</v>
      </c>
      <c r="E482">
        <v>0.27560499999999999</v>
      </c>
      <c r="F482">
        <v>0.34636899999999998</v>
      </c>
      <c r="G482">
        <v>0.37802599999999997</v>
      </c>
      <c r="H482">
        <v>1</v>
      </c>
      <c r="I482">
        <v>0.23845787499999899</v>
      </c>
      <c r="J482">
        <v>0.47679623428270501</v>
      </c>
      <c r="K482">
        <v>0.275354267729369</v>
      </c>
      <c r="L482">
        <v>-0.102420999999999</v>
      </c>
      <c r="M482">
        <v>0.376075251006037</v>
      </c>
      <c r="N482" s="2">
        <v>42418</v>
      </c>
      <c r="O482">
        <v>1926.82</v>
      </c>
      <c r="P482">
        <v>1930.68</v>
      </c>
      <c r="Q482">
        <v>1810.1</v>
      </c>
      <c r="R482" t="s">
        <v>58</v>
      </c>
      <c r="S482">
        <v>9</v>
      </c>
      <c r="T482" t="s">
        <v>494</v>
      </c>
      <c r="U482" s="4">
        <v>14368.19</v>
      </c>
      <c r="V482" t="s">
        <v>494</v>
      </c>
      <c r="W482" t="s">
        <v>48</v>
      </c>
      <c r="X482" s="1">
        <v>42422.699814814812</v>
      </c>
      <c r="Y482">
        <v>16.95</v>
      </c>
      <c r="Z482">
        <v>1917.82995605468</v>
      </c>
      <c r="AA482">
        <v>2031.42245422363</v>
      </c>
      <c r="AB482">
        <v>21.639999389648398</v>
      </c>
      <c r="AC482" t="s">
        <v>494</v>
      </c>
      <c r="AD482" t="s">
        <v>494</v>
      </c>
      <c r="AE482">
        <v>4.8099999999999996</v>
      </c>
      <c r="AF482">
        <v>-7.0633314</v>
      </c>
      <c r="AG482" t="s">
        <v>494</v>
      </c>
      <c r="AH482" t="s">
        <v>494</v>
      </c>
      <c r="AI482" s="2">
        <v>42418</v>
      </c>
      <c r="AJ482" s="2">
        <v>42418</v>
      </c>
      <c r="AK482">
        <v>3</v>
      </c>
      <c r="AL482" t="s">
        <v>494</v>
      </c>
      <c r="AM482" t="s">
        <v>494</v>
      </c>
      <c r="AN482" t="s">
        <v>494</v>
      </c>
      <c r="AO482" t="s">
        <v>52</v>
      </c>
      <c r="AP482" t="s">
        <v>494</v>
      </c>
      <c r="AQ482" t="s">
        <v>494</v>
      </c>
      <c r="AR482">
        <v>0.1</v>
      </c>
      <c r="AS482" t="s">
        <v>494</v>
      </c>
      <c r="AT482" t="s">
        <v>49</v>
      </c>
      <c r="AU482" s="1">
        <v>42418.453750000001</v>
      </c>
      <c r="AV482">
        <v>15.97</v>
      </c>
      <c r="AW482">
        <v>2016</v>
      </c>
      <c r="AX482" t="s">
        <v>494</v>
      </c>
      <c r="AY482">
        <v>-6.1678146524733801E-2</v>
      </c>
      <c r="AZ482">
        <v>-443.25</v>
      </c>
      <c r="BA482">
        <v>15.97</v>
      </c>
      <c r="BB482">
        <v>900</v>
      </c>
      <c r="BC482">
        <v>450</v>
      </c>
      <c r="BD482">
        <v>0.12</v>
      </c>
      <c r="BE482">
        <v>-5.59177131929251E-2</v>
      </c>
      <c r="BF482" t="s">
        <v>494</v>
      </c>
      <c r="BG482" t="s">
        <v>494</v>
      </c>
      <c r="BH482" t="s">
        <v>84</v>
      </c>
      <c r="BI482" t="s">
        <v>494</v>
      </c>
      <c r="BJ482">
        <v>20.745000000000001</v>
      </c>
      <c r="BK482" t="s">
        <v>494</v>
      </c>
      <c r="BL482" s="5">
        <v>0.4541087962962963</v>
      </c>
      <c r="BM482">
        <v>398</v>
      </c>
      <c r="BN482">
        <v>480</v>
      </c>
      <c r="BO482">
        <v>480</v>
      </c>
      <c r="BP482" t="s">
        <v>51</v>
      </c>
      <c r="BQ482" t="s">
        <v>106</v>
      </c>
      <c r="BR482">
        <v>0.13421772800000001</v>
      </c>
      <c r="BS482">
        <v>6</v>
      </c>
      <c r="BT482"/>
      <c r="BU482"/>
      <c r="BV482" s="9" t="str">
        <f>TEXT(Table1[[#This Row],[CLOSE_DATE]],"YYYYMMDD")&amp;TEXT(Table1[[#This Row],[OPEN_DATE]],"YYYYMMDD")&amp;Table1[[#This Row],[SYMBOL]]</f>
        <v>2016022220160218GLNG</v>
      </c>
      <c r="BW482" t="str">
        <f>IFERROR(VLOOKUP(Table1[[#This Row],[Key]],ownlog!$A:$E,MATCH(BW$1,ownlog!$1:$1,0),FALSE),"")</f>
        <v/>
      </c>
      <c r="BX482" t="str">
        <f>IFERROR(VLOOKUP(Table1[[#This Row],[Key]],ownlog!$A:$E,MATCH(BX$1,ownlog!$1:$1,0),FALSE),"")</f>
        <v/>
      </c>
      <c r="BY482" t="str">
        <f>IFERROR(VLOOKUP(Table1[[#This Row],[Key]],ownlog!$A:$E,MATCH(BY$1,ownlog!$1:$1,0),FALSE),"")</f>
        <v/>
      </c>
      <c r="BZ482" t="str">
        <f>IFERROR(VLOOKUP(Table1[[#This Row],[Key]],ownlog!$A:$E,MATCH(BZ$1,ownlog!$1:$1,0),FALSE),"")</f>
        <v/>
      </c>
    </row>
    <row r="483" spans="1:78" x14ac:dyDescent="0.3">
      <c r="A483">
        <v>481</v>
      </c>
      <c r="B483">
        <v>-0.1085</v>
      </c>
      <c r="C483">
        <v>-7.22E-2</v>
      </c>
      <c r="D483" s="1">
        <v>42418</v>
      </c>
      <c r="E483">
        <v>0.27560499999999999</v>
      </c>
      <c r="F483">
        <v>0.34636899999999998</v>
      </c>
      <c r="G483">
        <v>0.37802599999999997</v>
      </c>
      <c r="H483">
        <v>1</v>
      </c>
      <c r="I483">
        <v>0.23845787499999899</v>
      </c>
      <c r="J483">
        <v>0.47679623428270501</v>
      </c>
      <c r="K483">
        <v>0.275354267729369</v>
      </c>
      <c r="L483">
        <v>-0.102420999999999</v>
      </c>
      <c r="M483">
        <v>0.376075251006037</v>
      </c>
      <c r="N483" s="2">
        <v>42418</v>
      </c>
      <c r="O483">
        <v>1926.82</v>
      </c>
      <c r="P483">
        <v>1930.68</v>
      </c>
      <c r="Q483">
        <v>1810.1</v>
      </c>
      <c r="R483" t="s">
        <v>58</v>
      </c>
      <c r="S483">
        <v>9</v>
      </c>
      <c r="T483" t="s">
        <v>494</v>
      </c>
      <c r="U483" s="4">
        <v>14368.19</v>
      </c>
      <c r="V483" t="s">
        <v>494</v>
      </c>
      <c r="W483" t="s">
        <v>48</v>
      </c>
      <c r="X483" s="1">
        <v>42431.459166666667</v>
      </c>
      <c r="Y483">
        <v>17.783333333000002</v>
      </c>
      <c r="Z483">
        <v>1917.82995605468</v>
      </c>
      <c r="AA483">
        <v>2031.42245422363</v>
      </c>
      <c r="AB483">
        <v>21.639999389648398</v>
      </c>
      <c r="AC483" t="s">
        <v>494</v>
      </c>
      <c r="AD483" t="s">
        <v>494</v>
      </c>
      <c r="AE483">
        <v>4.8099999999999996</v>
      </c>
      <c r="AF483">
        <v>-9.3133313999999991</v>
      </c>
      <c r="AG483" t="s">
        <v>494</v>
      </c>
      <c r="AH483" t="s">
        <v>494</v>
      </c>
      <c r="AI483" s="2">
        <v>42418</v>
      </c>
      <c r="AJ483" s="2">
        <v>42418</v>
      </c>
      <c r="AK483">
        <v>3</v>
      </c>
      <c r="AL483" t="s">
        <v>494</v>
      </c>
      <c r="AM483" t="s">
        <v>494</v>
      </c>
      <c r="AN483" t="s">
        <v>494</v>
      </c>
      <c r="AO483" t="s">
        <v>52</v>
      </c>
      <c r="AP483" t="s">
        <v>494</v>
      </c>
      <c r="AQ483" t="s">
        <v>494</v>
      </c>
      <c r="AR483">
        <v>0.1</v>
      </c>
      <c r="AS483" t="s">
        <v>494</v>
      </c>
      <c r="AT483" t="s">
        <v>49</v>
      </c>
      <c r="AU483" s="1">
        <v>42418.453750000001</v>
      </c>
      <c r="AV483">
        <v>15.97</v>
      </c>
      <c r="AW483">
        <v>2016</v>
      </c>
      <c r="AX483" t="s">
        <v>494</v>
      </c>
      <c r="AY483">
        <v>-0.11396368190356899</v>
      </c>
      <c r="AZ483">
        <v>-819</v>
      </c>
      <c r="BA483">
        <v>15.97</v>
      </c>
      <c r="BB483">
        <v>900</v>
      </c>
      <c r="BC483">
        <v>450</v>
      </c>
      <c r="BD483">
        <v>0.12</v>
      </c>
      <c r="BE483">
        <v>-5.59177131929251E-2</v>
      </c>
      <c r="BF483" t="s">
        <v>494</v>
      </c>
      <c r="BG483" t="s">
        <v>494</v>
      </c>
      <c r="BH483" t="s">
        <v>84</v>
      </c>
      <c r="BI483" t="s">
        <v>494</v>
      </c>
      <c r="BJ483">
        <v>20.745000000000001</v>
      </c>
      <c r="BK483" t="s">
        <v>494</v>
      </c>
      <c r="BL483" s="5">
        <v>0.4541087962962963</v>
      </c>
      <c r="BM483">
        <v>420</v>
      </c>
      <c r="BN483">
        <v>481</v>
      </c>
      <c r="BO483">
        <v>481</v>
      </c>
      <c r="BP483" t="s">
        <v>51</v>
      </c>
      <c r="BQ483" t="s">
        <v>106</v>
      </c>
      <c r="BR483">
        <v>0.13421772800000001</v>
      </c>
      <c r="BS483">
        <v>6</v>
      </c>
      <c r="BT483"/>
      <c r="BU483"/>
      <c r="BV483" s="9" t="str">
        <f>TEXT(Table1[[#This Row],[CLOSE_DATE]],"YYYYMMDD")&amp;TEXT(Table1[[#This Row],[OPEN_DATE]],"YYYYMMDD")&amp;Table1[[#This Row],[SYMBOL]]</f>
        <v>2016030220160218GLNG</v>
      </c>
      <c r="BW483" t="str">
        <f>IFERROR(VLOOKUP(Table1[[#This Row],[Key]],ownlog!$A:$E,MATCH(BW$1,ownlog!$1:$1,0),FALSE),"")</f>
        <v/>
      </c>
      <c r="BX483" t="str">
        <f>IFERROR(VLOOKUP(Table1[[#This Row],[Key]],ownlog!$A:$E,MATCH(BX$1,ownlog!$1:$1,0),FALSE),"")</f>
        <v/>
      </c>
      <c r="BY483" t="str">
        <f>IFERROR(VLOOKUP(Table1[[#This Row],[Key]],ownlog!$A:$E,MATCH(BY$1,ownlog!$1:$1,0),FALSE),"")</f>
        <v/>
      </c>
      <c r="BZ483" t="str">
        <f>IFERROR(VLOOKUP(Table1[[#This Row],[Key]],ownlog!$A:$E,MATCH(BZ$1,ownlog!$1:$1,0),FALSE),"")</f>
        <v/>
      </c>
    </row>
    <row r="484" spans="1:78" x14ac:dyDescent="0.3">
      <c r="A484">
        <v>482</v>
      </c>
      <c r="B484">
        <v>-0.1085</v>
      </c>
      <c r="C484">
        <v>-7.22E-2</v>
      </c>
      <c r="D484" s="1">
        <v>42418</v>
      </c>
      <c r="E484">
        <v>0.27560499999999999</v>
      </c>
      <c r="F484">
        <v>0.34636899999999998</v>
      </c>
      <c r="G484">
        <v>0.37802599999999997</v>
      </c>
      <c r="H484">
        <v>1</v>
      </c>
      <c r="I484">
        <v>0.23845787499999899</v>
      </c>
      <c r="J484">
        <v>0.47679623428270501</v>
      </c>
      <c r="K484">
        <v>0.275354267729369</v>
      </c>
      <c r="L484">
        <v>-0.102420999999999</v>
      </c>
      <c r="M484">
        <v>0.376075251006037</v>
      </c>
      <c r="N484" s="2">
        <v>42418</v>
      </c>
      <c r="O484">
        <v>1926.82</v>
      </c>
      <c r="P484">
        <v>1930.68</v>
      </c>
      <c r="Q484">
        <v>1810.1</v>
      </c>
      <c r="R484" t="s">
        <v>58</v>
      </c>
      <c r="S484">
        <v>9</v>
      </c>
      <c r="T484" t="s">
        <v>494</v>
      </c>
      <c r="U484" s="4">
        <v>7273.04</v>
      </c>
      <c r="V484" t="s">
        <v>494</v>
      </c>
      <c r="W484" t="s">
        <v>48</v>
      </c>
      <c r="X484" s="1">
        <v>42422.666215277779</v>
      </c>
      <c r="Y484">
        <v>3.6890000000000001</v>
      </c>
      <c r="Z484">
        <v>1917.82995605468</v>
      </c>
      <c r="AA484">
        <v>2031.42245422363</v>
      </c>
      <c r="AB484">
        <v>21.639999389648398</v>
      </c>
      <c r="AC484" t="s">
        <v>494</v>
      </c>
      <c r="AD484" t="s">
        <v>494</v>
      </c>
      <c r="AE484">
        <v>8.9600000000000009</v>
      </c>
      <c r="AF484">
        <v>-13.358756319999999</v>
      </c>
      <c r="AG484" t="s">
        <v>494</v>
      </c>
      <c r="AH484" t="s">
        <v>494</v>
      </c>
      <c r="AI484" s="2">
        <v>42418</v>
      </c>
      <c r="AJ484" s="2">
        <v>42418</v>
      </c>
      <c r="AK484">
        <v>3</v>
      </c>
      <c r="AL484" t="s">
        <v>494</v>
      </c>
      <c r="AM484" t="s">
        <v>494</v>
      </c>
      <c r="AN484" t="s">
        <v>494</v>
      </c>
      <c r="AO484" t="s">
        <v>52</v>
      </c>
      <c r="AP484" t="s">
        <v>494</v>
      </c>
      <c r="AQ484" t="s">
        <v>494</v>
      </c>
      <c r="AR484">
        <v>0.1</v>
      </c>
      <c r="AS484" t="s">
        <v>494</v>
      </c>
      <c r="AT484" t="s">
        <v>49</v>
      </c>
      <c r="AU484" s="1">
        <v>42418.454293981478</v>
      </c>
      <c r="AV484">
        <v>3.3101818180000002</v>
      </c>
      <c r="AW484">
        <v>2016</v>
      </c>
      <c r="AX484" t="s">
        <v>494</v>
      </c>
      <c r="AY484">
        <v>-0.116005712408876</v>
      </c>
      <c r="AZ484">
        <v>-422.4</v>
      </c>
      <c r="BA484">
        <v>3.31</v>
      </c>
      <c r="BB484">
        <v>2200</v>
      </c>
      <c r="BC484">
        <v>1100</v>
      </c>
      <c r="BD484">
        <v>0.12</v>
      </c>
      <c r="BE484">
        <v>-5.59177131929251E-2</v>
      </c>
      <c r="BF484" t="s">
        <v>494</v>
      </c>
      <c r="BG484" t="s">
        <v>494</v>
      </c>
      <c r="BH484" t="s">
        <v>57</v>
      </c>
      <c r="BI484" t="s">
        <v>494</v>
      </c>
      <c r="BJ484">
        <v>20.745000000000001</v>
      </c>
      <c r="BK484" t="s">
        <v>494</v>
      </c>
      <c r="BL484" s="5">
        <v>0.45429398148148148</v>
      </c>
      <c r="BM484">
        <v>393</v>
      </c>
      <c r="BN484">
        <v>482</v>
      </c>
      <c r="BO484">
        <v>482</v>
      </c>
      <c r="BP484" t="s">
        <v>51</v>
      </c>
      <c r="BQ484" t="s">
        <v>106</v>
      </c>
      <c r="BR484">
        <v>0.13421772800000001</v>
      </c>
      <c r="BS484">
        <v>6</v>
      </c>
      <c r="BT484"/>
      <c r="BU484"/>
      <c r="BV484" s="9" t="str">
        <f>TEXT(Table1[[#This Row],[CLOSE_DATE]],"YYYYMMDD")&amp;TEXT(Table1[[#This Row],[OPEN_DATE]],"YYYYMMDD")&amp;Table1[[#This Row],[SYMBOL]]</f>
        <v>2016022220160218PBR</v>
      </c>
      <c r="BW484" t="str">
        <f>IFERROR(VLOOKUP(Table1[[#This Row],[Key]],ownlog!$A:$E,MATCH(BW$1,ownlog!$1:$1,0),FALSE),"")</f>
        <v/>
      </c>
      <c r="BX484" t="str">
        <f>IFERROR(VLOOKUP(Table1[[#This Row],[Key]],ownlog!$A:$E,MATCH(BX$1,ownlog!$1:$1,0),FALSE),"")</f>
        <v/>
      </c>
      <c r="BY484" t="str">
        <f>IFERROR(VLOOKUP(Table1[[#This Row],[Key]],ownlog!$A:$E,MATCH(BY$1,ownlog!$1:$1,0),FALSE),"")</f>
        <v/>
      </c>
      <c r="BZ484" t="str">
        <f>IFERROR(VLOOKUP(Table1[[#This Row],[Key]],ownlog!$A:$E,MATCH(BZ$1,ownlog!$1:$1,0),FALSE),"")</f>
        <v/>
      </c>
    </row>
    <row r="485" spans="1:78" x14ac:dyDescent="0.3">
      <c r="A485">
        <v>483</v>
      </c>
      <c r="B485">
        <v>-0.1085</v>
      </c>
      <c r="C485">
        <v>-7.22E-2</v>
      </c>
      <c r="D485" s="1">
        <v>42418</v>
      </c>
      <c r="E485">
        <v>0.27560499999999999</v>
      </c>
      <c r="F485">
        <v>0.34636899999999998</v>
      </c>
      <c r="G485">
        <v>0.37802599999999997</v>
      </c>
      <c r="H485">
        <v>1</v>
      </c>
      <c r="I485">
        <v>0.23845787499999899</v>
      </c>
      <c r="J485">
        <v>0.47679623428270501</v>
      </c>
      <c r="K485">
        <v>0.275354267729369</v>
      </c>
      <c r="L485">
        <v>-0.102420999999999</v>
      </c>
      <c r="M485">
        <v>0.376075251006037</v>
      </c>
      <c r="N485" s="2">
        <v>42418</v>
      </c>
      <c r="O485">
        <v>1926.82</v>
      </c>
      <c r="P485">
        <v>1930.68</v>
      </c>
      <c r="Q485">
        <v>1810.1</v>
      </c>
      <c r="R485" t="s">
        <v>58</v>
      </c>
      <c r="S485">
        <v>9</v>
      </c>
      <c r="T485" t="s">
        <v>494</v>
      </c>
      <c r="U485" s="4">
        <v>7273.04</v>
      </c>
      <c r="V485" t="s">
        <v>494</v>
      </c>
      <c r="W485" t="s">
        <v>48</v>
      </c>
      <c r="X485" s="1">
        <v>42431.459374999999</v>
      </c>
      <c r="Y485">
        <v>3.95</v>
      </c>
      <c r="Z485">
        <v>1917.82995605468</v>
      </c>
      <c r="AA485">
        <v>2031.42245422363</v>
      </c>
      <c r="AB485">
        <v>21.639999389648398</v>
      </c>
      <c r="AC485" t="s">
        <v>494</v>
      </c>
      <c r="AD485" t="s">
        <v>494</v>
      </c>
      <c r="AE485">
        <v>8.9600000000000009</v>
      </c>
      <c r="AF485">
        <v>-19.458756319999999</v>
      </c>
      <c r="AG485" t="s">
        <v>494</v>
      </c>
      <c r="AH485" t="s">
        <v>494</v>
      </c>
      <c r="AI485" s="2">
        <v>42418</v>
      </c>
      <c r="AJ485" s="2">
        <v>42418</v>
      </c>
      <c r="AK485">
        <v>3</v>
      </c>
      <c r="AL485" t="s">
        <v>494</v>
      </c>
      <c r="AM485" t="s">
        <v>494</v>
      </c>
      <c r="AN485" t="s">
        <v>494</v>
      </c>
      <c r="AO485" t="s">
        <v>52</v>
      </c>
      <c r="AP485" t="s">
        <v>494</v>
      </c>
      <c r="AQ485" t="s">
        <v>494</v>
      </c>
      <c r="AR485">
        <v>0.1</v>
      </c>
      <c r="AS485" t="s">
        <v>494</v>
      </c>
      <c r="AT485" t="s">
        <v>49</v>
      </c>
      <c r="AU485" s="1">
        <v>42418.454293981478</v>
      </c>
      <c r="AV485">
        <v>3.3101818180000002</v>
      </c>
      <c r="AW485">
        <v>2016</v>
      </c>
      <c r="AX485" t="s">
        <v>494</v>
      </c>
      <c r="AY485">
        <v>-0.196226518740867</v>
      </c>
      <c r="AZ485">
        <v>-714.5</v>
      </c>
      <c r="BA485">
        <v>3.31</v>
      </c>
      <c r="BB485">
        <v>2200</v>
      </c>
      <c r="BC485">
        <v>1100</v>
      </c>
      <c r="BD485">
        <v>0.12</v>
      </c>
      <c r="BE485">
        <v>-5.59177131929251E-2</v>
      </c>
      <c r="BF485" t="s">
        <v>494</v>
      </c>
      <c r="BG485" t="s">
        <v>494</v>
      </c>
      <c r="BH485" t="s">
        <v>57</v>
      </c>
      <c r="BI485" t="s">
        <v>494</v>
      </c>
      <c r="BJ485">
        <v>20.745000000000001</v>
      </c>
      <c r="BK485" t="s">
        <v>494</v>
      </c>
      <c r="BL485" s="5">
        <v>0.45429398148148148</v>
      </c>
      <c r="BM485">
        <v>424</v>
      </c>
      <c r="BN485">
        <v>483</v>
      </c>
      <c r="BO485">
        <v>483</v>
      </c>
      <c r="BP485" t="s">
        <v>51</v>
      </c>
      <c r="BQ485" t="s">
        <v>106</v>
      </c>
      <c r="BR485">
        <v>0.13421772800000001</v>
      </c>
      <c r="BS485">
        <v>6</v>
      </c>
      <c r="BT485"/>
      <c r="BU485"/>
      <c r="BV485" s="9" t="str">
        <f>TEXT(Table1[[#This Row],[CLOSE_DATE]],"YYYYMMDD")&amp;TEXT(Table1[[#This Row],[OPEN_DATE]],"YYYYMMDD")&amp;Table1[[#This Row],[SYMBOL]]</f>
        <v>2016030220160218PBR</v>
      </c>
      <c r="BW485" t="str">
        <f>IFERROR(VLOOKUP(Table1[[#This Row],[Key]],ownlog!$A:$E,MATCH(BW$1,ownlog!$1:$1,0),FALSE),"")</f>
        <v/>
      </c>
      <c r="BX485" t="str">
        <f>IFERROR(VLOOKUP(Table1[[#This Row],[Key]],ownlog!$A:$E,MATCH(BX$1,ownlog!$1:$1,0),FALSE),"")</f>
        <v/>
      </c>
      <c r="BY485" t="str">
        <f>IFERROR(VLOOKUP(Table1[[#This Row],[Key]],ownlog!$A:$E,MATCH(BY$1,ownlog!$1:$1,0),FALSE),"")</f>
        <v/>
      </c>
      <c r="BZ485" t="str">
        <f>IFERROR(VLOOKUP(Table1[[#This Row],[Key]],ownlog!$A:$E,MATCH(BZ$1,ownlog!$1:$1,0),FALSE),"")</f>
        <v/>
      </c>
    </row>
    <row r="486" spans="1:78" x14ac:dyDescent="0.3">
      <c r="A486">
        <v>484</v>
      </c>
      <c r="B486">
        <v>-0.1085</v>
      </c>
      <c r="C486">
        <v>-7.22E-2</v>
      </c>
      <c r="D486" s="1">
        <v>42418</v>
      </c>
      <c r="E486">
        <v>0.27560499999999999</v>
      </c>
      <c r="F486">
        <v>0.34636899999999998</v>
      </c>
      <c r="G486">
        <v>0.37802599999999997</v>
      </c>
      <c r="H486">
        <v>1</v>
      </c>
      <c r="I486">
        <v>0.23845787499999899</v>
      </c>
      <c r="J486">
        <v>0.47679623428270501</v>
      </c>
      <c r="K486">
        <v>0.275354267729369</v>
      </c>
      <c r="L486">
        <v>-0.102420999999999</v>
      </c>
      <c r="M486">
        <v>0.376075251006037</v>
      </c>
      <c r="N486" s="2">
        <v>42418</v>
      </c>
      <c r="O486">
        <v>1926.82</v>
      </c>
      <c r="P486">
        <v>1930.68</v>
      </c>
      <c r="Q486">
        <v>1810.1</v>
      </c>
      <c r="R486" t="s">
        <v>58</v>
      </c>
      <c r="S486">
        <v>9</v>
      </c>
      <c r="T486" t="s">
        <v>494</v>
      </c>
      <c r="U486" s="4">
        <v>7293.84</v>
      </c>
      <c r="V486" t="s">
        <v>494</v>
      </c>
      <c r="W486" t="s">
        <v>48</v>
      </c>
      <c r="X486" s="1">
        <v>42422.703912037039</v>
      </c>
      <c r="Y486">
        <v>3.25</v>
      </c>
      <c r="Z486">
        <v>1917.82995605468</v>
      </c>
      <c r="AA486">
        <v>2031.42245422363</v>
      </c>
      <c r="AB486">
        <v>21.639999389648398</v>
      </c>
      <c r="AC486" t="s">
        <v>494</v>
      </c>
      <c r="AD486" t="s">
        <v>494</v>
      </c>
      <c r="AE486">
        <v>8.16</v>
      </c>
      <c r="AF486">
        <v>-11.1591836</v>
      </c>
      <c r="AG486" t="s">
        <v>494</v>
      </c>
      <c r="AH486" t="s">
        <v>494</v>
      </c>
      <c r="AI486" s="2">
        <v>42418</v>
      </c>
      <c r="AJ486" s="2">
        <v>42418</v>
      </c>
      <c r="AK486">
        <v>3</v>
      </c>
      <c r="AL486" t="s">
        <v>494</v>
      </c>
      <c r="AM486" t="s">
        <v>494</v>
      </c>
      <c r="AN486" t="s">
        <v>494</v>
      </c>
      <c r="AO486" t="s">
        <v>52</v>
      </c>
      <c r="AP486" t="s">
        <v>494</v>
      </c>
      <c r="AQ486" t="s">
        <v>494</v>
      </c>
      <c r="AR486">
        <v>0.1</v>
      </c>
      <c r="AS486" t="s">
        <v>494</v>
      </c>
      <c r="AT486" t="s">
        <v>49</v>
      </c>
      <c r="AU486" s="1">
        <v>42418.45480324074</v>
      </c>
      <c r="AV486">
        <v>3.6509999999999998</v>
      </c>
      <c r="AW486">
        <v>2016</v>
      </c>
      <c r="AX486" t="s">
        <v>494</v>
      </c>
      <c r="AY486">
        <v>0.108189537113119</v>
      </c>
      <c r="AZ486">
        <v>237</v>
      </c>
      <c r="BA486">
        <v>3.6509999999999998</v>
      </c>
      <c r="BB486">
        <v>2000</v>
      </c>
      <c r="BC486">
        <v>600</v>
      </c>
      <c r="BD486">
        <v>0.12</v>
      </c>
      <c r="BE486">
        <v>-5.59177131929251E-2</v>
      </c>
      <c r="BF486" t="s">
        <v>494</v>
      </c>
      <c r="BG486" t="s">
        <v>494</v>
      </c>
      <c r="BH486" t="s">
        <v>125</v>
      </c>
      <c r="BI486" t="s">
        <v>494</v>
      </c>
      <c r="BJ486">
        <v>20.745000000000001</v>
      </c>
      <c r="BK486" t="s">
        <v>494</v>
      </c>
      <c r="BL486" s="5">
        <v>0.45480324074074074</v>
      </c>
      <c r="BM486">
        <v>402</v>
      </c>
      <c r="BN486">
        <v>484</v>
      </c>
      <c r="BO486">
        <v>484</v>
      </c>
      <c r="BP486" t="s">
        <v>51</v>
      </c>
      <c r="BQ486" t="s">
        <v>106</v>
      </c>
      <c r="BR486">
        <v>0.13421772800000001</v>
      </c>
      <c r="BS486">
        <v>6</v>
      </c>
      <c r="BT486"/>
      <c r="BU486"/>
      <c r="BV486" s="9" t="str">
        <f>TEXT(Table1[[#This Row],[CLOSE_DATE]],"YYYYMMDD")&amp;TEXT(Table1[[#This Row],[OPEN_DATE]],"YYYYMMDD")&amp;Table1[[#This Row],[SYMBOL]]</f>
        <v>2016022220160218ECA</v>
      </c>
      <c r="BW486" t="str">
        <f>IFERROR(VLOOKUP(Table1[[#This Row],[Key]],ownlog!$A:$E,MATCH(BW$1,ownlog!$1:$1,0),FALSE),"")</f>
        <v/>
      </c>
      <c r="BX486" t="str">
        <f>IFERROR(VLOOKUP(Table1[[#This Row],[Key]],ownlog!$A:$E,MATCH(BX$1,ownlog!$1:$1,0),FALSE),"")</f>
        <v/>
      </c>
      <c r="BY486" t="str">
        <f>IFERROR(VLOOKUP(Table1[[#This Row],[Key]],ownlog!$A:$E,MATCH(BY$1,ownlog!$1:$1,0),FALSE),"")</f>
        <v/>
      </c>
      <c r="BZ486" t="str">
        <f>IFERROR(VLOOKUP(Table1[[#This Row],[Key]],ownlog!$A:$E,MATCH(BZ$1,ownlog!$1:$1,0),FALSE),"")</f>
        <v/>
      </c>
    </row>
    <row r="487" spans="1:78" x14ac:dyDescent="0.3">
      <c r="A487">
        <v>485</v>
      </c>
      <c r="B487">
        <v>-0.1085</v>
      </c>
      <c r="C487">
        <v>-7.22E-2</v>
      </c>
      <c r="D487" s="1">
        <v>42418</v>
      </c>
      <c r="E487">
        <v>0.27560499999999999</v>
      </c>
      <c r="F487">
        <v>0.34636899999999998</v>
      </c>
      <c r="G487">
        <v>0.37802599999999997</v>
      </c>
      <c r="H487">
        <v>1</v>
      </c>
      <c r="I487">
        <v>0.23845787499999899</v>
      </c>
      <c r="J487">
        <v>0.47679623428270501</v>
      </c>
      <c r="K487">
        <v>0.275354267729369</v>
      </c>
      <c r="L487">
        <v>-0.102420999999999</v>
      </c>
      <c r="M487">
        <v>0.376075251006037</v>
      </c>
      <c r="N487" s="2">
        <v>42418</v>
      </c>
      <c r="O487">
        <v>1926.82</v>
      </c>
      <c r="P487">
        <v>1930.68</v>
      </c>
      <c r="Q487">
        <v>1810.1</v>
      </c>
      <c r="R487" t="s">
        <v>58</v>
      </c>
      <c r="S487">
        <v>9</v>
      </c>
      <c r="T487" t="s">
        <v>494</v>
      </c>
      <c r="U487" s="4">
        <v>7293.84</v>
      </c>
      <c r="V487" t="s">
        <v>494</v>
      </c>
      <c r="W487" t="s">
        <v>48</v>
      </c>
      <c r="X487" s="1">
        <v>42429.666319444441</v>
      </c>
      <c r="Y487">
        <v>4.2791199999999998</v>
      </c>
      <c r="Z487">
        <v>1917.82995605468</v>
      </c>
      <c r="AA487">
        <v>2031.42245422363</v>
      </c>
      <c r="AB487">
        <v>21.639999389648398</v>
      </c>
      <c r="AC487" t="s">
        <v>494</v>
      </c>
      <c r="AD487" t="s">
        <v>494</v>
      </c>
      <c r="AE487">
        <v>8.16</v>
      </c>
      <c r="AF487">
        <v>-12.2591836</v>
      </c>
      <c r="AG487" t="s">
        <v>494</v>
      </c>
      <c r="AH487" t="s">
        <v>494</v>
      </c>
      <c r="AI487" s="2">
        <v>42418</v>
      </c>
      <c r="AJ487" s="2">
        <v>42418</v>
      </c>
      <c r="AK487">
        <v>3</v>
      </c>
      <c r="AL487" t="s">
        <v>494</v>
      </c>
      <c r="AM487" t="s">
        <v>494</v>
      </c>
      <c r="AN487" t="s">
        <v>494</v>
      </c>
      <c r="AO487" t="s">
        <v>52</v>
      </c>
      <c r="AP487" t="s">
        <v>494</v>
      </c>
      <c r="AQ487" t="s">
        <v>494</v>
      </c>
      <c r="AR487">
        <v>0.1</v>
      </c>
      <c r="AS487" t="s">
        <v>494</v>
      </c>
      <c r="AT487" t="s">
        <v>49</v>
      </c>
      <c r="AU487" s="1">
        <v>42418.45480324074</v>
      </c>
      <c r="AV487">
        <v>3.6509999999999998</v>
      </c>
      <c r="AW487">
        <v>2016</v>
      </c>
      <c r="AX487" t="s">
        <v>494</v>
      </c>
      <c r="AY487">
        <v>-0.173678444261846</v>
      </c>
      <c r="AZ487">
        <v>-634.1</v>
      </c>
      <c r="BA487">
        <v>3.6509999999999998</v>
      </c>
      <c r="BB487">
        <v>2000</v>
      </c>
      <c r="BC487">
        <v>1000</v>
      </c>
      <c r="BD487">
        <v>0.12</v>
      </c>
      <c r="BE487">
        <v>-5.59177131929251E-2</v>
      </c>
      <c r="BF487" t="s">
        <v>494</v>
      </c>
      <c r="BG487" t="s">
        <v>494</v>
      </c>
      <c r="BH487" t="s">
        <v>125</v>
      </c>
      <c r="BI487" t="s">
        <v>494</v>
      </c>
      <c r="BJ487">
        <v>20.745000000000001</v>
      </c>
      <c r="BK487" t="s">
        <v>494</v>
      </c>
      <c r="BL487" s="5">
        <v>0.45480324074074074</v>
      </c>
      <c r="BM487">
        <v>406</v>
      </c>
      <c r="BN487">
        <v>485</v>
      </c>
      <c r="BO487">
        <v>485</v>
      </c>
      <c r="BP487" t="s">
        <v>51</v>
      </c>
      <c r="BQ487" t="s">
        <v>106</v>
      </c>
      <c r="BR487">
        <v>0.13421772800000001</v>
      </c>
      <c r="BS487">
        <v>6</v>
      </c>
      <c r="BT487"/>
      <c r="BU487"/>
      <c r="BV487" s="9" t="str">
        <f>TEXT(Table1[[#This Row],[CLOSE_DATE]],"YYYYMMDD")&amp;TEXT(Table1[[#This Row],[OPEN_DATE]],"YYYYMMDD")&amp;Table1[[#This Row],[SYMBOL]]</f>
        <v>2016022920160218ECA</v>
      </c>
      <c r="BW487" t="str">
        <f>IFERROR(VLOOKUP(Table1[[#This Row],[Key]],ownlog!$A:$E,MATCH(BW$1,ownlog!$1:$1,0),FALSE),"")</f>
        <v/>
      </c>
      <c r="BX487" t="str">
        <f>IFERROR(VLOOKUP(Table1[[#This Row],[Key]],ownlog!$A:$E,MATCH(BX$1,ownlog!$1:$1,0),FALSE),"")</f>
        <v/>
      </c>
      <c r="BY487" t="str">
        <f>IFERROR(VLOOKUP(Table1[[#This Row],[Key]],ownlog!$A:$E,MATCH(BY$1,ownlog!$1:$1,0),FALSE),"")</f>
        <v/>
      </c>
      <c r="BZ487" t="str">
        <f>IFERROR(VLOOKUP(Table1[[#This Row],[Key]],ownlog!$A:$E,MATCH(BZ$1,ownlog!$1:$1,0),FALSE),"")</f>
        <v/>
      </c>
    </row>
    <row r="488" spans="1:78" x14ac:dyDescent="0.3">
      <c r="A488">
        <v>486</v>
      </c>
      <c r="B488">
        <v>-0.1085</v>
      </c>
      <c r="C488">
        <v>-7.22E-2</v>
      </c>
      <c r="D488" s="1">
        <v>42418</v>
      </c>
      <c r="E488">
        <v>0.27560499999999999</v>
      </c>
      <c r="F488">
        <v>0.34636899999999998</v>
      </c>
      <c r="G488">
        <v>0.37802599999999997</v>
      </c>
      <c r="H488">
        <v>1</v>
      </c>
      <c r="I488">
        <v>0.23845787499999899</v>
      </c>
      <c r="J488">
        <v>0.47679623428270501</v>
      </c>
      <c r="K488">
        <v>0.275354267729369</v>
      </c>
      <c r="L488">
        <v>-0.102420999999999</v>
      </c>
      <c r="M488">
        <v>0.376075251006037</v>
      </c>
      <c r="N488" s="2">
        <v>42418</v>
      </c>
      <c r="O488">
        <v>1926.82</v>
      </c>
      <c r="P488">
        <v>1930.68</v>
      </c>
      <c r="Q488">
        <v>1810.1</v>
      </c>
      <c r="R488" t="s">
        <v>58</v>
      </c>
      <c r="S488">
        <v>9</v>
      </c>
      <c r="T488" t="s">
        <v>494</v>
      </c>
      <c r="U488" s="4">
        <v>7293.84</v>
      </c>
      <c r="V488" t="s">
        <v>494</v>
      </c>
      <c r="W488" t="s">
        <v>48</v>
      </c>
      <c r="X488" s="1">
        <v>42422.70521990741</v>
      </c>
      <c r="Y488">
        <v>3.3</v>
      </c>
      <c r="Z488">
        <v>1917.82995605468</v>
      </c>
      <c r="AA488">
        <v>2031.42245422363</v>
      </c>
      <c r="AB488">
        <v>21.639999389648398</v>
      </c>
      <c r="AC488" t="s">
        <v>494</v>
      </c>
      <c r="AD488" t="s">
        <v>494</v>
      </c>
      <c r="AE488">
        <v>8.16</v>
      </c>
      <c r="AF488">
        <v>-10.1591836</v>
      </c>
      <c r="AG488" t="s">
        <v>494</v>
      </c>
      <c r="AH488" t="s">
        <v>494</v>
      </c>
      <c r="AI488" s="2">
        <v>42418</v>
      </c>
      <c r="AJ488" s="2">
        <v>42418</v>
      </c>
      <c r="AK488">
        <v>3</v>
      </c>
      <c r="AL488" t="s">
        <v>494</v>
      </c>
      <c r="AM488" t="s">
        <v>494</v>
      </c>
      <c r="AN488" t="s">
        <v>494</v>
      </c>
      <c r="AO488" t="s">
        <v>52</v>
      </c>
      <c r="AP488" t="s">
        <v>494</v>
      </c>
      <c r="AQ488" t="s">
        <v>494</v>
      </c>
      <c r="AR488">
        <v>0.1</v>
      </c>
      <c r="AS488" t="s">
        <v>494</v>
      </c>
      <c r="AT488" t="s">
        <v>49</v>
      </c>
      <c r="AU488" s="1">
        <v>42418.45480324074</v>
      </c>
      <c r="AV488">
        <v>3.6509999999999998</v>
      </c>
      <c r="AW488">
        <v>2016</v>
      </c>
      <c r="AX488" t="s">
        <v>494</v>
      </c>
      <c r="AY488">
        <v>9.4494658997534897E-2</v>
      </c>
      <c r="AZ488">
        <v>138</v>
      </c>
      <c r="BA488">
        <v>3.6509999999999998</v>
      </c>
      <c r="BB488">
        <v>2000</v>
      </c>
      <c r="BC488">
        <v>400</v>
      </c>
      <c r="BD488">
        <v>0.12</v>
      </c>
      <c r="BE488">
        <v>-5.59177131929251E-2</v>
      </c>
      <c r="BF488" t="s">
        <v>494</v>
      </c>
      <c r="BG488" t="s">
        <v>494</v>
      </c>
      <c r="BH488" t="s">
        <v>125</v>
      </c>
      <c r="BI488" t="s">
        <v>494</v>
      </c>
      <c r="BJ488">
        <v>20.745000000000001</v>
      </c>
      <c r="BK488" t="s">
        <v>494</v>
      </c>
      <c r="BL488" s="5">
        <v>0.45480324074074074</v>
      </c>
      <c r="BM488">
        <v>403</v>
      </c>
      <c r="BN488">
        <v>486</v>
      </c>
      <c r="BO488">
        <v>486</v>
      </c>
      <c r="BP488" t="s">
        <v>51</v>
      </c>
      <c r="BQ488" t="s">
        <v>106</v>
      </c>
      <c r="BR488">
        <v>0.13421772800000001</v>
      </c>
      <c r="BS488">
        <v>6</v>
      </c>
      <c r="BT488"/>
      <c r="BU488"/>
      <c r="BV488" s="9" t="str">
        <f>TEXT(Table1[[#This Row],[CLOSE_DATE]],"YYYYMMDD")&amp;TEXT(Table1[[#This Row],[OPEN_DATE]],"YYYYMMDD")&amp;Table1[[#This Row],[SYMBOL]]</f>
        <v>2016022220160218ECA</v>
      </c>
      <c r="BW488" t="str">
        <f>IFERROR(VLOOKUP(Table1[[#This Row],[Key]],ownlog!$A:$E,MATCH(BW$1,ownlog!$1:$1,0),FALSE),"")</f>
        <v/>
      </c>
      <c r="BX488" t="str">
        <f>IFERROR(VLOOKUP(Table1[[#This Row],[Key]],ownlog!$A:$E,MATCH(BX$1,ownlog!$1:$1,0),FALSE),"")</f>
        <v/>
      </c>
      <c r="BY488" t="str">
        <f>IFERROR(VLOOKUP(Table1[[#This Row],[Key]],ownlog!$A:$E,MATCH(BY$1,ownlog!$1:$1,0),FALSE),"")</f>
        <v/>
      </c>
      <c r="BZ488" t="str">
        <f>IFERROR(VLOOKUP(Table1[[#This Row],[Key]],ownlog!$A:$E,MATCH(BZ$1,ownlog!$1:$1,0),FALSE),"")</f>
        <v/>
      </c>
    </row>
    <row r="489" spans="1:78" x14ac:dyDescent="0.3">
      <c r="A489">
        <v>487</v>
      </c>
      <c r="B489">
        <v>-0.1085</v>
      </c>
      <c r="C489">
        <v>-7.22E-2</v>
      </c>
      <c r="D489" s="1">
        <v>42418</v>
      </c>
      <c r="E489">
        <v>0.27560499999999999</v>
      </c>
      <c r="F489">
        <v>0.34636899999999998</v>
      </c>
      <c r="G489">
        <v>0.37802599999999997</v>
      </c>
      <c r="H489">
        <v>1</v>
      </c>
      <c r="I489">
        <v>0.23845787499999899</v>
      </c>
      <c r="J489">
        <v>0.47679623428270501</v>
      </c>
      <c r="K489">
        <v>0.275354267729369</v>
      </c>
      <c r="L489">
        <v>-0.102420999999999</v>
      </c>
      <c r="M489">
        <v>0.376075251006037</v>
      </c>
      <c r="N489" s="2">
        <v>42418</v>
      </c>
      <c r="O489">
        <v>1926.82</v>
      </c>
      <c r="P489">
        <v>1930.68</v>
      </c>
      <c r="Q489">
        <v>1810.1</v>
      </c>
      <c r="R489" t="s">
        <v>58</v>
      </c>
      <c r="S489">
        <v>9</v>
      </c>
      <c r="T489" t="s">
        <v>494</v>
      </c>
      <c r="U489" s="4">
        <v>15148.67</v>
      </c>
      <c r="V489" t="s">
        <v>200</v>
      </c>
      <c r="W489" t="s">
        <v>48</v>
      </c>
      <c r="X489" s="1">
        <v>42422.666446759256</v>
      </c>
      <c r="Y489">
        <v>7.9290000000000003</v>
      </c>
      <c r="Z489">
        <v>1917.82995605468</v>
      </c>
      <c r="AA489">
        <v>2031.42245422363</v>
      </c>
      <c r="AB489">
        <v>21.639999389648398</v>
      </c>
      <c r="AC489" t="s">
        <v>494</v>
      </c>
      <c r="AD489" t="s">
        <v>494</v>
      </c>
      <c r="AE489">
        <v>9.33</v>
      </c>
      <c r="AF489">
        <v>-13.7304444</v>
      </c>
      <c r="AG489" t="s">
        <v>494</v>
      </c>
      <c r="AH489" t="s">
        <v>494</v>
      </c>
      <c r="AI489" s="2">
        <v>42418</v>
      </c>
      <c r="AJ489" s="2">
        <v>42418</v>
      </c>
      <c r="AK489">
        <v>3</v>
      </c>
      <c r="AL489" t="s">
        <v>494</v>
      </c>
      <c r="AM489" t="s">
        <v>494</v>
      </c>
      <c r="AN489" t="s">
        <v>494</v>
      </c>
      <c r="AO489" t="s">
        <v>52</v>
      </c>
      <c r="AP489" t="s">
        <v>494</v>
      </c>
      <c r="AQ489" t="s">
        <v>494</v>
      </c>
      <c r="AR489">
        <v>0.1</v>
      </c>
      <c r="AS489" t="s">
        <v>494</v>
      </c>
      <c r="AT489" t="s">
        <v>49</v>
      </c>
      <c r="AU489" s="1">
        <v>42418.45753472222</v>
      </c>
      <c r="AV489">
        <v>6.89</v>
      </c>
      <c r="AW489">
        <v>2016</v>
      </c>
      <c r="AX489" t="s">
        <v>494</v>
      </c>
      <c r="AY489">
        <v>-0.15152394775036199</v>
      </c>
      <c r="AZ489">
        <v>-1148.4000000000001</v>
      </c>
      <c r="BA489">
        <v>6.89</v>
      </c>
      <c r="BB489">
        <v>2200</v>
      </c>
      <c r="BC489">
        <v>1100</v>
      </c>
      <c r="BD489">
        <v>0.12</v>
      </c>
      <c r="BE489">
        <v>-5.59177131929251E-2</v>
      </c>
      <c r="BF489" t="s">
        <v>494</v>
      </c>
      <c r="BG489" t="s">
        <v>494</v>
      </c>
      <c r="BH489" t="s">
        <v>103</v>
      </c>
      <c r="BI489" t="s">
        <v>494</v>
      </c>
      <c r="BJ489">
        <v>20.745000000000001</v>
      </c>
      <c r="BK489" t="s">
        <v>494</v>
      </c>
      <c r="BL489" s="5">
        <v>0.45753472222222225</v>
      </c>
      <c r="BM489">
        <v>395</v>
      </c>
      <c r="BN489">
        <v>487</v>
      </c>
      <c r="BO489">
        <v>487</v>
      </c>
      <c r="BP489" t="s">
        <v>51</v>
      </c>
      <c r="BQ489" t="s">
        <v>106</v>
      </c>
      <c r="BR489">
        <v>0.13421772800000001</v>
      </c>
      <c r="BS489">
        <v>6</v>
      </c>
      <c r="BT489"/>
      <c r="BU489"/>
      <c r="BV489" s="9" t="str">
        <f>TEXT(Table1[[#This Row],[CLOSE_DATE]],"YYYYMMDD")&amp;TEXT(Table1[[#This Row],[OPEN_DATE]],"YYYYMMDD")&amp;Table1[[#This Row],[SYMBOL]]</f>
        <v>2016022220160218FCX</v>
      </c>
      <c r="BW489" t="str">
        <f>IFERROR(VLOOKUP(Table1[[#This Row],[Key]],ownlog!$A:$E,MATCH(BW$1,ownlog!$1:$1,0),FALSE),"")</f>
        <v/>
      </c>
      <c r="BX489" t="str">
        <f>IFERROR(VLOOKUP(Table1[[#This Row],[Key]],ownlog!$A:$E,MATCH(BX$1,ownlog!$1:$1,0),FALSE),"")</f>
        <v/>
      </c>
      <c r="BY489" t="str">
        <f>IFERROR(VLOOKUP(Table1[[#This Row],[Key]],ownlog!$A:$E,MATCH(BY$1,ownlog!$1:$1,0),FALSE),"")</f>
        <v/>
      </c>
      <c r="BZ489" t="str">
        <f>IFERROR(VLOOKUP(Table1[[#This Row],[Key]],ownlog!$A:$E,MATCH(BZ$1,ownlog!$1:$1,0),FALSE),"")</f>
        <v/>
      </c>
    </row>
    <row r="490" spans="1:78" x14ac:dyDescent="0.3">
      <c r="A490">
        <v>488</v>
      </c>
      <c r="B490">
        <v>-0.1085</v>
      </c>
      <c r="C490">
        <v>-7.22E-2</v>
      </c>
      <c r="D490" s="1">
        <v>42418</v>
      </c>
      <c r="E490">
        <v>0.27560499999999999</v>
      </c>
      <c r="F490">
        <v>0.34636899999999998</v>
      </c>
      <c r="G490">
        <v>0.37802599999999997</v>
      </c>
      <c r="H490">
        <v>1</v>
      </c>
      <c r="I490">
        <v>0.23845787499999899</v>
      </c>
      <c r="J490">
        <v>0.47679623428270501</v>
      </c>
      <c r="K490">
        <v>0.275354267729369</v>
      </c>
      <c r="L490">
        <v>-0.102420999999999</v>
      </c>
      <c r="M490">
        <v>0.376075251006037</v>
      </c>
      <c r="N490" s="2">
        <v>42418</v>
      </c>
      <c r="O490">
        <v>1926.82</v>
      </c>
      <c r="P490">
        <v>1930.68</v>
      </c>
      <c r="Q490">
        <v>1810.1</v>
      </c>
      <c r="R490" t="s">
        <v>58</v>
      </c>
      <c r="S490">
        <v>9</v>
      </c>
      <c r="T490" t="s">
        <v>494</v>
      </c>
      <c r="U490" s="4">
        <v>15148.67</v>
      </c>
      <c r="V490" t="s">
        <v>200</v>
      </c>
      <c r="W490" t="s">
        <v>48</v>
      </c>
      <c r="X490" s="1">
        <v>42431.453888888886</v>
      </c>
      <c r="Y490">
        <v>8.1695454549999997</v>
      </c>
      <c r="Z490">
        <v>1917.82995605468</v>
      </c>
      <c r="AA490">
        <v>2031.42245422363</v>
      </c>
      <c r="AB490">
        <v>21.639999389648398</v>
      </c>
      <c r="AC490" t="s">
        <v>494</v>
      </c>
      <c r="AD490" t="s">
        <v>494</v>
      </c>
      <c r="AE490">
        <v>9.33</v>
      </c>
      <c r="AF490">
        <v>-20.130444399999998</v>
      </c>
      <c r="AG490" t="s">
        <v>494</v>
      </c>
      <c r="AH490" t="s">
        <v>494</v>
      </c>
      <c r="AI490" s="2">
        <v>42418</v>
      </c>
      <c r="AJ490" s="2">
        <v>42418</v>
      </c>
      <c r="AK490">
        <v>3</v>
      </c>
      <c r="AL490" t="s">
        <v>494</v>
      </c>
      <c r="AM490" t="s">
        <v>494</v>
      </c>
      <c r="AN490" t="s">
        <v>494</v>
      </c>
      <c r="AO490" t="s">
        <v>52</v>
      </c>
      <c r="AP490" t="s">
        <v>494</v>
      </c>
      <c r="AQ490" t="s">
        <v>494</v>
      </c>
      <c r="AR490">
        <v>0.1</v>
      </c>
      <c r="AS490" t="s">
        <v>494</v>
      </c>
      <c r="AT490" t="s">
        <v>49</v>
      </c>
      <c r="AU490" s="1">
        <v>42418.45753472222</v>
      </c>
      <c r="AV490">
        <v>6.89</v>
      </c>
      <c r="AW490">
        <v>2016</v>
      </c>
      <c r="AX490" t="s">
        <v>494</v>
      </c>
      <c r="AY490">
        <v>-0.187201477767515</v>
      </c>
      <c r="AZ490">
        <v>-1418.8</v>
      </c>
      <c r="BA490">
        <v>6.89</v>
      </c>
      <c r="BB490">
        <v>2200</v>
      </c>
      <c r="BC490">
        <v>1100</v>
      </c>
      <c r="BD490">
        <v>0.12</v>
      </c>
      <c r="BE490">
        <v>-5.59177131929251E-2</v>
      </c>
      <c r="BF490" t="s">
        <v>494</v>
      </c>
      <c r="BG490" t="s">
        <v>494</v>
      </c>
      <c r="BH490" t="s">
        <v>103</v>
      </c>
      <c r="BI490" t="s">
        <v>494</v>
      </c>
      <c r="BJ490">
        <v>20.745000000000001</v>
      </c>
      <c r="BK490" t="s">
        <v>494</v>
      </c>
      <c r="BL490" s="5">
        <v>0.45753472222222225</v>
      </c>
      <c r="BM490">
        <v>412</v>
      </c>
      <c r="BN490">
        <v>488</v>
      </c>
      <c r="BO490">
        <v>488</v>
      </c>
      <c r="BP490" t="s">
        <v>51</v>
      </c>
      <c r="BQ490" t="s">
        <v>106</v>
      </c>
      <c r="BR490">
        <v>0.13421772800000001</v>
      </c>
      <c r="BS490">
        <v>6</v>
      </c>
      <c r="BT490"/>
      <c r="BU490"/>
      <c r="BV490" s="9" t="str">
        <f>TEXT(Table1[[#This Row],[CLOSE_DATE]],"YYYYMMDD")&amp;TEXT(Table1[[#This Row],[OPEN_DATE]],"YYYYMMDD")&amp;Table1[[#This Row],[SYMBOL]]</f>
        <v>2016030220160218FCX</v>
      </c>
      <c r="BW490" t="str">
        <f>IFERROR(VLOOKUP(Table1[[#This Row],[Key]],ownlog!$A:$E,MATCH(BW$1,ownlog!$1:$1,0),FALSE),"")</f>
        <v/>
      </c>
      <c r="BX490" t="str">
        <f>IFERROR(VLOOKUP(Table1[[#This Row],[Key]],ownlog!$A:$E,MATCH(BX$1,ownlog!$1:$1,0),FALSE),"")</f>
        <v/>
      </c>
      <c r="BY490" t="str">
        <f>IFERROR(VLOOKUP(Table1[[#This Row],[Key]],ownlog!$A:$E,MATCH(BY$1,ownlog!$1:$1,0),FALSE),"")</f>
        <v/>
      </c>
      <c r="BZ490" t="str">
        <f>IFERROR(VLOOKUP(Table1[[#This Row],[Key]],ownlog!$A:$E,MATCH(BZ$1,ownlog!$1:$1,0),FALSE),"")</f>
        <v/>
      </c>
    </row>
    <row r="491" spans="1:78" x14ac:dyDescent="0.3">
      <c r="A491">
        <v>489</v>
      </c>
      <c r="B491">
        <v>-0.1085</v>
      </c>
      <c r="C491">
        <v>-7.22E-2</v>
      </c>
      <c r="D491" s="1">
        <v>42418</v>
      </c>
      <c r="E491">
        <v>0.27560499999999999</v>
      </c>
      <c r="F491">
        <v>0.34636899999999998</v>
      </c>
      <c r="G491">
        <v>0.37802599999999997</v>
      </c>
      <c r="H491">
        <v>1</v>
      </c>
      <c r="I491">
        <v>0.23845787499999899</v>
      </c>
      <c r="J491">
        <v>0.47679623428270501</v>
      </c>
      <c r="K491">
        <v>0.275354267729369</v>
      </c>
      <c r="L491">
        <v>-0.102420999999999</v>
      </c>
      <c r="M491">
        <v>0.376075251006037</v>
      </c>
      <c r="N491" s="2">
        <v>42418</v>
      </c>
      <c r="O491">
        <v>1926.82</v>
      </c>
      <c r="P491">
        <v>1930.68</v>
      </c>
      <c r="Q491">
        <v>1810.1</v>
      </c>
      <c r="R491" t="s">
        <v>58</v>
      </c>
      <c r="S491">
        <v>9</v>
      </c>
      <c r="T491" t="s">
        <v>494</v>
      </c>
      <c r="U491" s="4">
        <v>8456.02</v>
      </c>
      <c r="V491" t="s">
        <v>494</v>
      </c>
      <c r="W491" t="s">
        <v>48</v>
      </c>
      <c r="X491" s="1">
        <v>42431.459270833337</v>
      </c>
      <c r="Y491">
        <v>8.9890000000000008</v>
      </c>
      <c r="Z491">
        <v>1917.82995605468</v>
      </c>
      <c r="AA491">
        <v>2031.42245422363</v>
      </c>
      <c r="AB491">
        <v>21.639999389648398</v>
      </c>
      <c r="AC491" t="s">
        <v>494</v>
      </c>
      <c r="AD491" t="s">
        <v>494</v>
      </c>
      <c r="AE491">
        <v>4.18</v>
      </c>
      <c r="AF491">
        <v>-8.18443235999999</v>
      </c>
      <c r="AG491" t="s">
        <v>494</v>
      </c>
      <c r="AH491" t="s">
        <v>494</v>
      </c>
      <c r="AI491" s="2">
        <v>42418</v>
      </c>
      <c r="AJ491" s="2">
        <v>42418</v>
      </c>
      <c r="AK491">
        <v>3</v>
      </c>
      <c r="AL491" t="s">
        <v>494</v>
      </c>
      <c r="AM491" t="s">
        <v>494</v>
      </c>
      <c r="AN491" t="s">
        <v>494</v>
      </c>
      <c r="AO491" t="s">
        <v>52</v>
      </c>
      <c r="AP491" t="s">
        <v>494</v>
      </c>
      <c r="AQ491" t="s">
        <v>494</v>
      </c>
      <c r="AR491">
        <v>0.1</v>
      </c>
      <c r="AS491" t="s">
        <v>494</v>
      </c>
      <c r="AT491" t="s">
        <v>49</v>
      </c>
      <c r="AU491" s="1">
        <v>42418.460682870369</v>
      </c>
      <c r="AV491">
        <v>8.4602000000000004</v>
      </c>
      <c r="AW491">
        <v>2016</v>
      </c>
      <c r="AX491" t="s">
        <v>494</v>
      </c>
      <c r="AY491">
        <v>-6.3591877260584795E-2</v>
      </c>
      <c r="AZ491">
        <v>-269</v>
      </c>
      <c r="BA491">
        <v>8.4602000000000004</v>
      </c>
      <c r="BB491">
        <v>1000</v>
      </c>
      <c r="BC491">
        <v>500</v>
      </c>
      <c r="BD491">
        <v>0.12</v>
      </c>
      <c r="BE491">
        <v>-5.59177131929251E-2</v>
      </c>
      <c r="BF491" t="s">
        <v>494</v>
      </c>
      <c r="BG491" t="s">
        <v>494</v>
      </c>
      <c r="BH491" t="s">
        <v>104</v>
      </c>
      <c r="BI491" t="s">
        <v>494</v>
      </c>
      <c r="BJ491">
        <v>20.745000000000001</v>
      </c>
      <c r="BK491" t="s">
        <v>494</v>
      </c>
      <c r="BL491" s="5">
        <v>0.46068287037037037</v>
      </c>
      <c r="BM491">
        <v>422</v>
      </c>
      <c r="BN491">
        <v>490</v>
      </c>
      <c r="BO491">
        <v>489</v>
      </c>
      <c r="BP491" t="s">
        <v>51</v>
      </c>
      <c r="BQ491" t="s">
        <v>106</v>
      </c>
      <c r="BR491">
        <v>0.13421772800000001</v>
      </c>
      <c r="BS491">
        <v>6</v>
      </c>
      <c r="BT491"/>
      <c r="BU491"/>
      <c r="BV491" s="9" t="str">
        <f>TEXT(Table1[[#This Row],[CLOSE_DATE]],"YYYYMMDD")&amp;TEXT(Table1[[#This Row],[OPEN_DATE]],"YYYYMMDD")&amp;Table1[[#This Row],[SYMBOL]]</f>
        <v>2016030220160218CNX</v>
      </c>
      <c r="BW491" t="str">
        <f>IFERROR(VLOOKUP(Table1[[#This Row],[Key]],ownlog!$A:$E,MATCH(BW$1,ownlog!$1:$1,0),FALSE),"")</f>
        <v/>
      </c>
      <c r="BX491" t="str">
        <f>IFERROR(VLOOKUP(Table1[[#This Row],[Key]],ownlog!$A:$E,MATCH(BX$1,ownlog!$1:$1,0),FALSE),"")</f>
        <v/>
      </c>
      <c r="BY491" t="str">
        <f>IFERROR(VLOOKUP(Table1[[#This Row],[Key]],ownlog!$A:$E,MATCH(BY$1,ownlog!$1:$1,0),FALSE),"")</f>
        <v/>
      </c>
      <c r="BZ491" t="str">
        <f>IFERROR(VLOOKUP(Table1[[#This Row],[Key]],ownlog!$A:$E,MATCH(BZ$1,ownlog!$1:$1,0),FALSE),"")</f>
        <v/>
      </c>
    </row>
    <row r="492" spans="1:78" x14ac:dyDescent="0.3">
      <c r="A492">
        <v>490</v>
      </c>
      <c r="B492">
        <v>-0.1085</v>
      </c>
      <c r="C492">
        <v>-7.22E-2</v>
      </c>
      <c r="D492" s="1">
        <v>42418</v>
      </c>
      <c r="E492">
        <v>0.27560499999999999</v>
      </c>
      <c r="F492">
        <v>0.34636899999999998</v>
      </c>
      <c r="G492">
        <v>0.37802599999999997</v>
      </c>
      <c r="H492">
        <v>1</v>
      </c>
      <c r="I492">
        <v>0.23845787499999899</v>
      </c>
      <c r="J492">
        <v>0.47679623428270501</v>
      </c>
      <c r="K492">
        <v>0.275354267729369</v>
      </c>
      <c r="L492">
        <v>-0.102420999999999</v>
      </c>
      <c r="M492">
        <v>0.376075251006037</v>
      </c>
      <c r="N492" s="2">
        <v>42418</v>
      </c>
      <c r="O492">
        <v>1926.82</v>
      </c>
      <c r="P492">
        <v>1930.68</v>
      </c>
      <c r="Q492">
        <v>1810.1</v>
      </c>
      <c r="R492" t="s">
        <v>58</v>
      </c>
      <c r="S492">
        <v>9</v>
      </c>
      <c r="T492" t="s">
        <v>494</v>
      </c>
      <c r="U492" s="4">
        <v>8456.02</v>
      </c>
      <c r="V492" t="s">
        <v>494</v>
      </c>
      <c r="W492" t="s">
        <v>48</v>
      </c>
      <c r="X492" s="1">
        <v>42422.666550925926</v>
      </c>
      <c r="Y492">
        <v>8.7089999999999996</v>
      </c>
      <c r="Z492">
        <v>1917.82995605468</v>
      </c>
      <c r="AA492">
        <v>2031.42245422363</v>
      </c>
      <c r="AB492">
        <v>21.639999389648398</v>
      </c>
      <c r="AC492" t="s">
        <v>494</v>
      </c>
      <c r="AD492" t="s">
        <v>494</v>
      </c>
      <c r="AE492">
        <v>4.18</v>
      </c>
      <c r="AF492">
        <v>-6.1844323599999997</v>
      </c>
      <c r="AG492" t="s">
        <v>494</v>
      </c>
      <c r="AH492" t="s">
        <v>494</v>
      </c>
      <c r="AI492" s="2">
        <v>42418</v>
      </c>
      <c r="AJ492" s="2">
        <v>42418</v>
      </c>
      <c r="AK492">
        <v>3</v>
      </c>
      <c r="AL492" t="s">
        <v>494</v>
      </c>
      <c r="AM492" t="s">
        <v>494</v>
      </c>
      <c r="AN492" t="s">
        <v>494</v>
      </c>
      <c r="AO492" t="s">
        <v>52</v>
      </c>
      <c r="AP492" t="s">
        <v>494</v>
      </c>
      <c r="AQ492" t="s">
        <v>494</v>
      </c>
      <c r="AR492">
        <v>0.1</v>
      </c>
      <c r="AS492" t="s">
        <v>494</v>
      </c>
      <c r="AT492" t="s">
        <v>49</v>
      </c>
      <c r="AU492" s="1">
        <v>42418.460682870369</v>
      </c>
      <c r="AV492">
        <v>8.4602000000000004</v>
      </c>
      <c r="AW492">
        <v>2016</v>
      </c>
      <c r="AX492" t="s">
        <v>494</v>
      </c>
      <c r="AY492">
        <v>-3.0022930899978699E-2</v>
      </c>
      <c r="AZ492">
        <v>-127</v>
      </c>
      <c r="BA492">
        <v>8.4602000000000004</v>
      </c>
      <c r="BB492">
        <v>1000</v>
      </c>
      <c r="BC492">
        <v>500</v>
      </c>
      <c r="BD492">
        <v>0.12</v>
      </c>
      <c r="BE492">
        <v>-5.59177131929251E-2</v>
      </c>
      <c r="BF492" t="s">
        <v>494</v>
      </c>
      <c r="BG492" t="s">
        <v>494</v>
      </c>
      <c r="BH492" t="s">
        <v>104</v>
      </c>
      <c r="BI492" t="s">
        <v>494</v>
      </c>
      <c r="BJ492">
        <v>20.745000000000001</v>
      </c>
      <c r="BK492" t="s">
        <v>494</v>
      </c>
      <c r="BL492" s="5">
        <v>0.46068287037037037</v>
      </c>
      <c r="BM492">
        <v>396</v>
      </c>
      <c r="BN492">
        <v>489</v>
      </c>
      <c r="BO492">
        <v>490</v>
      </c>
      <c r="BP492" t="s">
        <v>51</v>
      </c>
      <c r="BQ492" t="s">
        <v>106</v>
      </c>
      <c r="BR492">
        <v>0.13421772800000001</v>
      </c>
      <c r="BS492">
        <v>6</v>
      </c>
      <c r="BT492"/>
      <c r="BU492"/>
      <c r="BV492" s="9" t="str">
        <f>TEXT(Table1[[#This Row],[CLOSE_DATE]],"YYYYMMDD")&amp;TEXT(Table1[[#This Row],[OPEN_DATE]],"YYYYMMDD")&amp;Table1[[#This Row],[SYMBOL]]</f>
        <v>2016022220160218CNX</v>
      </c>
      <c r="BW492" t="str">
        <f>IFERROR(VLOOKUP(Table1[[#This Row],[Key]],ownlog!$A:$E,MATCH(BW$1,ownlog!$1:$1,0),FALSE),"")</f>
        <v/>
      </c>
      <c r="BX492" t="str">
        <f>IFERROR(VLOOKUP(Table1[[#This Row],[Key]],ownlog!$A:$E,MATCH(BX$1,ownlog!$1:$1,0),FALSE),"")</f>
        <v/>
      </c>
      <c r="BY492" t="str">
        <f>IFERROR(VLOOKUP(Table1[[#This Row],[Key]],ownlog!$A:$E,MATCH(BY$1,ownlog!$1:$1,0),FALSE),"")</f>
        <v/>
      </c>
      <c r="BZ492" t="str">
        <f>IFERROR(VLOOKUP(Table1[[#This Row],[Key]],ownlog!$A:$E,MATCH(BZ$1,ownlog!$1:$1,0),FALSE),"")</f>
        <v/>
      </c>
    </row>
    <row r="493" spans="1:78" x14ac:dyDescent="0.3">
      <c r="A493">
        <v>491</v>
      </c>
      <c r="B493">
        <v>-0.1085</v>
      </c>
      <c r="C493">
        <v>-7.22E-2</v>
      </c>
      <c r="D493" s="1">
        <v>42418</v>
      </c>
      <c r="E493">
        <v>0.27560499999999999</v>
      </c>
      <c r="F493">
        <v>0.34636899999999998</v>
      </c>
      <c r="G493">
        <v>0.37802599999999997</v>
      </c>
      <c r="H493">
        <v>1</v>
      </c>
      <c r="I493">
        <v>0.23845787499999899</v>
      </c>
      <c r="J493">
        <v>0.47679623428270501</v>
      </c>
      <c r="K493">
        <v>0.275354267729369</v>
      </c>
      <c r="L493">
        <v>-0.102420999999999</v>
      </c>
      <c r="M493">
        <v>0.376075251006037</v>
      </c>
      <c r="N493" s="2">
        <v>42418</v>
      </c>
      <c r="O493">
        <v>1926.82</v>
      </c>
      <c r="P493">
        <v>1930.68</v>
      </c>
      <c r="Q493">
        <v>1810.1</v>
      </c>
      <c r="R493" t="s">
        <v>58</v>
      </c>
      <c r="S493">
        <v>9</v>
      </c>
      <c r="T493" t="s">
        <v>494</v>
      </c>
      <c r="U493" s="4">
        <v>8744.81</v>
      </c>
      <c r="V493" t="s">
        <v>494</v>
      </c>
      <c r="W493" t="s">
        <v>48</v>
      </c>
      <c r="X493" s="1">
        <v>42422.666631944441</v>
      </c>
      <c r="Y493">
        <v>8.7370000000000001</v>
      </c>
      <c r="Z493">
        <v>1917.82995605468</v>
      </c>
      <c r="AA493">
        <v>2031.42245422363</v>
      </c>
      <c r="AB493">
        <v>21.639999389648398</v>
      </c>
      <c r="AC493" t="s">
        <v>494</v>
      </c>
      <c r="AD493" t="s">
        <v>494</v>
      </c>
      <c r="AE493">
        <v>5.19</v>
      </c>
      <c r="AF493">
        <v>-7.6907500000000004</v>
      </c>
      <c r="AG493" t="s">
        <v>494</v>
      </c>
      <c r="AH493" t="s">
        <v>494</v>
      </c>
      <c r="AI493" s="2">
        <v>42418</v>
      </c>
      <c r="AJ493" s="2">
        <v>42418</v>
      </c>
      <c r="AK493">
        <v>3</v>
      </c>
      <c r="AL493" t="s">
        <v>494</v>
      </c>
      <c r="AM493" t="s">
        <v>494</v>
      </c>
      <c r="AN493" t="s">
        <v>494</v>
      </c>
      <c r="AO493" t="s">
        <v>52</v>
      </c>
      <c r="AP493" t="s">
        <v>494</v>
      </c>
      <c r="AQ493" t="s">
        <v>494</v>
      </c>
      <c r="AR493">
        <v>0.1</v>
      </c>
      <c r="AS493" t="s">
        <v>494</v>
      </c>
      <c r="AT493" t="s">
        <v>49</v>
      </c>
      <c r="AU493" s="1">
        <v>42418.461909722224</v>
      </c>
      <c r="AV493">
        <v>8.75</v>
      </c>
      <c r="AW493">
        <v>2016</v>
      </c>
      <c r="AX493" t="s">
        <v>494</v>
      </c>
      <c r="AY493">
        <v>5.7142857142857104E-4</v>
      </c>
      <c r="AZ493">
        <v>2.5</v>
      </c>
      <c r="BA493">
        <v>8.75</v>
      </c>
      <c r="BB493">
        <v>1000</v>
      </c>
      <c r="BC493">
        <v>500</v>
      </c>
      <c r="BD493">
        <v>0.12</v>
      </c>
      <c r="BE493">
        <v>-5.59177131929251E-2</v>
      </c>
      <c r="BF493" t="s">
        <v>494</v>
      </c>
      <c r="BG493" t="s">
        <v>494</v>
      </c>
      <c r="BH493" t="s">
        <v>81</v>
      </c>
      <c r="BI493" t="s">
        <v>494</v>
      </c>
      <c r="BJ493">
        <v>20.745000000000001</v>
      </c>
      <c r="BK493" t="s">
        <v>494</v>
      </c>
      <c r="BL493" s="5">
        <v>0.4620023148148148</v>
      </c>
      <c r="BM493">
        <v>397</v>
      </c>
      <c r="BN493">
        <v>491</v>
      </c>
      <c r="BO493">
        <v>491</v>
      </c>
      <c r="BP493" t="s">
        <v>51</v>
      </c>
      <c r="BQ493" t="s">
        <v>106</v>
      </c>
      <c r="BR493">
        <v>0.13421772800000001</v>
      </c>
      <c r="BS493">
        <v>6</v>
      </c>
      <c r="BT493"/>
      <c r="BU493"/>
      <c r="BV493" s="9" t="str">
        <f>TEXT(Table1[[#This Row],[CLOSE_DATE]],"YYYYMMDD")&amp;TEXT(Table1[[#This Row],[OPEN_DATE]],"YYYYMMDD")&amp;Table1[[#This Row],[SYMBOL]]</f>
        <v>2016022220160218ESV</v>
      </c>
      <c r="BW493" t="str">
        <f>IFERROR(VLOOKUP(Table1[[#This Row],[Key]],ownlog!$A:$E,MATCH(BW$1,ownlog!$1:$1,0),FALSE),"")</f>
        <v/>
      </c>
      <c r="BX493" t="str">
        <f>IFERROR(VLOOKUP(Table1[[#This Row],[Key]],ownlog!$A:$E,MATCH(BX$1,ownlog!$1:$1,0),FALSE),"")</f>
        <v/>
      </c>
      <c r="BY493" t="str">
        <f>IFERROR(VLOOKUP(Table1[[#This Row],[Key]],ownlog!$A:$E,MATCH(BY$1,ownlog!$1:$1,0),FALSE),"")</f>
        <v/>
      </c>
      <c r="BZ493" t="str">
        <f>IFERROR(VLOOKUP(Table1[[#This Row],[Key]],ownlog!$A:$E,MATCH(BZ$1,ownlog!$1:$1,0),FALSE),"")</f>
        <v/>
      </c>
    </row>
    <row r="494" spans="1:78" x14ac:dyDescent="0.3">
      <c r="A494">
        <v>492</v>
      </c>
      <c r="B494">
        <v>-0.1085</v>
      </c>
      <c r="C494">
        <v>-7.22E-2</v>
      </c>
      <c r="D494" s="1">
        <v>42418</v>
      </c>
      <c r="E494">
        <v>0.27560499999999999</v>
      </c>
      <c r="F494">
        <v>0.34636899999999998</v>
      </c>
      <c r="G494">
        <v>0.37802599999999997</v>
      </c>
      <c r="H494">
        <v>1</v>
      </c>
      <c r="I494">
        <v>0.23845787499999899</v>
      </c>
      <c r="J494">
        <v>0.47679623428270501</v>
      </c>
      <c r="K494">
        <v>0.275354267729369</v>
      </c>
      <c r="L494">
        <v>-0.102420999999999</v>
      </c>
      <c r="M494">
        <v>0.376075251006037</v>
      </c>
      <c r="N494" s="2">
        <v>42418</v>
      </c>
      <c r="O494">
        <v>1926.82</v>
      </c>
      <c r="P494">
        <v>1930.68</v>
      </c>
      <c r="Q494">
        <v>1810.1</v>
      </c>
      <c r="R494" t="s">
        <v>58</v>
      </c>
      <c r="S494">
        <v>9</v>
      </c>
      <c r="T494" t="s">
        <v>494</v>
      </c>
      <c r="U494" s="4">
        <v>8744.81</v>
      </c>
      <c r="V494" t="s">
        <v>494</v>
      </c>
      <c r="W494" t="s">
        <v>48</v>
      </c>
      <c r="X494" s="1">
        <v>42431.460636574076</v>
      </c>
      <c r="Y494">
        <v>8.8575599999999994</v>
      </c>
      <c r="Z494">
        <v>1917.82995605468</v>
      </c>
      <c r="AA494">
        <v>2031.42245422363</v>
      </c>
      <c r="AB494">
        <v>21.639999389648398</v>
      </c>
      <c r="AC494" t="s">
        <v>494</v>
      </c>
      <c r="AD494" t="s">
        <v>494</v>
      </c>
      <c r="AE494">
        <v>5.19</v>
      </c>
      <c r="AF494">
        <v>-7.3907499999999997</v>
      </c>
      <c r="AG494" t="s">
        <v>494</v>
      </c>
      <c r="AH494" t="s">
        <v>494</v>
      </c>
      <c r="AI494" s="2">
        <v>42418</v>
      </c>
      <c r="AJ494" s="2">
        <v>42418</v>
      </c>
      <c r="AK494">
        <v>3</v>
      </c>
      <c r="AL494" t="s">
        <v>494</v>
      </c>
      <c r="AM494" t="s">
        <v>494</v>
      </c>
      <c r="AN494" t="s">
        <v>494</v>
      </c>
      <c r="AO494" t="s">
        <v>52</v>
      </c>
      <c r="AP494" t="s">
        <v>494</v>
      </c>
      <c r="AQ494" t="s">
        <v>494</v>
      </c>
      <c r="AR494">
        <v>0.1</v>
      </c>
      <c r="AS494" t="s">
        <v>494</v>
      </c>
      <c r="AT494" t="s">
        <v>49</v>
      </c>
      <c r="AU494" s="1">
        <v>42418.461909722224</v>
      </c>
      <c r="AV494">
        <v>8.75</v>
      </c>
      <c r="AW494">
        <v>2016</v>
      </c>
      <c r="AX494" t="s">
        <v>494</v>
      </c>
      <c r="AY494">
        <v>-1.30742857142857E-2</v>
      </c>
      <c r="AZ494">
        <v>-57.2</v>
      </c>
      <c r="BA494">
        <v>8.75</v>
      </c>
      <c r="BB494">
        <v>1000</v>
      </c>
      <c r="BC494">
        <v>500</v>
      </c>
      <c r="BD494">
        <v>0.12</v>
      </c>
      <c r="BE494">
        <v>-5.59177131929251E-2</v>
      </c>
      <c r="BF494" t="s">
        <v>494</v>
      </c>
      <c r="BG494" t="s">
        <v>494</v>
      </c>
      <c r="BH494" t="s">
        <v>81</v>
      </c>
      <c r="BI494" t="s">
        <v>494</v>
      </c>
      <c r="BJ494">
        <v>20.745000000000001</v>
      </c>
      <c r="BK494" t="s">
        <v>494</v>
      </c>
      <c r="BL494" s="5">
        <v>0.4620023148148148</v>
      </c>
      <c r="BM494">
        <v>432</v>
      </c>
      <c r="BN494">
        <v>492</v>
      </c>
      <c r="BO494">
        <v>492</v>
      </c>
      <c r="BP494" t="s">
        <v>51</v>
      </c>
      <c r="BQ494" t="s">
        <v>106</v>
      </c>
      <c r="BR494">
        <v>0.13421772800000001</v>
      </c>
      <c r="BS494">
        <v>6</v>
      </c>
      <c r="BT494"/>
      <c r="BU494"/>
      <c r="BV494" s="9" t="str">
        <f>TEXT(Table1[[#This Row],[CLOSE_DATE]],"YYYYMMDD")&amp;TEXT(Table1[[#This Row],[OPEN_DATE]],"YYYYMMDD")&amp;Table1[[#This Row],[SYMBOL]]</f>
        <v>2016030220160218ESV</v>
      </c>
      <c r="BW494" t="str">
        <f>IFERROR(VLOOKUP(Table1[[#This Row],[Key]],ownlog!$A:$E,MATCH(BW$1,ownlog!$1:$1,0),FALSE),"")</f>
        <v/>
      </c>
      <c r="BX494" t="str">
        <f>IFERROR(VLOOKUP(Table1[[#This Row],[Key]],ownlog!$A:$E,MATCH(BX$1,ownlog!$1:$1,0),FALSE),"")</f>
        <v/>
      </c>
      <c r="BY494" t="str">
        <f>IFERROR(VLOOKUP(Table1[[#This Row],[Key]],ownlog!$A:$E,MATCH(BY$1,ownlog!$1:$1,0),FALSE),"")</f>
        <v/>
      </c>
      <c r="BZ494" t="str">
        <f>IFERROR(VLOOKUP(Table1[[#This Row],[Key]],ownlog!$A:$E,MATCH(BZ$1,ownlog!$1:$1,0),FALSE),"")</f>
        <v/>
      </c>
    </row>
    <row r="495" spans="1:78" x14ac:dyDescent="0.3">
      <c r="A495">
        <v>493</v>
      </c>
      <c r="B495">
        <v>-0.1085</v>
      </c>
      <c r="C495">
        <v>-7.22E-2</v>
      </c>
      <c r="D495" s="1">
        <v>42418</v>
      </c>
      <c r="E495">
        <v>0.27560499999999999</v>
      </c>
      <c r="F495">
        <v>0.34636899999999998</v>
      </c>
      <c r="G495">
        <v>0.37802599999999997</v>
      </c>
      <c r="H495">
        <v>1</v>
      </c>
      <c r="I495">
        <v>0.23845787499999899</v>
      </c>
      <c r="J495">
        <v>0.47679623428270501</v>
      </c>
      <c r="K495">
        <v>0.275354267729369</v>
      </c>
      <c r="L495">
        <v>-0.102420999999999</v>
      </c>
      <c r="M495">
        <v>0.376075251006037</v>
      </c>
      <c r="N495" s="2">
        <v>42418</v>
      </c>
      <c r="O495">
        <v>1926.82</v>
      </c>
      <c r="P495">
        <v>1930.68</v>
      </c>
      <c r="Q495">
        <v>1810.1</v>
      </c>
      <c r="R495" t="s">
        <v>58</v>
      </c>
      <c r="S495">
        <v>9</v>
      </c>
      <c r="T495" t="s">
        <v>494</v>
      </c>
      <c r="U495" s="4">
        <v>6925.85</v>
      </c>
      <c r="V495" t="s">
        <v>494</v>
      </c>
      <c r="W495" t="s">
        <v>48</v>
      </c>
      <c r="X495" s="1">
        <v>42422.703506944446</v>
      </c>
      <c r="Y495">
        <v>7.14</v>
      </c>
      <c r="Z495">
        <v>1917.82995605468</v>
      </c>
      <c r="AA495">
        <v>2031.42245422363</v>
      </c>
      <c r="AB495">
        <v>21.639999389648398</v>
      </c>
      <c r="AC495" t="s">
        <v>494</v>
      </c>
      <c r="AD495" t="s">
        <v>494</v>
      </c>
      <c r="AE495">
        <v>4.1500000000000004</v>
      </c>
      <c r="AF495">
        <v>-6.6510842459999999</v>
      </c>
      <c r="AG495" t="s">
        <v>494</v>
      </c>
      <c r="AH495" t="s">
        <v>494</v>
      </c>
      <c r="AI495" s="2">
        <v>42418</v>
      </c>
      <c r="AJ495" s="2">
        <v>42418</v>
      </c>
      <c r="AK495">
        <v>3</v>
      </c>
      <c r="AL495" t="s">
        <v>494</v>
      </c>
      <c r="AM495" t="s">
        <v>494</v>
      </c>
      <c r="AN495" t="s">
        <v>494</v>
      </c>
      <c r="AO495" t="s">
        <v>52</v>
      </c>
      <c r="AP495" t="s">
        <v>494</v>
      </c>
      <c r="AQ495" t="s">
        <v>494</v>
      </c>
      <c r="AR495">
        <v>0.1</v>
      </c>
      <c r="AS495" t="s">
        <v>494</v>
      </c>
      <c r="AT495" t="s">
        <v>49</v>
      </c>
      <c r="AU495" s="1">
        <v>42418.509131944447</v>
      </c>
      <c r="AV495">
        <v>6.9304699999999997</v>
      </c>
      <c r="AW495">
        <v>2016</v>
      </c>
      <c r="AX495" t="s">
        <v>494</v>
      </c>
      <c r="AY495">
        <v>-3.1022427050402E-2</v>
      </c>
      <c r="AZ495">
        <v>-107.5</v>
      </c>
      <c r="BA495">
        <v>6.93</v>
      </c>
      <c r="BB495">
        <v>1000</v>
      </c>
      <c r="BC495">
        <v>500</v>
      </c>
      <c r="BD495">
        <v>0.12</v>
      </c>
      <c r="BE495">
        <v>-5.59177131929251E-2</v>
      </c>
      <c r="BF495" t="s">
        <v>494</v>
      </c>
      <c r="BG495" t="s">
        <v>494</v>
      </c>
      <c r="BH495" t="s">
        <v>92</v>
      </c>
      <c r="BI495" t="s">
        <v>494</v>
      </c>
      <c r="BJ495">
        <v>20.745000000000001</v>
      </c>
      <c r="BK495" t="s">
        <v>494</v>
      </c>
      <c r="BL495" s="5">
        <v>0.50913194444444443</v>
      </c>
      <c r="BM495">
        <v>400</v>
      </c>
      <c r="BN495">
        <v>493</v>
      </c>
      <c r="BO495">
        <v>493</v>
      </c>
      <c r="BP495" t="s">
        <v>51</v>
      </c>
      <c r="BQ495" t="s">
        <v>106</v>
      </c>
      <c r="BR495">
        <v>0.13421772800000001</v>
      </c>
      <c r="BS495">
        <v>6</v>
      </c>
      <c r="BT495"/>
      <c r="BU495"/>
      <c r="BV495" s="9" t="str">
        <f>TEXT(Table1[[#This Row],[CLOSE_DATE]],"YYYYMMDD")&amp;TEXT(Table1[[#This Row],[OPEN_DATE]],"YYYYMMDD")&amp;Table1[[#This Row],[SYMBOL]]</f>
        <v>2016022220160218FTK</v>
      </c>
      <c r="BW495" t="str">
        <f>IFERROR(VLOOKUP(Table1[[#This Row],[Key]],ownlog!$A:$E,MATCH(BW$1,ownlog!$1:$1,0),FALSE),"")</f>
        <v/>
      </c>
      <c r="BX495" t="str">
        <f>IFERROR(VLOOKUP(Table1[[#This Row],[Key]],ownlog!$A:$E,MATCH(BX$1,ownlog!$1:$1,0),FALSE),"")</f>
        <v/>
      </c>
      <c r="BY495" t="str">
        <f>IFERROR(VLOOKUP(Table1[[#This Row],[Key]],ownlog!$A:$E,MATCH(BY$1,ownlog!$1:$1,0),FALSE),"")</f>
        <v/>
      </c>
      <c r="BZ495" t="str">
        <f>IFERROR(VLOOKUP(Table1[[#This Row],[Key]],ownlog!$A:$E,MATCH(BZ$1,ownlog!$1:$1,0),FALSE),"")</f>
        <v/>
      </c>
    </row>
    <row r="496" spans="1:78" x14ac:dyDescent="0.3">
      <c r="A496">
        <v>494</v>
      </c>
      <c r="B496">
        <v>-0.1085</v>
      </c>
      <c r="C496">
        <v>-7.22E-2</v>
      </c>
      <c r="D496" s="1">
        <v>42418</v>
      </c>
      <c r="E496">
        <v>0.27560499999999999</v>
      </c>
      <c r="F496">
        <v>0.34636899999999998</v>
      </c>
      <c r="G496">
        <v>0.37802599999999997</v>
      </c>
      <c r="H496">
        <v>1</v>
      </c>
      <c r="I496">
        <v>0.23845787499999899</v>
      </c>
      <c r="J496">
        <v>0.47679623428270501</v>
      </c>
      <c r="K496">
        <v>0.275354267729369</v>
      </c>
      <c r="L496">
        <v>-0.102420999999999</v>
      </c>
      <c r="M496">
        <v>0.376075251006037</v>
      </c>
      <c r="N496" s="2">
        <v>42418</v>
      </c>
      <c r="O496">
        <v>1926.82</v>
      </c>
      <c r="P496">
        <v>1930.68</v>
      </c>
      <c r="Q496">
        <v>1810.1</v>
      </c>
      <c r="R496" t="s">
        <v>58</v>
      </c>
      <c r="S496">
        <v>9</v>
      </c>
      <c r="T496" t="s">
        <v>494</v>
      </c>
      <c r="U496" s="4">
        <v>6925.85</v>
      </c>
      <c r="V496" t="s">
        <v>494</v>
      </c>
      <c r="W496" t="s">
        <v>48</v>
      </c>
      <c r="X496" s="1">
        <v>42431.459733796299</v>
      </c>
      <c r="Y496">
        <v>7.41</v>
      </c>
      <c r="Z496">
        <v>1917.82995605468</v>
      </c>
      <c r="AA496">
        <v>2031.42245422363</v>
      </c>
      <c r="AB496">
        <v>21.639999389648398</v>
      </c>
      <c r="AC496" t="s">
        <v>494</v>
      </c>
      <c r="AD496" t="s">
        <v>494</v>
      </c>
      <c r="AE496">
        <v>4.1500000000000004</v>
      </c>
      <c r="AF496">
        <v>-5.1510842459999999</v>
      </c>
      <c r="AG496" t="s">
        <v>494</v>
      </c>
      <c r="AH496" t="s">
        <v>494</v>
      </c>
      <c r="AI496" s="2">
        <v>42418</v>
      </c>
      <c r="AJ496" s="2">
        <v>42418</v>
      </c>
      <c r="AK496">
        <v>3</v>
      </c>
      <c r="AL496" t="s">
        <v>494</v>
      </c>
      <c r="AM496" t="s">
        <v>494</v>
      </c>
      <c r="AN496" t="s">
        <v>494</v>
      </c>
      <c r="AO496" t="s">
        <v>52</v>
      </c>
      <c r="AP496" t="s">
        <v>494</v>
      </c>
      <c r="AQ496" t="s">
        <v>494</v>
      </c>
      <c r="AR496">
        <v>0.1</v>
      </c>
      <c r="AS496" t="s">
        <v>494</v>
      </c>
      <c r="AT496" t="s">
        <v>49</v>
      </c>
      <c r="AU496" s="1">
        <v>42418.509131944447</v>
      </c>
      <c r="AV496">
        <v>6.9304699999999997</v>
      </c>
      <c r="AW496">
        <v>2016</v>
      </c>
      <c r="AX496" t="s">
        <v>494</v>
      </c>
      <c r="AY496">
        <v>-6.9980823811371995E-2</v>
      </c>
      <c r="AZ496">
        <v>-97</v>
      </c>
      <c r="BA496">
        <v>6.93</v>
      </c>
      <c r="BB496">
        <v>1000</v>
      </c>
      <c r="BC496">
        <v>200</v>
      </c>
      <c r="BD496">
        <v>0.12</v>
      </c>
      <c r="BE496">
        <v>-5.59177131929251E-2</v>
      </c>
      <c r="BF496" t="s">
        <v>494</v>
      </c>
      <c r="BG496" t="s">
        <v>494</v>
      </c>
      <c r="BH496" t="s">
        <v>92</v>
      </c>
      <c r="BI496" t="s">
        <v>494</v>
      </c>
      <c r="BJ496">
        <v>20.745000000000001</v>
      </c>
      <c r="BK496" t="s">
        <v>494</v>
      </c>
      <c r="BL496" s="5">
        <v>0.50913194444444443</v>
      </c>
      <c r="BM496">
        <v>426</v>
      </c>
      <c r="BN496">
        <v>494</v>
      </c>
      <c r="BO496">
        <v>494</v>
      </c>
      <c r="BP496" t="s">
        <v>51</v>
      </c>
      <c r="BQ496" t="s">
        <v>106</v>
      </c>
      <c r="BR496">
        <v>0.13421772800000001</v>
      </c>
      <c r="BS496">
        <v>6</v>
      </c>
      <c r="BT496"/>
      <c r="BU496"/>
      <c r="BV496" s="9" t="str">
        <f>TEXT(Table1[[#This Row],[CLOSE_DATE]],"YYYYMMDD")&amp;TEXT(Table1[[#This Row],[OPEN_DATE]],"YYYYMMDD")&amp;Table1[[#This Row],[SYMBOL]]</f>
        <v>2016030220160218FTK</v>
      </c>
      <c r="BW496" t="str">
        <f>IFERROR(VLOOKUP(Table1[[#This Row],[Key]],ownlog!$A:$E,MATCH(BW$1,ownlog!$1:$1,0),FALSE),"")</f>
        <v/>
      </c>
      <c r="BX496" t="str">
        <f>IFERROR(VLOOKUP(Table1[[#This Row],[Key]],ownlog!$A:$E,MATCH(BX$1,ownlog!$1:$1,0),FALSE),"")</f>
        <v/>
      </c>
      <c r="BY496" t="str">
        <f>IFERROR(VLOOKUP(Table1[[#This Row],[Key]],ownlog!$A:$E,MATCH(BY$1,ownlog!$1:$1,0),FALSE),"")</f>
        <v/>
      </c>
      <c r="BZ496" t="str">
        <f>IFERROR(VLOOKUP(Table1[[#This Row],[Key]],ownlog!$A:$E,MATCH(BZ$1,ownlog!$1:$1,0),FALSE),"")</f>
        <v/>
      </c>
    </row>
    <row r="497" spans="1:78" x14ac:dyDescent="0.3">
      <c r="A497">
        <v>495</v>
      </c>
      <c r="B497">
        <v>-0.1085</v>
      </c>
      <c r="C497">
        <v>-7.22E-2</v>
      </c>
      <c r="D497" s="1">
        <v>42418</v>
      </c>
      <c r="E497">
        <v>0.27560499999999999</v>
      </c>
      <c r="F497">
        <v>0.34636899999999998</v>
      </c>
      <c r="G497">
        <v>0.37802599999999997</v>
      </c>
      <c r="H497">
        <v>1</v>
      </c>
      <c r="I497">
        <v>0.23845787499999899</v>
      </c>
      <c r="J497">
        <v>0.47679623428270501</v>
      </c>
      <c r="K497">
        <v>0.275354267729369</v>
      </c>
      <c r="L497">
        <v>-0.102420999999999</v>
      </c>
      <c r="M497">
        <v>0.376075251006037</v>
      </c>
      <c r="N497" s="2">
        <v>42418</v>
      </c>
      <c r="O497">
        <v>1926.82</v>
      </c>
      <c r="P497">
        <v>1930.68</v>
      </c>
      <c r="Q497">
        <v>1810.1</v>
      </c>
      <c r="R497" t="s">
        <v>58</v>
      </c>
      <c r="S497">
        <v>9</v>
      </c>
      <c r="T497" t="s">
        <v>494</v>
      </c>
      <c r="U497" s="4">
        <v>6925.85</v>
      </c>
      <c r="V497" t="s">
        <v>494</v>
      </c>
      <c r="W497" t="s">
        <v>48</v>
      </c>
      <c r="X497" s="1">
        <v>42431.459988425922</v>
      </c>
      <c r="Y497">
        <v>7.4396374999999999</v>
      </c>
      <c r="Z497">
        <v>1917.82995605468</v>
      </c>
      <c r="AA497">
        <v>2031.42245422363</v>
      </c>
      <c r="AB497">
        <v>21.639999389648398</v>
      </c>
      <c r="AC497" t="s">
        <v>494</v>
      </c>
      <c r="AD497" t="s">
        <v>494</v>
      </c>
      <c r="AE497">
        <v>4.1500000000000004</v>
      </c>
      <c r="AF497">
        <v>-7.4510842459999997</v>
      </c>
      <c r="AG497" t="s">
        <v>494</v>
      </c>
      <c r="AH497" t="s">
        <v>494</v>
      </c>
      <c r="AI497" s="2">
        <v>42418</v>
      </c>
      <c r="AJ497" s="2">
        <v>42418</v>
      </c>
      <c r="AK497">
        <v>3</v>
      </c>
      <c r="AL497" t="s">
        <v>494</v>
      </c>
      <c r="AM497" t="s">
        <v>494</v>
      </c>
      <c r="AN497" t="s">
        <v>494</v>
      </c>
      <c r="AO497" t="s">
        <v>52</v>
      </c>
      <c r="AP497" t="s">
        <v>494</v>
      </c>
      <c r="AQ497" t="s">
        <v>494</v>
      </c>
      <c r="AR497">
        <v>0.1</v>
      </c>
      <c r="AS497" t="s">
        <v>494</v>
      </c>
      <c r="AT497" t="s">
        <v>49</v>
      </c>
      <c r="AU497" s="1">
        <v>42418.509131944447</v>
      </c>
      <c r="AV497">
        <v>6.9304699999999997</v>
      </c>
      <c r="AW497">
        <v>2016</v>
      </c>
      <c r="AX497" t="s">
        <v>494</v>
      </c>
      <c r="AY497">
        <v>-7.5175276712834693E-2</v>
      </c>
      <c r="AZ497">
        <v>-156.30000000000001</v>
      </c>
      <c r="BA497">
        <v>6.93</v>
      </c>
      <c r="BB497">
        <v>1000</v>
      </c>
      <c r="BC497">
        <v>300</v>
      </c>
      <c r="BD497">
        <v>0.12</v>
      </c>
      <c r="BE497">
        <v>-5.59177131929251E-2</v>
      </c>
      <c r="BF497" t="s">
        <v>494</v>
      </c>
      <c r="BG497" t="s">
        <v>494</v>
      </c>
      <c r="BH497" t="s">
        <v>92</v>
      </c>
      <c r="BI497" t="s">
        <v>494</v>
      </c>
      <c r="BJ497">
        <v>20.745000000000001</v>
      </c>
      <c r="BK497" t="s">
        <v>494</v>
      </c>
      <c r="BL497" s="5">
        <v>0.50913194444444443</v>
      </c>
      <c r="BM497">
        <v>429</v>
      </c>
      <c r="BN497">
        <v>495</v>
      </c>
      <c r="BO497">
        <v>495</v>
      </c>
      <c r="BP497" t="s">
        <v>51</v>
      </c>
      <c r="BQ497" t="s">
        <v>106</v>
      </c>
      <c r="BR497">
        <v>0.13421772800000001</v>
      </c>
      <c r="BS497">
        <v>6</v>
      </c>
      <c r="BT497"/>
      <c r="BU497"/>
      <c r="BV497" s="9" t="str">
        <f>TEXT(Table1[[#This Row],[CLOSE_DATE]],"YYYYMMDD")&amp;TEXT(Table1[[#This Row],[OPEN_DATE]],"YYYYMMDD")&amp;Table1[[#This Row],[SYMBOL]]</f>
        <v>2016030220160218FTK</v>
      </c>
      <c r="BW497" t="str">
        <f>IFERROR(VLOOKUP(Table1[[#This Row],[Key]],ownlog!$A:$E,MATCH(BW$1,ownlog!$1:$1,0),FALSE),"")</f>
        <v/>
      </c>
      <c r="BX497" t="str">
        <f>IFERROR(VLOOKUP(Table1[[#This Row],[Key]],ownlog!$A:$E,MATCH(BX$1,ownlog!$1:$1,0),FALSE),"")</f>
        <v/>
      </c>
      <c r="BY497" t="str">
        <f>IFERROR(VLOOKUP(Table1[[#This Row],[Key]],ownlog!$A:$E,MATCH(BY$1,ownlog!$1:$1,0),FALSE),"")</f>
        <v/>
      </c>
      <c r="BZ497" t="str">
        <f>IFERROR(VLOOKUP(Table1[[#This Row],[Key]],ownlog!$A:$E,MATCH(BZ$1,ownlog!$1:$1,0),FALSE),"")</f>
        <v/>
      </c>
    </row>
    <row r="498" spans="1:78" x14ac:dyDescent="0.3">
      <c r="A498">
        <v>496</v>
      </c>
      <c r="B498">
        <v>-0.1085</v>
      </c>
      <c r="C498">
        <v>-7.22E-2</v>
      </c>
      <c r="D498" s="1">
        <v>42418</v>
      </c>
      <c r="E498">
        <v>0.27560499999999999</v>
      </c>
      <c r="F498">
        <v>0.34636899999999998</v>
      </c>
      <c r="G498">
        <v>0.37802599999999997</v>
      </c>
      <c r="H498">
        <v>1</v>
      </c>
      <c r="I498">
        <v>0.23845787499999899</v>
      </c>
      <c r="J498">
        <v>0.47679623428270501</v>
      </c>
      <c r="K498">
        <v>0.275354267729369</v>
      </c>
      <c r="L498">
        <v>-0.102420999999999</v>
      </c>
      <c r="M498">
        <v>0.376075251006037</v>
      </c>
      <c r="N498" s="2">
        <v>42418</v>
      </c>
      <c r="O498">
        <v>1926.82</v>
      </c>
      <c r="P498">
        <v>1930.68</v>
      </c>
      <c r="Q498">
        <v>1810.1</v>
      </c>
      <c r="R498" t="s">
        <v>50</v>
      </c>
      <c r="S498">
        <v>9</v>
      </c>
      <c r="T498" t="s">
        <v>494</v>
      </c>
      <c r="U498" s="4">
        <v>-6346.6</v>
      </c>
      <c r="V498" t="s">
        <v>494</v>
      </c>
      <c r="W498" t="s">
        <v>49</v>
      </c>
      <c r="X498" s="1">
        <v>42775.442060185182</v>
      </c>
      <c r="Y498">
        <v>53.32</v>
      </c>
      <c r="Z498">
        <v>1917.82995605468</v>
      </c>
      <c r="AA498">
        <v>2031.42245422363</v>
      </c>
      <c r="AB498">
        <v>21.639999389648398</v>
      </c>
      <c r="AC498" t="s">
        <v>494</v>
      </c>
      <c r="AD498" t="s">
        <v>494</v>
      </c>
      <c r="AE498">
        <v>1</v>
      </c>
      <c r="AF498">
        <v>-3.5125503999999999</v>
      </c>
      <c r="AG498" t="s">
        <v>494</v>
      </c>
      <c r="AH498" t="s">
        <v>494</v>
      </c>
      <c r="AI498" s="2">
        <v>42418</v>
      </c>
      <c r="AJ498" s="2">
        <v>42418</v>
      </c>
      <c r="AK498">
        <v>3</v>
      </c>
      <c r="AL498" t="s">
        <v>494</v>
      </c>
      <c r="AM498" t="s">
        <v>494</v>
      </c>
      <c r="AN498" t="s">
        <v>494</v>
      </c>
      <c r="AO498" t="s">
        <v>52</v>
      </c>
      <c r="AP498" t="s">
        <v>494</v>
      </c>
      <c r="AQ498" t="s">
        <v>494</v>
      </c>
      <c r="AR498">
        <v>0.1</v>
      </c>
      <c r="AS498" t="s">
        <v>494</v>
      </c>
      <c r="AT498" t="s">
        <v>48</v>
      </c>
      <c r="AU498" s="1">
        <v>42418.567349537036</v>
      </c>
      <c r="AV498">
        <v>31.728000000000002</v>
      </c>
      <c r="AW498">
        <v>2016</v>
      </c>
      <c r="AX498" t="s">
        <v>494</v>
      </c>
      <c r="AY498">
        <v>0.68007595814422495</v>
      </c>
      <c r="AZ498">
        <v>4315.49</v>
      </c>
      <c r="BA498">
        <v>31.728000000000002</v>
      </c>
      <c r="BB498">
        <v>200</v>
      </c>
      <c r="BC498">
        <v>200</v>
      </c>
      <c r="BD498">
        <v>0.12</v>
      </c>
      <c r="BE498">
        <v>-5.59177131929251E-2</v>
      </c>
      <c r="BF498" t="s">
        <v>494</v>
      </c>
      <c r="BG498" t="s">
        <v>494</v>
      </c>
      <c r="BH498" t="s">
        <v>60</v>
      </c>
      <c r="BI498" t="s">
        <v>494</v>
      </c>
      <c r="BJ498">
        <v>20.745000000000001</v>
      </c>
      <c r="BK498" t="s">
        <v>494</v>
      </c>
      <c r="BL498" s="5">
        <v>0.56734953703703705</v>
      </c>
      <c r="BM498">
        <v>700</v>
      </c>
      <c r="BN498">
        <v>496</v>
      </c>
      <c r="BO498">
        <v>496</v>
      </c>
      <c r="BP498" t="s">
        <v>51</v>
      </c>
      <c r="BQ498" t="s">
        <v>106</v>
      </c>
      <c r="BR498">
        <v>0.13421772800000001</v>
      </c>
      <c r="BS498">
        <v>6</v>
      </c>
      <c r="BT498"/>
      <c r="BU498"/>
      <c r="BV498" s="9" t="str">
        <f>TEXT(Table1[[#This Row],[CLOSE_DATE]],"YYYYMMDD")&amp;TEXT(Table1[[#This Row],[OPEN_DATE]],"YYYYMMDD")&amp;Table1[[#This Row],[SYMBOL]]</f>
        <v>2017020920160218AWH</v>
      </c>
      <c r="BW498" t="str">
        <f>IFERROR(VLOOKUP(Table1[[#This Row],[Key]],ownlog!$A:$E,MATCH(BW$1,ownlog!$1:$1,0),FALSE),"")</f>
        <v/>
      </c>
      <c r="BX498" t="str">
        <f>IFERROR(VLOOKUP(Table1[[#This Row],[Key]],ownlog!$A:$E,MATCH(BX$1,ownlog!$1:$1,0),FALSE),"")</f>
        <v/>
      </c>
      <c r="BY498" t="str">
        <f>IFERROR(VLOOKUP(Table1[[#This Row],[Key]],ownlog!$A:$E,MATCH(BY$1,ownlog!$1:$1,0),FALSE),"")</f>
        <v/>
      </c>
      <c r="BZ498" t="str">
        <f>IFERROR(VLOOKUP(Table1[[#This Row],[Key]],ownlog!$A:$E,MATCH(BZ$1,ownlog!$1:$1,0),FALSE),"")</f>
        <v/>
      </c>
    </row>
    <row r="499" spans="1:78" x14ac:dyDescent="0.3">
      <c r="A499">
        <v>497</v>
      </c>
      <c r="B499">
        <v>-0.1085</v>
      </c>
      <c r="C499">
        <v>-7.22E-2</v>
      </c>
      <c r="D499" s="1">
        <v>42425</v>
      </c>
      <c r="E499">
        <v>0.31194699999999997</v>
      </c>
      <c r="F499">
        <v>0.373894</v>
      </c>
      <c r="G499">
        <v>0.31415900000000002</v>
      </c>
      <c r="H499">
        <v>1</v>
      </c>
      <c r="I499">
        <v>0.24611012500000001</v>
      </c>
      <c r="J499">
        <v>0.47679623428270501</v>
      </c>
      <c r="K499">
        <v>0.275354267729369</v>
      </c>
      <c r="L499">
        <v>-2.212E-3</v>
      </c>
      <c r="M499">
        <v>0.376075251006037</v>
      </c>
      <c r="N499" s="2">
        <v>42425</v>
      </c>
      <c r="O499">
        <v>1929.8</v>
      </c>
      <c r="P499">
        <v>1946.7</v>
      </c>
      <c r="Q499">
        <v>1871.44</v>
      </c>
      <c r="R499" t="s">
        <v>58</v>
      </c>
      <c r="S499">
        <v>9</v>
      </c>
      <c r="T499" t="s">
        <v>494</v>
      </c>
      <c r="U499" s="4">
        <v>7915.83</v>
      </c>
      <c r="V499" t="s">
        <v>494</v>
      </c>
      <c r="W499" t="s">
        <v>48</v>
      </c>
      <c r="X499" s="1">
        <v>42431.457037037035</v>
      </c>
      <c r="Y499">
        <v>84.58</v>
      </c>
      <c r="Z499">
        <v>1951.69995117187</v>
      </c>
      <c r="AA499">
        <v>2027.3575042724599</v>
      </c>
      <c r="AB499">
        <v>19.110000610351499</v>
      </c>
      <c r="AC499" t="s">
        <v>494</v>
      </c>
      <c r="AD499" t="s">
        <v>494</v>
      </c>
      <c r="AE499">
        <v>1.17</v>
      </c>
      <c r="AF499">
        <v>-2.1725905999999999</v>
      </c>
      <c r="AG499" t="s">
        <v>494</v>
      </c>
      <c r="AH499" t="s">
        <v>494</v>
      </c>
      <c r="AI499" s="2">
        <v>42425</v>
      </c>
      <c r="AJ499" s="2">
        <v>42425</v>
      </c>
      <c r="AK499">
        <v>3</v>
      </c>
      <c r="AL499" t="s">
        <v>494</v>
      </c>
      <c r="AM499" t="s">
        <v>494</v>
      </c>
      <c r="AN499" t="s">
        <v>494</v>
      </c>
      <c r="AO499" t="s">
        <v>52</v>
      </c>
      <c r="AP499" t="s">
        <v>494</v>
      </c>
      <c r="AQ499" t="s">
        <v>494</v>
      </c>
      <c r="AR499">
        <v>0.1</v>
      </c>
      <c r="AS499" t="s">
        <v>494</v>
      </c>
      <c r="AT499" t="s">
        <v>49</v>
      </c>
      <c r="AU499" s="1">
        <v>42425.40152777778</v>
      </c>
      <c r="AV499">
        <v>79.17</v>
      </c>
      <c r="AW499">
        <v>2016</v>
      </c>
      <c r="AX499" t="s">
        <v>494</v>
      </c>
      <c r="AY499">
        <v>-6.8460275356826999E-2</v>
      </c>
      <c r="AZ499">
        <v>-542</v>
      </c>
      <c r="BA499">
        <v>79.17</v>
      </c>
      <c r="BB499">
        <v>100</v>
      </c>
      <c r="BC499">
        <v>100</v>
      </c>
      <c r="BD499">
        <v>0.12</v>
      </c>
      <c r="BE499">
        <v>-3.7318308656043603E-2</v>
      </c>
      <c r="BF499" t="s">
        <v>494</v>
      </c>
      <c r="BG499" t="s">
        <v>494</v>
      </c>
      <c r="BH499" t="s">
        <v>77</v>
      </c>
      <c r="BI499" t="s">
        <v>494</v>
      </c>
      <c r="BJ499">
        <v>20.745000000000001</v>
      </c>
      <c r="BK499" t="s">
        <v>494</v>
      </c>
      <c r="BL499" s="5">
        <v>0.40152777777777776</v>
      </c>
      <c r="BM499">
        <v>417</v>
      </c>
      <c r="BN499">
        <v>497</v>
      </c>
      <c r="BO499">
        <v>497</v>
      </c>
      <c r="BP499" t="s">
        <v>51</v>
      </c>
      <c r="BQ499" t="s">
        <v>106</v>
      </c>
      <c r="BR499">
        <v>0.13421772800000001</v>
      </c>
      <c r="BS499">
        <v>6</v>
      </c>
      <c r="BT499"/>
      <c r="BU499"/>
      <c r="BV499" s="9" t="str">
        <f>TEXT(Table1[[#This Row],[CLOSE_DATE]],"YYYYMMDD")&amp;TEXT(Table1[[#This Row],[OPEN_DATE]],"YYYYMMDD")&amp;Table1[[#This Row],[SYMBOL]]</f>
        <v>2016030220160225WYNN</v>
      </c>
      <c r="BW499" t="str">
        <f>IFERROR(VLOOKUP(Table1[[#This Row],[Key]],ownlog!$A:$E,MATCH(BW$1,ownlog!$1:$1,0),FALSE),"")</f>
        <v/>
      </c>
      <c r="BX499" t="str">
        <f>IFERROR(VLOOKUP(Table1[[#This Row],[Key]],ownlog!$A:$E,MATCH(BX$1,ownlog!$1:$1,0),FALSE),"")</f>
        <v/>
      </c>
      <c r="BY499" t="str">
        <f>IFERROR(VLOOKUP(Table1[[#This Row],[Key]],ownlog!$A:$E,MATCH(BY$1,ownlog!$1:$1,0),FALSE),"")</f>
        <v/>
      </c>
      <c r="BZ499" t="str">
        <f>IFERROR(VLOOKUP(Table1[[#This Row],[Key]],ownlog!$A:$E,MATCH(BZ$1,ownlog!$1:$1,0),FALSE),"")</f>
        <v/>
      </c>
    </row>
    <row r="500" spans="1:78" x14ac:dyDescent="0.3">
      <c r="A500">
        <v>498</v>
      </c>
      <c r="B500">
        <v>-0.1085</v>
      </c>
      <c r="C500">
        <v>-7.22E-2</v>
      </c>
      <c r="D500" s="1">
        <v>42425</v>
      </c>
      <c r="E500">
        <v>0.31194699999999997</v>
      </c>
      <c r="F500">
        <v>0.373894</v>
      </c>
      <c r="G500">
        <v>0.31415900000000002</v>
      </c>
      <c r="H500">
        <v>1</v>
      </c>
      <c r="I500">
        <v>0.24611012500000001</v>
      </c>
      <c r="J500">
        <v>0.47679623428270501</v>
      </c>
      <c r="K500">
        <v>0.275354267729369</v>
      </c>
      <c r="L500">
        <v>-2.212E-3</v>
      </c>
      <c r="M500">
        <v>0.376075251006037</v>
      </c>
      <c r="N500" s="2">
        <v>42425</v>
      </c>
      <c r="O500">
        <v>1929.8</v>
      </c>
      <c r="P500">
        <v>1946.7</v>
      </c>
      <c r="Q500">
        <v>1871.44</v>
      </c>
      <c r="R500" t="s">
        <v>58</v>
      </c>
      <c r="S500">
        <v>9</v>
      </c>
      <c r="T500" t="s">
        <v>494</v>
      </c>
      <c r="U500" s="4">
        <v>7887.83</v>
      </c>
      <c r="V500" t="s">
        <v>494</v>
      </c>
      <c r="W500" t="s">
        <v>48</v>
      </c>
      <c r="X500" s="1">
        <v>42431.457245370373</v>
      </c>
      <c r="Y500">
        <v>16.28</v>
      </c>
      <c r="Z500">
        <v>1951.69995117187</v>
      </c>
      <c r="AA500">
        <v>2027.3575042724599</v>
      </c>
      <c r="AB500">
        <v>19.110000610351499</v>
      </c>
      <c r="AC500" t="s">
        <v>494</v>
      </c>
      <c r="AD500" t="s">
        <v>494</v>
      </c>
      <c r="AE500">
        <v>2.17</v>
      </c>
      <c r="AF500">
        <v>-7.172002</v>
      </c>
      <c r="AG500" t="s">
        <v>494</v>
      </c>
      <c r="AH500" t="s">
        <v>494</v>
      </c>
      <c r="AI500" s="2">
        <v>42425</v>
      </c>
      <c r="AJ500" s="2">
        <v>42425</v>
      </c>
      <c r="AK500">
        <v>3</v>
      </c>
      <c r="AL500" t="s">
        <v>494</v>
      </c>
      <c r="AM500" t="s">
        <v>494</v>
      </c>
      <c r="AN500" t="s">
        <v>494</v>
      </c>
      <c r="AO500" t="s">
        <v>52</v>
      </c>
      <c r="AP500" t="s">
        <v>494</v>
      </c>
      <c r="AQ500" t="s">
        <v>494</v>
      </c>
      <c r="AR500">
        <v>0.1</v>
      </c>
      <c r="AS500" t="s">
        <v>494</v>
      </c>
      <c r="AT500" t="s">
        <v>49</v>
      </c>
      <c r="AU500" s="1">
        <v>42425.401736111111</v>
      </c>
      <c r="AV500">
        <v>15.78</v>
      </c>
      <c r="AW500">
        <v>2016</v>
      </c>
      <c r="AX500" t="s">
        <v>494</v>
      </c>
      <c r="AY500">
        <v>-3.2319391634980897E-2</v>
      </c>
      <c r="AZ500">
        <v>-255</v>
      </c>
      <c r="BA500">
        <v>15.78</v>
      </c>
      <c r="BB500">
        <v>500</v>
      </c>
      <c r="BC500">
        <v>500</v>
      </c>
      <c r="BD500">
        <v>0.12</v>
      </c>
      <c r="BE500">
        <v>-3.7318308656043603E-2</v>
      </c>
      <c r="BF500" t="s">
        <v>494</v>
      </c>
      <c r="BG500" t="s">
        <v>494</v>
      </c>
      <c r="BH500" t="s">
        <v>83</v>
      </c>
      <c r="BI500" t="s">
        <v>494</v>
      </c>
      <c r="BJ500">
        <v>20.745000000000001</v>
      </c>
      <c r="BK500" t="s">
        <v>494</v>
      </c>
      <c r="BL500" s="5">
        <v>0.40173611111111113</v>
      </c>
      <c r="BM500">
        <v>419</v>
      </c>
      <c r="BN500">
        <v>498</v>
      </c>
      <c r="BO500">
        <v>498</v>
      </c>
      <c r="BP500" t="s">
        <v>51</v>
      </c>
      <c r="BQ500" t="s">
        <v>106</v>
      </c>
      <c r="BR500">
        <v>0.13421772800000001</v>
      </c>
      <c r="BS500">
        <v>6</v>
      </c>
      <c r="BT500"/>
      <c r="BU500"/>
      <c r="BV500" s="9" t="str">
        <f>TEXT(Table1[[#This Row],[CLOSE_DATE]],"YYYYMMDD")&amp;TEXT(Table1[[#This Row],[OPEN_DATE]],"YYYYMMDD")&amp;Table1[[#This Row],[SYMBOL]]</f>
        <v>2016030220160225MPEL</v>
      </c>
      <c r="BW500" t="str">
        <f>IFERROR(VLOOKUP(Table1[[#This Row],[Key]],ownlog!$A:$E,MATCH(BW$1,ownlog!$1:$1,0),FALSE),"")</f>
        <v/>
      </c>
      <c r="BX500" t="str">
        <f>IFERROR(VLOOKUP(Table1[[#This Row],[Key]],ownlog!$A:$E,MATCH(BX$1,ownlog!$1:$1,0),FALSE),"")</f>
        <v/>
      </c>
      <c r="BY500" t="str">
        <f>IFERROR(VLOOKUP(Table1[[#This Row],[Key]],ownlog!$A:$E,MATCH(BY$1,ownlog!$1:$1,0),FALSE),"")</f>
        <v/>
      </c>
      <c r="BZ500" t="str">
        <f>IFERROR(VLOOKUP(Table1[[#This Row],[Key]],ownlog!$A:$E,MATCH(BZ$1,ownlog!$1:$1,0),FALSE),"")</f>
        <v/>
      </c>
    </row>
    <row r="501" spans="1:78" x14ac:dyDescent="0.3">
      <c r="A501">
        <v>499</v>
      </c>
      <c r="B501">
        <v>-0.1085</v>
      </c>
      <c r="C501">
        <v>-7.22E-2</v>
      </c>
      <c r="D501" s="1">
        <v>42425</v>
      </c>
      <c r="E501">
        <v>0.31194699999999997</v>
      </c>
      <c r="F501">
        <v>0.373894</v>
      </c>
      <c r="G501">
        <v>0.31415900000000002</v>
      </c>
      <c r="H501">
        <v>1</v>
      </c>
      <c r="I501">
        <v>0.24611012500000001</v>
      </c>
      <c r="J501">
        <v>0.47679623428270501</v>
      </c>
      <c r="K501">
        <v>0.275354267729369</v>
      </c>
      <c r="L501">
        <v>-2.212E-3</v>
      </c>
      <c r="M501">
        <v>0.376075251006037</v>
      </c>
      <c r="N501" s="2">
        <v>42425</v>
      </c>
      <c r="O501">
        <v>1929.8</v>
      </c>
      <c r="P501">
        <v>1946.7</v>
      </c>
      <c r="Q501">
        <v>1871.44</v>
      </c>
      <c r="R501" t="s">
        <v>58</v>
      </c>
      <c r="S501">
        <v>9</v>
      </c>
      <c r="T501" t="s">
        <v>494</v>
      </c>
      <c r="U501" s="4">
        <v>10053.530000000001</v>
      </c>
      <c r="V501" t="s">
        <v>200</v>
      </c>
      <c r="W501" t="s">
        <v>48</v>
      </c>
      <c r="X501" s="1">
        <v>42431.456817129627</v>
      </c>
      <c r="Y501">
        <v>34.393000000000001</v>
      </c>
      <c r="Z501">
        <v>1951.69995117187</v>
      </c>
      <c r="AA501">
        <v>2027.3575042724599</v>
      </c>
      <c r="AB501">
        <v>19.110000610351499</v>
      </c>
      <c r="AC501" t="s">
        <v>494</v>
      </c>
      <c r="AD501" t="s">
        <v>494</v>
      </c>
      <c r="AE501">
        <v>1.42</v>
      </c>
      <c r="AF501">
        <v>-3.8191979100000002</v>
      </c>
      <c r="AG501" t="s">
        <v>494</v>
      </c>
      <c r="AH501" t="s">
        <v>494</v>
      </c>
      <c r="AI501" s="2">
        <v>42425</v>
      </c>
      <c r="AJ501" s="2">
        <v>42425</v>
      </c>
      <c r="AK501">
        <v>3</v>
      </c>
      <c r="AL501" t="s">
        <v>494</v>
      </c>
      <c r="AM501" t="s">
        <v>494</v>
      </c>
      <c r="AN501" t="s">
        <v>494</v>
      </c>
      <c r="AO501" t="s">
        <v>52</v>
      </c>
      <c r="AP501" t="s">
        <v>494</v>
      </c>
      <c r="AQ501" t="s">
        <v>494</v>
      </c>
      <c r="AR501">
        <v>0.1</v>
      </c>
      <c r="AS501" t="s">
        <v>494</v>
      </c>
      <c r="AT501" t="s">
        <v>49</v>
      </c>
      <c r="AU501" s="1">
        <v>42425.402094907404</v>
      </c>
      <c r="AV501">
        <v>33.516500000000001</v>
      </c>
      <c r="AW501">
        <v>2016</v>
      </c>
      <c r="AX501" t="s">
        <v>494</v>
      </c>
      <c r="AY501">
        <v>-2.6494413199468901E-2</v>
      </c>
      <c r="AZ501">
        <v>-266.39999999999998</v>
      </c>
      <c r="BA501">
        <v>33.516500000000001</v>
      </c>
      <c r="BB501">
        <v>300</v>
      </c>
      <c r="BC501">
        <v>300</v>
      </c>
      <c r="BD501">
        <v>0.12</v>
      </c>
      <c r="BE501">
        <v>-3.7318308656043603E-2</v>
      </c>
      <c r="BF501" t="s">
        <v>494</v>
      </c>
      <c r="BG501" t="s">
        <v>494</v>
      </c>
      <c r="BH501" t="s">
        <v>86</v>
      </c>
      <c r="BI501" t="s">
        <v>494</v>
      </c>
      <c r="BJ501">
        <v>20.745000000000001</v>
      </c>
      <c r="BK501" t="s">
        <v>494</v>
      </c>
      <c r="BL501" s="5">
        <v>0.40209490740740739</v>
      </c>
      <c r="BM501">
        <v>415</v>
      </c>
      <c r="BN501">
        <v>499</v>
      </c>
      <c r="BO501">
        <v>499</v>
      </c>
      <c r="BP501" t="s">
        <v>51</v>
      </c>
      <c r="BQ501" t="s">
        <v>106</v>
      </c>
      <c r="BR501">
        <v>0.13421772800000001</v>
      </c>
      <c r="BS501">
        <v>6</v>
      </c>
      <c r="BT501"/>
      <c r="BU501"/>
      <c r="BV501" s="9" t="str">
        <f>TEXT(Table1[[#This Row],[CLOSE_DATE]],"YYYYMMDD")&amp;TEXT(Table1[[#This Row],[OPEN_DATE]],"YYYYMMDD")&amp;Table1[[#This Row],[SYMBOL]]</f>
        <v>2016030220160225LNG</v>
      </c>
      <c r="BW501" t="str">
        <f>IFERROR(VLOOKUP(Table1[[#This Row],[Key]],ownlog!$A:$E,MATCH(BW$1,ownlog!$1:$1,0),FALSE),"")</f>
        <v/>
      </c>
      <c r="BX501" t="str">
        <f>IFERROR(VLOOKUP(Table1[[#This Row],[Key]],ownlog!$A:$E,MATCH(BX$1,ownlog!$1:$1,0),FALSE),"")</f>
        <v/>
      </c>
      <c r="BY501" t="str">
        <f>IFERROR(VLOOKUP(Table1[[#This Row],[Key]],ownlog!$A:$E,MATCH(BY$1,ownlog!$1:$1,0),FALSE),"")</f>
        <v/>
      </c>
      <c r="BZ501" t="str">
        <f>IFERROR(VLOOKUP(Table1[[#This Row],[Key]],ownlog!$A:$E,MATCH(BZ$1,ownlog!$1:$1,0),FALSE),"")</f>
        <v/>
      </c>
    </row>
    <row r="502" spans="1:78" x14ac:dyDescent="0.3">
      <c r="A502">
        <v>500</v>
      </c>
      <c r="B502">
        <v>-0.1085</v>
      </c>
      <c r="C502">
        <v>-7.22E-2</v>
      </c>
      <c r="D502" s="1">
        <v>42425</v>
      </c>
      <c r="E502">
        <v>0.31194699999999997</v>
      </c>
      <c r="F502">
        <v>0.373894</v>
      </c>
      <c r="G502">
        <v>0.31415900000000002</v>
      </c>
      <c r="H502">
        <v>1</v>
      </c>
      <c r="I502">
        <v>0.24611012500000001</v>
      </c>
      <c r="J502">
        <v>0.47679623428270501</v>
      </c>
      <c r="K502">
        <v>0.275354267729369</v>
      </c>
      <c r="L502">
        <v>-2.212E-3</v>
      </c>
      <c r="M502">
        <v>0.376075251006037</v>
      </c>
      <c r="N502" s="2">
        <v>42425</v>
      </c>
      <c r="O502">
        <v>1929.8</v>
      </c>
      <c r="P502">
        <v>1946.7</v>
      </c>
      <c r="Q502">
        <v>1871.44</v>
      </c>
      <c r="R502" t="s">
        <v>58</v>
      </c>
      <c r="S502">
        <v>9</v>
      </c>
      <c r="T502" t="s">
        <v>494</v>
      </c>
      <c r="U502" s="4">
        <v>7817.53</v>
      </c>
      <c r="V502" t="s">
        <v>200</v>
      </c>
      <c r="W502" t="s">
        <v>48</v>
      </c>
      <c r="X502" s="1">
        <v>42431.453888888886</v>
      </c>
      <c r="Y502">
        <v>8.1695454549999997</v>
      </c>
      <c r="Z502">
        <v>1951.69995117187</v>
      </c>
      <c r="AA502">
        <v>2027.3575042724599</v>
      </c>
      <c r="AB502">
        <v>19.110000610351499</v>
      </c>
      <c r="AC502" t="s">
        <v>494</v>
      </c>
      <c r="AD502" t="s">
        <v>494</v>
      </c>
      <c r="AE502">
        <v>4.57</v>
      </c>
      <c r="AF502">
        <v>-15.370521780000001</v>
      </c>
      <c r="AG502" t="s">
        <v>494</v>
      </c>
      <c r="AH502" t="s">
        <v>494</v>
      </c>
      <c r="AI502" s="2">
        <v>42425</v>
      </c>
      <c r="AJ502" s="2">
        <v>42425</v>
      </c>
      <c r="AK502">
        <v>3</v>
      </c>
      <c r="AL502" t="s">
        <v>494</v>
      </c>
      <c r="AM502" t="s">
        <v>494</v>
      </c>
      <c r="AN502" t="s">
        <v>494</v>
      </c>
      <c r="AO502" t="s">
        <v>52</v>
      </c>
      <c r="AP502" t="s">
        <v>494</v>
      </c>
      <c r="AQ502" t="s">
        <v>494</v>
      </c>
      <c r="AR502">
        <v>0.1</v>
      </c>
      <c r="AS502" t="s">
        <v>494</v>
      </c>
      <c r="AT502" t="s">
        <v>49</v>
      </c>
      <c r="AU502" s="1">
        <v>42425.404479166667</v>
      </c>
      <c r="AV502">
        <v>7.1109999999999998</v>
      </c>
      <c r="AW502">
        <v>2016</v>
      </c>
      <c r="AX502" t="s">
        <v>494</v>
      </c>
      <c r="AY502">
        <v>-0.150445532529627</v>
      </c>
      <c r="AZ502">
        <v>-1176.8</v>
      </c>
      <c r="BA502">
        <v>7.1109999999999998</v>
      </c>
      <c r="BB502">
        <v>1100</v>
      </c>
      <c r="BC502">
        <v>1100</v>
      </c>
      <c r="BD502">
        <v>0.12</v>
      </c>
      <c r="BE502">
        <v>-3.7318308656043603E-2</v>
      </c>
      <c r="BF502" t="s">
        <v>494</v>
      </c>
      <c r="BG502" t="s">
        <v>494</v>
      </c>
      <c r="BH502" t="s">
        <v>103</v>
      </c>
      <c r="BI502" t="s">
        <v>494</v>
      </c>
      <c r="BJ502">
        <v>20.745000000000001</v>
      </c>
      <c r="BK502" t="s">
        <v>494</v>
      </c>
      <c r="BL502" s="5">
        <v>0.40447916666666667</v>
      </c>
      <c r="BM502">
        <v>413</v>
      </c>
      <c r="BN502">
        <v>500</v>
      </c>
      <c r="BO502">
        <v>500</v>
      </c>
      <c r="BP502" t="s">
        <v>51</v>
      </c>
      <c r="BQ502" t="s">
        <v>106</v>
      </c>
      <c r="BR502">
        <v>0.13421772800000001</v>
      </c>
      <c r="BS502">
        <v>6</v>
      </c>
      <c r="BT502"/>
      <c r="BU502"/>
      <c r="BV502" s="9" t="str">
        <f>TEXT(Table1[[#This Row],[CLOSE_DATE]],"YYYYMMDD")&amp;TEXT(Table1[[#This Row],[OPEN_DATE]],"YYYYMMDD")&amp;Table1[[#This Row],[SYMBOL]]</f>
        <v>2016030220160225FCX</v>
      </c>
      <c r="BW502" t="str">
        <f>IFERROR(VLOOKUP(Table1[[#This Row],[Key]],ownlog!$A:$E,MATCH(BW$1,ownlog!$1:$1,0),FALSE),"")</f>
        <v/>
      </c>
      <c r="BX502" t="str">
        <f>IFERROR(VLOOKUP(Table1[[#This Row],[Key]],ownlog!$A:$E,MATCH(BX$1,ownlog!$1:$1,0),FALSE),"")</f>
        <v/>
      </c>
      <c r="BY502" t="str">
        <f>IFERROR(VLOOKUP(Table1[[#This Row],[Key]],ownlog!$A:$E,MATCH(BY$1,ownlog!$1:$1,0),FALSE),"")</f>
        <v/>
      </c>
      <c r="BZ502" t="str">
        <f>IFERROR(VLOOKUP(Table1[[#This Row],[Key]],ownlog!$A:$E,MATCH(BZ$1,ownlog!$1:$1,0),FALSE),"")</f>
        <v/>
      </c>
    </row>
    <row r="503" spans="1:78" x14ac:dyDescent="0.3">
      <c r="A503">
        <v>501</v>
      </c>
      <c r="B503">
        <v>-0.1085</v>
      </c>
      <c r="C503">
        <v>-7.22E-2</v>
      </c>
      <c r="D503" s="1">
        <v>42425</v>
      </c>
      <c r="E503">
        <v>0.31194699999999997</v>
      </c>
      <c r="F503">
        <v>0.373894</v>
      </c>
      <c r="G503">
        <v>0.31415900000000002</v>
      </c>
      <c r="H503">
        <v>1</v>
      </c>
      <c r="I503">
        <v>0.24611012500000001</v>
      </c>
      <c r="J503">
        <v>0.47679623428270501</v>
      </c>
      <c r="K503">
        <v>0.275354267729369</v>
      </c>
      <c r="L503">
        <v>-2.212E-3</v>
      </c>
      <c r="M503">
        <v>0.376075251006037</v>
      </c>
      <c r="N503" s="2">
        <v>42425</v>
      </c>
      <c r="O503">
        <v>1929.8</v>
      </c>
      <c r="P503">
        <v>1946.7</v>
      </c>
      <c r="Q503">
        <v>1871.44</v>
      </c>
      <c r="R503" t="s">
        <v>58</v>
      </c>
      <c r="S503">
        <v>9</v>
      </c>
      <c r="T503" t="s">
        <v>494</v>
      </c>
      <c r="U503" s="4">
        <v>9345.1</v>
      </c>
      <c r="V503" t="s">
        <v>494</v>
      </c>
      <c r="W503" t="s">
        <v>48</v>
      </c>
      <c r="X503" s="1">
        <v>42431.45349537037</v>
      </c>
      <c r="Y503">
        <v>3.2898030770000002</v>
      </c>
      <c r="Z503">
        <v>1951.69995117187</v>
      </c>
      <c r="AA503">
        <v>2027.3575042724599</v>
      </c>
      <c r="AB503">
        <v>19.110000610351499</v>
      </c>
      <c r="AC503" t="s">
        <v>494</v>
      </c>
      <c r="AD503" t="s">
        <v>494</v>
      </c>
      <c r="AE503">
        <v>14.9</v>
      </c>
      <c r="AF503">
        <v>-40.904049852999997</v>
      </c>
      <c r="AG503" t="s">
        <v>494</v>
      </c>
      <c r="AH503" t="s">
        <v>494</v>
      </c>
      <c r="AI503" s="2">
        <v>42425</v>
      </c>
      <c r="AJ503" s="2">
        <v>42425</v>
      </c>
      <c r="AK503">
        <v>3</v>
      </c>
      <c r="AL503" t="s">
        <v>494</v>
      </c>
      <c r="AM503" t="s">
        <v>494</v>
      </c>
      <c r="AN503" t="s">
        <v>494</v>
      </c>
      <c r="AO503" t="s">
        <v>52</v>
      </c>
      <c r="AP503" t="s">
        <v>494</v>
      </c>
      <c r="AQ503" t="s">
        <v>494</v>
      </c>
      <c r="AR503">
        <v>0.1</v>
      </c>
      <c r="AS503" t="s">
        <v>494</v>
      </c>
      <c r="AT503" t="s">
        <v>49</v>
      </c>
      <c r="AU503" s="1">
        <v>42425.404780092591</v>
      </c>
      <c r="AV503">
        <v>2.8800261539999998</v>
      </c>
      <c r="AW503">
        <v>2016</v>
      </c>
      <c r="AX503" t="s">
        <v>494</v>
      </c>
      <c r="AY503">
        <v>-0.14513757085832299</v>
      </c>
      <c r="AZ503">
        <v>-1358.5</v>
      </c>
      <c r="BA503">
        <v>2.88</v>
      </c>
      <c r="BB503">
        <v>3250</v>
      </c>
      <c r="BC503">
        <v>3250</v>
      </c>
      <c r="BD503">
        <v>0.12</v>
      </c>
      <c r="BE503">
        <v>-3.7318308656043603E-2</v>
      </c>
      <c r="BF503" t="s">
        <v>494</v>
      </c>
      <c r="BG503" t="s">
        <v>494</v>
      </c>
      <c r="BH503" t="s">
        <v>79</v>
      </c>
      <c r="BI503" t="s">
        <v>494</v>
      </c>
      <c r="BJ503">
        <v>20.745000000000001</v>
      </c>
      <c r="BK503" t="s">
        <v>494</v>
      </c>
      <c r="BL503" s="5">
        <v>0.40478009259259257</v>
      </c>
      <c r="BM503">
        <v>411</v>
      </c>
      <c r="BN503">
        <v>501</v>
      </c>
      <c r="BO503">
        <v>501</v>
      </c>
      <c r="BP503" t="s">
        <v>51</v>
      </c>
      <c r="BQ503" t="s">
        <v>106</v>
      </c>
      <c r="BR503">
        <v>0.13421772800000001</v>
      </c>
      <c r="BS503">
        <v>6</v>
      </c>
      <c r="BT503"/>
      <c r="BU503"/>
      <c r="BV503" s="9" t="str">
        <f>TEXT(Table1[[#This Row],[CLOSE_DATE]],"YYYYMMDD")&amp;TEXT(Table1[[#This Row],[OPEN_DATE]],"YYYYMMDD")&amp;Table1[[#This Row],[SYMBOL]]</f>
        <v>2016030220160225VALE</v>
      </c>
      <c r="BW503" t="str">
        <f>IFERROR(VLOOKUP(Table1[[#This Row],[Key]],ownlog!$A:$E,MATCH(BW$1,ownlog!$1:$1,0),FALSE),"")</f>
        <v/>
      </c>
      <c r="BX503" t="str">
        <f>IFERROR(VLOOKUP(Table1[[#This Row],[Key]],ownlog!$A:$E,MATCH(BX$1,ownlog!$1:$1,0),FALSE),"")</f>
        <v/>
      </c>
      <c r="BY503" t="str">
        <f>IFERROR(VLOOKUP(Table1[[#This Row],[Key]],ownlog!$A:$E,MATCH(BY$1,ownlog!$1:$1,0),FALSE),"")</f>
        <v/>
      </c>
      <c r="BZ503" t="str">
        <f>IFERROR(VLOOKUP(Table1[[#This Row],[Key]],ownlog!$A:$E,MATCH(BZ$1,ownlog!$1:$1,0),FALSE),"")</f>
        <v/>
      </c>
    </row>
    <row r="504" spans="1:78" x14ac:dyDescent="0.3">
      <c r="A504">
        <v>502</v>
      </c>
      <c r="B504">
        <v>-0.1085</v>
      </c>
      <c r="C504">
        <v>-7.22E-2</v>
      </c>
      <c r="D504" s="1">
        <v>42425</v>
      </c>
      <c r="E504">
        <v>0.31194699999999997</v>
      </c>
      <c r="F504">
        <v>0.373894</v>
      </c>
      <c r="G504">
        <v>0.31415900000000002</v>
      </c>
      <c r="H504">
        <v>1</v>
      </c>
      <c r="I504">
        <v>0.24611012500000001</v>
      </c>
      <c r="J504">
        <v>0.47679623428270501</v>
      </c>
      <c r="K504">
        <v>0.275354267729369</v>
      </c>
      <c r="L504">
        <v>-2.212E-3</v>
      </c>
      <c r="M504">
        <v>0.376075251006037</v>
      </c>
      <c r="N504" s="2">
        <v>42425</v>
      </c>
      <c r="O504">
        <v>1929.8</v>
      </c>
      <c r="P504">
        <v>1946.7</v>
      </c>
      <c r="Q504">
        <v>1871.44</v>
      </c>
      <c r="R504" t="s">
        <v>58</v>
      </c>
      <c r="S504">
        <v>9</v>
      </c>
      <c r="T504" t="s">
        <v>494</v>
      </c>
      <c r="U504" s="4">
        <v>9675.5400000000009</v>
      </c>
      <c r="V504" t="s">
        <v>494</v>
      </c>
      <c r="W504" t="s">
        <v>48</v>
      </c>
      <c r="X504" s="1">
        <v>42431.453217592592</v>
      </c>
      <c r="Y504">
        <v>6.61</v>
      </c>
      <c r="Z504">
        <v>1951.69995117187</v>
      </c>
      <c r="AA504">
        <v>2027.3575042724599</v>
      </c>
      <c r="AB504">
        <v>19.110000610351499</v>
      </c>
      <c r="AC504" t="s">
        <v>494</v>
      </c>
      <c r="AD504" t="s">
        <v>494</v>
      </c>
      <c r="AE504">
        <v>8.9600000000000009</v>
      </c>
      <c r="AF504">
        <v>-21.084540400000002</v>
      </c>
      <c r="AG504" t="s">
        <v>494</v>
      </c>
      <c r="AH504" t="s">
        <v>494</v>
      </c>
      <c r="AI504" s="2">
        <v>42425</v>
      </c>
      <c r="AJ504" s="2">
        <v>42425</v>
      </c>
      <c r="AK504">
        <v>3</v>
      </c>
      <c r="AL504" t="s">
        <v>494</v>
      </c>
      <c r="AM504" t="s">
        <v>494</v>
      </c>
      <c r="AN504" t="s">
        <v>494</v>
      </c>
      <c r="AO504" t="s">
        <v>52</v>
      </c>
      <c r="AP504" t="s">
        <v>494</v>
      </c>
      <c r="AQ504" t="s">
        <v>494</v>
      </c>
      <c r="AR504">
        <v>0.1</v>
      </c>
      <c r="AS504" t="s">
        <v>494</v>
      </c>
      <c r="AT504" t="s">
        <v>49</v>
      </c>
      <c r="AU504" s="1">
        <v>42425.405289351853</v>
      </c>
      <c r="AV504">
        <v>5.54</v>
      </c>
      <c r="AW504">
        <v>2016</v>
      </c>
      <c r="AX504" t="s">
        <v>494</v>
      </c>
      <c r="AY504">
        <v>-0.19765342960288801</v>
      </c>
      <c r="AZ504">
        <v>-766.5</v>
      </c>
      <c r="BA504">
        <v>5.5339999999999998</v>
      </c>
      <c r="BB504">
        <v>1750</v>
      </c>
      <c r="BC504">
        <v>700</v>
      </c>
      <c r="BD504">
        <v>0.12</v>
      </c>
      <c r="BE504">
        <v>-3.7318308656043603E-2</v>
      </c>
      <c r="BF504" t="s">
        <v>494</v>
      </c>
      <c r="BG504" t="s">
        <v>494</v>
      </c>
      <c r="BH504" t="s">
        <v>66</v>
      </c>
      <c r="BI504" t="s">
        <v>494</v>
      </c>
      <c r="BJ504">
        <v>20.745000000000001</v>
      </c>
      <c r="BK504" t="s">
        <v>494</v>
      </c>
      <c r="BL504" s="5">
        <v>0.40560185185185182</v>
      </c>
      <c r="BM504">
        <v>408</v>
      </c>
      <c r="BN504">
        <v>502</v>
      </c>
      <c r="BO504">
        <v>502</v>
      </c>
      <c r="BP504" t="s">
        <v>51</v>
      </c>
      <c r="BQ504" t="s">
        <v>106</v>
      </c>
      <c r="BR504">
        <v>0.13421772800000001</v>
      </c>
      <c r="BS504">
        <v>6</v>
      </c>
      <c r="BT504"/>
      <c r="BU504"/>
      <c r="BV504" s="9" t="str">
        <f>TEXT(Table1[[#This Row],[CLOSE_DATE]],"YYYYMMDD")&amp;TEXT(Table1[[#This Row],[OPEN_DATE]],"YYYYMMDD")&amp;Table1[[#This Row],[SYMBOL]]</f>
        <v>2016030220160225TCK</v>
      </c>
      <c r="BW504" t="str">
        <f>IFERROR(VLOOKUP(Table1[[#This Row],[Key]],ownlog!$A:$E,MATCH(BW$1,ownlog!$1:$1,0),FALSE),"")</f>
        <v/>
      </c>
      <c r="BX504" t="str">
        <f>IFERROR(VLOOKUP(Table1[[#This Row],[Key]],ownlog!$A:$E,MATCH(BX$1,ownlog!$1:$1,0),FALSE),"")</f>
        <v/>
      </c>
      <c r="BY504" t="str">
        <f>IFERROR(VLOOKUP(Table1[[#This Row],[Key]],ownlog!$A:$E,MATCH(BY$1,ownlog!$1:$1,0),FALSE),"")</f>
        <v/>
      </c>
      <c r="BZ504" t="str">
        <f>IFERROR(VLOOKUP(Table1[[#This Row],[Key]],ownlog!$A:$E,MATCH(BZ$1,ownlog!$1:$1,0),FALSE),"")</f>
        <v/>
      </c>
    </row>
    <row r="505" spans="1:78" x14ac:dyDescent="0.3">
      <c r="A505">
        <v>503</v>
      </c>
      <c r="B505">
        <v>-0.1085</v>
      </c>
      <c r="C505">
        <v>-7.22E-2</v>
      </c>
      <c r="D505" s="1">
        <v>42425</v>
      </c>
      <c r="E505">
        <v>0.31194699999999997</v>
      </c>
      <c r="F505">
        <v>0.373894</v>
      </c>
      <c r="G505">
        <v>0.31415900000000002</v>
      </c>
      <c r="H505">
        <v>1</v>
      </c>
      <c r="I505">
        <v>0.24611012500000001</v>
      </c>
      <c r="J505">
        <v>0.47679623428270501</v>
      </c>
      <c r="K505">
        <v>0.275354267729369</v>
      </c>
      <c r="L505">
        <v>-2.212E-3</v>
      </c>
      <c r="M505">
        <v>0.376075251006037</v>
      </c>
      <c r="N505" s="2">
        <v>42425</v>
      </c>
      <c r="O505">
        <v>1929.8</v>
      </c>
      <c r="P505">
        <v>1946.7</v>
      </c>
      <c r="Q505">
        <v>1871.44</v>
      </c>
      <c r="R505" t="s">
        <v>58</v>
      </c>
      <c r="S505">
        <v>9</v>
      </c>
      <c r="T505" t="s">
        <v>494</v>
      </c>
      <c r="U505" s="4">
        <v>9675.5400000000009</v>
      </c>
      <c r="V505" t="s">
        <v>494</v>
      </c>
      <c r="W505" t="s">
        <v>48</v>
      </c>
      <c r="X505" s="1">
        <v>42431.453217592592</v>
      </c>
      <c r="Y505">
        <v>6.61</v>
      </c>
      <c r="Z505">
        <v>1951.69995117187</v>
      </c>
      <c r="AA505">
        <v>2027.3575042724599</v>
      </c>
      <c r="AB505">
        <v>19.110000610351499</v>
      </c>
      <c r="AC505" t="s">
        <v>494</v>
      </c>
      <c r="AD505" t="s">
        <v>494</v>
      </c>
      <c r="AE505">
        <v>8.9600000000000009</v>
      </c>
      <c r="AF505">
        <v>-22.876581699999999</v>
      </c>
      <c r="AG505" t="s">
        <v>494</v>
      </c>
      <c r="AH505" t="s">
        <v>494</v>
      </c>
      <c r="AI505" s="2">
        <v>42425</v>
      </c>
      <c r="AJ505" s="2">
        <v>42425</v>
      </c>
      <c r="AK505">
        <v>3</v>
      </c>
      <c r="AL505" t="s">
        <v>494</v>
      </c>
      <c r="AM505" t="s">
        <v>494</v>
      </c>
      <c r="AN505" t="s">
        <v>494</v>
      </c>
      <c r="AO505" t="s">
        <v>52</v>
      </c>
      <c r="AP505" t="s">
        <v>494</v>
      </c>
      <c r="AQ505" t="s">
        <v>494</v>
      </c>
      <c r="AR505">
        <v>0.1</v>
      </c>
      <c r="AS505" t="s">
        <v>494</v>
      </c>
      <c r="AT505" t="s">
        <v>49</v>
      </c>
      <c r="AU505" s="1">
        <v>42425.405601851853</v>
      </c>
      <c r="AV505">
        <v>5.53</v>
      </c>
      <c r="AW505">
        <v>2016</v>
      </c>
      <c r="AX505" t="s">
        <v>494</v>
      </c>
      <c r="AY505">
        <v>-0.19831223628691899</v>
      </c>
      <c r="AZ505">
        <v>-1151.5</v>
      </c>
      <c r="BA505">
        <v>5.5339999999999998</v>
      </c>
      <c r="BB505">
        <v>1750</v>
      </c>
      <c r="BC505">
        <v>1050</v>
      </c>
      <c r="BD505">
        <v>0.12</v>
      </c>
      <c r="BE505">
        <v>-3.7318308656043603E-2</v>
      </c>
      <c r="BF505" t="s">
        <v>494</v>
      </c>
      <c r="BG505" t="s">
        <v>494</v>
      </c>
      <c r="BH505" t="s">
        <v>66</v>
      </c>
      <c r="BI505" t="s">
        <v>494</v>
      </c>
      <c r="BJ505">
        <v>20.745000000000001</v>
      </c>
      <c r="BK505" t="s">
        <v>494</v>
      </c>
      <c r="BL505" s="5">
        <v>0.40560185185185182</v>
      </c>
      <c r="BM505">
        <v>409</v>
      </c>
      <c r="BN505">
        <v>503</v>
      </c>
      <c r="BO505">
        <v>503</v>
      </c>
      <c r="BP505" t="s">
        <v>51</v>
      </c>
      <c r="BQ505" t="s">
        <v>106</v>
      </c>
      <c r="BR505">
        <v>0.13421772800000001</v>
      </c>
      <c r="BS505">
        <v>6</v>
      </c>
      <c r="BT505"/>
      <c r="BU505"/>
      <c r="BV505" s="9" t="str">
        <f>TEXT(Table1[[#This Row],[CLOSE_DATE]],"YYYYMMDD")&amp;TEXT(Table1[[#This Row],[OPEN_DATE]],"YYYYMMDD")&amp;Table1[[#This Row],[SYMBOL]]</f>
        <v>2016030220160225TCK</v>
      </c>
      <c r="BW505" t="str">
        <f>IFERROR(VLOOKUP(Table1[[#This Row],[Key]],ownlog!$A:$E,MATCH(BW$1,ownlog!$1:$1,0),FALSE),"")</f>
        <v/>
      </c>
      <c r="BX505" t="str">
        <f>IFERROR(VLOOKUP(Table1[[#This Row],[Key]],ownlog!$A:$E,MATCH(BX$1,ownlog!$1:$1,0),FALSE),"")</f>
        <v/>
      </c>
      <c r="BY505" t="str">
        <f>IFERROR(VLOOKUP(Table1[[#This Row],[Key]],ownlog!$A:$E,MATCH(BY$1,ownlog!$1:$1,0),FALSE),"")</f>
        <v/>
      </c>
      <c r="BZ505" t="str">
        <f>IFERROR(VLOOKUP(Table1[[#This Row],[Key]],ownlog!$A:$E,MATCH(BZ$1,ownlog!$1:$1,0),FALSE),"")</f>
        <v/>
      </c>
    </row>
    <row r="506" spans="1:78" x14ac:dyDescent="0.3">
      <c r="A506">
        <v>504</v>
      </c>
      <c r="B506">
        <v>-0.1085</v>
      </c>
      <c r="C506">
        <v>-7.22E-2</v>
      </c>
      <c r="D506" s="1">
        <v>42425</v>
      </c>
      <c r="E506">
        <v>0.31194699999999997</v>
      </c>
      <c r="F506">
        <v>0.373894</v>
      </c>
      <c r="G506">
        <v>0.31415900000000002</v>
      </c>
      <c r="H506">
        <v>1</v>
      </c>
      <c r="I506">
        <v>0.24611012500000001</v>
      </c>
      <c r="J506">
        <v>0.47679623428270501</v>
      </c>
      <c r="K506">
        <v>0.275354267729369</v>
      </c>
      <c r="L506">
        <v>-2.212E-3</v>
      </c>
      <c r="M506">
        <v>0.376075251006037</v>
      </c>
      <c r="N506" s="2">
        <v>42425</v>
      </c>
      <c r="O506">
        <v>1929.8</v>
      </c>
      <c r="P506">
        <v>1946.7</v>
      </c>
      <c r="Q506">
        <v>1871.44</v>
      </c>
      <c r="R506" t="s">
        <v>58</v>
      </c>
      <c r="S506">
        <v>9</v>
      </c>
      <c r="T506" t="s">
        <v>494</v>
      </c>
      <c r="U506" s="4">
        <v>7398.89</v>
      </c>
      <c r="V506" t="s">
        <v>494</v>
      </c>
      <c r="W506" t="s">
        <v>48</v>
      </c>
      <c r="X506" s="1">
        <v>42431.459166666667</v>
      </c>
      <c r="Y506">
        <v>17.783333333000002</v>
      </c>
      <c r="Z506">
        <v>1951.69995117187</v>
      </c>
      <c r="AA506">
        <v>2027.3575042724599</v>
      </c>
      <c r="AB506">
        <v>19.110000610351499</v>
      </c>
      <c r="AC506" t="s">
        <v>494</v>
      </c>
      <c r="AD506" t="s">
        <v>494</v>
      </c>
      <c r="AE506">
        <v>2.2599999999999998</v>
      </c>
      <c r="AF506">
        <v>-6.7613434349999997</v>
      </c>
      <c r="AG506" t="s">
        <v>494</v>
      </c>
      <c r="AH506" t="s">
        <v>494</v>
      </c>
      <c r="AI506" s="2">
        <v>42425</v>
      </c>
      <c r="AJ506" s="2">
        <v>42425</v>
      </c>
      <c r="AK506">
        <v>3</v>
      </c>
      <c r="AL506" t="s">
        <v>494</v>
      </c>
      <c r="AM506" t="s">
        <v>494</v>
      </c>
      <c r="AN506" t="s">
        <v>494</v>
      </c>
      <c r="AO506" t="s">
        <v>52</v>
      </c>
      <c r="AP506" t="s">
        <v>494</v>
      </c>
      <c r="AQ506" t="s">
        <v>494</v>
      </c>
      <c r="AR506">
        <v>0.1</v>
      </c>
      <c r="AS506" t="s">
        <v>494</v>
      </c>
      <c r="AT506" t="s">
        <v>49</v>
      </c>
      <c r="AU506" s="1">
        <v>42425.406122685185</v>
      </c>
      <c r="AV506">
        <v>16.446833333000001</v>
      </c>
      <c r="AW506">
        <v>2016</v>
      </c>
      <c r="AX506" t="s">
        <v>494</v>
      </c>
      <c r="AY506">
        <v>-8.2082670424541301E-2</v>
      </c>
      <c r="AZ506">
        <v>-607.5</v>
      </c>
      <c r="BA506">
        <v>16.446999999999999</v>
      </c>
      <c r="BB506">
        <v>450</v>
      </c>
      <c r="BC506">
        <v>450</v>
      </c>
      <c r="BD506">
        <v>0.12</v>
      </c>
      <c r="BE506">
        <v>-3.7318308656043603E-2</v>
      </c>
      <c r="BF506" t="s">
        <v>494</v>
      </c>
      <c r="BG506" t="s">
        <v>494</v>
      </c>
      <c r="BH506" t="s">
        <v>84</v>
      </c>
      <c r="BI506" t="s">
        <v>494</v>
      </c>
      <c r="BJ506">
        <v>20.745000000000001</v>
      </c>
      <c r="BK506" t="s">
        <v>494</v>
      </c>
      <c r="BL506" s="5">
        <v>0.40613425925925928</v>
      </c>
      <c r="BM506">
        <v>421</v>
      </c>
      <c r="BN506">
        <v>504</v>
      </c>
      <c r="BO506">
        <v>504</v>
      </c>
      <c r="BP506" t="s">
        <v>51</v>
      </c>
      <c r="BQ506" t="s">
        <v>106</v>
      </c>
      <c r="BR506">
        <v>0.13421772800000001</v>
      </c>
      <c r="BS506">
        <v>6</v>
      </c>
      <c r="BT506"/>
      <c r="BU506"/>
      <c r="BV506" s="9" t="str">
        <f>TEXT(Table1[[#This Row],[CLOSE_DATE]],"YYYYMMDD")&amp;TEXT(Table1[[#This Row],[OPEN_DATE]],"YYYYMMDD")&amp;Table1[[#This Row],[SYMBOL]]</f>
        <v>2016030220160225GLNG</v>
      </c>
      <c r="BW506" t="str">
        <f>IFERROR(VLOOKUP(Table1[[#This Row],[Key]],ownlog!$A:$E,MATCH(BW$1,ownlog!$1:$1,0),FALSE),"")</f>
        <v/>
      </c>
      <c r="BX506" t="str">
        <f>IFERROR(VLOOKUP(Table1[[#This Row],[Key]],ownlog!$A:$E,MATCH(BX$1,ownlog!$1:$1,0),FALSE),"")</f>
        <v/>
      </c>
      <c r="BY506" t="str">
        <f>IFERROR(VLOOKUP(Table1[[#This Row],[Key]],ownlog!$A:$E,MATCH(BY$1,ownlog!$1:$1,0),FALSE),"")</f>
        <v/>
      </c>
      <c r="BZ506" t="str">
        <f>IFERROR(VLOOKUP(Table1[[#This Row],[Key]],ownlog!$A:$E,MATCH(BZ$1,ownlog!$1:$1,0),FALSE),"")</f>
        <v/>
      </c>
    </row>
    <row r="507" spans="1:78" x14ac:dyDescent="0.3">
      <c r="A507">
        <v>505</v>
      </c>
      <c r="B507">
        <v>-0.1085</v>
      </c>
      <c r="C507">
        <v>-7.22E-2</v>
      </c>
      <c r="D507" s="1">
        <v>42425</v>
      </c>
      <c r="E507">
        <v>0.31194699999999997</v>
      </c>
      <c r="F507">
        <v>0.373894</v>
      </c>
      <c r="G507">
        <v>0.31415900000000002</v>
      </c>
      <c r="H507">
        <v>1</v>
      </c>
      <c r="I507">
        <v>0.24611012500000001</v>
      </c>
      <c r="J507">
        <v>0.47679623428270501</v>
      </c>
      <c r="K507">
        <v>0.275354267729369</v>
      </c>
      <c r="L507">
        <v>-2.212E-3</v>
      </c>
      <c r="M507">
        <v>0.376075251006037</v>
      </c>
      <c r="N507" s="2">
        <v>42425</v>
      </c>
      <c r="O507">
        <v>1929.8</v>
      </c>
      <c r="P507">
        <v>1946.7</v>
      </c>
      <c r="Q507">
        <v>1871.44</v>
      </c>
      <c r="R507" t="s">
        <v>58</v>
      </c>
      <c r="S507">
        <v>9</v>
      </c>
      <c r="T507" t="s">
        <v>494</v>
      </c>
      <c r="U507" s="4">
        <v>3707.97</v>
      </c>
      <c r="V507" t="s">
        <v>494</v>
      </c>
      <c r="W507" t="s">
        <v>48</v>
      </c>
      <c r="X507" s="1">
        <v>42431.459270833337</v>
      </c>
      <c r="Y507">
        <v>8.9890000000000008</v>
      </c>
      <c r="Z507">
        <v>1951.69995117187</v>
      </c>
      <c r="AA507">
        <v>2027.3575042724599</v>
      </c>
      <c r="AB507">
        <v>19.110000610351499</v>
      </c>
      <c r="AC507" t="s">
        <v>494</v>
      </c>
      <c r="AD507" t="s">
        <v>494</v>
      </c>
      <c r="AE507">
        <v>2.08</v>
      </c>
      <c r="AF507">
        <v>-6.0808790899999998</v>
      </c>
      <c r="AG507" t="s">
        <v>494</v>
      </c>
      <c r="AH507" t="s">
        <v>494</v>
      </c>
      <c r="AI507" s="2">
        <v>42425</v>
      </c>
      <c r="AJ507" s="2">
        <v>42425</v>
      </c>
      <c r="AK507">
        <v>3</v>
      </c>
      <c r="AL507" t="s">
        <v>494</v>
      </c>
      <c r="AM507" t="s">
        <v>494</v>
      </c>
      <c r="AN507" t="s">
        <v>494</v>
      </c>
      <c r="AO507" t="s">
        <v>52</v>
      </c>
      <c r="AP507" t="s">
        <v>494</v>
      </c>
      <c r="AQ507" t="s">
        <v>494</v>
      </c>
      <c r="AR507">
        <v>0.1</v>
      </c>
      <c r="AS507" t="s">
        <v>494</v>
      </c>
      <c r="AT507" t="s">
        <v>49</v>
      </c>
      <c r="AU507" s="1">
        <v>42425.419340277775</v>
      </c>
      <c r="AV507">
        <v>7.4200999999999997</v>
      </c>
      <c r="AW507">
        <v>2016</v>
      </c>
      <c r="AX507" t="s">
        <v>494</v>
      </c>
      <c r="AY507">
        <v>-0.21266559749868599</v>
      </c>
      <c r="AZ507">
        <v>-789</v>
      </c>
      <c r="BA507">
        <v>7.4200999999999997</v>
      </c>
      <c r="BB507">
        <v>500</v>
      </c>
      <c r="BC507">
        <v>500</v>
      </c>
      <c r="BD507">
        <v>0.12</v>
      </c>
      <c r="BE507">
        <v>-3.7318308656043603E-2</v>
      </c>
      <c r="BF507" t="s">
        <v>494</v>
      </c>
      <c r="BG507" t="s">
        <v>494</v>
      </c>
      <c r="BH507" t="s">
        <v>104</v>
      </c>
      <c r="BI507" t="s">
        <v>494</v>
      </c>
      <c r="BJ507">
        <v>20.745000000000001</v>
      </c>
      <c r="BK507" t="s">
        <v>494</v>
      </c>
      <c r="BL507" s="5">
        <v>0.41934027777777777</v>
      </c>
      <c r="BM507">
        <v>423</v>
      </c>
      <c r="BN507">
        <v>505</v>
      </c>
      <c r="BO507">
        <v>505</v>
      </c>
      <c r="BP507" t="s">
        <v>51</v>
      </c>
      <c r="BQ507" t="s">
        <v>106</v>
      </c>
      <c r="BR507">
        <v>0.13421772800000001</v>
      </c>
      <c r="BS507">
        <v>6</v>
      </c>
      <c r="BT507"/>
      <c r="BU507"/>
      <c r="BV507" s="9" t="str">
        <f>TEXT(Table1[[#This Row],[CLOSE_DATE]],"YYYYMMDD")&amp;TEXT(Table1[[#This Row],[OPEN_DATE]],"YYYYMMDD")&amp;Table1[[#This Row],[SYMBOL]]</f>
        <v>2016030220160225CNX</v>
      </c>
      <c r="BW507" t="str">
        <f>IFERROR(VLOOKUP(Table1[[#This Row],[Key]],ownlog!$A:$E,MATCH(BW$1,ownlog!$1:$1,0),FALSE),"")</f>
        <v/>
      </c>
      <c r="BX507" t="str">
        <f>IFERROR(VLOOKUP(Table1[[#This Row],[Key]],ownlog!$A:$E,MATCH(BX$1,ownlog!$1:$1,0),FALSE),"")</f>
        <v/>
      </c>
      <c r="BY507" t="str">
        <f>IFERROR(VLOOKUP(Table1[[#This Row],[Key]],ownlog!$A:$E,MATCH(BY$1,ownlog!$1:$1,0),FALSE),"")</f>
        <v/>
      </c>
      <c r="BZ507" t="str">
        <f>IFERROR(VLOOKUP(Table1[[#This Row],[Key]],ownlog!$A:$E,MATCH(BZ$1,ownlog!$1:$1,0),FALSE),"")</f>
        <v/>
      </c>
    </row>
    <row r="508" spans="1:78" x14ac:dyDescent="0.3">
      <c r="A508">
        <v>506</v>
      </c>
      <c r="B508">
        <v>-0.1085</v>
      </c>
      <c r="C508">
        <v>-7.22E-2</v>
      </c>
      <c r="D508" s="1">
        <v>42425</v>
      </c>
      <c r="E508">
        <v>0.31194699999999997</v>
      </c>
      <c r="F508">
        <v>0.373894</v>
      </c>
      <c r="G508">
        <v>0.31415900000000002</v>
      </c>
      <c r="H508">
        <v>1</v>
      </c>
      <c r="I508">
        <v>0.24611012500000001</v>
      </c>
      <c r="J508">
        <v>0.47679623428270501</v>
      </c>
      <c r="K508">
        <v>0.275354267729369</v>
      </c>
      <c r="L508">
        <v>-2.212E-3</v>
      </c>
      <c r="M508">
        <v>0.376075251006037</v>
      </c>
      <c r="N508" s="2">
        <v>42425</v>
      </c>
      <c r="O508">
        <v>1929.8</v>
      </c>
      <c r="P508">
        <v>1946.7</v>
      </c>
      <c r="Q508">
        <v>1871.44</v>
      </c>
      <c r="R508" t="s">
        <v>58</v>
      </c>
      <c r="S508">
        <v>9</v>
      </c>
      <c r="T508" t="s">
        <v>494</v>
      </c>
      <c r="U508" s="4">
        <v>3258.43</v>
      </c>
      <c r="V508" t="s">
        <v>494</v>
      </c>
      <c r="W508" t="s">
        <v>48</v>
      </c>
      <c r="X508" s="1">
        <v>42431.459988425922</v>
      </c>
      <c r="Y508">
        <v>7.4396374999999999</v>
      </c>
      <c r="Z508">
        <v>1951.69995117187</v>
      </c>
      <c r="AA508">
        <v>2027.3575042724599</v>
      </c>
      <c r="AB508">
        <v>19.110000610351499</v>
      </c>
      <c r="AC508" t="s">
        <v>494</v>
      </c>
      <c r="AD508" t="s">
        <v>494</v>
      </c>
      <c r="AE508">
        <v>2.0699999999999998</v>
      </c>
      <c r="AF508">
        <v>-5.3710799900000001</v>
      </c>
      <c r="AG508" t="s">
        <v>494</v>
      </c>
      <c r="AH508" t="s">
        <v>494</v>
      </c>
      <c r="AI508" s="2">
        <v>42425</v>
      </c>
      <c r="AJ508" s="2">
        <v>42425</v>
      </c>
      <c r="AK508">
        <v>3</v>
      </c>
      <c r="AL508" t="s">
        <v>494</v>
      </c>
      <c r="AM508" t="s">
        <v>494</v>
      </c>
      <c r="AN508" t="s">
        <v>494</v>
      </c>
      <c r="AO508" t="s">
        <v>52</v>
      </c>
      <c r="AP508" t="s">
        <v>494</v>
      </c>
      <c r="AQ508" t="s">
        <v>494</v>
      </c>
      <c r="AR508">
        <v>0.1</v>
      </c>
      <c r="AS508" t="s">
        <v>494</v>
      </c>
      <c r="AT508" t="s">
        <v>49</v>
      </c>
      <c r="AU508" s="1">
        <v>42425.41946759259</v>
      </c>
      <c r="AV508">
        <v>6.5210999999999997</v>
      </c>
      <c r="AW508">
        <v>2016</v>
      </c>
      <c r="AX508" t="s">
        <v>494</v>
      </c>
      <c r="AY508">
        <v>-0.142092591740657</v>
      </c>
      <c r="AZ508">
        <v>-463.3</v>
      </c>
      <c r="BA508">
        <v>6.5209999999999999</v>
      </c>
      <c r="BB508">
        <v>500</v>
      </c>
      <c r="BC508">
        <v>500</v>
      </c>
      <c r="BD508">
        <v>0.12</v>
      </c>
      <c r="BE508">
        <v>-3.7318308656043603E-2</v>
      </c>
      <c r="BF508" t="s">
        <v>494</v>
      </c>
      <c r="BG508" t="s">
        <v>494</v>
      </c>
      <c r="BH508" t="s">
        <v>92</v>
      </c>
      <c r="BI508" t="s">
        <v>494</v>
      </c>
      <c r="BJ508">
        <v>20.745000000000001</v>
      </c>
      <c r="BK508" t="s">
        <v>494</v>
      </c>
      <c r="BL508" s="5">
        <v>0.41946759259259259</v>
      </c>
      <c r="BM508">
        <v>430</v>
      </c>
      <c r="BN508">
        <v>506</v>
      </c>
      <c r="BO508">
        <v>506</v>
      </c>
      <c r="BP508" t="s">
        <v>51</v>
      </c>
      <c r="BQ508" t="s">
        <v>106</v>
      </c>
      <c r="BR508">
        <v>0.13421772800000001</v>
      </c>
      <c r="BS508">
        <v>6</v>
      </c>
      <c r="BT508"/>
      <c r="BU508"/>
      <c r="BV508" s="9" t="str">
        <f>TEXT(Table1[[#This Row],[CLOSE_DATE]],"YYYYMMDD")&amp;TEXT(Table1[[#This Row],[OPEN_DATE]],"YYYYMMDD")&amp;Table1[[#This Row],[SYMBOL]]</f>
        <v>2016030220160225FTK</v>
      </c>
      <c r="BW508" t="str">
        <f>IFERROR(VLOOKUP(Table1[[#This Row],[Key]],ownlog!$A:$E,MATCH(BW$1,ownlog!$1:$1,0),FALSE),"")</f>
        <v/>
      </c>
      <c r="BX508" t="str">
        <f>IFERROR(VLOOKUP(Table1[[#This Row],[Key]],ownlog!$A:$E,MATCH(BX$1,ownlog!$1:$1,0),FALSE),"")</f>
        <v/>
      </c>
      <c r="BY508" t="str">
        <f>IFERROR(VLOOKUP(Table1[[#This Row],[Key]],ownlog!$A:$E,MATCH(BY$1,ownlog!$1:$1,0),FALSE),"")</f>
        <v/>
      </c>
      <c r="BZ508" t="str">
        <f>IFERROR(VLOOKUP(Table1[[#This Row],[Key]],ownlog!$A:$E,MATCH(BZ$1,ownlog!$1:$1,0),FALSE),"")</f>
        <v/>
      </c>
    </row>
    <row r="509" spans="1:78" x14ac:dyDescent="0.3">
      <c r="A509">
        <v>507</v>
      </c>
      <c r="B509">
        <v>-0.1085</v>
      </c>
      <c r="C509">
        <v>-7.22E-2</v>
      </c>
      <c r="D509" s="1">
        <v>42425</v>
      </c>
      <c r="E509">
        <v>0.31194699999999997</v>
      </c>
      <c r="F509">
        <v>0.373894</v>
      </c>
      <c r="G509">
        <v>0.31415900000000002</v>
      </c>
      <c r="H509">
        <v>1</v>
      </c>
      <c r="I509">
        <v>0.24611012500000001</v>
      </c>
      <c r="J509">
        <v>0.47679623428270501</v>
      </c>
      <c r="K509">
        <v>0.275354267729369</v>
      </c>
      <c r="L509">
        <v>-2.212E-3</v>
      </c>
      <c r="M509">
        <v>0.376075251006037</v>
      </c>
      <c r="N509" s="2">
        <v>42425</v>
      </c>
      <c r="O509">
        <v>1929.8</v>
      </c>
      <c r="P509">
        <v>1946.7</v>
      </c>
      <c r="Q509">
        <v>1871.44</v>
      </c>
      <c r="R509" t="s">
        <v>58</v>
      </c>
      <c r="S509">
        <v>9</v>
      </c>
      <c r="T509" t="s">
        <v>494</v>
      </c>
      <c r="U509" s="4">
        <v>3416.03</v>
      </c>
      <c r="V509" t="s">
        <v>494</v>
      </c>
      <c r="W509" t="s">
        <v>48</v>
      </c>
      <c r="X509" s="1">
        <v>42431.459814814814</v>
      </c>
      <c r="Y509">
        <v>14.151666667000001</v>
      </c>
      <c r="Z509">
        <v>1951.69995117187</v>
      </c>
      <c r="AA509">
        <v>2027.3575042724599</v>
      </c>
      <c r="AB509">
        <v>19.110000610351499</v>
      </c>
      <c r="AC509" t="s">
        <v>494</v>
      </c>
      <c r="AD509" t="s">
        <v>494</v>
      </c>
      <c r="AE509">
        <v>1.27</v>
      </c>
      <c r="AF509">
        <v>-3.8744971399999999</v>
      </c>
      <c r="AG509" t="s">
        <v>494</v>
      </c>
      <c r="AH509" t="s">
        <v>494</v>
      </c>
      <c r="AI509" s="2">
        <v>42425</v>
      </c>
      <c r="AJ509" s="2">
        <v>42425</v>
      </c>
      <c r="AK509">
        <v>3</v>
      </c>
      <c r="AL509" t="s">
        <v>494</v>
      </c>
      <c r="AM509" t="s">
        <v>494</v>
      </c>
      <c r="AN509" t="s">
        <v>494</v>
      </c>
      <c r="AO509" t="s">
        <v>52</v>
      </c>
      <c r="AP509" t="s">
        <v>494</v>
      </c>
      <c r="AQ509" t="s">
        <v>494</v>
      </c>
      <c r="AR509">
        <v>0.1</v>
      </c>
      <c r="AS509" t="s">
        <v>494</v>
      </c>
      <c r="AT509" t="s">
        <v>49</v>
      </c>
      <c r="AU509" s="1">
        <v>42425.419664351852</v>
      </c>
      <c r="AV509">
        <v>11.391</v>
      </c>
      <c r="AW509">
        <v>2016</v>
      </c>
      <c r="AX509" t="s">
        <v>494</v>
      </c>
      <c r="AY509">
        <v>-0.243057384484827</v>
      </c>
      <c r="AZ509">
        <v>-830.6</v>
      </c>
      <c r="BA509">
        <v>11.391</v>
      </c>
      <c r="BB509">
        <v>300</v>
      </c>
      <c r="BC509">
        <v>300</v>
      </c>
      <c r="BD509">
        <v>0.12</v>
      </c>
      <c r="BE509">
        <v>-3.7318308656043603E-2</v>
      </c>
      <c r="BF509" t="s">
        <v>494</v>
      </c>
      <c r="BG509" t="s">
        <v>494</v>
      </c>
      <c r="BH509" t="s">
        <v>116</v>
      </c>
      <c r="BI509" t="s">
        <v>494</v>
      </c>
      <c r="BJ509">
        <v>20.745000000000001</v>
      </c>
      <c r="BK509" t="s">
        <v>494</v>
      </c>
      <c r="BL509" s="5">
        <v>0.41966435185185186</v>
      </c>
      <c r="BM509">
        <v>428</v>
      </c>
      <c r="BN509">
        <v>507</v>
      </c>
      <c r="BO509">
        <v>507</v>
      </c>
      <c r="BP509" t="s">
        <v>51</v>
      </c>
      <c r="BQ509" t="s">
        <v>106</v>
      </c>
      <c r="BR509">
        <v>0.13421772800000001</v>
      </c>
      <c r="BS509">
        <v>6</v>
      </c>
      <c r="BT509"/>
      <c r="BU509"/>
      <c r="BV509" s="9" t="str">
        <f>TEXT(Table1[[#This Row],[CLOSE_DATE]],"YYYYMMDD")&amp;TEXT(Table1[[#This Row],[OPEN_DATE]],"YYYYMMDD")&amp;Table1[[#This Row],[SYMBOL]]</f>
        <v>2016030220160225RDC</v>
      </c>
      <c r="BW509" t="str">
        <f>IFERROR(VLOOKUP(Table1[[#This Row],[Key]],ownlog!$A:$E,MATCH(BW$1,ownlog!$1:$1,0),FALSE),"")</f>
        <v/>
      </c>
      <c r="BX509" t="str">
        <f>IFERROR(VLOOKUP(Table1[[#This Row],[Key]],ownlog!$A:$E,MATCH(BX$1,ownlog!$1:$1,0),FALSE),"")</f>
        <v/>
      </c>
      <c r="BY509" t="str">
        <f>IFERROR(VLOOKUP(Table1[[#This Row],[Key]],ownlog!$A:$E,MATCH(BY$1,ownlog!$1:$1,0),FALSE),"")</f>
        <v/>
      </c>
      <c r="BZ509" t="str">
        <f>IFERROR(VLOOKUP(Table1[[#This Row],[Key]],ownlog!$A:$E,MATCH(BZ$1,ownlog!$1:$1,0),FALSE),"")</f>
        <v/>
      </c>
    </row>
    <row r="510" spans="1:78" x14ac:dyDescent="0.3">
      <c r="A510">
        <v>508</v>
      </c>
      <c r="B510">
        <v>-0.1085</v>
      </c>
      <c r="C510">
        <v>-7.22E-2</v>
      </c>
      <c r="D510" s="1">
        <v>42425</v>
      </c>
      <c r="E510">
        <v>0.31194699999999997</v>
      </c>
      <c r="F510">
        <v>0.373894</v>
      </c>
      <c r="G510">
        <v>0.31415900000000002</v>
      </c>
      <c r="H510">
        <v>1</v>
      </c>
      <c r="I510">
        <v>0.24611012500000001</v>
      </c>
      <c r="J510">
        <v>0.47679623428270501</v>
      </c>
      <c r="K510">
        <v>0.275354267729369</v>
      </c>
      <c r="L510">
        <v>-2.212E-3</v>
      </c>
      <c r="M510">
        <v>0.376075251006037</v>
      </c>
      <c r="N510" s="2">
        <v>42425</v>
      </c>
      <c r="O510">
        <v>1929.8</v>
      </c>
      <c r="P510">
        <v>1946.7</v>
      </c>
      <c r="Q510">
        <v>1871.44</v>
      </c>
      <c r="R510" t="s">
        <v>58</v>
      </c>
      <c r="S510">
        <v>9</v>
      </c>
      <c r="T510" t="s">
        <v>494</v>
      </c>
      <c r="U510" s="4">
        <v>3616.02</v>
      </c>
      <c r="V510" t="s">
        <v>494</v>
      </c>
      <c r="W510" t="s">
        <v>48</v>
      </c>
      <c r="X510" s="1">
        <v>42431.460416666669</v>
      </c>
      <c r="Y510">
        <v>4.5298999999999996</v>
      </c>
      <c r="Z510">
        <v>1951.69995117187</v>
      </c>
      <c r="AA510">
        <v>2027.3575042724599</v>
      </c>
      <c r="AB510">
        <v>19.110000610351499</v>
      </c>
      <c r="AC510" t="s">
        <v>494</v>
      </c>
      <c r="AD510" t="s">
        <v>494</v>
      </c>
      <c r="AE510">
        <v>4.08</v>
      </c>
      <c r="AF510">
        <v>-8.0789181799999898</v>
      </c>
      <c r="AG510" t="s">
        <v>494</v>
      </c>
      <c r="AH510" t="s">
        <v>494</v>
      </c>
      <c r="AI510" s="2">
        <v>42425</v>
      </c>
      <c r="AJ510" s="2">
        <v>42425</v>
      </c>
      <c r="AK510">
        <v>3</v>
      </c>
      <c r="AL510" t="s">
        <v>494</v>
      </c>
      <c r="AM510" t="s">
        <v>494</v>
      </c>
      <c r="AN510" t="s">
        <v>494</v>
      </c>
      <c r="AO510" t="s">
        <v>52</v>
      </c>
      <c r="AP510" t="s">
        <v>494</v>
      </c>
      <c r="AQ510" t="s">
        <v>494</v>
      </c>
      <c r="AR510">
        <v>0.1</v>
      </c>
      <c r="AS510" t="s">
        <v>494</v>
      </c>
      <c r="AT510" t="s">
        <v>49</v>
      </c>
      <c r="AU510" s="1">
        <v>42425.419965277775</v>
      </c>
      <c r="AV510">
        <v>3.6200999999999999</v>
      </c>
      <c r="AW510">
        <v>2016</v>
      </c>
      <c r="AX510" t="s">
        <v>494</v>
      </c>
      <c r="AY510">
        <v>-0.25247921328140099</v>
      </c>
      <c r="AZ510">
        <v>-914</v>
      </c>
      <c r="BA510">
        <v>3.6200999999999999</v>
      </c>
      <c r="BB510">
        <v>1000</v>
      </c>
      <c r="BC510">
        <v>1000</v>
      </c>
      <c r="BD510">
        <v>0.12</v>
      </c>
      <c r="BE510">
        <v>-3.7318308656043603E-2</v>
      </c>
      <c r="BF510" t="s">
        <v>494</v>
      </c>
      <c r="BG510" t="s">
        <v>494</v>
      </c>
      <c r="BH510" t="s">
        <v>125</v>
      </c>
      <c r="BI510" t="s">
        <v>494</v>
      </c>
      <c r="BJ510">
        <v>20.745000000000001</v>
      </c>
      <c r="BK510" t="s">
        <v>494</v>
      </c>
      <c r="BL510" s="5">
        <v>0.41996527777777776</v>
      </c>
      <c r="BM510">
        <v>431</v>
      </c>
      <c r="BN510">
        <v>508</v>
      </c>
      <c r="BO510">
        <v>508</v>
      </c>
      <c r="BP510" t="s">
        <v>51</v>
      </c>
      <c r="BQ510" t="s">
        <v>106</v>
      </c>
      <c r="BR510">
        <v>0.13421772800000001</v>
      </c>
      <c r="BS510">
        <v>6</v>
      </c>
      <c r="BT510"/>
      <c r="BU510"/>
      <c r="BV510" s="9" t="str">
        <f>TEXT(Table1[[#This Row],[CLOSE_DATE]],"YYYYMMDD")&amp;TEXT(Table1[[#This Row],[OPEN_DATE]],"YYYYMMDD")&amp;Table1[[#This Row],[SYMBOL]]</f>
        <v>2016030220160225ECA</v>
      </c>
      <c r="BW510" t="str">
        <f>IFERROR(VLOOKUP(Table1[[#This Row],[Key]],ownlog!$A:$E,MATCH(BW$1,ownlog!$1:$1,0),FALSE),"")</f>
        <v/>
      </c>
      <c r="BX510" t="str">
        <f>IFERROR(VLOOKUP(Table1[[#This Row],[Key]],ownlog!$A:$E,MATCH(BX$1,ownlog!$1:$1,0),FALSE),"")</f>
        <v/>
      </c>
      <c r="BY510" t="str">
        <f>IFERROR(VLOOKUP(Table1[[#This Row],[Key]],ownlog!$A:$E,MATCH(BY$1,ownlog!$1:$1,0),FALSE),"")</f>
        <v/>
      </c>
      <c r="BZ510" t="str">
        <f>IFERROR(VLOOKUP(Table1[[#This Row],[Key]],ownlog!$A:$E,MATCH(BZ$1,ownlog!$1:$1,0),FALSE),"")</f>
        <v/>
      </c>
    </row>
    <row r="511" spans="1:78" x14ac:dyDescent="0.3">
      <c r="A511">
        <v>509</v>
      </c>
      <c r="B511">
        <v>-0.1085</v>
      </c>
      <c r="C511">
        <v>-7.22E-2</v>
      </c>
      <c r="D511" s="1">
        <v>42425</v>
      </c>
      <c r="E511">
        <v>0.31194699999999997</v>
      </c>
      <c r="F511">
        <v>0.373894</v>
      </c>
      <c r="G511">
        <v>0.31415900000000002</v>
      </c>
      <c r="H511">
        <v>1</v>
      </c>
      <c r="I511">
        <v>0.24611012500000001</v>
      </c>
      <c r="J511">
        <v>0.47679623428270501</v>
      </c>
      <c r="K511">
        <v>0.275354267729369</v>
      </c>
      <c r="L511">
        <v>-2.212E-3</v>
      </c>
      <c r="M511">
        <v>0.376075251006037</v>
      </c>
      <c r="N511" s="2">
        <v>42425</v>
      </c>
      <c r="O511">
        <v>1929.8</v>
      </c>
      <c r="P511">
        <v>1946.7</v>
      </c>
      <c r="Q511">
        <v>1871.44</v>
      </c>
      <c r="R511" t="s">
        <v>58</v>
      </c>
      <c r="S511">
        <v>9</v>
      </c>
      <c r="T511" t="s">
        <v>494</v>
      </c>
      <c r="U511" s="4">
        <v>3879.52</v>
      </c>
      <c r="V511" t="s">
        <v>494</v>
      </c>
      <c r="W511" t="s">
        <v>48</v>
      </c>
      <c r="X511" s="1">
        <v>42431.459374999999</v>
      </c>
      <c r="Y511">
        <v>3.95</v>
      </c>
      <c r="Z511">
        <v>1951.69995117187</v>
      </c>
      <c r="AA511">
        <v>2027.3575042724599</v>
      </c>
      <c r="AB511">
        <v>19.110000610351499</v>
      </c>
      <c r="AC511" t="s">
        <v>494</v>
      </c>
      <c r="AD511" t="s">
        <v>494</v>
      </c>
      <c r="AE511">
        <v>4.58</v>
      </c>
      <c r="AF511">
        <v>-15.084663133999999</v>
      </c>
      <c r="AG511" t="s">
        <v>494</v>
      </c>
      <c r="AH511" t="s">
        <v>494</v>
      </c>
      <c r="AI511" s="2">
        <v>42425</v>
      </c>
      <c r="AJ511" s="2">
        <v>42425</v>
      </c>
      <c r="AK511">
        <v>3</v>
      </c>
      <c r="AL511" t="s">
        <v>494</v>
      </c>
      <c r="AM511" t="s">
        <v>494</v>
      </c>
      <c r="AN511" t="s">
        <v>494</v>
      </c>
      <c r="AO511" t="s">
        <v>52</v>
      </c>
      <c r="AP511" t="s">
        <v>494</v>
      </c>
      <c r="AQ511" t="s">
        <v>494</v>
      </c>
      <c r="AR511">
        <v>0.1</v>
      </c>
      <c r="AS511" t="s">
        <v>494</v>
      </c>
      <c r="AT511" t="s">
        <v>49</v>
      </c>
      <c r="AU511" s="1">
        <v>42425.420439814814</v>
      </c>
      <c r="AV511">
        <v>3.530572727</v>
      </c>
      <c r="AW511">
        <v>2016</v>
      </c>
      <c r="AX511" t="s">
        <v>494</v>
      </c>
      <c r="AY511">
        <v>-0.12166452520876</v>
      </c>
      <c r="AZ511">
        <v>-472.5</v>
      </c>
      <c r="BA511">
        <v>3.5310000000000001</v>
      </c>
      <c r="BB511">
        <v>1100</v>
      </c>
      <c r="BC511">
        <v>1100</v>
      </c>
      <c r="BD511">
        <v>0.12</v>
      </c>
      <c r="BE511">
        <v>-3.7318308656043603E-2</v>
      </c>
      <c r="BF511" t="s">
        <v>494</v>
      </c>
      <c r="BG511" t="s">
        <v>494</v>
      </c>
      <c r="BH511" t="s">
        <v>57</v>
      </c>
      <c r="BI511" t="s">
        <v>494</v>
      </c>
      <c r="BJ511">
        <v>20.745000000000001</v>
      </c>
      <c r="BK511" t="s">
        <v>494</v>
      </c>
      <c r="BL511" s="5">
        <v>0.42043981481481479</v>
      </c>
      <c r="BM511">
        <v>425</v>
      </c>
      <c r="BN511">
        <v>509</v>
      </c>
      <c r="BO511">
        <v>509</v>
      </c>
      <c r="BP511" t="s">
        <v>51</v>
      </c>
      <c r="BQ511" t="s">
        <v>106</v>
      </c>
      <c r="BR511">
        <v>0.13421772800000001</v>
      </c>
      <c r="BS511">
        <v>6</v>
      </c>
      <c r="BT511"/>
      <c r="BU511"/>
      <c r="BV511" s="9" t="str">
        <f>TEXT(Table1[[#This Row],[CLOSE_DATE]],"YYYYMMDD")&amp;TEXT(Table1[[#This Row],[OPEN_DATE]],"YYYYMMDD")&amp;Table1[[#This Row],[SYMBOL]]</f>
        <v>2016030220160225PBR</v>
      </c>
      <c r="BW511" t="str">
        <f>IFERROR(VLOOKUP(Table1[[#This Row],[Key]],ownlog!$A:$E,MATCH(BW$1,ownlog!$1:$1,0),FALSE),"")</f>
        <v/>
      </c>
      <c r="BX511" t="str">
        <f>IFERROR(VLOOKUP(Table1[[#This Row],[Key]],ownlog!$A:$E,MATCH(BX$1,ownlog!$1:$1,0),FALSE),"")</f>
        <v/>
      </c>
      <c r="BY511" t="str">
        <f>IFERROR(VLOOKUP(Table1[[#This Row],[Key]],ownlog!$A:$E,MATCH(BY$1,ownlog!$1:$1,0),FALSE),"")</f>
        <v/>
      </c>
      <c r="BZ511" t="str">
        <f>IFERROR(VLOOKUP(Table1[[#This Row],[Key]],ownlog!$A:$E,MATCH(BZ$1,ownlog!$1:$1,0),FALSE),"")</f>
        <v/>
      </c>
    </row>
    <row r="512" spans="1:78" x14ac:dyDescent="0.3">
      <c r="A512">
        <v>510</v>
      </c>
      <c r="B512">
        <v>-0.1085</v>
      </c>
      <c r="C512">
        <v>-7.22E-2</v>
      </c>
      <c r="D512" s="1">
        <v>42425</v>
      </c>
      <c r="E512">
        <v>0.31194699999999997</v>
      </c>
      <c r="F512">
        <v>0.373894</v>
      </c>
      <c r="G512">
        <v>0.31415900000000002</v>
      </c>
      <c r="H512">
        <v>1</v>
      </c>
      <c r="I512">
        <v>0.24611012500000001</v>
      </c>
      <c r="J512">
        <v>0.47679623428270501</v>
      </c>
      <c r="K512">
        <v>0.275354267729369</v>
      </c>
      <c r="L512">
        <v>-2.212E-3</v>
      </c>
      <c r="M512">
        <v>0.376075251006037</v>
      </c>
      <c r="N512" s="2">
        <v>42425</v>
      </c>
      <c r="O512">
        <v>1929.8</v>
      </c>
      <c r="P512">
        <v>1946.7</v>
      </c>
      <c r="Q512">
        <v>1871.44</v>
      </c>
      <c r="R512" t="s">
        <v>50</v>
      </c>
      <c r="S512">
        <v>9</v>
      </c>
      <c r="T512" t="s">
        <v>494</v>
      </c>
      <c r="U512" s="4">
        <v>-7851</v>
      </c>
      <c r="V512" t="s">
        <v>494</v>
      </c>
      <c r="W512" t="s">
        <v>49</v>
      </c>
      <c r="X512" s="1">
        <v>42472.433495370373</v>
      </c>
      <c r="Y512">
        <v>36.931087499999997</v>
      </c>
      <c r="Z512">
        <v>1951.69995117187</v>
      </c>
      <c r="AA512">
        <v>2027.3575042724599</v>
      </c>
      <c r="AB512">
        <v>19.110000610351499</v>
      </c>
      <c r="AC512" t="s">
        <v>494</v>
      </c>
      <c r="AD512" t="s">
        <v>494</v>
      </c>
      <c r="AE512">
        <v>1</v>
      </c>
      <c r="AF512">
        <v>-4.8440781660000001</v>
      </c>
      <c r="AG512" t="s">
        <v>494</v>
      </c>
      <c r="AH512" t="s">
        <v>494</v>
      </c>
      <c r="AI512" s="2">
        <v>42425</v>
      </c>
      <c r="AJ512" s="2">
        <v>42425</v>
      </c>
      <c r="AK512">
        <v>3</v>
      </c>
      <c r="AL512" t="s">
        <v>494</v>
      </c>
      <c r="AM512" t="s">
        <v>494</v>
      </c>
      <c r="AN512" t="s">
        <v>494</v>
      </c>
      <c r="AO512" t="s">
        <v>52</v>
      </c>
      <c r="AP512" t="s">
        <v>494</v>
      </c>
      <c r="AQ512" t="s">
        <v>494</v>
      </c>
      <c r="AR512">
        <v>0.1</v>
      </c>
      <c r="AS512" t="s">
        <v>494</v>
      </c>
      <c r="AT512" t="s">
        <v>48</v>
      </c>
      <c r="AU512" s="1">
        <v>42425.43072916667</v>
      </c>
      <c r="AV512">
        <v>39.25</v>
      </c>
      <c r="AW512">
        <v>2016</v>
      </c>
      <c r="AX512" t="s">
        <v>494</v>
      </c>
      <c r="AY512">
        <v>-5.9597452229299297E-2</v>
      </c>
      <c r="AZ512">
        <v>-467.84</v>
      </c>
      <c r="BA512">
        <v>39.25</v>
      </c>
      <c r="BB512">
        <v>200</v>
      </c>
      <c r="BC512">
        <v>200</v>
      </c>
      <c r="BD512">
        <v>0.12</v>
      </c>
      <c r="BE512">
        <v>-3.7318308656043603E-2</v>
      </c>
      <c r="BF512" t="s">
        <v>494</v>
      </c>
      <c r="BG512" t="s">
        <v>494</v>
      </c>
      <c r="BH512" t="s">
        <v>96</v>
      </c>
      <c r="BI512" t="s">
        <v>494</v>
      </c>
      <c r="BJ512">
        <v>20.745000000000001</v>
      </c>
      <c r="BK512" t="s">
        <v>494</v>
      </c>
      <c r="BL512" s="5">
        <v>0.43072916666666666</v>
      </c>
      <c r="BM512">
        <v>527</v>
      </c>
      <c r="BN512">
        <v>510</v>
      </c>
      <c r="BO512">
        <v>510</v>
      </c>
      <c r="BP512" t="s">
        <v>51</v>
      </c>
      <c r="BQ512" t="s">
        <v>106</v>
      </c>
      <c r="BR512">
        <v>0.13421772800000001</v>
      </c>
      <c r="BS512">
        <v>6</v>
      </c>
      <c r="BT512"/>
      <c r="BU512"/>
      <c r="BV512" s="9" t="str">
        <f>TEXT(Table1[[#This Row],[CLOSE_DATE]],"YYYYMMDD")&amp;TEXT(Table1[[#This Row],[OPEN_DATE]],"YYYYMMDD")&amp;Table1[[#This Row],[SYMBOL]]</f>
        <v>2016041220160225KR</v>
      </c>
      <c r="BW512" t="str">
        <f>IFERROR(VLOOKUP(Table1[[#This Row],[Key]],ownlog!$A:$E,MATCH(BW$1,ownlog!$1:$1,0),FALSE),"")</f>
        <v/>
      </c>
      <c r="BX512" t="str">
        <f>IFERROR(VLOOKUP(Table1[[#This Row],[Key]],ownlog!$A:$E,MATCH(BX$1,ownlog!$1:$1,0),FALSE),"")</f>
        <v/>
      </c>
      <c r="BY512" t="str">
        <f>IFERROR(VLOOKUP(Table1[[#This Row],[Key]],ownlog!$A:$E,MATCH(BY$1,ownlog!$1:$1,0),FALSE),"")</f>
        <v/>
      </c>
      <c r="BZ512" t="str">
        <f>IFERROR(VLOOKUP(Table1[[#This Row],[Key]],ownlog!$A:$E,MATCH(BZ$1,ownlog!$1:$1,0),FALSE),"")</f>
        <v/>
      </c>
    </row>
    <row r="513" spans="1:78" x14ac:dyDescent="0.3">
      <c r="A513">
        <v>511</v>
      </c>
      <c r="B513">
        <v>-0.1085</v>
      </c>
      <c r="C513">
        <v>-7.22E-2</v>
      </c>
      <c r="D513" s="1">
        <v>42425</v>
      </c>
      <c r="E513">
        <v>0.31194699999999997</v>
      </c>
      <c r="F513">
        <v>0.373894</v>
      </c>
      <c r="G513">
        <v>0.31415900000000002</v>
      </c>
      <c r="H513">
        <v>1</v>
      </c>
      <c r="I513">
        <v>0.24611012500000001</v>
      </c>
      <c r="J513">
        <v>0.47679623428270501</v>
      </c>
      <c r="K513">
        <v>0.275354267729369</v>
      </c>
      <c r="L513">
        <v>-2.212E-3</v>
      </c>
      <c r="M513">
        <v>0.376075251006037</v>
      </c>
      <c r="N513" s="2">
        <v>42425</v>
      </c>
      <c r="O513">
        <v>1929.8</v>
      </c>
      <c r="P513">
        <v>1946.7</v>
      </c>
      <c r="Q513">
        <v>1871.44</v>
      </c>
      <c r="R513" t="s">
        <v>50</v>
      </c>
      <c r="S513">
        <v>9</v>
      </c>
      <c r="T513" t="s">
        <v>494</v>
      </c>
      <c r="U513" s="4">
        <v>-37861.199999999997</v>
      </c>
      <c r="V513" t="s">
        <v>200</v>
      </c>
      <c r="W513" t="s">
        <v>49</v>
      </c>
      <c r="X513" s="1">
        <v>42502.447951388887</v>
      </c>
      <c r="Y513">
        <v>90.322900000000004</v>
      </c>
      <c r="Z513">
        <v>1932.22998046875</v>
      </c>
      <c r="AA513">
        <v>2025.7709039306601</v>
      </c>
      <c r="AB513">
        <v>20.549999237060501</v>
      </c>
      <c r="AC513" t="s">
        <v>494</v>
      </c>
      <c r="AD513" t="s">
        <v>494</v>
      </c>
      <c r="AE513">
        <v>1.6</v>
      </c>
      <c r="AF513">
        <v>-3.3876156879999999</v>
      </c>
      <c r="AG513" t="s">
        <v>494</v>
      </c>
      <c r="AH513" t="s">
        <v>494</v>
      </c>
      <c r="AI513" s="2">
        <v>42416</v>
      </c>
      <c r="AJ513" s="2">
        <v>42429</v>
      </c>
      <c r="AK513">
        <v>1</v>
      </c>
      <c r="AL513" t="s">
        <v>494</v>
      </c>
      <c r="AM513" t="s">
        <v>494</v>
      </c>
      <c r="AN513" t="s">
        <v>494</v>
      </c>
      <c r="AO513" t="s">
        <v>52</v>
      </c>
      <c r="AP513" t="s">
        <v>494</v>
      </c>
      <c r="AQ513" t="s">
        <v>494</v>
      </c>
      <c r="AR513">
        <v>0.1</v>
      </c>
      <c r="AS513" t="s">
        <v>494</v>
      </c>
      <c r="AT513" t="s">
        <v>48</v>
      </c>
      <c r="AU513" s="1">
        <v>42429.466863425929</v>
      </c>
      <c r="AV513">
        <v>97.989000000000004</v>
      </c>
      <c r="AW513">
        <v>2016</v>
      </c>
      <c r="AX513" t="s">
        <v>494</v>
      </c>
      <c r="AY513">
        <v>-7.8517996918021402E-2</v>
      </c>
      <c r="AZ513">
        <v>-769.39</v>
      </c>
      <c r="BA513">
        <v>94.649000000000001</v>
      </c>
      <c r="BB513">
        <v>400</v>
      </c>
      <c r="BC513">
        <v>100</v>
      </c>
      <c r="BD513">
        <v>0.12</v>
      </c>
      <c r="BE513">
        <v>-4.61754699311821E-2</v>
      </c>
      <c r="BF513" t="s">
        <v>494</v>
      </c>
      <c r="BG513" t="s">
        <v>494</v>
      </c>
      <c r="BH513" t="s">
        <v>47</v>
      </c>
      <c r="BI513" t="s">
        <v>494</v>
      </c>
      <c r="BJ513">
        <v>20.745000000000001</v>
      </c>
      <c r="BK513" t="s">
        <v>494</v>
      </c>
      <c r="BL513" s="5">
        <v>0.39927083333333335</v>
      </c>
      <c r="BM513">
        <v>617</v>
      </c>
      <c r="BN513">
        <v>511</v>
      </c>
      <c r="BO513">
        <v>511</v>
      </c>
      <c r="BP513" t="s">
        <v>51</v>
      </c>
      <c r="BQ513" t="s">
        <v>106</v>
      </c>
      <c r="BR513">
        <v>0.13421772800000001</v>
      </c>
      <c r="BS513">
        <v>6</v>
      </c>
      <c r="BT513"/>
      <c r="BU513"/>
      <c r="BV513" s="9" t="str">
        <f>TEXT(Table1[[#This Row],[CLOSE_DATE]],"YYYYMMDD")&amp;TEXT(Table1[[#This Row],[OPEN_DATE]],"YYYYMMDD")&amp;Table1[[#This Row],[SYMBOL]]</f>
        <v>2016051220160229AAPL</v>
      </c>
      <c r="BW513" t="str">
        <f>IFERROR(VLOOKUP(Table1[[#This Row],[Key]],ownlog!$A:$E,MATCH(BW$1,ownlog!$1:$1,0),FALSE),"")</f>
        <v/>
      </c>
      <c r="BX513" t="str">
        <f>IFERROR(VLOOKUP(Table1[[#This Row],[Key]],ownlog!$A:$E,MATCH(BX$1,ownlog!$1:$1,0),FALSE),"")</f>
        <v/>
      </c>
      <c r="BY513" t="str">
        <f>IFERROR(VLOOKUP(Table1[[#This Row],[Key]],ownlog!$A:$E,MATCH(BY$1,ownlog!$1:$1,0),FALSE),"")</f>
        <v/>
      </c>
      <c r="BZ513" t="str">
        <f>IFERROR(VLOOKUP(Table1[[#This Row],[Key]],ownlog!$A:$E,MATCH(BZ$1,ownlog!$1:$1,0),FALSE),"")</f>
        <v/>
      </c>
    </row>
    <row r="514" spans="1:78" x14ac:dyDescent="0.3">
      <c r="A514">
        <v>512</v>
      </c>
      <c r="B514">
        <v>-0.1085</v>
      </c>
      <c r="C514">
        <v>-7.22E-2</v>
      </c>
      <c r="D514" s="1">
        <v>42432</v>
      </c>
      <c r="E514">
        <v>0.320158</v>
      </c>
      <c r="F514">
        <v>0.38735199999999997</v>
      </c>
      <c r="G514">
        <v>0.29249000000000003</v>
      </c>
      <c r="H514">
        <v>1</v>
      </c>
      <c r="I514">
        <v>0.25841249999999999</v>
      </c>
      <c r="J514">
        <v>0.47679623428270501</v>
      </c>
      <c r="K514">
        <v>0.275354267729369</v>
      </c>
      <c r="L514">
        <v>2.7667999999999901E-2</v>
      </c>
      <c r="M514">
        <v>0.376075251006037</v>
      </c>
      <c r="N514" s="2">
        <v>42432</v>
      </c>
      <c r="O514">
        <v>1986.45</v>
      </c>
      <c r="P514">
        <v>1986.51</v>
      </c>
      <c r="Q514">
        <v>1891</v>
      </c>
      <c r="R514" t="s">
        <v>58</v>
      </c>
      <c r="S514">
        <v>9</v>
      </c>
      <c r="T514" t="s">
        <v>494</v>
      </c>
      <c r="U514" s="4">
        <v>7556.84</v>
      </c>
      <c r="V514" t="s">
        <v>494</v>
      </c>
      <c r="W514" t="s">
        <v>48</v>
      </c>
      <c r="X514" s="1">
        <v>42446.594780092593</v>
      </c>
      <c r="Y514">
        <v>8.4289187499999993</v>
      </c>
      <c r="Z514">
        <v>1999.98999023437</v>
      </c>
      <c r="AA514">
        <v>2023.05755310058</v>
      </c>
      <c r="AB514">
        <v>16.860000610351499</v>
      </c>
      <c r="AC514" t="s">
        <v>494</v>
      </c>
      <c r="AD514" t="s">
        <v>494</v>
      </c>
      <c r="AE514">
        <v>4.16</v>
      </c>
      <c r="AF514">
        <v>-10.564830018</v>
      </c>
      <c r="AG514" t="s">
        <v>494</v>
      </c>
      <c r="AH514" t="s">
        <v>494</v>
      </c>
      <c r="AI514" s="2">
        <v>42433</v>
      </c>
      <c r="AJ514" s="2">
        <v>42433</v>
      </c>
      <c r="AK514">
        <v>4</v>
      </c>
      <c r="AL514" t="s">
        <v>494</v>
      </c>
      <c r="AM514" t="s">
        <v>494</v>
      </c>
      <c r="AN514" t="s">
        <v>494</v>
      </c>
      <c r="AO514" t="s">
        <v>52</v>
      </c>
      <c r="AP514" t="s">
        <v>494</v>
      </c>
      <c r="AQ514" t="s">
        <v>494</v>
      </c>
      <c r="AR514">
        <v>0.1</v>
      </c>
      <c r="AS514" t="s">
        <v>494</v>
      </c>
      <c r="AT514" t="s">
        <v>49</v>
      </c>
      <c r="AU514" s="1">
        <v>42433.665960648148</v>
      </c>
      <c r="AV514">
        <v>7.5610099999999996</v>
      </c>
      <c r="AW514">
        <v>2016</v>
      </c>
      <c r="AX514" t="s">
        <v>494</v>
      </c>
      <c r="AY514">
        <v>-0.115910440536383</v>
      </c>
      <c r="AZ514">
        <v>-876.4</v>
      </c>
      <c r="BA514">
        <v>7.5609999999999999</v>
      </c>
      <c r="BB514">
        <v>1000</v>
      </c>
      <c r="BC514">
        <v>1000</v>
      </c>
      <c r="BD514">
        <v>0.12</v>
      </c>
      <c r="BE514">
        <v>-1.1402326558064E-2</v>
      </c>
      <c r="BF514" t="s">
        <v>494</v>
      </c>
      <c r="BG514" t="s">
        <v>494</v>
      </c>
      <c r="BH514" t="s">
        <v>92</v>
      </c>
      <c r="BI514" t="s">
        <v>494</v>
      </c>
      <c r="BJ514">
        <v>20.745000000000001</v>
      </c>
      <c r="BK514" t="s">
        <v>494</v>
      </c>
      <c r="BL514" s="5">
        <v>0.66596064814814815</v>
      </c>
      <c r="BM514">
        <v>455</v>
      </c>
      <c r="BN514">
        <v>512</v>
      </c>
      <c r="BO514">
        <v>512</v>
      </c>
      <c r="BP514" t="s">
        <v>51</v>
      </c>
      <c r="BQ514" t="s">
        <v>106</v>
      </c>
      <c r="BR514">
        <v>0.13421772800000001</v>
      </c>
      <c r="BS514">
        <v>6</v>
      </c>
      <c r="BT514"/>
      <c r="BU514"/>
      <c r="BV514" s="9" t="str">
        <f>TEXT(Table1[[#This Row],[CLOSE_DATE]],"YYYYMMDD")&amp;TEXT(Table1[[#This Row],[OPEN_DATE]],"YYYYMMDD")&amp;Table1[[#This Row],[SYMBOL]]</f>
        <v>2016031720160304FTK</v>
      </c>
      <c r="BW514" t="str">
        <f>IFERROR(VLOOKUP(Table1[[#This Row],[Key]],ownlog!$A:$E,MATCH(BW$1,ownlog!$1:$1,0),FALSE),"")</f>
        <v/>
      </c>
      <c r="BX514" t="str">
        <f>IFERROR(VLOOKUP(Table1[[#This Row],[Key]],ownlog!$A:$E,MATCH(BX$1,ownlog!$1:$1,0),FALSE),"")</f>
        <v/>
      </c>
      <c r="BY514" t="str">
        <f>IFERROR(VLOOKUP(Table1[[#This Row],[Key]],ownlog!$A:$E,MATCH(BY$1,ownlog!$1:$1,0),FALSE),"")</f>
        <v/>
      </c>
      <c r="BZ514" t="str">
        <f>IFERROR(VLOOKUP(Table1[[#This Row],[Key]],ownlog!$A:$E,MATCH(BZ$1,ownlog!$1:$1,0),FALSE),"")</f>
        <v/>
      </c>
    </row>
    <row r="515" spans="1:78" x14ac:dyDescent="0.3">
      <c r="A515">
        <v>513</v>
      </c>
      <c r="B515">
        <v>-0.1085</v>
      </c>
      <c r="C515">
        <v>-7.22E-2</v>
      </c>
      <c r="D515" s="1">
        <v>42432</v>
      </c>
      <c r="E515">
        <v>0.320158</v>
      </c>
      <c r="F515">
        <v>0.38735199999999997</v>
      </c>
      <c r="G515">
        <v>0.29249000000000003</v>
      </c>
      <c r="H515">
        <v>1</v>
      </c>
      <c r="I515">
        <v>0.25841249999999999</v>
      </c>
      <c r="J515">
        <v>0.47679623428270501</v>
      </c>
      <c r="K515">
        <v>0.275354267729369</v>
      </c>
      <c r="L515">
        <v>2.7667999999999901E-2</v>
      </c>
      <c r="M515">
        <v>0.376075251006037</v>
      </c>
      <c r="N515" s="2">
        <v>42432</v>
      </c>
      <c r="O515">
        <v>1986.45</v>
      </c>
      <c r="P515">
        <v>1986.51</v>
      </c>
      <c r="Q515">
        <v>1891</v>
      </c>
      <c r="R515" t="s">
        <v>58</v>
      </c>
      <c r="S515">
        <v>9</v>
      </c>
      <c r="T515" t="s">
        <v>494</v>
      </c>
      <c r="U515" s="4">
        <v>8736.7099999999991</v>
      </c>
      <c r="V515" t="s">
        <v>494</v>
      </c>
      <c r="W515" t="s">
        <v>48</v>
      </c>
      <c r="X515" s="1">
        <v>42446.594618055555</v>
      </c>
      <c r="Y515">
        <v>4.3289</v>
      </c>
      <c r="Z515">
        <v>1999.98999023437</v>
      </c>
      <c r="AA515">
        <v>2023.05755310058</v>
      </c>
      <c r="AB515">
        <v>16.860000610351499</v>
      </c>
      <c r="AC515" t="s">
        <v>494</v>
      </c>
      <c r="AD515" t="s">
        <v>494</v>
      </c>
      <c r="AE515">
        <v>9.2899999999999991</v>
      </c>
      <c r="AF515">
        <v>-26.990660838</v>
      </c>
      <c r="AG515" t="s">
        <v>494</v>
      </c>
      <c r="AH515" t="s">
        <v>494</v>
      </c>
      <c r="AI515" s="2">
        <v>42433</v>
      </c>
      <c r="AJ515" s="2">
        <v>42433</v>
      </c>
      <c r="AK515">
        <v>4</v>
      </c>
      <c r="AL515" t="s">
        <v>494</v>
      </c>
      <c r="AM515" t="s">
        <v>494</v>
      </c>
      <c r="AN515" t="s">
        <v>494</v>
      </c>
      <c r="AO515" t="s">
        <v>52</v>
      </c>
      <c r="AP515" t="s">
        <v>494</v>
      </c>
      <c r="AQ515" t="s">
        <v>494</v>
      </c>
      <c r="AR515">
        <v>0.1</v>
      </c>
      <c r="AS515" t="s">
        <v>494</v>
      </c>
      <c r="AT515" t="s">
        <v>49</v>
      </c>
      <c r="AU515" s="1">
        <v>42433.666192129633</v>
      </c>
      <c r="AV515">
        <v>4.3729550000000001</v>
      </c>
      <c r="AW515">
        <v>2016</v>
      </c>
      <c r="AX515" t="s">
        <v>494</v>
      </c>
      <c r="AY515">
        <v>7.1233296478010804E-3</v>
      </c>
      <c r="AZ515">
        <v>62.3</v>
      </c>
      <c r="BA515">
        <v>4.3730000000000002</v>
      </c>
      <c r="BB515">
        <v>2000</v>
      </c>
      <c r="BC515">
        <v>2000</v>
      </c>
      <c r="BD515">
        <v>0.12</v>
      </c>
      <c r="BE515">
        <v>-1.1402326558064E-2</v>
      </c>
      <c r="BF515" t="s">
        <v>494</v>
      </c>
      <c r="BG515" t="s">
        <v>494</v>
      </c>
      <c r="BH515" t="s">
        <v>79</v>
      </c>
      <c r="BI515" t="s">
        <v>494</v>
      </c>
      <c r="BJ515">
        <v>20.745000000000001</v>
      </c>
      <c r="BK515" t="s">
        <v>494</v>
      </c>
      <c r="BL515" s="5">
        <v>0.66619212962962959</v>
      </c>
      <c r="BM515">
        <v>451</v>
      </c>
      <c r="BN515">
        <v>513</v>
      </c>
      <c r="BO515">
        <v>513</v>
      </c>
      <c r="BP515" t="s">
        <v>51</v>
      </c>
      <c r="BQ515" t="s">
        <v>106</v>
      </c>
      <c r="BR515">
        <v>0.13421772800000001</v>
      </c>
      <c r="BS515">
        <v>6</v>
      </c>
      <c r="BT515"/>
      <c r="BU515"/>
      <c r="BV515" s="9" t="str">
        <f>TEXT(Table1[[#This Row],[CLOSE_DATE]],"YYYYMMDD")&amp;TEXT(Table1[[#This Row],[OPEN_DATE]],"YYYYMMDD")&amp;Table1[[#This Row],[SYMBOL]]</f>
        <v>2016031720160304VALE</v>
      </c>
      <c r="BW515" t="str">
        <f>IFERROR(VLOOKUP(Table1[[#This Row],[Key]],ownlog!$A:$E,MATCH(BW$1,ownlog!$1:$1,0),FALSE),"")</f>
        <v/>
      </c>
      <c r="BX515" t="str">
        <f>IFERROR(VLOOKUP(Table1[[#This Row],[Key]],ownlog!$A:$E,MATCH(BX$1,ownlog!$1:$1,0),FALSE),"")</f>
        <v/>
      </c>
      <c r="BY515" t="str">
        <f>IFERROR(VLOOKUP(Table1[[#This Row],[Key]],ownlog!$A:$E,MATCH(BY$1,ownlog!$1:$1,0),FALSE),"")</f>
        <v/>
      </c>
      <c r="BZ515" t="str">
        <f>IFERROR(VLOOKUP(Table1[[#This Row],[Key]],ownlog!$A:$E,MATCH(BZ$1,ownlog!$1:$1,0),FALSE),"")</f>
        <v/>
      </c>
    </row>
    <row r="516" spans="1:78" x14ac:dyDescent="0.3">
      <c r="A516">
        <v>514</v>
      </c>
      <c r="B516">
        <v>-0.1085</v>
      </c>
      <c r="C516">
        <v>-7.22E-2</v>
      </c>
      <c r="D516" s="1">
        <v>42432</v>
      </c>
      <c r="E516">
        <v>0.320158</v>
      </c>
      <c r="F516">
        <v>0.38735199999999997</v>
      </c>
      <c r="G516">
        <v>0.29249000000000003</v>
      </c>
      <c r="H516">
        <v>1</v>
      </c>
      <c r="I516">
        <v>0.25841249999999999</v>
      </c>
      <c r="J516">
        <v>0.47679623428270501</v>
      </c>
      <c r="K516">
        <v>0.275354267729369</v>
      </c>
      <c r="L516">
        <v>2.7667999999999901E-2</v>
      </c>
      <c r="M516">
        <v>0.376075251006037</v>
      </c>
      <c r="N516" s="2">
        <v>42432</v>
      </c>
      <c r="O516">
        <v>1986.45</v>
      </c>
      <c r="P516">
        <v>1986.51</v>
      </c>
      <c r="Q516">
        <v>1891</v>
      </c>
      <c r="R516" t="s">
        <v>58</v>
      </c>
      <c r="S516">
        <v>9</v>
      </c>
      <c r="T516" t="s">
        <v>494</v>
      </c>
      <c r="U516" s="4">
        <v>11528.01</v>
      </c>
      <c r="V516" t="s">
        <v>494</v>
      </c>
      <c r="W516" t="s">
        <v>48</v>
      </c>
      <c r="X516" s="1">
        <v>42446.593090277776</v>
      </c>
      <c r="Y516">
        <v>8.8099000000000007</v>
      </c>
      <c r="Z516">
        <v>1999.98999023437</v>
      </c>
      <c r="AA516">
        <v>2023.05755310058</v>
      </c>
      <c r="AB516">
        <v>16.860000610351499</v>
      </c>
      <c r="AC516" t="s">
        <v>494</v>
      </c>
      <c r="AD516" t="s">
        <v>494</v>
      </c>
      <c r="AE516">
        <v>6.99</v>
      </c>
      <c r="AF516">
        <v>-16.191462999999999</v>
      </c>
      <c r="AG516" t="s">
        <v>494</v>
      </c>
      <c r="AH516" t="s">
        <v>494</v>
      </c>
      <c r="AI516" s="2">
        <v>42433</v>
      </c>
      <c r="AJ516" s="2">
        <v>42433</v>
      </c>
      <c r="AK516">
        <v>4</v>
      </c>
      <c r="AL516" t="s">
        <v>494</v>
      </c>
      <c r="AM516" t="s">
        <v>494</v>
      </c>
      <c r="AN516" t="s">
        <v>494</v>
      </c>
      <c r="AO516" t="s">
        <v>52</v>
      </c>
      <c r="AP516" t="s">
        <v>494</v>
      </c>
      <c r="AQ516" t="s">
        <v>494</v>
      </c>
      <c r="AR516">
        <v>0.1</v>
      </c>
      <c r="AS516" t="s">
        <v>494</v>
      </c>
      <c r="AT516" t="s">
        <v>49</v>
      </c>
      <c r="AU516" s="1">
        <v>42433.666400462964</v>
      </c>
      <c r="AV516">
        <v>7.69</v>
      </c>
      <c r="AW516">
        <v>2016</v>
      </c>
      <c r="AX516" t="s">
        <v>494</v>
      </c>
      <c r="AY516">
        <v>-0.146441265713047</v>
      </c>
      <c r="AZ516">
        <v>-1689.2</v>
      </c>
      <c r="BA516">
        <v>7.69</v>
      </c>
      <c r="BB516">
        <v>1500</v>
      </c>
      <c r="BC516">
        <v>1500</v>
      </c>
      <c r="BD516">
        <v>0.12</v>
      </c>
      <c r="BE516">
        <v>-1.1402326558064E-2</v>
      </c>
      <c r="BF516" t="s">
        <v>494</v>
      </c>
      <c r="BG516" t="s">
        <v>494</v>
      </c>
      <c r="BH516" t="s">
        <v>66</v>
      </c>
      <c r="BI516" t="s">
        <v>494</v>
      </c>
      <c r="BJ516">
        <v>20.745000000000001</v>
      </c>
      <c r="BK516" t="s">
        <v>494</v>
      </c>
      <c r="BL516" s="5">
        <v>0.66640046296296296</v>
      </c>
      <c r="BM516">
        <v>437</v>
      </c>
      <c r="BN516">
        <v>514</v>
      </c>
      <c r="BO516">
        <v>514</v>
      </c>
      <c r="BP516" t="s">
        <v>51</v>
      </c>
      <c r="BQ516" t="s">
        <v>106</v>
      </c>
      <c r="BR516">
        <v>0.13421772800000001</v>
      </c>
      <c r="BS516">
        <v>6</v>
      </c>
      <c r="BT516"/>
      <c r="BU516"/>
      <c r="BV516" s="9" t="str">
        <f>TEXT(Table1[[#This Row],[CLOSE_DATE]],"YYYYMMDD")&amp;TEXT(Table1[[#This Row],[OPEN_DATE]],"YYYYMMDD")&amp;Table1[[#This Row],[SYMBOL]]</f>
        <v>2016031720160304TCK</v>
      </c>
      <c r="BW516" t="str">
        <f>IFERROR(VLOOKUP(Table1[[#This Row],[Key]],ownlog!$A:$E,MATCH(BW$1,ownlog!$1:$1,0),FALSE),"")</f>
        <v/>
      </c>
      <c r="BX516" t="str">
        <f>IFERROR(VLOOKUP(Table1[[#This Row],[Key]],ownlog!$A:$E,MATCH(BX$1,ownlog!$1:$1,0),FALSE),"")</f>
        <v/>
      </c>
      <c r="BY516" t="str">
        <f>IFERROR(VLOOKUP(Table1[[#This Row],[Key]],ownlog!$A:$E,MATCH(BY$1,ownlog!$1:$1,0),FALSE),"")</f>
        <v/>
      </c>
      <c r="BZ516" t="str">
        <f>IFERROR(VLOOKUP(Table1[[#This Row],[Key]],ownlog!$A:$E,MATCH(BZ$1,ownlog!$1:$1,0),FALSE),"")</f>
        <v/>
      </c>
    </row>
    <row r="517" spans="1:78" x14ac:dyDescent="0.3">
      <c r="A517">
        <v>515</v>
      </c>
      <c r="B517">
        <v>-0.1085</v>
      </c>
      <c r="C517">
        <v>-7.22E-2</v>
      </c>
      <c r="D517" s="1">
        <v>42432</v>
      </c>
      <c r="E517">
        <v>0.320158</v>
      </c>
      <c r="F517">
        <v>0.38735199999999997</v>
      </c>
      <c r="G517">
        <v>0.29249000000000003</v>
      </c>
      <c r="H517">
        <v>1</v>
      </c>
      <c r="I517">
        <v>0.25841249999999999</v>
      </c>
      <c r="J517">
        <v>0.47679623428270501</v>
      </c>
      <c r="K517">
        <v>0.275354267729369</v>
      </c>
      <c r="L517">
        <v>2.7667999999999901E-2</v>
      </c>
      <c r="M517">
        <v>0.376075251006037</v>
      </c>
      <c r="N517" s="2">
        <v>42432</v>
      </c>
      <c r="O517">
        <v>1986.45</v>
      </c>
      <c r="P517">
        <v>1986.51</v>
      </c>
      <c r="Q517">
        <v>1891</v>
      </c>
      <c r="R517" t="s">
        <v>58</v>
      </c>
      <c r="S517">
        <v>9</v>
      </c>
      <c r="T517" t="s">
        <v>494</v>
      </c>
      <c r="U517" s="4">
        <v>7867.73</v>
      </c>
      <c r="V517" t="s">
        <v>494</v>
      </c>
      <c r="W517" t="s">
        <v>48</v>
      </c>
      <c r="X517" s="1">
        <v>42446.594907407409</v>
      </c>
      <c r="Y517">
        <v>5.7190000000000003</v>
      </c>
      <c r="Z517">
        <v>1999.98999023437</v>
      </c>
      <c r="AA517">
        <v>2023.05755310058</v>
      </c>
      <c r="AB517">
        <v>16.860000610351499</v>
      </c>
      <c r="AC517" t="s">
        <v>494</v>
      </c>
      <c r="AD517" t="s">
        <v>494</v>
      </c>
      <c r="AE517">
        <v>7.27</v>
      </c>
      <c r="AF517">
        <v>-14.071682193999999</v>
      </c>
      <c r="AG517" t="s">
        <v>494</v>
      </c>
      <c r="AH517" t="s">
        <v>494</v>
      </c>
      <c r="AI517" s="2">
        <v>42433</v>
      </c>
      <c r="AJ517" s="2">
        <v>42433</v>
      </c>
      <c r="AK517">
        <v>4</v>
      </c>
      <c r="AL517" t="s">
        <v>494</v>
      </c>
      <c r="AM517" t="s">
        <v>494</v>
      </c>
      <c r="AN517" t="s">
        <v>494</v>
      </c>
      <c r="AO517" t="s">
        <v>52</v>
      </c>
      <c r="AP517" t="s">
        <v>494</v>
      </c>
      <c r="AQ517" t="s">
        <v>494</v>
      </c>
      <c r="AR517">
        <v>0.1</v>
      </c>
      <c r="AS517" t="s">
        <v>494</v>
      </c>
      <c r="AT517" t="s">
        <v>49</v>
      </c>
      <c r="AU517" s="1">
        <v>42433.666597222225</v>
      </c>
      <c r="AV517">
        <v>5.2502199999999997</v>
      </c>
      <c r="AW517">
        <v>2016</v>
      </c>
      <c r="AX517" t="s">
        <v>494</v>
      </c>
      <c r="AY517">
        <v>-9.0383514087663597E-2</v>
      </c>
      <c r="AZ517">
        <v>-711.8</v>
      </c>
      <c r="BA517">
        <v>5.25</v>
      </c>
      <c r="BB517">
        <v>1500</v>
      </c>
      <c r="BC517">
        <v>1500</v>
      </c>
      <c r="BD517">
        <v>0.12</v>
      </c>
      <c r="BE517">
        <v>-1.1402326558064E-2</v>
      </c>
      <c r="BF517" t="s">
        <v>494</v>
      </c>
      <c r="BG517" t="s">
        <v>494</v>
      </c>
      <c r="BH517" t="s">
        <v>57</v>
      </c>
      <c r="BI517" t="s">
        <v>494</v>
      </c>
      <c r="BJ517">
        <v>20.745000000000001</v>
      </c>
      <c r="BK517" t="s">
        <v>494</v>
      </c>
      <c r="BL517" s="5">
        <v>0.66659722222222217</v>
      </c>
      <c r="BM517">
        <v>458</v>
      </c>
      <c r="BN517">
        <v>515</v>
      </c>
      <c r="BO517">
        <v>515</v>
      </c>
      <c r="BP517" t="s">
        <v>51</v>
      </c>
      <c r="BQ517" t="s">
        <v>106</v>
      </c>
      <c r="BR517">
        <v>0.13421772800000001</v>
      </c>
      <c r="BS517">
        <v>6</v>
      </c>
      <c r="BT517"/>
      <c r="BU517"/>
      <c r="BV517" s="9" t="str">
        <f>TEXT(Table1[[#This Row],[CLOSE_DATE]],"YYYYMMDD")&amp;TEXT(Table1[[#This Row],[OPEN_DATE]],"YYYYMMDD")&amp;Table1[[#This Row],[SYMBOL]]</f>
        <v>2016031720160304PBR</v>
      </c>
      <c r="BW517" t="str">
        <f>IFERROR(VLOOKUP(Table1[[#This Row],[Key]],ownlog!$A:$E,MATCH(BW$1,ownlog!$1:$1,0),FALSE),"")</f>
        <v/>
      </c>
      <c r="BX517" t="str">
        <f>IFERROR(VLOOKUP(Table1[[#This Row],[Key]],ownlog!$A:$E,MATCH(BX$1,ownlog!$1:$1,0),FALSE),"")</f>
        <v/>
      </c>
      <c r="BY517" t="str">
        <f>IFERROR(VLOOKUP(Table1[[#This Row],[Key]],ownlog!$A:$E,MATCH(BY$1,ownlog!$1:$1,0),FALSE),"")</f>
        <v/>
      </c>
      <c r="BZ517" t="str">
        <f>IFERROR(VLOOKUP(Table1[[#This Row],[Key]],ownlog!$A:$E,MATCH(BZ$1,ownlog!$1:$1,0),FALSE),"")</f>
        <v/>
      </c>
    </row>
    <row r="518" spans="1:78" x14ac:dyDescent="0.3">
      <c r="A518">
        <v>516</v>
      </c>
      <c r="B518">
        <v>-0.1085</v>
      </c>
      <c r="C518">
        <v>-7.22E-2</v>
      </c>
      <c r="D518" s="1">
        <v>42432</v>
      </c>
      <c r="E518">
        <v>0.320158</v>
      </c>
      <c r="F518">
        <v>0.38735199999999997</v>
      </c>
      <c r="G518">
        <v>0.29249000000000003</v>
      </c>
      <c r="H518">
        <v>1</v>
      </c>
      <c r="I518">
        <v>0.25841249999999999</v>
      </c>
      <c r="J518">
        <v>0.47679623428270501</v>
      </c>
      <c r="K518">
        <v>0.275354267729369</v>
      </c>
      <c r="L518">
        <v>2.7667999999999901E-2</v>
      </c>
      <c r="M518">
        <v>0.376075251006037</v>
      </c>
      <c r="N518" s="2">
        <v>42432</v>
      </c>
      <c r="O518">
        <v>1986.45</v>
      </c>
      <c r="P518">
        <v>1986.51</v>
      </c>
      <c r="Q518">
        <v>1891</v>
      </c>
      <c r="R518" t="s">
        <v>50</v>
      </c>
      <c r="S518">
        <v>9</v>
      </c>
      <c r="T518" t="s">
        <v>494</v>
      </c>
      <c r="U518" s="4">
        <v>-6275</v>
      </c>
      <c r="V518" t="s">
        <v>200</v>
      </c>
      <c r="W518" t="s">
        <v>49</v>
      </c>
      <c r="X518" s="1">
        <v>42788.450787037036</v>
      </c>
      <c r="Y518">
        <v>144.22999999999999</v>
      </c>
      <c r="Z518">
        <v>1999.98999023437</v>
      </c>
      <c r="AA518">
        <v>2023.05755310058</v>
      </c>
      <c r="AB518">
        <v>16.860000610351499</v>
      </c>
      <c r="AC518" t="s">
        <v>494</v>
      </c>
      <c r="AD518" t="s">
        <v>494</v>
      </c>
      <c r="AE518">
        <v>1</v>
      </c>
      <c r="AF518">
        <v>-2.1631607000000002</v>
      </c>
      <c r="AG518" t="s">
        <v>494</v>
      </c>
      <c r="AH518" t="s">
        <v>494</v>
      </c>
      <c r="AI518" s="2">
        <v>42433</v>
      </c>
      <c r="AJ518" s="2">
        <v>42433</v>
      </c>
      <c r="AK518">
        <v>4</v>
      </c>
      <c r="AL518" t="s">
        <v>494</v>
      </c>
      <c r="AM518" t="s">
        <v>494</v>
      </c>
      <c r="AN518" t="s">
        <v>494</v>
      </c>
      <c r="AO518" t="s">
        <v>52</v>
      </c>
      <c r="AP518" t="s">
        <v>494</v>
      </c>
      <c r="AQ518" t="s">
        <v>494</v>
      </c>
      <c r="AR518">
        <v>0.1</v>
      </c>
      <c r="AS518" t="s">
        <v>494</v>
      </c>
      <c r="AT518" t="s">
        <v>48</v>
      </c>
      <c r="AU518" s="1">
        <v>42433.688564814816</v>
      </c>
      <c r="AV518">
        <v>125.48</v>
      </c>
      <c r="AW518">
        <v>2016</v>
      </c>
      <c r="AX518" t="s">
        <v>494</v>
      </c>
      <c r="AY518">
        <v>0.14924131335671001</v>
      </c>
      <c r="AZ518">
        <v>936.34</v>
      </c>
      <c r="BA518">
        <v>125.48</v>
      </c>
      <c r="BB518">
        <v>50</v>
      </c>
      <c r="BC518">
        <v>50</v>
      </c>
      <c r="BD518">
        <v>0.12</v>
      </c>
      <c r="BE518">
        <v>-1.1402326558064E-2</v>
      </c>
      <c r="BF518" t="s">
        <v>494</v>
      </c>
      <c r="BG518" t="s">
        <v>494</v>
      </c>
      <c r="BH518" t="s">
        <v>114</v>
      </c>
      <c r="BI518" t="s">
        <v>494</v>
      </c>
      <c r="BJ518">
        <v>20.745000000000001</v>
      </c>
      <c r="BK518" t="s">
        <v>494</v>
      </c>
      <c r="BL518" s="5">
        <v>0.6885648148148148</v>
      </c>
      <c r="BM518">
        <v>750</v>
      </c>
      <c r="BN518">
        <v>516</v>
      </c>
      <c r="BO518">
        <v>516</v>
      </c>
      <c r="BP518" t="s">
        <v>51</v>
      </c>
      <c r="BQ518" t="s">
        <v>106</v>
      </c>
      <c r="BR518">
        <v>0.13421772800000001</v>
      </c>
      <c r="BS518">
        <v>6</v>
      </c>
      <c r="BT518"/>
      <c r="BU518"/>
      <c r="BV518" s="9" t="str">
        <f>TEXT(Table1[[#This Row],[CLOSE_DATE]],"YYYYMMDD")&amp;TEXT(Table1[[#This Row],[OPEN_DATE]],"YYYYMMDD")&amp;Table1[[#This Row],[SYMBOL]]</f>
        <v>2017022220160304HD</v>
      </c>
      <c r="BW518" t="str">
        <f>IFERROR(VLOOKUP(Table1[[#This Row],[Key]],ownlog!$A:$E,MATCH(BW$1,ownlog!$1:$1,0),FALSE),"")</f>
        <v/>
      </c>
      <c r="BX518" t="str">
        <f>IFERROR(VLOOKUP(Table1[[#This Row],[Key]],ownlog!$A:$E,MATCH(BX$1,ownlog!$1:$1,0),FALSE),"")</f>
        <v/>
      </c>
      <c r="BY518" t="str">
        <f>IFERROR(VLOOKUP(Table1[[#This Row],[Key]],ownlog!$A:$E,MATCH(BY$1,ownlog!$1:$1,0),FALSE),"")</f>
        <v/>
      </c>
      <c r="BZ518" t="str">
        <f>IFERROR(VLOOKUP(Table1[[#This Row],[Key]],ownlog!$A:$E,MATCH(BZ$1,ownlog!$1:$1,0),FALSE),"")</f>
        <v/>
      </c>
    </row>
    <row r="519" spans="1:78" x14ac:dyDescent="0.3">
      <c r="A519">
        <v>517</v>
      </c>
      <c r="B519">
        <v>-0.1085</v>
      </c>
      <c r="C519">
        <v>-7.22E-2</v>
      </c>
      <c r="D519" s="1">
        <v>42432</v>
      </c>
      <c r="E519">
        <v>0.320158</v>
      </c>
      <c r="F519">
        <v>0.38735199999999997</v>
      </c>
      <c r="G519">
        <v>0.29249000000000003</v>
      </c>
      <c r="H519">
        <v>1</v>
      </c>
      <c r="I519">
        <v>0.25841249999999999</v>
      </c>
      <c r="J519">
        <v>0.47679623428270501</v>
      </c>
      <c r="K519">
        <v>0.275354267729369</v>
      </c>
      <c r="L519">
        <v>2.7667999999999901E-2</v>
      </c>
      <c r="M519">
        <v>0.376075251006037</v>
      </c>
      <c r="N519" s="2">
        <v>42432</v>
      </c>
      <c r="O519">
        <v>1986.45</v>
      </c>
      <c r="P519">
        <v>1986.51</v>
      </c>
      <c r="Q519">
        <v>1891</v>
      </c>
      <c r="R519" t="s">
        <v>58</v>
      </c>
      <c r="S519">
        <v>9</v>
      </c>
      <c r="T519" t="s">
        <v>494</v>
      </c>
      <c r="U519" s="4">
        <v>7001.85</v>
      </c>
      <c r="V519" t="s">
        <v>494</v>
      </c>
      <c r="W519" t="s">
        <v>48</v>
      </c>
      <c r="X519" s="1">
        <v>42446.600694444445</v>
      </c>
      <c r="Y519">
        <v>16.638000000000002</v>
      </c>
      <c r="Z519">
        <v>2001.76000976562</v>
      </c>
      <c r="AA519">
        <v>2022.43710266113</v>
      </c>
      <c r="AB519">
        <v>17.350000381469702</v>
      </c>
      <c r="AC519" t="s">
        <v>494</v>
      </c>
      <c r="AD519" t="s">
        <v>494</v>
      </c>
      <c r="AE519">
        <v>2.15</v>
      </c>
      <c r="AF519">
        <v>-4.6526871999999999</v>
      </c>
      <c r="AG519" t="s">
        <v>494</v>
      </c>
      <c r="AH519" t="s">
        <v>494</v>
      </c>
      <c r="AI519" s="2">
        <v>42436</v>
      </c>
      <c r="AJ519" s="2">
        <v>42436</v>
      </c>
      <c r="AK519">
        <v>0</v>
      </c>
      <c r="AL519" t="s">
        <v>494</v>
      </c>
      <c r="AM519" t="s">
        <v>494</v>
      </c>
      <c r="AN519" t="s">
        <v>494</v>
      </c>
      <c r="AO519" t="s">
        <v>52</v>
      </c>
      <c r="AP519" t="s">
        <v>494</v>
      </c>
      <c r="AQ519" t="s">
        <v>494</v>
      </c>
      <c r="AR519">
        <v>0.1</v>
      </c>
      <c r="AS519" t="s">
        <v>494</v>
      </c>
      <c r="AT519" t="s">
        <v>49</v>
      </c>
      <c r="AU519" s="1">
        <v>42436.405266203707</v>
      </c>
      <c r="AV519">
        <v>17.510000000000002</v>
      </c>
      <c r="AW519">
        <v>2016</v>
      </c>
      <c r="AX519" t="s">
        <v>494</v>
      </c>
      <c r="AY519">
        <v>4.9328954882923999E-2</v>
      </c>
      <c r="AZ519">
        <v>345.5</v>
      </c>
      <c r="BA519">
        <v>17.510000000000002</v>
      </c>
      <c r="BB519">
        <v>400</v>
      </c>
      <c r="BC519">
        <v>400</v>
      </c>
      <c r="BD519">
        <v>0.12</v>
      </c>
      <c r="BE519">
        <v>-1.0223849665485601E-2</v>
      </c>
      <c r="BF519" t="s">
        <v>494</v>
      </c>
      <c r="BG519" t="s">
        <v>494</v>
      </c>
      <c r="BH519" t="s">
        <v>116</v>
      </c>
      <c r="BI519" t="s">
        <v>494</v>
      </c>
      <c r="BJ519">
        <v>20.745000000000001</v>
      </c>
      <c r="BK519" t="s">
        <v>494</v>
      </c>
      <c r="BL519" s="5">
        <v>0.4052662037037037</v>
      </c>
      <c r="BM519">
        <v>466</v>
      </c>
      <c r="BN519">
        <v>517</v>
      </c>
      <c r="BO519">
        <v>517</v>
      </c>
      <c r="BP519" t="s">
        <v>51</v>
      </c>
      <c r="BQ519" t="s">
        <v>106</v>
      </c>
      <c r="BR519">
        <v>0.13421772800000001</v>
      </c>
      <c r="BS519">
        <v>6</v>
      </c>
      <c r="BT519"/>
      <c r="BU519"/>
      <c r="BV519" s="9" t="str">
        <f>TEXT(Table1[[#This Row],[CLOSE_DATE]],"YYYYMMDD")&amp;TEXT(Table1[[#This Row],[OPEN_DATE]],"YYYYMMDD")&amp;Table1[[#This Row],[SYMBOL]]</f>
        <v>2016031720160307RDC</v>
      </c>
      <c r="BW519" t="str">
        <f>IFERROR(VLOOKUP(Table1[[#This Row],[Key]],ownlog!$A:$E,MATCH(BW$1,ownlog!$1:$1,0),FALSE),"")</f>
        <v/>
      </c>
      <c r="BX519" t="str">
        <f>IFERROR(VLOOKUP(Table1[[#This Row],[Key]],ownlog!$A:$E,MATCH(BX$1,ownlog!$1:$1,0),FALSE),"")</f>
        <v/>
      </c>
      <c r="BY519" t="str">
        <f>IFERROR(VLOOKUP(Table1[[#This Row],[Key]],ownlog!$A:$E,MATCH(BY$1,ownlog!$1:$1,0),FALSE),"")</f>
        <v/>
      </c>
      <c r="BZ519" t="str">
        <f>IFERROR(VLOOKUP(Table1[[#This Row],[Key]],ownlog!$A:$E,MATCH(BZ$1,ownlog!$1:$1,0),FALSE),"")</f>
        <v/>
      </c>
    </row>
    <row r="520" spans="1:78" x14ac:dyDescent="0.3">
      <c r="A520">
        <v>518</v>
      </c>
      <c r="B520">
        <v>-0.1085</v>
      </c>
      <c r="C520">
        <v>-7.22E-2</v>
      </c>
      <c r="D520" s="1">
        <v>42432</v>
      </c>
      <c r="E520">
        <v>0.320158</v>
      </c>
      <c r="F520">
        <v>0.38735199999999997</v>
      </c>
      <c r="G520">
        <v>0.29249000000000003</v>
      </c>
      <c r="H520">
        <v>1</v>
      </c>
      <c r="I520">
        <v>0.25841249999999999</v>
      </c>
      <c r="J520">
        <v>0.47679623428270501</v>
      </c>
      <c r="K520">
        <v>0.275354267729369</v>
      </c>
      <c r="L520">
        <v>2.7667999999999901E-2</v>
      </c>
      <c r="M520">
        <v>0.376075251006037</v>
      </c>
      <c r="N520" s="2">
        <v>42432</v>
      </c>
      <c r="O520">
        <v>1986.45</v>
      </c>
      <c r="P520">
        <v>1986.51</v>
      </c>
      <c r="Q520">
        <v>1891</v>
      </c>
      <c r="R520" t="s">
        <v>58</v>
      </c>
      <c r="S520">
        <v>9</v>
      </c>
      <c r="T520" t="s">
        <v>494</v>
      </c>
      <c r="U520" s="4">
        <v>13381.96</v>
      </c>
      <c r="V520" t="s">
        <v>200</v>
      </c>
      <c r="W520" t="s">
        <v>48</v>
      </c>
      <c r="X520" s="1">
        <v>42446.600335648145</v>
      </c>
      <c r="Y520">
        <v>37.984000000000002</v>
      </c>
      <c r="Z520">
        <v>2001.76000976562</v>
      </c>
      <c r="AA520">
        <v>2022.43710266113</v>
      </c>
      <c r="AB520">
        <v>17.350000381469702</v>
      </c>
      <c r="AC520" t="s">
        <v>494</v>
      </c>
      <c r="AD520" t="s">
        <v>494</v>
      </c>
      <c r="AE520">
        <v>2.04</v>
      </c>
      <c r="AF520">
        <v>-4.5417712000000003</v>
      </c>
      <c r="AG520" t="s">
        <v>494</v>
      </c>
      <c r="AH520" t="s">
        <v>494</v>
      </c>
      <c r="AI520" s="2">
        <v>42436</v>
      </c>
      <c r="AJ520" s="2">
        <v>42436</v>
      </c>
      <c r="AK520">
        <v>0</v>
      </c>
      <c r="AL520" t="s">
        <v>494</v>
      </c>
      <c r="AM520" t="s">
        <v>494</v>
      </c>
      <c r="AN520" t="s">
        <v>494</v>
      </c>
      <c r="AO520" t="s">
        <v>52</v>
      </c>
      <c r="AP520" t="s">
        <v>494</v>
      </c>
      <c r="AQ520" t="s">
        <v>494</v>
      </c>
      <c r="AR520">
        <v>0.1</v>
      </c>
      <c r="AS520" t="s">
        <v>494</v>
      </c>
      <c r="AT520" t="s">
        <v>49</v>
      </c>
      <c r="AU520" s="1">
        <v>42436.410185185188</v>
      </c>
      <c r="AV520">
        <v>38.24</v>
      </c>
      <c r="AW520">
        <v>2016</v>
      </c>
      <c r="AX520" t="s">
        <v>494</v>
      </c>
      <c r="AY520">
        <v>6.3633193863319301E-3</v>
      </c>
      <c r="AZ520">
        <v>36.5</v>
      </c>
      <c r="BA520">
        <v>38.24</v>
      </c>
      <c r="BB520">
        <v>350</v>
      </c>
      <c r="BC520">
        <v>150</v>
      </c>
      <c r="BD520">
        <v>0.12</v>
      </c>
      <c r="BE520">
        <v>-1.0223849665485601E-2</v>
      </c>
      <c r="BF520" t="s">
        <v>494</v>
      </c>
      <c r="BG520" t="s">
        <v>494</v>
      </c>
      <c r="BH520" t="s">
        <v>86</v>
      </c>
      <c r="BI520" t="s">
        <v>494</v>
      </c>
      <c r="BJ520">
        <v>20.745000000000001</v>
      </c>
      <c r="BK520" t="s">
        <v>494</v>
      </c>
      <c r="BL520" s="5">
        <v>0.41018518518518521</v>
      </c>
      <c r="BM520">
        <v>461</v>
      </c>
      <c r="BN520">
        <v>518</v>
      </c>
      <c r="BO520">
        <v>518</v>
      </c>
      <c r="BP520" t="s">
        <v>51</v>
      </c>
      <c r="BQ520" t="s">
        <v>106</v>
      </c>
      <c r="BR520">
        <v>0.13421772800000001</v>
      </c>
      <c r="BS520">
        <v>6</v>
      </c>
      <c r="BT520"/>
      <c r="BU520"/>
      <c r="BV520" s="9" t="str">
        <f>TEXT(Table1[[#This Row],[CLOSE_DATE]],"YYYYMMDD")&amp;TEXT(Table1[[#This Row],[OPEN_DATE]],"YYYYMMDD")&amp;Table1[[#This Row],[SYMBOL]]</f>
        <v>2016031720160307LNG</v>
      </c>
      <c r="BW520" t="str">
        <f>IFERROR(VLOOKUP(Table1[[#This Row],[Key]],ownlog!$A:$E,MATCH(BW$1,ownlog!$1:$1,0),FALSE),"")</f>
        <v/>
      </c>
      <c r="BX520" t="str">
        <f>IFERROR(VLOOKUP(Table1[[#This Row],[Key]],ownlog!$A:$E,MATCH(BX$1,ownlog!$1:$1,0),FALSE),"")</f>
        <v/>
      </c>
      <c r="BY520" t="str">
        <f>IFERROR(VLOOKUP(Table1[[#This Row],[Key]],ownlog!$A:$E,MATCH(BY$1,ownlog!$1:$1,0),FALSE),"")</f>
        <v/>
      </c>
      <c r="BZ520" t="str">
        <f>IFERROR(VLOOKUP(Table1[[#This Row],[Key]],ownlog!$A:$E,MATCH(BZ$1,ownlog!$1:$1,0),FALSE),"")</f>
        <v/>
      </c>
    </row>
    <row r="521" spans="1:78" x14ac:dyDescent="0.3">
      <c r="A521">
        <v>519</v>
      </c>
      <c r="B521">
        <v>-0.1085</v>
      </c>
      <c r="C521">
        <v>-7.22E-2</v>
      </c>
      <c r="D521" s="1">
        <v>42432</v>
      </c>
      <c r="E521">
        <v>0.320158</v>
      </c>
      <c r="F521">
        <v>0.38735199999999997</v>
      </c>
      <c r="G521">
        <v>0.29249000000000003</v>
      </c>
      <c r="H521">
        <v>1</v>
      </c>
      <c r="I521">
        <v>0.25841249999999999</v>
      </c>
      <c r="J521">
        <v>0.47679623428270501</v>
      </c>
      <c r="K521">
        <v>0.275354267729369</v>
      </c>
      <c r="L521">
        <v>2.7667999999999901E-2</v>
      </c>
      <c r="M521">
        <v>0.376075251006037</v>
      </c>
      <c r="N521" s="2">
        <v>42432</v>
      </c>
      <c r="O521">
        <v>1986.45</v>
      </c>
      <c r="P521">
        <v>1986.51</v>
      </c>
      <c r="Q521">
        <v>1891</v>
      </c>
      <c r="R521" t="s">
        <v>58</v>
      </c>
      <c r="S521">
        <v>9</v>
      </c>
      <c r="T521" t="s">
        <v>494</v>
      </c>
      <c r="U521" s="4">
        <v>13381.96</v>
      </c>
      <c r="V521" t="s">
        <v>200</v>
      </c>
      <c r="W521" t="s">
        <v>48</v>
      </c>
      <c r="X521" s="1">
        <v>42446.600208333337</v>
      </c>
      <c r="Y521">
        <v>37.96</v>
      </c>
      <c r="Z521">
        <v>2001.76000976562</v>
      </c>
      <c r="AA521">
        <v>2022.43710266113</v>
      </c>
      <c r="AB521">
        <v>17.350000381469702</v>
      </c>
      <c r="AC521" t="s">
        <v>494</v>
      </c>
      <c r="AD521" t="s">
        <v>494</v>
      </c>
      <c r="AE521">
        <v>2.04</v>
      </c>
      <c r="AF521">
        <v>-3.0417711999999999</v>
      </c>
      <c r="AG521" t="s">
        <v>494</v>
      </c>
      <c r="AH521" t="s">
        <v>494</v>
      </c>
      <c r="AI521" s="2">
        <v>42436</v>
      </c>
      <c r="AJ521" s="2">
        <v>42436</v>
      </c>
      <c r="AK521">
        <v>0</v>
      </c>
      <c r="AL521" t="s">
        <v>494</v>
      </c>
      <c r="AM521" t="s">
        <v>494</v>
      </c>
      <c r="AN521" t="s">
        <v>494</v>
      </c>
      <c r="AO521" t="s">
        <v>52</v>
      </c>
      <c r="AP521" t="s">
        <v>494</v>
      </c>
      <c r="AQ521" t="s">
        <v>494</v>
      </c>
      <c r="AR521">
        <v>0.1</v>
      </c>
      <c r="AS521" t="s">
        <v>494</v>
      </c>
      <c r="AT521" t="s">
        <v>49</v>
      </c>
      <c r="AU521" s="1">
        <v>42436.410185185188</v>
      </c>
      <c r="AV521">
        <v>38.24</v>
      </c>
      <c r="AW521">
        <v>2016</v>
      </c>
      <c r="AX521" t="s">
        <v>494</v>
      </c>
      <c r="AY521">
        <v>7.1914225941422504E-3</v>
      </c>
      <c r="AZ521">
        <v>55</v>
      </c>
      <c r="BA521">
        <v>38.24</v>
      </c>
      <c r="BB521">
        <v>350</v>
      </c>
      <c r="BC521">
        <v>200</v>
      </c>
      <c r="BD521">
        <v>0.12</v>
      </c>
      <c r="BE521">
        <v>-1.0223849665485601E-2</v>
      </c>
      <c r="BF521" t="s">
        <v>494</v>
      </c>
      <c r="BG521" t="s">
        <v>494</v>
      </c>
      <c r="BH521" t="s">
        <v>86</v>
      </c>
      <c r="BI521" t="s">
        <v>494</v>
      </c>
      <c r="BJ521">
        <v>20.745000000000001</v>
      </c>
      <c r="BK521" t="s">
        <v>494</v>
      </c>
      <c r="BL521" s="5">
        <v>0.41018518518518521</v>
      </c>
      <c r="BM521">
        <v>460</v>
      </c>
      <c r="BN521">
        <v>519</v>
      </c>
      <c r="BO521">
        <v>519</v>
      </c>
      <c r="BP521" t="s">
        <v>51</v>
      </c>
      <c r="BQ521" t="s">
        <v>106</v>
      </c>
      <c r="BR521">
        <v>0.13421772800000001</v>
      </c>
      <c r="BS521">
        <v>6</v>
      </c>
      <c r="BT521"/>
      <c r="BU521"/>
      <c r="BV521" s="9" t="str">
        <f>TEXT(Table1[[#This Row],[CLOSE_DATE]],"YYYYMMDD")&amp;TEXT(Table1[[#This Row],[OPEN_DATE]],"YYYYMMDD")&amp;Table1[[#This Row],[SYMBOL]]</f>
        <v>2016031720160307LNG</v>
      </c>
      <c r="BW521" t="str">
        <f>IFERROR(VLOOKUP(Table1[[#This Row],[Key]],ownlog!$A:$E,MATCH(BW$1,ownlog!$1:$1,0),FALSE),"")</f>
        <v/>
      </c>
      <c r="BX521" t="str">
        <f>IFERROR(VLOOKUP(Table1[[#This Row],[Key]],ownlog!$A:$E,MATCH(BX$1,ownlog!$1:$1,0),FALSE),"")</f>
        <v/>
      </c>
      <c r="BY521" t="str">
        <f>IFERROR(VLOOKUP(Table1[[#This Row],[Key]],ownlog!$A:$E,MATCH(BY$1,ownlog!$1:$1,0),FALSE),"")</f>
        <v/>
      </c>
      <c r="BZ521" t="str">
        <f>IFERROR(VLOOKUP(Table1[[#This Row],[Key]],ownlog!$A:$E,MATCH(BZ$1,ownlog!$1:$1,0),FALSE),"")</f>
        <v/>
      </c>
    </row>
    <row r="522" spans="1:78" x14ac:dyDescent="0.3">
      <c r="A522">
        <v>520</v>
      </c>
      <c r="B522">
        <v>-0.1085</v>
      </c>
      <c r="C522">
        <v>-7.22E-2</v>
      </c>
      <c r="D522" s="1">
        <v>42432</v>
      </c>
      <c r="E522">
        <v>0.320158</v>
      </c>
      <c r="F522">
        <v>0.38735199999999997</v>
      </c>
      <c r="G522">
        <v>0.29249000000000003</v>
      </c>
      <c r="H522">
        <v>1</v>
      </c>
      <c r="I522">
        <v>0.25841249999999999</v>
      </c>
      <c r="J522">
        <v>0.47679623428270501</v>
      </c>
      <c r="K522">
        <v>0.275354267729369</v>
      </c>
      <c r="L522">
        <v>2.7667999999999901E-2</v>
      </c>
      <c r="M522">
        <v>0.376075251006037</v>
      </c>
      <c r="N522" s="2">
        <v>42432</v>
      </c>
      <c r="O522">
        <v>1986.45</v>
      </c>
      <c r="P522">
        <v>1986.51</v>
      </c>
      <c r="Q522">
        <v>1891</v>
      </c>
      <c r="R522" t="s">
        <v>58</v>
      </c>
      <c r="S522">
        <v>9</v>
      </c>
      <c r="T522" t="s">
        <v>494</v>
      </c>
      <c r="U522" s="4">
        <v>4818.3900000000003</v>
      </c>
      <c r="V522" t="s">
        <v>200</v>
      </c>
      <c r="W522" t="s">
        <v>48</v>
      </c>
      <c r="X522" s="1">
        <v>42446.593368055554</v>
      </c>
      <c r="Y522">
        <v>10.979111765000001</v>
      </c>
      <c r="Z522">
        <v>2001.76000976562</v>
      </c>
      <c r="AA522">
        <v>2022.43710266113</v>
      </c>
      <c r="AB522">
        <v>17.350000381469702</v>
      </c>
      <c r="AC522" t="s">
        <v>494</v>
      </c>
      <c r="AD522" t="s">
        <v>494</v>
      </c>
      <c r="AE522">
        <v>2.11</v>
      </c>
      <c r="AF522">
        <v>-11.01233418</v>
      </c>
      <c r="AG522" t="s">
        <v>494</v>
      </c>
      <c r="AH522" t="s">
        <v>494</v>
      </c>
      <c r="AI522" s="2">
        <v>42436</v>
      </c>
      <c r="AJ522" s="2">
        <v>42436</v>
      </c>
      <c r="AK522">
        <v>0</v>
      </c>
      <c r="AL522" t="s">
        <v>494</v>
      </c>
      <c r="AM522" t="s">
        <v>494</v>
      </c>
      <c r="AN522" t="s">
        <v>494</v>
      </c>
      <c r="AO522" t="s">
        <v>52</v>
      </c>
      <c r="AP522" t="s">
        <v>494</v>
      </c>
      <c r="AQ522" t="s">
        <v>494</v>
      </c>
      <c r="AR522">
        <v>0.1</v>
      </c>
      <c r="AS522" t="s">
        <v>494</v>
      </c>
      <c r="AT522" t="s">
        <v>49</v>
      </c>
      <c r="AU522" s="1">
        <v>42436.412835648145</v>
      </c>
      <c r="AV522">
        <v>9.7401</v>
      </c>
      <c r="AW522">
        <v>2016</v>
      </c>
      <c r="AX522" t="s">
        <v>494</v>
      </c>
      <c r="AY522">
        <v>-0.12800689931314799</v>
      </c>
      <c r="AZ522">
        <v>-1246.8</v>
      </c>
      <c r="BA522">
        <v>9.641</v>
      </c>
      <c r="BB522">
        <v>500</v>
      </c>
      <c r="BC522">
        <v>1000</v>
      </c>
      <c r="BD522">
        <v>0.12</v>
      </c>
      <c r="BE522">
        <v>-1.0223849665485601E-2</v>
      </c>
      <c r="BF522" t="s">
        <v>494</v>
      </c>
      <c r="BG522" t="s">
        <v>494</v>
      </c>
      <c r="BH522" t="s">
        <v>103</v>
      </c>
      <c r="BI522" t="s">
        <v>494</v>
      </c>
      <c r="BJ522">
        <v>20.745000000000001</v>
      </c>
      <c r="BK522" t="s">
        <v>494</v>
      </c>
      <c r="BL522" s="5">
        <v>0.41521990740740738</v>
      </c>
      <c r="BM522">
        <v>440</v>
      </c>
      <c r="BN522">
        <v>520</v>
      </c>
      <c r="BO522">
        <v>520</v>
      </c>
      <c r="BP522" t="s">
        <v>51</v>
      </c>
      <c r="BQ522" t="s">
        <v>106</v>
      </c>
      <c r="BR522">
        <v>0.13421772800000001</v>
      </c>
      <c r="BS522">
        <v>6</v>
      </c>
      <c r="BT522"/>
      <c r="BU522"/>
      <c r="BV522" s="9" t="str">
        <f>TEXT(Table1[[#This Row],[CLOSE_DATE]],"YYYYMMDD")&amp;TEXT(Table1[[#This Row],[OPEN_DATE]],"YYYYMMDD")&amp;Table1[[#This Row],[SYMBOL]]</f>
        <v>2016031720160307FCX</v>
      </c>
      <c r="BW522" t="str">
        <f>IFERROR(VLOOKUP(Table1[[#This Row],[Key]],ownlog!$A:$E,MATCH(BW$1,ownlog!$1:$1,0),FALSE),"")</f>
        <v/>
      </c>
      <c r="BX522" t="str">
        <f>IFERROR(VLOOKUP(Table1[[#This Row],[Key]],ownlog!$A:$E,MATCH(BX$1,ownlog!$1:$1,0),FALSE),"")</f>
        <v/>
      </c>
      <c r="BY522" t="str">
        <f>IFERROR(VLOOKUP(Table1[[#This Row],[Key]],ownlog!$A:$E,MATCH(BY$1,ownlog!$1:$1,0),FALSE),"")</f>
        <v/>
      </c>
      <c r="BZ522" t="str">
        <f>IFERROR(VLOOKUP(Table1[[#This Row],[Key]],ownlog!$A:$E,MATCH(BZ$1,ownlog!$1:$1,0),FALSE),"")</f>
        <v/>
      </c>
    </row>
    <row r="523" spans="1:78" x14ac:dyDescent="0.3">
      <c r="A523">
        <v>521</v>
      </c>
      <c r="B523">
        <v>-0.1085</v>
      </c>
      <c r="C523">
        <v>-7.22E-2</v>
      </c>
      <c r="D523" s="1">
        <v>42432</v>
      </c>
      <c r="E523">
        <v>0.320158</v>
      </c>
      <c r="F523">
        <v>0.38735199999999997</v>
      </c>
      <c r="G523">
        <v>0.29249000000000003</v>
      </c>
      <c r="H523">
        <v>1</v>
      </c>
      <c r="I523">
        <v>0.25841249999999999</v>
      </c>
      <c r="J523">
        <v>0.47679623428270501</v>
      </c>
      <c r="K523">
        <v>0.275354267729369</v>
      </c>
      <c r="L523">
        <v>2.7667999999999901E-2</v>
      </c>
      <c r="M523">
        <v>0.376075251006037</v>
      </c>
      <c r="N523" s="2">
        <v>42432</v>
      </c>
      <c r="O523">
        <v>1986.45</v>
      </c>
      <c r="P523">
        <v>1986.51</v>
      </c>
      <c r="Q523">
        <v>1891</v>
      </c>
      <c r="R523" t="s">
        <v>58</v>
      </c>
      <c r="S523">
        <v>9</v>
      </c>
      <c r="T523" t="s">
        <v>494</v>
      </c>
      <c r="U523" s="4">
        <v>2307.4499999999998</v>
      </c>
      <c r="V523" t="s">
        <v>494</v>
      </c>
      <c r="W523" t="s">
        <v>48</v>
      </c>
      <c r="X523" s="1">
        <v>42446.594618055555</v>
      </c>
      <c r="Y523">
        <v>4.3289</v>
      </c>
      <c r="Z523">
        <v>2001.76000976562</v>
      </c>
      <c r="AA523">
        <v>2022.43710266113</v>
      </c>
      <c r="AB523">
        <v>17.350000381469702</v>
      </c>
      <c r="AC523" t="s">
        <v>494</v>
      </c>
      <c r="AD523" t="s">
        <v>494</v>
      </c>
      <c r="AE523">
        <v>2.5499999999999998</v>
      </c>
      <c r="AF523">
        <v>-22.603803098</v>
      </c>
      <c r="AG523" t="s">
        <v>494</v>
      </c>
      <c r="AH523" t="s">
        <v>494</v>
      </c>
      <c r="AI523" s="2">
        <v>42436</v>
      </c>
      <c r="AJ523" s="2">
        <v>42436</v>
      </c>
      <c r="AK523">
        <v>0</v>
      </c>
      <c r="AL523" t="s">
        <v>494</v>
      </c>
      <c r="AM523" t="s">
        <v>494</v>
      </c>
      <c r="AN523" t="s">
        <v>494</v>
      </c>
      <c r="AO523" t="s">
        <v>52</v>
      </c>
      <c r="AP523" t="s">
        <v>494</v>
      </c>
      <c r="AQ523" t="s">
        <v>494</v>
      </c>
      <c r="AR523">
        <v>0.1</v>
      </c>
      <c r="AS523" t="s">
        <v>494</v>
      </c>
      <c r="AT523" t="s">
        <v>49</v>
      </c>
      <c r="AU523" s="1">
        <v>42436.414363425924</v>
      </c>
      <c r="AV523">
        <v>4.7616100000000001</v>
      </c>
      <c r="AW523">
        <v>2016</v>
      </c>
      <c r="AX523" t="s">
        <v>494</v>
      </c>
      <c r="AY523">
        <v>8.6588359819472799E-2</v>
      </c>
      <c r="AZ523">
        <v>412.3</v>
      </c>
      <c r="BA523">
        <v>4.62</v>
      </c>
      <c r="BB523">
        <v>500</v>
      </c>
      <c r="BC523">
        <v>1000</v>
      </c>
      <c r="BD523">
        <v>0.12</v>
      </c>
      <c r="BE523">
        <v>-1.0223849665485601E-2</v>
      </c>
      <c r="BF523" t="s">
        <v>494</v>
      </c>
      <c r="BG523" t="s">
        <v>494</v>
      </c>
      <c r="BH523" t="s">
        <v>79</v>
      </c>
      <c r="BI523" t="s">
        <v>494</v>
      </c>
      <c r="BJ523">
        <v>20.745000000000001</v>
      </c>
      <c r="BK523" t="s">
        <v>494</v>
      </c>
      <c r="BL523" s="5">
        <v>0.54334490740740737</v>
      </c>
      <c r="BM523">
        <v>452</v>
      </c>
      <c r="BN523">
        <v>521</v>
      </c>
      <c r="BO523">
        <v>521</v>
      </c>
      <c r="BP523" t="s">
        <v>51</v>
      </c>
      <c r="BQ523" t="s">
        <v>106</v>
      </c>
      <c r="BR523">
        <v>0.13421772800000001</v>
      </c>
      <c r="BS523">
        <v>6</v>
      </c>
      <c r="BT523"/>
      <c r="BU523"/>
      <c r="BV523" s="9" t="str">
        <f>TEXT(Table1[[#This Row],[CLOSE_DATE]],"YYYYMMDD")&amp;TEXT(Table1[[#This Row],[OPEN_DATE]],"YYYYMMDD")&amp;Table1[[#This Row],[SYMBOL]]</f>
        <v>2016031720160307VALE</v>
      </c>
      <c r="BW523" t="str">
        <f>IFERROR(VLOOKUP(Table1[[#This Row],[Key]],ownlog!$A:$E,MATCH(BW$1,ownlog!$1:$1,0),FALSE),"")</f>
        <v/>
      </c>
      <c r="BX523" t="str">
        <f>IFERROR(VLOOKUP(Table1[[#This Row],[Key]],ownlog!$A:$E,MATCH(BX$1,ownlog!$1:$1,0),FALSE),"")</f>
        <v/>
      </c>
      <c r="BY523" t="str">
        <f>IFERROR(VLOOKUP(Table1[[#This Row],[Key]],ownlog!$A:$E,MATCH(BY$1,ownlog!$1:$1,0),FALSE),"")</f>
        <v/>
      </c>
      <c r="BZ523" t="str">
        <f>IFERROR(VLOOKUP(Table1[[#This Row],[Key]],ownlog!$A:$E,MATCH(BZ$1,ownlog!$1:$1,0),FALSE),"")</f>
        <v/>
      </c>
    </row>
    <row r="524" spans="1:78" x14ac:dyDescent="0.3">
      <c r="A524">
        <v>522</v>
      </c>
      <c r="B524">
        <v>-0.1085</v>
      </c>
      <c r="C524">
        <v>-7.22E-2</v>
      </c>
      <c r="D524" s="1">
        <v>42432</v>
      </c>
      <c r="E524">
        <v>0.320158</v>
      </c>
      <c r="F524">
        <v>0.38735199999999997</v>
      </c>
      <c r="G524">
        <v>0.29249000000000003</v>
      </c>
      <c r="H524">
        <v>1</v>
      </c>
      <c r="I524">
        <v>0.25841249999999999</v>
      </c>
      <c r="J524">
        <v>0.47679623428270501</v>
      </c>
      <c r="K524">
        <v>0.275354267729369</v>
      </c>
      <c r="L524">
        <v>2.7667999999999901E-2</v>
      </c>
      <c r="M524">
        <v>0.376075251006037</v>
      </c>
      <c r="N524" s="2">
        <v>42432</v>
      </c>
      <c r="O524">
        <v>1986.45</v>
      </c>
      <c r="P524">
        <v>1986.51</v>
      </c>
      <c r="Q524">
        <v>1891</v>
      </c>
      <c r="R524" t="s">
        <v>58</v>
      </c>
      <c r="S524">
        <v>9</v>
      </c>
      <c r="T524" t="s">
        <v>494</v>
      </c>
      <c r="U524" s="4">
        <v>4052.96</v>
      </c>
      <c r="V524" t="s">
        <v>494</v>
      </c>
      <c r="W524" t="s">
        <v>48</v>
      </c>
      <c r="X524" s="1">
        <v>42446.593090277776</v>
      </c>
      <c r="Y524">
        <v>8.8099000000000007</v>
      </c>
      <c r="Z524">
        <v>2001.76000976562</v>
      </c>
      <c r="AA524">
        <v>2022.43710266113</v>
      </c>
      <c r="AB524">
        <v>17.350000381469702</v>
      </c>
      <c r="AC524" t="s">
        <v>494</v>
      </c>
      <c r="AD524" t="s">
        <v>494</v>
      </c>
      <c r="AE524">
        <v>2.09</v>
      </c>
      <c r="AF524">
        <v>-11.28840009</v>
      </c>
      <c r="AG524" t="s">
        <v>494</v>
      </c>
      <c r="AH524" t="s">
        <v>494</v>
      </c>
      <c r="AI524" s="2">
        <v>42436</v>
      </c>
      <c r="AJ524" s="2">
        <v>42436</v>
      </c>
      <c r="AK524">
        <v>0</v>
      </c>
      <c r="AL524" t="s">
        <v>494</v>
      </c>
      <c r="AM524" t="s">
        <v>494</v>
      </c>
      <c r="AN524" t="s">
        <v>494</v>
      </c>
      <c r="AO524" t="s">
        <v>52</v>
      </c>
      <c r="AP524" t="s">
        <v>494</v>
      </c>
      <c r="AQ524" t="s">
        <v>494</v>
      </c>
      <c r="AR524">
        <v>0.1</v>
      </c>
      <c r="AS524" t="s">
        <v>494</v>
      </c>
      <c r="AT524" t="s">
        <v>49</v>
      </c>
      <c r="AU524" s="1">
        <v>42436.414629629631</v>
      </c>
      <c r="AV524">
        <v>8.1100999999999992</v>
      </c>
      <c r="AW524">
        <v>2016</v>
      </c>
      <c r="AX524" t="s">
        <v>494</v>
      </c>
      <c r="AY524">
        <v>-8.8580905290933501E-2</v>
      </c>
      <c r="AZ524">
        <v>-359.2</v>
      </c>
      <c r="BA524">
        <v>8.1100999999999992</v>
      </c>
      <c r="BB524">
        <v>500</v>
      </c>
      <c r="BC524">
        <v>500</v>
      </c>
      <c r="BD524">
        <v>0.12</v>
      </c>
      <c r="BE524">
        <v>-1.0223849665485601E-2</v>
      </c>
      <c r="BF524" t="s">
        <v>494</v>
      </c>
      <c r="BG524" t="s">
        <v>494</v>
      </c>
      <c r="BH524" t="s">
        <v>66</v>
      </c>
      <c r="BI524" t="s">
        <v>494</v>
      </c>
      <c r="BJ524">
        <v>20.745000000000001</v>
      </c>
      <c r="BK524" t="s">
        <v>494</v>
      </c>
      <c r="BL524" s="5">
        <v>0.41462962962962963</v>
      </c>
      <c r="BM524">
        <v>438</v>
      </c>
      <c r="BN524">
        <v>522</v>
      </c>
      <c r="BO524">
        <v>522</v>
      </c>
      <c r="BP524" t="s">
        <v>51</v>
      </c>
      <c r="BQ524" t="s">
        <v>106</v>
      </c>
      <c r="BR524">
        <v>0.13421772800000001</v>
      </c>
      <c r="BS524">
        <v>6</v>
      </c>
      <c r="BT524"/>
      <c r="BU524"/>
      <c r="BV524" s="9" t="str">
        <f>TEXT(Table1[[#This Row],[CLOSE_DATE]],"YYYYMMDD")&amp;TEXT(Table1[[#This Row],[OPEN_DATE]],"YYYYMMDD")&amp;Table1[[#This Row],[SYMBOL]]</f>
        <v>2016031720160307TCK</v>
      </c>
      <c r="BW524" t="str">
        <f>IFERROR(VLOOKUP(Table1[[#This Row],[Key]],ownlog!$A:$E,MATCH(BW$1,ownlog!$1:$1,0),FALSE),"")</f>
        <v/>
      </c>
      <c r="BX524" t="str">
        <f>IFERROR(VLOOKUP(Table1[[#This Row],[Key]],ownlog!$A:$E,MATCH(BX$1,ownlog!$1:$1,0),FALSE),"")</f>
        <v/>
      </c>
      <c r="BY524" t="str">
        <f>IFERROR(VLOOKUP(Table1[[#This Row],[Key]],ownlog!$A:$E,MATCH(BY$1,ownlog!$1:$1,0),FALSE),"")</f>
        <v/>
      </c>
      <c r="BZ524" t="str">
        <f>IFERROR(VLOOKUP(Table1[[#This Row],[Key]],ownlog!$A:$E,MATCH(BZ$1,ownlog!$1:$1,0),FALSE),"")</f>
        <v/>
      </c>
    </row>
    <row r="525" spans="1:78" x14ac:dyDescent="0.3">
      <c r="A525">
        <v>523</v>
      </c>
      <c r="B525">
        <v>-0.1085</v>
      </c>
      <c r="C525">
        <v>-7.22E-2</v>
      </c>
      <c r="D525" s="1">
        <v>42432</v>
      </c>
      <c r="E525">
        <v>0.320158</v>
      </c>
      <c r="F525">
        <v>0.38735199999999997</v>
      </c>
      <c r="G525">
        <v>0.29249000000000003</v>
      </c>
      <c r="H525">
        <v>1</v>
      </c>
      <c r="I525">
        <v>0.25841249999999999</v>
      </c>
      <c r="J525">
        <v>0.47679623428270501</v>
      </c>
      <c r="K525">
        <v>0.275354267729369</v>
      </c>
      <c r="L525">
        <v>2.7667999999999901E-2</v>
      </c>
      <c r="M525">
        <v>0.376075251006037</v>
      </c>
      <c r="N525" s="2">
        <v>42432</v>
      </c>
      <c r="O525">
        <v>1986.45</v>
      </c>
      <c r="P525">
        <v>1986.51</v>
      </c>
      <c r="Q525">
        <v>1891</v>
      </c>
      <c r="R525" t="s">
        <v>58</v>
      </c>
      <c r="S525">
        <v>9</v>
      </c>
      <c r="T525" t="s">
        <v>494</v>
      </c>
      <c r="U525" s="4">
        <v>4818.3900000000003</v>
      </c>
      <c r="V525" t="s">
        <v>200</v>
      </c>
      <c r="W525" t="s">
        <v>48</v>
      </c>
      <c r="X525" s="1">
        <v>42446.593368055554</v>
      </c>
      <c r="Y525">
        <v>10.979111765000001</v>
      </c>
      <c r="Z525">
        <v>2001.76000976562</v>
      </c>
      <c r="AA525">
        <v>2022.43710266113</v>
      </c>
      <c r="AB525">
        <v>17.350000381469702</v>
      </c>
      <c r="AC525" t="s">
        <v>494</v>
      </c>
      <c r="AD525" t="s">
        <v>494</v>
      </c>
      <c r="AE525">
        <v>2.11</v>
      </c>
      <c r="AF525">
        <v>-8.9050916959999995</v>
      </c>
      <c r="AG525" t="s">
        <v>494</v>
      </c>
      <c r="AH525" t="s">
        <v>494</v>
      </c>
      <c r="AI525" s="2">
        <v>42436</v>
      </c>
      <c r="AJ525" s="2">
        <v>42436</v>
      </c>
      <c r="AK525">
        <v>0</v>
      </c>
      <c r="AL525" t="s">
        <v>494</v>
      </c>
      <c r="AM525" t="s">
        <v>494</v>
      </c>
      <c r="AN525" t="s">
        <v>494</v>
      </c>
      <c r="AO525" t="s">
        <v>52</v>
      </c>
      <c r="AP525" t="s">
        <v>494</v>
      </c>
      <c r="AQ525" t="s">
        <v>494</v>
      </c>
      <c r="AR525">
        <v>0.1</v>
      </c>
      <c r="AS525" t="s">
        <v>494</v>
      </c>
      <c r="AT525" t="s">
        <v>49</v>
      </c>
      <c r="AU525" s="1">
        <v>42436.415219907409</v>
      </c>
      <c r="AV525">
        <v>9.6414399999999993</v>
      </c>
      <c r="AW525">
        <v>2016</v>
      </c>
      <c r="AX525" t="s">
        <v>494</v>
      </c>
      <c r="AY525">
        <v>-0.14039396604656501</v>
      </c>
      <c r="AZ525">
        <v>-676.8</v>
      </c>
      <c r="BA525">
        <v>9.641</v>
      </c>
      <c r="BB525">
        <v>500</v>
      </c>
      <c r="BC525">
        <v>500</v>
      </c>
      <c r="BD525">
        <v>0.12</v>
      </c>
      <c r="BE525">
        <v>-1.0223849665485601E-2</v>
      </c>
      <c r="BF525" t="s">
        <v>494</v>
      </c>
      <c r="BG525" t="s">
        <v>494</v>
      </c>
      <c r="BH525" t="s">
        <v>103</v>
      </c>
      <c r="BI525" t="s">
        <v>494</v>
      </c>
      <c r="BJ525">
        <v>20.745000000000001</v>
      </c>
      <c r="BK525" t="s">
        <v>494</v>
      </c>
      <c r="BL525" s="5">
        <v>0.41521990740740738</v>
      </c>
      <c r="BM525">
        <v>441</v>
      </c>
      <c r="BN525">
        <v>523</v>
      </c>
      <c r="BO525">
        <v>523</v>
      </c>
      <c r="BP525" t="s">
        <v>51</v>
      </c>
      <c r="BQ525" t="s">
        <v>106</v>
      </c>
      <c r="BR525">
        <v>0.13421772800000001</v>
      </c>
      <c r="BS525">
        <v>6</v>
      </c>
      <c r="BT525"/>
      <c r="BU525"/>
      <c r="BV525" s="9" t="str">
        <f>TEXT(Table1[[#This Row],[CLOSE_DATE]],"YYYYMMDD")&amp;TEXT(Table1[[#This Row],[OPEN_DATE]],"YYYYMMDD")&amp;Table1[[#This Row],[SYMBOL]]</f>
        <v>2016031720160307FCX</v>
      </c>
      <c r="BW525" t="str">
        <f>IFERROR(VLOOKUP(Table1[[#This Row],[Key]],ownlog!$A:$E,MATCH(BW$1,ownlog!$1:$1,0),FALSE),"")</f>
        <v/>
      </c>
      <c r="BX525" t="str">
        <f>IFERROR(VLOOKUP(Table1[[#This Row],[Key]],ownlog!$A:$E,MATCH(BX$1,ownlog!$1:$1,0),FALSE),"")</f>
        <v/>
      </c>
      <c r="BY525" t="str">
        <f>IFERROR(VLOOKUP(Table1[[#This Row],[Key]],ownlog!$A:$E,MATCH(BY$1,ownlog!$1:$1,0),FALSE),"")</f>
        <v/>
      </c>
      <c r="BZ525" t="str">
        <f>IFERROR(VLOOKUP(Table1[[#This Row],[Key]],ownlog!$A:$E,MATCH(BZ$1,ownlog!$1:$1,0),FALSE),"")</f>
        <v/>
      </c>
    </row>
    <row r="526" spans="1:78" x14ac:dyDescent="0.3">
      <c r="A526">
        <v>524</v>
      </c>
      <c r="B526">
        <v>-0.1085</v>
      </c>
      <c r="C526">
        <v>-7.22E-2</v>
      </c>
      <c r="D526" s="1">
        <v>42432</v>
      </c>
      <c r="E526">
        <v>0.320158</v>
      </c>
      <c r="F526">
        <v>0.38735199999999997</v>
      </c>
      <c r="G526">
        <v>0.29249000000000003</v>
      </c>
      <c r="H526">
        <v>1</v>
      </c>
      <c r="I526">
        <v>0.25841249999999999</v>
      </c>
      <c r="J526">
        <v>0.47679623428270501</v>
      </c>
      <c r="K526">
        <v>0.275354267729369</v>
      </c>
      <c r="L526">
        <v>2.7667999999999901E-2</v>
      </c>
      <c r="M526">
        <v>0.376075251006037</v>
      </c>
      <c r="N526" s="2">
        <v>42432</v>
      </c>
      <c r="O526">
        <v>1986.45</v>
      </c>
      <c r="P526">
        <v>1986.51</v>
      </c>
      <c r="Q526">
        <v>1891</v>
      </c>
      <c r="R526" t="s">
        <v>58</v>
      </c>
      <c r="S526">
        <v>9</v>
      </c>
      <c r="T526" t="s">
        <v>494</v>
      </c>
      <c r="U526" s="4">
        <v>12454.73</v>
      </c>
      <c r="V526" t="s">
        <v>494</v>
      </c>
      <c r="W526" t="s">
        <v>49</v>
      </c>
      <c r="X526" s="1">
        <v>42436.416226851848</v>
      </c>
      <c r="Y526">
        <v>12.46</v>
      </c>
      <c r="Z526">
        <v>2001.76000976562</v>
      </c>
      <c r="AA526">
        <v>2022.43710266113</v>
      </c>
      <c r="AB526">
        <v>17.350000381469702</v>
      </c>
      <c r="AC526" t="s">
        <v>494</v>
      </c>
      <c r="AD526" t="s">
        <v>494</v>
      </c>
      <c r="AE526">
        <v>5.27</v>
      </c>
      <c r="AF526">
        <v>-7.2716279999999998</v>
      </c>
      <c r="AG526" t="s">
        <v>494</v>
      </c>
      <c r="AH526" t="s">
        <v>494</v>
      </c>
      <c r="AI526" s="2">
        <v>42436</v>
      </c>
      <c r="AJ526" s="2">
        <v>42436</v>
      </c>
      <c r="AK526">
        <v>0</v>
      </c>
      <c r="AL526" t="s">
        <v>494</v>
      </c>
      <c r="AM526" t="s">
        <v>494</v>
      </c>
      <c r="AN526" t="s">
        <v>494</v>
      </c>
      <c r="AO526" t="s">
        <v>52</v>
      </c>
      <c r="AP526" t="s">
        <v>494</v>
      </c>
      <c r="AQ526" t="s">
        <v>494</v>
      </c>
      <c r="AR526">
        <v>0.1</v>
      </c>
      <c r="AS526" t="s">
        <v>494</v>
      </c>
      <c r="AT526" t="s">
        <v>48</v>
      </c>
      <c r="AU526" s="1">
        <v>42436.415995370371</v>
      </c>
      <c r="AV526">
        <v>12.4999</v>
      </c>
      <c r="AW526">
        <v>2016</v>
      </c>
      <c r="AX526" t="s">
        <v>494</v>
      </c>
      <c r="AY526">
        <v>-4.0432323458587599E-3</v>
      </c>
      <c r="AZ526">
        <v>-25.27</v>
      </c>
      <c r="BA526">
        <v>12.46</v>
      </c>
      <c r="BB526">
        <v>1000</v>
      </c>
      <c r="BC526">
        <v>500</v>
      </c>
      <c r="BD526">
        <v>0.12</v>
      </c>
      <c r="BE526">
        <v>-1.0223849665485601E-2</v>
      </c>
      <c r="BF526" t="s">
        <v>494</v>
      </c>
      <c r="BG526" t="s">
        <v>494</v>
      </c>
      <c r="BH526" t="s">
        <v>124</v>
      </c>
      <c r="BI526" t="s">
        <v>494</v>
      </c>
      <c r="BJ526">
        <v>20.745000000000001</v>
      </c>
      <c r="BK526" t="s">
        <v>494</v>
      </c>
      <c r="BL526" s="5">
        <v>0.41622685185185188</v>
      </c>
      <c r="BM526">
        <v>434</v>
      </c>
      <c r="BN526">
        <v>524</v>
      </c>
      <c r="BO526">
        <v>524</v>
      </c>
      <c r="BP526" t="s">
        <v>51</v>
      </c>
      <c r="BQ526" t="s">
        <v>106</v>
      </c>
      <c r="BR526">
        <v>0.13421772800000001</v>
      </c>
      <c r="BS526">
        <v>6</v>
      </c>
      <c r="BT526"/>
      <c r="BU526"/>
      <c r="BV526" s="9" t="str">
        <f>TEXT(Table1[[#This Row],[CLOSE_DATE]],"YYYYMMDD")&amp;TEXT(Table1[[#This Row],[OPEN_DATE]],"YYYYMMDD")&amp;Table1[[#This Row],[SYMBOL]]</f>
        <v>2016030720160307RIG</v>
      </c>
      <c r="BW526" t="str">
        <f>IFERROR(VLOOKUP(Table1[[#This Row],[Key]],ownlog!$A:$E,MATCH(BW$1,ownlog!$1:$1,0),FALSE),"")</f>
        <v/>
      </c>
      <c r="BX526" t="str">
        <f>IFERROR(VLOOKUP(Table1[[#This Row],[Key]],ownlog!$A:$E,MATCH(BX$1,ownlog!$1:$1,0),FALSE),"")</f>
        <v/>
      </c>
      <c r="BY526" t="str">
        <f>IFERROR(VLOOKUP(Table1[[#This Row],[Key]],ownlog!$A:$E,MATCH(BY$1,ownlog!$1:$1,0),FALSE),"")</f>
        <v/>
      </c>
      <c r="BZ526" t="str">
        <f>IFERROR(VLOOKUP(Table1[[#This Row],[Key]],ownlog!$A:$E,MATCH(BZ$1,ownlog!$1:$1,0),FALSE),"")</f>
        <v/>
      </c>
    </row>
    <row r="527" spans="1:78" x14ac:dyDescent="0.3">
      <c r="A527">
        <v>525</v>
      </c>
      <c r="B527">
        <v>-0.1085</v>
      </c>
      <c r="C527">
        <v>-7.22E-2</v>
      </c>
      <c r="D527" s="1">
        <v>42432</v>
      </c>
      <c r="E527">
        <v>0.320158</v>
      </c>
      <c r="F527">
        <v>0.38735199999999997</v>
      </c>
      <c r="G527">
        <v>0.29249000000000003</v>
      </c>
      <c r="H527">
        <v>1</v>
      </c>
      <c r="I527">
        <v>0.25841249999999999</v>
      </c>
      <c r="J527">
        <v>0.47679623428270501</v>
      </c>
      <c r="K527">
        <v>0.275354267729369</v>
      </c>
      <c r="L527">
        <v>2.7667999999999901E-2</v>
      </c>
      <c r="M527">
        <v>0.376075251006037</v>
      </c>
      <c r="N527" s="2">
        <v>42432</v>
      </c>
      <c r="O527">
        <v>1986.45</v>
      </c>
      <c r="P527">
        <v>1986.51</v>
      </c>
      <c r="Q527">
        <v>1891</v>
      </c>
      <c r="R527" t="s">
        <v>58</v>
      </c>
      <c r="S527">
        <v>9</v>
      </c>
      <c r="T527" t="s">
        <v>494</v>
      </c>
      <c r="U527" s="4">
        <v>12454.73</v>
      </c>
      <c r="V527" t="s">
        <v>494</v>
      </c>
      <c r="W527" t="s">
        <v>48</v>
      </c>
      <c r="X527" s="1">
        <v>42446.600949074076</v>
      </c>
      <c r="Y527">
        <v>11.8299</v>
      </c>
      <c r="Z527">
        <v>2001.76000976562</v>
      </c>
      <c r="AA527">
        <v>2022.43710266113</v>
      </c>
      <c r="AB527">
        <v>17.350000381469702</v>
      </c>
      <c r="AC527" t="s">
        <v>494</v>
      </c>
      <c r="AD527" t="s">
        <v>494</v>
      </c>
      <c r="AE527">
        <v>5.27</v>
      </c>
      <c r="AF527">
        <v>-7.6716280000000001</v>
      </c>
      <c r="AG527" t="s">
        <v>494</v>
      </c>
      <c r="AH527" t="s">
        <v>494</v>
      </c>
      <c r="AI527" s="2">
        <v>42436</v>
      </c>
      <c r="AJ527" s="2">
        <v>42436</v>
      </c>
      <c r="AK527">
        <v>0</v>
      </c>
      <c r="AL527" t="s">
        <v>494</v>
      </c>
      <c r="AM527" t="s">
        <v>494</v>
      </c>
      <c r="AN527" t="s">
        <v>494</v>
      </c>
      <c r="AO527" t="s">
        <v>52</v>
      </c>
      <c r="AP527" t="s">
        <v>494</v>
      </c>
      <c r="AQ527" t="s">
        <v>494</v>
      </c>
      <c r="AR527">
        <v>0.1</v>
      </c>
      <c r="AS527" t="s">
        <v>494</v>
      </c>
      <c r="AT527" t="s">
        <v>49</v>
      </c>
      <c r="AU527" s="1">
        <v>42436.416226851848</v>
      </c>
      <c r="AV527">
        <v>12.46</v>
      </c>
      <c r="AW527">
        <v>2016</v>
      </c>
      <c r="AX527" t="s">
        <v>494</v>
      </c>
      <c r="AY527">
        <v>5.01765650080256E-2</v>
      </c>
      <c r="AZ527">
        <v>312.60000000000002</v>
      </c>
      <c r="BA527">
        <v>12.46</v>
      </c>
      <c r="BB527">
        <v>1000</v>
      </c>
      <c r="BC527">
        <v>500</v>
      </c>
      <c r="BD527">
        <v>0.12</v>
      </c>
      <c r="BE527">
        <v>-1.0223849665485601E-2</v>
      </c>
      <c r="BF527" t="s">
        <v>494</v>
      </c>
      <c r="BG527" t="s">
        <v>494</v>
      </c>
      <c r="BH527" t="s">
        <v>124</v>
      </c>
      <c r="BI527" t="s">
        <v>494</v>
      </c>
      <c r="BJ527">
        <v>20.745000000000001</v>
      </c>
      <c r="BK527" t="s">
        <v>494</v>
      </c>
      <c r="BL527" s="5">
        <v>0.41622685185185188</v>
      </c>
      <c r="BM527">
        <v>470</v>
      </c>
      <c r="BN527">
        <v>525</v>
      </c>
      <c r="BO527">
        <v>525</v>
      </c>
      <c r="BP527" t="s">
        <v>51</v>
      </c>
      <c r="BQ527" t="s">
        <v>106</v>
      </c>
      <c r="BR527">
        <v>0.13421772800000001</v>
      </c>
      <c r="BS527">
        <v>6</v>
      </c>
      <c r="BT527"/>
      <c r="BU527"/>
      <c r="BV527" s="9" t="str">
        <f>TEXT(Table1[[#This Row],[CLOSE_DATE]],"YYYYMMDD")&amp;TEXT(Table1[[#This Row],[OPEN_DATE]],"YYYYMMDD")&amp;Table1[[#This Row],[SYMBOL]]</f>
        <v>2016031720160307RIG</v>
      </c>
      <c r="BW527" t="str">
        <f>IFERROR(VLOOKUP(Table1[[#This Row],[Key]],ownlog!$A:$E,MATCH(BW$1,ownlog!$1:$1,0),FALSE),"")</f>
        <v/>
      </c>
      <c r="BX527" t="str">
        <f>IFERROR(VLOOKUP(Table1[[#This Row],[Key]],ownlog!$A:$E,MATCH(BX$1,ownlog!$1:$1,0),FALSE),"")</f>
        <v/>
      </c>
      <c r="BY527" t="str">
        <f>IFERROR(VLOOKUP(Table1[[#This Row],[Key]],ownlog!$A:$E,MATCH(BY$1,ownlog!$1:$1,0),FALSE),"")</f>
        <v/>
      </c>
      <c r="BZ527" t="str">
        <f>IFERROR(VLOOKUP(Table1[[#This Row],[Key]],ownlog!$A:$E,MATCH(BZ$1,ownlog!$1:$1,0),FALSE),"")</f>
        <v/>
      </c>
    </row>
    <row r="528" spans="1:78" x14ac:dyDescent="0.3">
      <c r="A528">
        <v>526</v>
      </c>
      <c r="B528">
        <v>-0.1085</v>
      </c>
      <c r="C528">
        <v>-7.22E-2</v>
      </c>
      <c r="D528" s="1">
        <v>42432</v>
      </c>
      <c r="E528">
        <v>0.320158</v>
      </c>
      <c r="F528">
        <v>0.38735199999999997</v>
      </c>
      <c r="G528">
        <v>0.29249000000000003</v>
      </c>
      <c r="H528">
        <v>1</v>
      </c>
      <c r="I528">
        <v>0.25841249999999999</v>
      </c>
      <c r="J528">
        <v>0.47679623428270501</v>
      </c>
      <c r="K528">
        <v>0.275354267729369</v>
      </c>
      <c r="L528">
        <v>2.7667999999999901E-2</v>
      </c>
      <c r="M528">
        <v>0.376075251006037</v>
      </c>
      <c r="N528" s="2">
        <v>42432</v>
      </c>
      <c r="O528">
        <v>1986.45</v>
      </c>
      <c r="P528">
        <v>1986.51</v>
      </c>
      <c r="Q528">
        <v>1891</v>
      </c>
      <c r="R528" t="s">
        <v>58</v>
      </c>
      <c r="S528">
        <v>9</v>
      </c>
      <c r="T528" t="s">
        <v>494</v>
      </c>
      <c r="U528" s="4">
        <v>11740.99</v>
      </c>
      <c r="V528" t="s">
        <v>494</v>
      </c>
      <c r="W528" t="s">
        <v>48</v>
      </c>
      <c r="X528" s="1">
        <v>42446.593807870369</v>
      </c>
      <c r="Y528">
        <v>16.658999999999999</v>
      </c>
      <c r="Z528">
        <v>2001.76000976562</v>
      </c>
      <c r="AA528">
        <v>2022.43710266113</v>
      </c>
      <c r="AB528">
        <v>17.350000381469702</v>
      </c>
      <c r="AC528" t="s">
        <v>494</v>
      </c>
      <c r="AD528" t="s">
        <v>494</v>
      </c>
      <c r="AE528">
        <v>4.01</v>
      </c>
      <c r="AF528">
        <v>-8.4060410000000001</v>
      </c>
      <c r="AG528" t="s">
        <v>494</v>
      </c>
      <c r="AH528" t="s">
        <v>494</v>
      </c>
      <c r="AI528" s="2">
        <v>42436</v>
      </c>
      <c r="AJ528" s="2">
        <v>42436</v>
      </c>
      <c r="AK528">
        <v>0</v>
      </c>
      <c r="AL528" t="s">
        <v>494</v>
      </c>
      <c r="AM528" t="s">
        <v>494</v>
      </c>
      <c r="AN528" t="s">
        <v>494</v>
      </c>
      <c r="AO528" t="s">
        <v>52</v>
      </c>
      <c r="AP528" t="s">
        <v>494</v>
      </c>
      <c r="AQ528" t="s">
        <v>494</v>
      </c>
      <c r="AR528">
        <v>0.1</v>
      </c>
      <c r="AS528" t="s">
        <v>494</v>
      </c>
      <c r="AT528" t="s">
        <v>49</v>
      </c>
      <c r="AU528" s="1">
        <v>42436.41814814815</v>
      </c>
      <c r="AV528">
        <v>15.66</v>
      </c>
      <c r="AW528">
        <v>2016</v>
      </c>
      <c r="AX528" t="s">
        <v>494</v>
      </c>
      <c r="AY528">
        <v>-6.4231587909748797E-2</v>
      </c>
      <c r="AZ528">
        <v>-754.4</v>
      </c>
      <c r="BA528">
        <v>15.66</v>
      </c>
      <c r="BB528">
        <v>750</v>
      </c>
      <c r="BC528">
        <v>750</v>
      </c>
      <c r="BD528">
        <v>0.12</v>
      </c>
      <c r="BE528">
        <v>-1.0223849665485601E-2</v>
      </c>
      <c r="BF528" t="s">
        <v>494</v>
      </c>
      <c r="BG528" t="s">
        <v>494</v>
      </c>
      <c r="BH528" t="s">
        <v>83</v>
      </c>
      <c r="BI528" t="s">
        <v>494</v>
      </c>
      <c r="BJ528">
        <v>20.745000000000001</v>
      </c>
      <c r="BK528" t="s">
        <v>494</v>
      </c>
      <c r="BL528" s="5">
        <v>0.41814814814814816</v>
      </c>
      <c r="BM528">
        <v>443</v>
      </c>
      <c r="BN528">
        <v>526</v>
      </c>
      <c r="BO528">
        <v>526</v>
      </c>
      <c r="BP528" t="s">
        <v>51</v>
      </c>
      <c r="BQ528" t="s">
        <v>106</v>
      </c>
      <c r="BR528">
        <v>0.13421772800000001</v>
      </c>
      <c r="BS528">
        <v>6</v>
      </c>
      <c r="BT528"/>
      <c r="BU528"/>
      <c r="BV528" s="9" t="str">
        <f>TEXT(Table1[[#This Row],[CLOSE_DATE]],"YYYYMMDD")&amp;TEXT(Table1[[#This Row],[OPEN_DATE]],"YYYYMMDD")&amp;Table1[[#This Row],[SYMBOL]]</f>
        <v>2016031720160307MPEL</v>
      </c>
      <c r="BW528" t="str">
        <f>IFERROR(VLOOKUP(Table1[[#This Row],[Key]],ownlog!$A:$E,MATCH(BW$1,ownlog!$1:$1,0),FALSE),"")</f>
        <v/>
      </c>
      <c r="BX528" t="str">
        <f>IFERROR(VLOOKUP(Table1[[#This Row],[Key]],ownlog!$A:$E,MATCH(BX$1,ownlog!$1:$1,0),FALSE),"")</f>
        <v/>
      </c>
      <c r="BY528" t="str">
        <f>IFERROR(VLOOKUP(Table1[[#This Row],[Key]],ownlog!$A:$E,MATCH(BY$1,ownlog!$1:$1,0),FALSE),"")</f>
        <v/>
      </c>
      <c r="BZ528" t="str">
        <f>IFERROR(VLOOKUP(Table1[[#This Row],[Key]],ownlog!$A:$E,MATCH(BZ$1,ownlog!$1:$1,0),FALSE),"")</f>
        <v/>
      </c>
    </row>
    <row r="529" spans="1:78" x14ac:dyDescent="0.3">
      <c r="A529">
        <v>527</v>
      </c>
      <c r="B529">
        <v>-0.1085</v>
      </c>
      <c r="C529">
        <v>-7.22E-2</v>
      </c>
      <c r="D529" s="1">
        <v>42432</v>
      </c>
      <c r="E529">
        <v>0.320158</v>
      </c>
      <c r="F529">
        <v>0.38735199999999997</v>
      </c>
      <c r="G529">
        <v>0.29249000000000003</v>
      </c>
      <c r="H529">
        <v>1</v>
      </c>
      <c r="I529">
        <v>0.25841249999999999</v>
      </c>
      <c r="J529">
        <v>0.47679623428270501</v>
      </c>
      <c r="K529">
        <v>0.275354267729369</v>
      </c>
      <c r="L529">
        <v>2.7667999999999901E-2</v>
      </c>
      <c r="M529">
        <v>0.376075251006037</v>
      </c>
      <c r="N529" s="2">
        <v>42432</v>
      </c>
      <c r="O529">
        <v>1986.45</v>
      </c>
      <c r="P529">
        <v>1986.51</v>
      </c>
      <c r="Q529">
        <v>1891</v>
      </c>
      <c r="R529" t="s">
        <v>58</v>
      </c>
      <c r="S529">
        <v>9</v>
      </c>
      <c r="T529" t="s">
        <v>494</v>
      </c>
      <c r="U529" s="4">
        <v>12447.23</v>
      </c>
      <c r="V529" t="s">
        <v>494</v>
      </c>
      <c r="W529" t="s">
        <v>48</v>
      </c>
      <c r="X529" s="1">
        <v>42446.593993055554</v>
      </c>
      <c r="Y529">
        <v>88.76</v>
      </c>
      <c r="Z529">
        <v>2001.76000976562</v>
      </c>
      <c r="AA529">
        <v>2022.43710266113</v>
      </c>
      <c r="AB529">
        <v>17.350000381469702</v>
      </c>
      <c r="AC529" t="s">
        <v>494</v>
      </c>
      <c r="AD529" t="s">
        <v>494</v>
      </c>
      <c r="AE529">
        <v>1.27</v>
      </c>
      <c r="AF529">
        <v>-2.2713773000000002</v>
      </c>
      <c r="AG529" t="s">
        <v>494</v>
      </c>
      <c r="AH529" t="s">
        <v>494</v>
      </c>
      <c r="AI529" s="2">
        <v>42436</v>
      </c>
      <c r="AJ529" s="2">
        <v>42436</v>
      </c>
      <c r="AK529">
        <v>0</v>
      </c>
      <c r="AL529" t="s">
        <v>494</v>
      </c>
      <c r="AM529" t="s">
        <v>494</v>
      </c>
      <c r="AN529" t="s">
        <v>494</v>
      </c>
      <c r="AO529" t="s">
        <v>52</v>
      </c>
      <c r="AP529" t="s">
        <v>494</v>
      </c>
      <c r="AQ529" t="s">
        <v>494</v>
      </c>
      <c r="AR529">
        <v>0.1</v>
      </c>
      <c r="AS529" t="s">
        <v>494</v>
      </c>
      <c r="AT529" t="s">
        <v>49</v>
      </c>
      <c r="AU529" s="1">
        <v>42436.418402777781</v>
      </c>
      <c r="AV529">
        <v>82.99</v>
      </c>
      <c r="AW529">
        <v>2016</v>
      </c>
      <c r="AX529" t="s">
        <v>494</v>
      </c>
      <c r="AY529">
        <v>-6.96067799333253E-2</v>
      </c>
      <c r="AZ529">
        <v>-866.5</v>
      </c>
      <c r="BA529">
        <v>82.99</v>
      </c>
      <c r="BB529">
        <v>150</v>
      </c>
      <c r="BC529">
        <v>150</v>
      </c>
      <c r="BD529">
        <v>0.12</v>
      </c>
      <c r="BE529">
        <v>-1.0223849665485601E-2</v>
      </c>
      <c r="BF529" t="s">
        <v>494</v>
      </c>
      <c r="BG529" t="s">
        <v>494</v>
      </c>
      <c r="BH529" t="s">
        <v>77</v>
      </c>
      <c r="BI529" t="s">
        <v>494</v>
      </c>
      <c r="BJ529">
        <v>20.745000000000001</v>
      </c>
      <c r="BK529" t="s">
        <v>494</v>
      </c>
      <c r="BL529" s="5">
        <v>0.41840277777777779</v>
      </c>
      <c r="BM529">
        <v>446</v>
      </c>
      <c r="BN529">
        <v>527</v>
      </c>
      <c r="BO529">
        <v>527</v>
      </c>
      <c r="BP529" t="s">
        <v>51</v>
      </c>
      <c r="BQ529" t="s">
        <v>106</v>
      </c>
      <c r="BR529">
        <v>0.13421772800000001</v>
      </c>
      <c r="BS529">
        <v>6</v>
      </c>
      <c r="BT529"/>
      <c r="BU529"/>
      <c r="BV529" s="9" t="str">
        <f>TEXT(Table1[[#This Row],[CLOSE_DATE]],"YYYYMMDD")&amp;TEXT(Table1[[#This Row],[OPEN_DATE]],"YYYYMMDD")&amp;Table1[[#This Row],[SYMBOL]]</f>
        <v>2016031720160307WYNN</v>
      </c>
      <c r="BW529" t="str">
        <f>IFERROR(VLOOKUP(Table1[[#This Row],[Key]],ownlog!$A:$E,MATCH(BW$1,ownlog!$1:$1,0),FALSE),"")</f>
        <v/>
      </c>
      <c r="BX529" t="str">
        <f>IFERROR(VLOOKUP(Table1[[#This Row],[Key]],ownlog!$A:$E,MATCH(BX$1,ownlog!$1:$1,0),FALSE),"")</f>
        <v/>
      </c>
      <c r="BY529" t="str">
        <f>IFERROR(VLOOKUP(Table1[[#This Row],[Key]],ownlog!$A:$E,MATCH(BY$1,ownlog!$1:$1,0),FALSE),"")</f>
        <v/>
      </c>
      <c r="BZ529" t="str">
        <f>IFERROR(VLOOKUP(Table1[[#This Row],[Key]],ownlog!$A:$E,MATCH(BZ$1,ownlog!$1:$1,0),FALSE),"")</f>
        <v/>
      </c>
    </row>
    <row r="530" spans="1:78" x14ac:dyDescent="0.3">
      <c r="A530">
        <v>528</v>
      </c>
      <c r="B530">
        <v>-0.1085</v>
      </c>
      <c r="C530">
        <v>-7.22E-2</v>
      </c>
      <c r="D530" s="1">
        <v>42432</v>
      </c>
      <c r="E530">
        <v>0.320158</v>
      </c>
      <c r="F530">
        <v>0.38735199999999997</v>
      </c>
      <c r="G530">
        <v>0.29249000000000003</v>
      </c>
      <c r="H530">
        <v>1</v>
      </c>
      <c r="I530">
        <v>0.25841249999999999</v>
      </c>
      <c r="J530">
        <v>0.47679623428270501</v>
      </c>
      <c r="K530">
        <v>0.275354267729369</v>
      </c>
      <c r="L530">
        <v>2.7667999999999901E-2</v>
      </c>
      <c r="M530">
        <v>0.376075251006037</v>
      </c>
      <c r="N530" s="2">
        <v>42432</v>
      </c>
      <c r="O530">
        <v>1986.45</v>
      </c>
      <c r="P530">
        <v>1986.51</v>
      </c>
      <c r="Q530">
        <v>1891</v>
      </c>
      <c r="R530" t="s">
        <v>58</v>
      </c>
      <c r="S530">
        <v>9</v>
      </c>
      <c r="T530" t="s">
        <v>494</v>
      </c>
      <c r="U530" s="4">
        <v>6167.92</v>
      </c>
      <c r="V530" t="s">
        <v>494</v>
      </c>
      <c r="W530" t="s">
        <v>48</v>
      </c>
      <c r="X530" s="1">
        <v>42446.601226851853</v>
      </c>
      <c r="Y530">
        <v>11.469900000000001</v>
      </c>
      <c r="Z530">
        <v>2001.76000976562</v>
      </c>
      <c r="AA530">
        <v>2022.43710266113</v>
      </c>
      <c r="AB530">
        <v>17.350000381469702</v>
      </c>
      <c r="AC530" t="s">
        <v>494</v>
      </c>
      <c r="AD530" t="s">
        <v>494</v>
      </c>
      <c r="AE530">
        <v>2.13</v>
      </c>
      <c r="AF530">
        <v>-4.53450709</v>
      </c>
      <c r="AG530" t="s">
        <v>494</v>
      </c>
      <c r="AH530" t="s">
        <v>494</v>
      </c>
      <c r="AI530" s="2">
        <v>42436</v>
      </c>
      <c r="AJ530" s="2">
        <v>42436</v>
      </c>
      <c r="AK530">
        <v>0</v>
      </c>
      <c r="AL530" t="s">
        <v>494</v>
      </c>
      <c r="AM530" t="s">
        <v>494</v>
      </c>
      <c r="AN530" t="s">
        <v>494</v>
      </c>
      <c r="AO530" t="s">
        <v>52</v>
      </c>
      <c r="AP530" t="s">
        <v>494</v>
      </c>
      <c r="AQ530" t="s">
        <v>494</v>
      </c>
      <c r="AR530">
        <v>0.1</v>
      </c>
      <c r="AS530" t="s">
        <v>494</v>
      </c>
      <c r="AT530" t="s">
        <v>49</v>
      </c>
      <c r="AU530" s="1">
        <v>42436.478958333333</v>
      </c>
      <c r="AV530">
        <v>12.3401</v>
      </c>
      <c r="AW530">
        <v>2016</v>
      </c>
      <c r="AX530" t="s">
        <v>494</v>
      </c>
      <c r="AY530">
        <v>7.0112884012285104E-2</v>
      </c>
      <c r="AZ530">
        <v>432.6</v>
      </c>
      <c r="BA530">
        <v>12.3401</v>
      </c>
      <c r="BB530">
        <v>500</v>
      </c>
      <c r="BC530">
        <v>500</v>
      </c>
      <c r="BD530">
        <v>0.12</v>
      </c>
      <c r="BE530">
        <v>-1.0223849665485601E-2</v>
      </c>
      <c r="BF530" t="s">
        <v>494</v>
      </c>
      <c r="BG530" t="s">
        <v>494</v>
      </c>
      <c r="BH530" t="s">
        <v>81</v>
      </c>
      <c r="BI530" t="s">
        <v>494</v>
      </c>
      <c r="BJ530">
        <v>20.745000000000001</v>
      </c>
      <c r="BK530" t="s">
        <v>494</v>
      </c>
      <c r="BL530" s="5">
        <v>0.47895833333333332</v>
      </c>
      <c r="BM530">
        <v>472</v>
      </c>
      <c r="BN530">
        <v>528</v>
      </c>
      <c r="BO530">
        <v>528</v>
      </c>
      <c r="BP530" t="s">
        <v>51</v>
      </c>
      <c r="BQ530" t="s">
        <v>106</v>
      </c>
      <c r="BR530">
        <v>0.13421772800000001</v>
      </c>
      <c r="BS530">
        <v>6</v>
      </c>
      <c r="BT530"/>
      <c r="BU530"/>
      <c r="BV530" s="9" t="str">
        <f>TEXT(Table1[[#This Row],[CLOSE_DATE]],"YYYYMMDD")&amp;TEXT(Table1[[#This Row],[OPEN_DATE]],"YYYYMMDD")&amp;Table1[[#This Row],[SYMBOL]]</f>
        <v>2016031720160307ESV</v>
      </c>
      <c r="BW530" t="str">
        <f>IFERROR(VLOOKUP(Table1[[#This Row],[Key]],ownlog!$A:$E,MATCH(BW$1,ownlog!$1:$1,0),FALSE),"")</f>
        <v/>
      </c>
      <c r="BX530" t="str">
        <f>IFERROR(VLOOKUP(Table1[[#This Row],[Key]],ownlog!$A:$E,MATCH(BX$1,ownlog!$1:$1,0),FALSE),"")</f>
        <v/>
      </c>
      <c r="BY530" t="str">
        <f>IFERROR(VLOOKUP(Table1[[#This Row],[Key]],ownlog!$A:$E,MATCH(BY$1,ownlog!$1:$1,0),FALSE),"")</f>
        <v/>
      </c>
      <c r="BZ530" t="str">
        <f>IFERROR(VLOOKUP(Table1[[#This Row],[Key]],ownlog!$A:$E,MATCH(BZ$1,ownlog!$1:$1,0),FALSE),"")</f>
        <v/>
      </c>
    </row>
    <row r="531" spans="1:78" x14ac:dyDescent="0.3">
      <c r="A531">
        <v>529</v>
      </c>
      <c r="B531">
        <v>-0.1085</v>
      </c>
      <c r="C531">
        <v>-7.22E-2</v>
      </c>
      <c r="D531" s="1">
        <v>42432</v>
      </c>
      <c r="E531">
        <v>0.320158</v>
      </c>
      <c r="F531">
        <v>0.38735199999999997</v>
      </c>
      <c r="G531">
        <v>0.29249000000000003</v>
      </c>
      <c r="H531">
        <v>1</v>
      </c>
      <c r="I531">
        <v>0.25841249999999999</v>
      </c>
      <c r="J531">
        <v>0.47679623428270501</v>
      </c>
      <c r="K531">
        <v>0.275354267729369</v>
      </c>
      <c r="L531">
        <v>2.7667999999999901E-2</v>
      </c>
      <c r="M531">
        <v>0.376075251006037</v>
      </c>
      <c r="N531" s="2">
        <v>42432</v>
      </c>
      <c r="O531">
        <v>1986.45</v>
      </c>
      <c r="P531">
        <v>1986.51</v>
      </c>
      <c r="Q531">
        <v>1891</v>
      </c>
      <c r="R531" t="s">
        <v>58</v>
      </c>
      <c r="S531">
        <v>9</v>
      </c>
      <c r="T531" t="s">
        <v>494</v>
      </c>
      <c r="U531" s="4">
        <v>2307.4499999999998</v>
      </c>
      <c r="V531" t="s">
        <v>494</v>
      </c>
      <c r="W531" t="s">
        <v>48</v>
      </c>
      <c r="X531" s="1">
        <v>42446.594618055555</v>
      </c>
      <c r="Y531">
        <v>4.3289</v>
      </c>
      <c r="Z531">
        <v>2001.76000976562</v>
      </c>
      <c r="AA531">
        <v>2022.43710266113</v>
      </c>
      <c r="AB531">
        <v>17.350000381469702</v>
      </c>
      <c r="AC531" t="s">
        <v>494</v>
      </c>
      <c r="AD531" t="s">
        <v>494</v>
      </c>
      <c r="AE531">
        <v>2.5499999999999998</v>
      </c>
      <c r="AF531">
        <v>-20.250357999999999</v>
      </c>
      <c r="AG531" t="s">
        <v>494</v>
      </c>
      <c r="AH531" t="s">
        <v>494</v>
      </c>
      <c r="AI531" s="2">
        <v>42436</v>
      </c>
      <c r="AJ531" s="2">
        <v>42436</v>
      </c>
      <c r="AK531">
        <v>0</v>
      </c>
      <c r="AL531" t="s">
        <v>494</v>
      </c>
      <c r="AM531" t="s">
        <v>494</v>
      </c>
      <c r="AN531" t="s">
        <v>494</v>
      </c>
      <c r="AO531" t="s">
        <v>52</v>
      </c>
      <c r="AP531" t="s">
        <v>494</v>
      </c>
      <c r="AQ531" t="s">
        <v>494</v>
      </c>
      <c r="AR531">
        <v>0.1</v>
      </c>
      <c r="AS531" t="s">
        <v>494</v>
      </c>
      <c r="AT531" t="s">
        <v>49</v>
      </c>
      <c r="AU531" s="1">
        <v>42436.543344907404</v>
      </c>
      <c r="AV531">
        <v>4.62</v>
      </c>
      <c r="AW531">
        <v>2016</v>
      </c>
      <c r="AX531" t="s">
        <v>494</v>
      </c>
      <c r="AY531">
        <v>5.5108225108225099E-2</v>
      </c>
      <c r="AZ531">
        <v>127.3</v>
      </c>
      <c r="BA531">
        <v>4.62</v>
      </c>
      <c r="BB531">
        <v>500</v>
      </c>
      <c r="BC531">
        <v>500</v>
      </c>
      <c r="BD531">
        <v>0.12</v>
      </c>
      <c r="BE531">
        <v>-1.0223849665485601E-2</v>
      </c>
      <c r="BF531" t="s">
        <v>494</v>
      </c>
      <c r="BG531" t="s">
        <v>494</v>
      </c>
      <c r="BH531" t="s">
        <v>79</v>
      </c>
      <c r="BI531" t="s">
        <v>494</v>
      </c>
      <c r="BJ531">
        <v>20.745000000000001</v>
      </c>
      <c r="BK531" t="s">
        <v>494</v>
      </c>
      <c r="BL531" s="5">
        <v>0.54334490740740737</v>
      </c>
      <c r="BM531">
        <v>453</v>
      </c>
      <c r="BN531">
        <v>529</v>
      </c>
      <c r="BO531">
        <v>529</v>
      </c>
      <c r="BP531" t="s">
        <v>51</v>
      </c>
      <c r="BQ531" t="s">
        <v>106</v>
      </c>
      <c r="BR531">
        <v>0.13421772800000001</v>
      </c>
      <c r="BS531">
        <v>6</v>
      </c>
      <c r="BT531"/>
      <c r="BU531"/>
      <c r="BV531" s="9" t="str">
        <f>TEXT(Table1[[#This Row],[CLOSE_DATE]],"YYYYMMDD")&amp;TEXT(Table1[[#This Row],[OPEN_DATE]],"YYYYMMDD")&amp;Table1[[#This Row],[SYMBOL]]</f>
        <v>2016031720160307VALE</v>
      </c>
      <c r="BW531" t="str">
        <f>IFERROR(VLOOKUP(Table1[[#This Row],[Key]],ownlog!$A:$E,MATCH(BW$1,ownlog!$1:$1,0),FALSE),"")</f>
        <v/>
      </c>
      <c r="BX531" t="str">
        <f>IFERROR(VLOOKUP(Table1[[#This Row],[Key]],ownlog!$A:$E,MATCH(BX$1,ownlog!$1:$1,0),FALSE),"")</f>
        <v/>
      </c>
      <c r="BY531" t="str">
        <f>IFERROR(VLOOKUP(Table1[[#This Row],[Key]],ownlog!$A:$E,MATCH(BY$1,ownlog!$1:$1,0),FALSE),"")</f>
        <v/>
      </c>
      <c r="BZ531" t="str">
        <f>IFERROR(VLOOKUP(Table1[[#This Row],[Key]],ownlog!$A:$E,MATCH(BZ$1,ownlog!$1:$1,0),FALSE),"")</f>
        <v/>
      </c>
    </row>
    <row r="532" spans="1:78" x14ac:dyDescent="0.3">
      <c r="A532">
        <v>530</v>
      </c>
      <c r="B532">
        <v>-0.1085</v>
      </c>
      <c r="C532">
        <v>-7.22E-2</v>
      </c>
      <c r="D532" s="1">
        <v>42432</v>
      </c>
      <c r="E532">
        <v>0.320158</v>
      </c>
      <c r="F532">
        <v>0.38735199999999997</v>
      </c>
      <c r="G532">
        <v>0.29249000000000003</v>
      </c>
      <c r="H532">
        <v>1</v>
      </c>
      <c r="I532">
        <v>0.25841249999999999</v>
      </c>
      <c r="J532">
        <v>0.47679623428270501</v>
      </c>
      <c r="K532">
        <v>0.275354267729369</v>
      </c>
      <c r="L532">
        <v>2.7667999999999901E-2</v>
      </c>
      <c r="M532">
        <v>0.376075251006037</v>
      </c>
      <c r="N532" s="2">
        <v>42432</v>
      </c>
      <c r="O532">
        <v>1986.45</v>
      </c>
      <c r="P532">
        <v>1986.51</v>
      </c>
      <c r="Q532">
        <v>1891</v>
      </c>
      <c r="R532" t="s">
        <v>58</v>
      </c>
      <c r="S532">
        <v>9</v>
      </c>
      <c r="T532" t="s">
        <v>494</v>
      </c>
      <c r="U532" s="4">
        <v>11975.74</v>
      </c>
      <c r="V532" t="s">
        <v>494</v>
      </c>
      <c r="W532" t="s">
        <v>48</v>
      </c>
      <c r="X532" s="1">
        <v>42446.594212962962</v>
      </c>
      <c r="Y532">
        <v>20.914117647000001</v>
      </c>
      <c r="Z532">
        <v>1979.26000976562</v>
      </c>
      <c r="AA532">
        <v>2021.6793023681601</v>
      </c>
      <c r="AB532">
        <v>18.670000076293899</v>
      </c>
      <c r="AC532" t="s">
        <v>494</v>
      </c>
      <c r="AD532" t="s">
        <v>494</v>
      </c>
      <c r="AE532">
        <v>2.66</v>
      </c>
      <c r="AF532">
        <v>-6.8111339160000002</v>
      </c>
      <c r="AG532" t="s">
        <v>494</v>
      </c>
      <c r="AH532" t="s">
        <v>494</v>
      </c>
      <c r="AI532" s="2">
        <v>42437</v>
      </c>
      <c r="AJ532" s="2">
        <v>42437</v>
      </c>
      <c r="AK532">
        <v>1</v>
      </c>
      <c r="AL532" t="s">
        <v>494</v>
      </c>
      <c r="AM532" t="s">
        <v>494</v>
      </c>
      <c r="AN532" t="s">
        <v>494</v>
      </c>
      <c r="AO532" t="s">
        <v>52</v>
      </c>
      <c r="AP532" t="s">
        <v>494</v>
      </c>
      <c r="AQ532" t="s">
        <v>494</v>
      </c>
      <c r="AR532">
        <v>0.1</v>
      </c>
      <c r="AS532" t="s">
        <v>494</v>
      </c>
      <c r="AT532" t="s">
        <v>49</v>
      </c>
      <c r="AU532" s="1">
        <v>42437.397152777776</v>
      </c>
      <c r="AV532">
        <v>19.964366667</v>
      </c>
      <c r="AW532">
        <v>2016</v>
      </c>
      <c r="AX532" t="s">
        <v>494</v>
      </c>
      <c r="AY532">
        <v>-4.7931230808758697E-2</v>
      </c>
      <c r="AZ532">
        <v>-574.15</v>
      </c>
      <c r="BA532">
        <v>19.963999999999999</v>
      </c>
      <c r="BB532">
        <v>600</v>
      </c>
      <c r="BC532">
        <v>600</v>
      </c>
      <c r="BD532">
        <v>0.12</v>
      </c>
      <c r="BE532">
        <v>-2.09822065017185E-2</v>
      </c>
      <c r="BF532" t="s">
        <v>494</v>
      </c>
      <c r="BG532" t="s">
        <v>494</v>
      </c>
      <c r="BH532" t="s">
        <v>84</v>
      </c>
      <c r="BI532" t="s">
        <v>494</v>
      </c>
      <c r="BJ532">
        <v>20.745000000000001</v>
      </c>
      <c r="BK532" t="s">
        <v>494</v>
      </c>
      <c r="BL532" s="5">
        <v>0.3971527777777778</v>
      </c>
      <c r="BM532">
        <v>448</v>
      </c>
      <c r="BN532">
        <v>530</v>
      </c>
      <c r="BO532">
        <v>530</v>
      </c>
      <c r="BP532" t="s">
        <v>51</v>
      </c>
      <c r="BQ532" t="s">
        <v>106</v>
      </c>
      <c r="BR532">
        <v>0.13421772800000001</v>
      </c>
      <c r="BS532">
        <v>6</v>
      </c>
      <c r="BT532"/>
      <c r="BU532"/>
      <c r="BV532" s="9" t="str">
        <f>TEXT(Table1[[#This Row],[CLOSE_DATE]],"YYYYMMDD")&amp;TEXT(Table1[[#This Row],[OPEN_DATE]],"YYYYMMDD")&amp;Table1[[#This Row],[SYMBOL]]</f>
        <v>2016031720160308GLNG</v>
      </c>
      <c r="BW532" t="str">
        <f>IFERROR(VLOOKUP(Table1[[#This Row],[Key]],ownlog!$A:$E,MATCH(BW$1,ownlog!$1:$1,0),FALSE),"")</f>
        <v/>
      </c>
      <c r="BX532" t="str">
        <f>IFERROR(VLOOKUP(Table1[[#This Row],[Key]],ownlog!$A:$E,MATCH(BX$1,ownlog!$1:$1,0),FALSE),"")</f>
        <v/>
      </c>
      <c r="BY532" t="str">
        <f>IFERROR(VLOOKUP(Table1[[#This Row],[Key]],ownlog!$A:$E,MATCH(BY$1,ownlog!$1:$1,0),FALSE),"")</f>
        <v/>
      </c>
      <c r="BZ532" t="str">
        <f>IFERROR(VLOOKUP(Table1[[#This Row],[Key]],ownlog!$A:$E,MATCH(BZ$1,ownlog!$1:$1,0),FALSE),"")</f>
        <v/>
      </c>
    </row>
    <row r="533" spans="1:78" x14ac:dyDescent="0.3">
      <c r="A533">
        <v>531</v>
      </c>
      <c r="B533">
        <v>-0.1085</v>
      </c>
      <c r="C533">
        <v>-7.22E-2</v>
      </c>
      <c r="D533" s="1">
        <v>42432</v>
      </c>
      <c r="E533">
        <v>0.320158</v>
      </c>
      <c r="F533">
        <v>0.38735199999999997</v>
      </c>
      <c r="G533">
        <v>0.29249000000000003</v>
      </c>
      <c r="H533">
        <v>1</v>
      </c>
      <c r="I533">
        <v>0.25841249999999999</v>
      </c>
      <c r="J533">
        <v>0.47679623428270501</v>
      </c>
      <c r="K533">
        <v>0.275354267729369</v>
      </c>
      <c r="L533">
        <v>2.7667999999999901E-2</v>
      </c>
      <c r="M533">
        <v>0.376075251006037</v>
      </c>
      <c r="N533" s="2">
        <v>42432</v>
      </c>
      <c r="O533">
        <v>1986.45</v>
      </c>
      <c r="P533">
        <v>1986.51</v>
      </c>
      <c r="Q533">
        <v>1891</v>
      </c>
      <c r="R533" t="s">
        <v>58</v>
      </c>
      <c r="S533">
        <v>9</v>
      </c>
      <c r="T533" t="s">
        <v>494</v>
      </c>
      <c r="U533" s="4">
        <v>1038.98</v>
      </c>
      <c r="V533" t="s">
        <v>494</v>
      </c>
      <c r="W533" t="s">
        <v>48</v>
      </c>
      <c r="X533" s="1">
        <v>42446.60056712963</v>
      </c>
      <c r="Y533">
        <v>12.11</v>
      </c>
      <c r="Z533">
        <v>1979.26000976562</v>
      </c>
      <c r="AA533">
        <v>2021.6793023681601</v>
      </c>
      <c r="AB533">
        <v>18.670000076293899</v>
      </c>
      <c r="AC533" t="s">
        <v>494</v>
      </c>
      <c r="AD533" t="s">
        <v>494</v>
      </c>
      <c r="AE533">
        <v>1.02</v>
      </c>
      <c r="AF533">
        <v>-6.6451880000000001</v>
      </c>
      <c r="AG533" t="s">
        <v>494</v>
      </c>
      <c r="AH533" t="s">
        <v>494</v>
      </c>
      <c r="AI533" s="2">
        <v>42437</v>
      </c>
      <c r="AJ533" s="2">
        <v>42437</v>
      </c>
      <c r="AK533">
        <v>1</v>
      </c>
      <c r="AL533" t="s">
        <v>494</v>
      </c>
      <c r="AM533" t="s">
        <v>494</v>
      </c>
      <c r="AN533" t="s">
        <v>494</v>
      </c>
      <c r="AO533" t="s">
        <v>52</v>
      </c>
      <c r="AP533" t="s">
        <v>494</v>
      </c>
      <c r="AQ533" t="s">
        <v>494</v>
      </c>
      <c r="AR533">
        <v>0.1</v>
      </c>
      <c r="AS533" t="s">
        <v>494</v>
      </c>
      <c r="AT533" t="s">
        <v>49</v>
      </c>
      <c r="AU533" s="1">
        <v>42437.39744212963</v>
      </c>
      <c r="AV533">
        <v>11.1</v>
      </c>
      <c r="AW533">
        <v>2016</v>
      </c>
      <c r="AX533" t="s">
        <v>494</v>
      </c>
      <c r="AY533">
        <v>-9.1516516516516502E-2</v>
      </c>
      <c r="AZ533">
        <v>-609.5</v>
      </c>
      <c r="BA533">
        <v>10.4</v>
      </c>
      <c r="BB533">
        <v>100</v>
      </c>
      <c r="BC533">
        <v>600</v>
      </c>
      <c r="BD533">
        <v>0.12</v>
      </c>
      <c r="BE533">
        <v>-2.09822065017185E-2</v>
      </c>
      <c r="BF533" t="s">
        <v>494</v>
      </c>
      <c r="BG533" t="s">
        <v>494</v>
      </c>
      <c r="BH533" t="s">
        <v>104</v>
      </c>
      <c r="BI533" t="s">
        <v>494</v>
      </c>
      <c r="BJ533">
        <v>20.745000000000001</v>
      </c>
      <c r="BK533" t="s">
        <v>494</v>
      </c>
      <c r="BL533" s="5">
        <v>0.44096064814814817</v>
      </c>
      <c r="BM533">
        <v>464</v>
      </c>
      <c r="BN533">
        <v>531</v>
      </c>
      <c r="BO533">
        <v>531</v>
      </c>
      <c r="BP533" t="s">
        <v>51</v>
      </c>
      <c r="BQ533" t="s">
        <v>106</v>
      </c>
      <c r="BR533">
        <v>0.13421772800000001</v>
      </c>
      <c r="BS533">
        <v>6</v>
      </c>
      <c r="BT533"/>
      <c r="BU533"/>
      <c r="BV533" s="9" t="str">
        <f>TEXT(Table1[[#This Row],[CLOSE_DATE]],"YYYYMMDD")&amp;TEXT(Table1[[#This Row],[OPEN_DATE]],"YYYYMMDD")&amp;Table1[[#This Row],[SYMBOL]]</f>
        <v>2016031720160308CNX</v>
      </c>
      <c r="BW533" t="str">
        <f>IFERROR(VLOOKUP(Table1[[#This Row],[Key]],ownlog!$A:$E,MATCH(BW$1,ownlog!$1:$1,0),FALSE),"")</f>
        <v/>
      </c>
      <c r="BX533" t="str">
        <f>IFERROR(VLOOKUP(Table1[[#This Row],[Key]],ownlog!$A:$E,MATCH(BX$1,ownlog!$1:$1,0),FALSE),"")</f>
        <v/>
      </c>
      <c r="BY533" t="str">
        <f>IFERROR(VLOOKUP(Table1[[#This Row],[Key]],ownlog!$A:$E,MATCH(BY$1,ownlog!$1:$1,0),FALSE),"")</f>
        <v/>
      </c>
      <c r="BZ533" t="str">
        <f>IFERROR(VLOOKUP(Table1[[#This Row],[Key]],ownlog!$A:$E,MATCH(BZ$1,ownlog!$1:$1,0),FALSE),"")</f>
        <v/>
      </c>
    </row>
    <row r="534" spans="1:78" x14ac:dyDescent="0.3">
      <c r="A534">
        <v>532</v>
      </c>
      <c r="B534">
        <v>-0.1085</v>
      </c>
      <c r="C534">
        <v>-7.22E-2</v>
      </c>
      <c r="D534" s="1">
        <v>42432</v>
      </c>
      <c r="E534">
        <v>0.320158</v>
      </c>
      <c r="F534">
        <v>0.38735199999999997</v>
      </c>
      <c r="G534">
        <v>0.29249000000000003</v>
      </c>
      <c r="H534">
        <v>1</v>
      </c>
      <c r="I534">
        <v>0.25841249999999999</v>
      </c>
      <c r="J534">
        <v>0.47679623428270501</v>
      </c>
      <c r="K534">
        <v>0.275354267729369</v>
      </c>
      <c r="L534">
        <v>2.7667999999999901E-2</v>
      </c>
      <c r="M534">
        <v>0.376075251006037</v>
      </c>
      <c r="N534" s="2">
        <v>42432</v>
      </c>
      <c r="O534">
        <v>1986.45</v>
      </c>
      <c r="P534">
        <v>1986.51</v>
      </c>
      <c r="Q534">
        <v>1891</v>
      </c>
      <c r="R534" t="s">
        <v>58</v>
      </c>
      <c r="S534">
        <v>9</v>
      </c>
      <c r="T534" t="s">
        <v>494</v>
      </c>
      <c r="U534" s="4">
        <v>6387.56</v>
      </c>
      <c r="V534" t="s">
        <v>494</v>
      </c>
      <c r="W534" t="s">
        <v>48</v>
      </c>
      <c r="X534" s="1">
        <v>42446.600810185184</v>
      </c>
      <c r="Y534">
        <v>6.26</v>
      </c>
      <c r="Z534">
        <v>1979.26000976562</v>
      </c>
      <c r="AA534">
        <v>2021.6793023681601</v>
      </c>
      <c r="AB534">
        <v>18.670000076293899</v>
      </c>
      <c r="AC534" t="s">
        <v>494</v>
      </c>
      <c r="AD534" t="s">
        <v>494</v>
      </c>
      <c r="AE534">
        <v>4.54</v>
      </c>
      <c r="AF534">
        <v>-10.53934778</v>
      </c>
      <c r="AG534" t="s">
        <v>494</v>
      </c>
      <c r="AH534" t="s">
        <v>494</v>
      </c>
      <c r="AI534" s="2">
        <v>42437</v>
      </c>
      <c r="AJ534" s="2">
        <v>42437</v>
      </c>
      <c r="AK534">
        <v>1</v>
      </c>
      <c r="AL534" t="s">
        <v>494</v>
      </c>
      <c r="AM534" t="s">
        <v>494</v>
      </c>
      <c r="AN534" t="s">
        <v>494</v>
      </c>
      <c r="AO534" t="s">
        <v>52</v>
      </c>
      <c r="AP534" t="s">
        <v>494</v>
      </c>
      <c r="AQ534" t="s">
        <v>494</v>
      </c>
      <c r="AR534">
        <v>0.1</v>
      </c>
      <c r="AS534" t="s">
        <v>494</v>
      </c>
      <c r="AT534" t="s">
        <v>49</v>
      </c>
      <c r="AU534" s="1">
        <v>42437.397824074076</v>
      </c>
      <c r="AV534">
        <v>5.8109999999999999</v>
      </c>
      <c r="AW534">
        <v>2016</v>
      </c>
      <c r="AX534" t="s">
        <v>494</v>
      </c>
      <c r="AY534">
        <v>-7.8377997841084998E-2</v>
      </c>
      <c r="AZ534">
        <v>-501</v>
      </c>
      <c r="BA534">
        <v>5.8109999999999999</v>
      </c>
      <c r="BB534">
        <v>1100</v>
      </c>
      <c r="BC534">
        <v>1100</v>
      </c>
      <c r="BD534">
        <v>0.12</v>
      </c>
      <c r="BE534">
        <v>-2.09822065017185E-2</v>
      </c>
      <c r="BF534" t="s">
        <v>494</v>
      </c>
      <c r="BG534" t="s">
        <v>494</v>
      </c>
      <c r="BH534" t="s">
        <v>125</v>
      </c>
      <c r="BI534" t="s">
        <v>494</v>
      </c>
      <c r="BJ534">
        <v>20.745000000000001</v>
      </c>
      <c r="BK534" t="s">
        <v>494</v>
      </c>
      <c r="BL534" s="5">
        <v>0.39782407407407405</v>
      </c>
      <c r="BM534">
        <v>468</v>
      </c>
      <c r="BN534">
        <v>532</v>
      </c>
      <c r="BO534">
        <v>532</v>
      </c>
      <c r="BP534" t="s">
        <v>51</v>
      </c>
      <c r="BQ534" t="s">
        <v>106</v>
      </c>
      <c r="BR534">
        <v>0.13421772800000001</v>
      </c>
      <c r="BS534">
        <v>6</v>
      </c>
      <c r="BT534"/>
      <c r="BU534"/>
      <c r="BV534" s="9" t="str">
        <f>TEXT(Table1[[#This Row],[CLOSE_DATE]],"YYYYMMDD")&amp;TEXT(Table1[[#This Row],[OPEN_DATE]],"YYYYMMDD")&amp;Table1[[#This Row],[SYMBOL]]</f>
        <v>2016031720160308ECA</v>
      </c>
      <c r="BW534" t="str">
        <f>IFERROR(VLOOKUP(Table1[[#This Row],[Key]],ownlog!$A:$E,MATCH(BW$1,ownlog!$1:$1,0),FALSE),"")</f>
        <v/>
      </c>
      <c r="BX534" t="str">
        <f>IFERROR(VLOOKUP(Table1[[#This Row],[Key]],ownlog!$A:$E,MATCH(BX$1,ownlog!$1:$1,0),FALSE),"")</f>
        <v/>
      </c>
      <c r="BY534" t="str">
        <f>IFERROR(VLOOKUP(Table1[[#This Row],[Key]],ownlog!$A:$E,MATCH(BY$1,ownlog!$1:$1,0),FALSE),"")</f>
        <v/>
      </c>
      <c r="BZ534" t="str">
        <f>IFERROR(VLOOKUP(Table1[[#This Row],[Key]],ownlog!$A:$E,MATCH(BZ$1,ownlog!$1:$1,0),FALSE),"")</f>
        <v/>
      </c>
    </row>
    <row r="535" spans="1:78" x14ac:dyDescent="0.3">
      <c r="A535">
        <v>533</v>
      </c>
      <c r="B535">
        <v>-0.1085</v>
      </c>
      <c r="C535">
        <v>-7.22E-2</v>
      </c>
      <c r="D535" s="1">
        <v>42432</v>
      </c>
      <c r="E535">
        <v>0.320158</v>
      </c>
      <c r="F535">
        <v>0.38735199999999997</v>
      </c>
      <c r="G535">
        <v>0.29249000000000003</v>
      </c>
      <c r="H535">
        <v>1</v>
      </c>
      <c r="I535">
        <v>0.25841249999999999</v>
      </c>
      <c r="J535">
        <v>0.47679623428270501</v>
      </c>
      <c r="K535">
        <v>0.275354267729369</v>
      </c>
      <c r="L535">
        <v>2.7667999999999901E-2</v>
      </c>
      <c r="M535">
        <v>0.376075251006037</v>
      </c>
      <c r="N535" s="2">
        <v>42432</v>
      </c>
      <c r="O535">
        <v>1986.45</v>
      </c>
      <c r="P535">
        <v>1986.51</v>
      </c>
      <c r="Q535">
        <v>1891</v>
      </c>
      <c r="R535" t="s">
        <v>58</v>
      </c>
      <c r="S535">
        <v>9</v>
      </c>
      <c r="T535" t="s">
        <v>494</v>
      </c>
      <c r="U535" s="4">
        <v>11975.74</v>
      </c>
      <c r="V535" t="s">
        <v>494</v>
      </c>
      <c r="W535" t="s">
        <v>48</v>
      </c>
      <c r="X535" s="1">
        <v>42446.594212962962</v>
      </c>
      <c r="Y535">
        <v>20.914117647000001</v>
      </c>
      <c r="Z535">
        <v>1979.26000976562</v>
      </c>
      <c r="AA535">
        <v>2021.6793023681601</v>
      </c>
      <c r="AB535">
        <v>18.670000076293899</v>
      </c>
      <c r="AC535" t="s">
        <v>494</v>
      </c>
      <c r="AD535" t="s">
        <v>494</v>
      </c>
      <c r="AE535">
        <v>2.66</v>
      </c>
      <c r="AF535">
        <v>-5.1889130000000003</v>
      </c>
      <c r="AG535" t="s">
        <v>494</v>
      </c>
      <c r="AH535" t="s">
        <v>494</v>
      </c>
      <c r="AI535" s="2">
        <v>42437</v>
      </c>
      <c r="AJ535" s="2">
        <v>42437</v>
      </c>
      <c r="AK535">
        <v>1</v>
      </c>
      <c r="AL535" t="s">
        <v>494</v>
      </c>
      <c r="AM535" t="s">
        <v>494</v>
      </c>
      <c r="AN535" t="s">
        <v>494</v>
      </c>
      <c r="AO535" t="s">
        <v>52</v>
      </c>
      <c r="AP535" t="s">
        <v>494</v>
      </c>
      <c r="AQ535" t="s">
        <v>494</v>
      </c>
      <c r="AR535">
        <v>0.1</v>
      </c>
      <c r="AS535" t="s">
        <v>494</v>
      </c>
      <c r="AT535" t="s">
        <v>49</v>
      </c>
      <c r="AU535" s="1">
        <v>42437.439444444448</v>
      </c>
      <c r="AV535">
        <v>17.850000000000001</v>
      </c>
      <c r="AW535">
        <v>2016</v>
      </c>
      <c r="AX535" t="s">
        <v>494</v>
      </c>
      <c r="AY535">
        <v>-0.17375350140056001</v>
      </c>
      <c r="AZ535">
        <v>-310.14999999999998</v>
      </c>
      <c r="BA535">
        <v>19.963999999999999</v>
      </c>
      <c r="BB535">
        <v>600</v>
      </c>
      <c r="BC535">
        <v>100</v>
      </c>
      <c r="BD535">
        <v>0.12</v>
      </c>
      <c r="BE535">
        <v>-2.09822065017185E-2</v>
      </c>
      <c r="BF535" t="s">
        <v>494</v>
      </c>
      <c r="BG535" t="s">
        <v>494</v>
      </c>
      <c r="BH535" t="s">
        <v>84</v>
      </c>
      <c r="BI535" t="s">
        <v>494</v>
      </c>
      <c r="BJ535">
        <v>20.745000000000001</v>
      </c>
      <c r="BK535" t="s">
        <v>494</v>
      </c>
      <c r="BL535" s="5">
        <v>0.3971527777777778</v>
      </c>
      <c r="BM535">
        <v>449</v>
      </c>
      <c r="BN535">
        <v>533</v>
      </c>
      <c r="BO535">
        <v>533</v>
      </c>
      <c r="BP535" t="s">
        <v>51</v>
      </c>
      <c r="BQ535" t="s">
        <v>106</v>
      </c>
      <c r="BR535">
        <v>0.13421772800000001</v>
      </c>
      <c r="BS535">
        <v>6</v>
      </c>
      <c r="BT535"/>
      <c r="BU535"/>
      <c r="BV535" s="9" t="str">
        <f>TEXT(Table1[[#This Row],[CLOSE_DATE]],"YYYYMMDD")&amp;TEXT(Table1[[#This Row],[OPEN_DATE]],"YYYYMMDD")&amp;Table1[[#This Row],[SYMBOL]]</f>
        <v>2016031720160308GLNG</v>
      </c>
      <c r="BW535" t="str">
        <f>IFERROR(VLOOKUP(Table1[[#This Row],[Key]],ownlog!$A:$E,MATCH(BW$1,ownlog!$1:$1,0),FALSE),"")</f>
        <v/>
      </c>
      <c r="BX535" t="str">
        <f>IFERROR(VLOOKUP(Table1[[#This Row],[Key]],ownlog!$A:$E,MATCH(BX$1,ownlog!$1:$1,0),FALSE),"")</f>
        <v/>
      </c>
      <c r="BY535" t="str">
        <f>IFERROR(VLOOKUP(Table1[[#This Row],[Key]],ownlog!$A:$E,MATCH(BY$1,ownlog!$1:$1,0),FALSE),"")</f>
        <v/>
      </c>
      <c r="BZ535" t="str">
        <f>IFERROR(VLOOKUP(Table1[[#This Row],[Key]],ownlog!$A:$E,MATCH(BZ$1,ownlog!$1:$1,0),FALSE),"")</f>
        <v/>
      </c>
    </row>
    <row r="536" spans="1:78" x14ac:dyDescent="0.3">
      <c r="A536">
        <v>534</v>
      </c>
      <c r="B536">
        <v>-0.1085</v>
      </c>
      <c r="C536">
        <v>-7.22E-2</v>
      </c>
      <c r="D536" s="1">
        <v>42432</v>
      </c>
      <c r="E536">
        <v>0.320158</v>
      </c>
      <c r="F536">
        <v>0.38735199999999997</v>
      </c>
      <c r="G536">
        <v>0.29249000000000003</v>
      </c>
      <c r="H536">
        <v>1</v>
      </c>
      <c r="I536">
        <v>0.25841249999999999</v>
      </c>
      <c r="J536">
        <v>0.47679623428270501</v>
      </c>
      <c r="K536">
        <v>0.275354267729369</v>
      </c>
      <c r="L536">
        <v>2.7667999999999901E-2</v>
      </c>
      <c r="M536">
        <v>0.376075251006037</v>
      </c>
      <c r="N536" s="2">
        <v>42432</v>
      </c>
      <c r="O536">
        <v>1986.45</v>
      </c>
      <c r="P536">
        <v>1986.51</v>
      </c>
      <c r="Q536">
        <v>1891</v>
      </c>
      <c r="R536" t="s">
        <v>58</v>
      </c>
      <c r="S536">
        <v>9</v>
      </c>
      <c r="T536" t="s">
        <v>494</v>
      </c>
      <c r="U536" s="4">
        <v>1734.96</v>
      </c>
      <c r="V536" t="s">
        <v>200</v>
      </c>
      <c r="W536" t="s">
        <v>48</v>
      </c>
      <c r="X536" s="1">
        <v>42446.593368055554</v>
      </c>
      <c r="Y536">
        <v>10.979111765000001</v>
      </c>
      <c r="Z536">
        <v>1979.26000976562</v>
      </c>
      <c r="AA536">
        <v>2021.6793023681601</v>
      </c>
      <c r="AB536">
        <v>18.670000076293899</v>
      </c>
      <c r="AC536" t="s">
        <v>494</v>
      </c>
      <c r="AD536" t="s">
        <v>494</v>
      </c>
      <c r="AE536">
        <v>1.04</v>
      </c>
      <c r="AF536">
        <v>-7.8378448000000001</v>
      </c>
      <c r="AG536" t="s">
        <v>494</v>
      </c>
      <c r="AH536" t="s">
        <v>494</v>
      </c>
      <c r="AI536" s="2">
        <v>42437</v>
      </c>
      <c r="AJ536" s="2">
        <v>42437</v>
      </c>
      <c r="AK536">
        <v>1</v>
      </c>
      <c r="AL536" t="s">
        <v>494</v>
      </c>
      <c r="AM536" t="s">
        <v>494</v>
      </c>
      <c r="AN536" t="s">
        <v>494</v>
      </c>
      <c r="AO536" t="s">
        <v>52</v>
      </c>
      <c r="AP536" t="s">
        <v>494</v>
      </c>
      <c r="AQ536" t="s">
        <v>494</v>
      </c>
      <c r="AR536">
        <v>0.1</v>
      </c>
      <c r="AS536" t="s">
        <v>494</v>
      </c>
      <c r="AT536" t="s">
        <v>49</v>
      </c>
      <c r="AU536" s="1">
        <v>42437.439745370371</v>
      </c>
      <c r="AV536">
        <v>8.68</v>
      </c>
      <c r="AW536">
        <v>2016</v>
      </c>
      <c r="AX536" t="s">
        <v>494</v>
      </c>
      <c r="AY536">
        <v>-0.26889400921658901</v>
      </c>
      <c r="AZ536">
        <v>-466.8</v>
      </c>
      <c r="BA536">
        <v>8.68</v>
      </c>
      <c r="BB536">
        <v>200</v>
      </c>
      <c r="BC536">
        <v>200</v>
      </c>
      <c r="BD536">
        <v>0.12</v>
      </c>
      <c r="BE536">
        <v>-2.09822065017185E-2</v>
      </c>
      <c r="BF536" t="s">
        <v>494</v>
      </c>
      <c r="BG536" t="s">
        <v>494</v>
      </c>
      <c r="BH536" t="s">
        <v>103</v>
      </c>
      <c r="BI536" t="s">
        <v>494</v>
      </c>
      <c r="BJ536">
        <v>20.745000000000001</v>
      </c>
      <c r="BK536" t="s">
        <v>494</v>
      </c>
      <c r="BL536" s="5">
        <v>0.43974537037037037</v>
      </c>
      <c r="BM536">
        <v>442</v>
      </c>
      <c r="BN536">
        <v>534</v>
      </c>
      <c r="BO536">
        <v>534</v>
      </c>
      <c r="BP536" t="s">
        <v>51</v>
      </c>
      <c r="BQ536" t="s">
        <v>106</v>
      </c>
      <c r="BR536">
        <v>0.13421772800000001</v>
      </c>
      <c r="BS536">
        <v>6</v>
      </c>
      <c r="BT536"/>
      <c r="BU536"/>
      <c r="BV536" s="9" t="str">
        <f>TEXT(Table1[[#This Row],[CLOSE_DATE]],"YYYYMMDD")&amp;TEXT(Table1[[#This Row],[OPEN_DATE]],"YYYYMMDD")&amp;Table1[[#This Row],[SYMBOL]]</f>
        <v>2016031720160308FCX</v>
      </c>
      <c r="BW536" t="str">
        <f>IFERROR(VLOOKUP(Table1[[#This Row],[Key]],ownlog!$A:$E,MATCH(BW$1,ownlog!$1:$1,0),FALSE),"")</f>
        <v/>
      </c>
      <c r="BX536" t="str">
        <f>IFERROR(VLOOKUP(Table1[[#This Row],[Key]],ownlog!$A:$E,MATCH(BX$1,ownlog!$1:$1,0),FALSE),"")</f>
        <v/>
      </c>
      <c r="BY536" t="str">
        <f>IFERROR(VLOOKUP(Table1[[#This Row],[Key]],ownlog!$A:$E,MATCH(BY$1,ownlog!$1:$1,0),FALSE),"")</f>
        <v/>
      </c>
      <c r="BZ536" t="str">
        <f>IFERROR(VLOOKUP(Table1[[#This Row],[Key]],ownlog!$A:$E,MATCH(BZ$1,ownlog!$1:$1,0),FALSE),"")</f>
        <v/>
      </c>
    </row>
    <row r="537" spans="1:78" x14ac:dyDescent="0.3">
      <c r="A537">
        <v>535</v>
      </c>
      <c r="B537">
        <v>-0.1085</v>
      </c>
      <c r="C537">
        <v>-7.22E-2</v>
      </c>
      <c r="D537" s="1">
        <v>42432</v>
      </c>
      <c r="E537">
        <v>0.320158</v>
      </c>
      <c r="F537">
        <v>0.38735199999999997</v>
      </c>
      <c r="G537">
        <v>0.29249000000000003</v>
      </c>
      <c r="H537">
        <v>1</v>
      </c>
      <c r="I537">
        <v>0.25841249999999999</v>
      </c>
      <c r="J537">
        <v>0.47679623428270501</v>
      </c>
      <c r="K537">
        <v>0.275354267729369</v>
      </c>
      <c r="L537">
        <v>2.7667999999999901E-2</v>
      </c>
      <c r="M537">
        <v>0.376075251006037</v>
      </c>
      <c r="N537" s="2">
        <v>42432</v>
      </c>
      <c r="O537">
        <v>1986.45</v>
      </c>
      <c r="P537">
        <v>1986.51</v>
      </c>
      <c r="Q537">
        <v>1891</v>
      </c>
      <c r="R537" t="s">
        <v>58</v>
      </c>
      <c r="S537">
        <v>9</v>
      </c>
      <c r="T537" t="s">
        <v>494</v>
      </c>
      <c r="U537" s="4">
        <v>1067.98</v>
      </c>
      <c r="V537" t="s">
        <v>494</v>
      </c>
      <c r="W537" t="s">
        <v>48</v>
      </c>
      <c r="X537" s="1">
        <v>42446.601226851853</v>
      </c>
      <c r="Y537">
        <v>11.469900000000001</v>
      </c>
      <c r="Z537">
        <v>1979.26000976562</v>
      </c>
      <c r="AA537">
        <v>2021.6793023681601</v>
      </c>
      <c r="AB537">
        <v>18.670000076293899</v>
      </c>
      <c r="AC537" t="s">
        <v>494</v>
      </c>
      <c r="AD537" t="s">
        <v>494</v>
      </c>
      <c r="AE537">
        <v>1.02</v>
      </c>
      <c r="AF537">
        <v>-3.4233042</v>
      </c>
      <c r="AG537" t="s">
        <v>494</v>
      </c>
      <c r="AH537" t="s">
        <v>494</v>
      </c>
      <c r="AI537" s="2">
        <v>42437</v>
      </c>
      <c r="AJ537" s="2">
        <v>42437</v>
      </c>
      <c r="AK537">
        <v>1</v>
      </c>
      <c r="AL537" t="s">
        <v>494</v>
      </c>
      <c r="AM537" t="s">
        <v>494</v>
      </c>
      <c r="AN537" t="s">
        <v>494</v>
      </c>
      <c r="AO537" t="s">
        <v>52</v>
      </c>
      <c r="AP537" t="s">
        <v>494</v>
      </c>
      <c r="AQ537" t="s">
        <v>494</v>
      </c>
      <c r="AR537">
        <v>0.1</v>
      </c>
      <c r="AS537" t="s">
        <v>494</v>
      </c>
      <c r="AT537" t="s">
        <v>49</v>
      </c>
      <c r="AU537" s="1">
        <v>42437.439895833333</v>
      </c>
      <c r="AV537">
        <v>10.69</v>
      </c>
      <c r="AW537">
        <v>2016</v>
      </c>
      <c r="AX537" t="s">
        <v>494</v>
      </c>
      <c r="AY537">
        <v>-7.5210477081384397E-2</v>
      </c>
      <c r="AZ537">
        <v>-80.400000000000006</v>
      </c>
      <c r="BA537">
        <v>10.69</v>
      </c>
      <c r="BB537">
        <v>100</v>
      </c>
      <c r="BC537">
        <v>100</v>
      </c>
      <c r="BD537">
        <v>0.12</v>
      </c>
      <c r="BE537">
        <v>-2.09822065017185E-2</v>
      </c>
      <c r="BF537" t="s">
        <v>494</v>
      </c>
      <c r="BG537" t="s">
        <v>494</v>
      </c>
      <c r="BH537" t="s">
        <v>81</v>
      </c>
      <c r="BI537" t="s">
        <v>494</v>
      </c>
      <c r="BJ537">
        <v>20.745000000000001</v>
      </c>
      <c r="BK537" t="s">
        <v>494</v>
      </c>
      <c r="BL537" s="5">
        <v>0.43989583333333332</v>
      </c>
      <c r="BM537">
        <v>473</v>
      </c>
      <c r="BN537">
        <v>535</v>
      </c>
      <c r="BO537">
        <v>535</v>
      </c>
      <c r="BP537" t="s">
        <v>51</v>
      </c>
      <c r="BQ537" t="s">
        <v>106</v>
      </c>
      <c r="BR537">
        <v>0.13421772800000001</v>
      </c>
      <c r="BS537">
        <v>6</v>
      </c>
      <c r="BT537"/>
      <c r="BU537"/>
      <c r="BV537" s="9" t="str">
        <f>TEXT(Table1[[#This Row],[CLOSE_DATE]],"YYYYMMDD")&amp;TEXT(Table1[[#This Row],[OPEN_DATE]],"YYYYMMDD")&amp;Table1[[#This Row],[SYMBOL]]</f>
        <v>2016031720160308ESV</v>
      </c>
      <c r="BW537" t="str">
        <f>IFERROR(VLOOKUP(Table1[[#This Row],[Key]],ownlog!$A:$E,MATCH(BW$1,ownlog!$1:$1,0),FALSE),"")</f>
        <v/>
      </c>
      <c r="BX537" t="str">
        <f>IFERROR(VLOOKUP(Table1[[#This Row],[Key]],ownlog!$A:$E,MATCH(BX$1,ownlog!$1:$1,0),FALSE),"")</f>
        <v/>
      </c>
      <c r="BY537" t="str">
        <f>IFERROR(VLOOKUP(Table1[[#This Row],[Key]],ownlog!$A:$E,MATCH(BY$1,ownlog!$1:$1,0),FALSE),"")</f>
        <v/>
      </c>
      <c r="BZ537" t="str">
        <f>IFERROR(VLOOKUP(Table1[[#This Row],[Key]],ownlog!$A:$E,MATCH(BZ$1,ownlog!$1:$1,0),FALSE),"")</f>
        <v/>
      </c>
    </row>
    <row r="538" spans="1:78" x14ac:dyDescent="0.3">
      <c r="A538">
        <v>536</v>
      </c>
      <c r="B538">
        <v>-0.1085</v>
      </c>
      <c r="C538">
        <v>-7.22E-2</v>
      </c>
      <c r="D538" s="1">
        <v>42432</v>
      </c>
      <c r="E538">
        <v>0.320158</v>
      </c>
      <c r="F538">
        <v>0.38735199999999997</v>
      </c>
      <c r="G538">
        <v>0.29249000000000003</v>
      </c>
      <c r="H538">
        <v>1</v>
      </c>
      <c r="I538">
        <v>0.25841249999999999</v>
      </c>
      <c r="J538">
        <v>0.47679623428270501</v>
      </c>
      <c r="K538">
        <v>0.275354267729369</v>
      </c>
      <c r="L538">
        <v>2.7667999999999901E-2</v>
      </c>
      <c r="M538">
        <v>0.376075251006037</v>
      </c>
      <c r="N538" s="2">
        <v>42432</v>
      </c>
      <c r="O538">
        <v>1986.45</v>
      </c>
      <c r="P538">
        <v>1986.51</v>
      </c>
      <c r="Q538">
        <v>1891</v>
      </c>
      <c r="R538" t="s">
        <v>58</v>
      </c>
      <c r="S538">
        <v>9</v>
      </c>
      <c r="T538" t="s">
        <v>494</v>
      </c>
      <c r="U538" s="4">
        <v>1038.98</v>
      </c>
      <c r="V538" t="s">
        <v>494</v>
      </c>
      <c r="W538" t="s">
        <v>48</v>
      </c>
      <c r="X538" s="1">
        <v>42446.60056712963</v>
      </c>
      <c r="Y538">
        <v>12.11</v>
      </c>
      <c r="Z538">
        <v>1979.26000976562</v>
      </c>
      <c r="AA538">
        <v>2021.6793023681601</v>
      </c>
      <c r="AB538">
        <v>18.670000076293899</v>
      </c>
      <c r="AC538" t="s">
        <v>494</v>
      </c>
      <c r="AD538" t="s">
        <v>494</v>
      </c>
      <c r="AE538">
        <v>1.02</v>
      </c>
      <c r="AF538">
        <v>-4.522672</v>
      </c>
      <c r="AG538" t="s">
        <v>494</v>
      </c>
      <c r="AH538" t="s">
        <v>494</v>
      </c>
      <c r="AI538" s="2">
        <v>42437</v>
      </c>
      <c r="AJ538" s="2">
        <v>42437</v>
      </c>
      <c r="AK538">
        <v>1</v>
      </c>
      <c r="AL538" t="s">
        <v>494</v>
      </c>
      <c r="AM538" t="s">
        <v>494</v>
      </c>
      <c r="AN538" t="s">
        <v>494</v>
      </c>
      <c r="AO538" t="s">
        <v>52</v>
      </c>
      <c r="AP538" t="s">
        <v>494</v>
      </c>
      <c r="AQ538" t="s">
        <v>494</v>
      </c>
      <c r="AR538">
        <v>0.1</v>
      </c>
      <c r="AS538" t="s">
        <v>494</v>
      </c>
      <c r="AT538" t="s">
        <v>49</v>
      </c>
      <c r="AU538" s="1">
        <v>42437.440960648149</v>
      </c>
      <c r="AV538">
        <v>10.4</v>
      </c>
      <c r="AW538">
        <v>2016</v>
      </c>
      <c r="AX538" t="s">
        <v>494</v>
      </c>
      <c r="AY538">
        <v>-0.167788461538461</v>
      </c>
      <c r="AZ538">
        <v>-174.5</v>
      </c>
      <c r="BA538">
        <v>10.4</v>
      </c>
      <c r="BB538">
        <v>100</v>
      </c>
      <c r="BC538">
        <v>100</v>
      </c>
      <c r="BD538">
        <v>0.12</v>
      </c>
      <c r="BE538">
        <v>-2.09822065017185E-2</v>
      </c>
      <c r="BF538" t="s">
        <v>494</v>
      </c>
      <c r="BG538" t="s">
        <v>494</v>
      </c>
      <c r="BH538" t="s">
        <v>104</v>
      </c>
      <c r="BI538" t="s">
        <v>494</v>
      </c>
      <c r="BJ538">
        <v>20.745000000000001</v>
      </c>
      <c r="BK538" t="s">
        <v>494</v>
      </c>
      <c r="BL538" s="5">
        <v>0.44096064814814817</v>
      </c>
      <c r="BM538">
        <v>465</v>
      </c>
      <c r="BN538">
        <v>536</v>
      </c>
      <c r="BO538">
        <v>536</v>
      </c>
      <c r="BP538" t="s">
        <v>51</v>
      </c>
      <c r="BQ538" t="s">
        <v>106</v>
      </c>
      <c r="BR538">
        <v>0.13421772800000001</v>
      </c>
      <c r="BS538">
        <v>6</v>
      </c>
      <c r="BT538"/>
      <c r="BU538"/>
      <c r="BV538" s="9" t="str">
        <f>TEXT(Table1[[#This Row],[CLOSE_DATE]],"YYYYMMDD")&amp;TEXT(Table1[[#This Row],[OPEN_DATE]],"YYYYMMDD")&amp;Table1[[#This Row],[SYMBOL]]</f>
        <v>2016031720160308CNX</v>
      </c>
      <c r="BW538" t="str">
        <f>IFERROR(VLOOKUP(Table1[[#This Row],[Key]],ownlog!$A:$E,MATCH(BW$1,ownlog!$1:$1,0),FALSE),"")</f>
        <v/>
      </c>
      <c r="BX538" t="str">
        <f>IFERROR(VLOOKUP(Table1[[#This Row],[Key]],ownlog!$A:$E,MATCH(BX$1,ownlog!$1:$1,0),FALSE),"")</f>
        <v/>
      </c>
      <c r="BY538" t="str">
        <f>IFERROR(VLOOKUP(Table1[[#This Row],[Key]],ownlog!$A:$E,MATCH(BY$1,ownlog!$1:$1,0),FALSE),"")</f>
        <v/>
      </c>
      <c r="BZ538" t="str">
        <f>IFERROR(VLOOKUP(Table1[[#This Row],[Key]],ownlog!$A:$E,MATCH(BZ$1,ownlog!$1:$1,0),FALSE),"")</f>
        <v/>
      </c>
    </row>
    <row r="539" spans="1:78" x14ac:dyDescent="0.3">
      <c r="A539">
        <v>537</v>
      </c>
      <c r="B539">
        <v>-0.1085</v>
      </c>
      <c r="C539">
        <v>-7.22E-2</v>
      </c>
      <c r="D539" s="1">
        <v>42432</v>
      </c>
      <c r="E539">
        <v>0.320158</v>
      </c>
      <c r="F539">
        <v>0.38735199999999997</v>
      </c>
      <c r="G539">
        <v>0.29249000000000003</v>
      </c>
      <c r="H539">
        <v>1</v>
      </c>
      <c r="I539">
        <v>0.25841249999999999</v>
      </c>
      <c r="J539">
        <v>0.47679623428270501</v>
      </c>
      <c r="K539">
        <v>0.275354267729369</v>
      </c>
      <c r="L539">
        <v>2.7667999999999901E-2</v>
      </c>
      <c r="M539">
        <v>0.376075251006037</v>
      </c>
      <c r="N539" s="2">
        <v>42432</v>
      </c>
      <c r="O539">
        <v>1986.45</v>
      </c>
      <c r="P539">
        <v>1986.51</v>
      </c>
      <c r="Q539">
        <v>1891</v>
      </c>
      <c r="R539" t="s">
        <v>58</v>
      </c>
      <c r="S539">
        <v>9</v>
      </c>
      <c r="T539" t="s">
        <v>494</v>
      </c>
      <c r="U539" s="4">
        <v>1182.07</v>
      </c>
      <c r="V539" t="s">
        <v>494</v>
      </c>
      <c r="W539" t="s">
        <v>48</v>
      </c>
      <c r="X539" s="1">
        <v>42446.600949074076</v>
      </c>
      <c r="Y539">
        <v>11.8299</v>
      </c>
      <c r="Z539">
        <v>1979.26000976562</v>
      </c>
      <c r="AA539">
        <v>2021.6793023681601</v>
      </c>
      <c r="AB539">
        <v>18.670000076293899</v>
      </c>
      <c r="AC539" t="s">
        <v>494</v>
      </c>
      <c r="AD539" t="s">
        <v>494</v>
      </c>
      <c r="AE539">
        <v>1.03</v>
      </c>
      <c r="AF539">
        <v>-3.4257915799999998</v>
      </c>
      <c r="AG539" t="s">
        <v>494</v>
      </c>
      <c r="AH539" t="s">
        <v>494</v>
      </c>
      <c r="AI539" s="2">
        <v>42437</v>
      </c>
      <c r="AJ539" s="2">
        <v>42437</v>
      </c>
      <c r="AK539">
        <v>1</v>
      </c>
      <c r="AL539" t="s">
        <v>494</v>
      </c>
      <c r="AM539" t="s">
        <v>494</v>
      </c>
      <c r="AN539" t="s">
        <v>494</v>
      </c>
      <c r="AO539" t="s">
        <v>52</v>
      </c>
      <c r="AP539" t="s">
        <v>494</v>
      </c>
      <c r="AQ539" t="s">
        <v>494</v>
      </c>
      <c r="AR539">
        <v>0.1</v>
      </c>
      <c r="AS539" t="s">
        <v>494</v>
      </c>
      <c r="AT539" t="s">
        <v>49</v>
      </c>
      <c r="AU539" s="1">
        <v>42437.44127314815</v>
      </c>
      <c r="AV539">
        <v>11.831</v>
      </c>
      <c r="AW539">
        <v>2016</v>
      </c>
      <c r="AX539" t="s">
        <v>494</v>
      </c>
      <c r="AY539">
        <v>-2.0285690136083098E-3</v>
      </c>
      <c r="AZ539">
        <v>-2.4</v>
      </c>
      <c r="BA539">
        <v>11.831</v>
      </c>
      <c r="BB539">
        <v>100</v>
      </c>
      <c r="BC539">
        <v>100</v>
      </c>
      <c r="BD539">
        <v>0.12</v>
      </c>
      <c r="BE539">
        <v>-2.09822065017185E-2</v>
      </c>
      <c r="BF539" t="s">
        <v>494</v>
      </c>
      <c r="BG539" t="s">
        <v>494</v>
      </c>
      <c r="BH539" t="s">
        <v>124</v>
      </c>
      <c r="BI539" t="s">
        <v>494</v>
      </c>
      <c r="BJ539">
        <v>20.745000000000001</v>
      </c>
      <c r="BK539" t="s">
        <v>494</v>
      </c>
      <c r="BL539" s="5">
        <v>0.44127314814814816</v>
      </c>
      <c r="BM539">
        <v>471</v>
      </c>
      <c r="BN539">
        <v>537</v>
      </c>
      <c r="BO539">
        <v>537</v>
      </c>
      <c r="BP539" t="s">
        <v>51</v>
      </c>
      <c r="BQ539" t="s">
        <v>106</v>
      </c>
      <c r="BR539">
        <v>0.13421772800000001</v>
      </c>
      <c r="BS539">
        <v>6</v>
      </c>
      <c r="BT539"/>
      <c r="BU539"/>
      <c r="BV539" s="9" t="str">
        <f>TEXT(Table1[[#This Row],[CLOSE_DATE]],"YYYYMMDD")&amp;TEXT(Table1[[#This Row],[OPEN_DATE]],"YYYYMMDD")&amp;Table1[[#This Row],[SYMBOL]]</f>
        <v>2016031720160308RIG</v>
      </c>
      <c r="BW539" t="str">
        <f>IFERROR(VLOOKUP(Table1[[#This Row],[Key]],ownlog!$A:$E,MATCH(BW$1,ownlog!$1:$1,0),FALSE),"")</f>
        <v/>
      </c>
      <c r="BX539" t="str">
        <f>IFERROR(VLOOKUP(Table1[[#This Row],[Key]],ownlog!$A:$E,MATCH(BX$1,ownlog!$1:$1,0),FALSE),"")</f>
        <v/>
      </c>
      <c r="BY539" t="str">
        <f>IFERROR(VLOOKUP(Table1[[#This Row],[Key]],ownlog!$A:$E,MATCH(BY$1,ownlog!$1:$1,0),FALSE),"")</f>
        <v/>
      </c>
      <c r="BZ539" t="str">
        <f>IFERROR(VLOOKUP(Table1[[#This Row],[Key]],ownlog!$A:$E,MATCH(BZ$1,ownlog!$1:$1,0),FALSE),"")</f>
        <v/>
      </c>
    </row>
    <row r="540" spans="1:78" x14ac:dyDescent="0.3">
      <c r="A540">
        <v>538</v>
      </c>
      <c r="B540">
        <v>-0.1085</v>
      </c>
      <c r="C540">
        <v>-7.22E-2</v>
      </c>
      <c r="D540" s="1">
        <v>42432</v>
      </c>
      <c r="E540">
        <v>0.320158</v>
      </c>
      <c r="F540">
        <v>0.38735199999999997</v>
      </c>
      <c r="G540">
        <v>0.29249000000000003</v>
      </c>
      <c r="H540">
        <v>1</v>
      </c>
      <c r="I540">
        <v>0.25841249999999999</v>
      </c>
      <c r="J540">
        <v>0.47679623428270501</v>
      </c>
      <c r="K540">
        <v>0.275354267729369</v>
      </c>
      <c r="L540">
        <v>2.7667999999999901E-2</v>
      </c>
      <c r="M540">
        <v>0.376075251006037</v>
      </c>
      <c r="N540" s="2">
        <v>42432</v>
      </c>
      <c r="O540">
        <v>1986.45</v>
      </c>
      <c r="P540">
        <v>1986.51</v>
      </c>
      <c r="Q540">
        <v>1891</v>
      </c>
      <c r="R540" t="s">
        <v>58</v>
      </c>
      <c r="S540">
        <v>9</v>
      </c>
      <c r="T540" t="s">
        <v>494</v>
      </c>
      <c r="U540" s="4">
        <v>1617.96</v>
      </c>
      <c r="V540" t="s">
        <v>494</v>
      </c>
      <c r="W540" t="s">
        <v>48</v>
      </c>
      <c r="X540" s="1">
        <v>42446.600694444445</v>
      </c>
      <c r="Y540">
        <v>16.638000000000002</v>
      </c>
      <c r="Z540">
        <v>1979.26000976562</v>
      </c>
      <c r="AA540">
        <v>2021.6793023681601</v>
      </c>
      <c r="AB540">
        <v>18.670000076293899</v>
      </c>
      <c r="AC540" t="s">
        <v>494</v>
      </c>
      <c r="AD540" t="s">
        <v>494</v>
      </c>
      <c r="AE540">
        <v>1.04</v>
      </c>
      <c r="AF540">
        <v>-3.5352942000000001</v>
      </c>
      <c r="AG540" t="s">
        <v>494</v>
      </c>
      <c r="AH540" t="s">
        <v>494</v>
      </c>
      <c r="AI540" s="2">
        <v>42437</v>
      </c>
      <c r="AJ540" s="2">
        <v>42437</v>
      </c>
      <c r="AK540">
        <v>1</v>
      </c>
      <c r="AL540" t="s">
        <v>494</v>
      </c>
      <c r="AM540" t="s">
        <v>494</v>
      </c>
      <c r="AN540" t="s">
        <v>494</v>
      </c>
      <c r="AO540" t="s">
        <v>52</v>
      </c>
      <c r="AP540" t="s">
        <v>494</v>
      </c>
      <c r="AQ540" t="s">
        <v>494</v>
      </c>
      <c r="AR540">
        <v>0.1</v>
      </c>
      <c r="AS540" t="s">
        <v>494</v>
      </c>
      <c r="AT540" t="s">
        <v>49</v>
      </c>
      <c r="AU540" s="1">
        <v>42437.441377314812</v>
      </c>
      <c r="AV540">
        <v>16.190000000000001</v>
      </c>
      <c r="AW540">
        <v>2016</v>
      </c>
      <c r="AX540" t="s">
        <v>494</v>
      </c>
      <c r="AY540">
        <v>-2.93390982087708E-2</v>
      </c>
      <c r="AZ540">
        <v>-47.5</v>
      </c>
      <c r="BA540">
        <v>16.190000000000001</v>
      </c>
      <c r="BB540">
        <v>100</v>
      </c>
      <c r="BC540">
        <v>100</v>
      </c>
      <c r="BD540">
        <v>0.12</v>
      </c>
      <c r="BE540">
        <v>-2.09822065017185E-2</v>
      </c>
      <c r="BF540" t="s">
        <v>494</v>
      </c>
      <c r="BG540" t="s">
        <v>494</v>
      </c>
      <c r="BH540" t="s">
        <v>116</v>
      </c>
      <c r="BI540" t="s">
        <v>494</v>
      </c>
      <c r="BJ540">
        <v>20.745000000000001</v>
      </c>
      <c r="BK540" t="s">
        <v>494</v>
      </c>
      <c r="BL540" s="5">
        <v>0.44137731481481479</v>
      </c>
      <c r="BM540">
        <v>467</v>
      </c>
      <c r="BN540">
        <v>538</v>
      </c>
      <c r="BO540">
        <v>538</v>
      </c>
      <c r="BP540" t="s">
        <v>51</v>
      </c>
      <c r="BQ540" t="s">
        <v>106</v>
      </c>
      <c r="BR540">
        <v>0.13421772800000001</v>
      </c>
      <c r="BS540">
        <v>6</v>
      </c>
      <c r="BT540"/>
      <c r="BU540"/>
      <c r="BV540" s="9" t="str">
        <f>TEXT(Table1[[#This Row],[CLOSE_DATE]],"YYYYMMDD")&amp;TEXT(Table1[[#This Row],[OPEN_DATE]],"YYYYMMDD")&amp;Table1[[#This Row],[SYMBOL]]</f>
        <v>2016031720160308RDC</v>
      </c>
      <c r="BW540" t="str">
        <f>IFERROR(VLOOKUP(Table1[[#This Row],[Key]],ownlog!$A:$E,MATCH(BW$1,ownlog!$1:$1,0),FALSE),"")</f>
        <v/>
      </c>
      <c r="BX540" t="str">
        <f>IFERROR(VLOOKUP(Table1[[#This Row],[Key]],ownlog!$A:$E,MATCH(BX$1,ownlog!$1:$1,0),FALSE),"")</f>
        <v/>
      </c>
      <c r="BY540" t="str">
        <f>IFERROR(VLOOKUP(Table1[[#This Row],[Key]],ownlog!$A:$E,MATCH(BY$1,ownlog!$1:$1,0),FALSE),"")</f>
        <v/>
      </c>
      <c r="BZ540" t="str">
        <f>IFERROR(VLOOKUP(Table1[[#This Row],[Key]],ownlog!$A:$E,MATCH(BZ$1,ownlog!$1:$1,0),FALSE),"")</f>
        <v/>
      </c>
    </row>
    <row r="541" spans="1:78" x14ac:dyDescent="0.3">
      <c r="A541">
        <v>539</v>
      </c>
      <c r="B541">
        <v>-0.1085</v>
      </c>
      <c r="C541">
        <v>-7.22E-2</v>
      </c>
      <c r="D541" s="1">
        <v>42432</v>
      </c>
      <c r="E541">
        <v>0.320158</v>
      </c>
      <c r="F541">
        <v>0.38735199999999997</v>
      </c>
      <c r="G541">
        <v>0.29249000000000003</v>
      </c>
      <c r="H541">
        <v>1</v>
      </c>
      <c r="I541">
        <v>0.25841249999999999</v>
      </c>
      <c r="J541">
        <v>0.47679623428270501</v>
      </c>
      <c r="K541">
        <v>0.275354267729369</v>
      </c>
      <c r="L541">
        <v>2.7667999999999901E-2</v>
      </c>
      <c r="M541">
        <v>0.376075251006037</v>
      </c>
      <c r="N541" s="2">
        <v>42432</v>
      </c>
      <c r="O541">
        <v>1986.45</v>
      </c>
      <c r="P541">
        <v>1986.51</v>
      </c>
      <c r="Q541">
        <v>1891</v>
      </c>
      <c r="R541" t="s">
        <v>58</v>
      </c>
      <c r="S541">
        <v>9</v>
      </c>
      <c r="T541" t="s">
        <v>494</v>
      </c>
      <c r="U541" s="4">
        <v>2164.4499999999998</v>
      </c>
      <c r="V541" t="s">
        <v>494</v>
      </c>
      <c r="W541" t="s">
        <v>48</v>
      </c>
      <c r="X541" s="1">
        <v>42446.593090277776</v>
      </c>
      <c r="Y541">
        <v>8.8099000000000007</v>
      </c>
      <c r="Z541">
        <v>1979.26000976562</v>
      </c>
      <c r="AA541">
        <v>2021.6793023681601</v>
      </c>
      <c r="AB541">
        <v>18.670000076293899</v>
      </c>
      <c r="AC541" t="s">
        <v>494</v>
      </c>
      <c r="AD541" t="s">
        <v>494</v>
      </c>
      <c r="AE541">
        <v>1.55</v>
      </c>
      <c r="AF541">
        <v>-10.747218800000001</v>
      </c>
      <c r="AG541" t="s">
        <v>494</v>
      </c>
      <c r="AH541" t="s">
        <v>494</v>
      </c>
      <c r="AI541" s="2">
        <v>42437</v>
      </c>
      <c r="AJ541" s="2">
        <v>42437</v>
      </c>
      <c r="AK541">
        <v>1</v>
      </c>
      <c r="AL541" t="s">
        <v>494</v>
      </c>
      <c r="AM541" t="s">
        <v>494</v>
      </c>
      <c r="AN541" t="s">
        <v>494</v>
      </c>
      <c r="AO541" t="s">
        <v>52</v>
      </c>
      <c r="AP541" t="s">
        <v>494</v>
      </c>
      <c r="AQ541" t="s">
        <v>494</v>
      </c>
      <c r="AR541">
        <v>0.1</v>
      </c>
      <c r="AS541" t="s">
        <v>494</v>
      </c>
      <c r="AT541" t="s">
        <v>49</v>
      </c>
      <c r="AU541" s="1">
        <v>42437.441412037035</v>
      </c>
      <c r="AV541">
        <v>7.22</v>
      </c>
      <c r="AW541">
        <v>2016</v>
      </c>
      <c r="AX541" t="s">
        <v>494</v>
      </c>
      <c r="AY541">
        <v>-0.22446906740535499</v>
      </c>
      <c r="AZ541">
        <v>-486.2</v>
      </c>
      <c r="BA541">
        <v>7.22</v>
      </c>
      <c r="BB541">
        <v>300</v>
      </c>
      <c r="BC541">
        <v>300</v>
      </c>
      <c r="BD541">
        <v>0.12</v>
      </c>
      <c r="BE541">
        <v>-2.09822065017185E-2</v>
      </c>
      <c r="BF541" t="s">
        <v>494</v>
      </c>
      <c r="BG541" t="s">
        <v>494</v>
      </c>
      <c r="BH541" t="s">
        <v>66</v>
      </c>
      <c r="BI541" t="s">
        <v>494</v>
      </c>
      <c r="BJ541">
        <v>20.745000000000001</v>
      </c>
      <c r="BK541" t="s">
        <v>494</v>
      </c>
      <c r="BL541" s="5">
        <v>0.44141203703703702</v>
      </c>
      <c r="BM541">
        <v>439</v>
      </c>
      <c r="BN541">
        <v>539</v>
      </c>
      <c r="BO541">
        <v>539</v>
      </c>
      <c r="BP541" t="s">
        <v>51</v>
      </c>
      <c r="BQ541" t="s">
        <v>106</v>
      </c>
      <c r="BR541">
        <v>0.13421772800000001</v>
      </c>
      <c r="BS541">
        <v>6</v>
      </c>
      <c r="BT541"/>
      <c r="BU541"/>
      <c r="BV541" s="9" t="str">
        <f>TEXT(Table1[[#This Row],[CLOSE_DATE]],"YYYYMMDD")&amp;TEXT(Table1[[#This Row],[OPEN_DATE]],"YYYYMMDD")&amp;Table1[[#This Row],[SYMBOL]]</f>
        <v>2016031720160308TCK</v>
      </c>
      <c r="BW541" t="str">
        <f>IFERROR(VLOOKUP(Table1[[#This Row],[Key]],ownlog!$A:$E,MATCH(BW$1,ownlog!$1:$1,0),FALSE),"")</f>
        <v/>
      </c>
      <c r="BX541" t="str">
        <f>IFERROR(VLOOKUP(Table1[[#This Row],[Key]],ownlog!$A:$E,MATCH(BX$1,ownlog!$1:$1,0),FALSE),"")</f>
        <v/>
      </c>
      <c r="BY541" t="str">
        <f>IFERROR(VLOOKUP(Table1[[#This Row],[Key]],ownlog!$A:$E,MATCH(BY$1,ownlog!$1:$1,0),FALSE),"")</f>
        <v/>
      </c>
      <c r="BZ541" t="str">
        <f>IFERROR(VLOOKUP(Table1[[#This Row],[Key]],ownlog!$A:$E,MATCH(BZ$1,ownlog!$1:$1,0),FALSE),"")</f>
        <v/>
      </c>
    </row>
    <row r="542" spans="1:78" x14ac:dyDescent="0.3">
      <c r="A542">
        <v>540</v>
      </c>
      <c r="B542">
        <v>-0.1085</v>
      </c>
      <c r="C542">
        <v>-7.22E-2</v>
      </c>
      <c r="D542" s="1">
        <v>42432</v>
      </c>
      <c r="E542">
        <v>0.320158</v>
      </c>
      <c r="F542">
        <v>0.38735199999999997</v>
      </c>
      <c r="G542">
        <v>0.29249000000000003</v>
      </c>
      <c r="H542">
        <v>1</v>
      </c>
      <c r="I542">
        <v>0.25841249999999999</v>
      </c>
      <c r="J542">
        <v>0.47679623428270501</v>
      </c>
      <c r="K542">
        <v>0.275354267729369</v>
      </c>
      <c r="L542">
        <v>2.7667999999999901E-2</v>
      </c>
      <c r="M542">
        <v>0.376075251006037</v>
      </c>
      <c r="N542" s="2">
        <v>42432</v>
      </c>
      <c r="O542">
        <v>1986.45</v>
      </c>
      <c r="P542">
        <v>1986.51</v>
      </c>
      <c r="Q542">
        <v>1891</v>
      </c>
      <c r="R542" t="s">
        <v>58</v>
      </c>
      <c r="S542">
        <v>9</v>
      </c>
      <c r="T542" t="s">
        <v>494</v>
      </c>
      <c r="U542" s="4">
        <v>795</v>
      </c>
      <c r="V542" t="s">
        <v>494</v>
      </c>
      <c r="W542" t="s">
        <v>48</v>
      </c>
      <c r="X542" s="1">
        <v>42446.594780092593</v>
      </c>
      <c r="Y542">
        <v>8.4289187499999993</v>
      </c>
      <c r="Z542">
        <v>1979.26000976562</v>
      </c>
      <c r="AA542">
        <v>2021.6793023681601</v>
      </c>
      <c r="AB542">
        <v>18.670000076293899</v>
      </c>
      <c r="AC542" t="s">
        <v>494</v>
      </c>
      <c r="AD542" t="s">
        <v>494</v>
      </c>
      <c r="AE542">
        <v>1.02</v>
      </c>
      <c r="AF542">
        <v>-7.4173532360000003</v>
      </c>
      <c r="AG542" t="s">
        <v>494</v>
      </c>
      <c r="AH542" t="s">
        <v>494</v>
      </c>
      <c r="AI542" s="2">
        <v>42437</v>
      </c>
      <c r="AJ542" s="2">
        <v>42437</v>
      </c>
      <c r="AK542">
        <v>1</v>
      </c>
      <c r="AL542" t="s">
        <v>494</v>
      </c>
      <c r="AM542" t="s">
        <v>494</v>
      </c>
      <c r="AN542" t="s">
        <v>494</v>
      </c>
      <c r="AO542" t="s">
        <v>52</v>
      </c>
      <c r="AP542" t="s">
        <v>494</v>
      </c>
      <c r="AQ542" t="s">
        <v>494</v>
      </c>
      <c r="AR542">
        <v>0.1</v>
      </c>
      <c r="AS542" t="s">
        <v>494</v>
      </c>
      <c r="AT542" t="s">
        <v>49</v>
      </c>
      <c r="AU542" s="1">
        <v>42437.44153935185</v>
      </c>
      <c r="AV542">
        <v>7.9602000000000004</v>
      </c>
      <c r="AW542">
        <v>2016</v>
      </c>
      <c r="AX542" t="s">
        <v>494</v>
      </c>
      <c r="AY542">
        <v>-6.7083741614532302E-2</v>
      </c>
      <c r="AZ542">
        <v>-53.4</v>
      </c>
      <c r="BA542">
        <v>7.9602000000000004</v>
      </c>
      <c r="BB542">
        <v>100</v>
      </c>
      <c r="BC542">
        <v>100</v>
      </c>
      <c r="BD542">
        <v>0.12</v>
      </c>
      <c r="BE542">
        <v>-2.09822065017185E-2</v>
      </c>
      <c r="BF542" t="s">
        <v>494</v>
      </c>
      <c r="BG542" t="s">
        <v>494</v>
      </c>
      <c r="BH542" t="s">
        <v>92</v>
      </c>
      <c r="BI542" t="s">
        <v>494</v>
      </c>
      <c r="BJ542">
        <v>20.745000000000001</v>
      </c>
      <c r="BK542" t="s">
        <v>494</v>
      </c>
      <c r="BL542" s="5">
        <v>0.44153935185185184</v>
      </c>
      <c r="BM542">
        <v>456</v>
      </c>
      <c r="BN542">
        <v>540</v>
      </c>
      <c r="BO542">
        <v>540</v>
      </c>
      <c r="BP542" t="s">
        <v>51</v>
      </c>
      <c r="BQ542" t="s">
        <v>106</v>
      </c>
      <c r="BR542">
        <v>0.13421772800000001</v>
      </c>
      <c r="BS542">
        <v>6</v>
      </c>
      <c r="BT542"/>
      <c r="BU542"/>
      <c r="BV542" s="9" t="str">
        <f>TEXT(Table1[[#This Row],[CLOSE_DATE]],"YYYYMMDD")&amp;TEXT(Table1[[#This Row],[OPEN_DATE]],"YYYYMMDD")&amp;Table1[[#This Row],[SYMBOL]]</f>
        <v>2016031720160308FTK</v>
      </c>
      <c r="BW542" t="str">
        <f>IFERROR(VLOOKUP(Table1[[#This Row],[Key]],ownlog!$A:$E,MATCH(BW$1,ownlog!$1:$1,0),FALSE),"")</f>
        <v/>
      </c>
      <c r="BX542" t="str">
        <f>IFERROR(VLOOKUP(Table1[[#This Row],[Key]],ownlog!$A:$E,MATCH(BX$1,ownlog!$1:$1,0),FALSE),"")</f>
        <v/>
      </c>
      <c r="BY542" t="str">
        <f>IFERROR(VLOOKUP(Table1[[#This Row],[Key]],ownlog!$A:$E,MATCH(BY$1,ownlog!$1:$1,0),FALSE),"")</f>
        <v/>
      </c>
      <c r="BZ542" t="str">
        <f>IFERROR(VLOOKUP(Table1[[#This Row],[Key]],ownlog!$A:$E,MATCH(BZ$1,ownlog!$1:$1,0),FALSE),"")</f>
        <v/>
      </c>
    </row>
    <row r="543" spans="1:78" x14ac:dyDescent="0.3">
      <c r="A543">
        <v>541</v>
      </c>
      <c r="B543">
        <v>-0.1085</v>
      </c>
      <c r="C543">
        <v>-7.22E-2</v>
      </c>
      <c r="D543" s="1">
        <v>42432</v>
      </c>
      <c r="E543">
        <v>0.320158</v>
      </c>
      <c r="F543">
        <v>0.38735199999999997</v>
      </c>
      <c r="G543">
        <v>0.29249000000000003</v>
      </c>
      <c r="H543">
        <v>1</v>
      </c>
      <c r="I543">
        <v>0.25841249999999999</v>
      </c>
      <c r="J543">
        <v>0.47679623428270501</v>
      </c>
      <c r="K543">
        <v>0.275354267729369</v>
      </c>
      <c r="L543">
        <v>2.7667999999999901E-2</v>
      </c>
      <c r="M543">
        <v>0.376075251006037</v>
      </c>
      <c r="N543" s="2">
        <v>42432</v>
      </c>
      <c r="O543">
        <v>1986.45</v>
      </c>
      <c r="P543">
        <v>1986.51</v>
      </c>
      <c r="Q543">
        <v>1891</v>
      </c>
      <c r="R543" t="s">
        <v>58</v>
      </c>
      <c r="S543">
        <v>9</v>
      </c>
      <c r="T543" t="s">
        <v>494</v>
      </c>
      <c r="U543" s="4">
        <v>2241.6</v>
      </c>
      <c r="V543" t="s">
        <v>494</v>
      </c>
      <c r="W543" t="s">
        <v>48</v>
      </c>
      <c r="X543" s="1">
        <v>42446.593807870369</v>
      </c>
      <c r="Y543">
        <v>16.658999999999999</v>
      </c>
      <c r="Z543">
        <v>1979.26000976562</v>
      </c>
      <c r="AA543">
        <v>2021.6793023681601</v>
      </c>
      <c r="AB543">
        <v>18.670000076293899</v>
      </c>
      <c r="AC543" t="s">
        <v>494</v>
      </c>
      <c r="AD543" t="s">
        <v>494</v>
      </c>
      <c r="AE543">
        <v>1.05</v>
      </c>
      <c r="AF543">
        <v>-5.4488888979999999</v>
      </c>
      <c r="AG543" t="s">
        <v>494</v>
      </c>
      <c r="AH543" t="s">
        <v>494</v>
      </c>
      <c r="AI543" s="2">
        <v>42437</v>
      </c>
      <c r="AJ543" s="2">
        <v>42437</v>
      </c>
      <c r="AK543">
        <v>1</v>
      </c>
      <c r="AL543" t="s">
        <v>494</v>
      </c>
      <c r="AM543" t="s">
        <v>494</v>
      </c>
      <c r="AN543" t="s">
        <v>494</v>
      </c>
      <c r="AO543" t="s">
        <v>52</v>
      </c>
      <c r="AP543" t="s">
        <v>494</v>
      </c>
      <c r="AQ543" t="s">
        <v>494</v>
      </c>
      <c r="AR543">
        <v>0.1</v>
      </c>
      <c r="AS543" t="s">
        <v>494</v>
      </c>
      <c r="AT543" t="s">
        <v>49</v>
      </c>
      <c r="AU543" s="1">
        <v>42437.441724537035</v>
      </c>
      <c r="AV543">
        <v>14.950733333000001</v>
      </c>
      <c r="AW543">
        <v>2016</v>
      </c>
      <c r="AX543" t="s">
        <v>494</v>
      </c>
      <c r="AY543">
        <v>-0.116337660139666</v>
      </c>
      <c r="AZ543">
        <v>-260.89999999999998</v>
      </c>
      <c r="BA543">
        <v>14.951000000000001</v>
      </c>
      <c r="BB543">
        <v>150</v>
      </c>
      <c r="BC543">
        <v>150</v>
      </c>
      <c r="BD543">
        <v>0.12</v>
      </c>
      <c r="BE543">
        <v>-2.09822065017185E-2</v>
      </c>
      <c r="BF543" t="s">
        <v>494</v>
      </c>
      <c r="BG543" t="s">
        <v>494</v>
      </c>
      <c r="BH543" t="s">
        <v>83</v>
      </c>
      <c r="BI543" t="s">
        <v>494</v>
      </c>
      <c r="BJ543">
        <v>20.745000000000001</v>
      </c>
      <c r="BK543" t="s">
        <v>494</v>
      </c>
      <c r="BL543" s="5">
        <v>0.44172453703703701</v>
      </c>
      <c r="BM543">
        <v>444</v>
      </c>
      <c r="BN543">
        <v>541</v>
      </c>
      <c r="BO543">
        <v>541</v>
      </c>
      <c r="BP543" t="s">
        <v>51</v>
      </c>
      <c r="BQ543" t="s">
        <v>106</v>
      </c>
      <c r="BR543">
        <v>0.13421772800000001</v>
      </c>
      <c r="BS543">
        <v>6</v>
      </c>
      <c r="BT543"/>
      <c r="BU543"/>
      <c r="BV543" s="9" t="str">
        <f>TEXT(Table1[[#This Row],[CLOSE_DATE]],"YYYYMMDD")&amp;TEXT(Table1[[#This Row],[OPEN_DATE]],"YYYYMMDD")&amp;Table1[[#This Row],[SYMBOL]]</f>
        <v>2016031720160308MPEL</v>
      </c>
      <c r="BW543" t="str">
        <f>IFERROR(VLOOKUP(Table1[[#This Row],[Key]],ownlog!$A:$E,MATCH(BW$1,ownlog!$1:$1,0),FALSE),"")</f>
        <v/>
      </c>
      <c r="BX543" t="str">
        <f>IFERROR(VLOOKUP(Table1[[#This Row],[Key]],ownlog!$A:$E,MATCH(BX$1,ownlog!$1:$1,0),FALSE),"")</f>
        <v/>
      </c>
      <c r="BY543" t="str">
        <f>IFERROR(VLOOKUP(Table1[[#This Row],[Key]],ownlog!$A:$E,MATCH(BY$1,ownlog!$1:$1,0),FALSE),"")</f>
        <v/>
      </c>
      <c r="BZ543" t="str">
        <f>IFERROR(VLOOKUP(Table1[[#This Row],[Key]],ownlog!$A:$E,MATCH(BZ$1,ownlog!$1:$1,0),FALSE),"")</f>
        <v/>
      </c>
    </row>
    <row r="544" spans="1:78" x14ac:dyDescent="0.3">
      <c r="A544">
        <v>542</v>
      </c>
      <c r="B544">
        <v>-0.1085</v>
      </c>
      <c r="C544">
        <v>-7.22E-2</v>
      </c>
      <c r="D544" s="1">
        <v>42432</v>
      </c>
      <c r="E544">
        <v>0.320158</v>
      </c>
      <c r="F544">
        <v>0.38735199999999997</v>
      </c>
      <c r="G544">
        <v>0.29249000000000003</v>
      </c>
      <c r="H544">
        <v>1</v>
      </c>
      <c r="I544">
        <v>0.25841249999999999</v>
      </c>
      <c r="J544">
        <v>0.47679623428270501</v>
      </c>
      <c r="K544">
        <v>0.275354267729369</v>
      </c>
      <c r="L544">
        <v>2.7667999999999901E-2</v>
      </c>
      <c r="M544">
        <v>0.376075251006037</v>
      </c>
      <c r="N544" s="2">
        <v>42432</v>
      </c>
      <c r="O544">
        <v>1986.45</v>
      </c>
      <c r="P544">
        <v>1986.51</v>
      </c>
      <c r="Q544">
        <v>1891</v>
      </c>
      <c r="R544" t="s">
        <v>58</v>
      </c>
      <c r="S544">
        <v>9</v>
      </c>
      <c r="T544" t="s">
        <v>494</v>
      </c>
      <c r="U544" s="4">
        <v>1004.98</v>
      </c>
      <c r="V544" t="s">
        <v>494</v>
      </c>
      <c r="W544" t="s">
        <v>48</v>
      </c>
      <c r="X544" s="1">
        <v>42446.594907407409</v>
      </c>
      <c r="Y544">
        <v>5.7190000000000003</v>
      </c>
      <c r="Z544">
        <v>1979.26000976562</v>
      </c>
      <c r="AA544">
        <v>2021.6793023681601</v>
      </c>
      <c r="AB544">
        <v>18.670000076293899</v>
      </c>
      <c r="AC544" t="s">
        <v>494</v>
      </c>
      <c r="AD544" t="s">
        <v>494</v>
      </c>
      <c r="AE544">
        <v>1.02</v>
      </c>
      <c r="AF544">
        <v>-7.8219307999999996</v>
      </c>
      <c r="AG544" t="s">
        <v>494</v>
      </c>
      <c r="AH544" t="s">
        <v>494</v>
      </c>
      <c r="AI544" s="2">
        <v>42437</v>
      </c>
      <c r="AJ544" s="2">
        <v>42437</v>
      </c>
      <c r="AK544">
        <v>1</v>
      </c>
      <c r="AL544" t="s">
        <v>494</v>
      </c>
      <c r="AM544" t="s">
        <v>494</v>
      </c>
      <c r="AN544" t="s">
        <v>494</v>
      </c>
      <c r="AO544" t="s">
        <v>52</v>
      </c>
      <c r="AP544" t="s">
        <v>494</v>
      </c>
      <c r="AQ544" t="s">
        <v>494</v>
      </c>
      <c r="AR544">
        <v>0.1</v>
      </c>
      <c r="AS544" t="s">
        <v>494</v>
      </c>
      <c r="AT544" t="s">
        <v>49</v>
      </c>
      <c r="AU544" s="1">
        <v>42437.441851851851</v>
      </c>
      <c r="AV544">
        <v>5.03</v>
      </c>
      <c r="AW544">
        <v>2016</v>
      </c>
      <c r="AX544" t="s">
        <v>494</v>
      </c>
      <c r="AY544">
        <v>-0.14393638170974099</v>
      </c>
      <c r="AZ544">
        <v>-144.80000000000001</v>
      </c>
      <c r="BA544">
        <v>5.03</v>
      </c>
      <c r="BB544">
        <v>200</v>
      </c>
      <c r="BC544">
        <v>200</v>
      </c>
      <c r="BD544">
        <v>0.12</v>
      </c>
      <c r="BE544">
        <v>-2.09822065017185E-2</v>
      </c>
      <c r="BF544" t="s">
        <v>494</v>
      </c>
      <c r="BG544" t="s">
        <v>494</v>
      </c>
      <c r="BH544" t="s">
        <v>57</v>
      </c>
      <c r="BI544" t="s">
        <v>494</v>
      </c>
      <c r="BJ544">
        <v>20.745000000000001</v>
      </c>
      <c r="BK544" t="s">
        <v>494</v>
      </c>
      <c r="BL544" s="5">
        <v>0.44185185185185183</v>
      </c>
      <c r="BM544">
        <v>459</v>
      </c>
      <c r="BN544">
        <v>542</v>
      </c>
      <c r="BO544">
        <v>542</v>
      </c>
      <c r="BP544" t="s">
        <v>51</v>
      </c>
      <c r="BQ544" t="s">
        <v>106</v>
      </c>
      <c r="BR544">
        <v>0.13421772800000001</v>
      </c>
      <c r="BS544">
        <v>6</v>
      </c>
      <c r="BT544"/>
      <c r="BU544"/>
      <c r="BV544" s="9" t="str">
        <f>TEXT(Table1[[#This Row],[CLOSE_DATE]],"YYYYMMDD")&amp;TEXT(Table1[[#This Row],[OPEN_DATE]],"YYYYMMDD")&amp;Table1[[#This Row],[SYMBOL]]</f>
        <v>2016031720160308PBR</v>
      </c>
      <c r="BW544" t="str">
        <f>IFERROR(VLOOKUP(Table1[[#This Row],[Key]],ownlog!$A:$E,MATCH(BW$1,ownlog!$1:$1,0),FALSE),"")</f>
        <v/>
      </c>
      <c r="BX544" t="str">
        <f>IFERROR(VLOOKUP(Table1[[#This Row],[Key]],ownlog!$A:$E,MATCH(BX$1,ownlog!$1:$1,0),FALSE),"")</f>
        <v/>
      </c>
      <c r="BY544" t="str">
        <f>IFERROR(VLOOKUP(Table1[[#This Row],[Key]],ownlog!$A:$E,MATCH(BY$1,ownlog!$1:$1,0),FALSE),"")</f>
        <v/>
      </c>
      <c r="BZ544" t="str">
        <f>IFERROR(VLOOKUP(Table1[[#This Row],[Key]],ownlog!$A:$E,MATCH(BZ$1,ownlog!$1:$1,0),FALSE),"")</f>
        <v/>
      </c>
    </row>
    <row r="545" spans="1:78" x14ac:dyDescent="0.3">
      <c r="A545">
        <v>543</v>
      </c>
      <c r="B545">
        <v>-0.1085</v>
      </c>
      <c r="C545">
        <v>-7.22E-2</v>
      </c>
      <c r="D545" s="1">
        <v>42432</v>
      </c>
      <c r="E545">
        <v>0.320158</v>
      </c>
      <c r="F545">
        <v>0.38735199999999997</v>
      </c>
      <c r="G545">
        <v>0.29249000000000003</v>
      </c>
      <c r="H545">
        <v>1</v>
      </c>
      <c r="I545">
        <v>0.25841249999999999</v>
      </c>
      <c r="J545">
        <v>0.47679623428270501</v>
      </c>
      <c r="K545">
        <v>0.275354267729369</v>
      </c>
      <c r="L545">
        <v>2.7667999999999901E-2</v>
      </c>
      <c r="M545">
        <v>0.376075251006037</v>
      </c>
      <c r="N545" s="2">
        <v>42432</v>
      </c>
      <c r="O545">
        <v>1986.45</v>
      </c>
      <c r="P545">
        <v>1986.51</v>
      </c>
      <c r="Q545">
        <v>1891</v>
      </c>
      <c r="R545" t="s">
        <v>58</v>
      </c>
      <c r="S545">
        <v>9</v>
      </c>
      <c r="T545" t="s">
        <v>494</v>
      </c>
      <c r="U545" s="4">
        <v>4066.41</v>
      </c>
      <c r="V545" t="s">
        <v>494</v>
      </c>
      <c r="W545" t="s">
        <v>48</v>
      </c>
      <c r="X545" s="1">
        <v>42446.593993055554</v>
      </c>
      <c r="Y545">
        <v>88.76</v>
      </c>
      <c r="Z545">
        <v>1979.26000976562</v>
      </c>
      <c r="AA545">
        <v>2021.6793023681601</v>
      </c>
      <c r="AB545">
        <v>18.670000076293899</v>
      </c>
      <c r="AC545" t="s">
        <v>494</v>
      </c>
      <c r="AD545" t="s">
        <v>494</v>
      </c>
      <c r="AE545">
        <v>1.0900000000000001</v>
      </c>
      <c r="AF545">
        <v>-2.0886714999999998</v>
      </c>
      <c r="AG545" t="s">
        <v>494</v>
      </c>
      <c r="AH545" t="s">
        <v>494</v>
      </c>
      <c r="AI545" s="2">
        <v>42437</v>
      </c>
      <c r="AJ545" s="2">
        <v>42437</v>
      </c>
      <c r="AK545">
        <v>1</v>
      </c>
      <c r="AL545" t="s">
        <v>494</v>
      </c>
      <c r="AM545" t="s">
        <v>494</v>
      </c>
      <c r="AN545" t="s">
        <v>494</v>
      </c>
      <c r="AO545" t="s">
        <v>52</v>
      </c>
      <c r="AP545" t="s">
        <v>494</v>
      </c>
      <c r="AQ545" t="s">
        <v>494</v>
      </c>
      <c r="AR545">
        <v>0.1</v>
      </c>
      <c r="AS545" t="s">
        <v>494</v>
      </c>
      <c r="AT545" t="s">
        <v>49</v>
      </c>
      <c r="AU545" s="1">
        <v>42437.442141203705</v>
      </c>
      <c r="AV545">
        <v>81.349999999999994</v>
      </c>
      <c r="AW545">
        <v>2016</v>
      </c>
      <c r="AX545" t="s">
        <v>494</v>
      </c>
      <c r="AY545">
        <v>-9.1333743085433294E-2</v>
      </c>
      <c r="AZ545">
        <v>-371.5</v>
      </c>
      <c r="BA545">
        <v>81.349999999999994</v>
      </c>
      <c r="BB545">
        <v>50</v>
      </c>
      <c r="BC545">
        <v>50</v>
      </c>
      <c r="BD545">
        <v>0.12</v>
      </c>
      <c r="BE545">
        <v>-2.09822065017185E-2</v>
      </c>
      <c r="BF545" t="s">
        <v>494</v>
      </c>
      <c r="BG545" t="s">
        <v>494</v>
      </c>
      <c r="BH545" t="s">
        <v>77</v>
      </c>
      <c r="BI545" t="s">
        <v>494</v>
      </c>
      <c r="BJ545">
        <v>20.745000000000001</v>
      </c>
      <c r="BK545" t="s">
        <v>494</v>
      </c>
      <c r="BL545" s="5">
        <v>0.44214120370370369</v>
      </c>
      <c r="BM545">
        <v>447</v>
      </c>
      <c r="BN545">
        <v>543</v>
      </c>
      <c r="BO545">
        <v>543</v>
      </c>
      <c r="BP545" t="s">
        <v>51</v>
      </c>
      <c r="BQ545" t="s">
        <v>106</v>
      </c>
      <c r="BR545">
        <v>0.13421772800000001</v>
      </c>
      <c r="BS545">
        <v>6</v>
      </c>
      <c r="BT545"/>
      <c r="BU545"/>
      <c r="BV545" s="9" t="str">
        <f>TEXT(Table1[[#This Row],[CLOSE_DATE]],"YYYYMMDD")&amp;TEXT(Table1[[#This Row],[OPEN_DATE]],"YYYYMMDD")&amp;Table1[[#This Row],[SYMBOL]]</f>
        <v>2016031720160308WYNN</v>
      </c>
      <c r="BW545" t="str">
        <f>IFERROR(VLOOKUP(Table1[[#This Row],[Key]],ownlog!$A:$E,MATCH(BW$1,ownlog!$1:$1,0),FALSE),"")</f>
        <v/>
      </c>
      <c r="BX545" t="str">
        <f>IFERROR(VLOOKUP(Table1[[#This Row],[Key]],ownlog!$A:$E,MATCH(BX$1,ownlog!$1:$1,0),FALSE),"")</f>
        <v/>
      </c>
      <c r="BY545" t="str">
        <f>IFERROR(VLOOKUP(Table1[[#This Row],[Key]],ownlog!$A:$E,MATCH(BY$1,ownlog!$1:$1,0),FALSE),"")</f>
        <v/>
      </c>
      <c r="BZ545" t="str">
        <f>IFERROR(VLOOKUP(Table1[[#This Row],[Key]],ownlog!$A:$E,MATCH(BZ$1,ownlog!$1:$1,0),FALSE),"")</f>
        <v/>
      </c>
    </row>
    <row r="546" spans="1:78" x14ac:dyDescent="0.3">
      <c r="A546">
        <v>544</v>
      </c>
      <c r="B546">
        <v>-0.1085</v>
      </c>
      <c r="C546">
        <v>-7.22E-2</v>
      </c>
      <c r="D546" s="1">
        <v>42432</v>
      </c>
      <c r="E546">
        <v>0.320158</v>
      </c>
      <c r="F546">
        <v>0.38735199999999997</v>
      </c>
      <c r="G546">
        <v>0.29249000000000003</v>
      </c>
      <c r="H546">
        <v>1</v>
      </c>
      <c r="I546">
        <v>0.25841249999999999</v>
      </c>
      <c r="J546">
        <v>0.47679623428270501</v>
      </c>
      <c r="K546">
        <v>0.275354267729369</v>
      </c>
      <c r="L546">
        <v>2.7667999999999901E-2</v>
      </c>
      <c r="M546">
        <v>0.376075251006037</v>
      </c>
      <c r="N546" s="2">
        <v>42432</v>
      </c>
      <c r="O546">
        <v>1986.45</v>
      </c>
      <c r="P546">
        <v>1986.51</v>
      </c>
      <c r="Q546">
        <v>1891</v>
      </c>
      <c r="R546" t="s">
        <v>58</v>
      </c>
      <c r="S546">
        <v>9</v>
      </c>
      <c r="T546" t="s">
        <v>494</v>
      </c>
      <c r="U546" s="4">
        <v>2241.6</v>
      </c>
      <c r="V546" t="s">
        <v>494</v>
      </c>
      <c r="W546" t="s">
        <v>48</v>
      </c>
      <c r="X546" s="1">
        <v>42446.593807870369</v>
      </c>
      <c r="Y546">
        <v>16.658999999999999</v>
      </c>
      <c r="Z546">
        <v>1979.26000976562</v>
      </c>
      <c r="AA546">
        <v>2021.6793023681601</v>
      </c>
      <c r="AB546">
        <v>18.670000076293899</v>
      </c>
      <c r="AC546" t="s">
        <v>494</v>
      </c>
      <c r="AD546" t="s">
        <v>494</v>
      </c>
      <c r="AE546">
        <v>1.05</v>
      </c>
      <c r="AF546">
        <v>-5.4652739959999996</v>
      </c>
      <c r="AG546" t="s">
        <v>494</v>
      </c>
      <c r="AH546" t="s">
        <v>494</v>
      </c>
      <c r="AI546" s="2">
        <v>42437</v>
      </c>
      <c r="AJ546" s="2">
        <v>42437</v>
      </c>
      <c r="AK546">
        <v>1</v>
      </c>
      <c r="AL546" t="s">
        <v>494</v>
      </c>
      <c r="AM546" t="s">
        <v>494</v>
      </c>
      <c r="AN546" t="s">
        <v>494</v>
      </c>
      <c r="AO546" t="s">
        <v>52</v>
      </c>
      <c r="AP546" t="s">
        <v>494</v>
      </c>
      <c r="AQ546" t="s">
        <v>494</v>
      </c>
      <c r="AR546">
        <v>0.1</v>
      </c>
      <c r="AS546" t="s">
        <v>494</v>
      </c>
      <c r="AT546" t="s">
        <v>49</v>
      </c>
      <c r="AU546" s="1">
        <v>42437.442291666666</v>
      </c>
      <c r="AV546">
        <v>14.9711</v>
      </c>
      <c r="AW546">
        <v>2016</v>
      </c>
      <c r="AX546" t="s">
        <v>494</v>
      </c>
      <c r="AY546">
        <v>-0.11435365470807</v>
      </c>
      <c r="AZ546">
        <v>-342.4</v>
      </c>
      <c r="BA546">
        <v>14.951000000000001</v>
      </c>
      <c r="BB546">
        <v>150</v>
      </c>
      <c r="BC546">
        <v>200</v>
      </c>
      <c r="BD546">
        <v>0.12</v>
      </c>
      <c r="BE546">
        <v>-2.09822065017185E-2</v>
      </c>
      <c r="BF546" t="s">
        <v>494</v>
      </c>
      <c r="BG546" t="s">
        <v>494</v>
      </c>
      <c r="BH546" t="s">
        <v>83</v>
      </c>
      <c r="BI546" t="s">
        <v>494</v>
      </c>
      <c r="BJ546">
        <v>20.745000000000001</v>
      </c>
      <c r="BK546" t="s">
        <v>494</v>
      </c>
      <c r="BL546" s="5">
        <v>0.44172453703703701</v>
      </c>
      <c r="BM546">
        <v>445</v>
      </c>
      <c r="BN546">
        <v>544</v>
      </c>
      <c r="BO546">
        <v>544</v>
      </c>
      <c r="BP546" t="s">
        <v>51</v>
      </c>
      <c r="BQ546" t="s">
        <v>106</v>
      </c>
      <c r="BR546">
        <v>0.13421772800000001</v>
      </c>
      <c r="BS546">
        <v>6</v>
      </c>
      <c r="BT546"/>
      <c r="BU546"/>
      <c r="BV546" s="9" t="str">
        <f>TEXT(Table1[[#This Row],[CLOSE_DATE]],"YYYYMMDD")&amp;TEXT(Table1[[#This Row],[OPEN_DATE]],"YYYYMMDD")&amp;Table1[[#This Row],[SYMBOL]]</f>
        <v>2016031720160308MPEL</v>
      </c>
      <c r="BW546" t="str">
        <f>IFERROR(VLOOKUP(Table1[[#This Row],[Key]],ownlog!$A:$E,MATCH(BW$1,ownlog!$1:$1,0),FALSE),"")</f>
        <v/>
      </c>
      <c r="BX546" t="str">
        <f>IFERROR(VLOOKUP(Table1[[#This Row],[Key]],ownlog!$A:$E,MATCH(BX$1,ownlog!$1:$1,0),FALSE),"")</f>
        <v/>
      </c>
      <c r="BY546" t="str">
        <f>IFERROR(VLOOKUP(Table1[[#This Row],[Key]],ownlog!$A:$E,MATCH(BY$1,ownlog!$1:$1,0),FALSE),"")</f>
        <v/>
      </c>
      <c r="BZ546" t="str">
        <f>IFERROR(VLOOKUP(Table1[[#This Row],[Key]],ownlog!$A:$E,MATCH(BZ$1,ownlog!$1:$1,0),FALSE),"")</f>
        <v/>
      </c>
    </row>
    <row r="547" spans="1:78" x14ac:dyDescent="0.3">
      <c r="A547">
        <v>545</v>
      </c>
      <c r="B547">
        <v>-0.1085</v>
      </c>
      <c r="C547">
        <v>-7.22E-2</v>
      </c>
      <c r="D547" s="1">
        <v>42432</v>
      </c>
      <c r="E547">
        <v>0.320158</v>
      </c>
      <c r="F547">
        <v>0.38735199999999997</v>
      </c>
      <c r="G547">
        <v>0.29249000000000003</v>
      </c>
      <c r="H547">
        <v>1</v>
      </c>
      <c r="I547">
        <v>0.25841249999999999</v>
      </c>
      <c r="J547">
        <v>0.47679623428270501</v>
      </c>
      <c r="K547">
        <v>0.275354267729369</v>
      </c>
      <c r="L547">
        <v>2.7667999999999901E-2</v>
      </c>
      <c r="M547">
        <v>0.376075251006037</v>
      </c>
      <c r="N547" s="2">
        <v>42432</v>
      </c>
      <c r="O547">
        <v>1986.45</v>
      </c>
      <c r="P547">
        <v>1986.51</v>
      </c>
      <c r="Q547">
        <v>1891</v>
      </c>
      <c r="R547" t="s">
        <v>58</v>
      </c>
      <c r="S547">
        <v>9</v>
      </c>
      <c r="T547" t="s">
        <v>494</v>
      </c>
      <c r="U547" s="4">
        <v>6387.56</v>
      </c>
      <c r="V547" t="s">
        <v>494</v>
      </c>
      <c r="W547" t="s">
        <v>48</v>
      </c>
      <c r="X547" s="1">
        <v>42446.600810185184</v>
      </c>
      <c r="Y547">
        <v>6.26</v>
      </c>
      <c r="Z547">
        <v>1979.26000976562</v>
      </c>
      <c r="AA547">
        <v>2021.6793023681601</v>
      </c>
      <c r="AB547">
        <v>18.670000076293899</v>
      </c>
      <c r="AC547" t="s">
        <v>494</v>
      </c>
      <c r="AD547" t="s">
        <v>494</v>
      </c>
      <c r="AE547">
        <v>4.54</v>
      </c>
      <c r="AF547">
        <v>-7.0119027999999997</v>
      </c>
      <c r="AG547" t="s">
        <v>494</v>
      </c>
      <c r="AH547" t="s">
        <v>494</v>
      </c>
      <c r="AI547" s="2">
        <v>42437</v>
      </c>
      <c r="AJ547" s="2">
        <v>42437</v>
      </c>
      <c r="AK547">
        <v>1</v>
      </c>
      <c r="AL547" t="s">
        <v>494</v>
      </c>
      <c r="AM547" t="s">
        <v>494</v>
      </c>
      <c r="AN547" t="s">
        <v>494</v>
      </c>
      <c r="AO547" t="s">
        <v>52</v>
      </c>
      <c r="AP547" t="s">
        <v>494</v>
      </c>
      <c r="AQ547" t="s">
        <v>494</v>
      </c>
      <c r="AR547">
        <v>0.1</v>
      </c>
      <c r="AS547" t="s">
        <v>494</v>
      </c>
      <c r="AT547" t="s">
        <v>49</v>
      </c>
      <c r="AU547" s="1">
        <v>42437.443414351852</v>
      </c>
      <c r="AV547">
        <v>5.46</v>
      </c>
      <c r="AW547">
        <v>2016</v>
      </c>
      <c r="AX547" t="s">
        <v>494</v>
      </c>
      <c r="AY547">
        <v>-0.15750915750915701</v>
      </c>
      <c r="AZ547">
        <v>-86</v>
      </c>
      <c r="BA547">
        <v>5.8109999999999999</v>
      </c>
      <c r="BB547">
        <v>1100</v>
      </c>
      <c r="BC547">
        <v>100</v>
      </c>
      <c r="BD547">
        <v>0.12</v>
      </c>
      <c r="BE547">
        <v>-2.09822065017185E-2</v>
      </c>
      <c r="BF547" t="s">
        <v>494</v>
      </c>
      <c r="BG547" t="s">
        <v>494</v>
      </c>
      <c r="BH547" t="s">
        <v>125</v>
      </c>
      <c r="BI547" t="s">
        <v>494</v>
      </c>
      <c r="BJ547">
        <v>20.745000000000001</v>
      </c>
      <c r="BK547" t="s">
        <v>494</v>
      </c>
      <c r="BL547" s="5">
        <v>0.39782407407407405</v>
      </c>
      <c r="BM547">
        <v>469</v>
      </c>
      <c r="BN547">
        <v>545</v>
      </c>
      <c r="BO547">
        <v>545</v>
      </c>
      <c r="BP547" t="s">
        <v>51</v>
      </c>
      <c r="BQ547" t="s">
        <v>106</v>
      </c>
      <c r="BR547">
        <v>0.13421772800000001</v>
      </c>
      <c r="BS547">
        <v>6</v>
      </c>
      <c r="BT547"/>
      <c r="BU547"/>
      <c r="BV547" s="9" t="str">
        <f>TEXT(Table1[[#This Row],[CLOSE_DATE]],"YYYYMMDD")&amp;TEXT(Table1[[#This Row],[OPEN_DATE]],"YYYYMMDD")&amp;Table1[[#This Row],[SYMBOL]]</f>
        <v>2016031720160308ECA</v>
      </c>
      <c r="BW547" t="str">
        <f>IFERROR(VLOOKUP(Table1[[#This Row],[Key]],ownlog!$A:$E,MATCH(BW$1,ownlog!$1:$1,0),FALSE),"")</f>
        <v/>
      </c>
      <c r="BX547" t="str">
        <f>IFERROR(VLOOKUP(Table1[[#This Row],[Key]],ownlog!$A:$E,MATCH(BX$1,ownlog!$1:$1,0),FALSE),"")</f>
        <v/>
      </c>
      <c r="BY547" t="str">
        <f>IFERROR(VLOOKUP(Table1[[#This Row],[Key]],ownlog!$A:$E,MATCH(BY$1,ownlog!$1:$1,0),FALSE),"")</f>
        <v/>
      </c>
      <c r="BZ547" t="str">
        <f>IFERROR(VLOOKUP(Table1[[#This Row],[Key]],ownlog!$A:$E,MATCH(BZ$1,ownlog!$1:$1,0),FALSE),"")</f>
        <v/>
      </c>
    </row>
    <row r="548" spans="1:78" x14ac:dyDescent="0.3">
      <c r="A548">
        <v>546</v>
      </c>
      <c r="B548">
        <v>-0.1085</v>
      </c>
      <c r="C548">
        <v>-7.22E-2</v>
      </c>
      <c r="D548" s="1">
        <v>42432</v>
      </c>
      <c r="E548">
        <v>0.320158</v>
      </c>
      <c r="F548">
        <v>0.38735199999999997</v>
      </c>
      <c r="G548">
        <v>0.29249000000000003</v>
      </c>
      <c r="H548">
        <v>1</v>
      </c>
      <c r="I548">
        <v>0.25841249999999999</v>
      </c>
      <c r="J548">
        <v>0.47679623428270501</v>
      </c>
      <c r="K548">
        <v>0.275354267729369</v>
      </c>
      <c r="L548">
        <v>2.7667999999999901E-2</v>
      </c>
      <c r="M548">
        <v>0.376075251006037</v>
      </c>
      <c r="N548" s="2">
        <v>42432</v>
      </c>
      <c r="O548">
        <v>1986.45</v>
      </c>
      <c r="P548">
        <v>1986.51</v>
      </c>
      <c r="Q548">
        <v>1891</v>
      </c>
      <c r="R548" t="s">
        <v>58</v>
      </c>
      <c r="S548">
        <v>9</v>
      </c>
      <c r="T548" t="s">
        <v>494</v>
      </c>
      <c r="U548" s="4">
        <v>3675.92</v>
      </c>
      <c r="V548" t="s">
        <v>200</v>
      </c>
      <c r="W548" t="s">
        <v>48</v>
      </c>
      <c r="X548" s="1">
        <v>42446.600335648145</v>
      </c>
      <c r="Y548">
        <v>37.984000000000002</v>
      </c>
      <c r="Z548">
        <v>1979.26000976562</v>
      </c>
      <c r="AA548">
        <v>2021.6793023681601</v>
      </c>
      <c r="AB548">
        <v>18.670000076293899</v>
      </c>
      <c r="AC548" t="s">
        <v>494</v>
      </c>
      <c r="AD548" t="s">
        <v>494</v>
      </c>
      <c r="AE548">
        <v>1.08</v>
      </c>
      <c r="AF548">
        <v>-3.5801585999999999</v>
      </c>
      <c r="AG548" t="s">
        <v>494</v>
      </c>
      <c r="AH548" t="s">
        <v>494</v>
      </c>
      <c r="AI548" s="2">
        <v>42437</v>
      </c>
      <c r="AJ548" s="2">
        <v>42437</v>
      </c>
      <c r="AK548">
        <v>1</v>
      </c>
      <c r="AL548" t="s">
        <v>494</v>
      </c>
      <c r="AM548" t="s">
        <v>494</v>
      </c>
      <c r="AN548" t="s">
        <v>494</v>
      </c>
      <c r="AO548" t="s">
        <v>52</v>
      </c>
      <c r="AP548" t="s">
        <v>494</v>
      </c>
      <c r="AQ548" t="s">
        <v>494</v>
      </c>
      <c r="AR548">
        <v>0.1</v>
      </c>
      <c r="AS548" t="s">
        <v>494</v>
      </c>
      <c r="AT548" t="s">
        <v>49</v>
      </c>
      <c r="AU548" s="1">
        <v>42437.444155092591</v>
      </c>
      <c r="AV548">
        <v>36.770000000000003</v>
      </c>
      <c r="AW548">
        <v>2016</v>
      </c>
      <c r="AX548" t="s">
        <v>494</v>
      </c>
      <c r="AY548">
        <v>-3.3587163448463402E-2</v>
      </c>
      <c r="AZ548">
        <v>-123.5</v>
      </c>
      <c r="BA548">
        <v>36.770000000000003</v>
      </c>
      <c r="BB548">
        <v>100</v>
      </c>
      <c r="BC548">
        <v>100</v>
      </c>
      <c r="BD548">
        <v>0.12</v>
      </c>
      <c r="BE548">
        <v>-2.09822065017185E-2</v>
      </c>
      <c r="BF548" t="s">
        <v>494</v>
      </c>
      <c r="BG548" t="s">
        <v>494</v>
      </c>
      <c r="BH548" t="s">
        <v>86</v>
      </c>
      <c r="BI548" t="s">
        <v>494</v>
      </c>
      <c r="BJ548">
        <v>20.745000000000001</v>
      </c>
      <c r="BK548" t="s">
        <v>494</v>
      </c>
      <c r="BL548" s="5">
        <v>0.44415509259259262</v>
      </c>
      <c r="BM548">
        <v>462</v>
      </c>
      <c r="BN548">
        <v>546</v>
      </c>
      <c r="BO548">
        <v>546</v>
      </c>
      <c r="BP548" t="s">
        <v>51</v>
      </c>
      <c r="BQ548" t="s">
        <v>106</v>
      </c>
      <c r="BR548">
        <v>0.13421772800000001</v>
      </c>
      <c r="BS548">
        <v>6</v>
      </c>
      <c r="BT548"/>
      <c r="BU548"/>
      <c r="BV548" s="9" t="str">
        <f>TEXT(Table1[[#This Row],[CLOSE_DATE]],"YYYYMMDD")&amp;TEXT(Table1[[#This Row],[OPEN_DATE]],"YYYYMMDD")&amp;Table1[[#This Row],[SYMBOL]]</f>
        <v>2016031720160308LNG</v>
      </c>
      <c r="BW548" t="str">
        <f>IFERROR(VLOOKUP(Table1[[#This Row],[Key]],ownlog!$A:$E,MATCH(BW$1,ownlog!$1:$1,0),FALSE),"")</f>
        <v/>
      </c>
      <c r="BX548" t="str">
        <f>IFERROR(VLOOKUP(Table1[[#This Row],[Key]],ownlog!$A:$E,MATCH(BX$1,ownlog!$1:$1,0),FALSE),"")</f>
        <v/>
      </c>
      <c r="BY548" t="str">
        <f>IFERROR(VLOOKUP(Table1[[#This Row],[Key]],ownlog!$A:$E,MATCH(BY$1,ownlog!$1:$1,0),FALSE),"")</f>
        <v/>
      </c>
      <c r="BZ548" t="str">
        <f>IFERROR(VLOOKUP(Table1[[#This Row],[Key]],ownlog!$A:$E,MATCH(BZ$1,ownlog!$1:$1,0),FALSE),"")</f>
        <v/>
      </c>
    </row>
    <row r="549" spans="1:78" x14ac:dyDescent="0.3">
      <c r="A549">
        <v>547</v>
      </c>
      <c r="B549">
        <v>-0.1085</v>
      </c>
      <c r="C549">
        <v>-7.22E-2</v>
      </c>
      <c r="D549" s="1">
        <v>42432</v>
      </c>
      <c r="E549">
        <v>0.320158</v>
      </c>
      <c r="F549">
        <v>0.38735199999999997</v>
      </c>
      <c r="G549">
        <v>0.29249000000000003</v>
      </c>
      <c r="H549">
        <v>1</v>
      </c>
      <c r="I549">
        <v>0.25841249999999999</v>
      </c>
      <c r="J549">
        <v>0.47679623428270501</v>
      </c>
      <c r="K549">
        <v>0.275354267729369</v>
      </c>
      <c r="L549">
        <v>2.7667999999999901E-2</v>
      </c>
      <c r="M549">
        <v>0.376075251006037</v>
      </c>
      <c r="N549" s="2">
        <v>42432</v>
      </c>
      <c r="O549">
        <v>1986.45</v>
      </c>
      <c r="P549">
        <v>1986.51</v>
      </c>
      <c r="Q549">
        <v>1891</v>
      </c>
      <c r="R549" t="s">
        <v>58</v>
      </c>
      <c r="S549">
        <v>9</v>
      </c>
      <c r="T549" t="s">
        <v>494</v>
      </c>
      <c r="U549" s="4">
        <v>2037.46</v>
      </c>
      <c r="V549" t="s">
        <v>494</v>
      </c>
      <c r="W549" t="s">
        <v>48</v>
      </c>
      <c r="X549" s="1">
        <v>42446.594618055555</v>
      </c>
      <c r="Y549">
        <v>4.3289</v>
      </c>
      <c r="Z549">
        <v>1979.26000976562</v>
      </c>
      <c r="AA549">
        <v>2021.6793023681601</v>
      </c>
      <c r="AB549">
        <v>18.670000076293899</v>
      </c>
      <c r="AC549" t="s">
        <v>494</v>
      </c>
      <c r="AD549" t="s">
        <v>494</v>
      </c>
      <c r="AE549">
        <v>2.54</v>
      </c>
      <c r="AF549">
        <v>-20.244471999999998</v>
      </c>
      <c r="AG549" t="s">
        <v>494</v>
      </c>
      <c r="AH549" t="s">
        <v>494</v>
      </c>
      <c r="AI549" s="2">
        <v>42437</v>
      </c>
      <c r="AJ549" s="2">
        <v>42437</v>
      </c>
      <c r="AK549">
        <v>1</v>
      </c>
      <c r="AL549" t="s">
        <v>494</v>
      </c>
      <c r="AM549" t="s">
        <v>494</v>
      </c>
      <c r="AN549" t="s">
        <v>494</v>
      </c>
      <c r="AO549" t="s">
        <v>52</v>
      </c>
      <c r="AP549" t="s">
        <v>494</v>
      </c>
      <c r="AQ549" t="s">
        <v>494</v>
      </c>
      <c r="AR549">
        <v>0.1</v>
      </c>
      <c r="AS549" t="s">
        <v>494</v>
      </c>
      <c r="AT549" t="s">
        <v>49</v>
      </c>
      <c r="AU549" s="1">
        <v>42437.44568287037</v>
      </c>
      <c r="AV549">
        <v>4.08</v>
      </c>
      <c r="AW549">
        <v>2016</v>
      </c>
      <c r="AX549" t="s">
        <v>494</v>
      </c>
      <c r="AY549">
        <v>-6.9950980392156803E-2</v>
      </c>
      <c r="AZ549">
        <v>-142.69999999999999</v>
      </c>
      <c r="BA549">
        <v>4.08</v>
      </c>
      <c r="BB549">
        <v>500</v>
      </c>
      <c r="BC549">
        <v>500</v>
      </c>
      <c r="BD549">
        <v>0.12</v>
      </c>
      <c r="BE549">
        <v>-2.09822065017185E-2</v>
      </c>
      <c r="BF549" t="s">
        <v>494</v>
      </c>
      <c r="BG549" t="s">
        <v>494</v>
      </c>
      <c r="BH549" t="s">
        <v>79</v>
      </c>
      <c r="BI549" t="s">
        <v>494</v>
      </c>
      <c r="BJ549">
        <v>20.745000000000001</v>
      </c>
      <c r="BK549" t="s">
        <v>494</v>
      </c>
      <c r="BL549" s="5">
        <v>0.44568287037037035</v>
      </c>
      <c r="BM549">
        <v>454</v>
      </c>
      <c r="BN549">
        <v>547</v>
      </c>
      <c r="BO549">
        <v>547</v>
      </c>
      <c r="BP549" t="s">
        <v>51</v>
      </c>
      <c r="BQ549" t="s">
        <v>106</v>
      </c>
      <c r="BR549">
        <v>0.13421772800000001</v>
      </c>
      <c r="BS549">
        <v>6</v>
      </c>
      <c r="BT549"/>
      <c r="BU549"/>
      <c r="BV549" s="9" t="str">
        <f>TEXT(Table1[[#This Row],[CLOSE_DATE]],"YYYYMMDD")&amp;TEXT(Table1[[#This Row],[OPEN_DATE]],"YYYYMMDD")&amp;Table1[[#This Row],[SYMBOL]]</f>
        <v>2016031720160308VALE</v>
      </c>
      <c r="BW549" t="str">
        <f>IFERROR(VLOOKUP(Table1[[#This Row],[Key]],ownlog!$A:$E,MATCH(BW$1,ownlog!$1:$1,0),FALSE),"")</f>
        <v/>
      </c>
      <c r="BX549" t="str">
        <f>IFERROR(VLOOKUP(Table1[[#This Row],[Key]],ownlog!$A:$E,MATCH(BX$1,ownlog!$1:$1,0),FALSE),"")</f>
        <v/>
      </c>
      <c r="BY549" t="str">
        <f>IFERROR(VLOOKUP(Table1[[#This Row],[Key]],ownlog!$A:$E,MATCH(BY$1,ownlog!$1:$1,0),FALSE),"")</f>
        <v/>
      </c>
      <c r="BZ549" t="str">
        <f>IFERROR(VLOOKUP(Table1[[#This Row],[Key]],ownlog!$A:$E,MATCH(BZ$1,ownlog!$1:$1,0),FALSE),"")</f>
        <v/>
      </c>
    </row>
    <row r="550" spans="1:78" x14ac:dyDescent="0.3">
      <c r="A550">
        <v>548</v>
      </c>
      <c r="B550">
        <v>-0.1085</v>
      </c>
      <c r="C550">
        <v>-7.22E-2</v>
      </c>
      <c r="D550" s="1">
        <v>42432</v>
      </c>
      <c r="E550">
        <v>0.320158</v>
      </c>
      <c r="F550">
        <v>0.38735199999999997</v>
      </c>
      <c r="G550">
        <v>0.29249000000000003</v>
      </c>
      <c r="H550">
        <v>1</v>
      </c>
      <c r="I550">
        <v>0.25841249999999999</v>
      </c>
      <c r="J550">
        <v>0.47679623428270501</v>
      </c>
      <c r="K550">
        <v>0.275354267729369</v>
      </c>
      <c r="L550">
        <v>2.7667999999999901E-2</v>
      </c>
      <c r="M550">
        <v>0.376075251006037</v>
      </c>
      <c r="N550" s="2">
        <v>42432</v>
      </c>
      <c r="O550">
        <v>1986.45</v>
      </c>
      <c r="P550">
        <v>1986.51</v>
      </c>
      <c r="Q550">
        <v>1891</v>
      </c>
      <c r="R550" t="s">
        <v>58</v>
      </c>
      <c r="S550">
        <v>9</v>
      </c>
      <c r="T550" t="s">
        <v>494</v>
      </c>
      <c r="U550" s="4">
        <v>11975.74</v>
      </c>
      <c r="V550" t="s">
        <v>494</v>
      </c>
      <c r="W550" t="s">
        <v>48</v>
      </c>
      <c r="X550" s="1">
        <v>42446.594212962962</v>
      </c>
      <c r="Y550">
        <v>20.914117647000001</v>
      </c>
      <c r="Z550">
        <v>1979.26000976562</v>
      </c>
      <c r="AA550">
        <v>2021.6793023681601</v>
      </c>
      <c r="AB550">
        <v>18.670000076293899</v>
      </c>
      <c r="AC550" t="s">
        <v>494</v>
      </c>
      <c r="AD550" t="s">
        <v>494</v>
      </c>
      <c r="AE550">
        <v>2.66</v>
      </c>
      <c r="AF550">
        <v>-5.2082386999999999</v>
      </c>
      <c r="AG550" t="s">
        <v>494</v>
      </c>
      <c r="AH550" t="s">
        <v>494</v>
      </c>
      <c r="AI550" s="2">
        <v>42437</v>
      </c>
      <c r="AJ550" s="2">
        <v>42437</v>
      </c>
      <c r="AK550">
        <v>1</v>
      </c>
      <c r="AL550" t="s">
        <v>494</v>
      </c>
      <c r="AM550" t="s">
        <v>494</v>
      </c>
      <c r="AN550" t="s">
        <v>494</v>
      </c>
      <c r="AO550" t="s">
        <v>52</v>
      </c>
      <c r="AP550" t="s">
        <v>494</v>
      </c>
      <c r="AQ550" t="s">
        <v>494</v>
      </c>
      <c r="AR550">
        <v>0.1</v>
      </c>
      <c r="AS550" t="s">
        <v>494</v>
      </c>
      <c r="AT550" t="s">
        <v>49</v>
      </c>
      <c r="AU550" s="1">
        <v>42437.445729166669</v>
      </c>
      <c r="AV550">
        <v>17.809999999999999</v>
      </c>
      <c r="AW550">
        <v>2016</v>
      </c>
      <c r="AX550" t="s">
        <v>494</v>
      </c>
      <c r="AY550">
        <v>-0.17561295152535999</v>
      </c>
      <c r="AZ550">
        <v>-469.15</v>
      </c>
      <c r="BA550">
        <v>19.963999999999999</v>
      </c>
      <c r="BB550">
        <v>600</v>
      </c>
      <c r="BC550">
        <v>150</v>
      </c>
      <c r="BD550">
        <v>0.12</v>
      </c>
      <c r="BE550">
        <v>-2.09822065017185E-2</v>
      </c>
      <c r="BF550" t="s">
        <v>494</v>
      </c>
      <c r="BG550" t="s">
        <v>494</v>
      </c>
      <c r="BH550" t="s">
        <v>84</v>
      </c>
      <c r="BI550" t="s">
        <v>494</v>
      </c>
      <c r="BJ550">
        <v>20.745000000000001</v>
      </c>
      <c r="BK550" t="s">
        <v>494</v>
      </c>
      <c r="BL550" s="5">
        <v>0.3971527777777778</v>
      </c>
      <c r="BM550">
        <v>450</v>
      </c>
      <c r="BN550">
        <v>548</v>
      </c>
      <c r="BO550">
        <v>548</v>
      </c>
      <c r="BP550" t="s">
        <v>51</v>
      </c>
      <c r="BQ550" t="s">
        <v>106</v>
      </c>
      <c r="BR550">
        <v>0.13421772800000001</v>
      </c>
      <c r="BS550">
        <v>6</v>
      </c>
      <c r="BT550"/>
      <c r="BU550"/>
      <c r="BV550" s="9" t="str">
        <f>TEXT(Table1[[#This Row],[CLOSE_DATE]],"YYYYMMDD")&amp;TEXT(Table1[[#This Row],[OPEN_DATE]],"YYYYMMDD")&amp;Table1[[#This Row],[SYMBOL]]</f>
        <v>2016031720160308GLNG</v>
      </c>
      <c r="BW550" t="str">
        <f>IFERROR(VLOOKUP(Table1[[#This Row],[Key]],ownlog!$A:$E,MATCH(BW$1,ownlog!$1:$1,0),FALSE),"")</f>
        <v/>
      </c>
      <c r="BX550" t="str">
        <f>IFERROR(VLOOKUP(Table1[[#This Row],[Key]],ownlog!$A:$E,MATCH(BX$1,ownlog!$1:$1,0),FALSE),"")</f>
        <v/>
      </c>
      <c r="BY550" t="str">
        <f>IFERROR(VLOOKUP(Table1[[#This Row],[Key]],ownlog!$A:$E,MATCH(BY$1,ownlog!$1:$1,0),FALSE),"")</f>
        <v/>
      </c>
      <c r="BZ550" t="str">
        <f>IFERROR(VLOOKUP(Table1[[#This Row],[Key]],ownlog!$A:$E,MATCH(BZ$1,ownlog!$1:$1,0),FALSE),"")</f>
        <v/>
      </c>
    </row>
    <row r="551" spans="1:78" x14ac:dyDescent="0.3">
      <c r="A551">
        <v>549</v>
      </c>
      <c r="B551">
        <v>-0.1085</v>
      </c>
      <c r="C551">
        <v>-7.22E-2</v>
      </c>
      <c r="D551" s="1">
        <v>42439</v>
      </c>
      <c r="E551">
        <v>0.37357600000000002</v>
      </c>
      <c r="F551">
        <v>0.38268799999999997</v>
      </c>
      <c r="G551">
        <v>0.24373600000000001</v>
      </c>
      <c r="H551">
        <v>1</v>
      </c>
      <c r="I551">
        <v>0.28273599999999999</v>
      </c>
      <c r="J551">
        <v>0.47679623428270501</v>
      </c>
      <c r="K551">
        <v>0.275354267729369</v>
      </c>
      <c r="L551">
        <v>0.12984000000000001</v>
      </c>
      <c r="M551">
        <v>0.376075251006037</v>
      </c>
      <c r="N551" s="2">
        <v>42439</v>
      </c>
      <c r="O551">
        <v>1989.26</v>
      </c>
      <c r="P551">
        <v>2009.13</v>
      </c>
      <c r="Q551">
        <v>1968.8</v>
      </c>
      <c r="R551" t="s">
        <v>58</v>
      </c>
      <c r="S551">
        <v>9</v>
      </c>
      <c r="T551" t="s">
        <v>494</v>
      </c>
      <c r="U551" s="4">
        <v>3643.02</v>
      </c>
      <c r="V551" t="s">
        <v>494</v>
      </c>
      <c r="W551" t="s">
        <v>48</v>
      </c>
      <c r="X551" s="1">
        <v>42446.594780092593</v>
      </c>
      <c r="Y551">
        <v>8.4289187499999993</v>
      </c>
      <c r="Z551">
        <v>1989.56994628906</v>
      </c>
      <c r="AA551">
        <v>2020.4221520996</v>
      </c>
      <c r="AB551">
        <v>18.049999237060501</v>
      </c>
      <c r="AC551" t="s">
        <v>494</v>
      </c>
      <c r="AD551" t="s">
        <v>494</v>
      </c>
      <c r="AE551">
        <v>2.08</v>
      </c>
      <c r="AF551">
        <v>-8.4794631799999998</v>
      </c>
      <c r="AG551" t="s">
        <v>494</v>
      </c>
      <c r="AH551" t="s">
        <v>494</v>
      </c>
      <c r="AI551" s="2">
        <v>42439</v>
      </c>
      <c r="AJ551" s="2">
        <v>42439</v>
      </c>
      <c r="AK551">
        <v>3</v>
      </c>
      <c r="AL551" t="s">
        <v>494</v>
      </c>
      <c r="AM551" t="s">
        <v>494</v>
      </c>
      <c r="AN551" t="s">
        <v>494</v>
      </c>
      <c r="AO551" t="s">
        <v>52</v>
      </c>
      <c r="AP551" t="s">
        <v>494</v>
      </c>
      <c r="AQ551" t="s">
        <v>494</v>
      </c>
      <c r="AR551">
        <v>0.1</v>
      </c>
      <c r="AS551" t="s">
        <v>494</v>
      </c>
      <c r="AT551" t="s">
        <v>49</v>
      </c>
      <c r="AU551" s="1">
        <v>42439.424953703703</v>
      </c>
      <c r="AV551">
        <v>7.2901999999999996</v>
      </c>
      <c r="AW551">
        <v>2016</v>
      </c>
      <c r="AX551" t="s">
        <v>494</v>
      </c>
      <c r="AY551">
        <v>-0.15813009245288101</v>
      </c>
      <c r="AZ551">
        <v>-576.4</v>
      </c>
      <c r="BA551">
        <v>7.2901999999999996</v>
      </c>
      <c r="BB551">
        <v>500</v>
      </c>
      <c r="BC551">
        <v>500</v>
      </c>
      <c r="BD551">
        <v>0.12</v>
      </c>
      <c r="BE551">
        <v>-1.5270177956861799E-2</v>
      </c>
      <c r="BF551" t="s">
        <v>494</v>
      </c>
      <c r="BG551" t="s">
        <v>494</v>
      </c>
      <c r="BH551" t="s">
        <v>92</v>
      </c>
      <c r="BI551" t="s">
        <v>494</v>
      </c>
      <c r="BJ551">
        <v>20.745000000000001</v>
      </c>
      <c r="BK551" t="s">
        <v>494</v>
      </c>
      <c r="BL551" s="5">
        <v>0.42495370370370372</v>
      </c>
      <c r="BM551">
        <v>457</v>
      </c>
      <c r="BN551">
        <v>549</v>
      </c>
      <c r="BO551">
        <v>549</v>
      </c>
      <c r="BP551" t="s">
        <v>51</v>
      </c>
      <c r="BQ551" t="s">
        <v>106</v>
      </c>
      <c r="BR551">
        <v>0.13421772800000001</v>
      </c>
      <c r="BS551">
        <v>6</v>
      </c>
      <c r="BT551"/>
      <c r="BU551"/>
      <c r="BV551" s="9" t="str">
        <f>TEXT(Table1[[#This Row],[CLOSE_DATE]],"YYYYMMDD")&amp;TEXT(Table1[[#This Row],[OPEN_DATE]],"YYYYMMDD")&amp;Table1[[#This Row],[SYMBOL]]</f>
        <v>2016031720160310FTK</v>
      </c>
      <c r="BW551" t="str">
        <f>IFERROR(VLOOKUP(Table1[[#This Row],[Key]],ownlog!$A:$E,MATCH(BW$1,ownlog!$1:$1,0),FALSE),"")</f>
        <v/>
      </c>
      <c r="BX551" t="str">
        <f>IFERROR(VLOOKUP(Table1[[#This Row],[Key]],ownlog!$A:$E,MATCH(BX$1,ownlog!$1:$1,0),FALSE),"")</f>
        <v/>
      </c>
      <c r="BY551" t="str">
        <f>IFERROR(VLOOKUP(Table1[[#This Row],[Key]],ownlog!$A:$E,MATCH(BY$1,ownlog!$1:$1,0),FALSE),"")</f>
        <v/>
      </c>
      <c r="BZ551" t="str">
        <f>IFERROR(VLOOKUP(Table1[[#This Row],[Key]],ownlog!$A:$E,MATCH(BZ$1,ownlog!$1:$1,0),FALSE),"")</f>
        <v/>
      </c>
    </row>
    <row r="552" spans="1:78" x14ac:dyDescent="0.3">
      <c r="A552">
        <v>550</v>
      </c>
      <c r="B552">
        <v>-0.1085</v>
      </c>
      <c r="C552">
        <v>-7.22E-2</v>
      </c>
      <c r="D552" s="1">
        <v>42439</v>
      </c>
      <c r="E552">
        <v>0.37357600000000002</v>
      </c>
      <c r="F552">
        <v>0.38268799999999997</v>
      </c>
      <c r="G552">
        <v>0.24373600000000001</v>
      </c>
      <c r="H552">
        <v>1</v>
      </c>
      <c r="I552">
        <v>0.28273599999999999</v>
      </c>
      <c r="J552">
        <v>0.47679623428270501</v>
      </c>
      <c r="K552">
        <v>0.275354267729369</v>
      </c>
      <c r="L552">
        <v>0.12984000000000001</v>
      </c>
      <c r="M552">
        <v>0.376075251006037</v>
      </c>
      <c r="N552" s="2">
        <v>42439</v>
      </c>
      <c r="O552">
        <v>1989.26</v>
      </c>
      <c r="P552">
        <v>2009.13</v>
      </c>
      <c r="Q552">
        <v>1968.8</v>
      </c>
      <c r="R552" t="s">
        <v>58</v>
      </c>
      <c r="S552">
        <v>9</v>
      </c>
      <c r="T552" t="s">
        <v>494</v>
      </c>
      <c r="U552" s="4">
        <v>8924.06</v>
      </c>
      <c r="V552" t="s">
        <v>200</v>
      </c>
      <c r="W552" t="s">
        <v>48</v>
      </c>
      <c r="X552" s="1">
        <v>42446.600335648145</v>
      </c>
      <c r="Y552">
        <v>37.984000000000002</v>
      </c>
      <c r="Z552">
        <v>1989.56994628906</v>
      </c>
      <c r="AA552">
        <v>2020.4221520996</v>
      </c>
      <c r="AB552">
        <v>18.049999237060501</v>
      </c>
      <c r="AC552" t="s">
        <v>494</v>
      </c>
      <c r="AD552" t="s">
        <v>494</v>
      </c>
      <c r="AE552">
        <v>1.19</v>
      </c>
      <c r="AF552">
        <v>-3.6945709949999999</v>
      </c>
      <c r="AG552" t="s">
        <v>494</v>
      </c>
      <c r="AH552" t="s">
        <v>494</v>
      </c>
      <c r="AI552" s="2">
        <v>42439</v>
      </c>
      <c r="AJ552" s="2">
        <v>42439</v>
      </c>
      <c r="AK552">
        <v>3</v>
      </c>
      <c r="AL552" t="s">
        <v>494</v>
      </c>
      <c r="AM552" t="s">
        <v>494</v>
      </c>
      <c r="AN552" t="s">
        <v>494</v>
      </c>
      <c r="AO552" t="s">
        <v>52</v>
      </c>
      <c r="AP552" t="s">
        <v>494</v>
      </c>
      <c r="AQ552" t="s">
        <v>494</v>
      </c>
      <c r="AR552">
        <v>0.1</v>
      </c>
      <c r="AS552" t="s">
        <v>494</v>
      </c>
      <c r="AT552" t="s">
        <v>49</v>
      </c>
      <c r="AU552" s="1">
        <v>42439.425173611111</v>
      </c>
      <c r="AV552">
        <v>35.701099999999997</v>
      </c>
      <c r="AW552">
        <v>2016</v>
      </c>
      <c r="AX552" t="s">
        <v>494</v>
      </c>
      <c r="AY552">
        <v>-6.4143681847337999E-2</v>
      </c>
      <c r="AZ552">
        <v>-572.5</v>
      </c>
      <c r="BA552">
        <v>35.701000000000001</v>
      </c>
      <c r="BB552">
        <v>250</v>
      </c>
      <c r="BC552">
        <v>250</v>
      </c>
      <c r="BD552">
        <v>0.12</v>
      </c>
      <c r="BE552">
        <v>-1.5270177956861799E-2</v>
      </c>
      <c r="BF552" t="s">
        <v>494</v>
      </c>
      <c r="BG552" t="s">
        <v>494</v>
      </c>
      <c r="BH552" t="s">
        <v>86</v>
      </c>
      <c r="BI552" t="s">
        <v>494</v>
      </c>
      <c r="BJ552">
        <v>20.745000000000001</v>
      </c>
      <c r="BK552" t="s">
        <v>494</v>
      </c>
      <c r="BL552" s="5">
        <v>0.42517361111111113</v>
      </c>
      <c r="BM552">
        <v>463</v>
      </c>
      <c r="BN552">
        <v>550</v>
      </c>
      <c r="BO552">
        <v>550</v>
      </c>
      <c r="BP552" t="s">
        <v>51</v>
      </c>
      <c r="BQ552" t="s">
        <v>106</v>
      </c>
      <c r="BR552">
        <v>0.13421772800000001</v>
      </c>
      <c r="BS552">
        <v>6</v>
      </c>
      <c r="BT552"/>
      <c r="BU552"/>
      <c r="BV552" s="9" t="str">
        <f>TEXT(Table1[[#This Row],[CLOSE_DATE]],"YYYYMMDD")&amp;TEXT(Table1[[#This Row],[OPEN_DATE]],"YYYYMMDD")&amp;Table1[[#This Row],[SYMBOL]]</f>
        <v>2016031720160310LNG</v>
      </c>
      <c r="BW552" t="str">
        <f>IFERROR(VLOOKUP(Table1[[#This Row],[Key]],ownlog!$A:$E,MATCH(BW$1,ownlog!$1:$1,0),FALSE),"")</f>
        <v/>
      </c>
      <c r="BX552" t="str">
        <f>IFERROR(VLOOKUP(Table1[[#This Row],[Key]],ownlog!$A:$E,MATCH(BX$1,ownlog!$1:$1,0),FALSE),"")</f>
        <v/>
      </c>
      <c r="BY552" t="str">
        <f>IFERROR(VLOOKUP(Table1[[#This Row],[Key]],ownlog!$A:$E,MATCH(BY$1,ownlog!$1:$1,0),FALSE),"")</f>
        <v/>
      </c>
      <c r="BZ552" t="str">
        <f>IFERROR(VLOOKUP(Table1[[#This Row],[Key]],ownlog!$A:$E,MATCH(BZ$1,ownlog!$1:$1,0),FALSE),"")</f>
        <v/>
      </c>
    </row>
    <row r="553" spans="1:78" x14ac:dyDescent="0.3">
      <c r="A553">
        <v>551</v>
      </c>
      <c r="B553">
        <v>-0.1085</v>
      </c>
      <c r="C553">
        <v>-7.22E-2</v>
      </c>
      <c r="D553" s="1">
        <v>42439</v>
      </c>
      <c r="E553">
        <v>0.37357600000000002</v>
      </c>
      <c r="F553">
        <v>0.38268799999999997</v>
      </c>
      <c r="G553">
        <v>0.24373600000000001</v>
      </c>
      <c r="H553">
        <v>1</v>
      </c>
      <c r="I553">
        <v>0.28273599999999999</v>
      </c>
      <c r="J553">
        <v>0.47679623428270501</v>
      </c>
      <c r="K553">
        <v>0.275354267729369</v>
      </c>
      <c r="L553">
        <v>0.12984000000000001</v>
      </c>
      <c r="M553">
        <v>0.376075251006037</v>
      </c>
      <c r="N553" s="2">
        <v>42439</v>
      </c>
      <c r="O553">
        <v>1989.26</v>
      </c>
      <c r="P553">
        <v>2009.13</v>
      </c>
      <c r="Q553">
        <v>1968.8</v>
      </c>
      <c r="R553" t="s">
        <v>50</v>
      </c>
      <c r="S553">
        <v>9</v>
      </c>
      <c r="T553" t="s">
        <v>494</v>
      </c>
      <c r="U553" s="4">
        <v>-10491.9</v>
      </c>
      <c r="V553" t="s">
        <v>200</v>
      </c>
      <c r="W553" t="s">
        <v>49</v>
      </c>
      <c r="X553" s="1">
        <v>42502.447951388887</v>
      </c>
      <c r="Y553">
        <v>90.322900000000004</v>
      </c>
      <c r="Z553">
        <v>2015.93005371093</v>
      </c>
      <c r="AA553">
        <v>2018.95265258789</v>
      </c>
      <c r="AB553">
        <v>16.840000152587798</v>
      </c>
      <c r="AC553" t="s">
        <v>494</v>
      </c>
      <c r="AD553" t="s">
        <v>494</v>
      </c>
      <c r="AE553">
        <v>1</v>
      </c>
      <c r="AF553">
        <v>-3.3876156879999999</v>
      </c>
      <c r="AG553" t="s">
        <v>494</v>
      </c>
      <c r="AH553" t="s">
        <v>494</v>
      </c>
      <c r="AI553" s="2">
        <v>42444</v>
      </c>
      <c r="AJ553" s="2">
        <v>42444</v>
      </c>
      <c r="AK553">
        <v>1</v>
      </c>
      <c r="AL553" t="s">
        <v>494</v>
      </c>
      <c r="AM553" t="s">
        <v>494</v>
      </c>
      <c r="AN553" t="s">
        <v>494</v>
      </c>
      <c r="AO553" t="s">
        <v>52</v>
      </c>
      <c r="AP553" t="s">
        <v>494</v>
      </c>
      <c r="AQ553" t="s">
        <v>494</v>
      </c>
      <c r="AR553">
        <v>0.1</v>
      </c>
      <c r="AS553" t="s">
        <v>494</v>
      </c>
      <c r="AT553" t="s">
        <v>48</v>
      </c>
      <c r="AU553" s="1">
        <v>42444.475266203706</v>
      </c>
      <c r="AV553">
        <v>104.90900000000001</v>
      </c>
      <c r="AW553">
        <v>2016</v>
      </c>
      <c r="AX553" t="s">
        <v>494</v>
      </c>
      <c r="AY553">
        <v>-0.13930072729699</v>
      </c>
      <c r="AZ553">
        <v>-1461.39</v>
      </c>
      <c r="BA553">
        <v>104.90900000000001</v>
      </c>
      <c r="BB553">
        <v>100</v>
      </c>
      <c r="BC553">
        <v>100</v>
      </c>
      <c r="BD553">
        <v>0.12</v>
      </c>
      <c r="BE553">
        <v>-1.4971123136932999E-3</v>
      </c>
      <c r="BF553" t="s">
        <v>494</v>
      </c>
      <c r="BG553" t="s">
        <v>494</v>
      </c>
      <c r="BH553" t="s">
        <v>47</v>
      </c>
      <c r="BI553" t="s">
        <v>494</v>
      </c>
      <c r="BJ553">
        <v>20.745000000000001</v>
      </c>
      <c r="BK553" t="s">
        <v>494</v>
      </c>
      <c r="BL553" s="5">
        <v>0.4752662037037037</v>
      </c>
      <c r="BM553">
        <v>618</v>
      </c>
      <c r="BN553">
        <v>551</v>
      </c>
      <c r="BO553">
        <v>551</v>
      </c>
      <c r="BP553" t="s">
        <v>51</v>
      </c>
      <c r="BQ553" t="s">
        <v>106</v>
      </c>
      <c r="BR553">
        <v>0.13421772800000001</v>
      </c>
      <c r="BS553">
        <v>6</v>
      </c>
      <c r="BT553"/>
      <c r="BU553"/>
      <c r="BV553" s="9" t="str">
        <f>TEXT(Table1[[#This Row],[CLOSE_DATE]],"YYYYMMDD")&amp;TEXT(Table1[[#This Row],[OPEN_DATE]],"YYYYMMDD")&amp;Table1[[#This Row],[SYMBOL]]</f>
        <v>2016051220160315AAPL</v>
      </c>
      <c r="BW553" t="str">
        <f>IFERROR(VLOOKUP(Table1[[#This Row],[Key]],ownlog!$A:$E,MATCH(BW$1,ownlog!$1:$1,0),FALSE),"")</f>
        <v/>
      </c>
      <c r="BX553" t="str">
        <f>IFERROR(VLOOKUP(Table1[[#This Row],[Key]],ownlog!$A:$E,MATCH(BX$1,ownlog!$1:$1,0),FALSE),"")</f>
        <v/>
      </c>
      <c r="BY553" t="str">
        <f>IFERROR(VLOOKUP(Table1[[#This Row],[Key]],ownlog!$A:$E,MATCH(BY$1,ownlog!$1:$1,0),FALSE),"")</f>
        <v/>
      </c>
      <c r="BZ553" t="str">
        <f>IFERROR(VLOOKUP(Table1[[#This Row],[Key]],ownlog!$A:$E,MATCH(BZ$1,ownlog!$1:$1,0),FALSE),"")</f>
        <v/>
      </c>
    </row>
    <row r="554" spans="1:78" x14ac:dyDescent="0.3">
      <c r="A554">
        <v>552</v>
      </c>
      <c r="B554">
        <v>-0.1085</v>
      </c>
      <c r="C554">
        <v>-7.22E-2</v>
      </c>
      <c r="D554" s="1">
        <v>42439</v>
      </c>
      <c r="E554">
        <v>0.37357600000000002</v>
      </c>
      <c r="F554">
        <v>0.38268799999999997</v>
      </c>
      <c r="G554">
        <v>0.24373600000000001</v>
      </c>
      <c r="H554">
        <v>1</v>
      </c>
      <c r="I554">
        <v>0.28273599999999999</v>
      </c>
      <c r="J554">
        <v>0.47679623428270501</v>
      </c>
      <c r="K554">
        <v>0.275354267729369</v>
      </c>
      <c r="L554">
        <v>0.12984000000000001</v>
      </c>
      <c r="M554">
        <v>0.376075251006037</v>
      </c>
      <c r="N554" s="2">
        <v>42439</v>
      </c>
      <c r="O554">
        <v>1989.26</v>
      </c>
      <c r="P554">
        <v>2009.13</v>
      </c>
      <c r="Q554">
        <v>1968.8</v>
      </c>
      <c r="R554" t="s">
        <v>50</v>
      </c>
      <c r="S554">
        <v>9</v>
      </c>
      <c r="T554" t="s">
        <v>494</v>
      </c>
      <c r="U554" s="4">
        <v>-7488.9</v>
      </c>
      <c r="V554" t="s">
        <v>209</v>
      </c>
      <c r="W554" t="s">
        <v>49</v>
      </c>
      <c r="X554" s="1">
        <v>42472.424826388888</v>
      </c>
      <c r="Y554">
        <v>753.77</v>
      </c>
      <c r="Z554">
        <v>2015.93005371093</v>
      </c>
      <c r="AA554">
        <v>2018.95265258789</v>
      </c>
      <c r="AB554">
        <v>16.840000152587798</v>
      </c>
      <c r="AC554" t="s">
        <v>494</v>
      </c>
      <c r="AD554" t="s">
        <v>494</v>
      </c>
      <c r="AE554">
        <v>1</v>
      </c>
      <c r="AF554">
        <v>-2.1643218599999998</v>
      </c>
      <c r="AG554" t="s">
        <v>494</v>
      </c>
      <c r="AH554" t="s">
        <v>494</v>
      </c>
      <c r="AI554" s="2">
        <v>42444</v>
      </c>
      <c r="AJ554" s="2">
        <v>42444</v>
      </c>
      <c r="AK554">
        <v>1</v>
      </c>
      <c r="AL554" t="s">
        <v>494</v>
      </c>
      <c r="AM554" t="s">
        <v>494</v>
      </c>
      <c r="AN554" t="s">
        <v>494</v>
      </c>
      <c r="AO554" t="s">
        <v>52</v>
      </c>
      <c r="AP554" t="s">
        <v>494</v>
      </c>
      <c r="AQ554" t="s">
        <v>494</v>
      </c>
      <c r="AR554">
        <v>0.1</v>
      </c>
      <c r="AS554" t="s">
        <v>494</v>
      </c>
      <c r="AT554" t="s">
        <v>48</v>
      </c>
      <c r="AU554" s="1">
        <v>42444.475474537037</v>
      </c>
      <c r="AV554">
        <v>748.79</v>
      </c>
      <c r="AW554">
        <v>2016</v>
      </c>
      <c r="AX554" t="s">
        <v>494</v>
      </c>
      <c r="AY554">
        <v>6.4958132453691898E-3</v>
      </c>
      <c r="AZ554">
        <v>48.64</v>
      </c>
      <c r="BA554">
        <v>748.79</v>
      </c>
      <c r="BB554">
        <v>10</v>
      </c>
      <c r="BC554">
        <v>10</v>
      </c>
      <c r="BD554">
        <v>0.12</v>
      </c>
      <c r="BE554">
        <v>-1.4971123136932999E-3</v>
      </c>
      <c r="BF554" t="s">
        <v>494</v>
      </c>
      <c r="BG554" t="s">
        <v>494</v>
      </c>
      <c r="BH554" t="s">
        <v>126</v>
      </c>
      <c r="BI554" t="s">
        <v>494</v>
      </c>
      <c r="BJ554">
        <v>20.745000000000001</v>
      </c>
      <c r="BK554" t="s">
        <v>494</v>
      </c>
      <c r="BL554" s="5">
        <v>0.47547453703703701</v>
      </c>
      <c r="BM554">
        <v>522</v>
      </c>
      <c r="BN554">
        <v>552</v>
      </c>
      <c r="BO554">
        <v>552</v>
      </c>
      <c r="BP554" t="s">
        <v>51</v>
      </c>
      <c r="BQ554" t="s">
        <v>106</v>
      </c>
      <c r="BR554">
        <v>0.13421772800000001</v>
      </c>
      <c r="BS554">
        <v>6</v>
      </c>
      <c r="BT554"/>
      <c r="BU554"/>
      <c r="BV554" s="9" t="str">
        <f>TEXT(Table1[[#This Row],[CLOSE_DATE]],"YYYYMMDD")&amp;TEXT(Table1[[#This Row],[OPEN_DATE]],"YYYYMMDD")&amp;Table1[[#This Row],[SYMBOL]]</f>
        <v>2016041220160315GOOGL</v>
      </c>
      <c r="BW554" t="str">
        <f>IFERROR(VLOOKUP(Table1[[#This Row],[Key]],ownlog!$A:$E,MATCH(BW$1,ownlog!$1:$1,0),FALSE),"")</f>
        <v/>
      </c>
      <c r="BX554" t="str">
        <f>IFERROR(VLOOKUP(Table1[[#This Row],[Key]],ownlog!$A:$E,MATCH(BX$1,ownlog!$1:$1,0),FALSE),"")</f>
        <v/>
      </c>
      <c r="BY554" t="str">
        <f>IFERROR(VLOOKUP(Table1[[#This Row],[Key]],ownlog!$A:$E,MATCH(BY$1,ownlog!$1:$1,0),FALSE),"")</f>
        <v/>
      </c>
      <c r="BZ554" t="str">
        <f>IFERROR(VLOOKUP(Table1[[#This Row],[Key]],ownlog!$A:$E,MATCH(BZ$1,ownlog!$1:$1,0),FALSE),"")</f>
        <v/>
      </c>
    </row>
    <row r="555" spans="1:78" x14ac:dyDescent="0.3">
      <c r="A555">
        <v>553</v>
      </c>
      <c r="B555">
        <v>-0.1085</v>
      </c>
      <c r="C555">
        <v>-7.22E-2</v>
      </c>
      <c r="D555" s="1">
        <v>42439</v>
      </c>
      <c r="E555">
        <v>0.37357600000000002</v>
      </c>
      <c r="F555">
        <v>0.38268799999999997</v>
      </c>
      <c r="G555">
        <v>0.24373600000000001</v>
      </c>
      <c r="H555">
        <v>1</v>
      </c>
      <c r="I555">
        <v>0.28273599999999999</v>
      </c>
      <c r="J555">
        <v>0.47679623428270501</v>
      </c>
      <c r="K555">
        <v>0.275354267729369</v>
      </c>
      <c r="L555">
        <v>0.12984000000000001</v>
      </c>
      <c r="M555">
        <v>0.376075251006037</v>
      </c>
      <c r="N555" s="2">
        <v>42439</v>
      </c>
      <c r="O555">
        <v>1989.26</v>
      </c>
      <c r="P555">
        <v>2009.13</v>
      </c>
      <c r="Q555">
        <v>1968.8</v>
      </c>
      <c r="R555" t="s">
        <v>50</v>
      </c>
      <c r="S555">
        <v>9</v>
      </c>
      <c r="T555" t="s">
        <v>494</v>
      </c>
      <c r="U555" s="4">
        <v>-5796.2</v>
      </c>
      <c r="V555" t="s">
        <v>209</v>
      </c>
      <c r="W555" t="s">
        <v>49</v>
      </c>
      <c r="X555" s="1">
        <v>42472.426874999997</v>
      </c>
      <c r="Y555">
        <v>593.89</v>
      </c>
      <c r="Z555">
        <v>2015.93005371093</v>
      </c>
      <c r="AA555">
        <v>2018.95265258789</v>
      </c>
      <c r="AB555">
        <v>16.840000152587798</v>
      </c>
      <c r="AC555" t="s">
        <v>494</v>
      </c>
      <c r="AD555" t="s">
        <v>494</v>
      </c>
      <c r="AE555">
        <v>1</v>
      </c>
      <c r="AF555">
        <v>-2.12946802</v>
      </c>
      <c r="AG555" t="s">
        <v>494</v>
      </c>
      <c r="AH555" t="s">
        <v>494</v>
      </c>
      <c r="AI555" s="2">
        <v>42444</v>
      </c>
      <c r="AJ555" s="2">
        <v>42444</v>
      </c>
      <c r="AK555">
        <v>1</v>
      </c>
      <c r="AL555" t="s">
        <v>494</v>
      </c>
      <c r="AM555" t="s">
        <v>494</v>
      </c>
      <c r="AN555" t="s">
        <v>494</v>
      </c>
      <c r="AO555" t="s">
        <v>52</v>
      </c>
      <c r="AP555" t="s">
        <v>494</v>
      </c>
      <c r="AQ555" t="s">
        <v>494</v>
      </c>
      <c r="AR555">
        <v>0.1</v>
      </c>
      <c r="AS555" t="s">
        <v>494</v>
      </c>
      <c r="AT555" t="s">
        <v>48</v>
      </c>
      <c r="AU555" s="1">
        <v>42444.628055555557</v>
      </c>
      <c r="AV555">
        <v>579.52</v>
      </c>
      <c r="AW555">
        <v>2016</v>
      </c>
      <c r="AX555" t="s">
        <v>494</v>
      </c>
      <c r="AY555">
        <v>2.4601394257316399E-2</v>
      </c>
      <c r="AZ555">
        <v>142.57</v>
      </c>
      <c r="BA555">
        <v>579.52</v>
      </c>
      <c r="BB555">
        <v>10</v>
      </c>
      <c r="BC555">
        <v>10</v>
      </c>
      <c r="BD555">
        <v>0.12</v>
      </c>
      <c r="BE555">
        <v>-1.4971123136932999E-3</v>
      </c>
      <c r="BF555" t="s">
        <v>494</v>
      </c>
      <c r="BG555" t="s">
        <v>494</v>
      </c>
      <c r="BH555" t="s">
        <v>127</v>
      </c>
      <c r="BI555" t="s">
        <v>494</v>
      </c>
      <c r="BJ555">
        <v>20.745000000000001</v>
      </c>
      <c r="BK555" t="s">
        <v>494</v>
      </c>
      <c r="BL555" s="5">
        <v>0.62805555555555559</v>
      </c>
      <c r="BM555">
        <v>524</v>
      </c>
      <c r="BN555">
        <v>553</v>
      </c>
      <c r="BO555">
        <v>553</v>
      </c>
      <c r="BP555" t="s">
        <v>51</v>
      </c>
      <c r="BQ555" t="s">
        <v>106</v>
      </c>
      <c r="BR555">
        <v>0.13421772800000001</v>
      </c>
      <c r="BS555">
        <v>6</v>
      </c>
      <c r="BT555"/>
      <c r="BU555"/>
      <c r="BV555" s="9" t="str">
        <f>TEXT(Table1[[#This Row],[CLOSE_DATE]],"YYYYMMDD")&amp;TEXT(Table1[[#This Row],[OPEN_DATE]],"YYYYMMDD")&amp;Table1[[#This Row],[SYMBOL]]</f>
        <v>2016041220160315AMZN</v>
      </c>
      <c r="BW555" t="str">
        <f>IFERROR(VLOOKUP(Table1[[#This Row],[Key]],ownlog!$A:$E,MATCH(BW$1,ownlog!$1:$1,0),FALSE),"")</f>
        <v/>
      </c>
      <c r="BX555" t="str">
        <f>IFERROR(VLOOKUP(Table1[[#This Row],[Key]],ownlog!$A:$E,MATCH(BX$1,ownlog!$1:$1,0),FALSE),"")</f>
        <v/>
      </c>
      <c r="BY555" t="str">
        <f>IFERROR(VLOOKUP(Table1[[#This Row],[Key]],ownlog!$A:$E,MATCH(BY$1,ownlog!$1:$1,0),FALSE),"")</f>
        <v/>
      </c>
      <c r="BZ555" t="str">
        <f>IFERROR(VLOOKUP(Table1[[#This Row],[Key]],ownlog!$A:$E,MATCH(BZ$1,ownlog!$1:$1,0),FALSE),"")</f>
        <v/>
      </c>
    </row>
    <row r="556" spans="1:78" x14ac:dyDescent="0.3">
      <c r="A556">
        <v>554</v>
      </c>
      <c r="B556">
        <v>-0.1085</v>
      </c>
      <c r="C556">
        <v>-7.22E-2</v>
      </c>
      <c r="D556" s="1">
        <v>42439</v>
      </c>
      <c r="E556">
        <v>0.37357600000000002</v>
      </c>
      <c r="F556">
        <v>0.38268799999999997</v>
      </c>
      <c r="G556">
        <v>0.24373600000000001</v>
      </c>
      <c r="H556">
        <v>1</v>
      </c>
      <c r="I556">
        <v>0.28273599999999999</v>
      </c>
      <c r="J556">
        <v>0.47679623428270501</v>
      </c>
      <c r="K556">
        <v>0.275354267729369</v>
      </c>
      <c r="L556">
        <v>0.12984000000000001</v>
      </c>
      <c r="M556">
        <v>0.376075251006037</v>
      </c>
      <c r="N556" s="2">
        <v>42439</v>
      </c>
      <c r="O556">
        <v>1989.26</v>
      </c>
      <c r="P556">
        <v>2009.13</v>
      </c>
      <c r="Q556">
        <v>1968.8</v>
      </c>
      <c r="R556" t="s">
        <v>50</v>
      </c>
      <c r="S556">
        <v>9</v>
      </c>
      <c r="T556" t="s">
        <v>494</v>
      </c>
      <c r="U556" s="4">
        <v>-5901</v>
      </c>
      <c r="V556" t="s">
        <v>200</v>
      </c>
      <c r="W556" t="s">
        <v>49</v>
      </c>
      <c r="X556" s="1">
        <v>42472.410185185188</v>
      </c>
      <c r="Y556">
        <v>59.024999999999999</v>
      </c>
      <c r="Z556">
        <v>2015.93005371093</v>
      </c>
      <c r="AA556">
        <v>2018.95265258789</v>
      </c>
      <c r="AB556">
        <v>16.840000152587798</v>
      </c>
      <c r="AC556" t="s">
        <v>494</v>
      </c>
      <c r="AD556" t="s">
        <v>494</v>
      </c>
      <c r="AE556">
        <v>1</v>
      </c>
      <c r="AF556">
        <v>-2.1286744999999998</v>
      </c>
      <c r="AG556" t="s">
        <v>494</v>
      </c>
      <c r="AH556" t="s">
        <v>494</v>
      </c>
      <c r="AI556" s="2">
        <v>42444</v>
      </c>
      <c r="AJ556" s="2">
        <v>42444</v>
      </c>
      <c r="AK556">
        <v>1</v>
      </c>
      <c r="AL556" t="s">
        <v>494</v>
      </c>
      <c r="AM556" t="s">
        <v>494</v>
      </c>
      <c r="AN556" t="s">
        <v>494</v>
      </c>
      <c r="AO556" t="s">
        <v>52</v>
      </c>
      <c r="AP556" t="s">
        <v>494</v>
      </c>
      <c r="AQ556" t="s">
        <v>494</v>
      </c>
      <c r="AR556">
        <v>0.1</v>
      </c>
      <c r="AS556" t="s">
        <v>494</v>
      </c>
      <c r="AT556" t="s">
        <v>48</v>
      </c>
      <c r="AU556" s="1">
        <v>42444.628275462965</v>
      </c>
      <c r="AV556">
        <v>59</v>
      </c>
      <c r="AW556">
        <v>2016</v>
      </c>
      <c r="AX556" t="s">
        <v>494</v>
      </c>
      <c r="AY556">
        <v>1.47457627118644E-4</v>
      </c>
      <c r="AZ556">
        <v>0.87</v>
      </c>
      <c r="BA556">
        <v>59</v>
      </c>
      <c r="BB556">
        <v>100</v>
      </c>
      <c r="BC556">
        <v>100</v>
      </c>
      <c r="BD556">
        <v>0.12</v>
      </c>
      <c r="BE556">
        <v>-1.4971123136932999E-3</v>
      </c>
      <c r="BF556" t="s">
        <v>494</v>
      </c>
      <c r="BG556" t="s">
        <v>494</v>
      </c>
      <c r="BH556" t="s">
        <v>113</v>
      </c>
      <c r="BI556" t="s">
        <v>494</v>
      </c>
      <c r="BJ556">
        <v>20.745000000000001</v>
      </c>
      <c r="BK556" t="s">
        <v>494</v>
      </c>
      <c r="BL556" s="5">
        <v>0.62827546296296299</v>
      </c>
      <c r="BM556">
        <v>512</v>
      </c>
      <c r="BN556">
        <v>554</v>
      </c>
      <c r="BO556">
        <v>554</v>
      </c>
      <c r="BP556" t="s">
        <v>51</v>
      </c>
      <c r="BQ556" t="s">
        <v>106</v>
      </c>
      <c r="BR556">
        <v>0.13421772800000001</v>
      </c>
      <c r="BS556">
        <v>6</v>
      </c>
      <c r="BT556"/>
      <c r="BU556"/>
      <c r="BV556" s="9" t="str">
        <f>TEXT(Table1[[#This Row],[CLOSE_DATE]],"YYYYMMDD")&amp;TEXT(Table1[[#This Row],[OPEN_DATE]],"YYYYMMDD")&amp;Table1[[#This Row],[SYMBOL]]</f>
        <v>2016041220160315SBUX</v>
      </c>
      <c r="BW556" t="str">
        <f>IFERROR(VLOOKUP(Table1[[#This Row],[Key]],ownlog!$A:$E,MATCH(BW$1,ownlog!$1:$1,0),FALSE),"")</f>
        <v/>
      </c>
      <c r="BX556" t="str">
        <f>IFERROR(VLOOKUP(Table1[[#This Row],[Key]],ownlog!$A:$E,MATCH(BX$1,ownlog!$1:$1,0),FALSE),"")</f>
        <v/>
      </c>
      <c r="BY556" t="str">
        <f>IFERROR(VLOOKUP(Table1[[#This Row],[Key]],ownlog!$A:$E,MATCH(BY$1,ownlog!$1:$1,0),FALSE),"")</f>
        <v/>
      </c>
      <c r="BZ556" t="str">
        <f>IFERROR(VLOOKUP(Table1[[#This Row],[Key]],ownlog!$A:$E,MATCH(BZ$1,ownlog!$1:$1,0),FALSE),"")</f>
        <v/>
      </c>
    </row>
    <row r="557" spans="1:78" x14ac:dyDescent="0.3">
      <c r="A557">
        <v>555</v>
      </c>
      <c r="B557">
        <v>-0.1085</v>
      </c>
      <c r="C557">
        <v>-7.22E-2</v>
      </c>
      <c r="D557" s="1">
        <v>42439</v>
      </c>
      <c r="E557">
        <v>0.37357600000000002</v>
      </c>
      <c r="F557">
        <v>0.38268799999999997</v>
      </c>
      <c r="G557">
        <v>0.24373600000000001</v>
      </c>
      <c r="H557">
        <v>1</v>
      </c>
      <c r="I557">
        <v>0.28273599999999999</v>
      </c>
      <c r="J557">
        <v>0.47679623428270501</v>
      </c>
      <c r="K557">
        <v>0.275354267729369</v>
      </c>
      <c r="L557">
        <v>0.12984000000000001</v>
      </c>
      <c r="M557">
        <v>0.376075251006037</v>
      </c>
      <c r="N557" s="2">
        <v>42439</v>
      </c>
      <c r="O557">
        <v>1989.26</v>
      </c>
      <c r="P557">
        <v>2009.13</v>
      </c>
      <c r="Q557">
        <v>1968.8</v>
      </c>
      <c r="R557" t="s">
        <v>50</v>
      </c>
      <c r="S557">
        <v>9</v>
      </c>
      <c r="T557" t="s">
        <v>494</v>
      </c>
      <c r="U557" s="4">
        <v>-7167.99</v>
      </c>
      <c r="V557" t="s">
        <v>200</v>
      </c>
      <c r="W557" t="s">
        <v>49</v>
      </c>
      <c r="X557" s="1">
        <v>42957.600277777776</v>
      </c>
      <c r="Y557">
        <v>99.88</v>
      </c>
      <c r="Z557">
        <v>2015.93005371093</v>
      </c>
      <c r="AA557">
        <v>2018.95265258789</v>
      </c>
      <c r="AB557">
        <v>16.840000152587798</v>
      </c>
      <c r="AC557" t="s">
        <v>494</v>
      </c>
      <c r="AD557" t="s">
        <v>494</v>
      </c>
      <c r="AE557">
        <v>1</v>
      </c>
      <c r="AF557">
        <v>-2.1213114000000002</v>
      </c>
      <c r="AG557" t="s">
        <v>494</v>
      </c>
      <c r="AH557" t="s">
        <v>494</v>
      </c>
      <c r="AI557" s="2">
        <v>42444</v>
      </c>
      <c r="AJ557" s="2">
        <v>42444</v>
      </c>
      <c r="AK557">
        <v>1</v>
      </c>
      <c r="AL557" t="s">
        <v>494</v>
      </c>
      <c r="AM557" t="s">
        <v>494</v>
      </c>
      <c r="AN557" t="s">
        <v>494</v>
      </c>
      <c r="AO557" t="s">
        <v>52</v>
      </c>
      <c r="AP557" t="s">
        <v>494</v>
      </c>
      <c r="AQ557" t="s">
        <v>494</v>
      </c>
      <c r="AR557">
        <v>0.1</v>
      </c>
      <c r="AS557" t="s">
        <v>494</v>
      </c>
      <c r="AT557" t="s">
        <v>48</v>
      </c>
      <c r="AU557" s="1">
        <v>42444.629340277781</v>
      </c>
      <c r="AV557">
        <v>71.669899999999998</v>
      </c>
      <c r="AW557">
        <v>2016</v>
      </c>
      <c r="AX557" t="s">
        <v>494</v>
      </c>
      <c r="AY557">
        <v>0.39329760471271702</v>
      </c>
      <c r="AZ557">
        <v>1409.38</v>
      </c>
      <c r="BA557">
        <v>71.669899999999998</v>
      </c>
      <c r="BB557">
        <v>100</v>
      </c>
      <c r="BC557">
        <v>50</v>
      </c>
      <c r="BD557">
        <v>0.12</v>
      </c>
      <c r="BE557">
        <v>-1.4971123136932999E-3</v>
      </c>
      <c r="BF557" t="s">
        <v>494</v>
      </c>
      <c r="BG557" t="s">
        <v>494</v>
      </c>
      <c r="BH557" t="s">
        <v>111</v>
      </c>
      <c r="BI557" t="s">
        <v>494</v>
      </c>
      <c r="BJ557">
        <v>20.745000000000001</v>
      </c>
      <c r="BK557" t="s">
        <v>494</v>
      </c>
      <c r="BL557" s="5">
        <v>0.62934027777777779</v>
      </c>
      <c r="BM557">
        <v>873</v>
      </c>
      <c r="BN557">
        <v>555</v>
      </c>
      <c r="BO557">
        <v>555</v>
      </c>
      <c r="BP557" t="s">
        <v>51</v>
      </c>
      <c r="BQ557" t="s">
        <v>106</v>
      </c>
      <c r="BR557">
        <v>0.13421772800000001</v>
      </c>
      <c r="BS557">
        <v>6</v>
      </c>
      <c r="BT557"/>
      <c r="BU557"/>
      <c r="BV557" s="9" t="str">
        <f>TEXT(Table1[[#This Row],[CLOSE_DATE]],"YYYYMMDD")&amp;TEXT(Table1[[#This Row],[OPEN_DATE]],"YYYYMMDD")&amp;Table1[[#This Row],[SYMBOL]]</f>
        <v>2017081020160315V</v>
      </c>
      <c r="BW557" t="str">
        <f>IFERROR(VLOOKUP(Table1[[#This Row],[Key]],ownlog!$A:$E,MATCH(BW$1,ownlog!$1:$1,0),FALSE),"")</f>
        <v/>
      </c>
      <c r="BX557" t="str">
        <f>IFERROR(VLOOKUP(Table1[[#This Row],[Key]],ownlog!$A:$E,MATCH(BX$1,ownlog!$1:$1,0),FALSE),"")</f>
        <v/>
      </c>
      <c r="BY557" t="str">
        <f>IFERROR(VLOOKUP(Table1[[#This Row],[Key]],ownlog!$A:$E,MATCH(BY$1,ownlog!$1:$1,0),FALSE),"")</f>
        <v/>
      </c>
      <c r="BZ557" t="str">
        <f>IFERROR(VLOOKUP(Table1[[#This Row],[Key]],ownlog!$A:$E,MATCH(BZ$1,ownlog!$1:$1,0),FALSE),"")</f>
        <v/>
      </c>
    </row>
    <row r="558" spans="1:78" x14ac:dyDescent="0.3">
      <c r="A558">
        <v>556</v>
      </c>
      <c r="B558">
        <v>-0.1085</v>
      </c>
      <c r="C558">
        <v>-7.22E-2</v>
      </c>
      <c r="D558" s="1">
        <v>42439</v>
      </c>
      <c r="E558">
        <v>0.37357600000000002</v>
      </c>
      <c r="F558">
        <v>0.38268799999999997</v>
      </c>
      <c r="G558">
        <v>0.24373600000000001</v>
      </c>
      <c r="H558">
        <v>1</v>
      </c>
      <c r="I558">
        <v>0.28273599999999999</v>
      </c>
      <c r="J558">
        <v>0.47679623428270501</v>
      </c>
      <c r="K558">
        <v>0.275354267729369</v>
      </c>
      <c r="L558">
        <v>0.12984000000000001</v>
      </c>
      <c r="M558">
        <v>0.376075251006037</v>
      </c>
      <c r="N558" s="2">
        <v>42439</v>
      </c>
      <c r="O558">
        <v>1989.26</v>
      </c>
      <c r="P558">
        <v>2009.13</v>
      </c>
      <c r="Q558">
        <v>1968.8</v>
      </c>
      <c r="R558" t="s">
        <v>50</v>
      </c>
      <c r="S558">
        <v>9</v>
      </c>
      <c r="T558" t="s">
        <v>494</v>
      </c>
      <c r="U558" s="4">
        <v>-7167.99</v>
      </c>
      <c r="V558" t="s">
        <v>200</v>
      </c>
      <c r="W558" t="s">
        <v>49</v>
      </c>
      <c r="X558" s="1">
        <v>43502.660300925927</v>
      </c>
      <c r="Y558">
        <v>141.4915</v>
      </c>
      <c r="Z558">
        <v>2015.93005371093</v>
      </c>
      <c r="AA558">
        <v>2018.95265258789</v>
      </c>
      <c r="AB558">
        <v>16.840000152587798</v>
      </c>
      <c r="AC558" t="s">
        <v>494</v>
      </c>
      <c r="AD558" t="s">
        <v>494</v>
      </c>
      <c r="AE558">
        <v>1</v>
      </c>
      <c r="AF558">
        <v>-2.0979194749999999</v>
      </c>
      <c r="AG558" t="s">
        <v>494</v>
      </c>
      <c r="AH558" t="s">
        <v>494</v>
      </c>
      <c r="AI558" s="2">
        <v>42444</v>
      </c>
      <c r="AJ558" s="2">
        <v>42444</v>
      </c>
      <c r="AK558">
        <v>1</v>
      </c>
      <c r="AL558" t="s">
        <v>494</v>
      </c>
      <c r="AM558" t="s">
        <v>494</v>
      </c>
      <c r="AN558" t="s">
        <v>494</v>
      </c>
      <c r="AO558" t="s">
        <v>52</v>
      </c>
      <c r="AP558" t="s">
        <v>494</v>
      </c>
      <c r="AQ558" t="s">
        <v>494</v>
      </c>
      <c r="AR558">
        <v>0.1</v>
      </c>
      <c r="AS558" t="s">
        <v>494</v>
      </c>
      <c r="AT558" t="s">
        <v>48</v>
      </c>
      <c r="AU558" s="1">
        <v>42444.629340277781</v>
      </c>
      <c r="AV558">
        <v>71.669899999999998</v>
      </c>
      <c r="AW558">
        <v>2016</v>
      </c>
      <c r="AX558" t="s">
        <v>494</v>
      </c>
      <c r="AY558">
        <v>0.97388164347934003</v>
      </c>
      <c r="AZ558">
        <v>3489.9</v>
      </c>
      <c r="BA558">
        <v>71.669899999999998</v>
      </c>
      <c r="BB558">
        <v>100</v>
      </c>
      <c r="BC558">
        <v>50</v>
      </c>
      <c r="BD558">
        <v>0.12</v>
      </c>
      <c r="BE558">
        <v>-1.4971123136932999E-3</v>
      </c>
      <c r="BF558" t="s">
        <v>494</v>
      </c>
      <c r="BG558" t="s">
        <v>494</v>
      </c>
      <c r="BH558" t="s">
        <v>111</v>
      </c>
      <c r="BI558" t="s">
        <v>494</v>
      </c>
      <c r="BJ558">
        <v>20.745000000000001</v>
      </c>
      <c r="BK558" t="s">
        <v>494</v>
      </c>
      <c r="BL558" s="5">
        <v>0.62934027777777779</v>
      </c>
      <c r="BM558">
        <v>1096</v>
      </c>
      <c r="BN558">
        <v>556</v>
      </c>
      <c r="BO558">
        <v>556</v>
      </c>
      <c r="BP558" t="s">
        <v>51</v>
      </c>
      <c r="BQ558" t="s">
        <v>106</v>
      </c>
      <c r="BR558">
        <v>0.13421772800000001</v>
      </c>
      <c r="BS558">
        <v>6</v>
      </c>
      <c r="BT558"/>
      <c r="BU558"/>
      <c r="BV558" s="9" t="str">
        <f>TEXT(Table1[[#This Row],[CLOSE_DATE]],"YYYYMMDD")&amp;TEXT(Table1[[#This Row],[OPEN_DATE]],"YYYYMMDD")&amp;Table1[[#This Row],[SYMBOL]]</f>
        <v>2019020620160315V</v>
      </c>
      <c r="BW558" t="str">
        <f>IFERROR(VLOOKUP(Table1[[#This Row],[Key]],ownlog!$A:$E,MATCH(BW$1,ownlog!$1:$1,0),FALSE),"")</f>
        <v/>
      </c>
      <c r="BX558" t="str">
        <f>IFERROR(VLOOKUP(Table1[[#This Row],[Key]],ownlog!$A:$E,MATCH(BX$1,ownlog!$1:$1,0),FALSE),"")</f>
        <v/>
      </c>
      <c r="BY558" t="str">
        <f>IFERROR(VLOOKUP(Table1[[#This Row],[Key]],ownlog!$A:$E,MATCH(BY$1,ownlog!$1:$1,0),FALSE),"")</f>
        <v/>
      </c>
      <c r="BZ558" t="str">
        <f>IFERROR(VLOOKUP(Table1[[#This Row],[Key]],ownlog!$A:$E,MATCH(BZ$1,ownlog!$1:$1,0),FALSE),"")</f>
        <v/>
      </c>
    </row>
    <row r="559" spans="1:78" x14ac:dyDescent="0.3">
      <c r="A559">
        <v>557</v>
      </c>
      <c r="B559">
        <v>-0.1085</v>
      </c>
      <c r="C559">
        <v>-7.22E-2</v>
      </c>
      <c r="D559" s="1">
        <v>42446</v>
      </c>
      <c r="E559">
        <v>0.29958699999999999</v>
      </c>
      <c r="F559">
        <v>0.43181799999999998</v>
      </c>
      <c r="G559">
        <v>0.26859499999999997</v>
      </c>
      <c r="H559">
        <v>1</v>
      </c>
      <c r="I559">
        <v>0.29328312499999998</v>
      </c>
      <c r="J559">
        <v>0.47679623428270501</v>
      </c>
      <c r="K559">
        <v>0.275354267729369</v>
      </c>
      <c r="L559">
        <v>3.0991999999999999E-2</v>
      </c>
      <c r="M559">
        <v>0.376075251006037</v>
      </c>
      <c r="N559" s="2">
        <v>42446</v>
      </c>
      <c r="O559">
        <v>2027.2190000000001</v>
      </c>
      <c r="P559">
        <v>2032.0200199999999</v>
      </c>
      <c r="Q559">
        <v>1969.25</v>
      </c>
      <c r="R559" t="s">
        <v>50</v>
      </c>
      <c r="S559">
        <v>9</v>
      </c>
      <c r="T559" t="s">
        <v>494</v>
      </c>
      <c r="U559" s="4">
        <v>-10749</v>
      </c>
      <c r="V559" t="s">
        <v>494</v>
      </c>
      <c r="W559" t="s">
        <v>49</v>
      </c>
      <c r="X559" s="1">
        <v>42472.418182870373</v>
      </c>
      <c r="Y559">
        <v>53.471011111000003</v>
      </c>
      <c r="Z559">
        <v>2049.580078125</v>
      </c>
      <c r="AA559">
        <v>2017.8626019287101</v>
      </c>
      <c r="AB559">
        <v>14.020000457763601</v>
      </c>
      <c r="AC559" t="s">
        <v>494</v>
      </c>
      <c r="AD559" t="s">
        <v>494</v>
      </c>
      <c r="AE559">
        <v>1</v>
      </c>
      <c r="AF559">
        <v>-6.1491012380000001</v>
      </c>
      <c r="AG559" t="s">
        <v>494</v>
      </c>
      <c r="AH559" t="s">
        <v>494</v>
      </c>
      <c r="AI559" s="2">
        <v>42447</v>
      </c>
      <c r="AJ559" s="2">
        <v>42447</v>
      </c>
      <c r="AK559">
        <v>4</v>
      </c>
      <c r="AL559" t="s">
        <v>494</v>
      </c>
      <c r="AM559" t="s">
        <v>494</v>
      </c>
      <c r="AN559" t="s">
        <v>494</v>
      </c>
      <c r="AO559" t="s">
        <v>52</v>
      </c>
      <c r="AP559" t="s">
        <v>494</v>
      </c>
      <c r="AQ559" t="s">
        <v>494</v>
      </c>
      <c r="AR559">
        <v>0.1</v>
      </c>
      <c r="AS559" t="s">
        <v>494</v>
      </c>
      <c r="AT559" t="s">
        <v>48</v>
      </c>
      <c r="AU559" s="1">
        <v>42447.416689814818</v>
      </c>
      <c r="AV559">
        <v>53.74</v>
      </c>
      <c r="AW559">
        <v>2016</v>
      </c>
      <c r="AX559" t="s">
        <v>494</v>
      </c>
      <c r="AY559">
        <v>-5.5033494603647102E-3</v>
      </c>
      <c r="AZ559">
        <v>-59.15</v>
      </c>
      <c r="BA559">
        <v>53.74</v>
      </c>
      <c r="BB559">
        <v>200</v>
      </c>
      <c r="BC559">
        <v>200</v>
      </c>
      <c r="BD559">
        <v>0.12</v>
      </c>
      <c r="BE559">
        <v>1.5718352758990001E-2</v>
      </c>
      <c r="BF559" t="s">
        <v>494</v>
      </c>
      <c r="BG559" t="s">
        <v>494</v>
      </c>
      <c r="BH559" t="s">
        <v>73</v>
      </c>
      <c r="BI559" t="s">
        <v>494</v>
      </c>
      <c r="BJ559">
        <v>20.745000000000001</v>
      </c>
      <c r="BK559" t="s">
        <v>494</v>
      </c>
      <c r="BL559" s="1">
        <v>42447.416689814818</v>
      </c>
      <c r="BM559">
        <v>520</v>
      </c>
      <c r="BN559">
        <v>557</v>
      </c>
      <c r="BO559">
        <v>557</v>
      </c>
      <c r="BP559" t="s">
        <v>51</v>
      </c>
      <c r="BQ559" t="s">
        <v>106</v>
      </c>
      <c r="BR559">
        <v>0.13421772800000001</v>
      </c>
      <c r="BS559">
        <v>6</v>
      </c>
      <c r="BT559"/>
      <c r="BU559"/>
      <c r="BV559" s="9" t="str">
        <f>TEXT(Table1[[#This Row],[CLOSE_DATE]],"YYYYMMDD")&amp;TEXT(Table1[[#This Row],[OPEN_DATE]],"YYYYMMDD")&amp;Table1[[#This Row],[SYMBOL]]</f>
        <v>2016041220160318AIG</v>
      </c>
      <c r="BW559" t="str">
        <f>IFERROR(VLOOKUP(Table1[[#This Row],[Key]],ownlog!$A:$E,MATCH(BW$1,ownlog!$1:$1,0),FALSE),"")</f>
        <v/>
      </c>
      <c r="BX559" t="str">
        <f>IFERROR(VLOOKUP(Table1[[#This Row],[Key]],ownlog!$A:$E,MATCH(BX$1,ownlog!$1:$1,0),FALSE),"")</f>
        <v/>
      </c>
      <c r="BY559" t="str">
        <f>IFERROR(VLOOKUP(Table1[[#This Row],[Key]],ownlog!$A:$E,MATCH(BY$1,ownlog!$1:$1,0),FALSE),"")</f>
        <v/>
      </c>
      <c r="BZ559" t="str">
        <f>IFERROR(VLOOKUP(Table1[[#This Row],[Key]],ownlog!$A:$E,MATCH(BZ$1,ownlog!$1:$1,0),FALSE),"")</f>
        <v/>
      </c>
    </row>
    <row r="560" spans="1:78" x14ac:dyDescent="0.3">
      <c r="A560">
        <v>558</v>
      </c>
      <c r="B560">
        <v>-0.1085</v>
      </c>
      <c r="C560">
        <v>-7.22E-2</v>
      </c>
      <c r="D560" s="1">
        <v>42446</v>
      </c>
      <c r="E560">
        <v>0.29958699999999999</v>
      </c>
      <c r="F560">
        <v>0.43181799999999998</v>
      </c>
      <c r="G560">
        <v>0.26859499999999997</v>
      </c>
      <c r="H560">
        <v>1</v>
      </c>
      <c r="I560">
        <v>0.29328312499999998</v>
      </c>
      <c r="J560">
        <v>0.47679623428270501</v>
      </c>
      <c r="K560">
        <v>0.275354267729369</v>
      </c>
      <c r="L560">
        <v>3.0991999999999999E-2</v>
      </c>
      <c r="M560">
        <v>0.376075251006037</v>
      </c>
      <c r="N560" s="2">
        <v>42446</v>
      </c>
      <c r="O560">
        <v>2027.2190000000001</v>
      </c>
      <c r="P560">
        <v>2032.0200199999999</v>
      </c>
      <c r="Q560">
        <v>1969.25</v>
      </c>
      <c r="R560" t="s">
        <v>58</v>
      </c>
      <c r="S560">
        <v>9</v>
      </c>
      <c r="T560" t="s">
        <v>494</v>
      </c>
      <c r="U560" s="4">
        <v>18276.599999999999</v>
      </c>
      <c r="V560" t="s">
        <v>494</v>
      </c>
      <c r="W560" t="s">
        <v>48</v>
      </c>
      <c r="X560" s="1">
        <v>42472.412060185183</v>
      </c>
      <c r="Y560">
        <v>97.83</v>
      </c>
      <c r="Z560">
        <v>2051.60009765625</v>
      </c>
      <c r="AA560">
        <v>2017.64140197753</v>
      </c>
      <c r="AB560">
        <v>13.789999961853001</v>
      </c>
      <c r="AC560" t="s">
        <v>494</v>
      </c>
      <c r="AD560" t="s">
        <v>494</v>
      </c>
      <c r="AE560">
        <v>1.4</v>
      </c>
      <c r="AF560">
        <v>-2.3984582200000002</v>
      </c>
      <c r="AG560" t="s">
        <v>494</v>
      </c>
      <c r="AH560" t="s">
        <v>494</v>
      </c>
      <c r="AI560" s="2">
        <v>42450</v>
      </c>
      <c r="AJ560" s="2">
        <v>42450</v>
      </c>
      <c r="AK560">
        <v>0</v>
      </c>
      <c r="AL560" t="s">
        <v>494</v>
      </c>
      <c r="AM560" t="s">
        <v>494</v>
      </c>
      <c r="AN560" t="s">
        <v>494</v>
      </c>
      <c r="AO560" t="s">
        <v>52</v>
      </c>
      <c r="AP560" t="s">
        <v>494</v>
      </c>
      <c r="AQ560" t="s">
        <v>494</v>
      </c>
      <c r="AR560">
        <v>0.1</v>
      </c>
      <c r="AS560" t="s">
        <v>494</v>
      </c>
      <c r="AT560" t="s">
        <v>49</v>
      </c>
      <c r="AU560" s="1">
        <v>42450.409803240742</v>
      </c>
      <c r="AV560">
        <v>91.389499999999998</v>
      </c>
      <c r="AW560">
        <v>2016</v>
      </c>
      <c r="AX560" t="s">
        <v>494</v>
      </c>
      <c r="AY560">
        <v>-7.0522324774727904E-2</v>
      </c>
      <c r="AZ560">
        <v>-1289</v>
      </c>
      <c r="BA560">
        <v>91.39</v>
      </c>
      <c r="BB560">
        <v>200</v>
      </c>
      <c r="BC560">
        <v>200</v>
      </c>
      <c r="BD560">
        <v>0.12</v>
      </c>
      <c r="BE560">
        <v>1.6830887612351301E-2</v>
      </c>
      <c r="BF560" t="s">
        <v>494</v>
      </c>
      <c r="BG560" t="s">
        <v>494</v>
      </c>
      <c r="BH560" t="s">
        <v>77</v>
      </c>
      <c r="BI560" t="s">
        <v>494</v>
      </c>
      <c r="BJ560">
        <v>20.745000000000001</v>
      </c>
      <c r="BK560" t="s">
        <v>494</v>
      </c>
      <c r="BL560" s="1">
        <v>42450.409803240742</v>
      </c>
      <c r="BM560">
        <v>514</v>
      </c>
      <c r="BN560">
        <v>558</v>
      </c>
      <c r="BO560">
        <v>558</v>
      </c>
      <c r="BP560" t="s">
        <v>51</v>
      </c>
      <c r="BQ560" t="s">
        <v>106</v>
      </c>
      <c r="BR560">
        <v>0.13421772800000001</v>
      </c>
      <c r="BS560">
        <v>6</v>
      </c>
      <c r="BT560"/>
      <c r="BU560"/>
      <c r="BV560" s="9" t="str">
        <f>TEXT(Table1[[#This Row],[CLOSE_DATE]],"YYYYMMDD")&amp;TEXT(Table1[[#This Row],[OPEN_DATE]],"YYYYMMDD")&amp;Table1[[#This Row],[SYMBOL]]</f>
        <v>2016041220160321WYNN</v>
      </c>
      <c r="BW560" t="str">
        <f>IFERROR(VLOOKUP(Table1[[#This Row],[Key]],ownlog!$A:$E,MATCH(BW$1,ownlog!$1:$1,0),FALSE),"")</f>
        <v/>
      </c>
      <c r="BX560" t="str">
        <f>IFERROR(VLOOKUP(Table1[[#This Row],[Key]],ownlog!$A:$E,MATCH(BX$1,ownlog!$1:$1,0),FALSE),"")</f>
        <v/>
      </c>
      <c r="BY560" t="str">
        <f>IFERROR(VLOOKUP(Table1[[#This Row],[Key]],ownlog!$A:$E,MATCH(BY$1,ownlog!$1:$1,0),FALSE),"")</f>
        <v/>
      </c>
      <c r="BZ560" t="str">
        <f>IFERROR(VLOOKUP(Table1[[#This Row],[Key]],ownlog!$A:$E,MATCH(BZ$1,ownlog!$1:$1,0),FALSE),"")</f>
        <v/>
      </c>
    </row>
    <row r="561" spans="1:78" x14ac:dyDescent="0.3">
      <c r="A561">
        <v>559</v>
      </c>
      <c r="B561">
        <v>-0.1085</v>
      </c>
      <c r="C561">
        <v>-7.22E-2</v>
      </c>
      <c r="D561" s="1">
        <v>42446</v>
      </c>
      <c r="E561">
        <v>0.29958699999999999</v>
      </c>
      <c r="F561">
        <v>0.43181799999999998</v>
      </c>
      <c r="G561">
        <v>0.26859499999999997</v>
      </c>
      <c r="H561">
        <v>1</v>
      </c>
      <c r="I561">
        <v>0.29328312499999998</v>
      </c>
      <c r="J561">
        <v>0.47679623428270501</v>
      </c>
      <c r="K561">
        <v>0.275354267729369</v>
      </c>
      <c r="L561">
        <v>3.0991999999999999E-2</v>
      </c>
      <c r="M561">
        <v>0.376075251006037</v>
      </c>
      <c r="N561" s="2">
        <v>42446</v>
      </c>
      <c r="O561">
        <v>2027.2190000000001</v>
      </c>
      <c r="P561">
        <v>2032.0200199999999</v>
      </c>
      <c r="Q561">
        <v>1969.25</v>
      </c>
      <c r="R561" t="s">
        <v>58</v>
      </c>
      <c r="S561">
        <v>9</v>
      </c>
      <c r="T561" t="s">
        <v>494</v>
      </c>
      <c r="U561" s="4">
        <v>8102.92</v>
      </c>
      <c r="V561" t="s">
        <v>494</v>
      </c>
      <c r="W561" t="s">
        <v>48</v>
      </c>
      <c r="X561" s="1">
        <v>42472.413495370369</v>
      </c>
      <c r="Y561">
        <v>15.76</v>
      </c>
      <c r="Z561">
        <v>2051.60009765625</v>
      </c>
      <c r="AA561">
        <v>2017.64140197753</v>
      </c>
      <c r="AB561">
        <v>13.789999961853001</v>
      </c>
      <c r="AC561" t="s">
        <v>494</v>
      </c>
      <c r="AD561" t="s">
        <v>494</v>
      </c>
      <c r="AE561">
        <v>2.1800000000000002</v>
      </c>
      <c r="AF561">
        <v>-3.4466911800000002</v>
      </c>
      <c r="AG561" t="s">
        <v>494</v>
      </c>
      <c r="AH561" t="s">
        <v>494</v>
      </c>
      <c r="AI561" s="2">
        <v>42450</v>
      </c>
      <c r="AJ561" s="2">
        <v>42450</v>
      </c>
      <c r="AK561">
        <v>0</v>
      </c>
      <c r="AL561" t="s">
        <v>494</v>
      </c>
      <c r="AM561" t="s">
        <v>494</v>
      </c>
      <c r="AN561" t="s">
        <v>494</v>
      </c>
      <c r="AO561" t="s">
        <v>52</v>
      </c>
      <c r="AP561" t="s">
        <v>494</v>
      </c>
      <c r="AQ561" t="s">
        <v>494</v>
      </c>
      <c r="AR561">
        <v>0.1</v>
      </c>
      <c r="AS561" t="s">
        <v>494</v>
      </c>
      <c r="AT561" t="s">
        <v>49</v>
      </c>
      <c r="AU561" s="1">
        <v>42450.415995370371</v>
      </c>
      <c r="AV561">
        <v>16.2102</v>
      </c>
      <c r="AW561">
        <v>2016</v>
      </c>
      <c r="AX561" t="s">
        <v>494</v>
      </c>
      <c r="AY561">
        <v>2.74518513035002E-2</v>
      </c>
      <c r="AZ561">
        <v>113.03</v>
      </c>
      <c r="BA561">
        <v>16.2102</v>
      </c>
      <c r="BB561">
        <v>500</v>
      </c>
      <c r="BC561">
        <v>254</v>
      </c>
      <c r="BD561">
        <v>0.12</v>
      </c>
      <c r="BE561">
        <v>1.6830887612351301E-2</v>
      </c>
      <c r="BF561" t="s">
        <v>494</v>
      </c>
      <c r="BG561" t="s">
        <v>494</v>
      </c>
      <c r="BH561" t="s">
        <v>116</v>
      </c>
      <c r="BI561" t="s">
        <v>494</v>
      </c>
      <c r="BJ561">
        <v>20.745000000000001</v>
      </c>
      <c r="BK561" t="s">
        <v>494</v>
      </c>
      <c r="BL561" s="1">
        <v>42450.415995370371</v>
      </c>
      <c r="BM561">
        <v>515</v>
      </c>
      <c r="BN561">
        <v>559</v>
      </c>
      <c r="BO561">
        <v>559</v>
      </c>
      <c r="BP561" t="s">
        <v>51</v>
      </c>
      <c r="BQ561" t="s">
        <v>106</v>
      </c>
      <c r="BR561">
        <v>0.13421772800000001</v>
      </c>
      <c r="BS561">
        <v>6</v>
      </c>
      <c r="BT561"/>
      <c r="BU561"/>
      <c r="BV561" s="9" t="str">
        <f>TEXT(Table1[[#This Row],[CLOSE_DATE]],"YYYYMMDD")&amp;TEXT(Table1[[#This Row],[OPEN_DATE]],"YYYYMMDD")&amp;Table1[[#This Row],[SYMBOL]]</f>
        <v>2016041220160321RDC</v>
      </c>
      <c r="BW561" t="str">
        <f>IFERROR(VLOOKUP(Table1[[#This Row],[Key]],ownlog!$A:$E,MATCH(BW$1,ownlog!$1:$1,0),FALSE),"")</f>
        <v/>
      </c>
      <c r="BX561" t="str">
        <f>IFERROR(VLOOKUP(Table1[[#This Row],[Key]],ownlog!$A:$E,MATCH(BX$1,ownlog!$1:$1,0),FALSE),"")</f>
        <v/>
      </c>
      <c r="BY561" t="str">
        <f>IFERROR(VLOOKUP(Table1[[#This Row],[Key]],ownlog!$A:$E,MATCH(BY$1,ownlog!$1:$1,0),FALSE),"")</f>
        <v/>
      </c>
      <c r="BZ561" t="str">
        <f>IFERROR(VLOOKUP(Table1[[#This Row],[Key]],ownlog!$A:$E,MATCH(BZ$1,ownlog!$1:$1,0),FALSE),"")</f>
        <v/>
      </c>
    </row>
    <row r="562" spans="1:78" x14ac:dyDescent="0.3">
      <c r="A562">
        <v>560</v>
      </c>
      <c r="B562">
        <v>-0.1085</v>
      </c>
      <c r="C562">
        <v>-7.22E-2</v>
      </c>
      <c r="D562" s="1">
        <v>42446</v>
      </c>
      <c r="E562">
        <v>0.29958699999999999</v>
      </c>
      <c r="F562">
        <v>0.43181799999999998</v>
      </c>
      <c r="G562">
        <v>0.26859499999999997</v>
      </c>
      <c r="H562">
        <v>1</v>
      </c>
      <c r="I562">
        <v>0.29328312499999998</v>
      </c>
      <c r="J562">
        <v>0.47679623428270501</v>
      </c>
      <c r="K562">
        <v>0.275354267729369</v>
      </c>
      <c r="L562">
        <v>3.0991999999999999E-2</v>
      </c>
      <c r="M562">
        <v>0.376075251006037</v>
      </c>
      <c r="N562" s="2">
        <v>42446</v>
      </c>
      <c r="O562">
        <v>2027.2190000000001</v>
      </c>
      <c r="P562">
        <v>2032.0200199999999</v>
      </c>
      <c r="Q562">
        <v>1969.25</v>
      </c>
      <c r="R562" t="s">
        <v>58</v>
      </c>
      <c r="S562">
        <v>9</v>
      </c>
      <c r="T562" t="s">
        <v>494</v>
      </c>
      <c r="U562" s="4">
        <v>8102.92</v>
      </c>
      <c r="V562" t="s">
        <v>494</v>
      </c>
      <c r="W562" t="s">
        <v>48</v>
      </c>
      <c r="X562" s="1">
        <v>42472.413726851853</v>
      </c>
      <c r="Y562">
        <v>15.799899999999999</v>
      </c>
      <c r="Z562">
        <v>2051.60009765625</v>
      </c>
      <c r="AA562">
        <v>2017.64140197753</v>
      </c>
      <c r="AB562">
        <v>13.789999961853001</v>
      </c>
      <c r="AC562" t="s">
        <v>494</v>
      </c>
      <c r="AD562" t="s">
        <v>494</v>
      </c>
      <c r="AE562">
        <v>2.1800000000000002</v>
      </c>
      <c r="AF562">
        <v>-5.1606911799999997</v>
      </c>
      <c r="AG562" t="s">
        <v>494</v>
      </c>
      <c r="AH562" t="s">
        <v>494</v>
      </c>
      <c r="AI562" s="2">
        <v>42450</v>
      </c>
      <c r="AJ562" s="2">
        <v>42450</v>
      </c>
      <c r="AK562">
        <v>0</v>
      </c>
      <c r="AL562" t="s">
        <v>494</v>
      </c>
      <c r="AM562" t="s">
        <v>494</v>
      </c>
      <c r="AN562" t="s">
        <v>494</v>
      </c>
      <c r="AO562" t="s">
        <v>52</v>
      </c>
      <c r="AP562" t="s">
        <v>494</v>
      </c>
      <c r="AQ562" t="s">
        <v>494</v>
      </c>
      <c r="AR562">
        <v>0.1</v>
      </c>
      <c r="AS562" t="s">
        <v>494</v>
      </c>
      <c r="AT562" t="s">
        <v>49</v>
      </c>
      <c r="AU562" s="1">
        <v>42450.415995370371</v>
      </c>
      <c r="AV562">
        <v>16.2102</v>
      </c>
      <c r="AW562">
        <v>2016</v>
      </c>
      <c r="AX562" t="s">
        <v>494</v>
      </c>
      <c r="AY562">
        <v>2.4545420714228602E-2</v>
      </c>
      <c r="AZ562">
        <v>97.88</v>
      </c>
      <c r="BA562">
        <v>16.2102</v>
      </c>
      <c r="BB562">
        <v>500</v>
      </c>
      <c r="BC562">
        <v>246</v>
      </c>
      <c r="BD562">
        <v>0.12</v>
      </c>
      <c r="BE562">
        <v>1.6830887612351301E-2</v>
      </c>
      <c r="BF562" t="s">
        <v>494</v>
      </c>
      <c r="BG562" t="s">
        <v>494</v>
      </c>
      <c r="BH562" t="s">
        <v>116</v>
      </c>
      <c r="BI562" t="s">
        <v>494</v>
      </c>
      <c r="BJ562">
        <v>20.745000000000001</v>
      </c>
      <c r="BK562" t="s">
        <v>494</v>
      </c>
      <c r="BL562" s="1">
        <v>42450.415995370371</v>
      </c>
      <c r="BM562">
        <v>516</v>
      </c>
      <c r="BN562">
        <v>560</v>
      </c>
      <c r="BO562">
        <v>560</v>
      </c>
      <c r="BP562" t="s">
        <v>51</v>
      </c>
      <c r="BQ562" t="s">
        <v>106</v>
      </c>
      <c r="BR562">
        <v>0.13421772800000001</v>
      </c>
      <c r="BS562">
        <v>6</v>
      </c>
      <c r="BT562"/>
      <c r="BU562"/>
      <c r="BV562" s="9" t="str">
        <f>TEXT(Table1[[#This Row],[CLOSE_DATE]],"YYYYMMDD")&amp;TEXT(Table1[[#This Row],[OPEN_DATE]],"YYYYMMDD")&amp;Table1[[#This Row],[SYMBOL]]</f>
        <v>2016041220160321RDC</v>
      </c>
      <c r="BW562" t="str">
        <f>IFERROR(VLOOKUP(Table1[[#This Row],[Key]],ownlog!$A:$E,MATCH(BW$1,ownlog!$1:$1,0),FALSE),"")</f>
        <v/>
      </c>
      <c r="BX562" t="str">
        <f>IFERROR(VLOOKUP(Table1[[#This Row],[Key]],ownlog!$A:$E,MATCH(BX$1,ownlog!$1:$1,0),FALSE),"")</f>
        <v/>
      </c>
      <c r="BY562" t="str">
        <f>IFERROR(VLOOKUP(Table1[[#This Row],[Key]],ownlog!$A:$E,MATCH(BY$1,ownlog!$1:$1,0),FALSE),"")</f>
        <v/>
      </c>
      <c r="BZ562" t="str">
        <f>IFERROR(VLOOKUP(Table1[[#This Row],[Key]],ownlog!$A:$E,MATCH(BZ$1,ownlog!$1:$1,0),FALSE),"")</f>
        <v/>
      </c>
    </row>
    <row r="563" spans="1:78" x14ac:dyDescent="0.3">
      <c r="A563">
        <v>561</v>
      </c>
      <c r="B563">
        <v>-0.1085</v>
      </c>
      <c r="C563">
        <v>-7.22E-2</v>
      </c>
      <c r="D563" s="1">
        <v>42446</v>
      </c>
      <c r="E563">
        <v>0.29958699999999999</v>
      </c>
      <c r="F563">
        <v>0.43181799999999998</v>
      </c>
      <c r="G563">
        <v>0.26859499999999997</v>
      </c>
      <c r="H563">
        <v>1</v>
      </c>
      <c r="I563">
        <v>0.29328312499999998</v>
      </c>
      <c r="J563">
        <v>0.47679623428270501</v>
      </c>
      <c r="K563">
        <v>0.275354267729369</v>
      </c>
      <c r="L563">
        <v>3.0991999999999999E-2</v>
      </c>
      <c r="M563">
        <v>0.376075251006037</v>
      </c>
      <c r="N563" s="2">
        <v>42446</v>
      </c>
      <c r="O563">
        <v>2027.2190000000001</v>
      </c>
      <c r="P563">
        <v>2032.0200199999999</v>
      </c>
      <c r="Q563">
        <v>1969.25</v>
      </c>
      <c r="R563" t="s">
        <v>58</v>
      </c>
      <c r="S563">
        <v>9</v>
      </c>
      <c r="T563" t="s">
        <v>494</v>
      </c>
      <c r="U563" s="4">
        <v>25333.15</v>
      </c>
      <c r="V563" t="s">
        <v>200</v>
      </c>
      <c r="W563" t="s">
        <v>48</v>
      </c>
      <c r="X563" s="1">
        <v>42472.409317129626</v>
      </c>
      <c r="Y563">
        <v>36.314999999999998</v>
      </c>
      <c r="Z563">
        <v>2051.60009765625</v>
      </c>
      <c r="AA563">
        <v>2017.64140197753</v>
      </c>
      <c r="AB563">
        <v>13.789999961853001</v>
      </c>
      <c r="AC563" t="s">
        <v>494</v>
      </c>
      <c r="AD563" t="s">
        <v>494</v>
      </c>
      <c r="AE563">
        <v>4.05</v>
      </c>
      <c r="AF563">
        <v>-10.85234878</v>
      </c>
      <c r="AG563" t="s">
        <v>494</v>
      </c>
      <c r="AH563" t="s">
        <v>494</v>
      </c>
      <c r="AI563" s="2">
        <v>42450</v>
      </c>
      <c r="AJ563" s="2">
        <v>42450</v>
      </c>
      <c r="AK563">
        <v>0</v>
      </c>
      <c r="AL563" t="s">
        <v>494</v>
      </c>
      <c r="AM563" t="s">
        <v>494</v>
      </c>
      <c r="AN563" t="s">
        <v>494</v>
      </c>
      <c r="AO563" t="s">
        <v>52</v>
      </c>
      <c r="AP563" t="s">
        <v>494</v>
      </c>
      <c r="AQ563" t="s">
        <v>494</v>
      </c>
      <c r="AR563">
        <v>0.1</v>
      </c>
      <c r="AS563" t="s">
        <v>494</v>
      </c>
      <c r="AT563" t="s">
        <v>49</v>
      </c>
      <c r="AU563" s="1">
        <v>42450.417071759257</v>
      </c>
      <c r="AV563">
        <v>36.195857142999998</v>
      </c>
      <c r="AW563">
        <v>2016</v>
      </c>
      <c r="AX563" t="s">
        <v>494</v>
      </c>
      <c r="AY563">
        <v>-3.5836776900135198E-3</v>
      </c>
      <c r="AZ563">
        <v>-90.8</v>
      </c>
      <c r="BA563">
        <v>36.195999999999998</v>
      </c>
      <c r="BB563">
        <v>700</v>
      </c>
      <c r="BC563">
        <v>700</v>
      </c>
      <c r="BD563">
        <v>0.12</v>
      </c>
      <c r="BE563">
        <v>1.6830887612351301E-2</v>
      </c>
      <c r="BF563" t="s">
        <v>494</v>
      </c>
      <c r="BG563" t="s">
        <v>494</v>
      </c>
      <c r="BH563" t="s">
        <v>86</v>
      </c>
      <c r="BI563" t="s">
        <v>494</v>
      </c>
      <c r="BJ563">
        <v>20.745000000000001</v>
      </c>
      <c r="BK563" t="s">
        <v>494</v>
      </c>
      <c r="BL563" s="1">
        <v>42450.417071759257</v>
      </c>
      <c r="BM563">
        <v>499</v>
      </c>
      <c r="BN563">
        <v>561</v>
      </c>
      <c r="BO563">
        <v>561</v>
      </c>
      <c r="BP563" t="s">
        <v>51</v>
      </c>
      <c r="BQ563" t="s">
        <v>106</v>
      </c>
      <c r="BR563">
        <v>0.13421772800000001</v>
      </c>
      <c r="BS563">
        <v>6</v>
      </c>
      <c r="BT563"/>
      <c r="BU563"/>
      <c r="BV563" s="9" t="str">
        <f>TEXT(Table1[[#This Row],[CLOSE_DATE]],"YYYYMMDD")&amp;TEXT(Table1[[#This Row],[OPEN_DATE]],"YYYYMMDD")&amp;Table1[[#This Row],[SYMBOL]]</f>
        <v>2016041220160321LNG</v>
      </c>
      <c r="BW563" t="str">
        <f>IFERROR(VLOOKUP(Table1[[#This Row],[Key]],ownlog!$A:$E,MATCH(BW$1,ownlog!$1:$1,0),FALSE),"")</f>
        <v/>
      </c>
      <c r="BX563" t="str">
        <f>IFERROR(VLOOKUP(Table1[[#This Row],[Key]],ownlog!$A:$E,MATCH(BX$1,ownlog!$1:$1,0),FALSE),"")</f>
        <v/>
      </c>
      <c r="BY563" t="str">
        <f>IFERROR(VLOOKUP(Table1[[#This Row],[Key]],ownlog!$A:$E,MATCH(BY$1,ownlog!$1:$1,0),FALSE),"")</f>
        <v/>
      </c>
      <c r="BZ563" t="str">
        <f>IFERROR(VLOOKUP(Table1[[#This Row],[Key]],ownlog!$A:$E,MATCH(BZ$1,ownlog!$1:$1,0),FALSE),"")</f>
        <v/>
      </c>
    </row>
    <row r="564" spans="1:78" x14ac:dyDescent="0.3">
      <c r="A564">
        <v>562</v>
      </c>
      <c r="B564">
        <v>-0.1085</v>
      </c>
      <c r="C564">
        <v>-7.22E-2</v>
      </c>
      <c r="D564" s="1">
        <v>42446</v>
      </c>
      <c r="E564">
        <v>0.29958699999999999</v>
      </c>
      <c r="F564">
        <v>0.43181799999999998</v>
      </c>
      <c r="G564">
        <v>0.26859499999999997</v>
      </c>
      <c r="H564">
        <v>1</v>
      </c>
      <c r="I564">
        <v>0.29328312499999998</v>
      </c>
      <c r="J564">
        <v>0.47679623428270501</v>
      </c>
      <c r="K564">
        <v>0.275354267729369</v>
      </c>
      <c r="L564">
        <v>3.0991999999999999E-2</v>
      </c>
      <c r="M564">
        <v>0.376075251006037</v>
      </c>
      <c r="N564" s="2">
        <v>42446</v>
      </c>
      <c r="O564">
        <v>2027.2190000000001</v>
      </c>
      <c r="P564">
        <v>2032.0200199999999</v>
      </c>
      <c r="Q564">
        <v>1969.25</v>
      </c>
      <c r="R564" t="s">
        <v>58</v>
      </c>
      <c r="S564">
        <v>9</v>
      </c>
      <c r="T564" t="s">
        <v>494</v>
      </c>
      <c r="U564" s="4">
        <v>15955.15</v>
      </c>
      <c r="V564" t="s">
        <v>200</v>
      </c>
      <c r="W564" t="s">
        <v>48</v>
      </c>
      <c r="X564" s="1">
        <v>42472.408541666664</v>
      </c>
      <c r="Y564">
        <v>10.149425000000001</v>
      </c>
      <c r="Z564">
        <v>2051.60009765625</v>
      </c>
      <c r="AA564">
        <v>2017.64140197753</v>
      </c>
      <c r="AB564">
        <v>13.789999961853001</v>
      </c>
      <c r="AC564" t="s">
        <v>494</v>
      </c>
      <c r="AD564" t="s">
        <v>494</v>
      </c>
      <c r="AE564">
        <v>6.35</v>
      </c>
      <c r="AF564">
        <v>-14.647960700000001</v>
      </c>
      <c r="AG564" t="s">
        <v>494</v>
      </c>
      <c r="AH564" t="s">
        <v>494</v>
      </c>
      <c r="AI564" s="2">
        <v>42450</v>
      </c>
      <c r="AJ564" s="2">
        <v>42450</v>
      </c>
      <c r="AK564">
        <v>0</v>
      </c>
      <c r="AL564" t="s">
        <v>494</v>
      </c>
      <c r="AM564" t="s">
        <v>494</v>
      </c>
      <c r="AN564" t="s">
        <v>494</v>
      </c>
      <c r="AO564" t="s">
        <v>52</v>
      </c>
      <c r="AP564" t="s">
        <v>494</v>
      </c>
      <c r="AQ564" t="s">
        <v>494</v>
      </c>
      <c r="AR564">
        <v>0.1</v>
      </c>
      <c r="AS564" t="s">
        <v>494</v>
      </c>
      <c r="AT564" t="s">
        <v>49</v>
      </c>
      <c r="AU564" s="1">
        <v>42450.41846064815</v>
      </c>
      <c r="AV564">
        <v>10.641</v>
      </c>
      <c r="AW564">
        <v>2016</v>
      </c>
      <c r="AX564" t="s">
        <v>494</v>
      </c>
      <c r="AY564">
        <v>4.5528302477837297E-2</v>
      </c>
      <c r="AZ564">
        <v>726.7</v>
      </c>
      <c r="BA564">
        <v>10.641</v>
      </c>
      <c r="BB564">
        <v>1500</v>
      </c>
      <c r="BC564">
        <v>1500</v>
      </c>
      <c r="BD564">
        <v>0.12</v>
      </c>
      <c r="BE564">
        <v>1.6830887612351301E-2</v>
      </c>
      <c r="BF564" t="s">
        <v>494</v>
      </c>
      <c r="BG564" t="s">
        <v>494</v>
      </c>
      <c r="BH564" t="s">
        <v>103</v>
      </c>
      <c r="BI564" t="s">
        <v>494</v>
      </c>
      <c r="BJ564">
        <v>20.745000000000001</v>
      </c>
      <c r="BK564" t="s">
        <v>494</v>
      </c>
      <c r="BL564" s="1">
        <v>42450.41846064815</v>
      </c>
      <c r="BM564">
        <v>491</v>
      </c>
      <c r="BN564">
        <v>562</v>
      </c>
      <c r="BO564">
        <v>562</v>
      </c>
      <c r="BP564" t="s">
        <v>51</v>
      </c>
      <c r="BQ564" t="s">
        <v>106</v>
      </c>
      <c r="BR564">
        <v>0.13421772800000001</v>
      </c>
      <c r="BS564">
        <v>6</v>
      </c>
      <c r="BT564"/>
      <c r="BU564"/>
      <c r="BV564" s="9" t="str">
        <f>TEXT(Table1[[#This Row],[CLOSE_DATE]],"YYYYMMDD")&amp;TEXT(Table1[[#This Row],[OPEN_DATE]],"YYYYMMDD")&amp;Table1[[#This Row],[SYMBOL]]</f>
        <v>2016041220160321FCX</v>
      </c>
      <c r="BW564" t="str">
        <f>IFERROR(VLOOKUP(Table1[[#This Row],[Key]],ownlog!$A:$E,MATCH(BW$1,ownlog!$1:$1,0),FALSE),"")</f>
        <v/>
      </c>
      <c r="BX564" t="str">
        <f>IFERROR(VLOOKUP(Table1[[#This Row],[Key]],ownlog!$A:$E,MATCH(BX$1,ownlog!$1:$1,0),FALSE),"")</f>
        <v/>
      </c>
      <c r="BY564" t="str">
        <f>IFERROR(VLOOKUP(Table1[[#This Row],[Key]],ownlog!$A:$E,MATCH(BY$1,ownlog!$1:$1,0),FALSE),"")</f>
        <v/>
      </c>
      <c r="BZ564" t="str">
        <f>IFERROR(VLOOKUP(Table1[[#This Row],[Key]],ownlog!$A:$E,MATCH(BZ$1,ownlog!$1:$1,0),FALSE),"")</f>
        <v/>
      </c>
    </row>
    <row r="565" spans="1:78" x14ac:dyDescent="0.3">
      <c r="A565">
        <v>563</v>
      </c>
      <c r="B565">
        <v>-0.1085</v>
      </c>
      <c r="C565">
        <v>-7.22E-2</v>
      </c>
      <c r="D565" s="1">
        <v>42446</v>
      </c>
      <c r="E565">
        <v>0.29958699999999999</v>
      </c>
      <c r="F565">
        <v>0.43181799999999998</v>
      </c>
      <c r="G565">
        <v>0.26859499999999997</v>
      </c>
      <c r="H565">
        <v>1</v>
      </c>
      <c r="I565">
        <v>0.29328312499999998</v>
      </c>
      <c r="J565">
        <v>0.47679623428270501</v>
      </c>
      <c r="K565">
        <v>0.275354267729369</v>
      </c>
      <c r="L565">
        <v>3.0991999999999999E-2</v>
      </c>
      <c r="M565">
        <v>0.376075251006037</v>
      </c>
      <c r="N565" s="2">
        <v>42446</v>
      </c>
      <c r="O565">
        <v>2027.2190000000001</v>
      </c>
      <c r="P565">
        <v>2032.0200199999999</v>
      </c>
      <c r="Q565">
        <v>1969.25</v>
      </c>
      <c r="R565" t="s">
        <v>58</v>
      </c>
      <c r="S565">
        <v>9</v>
      </c>
      <c r="T565" t="s">
        <v>494</v>
      </c>
      <c r="U565" s="4">
        <v>22630.91</v>
      </c>
      <c r="V565" t="s">
        <v>494</v>
      </c>
      <c r="W565" t="s">
        <v>48</v>
      </c>
      <c r="X565" s="1">
        <v>42472.40792824074</v>
      </c>
      <c r="Y565">
        <v>8.65</v>
      </c>
      <c r="Z565">
        <v>2051.60009765625</v>
      </c>
      <c r="AA565">
        <v>2017.64140197753</v>
      </c>
      <c r="AB565">
        <v>13.789999961853001</v>
      </c>
      <c r="AC565" t="s">
        <v>494</v>
      </c>
      <c r="AD565" t="s">
        <v>494</v>
      </c>
      <c r="AE565">
        <v>13.99</v>
      </c>
      <c r="AF565">
        <v>-31.493660999999999</v>
      </c>
      <c r="AG565" t="s">
        <v>494</v>
      </c>
      <c r="AH565" t="s">
        <v>494</v>
      </c>
      <c r="AI565" s="2">
        <v>42450</v>
      </c>
      <c r="AJ565" s="2">
        <v>42450</v>
      </c>
      <c r="AK565">
        <v>0</v>
      </c>
      <c r="AL565" t="s">
        <v>494</v>
      </c>
      <c r="AM565" t="s">
        <v>494</v>
      </c>
      <c r="AN565" t="s">
        <v>494</v>
      </c>
      <c r="AO565" t="s">
        <v>52</v>
      </c>
      <c r="AP565" t="s">
        <v>494</v>
      </c>
      <c r="AQ565" t="s">
        <v>494</v>
      </c>
      <c r="AR565">
        <v>0.1</v>
      </c>
      <c r="AS565" t="s">
        <v>494</v>
      </c>
      <c r="AT565" t="s">
        <v>49</v>
      </c>
      <c r="AU565" s="1">
        <v>42450.420312499999</v>
      </c>
      <c r="AV565">
        <v>8.3870370370000007</v>
      </c>
      <c r="AW565">
        <v>2016</v>
      </c>
      <c r="AX565" t="s">
        <v>494</v>
      </c>
      <c r="AY565">
        <v>-3.1773018326481599E-2</v>
      </c>
      <c r="AZ565">
        <v>-719.5</v>
      </c>
      <c r="BA565">
        <v>8.3870000000000005</v>
      </c>
      <c r="BB565">
        <v>2700</v>
      </c>
      <c r="BC565">
        <v>2700</v>
      </c>
      <c r="BD565">
        <v>0.12</v>
      </c>
      <c r="BE565">
        <v>1.6830887612351301E-2</v>
      </c>
      <c r="BF565" t="s">
        <v>494</v>
      </c>
      <c r="BG565" t="s">
        <v>494</v>
      </c>
      <c r="BH565" t="s">
        <v>66</v>
      </c>
      <c r="BI565" t="s">
        <v>494</v>
      </c>
      <c r="BJ565">
        <v>20.745000000000001</v>
      </c>
      <c r="BK565" t="s">
        <v>494</v>
      </c>
      <c r="BL565" s="1">
        <v>42450.420312499999</v>
      </c>
      <c r="BM565">
        <v>485</v>
      </c>
      <c r="BN565">
        <v>563</v>
      </c>
      <c r="BO565">
        <v>563</v>
      </c>
      <c r="BP565" t="s">
        <v>51</v>
      </c>
      <c r="BQ565" t="s">
        <v>106</v>
      </c>
      <c r="BR565">
        <v>0.13421772800000001</v>
      </c>
      <c r="BS565">
        <v>6</v>
      </c>
      <c r="BT565"/>
      <c r="BU565"/>
      <c r="BV565" s="9" t="str">
        <f>TEXT(Table1[[#This Row],[CLOSE_DATE]],"YYYYMMDD")&amp;TEXT(Table1[[#This Row],[OPEN_DATE]],"YYYYMMDD")&amp;Table1[[#This Row],[SYMBOL]]</f>
        <v>2016041220160321TCK</v>
      </c>
      <c r="BW565" t="str">
        <f>IFERROR(VLOOKUP(Table1[[#This Row],[Key]],ownlog!$A:$E,MATCH(BW$1,ownlog!$1:$1,0),FALSE),"")</f>
        <v/>
      </c>
      <c r="BX565" t="str">
        <f>IFERROR(VLOOKUP(Table1[[#This Row],[Key]],ownlog!$A:$E,MATCH(BX$1,ownlog!$1:$1,0),FALSE),"")</f>
        <v/>
      </c>
      <c r="BY565" t="str">
        <f>IFERROR(VLOOKUP(Table1[[#This Row],[Key]],ownlog!$A:$E,MATCH(BY$1,ownlog!$1:$1,0),FALSE),"")</f>
        <v/>
      </c>
      <c r="BZ565" t="str">
        <f>IFERROR(VLOOKUP(Table1[[#This Row],[Key]],ownlog!$A:$E,MATCH(BZ$1,ownlog!$1:$1,0),FALSE),"")</f>
        <v/>
      </c>
    </row>
    <row r="566" spans="1:78" x14ac:dyDescent="0.3">
      <c r="A566">
        <v>564</v>
      </c>
      <c r="B566">
        <v>-0.1085</v>
      </c>
      <c r="C566">
        <v>-7.22E-2</v>
      </c>
      <c r="D566" s="1">
        <v>42446</v>
      </c>
      <c r="E566">
        <v>0.29958699999999999</v>
      </c>
      <c r="F566">
        <v>0.43181799999999998</v>
      </c>
      <c r="G566">
        <v>0.26859499999999997</v>
      </c>
      <c r="H566">
        <v>1</v>
      </c>
      <c r="I566">
        <v>0.29328312499999998</v>
      </c>
      <c r="J566">
        <v>0.47679623428270501</v>
      </c>
      <c r="K566">
        <v>0.275354267729369</v>
      </c>
      <c r="L566">
        <v>3.0991999999999999E-2</v>
      </c>
      <c r="M566">
        <v>0.376075251006037</v>
      </c>
      <c r="N566" s="2">
        <v>42446</v>
      </c>
      <c r="O566">
        <v>2027.2190000000001</v>
      </c>
      <c r="P566">
        <v>2032.0200199999999</v>
      </c>
      <c r="Q566">
        <v>1969.25</v>
      </c>
      <c r="R566" t="s">
        <v>58</v>
      </c>
      <c r="S566">
        <v>9</v>
      </c>
      <c r="T566" t="s">
        <v>494</v>
      </c>
      <c r="U566" s="4">
        <v>7195.16</v>
      </c>
      <c r="V566" t="s">
        <v>494</v>
      </c>
      <c r="W566" t="s">
        <v>48</v>
      </c>
      <c r="X566" s="1">
        <v>42472.40828703704</v>
      </c>
      <c r="Y566">
        <v>6.5189000000000004</v>
      </c>
      <c r="Z566">
        <v>2051.60009765625</v>
      </c>
      <c r="AA566">
        <v>2017.64140197753</v>
      </c>
      <c r="AB566">
        <v>13.789999961853001</v>
      </c>
      <c r="AC566" t="s">
        <v>494</v>
      </c>
      <c r="AD566" t="s">
        <v>494</v>
      </c>
      <c r="AE566">
        <v>4.96</v>
      </c>
      <c r="AF566">
        <v>-10.956962616</v>
      </c>
      <c r="AG566" t="s">
        <v>494</v>
      </c>
      <c r="AH566" t="s">
        <v>494</v>
      </c>
      <c r="AI566" s="2">
        <v>42450</v>
      </c>
      <c r="AJ566" s="2">
        <v>42450</v>
      </c>
      <c r="AK566">
        <v>0</v>
      </c>
      <c r="AL566" t="s">
        <v>494</v>
      </c>
      <c r="AM566" t="s">
        <v>494</v>
      </c>
      <c r="AN566" t="s">
        <v>494</v>
      </c>
      <c r="AO566" t="s">
        <v>52</v>
      </c>
      <c r="AP566" t="s">
        <v>494</v>
      </c>
      <c r="AQ566" t="s">
        <v>494</v>
      </c>
      <c r="AR566">
        <v>0.1</v>
      </c>
      <c r="AS566" t="s">
        <v>494</v>
      </c>
      <c r="AT566" t="s">
        <v>49</v>
      </c>
      <c r="AU566" s="1">
        <v>42450.420752314814</v>
      </c>
      <c r="AV566">
        <v>6.0000999999999998</v>
      </c>
      <c r="AW566">
        <v>2016</v>
      </c>
      <c r="AX566" t="s">
        <v>494</v>
      </c>
      <c r="AY566">
        <v>-8.7498541690971807E-2</v>
      </c>
      <c r="AZ566">
        <v>-630</v>
      </c>
      <c r="BA566">
        <v>6.0000999999999998</v>
      </c>
      <c r="BB566">
        <v>1200</v>
      </c>
      <c r="BC566">
        <v>1200</v>
      </c>
      <c r="BD566">
        <v>0.12</v>
      </c>
      <c r="BE566">
        <v>1.6830887612351301E-2</v>
      </c>
      <c r="BF566" t="s">
        <v>494</v>
      </c>
      <c r="BG566" t="s">
        <v>494</v>
      </c>
      <c r="BH566" t="s">
        <v>125</v>
      </c>
      <c r="BI566" t="s">
        <v>494</v>
      </c>
      <c r="BJ566">
        <v>20.745000000000001</v>
      </c>
      <c r="BK566" t="s">
        <v>494</v>
      </c>
      <c r="BL566" s="1">
        <v>42450.420752314814</v>
      </c>
      <c r="BM566">
        <v>489</v>
      </c>
      <c r="BN566">
        <v>564</v>
      </c>
      <c r="BO566">
        <v>564</v>
      </c>
      <c r="BP566" t="s">
        <v>51</v>
      </c>
      <c r="BQ566" t="s">
        <v>106</v>
      </c>
      <c r="BR566">
        <v>0.13421772800000001</v>
      </c>
      <c r="BS566">
        <v>6</v>
      </c>
      <c r="BT566"/>
      <c r="BU566"/>
      <c r="BV566" s="9" t="str">
        <f>TEXT(Table1[[#This Row],[CLOSE_DATE]],"YYYYMMDD")&amp;TEXT(Table1[[#This Row],[OPEN_DATE]],"YYYYMMDD")&amp;Table1[[#This Row],[SYMBOL]]</f>
        <v>2016041220160321ECA</v>
      </c>
      <c r="BW566" t="str">
        <f>IFERROR(VLOOKUP(Table1[[#This Row],[Key]],ownlog!$A:$E,MATCH(BW$1,ownlog!$1:$1,0),FALSE),"")</f>
        <v/>
      </c>
      <c r="BX566" t="str">
        <f>IFERROR(VLOOKUP(Table1[[#This Row],[Key]],ownlog!$A:$E,MATCH(BX$1,ownlog!$1:$1,0),FALSE),"")</f>
        <v/>
      </c>
      <c r="BY566" t="str">
        <f>IFERROR(VLOOKUP(Table1[[#This Row],[Key]],ownlog!$A:$E,MATCH(BY$1,ownlog!$1:$1,0),FALSE),"")</f>
        <v/>
      </c>
      <c r="BZ566" t="str">
        <f>IFERROR(VLOOKUP(Table1[[#This Row],[Key]],ownlog!$A:$E,MATCH(BZ$1,ownlog!$1:$1,0),FALSE),"")</f>
        <v/>
      </c>
    </row>
    <row r="567" spans="1:78" x14ac:dyDescent="0.3">
      <c r="A567">
        <v>565</v>
      </c>
      <c r="B567">
        <v>-0.1085</v>
      </c>
      <c r="C567">
        <v>-7.22E-2</v>
      </c>
      <c r="D567" s="1">
        <v>42446</v>
      </c>
      <c r="E567">
        <v>0.29958699999999999</v>
      </c>
      <c r="F567">
        <v>0.43181799999999998</v>
      </c>
      <c r="G567">
        <v>0.26859499999999997</v>
      </c>
      <c r="H567">
        <v>1</v>
      </c>
      <c r="I567">
        <v>0.29328312499999998</v>
      </c>
      <c r="J567">
        <v>0.47679623428270501</v>
      </c>
      <c r="K567">
        <v>0.275354267729369</v>
      </c>
      <c r="L567">
        <v>3.0991999999999999E-2</v>
      </c>
      <c r="M567">
        <v>0.376075251006037</v>
      </c>
      <c r="N567" s="2">
        <v>42446</v>
      </c>
      <c r="O567">
        <v>2027.2190000000001</v>
      </c>
      <c r="P567">
        <v>2032.0200199999999</v>
      </c>
      <c r="Q567">
        <v>1969.25</v>
      </c>
      <c r="R567" t="s">
        <v>58</v>
      </c>
      <c r="S567">
        <v>9</v>
      </c>
      <c r="T567" t="s">
        <v>494</v>
      </c>
      <c r="U567" s="4">
        <v>12803.72</v>
      </c>
      <c r="V567" t="s">
        <v>494</v>
      </c>
      <c r="W567" t="s">
        <v>48</v>
      </c>
      <c r="X567" s="1">
        <v>42450.423587962963</v>
      </c>
      <c r="Y567">
        <v>11.629</v>
      </c>
      <c r="Z567">
        <v>2051.60009765625</v>
      </c>
      <c r="AA567">
        <v>2017.64140197753</v>
      </c>
      <c r="AB567">
        <v>13.789999961853001</v>
      </c>
      <c r="AC567" t="s">
        <v>494</v>
      </c>
      <c r="AD567" t="s">
        <v>494</v>
      </c>
      <c r="AE567">
        <v>5.78</v>
      </c>
      <c r="AF567">
        <v>-7.5792361999999898</v>
      </c>
      <c r="AG567" t="s">
        <v>494</v>
      </c>
      <c r="AH567" t="s">
        <v>494</v>
      </c>
      <c r="AI567" s="2">
        <v>42450</v>
      </c>
      <c r="AJ567" s="2">
        <v>42450</v>
      </c>
      <c r="AK567">
        <v>0</v>
      </c>
      <c r="AL567" t="s">
        <v>494</v>
      </c>
      <c r="AM567" t="s">
        <v>494</v>
      </c>
      <c r="AN567" t="s">
        <v>494</v>
      </c>
      <c r="AO567" t="s">
        <v>52</v>
      </c>
      <c r="AP567" t="s">
        <v>494</v>
      </c>
      <c r="AQ567" t="s">
        <v>494</v>
      </c>
      <c r="AR567">
        <v>0.1</v>
      </c>
      <c r="AS567" t="s">
        <v>494</v>
      </c>
      <c r="AT567" t="s">
        <v>49</v>
      </c>
      <c r="AU567" s="1">
        <v>42450.423009259262</v>
      </c>
      <c r="AV567">
        <v>11.644545454999999</v>
      </c>
      <c r="AW567">
        <v>2016</v>
      </c>
      <c r="AX567" t="s">
        <v>494</v>
      </c>
      <c r="AY567">
        <v>1.3740338823727801E-3</v>
      </c>
      <c r="AZ567">
        <v>7.2</v>
      </c>
      <c r="BA567">
        <v>11.645</v>
      </c>
      <c r="BB567">
        <v>1100</v>
      </c>
      <c r="BC567">
        <v>450</v>
      </c>
      <c r="BD567">
        <v>0.12</v>
      </c>
      <c r="BE567">
        <v>1.6830887612351301E-2</v>
      </c>
      <c r="BF567" t="s">
        <v>494</v>
      </c>
      <c r="BG567" t="s">
        <v>494</v>
      </c>
      <c r="BH567" t="s">
        <v>104</v>
      </c>
      <c r="BI567" t="s">
        <v>494</v>
      </c>
      <c r="BJ567">
        <v>20.745000000000001</v>
      </c>
      <c r="BK567" t="s">
        <v>494</v>
      </c>
      <c r="BL567" s="1">
        <v>42450.423009259262</v>
      </c>
      <c r="BM567">
        <v>478</v>
      </c>
      <c r="BN567">
        <v>565</v>
      </c>
      <c r="BO567">
        <v>565</v>
      </c>
      <c r="BP567" t="s">
        <v>51</v>
      </c>
      <c r="BQ567" t="s">
        <v>106</v>
      </c>
      <c r="BR567">
        <v>0.13421772800000001</v>
      </c>
      <c r="BS567">
        <v>6</v>
      </c>
      <c r="BT567"/>
      <c r="BU567"/>
      <c r="BV567" s="9" t="str">
        <f>TEXT(Table1[[#This Row],[CLOSE_DATE]],"YYYYMMDD")&amp;TEXT(Table1[[#This Row],[OPEN_DATE]],"YYYYMMDD")&amp;Table1[[#This Row],[SYMBOL]]</f>
        <v>2016032120160321CNX</v>
      </c>
      <c r="BW567" t="str">
        <f>IFERROR(VLOOKUP(Table1[[#This Row],[Key]],ownlog!$A:$E,MATCH(BW$1,ownlog!$1:$1,0),FALSE),"")</f>
        <v/>
      </c>
      <c r="BX567" t="str">
        <f>IFERROR(VLOOKUP(Table1[[#This Row],[Key]],ownlog!$A:$E,MATCH(BX$1,ownlog!$1:$1,0),FALSE),"")</f>
        <v/>
      </c>
      <c r="BY567" t="str">
        <f>IFERROR(VLOOKUP(Table1[[#This Row],[Key]],ownlog!$A:$E,MATCH(BY$1,ownlog!$1:$1,0),FALSE),"")</f>
        <v/>
      </c>
      <c r="BZ567" t="str">
        <f>IFERROR(VLOOKUP(Table1[[#This Row],[Key]],ownlog!$A:$E,MATCH(BZ$1,ownlog!$1:$1,0),FALSE),"")</f>
        <v/>
      </c>
    </row>
    <row r="568" spans="1:78" x14ac:dyDescent="0.3">
      <c r="A568">
        <v>566</v>
      </c>
      <c r="B568">
        <v>-0.1085</v>
      </c>
      <c r="C568">
        <v>-7.22E-2</v>
      </c>
      <c r="D568" s="1">
        <v>42446</v>
      </c>
      <c r="E568">
        <v>0.29958699999999999</v>
      </c>
      <c r="F568">
        <v>0.43181799999999998</v>
      </c>
      <c r="G568">
        <v>0.26859499999999997</v>
      </c>
      <c r="H568">
        <v>1</v>
      </c>
      <c r="I568">
        <v>0.29328312499999998</v>
      </c>
      <c r="J568">
        <v>0.47679623428270501</v>
      </c>
      <c r="K568">
        <v>0.275354267729369</v>
      </c>
      <c r="L568">
        <v>3.0991999999999999E-2</v>
      </c>
      <c r="M568">
        <v>0.376075251006037</v>
      </c>
      <c r="N568" s="2">
        <v>42446</v>
      </c>
      <c r="O568">
        <v>2027.2190000000001</v>
      </c>
      <c r="P568">
        <v>2032.0200199999999</v>
      </c>
      <c r="Q568">
        <v>1969.25</v>
      </c>
      <c r="R568" t="s">
        <v>58</v>
      </c>
      <c r="S568">
        <v>9</v>
      </c>
      <c r="T568" t="s">
        <v>494</v>
      </c>
      <c r="U568" s="4">
        <v>12803.72</v>
      </c>
      <c r="V568" t="s">
        <v>494</v>
      </c>
      <c r="W568" t="s">
        <v>48</v>
      </c>
      <c r="X568" s="1">
        <v>42472.408113425925</v>
      </c>
      <c r="Y568">
        <v>13.229900000000001</v>
      </c>
      <c r="Z568">
        <v>2051.60009765625</v>
      </c>
      <c r="AA568">
        <v>2017.64140197753</v>
      </c>
      <c r="AB568">
        <v>13.789999961853001</v>
      </c>
      <c r="AC568" t="s">
        <v>494</v>
      </c>
      <c r="AD568" t="s">
        <v>494</v>
      </c>
      <c r="AE568">
        <v>5.78</v>
      </c>
      <c r="AF568">
        <v>-8.9792361999999901</v>
      </c>
      <c r="AG568" t="s">
        <v>494</v>
      </c>
      <c r="AH568" t="s">
        <v>494</v>
      </c>
      <c r="AI568" s="2">
        <v>42450</v>
      </c>
      <c r="AJ568" s="2">
        <v>42450</v>
      </c>
      <c r="AK568">
        <v>0</v>
      </c>
      <c r="AL568" t="s">
        <v>494</v>
      </c>
      <c r="AM568" t="s">
        <v>494</v>
      </c>
      <c r="AN568" t="s">
        <v>494</v>
      </c>
      <c r="AO568" t="s">
        <v>52</v>
      </c>
      <c r="AP568" t="s">
        <v>494</v>
      </c>
      <c r="AQ568" t="s">
        <v>494</v>
      </c>
      <c r="AR568">
        <v>0.1</v>
      </c>
      <c r="AS568" t="s">
        <v>494</v>
      </c>
      <c r="AT568" t="s">
        <v>49</v>
      </c>
      <c r="AU568" s="1">
        <v>42450.423009259262</v>
      </c>
      <c r="AV568">
        <v>11.644545454999999</v>
      </c>
      <c r="AW568">
        <v>2016</v>
      </c>
      <c r="AX568" t="s">
        <v>494</v>
      </c>
      <c r="AY568">
        <v>-0.13696739671690999</v>
      </c>
      <c r="AZ568">
        <v>-1036.7</v>
      </c>
      <c r="BA568">
        <v>11.645</v>
      </c>
      <c r="BB568">
        <v>1100</v>
      </c>
      <c r="BC568">
        <v>650</v>
      </c>
      <c r="BD568">
        <v>0.12</v>
      </c>
      <c r="BE568">
        <v>1.6830887612351301E-2</v>
      </c>
      <c r="BF568" t="s">
        <v>494</v>
      </c>
      <c r="BG568" t="s">
        <v>494</v>
      </c>
      <c r="BH568" t="s">
        <v>104</v>
      </c>
      <c r="BI568" t="s">
        <v>494</v>
      </c>
      <c r="BJ568">
        <v>20.745000000000001</v>
      </c>
      <c r="BK568" t="s">
        <v>494</v>
      </c>
      <c r="BL568" s="1">
        <v>42450.423009259262</v>
      </c>
      <c r="BM568">
        <v>487</v>
      </c>
      <c r="BN568">
        <v>566</v>
      </c>
      <c r="BO568">
        <v>566</v>
      </c>
      <c r="BP568" t="s">
        <v>51</v>
      </c>
      <c r="BQ568" t="s">
        <v>106</v>
      </c>
      <c r="BR568">
        <v>0.13421772800000001</v>
      </c>
      <c r="BS568">
        <v>6</v>
      </c>
      <c r="BT568"/>
      <c r="BU568"/>
      <c r="BV568" s="9" t="str">
        <f>TEXT(Table1[[#This Row],[CLOSE_DATE]],"YYYYMMDD")&amp;TEXT(Table1[[#This Row],[OPEN_DATE]],"YYYYMMDD")&amp;Table1[[#This Row],[SYMBOL]]</f>
        <v>2016041220160321CNX</v>
      </c>
      <c r="BW568" t="str">
        <f>IFERROR(VLOOKUP(Table1[[#This Row],[Key]],ownlog!$A:$E,MATCH(BW$1,ownlog!$1:$1,0),FALSE),"")</f>
        <v/>
      </c>
      <c r="BX568" t="str">
        <f>IFERROR(VLOOKUP(Table1[[#This Row],[Key]],ownlog!$A:$E,MATCH(BX$1,ownlog!$1:$1,0),FALSE),"")</f>
        <v/>
      </c>
      <c r="BY568" t="str">
        <f>IFERROR(VLOOKUP(Table1[[#This Row],[Key]],ownlog!$A:$E,MATCH(BY$1,ownlog!$1:$1,0),FALSE),"")</f>
        <v/>
      </c>
      <c r="BZ568" t="str">
        <f>IFERROR(VLOOKUP(Table1[[#This Row],[Key]],ownlog!$A:$E,MATCH(BZ$1,ownlog!$1:$1,0),FALSE),"")</f>
        <v/>
      </c>
    </row>
    <row r="569" spans="1:78" x14ac:dyDescent="0.3">
      <c r="A569">
        <v>567</v>
      </c>
      <c r="B569">
        <v>-0.1085</v>
      </c>
      <c r="C569">
        <v>-7.22E-2</v>
      </c>
      <c r="D569" s="1">
        <v>42446</v>
      </c>
      <c r="E569">
        <v>0.29958699999999999</v>
      </c>
      <c r="F569">
        <v>0.43181799999999998</v>
      </c>
      <c r="G569">
        <v>0.26859499999999997</v>
      </c>
      <c r="H569">
        <v>1</v>
      </c>
      <c r="I569">
        <v>0.29328312499999998</v>
      </c>
      <c r="J569">
        <v>0.47679623428270501</v>
      </c>
      <c r="K569">
        <v>0.275354267729369</v>
      </c>
      <c r="L569">
        <v>3.0991999999999999E-2</v>
      </c>
      <c r="M569">
        <v>0.376075251006037</v>
      </c>
      <c r="N569" s="2">
        <v>42446</v>
      </c>
      <c r="O569">
        <v>2027.2190000000001</v>
      </c>
      <c r="P569">
        <v>2032.0200199999999</v>
      </c>
      <c r="Q569">
        <v>1969.25</v>
      </c>
      <c r="R569" t="s">
        <v>58</v>
      </c>
      <c r="S569">
        <v>9</v>
      </c>
      <c r="T569" t="s">
        <v>494</v>
      </c>
      <c r="U569" s="4">
        <v>7360.34</v>
      </c>
      <c r="V569" t="s">
        <v>494</v>
      </c>
      <c r="W569" t="s">
        <v>48</v>
      </c>
      <c r="X569" s="1">
        <v>42472.40960648148</v>
      </c>
      <c r="Y569">
        <v>9.0388999999999999</v>
      </c>
      <c r="Z569">
        <v>2051.60009765625</v>
      </c>
      <c r="AA569">
        <v>2017.64140197753</v>
      </c>
      <c r="AB569">
        <v>13.789999961853001</v>
      </c>
      <c r="AC569" t="s">
        <v>494</v>
      </c>
      <c r="AD569" t="s">
        <v>494</v>
      </c>
      <c r="AE569">
        <v>3.66</v>
      </c>
      <c r="AF569">
        <v>-9.2605351999999996</v>
      </c>
      <c r="AG569" t="s">
        <v>494</v>
      </c>
      <c r="AH569" t="s">
        <v>494</v>
      </c>
      <c r="AI569" s="2">
        <v>42450</v>
      </c>
      <c r="AJ569" s="2">
        <v>42450</v>
      </c>
      <c r="AK569">
        <v>0</v>
      </c>
      <c r="AL569" t="s">
        <v>494</v>
      </c>
      <c r="AM569" t="s">
        <v>494</v>
      </c>
      <c r="AN569" t="s">
        <v>494</v>
      </c>
      <c r="AO569" t="s">
        <v>52</v>
      </c>
      <c r="AP569" t="s">
        <v>494</v>
      </c>
      <c r="AQ569" t="s">
        <v>494</v>
      </c>
      <c r="AR569">
        <v>0.1</v>
      </c>
      <c r="AS569" t="s">
        <v>494</v>
      </c>
      <c r="AT569" t="s">
        <v>49</v>
      </c>
      <c r="AU569" s="1">
        <v>42450.424293981479</v>
      </c>
      <c r="AV569">
        <v>10.52</v>
      </c>
      <c r="AW569">
        <v>2016</v>
      </c>
      <c r="AX569" t="s">
        <v>494</v>
      </c>
      <c r="AY569">
        <v>0.13992395437262301</v>
      </c>
      <c r="AZ569">
        <v>1030.4000000000001</v>
      </c>
      <c r="BA569">
        <v>10.52</v>
      </c>
      <c r="BB569">
        <v>700</v>
      </c>
      <c r="BC569">
        <v>700</v>
      </c>
      <c r="BD569">
        <v>0.12</v>
      </c>
      <c r="BE569">
        <v>1.6830887612351301E-2</v>
      </c>
      <c r="BF569" t="s">
        <v>494</v>
      </c>
      <c r="BG569" t="s">
        <v>494</v>
      </c>
      <c r="BH569" t="s">
        <v>124</v>
      </c>
      <c r="BI569" t="s">
        <v>494</v>
      </c>
      <c r="BJ569">
        <v>20.745000000000001</v>
      </c>
      <c r="BK569" t="s">
        <v>494</v>
      </c>
      <c r="BL569" s="1">
        <v>42450.424293981479</v>
      </c>
      <c r="BM569">
        <v>506</v>
      </c>
      <c r="BN569">
        <v>567</v>
      </c>
      <c r="BO569">
        <v>567</v>
      </c>
      <c r="BP569" t="s">
        <v>51</v>
      </c>
      <c r="BQ569" t="s">
        <v>106</v>
      </c>
      <c r="BR569">
        <v>0.13421772800000001</v>
      </c>
      <c r="BS569">
        <v>6</v>
      </c>
      <c r="BT569"/>
      <c r="BU569"/>
      <c r="BV569" s="9" t="str">
        <f>TEXT(Table1[[#This Row],[CLOSE_DATE]],"YYYYMMDD")&amp;TEXT(Table1[[#This Row],[OPEN_DATE]],"YYYYMMDD")&amp;Table1[[#This Row],[SYMBOL]]</f>
        <v>2016041220160321RIG</v>
      </c>
      <c r="BW569" t="str">
        <f>IFERROR(VLOOKUP(Table1[[#This Row],[Key]],ownlog!$A:$E,MATCH(BW$1,ownlog!$1:$1,0),FALSE),"")</f>
        <v/>
      </c>
      <c r="BX569" t="str">
        <f>IFERROR(VLOOKUP(Table1[[#This Row],[Key]],ownlog!$A:$E,MATCH(BX$1,ownlog!$1:$1,0),FALSE),"")</f>
        <v/>
      </c>
      <c r="BY569" t="str">
        <f>IFERROR(VLOOKUP(Table1[[#This Row],[Key]],ownlog!$A:$E,MATCH(BY$1,ownlog!$1:$1,0),FALSE),"")</f>
        <v/>
      </c>
      <c r="BZ569" t="str">
        <f>IFERROR(VLOOKUP(Table1[[#This Row],[Key]],ownlog!$A:$E,MATCH(BZ$1,ownlog!$1:$1,0),FALSE),"")</f>
        <v/>
      </c>
    </row>
    <row r="570" spans="1:78" x14ac:dyDescent="0.3">
      <c r="A570">
        <v>568</v>
      </c>
      <c r="B570">
        <v>-0.1085</v>
      </c>
      <c r="C570">
        <v>-7.22E-2</v>
      </c>
      <c r="D570" s="1">
        <v>42446</v>
      </c>
      <c r="E570">
        <v>0.29958699999999999</v>
      </c>
      <c r="F570">
        <v>0.43181799999999998</v>
      </c>
      <c r="G570">
        <v>0.26859499999999997</v>
      </c>
      <c r="H570">
        <v>1</v>
      </c>
      <c r="I570">
        <v>0.29328312499999998</v>
      </c>
      <c r="J570">
        <v>0.47679623428270501</v>
      </c>
      <c r="K570">
        <v>0.275354267729369</v>
      </c>
      <c r="L570">
        <v>3.0991999999999999E-2</v>
      </c>
      <c r="M570">
        <v>0.376075251006037</v>
      </c>
      <c r="N570" s="2">
        <v>42446</v>
      </c>
      <c r="O570">
        <v>2027.2190000000001</v>
      </c>
      <c r="P570">
        <v>2032.0200199999999</v>
      </c>
      <c r="Q570">
        <v>1969.25</v>
      </c>
      <c r="R570" t="s">
        <v>58</v>
      </c>
      <c r="S570">
        <v>9</v>
      </c>
      <c r="T570" t="s">
        <v>494</v>
      </c>
      <c r="U570" s="4">
        <v>7698.13</v>
      </c>
      <c r="V570" t="s">
        <v>494</v>
      </c>
      <c r="W570" t="s">
        <v>48</v>
      </c>
      <c r="X570" s="1">
        <v>42472.409479166665</v>
      </c>
      <c r="Y570">
        <v>9.9689999999999994</v>
      </c>
      <c r="Z570">
        <v>2051.60009765625</v>
      </c>
      <c r="AA570">
        <v>2017.64140197753</v>
      </c>
      <c r="AB570">
        <v>13.789999961853001</v>
      </c>
      <c r="AC570" t="s">
        <v>494</v>
      </c>
      <c r="AD570" t="s">
        <v>494</v>
      </c>
      <c r="AE570">
        <v>3.27</v>
      </c>
      <c r="AF570">
        <v>-8.4678889940000008</v>
      </c>
      <c r="AG570" t="s">
        <v>494</v>
      </c>
      <c r="AH570" t="s">
        <v>494</v>
      </c>
      <c r="AI570" s="2">
        <v>42450</v>
      </c>
      <c r="AJ570" s="2">
        <v>42450</v>
      </c>
      <c r="AK570">
        <v>0</v>
      </c>
      <c r="AL570" t="s">
        <v>494</v>
      </c>
      <c r="AM570" t="s">
        <v>494</v>
      </c>
      <c r="AN570" t="s">
        <v>494</v>
      </c>
      <c r="AO570" t="s">
        <v>52</v>
      </c>
      <c r="AP570" t="s">
        <v>494</v>
      </c>
      <c r="AQ570" t="s">
        <v>494</v>
      </c>
      <c r="AR570">
        <v>0.1</v>
      </c>
      <c r="AS570" t="s">
        <v>494</v>
      </c>
      <c r="AT570" t="s">
        <v>49</v>
      </c>
      <c r="AU570" s="1">
        <v>42450.424571759257</v>
      </c>
      <c r="AV570">
        <v>11.001899999999999</v>
      </c>
      <c r="AW570">
        <v>2016</v>
      </c>
      <c r="AX570" t="s">
        <v>494</v>
      </c>
      <c r="AY570">
        <v>9.2944984827296004E-2</v>
      </c>
      <c r="AZ570">
        <v>715.8</v>
      </c>
      <c r="BA570">
        <v>11.002000000000001</v>
      </c>
      <c r="BB570">
        <v>700</v>
      </c>
      <c r="BC570">
        <v>700</v>
      </c>
      <c r="BD570">
        <v>0.12</v>
      </c>
      <c r="BE570">
        <v>1.6830887612351301E-2</v>
      </c>
      <c r="BF570" t="s">
        <v>494</v>
      </c>
      <c r="BG570" t="s">
        <v>494</v>
      </c>
      <c r="BH570" t="s">
        <v>81</v>
      </c>
      <c r="BI570" t="s">
        <v>494</v>
      </c>
      <c r="BJ570">
        <v>20.745000000000001</v>
      </c>
      <c r="BK570" t="s">
        <v>494</v>
      </c>
      <c r="BL570" s="1">
        <v>42450.424571759257</v>
      </c>
      <c r="BM570">
        <v>503</v>
      </c>
      <c r="BN570">
        <v>568</v>
      </c>
      <c r="BO570">
        <v>568</v>
      </c>
      <c r="BP570" t="s">
        <v>51</v>
      </c>
      <c r="BQ570" t="s">
        <v>106</v>
      </c>
      <c r="BR570">
        <v>0.13421772800000001</v>
      </c>
      <c r="BS570">
        <v>6</v>
      </c>
      <c r="BT570"/>
      <c r="BU570"/>
      <c r="BV570" s="9" t="str">
        <f>TEXT(Table1[[#This Row],[CLOSE_DATE]],"YYYYMMDD")&amp;TEXT(Table1[[#This Row],[OPEN_DATE]],"YYYYMMDD")&amp;Table1[[#This Row],[SYMBOL]]</f>
        <v>2016041220160321ESV</v>
      </c>
      <c r="BW570" t="str">
        <f>IFERROR(VLOOKUP(Table1[[#This Row],[Key]],ownlog!$A:$E,MATCH(BW$1,ownlog!$1:$1,0),FALSE),"")</f>
        <v/>
      </c>
      <c r="BX570" t="str">
        <f>IFERROR(VLOOKUP(Table1[[#This Row],[Key]],ownlog!$A:$E,MATCH(BX$1,ownlog!$1:$1,0),FALSE),"")</f>
        <v/>
      </c>
      <c r="BY570" t="str">
        <f>IFERROR(VLOOKUP(Table1[[#This Row],[Key]],ownlog!$A:$E,MATCH(BY$1,ownlog!$1:$1,0),FALSE),"")</f>
        <v/>
      </c>
      <c r="BZ570" t="str">
        <f>IFERROR(VLOOKUP(Table1[[#This Row],[Key]],ownlog!$A:$E,MATCH(BZ$1,ownlog!$1:$1,0),FALSE),"")</f>
        <v/>
      </c>
    </row>
    <row r="571" spans="1:78" x14ac:dyDescent="0.3">
      <c r="A571">
        <v>569</v>
      </c>
      <c r="B571">
        <v>-0.1085</v>
      </c>
      <c r="C571">
        <v>-7.22E-2</v>
      </c>
      <c r="D571" s="1">
        <v>42446</v>
      </c>
      <c r="E571">
        <v>0.29958699999999999</v>
      </c>
      <c r="F571">
        <v>0.43181799999999998</v>
      </c>
      <c r="G571">
        <v>0.26859499999999997</v>
      </c>
      <c r="H571">
        <v>1</v>
      </c>
      <c r="I571">
        <v>0.29328312499999998</v>
      </c>
      <c r="J571">
        <v>0.47679623428270501</v>
      </c>
      <c r="K571">
        <v>0.275354267729369</v>
      </c>
      <c r="L571">
        <v>3.0991999999999999E-2</v>
      </c>
      <c r="M571">
        <v>0.376075251006037</v>
      </c>
      <c r="N571" s="2">
        <v>42446</v>
      </c>
      <c r="O571">
        <v>2027.2190000000001</v>
      </c>
      <c r="P571">
        <v>2032.0200199999999</v>
      </c>
      <c r="Q571">
        <v>1969.25</v>
      </c>
      <c r="R571" t="s">
        <v>58</v>
      </c>
      <c r="S571">
        <v>9</v>
      </c>
      <c r="T571" t="s">
        <v>494</v>
      </c>
      <c r="U571" s="4">
        <v>7328.84</v>
      </c>
      <c r="V571" t="s">
        <v>494</v>
      </c>
      <c r="W571" t="s">
        <v>48</v>
      </c>
      <c r="X571" s="1">
        <v>42472.409131944441</v>
      </c>
      <c r="Y571">
        <v>6.0490000000000004</v>
      </c>
      <c r="Z571">
        <v>2051.60009765625</v>
      </c>
      <c r="AA571">
        <v>2017.64140197753</v>
      </c>
      <c r="AB571">
        <v>13.789999961853001</v>
      </c>
      <c r="AC571" t="s">
        <v>494</v>
      </c>
      <c r="AD571" t="s">
        <v>494</v>
      </c>
      <c r="AE571">
        <v>5.76</v>
      </c>
      <c r="AF571">
        <v>-12.159897986000001</v>
      </c>
      <c r="AG571" t="s">
        <v>494</v>
      </c>
      <c r="AH571" t="s">
        <v>494</v>
      </c>
      <c r="AI571" s="2">
        <v>42450</v>
      </c>
      <c r="AJ571" s="2">
        <v>42450</v>
      </c>
      <c r="AK571">
        <v>0</v>
      </c>
      <c r="AL571" t="s">
        <v>494</v>
      </c>
      <c r="AM571" t="s">
        <v>494</v>
      </c>
      <c r="AN571" t="s">
        <v>494</v>
      </c>
      <c r="AO571" t="s">
        <v>52</v>
      </c>
      <c r="AP571" t="s">
        <v>494</v>
      </c>
      <c r="AQ571" t="s">
        <v>494</v>
      </c>
      <c r="AR571">
        <v>0.1</v>
      </c>
      <c r="AS571" t="s">
        <v>494</v>
      </c>
      <c r="AT571" t="s">
        <v>49</v>
      </c>
      <c r="AU571" s="1">
        <v>42450.425138888888</v>
      </c>
      <c r="AV571">
        <v>5.6421307690000004</v>
      </c>
      <c r="AW571">
        <v>2016</v>
      </c>
      <c r="AX571" t="s">
        <v>494</v>
      </c>
      <c r="AY571">
        <v>-7.3540138275918904E-2</v>
      </c>
      <c r="AZ571">
        <v>-539.4</v>
      </c>
      <c r="BA571">
        <v>5.6420000000000003</v>
      </c>
      <c r="BB571">
        <v>1300</v>
      </c>
      <c r="BC571">
        <v>1300</v>
      </c>
      <c r="BD571">
        <v>0.12</v>
      </c>
      <c r="BE571">
        <v>1.6830887612351301E-2</v>
      </c>
      <c r="BF571" t="s">
        <v>494</v>
      </c>
      <c r="BG571" t="s">
        <v>494</v>
      </c>
      <c r="BH571" t="s">
        <v>57</v>
      </c>
      <c r="BI571" t="s">
        <v>494</v>
      </c>
      <c r="BJ571">
        <v>20.745000000000001</v>
      </c>
      <c r="BK571" t="s">
        <v>494</v>
      </c>
      <c r="BL571" s="1">
        <v>42450.425138888888</v>
      </c>
      <c r="BM571">
        <v>497</v>
      </c>
      <c r="BN571">
        <v>569</v>
      </c>
      <c r="BO571">
        <v>569</v>
      </c>
      <c r="BP571" t="s">
        <v>51</v>
      </c>
      <c r="BQ571" t="s">
        <v>106</v>
      </c>
      <c r="BR571">
        <v>0.13421772800000001</v>
      </c>
      <c r="BS571">
        <v>6</v>
      </c>
      <c r="BT571"/>
      <c r="BU571"/>
      <c r="BV571" s="9" t="str">
        <f>TEXT(Table1[[#This Row],[CLOSE_DATE]],"YYYYMMDD")&amp;TEXT(Table1[[#This Row],[OPEN_DATE]],"YYYYMMDD")&amp;Table1[[#This Row],[SYMBOL]]</f>
        <v>2016041220160321PBR</v>
      </c>
      <c r="BW571" t="str">
        <f>IFERROR(VLOOKUP(Table1[[#This Row],[Key]],ownlog!$A:$E,MATCH(BW$1,ownlog!$1:$1,0),FALSE),"")</f>
        <v/>
      </c>
      <c r="BX571" t="str">
        <f>IFERROR(VLOOKUP(Table1[[#This Row],[Key]],ownlog!$A:$E,MATCH(BX$1,ownlog!$1:$1,0),FALSE),"")</f>
        <v/>
      </c>
      <c r="BY571" t="str">
        <f>IFERROR(VLOOKUP(Table1[[#This Row],[Key]],ownlog!$A:$E,MATCH(BY$1,ownlog!$1:$1,0),FALSE),"")</f>
        <v/>
      </c>
      <c r="BZ571" t="str">
        <f>IFERROR(VLOOKUP(Table1[[#This Row],[Key]],ownlog!$A:$E,MATCH(BZ$1,ownlog!$1:$1,0),FALSE),"")</f>
        <v/>
      </c>
    </row>
    <row r="572" spans="1:78" x14ac:dyDescent="0.3">
      <c r="A572">
        <v>570</v>
      </c>
      <c r="B572">
        <v>-0.1085</v>
      </c>
      <c r="C572">
        <v>-7.22E-2</v>
      </c>
      <c r="D572" s="1">
        <v>42446</v>
      </c>
      <c r="E572">
        <v>0.29958699999999999</v>
      </c>
      <c r="F572">
        <v>0.43181799999999998</v>
      </c>
      <c r="G572">
        <v>0.26859499999999997</v>
      </c>
      <c r="H572">
        <v>1</v>
      </c>
      <c r="I572">
        <v>0.29328312499999998</v>
      </c>
      <c r="J572">
        <v>0.47679623428270501</v>
      </c>
      <c r="K572">
        <v>0.275354267729369</v>
      </c>
      <c r="L572">
        <v>3.0991999999999999E-2</v>
      </c>
      <c r="M572">
        <v>0.376075251006037</v>
      </c>
      <c r="N572" s="2">
        <v>42446</v>
      </c>
      <c r="O572">
        <v>2027.2190000000001</v>
      </c>
      <c r="P572">
        <v>2032.0200199999999</v>
      </c>
      <c r="Q572">
        <v>1969.25</v>
      </c>
      <c r="R572" t="s">
        <v>58</v>
      </c>
      <c r="S572">
        <v>9</v>
      </c>
      <c r="T572" t="s">
        <v>494</v>
      </c>
      <c r="U572" s="4">
        <v>25289.45</v>
      </c>
      <c r="V572" t="s">
        <v>494</v>
      </c>
      <c r="W572" t="s">
        <v>48</v>
      </c>
      <c r="X572" s="1">
        <v>42472.40892361111</v>
      </c>
      <c r="Y572">
        <v>5.0399885710000003</v>
      </c>
      <c r="Z572">
        <v>2051.60009765625</v>
      </c>
      <c r="AA572">
        <v>2017.64140197753</v>
      </c>
      <c r="AB572">
        <v>13.789999961853001</v>
      </c>
      <c r="AC572" t="s">
        <v>494</v>
      </c>
      <c r="AD572" t="s">
        <v>494</v>
      </c>
      <c r="AE572">
        <v>30.55</v>
      </c>
      <c r="AF572">
        <v>-65.451976000000002</v>
      </c>
      <c r="AG572" t="s">
        <v>494</v>
      </c>
      <c r="AH572" t="s">
        <v>494</v>
      </c>
      <c r="AI572" s="2">
        <v>42450</v>
      </c>
      <c r="AJ572" s="2">
        <v>42450</v>
      </c>
      <c r="AK572">
        <v>0</v>
      </c>
      <c r="AL572" t="s">
        <v>494</v>
      </c>
      <c r="AM572" t="s">
        <v>494</v>
      </c>
      <c r="AN572" t="s">
        <v>494</v>
      </c>
      <c r="AO572" t="s">
        <v>52</v>
      </c>
      <c r="AP572" t="s">
        <v>494</v>
      </c>
      <c r="AQ572" t="s">
        <v>494</v>
      </c>
      <c r="AR572">
        <v>0.1</v>
      </c>
      <c r="AS572" t="s">
        <v>494</v>
      </c>
      <c r="AT572" t="s">
        <v>49</v>
      </c>
      <c r="AU572" s="1">
        <v>42450.425821759258</v>
      </c>
      <c r="AV572">
        <v>4.22</v>
      </c>
      <c r="AW572">
        <v>2016</v>
      </c>
      <c r="AX572" t="s">
        <v>494</v>
      </c>
      <c r="AY572">
        <v>-0.195691153238546</v>
      </c>
      <c r="AZ572">
        <v>-4954.8999999999996</v>
      </c>
      <c r="BA572">
        <v>4.22</v>
      </c>
      <c r="BB572">
        <v>6000</v>
      </c>
      <c r="BC572">
        <v>6000</v>
      </c>
      <c r="BD572">
        <v>0.12</v>
      </c>
      <c r="BE572">
        <v>1.6830887612351301E-2</v>
      </c>
      <c r="BF572" t="s">
        <v>494</v>
      </c>
      <c r="BG572" t="s">
        <v>494</v>
      </c>
      <c r="BH572" t="s">
        <v>79</v>
      </c>
      <c r="BI572" t="s">
        <v>494</v>
      </c>
      <c r="BJ572">
        <v>20.745000000000001</v>
      </c>
      <c r="BK572" t="s">
        <v>494</v>
      </c>
      <c r="BL572" s="1">
        <v>42450.425821759258</v>
      </c>
      <c r="BM572">
        <v>495</v>
      </c>
      <c r="BN572">
        <v>570</v>
      </c>
      <c r="BO572">
        <v>570</v>
      </c>
      <c r="BP572" t="s">
        <v>51</v>
      </c>
      <c r="BQ572" t="s">
        <v>106</v>
      </c>
      <c r="BR572">
        <v>0.13421772800000001</v>
      </c>
      <c r="BS572">
        <v>6</v>
      </c>
      <c r="BT572"/>
      <c r="BU572"/>
      <c r="BV572" s="9" t="str">
        <f>TEXT(Table1[[#This Row],[CLOSE_DATE]],"YYYYMMDD")&amp;TEXT(Table1[[#This Row],[OPEN_DATE]],"YYYYMMDD")&amp;Table1[[#This Row],[SYMBOL]]</f>
        <v>2016041220160321VALE</v>
      </c>
      <c r="BW572" t="str">
        <f>IFERROR(VLOOKUP(Table1[[#This Row],[Key]],ownlog!$A:$E,MATCH(BW$1,ownlog!$1:$1,0),FALSE),"")</f>
        <v/>
      </c>
      <c r="BX572" t="str">
        <f>IFERROR(VLOOKUP(Table1[[#This Row],[Key]],ownlog!$A:$E,MATCH(BX$1,ownlog!$1:$1,0),FALSE),"")</f>
        <v/>
      </c>
      <c r="BY572" t="str">
        <f>IFERROR(VLOOKUP(Table1[[#This Row],[Key]],ownlog!$A:$E,MATCH(BY$1,ownlog!$1:$1,0),FALSE),"")</f>
        <v/>
      </c>
      <c r="BZ572" t="str">
        <f>IFERROR(VLOOKUP(Table1[[#This Row],[Key]],ownlog!$A:$E,MATCH(BZ$1,ownlog!$1:$1,0),FALSE),"")</f>
        <v/>
      </c>
    </row>
    <row r="573" spans="1:78" x14ac:dyDescent="0.3">
      <c r="A573">
        <v>571</v>
      </c>
      <c r="B573">
        <v>-0.1085</v>
      </c>
      <c r="C573">
        <v>-7.22E-2</v>
      </c>
      <c r="D573" s="1">
        <v>42446</v>
      </c>
      <c r="E573">
        <v>0.29958699999999999</v>
      </c>
      <c r="F573">
        <v>0.43181799999999998</v>
      </c>
      <c r="G573">
        <v>0.26859499999999997</v>
      </c>
      <c r="H573">
        <v>1</v>
      </c>
      <c r="I573">
        <v>0.29328312499999998</v>
      </c>
      <c r="J573">
        <v>0.47679623428270501</v>
      </c>
      <c r="K573">
        <v>0.275354267729369</v>
      </c>
      <c r="L573">
        <v>3.0991999999999999E-2</v>
      </c>
      <c r="M573">
        <v>0.376075251006037</v>
      </c>
      <c r="N573" s="2">
        <v>42446</v>
      </c>
      <c r="O573">
        <v>2027.2190000000001</v>
      </c>
      <c r="P573">
        <v>2032.0200199999999</v>
      </c>
      <c r="Q573">
        <v>1969.25</v>
      </c>
      <c r="R573" t="s">
        <v>58</v>
      </c>
      <c r="S573">
        <v>9</v>
      </c>
      <c r="T573" t="s">
        <v>494</v>
      </c>
      <c r="U573" s="4">
        <v>3444.92</v>
      </c>
      <c r="V573" t="s">
        <v>494</v>
      </c>
      <c r="W573" t="s">
        <v>48</v>
      </c>
      <c r="X573" s="1">
        <v>42472.410011574073</v>
      </c>
      <c r="Y573">
        <v>15.768000000000001</v>
      </c>
      <c r="Z573">
        <v>2051.60009765625</v>
      </c>
      <c r="AA573">
        <v>2017.64140197753</v>
      </c>
      <c r="AB573">
        <v>13.789999961853001</v>
      </c>
      <c r="AC573" t="s">
        <v>494</v>
      </c>
      <c r="AD573" t="s">
        <v>494</v>
      </c>
      <c r="AE573">
        <v>1.08</v>
      </c>
      <c r="AF573">
        <v>-5.4751228000000003</v>
      </c>
      <c r="AG573" t="s">
        <v>494</v>
      </c>
      <c r="AH573" t="s">
        <v>494</v>
      </c>
      <c r="AI573" s="2">
        <v>42450</v>
      </c>
      <c r="AJ573" s="2">
        <v>42450</v>
      </c>
      <c r="AK573">
        <v>0</v>
      </c>
      <c r="AL573" t="s">
        <v>494</v>
      </c>
      <c r="AM573" t="s">
        <v>494</v>
      </c>
      <c r="AN573" t="s">
        <v>494</v>
      </c>
      <c r="AO573" t="s">
        <v>52</v>
      </c>
      <c r="AP573" t="s">
        <v>494</v>
      </c>
      <c r="AQ573" t="s">
        <v>494</v>
      </c>
      <c r="AR573">
        <v>0.1</v>
      </c>
      <c r="AS573" t="s">
        <v>494</v>
      </c>
      <c r="AT573" t="s">
        <v>49</v>
      </c>
      <c r="AU573" s="1">
        <v>42450.426782407405</v>
      </c>
      <c r="AV573">
        <v>17.23</v>
      </c>
      <c r="AW573">
        <v>2016</v>
      </c>
      <c r="AX573" t="s">
        <v>494</v>
      </c>
      <c r="AY573">
        <v>8.3459082994776501E-2</v>
      </c>
      <c r="AZ573">
        <v>287.60000000000002</v>
      </c>
      <c r="BA573">
        <v>17.23</v>
      </c>
      <c r="BB573">
        <v>200</v>
      </c>
      <c r="BC573">
        <v>200</v>
      </c>
      <c r="BD573">
        <v>0.12</v>
      </c>
      <c r="BE573">
        <v>1.6830887612351301E-2</v>
      </c>
      <c r="BF573" t="s">
        <v>494</v>
      </c>
      <c r="BG573" t="s">
        <v>494</v>
      </c>
      <c r="BH573" t="s">
        <v>83</v>
      </c>
      <c r="BI573" t="s">
        <v>494</v>
      </c>
      <c r="BJ573">
        <v>20.745000000000001</v>
      </c>
      <c r="BK573" t="s">
        <v>494</v>
      </c>
      <c r="BL573" s="1">
        <v>42450.426782407405</v>
      </c>
      <c r="BM573">
        <v>510</v>
      </c>
      <c r="BN573">
        <v>571</v>
      </c>
      <c r="BO573">
        <v>571</v>
      </c>
      <c r="BP573" t="s">
        <v>51</v>
      </c>
      <c r="BQ573" t="s">
        <v>106</v>
      </c>
      <c r="BR573">
        <v>0.13421772800000001</v>
      </c>
      <c r="BS573">
        <v>6</v>
      </c>
      <c r="BT573"/>
      <c r="BU573"/>
      <c r="BV573" s="9" t="str">
        <f>TEXT(Table1[[#This Row],[CLOSE_DATE]],"YYYYMMDD")&amp;TEXT(Table1[[#This Row],[OPEN_DATE]],"YYYYMMDD")&amp;Table1[[#This Row],[SYMBOL]]</f>
        <v>2016041220160321MPEL</v>
      </c>
      <c r="BW573" t="str">
        <f>IFERROR(VLOOKUP(Table1[[#This Row],[Key]],ownlog!$A:$E,MATCH(BW$1,ownlog!$1:$1,0),FALSE),"")</f>
        <v/>
      </c>
      <c r="BX573" t="str">
        <f>IFERROR(VLOOKUP(Table1[[#This Row],[Key]],ownlog!$A:$E,MATCH(BX$1,ownlog!$1:$1,0),FALSE),"")</f>
        <v/>
      </c>
      <c r="BY573" t="str">
        <f>IFERROR(VLOOKUP(Table1[[#This Row],[Key]],ownlog!$A:$E,MATCH(BY$1,ownlog!$1:$1,0),FALSE),"")</f>
        <v/>
      </c>
      <c r="BZ573" t="str">
        <f>IFERROR(VLOOKUP(Table1[[#This Row],[Key]],ownlog!$A:$E,MATCH(BZ$1,ownlog!$1:$1,0),FALSE),"")</f>
        <v/>
      </c>
    </row>
    <row r="574" spans="1:78" x14ac:dyDescent="0.3">
      <c r="A574">
        <v>572</v>
      </c>
      <c r="B574">
        <v>-0.1085</v>
      </c>
      <c r="C574">
        <v>-7.22E-2</v>
      </c>
      <c r="D574" s="1">
        <v>42446</v>
      </c>
      <c r="E574">
        <v>0.29958699999999999</v>
      </c>
      <c r="F574">
        <v>0.43181799999999998</v>
      </c>
      <c r="G574">
        <v>0.26859499999999997</v>
      </c>
      <c r="H574">
        <v>1</v>
      </c>
      <c r="I574">
        <v>0.29328312499999998</v>
      </c>
      <c r="J574">
        <v>0.47679623428270501</v>
      </c>
      <c r="K574">
        <v>0.275354267729369</v>
      </c>
      <c r="L574">
        <v>3.0991999999999999E-2</v>
      </c>
      <c r="M574">
        <v>0.376075251006037</v>
      </c>
      <c r="N574" s="2">
        <v>42446</v>
      </c>
      <c r="O574">
        <v>2027.2190000000001</v>
      </c>
      <c r="P574">
        <v>2032.0200199999999</v>
      </c>
      <c r="Q574">
        <v>1969.25</v>
      </c>
      <c r="R574" t="s">
        <v>58</v>
      </c>
      <c r="S574">
        <v>9</v>
      </c>
      <c r="T574" t="s">
        <v>494</v>
      </c>
      <c r="U574" s="4">
        <v>8095.82</v>
      </c>
      <c r="V574" t="s">
        <v>494</v>
      </c>
      <c r="W574" t="s">
        <v>48</v>
      </c>
      <c r="X574" s="1">
        <v>42472.45521990741</v>
      </c>
      <c r="Y574">
        <v>6.8639346669999997</v>
      </c>
      <c r="Z574">
        <v>2051.60009765625</v>
      </c>
      <c r="AA574">
        <v>2017.64140197753</v>
      </c>
      <c r="AB574">
        <v>13.789999961853001</v>
      </c>
      <c r="AC574" t="s">
        <v>494</v>
      </c>
      <c r="AD574" t="s">
        <v>494</v>
      </c>
      <c r="AE574">
        <v>4.18</v>
      </c>
      <c r="AF574">
        <v>-40.676580000000001</v>
      </c>
      <c r="AG574" t="s">
        <v>494</v>
      </c>
      <c r="AH574" t="s">
        <v>494</v>
      </c>
      <c r="AI574" s="2">
        <v>42450</v>
      </c>
      <c r="AJ574" s="2">
        <v>42450</v>
      </c>
      <c r="AK574">
        <v>0</v>
      </c>
      <c r="AL574" t="s">
        <v>494</v>
      </c>
      <c r="AM574" t="s">
        <v>494</v>
      </c>
      <c r="AN574" t="s">
        <v>494</v>
      </c>
      <c r="AO574" t="s">
        <v>52</v>
      </c>
      <c r="AP574" t="s">
        <v>494</v>
      </c>
      <c r="AQ574" t="s">
        <v>494</v>
      </c>
      <c r="AR574">
        <v>0.1</v>
      </c>
      <c r="AS574" t="s">
        <v>494</v>
      </c>
      <c r="AT574" t="s">
        <v>49</v>
      </c>
      <c r="AU574" s="1">
        <v>42450.427465277775</v>
      </c>
      <c r="AV574">
        <v>8.1</v>
      </c>
      <c r="AW574">
        <v>2016</v>
      </c>
      <c r="AX574" t="s">
        <v>494</v>
      </c>
      <c r="AY574">
        <v>0.14858024691357999</v>
      </c>
      <c r="AZ574">
        <v>1203.5</v>
      </c>
      <c r="BA574">
        <v>8.1</v>
      </c>
      <c r="BB574">
        <v>1000</v>
      </c>
      <c r="BC574">
        <v>1000</v>
      </c>
      <c r="BD574">
        <v>0.12</v>
      </c>
      <c r="BE574">
        <v>1.6830887612351301E-2</v>
      </c>
      <c r="BF574" t="s">
        <v>494</v>
      </c>
      <c r="BG574" t="s">
        <v>494</v>
      </c>
      <c r="BH574" t="s">
        <v>92</v>
      </c>
      <c r="BI574" t="s">
        <v>494</v>
      </c>
      <c r="BJ574">
        <v>20.745000000000001</v>
      </c>
      <c r="BK574" t="s">
        <v>494</v>
      </c>
      <c r="BL574" s="1">
        <v>42450.427465277775</v>
      </c>
      <c r="BM574">
        <v>530</v>
      </c>
      <c r="BN574">
        <v>572</v>
      </c>
      <c r="BO574">
        <v>572</v>
      </c>
      <c r="BP574" t="s">
        <v>51</v>
      </c>
      <c r="BQ574" t="s">
        <v>106</v>
      </c>
      <c r="BR574">
        <v>0.13421772800000001</v>
      </c>
      <c r="BS574">
        <v>6</v>
      </c>
      <c r="BT574"/>
      <c r="BU574"/>
      <c r="BV574" s="9" t="str">
        <f>TEXT(Table1[[#This Row],[CLOSE_DATE]],"YYYYMMDD")&amp;TEXT(Table1[[#This Row],[OPEN_DATE]],"YYYYMMDD")&amp;Table1[[#This Row],[SYMBOL]]</f>
        <v>2016041220160321FTK</v>
      </c>
      <c r="BW574" t="str">
        <f>IFERROR(VLOOKUP(Table1[[#This Row],[Key]],ownlog!$A:$E,MATCH(BW$1,ownlog!$1:$1,0),FALSE),"")</f>
        <v/>
      </c>
      <c r="BX574" t="str">
        <f>IFERROR(VLOOKUP(Table1[[#This Row],[Key]],ownlog!$A:$E,MATCH(BX$1,ownlog!$1:$1,0),FALSE),"")</f>
        <v/>
      </c>
      <c r="BY574" t="str">
        <f>IFERROR(VLOOKUP(Table1[[#This Row],[Key]],ownlog!$A:$E,MATCH(BY$1,ownlog!$1:$1,0),FALSE),"")</f>
        <v/>
      </c>
      <c r="BZ574" t="str">
        <f>IFERROR(VLOOKUP(Table1[[#This Row],[Key]],ownlog!$A:$E,MATCH(BZ$1,ownlog!$1:$1,0),FALSE),"")</f>
        <v/>
      </c>
    </row>
    <row r="575" spans="1:78" x14ac:dyDescent="0.3">
      <c r="A575">
        <v>573</v>
      </c>
      <c r="B575">
        <v>-0.1085</v>
      </c>
      <c r="C575">
        <v>-7.22E-2</v>
      </c>
      <c r="D575" s="1">
        <v>42446</v>
      </c>
      <c r="E575">
        <v>0.29958699999999999</v>
      </c>
      <c r="F575">
        <v>0.43181799999999998</v>
      </c>
      <c r="G575">
        <v>0.26859499999999997</v>
      </c>
      <c r="H575">
        <v>1</v>
      </c>
      <c r="I575">
        <v>0.29328312499999998</v>
      </c>
      <c r="J575">
        <v>0.47679623428270501</v>
      </c>
      <c r="K575">
        <v>0.275354267729369</v>
      </c>
      <c r="L575">
        <v>3.0991999999999999E-2</v>
      </c>
      <c r="M575">
        <v>0.376075251006037</v>
      </c>
      <c r="N575" s="2">
        <v>42446</v>
      </c>
      <c r="O575">
        <v>2027.2190000000001</v>
      </c>
      <c r="P575">
        <v>2032.0200199999999</v>
      </c>
      <c r="Q575">
        <v>1969.25</v>
      </c>
      <c r="R575" t="s">
        <v>58</v>
      </c>
      <c r="S575">
        <v>9</v>
      </c>
      <c r="T575" t="s">
        <v>494</v>
      </c>
      <c r="U575" s="4">
        <v>15620.46</v>
      </c>
      <c r="V575" t="s">
        <v>494</v>
      </c>
      <c r="W575" t="s">
        <v>48</v>
      </c>
      <c r="X575" s="1">
        <v>42472.408703703702</v>
      </c>
      <c r="Y575">
        <v>18.484000000000002</v>
      </c>
      <c r="Z575">
        <v>2051.60009765625</v>
      </c>
      <c r="AA575">
        <v>2017.64140197753</v>
      </c>
      <c r="AB575">
        <v>13.789999961853001</v>
      </c>
      <c r="AC575" t="s">
        <v>494</v>
      </c>
      <c r="AD575" t="s">
        <v>494</v>
      </c>
      <c r="AE575">
        <v>3.54</v>
      </c>
      <c r="AF575">
        <v>-7.5406031999999996</v>
      </c>
      <c r="AG575" t="s">
        <v>494</v>
      </c>
      <c r="AH575" t="s">
        <v>494</v>
      </c>
      <c r="AI575" s="2">
        <v>42450</v>
      </c>
      <c r="AJ575" s="2">
        <v>42450</v>
      </c>
      <c r="AK575">
        <v>0</v>
      </c>
      <c r="AL575" t="s">
        <v>494</v>
      </c>
      <c r="AM575" t="s">
        <v>494</v>
      </c>
      <c r="AN575" t="s">
        <v>494</v>
      </c>
      <c r="AO575" t="s">
        <v>52</v>
      </c>
      <c r="AP575" t="s">
        <v>494</v>
      </c>
      <c r="AQ575" t="s">
        <v>494</v>
      </c>
      <c r="AR575">
        <v>0.1</v>
      </c>
      <c r="AS575" t="s">
        <v>494</v>
      </c>
      <c r="AT575" t="s">
        <v>49</v>
      </c>
      <c r="AU575" s="1">
        <v>42450.429131944446</v>
      </c>
      <c r="AV575">
        <v>19.53</v>
      </c>
      <c r="AW575">
        <v>2016</v>
      </c>
      <c r="AX575" t="s">
        <v>494</v>
      </c>
      <c r="AY575">
        <v>5.3507424475166397E-2</v>
      </c>
      <c r="AZ575">
        <v>836</v>
      </c>
      <c r="BA575">
        <v>19.53</v>
      </c>
      <c r="BB575">
        <v>800</v>
      </c>
      <c r="BC575">
        <v>800</v>
      </c>
      <c r="BD575">
        <v>0.12</v>
      </c>
      <c r="BE575">
        <v>1.6830887612351301E-2</v>
      </c>
      <c r="BF575" t="s">
        <v>494</v>
      </c>
      <c r="BG575" t="s">
        <v>494</v>
      </c>
      <c r="BH575" t="s">
        <v>84</v>
      </c>
      <c r="BI575" t="s">
        <v>494</v>
      </c>
      <c r="BJ575">
        <v>20.745000000000001</v>
      </c>
      <c r="BK575" t="s">
        <v>494</v>
      </c>
      <c r="BL575" s="1">
        <v>42450.429131944446</v>
      </c>
      <c r="BM575">
        <v>493</v>
      </c>
      <c r="BN575">
        <v>573</v>
      </c>
      <c r="BO575">
        <v>573</v>
      </c>
      <c r="BP575" t="s">
        <v>51</v>
      </c>
      <c r="BQ575" t="s">
        <v>106</v>
      </c>
      <c r="BR575">
        <v>0.13421772800000001</v>
      </c>
      <c r="BS575">
        <v>6</v>
      </c>
      <c r="BT575"/>
      <c r="BU575"/>
      <c r="BV575" s="9" t="str">
        <f>TEXT(Table1[[#This Row],[CLOSE_DATE]],"YYYYMMDD")&amp;TEXT(Table1[[#This Row],[OPEN_DATE]],"YYYYMMDD")&amp;Table1[[#This Row],[SYMBOL]]</f>
        <v>2016041220160321GLNG</v>
      </c>
      <c r="BW575" t="str">
        <f>IFERROR(VLOOKUP(Table1[[#This Row],[Key]],ownlog!$A:$E,MATCH(BW$1,ownlog!$1:$1,0),FALSE),"")</f>
        <v/>
      </c>
      <c r="BX575" t="str">
        <f>IFERROR(VLOOKUP(Table1[[#This Row],[Key]],ownlog!$A:$E,MATCH(BX$1,ownlog!$1:$1,0),FALSE),"")</f>
        <v/>
      </c>
      <c r="BY575" t="str">
        <f>IFERROR(VLOOKUP(Table1[[#This Row],[Key]],ownlog!$A:$E,MATCH(BY$1,ownlog!$1:$1,0),FALSE),"")</f>
        <v/>
      </c>
      <c r="BZ575" t="str">
        <f>IFERROR(VLOOKUP(Table1[[#This Row],[Key]],ownlog!$A:$E,MATCH(BZ$1,ownlog!$1:$1,0),FALSE),"")</f>
        <v/>
      </c>
    </row>
    <row r="576" spans="1:78" x14ac:dyDescent="0.3">
      <c r="A576">
        <v>574</v>
      </c>
      <c r="B576">
        <v>-0.1085</v>
      </c>
      <c r="C576">
        <v>-7.22E-2</v>
      </c>
      <c r="D576" s="1">
        <v>42446</v>
      </c>
      <c r="E576">
        <v>0.29958699999999999</v>
      </c>
      <c r="F576">
        <v>0.43181799999999998</v>
      </c>
      <c r="G576">
        <v>0.26859499999999997</v>
      </c>
      <c r="H576">
        <v>1</v>
      </c>
      <c r="I576">
        <v>0.29328312499999998</v>
      </c>
      <c r="J576">
        <v>0.47679623428270501</v>
      </c>
      <c r="K576">
        <v>0.275354267729369</v>
      </c>
      <c r="L576">
        <v>3.0991999999999999E-2</v>
      </c>
      <c r="M576">
        <v>0.376075251006037</v>
      </c>
      <c r="N576" s="2">
        <v>42446</v>
      </c>
      <c r="O576">
        <v>2027.2190000000001</v>
      </c>
      <c r="P576">
        <v>2032.0200199999999</v>
      </c>
      <c r="Q576">
        <v>1969.25</v>
      </c>
      <c r="R576" t="s">
        <v>58</v>
      </c>
      <c r="S576">
        <v>9</v>
      </c>
      <c r="T576" t="s">
        <v>494</v>
      </c>
      <c r="U576" s="4">
        <v>3444.92</v>
      </c>
      <c r="V576" t="s">
        <v>494</v>
      </c>
      <c r="W576" t="s">
        <v>48</v>
      </c>
      <c r="X576" s="1">
        <v>42472.410011574073</v>
      </c>
      <c r="Y576">
        <v>15.768000000000001</v>
      </c>
      <c r="Z576">
        <v>2051.60009765625</v>
      </c>
      <c r="AA576">
        <v>2017.64140197753</v>
      </c>
      <c r="AB576">
        <v>13.789999961853001</v>
      </c>
      <c r="AC576" t="s">
        <v>494</v>
      </c>
      <c r="AD576" t="s">
        <v>494</v>
      </c>
      <c r="AE576">
        <v>1.08</v>
      </c>
      <c r="AF576">
        <v>-8.3365045819999999</v>
      </c>
      <c r="AG576" t="s">
        <v>494</v>
      </c>
      <c r="AH576" t="s">
        <v>494</v>
      </c>
      <c r="AI576" s="2">
        <v>42450</v>
      </c>
      <c r="AJ576" s="2">
        <v>42450</v>
      </c>
      <c r="AK576">
        <v>0</v>
      </c>
      <c r="AL576" t="s">
        <v>494</v>
      </c>
      <c r="AM576" t="s">
        <v>494</v>
      </c>
      <c r="AN576" t="s">
        <v>494</v>
      </c>
      <c r="AO576" t="s">
        <v>52</v>
      </c>
      <c r="AP576" t="s">
        <v>494</v>
      </c>
      <c r="AQ576" t="s">
        <v>494</v>
      </c>
      <c r="AR576">
        <v>0.1</v>
      </c>
      <c r="AS576" t="s">
        <v>494</v>
      </c>
      <c r="AT576" t="s">
        <v>49</v>
      </c>
      <c r="AU576" s="1">
        <v>42450.430324074077</v>
      </c>
      <c r="AV576">
        <v>17.1511</v>
      </c>
      <c r="AW576">
        <v>2016</v>
      </c>
      <c r="AX576" t="s">
        <v>494</v>
      </c>
      <c r="AY576">
        <v>8.01762633948324E-2</v>
      </c>
      <c r="AZ576">
        <v>1237.5999999999999</v>
      </c>
      <c r="BA576">
        <v>17.23</v>
      </c>
      <c r="BB576">
        <v>200</v>
      </c>
      <c r="BC576">
        <v>900</v>
      </c>
      <c r="BD576">
        <v>0.12</v>
      </c>
      <c r="BE576">
        <v>1.6830887612351301E-2</v>
      </c>
      <c r="BF576" t="s">
        <v>494</v>
      </c>
      <c r="BG576" t="s">
        <v>494</v>
      </c>
      <c r="BH576" t="s">
        <v>83</v>
      </c>
      <c r="BI576" t="s">
        <v>494</v>
      </c>
      <c r="BJ576">
        <v>20.745000000000001</v>
      </c>
      <c r="BK576" t="s">
        <v>494</v>
      </c>
      <c r="BL576" s="1">
        <v>42450.426782407405</v>
      </c>
      <c r="BM576">
        <v>511</v>
      </c>
      <c r="BN576">
        <v>574</v>
      </c>
      <c r="BO576">
        <v>574</v>
      </c>
      <c r="BP576" t="s">
        <v>51</v>
      </c>
      <c r="BQ576" t="s">
        <v>106</v>
      </c>
      <c r="BR576">
        <v>0.13421772800000001</v>
      </c>
      <c r="BS576">
        <v>6</v>
      </c>
      <c r="BT576"/>
      <c r="BU576"/>
      <c r="BV576" s="9" t="str">
        <f>TEXT(Table1[[#This Row],[CLOSE_DATE]],"YYYYMMDD")&amp;TEXT(Table1[[#This Row],[OPEN_DATE]],"YYYYMMDD")&amp;Table1[[#This Row],[SYMBOL]]</f>
        <v>2016041220160321MPEL</v>
      </c>
      <c r="BW576" t="str">
        <f>IFERROR(VLOOKUP(Table1[[#This Row],[Key]],ownlog!$A:$E,MATCH(BW$1,ownlog!$1:$1,0),FALSE),"")</f>
        <v/>
      </c>
      <c r="BX576" t="str">
        <f>IFERROR(VLOOKUP(Table1[[#This Row],[Key]],ownlog!$A:$E,MATCH(BX$1,ownlog!$1:$1,0),FALSE),"")</f>
        <v/>
      </c>
      <c r="BY576" t="str">
        <f>IFERROR(VLOOKUP(Table1[[#This Row],[Key]],ownlog!$A:$E,MATCH(BY$1,ownlog!$1:$1,0),FALSE),"")</f>
        <v/>
      </c>
      <c r="BZ576" t="str">
        <f>IFERROR(VLOOKUP(Table1[[#This Row],[Key]],ownlog!$A:$E,MATCH(BZ$1,ownlog!$1:$1,0),FALSE),"")</f>
        <v/>
      </c>
    </row>
    <row r="577" spans="1:78" x14ac:dyDescent="0.3">
      <c r="A577">
        <v>575</v>
      </c>
      <c r="B577">
        <v>-0.1085</v>
      </c>
      <c r="C577">
        <v>-7.22E-2</v>
      </c>
      <c r="D577" s="1">
        <v>42446</v>
      </c>
      <c r="E577">
        <v>0.29958699999999999</v>
      </c>
      <c r="F577">
        <v>0.43181799999999998</v>
      </c>
      <c r="G577">
        <v>0.26859499999999997</v>
      </c>
      <c r="H577">
        <v>1</v>
      </c>
      <c r="I577">
        <v>0.29328312499999998</v>
      </c>
      <c r="J577">
        <v>0.47679623428270501</v>
      </c>
      <c r="K577">
        <v>0.275354267729369</v>
      </c>
      <c r="L577">
        <v>3.0991999999999999E-2</v>
      </c>
      <c r="M577">
        <v>0.376075251006037</v>
      </c>
      <c r="N577" s="2">
        <v>42446</v>
      </c>
      <c r="O577">
        <v>2027.2190000000001</v>
      </c>
      <c r="P577">
        <v>2032.0200199999999</v>
      </c>
      <c r="Q577">
        <v>1969.25</v>
      </c>
      <c r="R577" t="s">
        <v>50</v>
      </c>
      <c r="S577">
        <v>9</v>
      </c>
      <c r="T577" t="s">
        <v>494</v>
      </c>
      <c r="U577" s="4">
        <v>-18455</v>
      </c>
      <c r="V577" t="s">
        <v>200</v>
      </c>
      <c r="W577" t="s">
        <v>49</v>
      </c>
      <c r="X577" s="1">
        <v>42502.448657407411</v>
      </c>
      <c r="Y577">
        <v>82.49</v>
      </c>
      <c r="Z577">
        <v>2051.60009765625</v>
      </c>
      <c r="AA577">
        <v>2017.64140197753</v>
      </c>
      <c r="AB577">
        <v>13.789999961853001</v>
      </c>
      <c r="AC577" t="s">
        <v>494</v>
      </c>
      <c r="AD577" t="s">
        <v>494</v>
      </c>
      <c r="AE577">
        <v>1</v>
      </c>
      <c r="AF577">
        <v>-2.3596564</v>
      </c>
      <c r="AG577" t="s">
        <v>494</v>
      </c>
      <c r="AH577" t="s">
        <v>494</v>
      </c>
      <c r="AI577" s="2">
        <v>42450</v>
      </c>
      <c r="AJ577" s="2">
        <v>42450</v>
      </c>
      <c r="AK577">
        <v>0</v>
      </c>
      <c r="AL577" t="s">
        <v>494</v>
      </c>
      <c r="AM577" t="s">
        <v>494</v>
      </c>
      <c r="AN577" t="s">
        <v>494</v>
      </c>
      <c r="AO577" t="s">
        <v>52</v>
      </c>
      <c r="AP577" t="s">
        <v>494</v>
      </c>
      <c r="AQ577" t="s">
        <v>494</v>
      </c>
      <c r="AR577">
        <v>0.1</v>
      </c>
      <c r="AS577" t="s">
        <v>494</v>
      </c>
      <c r="AT577" t="s">
        <v>48</v>
      </c>
      <c r="AU577" s="1">
        <v>42450.440347222226</v>
      </c>
      <c r="AV577">
        <v>92.27</v>
      </c>
      <c r="AW577">
        <v>2016</v>
      </c>
      <c r="AX577" t="s">
        <v>494</v>
      </c>
      <c r="AY577">
        <v>-0.106066977349084</v>
      </c>
      <c r="AZ577">
        <v>-1957.36</v>
      </c>
      <c r="BA577">
        <v>92.27</v>
      </c>
      <c r="BB577">
        <v>200</v>
      </c>
      <c r="BC577">
        <v>200</v>
      </c>
      <c r="BD577">
        <v>0.12</v>
      </c>
      <c r="BE577">
        <v>1.6830887612351301E-2</v>
      </c>
      <c r="BF577" t="s">
        <v>494</v>
      </c>
      <c r="BG577" t="s">
        <v>494</v>
      </c>
      <c r="BH577" t="s">
        <v>91</v>
      </c>
      <c r="BI577" t="s">
        <v>494</v>
      </c>
      <c r="BJ577">
        <v>20.745000000000001</v>
      </c>
      <c r="BK577" t="s">
        <v>494</v>
      </c>
      <c r="BL577" s="1">
        <v>42450.440347222226</v>
      </c>
      <c r="BM577">
        <v>620</v>
      </c>
      <c r="BN577">
        <v>575</v>
      </c>
      <c r="BO577">
        <v>575</v>
      </c>
      <c r="BP577" t="s">
        <v>51</v>
      </c>
      <c r="BQ577" t="s">
        <v>106</v>
      </c>
      <c r="BR577">
        <v>0.13421772800000001</v>
      </c>
      <c r="BS577">
        <v>6</v>
      </c>
      <c r="BT577"/>
      <c r="BU577"/>
      <c r="BV577" s="9" t="str">
        <f>TEXT(Table1[[#This Row],[CLOSE_DATE]],"YYYYMMDD")&amp;TEXT(Table1[[#This Row],[OPEN_DATE]],"YYYYMMDD")&amp;Table1[[#This Row],[SYMBOL]]</f>
        <v>2016051220160321GILD</v>
      </c>
      <c r="BW577" t="str">
        <f>IFERROR(VLOOKUP(Table1[[#This Row],[Key]],ownlog!$A:$E,MATCH(BW$1,ownlog!$1:$1,0),FALSE),"")</f>
        <v/>
      </c>
      <c r="BX577" t="str">
        <f>IFERROR(VLOOKUP(Table1[[#This Row],[Key]],ownlog!$A:$E,MATCH(BX$1,ownlog!$1:$1,0),FALSE),"")</f>
        <v/>
      </c>
      <c r="BY577" t="str">
        <f>IFERROR(VLOOKUP(Table1[[#This Row],[Key]],ownlog!$A:$E,MATCH(BY$1,ownlog!$1:$1,0),FALSE),"")</f>
        <v/>
      </c>
      <c r="BZ577" t="str">
        <f>IFERROR(VLOOKUP(Table1[[#This Row],[Key]],ownlog!$A:$E,MATCH(BZ$1,ownlog!$1:$1,0),FALSE),"")</f>
        <v/>
      </c>
    </row>
    <row r="578" spans="1:78" x14ac:dyDescent="0.3">
      <c r="A578">
        <v>576</v>
      </c>
      <c r="B578">
        <v>-0.1085</v>
      </c>
      <c r="C578">
        <v>-7.22E-2</v>
      </c>
      <c r="D578" s="1">
        <v>42446</v>
      </c>
      <c r="E578">
        <v>0.29958699999999999</v>
      </c>
      <c r="F578">
        <v>0.43181799999999998</v>
      </c>
      <c r="G578">
        <v>0.26859499999999997</v>
      </c>
      <c r="H578">
        <v>1</v>
      </c>
      <c r="I578">
        <v>0.29328312499999998</v>
      </c>
      <c r="J578">
        <v>0.47679623428270501</v>
      </c>
      <c r="K578">
        <v>0.275354267729369</v>
      </c>
      <c r="L578">
        <v>3.0991999999999999E-2</v>
      </c>
      <c r="M578">
        <v>0.376075251006037</v>
      </c>
      <c r="N578" s="2">
        <v>42446</v>
      </c>
      <c r="O578">
        <v>2027.2190000000001</v>
      </c>
      <c r="P578">
        <v>2032.0200199999999</v>
      </c>
      <c r="Q578">
        <v>1969.25</v>
      </c>
      <c r="R578" t="s">
        <v>50</v>
      </c>
      <c r="S578">
        <v>9</v>
      </c>
      <c r="T578" t="s">
        <v>494</v>
      </c>
      <c r="U578" s="4">
        <v>-17748.8</v>
      </c>
      <c r="V578" t="s">
        <v>200</v>
      </c>
      <c r="W578" t="s">
        <v>49</v>
      </c>
      <c r="X578" s="1">
        <v>42472.423831018517</v>
      </c>
      <c r="Y578">
        <v>262.83999999999997</v>
      </c>
      <c r="Z578">
        <v>2051.60009765625</v>
      </c>
      <c r="AA578">
        <v>2017.64140197753</v>
      </c>
      <c r="AB578">
        <v>13.789999961853001</v>
      </c>
      <c r="AC578" t="s">
        <v>494</v>
      </c>
      <c r="AD578" t="s">
        <v>494</v>
      </c>
      <c r="AE578">
        <v>1</v>
      </c>
      <c r="AF578">
        <v>-2.4010938400000001</v>
      </c>
      <c r="AG578" t="s">
        <v>494</v>
      </c>
      <c r="AH578" t="s">
        <v>494</v>
      </c>
      <c r="AI578" s="2">
        <v>42450</v>
      </c>
      <c r="AJ578" s="2">
        <v>42450</v>
      </c>
      <c r="AK578">
        <v>0</v>
      </c>
      <c r="AL578" t="s">
        <v>494</v>
      </c>
      <c r="AM578" t="s">
        <v>494</v>
      </c>
      <c r="AN578" t="s">
        <v>494</v>
      </c>
      <c r="AO578" t="s">
        <v>52</v>
      </c>
      <c r="AP578" t="s">
        <v>494</v>
      </c>
      <c r="AQ578" t="s">
        <v>494</v>
      </c>
      <c r="AR578">
        <v>0.1</v>
      </c>
      <c r="AS578" t="s">
        <v>494</v>
      </c>
      <c r="AT578" t="s">
        <v>48</v>
      </c>
      <c r="AU578" s="1">
        <v>42450.440752314818</v>
      </c>
      <c r="AV578">
        <v>253.54</v>
      </c>
      <c r="AW578">
        <v>2016</v>
      </c>
      <c r="AX578" t="s">
        <v>494</v>
      </c>
      <c r="AY578">
        <v>3.6601719649759397E-2</v>
      </c>
      <c r="AZ578">
        <v>649.6</v>
      </c>
      <c r="BA578">
        <v>253.54</v>
      </c>
      <c r="BB578">
        <v>70</v>
      </c>
      <c r="BC578">
        <v>70</v>
      </c>
      <c r="BD578">
        <v>0.12</v>
      </c>
      <c r="BE578">
        <v>1.6830887612351301E-2</v>
      </c>
      <c r="BF578" t="s">
        <v>494</v>
      </c>
      <c r="BG578" t="s">
        <v>494</v>
      </c>
      <c r="BH578" t="s">
        <v>105</v>
      </c>
      <c r="BI578" t="s">
        <v>494</v>
      </c>
      <c r="BJ578">
        <v>20.745000000000001</v>
      </c>
      <c r="BK578" t="s">
        <v>494</v>
      </c>
      <c r="BL578" s="1">
        <v>42450.440752314818</v>
      </c>
      <c r="BM578">
        <v>521</v>
      </c>
      <c r="BN578">
        <v>576</v>
      </c>
      <c r="BO578">
        <v>576</v>
      </c>
      <c r="BP578" t="s">
        <v>51</v>
      </c>
      <c r="BQ578" t="s">
        <v>106</v>
      </c>
      <c r="BR578">
        <v>0.13421772800000001</v>
      </c>
      <c r="BS578">
        <v>6</v>
      </c>
      <c r="BT578"/>
      <c r="BU578"/>
      <c r="BV578" s="9" t="str">
        <f>TEXT(Table1[[#This Row],[CLOSE_DATE]],"YYYYMMDD")&amp;TEXT(Table1[[#This Row],[OPEN_DATE]],"YYYYMMDD")&amp;Table1[[#This Row],[SYMBOL]]</f>
        <v>2016041220160321BIIB</v>
      </c>
      <c r="BW578" t="str">
        <f>IFERROR(VLOOKUP(Table1[[#This Row],[Key]],ownlog!$A:$E,MATCH(BW$1,ownlog!$1:$1,0),FALSE),"")</f>
        <v/>
      </c>
      <c r="BX578" t="str">
        <f>IFERROR(VLOOKUP(Table1[[#This Row],[Key]],ownlog!$A:$E,MATCH(BX$1,ownlog!$1:$1,0),FALSE),"")</f>
        <v/>
      </c>
      <c r="BY578" t="str">
        <f>IFERROR(VLOOKUP(Table1[[#This Row],[Key]],ownlog!$A:$E,MATCH(BY$1,ownlog!$1:$1,0),FALSE),"")</f>
        <v/>
      </c>
      <c r="BZ578" t="str">
        <f>IFERROR(VLOOKUP(Table1[[#This Row],[Key]],ownlog!$A:$E,MATCH(BZ$1,ownlog!$1:$1,0),FALSE),"")</f>
        <v/>
      </c>
    </row>
    <row r="579" spans="1:78" x14ac:dyDescent="0.3">
      <c r="A579">
        <v>577</v>
      </c>
      <c r="B579">
        <v>-0.1085</v>
      </c>
      <c r="C579">
        <v>-7.22E-2</v>
      </c>
      <c r="D579" s="1">
        <v>42446</v>
      </c>
      <c r="E579">
        <v>0.29958699999999999</v>
      </c>
      <c r="F579">
        <v>0.43181799999999998</v>
      </c>
      <c r="G579">
        <v>0.26859499999999997</v>
      </c>
      <c r="H579">
        <v>1</v>
      </c>
      <c r="I579">
        <v>0.29328312499999998</v>
      </c>
      <c r="J579">
        <v>0.47679623428270501</v>
      </c>
      <c r="K579">
        <v>0.275354267729369</v>
      </c>
      <c r="L579">
        <v>3.0991999999999999E-2</v>
      </c>
      <c r="M579">
        <v>0.376075251006037</v>
      </c>
      <c r="N579" s="2">
        <v>42446</v>
      </c>
      <c r="O579">
        <v>2027.2190000000001</v>
      </c>
      <c r="P579">
        <v>2032.0200199999999</v>
      </c>
      <c r="Q579">
        <v>1969.25</v>
      </c>
      <c r="R579" t="s">
        <v>50</v>
      </c>
      <c r="S579">
        <v>9</v>
      </c>
      <c r="T579" t="s">
        <v>494</v>
      </c>
      <c r="U579" s="4">
        <v>-43606.7</v>
      </c>
      <c r="V579" t="s">
        <v>200</v>
      </c>
      <c r="W579" t="s">
        <v>49</v>
      </c>
      <c r="X579" s="1">
        <v>42472.448981481481</v>
      </c>
      <c r="Y579">
        <v>84.411640000000006</v>
      </c>
      <c r="Z579">
        <v>2051.60009765625</v>
      </c>
      <c r="AA579">
        <v>2017.64140197753</v>
      </c>
      <c r="AB579">
        <v>13.789999961853001</v>
      </c>
      <c r="AC579" t="s">
        <v>494</v>
      </c>
      <c r="AD579" t="s">
        <v>494</v>
      </c>
      <c r="AE579">
        <v>2.2000000000000002</v>
      </c>
      <c r="AF579">
        <v>-5.1200868760000002</v>
      </c>
      <c r="AG579" t="s">
        <v>494</v>
      </c>
      <c r="AH579" t="s">
        <v>494</v>
      </c>
      <c r="AI579" s="2">
        <v>42450</v>
      </c>
      <c r="AJ579" s="2">
        <v>42450</v>
      </c>
      <c r="AK579">
        <v>0</v>
      </c>
      <c r="AL579" t="s">
        <v>494</v>
      </c>
      <c r="AM579" t="s">
        <v>494</v>
      </c>
      <c r="AN579" t="s">
        <v>494</v>
      </c>
      <c r="AO579" t="s">
        <v>52</v>
      </c>
      <c r="AP579" t="s">
        <v>494</v>
      </c>
      <c r="AQ579" t="s">
        <v>494</v>
      </c>
      <c r="AR579">
        <v>0.1</v>
      </c>
      <c r="AS579" t="s">
        <v>494</v>
      </c>
      <c r="AT579" t="s">
        <v>48</v>
      </c>
      <c r="AU579" s="1">
        <v>42450.441377314812</v>
      </c>
      <c r="AV579">
        <v>87.209339999999997</v>
      </c>
      <c r="AW579">
        <v>2016</v>
      </c>
      <c r="AX579" t="s">
        <v>494</v>
      </c>
      <c r="AY579">
        <v>-3.2173618100996899E-2</v>
      </c>
      <c r="AZ579">
        <v>-1402.92</v>
      </c>
      <c r="BA579">
        <v>87.209000000000003</v>
      </c>
      <c r="BB579">
        <v>500</v>
      </c>
      <c r="BC579">
        <v>500</v>
      </c>
      <c r="BD579">
        <v>0.12</v>
      </c>
      <c r="BE579">
        <v>1.6830887612351301E-2</v>
      </c>
      <c r="BF579" t="s">
        <v>494</v>
      </c>
      <c r="BG579" t="s">
        <v>494</v>
      </c>
      <c r="BH579" t="s">
        <v>74</v>
      </c>
      <c r="BI579" t="s">
        <v>494</v>
      </c>
      <c r="BJ579">
        <v>20.745000000000001</v>
      </c>
      <c r="BK579" t="s">
        <v>494</v>
      </c>
      <c r="BL579" s="1">
        <v>42450.441377314812</v>
      </c>
      <c r="BM579">
        <v>529</v>
      </c>
      <c r="BN579">
        <v>577</v>
      </c>
      <c r="BO579">
        <v>577</v>
      </c>
      <c r="BP579" t="s">
        <v>51</v>
      </c>
      <c r="BQ579" t="s">
        <v>106</v>
      </c>
      <c r="BR579">
        <v>0.13421772800000001</v>
      </c>
      <c r="BS579">
        <v>6</v>
      </c>
      <c r="BT579"/>
      <c r="BU579"/>
      <c r="BV579" s="9" t="str">
        <f>TEXT(Table1[[#This Row],[CLOSE_DATE]],"YYYYMMDD")&amp;TEXT(Table1[[#This Row],[OPEN_DATE]],"YYYYMMDD")&amp;Table1[[#This Row],[SYMBOL]]</f>
        <v>2016041220160321ABC</v>
      </c>
      <c r="BW579" t="str">
        <f>IFERROR(VLOOKUP(Table1[[#This Row],[Key]],ownlog!$A:$E,MATCH(BW$1,ownlog!$1:$1,0),FALSE),"")</f>
        <v/>
      </c>
      <c r="BX579" t="str">
        <f>IFERROR(VLOOKUP(Table1[[#This Row],[Key]],ownlog!$A:$E,MATCH(BX$1,ownlog!$1:$1,0),FALSE),"")</f>
        <v/>
      </c>
      <c r="BY579" t="str">
        <f>IFERROR(VLOOKUP(Table1[[#This Row],[Key]],ownlog!$A:$E,MATCH(BY$1,ownlog!$1:$1,0),FALSE),"")</f>
        <v/>
      </c>
      <c r="BZ579" t="str">
        <f>IFERROR(VLOOKUP(Table1[[#This Row],[Key]],ownlog!$A:$E,MATCH(BZ$1,ownlog!$1:$1,0),FALSE),"")</f>
        <v/>
      </c>
    </row>
    <row r="580" spans="1:78" x14ac:dyDescent="0.3">
      <c r="A580">
        <v>578</v>
      </c>
      <c r="B580">
        <v>-0.1085</v>
      </c>
      <c r="C580">
        <v>-7.22E-2</v>
      </c>
      <c r="D580" s="1">
        <v>42446</v>
      </c>
      <c r="E580">
        <v>0.29958699999999999</v>
      </c>
      <c r="F580">
        <v>0.43181799999999998</v>
      </c>
      <c r="G580">
        <v>0.26859499999999997</v>
      </c>
      <c r="H580">
        <v>1</v>
      </c>
      <c r="I580">
        <v>0.29328312499999998</v>
      </c>
      <c r="J580">
        <v>0.47679623428270501</v>
      </c>
      <c r="K580">
        <v>0.275354267729369</v>
      </c>
      <c r="L580">
        <v>3.0991999999999999E-2</v>
      </c>
      <c r="M580">
        <v>0.376075251006037</v>
      </c>
      <c r="N580" s="2">
        <v>42446</v>
      </c>
      <c r="O580">
        <v>2027.2190000000001</v>
      </c>
      <c r="P580">
        <v>2032.0200199999999</v>
      </c>
      <c r="Q580">
        <v>1969.25</v>
      </c>
      <c r="R580" t="s">
        <v>50</v>
      </c>
      <c r="S580">
        <v>9</v>
      </c>
      <c r="T580" t="s">
        <v>494</v>
      </c>
      <c r="U580" s="4">
        <v>-14576</v>
      </c>
      <c r="V580" t="s">
        <v>200</v>
      </c>
      <c r="W580" t="s">
        <v>49</v>
      </c>
      <c r="X580" s="1">
        <v>42487.42355324074</v>
      </c>
      <c r="Y580">
        <v>161.44</v>
      </c>
      <c r="Z580">
        <v>2051.60009765625</v>
      </c>
      <c r="AA580">
        <v>2017.64140197753</v>
      </c>
      <c r="AB580">
        <v>13.789999961853001</v>
      </c>
      <c r="AC580" t="s">
        <v>494</v>
      </c>
      <c r="AD580" t="s">
        <v>494</v>
      </c>
      <c r="AE580">
        <v>1</v>
      </c>
      <c r="AF580">
        <v>-2.3519391999999999</v>
      </c>
      <c r="AG580" t="s">
        <v>494</v>
      </c>
      <c r="AH580" t="s">
        <v>494</v>
      </c>
      <c r="AI580" s="2">
        <v>42450</v>
      </c>
      <c r="AJ580" s="2">
        <v>42450</v>
      </c>
      <c r="AK580">
        <v>0</v>
      </c>
      <c r="AL580" t="s">
        <v>494</v>
      </c>
      <c r="AM580" t="s">
        <v>494</v>
      </c>
      <c r="AN580" t="s">
        <v>494</v>
      </c>
      <c r="AO580" t="s">
        <v>52</v>
      </c>
      <c r="AP580" t="s">
        <v>494</v>
      </c>
      <c r="AQ580" t="s">
        <v>494</v>
      </c>
      <c r="AR580">
        <v>0.1</v>
      </c>
      <c r="AS580" t="s">
        <v>494</v>
      </c>
      <c r="AT580" t="s">
        <v>48</v>
      </c>
      <c r="AU580" s="1">
        <v>42450.44190972222</v>
      </c>
      <c r="AV580">
        <v>145.75</v>
      </c>
      <c r="AW580">
        <v>2016</v>
      </c>
      <c r="AX580" t="s">
        <v>494</v>
      </c>
      <c r="AY580">
        <v>0.10755746140651801</v>
      </c>
      <c r="AZ580">
        <v>1567.65</v>
      </c>
      <c r="BA580">
        <v>145.75</v>
      </c>
      <c r="BB580">
        <v>100</v>
      </c>
      <c r="BC580">
        <v>100</v>
      </c>
      <c r="BD580">
        <v>0.12</v>
      </c>
      <c r="BE580">
        <v>1.6830887612351301E-2</v>
      </c>
      <c r="BF580" t="s">
        <v>494</v>
      </c>
      <c r="BG580" t="s">
        <v>494</v>
      </c>
      <c r="BH580" t="s">
        <v>72</v>
      </c>
      <c r="BI580" t="s">
        <v>494</v>
      </c>
      <c r="BJ580">
        <v>20.745000000000001</v>
      </c>
      <c r="BK580" t="s">
        <v>494</v>
      </c>
      <c r="BL580" s="1">
        <v>42450.44190972222</v>
      </c>
      <c r="BM580">
        <v>593</v>
      </c>
      <c r="BN580">
        <v>578</v>
      </c>
      <c r="BO580">
        <v>578</v>
      </c>
      <c r="BP580" t="s">
        <v>51</v>
      </c>
      <c r="BQ580" t="s">
        <v>106</v>
      </c>
      <c r="BR580">
        <v>0.13421772800000001</v>
      </c>
      <c r="BS580">
        <v>6</v>
      </c>
      <c r="BT580"/>
      <c r="BU580"/>
      <c r="BV580" s="9" t="str">
        <f>TEXT(Table1[[#This Row],[CLOSE_DATE]],"YYYYMMDD")&amp;TEXT(Table1[[#This Row],[OPEN_DATE]],"YYYYMMDD")&amp;Table1[[#This Row],[SYMBOL]]</f>
        <v>2016042720160321AMGN</v>
      </c>
      <c r="BW580" t="str">
        <f>IFERROR(VLOOKUP(Table1[[#This Row],[Key]],ownlog!$A:$E,MATCH(BW$1,ownlog!$1:$1,0),FALSE),"")</f>
        <v/>
      </c>
      <c r="BX580" t="str">
        <f>IFERROR(VLOOKUP(Table1[[#This Row],[Key]],ownlog!$A:$E,MATCH(BX$1,ownlog!$1:$1,0),FALSE),"")</f>
        <v/>
      </c>
      <c r="BY580" t="str">
        <f>IFERROR(VLOOKUP(Table1[[#This Row],[Key]],ownlog!$A:$E,MATCH(BY$1,ownlog!$1:$1,0),FALSE),"")</f>
        <v/>
      </c>
      <c r="BZ580" t="str">
        <f>IFERROR(VLOOKUP(Table1[[#This Row],[Key]],ownlog!$A:$E,MATCH(BZ$1,ownlog!$1:$1,0),FALSE),"")</f>
        <v/>
      </c>
    </row>
    <row r="581" spans="1:78" x14ac:dyDescent="0.3">
      <c r="A581">
        <v>579</v>
      </c>
      <c r="B581">
        <v>-0.1085</v>
      </c>
      <c r="C581">
        <v>-7.22E-2</v>
      </c>
      <c r="D581" s="1">
        <v>42446</v>
      </c>
      <c r="E581">
        <v>0.29958699999999999</v>
      </c>
      <c r="F581">
        <v>0.43181799999999998</v>
      </c>
      <c r="G581">
        <v>0.26859499999999997</v>
      </c>
      <c r="H581">
        <v>1</v>
      </c>
      <c r="I581">
        <v>0.29328312499999998</v>
      </c>
      <c r="J581">
        <v>0.47679623428270501</v>
      </c>
      <c r="K581">
        <v>0.275354267729369</v>
      </c>
      <c r="L581">
        <v>3.0991999999999999E-2</v>
      </c>
      <c r="M581">
        <v>0.376075251006037</v>
      </c>
      <c r="N581" s="2">
        <v>42446</v>
      </c>
      <c r="O581">
        <v>2027.2190000000001</v>
      </c>
      <c r="P581">
        <v>2032.0200199999999</v>
      </c>
      <c r="Q581">
        <v>1969.25</v>
      </c>
      <c r="R581" t="s">
        <v>50</v>
      </c>
      <c r="S581">
        <v>9</v>
      </c>
      <c r="T581" t="s">
        <v>494</v>
      </c>
      <c r="U581" s="4">
        <v>-7536.85</v>
      </c>
      <c r="V581" t="s">
        <v>200</v>
      </c>
      <c r="W581" t="s">
        <v>49</v>
      </c>
      <c r="X581" s="1">
        <v>42788.415856481479</v>
      </c>
      <c r="Y581">
        <v>58.200699999999998</v>
      </c>
      <c r="Z581">
        <v>2051.60009765625</v>
      </c>
      <c r="AA581">
        <v>2017.64140197753</v>
      </c>
      <c r="AB581">
        <v>13.789999961853001</v>
      </c>
      <c r="AC581" t="s">
        <v>494</v>
      </c>
      <c r="AD581" t="s">
        <v>494</v>
      </c>
      <c r="AE581">
        <v>1</v>
      </c>
      <c r="AF581">
        <v>-2.2081662889999998</v>
      </c>
      <c r="AG581" t="s">
        <v>494</v>
      </c>
      <c r="AH581" t="s">
        <v>494</v>
      </c>
      <c r="AI581" s="2">
        <v>42450</v>
      </c>
      <c r="AJ581" s="2">
        <v>42450</v>
      </c>
      <c r="AK581">
        <v>0</v>
      </c>
      <c r="AL581" t="s">
        <v>494</v>
      </c>
      <c r="AM581" t="s">
        <v>494</v>
      </c>
      <c r="AN581" t="s">
        <v>494</v>
      </c>
      <c r="AO581" t="s">
        <v>52</v>
      </c>
      <c r="AP581" t="s">
        <v>494</v>
      </c>
      <c r="AQ581" t="s">
        <v>494</v>
      </c>
      <c r="AR581">
        <v>0.1</v>
      </c>
      <c r="AS581" t="s">
        <v>494</v>
      </c>
      <c r="AT581" t="s">
        <v>48</v>
      </c>
      <c r="AU581" s="1">
        <v>42450.453287037039</v>
      </c>
      <c r="AV581">
        <v>50.239266667000003</v>
      </c>
      <c r="AW581">
        <v>2016</v>
      </c>
      <c r="AX581" t="s">
        <v>494</v>
      </c>
      <c r="AY581">
        <v>0.15828123818050499</v>
      </c>
      <c r="AZ581">
        <v>1192.79</v>
      </c>
      <c r="BA581">
        <v>50.238999999999997</v>
      </c>
      <c r="BB581">
        <v>150</v>
      </c>
      <c r="BC581">
        <v>150</v>
      </c>
      <c r="BD581">
        <v>0.12</v>
      </c>
      <c r="BE581">
        <v>1.6830887612351301E-2</v>
      </c>
      <c r="BF581" t="s">
        <v>494</v>
      </c>
      <c r="BG581" t="s">
        <v>494</v>
      </c>
      <c r="BH581" t="s">
        <v>115</v>
      </c>
      <c r="BI581" t="s">
        <v>494</v>
      </c>
      <c r="BJ581">
        <v>20.745000000000001</v>
      </c>
      <c r="BK581" t="s">
        <v>494</v>
      </c>
      <c r="BL581" s="1">
        <v>42450.453287037039</v>
      </c>
      <c r="BM581">
        <v>731</v>
      </c>
      <c r="BN581">
        <v>579</v>
      </c>
      <c r="BO581">
        <v>579</v>
      </c>
      <c r="BP581" t="s">
        <v>51</v>
      </c>
      <c r="BQ581" t="s">
        <v>106</v>
      </c>
      <c r="BR581">
        <v>0.13421772800000001</v>
      </c>
      <c r="BS581">
        <v>6</v>
      </c>
      <c r="BT581"/>
      <c r="BU581"/>
      <c r="BV581" s="9" t="str">
        <f>TEXT(Table1[[#This Row],[CLOSE_DATE]],"YYYYMMDD")&amp;TEXT(Table1[[#This Row],[OPEN_DATE]],"YYYYMMDD")&amp;Table1[[#This Row],[SYMBOL]]</f>
        <v>2017022220160321WFC</v>
      </c>
      <c r="BW581" t="str">
        <f>IFERROR(VLOOKUP(Table1[[#This Row],[Key]],ownlog!$A:$E,MATCH(BW$1,ownlog!$1:$1,0),FALSE),"")</f>
        <v/>
      </c>
      <c r="BX581" t="str">
        <f>IFERROR(VLOOKUP(Table1[[#This Row],[Key]],ownlog!$A:$E,MATCH(BX$1,ownlog!$1:$1,0),FALSE),"")</f>
        <v/>
      </c>
      <c r="BY581" t="str">
        <f>IFERROR(VLOOKUP(Table1[[#This Row],[Key]],ownlog!$A:$E,MATCH(BY$1,ownlog!$1:$1,0),FALSE),"")</f>
        <v/>
      </c>
      <c r="BZ581" t="str">
        <f>IFERROR(VLOOKUP(Table1[[#This Row],[Key]],ownlog!$A:$E,MATCH(BZ$1,ownlog!$1:$1,0),FALSE),"")</f>
        <v/>
      </c>
    </row>
    <row r="582" spans="1:78" x14ac:dyDescent="0.3">
      <c r="A582">
        <v>580</v>
      </c>
      <c r="B582">
        <v>-0.1085</v>
      </c>
      <c r="C582">
        <v>-7.22E-2</v>
      </c>
      <c r="D582" s="1">
        <v>42446</v>
      </c>
      <c r="E582">
        <v>0.29958699999999999</v>
      </c>
      <c r="F582">
        <v>0.43181799999999998</v>
      </c>
      <c r="G582">
        <v>0.26859499999999997</v>
      </c>
      <c r="H582">
        <v>1</v>
      </c>
      <c r="I582">
        <v>0.29328312499999998</v>
      </c>
      <c r="J582">
        <v>0.47679623428270501</v>
      </c>
      <c r="K582">
        <v>0.275354267729369</v>
      </c>
      <c r="L582">
        <v>3.0991999999999999E-2</v>
      </c>
      <c r="M582">
        <v>0.376075251006037</v>
      </c>
      <c r="N582" s="2">
        <v>42446</v>
      </c>
      <c r="O582">
        <v>2027.2190000000001</v>
      </c>
      <c r="P582">
        <v>2032.0200199999999</v>
      </c>
      <c r="Q582">
        <v>1969.25</v>
      </c>
      <c r="R582" t="s">
        <v>50</v>
      </c>
      <c r="S582">
        <v>9</v>
      </c>
      <c r="T582" t="s">
        <v>494</v>
      </c>
      <c r="U582" s="4">
        <v>-7836.8</v>
      </c>
      <c r="V582" t="s">
        <v>494</v>
      </c>
      <c r="W582" t="s">
        <v>49</v>
      </c>
      <c r="X582" s="1">
        <v>42487.644803240742</v>
      </c>
      <c r="Y582">
        <v>114.12</v>
      </c>
      <c r="Z582">
        <v>2051.60009765625</v>
      </c>
      <c r="AA582">
        <v>2017.64140197753</v>
      </c>
      <c r="AB582">
        <v>13.789999961853001</v>
      </c>
      <c r="AC582" t="s">
        <v>494</v>
      </c>
      <c r="AD582" t="s">
        <v>494</v>
      </c>
      <c r="AE582">
        <v>1</v>
      </c>
      <c r="AF582">
        <v>-2.0870735599999999</v>
      </c>
      <c r="AG582" t="s">
        <v>494</v>
      </c>
      <c r="AH582" t="s">
        <v>494</v>
      </c>
      <c r="AI582" s="2">
        <v>42450</v>
      </c>
      <c r="AJ582" s="2">
        <v>42450</v>
      </c>
      <c r="AK582">
        <v>0</v>
      </c>
      <c r="AL582" t="s">
        <v>494</v>
      </c>
      <c r="AM582" t="s">
        <v>494</v>
      </c>
      <c r="AN582" t="s">
        <v>494</v>
      </c>
      <c r="AO582" t="s">
        <v>52</v>
      </c>
      <c r="AP582" t="s">
        <v>494</v>
      </c>
      <c r="AQ582" t="s">
        <v>494</v>
      </c>
      <c r="AR582">
        <v>0.1</v>
      </c>
      <c r="AS582" t="s">
        <v>494</v>
      </c>
      <c r="AT582" t="s">
        <v>48</v>
      </c>
      <c r="AU582" s="1">
        <v>42450.453611111108</v>
      </c>
      <c r="AV582">
        <v>111.94</v>
      </c>
      <c r="AW582">
        <v>2016</v>
      </c>
      <c r="AX582" t="s">
        <v>494</v>
      </c>
      <c r="AY582">
        <v>1.9196508333546001E-2</v>
      </c>
      <c r="AZ582">
        <v>75.209999999999994</v>
      </c>
      <c r="BA582">
        <v>111.94</v>
      </c>
      <c r="BB582">
        <v>70</v>
      </c>
      <c r="BC582">
        <v>35</v>
      </c>
      <c r="BD582">
        <v>0.12</v>
      </c>
      <c r="BE582">
        <v>1.6830887612351301E-2</v>
      </c>
      <c r="BF582" t="s">
        <v>494</v>
      </c>
      <c r="BG582" t="s">
        <v>494</v>
      </c>
      <c r="BH582" t="s">
        <v>128</v>
      </c>
      <c r="BI582" t="s">
        <v>494</v>
      </c>
      <c r="BJ582">
        <v>20.745000000000001</v>
      </c>
      <c r="BK582" t="s">
        <v>494</v>
      </c>
      <c r="BL582" s="1">
        <v>42450.453611111108</v>
      </c>
      <c r="BM582">
        <v>594</v>
      </c>
      <c r="BN582">
        <v>580</v>
      </c>
      <c r="BO582">
        <v>580</v>
      </c>
      <c r="BP582" t="s">
        <v>51</v>
      </c>
      <c r="BQ582" t="s">
        <v>106</v>
      </c>
      <c r="BR582">
        <v>0.13421772800000001</v>
      </c>
      <c r="BS582">
        <v>6</v>
      </c>
      <c r="BT582"/>
      <c r="BU582"/>
      <c r="BV582" s="9" t="str">
        <f>TEXT(Table1[[#This Row],[CLOSE_DATE]],"YYYYMMDD")&amp;TEXT(Table1[[#This Row],[OPEN_DATE]],"YYYYMMDD")&amp;Table1[[#This Row],[SYMBOL]]</f>
        <v>2016042720160321AET</v>
      </c>
      <c r="BW582" t="str">
        <f>IFERROR(VLOOKUP(Table1[[#This Row],[Key]],ownlog!$A:$E,MATCH(BW$1,ownlog!$1:$1,0),FALSE),"")</f>
        <v/>
      </c>
      <c r="BX582" t="str">
        <f>IFERROR(VLOOKUP(Table1[[#This Row],[Key]],ownlog!$A:$E,MATCH(BX$1,ownlog!$1:$1,0),FALSE),"")</f>
        <v/>
      </c>
      <c r="BY582" t="str">
        <f>IFERROR(VLOOKUP(Table1[[#This Row],[Key]],ownlog!$A:$E,MATCH(BY$1,ownlog!$1:$1,0),FALSE),"")</f>
        <v/>
      </c>
      <c r="BZ582" t="str">
        <f>IFERROR(VLOOKUP(Table1[[#This Row],[Key]],ownlog!$A:$E,MATCH(BZ$1,ownlog!$1:$1,0),FALSE),"")</f>
        <v/>
      </c>
    </row>
    <row r="583" spans="1:78" x14ac:dyDescent="0.3">
      <c r="A583">
        <v>581</v>
      </c>
      <c r="B583">
        <v>-0.1085</v>
      </c>
      <c r="C583">
        <v>-7.22E-2</v>
      </c>
      <c r="D583" s="1">
        <v>42446</v>
      </c>
      <c r="E583">
        <v>0.29958699999999999</v>
      </c>
      <c r="F583">
        <v>0.43181799999999998</v>
      </c>
      <c r="G583">
        <v>0.26859499999999997</v>
      </c>
      <c r="H583">
        <v>1</v>
      </c>
      <c r="I583">
        <v>0.29328312499999998</v>
      </c>
      <c r="J583">
        <v>0.47679623428270501</v>
      </c>
      <c r="K583">
        <v>0.275354267729369</v>
      </c>
      <c r="L583">
        <v>3.0991999999999999E-2</v>
      </c>
      <c r="M583">
        <v>0.376075251006037</v>
      </c>
      <c r="N583" s="2">
        <v>42446</v>
      </c>
      <c r="O583">
        <v>2027.2190000000001</v>
      </c>
      <c r="P583">
        <v>2032.0200199999999</v>
      </c>
      <c r="Q583">
        <v>1969.25</v>
      </c>
      <c r="R583" t="s">
        <v>50</v>
      </c>
      <c r="S583">
        <v>9</v>
      </c>
      <c r="T583" t="s">
        <v>494</v>
      </c>
      <c r="U583" s="4">
        <v>-7836.8</v>
      </c>
      <c r="V583" t="s">
        <v>494</v>
      </c>
      <c r="W583" t="s">
        <v>49</v>
      </c>
      <c r="X583" s="1">
        <v>42957.50309027778</v>
      </c>
      <c r="Y583">
        <v>153.6763</v>
      </c>
      <c r="Z583">
        <v>2051.60009765625</v>
      </c>
      <c r="AA583">
        <v>2017.64140197753</v>
      </c>
      <c r="AB583">
        <v>13.789999961853001</v>
      </c>
      <c r="AC583" t="s">
        <v>494</v>
      </c>
      <c r="AD583" t="s">
        <v>494</v>
      </c>
      <c r="AE583">
        <v>1</v>
      </c>
      <c r="AF583">
        <v>-2.1284122879999998</v>
      </c>
      <c r="AG583" t="s">
        <v>494</v>
      </c>
      <c r="AH583" t="s">
        <v>494</v>
      </c>
      <c r="AI583" s="2">
        <v>42450</v>
      </c>
      <c r="AJ583" s="2">
        <v>42450</v>
      </c>
      <c r="AK583">
        <v>0</v>
      </c>
      <c r="AL583" t="s">
        <v>494</v>
      </c>
      <c r="AM583" t="s">
        <v>494</v>
      </c>
      <c r="AN583" t="s">
        <v>494</v>
      </c>
      <c r="AO583" t="s">
        <v>52</v>
      </c>
      <c r="AP583" t="s">
        <v>494</v>
      </c>
      <c r="AQ583" t="s">
        <v>494</v>
      </c>
      <c r="AR583">
        <v>0.1</v>
      </c>
      <c r="AS583" t="s">
        <v>494</v>
      </c>
      <c r="AT583" t="s">
        <v>48</v>
      </c>
      <c r="AU583" s="1">
        <v>42450.453611111108</v>
      </c>
      <c r="AV583">
        <v>111.94</v>
      </c>
      <c r="AW583">
        <v>2016</v>
      </c>
      <c r="AX583" t="s">
        <v>494</v>
      </c>
      <c r="AY583">
        <v>0.37258990785880097</v>
      </c>
      <c r="AZ583">
        <v>1459.77</v>
      </c>
      <c r="BA583">
        <v>111.94</v>
      </c>
      <c r="BB583">
        <v>70</v>
      </c>
      <c r="BC583">
        <v>35</v>
      </c>
      <c r="BD583">
        <v>0.12</v>
      </c>
      <c r="BE583">
        <v>1.6830887612351301E-2</v>
      </c>
      <c r="BF583" t="s">
        <v>494</v>
      </c>
      <c r="BG583" t="s">
        <v>494</v>
      </c>
      <c r="BH583" t="s">
        <v>128</v>
      </c>
      <c r="BI583" t="s">
        <v>494</v>
      </c>
      <c r="BJ583">
        <v>20.745000000000001</v>
      </c>
      <c r="BK583" t="s">
        <v>494</v>
      </c>
      <c r="BL583" s="1">
        <v>42450.453611111108</v>
      </c>
      <c r="BM583">
        <v>806</v>
      </c>
      <c r="BN583">
        <v>581</v>
      </c>
      <c r="BO583">
        <v>581</v>
      </c>
      <c r="BP583" t="s">
        <v>51</v>
      </c>
      <c r="BQ583" t="s">
        <v>106</v>
      </c>
      <c r="BR583">
        <v>0.13421772800000001</v>
      </c>
      <c r="BS583">
        <v>6</v>
      </c>
      <c r="BT583"/>
      <c r="BU583"/>
      <c r="BV583" s="9" t="str">
        <f>TEXT(Table1[[#This Row],[CLOSE_DATE]],"YYYYMMDD")&amp;TEXT(Table1[[#This Row],[OPEN_DATE]],"YYYYMMDD")&amp;Table1[[#This Row],[SYMBOL]]</f>
        <v>2017081020160321AET</v>
      </c>
      <c r="BW583" t="str">
        <f>IFERROR(VLOOKUP(Table1[[#This Row],[Key]],ownlog!$A:$E,MATCH(BW$1,ownlog!$1:$1,0),FALSE),"")</f>
        <v/>
      </c>
      <c r="BX583" t="str">
        <f>IFERROR(VLOOKUP(Table1[[#This Row],[Key]],ownlog!$A:$E,MATCH(BX$1,ownlog!$1:$1,0),FALSE),"")</f>
        <v/>
      </c>
      <c r="BY583" t="str">
        <f>IFERROR(VLOOKUP(Table1[[#This Row],[Key]],ownlog!$A:$E,MATCH(BY$1,ownlog!$1:$1,0),FALSE),"")</f>
        <v/>
      </c>
      <c r="BZ583" t="str">
        <f>IFERROR(VLOOKUP(Table1[[#This Row],[Key]],ownlog!$A:$E,MATCH(BZ$1,ownlog!$1:$1,0),FALSE),"")</f>
        <v/>
      </c>
    </row>
    <row r="584" spans="1:78" x14ac:dyDescent="0.3">
      <c r="A584">
        <v>582</v>
      </c>
      <c r="B584">
        <v>-0.1085</v>
      </c>
      <c r="C584">
        <v>-7.22E-2</v>
      </c>
      <c r="D584" s="1">
        <v>42446</v>
      </c>
      <c r="E584">
        <v>0.29958699999999999</v>
      </c>
      <c r="F584">
        <v>0.43181799999999998</v>
      </c>
      <c r="G584">
        <v>0.26859499999999997</v>
      </c>
      <c r="H584">
        <v>1</v>
      </c>
      <c r="I584">
        <v>0.29328312499999998</v>
      </c>
      <c r="J584">
        <v>0.47679623428270501</v>
      </c>
      <c r="K584">
        <v>0.275354267729369</v>
      </c>
      <c r="L584">
        <v>3.0991999999999999E-2</v>
      </c>
      <c r="M584">
        <v>0.376075251006037</v>
      </c>
      <c r="N584" s="2">
        <v>42446</v>
      </c>
      <c r="O584">
        <v>2027.2190000000001</v>
      </c>
      <c r="P584">
        <v>2032.0200199999999</v>
      </c>
      <c r="Q584">
        <v>1969.25</v>
      </c>
      <c r="R584" t="s">
        <v>50</v>
      </c>
      <c r="S584">
        <v>9</v>
      </c>
      <c r="T584" t="s">
        <v>494</v>
      </c>
      <c r="U584" s="4">
        <v>-7981.62</v>
      </c>
      <c r="V584" t="s">
        <v>494</v>
      </c>
      <c r="W584" t="s">
        <v>49</v>
      </c>
      <c r="X584" s="1">
        <v>42459.628865740742</v>
      </c>
      <c r="Y584">
        <v>107.36</v>
      </c>
      <c r="Z584">
        <v>2051.60009765625</v>
      </c>
      <c r="AA584">
        <v>2017.64140197753</v>
      </c>
      <c r="AB584">
        <v>13.789999961853001</v>
      </c>
      <c r="AC584" t="s">
        <v>494</v>
      </c>
      <c r="AD584" t="s">
        <v>494</v>
      </c>
      <c r="AE584">
        <v>1</v>
      </c>
      <c r="AF584">
        <v>-2.1638313600000001</v>
      </c>
      <c r="AG584" t="s">
        <v>494</v>
      </c>
      <c r="AH584" t="s">
        <v>494</v>
      </c>
      <c r="AI584" s="2">
        <v>42450</v>
      </c>
      <c r="AJ584" s="2">
        <v>42450</v>
      </c>
      <c r="AK584">
        <v>0</v>
      </c>
      <c r="AL584" t="s">
        <v>494</v>
      </c>
      <c r="AM584" t="s">
        <v>494</v>
      </c>
      <c r="AN584" t="s">
        <v>494</v>
      </c>
      <c r="AO584" t="s">
        <v>52</v>
      </c>
      <c r="AP584" t="s">
        <v>494</v>
      </c>
      <c r="AQ584" t="s">
        <v>494</v>
      </c>
      <c r="AR584">
        <v>0.1</v>
      </c>
      <c r="AS584" t="s">
        <v>494</v>
      </c>
      <c r="AT584" t="s">
        <v>48</v>
      </c>
      <c r="AU584" s="1">
        <v>42450.453912037039</v>
      </c>
      <c r="AV584">
        <v>114.0089</v>
      </c>
      <c r="AW584">
        <v>2016</v>
      </c>
      <c r="AX584" t="s">
        <v>494</v>
      </c>
      <c r="AY584">
        <v>-5.8474131656137601E-2</v>
      </c>
      <c r="AZ584">
        <v>-466.66</v>
      </c>
      <c r="BA584">
        <v>114.0089</v>
      </c>
      <c r="BB584">
        <v>70</v>
      </c>
      <c r="BC584">
        <v>70</v>
      </c>
      <c r="BD584">
        <v>0.12</v>
      </c>
      <c r="BE584">
        <v>1.6830887612351301E-2</v>
      </c>
      <c r="BF584" t="s">
        <v>494</v>
      </c>
      <c r="BG584" t="s">
        <v>494</v>
      </c>
      <c r="BH584" t="s">
        <v>129</v>
      </c>
      <c r="BI584" t="s">
        <v>494</v>
      </c>
      <c r="BJ584">
        <v>20.745000000000001</v>
      </c>
      <c r="BK584" t="s">
        <v>494</v>
      </c>
      <c r="BL584" s="1">
        <v>42450.453912037039</v>
      </c>
      <c r="BM584">
        <v>479</v>
      </c>
      <c r="BN584">
        <v>582</v>
      </c>
      <c r="BO584">
        <v>582</v>
      </c>
      <c r="BP584" t="s">
        <v>51</v>
      </c>
      <c r="BQ584" t="s">
        <v>106</v>
      </c>
      <c r="BR584">
        <v>0.13421772800000001</v>
      </c>
      <c r="BS584">
        <v>6</v>
      </c>
      <c r="BT584"/>
      <c r="BU584"/>
      <c r="BV584" s="9" t="str">
        <f>TEXT(Table1[[#This Row],[CLOSE_DATE]],"YYYYMMDD")&amp;TEXT(Table1[[#This Row],[OPEN_DATE]],"YYYYMMDD")&amp;Table1[[#This Row],[SYMBOL]]</f>
        <v>2016033020160321STMP</v>
      </c>
      <c r="BW584" t="str">
        <f>IFERROR(VLOOKUP(Table1[[#This Row],[Key]],ownlog!$A:$E,MATCH(BW$1,ownlog!$1:$1,0),FALSE),"")</f>
        <v/>
      </c>
      <c r="BX584" t="str">
        <f>IFERROR(VLOOKUP(Table1[[#This Row],[Key]],ownlog!$A:$E,MATCH(BX$1,ownlog!$1:$1,0),FALSE),"")</f>
        <v/>
      </c>
      <c r="BY584" t="str">
        <f>IFERROR(VLOOKUP(Table1[[#This Row],[Key]],ownlog!$A:$E,MATCH(BY$1,ownlog!$1:$1,0),FALSE),"")</f>
        <v/>
      </c>
      <c r="BZ584" t="str">
        <f>IFERROR(VLOOKUP(Table1[[#This Row],[Key]],ownlog!$A:$E,MATCH(BZ$1,ownlog!$1:$1,0),FALSE),"")</f>
        <v/>
      </c>
    </row>
    <row r="585" spans="1:78" x14ac:dyDescent="0.3">
      <c r="A585">
        <v>583</v>
      </c>
      <c r="B585">
        <v>-0.1085</v>
      </c>
      <c r="C585">
        <v>-7.22E-2</v>
      </c>
      <c r="D585" s="1">
        <v>42446</v>
      </c>
      <c r="E585">
        <v>0.29958699999999999</v>
      </c>
      <c r="F585">
        <v>0.43181799999999998</v>
      </c>
      <c r="G585">
        <v>0.26859499999999997</v>
      </c>
      <c r="H585">
        <v>1</v>
      </c>
      <c r="I585">
        <v>0.29328312499999998</v>
      </c>
      <c r="J585">
        <v>0.47679623428270501</v>
      </c>
      <c r="K585">
        <v>0.275354267729369</v>
      </c>
      <c r="L585">
        <v>3.0991999999999999E-2</v>
      </c>
      <c r="M585">
        <v>0.376075251006037</v>
      </c>
      <c r="N585" s="2">
        <v>42446</v>
      </c>
      <c r="O585">
        <v>2027.2190000000001</v>
      </c>
      <c r="P585">
        <v>2032.0200199999999</v>
      </c>
      <c r="Q585">
        <v>1969.25</v>
      </c>
      <c r="R585" t="s">
        <v>50</v>
      </c>
      <c r="S585">
        <v>9</v>
      </c>
      <c r="T585" t="s">
        <v>494</v>
      </c>
      <c r="U585" s="4">
        <v>-14906</v>
      </c>
      <c r="V585" t="s">
        <v>200</v>
      </c>
      <c r="W585" t="s">
        <v>49</v>
      </c>
      <c r="X585" s="1">
        <v>42529.664895833332</v>
      </c>
      <c r="Y585">
        <v>157.9007</v>
      </c>
      <c r="Z585">
        <v>2049.80004882812</v>
      </c>
      <c r="AA585">
        <v>2017.42625183105</v>
      </c>
      <c r="AB585">
        <v>14.170000076293899</v>
      </c>
      <c r="AC585" t="s">
        <v>494</v>
      </c>
      <c r="AD585" t="s">
        <v>494</v>
      </c>
      <c r="AE585">
        <v>1</v>
      </c>
      <c r="AF585">
        <v>-2.3442235259999999</v>
      </c>
      <c r="AG585" t="s">
        <v>494</v>
      </c>
      <c r="AH585" t="s">
        <v>494</v>
      </c>
      <c r="AI585" s="2">
        <v>42451</v>
      </c>
      <c r="AJ585" s="2">
        <v>42451</v>
      </c>
      <c r="AK585">
        <v>1</v>
      </c>
      <c r="AL585" t="s">
        <v>494</v>
      </c>
      <c r="AM585" t="s">
        <v>494</v>
      </c>
      <c r="AN585" t="s">
        <v>494</v>
      </c>
      <c r="AO585" t="s">
        <v>52</v>
      </c>
      <c r="AP585" t="s">
        <v>494</v>
      </c>
      <c r="AQ585" t="s">
        <v>494</v>
      </c>
      <c r="AR585">
        <v>0.1</v>
      </c>
      <c r="AS585" t="s">
        <v>494</v>
      </c>
      <c r="AT585" t="s">
        <v>48</v>
      </c>
      <c r="AU585" s="1">
        <v>42451.429085648146</v>
      </c>
      <c r="AV585">
        <v>149.05000000000001</v>
      </c>
      <c r="AW585">
        <v>2016</v>
      </c>
      <c r="AX585" t="s">
        <v>494</v>
      </c>
      <c r="AY585">
        <v>5.9286145588728599E-2</v>
      </c>
      <c r="AZ585">
        <v>883.66</v>
      </c>
      <c r="BA585">
        <v>149.05000000000001</v>
      </c>
      <c r="BB585">
        <v>100</v>
      </c>
      <c r="BC585">
        <v>100</v>
      </c>
      <c r="BD585">
        <v>0.12</v>
      </c>
      <c r="BE585">
        <v>1.6047078284862699E-2</v>
      </c>
      <c r="BF585" t="s">
        <v>494</v>
      </c>
      <c r="BG585" t="s">
        <v>494</v>
      </c>
      <c r="BH585" t="s">
        <v>72</v>
      </c>
      <c r="BI585" t="s">
        <v>494</v>
      </c>
      <c r="BJ585">
        <v>20.745000000000001</v>
      </c>
      <c r="BK585" t="s">
        <v>494</v>
      </c>
      <c r="BL585" s="1">
        <v>42451.429085648146</v>
      </c>
      <c r="BM585">
        <v>639</v>
      </c>
      <c r="BN585">
        <v>583</v>
      </c>
      <c r="BO585">
        <v>583</v>
      </c>
      <c r="BP585" t="s">
        <v>51</v>
      </c>
      <c r="BQ585" t="s">
        <v>106</v>
      </c>
      <c r="BR585">
        <v>0.13421772800000001</v>
      </c>
      <c r="BS585">
        <v>6</v>
      </c>
      <c r="BT585"/>
      <c r="BU585"/>
      <c r="BV585" s="9" t="str">
        <f>TEXT(Table1[[#This Row],[CLOSE_DATE]],"YYYYMMDD")&amp;TEXT(Table1[[#This Row],[OPEN_DATE]],"YYYYMMDD")&amp;Table1[[#This Row],[SYMBOL]]</f>
        <v>2016060820160322AMGN</v>
      </c>
      <c r="BW585" t="str">
        <f>IFERROR(VLOOKUP(Table1[[#This Row],[Key]],ownlog!$A:$E,MATCH(BW$1,ownlog!$1:$1,0),FALSE),"")</f>
        <v/>
      </c>
      <c r="BX585" t="str">
        <f>IFERROR(VLOOKUP(Table1[[#This Row],[Key]],ownlog!$A:$E,MATCH(BX$1,ownlog!$1:$1,0),FALSE),"")</f>
        <v/>
      </c>
      <c r="BY585" t="str">
        <f>IFERROR(VLOOKUP(Table1[[#This Row],[Key]],ownlog!$A:$E,MATCH(BY$1,ownlog!$1:$1,0),FALSE),"")</f>
        <v/>
      </c>
      <c r="BZ585" t="str">
        <f>IFERROR(VLOOKUP(Table1[[#This Row],[Key]],ownlog!$A:$E,MATCH(BZ$1,ownlog!$1:$1,0),FALSE),"")</f>
        <v/>
      </c>
    </row>
    <row r="586" spans="1:78" x14ac:dyDescent="0.3">
      <c r="A586">
        <v>584</v>
      </c>
      <c r="B586">
        <v>-0.1085</v>
      </c>
      <c r="C586">
        <v>-7.22E-2</v>
      </c>
      <c r="D586" s="1">
        <v>42446</v>
      </c>
      <c r="E586">
        <v>0.29958699999999999</v>
      </c>
      <c r="F586">
        <v>0.43181799999999998</v>
      </c>
      <c r="G586">
        <v>0.26859499999999997</v>
      </c>
      <c r="H586">
        <v>1</v>
      </c>
      <c r="I586">
        <v>0.29328312499999998</v>
      </c>
      <c r="J586">
        <v>0.47679623428270501</v>
      </c>
      <c r="K586">
        <v>0.275354267729369</v>
      </c>
      <c r="L586">
        <v>3.0991999999999999E-2</v>
      </c>
      <c r="M586">
        <v>0.376075251006037</v>
      </c>
      <c r="N586" s="2">
        <v>42446</v>
      </c>
      <c r="O586">
        <v>2027.2190000000001</v>
      </c>
      <c r="P586">
        <v>2032.0200199999999</v>
      </c>
      <c r="Q586">
        <v>1969.25</v>
      </c>
      <c r="R586" t="s">
        <v>58</v>
      </c>
      <c r="S586">
        <v>9</v>
      </c>
      <c r="T586" t="s">
        <v>494</v>
      </c>
      <c r="U586" s="4">
        <v>14114.89</v>
      </c>
      <c r="V586" t="s">
        <v>200</v>
      </c>
      <c r="W586" t="s">
        <v>48</v>
      </c>
      <c r="X586" s="1">
        <v>42472.409317129626</v>
      </c>
      <c r="Y586">
        <v>36.314999999999998</v>
      </c>
      <c r="Z586">
        <v>2049.80004882812</v>
      </c>
      <c r="AA586">
        <v>2017.42625183105</v>
      </c>
      <c r="AB586">
        <v>14.170000076293899</v>
      </c>
      <c r="AC586" t="s">
        <v>494</v>
      </c>
      <c r="AD586" t="s">
        <v>494</v>
      </c>
      <c r="AE586">
        <v>1.91</v>
      </c>
      <c r="AF586">
        <v>-8.7077462400000005</v>
      </c>
      <c r="AG586" t="s">
        <v>494</v>
      </c>
      <c r="AH586" t="s">
        <v>494</v>
      </c>
      <c r="AI586" s="2">
        <v>42451</v>
      </c>
      <c r="AJ586" s="2">
        <v>42451</v>
      </c>
      <c r="AK586">
        <v>1</v>
      </c>
      <c r="AL586" t="s">
        <v>494</v>
      </c>
      <c r="AM586" t="s">
        <v>494</v>
      </c>
      <c r="AN586" t="s">
        <v>494</v>
      </c>
      <c r="AO586" t="s">
        <v>52</v>
      </c>
      <c r="AP586" t="s">
        <v>494</v>
      </c>
      <c r="AQ586" t="s">
        <v>494</v>
      </c>
      <c r="AR586">
        <v>0.1</v>
      </c>
      <c r="AS586" t="s">
        <v>494</v>
      </c>
      <c r="AT586" t="s">
        <v>49</v>
      </c>
      <c r="AU586" s="1">
        <v>42451.429861111108</v>
      </c>
      <c r="AV586">
        <v>35.292000000000002</v>
      </c>
      <c r="AW586">
        <v>2016</v>
      </c>
      <c r="AX586" t="s">
        <v>494</v>
      </c>
      <c r="AY586">
        <v>-2.9383429672447E-2</v>
      </c>
      <c r="AZ586">
        <v>-414.8</v>
      </c>
      <c r="BA586">
        <v>35.292000000000002</v>
      </c>
      <c r="BB586">
        <v>400</v>
      </c>
      <c r="BC586">
        <v>400</v>
      </c>
      <c r="BD586">
        <v>0.12</v>
      </c>
      <c r="BE586">
        <v>1.6047078284862699E-2</v>
      </c>
      <c r="BF586" t="s">
        <v>494</v>
      </c>
      <c r="BG586" t="s">
        <v>494</v>
      </c>
      <c r="BH586" t="s">
        <v>86</v>
      </c>
      <c r="BI586" t="s">
        <v>494</v>
      </c>
      <c r="BJ586">
        <v>20.745000000000001</v>
      </c>
      <c r="BK586" t="s">
        <v>494</v>
      </c>
      <c r="BL586" s="1">
        <v>42451.429861111108</v>
      </c>
      <c r="BM586">
        <v>500</v>
      </c>
      <c r="BN586">
        <v>584</v>
      </c>
      <c r="BO586">
        <v>584</v>
      </c>
      <c r="BP586" t="s">
        <v>51</v>
      </c>
      <c r="BQ586" t="s">
        <v>106</v>
      </c>
      <c r="BR586">
        <v>0.13421772800000001</v>
      </c>
      <c r="BS586">
        <v>6</v>
      </c>
      <c r="BT586"/>
      <c r="BU586"/>
      <c r="BV586" s="9" t="str">
        <f>TEXT(Table1[[#This Row],[CLOSE_DATE]],"YYYYMMDD")&amp;TEXT(Table1[[#This Row],[OPEN_DATE]],"YYYYMMDD")&amp;Table1[[#This Row],[SYMBOL]]</f>
        <v>2016041220160322LNG</v>
      </c>
      <c r="BW586" t="str">
        <f>IFERROR(VLOOKUP(Table1[[#This Row],[Key]],ownlog!$A:$E,MATCH(BW$1,ownlog!$1:$1,0),FALSE),"")</f>
        <v/>
      </c>
      <c r="BX586" t="str">
        <f>IFERROR(VLOOKUP(Table1[[#This Row],[Key]],ownlog!$A:$E,MATCH(BX$1,ownlog!$1:$1,0),FALSE),"")</f>
        <v/>
      </c>
      <c r="BY586" t="str">
        <f>IFERROR(VLOOKUP(Table1[[#This Row],[Key]],ownlog!$A:$E,MATCH(BY$1,ownlog!$1:$1,0),FALSE),"")</f>
        <v/>
      </c>
      <c r="BZ586" t="str">
        <f>IFERROR(VLOOKUP(Table1[[#This Row],[Key]],ownlog!$A:$E,MATCH(BZ$1,ownlog!$1:$1,0),FALSE),"")</f>
        <v/>
      </c>
    </row>
    <row r="587" spans="1:78" x14ac:dyDescent="0.3">
      <c r="A587">
        <v>585</v>
      </c>
      <c r="B587">
        <v>-0.1085</v>
      </c>
      <c r="C587">
        <v>-7.22E-2</v>
      </c>
      <c r="D587" s="1">
        <v>42453</v>
      </c>
      <c r="E587">
        <v>0.337808</v>
      </c>
      <c r="F587">
        <v>0.42505599999999999</v>
      </c>
      <c r="G587">
        <v>0.23713600000000001</v>
      </c>
      <c r="H587">
        <v>1</v>
      </c>
      <c r="I587">
        <v>0.29831724999999998</v>
      </c>
      <c r="J587">
        <v>0.47679623428270501</v>
      </c>
      <c r="K587">
        <v>0.275354267729369</v>
      </c>
      <c r="L587">
        <v>0.100671999999999</v>
      </c>
      <c r="M587">
        <v>0.376075251006037</v>
      </c>
      <c r="N587" s="2">
        <v>42453</v>
      </c>
      <c r="O587">
        <v>2036.709961</v>
      </c>
      <c r="P587">
        <v>2056.6000979999999</v>
      </c>
      <c r="Q587">
        <v>2010.040039</v>
      </c>
      <c r="R587" t="s">
        <v>58</v>
      </c>
      <c r="S587">
        <v>9</v>
      </c>
      <c r="T587" t="s">
        <v>494</v>
      </c>
      <c r="U587" s="4">
        <v>5962.37</v>
      </c>
      <c r="V587" t="s">
        <v>200</v>
      </c>
      <c r="W587" t="s">
        <v>48</v>
      </c>
      <c r="X587" s="1">
        <v>42472.407314814816</v>
      </c>
      <c r="Y587">
        <v>5.3399666669999997</v>
      </c>
      <c r="Z587">
        <v>2035.93994140625</v>
      </c>
      <c r="AA587">
        <v>2016.9923516845699</v>
      </c>
      <c r="AB587">
        <v>14.7399997711181</v>
      </c>
      <c r="AC587" t="s">
        <v>494</v>
      </c>
      <c r="AD587" t="s">
        <v>494</v>
      </c>
      <c r="AE587">
        <v>7.63</v>
      </c>
      <c r="AF587">
        <v>-19.530145999999998</v>
      </c>
      <c r="AG587" t="s">
        <v>494</v>
      </c>
      <c r="AH587" t="s">
        <v>494</v>
      </c>
      <c r="AI587" s="2">
        <v>42453</v>
      </c>
      <c r="AJ587" s="2">
        <v>42453</v>
      </c>
      <c r="AK587">
        <v>3</v>
      </c>
      <c r="AL587" t="s">
        <v>494</v>
      </c>
      <c r="AM587" t="s">
        <v>494</v>
      </c>
      <c r="AN587" t="s">
        <v>494</v>
      </c>
      <c r="AO587" t="s">
        <v>52</v>
      </c>
      <c r="AP587" t="s">
        <v>494</v>
      </c>
      <c r="AQ587" t="s">
        <v>494</v>
      </c>
      <c r="AR587">
        <v>0.1</v>
      </c>
      <c r="AS587" t="s">
        <v>494</v>
      </c>
      <c r="AT587" t="s">
        <v>49</v>
      </c>
      <c r="AU587" s="1">
        <v>42453.425567129627</v>
      </c>
      <c r="AV587">
        <v>3.98</v>
      </c>
      <c r="AW587">
        <v>2016</v>
      </c>
      <c r="AX587" t="s">
        <v>494</v>
      </c>
      <c r="AY587">
        <v>-0.34370184254606301</v>
      </c>
      <c r="AZ587">
        <v>-2051.9</v>
      </c>
      <c r="BA587">
        <v>3.98</v>
      </c>
      <c r="BB587">
        <v>1500</v>
      </c>
      <c r="BC587">
        <v>1500</v>
      </c>
      <c r="BD587">
        <v>0.12</v>
      </c>
      <c r="BE587">
        <v>9.3939819384316007E-3</v>
      </c>
      <c r="BF587" t="s">
        <v>494</v>
      </c>
      <c r="BG587" t="s">
        <v>494</v>
      </c>
      <c r="BH587" t="s">
        <v>122</v>
      </c>
      <c r="BI587" t="s">
        <v>494</v>
      </c>
      <c r="BJ587">
        <v>20.745000000000001</v>
      </c>
      <c r="BK587" t="s">
        <v>494</v>
      </c>
      <c r="BL587" s="5">
        <v>0.42556712962962961</v>
      </c>
      <c r="BM587">
        <v>482</v>
      </c>
      <c r="BN587">
        <v>585</v>
      </c>
      <c r="BO587">
        <v>585</v>
      </c>
      <c r="BP587" t="s">
        <v>51</v>
      </c>
      <c r="BQ587" t="s">
        <v>106</v>
      </c>
      <c r="BR587">
        <v>0.13421772800000001</v>
      </c>
      <c r="BS587">
        <v>6</v>
      </c>
      <c r="BT587"/>
      <c r="BU587"/>
      <c r="BV587" s="9" t="str">
        <f>TEXT(Table1[[#This Row],[CLOSE_DATE]],"YYYYMMDD")&amp;TEXT(Table1[[#This Row],[OPEN_DATE]],"YYYYMMDD")&amp;Table1[[#This Row],[SYMBOL]]</f>
        <v>2016041220160324CHK</v>
      </c>
      <c r="BW587" t="str">
        <f>IFERROR(VLOOKUP(Table1[[#This Row],[Key]],ownlog!$A:$E,MATCH(BW$1,ownlog!$1:$1,0),FALSE),"")</f>
        <v/>
      </c>
      <c r="BX587" t="str">
        <f>IFERROR(VLOOKUP(Table1[[#This Row],[Key]],ownlog!$A:$E,MATCH(BX$1,ownlog!$1:$1,0),FALSE),"")</f>
        <v/>
      </c>
      <c r="BY587" t="str">
        <f>IFERROR(VLOOKUP(Table1[[#This Row],[Key]],ownlog!$A:$E,MATCH(BY$1,ownlog!$1:$1,0),FALSE),"")</f>
        <v/>
      </c>
      <c r="BZ587" t="str">
        <f>IFERROR(VLOOKUP(Table1[[#This Row],[Key]],ownlog!$A:$E,MATCH(BZ$1,ownlog!$1:$1,0),FALSE),"")</f>
        <v/>
      </c>
    </row>
    <row r="588" spans="1:78" x14ac:dyDescent="0.3">
      <c r="A588">
        <v>586</v>
      </c>
      <c r="B588">
        <v>-0.1085</v>
      </c>
      <c r="C588">
        <v>-7.22E-2</v>
      </c>
      <c r="D588" s="1">
        <v>42453</v>
      </c>
      <c r="E588">
        <v>0.337808</v>
      </c>
      <c r="F588">
        <v>0.42505599999999999</v>
      </c>
      <c r="G588">
        <v>0.23713600000000001</v>
      </c>
      <c r="H588">
        <v>1</v>
      </c>
      <c r="I588">
        <v>0.29831724999999998</v>
      </c>
      <c r="J588">
        <v>0.47679623428270501</v>
      </c>
      <c r="K588">
        <v>0.275354267729369</v>
      </c>
      <c r="L588">
        <v>0.100671999999999</v>
      </c>
      <c r="M588">
        <v>0.376075251006037</v>
      </c>
      <c r="N588" s="2">
        <v>42453</v>
      </c>
      <c r="O588">
        <v>2036.709961</v>
      </c>
      <c r="P588">
        <v>2056.6000979999999</v>
      </c>
      <c r="Q588">
        <v>2010.040039</v>
      </c>
      <c r="R588" t="s">
        <v>58</v>
      </c>
      <c r="S588">
        <v>9</v>
      </c>
      <c r="T588" t="s">
        <v>494</v>
      </c>
      <c r="U588" s="4">
        <v>2059.8200000000002</v>
      </c>
      <c r="V588" t="s">
        <v>494</v>
      </c>
      <c r="W588" t="s">
        <v>48</v>
      </c>
      <c r="X588" s="1">
        <v>42472.45521990741</v>
      </c>
      <c r="Y588">
        <v>6.8639346669999997</v>
      </c>
      <c r="Z588">
        <v>2037.05004882812</v>
      </c>
      <c r="AA588">
        <v>2016.6516021728501</v>
      </c>
      <c r="AB588">
        <v>15.2399997711181</v>
      </c>
      <c r="AC588" t="s">
        <v>494</v>
      </c>
      <c r="AD588" t="s">
        <v>494</v>
      </c>
      <c r="AE588">
        <v>1.24</v>
      </c>
      <c r="AF588">
        <v>-37.744931108000003</v>
      </c>
      <c r="AG588" t="s">
        <v>494</v>
      </c>
      <c r="AH588" t="s">
        <v>494</v>
      </c>
      <c r="AI588" s="2">
        <v>42457</v>
      </c>
      <c r="AJ588" s="2">
        <v>42457</v>
      </c>
      <c r="AK588">
        <v>0</v>
      </c>
      <c r="AL588" t="s">
        <v>494</v>
      </c>
      <c r="AM588" t="s">
        <v>494</v>
      </c>
      <c r="AN588" t="s">
        <v>494</v>
      </c>
      <c r="AO588" t="s">
        <v>52</v>
      </c>
      <c r="AP588" t="s">
        <v>494</v>
      </c>
      <c r="AQ588" t="s">
        <v>494</v>
      </c>
      <c r="AR588">
        <v>0.1</v>
      </c>
      <c r="AS588" t="s">
        <v>494</v>
      </c>
      <c r="AT588" t="s">
        <v>49</v>
      </c>
      <c r="AU588" s="1">
        <v>42457.464212962965</v>
      </c>
      <c r="AV588">
        <v>6.8701999999999996</v>
      </c>
      <c r="AW588">
        <v>2016</v>
      </c>
      <c r="AX588" t="s">
        <v>494</v>
      </c>
      <c r="AY588">
        <v>-1.6253772330742398E-2</v>
      </c>
      <c r="AZ588">
        <v>-33.5</v>
      </c>
      <c r="BA588">
        <v>6.8701999999999996</v>
      </c>
      <c r="BB588">
        <v>300</v>
      </c>
      <c r="BC588">
        <v>300</v>
      </c>
      <c r="BD588">
        <v>0.12</v>
      </c>
      <c r="BE588">
        <v>1.01150077848325E-2</v>
      </c>
      <c r="BF588" t="s">
        <v>494</v>
      </c>
      <c r="BG588" t="s">
        <v>494</v>
      </c>
      <c r="BH588" t="s">
        <v>92</v>
      </c>
      <c r="BI588" t="s">
        <v>494</v>
      </c>
      <c r="BJ588">
        <v>20.745000000000001</v>
      </c>
      <c r="BK588" t="s">
        <v>494</v>
      </c>
      <c r="BL588" s="5">
        <v>0.46421296296296294</v>
      </c>
      <c r="BM588">
        <v>531</v>
      </c>
      <c r="BN588">
        <v>586</v>
      </c>
      <c r="BO588">
        <v>586</v>
      </c>
      <c r="BP588" t="s">
        <v>51</v>
      </c>
      <c r="BQ588" t="s">
        <v>106</v>
      </c>
      <c r="BR588">
        <v>0.13421772800000001</v>
      </c>
      <c r="BS588">
        <v>6</v>
      </c>
      <c r="BT588"/>
      <c r="BU588"/>
      <c r="BV588" s="9" t="str">
        <f>TEXT(Table1[[#This Row],[CLOSE_DATE]],"YYYYMMDD")&amp;TEXT(Table1[[#This Row],[OPEN_DATE]],"YYYYMMDD")&amp;Table1[[#This Row],[SYMBOL]]</f>
        <v>2016041220160328FTK</v>
      </c>
      <c r="BW588" t="str">
        <f>IFERROR(VLOOKUP(Table1[[#This Row],[Key]],ownlog!$A:$E,MATCH(BW$1,ownlog!$1:$1,0),FALSE),"")</f>
        <v/>
      </c>
      <c r="BX588" t="str">
        <f>IFERROR(VLOOKUP(Table1[[#This Row],[Key]],ownlog!$A:$E,MATCH(BX$1,ownlog!$1:$1,0),FALSE),"")</f>
        <v/>
      </c>
      <c r="BY588" t="str">
        <f>IFERROR(VLOOKUP(Table1[[#This Row],[Key]],ownlog!$A:$E,MATCH(BY$1,ownlog!$1:$1,0),FALSE),"")</f>
        <v/>
      </c>
      <c r="BZ588" t="str">
        <f>IFERROR(VLOOKUP(Table1[[#This Row],[Key]],ownlog!$A:$E,MATCH(BZ$1,ownlog!$1:$1,0),FALSE),"")</f>
        <v/>
      </c>
    </row>
    <row r="589" spans="1:78" x14ac:dyDescent="0.3">
      <c r="A589">
        <v>587</v>
      </c>
      <c r="B589">
        <v>-0.1085</v>
      </c>
      <c r="C589">
        <v>-7.22E-2</v>
      </c>
      <c r="D589" s="1">
        <v>42453</v>
      </c>
      <c r="E589">
        <v>0.337808</v>
      </c>
      <c r="F589">
        <v>0.42505599999999999</v>
      </c>
      <c r="G589">
        <v>0.23713600000000001</v>
      </c>
      <c r="H589">
        <v>1</v>
      </c>
      <c r="I589">
        <v>0.29831724999999998</v>
      </c>
      <c r="J589">
        <v>0.47679623428270501</v>
      </c>
      <c r="K589">
        <v>0.275354267729369</v>
      </c>
      <c r="L589">
        <v>0.100671999999999</v>
      </c>
      <c r="M589">
        <v>0.376075251006037</v>
      </c>
      <c r="N589" s="2">
        <v>42453</v>
      </c>
      <c r="O589">
        <v>2036.709961</v>
      </c>
      <c r="P589">
        <v>2056.6000979999999</v>
      </c>
      <c r="Q589">
        <v>2010.040039</v>
      </c>
      <c r="R589" t="s">
        <v>50</v>
      </c>
      <c r="S589">
        <v>9</v>
      </c>
      <c r="T589" t="s">
        <v>494</v>
      </c>
      <c r="U589" s="4">
        <v>-6913.56</v>
      </c>
      <c r="V589" t="s">
        <v>494</v>
      </c>
      <c r="W589" t="s">
        <v>48</v>
      </c>
      <c r="X589" s="1">
        <v>42472.409884259258</v>
      </c>
      <c r="Y589">
        <v>18.109000000000002</v>
      </c>
      <c r="Z589">
        <v>2055.01000976562</v>
      </c>
      <c r="AA589">
        <v>2016.38235168457</v>
      </c>
      <c r="AB589">
        <v>13.819999694824199</v>
      </c>
      <c r="AC589" t="s">
        <v>494</v>
      </c>
      <c r="AD589" t="s">
        <v>494</v>
      </c>
      <c r="AE589">
        <v>1.6</v>
      </c>
      <c r="AF589">
        <v>-3.450696642</v>
      </c>
      <c r="AG589" t="s">
        <v>494</v>
      </c>
      <c r="AH589" t="s">
        <v>494</v>
      </c>
      <c r="AI589" s="2">
        <v>42417</v>
      </c>
      <c r="AJ589" s="2">
        <v>42458</v>
      </c>
      <c r="AK589">
        <v>2</v>
      </c>
      <c r="AL589" t="s">
        <v>494</v>
      </c>
      <c r="AM589" t="s">
        <v>494</v>
      </c>
      <c r="AN589" t="s">
        <v>494</v>
      </c>
      <c r="AO589" t="s">
        <v>52</v>
      </c>
      <c r="AP589" t="s">
        <v>494</v>
      </c>
      <c r="AQ589" t="s">
        <v>494</v>
      </c>
      <c r="AR589">
        <v>0.1</v>
      </c>
      <c r="AS589" t="s">
        <v>494</v>
      </c>
      <c r="AT589" t="s">
        <v>49</v>
      </c>
      <c r="AU589" s="1">
        <v>42458.430289351854</v>
      </c>
      <c r="AV589">
        <v>17.281725000000002</v>
      </c>
      <c r="AW589">
        <v>2016</v>
      </c>
      <c r="AX589" t="s">
        <v>494</v>
      </c>
      <c r="AY589">
        <v>-4.8259071360063799E-2</v>
      </c>
      <c r="AZ589">
        <v>-333.6</v>
      </c>
      <c r="BA589">
        <v>17.279900000000001</v>
      </c>
      <c r="BB589">
        <v>400</v>
      </c>
      <c r="BC589">
        <v>400</v>
      </c>
      <c r="BD589">
        <v>0.12</v>
      </c>
      <c r="BE589">
        <v>1.91569114105683E-2</v>
      </c>
      <c r="BF589" t="s">
        <v>494</v>
      </c>
      <c r="BG589" t="s">
        <v>494</v>
      </c>
      <c r="BH589" t="s">
        <v>95</v>
      </c>
      <c r="BI589" t="s">
        <v>494</v>
      </c>
      <c r="BJ589">
        <v>20.745000000000001</v>
      </c>
      <c r="BK589" t="s">
        <v>494</v>
      </c>
      <c r="BL589" s="5">
        <v>0.44339120370370372</v>
      </c>
      <c r="BM589">
        <v>509</v>
      </c>
      <c r="BN589">
        <v>587</v>
      </c>
      <c r="BO589">
        <v>587</v>
      </c>
      <c r="BP589" t="s">
        <v>51</v>
      </c>
      <c r="BQ589" t="s">
        <v>106</v>
      </c>
      <c r="BR589">
        <v>0.13421772800000001</v>
      </c>
      <c r="BS589">
        <v>6</v>
      </c>
      <c r="BT589"/>
      <c r="BU589"/>
      <c r="BV589" s="9" t="str">
        <f>TEXT(Table1[[#This Row],[CLOSE_DATE]],"YYYYMMDD")&amp;TEXT(Table1[[#This Row],[OPEN_DATE]],"YYYYMMDD")&amp;Table1[[#This Row],[SYMBOL]]</f>
        <v>2016041220160329KMI</v>
      </c>
      <c r="BW589" t="str">
        <f>IFERROR(VLOOKUP(Table1[[#This Row],[Key]],ownlog!$A:$E,MATCH(BW$1,ownlog!$1:$1,0),FALSE),"")</f>
        <v/>
      </c>
      <c r="BX589" t="str">
        <f>IFERROR(VLOOKUP(Table1[[#This Row],[Key]],ownlog!$A:$E,MATCH(BX$1,ownlog!$1:$1,0),FALSE),"")</f>
        <v/>
      </c>
      <c r="BY589" t="str">
        <f>IFERROR(VLOOKUP(Table1[[#This Row],[Key]],ownlog!$A:$E,MATCH(BY$1,ownlog!$1:$1,0),FALSE),"")</f>
        <v/>
      </c>
      <c r="BZ589" t="str">
        <f>IFERROR(VLOOKUP(Table1[[#This Row],[Key]],ownlog!$A:$E,MATCH(BZ$1,ownlog!$1:$1,0),FALSE),"")</f>
        <v/>
      </c>
    </row>
    <row r="590" spans="1:78" x14ac:dyDescent="0.3">
      <c r="A590">
        <v>588</v>
      </c>
      <c r="B590">
        <v>-0.1085</v>
      </c>
      <c r="C590">
        <v>-7.22E-2</v>
      </c>
      <c r="D590" s="1">
        <v>42453</v>
      </c>
      <c r="E590">
        <v>0.337808</v>
      </c>
      <c r="F590">
        <v>0.42505599999999999</v>
      </c>
      <c r="G590">
        <v>0.23713600000000001</v>
      </c>
      <c r="H590">
        <v>1</v>
      </c>
      <c r="I590">
        <v>0.29831724999999998</v>
      </c>
      <c r="J590">
        <v>0.47679623428270501</v>
      </c>
      <c r="K590">
        <v>0.275354267729369</v>
      </c>
      <c r="L590">
        <v>0.100671999999999</v>
      </c>
      <c r="M590">
        <v>0.376075251006037</v>
      </c>
      <c r="N590" s="2">
        <v>42453</v>
      </c>
      <c r="O590">
        <v>2036.709961</v>
      </c>
      <c r="P590">
        <v>2056.6000979999999</v>
      </c>
      <c r="Q590">
        <v>2010.040039</v>
      </c>
      <c r="R590" t="s">
        <v>58</v>
      </c>
      <c r="S590">
        <v>9</v>
      </c>
      <c r="T590" t="s">
        <v>494</v>
      </c>
      <c r="U590" s="4">
        <v>14114.89</v>
      </c>
      <c r="V590" t="s">
        <v>200</v>
      </c>
      <c r="W590" t="s">
        <v>48</v>
      </c>
      <c r="X590" s="1">
        <v>42472.409317129626</v>
      </c>
      <c r="Y590">
        <v>36.314999999999998</v>
      </c>
      <c r="Z590">
        <v>2055.01000976562</v>
      </c>
      <c r="AA590">
        <v>2016.38235168457</v>
      </c>
      <c r="AB590">
        <v>13.819999694824199</v>
      </c>
      <c r="AC590" t="s">
        <v>494</v>
      </c>
      <c r="AD590" t="s">
        <v>494</v>
      </c>
      <c r="AE590">
        <v>1.91</v>
      </c>
      <c r="AF590">
        <v>-8.2096331599999992</v>
      </c>
      <c r="AG590" t="s">
        <v>494</v>
      </c>
      <c r="AH590" t="s">
        <v>494</v>
      </c>
      <c r="AI590" s="2">
        <v>42451</v>
      </c>
      <c r="AJ590" s="2">
        <v>42458</v>
      </c>
      <c r="AK590">
        <v>1</v>
      </c>
      <c r="AL590" t="s">
        <v>494</v>
      </c>
      <c r="AM590" t="s">
        <v>494</v>
      </c>
      <c r="AN590" t="s">
        <v>494</v>
      </c>
      <c r="AO590" t="s">
        <v>52</v>
      </c>
      <c r="AP590" t="s">
        <v>494</v>
      </c>
      <c r="AQ590" t="s">
        <v>494</v>
      </c>
      <c r="AR590">
        <v>0.1</v>
      </c>
      <c r="AS590" t="s">
        <v>494</v>
      </c>
      <c r="AT590" t="s">
        <v>49</v>
      </c>
      <c r="AU590" s="1">
        <v>42458.458240740743</v>
      </c>
      <c r="AV590">
        <v>32.054000000000002</v>
      </c>
      <c r="AW590">
        <v>2016</v>
      </c>
      <c r="AX590" t="s">
        <v>494</v>
      </c>
      <c r="AY590">
        <v>-0.13360787005261901</v>
      </c>
      <c r="AZ590">
        <v>-1284.8</v>
      </c>
      <c r="BA590">
        <v>35.292000000000002</v>
      </c>
      <c r="BB590">
        <v>400</v>
      </c>
      <c r="BC590">
        <v>300</v>
      </c>
      <c r="BD590">
        <v>0.12</v>
      </c>
      <c r="BE590">
        <v>1.91569114105683E-2</v>
      </c>
      <c r="BF590" t="s">
        <v>494</v>
      </c>
      <c r="BG590" t="s">
        <v>494</v>
      </c>
      <c r="BH590" t="s">
        <v>86</v>
      </c>
      <c r="BI590" t="s">
        <v>494</v>
      </c>
      <c r="BJ590">
        <v>20.745000000000001</v>
      </c>
      <c r="BK590" t="s">
        <v>494</v>
      </c>
      <c r="BL590" s="1">
        <v>42451.429861111108</v>
      </c>
      <c r="BM590">
        <v>501</v>
      </c>
      <c r="BN590">
        <v>588</v>
      </c>
      <c r="BO590">
        <v>588</v>
      </c>
      <c r="BP590" t="s">
        <v>51</v>
      </c>
      <c r="BQ590" t="s">
        <v>106</v>
      </c>
      <c r="BR590">
        <v>0.13421772800000001</v>
      </c>
      <c r="BS590">
        <v>6</v>
      </c>
      <c r="BT590"/>
      <c r="BU590"/>
      <c r="BV590" s="9" t="str">
        <f>TEXT(Table1[[#This Row],[CLOSE_DATE]],"YYYYMMDD")&amp;TEXT(Table1[[#This Row],[OPEN_DATE]],"YYYYMMDD")&amp;Table1[[#This Row],[SYMBOL]]</f>
        <v>2016041220160329LNG</v>
      </c>
      <c r="BW590" t="str">
        <f>IFERROR(VLOOKUP(Table1[[#This Row],[Key]],ownlog!$A:$E,MATCH(BW$1,ownlog!$1:$1,0),FALSE),"")</f>
        <v/>
      </c>
      <c r="BX590" t="str">
        <f>IFERROR(VLOOKUP(Table1[[#This Row],[Key]],ownlog!$A:$E,MATCH(BX$1,ownlog!$1:$1,0),FALSE),"")</f>
        <v/>
      </c>
      <c r="BY590" t="str">
        <f>IFERROR(VLOOKUP(Table1[[#This Row],[Key]],ownlog!$A:$E,MATCH(BY$1,ownlog!$1:$1,0),FALSE),"")</f>
        <v/>
      </c>
      <c r="BZ590" t="str">
        <f>IFERROR(VLOOKUP(Table1[[#This Row],[Key]],ownlog!$A:$E,MATCH(BZ$1,ownlog!$1:$1,0),FALSE),"")</f>
        <v/>
      </c>
    </row>
    <row r="591" spans="1:78" x14ac:dyDescent="0.3">
      <c r="A591">
        <v>589</v>
      </c>
      <c r="B591">
        <v>-0.1085</v>
      </c>
      <c r="C591">
        <v>-7.22E-2</v>
      </c>
      <c r="D591" s="1">
        <v>42453</v>
      </c>
      <c r="E591">
        <v>0.337808</v>
      </c>
      <c r="F591">
        <v>0.42505599999999999</v>
      </c>
      <c r="G591">
        <v>0.23713600000000001</v>
      </c>
      <c r="H591">
        <v>1</v>
      </c>
      <c r="I591">
        <v>0.29831724999999998</v>
      </c>
      <c r="J591">
        <v>0.47679623428270501</v>
      </c>
      <c r="K591">
        <v>0.275354267729369</v>
      </c>
      <c r="L591">
        <v>0.100671999999999</v>
      </c>
      <c r="M591">
        <v>0.376075251006037</v>
      </c>
      <c r="N591" s="2">
        <v>42453</v>
      </c>
      <c r="O591">
        <v>2036.709961</v>
      </c>
      <c r="P591">
        <v>2056.6000979999999</v>
      </c>
      <c r="Q591">
        <v>2010.040039</v>
      </c>
      <c r="R591" t="s">
        <v>58</v>
      </c>
      <c r="S591">
        <v>9</v>
      </c>
      <c r="T591" t="s">
        <v>494</v>
      </c>
      <c r="U591" s="4">
        <v>5962.37</v>
      </c>
      <c r="V591" t="s">
        <v>200</v>
      </c>
      <c r="W591" t="s">
        <v>48</v>
      </c>
      <c r="X591" s="1">
        <v>42472.407314814816</v>
      </c>
      <c r="Y591">
        <v>5.3399666669999997</v>
      </c>
      <c r="Z591">
        <v>2055.01000976562</v>
      </c>
      <c r="AA591">
        <v>2016.38235168457</v>
      </c>
      <c r="AB591">
        <v>13.819999694824199</v>
      </c>
      <c r="AC591" t="s">
        <v>494</v>
      </c>
      <c r="AD591" t="s">
        <v>494</v>
      </c>
      <c r="AE591">
        <v>7.63</v>
      </c>
      <c r="AF591">
        <v>-13.94229309</v>
      </c>
      <c r="AG591" t="s">
        <v>494</v>
      </c>
      <c r="AH591" t="s">
        <v>494</v>
      </c>
      <c r="AI591" s="2">
        <v>42453</v>
      </c>
      <c r="AJ591" s="2">
        <v>42458</v>
      </c>
      <c r="AK591">
        <v>3</v>
      </c>
      <c r="AL591" t="s">
        <v>494</v>
      </c>
      <c r="AM591" t="s">
        <v>494</v>
      </c>
      <c r="AN591" t="s">
        <v>494</v>
      </c>
      <c r="AO591" t="s">
        <v>52</v>
      </c>
      <c r="AP591" t="s">
        <v>494</v>
      </c>
      <c r="AQ591" t="s">
        <v>494</v>
      </c>
      <c r="AR591">
        <v>0.1</v>
      </c>
      <c r="AS591" t="s">
        <v>494</v>
      </c>
      <c r="AT591" t="s">
        <v>49</v>
      </c>
      <c r="AU591" s="1">
        <v>42458.459027777775</v>
      </c>
      <c r="AV591">
        <v>3.8801000000000001</v>
      </c>
      <c r="AW591">
        <v>2016</v>
      </c>
      <c r="AX591" t="s">
        <v>494</v>
      </c>
      <c r="AY591">
        <v>-0.38241282441174101</v>
      </c>
      <c r="AZ591">
        <v>-741.9</v>
      </c>
      <c r="BA591">
        <v>3.98</v>
      </c>
      <c r="BB591">
        <v>1500</v>
      </c>
      <c r="BC591">
        <v>500</v>
      </c>
      <c r="BD591">
        <v>0.12</v>
      </c>
      <c r="BE591">
        <v>1.91569114105683E-2</v>
      </c>
      <c r="BF591" t="s">
        <v>494</v>
      </c>
      <c r="BG591" t="s">
        <v>494</v>
      </c>
      <c r="BH591" t="s">
        <v>122</v>
      </c>
      <c r="BI591" t="s">
        <v>494</v>
      </c>
      <c r="BJ591">
        <v>20.745000000000001</v>
      </c>
      <c r="BK591" t="s">
        <v>494</v>
      </c>
      <c r="BL591" s="5">
        <v>0.42556712962962961</v>
      </c>
      <c r="BM591">
        <v>483</v>
      </c>
      <c r="BN591">
        <v>589</v>
      </c>
      <c r="BO591">
        <v>589</v>
      </c>
      <c r="BP591" t="s">
        <v>51</v>
      </c>
      <c r="BQ591" t="s">
        <v>106</v>
      </c>
      <c r="BR591">
        <v>0.13421772800000001</v>
      </c>
      <c r="BS591">
        <v>6</v>
      </c>
      <c r="BT591"/>
      <c r="BU591"/>
      <c r="BV591" s="9" t="str">
        <f>TEXT(Table1[[#This Row],[CLOSE_DATE]],"YYYYMMDD")&amp;TEXT(Table1[[#This Row],[OPEN_DATE]],"YYYYMMDD")&amp;Table1[[#This Row],[SYMBOL]]</f>
        <v>2016041220160329CHK</v>
      </c>
      <c r="BW591" t="str">
        <f>IFERROR(VLOOKUP(Table1[[#This Row],[Key]],ownlog!$A:$E,MATCH(BW$1,ownlog!$1:$1,0),FALSE),"")</f>
        <v/>
      </c>
      <c r="BX591" t="str">
        <f>IFERROR(VLOOKUP(Table1[[#This Row],[Key]],ownlog!$A:$E,MATCH(BX$1,ownlog!$1:$1,0),FALSE),"")</f>
        <v/>
      </c>
      <c r="BY591" t="str">
        <f>IFERROR(VLOOKUP(Table1[[#This Row],[Key]],ownlog!$A:$E,MATCH(BY$1,ownlog!$1:$1,0),FALSE),"")</f>
        <v/>
      </c>
      <c r="BZ591" t="str">
        <f>IFERROR(VLOOKUP(Table1[[#This Row],[Key]],ownlog!$A:$E,MATCH(BZ$1,ownlog!$1:$1,0),FALSE),"")</f>
        <v/>
      </c>
    </row>
    <row r="592" spans="1:78" x14ac:dyDescent="0.3">
      <c r="A592">
        <v>590</v>
      </c>
      <c r="B592">
        <v>-0.1085</v>
      </c>
      <c r="C592">
        <v>-7.22E-2</v>
      </c>
      <c r="D592" s="1">
        <v>42453</v>
      </c>
      <c r="E592">
        <v>0.337808</v>
      </c>
      <c r="F592">
        <v>0.42505599999999999</v>
      </c>
      <c r="G592">
        <v>0.23713600000000001</v>
      </c>
      <c r="H592">
        <v>1</v>
      </c>
      <c r="I592">
        <v>0.29831724999999998</v>
      </c>
      <c r="J592">
        <v>0.47679623428270501</v>
      </c>
      <c r="K592">
        <v>0.275354267729369</v>
      </c>
      <c r="L592">
        <v>0.100671999999999</v>
      </c>
      <c r="M592">
        <v>0.376075251006037</v>
      </c>
      <c r="N592" s="2">
        <v>42453</v>
      </c>
      <c r="O592">
        <v>2036.709961</v>
      </c>
      <c r="P592">
        <v>2056.6000979999999</v>
      </c>
      <c r="Q592">
        <v>2010.040039</v>
      </c>
      <c r="R592" t="s">
        <v>58</v>
      </c>
      <c r="S592">
        <v>9</v>
      </c>
      <c r="T592" t="s">
        <v>494</v>
      </c>
      <c r="U592" s="4">
        <v>7698.13</v>
      </c>
      <c r="V592" t="s">
        <v>494</v>
      </c>
      <c r="W592" t="s">
        <v>48</v>
      </c>
      <c r="X592" s="1">
        <v>42472.409479166665</v>
      </c>
      <c r="Y592">
        <v>9.9689999999999994</v>
      </c>
      <c r="Z592">
        <v>2055.01000976562</v>
      </c>
      <c r="AA592">
        <v>2016.38235168457</v>
      </c>
      <c r="AB592">
        <v>13.819999694824199</v>
      </c>
      <c r="AC592" t="s">
        <v>494</v>
      </c>
      <c r="AD592" t="s">
        <v>494</v>
      </c>
      <c r="AE592">
        <v>3.27</v>
      </c>
      <c r="AF592">
        <v>-6.7647459999999997</v>
      </c>
      <c r="AG592" t="s">
        <v>494</v>
      </c>
      <c r="AH592" t="s">
        <v>494</v>
      </c>
      <c r="AI592" s="2">
        <v>42450</v>
      </c>
      <c r="AJ592" s="2">
        <v>42458</v>
      </c>
      <c r="AK592">
        <v>0</v>
      </c>
      <c r="AL592" t="s">
        <v>494</v>
      </c>
      <c r="AM592" t="s">
        <v>494</v>
      </c>
      <c r="AN592" t="s">
        <v>494</v>
      </c>
      <c r="AO592" t="s">
        <v>52</v>
      </c>
      <c r="AP592" t="s">
        <v>494</v>
      </c>
      <c r="AQ592" t="s">
        <v>494</v>
      </c>
      <c r="AR592">
        <v>0.1</v>
      </c>
      <c r="AS592" t="s">
        <v>494</v>
      </c>
      <c r="AT592" t="s">
        <v>49</v>
      </c>
      <c r="AU592" s="1">
        <v>42458.460185185184</v>
      </c>
      <c r="AV592">
        <v>9.9</v>
      </c>
      <c r="AW592">
        <v>2016</v>
      </c>
      <c r="AX592" t="s">
        <v>494</v>
      </c>
      <c r="AY592">
        <v>-8.8215488215488205E-3</v>
      </c>
      <c r="AZ592">
        <v>-26.2</v>
      </c>
      <c r="BA592">
        <v>11.002000000000001</v>
      </c>
      <c r="BB592">
        <v>700</v>
      </c>
      <c r="BC592">
        <v>300</v>
      </c>
      <c r="BD592">
        <v>0.12</v>
      </c>
      <c r="BE592">
        <v>1.91569114105683E-2</v>
      </c>
      <c r="BF592" t="s">
        <v>494</v>
      </c>
      <c r="BG592" t="s">
        <v>494</v>
      </c>
      <c r="BH592" t="s">
        <v>81</v>
      </c>
      <c r="BI592" t="s">
        <v>494</v>
      </c>
      <c r="BJ592">
        <v>20.745000000000001</v>
      </c>
      <c r="BK592" t="s">
        <v>494</v>
      </c>
      <c r="BL592" s="1">
        <v>42450.424571759257</v>
      </c>
      <c r="BM592">
        <v>504</v>
      </c>
      <c r="BN592">
        <v>590</v>
      </c>
      <c r="BO592">
        <v>590</v>
      </c>
      <c r="BP592" t="s">
        <v>51</v>
      </c>
      <c r="BQ592" t="s">
        <v>106</v>
      </c>
      <c r="BR592">
        <v>0.13421772800000001</v>
      </c>
      <c r="BS592">
        <v>6</v>
      </c>
      <c r="BT592"/>
      <c r="BU592"/>
      <c r="BV592" s="9" t="str">
        <f>TEXT(Table1[[#This Row],[CLOSE_DATE]],"YYYYMMDD")&amp;TEXT(Table1[[#This Row],[OPEN_DATE]],"YYYYMMDD")&amp;Table1[[#This Row],[SYMBOL]]</f>
        <v>2016041220160329ESV</v>
      </c>
      <c r="BW592" t="str">
        <f>IFERROR(VLOOKUP(Table1[[#This Row],[Key]],ownlog!$A:$E,MATCH(BW$1,ownlog!$1:$1,0),FALSE),"")</f>
        <v/>
      </c>
      <c r="BX592" t="str">
        <f>IFERROR(VLOOKUP(Table1[[#This Row],[Key]],ownlog!$A:$E,MATCH(BX$1,ownlog!$1:$1,0),FALSE),"")</f>
        <v/>
      </c>
      <c r="BY592" t="str">
        <f>IFERROR(VLOOKUP(Table1[[#This Row],[Key]],ownlog!$A:$E,MATCH(BY$1,ownlog!$1:$1,0),FALSE),"")</f>
        <v/>
      </c>
      <c r="BZ592" t="str">
        <f>IFERROR(VLOOKUP(Table1[[#This Row],[Key]],ownlog!$A:$E,MATCH(BZ$1,ownlog!$1:$1,0),FALSE),"")</f>
        <v/>
      </c>
    </row>
    <row r="593" spans="1:78" x14ac:dyDescent="0.3">
      <c r="A593">
        <v>591</v>
      </c>
      <c r="B593">
        <v>-0.1085</v>
      </c>
      <c r="C593">
        <v>-7.22E-2</v>
      </c>
      <c r="D593" s="1">
        <v>42467</v>
      </c>
      <c r="E593">
        <v>0.32191799999999998</v>
      </c>
      <c r="F593">
        <v>0.46346999999999999</v>
      </c>
      <c r="G593">
        <v>0.214612</v>
      </c>
      <c r="H593">
        <v>1</v>
      </c>
      <c r="I593">
        <v>0.31405050000000001</v>
      </c>
      <c r="J593">
        <v>0.47679623428270501</v>
      </c>
      <c r="K593">
        <v>0.275354267729369</v>
      </c>
      <c r="L593">
        <v>0.107305999999999</v>
      </c>
      <c r="M593">
        <v>0.376075251006037</v>
      </c>
      <c r="N593" s="2">
        <v>42467</v>
      </c>
      <c r="O593">
        <v>2066.6599120000001</v>
      </c>
      <c r="P593">
        <v>2075.070068</v>
      </c>
      <c r="Q593">
        <v>2042.5600589999999</v>
      </c>
      <c r="R593" t="s">
        <v>58</v>
      </c>
      <c r="S593">
        <v>9</v>
      </c>
      <c r="T593" t="s">
        <v>494</v>
      </c>
      <c r="U593" s="4">
        <v>10219.73</v>
      </c>
      <c r="V593" t="s">
        <v>200</v>
      </c>
      <c r="W593" t="s">
        <v>48</v>
      </c>
      <c r="X593" s="1">
        <v>42472.409317129626</v>
      </c>
      <c r="Y593">
        <v>36.314999999999998</v>
      </c>
      <c r="Z593">
        <v>2041.91003417968</v>
      </c>
      <c r="AA593">
        <v>2014.8173004150301</v>
      </c>
      <c r="AB593">
        <v>16.159999847412099</v>
      </c>
      <c r="AC593" t="s">
        <v>494</v>
      </c>
      <c r="AD593" t="s">
        <v>494</v>
      </c>
      <c r="AE593">
        <v>1.42</v>
      </c>
      <c r="AF593">
        <v>-8.2228210700000002</v>
      </c>
      <c r="AG593" t="s">
        <v>494</v>
      </c>
      <c r="AH593" t="s">
        <v>494</v>
      </c>
      <c r="AI593" s="2">
        <v>42467</v>
      </c>
      <c r="AJ593" s="2">
        <v>42467</v>
      </c>
      <c r="AK593">
        <v>3</v>
      </c>
      <c r="AL593" t="s">
        <v>494</v>
      </c>
      <c r="AM593" t="s">
        <v>494</v>
      </c>
      <c r="AN593" t="s">
        <v>494</v>
      </c>
      <c r="AO593" t="s">
        <v>52</v>
      </c>
      <c r="AP593" t="s">
        <v>494</v>
      </c>
      <c r="AQ593" t="s">
        <v>494</v>
      </c>
      <c r="AR593">
        <v>0.1</v>
      </c>
      <c r="AS593" t="s">
        <v>494</v>
      </c>
      <c r="AT593" t="s">
        <v>49</v>
      </c>
      <c r="AU593" s="1">
        <v>42467.523946759262</v>
      </c>
      <c r="AV593">
        <v>34.070500000000003</v>
      </c>
      <c r="AW593">
        <v>2016</v>
      </c>
      <c r="AX593" t="s">
        <v>494</v>
      </c>
      <c r="AY593">
        <v>-6.6411313795414401E-2</v>
      </c>
      <c r="AZ593">
        <v>-678.8</v>
      </c>
      <c r="BA593">
        <v>34.070500000000003</v>
      </c>
      <c r="BB593">
        <v>300</v>
      </c>
      <c r="BC593">
        <v>300</v>
      </c>
      <c r="BD593">
        <v>0.12</v>
      </c>
      <c r="BE593">
        <v>1.34467446547474E-2</v>
      </c>
      <c r="BF593" t="s">
        <v>494</v>
      </c>
      <c r="BG593" t="s">
        <v>494</v>
      </c>
      <c r="BH593" t="s">
        <v>86</v>
      </c>
      <c r="BI593" t="s">
        <v>494</v>
      </c>
      <c r="BJ593">
        <v>20.745000000000001</v>
      </c>
      <c r="BK593" t="s">
        <v>494</v>
      </c>
      <c r="BL593" s="5">
        <v>0.52394675925925926</v>
      </c>
      <c r="BM593">
        <v>502</v>
      </c>
      <c r="BN593">
        <v>591</v>
      </c>
      <c r="BO593">
        <v>591</v>
      </c>
      <c r="BP593" t="s">
        <v>51</v>
      </c>
      <c r="BQ593" t="s">
        <v>106</v>
      </c>
      <c r="BR593">
        <v>0.13421772800000001</v>
      </c>
      <c r="BS593">
        <v>6</v>
      </c>
      <c r="BT593"/>
      <c r="BU593"/>
      <c r="BV593" s="9" t="str">
        <f>TEXT(Table1[[#This Row],[CLOSE_DATE]],"YYYYMMDD")&amp;TEXT(Table1[[#This Row],[OPEN_DATE]],"YYYYMMDD")&amp;Table1[[#This Row],[SYMBOL]]</f>
        <v>2016041220160407LNG</v>
      </c>
      <c r="BW593" t="str">
        <f>IFERROR(VLOOKUP(Table1[[#This Row],[Key]],ownlog!$A:$E,MATCH(BW$1,ownlog!$1:$1,0),FALSE),"")</f>
        <v/>
      </c>
      <c r="BX593" t="str">
        <f>IFERROR(VLOOKUP(Table1[[#This Row],[Key]],ownlog!$A:$E,MATCH(BX$1,ownlog!$1:$1,0),FALSE),"")</f>
        <v/>
      </c>
      <c r="BY593" t="str">
        <f>IFERROR(VLOOKUP(Table1[[#This Row],[Key]],ownlog!$A:$E,MATCH(BY$1,ownlog!$1:$1,0),FALSE),"")</f>
        <v/>
      </c>
      <c r="BZ593" t="str">
        <f>IFERROR(VLOOKUP(Table1[[#This Row],[Key]],ownlog!$A:$E,MATCH(BZ$1,ownlog!$1:$1,0),FALSE),"")</f>
        <v/>
      </c>
    </row>
    <row r="594" spans="1:78" x14ac:dyDescent="0.3">
      <c r="A594">
        <v>592</v>
      </c>
      <c r="B594">
        <v>-0.1085</v>
      </c>
      <c r="C594">
        <v>-7.22E-2</v>
      </c>
      <c r="D594" s="1">
        <v>42467</v>
      </c>
      <c r="E594">
        <v>0.32191799999999998</v>
      </c>
      <c r="F594">
        <v>0.46346999999999999</v>
      </c>
      <c r="G594">
        <v>0.214612</v>
      </c>
      <c r="H594">
        <v>1</v>
      </c>
      <c r="I594">
        <v>0.31405050000000001</v>
      </c>
      <c r="J594">
        <v>0.47679623428270501</v>
      </c>
      <c r="K594">
        <v>0.275354267729369</v>
      </c>
      <c r="L594">
        <v>0.107305999999999</v>
      </c>
      <c r="M594">
        <v>0.376075251006037</v>
      </c>
      <c r="N594" s="2">
        <v>42467</v>
      </c>
      <c r="O594">
        <v>2066.6599120000001</v>
      </c>
      <c r="P594">
        <v>2075.070068</v>
      </c>
      <c r="Q594">
        <v>2042.5600589999999</v>
      </c>
      <c r="R594" t="s">
        <v>58</v>
      </c>
      <c r="S594">
        <v>9</v>
      </c>
      <c r="T594" t="s">
        <v>494</v>
      </c>
      <c r="U594" s="4">
        <v>3986.91</v>
      </c>
      <c r="V594" t="s">
        <v>494</v>
      </c>
      <c r="W594" t="s">
        <v>48</v>
      </c>
      <c r="X594" s="1">
        <v>42472.40892361111</v>
      </c>
      <c r="Y594">
        <v>5.0399885710000003</v>
      </c>
      <c r="Z594">
        <v>2041.91003417968</v>
      </c>
      <c r="AA594">
        <v>2014.8173004150301</v>
      </c>
      <c r="AB594">
        <v>16.159999847412099</v>
      </c>
      <c r="AC594" t="s">
        <v>494</v>
      </c>
      <c r="AD594" t="s">
        <v>494</v>
      </c>
      <c r="AE594">
        <v>4.09</v>
      </c>
      <c r="AF594">
        <v>-38.987002056000001</v>
      </c>
      <c r="AG594" t="s">
        <v>494</v>
      </c>
      <c r="AH594" t="s">
        <v>494</v>
      </c>
      <c r="AI594" s="2">
        <v>42467</v>
      </c>
      <c r="AJ594" s="2">
        <v>42467</v>
      </c>
      <c r="AK594">
        <v>3</v>
      </c>
      <c r="AL594" t="s">
        <v>494</v>
      </c>
      <c r="AM594" t="s">
        <v>494</v>
      </c>
      <c r="AN594" t="s">
        <v>494</v>
      </c>
      <c r="AO594" t="s">
        <v>52</v>
      </c>
      <c r="AP594" t="s">
        <v>494</v>
      </c>
      <c r="AQ594" t="s">
        <v>494</v>
      </c>
      <c r="AR594">
        <v>0.1</v>
      </c>
      <c r="AS594" t="s">
        <v>494</v>
      </c>
      <c r="AT594" t="s">
        <v>49</v>
      </c>
      <c r="AU594" s="1">
        <v>42467.52416666667</v>
      </c>
      <c r="AV594">
        <v>3.99092</v>
      </c>
      <c r="AW594">
        <v>2016</v>
      </c>
      <c r="AX594" t="s">
        <v>494</v>
      </c>
      <c r="AY594">
        <v>-0.27184208152506101</v>
      </c>
      <c r="AZ594">
        <v>-1084.9000000000001</v>
      </c>
      <c r="BA594">
        <v>3.9910000000000001</v>
      </c>
      <c r="BB594">
        <v>1000</v>
      </c>
      <c r="BC594">
        <v>1000</v>
      </c>
      <c r="BD594">
        <v>0.12</v>
      </c>
      <c r="BE594">
        <v>1.34467446547474E-2</v>
      </c>
      <c r="BF594" t="s">
        <v>494</v>
      </c>
      <c r="BG594" t="s">
        <v>494</v>
      </c>
      <c r="BH594" t="s">
        <v>79</v>
      </c>
      <c r="BI594" t="s">
        <v>494</v>
      </c>
      <c r="BJ594">
        <v>20.745000000000001</v>
      </c>
      <c r="BK594" t="s">
        <v>494</v>
      </c>
      <c r="BL594" s="5">
        <v>0.52416666666666667</v>
      </c>
      <c r="BM594">
        <v>496</v>
      </c>
      <c r="BN594">
        <v>592</v>
      </c>
      <c r="BO594">
        <v>592</v>
      </c>
      <c r="BP594" t="s">
        <v>51</v>
      </c>
      <c r="BQ594" t="s">
        <v>106</v>
      </c>
      <c r="BR594">
        <v>0.13421772800000001</v>
      </c>
      <c r="BS594">
        <v>6</v>
      </c>
      <c r="BT594"/>
      <c r="BU594"/>
      <c r="BV594" s="9" t="str">
        <f>TEXT(Table1[[#This Row],[CLOSE_DATE]],"YYYYMMDD")&amp;TEXT(Table1[[#This Row],[OPEN_DATE]],"YYYYMMDD")&amp;Table1[[#This Row],[SYMBOL]]</f>
        <v>2016041220160407VALE</v>
      </c>
      <c r="BW594" t="str">
        <f>IFERROR(VLOOKUP(Table1[[#This Row],[Key]],ownlog!$A:$E,MATCH(BW$1,ownlog!$1:$1,0),FALSE),"")</f>
        <v/>
      </c>
      <c r="BX594" t="str">
        <f>IFERROR(VLOOKUP(Table1[[#This Row],[Key]],ownlog!$A:$E,MATCH(BX$1,ownlog!$1:$1,0),FALSE),"")</f>
        <v/>
      </c>
      <c r="BY594" t="str">
        <f>IFERROR(VLOOKUP(Table1[[#This Row],[Key]],ownlog!$A:$E,MATCH(BY$1,ownlog!$1:$1,0),FALSE),"")</f>
        <v/>
      </c>
      <c r="BZ594" t="str">
        <f>IFERROR(VLOOKUP(Table1[[#This Row],[Key]],ownlog!$A:$E,MATCH(BZ$1,ownlog!$1:$1,0),FALSE),"")</f>
        <v/>
      </c>
    </row>
    <row r="595" spans="1:78" x14ac:dyDescent="0.3">
      <c r="A595">
        <v>593</v>
      </c>
      <c r="B595">
        <v>-0.1085</v>
      </c>
      <c r="C595">
        <v>-7.22E-2</v>
      </c>
      <c r="D595" s="1">
        <v>42467</v>
      </c>
      <c r="E595">
        <v>0.32191799999999998</v>
      </c>
      <c r="F595">
        <v>0.46346999999999999</v>
      </c>
      <c r="G595">
        <v>0.214612</v>
      </c>
      <c r="H595">
        <v>1</v>
      </c>
      <c r="I595">
        <v>0.31405050000000001</v>
      </c>
      <c r="J595">
        <v>0.47679623428270501</v>
      </c>
      <c r="K595">
        <v>0.275354267729369</v>
      </c>
      <c r="L595">
        <v>0.107305999999999</v>
      </c>
      <c r="M595">
        <v>0.376075251006037</v>
      </c>
      <c r="N595" s="2">
        <v>42467</v>
      </c>
      <c r="O595">
        <v>2066.6599120000001</v>
      </c>
      <c r="P595">
        <v>2075.070068</v>
      </c>
      <c r="Q595">
        <v>2042.5600589999999</v>
      </c>
      <c r="R595" t="s">
        <v>58</v>
      </c>
      <c r="S595">
        <v>9</v>
      </c>
      <c r="T595" t="s">
        <v>494</v>
      </c>
      <c r="U595" s="4">
        <v>5579.88</v>
      </c>
      <c r="V595" t="s">
        <v>494</v>
      </c>
      <c r="W595" t="s">
        <v>48</v>
      </c>
      <c r="X595" s="1">
        <v>42472.40792824074</v>
      </c>
      <c r="Y595">
        <v>8.65</v>
      </c>
      <c r="Z595">
        <v>2041.91003417968</v>
      </c>
      <c r="AA595">
        <v>2014.8173004150301</v>
      </c>
      <c r="AB595">
        <v>16.159999847412099</v>
      </c>
      <c r="AC595" t="s">
        <v>494</v>
      </c>
      <c r="AD595" t="s">
        <v>494</v>
      </c>
      <c r="AE595">
        <v>4.12</v>
      </c>
      <c r="AF595">
        <v>-21.621731199999999</v>
      </c>
      <c r="AG595" t="s">
        <v>494</v>
      </c>
      <c r="AH595" t="s">
        <v>494</v>
      </c>
      <c r="AI595" s="2">
        <v>42467</v>
      </c>
      <c r="AJ595" s="2">
        <v>42467</v>
      </c>
      <c r="AK595">
        <v>3</v>
      </c>
      <c r="AL595" t="s">
        <v>494</v>
      </c>
      <c r="AM595" t="s">
        <v>494</v>
      </c>
      <c r="AN595" t="s">
        <v>494</v>
      </c>
      <c r="AO595" t="s">
        <v>52</v>
      </c>
      <c r="AP595" t="s">
        <v>494</v>
      </c>
      <c r="AQ595" t="s">
        <v>494</v>
      </c>
      <c r="AR595">
        <v>0.1</v>
      </c>
      <c r="AS595" t="s">
        <v>494</v>
      </c>
      <c r="AT595" t="s">
        <v>49</v>
      </c>
      <c r="AU595" s="1">
        <v>42467.524733796294</v>
      </c>
      <c r="AV595">
        <v>6.98</v>
      </c>
      <c r="AW595">
        <v>2016</v>
      </c>
      <c r="AX595" t="s">
        <v>494</v>
      </c>
      <c r="AY595">
        <v>-0.24238896848137501</v>
      </c>
      <c r="AZ595">
        <v>-1353.5</v>
      </c>
      <c r="BA595">
        <v>6.98</v>
      </c>
      <c r="BB595">
        <v>800</v>
      </c>
      <c r="BC595">
        <v>800</v>
      </c>
      <c r="BD595">
        <v>0.12</v>
      </c>
      <c r="BE595">
        <v>1.34467446547474E-2</v>
      </c>
      <c r="BF595" t="s">
        <v>494</v>
      </c>
      <c r="BG595" t="s">
        <v>494</v>
      </c>
      <c r="BH595" t="s">
        <v>66</v>
      </c>
      <c r="BI595" t="s">
        <v>494</v>
      </c>
      <c r="BJ595">
        <v>20.745000000000001</v>
      </c>
      <c r="BK595" t="s">
        <v>494</v>
      </c>
      <c r="BL595" s="5">
        <v>0.52482638888888888</v>
      </c>
      <c r="BM595">
        <v>486</v>
      </c>
      <c r="BN595">
        <v>593</v>
      </c>
      <c r="BO595">
        <v>593</v>
      </c>
      <c r="BP595" t="s">
        <v>51</v>
      </c>
      <c r="BQ595" t="s">
        <v>106</v>
      </c>
      <c r="BR595">
        <v>0.13421772800000001</v>
      </c>
      <c r="BS595">
        <v>6</v>
      </c>
      <c r="BT595"/>
      <c r="BU595"/>
      <c r="BV595" s="9" t="str">
        <f>TEXT(Table1[[#This Row],[CLOSE_DATE]],"YYYYMMDD")&amp;TEXT(Table1[[#This Row],[OPEN_DATE]],"YYYYMMDD")&amp;Table1[[#This Row],[SYMBOL]]</f>
        <v>2016041220160407TCK</v>
      </c>
      <c r="BW595" t="str">
        <f>IFERROR(VLOOKUP(Table1[[#This Row],[Key]],ownlog!$A:$E,MATCH(BW$1,ownlog!$1:$1,0),FALSE),"")</f>
        <v/>
      </c>
      <c r="BX595" t="str">
        <f>IFERROR(VLOOKUP(Table1[[#This Row],[Key]],ownlog!$A:$E,MATCH(BX$1,ownlog!$1:$1,0),FALSE),"")</f>
        <v/>
      </c>
      <c r="BY595" t="str">
        <f>IFERROR(VLOOKUP(Table1[[#This Row],[Key]],ownlog!$A:$E,MATCH(BY$1,ownlog!$1:$1,0),FALSE),"")</f>
        <v/>
      </c>
      <c r="BZ595" t="str">
        <f>IFERROR(VLOOKUP(Table1[[#This Row],[Key]],ownlog!$A:$E,MATCH(BZ$1,ownlog!$1:$1,0),FALSE),"")</f>
        <v/>
      </c>
    </row>
    <row r="596" spans="1:78" x14ac:dyDescent="0.3">
      <c r="A596">
        <v>594</v>
      </c>
      <c r="B596">
        <v>-0.1085</v>
      </c>
      <c r="C596">
        <v>-7.22E-2</v>
      </c>
      <c r="D596" s="1">
        <v>42467</v>
      </c>
      <c r="E596">
        <v>0.32191799999999998</v>
      </c>
      <c r="F596">
        <v>0.46346999999999999</v>
      </c>
      <c r="G596">
        <v>0.214612</v>
      </c>
      <c r="H596">
        <v>1</v>
      </c>
      <c r="I596">
        <v>0.31405050000000001</v>
      </c>
      <c r="J596">
        <v>0.47679623428270501</v>
      </c>
      <c r="K596">
        <v>0.275354267729369</v>
      </c>
      <c r="L596">
        <v>0.107305999999999</v>
      </c>
      <c r="M596">
        <v>0.376075251006037</v>
      </c>
      <c r="N596" s="2">
        <v>42467</v>
      </c>
      <c r="O596">
        <v>2066.6599120000001</v>
      </c>
      <c r="P596">
        <v>2075.070068</v>
      </c>
      <c r="Q596">
        <v>2042.5600589999999</v>
      </c>
      <c r="R596" t="s">
        <v>58</v>
      </c>
      <c r="S596">
        <v>9</v>
      </c>
      <c r="T596" t="s">
        <v>494</v>
      </c>
      <c r="U596" s="4">
        <v>3411.33</v>
      </c>
      <c r="V596" t="s">
        <v>494</v>
      </c>
      <c r="W596" t="s">
        <v>48</v>
      </c>
      <c r="X596" s="1">
        <v>42472.408703703702</v>
      </c>
      <c r="Y596">
        <v>18.484000000000002</v>
      </c>
      <c r="Z596">
        <v>2041.91003417968</v>
      </c>
      <c r="AA596">
        <v>2014.8173004150301</v>
      </c>
      <c r="AB596">
        <v>16.159999847412099</v>
      </c>
      <c r="AC596" t="s">
        <v>494</v>
      </c>
      <c r="AD596" t="s">
        <v>494</v>
      </c>
      <c r="AE596">
        <v>1.07</v>
      </c>
      <c r="AF596">
        <v>-5.07439032</v>
      </c>
      <c r="AG596" t="s">
        <v>494</v>
      </c>
      <c r="AH596" t="s">
        <v>494</v>
      </c>
      <c r="AI596" s="2">
        <v>42467</v>
      </c>
      <c r="AJ596" s="2">
        <v>42467</v>
      </c>
      <c r="AK596">
        <v>3</v>
      </c>
      <c r="AL596" t="s">
        <v>494</v>
      </c>
      <c r="AM596" t="s">
        <v>494</v>
      </c>
      <c r="AN596" t="s">
        <v>494</v>
      </c>
      <c r="AO596" t="s">
        <v>52</v>
      </c>
      <c r="AP596" t="s">
        <v>494</v>
      </c>
      <c r="AQ596" t="s">
        <v>494</v>
      </c>
      <c r="AR596">
        <v>0.1</v>
      </c>
      <c r="AS596" t="s">
        <v>494</v>
      </c>
      <c r="AT596" t="s">
        <v>49</v>
      </c>
      <c r="AU596" s="1">
        <v>42467.525104166663</v>
      </c>
      <c r="AV596">
        <v>17.062000000000001</v>
      </c>
      <c r="AW596">
        <v>2016</v>
      </c>
      <c r="AX596" t="s">
        <v>494</v>
      </c>
      <c r="AY596">
        <v>-8.4398077599343493E-2</v>
      </c>
      <c r="AZ596">
        <v>-288</v>
      </c>
      <c r="BA596">
        <v>17.062000000000001</v>
      </c>
      <c r="BB596">
        <v>200</v>
      </c>
      <c r="BC596">
        <v>200</v>
      </c>
      <c r="BD596">
        <v>0.12</v>
      </c>
      <c r="BE596">
        <v>1.34467446547474E-2</v>
      </c>
      <c r="BF596" t="s">
        <v>494</v>
      </c>
      <c r="BG596" t="s">
        <v>494</v>
      </c>
      <c r="BH596" t="s">
        <v>84</v>
      </c>
      <c r="BI596" t="s">
        <v>494</v>
      </c>
      <c r="BJ596">
        <v>20.745000000000001</v>
      </c>
      <c r="BK596" t="s">
        <v>494</v>
      </c>
      <c r="BL596" s="5">
        <v>0.52510416666666671</v>
      </c>
      <c r="BM596">
        <v>494</v>
      </c>
      <c r="BN596">
        <v>594</v>
      </c>
      <c r="BO596">
        <v>594</v>
      </c>
      <c r="BP596" t="s">
        <v>51</v>
      </c>
      <c r="BQ596" t="s">
        <v>106</v>
      </c>
      <c r="BR596">
        <v>0.13421772800000001</v>
      </c>
      <c r="BS596">
        <v>6</v>
      </c>
      <c r="BT596"/>
      <c r="BU596"/>
      <c r="BV596" s="9" t="str">
        <f>TEXT(Table1[[#This Row],[CLOSE_DATE]],"YYYYMMDD")&amp;TEXT(Table1[[#This Row],[OPEN_DATE]],"YYYYMMDD")&amp;Table1[[#This Row],[SYMBOL]]</f>
        <v>2016041220160407GLNG</v>
      </c>
      <c r="BW596" t="str">
        <f>IFERROR(VLOOKUP(Table1[[#This Row],[Key]],ownlog!$A:$E,MATCH(BW$1,ownlog!$1:$1,0),FALSE),"")</f>
        <v/>
      </c>
      <c r="BX596" t="str">
        <f>IFERROR(VLOOKUP(Table1[[#This Row],[Key]],ownlog!$A:$E,MATCH(BX$1,ownlog!$1:$1,0),FALSE),"")</f>
        <v/>
      </c>
      <c r="BY596" t="str">
        <f>IFERROR(VLOOKUP(Table1[[#This Row],[Key]],ownlog!$A:$E,MATCH(BY$1,ownlog!$1:$1,0),FALSE),"")</f>
        <v/>
      </c>
      <c r="BZ596" t="str">
        <f>IFERROR(VLOOKUP(Table1[[#This Row],[Key]],ownlog!$A:$E,MATCH(BZ$1,ownlog!$1:$1,0),FALSE),"")</f>
        <v/>
      </c>
    </row>
    <row r="597" spans="1:78" x14ac:dyDescent="0.3">
      <c r="A597">
        <v>595</v>
      </c>
      <c r="B597">
        <v>-0.1085</v>
      </c>
      <c r="C597">
        <v>-7.22E-2</v>
      </c>
      <c r="D597" s="1">
        <v>42467</v>
      </c>
      <c r="E597">
        <v>0.32191799999999998</v>
      </c>
      <c r="F597">
        <v>0.46346999999999999</v>
      </c>
      <c r="G597">
        <v>0.214612</v>
      </c>
      <c r="H597">
        <v>1</v>
      </c>
      <c r="I597">
        <v>0.31405050000000001</v>
      </c>
      <c r="J597">
        <v>0.47679623428270501</v>
      </c>
      <c r="K597">
        <v>0.275354267729369</v>
      </c>
      <c r="L597">
        <v>0.107305999999999</v>
      </c>
      <c r="M597">
        <v>0.376075251006037</v>
      </c>
      <c r="N597" s="2">
        <v>42467</v>
      </c>
      <c r="O597">
        <v>2066.6599120000001</v>
      </c>
      <c r="P597">
        <v>2075.070068</v>
      </c>
      <c r="Q597">
        <v>2042.5600589999999</v>
      </c>
      <c r="R597" t="s">
        <v>58</v>
      </c>
      <c r="S597">
        <v>9</v>
      </c>
      <c r="T597" t="s">
        <v>494</v>
      </c>
      <c r="U597" s="4">
        <v>4392.95</v>
      </c>
      <c r="V597" t="s">
        <v>200</v>
      </c>
      <c r="W597" t="s">
        <v>48</v>
      </c>
      <c r="X597" s="1">
        <v>42472.408541666664</v>
      </c>
      <c r="Y597">
        <v>10.149425000000001</v>
      </c>
      <c r="Z597">
        <v>2041.91003417968</v>
      </c>
      <c r="AA597">
        <v>2014.8173004150301</v>
      </c>
      <c r="AB597">
        <v>16.159999847412099</v>
      </c>
      <c r="AC597" t="s">
        <v>494</v>
      </c>
      <c r="AD597" t="s">
        <v>494</v>
      </c>
      <c r="AE597">
        <v>2.1</v>
      </c>
      <c r="AF597">
        <v>-10.39581209</v>
      </c>
      <c r="AG597" t="s">
        <v>494</v>
      </c>
      <c r="AH597" t="s">
        <v>494</v>
      </c>
      <c r="AI597" s="2">
        <v>42467</v>
      </c>
      <c r="AJ597" s="2">
        <v>42467</v>
      </c>
      <c r="AK597">
        <v>3</v>
      </c>
      <c r="AL597" t="s">
        <v>494</v>
      </c>
      <c r="AM597" t="s">
        <v>494</v>
      </c>
      <c r="AN597" t="s">
        <v>494</v>
      </c>
      <c r="AO597" t="s">
        <v>52</v>
      </c>
      <c r="AP597" t="s">
        <v>494</v>
      </c>
      <c r="AQ597" t="s">
        <v>494</v>
      </c>
      <c r="AR597">
        <v>0.1</v>
      </c>
      <c r="AS597" t="s">
        <v>494</v>
      </c>
      <c r="AT597" t="s">
        <v>49</v>
      </c>
      <c r="AU597" s="1">
        <v>42467.525370370371</v>
      </c>
      <c r="AV597">
        <v>8.7901000000000007</v>
      </c>
      <c r="AW597">
        <v>2016</v>
      </c>
      <c r="AX597" t="s">
        <v>494</v>
      </c>
      <c r="AY597">
        <v>-0.15660800218427501</v>
      </c>
      <c r="AZ597">
        <v>-688.3</v>
      </c>
      <c r="BA597">
        <v>8.7901000000000007</v>
      </c>
      <c r="BB597">
        <v>500</v>
      </c>
      <c r="BC597">
        <v>500</v>
      </c>
      <c r="BD597">
        <v>0.12</v>
      </c>
      <c r="BE597">
        <v>1.34467446547474E-2</v>
      </c>
      <c r="BF597" t="s">
        <v>494</v>
      </c>
      <c r="BG597" t="s">
        <v>494</v>
      </c>
      <c r="BH597" t="s">
        <v>103</v>
      </c>
      <c r="BI597" t="s">
        <v>494</v>
      </c>
      <c r="BJ597">
        <v>20.745000000000001</v>
      </c>
      <c r="BK597" t="s">
        <v>494</v>
      </c>
      <c r="BL597" s="5">
        <v>0.52537037037037038</v>
      </c>
      <c r="BM597">
        <v>492</v>
      </c>
      <c r="BN597">
        <v>595</v>
      </c>
      <c r="BO597">
        <v>595</v>
      </c>
      <c r="BP597" t="s">
        <v>51</v>
      </c>
      <c r="BQ597" t="s">
        <v>106</v>
      </c>
      <c r="BR597">
        <v>0.13421772800000001</v>
      </c>
      <c r="BS597">
        <v>6</v>
      </c>
      <c r="BT597"/>
      <c r="BU597"/>
      <c r="BV597" s="9" t="str">
        <f>TEXT(Table1[[#This Row],[CLOSE_DATE]],"YYYYMMDD")&amp;TEXT(Table1[[#This Row],[OPEN_DATE]],"YYYYMMDD")&amp;Table1[[#This Row],[SYMBOL]]</f>
        <v>2016041220160407FCX</v>
      </c>
      <c r="BW597" t="str">
        <f>IFERROR(VLOOKUP(Table1[[#This Row],[Key]],ownlog!$A:$E,MATCH(BW$1,ownlog!$1:$1,0),FALSE),"")</f>
        <v/>
      </c>
      <c r="BX597" t="str">
        <f>IFERROR(VLOOKUP(Table1[[#This Row],[Key]],ownlog!$A:$E,MATCH(BX$1,ownlog!$1:$1,0),FALSE),"")</f>
        <v/>
      </c>
      <c r="BY597" t="str">
        <f>IFERROR(VLOOKUP(Table1[[#This Row],[Key]],ownlog!$A:$E,MATCH(BY$1,ownlog!$1:$1,0),FALSE),"")</f>
        <v/>
      </c>
      <c r="BZ597" t="str">
        <f>IFERROR(VLOOKUP(Table1[[#This Row],[Key]],ownlog!$A:$E,MATCH(BZ$1,ownlog!$1:$1,0),FALSE),"")</f>
        <v/>
      </c>
    </row>
    <row r="598" spans="1:78" x14ac:dyDescent="0.3">
      <c r="A598">
        <v>596</v>
      </c>
      <c r="B598">
        <v>-0.1085</v>
      </c>
      <c r="C598">
        <v>-7.22E-2</v>
      </c>
      <c r="D598" s="1">
        <v>42467</v>
      </c>
      <c r="E598">
        <v>0.32191799999999998</v>
      </c>
      <c r="F598">
        <v>0.46346999999999999</v>
      </c>
      <c r="G598">
        <v>0.214612</v>
      </c>
      <c r="H598">
        <v>1</v>
      </c>
      <c r="I598">
        <v>0.31405050000000001</v>
      </c>
      <c r="J598">
        <v>0.47679623428270501</v>
      </c>
      <c r="K598">
        <v>0.275354267729369</v>
      </c>
      <c r="L598">
        <v>0.107305999999999</v>
      </c>
      <c r="M598">
        <v>0.376075251006037</v>
      </c>
      <c r="N598" s="2">
        <v>42467</v>
      </c>
      <c r="O598">
        <v>2066.6599120000001</v>
      </c>
      <c r="P598">
        <v>2075.070068</v>
      </c>
      <c r="Q598">
        <v>2042.5600589999999</v>
      </c>
      <c r="R598" t="s">
        <v>58</v>
      </c>
      <c r="S598">
        <v>9</v>
      </c>
      <c r="T598" t="s">
        <v>494</v>
      </c>
      <c r="U598" s="4">
        <v>2752.77</v>
      </c>
      <c r="V598" t="s">
        <v>494</v>
      </c>
      <c r="W598" t="s">
        <v>48</v>
      </c>
      <c r="X598" s="1">
        <v>42472.409479166665</v>
      </c>
      <c r="Y598">
        <v>9.9689999999999994</v>
      </c>
      <c r="Z598">
        <v>2041.91003417968</v>
      </c>
      <c r="AA598">
        <v>2014.8173004150301</v>
      </c>
      <c r="AB598">
        <v>16.159999847412099</v>
      </c>
      <c r="AC598" t="s">
        <v>494</v>
      </c>
      <c r="AD598" t="s">
        <v>494</v>
      </c>
      <c r="AE598">
        <v>1.26</v>
      </c>
      <c r="AF598">
        <v>-6.4600378540000003</v>
      </c>
      <c r="AG598" t="s">
        <v>494</v>
      </c>
      <c r="AH598" t="s">
        <v>494</v>
      </c>
      <c r="AI598" s="2">
        <v>42467</v>
      </c>
      <c r="AJ598" s="2">
        <v>42467</v>
      </c>
      <c r="AK598">
        <v>3</v>
      </c>
      <c r="AL598" t="s">
        <v>494</v>
      </c>
      <c r="AM598" t="s">
        <v>494</v>
      </c>
      <c r="AN598" t="s">
        <v>494</v>
      </c>
      <c r="AO598" t="s">
        <v>52</v>
      </c>
      <c r="AP598" t="s">
        <v>494</v>
      </c>
      <c r="AQ598" t="s">
        <v>494</v>
      </c>
      <c r="AR598">
        <v>0.1</v>
      </c>
      <c r="AS598" t="s">
        <v>494</v>
      </c>
      <c r="AT598" t="s">
        <v>49</v>
      </c>
      <c r="AU598" s="1">
        <v>42467.525567129633</v>
      </c>
      <c r="AV598">
        <v>9.1800999999999995</v>
      </c>
      <c r="AW598">
        <v>2016</v>
      </c>
      <c r="AX598" t="s">
        <v>494</v>
      </c>
      <c r="AY598">
        <v>-8.7943849558646703E-2</v>
      </c>
      <c r="AZ598">
        <v>-242.2</v>
      </c>
      <c r="BA598">
        <v>9.1800999999999995</v>
      </c>
      <c r="BB598">
        <v>300</v>
      </c>
      <c r="BC598">
        <v>300</v>
      </c>
      <c r="BD598">
        <v>0.12</v>
      </c>
      <c r="BE598">
        <v>1.34467446547474E-2</v>
      </c>
      <c r="BF598" t="s">
        <v>494</v>
      </c>
      <c r="BG598" t="s">
        <v>494</v>
      </c>
      <c r="BH598" t="s">
        <v>81</v>
      </c>
      <c r="BI598" t="s">
        <v>494</v>
      </c>
      <c r="BJ598">
        <v>20.745000000000001</v>
      </c>
      <c r="BK598" t="s">
        <v>494</v>
      </c>
      <c r="BL598" s="5">
        <v>0.52556712962962959</v>
      </c>
      <c r="BM598">
        <v>505</v>
      </c>
      <c r="BN598">
        <v>596</v>
      </c>
      <c r="BO598">
        <v>596</v>
      </c>
      <c r="BP598" t="s">
        <v>51</v>
      </c>
      <c r="BQ598" t="s">
        <v>106</v>
      </c>
      <c r="BR598">
        <v>0.13421772800000001</v>
      </c>
      <c r="BS598">
        <v>6</v>
      </c>
      <c r="BT598"/>
      <c r="BU598"/>
      <c r="BV598" s="9" t="str">
        <f>TEXT(Table1[[#This Row],[CLOSE_DATE]],"YYYYMMDD")&amp;TEXT(Table1[[#This Row],[OPEN_DATE]],"YYYYMMDD")&amp;Table1[[#This Row],[SYMBOL]]</f>
        <v>2016041220160407ESV</v>
      </c>
      <c r="BW598" t="str">
        <f>IFERROR(VLOOKUP(Table1[[#This Row],[Key]],ownlog!$A:$E,MATCH(BW$1,ownlog!$1:$1,0),FALSE),"")</f>
        <v/>
      </c>
      <c r="BX598" t="str">
        <f>IFERROR(VLOOKUP(Table1[[#This Row],[Key]],ownlog!$A:$E,MATCH(BX$1,ownlog!$1:$1,0),FALSE),"")</f>
        <v/>
      </c>
      <c r="BY598" t="str">
        <f>IFERROR(VLOOKUP(Table1[[#This Row],[Key]],ownlog!$A:$E,MATCH(BY$1,ownlog!$1:$1,0),FALSE),"")</f>
        <v/>
      </c>
      <c r="BZ598" t="str">
        <f>IFERROR(VLOOKUP(Table1[[#This Row],[Key]],ownlog!$A:$E,MATCH(BZ$1,ownlog!$1:$1,0),FALSE),"")</f>
        <v/>
      </c>
    </row>
    <row r="599" spans="1:78" x14ac:dyDescent="0.3">
      <c r="A599">
        <v>597</v>
      </c>
      <c r="B599">
        <v>-0.1085</v>
      </c>
      <c r="C599">
        <v>-7.22E-2</v>
      </c>
      <c r="D599" s="1">
        <v>42467</v>
      </c>
      <c r="E599">
        <v>0.32191799999999998</v>
      </c>
      <c r="F599">
        <v>0.46346999999999999</v>
      </c>
      <c r="G599">
        <v>0.214612</v>
      </c>
      <c r="H599">
        <v>1</v>
      </c>
      <c r="I599">
        <v>0.31405050000000001</v>
      </c>
      <c r="J599">
        <v>0.47679623428270501</v>
      </c>
      <c r="K599">
        <v>0.275354267729369</v>
      </c>
      <c r="L599">
        <v>0.107305999999999</v>
      </c>
      <c r="M599">
        <v>0.376075251006037</v>
      </c>
      <c r="N599" s="2">
        <v>42467</v>
      </c>
      <c r="O599">
        <v>2066.6599120000001</v>
      </c>
      <c r="P599">
        <v>2075.070068</v>
      </c>
      <c r="Q599">
        <v>2042.5600589999999</v>
      </c>
      <c r="R599" t="s">
        <v>58</v>
      </c>
      <c r="S599">
        <v>9</v>
      </c>
      <c r="T599" t="s">
        <v>494</v>
      </c>
      <c r="U599" s="4">
        <v>5405.48</v>
      </c>
      <c r="V599" t="s">
        <v>494</v>
      </c>
      <c r="W599" t="s">
        <v>48</v>
      </c>
      <c r="X599" s="1">
        <v>42472.45521990741</v>
      </c>
      <c r="Y599">
        <v>6.8639346669999997</v>
      </c>
      <c r="Z599">
        <v>2041.91003417968</v>
      </c>
      <c r="AA599">
        <v>2014.8173004150301</v>
      </c>
      <c r="AB599">
        <v>16.159999847412099</v>
      </c>
      <c r="AC599" t="s">
        <v>494</v>
      </c>
      <c r="AD599" t="s">
        <v>494</v>
      </c>
      <c r="AE599">
        <v>3.32</v>
      </c>
      <c r="AF599">
        <v>-38.159139039999999</v>
      </c>
      <c r="AG599" t="s">
        <v>494</v>
      </c>
      <c r="AH599" t="s">
        <v>494</v>
      </c>
      <c r="AI599" s="2">
        <v>42467</v>
      </c>
      <c r="AJ599" s="2">
        <v>42467</v>
      </c>
      <c r="AK599">
        <v>3</v>
      </c>
      <c r="AL599" t="s">
        <v>494</v>
      </c>
      <c r="AM599" t="s">
        <v>494</v>
      </c>
      <c r="AN599" t="s">
        <v>494</v>
      </c>
      <c r="AO599" t="s">
        <v>52</v>
      </c>
      <c r="AP599" t="s">
        <v>494</v>
      </c>
      <c r="AQ599" t="s">
        <v>494</v>
      </c>
      <c r="AR599">
        <v>0.1</v>
      </c>
      <c r="AS599" t="s">
        <v>494</v>
      </c>
      <c r="AT599" t="s">
        <v>49</v>
      </c>
      <c r="AU599" s="1">
        <v>42467.525787037041</v>
      </c>
      <c r="AV599">
        <v>6.782</v>
      </c>
      <c r="AW599">
        <v>2016</v>
      </c>
      <c r="AX599" t="s">
        <v>494</v>
      </c>
      <c r="AY599">
        <v>-2.5250663521085199E-2</v>
      </c>
      <c r="AZ599">
        <v>-68.5</v>
      </c>
      <c r="BA599">
        <v>6.7610000000000001</v>
      </c>
      <c r="BB599">
        <v>800</v>
      </c>
      <c r="BC599">
        <v>400</v>
      </c>
      <c r="BD599">
        <v>0.12</v>
      </c>
      <c r="BE599">
        <v>1.34467446547474E-2</v>
      </c>
      <c r="BF599" t="s">
        <v>494</v>
      </c>
      <c r="BG599" t="s">
        <v>494</v>
      </c>
      <c r="BH599" t="s">
        <v>92</v>
      </c>
      <c r="BI599" t="s">
        <v>494</v>
      </c>
      <c r="BJ599">
        <v>20.745000000000001</v>
      </c>
      <c r="BK599" t="s">
        <v>494</v>
      </c>
      <c r="BL599" s="5">
        <v>0.54505787037037035</v>
      </c>
      <c r="BM599">
        <v>532</v>
      </c>
      <c r="BN599">
        <v>597</v>
      </c>
      <c r="BO599">
        <v>597</v>
      </c>
      <c r="BP599" t="s">
        <v>51</v>
      </c>
      <c r="BQ599" t="s">
        <v>106</v>
      </c>
      <c r="BR599">
        <v>0.13421772800000001</v>
      </c>
      <c r="BS599">
        <v>6</v>
      </c>
      <c r="BT599"/>
      <c r="BU599"/>
      <c r="BV599" s="9" t="str">
        <f>TEXT(Table1[[#This Row],[CLOSE_DATE]],"YYYYMMDD")&amp;TEXT(Table1[[#This Row],[OPEN_DATE]],"YYYYMMDD")&amp;Table1[[#This Row],[SYMBOL]]</f>
        <v>2016041220160407FTK</v>
      </c>
      <c r="BW599" t="str">
        <f>IFERROR(VLOOKUP(Table1[[#This Row],[Key]],ownlog!$A:$E,MATCH(BW$1,ownlog!$1:$1,0),FALSE),"")</f>
        <v/>
      </c>
      <c r="BX599" t="str">
        <f>IFERROR(VLOOKUP(Table1[[#This Row],[Key]],ownlog!$A:$E,MATCH(BX$1,ownlog!$1:$1,0),FALSE),"")</f>
        <v/>
      </c>
      <c r="BY599" t="str">
        <f>IFERROR(VLOOKUP(Table1[[#This Row],[Key]],ownlog!$A:$E,MATCH(BY$1,ownlog!$1:$1,0),FALSE),"")</f>
        <v/>
      </c>
      <c r="BZ599" t="str">
        <f>IFERROR(VLOOKUP(Table1[[#This Row],[Key]],ownlog!$A:$E,MATCH(BZ$1,ownlog!$1:$1,0),FALSE),"")</f>
        <v/>
      </c>
    </row>
    <row r="600" spans="1:78" x14ac:dyDescent="0.3">
      <c r="A600">
        <v>598</v>
      </c>
      <c r="B600">
        <v>-0.1085</v>
      </c>
      <c r="C600">
        <v>-7.22E-2</v>
      </c>
      <c r="D600" s="1">
        <v>42467</v>
      </c>
      <c r="E600">
        <v>0.32191799999999998</v>
      </c>
      <c r="F600">
        <v>0.46346999999999999</v>
      </c>
      <c r="G600">
        <v>0.214612</v>
      </c>
      <c r="H600">
        <v>1</v>
      </c>
      <c r="I600">
        <v>0.31405050000000001</v>
      </c>
      <c r="J600">
        <v>0.47679623428270501</v>
      </c>
      <c r="K600">
        <v>0.275354267729369</v>
      </c>
      <c r="L600">
        <v>0.107305999999999</v>
      </c>
      <c r="M600">
        <v>0.376075251006037</v>
      </c>
      <c r="N600" s="2">
        <v>42467</v>
      </c>
      <c r="O600">
        <v>2066.6599120000001</v>
      </c>
      <c r="P600">
        <v>2075.070068</v>
      </c>
      <c r="Q600">
        <v>2042.5600589999999</v>
      </c>
      <c r="R600" t="s">
        <v>58</v>
      </c>
      <c r="S600">
        <v>9</v>
      </c>
      <c r="T600" t="s">
        <v>494</v>
      </c>
      <c r="U600" s="4">
        <v>7482.34</v>
      </c>
      <c r="V600" t="s">
        <v>494</v>
      </c>
      <c r="W600" t="s">
        <v>48</v>
      </c>
      <c r="X600" s="1">
        <v>42472.413726851853</v>
      </c>
      <c r="Y600">
        <v>15.799899999999999</v>
      </c>
      <c r="Z600">
        <v>2041.91003417968</v>
      </c>
      <c r="AA600">
        <v>2014.8173004150301</v>
      </c>
      <c r="AB600">
        <v>16.159999847412099</v>
      </c>
      <c r="AC600" t="s">
        <v>494</v>
      </c>
      <c r="AD600" t="s">
        <v>494</v>
      </c>
      <c r="AE600">
        <v>2.66</v>
      </c>
      <c r="AF600">
        <v>-5.6471730000000004</v>
      </c>
      <c r="AG600" t="s">
        <v>494</v>
      </c>
      <c r="AH600" t="s">
        <v>494</v>
      </c>
      <c r="AI600" s="2">
        <v>42467</v>
      </c>
      <c r="AJ600" s="2">
        <v>42467</v>
      </c>
      <c r="AK600">
        <v>3</v>
      </c>
      <c r="AL600" t="s">
        <v>494</v>
      </c>
      <c r="AM600" t="s">
        <v>494</v>
      </c>
      <c r="AN600" t="s">
        <v>494</v>
      </c>
      <c r="AO600" t="s">
        <v>52</v>
      </c>
      <c r="AP600" t="s">
        <v>494</v>
      </c>
      <c r="AQ600" t="s">
        <v>494</v>
      </c>
      <c r="AR600">
        <v>0.1</v>
      </c>
      <c r="AS600" t="s">
        <v>494</v>
      </c>
      <c r="AT600" t="s">
        <v>49</v>
      </c>
      <c r="AU600" s="1">
        <v>42467.526076388887</v>
      </c>
      <c r="AV600">
        <v>14.97</v>
      </c>
      <c r="AW600">
        <v>2016</v>
      </c>
      <c r="AX600" t="s">
        <v>494</v>
      </c>
      <c r="AY600">
        <v>-5.5842351369405401E-2</v>
      </c>
      <c r="AZ600">
        <v>-417.98</v>
      </c>
      <c r="BA600">
        <v>14.97</v>
      </c>
      <c r="BB600">
        <v>500</v>
      </c>
      <c r="BC600">
        <v>500</v>
      </c>
      <c r="BD600">
        <v>0.12</v>
      </c>
      <c r="BE600">
        <v>1.34467446547474E-2</v>
      </c>
      <c r="BF600" t="s">
        <v>494</v>
      </c>
      <c r="BG600" t="s">
        <v>494</v>
      </c>
      <c r="BH600" t="s">
        <v>116</v>
      </c>
      <c r="BI600" t="s">
        <v>494</v>
      </c>
      <c r="BJ600">
        <v>20.745000000000001</v>
      </c>
      <c r="BK600" t="s">
        <v>494</v>
      </c>
      <c r="BL600" s="5">
        <v>0.52607638888888886</v>
      </c>
      <c r="BM600">
        <v>517</v>
      </c>
      <c r="BN600">
        <v>598</v>
      </c>
      <c r="BO600">
        <v>598</v>
      </c>
      <c r="BP600" t="s">
        <v>51</v>
      </c>
      <c r="BQ600" t="s">
        <v>106</v>
      </c>
      <c r="BR600">
        <v>0.13421772800000001</v>
      </c>
      <c r="BS600">
        <v>6</v>
      </c>
      <c r="BT600"/>
      <c r="BU600"/>
      <c r="BV600" s="9" t="str">
        <f>TEXT(Table1[[#This Row],[CLOSE_DATE]],"YYYYMMDD")&amp;TEXT(Table1[[#This Row],[OPEN_DATE]],"YYYYMMDD")&amp;Table1[[#This Row],[SYMBOL]]</f>
        <v>2016041220160407RDC</v>
      </c>
      <c r="BW600" t="str">
        <f>IFERROR(VLOOKUP(Table1[[#This Row],[Key]],ownlog!$A:$E,MATCH(BW$1,ownlog!$1:$1,0),FALSE),"")</f>
        <v/>
      </c>
      <c r="BX600" t="str">
        <f>IFERROR(VLOOKUP(Table1[[#This Row],[Key]],ownlog!$A:$E,MATCH(BX$1,ownlog!$1:$1,0),FALSE),"")</f>
        <v/>
      </c>
      <c r="BY600" t="str">
        <f>IFERROR(VLOOKUP(Table1[[#This Row],[Key]],ownlog!$A:$E,MATCH(BY$1,ownlog!$1:$1,0),FALSE),"")</f>
        <v/>
      </c>
      <c r="BZ600" t="str">
        <f>IFERROR(VLOOKUP(Table1[[#This Row],[Key]],ownlog!$A:$E,MATCH(BZ$1,ownlog!$1:$1,0),FALSE),"")</f>
        <v/>
      </c>
    </row>
    <row r="601" spans="1:78" x14ac:dyDescent="0.3">
      <c r="A601">
        <v>599</v>
      </c>
      <c r="B601">
        <v>-0.1085</v>
      </c>
      <c r="C601">
        <v>-7.22E-2</v>
      </c>
      <c r="D601" s="1">
        <v>42467</v>
      </c>
      <c r="E601">
        <v>0.32191799999999998</v>
      </c>
      <c r="F601">
        <v>0.46346999999999999</v>
      </c>
      <c r="G601">
        <v>0.214612</v>
      </c>
      <c r="H601">
        <v>1</v>
      </c>
      <c r="I601">
        <v>0.31405050000000001</v>
      </c>
      <c r="J601">
        <v>0.47679623428270501</v>
      </c>
      <c r="K601">
        <v>0.275354267729369</v>
      </c>
      <c r="L601">
        <v>0.107305999999999</v>
      </c>
      <c r="M601">
        <v>0.376075251006037</v>
      </c>
      <c r="N601" s="2">
        <v>42467</v>
      </c>
      <c r="O601">
        <v>2066.6599120000001</v>
      </c>
      <c r="P601">
        <v>2075.070068</v>
      </c>
      <c r="Q601">
        <v>2042.5600589999999</v>
      </c>
      <c r="R601" t="s">
        <v>58</v>
      </c>
      <c r="S601">
        <v>9</v>
      </c>
      <c r="T601" t="s">
        <v>494</v>
      </c>
      <c r="U601" s="4">
        <v>1450.77</v>
      </c>
      <c r="V601" t="s">
        <v>200</v>
      </c>
      <c r="W601" t="s">
        <v>48</v>
      </c>
      <c r="X601" s="1">
        <v>42472.407314814816</v>
      </c>
      <c r="Y601">
        <v>5.3399666669999997</v>
      </c>
      <c r="Z601">
        <v>2041.91003417968</v>
      </c>
      <c r="AA601">
        <v>2014.8173004150301</v>
      </c>
      <c r="AB601">
        <v>16.159999847412099</v>
      </c>
      <c r="AC601" t="s">
        <v>494</v>
      </c>
      <c r="AD601" t="s">
        <v>494</v>
      </c>
      <c r="AE601">
        <v>1.63</v>
      </c>
      <c r="AF601">
        <v>-13.531662320000001</v>
      </c>
      <c r="AG601" t="s">
        <v>494</v>
      </c>
      <c r="AH601" t="s">
        <v>494</v>
      </c>
      <c r="AI601" s="2">
        <v>42467</v>
      </c>
      <c r="AJ601" s="2">
        <v>42467</v>
      </c>
      <c r="AK601">
        <v>3</v>
      </c>
      <c r="AL601" t="s">
        <v>494</v>
      </c>
      <c r="AM601" t="s">
        <v>494</v>
      </c>
      <c r="AN601" t="s">
        <v>494</v>
      </c>
      <c r="AO601" t="s">
        <v>52</v>
      </c>
      <c r="AP601" t="s">
        <v>494</v>
      </c>
      <c r="AQ601" t="s">
        <v>494</v>
      </c>
      <c r="AR601">
        <v>0.1</v>
      </c>
      <c r="AS601" t="s">
        <v>494</v>
      </c>
      <c r="AT601" t="s">
        <v>49</v>
      </c>
      <c r="AU601" s="1">
        <v>42467.526203703703</v>
      </c>
      <c r="AV601">
        <v>3.6309999999999998</v>
      </c>
      <c r="AW601">
        <v>2016</v>
      </c>
      <c r="AX601" t="s">
        <v>494</v>
      </c>
      <c r="AY601">
        <v>-0.47913797851831402</v>
      </c>
      <c r="AZ601">
        <v>-695.9</v>
      </c>
      <c r="BA601">
        <v>3.6309999999999998</v>
      </c>
      <c r="BB601">
        <v>400</v>
      </c>
      <c r="BC601">
        <v>400</v>
      </c>
      <c r="BD601">
        <v>0.12</v>
      </c>
      <c r="BE601">
        <v>1.34467446547474E-2</v>
      </c>
      <c r="BF601" t="s">
        <v>494</v>
      </c>
      <c r="BG601" t="s">
        <v>494</v>
      </c>
      <c r="BH601" t="s">
        <v>122</v>
      </c>
      <c r="BI601" t="s">
        <v>494</v>
      </c>
      <c r="BJ601">
        <v>20.745000000000001</v>
      </c>
      <c r="BK601" t="s">
        <v>494</v>
      </c>
      <c r="BL601" s="5">
        <v>0.52620370370370373</v>
      </c>
      <c r="BM601">
        <v>484</v>
      </c>
      <c r="BN601">
        <v>599</v>
      </c>
      <c r="BO601">
        <v>599</v>
      </c>
      <c r="BP601" t="s">
        <v>51</v>
      </c>
      <c r="BQ601" t="s">
        <v>106</v>
      </c>
      <c r="BR601">
        <v>0.13421772800000001</v>
      </c>
      <c r="BS601">
        <v>6</v>
      </c>
      <c r="BT601"/>
      <c r="BU601"/>
      <c r="BV601" s="9" t="str">
        <f>TEXT(Table1[[#This Row],[CLOSE_DATE]],"YYYYMMDD")&amp;TEXT(Table1[[#This Row],[OPEN_DATE]],"YYYYMMDD")&amp;Table1[[#This Row],[SYMBOL]]</f>
        <v>2016041220160407CHK</v>
      </c>
      <c r="BW601" t="str">
        <f>IFERROR(VLOOKUP(Table1[[#This Row],[Key]],ownlog!$A:$E,MATCH(BW$1,ownlog!$1:$1,0),FALSE),"")</f>
        <v/>
      </c>
      <c r="BX601" t="str">
        <f>IFERROR(VLOOKUP(Table1[[#This Row],[Key]],ownlog!$A:$E,MATCH(BX$1,ownlog!$1:$1,0),FALSE),"")</f>
        <v/>
      </c>
      <c r="BY601" t="str">
        <f>IFERROR(VLOOKUP(Table1[[#This Row],[Key]],ownlog!$A:$E,MATCH(BY$1,ownlog!$1:$1,0),FALSE),"")</f>
        <v/>
      </c>
      <c r="BZ601" t="str">
        <f>IFERROR(VLOOKUP(Table1[[#This Row],[Key]],ownlog!$A:$E,MATCH(BZ$1,ownlog!$1:$1,0),FALSE),"")</f>
        <v/>
      </c>
    </row>
    <row r="602" spans="1:78" x14ac:dyDescent="0.3">
      <c r="A602">
        <v>600</v>
      </c>
      <c r="B602">
        <v>-0.1085</v>
      </c>
      <c r="C602">
        <v>-7.22E-2</v>
      </c>
      <c r="D602" s="1">
        <v>42467</v>
      </c>
      <c r="E602">
        <v>0.32191799999999998</v>
      </c>
      <c r="F602">
        <v>0.46346999999999999</v>
      </c>
      <c r="G602">
        <v>0.214612</v>
      </c>
      <c r="H602">
        <v>1</v>
      </c>
      <c r="I602">
        <v>0.31405050000000001</v>
      </c>
      <c r="J602">
        <v>0.47679623428270501</v>
      </c>
      <c r="K602">
        <v>0.275354267729369</v>
      </c>
      <c r="L602">
        <v>0.107305999999999</v>
      </c>
      <c r="M602">
        <v>0.376075251006037</v>
      </c>
      <c r="N602" s="2">
        <v>42467</v>
      </c>
      <c r="O602">
        <v>2066.6599120000001</v>
      </c>
      <c r="P602">
        <v>2075.070068</v>
      </c>
      <c r="Q602">
        <v>2042.5600589999999</v>
      </c>
      <c r="R602" t="s">
        <v>58</v>
      </c>
      <c r="S602">
        <v>9</v>
      </c>
      <c r="T602" t="s">
        <v>494</v>
      </c>
      <c r="U602" s="4">
        <v>1656.48</v>
      </c>
      <c r="V602" t="s">
        <v>494</v>
      </c>
      <c r="W602" t="s">
        <v>48</v>
      </c>
      <c r="X602" s="1">
        <v>42472.408113425925</v>
      </c>
      <c r="Y602">
        <v>13.229900000000001</v>
      </c>
      <c r="Z602">
        <v>2041.91003417968</v>
      </c>
      <c r="AA602">
        <v>2014.8173004150301</v>
      </c>
      <c r="AB602">
        <v>16.159999847412099</v>
      </c>
      <c r="AC602" t="s">
        <v>494</v>
      </c>
      <c r="AD602" t="s">
        <v>494</v>
      </c>
      <c r="AE602">
        <v>1.04</v>
      </c>
      <c r="AF602">
        <v>-4.2361338269999997</v>
      </c>
      <c r="AG602" t="s">
        <v>494</v>
      </c>
      <c r="AH602" t="s">
        <v>494</v>
      </c>
      <c r="AI602" s="2">
        <v>42467</v>
      </c>
      <c r="AJ602" s="2">
        <v>42467</v>
      </c>
      <c r="AK602">
        <v>3</v>
      </c>
      <c r="AL602" t="s">
        <v>494</v>
      </c>
      <c r="AM602" t="s">
        <v>494</v>
      </c>
      <c r="AN602" t="s">
        <v>494</v>
      </c>
      <c r="AO602" t="s">
        <v>52</v>
      </c>
      <c r="AP602" t="s">
        <v>494</v>
      </c>
      <c r="AQ602" t="s">
        <v>494</v>
      </c>
      <c r="AR602">
        <v>0.1</v>
      </c>
      <c r="AS602" t="s">
        <v>494</v>
      </c>
      <c r="AT602" t="s">
        <v>49</v>
      </c>
      <c r="AU602" s="1">
        <v>42467.526805555557</v>
      </c>
      <c r="AV602">
        <v>11.0501</v>
      </c>
      <c r="AW602">
        <v>2016</v>
      </c>
      <c r="AX602" t="s">
        <v>494</v>
      </c>
      <c r="AY602">
        <v>-0.19921388343393501</v>
      </c>
      <c r="AZ602">
        <v>-330.2</v>
      </c>
      <c r="BA602">
        <v>11.0501</v>
      </c>
      <c r="BB602">
        <v>150</v>
      </c>
      <c r="BC602">
        <v>150</v>
      </c>
      <c r="BD602">
        <v>0.12</v>
      </c>
      <c r="BE602">
        <v>1.34467446547474E-2</v>
      </c>
      <c r="BF602" t="s">
        <v>494</v>
      </c>
      <c r="BG602" t="s">
        <v>494</v>
      </c>
      <c r="BH602" t="s">
        <v>104</v>
      </c>
      <c r="BI602" t="s">
        <v>494</v>
      </c>
      <c r="BJ602">
        <v>20.745000000000001</v>
      </c>
      <c r="BK602" t="s">
        <v>494</v>
      </c>
      <c r="BL602" s="5">
        <v>0.52680555555555553</v>
      </c>
      <c r="BM602">
        <v>488</v>
      </c>
      <c r="BN602">
        <v>600</v>
      </c>
      <c r="BO602">
        <v>600</v>
      </c>
      <c r="BP602" t="s">
        <v>51</v>
      </c>
      <c r="BQ602" t="s">
        <v>106</v>
      </c>
      <c r="BR602">
        <v>0.13421772800000001</v>
      </c>
      <c r="BS602">
        <v>6</v>
      </c>
      <c r="BT602"/>
      <c r="BU602"/>
      <c r="BV602" s="9" t="str">
        <f>TEXT(Table1[[#This Row],[CLOSE_DATE]],"YYYYMMDD")&amp;TEXT(Table1[[#This Row],[OPEN_DATE]],"YYYYMMDD")&amp;Table1[[#This Row],[SYMBOL]]</f>
        <v>2016041220160407CNX</v>
      </c>
      <c r="BW602" t="str">
        <f>IFERROR(VLOOKUP(Table1[[#This Row],[Key]],ownlog!$A:$E,MATCH(BW$1,ownlog!$1:$1,0),FALSE),"")</f>
        <v/>
      </c>
      <c r="BX602" t="str">
        <f>IFERROR(VLOOKUP(Table1[[#This Row],[Key]],ownlog!$A:$E,MATCH(BX$1,ownlog!$1:$1,0),FALSE),"")</f>
        <v/>
      </c>
      <c r="BY602" t="str">
        <f>IFERROR(VLOOKUP(Table1[[#This Row],[Key]],ownlog!$A:$E,MATCH(BY$1,ownlog!$1:$1,0),FALSE),"")</f>
        <v/>
      </c>
      <c r="BZ602" t="str">
        <f>IFERROR(VLOOKUP(Table1[[#This Row],[Key]],ownlog!$A:$E,MATCH(BZ$1,ownlog!$1:$1,0),FALSE),"")</f>
        <v/>
      </c>
    </row>
    <row r="603" spans="1:78" x14ac:dyDescent="0.3">
      <c r="A603">
        <v>601</v>
      </c>
      <c r="B603">
        <v>-0.1085</v>
      </c>
      <c r="C603">
        <v>-7.22E-2</v>
      </c>
      <c r="D603" s="1">
        <v>42467</v>
      </c>
      <c r="E603">
        <v>0.32191799999999998</v>
      </c>
      <c r="F603">
        <v>0.46346999999999999</v>
      </c>
      <c r="G603">
        <v>0.214612</v>
      </c>
      <c r="H603">
        <v>1</v>
      </c>
      <c r="I603">
        <v>0.31405050000000001</v>
      </c>
      <c r="J603">
        <v>0.47679623428270501</v>
      </c>
      <c r="K603">
        <v>0.275354267729369</v>
      </c>
      <c r="L603">
        <v>0.107305999999999</v>
      </c>
      <c r="M603">
        <v>0.376075251006037</v>
      </c>
      <c r="N603" s="2">
        <v>42467</v>
      </c>
      <c r="O603">
        <v>2066.6599120000001</v>
      </c>
      <c r="P603">
        <v>2075.070068</v>
      </c>
      <c r="Q603">
        <v>2042.5600589999999</v>
      </c>
      <c r="R603" t="s">
        <v>58</v>
      </c>
      <c r="S603">
        <v>9</v>
      </c>
      <c r="T603" t="s">
        <v>494</v>
      </c>
      <c r="U603" s="4">
        <v>1732.79</v>
      </c>
      <c r="V603" t="s">
        <v>494</v>
      </c>
      <c r="W603" t="s">
        <v>48</v>
      </c>
      <c r="X603" s="1">
        <v>42472.40828703704</v>
      </c>
      <c r="Y603">
        <v>6.5189000000000004</v>
      </c>
      <c r="Z603">
        <v>2041.91003417968</v>
      </c>
      <c r="AA603">
        <v>2014.8173004150301</v>
      </c>
      <c r="AB603">
        <v>16.159999847412099</v>
      </c>
      <c r="AC603" t="s">
        <v>494</v>
      </c>
      <c r="AD603" t="s">
        <v>494</v>
      </c>
      <c r="AE603">
        <v>1.24</v>
      </c>
      <c r="AF603">
        <v>-7.2378018539999998</v>
      </c>
      <c r="AG603" t="s">
        <v>494</v>
      </c>
      <c r="AH603" t="s">
        <v>494</v>
      </c>
      <c r="AI603" s="2">
        <v>42467</v>
      </c>
      <c r="AJ603" s="2">
        <v>42467</v>
      </c>
      <c r="AK603">
        <v>3</v>
      </c>
      <c r="AL603" t="s">
        <v>494</v>
      </c>
      <c r="AM603" t="s">
        <v>494</v>
      </c>
      <c r="AN603" t="s">
        <v>494</v>
      </c>
      <c r="AO603" t="s">
        <v>52</v>
      </c>
      <c r="AP603" t="s">
        <v>494</v>
      </c>
      <c r="AQ603" t="s">
        <v>494</v>
      </c>
      <c r="AR603">
        <v>0.1</v>
      </c>
      <c r="AS603" t="s">
        <v>494</v>
      </c>
      <c r="AT603" t="s">
        <v>49</v>
      </c>
      <c r="AU603" s="1">
        <v>42467.527337962965</v>
      </c>
      <c r="AV603">
        <v>5.7801</v>
      </c>
      <c r="AW603">
        <v>2016</v>
      </c>
      <c r="AX603" t="s">
        <v>494</v>
      </c>
      <c r="AY603">
        <v>-0.131485614435736</v>
      </c>
      <c r="AZ603">
        <v>-228</v>
      </c>
      <c r="BA603">
        <v>5.7801</v>
      </c>
      <c r="BB603">
        <v>300</v>
      </c>
      <c r="BC603">
        <v>300</v>
      </c>
      <c r="BD603">
        <v>0.12</v>
      </c>
      <c r="BE603">
        <v>1.34467446547474E-2</v>
      </c>
      <c r="BF603" t="s">
        <v>494</v>
      </c>
      <c r="BG603" t="s">
        <v>494</v>
      </c>
      <c r="BH603" t="s">
        <v>125</v>
      </c>
      <c r="BI603" t="s">
        <v>494</v>
      </c>
      <c r="BJ603">
        <v>20.745000000000001</v>
      </c>
      <c r="BK603" t="s">
        <v>494</v>
      </c>
      <c r="BL603" s="5">
        <v>0.52733796296296298</v>
      </c>
      <c r="BM603">
        <v>490</v>
      </c>
      <c r="BN603">
        <v>601</v>
      </c>
      <c r="BO603">
        <v>601</v>
      </c>
      <c r="BP603" t="s">
        <v>51</v>
      </c>
      <c r="BQ603" t="s">
        <v>106</v>
      </c>
      <c r="BR603">
        <v>0.13421772800000001</v>
      </c>
      <c r="BS603">
        <v>6</v>
      </c>
      <c r="BT603"/>
      <c r="BU603"/>
      <c r="BV603" s="9" t="str">
        <f>TEXT(Table1[[#This Row],[CLOSE_DATE]],"YYYYMMDD")&amp;TEXT(Table1[[#This Row],[OPEN_DATE]],"YYYYMMDD")&amp;Table1[[#This Row],[SYMBOL]]</f>
        <v>2016041220160407ECA</v>
      </c>
      <c r="BW603" t="str">
        <f>IFERROR(VLOOKUP(Table1[[#This Row],[Key]],ownlog!$A:$E,MATCH(BW$1,ownlog!$1:$1,0),FALSE),"")</f>
        <v/>
      </c>
      <c r="BX603" t="str">
        <f>IFERROR(VLOOKUP(Table1[[#This Row],[Key]],ownlog!$A:$E,MATCH(BX$1,ownlog!$1:$1,0),FALSE),"")</f>
        <v/>
      </c>
      <c r="BY603" t="str">
        <f>IFERROR(VLOOKUP(Table1[[#This Row],[Key]],ownlog!$A:$E,MATCH(BY$1,ownlog!$1:$1,0),FALSE),"")</f>
        <v/>
      </c>
      <c r="BZ603" t="str">
        <f>IFERROR(VLOOKUP(Table1[[#This Row],[Key]],ownlog!$A:$E,MATCH(BZ$1,ownlog!$1:$1,0),FALSE),"")</f>
        <v/>
      </c>
    </row>
    <row r="604" spans="1:78" x14ac:dyDescent="0.3">
      <c r="A604">
        <v>602</v>
      </c>
      <c r="B604">
        <v>-0.1085</v>
      </c>
      <c r="C604">
        <v>-7.22E-2</v>
      </c>
      <c r="D604" s="1">
        <v>42467</v>
      </c>
      <c r="E604">
        <v>0.32191799999999998</v>
      </c>
      <c r="F604">
        <v>0.46346999999999999</v>
      </c>
      <c r="G604">
        <v>0.214612</v>
      </c>
      <c r="H604">
        <v>1</v>
      </c>
      <c r="I604">
        <v>0.31405050000000001</v>
      </c>
      <c r="J604">
        <v>0.47679623428270501</v>
      </c>
      <c r="K604">
        <v>0.275354267729369</v>
      </c>
      <c r="L604">
        <v>0.107305999999999</v>
      </c>
      <c r="M604">
        <v>0.376075251006037</v>
      </c>
      <c r="N604" s="2">
        <v>42467</v>
      </c>
      <c r="O604">
        <v>2066.6599120000001</v>
      </c>
      <c r="P604">
        <v>2075.070068</v>
      </c>
      <c r="Q604">
        <v>2042.5600589999999</v>
      </c>
      <c r="R604" t="s">
        <v>58</v>
      </c>
      <c r="S604">
        <v>9</v>
      </c>
      <c r="T604" t="s">
        <v>494</v>
      </c>
      <c r="U604" s="4">
        <v>1576.47</v>
      </c>
      <c r="V604" t="s">
        <v>494</v>
      </c>
      <c r="W604" t="s">
        <v>48</v>
      </c>
      <c r="X604" s="1">
        <v>42472.409131944441</v>
      </c>
      <c r="Y604">
        <v>6.0490000000000004</v>
      </c>
      <c r="Z604">
        <v>2041.91003417968</v>
      </c>
      <c r="AA604">
        <v>2014.8173004150301</v>
      </c>
      <c r="AB604">
        <v>16.159999847412099</v>
      </c>
      <c r="AC604" t="s">
        <v>494</v>
      </c>
      <c r="AD604" t="s">
        <v>494</v>
      </c>
      <c r="AE604">
        <v>1.53</v>
      </c>
      <c r="AF604">
        <v>-7.9344004000000004</v>
      </c>
      <c r="AG604" t="s">
        <v>494</v>
      </c>
      <c r="AH604" t="s">
        <v>494</v>
      </c>
      <c r="AI604" s="2">
        <v>42467</v>
      </c>
      <c r="AJ604" s="2">
        <v>42467</v>
      </c>
      <c r="AK604">
        <v>3</v>
      </c>
      <c r="AL604" t="s">
        <v>494</v>
      </c>
      <c r="AM604" t="s">
        <v>494</v>
      </c>
      <c r="AN604" t="s">
        <v>494</v>
      </c>
      <c r="AO604" t="s">
        <v>52</v>
      </c>
      <c r="AP604" t="s">
        <v>494</v>
      </c>
      <c r="AQ604" t="s">
        <v>494</v>
      </c>
      <c r="AR604">
        <v>0.1</v>
      </c>
      <c r="AS604" t="s">
        <v>494</v>
      </c>
      <c r="AT604" t="s">
        <v>49</v>
      </c>
      <c r="AU604" s="1">
        <v>42467.528182870374</v>
      </c>
      <c r="AV604">
        <v>5.26</v>
      </c>
      <c r="AW604">
        <v>2016</v>
      </c>
      <c r="AX604" t="s">
        <v>494</v>
      </c>
      <c r="AY604">
        <v>-0.15424588086185001</v>
      </c>
      <c r="AZ604">
        <v>-243.4</v>
      </c>
      <c r="BA604">
        <v>5.26</v>
      </c>
      <c r="BB604">
        <v>300</v>
      </c>
      <c r="BC604">
        <v>300</v>
      </c>
      <c r="BD604">
        <v>0.12</v>
      </c>
      <c r="BE604">
        <v>1.34467446547474E-2</v>
      </c>
      <c r="BF604" t="s">
        <v>494</v>
      </c>
      <c r="BG604" t="s">
        <v>494</v>
      </c>
      <c r="BH604" t="s">
        <v>57</v>
      </c>
      <c r="BI604" t="s">
        <v>494</v>
      </c>
      <c r="BJ604">
        <v>20.745000000000001</v>
      </c>
      <c r="BK604" t="s">
        <v>494</v>
      </c>
      <c r="BL604" s="5">
        <v>0.52818287037037037</v>
      </c>
      <c r="BM604">
        <v>498</v>
      </c>
      <c r="BN604">
        <v>602</v>
      </c>
      <c r="BO604">
        <v>602</v>
      </c>
      <c r="BP604" t="s">
        <v>51</v>
      </c>
      <c r="BQ604" t="s">
        <v>106</v>
      </c>
      <c r="BR604">
        <v>0.13421772800000001</v>
      </c>
      <c r="BS604">
        <v>6</v>
      </c>
      <c r="BT604"/>
      <c r="BU604"/>
      <c r="BV604" s="9" t="str">
        <f>TEXT(Table1[[#This Row],[CLOSE_DATE]],"YYYYMMDD")&amp;TEXT(Table1[[#This Row],[OPEN_DATE]],"YYYYMMDD")&amp;Table1[[#This Row],[SYMBOL]]</f>
        <v>2016041220160407PBR</v>
      </c>
      <c r="BW604" t="str">
        <f>IFERROR(VLOOKUP(Table1[[#This Row],[Key]],ownlog!$A:$E,MATCH(BW$1,ownlog!$1:$1,0),FALSE),"")</f>
        <v/>
      </c>
      <c r="BX604" t="str">
        <f>IFERROR(VLOOKUP(Table1[[#This Row],[Key]],ownlog!$A:$E,MATCH(BX$1,ownlog!$1:$1,0),FALSE),"")</f>
        <v/>
      </c>
      <c r="BY604" t="str">
        <f>IFERROR(VLOOKUP(Table1[[#This Row],[Key]],ownlog!$A:$E,MATCH(BY$1,ownlog!$1:$1,0),FALSE),"")</f>
        <v/>
      </c>
      <c r="BZ604" t="str">
        <f>IFERROR(VLOOKUP(Table1[[#This Row],[Key]],ownlog!$A:$E,MATCH(BZ$1,ownlog!$1:$1,0),FALSE),"")</f>
        <v/>
      </c>
    </row>
    <row r="605" spans="1:78" x14ac:dyDescent="0.3">
      <c r="A605">
        <v>603</v>
      </c>
      <c r="B605">
        <v>-0.1085</v>
      </c>
      <c r="C605">
        <v>-7.22E-2</v>
      </c>
      <c r="D605" s="1">
        <v>42467</v>
      </c>
      <c r="E605">
        <v>0.32191799999999998</v>
      </c>
      <c r="F605">
        <v>0.46346999999999999</v>
      </c>
      <c r="G605">
        <v>0.214612</v>
      </c>
      <c r="H605">
        <v>1</v>
      </c>
      <c r="I605">
        <v>0.31405050000000001</v>
      </c>
      <c r="J605">
        <v>0.47679623428270501</v>
      </c>
      <c r="K605">
        <v>0.275354267729369</v>
      </c>
      <c r="L605">
        <v>0.107305999999999</v>
      </c>
      <c r="M605">
        <v>0.376075251006037</v>
      </c>
      <c r="N605" s="2">
        <v>42467</v>
      </c>
      <c r="O605">
        <v>2066.6599120000001</v>
      </c>
      <c r="P605">
        <v>2075.070068</v>
      </c>
      <c r="Q605">
        <v>2042.5600589999999</v>
      </c>
      <c r="R605" t="s">
        <v>58</v>
      </c>
      <c r="S605">
        <v>9</v>
      </c>
      <c r="T605" t="s">
        <v>494</v>
      </c>
      <c r="U605" s="4">
        <v>4207.41</v>
      </c>
      <c r="V605" t="s">
        <v>494</v>
      </c>
      <c r="W605" t="s">
        <v>48</v>
      </c>
      <c r="X605" s="1">
        <v>42472.40960648148</v>
      </c>
      <c r="Y605">
        <v>9.0388999999999999</v>
      </c>
      <c r="Z605">
        <v>2041.91003417968</v>
      </c>
      <c r="AA605">
        <v>2014.8173004150301</v>
      </c>
      <c r="AB605">
        <v>16.159999847412099</v>
      </c>
      <c r="AC605" t="s">
        <v>494</v>
      </c>
      <c r="AD605" t="s">
        <v>494</v>
      </c>
      <c r="AE605">
        <v>2.59</v>
      </c>
      <c r="AF605">
        <v>-6.6372779999999896</v>
      </c>
      <c r="AG605" t="s">
        <v>494</v>
      </c>
      <c r="AH605" t="s">
        <v>494</v>
      </c>
      <c r="AI605" s="2">
        <v>42467</v>
      </c>
      <c r="AJ605" s="2">
        <v>42467</v>
      </c>
      <c r="AK605">
        <v>3</v>
      </c>
      <c r="AL605" t="s">
        <v>494</v>
      </c>
      <c r="AM605" t="s">
        <v>494</v>
      </c>
      <c r="AN605" t="s">
        <v>494</v>
      </c>
      <c r="AO605" t="s">
        <v>52</v>
      </c>
      <c r="AP605" t="s">
        <v>494</v>
      </c>
      <c r="AQ605" t="s">
        <v>494</v>
      </c>
      <c r="AR605">
        <v>0.1</v>
      </c>
      <c r="AS605" t="s">
        <v>494</v>
      </c>
      <c r="AT605" t="s">
        <v>49</v>
      </c>
      <c r="AU605" s="1">
        <v>42467.528449074074</v>
      </c>
      <c r="AV605">
        <v>8.5500000000000007</v>
      </c>
      <c r="AW605">
        <v>2016</v>
      </c>
      <c r="AX605" t="s">
        <v>494</v>
      </c>
      <c r="AY605">
        <v>-6.0584795321637401E-2</v>
      </c>
      <c r="AZ605">
        <v>-103.6</v>
      </c>
      <c r="BA605">
        <v>8.42</v>
      </c>
      <c r="BB605">
        <v>500</v>
      </c>
      <c r="BC605">
        <v>200</v>
      </c>
      <c r="BD605">
        <v>0.12</v>
      </c>
      <c r="BE605">
        <v>1.34467446547474E-2</v>
      </c>
      <c r="BF605" t="s">
        <v>494</v>
      </c>
      <c r="BG605" t="s">
        <v>494</v>
      </c>
      <c r="BH605" t="s">
        <v>124</v>
      </c>
      <c r="BI605" t="s">
        <v>494</v>
      </c>
      <c r="BJ605">
        <v>20.745000000000001</v>
      </c>
      <c r="BK605" t="s">
        <v>494</v>
      </c>
      <c r="BL605" s="5">
        <v>0.57903935185185185</v>
      </c>
      <c r="BM605">
        <v>507</v>
      </c>
      <c r="BN605">
        <v>603</v>
      </c>
      <c r="BO605">
        <v>603</v>
      </c>
      <c r="BP605" t="s">
        <v>51</v>
      </c>
      <c r="BQ605" t="s">
        <v>106</v>
      </c>
      <c r="BR605">
        <v>0.13421772800000001</v>
      </c>
      <c r="BS605">
        <v>6</v>
      </c>
      <c r="BT605"/>
      <c r="BU605"/>
      <c r="BV605" s="9" t="str">
        <f>TEXT(Table1[[#This Row],[CLOSE_DATE]],"YYYYMMDD")&amp;TEXT(Table1[[#This Row],[OPEN_DATE]],"YYYYMMDD")&amp;Table1[[#This Row],[SYMBOL]]</f>
        <v>2016041220160407RIG</v>
      </c>
      <c r="BW605" t="str">
        <f>IFERROR(VLOOKUP(Table1[[#This Row],[Key]],ownlog!$A:$E,MATCH(BW$1,ownlog!$1:$1,0),FALSE),"")</f>
        <v/>
      </c>
      <c r="BX605" t="str">
        <f>IFERROR(VLOOKUP(Table1[[#This Row],[Key]],ownlog!$A:$E,MATCH(BX$1,ownlog!$1:$1,0),FALSE),"")</f>
        <v/>
      </c>
      <c r="BY605" t="str">
        <f>IFERROR(VLOOKUP(Table1[[#This Row],[Key]],ownlog!$A:$E,MATCH(BY$1,ownlog!$1:$1,0),FALSE),"")</f>
        <v/>
      </c>
      <c r="BZ605" t="str">
        <f>IFERROR(VLOOKUP(Table1[[#This Row],[Key]],ownlog!$A:$E,MATCH(BZ$1,ownlog!$1:$1,0),FALSE),"")</f>
        <v/>
      </c>
    </row>
    <row r="606" spans="1:78" x14ac:dyDescent="0.3">
      <c r="A606">
        <v>604</v>
      </c>
      <c r="B606">
        <v>-0.1085</v>
      </c>
      <c r="C606">
        <v>-7.22E-2</v>
      </c>
      <c r="D606" s="1">
        <v>42467</v>
      </c>
      <c r="E606">
        <v>0.32191799999999998</v>
      </c>
      <c r="F606">
        <v>0.46346999999999999</v>
      </c>
      <c r="G606">
        <v>0.214612</v>
      </c>
      <c r="H606">
        <v>1</v>
      </c>
      <c r="I606">
        <v>0.31405050000000001</v>
      </c>
      <c r="J606">
        <v>0.47679623428270501</v>
      </c>
      <c r="K606">
        <v>0.275354267729369</v>
      </c>
      <c r="L606">
        <v>0.107305999999999</v>
      </c>
      <c r="M606">
        <v>0.376075251006037</v>
      </c>
      <c r="N606" s="2">
        <v>42467</v>
      </c>
      <c r="O606">
        <v>2066.6599120000001</v>
      </c>
      <c r="P606">
        <v>2075.070068</v>
      </c>
      <c r="Q606">
        <v>2042.5600589999999</v>
      </c>
      <c r="R606" t="s">
        <v>58</v>
      </c>
      <c r="S606">
        <v>9</v>
      </c>
      <c r="T606" t="s">
        <v>494</v>
      </c>
      <c r="U606" s="4">
        <v>5405.48</v>
      </c>
      <c r="V606" t="s">
        <v>494</v>
      </c>
      <c r="W606" t="s">
        <v>48</v>
      </c>
      <c r="X606" s="1">
        <v>42472.45521990741</v>
      </c>
      <c r="Y606">
        <v>6.8639346669999997</v>
      </c>
      <c r="Z606">
        <v>2041.91003417968</v>
      </c>
      <c r="AA606">
        <v>2014.8173004150301</v>
      </c>
      <c r="AB606">
        <v>16.159999847412099</v>
      </c>
      <c r="AC606" t="s">
        <v>494</v>
      </c>
      <c r="AD606" t="s">
        <v>494</v>
      </c>
      <c r="AE606">
        <v>3.32</v>
      </c>
      <c r="AF606">
        <v>-39.817911840000001</v>
      </c>
      <c r="AG606" t="s">
        <v>494</v>
      </c>
      <c r="AH606" t="s">
        <v>494</v>
      </c>
      <c r="AI606" s="2">
        <v>42467</v>
      </c>
      <c r="AJ606" s="2">
        <v>42467</v>
      </c>
      <c r="AK606">
        <v>3</v>
      </c>
      <c r="AL606" t="s">
        <v>494</v>
      </c>
      <c r="AM606" t="s">
        <v>494</v>
      </c>
      <c r="AN606" t="s">
        <v>494</v>
      </c>
      <c r="AO606" t="s">
        <v>52</v>
      </c>
      <c r="AP606" t="s">
        <v>494</v>
      </c>
      <c r="AQ606" t="s">
        <v>494</v>
      </c>
      <c r="AR606">
        <v>0.1</v>
      </c>
      <c r="AS606" t="s">
        <v>494</v>
      </c>
      <c r="AT606" t="s">
        <v>49</v>
      </c>
      <c r="AU606" s="1">
        <v>42467.545057870368</v>
      </c>
      <c r="AV606">
        <v>6.7610000000000001</v>
      </c>
      <c r="AW606">
        <v>2016</v>
      </c>
      <c r="AX606" t="s">
        <v>494</v>
      </c>
      <c r="AY606">
        <v>-2.1538973524626501E-2</v>
      </c>
      <c r="AZ606">
        <v>-116.5</v>
      </c>
      <c r="BA606">
        <v>6.7610000000000001</v>
      </c>
      <c r="BB606">
        <v>800</v>
      </c>
      <c r="BC606">
        <v>800</v>
      </c>
      <c r="BD606">
        <v>0.12</v>
      </c>
      <c r="BE606">
        <v>1.34467446547474E-2</v>
      </c>
      <c r="BF606" t="s">
        <v>494</v>
      </c>
      <c r="BG606" t="s">
        <v>494</v>
      </c>
      <c r="BH606" t="s">
        <v>92</v>
      </c>
      <c r="BI606" t="s">
        <v>494</v>
      </c>
      <c r="BJ606">
        <v>20.745000000000001</v>
      </c>
      <c r="BK606" t="s">
        <v>494</v>
      </c>
      <c r="BL606" s="5">
        <v>0.54505787037037035</v>
      </c>
      <c r="BM606">
        <v>533</v>
      </c>
      <c r="BN606">
        <v>604</v>
      </c>
      <c r="BO606">
        <v>604</v>
      </c>
      <c r="BP606" t="s">
        <v>51</v>
      </c>
      <c r="BQ606" t="s">
        <v>106</v>
      </c>
      <c r="BR606">
        <v>0.13421772800000001</v>
      </c>
      <c r="BS606">
        <v>6</v>
      </c>
      <c r="BT606"/>
      <c r="BU606"/>
      <c r="BV606" s="9" t="str">
        <f>TEXT(Table1[[#This Row],[CLOSE_DATE]],"YYYYMMDD")&amp;TEXT(Table1[[#This Row],[OPEN_DATE]],"YYYYMMDD")&amp;Table1[[#This Row],[SYMBOL]]</f>
        <v>2016041220160407FTK</v>
      </c>
      <c r="BW606" t="str">
        <f>IFERROR(VLOOKUP(Table1[[#This Row],[Key]],ownlog!$A:$E,MATCH(BW$1,ownlog!$1:$1,0),FALSE),"")</f>
        <v/>
      </c>
      <c r="BX606" t="str">
        <f>IFERROR(VLOOKUP(Table1[[#This Row],[Key]],ownlog!$A:$E,MATCH(BX$1,ownlog!$1:$1,0),FALSE),"")</f>
        <v/>
      </c>
      <c r="BY606" t="str">
        <f>IFERROR(VLOOKUP(Table1[[#This Row],[Key]],ownlog!$A:$E,MATCH(BY$1,ownlog!$1:$1,0),FALSE),"")</f>
        <v/>
      </c>
      <c r="BZ606" t="str">
        <f>IFERROR(VLOOKUP(Table1[[#This Row],[Key]],ownlog!$A:$E,MATCH(BZ$1,ownlog!$1:$1,0),FALSE),"")</f>
        <v/>
      </c>
    </row>
    <row r="607" spans="1:78" x14ac:dyDescent="0.3">
      <c r="A607">
        <v>605</v>
      </c>
      <c r="B607">
        <v>-0.1085</v>
      </c>
      <c r="C607">
        <v>-7.22E-2</v>
      </c>
      <c r="D607" s="1">
        <v>42467</v>
      </c>
      <c r="E607">
        <v>0.32191799999999998</v>
      </c>
      <c r="F607">
        <v>0.46346999999999999</v>
      </c>
      <c r="G607">
        <v>0.214612</v>
      </c>
      <c r="H607">
        <v>1</v>
      </c>
      <c r="I607">
        <v>0.31405050000000001</v>
      </c>
      <c r="J607">
        <v>0.47679623428270501</v>
      </c>
      <c r="K607">
        <v>0.275354267729369</v>
      </c>
      <c r="L607">
        <v>0.107305999999999</v>
      </c>
      <c r="M607">
        <v>0.376075251006037</v>
      </c>
      <c r="N607" s="2">
        <v>42467</v>
      </c>
      <c r="O607">
        <v>2066.6599120000001</v>
      </c>
      <c r="P607">
        <v>2075.070068</v>
      </c>
      <c r="Q607">
        <v>2042.5600589999999</v>
      </c>
      <c r="R607" t="s">
        <v>58</v>
      </c>
      <c r="S607">
        <v>9</v>
      </c>
      <c r="T607" t="s">
        <v>494</v>
      </c>
      <c r="U607" s="4">
        <v>4207.41</v>
      </c>
      <c r="V607" t="s">
        <v>494</v>
      </c>
      <c r="W607" t="s">
        <v>48</v>
      </c>
      <c r="X607" s="1">
        <v>42472.40960648148</v>
      </c>
      <c r="Y607">
        <v>9.0388999999999999</v>
      </c>
      <c r="Z607">
        <v>2041.91003417968</v>
      </c>
      <c r="AA607">
        <v>2014.8173004150301</v>
      </c>
      <c r="AB607">
        <v>16.159999847412099</v>
      </c>
      <c r="AC607" t="s">
        <v>494</v>
      </c>
      <c r="AD607" t="s">
        <v>494</v>
      </c>
      <c r="AE607">
        <v>2.59</v>
      </c>
      <c r="AF607">
        <v>-8.1917779999999993</v>
      </c>
      <c r="AG607" t="s">
        <v>494</v>
      </c>
      <c r="AH607" t="s">
        <v>494</v>
      </c>
      <c r="AI607" s="2">
        <v>42467</v>
      </c>
      <c r="AJ607" s="2">
        <v>42467</v>
      </c>
      <c r="AK607">
        <v>3</v>
      </c>
      <c r="AL607" t="s">
        <v>494</v>
      </c>
      <c r="AM607" t="s">
        <v>494</v>
      </c>
      <c r="AN607" t="s">
        <v>494</v>
      </c>
      <c r="AO607" t="s">
        <v>52</v>
      </c>
      <c r="AP607" t="s">
        <v>494</v>
      </c>
      <c r="AQ607" t="s">
        <v>494</v>
      </c>
      <c r="AR607">
        <v>0.1</v>
      </c>
      <c r="AS607" t="s">
        <v>494</v>
      </c>
      <c r="AT607" t="s">
        <v>49</v>
      </c>
      <c r="AU607" s="1">
        <v>42467.579039351855</v>
      </c>
      <c r="AV607">
        <v>8.42</v>
      </c>
      <c r="AW607">
        <v>2016</v>
      </c>
      <c r="AX607" t="s">
        <v>494</v>
      </c>
      <c r="AY607">
        <v>-7.4964370546318299E-2</v>
      </c>
      <c r="AZ607">
        <v>-315.60000000000002</v>
      </c>
      <c r="BA607">
        <v>8.42</v>
      </c>
      <c r="BB607">
        <v>500</v>
      </c>
      <c r="BC607">
        <v>500</v>
      </c>
      <c r="BD607">
        <v>0.12</v>
      </c>
      <c r="BE607">
        <v>1.34467446547474E-2</v>
      </c>
      <c r="BF607" t="s">
        <v>494</v>
      </c>
      <c r="BG607" t="s">
        <v>494</v>
      </c>
      <c r="BH607" t="s">
        <v>124</v>
      </c>
      <c r="BI607" t="s">
        <v>494</v>
      </c>
      <c r="BJ607">
        <v>20.745000000000001</v>
      </c>
      <c r="BK607" t="s">
        <v>494</v>
      </c>
      <c r="BL607" s="5">
        <v>0.57903935185185185</v>
      </c>
      <c r="BM607">
        <v>508</v>
      </c>
      <c r="BN607">
        <v>605</v>
      </c>
      <c r="BO607">
        <v>605</v>
      </c>
      <c r="BP607" t="s">
        <v>51</v>
      </c>
      <c r="BQ607" t="s">
        <v>106</v>
      </c>
      <c r="BR607">
        <v>0.13421772800000001</v>
      </c>
      <c r="BS607">
        <v>6</v>
      </c>
      <c r="BT607"/>
      <c r="BU607"/>
      <c r="BV607" s="9" t="str">
        <f>TEXT(Table1[[#This Row],[CLOSE_DATE]],"YYYYMMDD")&amp;TEXT(Table1[[#This Row],[OPEN_DATE]],"YYYYMMDD")&amp;Table1[[#This Row],[SYMBOL]]</f>
        <v>2016041220160407RIG</v>
      </c>
      <c r="BW607" t="str">
        <f>IFERROR(VLOOKUP(Table1[[#This Row],[Key]],ownlog!$A:$E,MATCH(BW$1,ownlog!$1:$1,0),FALSE),"")</f>
        <v/>
      </c>
      <c r="BX607" t="str">
        <f>IFERROR(VLOOKUP(Table1[[#This Row],[Key]],ownlog!$A:$E,MATCH(BX$1,ownlog!$1:$1,0),FALSE),"")</f>
        <v/>
      </c>
      <c r="BY607" t="str">
        <f>IFERROR(VLOOKUP(Table1[[#This Row],[Key]],ownlog!$A:$E,MATCH(BY$1,ownlog!$1:$1,0),FALSE),"")</f>
        <v/>
      </c>
      <c r="BZ607" t="str">
        <f>IFERROR(VLOOKUP(Table1[[#This Row],[Key]],ownlog!$A:$E,MATCH(BZ$1,ownlog!$1:$1,0),FALSE),"")</f>
        <v/>
      </c>
    </row>
    <row r="608" spans="1:78" x14ac:dyDescent="0.3">
      <c r="A608">
        <v>606</v>
      </c>
      <c r="B608">
        <v>-0.1085</v>
      </c>
      <c r="C608">
        <v>-7.22E-2</v>
      </c>
      <c r="D608" s="1">
        <v>42467</v>
      </c>
      <c r="E608">
        <v>0.32191799999999998</v>
      </c>
      <c r="F608">
        <v>0.46346999999999999</v>
      </c>
      <c r="G608">
        <v>0.214612</v>
      </c>
      <c r="H608">
        <v>1</v>
      </c>
      <c r="I608">
        <v>0.31405050000000001</v>
      </c>
      <c r="J608">
        <v>0.47679623428270501</v>
      </c>
      <c r="K608">
        <v>0.275354267729369</v>
      </c>
      <c r="L608">
        <v>0.107305999999999</v>
      </c>
      <c r="M608">
        <v>0.376075251006037</v>
      </c>
      <c r="N608" s="2">
        <v>42467</v>
      </c>
      <c r="O608">
        <v>2066.6599120000001</v>
      </c>
      <c r="P608">
        <v>2075.070068</v>
      </c>
      <c r="Q608">
        <v>2042.5600589999999</v>
      </c>
      <c r="R608" t="s">
        <v>50</v>
      </c>
      <c r="S608">
        <v>9</v>
      </c>
      <c r="T608" t="s">
        <v>494</v>
      </c>
      <c r="U608" s="4">
        <v>-51516.5</v>
      </c>
      <c r="V608" t="s">
        <v>494</v>
      </c>
      <c r="W608" t="s">
        <v>48</v>
      </c>
      <c r="X608" s="1">
        <v>42472.45521990741</v>
      </c>
      <c r="Y608">
        <v>6.8639346669999997</v>
      </c>
      <c r="Z608">
        <v>2061.71997070312</v>
      </c>
      <c r="AA608">
        <v>2013.8983996582001</v>
      </c>
      <c r="AB608">
        <v>14.8500003814697</v>
      </c>
      <c r="AC608" t="s">
        <v>494</v>
      </c>
      <c r="AD608" t="s">
        <v>494</v>
      </c>
      <c r="AE608">
        <v>36.5</v>
      </c>
      <c r="AF608">
        <v>-40.6163466</v>
      </c>
      <c r="AG608" t="s">
        <v>494</v>
      </c>
      <c r="AH608" t="s">
        <v>494</v>
      </c>
      <c r="AI608" s="2">
        <v>42472</v>
      </c>
      <c r="AJ608" s="2">
        <v>42472</v>
      </c>
      <c r="AK608">
        <v>1</v>
      </c>
      <c r="AL608" t="s">
        <v>494</v>
      </c>
      <c r="AM608" t="s">
        <v>494</v>
      </c>
      <c r="AN608" t="s">
        <v>494</v>
      </c>
      <c r="AO608" t="s">
        <v>52</v>
      </c>
      <c r="AP608" t="s">
        <v>494</v>
      </c>
      <c r="AQ608" t="s">
        <v>494</v>
      </c>
      <c r="AR608">
        <v>0.1</v>
      </c>
      <c r="AS608" t="s">
        <v>494</v>
      </c>
      <c r="AT608" t="s">
        <v>49</v>
      </c>
      <c r="AU608" s="1">
        <v>42472.436481481483</v>
      </c>
      <c r="AV608">
        <v>6.6712499999999997</v>
      </c>
      <c r="AW608">
        <v>2016</v>
      </c>
      <c r="AX608" t="s">
        <v>494</v>
      </c>
      <c r="AY608">
        <v>-3.5319467865842197E-2</v>
      </c>
      <c r="AZ608">
        <v>-188.5</v>
      </c>
      <c r="BA608">
        <v>6.8639999999999999</v>
      </c>
      <c r="BB608">
        <v>7500</v>
      </c>
      <c r="BC608">
        <v>800</v>
      </c>
      <c r="BD608">
        <v>0.12</v>
      </c>
      <c r="BE608">
        <v>2.3745771411824001E-2</v>
      </c>
      <c r="BF608" t="s">
        <v>494</v>
      </c>
      <c r="BG608" t="s">
        <v>494</v>
      </c>
      <c r="BH608" t="s">
        <v>92</v>
      </c>
      <c r="BI608" t="s">
        <v>494</v>
      </c>
      <c r="BJ608">
        <v>20.745000000000001</v>
      </c>
      <c r="BK608" t="s">
        <v>494</v>
      </c>
      <c r="BL608" s="5">
        <v>0.45521990740740742</v>
      </c>
      <c r="BM608">
        <v>534</v>
      </c>
      <c r="BN608">
        <v>606</v>
      </c>
      <c r="BO608">
        <v>606</v>
      </c>
      <c r="BP608" t="s">
        <v>51</v>
      </c>
      <c r="BQ608" t="s">
        <v>106</v>
      </c>
      <c r="BR608">
        <v>0.13421772800000001</v>
      </c>
      <c r="BS608">
        <v>6</v>
      </c>
      <c r="BT608"/>
      <c r="BU608"/>
      <c r="BV608" s="9" t="str">
        <f>TEXT(Table1[[#This Row],[CLOSE_DATE]],"YYYYMMDD")&amp;TEXT(Table1[[#This Row],[OPEN_DATE]],"YYYYMMDD")&amp;Table1[[#This Row],[SYMBOL]]</f>
        <v>2016041220160412FTK</v>
      </c>
      <c r="BW608" t="str">
        <f>IFERROR(VLOOKUP(Table1[[#This Row],[Key]],ownlog!$A:$E,MATCH(BW$1,ownlog!$1:$1,0),FALSE),"")</f>
        <v/>
      </c>
      <c r="BX608" t="str">
        <f>IFERROR(VLOOKUP(Table1[[#This Row],[Key]],ownlog!$A:$E,MATCH(BX$1,ownlog!$1:$1,0),FALSE),"")</f>
        <v/>
      </c>
      <c r="BY608" t="str">
        <f>IFERROR(VLOOKUP(Table1[[#This Row],[Key]],ownlog!$A:$E,MATCH(BY$1,ownlog!$1:$1,0),FALSE),"")</f>
        <v/>
      </c>
      <c r="BZ608" t="str">
        <f>IFERROR(VLOOKUP(Table1[[#This Row],[Key]],ownlog!$A:$E,MATCH(BZ$1,ownlog!$1:$1,0),FALSE),"")</f>
        <v/>
      </c>
    </row>
    <row r="609" spans="1:78" x14ac:dyDescent="0.3">
      <c r="A609">
        <v>607</v>
      </c>
      <c r="B609">
        <v>-0.1085</v>
      </c>
      <c r="C609">
        <v>-7.22E-2</v>
      </c>
      <c r="D609" s="1">
        <v>42467</v>
      </c>
      <c r="E609">
        <v>0.32191799999999998</v>
      </c>
      <c r="F609">
        <v>0.46346999999999999</v>
      </c>
      <c r="G609">
        <v>0.214612</v>
      </c>
      <c r="H609">
        <v>1</v>
      </c>
      <c r="I609">
        <v>0.31405050000000001</v>
      </c>
      <c r="J609">
        <v>0.47679623428270501</v>
      </c>
      <c r="K609">
        <v>0.275354267729369</v>
      </c>
      <c r="L609">
        <v>0.107305999999999</v>
      </c>
      <c r="M609">
        <v>0.376075251006037</v>
      </c>
      <c r="N609" s="2">
        <v>42467</v>
      </c>
      <c r="O609">
        <v>2066.6599120000001</v>
      </c>
      <c r="P609">
        <v>2075.070068</v>
      </c>
      <c r="Q609">
        <v>2042.5600589999999</v>
      </c>
      <c r="R609" t="s">
        <v>50</v>
      </c>
      <c r="S609">
        <v>9</v>
      </c>
      <c r="T609" t="s">
        <v>494</v>
      </c>
      <c r="U609" s="4">
        <v>-51516.5</v>
      </c>
      <c r="V609" t="s">
        <v>494</v>
      </c>
      <c r="W609" t="s">
        <v>48</v>
      </c>
      <c r="X609" s="1">
        <v>42472.45521990741</v>
      </c>
      <c r="Y609">
        <v>6.8639346669999997</v>
      </c>
      <c r="Z609">
        <v>2061.71997070312</v>
      </c>
      <c r="AA609">
        <v>2013.8983996582001</v>
      </c>
      <c r="AB609">
        <v>14.8500003814697</v>
      </c>
      <c r="AC609" t="s">
        <v>494</v>
      </c>
      <c r="AD609" t="s">
        <v>494</v>
      </c>
      <c r="AE609">
        <v>36.5</v>
      </c>
      <c r="AF609">
        <v>-57.308942887999997</v>
      </c>
      <c r="AG609" t="s">
        <v>494</v>
      </c>
      <c r="AH609" t="s">
        <v>494</v>
      </c>
      <c r="AI609" s="2">
        <v>42472</v>
      </c>
      <c r="AJ609" s="2">
        <v>42472</v>
      </c>
      <c r="AK609">
        <v>1</v>
      </c>
      <c r="AL609" t="s">
        <v>494</v>
      </c>
      <c r="AM609" t="s">
        <v>494</v>
      </c>
      <c r="AN609" t="s">
        <v>494</v>
      </c>
      <c r="AO609" t="s">
        <v>52</v>
      </c>
      <c r="AP609" t="s">
        <v>494</v>
      </c>
      <c r="AQ609" t="s">
        <v>494</v>
      </c>
      <c r="AR609">
        <v>0.1</v>
      </c>
      <c r="AS609" t="s">
        <v>494</v>
      </c>
      <c r="AT609" t="s">
        <v>49</v>
      </c>
      <c r="AU609" s="1">
        <v>42472.436597222222</v>
      </c>
      <c r="AV609">
        <v>6.6507523810000002</v>
      </c>
      <c r="AW609">
        <v>2016</v>
      </c>
      <c r="AX609" t="s">
        <v>494</v>
      </c>
      <c r="AY609">
        <v>-3.28820656164008E-2</v>
      </c>
      <c r="AZ609">
        <v>-918.5</v>
      </c>
      <c r="BA609">
        <v>6.8639999999999999</v>
      </c>
      <c r="BB609">
        <v>7500</v>
      </c>
      <c r="BC609">
        <v>4200</v>
      </c>
      <c r="BD609">
        <v>0.12</v>
      </c>
      <c r="BE609">
        <v>2.3745771411824001E-2</v>
      </c>
      <c r="BF609" t="s">
        <v>494</v>
      </c>
      <c r="BG609" t="s">
        <v>494</v>
      </c>
      <c r="BH609" t="s">
        <v>92</v>
      </c>
      <c r="BI609" t="s">
        <v>494</v>
      </c>
      <c r="BJ609">
        <v>20.745000000000001</v>
      </c>
      <c r="BK609" t="s">
        <v>494</v>
      </c>
      <c r="BL609" s="5">
        <v>0.45521990740740742</v>
      </c>
      <c r="BM609">
        <v>535</v>
      </c>
      <c r="BN609">
        <v>607</v>
      </c>
      <c r="BO609">
        <v>607</v>
      </c>
      <c r="BP609" t="s">
        <v>51</v>
      </c>
      <c r="BQ609" t="s">
        <v>106</v>
      </c>
      <c r="BR609">
        <v>0.13421772800000001</v>
      </c>
      <c r="BS609">
        <v>6</v>
      </c>
      <c r="BT609"/>
      <c r="BU609"/>
      <c r="BV609" s="9" t="str">
        <f>TEXT(Table1[[#This Row],[CLOSE_DATE]],"YYYYMMDD")&amp;TEXT(Table1[[#This Row],[OPEN_DATE]],"YYYYMMDD")&amp;Table1[[#This Row],[SYMBOL]]</f>
        <v>2016041220160412FTK</v>
      </c>
      <c r="BW609" t="str">
        <f>IFERROR(VLOOKUP(Table1[[#This Row],[Key]],ownlog!$A:$E,MATCH(BW$1,ownlog!$1:$1,0),FALSE),"")</f>
        <v/>
      </c>
      <c r="BX609" t="str">
        <f>IFERROR(VLOOKUP(Table1[[#This Row],[Key]],ownlog!$A:$E,MATCH(BX$1,ownlog!$1:$1,0),FALSE),"")</f>
        <v/>
      </c>
      <c r="BY609" t="str">
        <f>IFERROR(VLOOKUP(Table1[[#This Row],[Key]],ownlog!$A:$E,MATCH(BY$1,ownlog!$1:$1,0),FALSE),"")</f>
        <v/>
      </c>
      <c r="BZ609" t="str">
        <f>IFERROR(VLOOKUP(Table1[[#This Row],[Key]],ownlog!$A:$E,MATCH(BZ$1,ownlog!$1:$1,0),FALSE),"")</f>
        <v/>
      </c>
    </row>
    <row r="610" spans="1:78" x14ac:dyDescent="0.3">
      <c r="A610">
        <v>608</v>
      </c>
      <c r="B610">
        <v>-0.1085</v>
      </c>
      <c r="C610">
        <v>-7.22E-2</v>
      </c>
      <c r="D610" s="1">
        <v>42467</v>
      </c>
      <c r="E610">
        <v>0.32191799999999998</v>
      </c>
      <c r="F610">
        <v>0.46346999999999999</v>
      </c>
      <c r="G610">
        <v>0.214612</v>
      </c>
      <c r="H610">
        <v>1</v>
      </c>
      <c r="I610">
        <v>0.31405050000000001</v>
      </c>
      <c r="J610">
        <v>0.47679623428270501</v>
      </c>
      <c r="K610">
        <v>0.275354267729369</v>
      </c>
      <c r="L610">
        <v>0.107305999999999</v>
      </c>
      <c r="M610">
        <v>0.376075251006037</v>
      </c>
      <c r="N610" s="2">
        <v>42467</v>
      </c>
      <c r="O610">
        <v>2066.6599120000001</v>
      </c>
      <c r="P610">
        <v>2075.070068</v>
      </c>
      <c r="Q610">
        <v>2042.5600589999999</v>
      </c>
      <c r="R610" t="s">
        <v>58</v>
      </c>
      <c r="S610">
        <v>9</v>
      </c>
      <c r="T610" t="s">
        <v>494</v>
      </c>
      <c r="U610" s="4">
        <v>7536.54</v>
      </c>
      <c r="V610" t="s">
        <v>209</v>
      </c>
      <c r="W610" t="s">
        <v>49</v>
      </c>
      <c r="X610" s="1">
        <v>42957.514236111114</v>
      </c>
      <c r="Y610">
        <v>925.15</v>
      </c>
      <c r="Z610">
        <v>2061.71997070312</v>
      </c>
      <c r="AA610">
        <v>2013.8983996582001</v>
      </c>
      <c r="AB610">
        <v>14.8500003814697</v>
      </c>
      <c r="AC610" t="s">
        <v>494</v>
      </c>
      <c r="AD610" t="s">
        <v>494</v>
      </c>
      <c r="AE610">
        <v>1.1599999999999999</v>
      </c>
      <c r="AF610">
        <v>-2.5372491250000002</v>
      </c>
      <c r="AG610" t="s">
        <v>494</v>
      </c>
      <c r="AH610" t="s">
        <v>494</v>
      </c>
      <c r="AI610" s="2">
        <v>42472</v>
      </c>
      <c r="AJ610" s="2">
        <v>42472</v>
      </c>
      <c r="AK610">
        <v>1</v>
      </c>
      <c r="AL610" t="s">
        <v>494</v>
      </c>
      <c r="AM610" t="s">
        <v>494</v>
      </c>
      <c r="AN610" t="s">
        <v>494</v>
      </c>
      <c r="AO610" t="s">
        <v>52</v>
      </c>
      <c r="AP610" t="s">
        <v>494</v>
      </c>
      <c r="AQ610" t="s">
        <v>494</v>
      </c>
      <c r="AR610">
        <v>0.1</v>
      </c>
      <c r="AS610" t="s">
        <v>494</v>
      </c>
      <c r="AT610" t="s">
        <v>48</v>
      </c>
      <c r="AU610" s="1">
        <v>42472.54488425926</v>
      </c>
      <c r="AV610">
        <v>760.21</v>
      </c>
      <c r="AW610">
        <v>2016</v>
      </c>
      <c r="AX610" t="s">
        <v>494</v>
      </c>
      <c r="AY610">
        <v>0.21676378895305201</v>
      </c>
      <c r="AZ610">
        <v>1647.86</v>
      </c>
      <c r="BA610">
        <v>753.77</v>
      </c>
      <c r="BB610">
        <v>10</v>
      </c>
      <c r="BC610">
        <v>10</v>
      </c>
      <c r="BD610">
        <v>0.12</v>
      </c>
      <c r="BE610">
        <v>2.3745771411824001E-2</v>
      </c>
      <c r="BF610" t="s">
        <v>494</v>
      </c>
      <c r="BG610" t="s">
        <v>494</v>
      </c>
      <c r="BH610" t="s">
        <v>126</v>
      </c>
      <c r="BI610" t="s">
        <v>494</v>
      </c>
      <c r="BJ610">
        <v>20.745000000000001</v>
      </c>
      <c r="BK610" t="s">
        <v>494</v>
      </c>
      <c r="BL610" s="5">
        <v>0.42482638888888891</v>
      </c>
      <c r="BM610">
        <v>827</v>
      </c>
      <c r="BN610">
        <v>608</v>
      </c>
      <c r="BO610">
        <v>608</v>
      </c>
      <c r="BP610" t="s">
        <v>51</v>
      </c>
      <c r="BQ610" t="s">
        <v>106</v>
      </c>
      <c r="BR610">
        <v>0.13421772800000001</v>
      </c>
      <c r="BS610">
        <v>6</v>
      </c>
      <c r="BT610"/>
      <c r="BU610"/>
      <c r="BV610" s="9" t="str">
        <f>TEXT(Table1[[#This Row],[CLOSE_DATE]],"YYYYMMDD")&amp;TEXT(Table1[[#This Row],[OPEN_DATE]],"YYYYMMDD")&amp;Table1[[#This Row],[SYMBOL]]</f>
        <v>2017081020160412GOOGL</v>
      </c>
      <c r="BW610" t="str">
        <f>IFERROR(VLOOKUP(Table1[[#This Row],[Key]],ownlog!$A:$E,MATCH(BW$1,ownlog!$1:$1,0),FALSE),"")</f>
        <v/>
      </c>
      <c r="BX610" t="str">
        <f>IFERROR(VLOOKUP(Table1[[#This Row],[Key]],ownlog!$A:$E,MATCH(BX$1,ownlog!$1:$1,0),FALSE),"")</f>
        <v/>
      </c>
      <c r="BY610" t="str">
        <f>IFERROR(VLOOKUP(Table1[[#This Row],[Key]],ownlog!$A:$E,MATCH(BY$1,ownlog!$1:$1,0),FALSE),"")</f>
        <v/>
      </c>
      <c r="BZ610" t="str">
        <f>IFERROR(VLOOKUP(Table1[[#This Row],[Key]],ownlog!$A:$E,MATCH(BZ$1,ownlog!$1:$1,0),FALSE),"")</f>
        <v/>
      </c>
    </row>
    <row r="611" spans="1:78" x14ac:dyDescent="0.3">
      <c r="A611">
        <v>609</v>
      </c>
      <c r="B611">
        <v>-0.1085</v>
      </c>
      <c r="C611">
        <v>-7.22E-2</v>
      </c>
      <c r="D611" s="1">
        <v>42467</v>
      </c>
      <c r="E611">
        <v>0.32191799999999998</v>
      </c>
      <c r="F611">
        <v>0.46346999999999999</v>
      </c>
      <c r="G611">
        <v>0.214612</v>
      </c>
      <c r="H611">
        <v>1</v>
      </c>
      <c r="I611">
        <v>0.31405050000000001</v>
      </c>
      <c r="J611">
        <v>0.47679623428270501</v>
      </c>
      <c r="K611">
        <v>0.275354267729369</v>
      </c>
      <c r="L611">
        <v>0.107305999999999</v>
      </c>
      <c r="M611">
        <v>0.376075251006037</v>
      </c>
      <c r="N611" s="2">
        <v>42467</v>
      </c>
      <c r="O611">
        <v>2066.6599120000001</v>
      </c>
      <c r="P611">
        <v>2075.070068</v>
      </c>
      <c r="Q611">
        <v>2042.5600589999999</v>
      </c>
      <c r="R611" t="s">
        <v>50</v>
      </c>
      <c r="S611">
        <v>9</v>
      </c>
      <c r="T611" t="s">
        <v>494</v>
      </c>
      <c r="U611" s="4">
        <v>-6002.4</v>
      </c>
      <c r="V611" t="s">
        <v>209</v>
      </c>
      <c r="W611" t="s">
        <v>49</v>
      </c>
      <c r="X611" s="1">
        <v>42957.505127314813</v>
      </c>
      <c r="Y611">
        <v>960.82</v>
      </c>
      <c r="Z611">
        <v>2061.71997070312</v>
      </c>
      <c r="AA611">
        <v>2013.8983996582001</v>
      </c>
      <c r="AB611">
        <v>14.8500003814697</v>
      </c>
      <c r="AC611" t="s">
        <v>494</v>
      </c>
      <c r="AD611" t="s">
        <v>494</v>
      </c>
      <c r="AE611">
        <v>1</v>
      </c>
      <c r="AF611">
        <v>-2.1115697099999999</v>
      </c>
      <c r="AG611" t="s">
        <v>494</v>
      </c>
      <c r="AH611" t="s">
        <v>494</v>
      </c>
      <c r="AI611" s="2">
        <v>42472</v>
      </c>
      <c r="AJ611" s="2">
        <v>42472</v>
      </c>
      <c r="AK611">
        <v>1</v>
      </c>
      <c r="AL611" t="s">
        <v>494</v>
      </c>
      <c r="AM611" t="s">
        <v>494</v>
      </c>
      <c r="AN611" t="s">
        <v>494</v>
      </c>
      <c r="AO611" t="s">
        <v>52</v>
      </c>
      <c r="AP611" t="s">
        <v>494</v>
      </c>
      <c r="AQ611" t="s">
        <v>494</v>
      </c>
      <c r="AR611">
        <v>0.1</v>
      </c>
      <c r="AS611" t="s">
        <v>494</v>
      </c>
      <c r="AT611" t="s">
        <v>48</v>
      </c>
      <c r="AU611" s="1">
        <v>42472.544988425929</v>
      </c>
      <c r="AV611">
        <v>600.14</v>
      </c>
      <c r="AW611">
        <v>2016</v>
      </c>
      <c r="AX611" t="s">
        <v>494</v>
      </c>
      <c r="AY611">
        <v>0.60062318792281799</v>
      </c>
      <c r="AZ611">
        <v>1802.29</v>
      </c>
      <c r="BA611">
        <v>600.14</v>
      </c>
      <c r="BB611">
        <v>10</v>
      </c>
      <c r="BC611">
        <v>5</v>
      </c>
      <c r="BD611">
        <v>0.12</v>
      </c>
      <c r="BE611">
        <v>2.3745771411824001E-2</v>
      </c>
      <c r="BF611" t="s">
        <v>494</v>
      </c>
      <c r="BG611" t="s">
        <v>494</v>
      </c>
      <c r="BH611" t="s">
        <v>127</v>
      </c>
      <c r="BI611" t="s">
        <v>494</v>
      </c>
      <c r="BJ611">
        <v>20.745000000000001</v>
      </c>
      <c r="BK611" t="s">
        <v>494</v>
      </c>
      <c r="BL611" s="5">
        <v>0.54498842592592589</v>
      </c>
      <c r="BM611">
        <v>810</v>
      </c>
      <c r="BN611">
        <v>609</v>
      </c>
      <c r="BO611">
        <v>609</v>
      </c>
      <c r="BP611" t="s">
        <v>51</v>
      </c>
      <c r="BQ611" t="s">
        <v>106</v>
      </c>
      <c r="BR611">
        <v>0.13421772800000001</v>
      </c>
      <c r="BS611">
        <v>6</v>
      </c>
      <c r="BT611"/>
      <c r="BU611"/>
      <c r="BV611" s="9" t="str">
        <f>TEXT(Table1[[#This Row],[CLOSE_DATE]],"YYYYMMDD")&amp;TEXT(Table1[[#This Row],[OPEN_DATE]],"YYYYMMDD")&amp;Table1[[#This Row],[SYMBOL]]</f>
        <v>2017081020160412AMZN</v>
      </c>
      <c r="BW611" t="str">
        <f>IFERROR(VLOOKUP(Table1[[#This Row],[Key]],ownlog!$A:$E,MATCH(BW$1,ownlog!$1:$1,0),FALSE),"")</f>
        <v/>
      </c>
      <c r="BX611" t="str">
        <f>IFERROR(VLOOKUP(Table1[[#This Row],[Key]],ownlog!$A:$E,MATCH(BX$1,ownlog!$1:$1,0),FALSE),"")</f>
        <v/>
      </c>
      <c r="BY611" t="str">
        <f>IFERROR(VLOOKUP(Table1[[#This Row],[Key]],ownlog!$A:$E,MATCH(BY$1,ownlog!$1:$1,0),FALSE),"")</f>
        <v/>
      </c>
      <c r="BZ611" t="str">
        <f>IFERROR(VLOOKUP(Table1[[#This Row],[Key]],ownlog!$A:$E,MATCH(BZ$1,ownlog!$1:$1,0),FALSE),"")</f>
        <v/>
      </c>
    </row>
    <row r="612" spans="1:78" x14ac:dyDescent="0.3">
      <c r="A612">
        <v>610</v>
      </c>
      <c r="B612">
        <v>-0.1085</v>
      </c>
      <c r="C612">
        <v>-7.22E-2</v>
      </c>
      <c r="D612" s="1">
        <v>42467</v>
      </c>
      <c r="E612">
        <v>0.32191799999999998</v>
      </c>
      <c r="F612">
        <v>0.46346999999999999</v>
      </c>
      <c r="G612">
        <v>0.214612</v>
      </c>
      <c r="H612">
        <v>1</v>
      </c>
      <c r="I612">
        <v>0.31405050000000001</v>
      </c>
      <c r="J612">
        <v>0.47679623428270501</v>
      </c>
      <c r="K612">
        <v>0.275354267729369</v>
      </c>
      <c r="L612">
        <v>0.107305999999999</v>
      </c>
      <c r="M612">
        <v>0.376075251006037</v>
      </c>
      <c r="N612" s="2">
        <v>42467</v>
      </c>
      <c r="O612">
        <v>2066.6599120000001</v>
      </c>
      <c r="P612">
        <v>2075.070068</v>
      </c>
      <c r="Q612">
        <v>2042.5600589999999</v>
      </c>
      <c r="R612" t="s">
        <v>50</v>
      </c>
      <c r="S612">
        <v>9</v>
      </c>
      <c r="T612" t="s">
        <v>494</v>
      </c>
      <c r="U612" s="4">
        <v>-6002.4</v>
      </c>
      <c r="V612" t="s">
        <v>209</v>
      </c>
      <c r="W612" t="s">
        <v>49</v>
      </c>
      <c r="X612" s="1">
        <v>43353.661886574075</v>
      </c>
      <c r="Y612">
        <v>1937.01</v>
      </c>
      <c r="Z612">
        <v>2061.71997070312</v>
      </c>
      <c r="AA612">
        <v>2013.8983996582001</v>
      </c>
      <c r="AB612">
        <v>14.8500003814697</v>
      </c>
      <c r="AC612" t="s">
        <v>494</v>
      </c>
      <c r="AD612" t="s">
        <v>494</v>
      </c>
      <c r="AE612">
        <v>1</v>
      </c>
      <c r="AF612">
        <v>-2.3795019499999999</v>
      </c>
      <c r="AG612" t="s">
        <v>494</v>
      </c>
      <c r="AH612" t="s">
        <v>494</v>
      </c>
      <c r="AI612" s="2">
        <v>42472</v>
      </c>
      <c r="AJ612" s="2">
        <v>42472</v>
      </c>
      <c r="AK612">
        <v>1</v>
      </c>
      <c r="AL612" t="s">
        <v>494</v>
      </c>
      <c r="AM612" t="s">
        <v>494</v>
      </c>
      <c r="AN612" t="s">
        <v>494</v>
      </c>
      <c r="AO612" t="s">
        <v>52</v>
      </c>
      <c r="AP612" t="s">
        <v>494</v>
      </c>
      <c r="AQ612" t="s">
        <v>494</v>
      </c>
      <c r="AR612">
        <v>0.1</v>
      </c>
      <c r="AS612" t="s">
        <v>494</v>
      </c>
      <c r="AT612" t="s">
        <v>48</v>
      </c>
      <c r="AU612" s="1">
        <v>42472.544988425929</v>
      </c>
      <c r="AV612">
        <v>600.14</v>
      </c>
      <c r="AW612">
        <v>2016</v>
      </c>
      <c r="AX612" t="s">
        <v>494</v>
      </c>
      <c r="AY612">
        <v>2.2271370013663399</v>
      </c>
      <c r="AZ612">
        <v>6682.97</v>
      </c>
      <c r="BA612">
        <v>600.14</v>
      </c>
      <c r="BB612">
        <v>10</v>
      </c>
      <c r="BC612">
        <v>5</v>
      </c>
      <c r="BD612">
        <v>0.12</v>
      </c>
      <c r="BE612">
        <v>2.3745771411824001E-2</v>
      </c>
      <c r="BF612" t="s">
        <v>494</v>
      </c>
      <c r="BG612" t="s">
        <v>494</v>
      </c>
      <c r="BH612" t="s">
        <v>127</v>
      </c>
      <c r="BI612" t="s">
        <v>494</v>
      </c>
      <c r="BJ612">
        <v>20.745000000000001</v>
      </c>
      <c r="BK612" t="s">
        <v>494</v>
      </c>
      <c r="BL612" s="5">
        <v>0.54498842592592589</v>
      </c>
      <c r="BM612">
        <v>958</v>
      </c>
      <c r="BN612">
        <v>610</v>
      </c>
      <c r="BO612">
        <v>610</v>
      </c>
      <c r="BP612" t="s">
        <v>51</v>
      </c>
      <c r="BQ612" t="s">
        <v>106</v>
      </c>
      <c r="BR612">
        <v>0.13421772800000001</v>
      </c>
      <c r="BS612">
        <v>6</v>
      </c>
      <c r="BT612"/>
      <c r="BU612"/>
      <c r="BV612" s="9" t="str">
        <f>TEXT(Table1[[#This Row],[CLOSE_DATE]],"YYYYMMDD")&amp;TEXT(Table1[[#This Row],[OPEN_DATE]],"YYYYMMDD")&amp;Table1[[#This Row],[SYMBOL]]</f>
        <v>2018091020160412AMZN</v>
      </c>
      <c r="BW612" t="str">
        <f>IFERROR(VLOOKUP(Table1[[#This Row],[Key]],ownlog!$A:$E,MATCH(BW$1,ownlog!$1:$1,0),FALSE),"")</f>
        <v/>
      </c>
      <c r="BX612" t="str">
        <f>IFERROR(VLOOKUP(Table1[[#This Row],[Key]],ownlog!$A:$E,MATCH(BX$1,ownlog!$1:$1,0),FALSE),"")</f>
        <v/>
      </c>
      <c r="BY612" t="str">
        <f>IFERROR(VLOOKUP(Table1[[#This Row],[Key]],ownlog!$A:$E,MATCH(BY$1,ownlog!$1:$1,0),FALSE),"")</f>
        <v/>
      </c>
      <c r="BZ612" t="str">
        <f>IFERROR(VLOOKUP(Table1[[#This Row],[Key]],ownlog!$A:$E,MATCH(BZ$1,ownlog!$1:$1,0),FALSE),"")</f>
        <v/>
      </c>
    </row>
    <row r="613" spans="1:78" x14ac:dyDescent="0.3">
      <c r="A613">
        <v>611</v>
      </c>
      <c r="B613">
        <v>-0.1085</v>
      </c>
      <c r="C613">
        <v>-7.22E-2</v>
      </c>
      <c r="D613" s="1">
        <v>42467</v>
      </c>
      <c r="E613">
        <v>0.32191799999999998</v>
      </c>
      <c r="F613">
        <v>0.46346999999999999</v>
      </c>
      <c r="G613">
        <v>0.214612</v>
      </c>
      <c r="H613">
        <v>1</v>
      </c>
      <c r="I613">
        <v>0.31405050000000001</v>
      </c>
      <c r="J613">
        <v>0.47679623428270501</v>
      </c>
      <c r="K613">
        <v>0.275354267729369</v>
      </c>
      <c r="L613">
        <v>0.107305999999999</v>
      </c>
      <c r="M613">
        <v>0.376075251006037</v>
      </c>
      <c r="N613" s="2">
        <v>42467</v>
      </c>
      <c r="O613">
        <v>2066.6599120000001</v>
      </c>
      <c r="P613">
        <v>2075.070068</v>
      </c>
      <c r="Q613">
        <v>2042.5600589999999</v>
      </c>
      <c r="R613" t="s">
        <v>50</v>
      </c>
      <c r="S613">
        <v>9</v>
      </c>
      <c r="T613" t="s">
        <v>494</v>
      </c>
      <c r="U613" s="4">
        <v>-5906.89</v>
      </c>
      <c r="V613" t="s">
        <v>200</v>
      </c>
      <c r="W613" t="s">
        <v>49</v>
      </c>
      <c r="X613" s="1">
        <v>42788.415127314816</v>
      </c>
      <c r="Y613">
        <v>90.74</v>
      </c>
      <c r="Z613">
        <v>2061.71997070312</v>
      </c>
      <c r="AA613">
        <v>2013.8983996582001</v>
      </c>
      <c r="AB613">
        <v>14.8500003814697</v>
      </c>
      <c r="AC613" t="s">
        <v>494</v>
      </c>
      <c r="AD613" t="s">
        <v>494</v>
      </c>
      <c r="AE613">
        <v>1</v>
      </c>
      <c r="AF613">
        <v>-2.3145698000000001</v>
      </c>
      <c r="AG613" t="s">
        <v>494</v>
      </c>
      <c r="AH613" t="s">
        <v>494</v>
      </c>
      <c r="AI613" s="2">
        <v>42472</v>
      </c>
      <c r="AJ613" s="2">
        <v>42472</v>
      </c>
      <c r="AK613">
        <v>1</v>
      </c>
      <c r="AL613" t="s">
        <v>494</v>
      </c>
      <c r="AM613" t="s">
        <v>494</v>
      </c>
      <c r="AN613" t="s">
        <v>494</v>
      </c>
      <c r="AO613" t="s">
        <v>52</v>
      </c>
      <c r="AP613" t="s">
        <v>494</v>
      </c>
      <c r="AQ613" t="s">
        <v>494</v>
      </c>
      <c r="AR613">
        <v>0.1</v>
      </c>
      <c r="AS613" t="s">
        <v>494</v>
      </c>
      <c r="AT613" t="s">
        <v>48</v>
      </c>
      <c r="AU613" s="1">
        <v>42472.545740740738</v>
      </c>
      <c r="AV613">
        <v>59.058900000000001</v>
      </c>
      <c r="AW613">
        <v>2016</v>
      </c>
      <c r="AX613" t="s">
        <v>494</v>
      </c>
      <c r="AY613">
        <v>0.53619183560818096</v>
      </c>
      <c r="AZ613">
        <v>3166.69</v>
      </c>
      <c r="BA613">
        <v>59.058900000000001</v>
      </c>
      <c r="BB613">
        <v>100</v>
      </c>
      <c r="BC613">
        <v>100</v>
      </c>
      <c r="BD613">
        <v>0.12</v>
      </c>
      <c r="BE613">
        <v>2.3745771411824001E-2</v>
      </c>
      <c r="BF613" t="s">
        <v>494</v>
      </c>
      <c r="BG613" t="s">
        <v>494</v>
      </c>
      <c r="BH613" t="s">
        <v>130</v>
      </c>
      <c r="BI613" t="s">
        <v>494</v>
      </c>
      <c r="BJ613">
        <v>20.745000000000001</v>
      </c>
      <c r="BK613" t="s">
        <v>494</v>
      </c>
      <c r="BL613" s="5">
        <v>0.54574074074074075</v>
      </c>
      <c r="BM613">
        <v>727</v>
      </c>
      <c r="BN613">
        <v>611</v>
      </c>
      <c r="BO613">
        <v>611</v>
      </c>
      <c r="BP613" t="s">
        <v>51</v>
      </c>
      <c r="BQ613" t="s">
        <v>106</v>
      </c>
      <c r="BR613">
        <v>0.13421772800000001</v>
      </c>
      <c r="BS613">
        <v>6</v>
      </c>
      <c r="BT613"/>
      <c r="BU613"/>
      <c r="BV613" s="9" t="str">
        <f>TEXT(Table1[[#This Row],[CLOSE_DATE]],"YYYYMMDD")&amp;TEXT(Table1[[#This Row],[OPEN_DATE]],"YYYYMMDD")&amp;Table1[[#This Row],[SYMBOL]]</f>
        <v>2017022220160412JPM</v>
      </c>
      <c r="BW613" t="str">
        <f>IFERROR(VLOOKUP(Table1[[#This Row],[Key]],ownlog!$A:$E,MATCH(BW$1,ownlog!$1:$1,0),FALSE),"")</f>
        <v/>
      </c>
      <c r="BX613" t="str">
        <f>IFERROR(VLOOKUP(Table1[[#This Row],[Key]],ownlog!$A:$E,MATCH(BX$1,ownlog!$1:$1,0),FALSE),"")</f>
        <v/>
      </c>
      <c r="BY613" t="str">
        <f>IFERROR(VLOOKUP(Table1[[#This Row],[Key]],ownlog!$A:$E,MATCH(BY$1,ownlog!$1:$1,0),FALSE),"")</f>
        <v/>
      </c>
      <c r="BZ613" t="str">
        <f>IFERROR(VLOOKUP(Table1[[#This Row],[Key]],ownlog!$A:$E,MATCH(BZ$1,ownlog!$1:$1,0),FALSE),"")</f>
        <v/>
      </c>
    </row>
    <row r="614" spans="1:78" x14ac:dyDescent="0.3">
      <c r="A614">
        <v>612</v>
      </c>
      <c r="B614">
        <v>-0.1085</v>
      </c>
      <c r="C614">
        <v>-7.22E-2</v>
      </c>
      <c r="D614" s="1">
        <v>42467</v>
      </c>
      <c r="E614">
        <v>0.32191799999999998</v>
      </c>
      <c r="F614">
        <v>0.46346999999999999</v>
      </c>
      <c r="G614">
        <v>0.214612</v>
      </c>
      <c r="H614">
        <v>1</v>
      </c>
      <c r="I614">
        <v>0.31405050000000001</v>
      </c>
      <c r="J614">
        <v>0.47679623428270501</v>
      </c>
      <c r="K614">
        <v>0.275354267729369</v>
      </c>
      <c r="L614">
        <v>0.107305999999999</v>
      </c>
      <c r="M614">
        <v>0.376075251006037</v>
      </c>
      <c r="N614" s="2">
        <v>42467</v>
      </c>
      <c r="O614">
        <v>2066.6599120000001</v>
      </c>
      <c r="P614">
        <v>2075.070068</v>
      </c>
      <c r="Q614">
        <v>2042.5600589999999</v>
      </c>
      <c r="R614" t="s">
        <v>50</v>
      </c>
      <c r="S614">
        <v>9</v>
      </c>
      <c r="T614" t="s">
        <v>494</v>
      </c>
      <c r="U614" s="4">
        <v>-7994.7</v>
      </c>
      <c r="V614" t="s">
        <v>494</v>
      </c>
      <c r="W614" t="s">
        <v>49</v>
      </c>
      <c r="X614" s="1">
        <v>42640.656770833331</v>
      </c>
      <c r="Y614">
        <v>80.3</v>
      </c>
      <c r="Z614">
        <v>2061.71997070312</v>
      </c>
      <c r="AA614">
        <v>2013.8983996582001</v>
      </c>
      <c r="AB614">
        <v>14.8500003814697</v>
      </c>
      <c r="AC614" t="s">
        <v>494</v>
      </c>
      <c r="AD614" t="s">
        <v>494</v>
      </c>
      <c r="AE614">
        <v>1</v>
      </c>
      <c r="AF614">
        <v>-2.1869540000000001</v>
      </c>
      <c r="AG614" t="s">
        <v>494</v>
      </c>
      <c r="AH614" t="s">
        <v>494</v>
      </c>
      <c r="AI614" s="2">
        <v>42472</v>
      </c>
      <c r="AJ614" s="2">
        <v>42472</v>
      </c>
      <c r="AK614">
        <v>1</v>
      </c>
      <c r="AL614" t="s">
        <v>494</v>
      </c>
      <c r="AM614" t="s">
        <v>494</v>
      </c>
      <c r="AN614" t="s">
        <v>494</v>
      </c>
      <c r="AO614" t="s">
        <v>52</v>
      </c>
      <c r="AP614" t="s">
        <v>494</v>
      </c>
      <c r="AQ614" t="s">
        <v>494</v>
      </c>
      <c r="AR614">
        <v>0.1</v>
      </c>
      <c r="AS614" t="s">
        <v>494</v>
      </c>
      <c r="AT614" t="s">
        <v>48</v>
      </c>
      <c r="AU614" s="1">
        <v>42472.545856481483</v>
      </c>
      <c r="AV614">
        <v>79.936999999999998</v>
      </c>
      <c r="AW614">
        <v>2016</v>
      </c>
      <c r="AX614" t="s">
        <v>494</v>
      </c>
      <c r="AY614">
        <v>4.3546793099565901E-3</v>
      </c>
      <c r="AZ614">
        <v>34.81</v>
      </c>
      <c r="BA614">
        <v>79.936999999999998</v>
      </c>
      <c r="BB614">
        <v>100</v>
      </c>
      <c r="BC614">
        <v>100</v>
      </c>
      <c r="BD614">
        <v>0.12</v>
      </c>
      <c r="BE614">
        <v>2.3745771411824001E-2</v>
      </c>
      <c r="BF614" t="s">
        <v>494</v>
      </c>
      <c r="BG614" t="s">
        <v>494</v>
      </c>
      <c r="BH614" t="s">
        <v>131</v>
      </c>
      <c r="BI614" t="s">
        <v>494</v>
      </c>
      <c r="BJ614">
        <v>20.745000000000001</v>
      </c>
      <c r="BK614" t="s">
        <v>494</v>
      </c>
      <c r="BL614" s="5">
        <v>0.54585648148148147</v>
      </c>
      <c r="BM614">
        <v>673</v>
      </c>
      <c r="BN614">
        <v>612</v>
      </c>
      <c r="BO614">
        <v>612</v>
      </c>
      <c r="BP614" t="s">
        <v>51</v>
      </c>
      <c r="BQ614" t="s">
        <v>106</v>
      </c>
      <c r="BR614">
        <v>0.13421772800000001</v>
      </c>
      <c r="BS614">
        <v>6</v>
      </c>
      <c r="BT614"/>
      <c r="BU614"/>
      <c r="BV614" s="9" t="str">
        <f>TEXT(Table1[[#This Row],[CLOSE_DATE]],"YYYYMMDD")&amp;TEXT(Table1[[#This Row],[OPEN_DATE]],"YYYYMMDD")&amp;Table1[[#This Row],[SYMBOL]]</f>
        <v>2016092720160412DLTR</v>
      </c>
      <c r="BW614" t="str">
        <f>IFERROR(VLOOKUP(Table1[[#This Row],[Key]],ownlog!$A:$E,MATCH(BW$1,ownlog!$1:$1,0),FALSE),"")</f>
        <v/>
      </c>
      <c r="BX614" t="str">
        <f>IFERROR(VLOOKUP(Table1[[#This Row],[Key]],ownlog!$A:$E,MATCH(BX$1,ownlog!$1:$1,0),FALSE),"")</f>
        <v/>
      </c>
      <c r="BY614" t="str">
        <f>IFERROR(VLOOKUP(Table1[[#This Row],[Key]],ownlog!$A:$E,MATCH(BY$1,ownlog!$1:$1,0),FALSE),"")</f>
        <v/>
      </c>
      <c r="BZ614" t="str">
        <f>IFERROR(VLOOKUP(Table1[[#This Row],[Key]],ownlog!$A:$E,MATCH(BZ$1,ownlog!$1:$1,0),FALSE),"")</f>
        <v/>
      </c>
    </row>
    <row r="615" spans="1:78" x14ac:dyDescent="0.3">
      <c r="A615">
        <v>613</v>
      </c>
      <c r="B615">
        <v>-0.1085</v>
      </c>
      <c r="C615">
        <v>-7.22E-2</v>
      </c>
      <c r="D615" s="1">
        <v>42467</v>
      </c>
      <c r="E615">
        <v>0.32191799999999998</v>
      </c>
      <c r="F615">
        <v>0.46346999999999999</v>
      </c>
      <c r="G615">
        <v>0.214612</v>
      </c>
      <c r="H615">
        <v>1</v>
      </c>
      <c r="I615">
        <v>0.31405050000000001</v>
      </c>
      <c r="J615">
        <v>0.47679623428270501</v>
      </c>
      <c r="K615">
        <v>0.275354267729369</v>
      </c>
      <c r="L615">
        <v>0.107305999999999</v>
      </c>
      <c r="M615">
        <v>0.376075251006037</v>
      </c>
      <c r="N615" s="2">
        <v>42467</v>
      </c>
      <c r="O615">
        <v>2066.6599120000001</v>
      </c>
      <c r="P615">
        <v>2075.070068</v>
      </c>
      <c r="Q615">
        <v>2042.5600589999999</v>
      </c>
      <c r="R615" t="s">
        <v>58</v>
      </c>
      <c r="S615">
        <v>9</v>
      </c>
      <c r="T615" t="s">
        <v>494</v>
      </c>
      <c r="U615" s="4">
        <v>5901.37</v>
      </c>
      <c r="V615" t="s">
        <v>200</v>
      </c>
      <c r="W615" t="s">
        <v>49</v>
      </c>
      <c r="X615" s="1">
        <v>43481.664861111109</v>
      </c>
      <c r="Y615">
        <v>63.881599999999999</v>
      </c>
      <c r="Z615">
        <v>2061.71997070312</v>
      </c>
      <c r="AA615">
        <v>2013.8983996582001</v>
      </c>
      <c r="AB615">
        <v>14.8500003814697</v>
      </c>
      <c r="AC615" t="s">
        <v>494</v>
      </c>
      <c r="AD615" t="s">
        <v>494</v>
      </c>
      <c r="AE615">
        <v>1.1299999999999999</v>
      </c>
      <c r="AF615">
        <v>-2.14241912</v>
      </c>
      <c r="AG615" t="s">
        <v>494</v>
      </c>
      <c r="AH615" t="s">
        <v>494</v>
      </c>
      <c r="AI615" s="2">
        <v>42472</v>
      </c>
      <c r="AJ615" s="2">
        <v>42472</v>
      </c>
      <c r="AK615">
        <v>1</v>
      </c>
      <c r="AL615" t="s">
        <v>494</v>
      </c>
      <c r="AM615" t="s">
        <v>494</v>
      </c>
      <c r="AN615" t="s">
        <v>494</v>
      </c>
      <c r="AO615" t="s">
        <v>52</v>
      </c>
      <c r="AP615" t="s">
        <v>494</v>
      </c>
      <c r="AQ615" t="s">
        <v>494</v>
      </c>
      <c r="AR615">
        <v>0.1</v>
      </c>
      <c r="AS615" t="s">
        <v>494</v>
      </c>
      <c r="AT615" t="s">
        <v>48</v>
      </c>
      <c r="AU615" s="1">
        <v>42472.551412037035</v>
      </c>
      <c r="AV615">
        <v>59.198900000000002</v>
      </c>
      <c r="AW615">
        <v>2016</v>
      </c>
      <c r="AX615" t="s">
        <v>494</v>
      </c>
      <c r="AY615">
        <v>7.8670380699641301E-2</v>
      </c>
      <c r="AZ615">
        <v>232.86</v>
      </c>
      <c r="BA615">
        <v>59.024999999999999</v>
      </c>
      <c r="BB615">
        <v>100</v>
      </c>
      <c r="BC615">
        <v>50</v>
      </c>
      <c r="BD615">
        <v>0.12</v>
      </c>
      <c r="BE615">
        <v>2.3745771411824001E-2</v>
      </c>
      <c r="BF615" t="s">
        <v>494</v>
      </c>
      <c r="BG615" t="s">
        <v>494</v>
      </c>
      <c r="BH615" t="s">
        <v>113</v>
      </c>
      <c r="BI615" t="s">
        <v>494</v>
      </c>
      <c r="BJ615">
        <v>20.745000000000001</v>
      </c>
      <c r="BK615" t="s">
        <v>494</v>
      </c>
      <c r="BL615" s="5">
        <v>0.41018518518518521</v>
      </c>
      <c r="BM615">
        <v>1043</v>
      </c>
      <c r="BN615">
        <v>613</v>
      </c>
      <c r="BO615">
        <v>613</v>
      </c>
      <c r="BP615" t="s">
        <v>51</v>
      </c>
      <c r="BQ615" t="s">
        <v>106</v>
      </c>
      <c r="BR615">
        <v>0.13421772800000001</v>
      </c>
      <c r="BS615">
        <v>6</v>
      </c>
      <c r="BT615"/>
      <c r="BU615"/>
      <c r="BV615" s="9" t="str">
        <f>TEXT(Table1[[#This Row],[CLOSE_DATE]],"YYYYMMDD")&amp;TEXT(Table1[[#This Row],[OPEN_DATE]],"YYYYMMDD")&amp;Table1[[#This Row],[SYMBOL]]</f>
        <v>2019011620160412SBUX</v>
      </c>
      <c r="BW615" t="str">
        <f>IFERROR(VLOOKUP(Table1[[#This Row],[Key]],ownlog!$A:$E,MATCH(BW$1,ownlog!$1:$1,0),FALSE),"")</f>
        <v/>
      </c>
      <c r="BX615" t="str">
        <f>IFERROR(VLOOKUP(Table1[[#This Row],[Key]],ownlog!$A:$E,MATCH(BX$1,ownlog!$1:$1,0),FALSE),"")</f>
        <v/>
      </c>
      <c r="BY615" t="str">
        <f>IFERROR(VLOOKUP(Table1[[#This Row],[Key]],ownlog!$A:$E,MATCH(BY$1,ownlog!$1:$1,0),FALSE),"")</f>
        <v/>
      </c>
      <c r="BZ615" t="str">
        <f>IFERROR(VLOOKUP(Table1[[#This Row],[Key]],ownlog!$A:$E,MATCH(BZ$1,ownlog!$1:$1,0),FALSE),"")</f>
        <v/>
      </c>
    </row>
    <row r="616" spans="1:78" x14ac:dyDescent="0.3">
      <c r="A616">
        <v>614</v>
      </c>
      <c r="B616">
        <v>-0.1085</v>
      </c>
      <c r="C616">
        <v>-7.22E-2</v>
      </c>
      <c r="D616" s="1">
        <v>42467</v>
      </c>
      <c r="E616">
        <v>0.32191799999999998</v>
      </c>
      <c r="F616">
        <v>0.46346999999999999</v>
      </c>
      <c r="G616">
        <v>0.214612</v>
      </c>
      <c r="H616">
        <v>1</v>
      </c>
      <c r="I616">
        <v>0.31405050000000001</v>
      </c>
      <c r="J616">
        <v>0.47679623428270501</v>
      </c>
      <c r="K616">
        <v>0.275354267729369</v>
      </c>
      <c r="L616">
        <v>0.107305999999999</v>
      </c>
      <c r="M616">
        <v>0.376075251006037</v>
      </c>
      <c r="N616" s="2">
        <v>42467</v>
      </c>
      <c r="O616">
        <v>2066.6599120000001</v>
      </c>
      <c r="P616">
        <v>2075.070068</v>
      </c>
      <c r="Q616">
        <v>2042.5600589999999</v>
      </c>
      <c r="R616" t="s">
        <v>58</v>
      </c>
      <c r="S616">
        <v>9</v>
      </c>
      <c r="T616" t="s">
        <v>494</v>
      </c>
      <c r="U616" s="4">
        <v>5901.37</v>
      </c>
      <c r="V616" t="s">
        <v>200</v>
      </c>
      <c r="W616" t="s">
        <v>49</v>
      </c>
      <c r="X616" s="1">
        <v>42957.598483796297</v>
      </c>
      <c r="Y616">
        <v>53.43</v>
      </c>
      <c r="Z616">
        <v>2061.71997070312</v>
      </c>
      <c r="AA616">
        <v>2013.8983996582001</v>
      </c>
      <c r="AB616">
        <v>14.8500003814697</v>
      </c>
      <c r="AC616" t="s">
        <v>494</v>
      </c>
      <c r="AD616" t="s">
        <v>494</v>
      </c>
      <c r="AE616">
        <v>1.1299999999999999</v>
      </c>
      <c r="AF616">
        <v>-2.0676616499999998</v>
      </c>
      <c r="AG616" t="s">
        <v>494</v>
      </c>
      <c r="AH616" t="s">
        <v>494</v>
      </c>
      <c r="AI616" s="2">
        <v>42472</v>
      </c>
      <c r="AJ616" s="2">
        <v>42472</v>
      </c>
      <c r="AK616">
        <v>1</v>
      </c>
      <c r="AL616" t="s">
        <v>494</v>
      </c>
      <c r="AM616" t="s">
        <v>494</v>
      </c>
      <c r="AN616" t="s">
        <v>494</v>
      </c>
      <c r="AO616" t="s">
        <v>52</v>
      </c>
      <c r="AP616" t="s">
        <v>494</v>
      </c>
      <c r="AQ616" t="s">
        <v>494</v>
      </c>
      <c r="AR616">
        <v>0.1</v>
      </c>
      <c r="AS616" t="s">
        <v>494</v>
      </c>
      <c r="AT616" t="s">
        <v>48</v>
      </c>
      <c r="AU616" s="1">
        <v>42472.551412037035</v>
      </c>
      <c r="AV616">
        <v>59.198900000000002</v>
      </c>
      <c r="AW616">
        <v>2016</v>
      </c>
      <c r="AX616" t="s">
        <v>494</v>
      </c>
      <c r="AY616">
        <v>-9.7829520480954807E-2</v>
      </c>
      <c r="AZ616">
        <v>-289.57</v>
      </c>
      <c r="BA616">
        <v>59.024999999999999</v>
      </c>
      <c r="BB616">
        <v>100</v>
      </c>
      <c r="BC616">
        <v>50</v>
      </c>
      <c r="BD616">
        <v>0.12</v>
      </c>
      <c r="BE616">
        <v>2.3745771411824001E-2</v>
      </c>
      <c r="BF616" t="s">
        <v>494</v>
      </c>
      <c r="BG616" t="s">
        <v>494</v>
      </c>
      <c r="BH616" t="s">
        <v>113</v>
      </c>
      <c r="BI616" t="s">
        <v>494</v>
      </c>
      <c r="BJ616">
        <v>20.745000000000001</v>
      </c>
      <c r="BK616" t="s">
        <v>494</v>
      </c>
      <c r="BL616" s="5">
        <v>0.41018518518518521</v>
      </c>
      <c r="BM616">
        <v>865</v>
      </c>
      <c r="BN616">
        <v>614</v>
      </c>
      <c r="BO616">
        <v>614</v>
      </c>
      <c r="BP616" t="s">
        <v>51</v>
      </c>
      <c r="BQ616" t="s">
        <v>106</v>
      </c>
      <c r="BR616">
        <v>0.13421772800000001</v>
      </c>
      <c r="BS616">
        <v>6</v>
      </c>
      <c r="BT616"/>
      <c r="BU616"/>
      <c r="BV616" s="9" t="str">
        <f>TEXT(Table1[[#This Row],[CLOSE_DATE]],"YYYYMMDD")&amp;TEXT(Table1[[#This Row],[OPEN_DATE]],"YYYYMMDD")&amp;Table1[[#This Row],[SYMBOL]]</f>
        <v>2017081020160412SBUX</v>
      </c>
      <c r="BW616" t="str">
        <f>IFERROR(VLOOKUP(Table1[[#This Row],[Key]],ownlog!$A:$E,MATCH(BW$1,ownlog!$1:$1,0),FALSE),"")</f>
        <v/>
      </c>
      <c r="BX616" t="str">
        <f>IFERROR(VLOOKUP(Table1[[#This Row],[Key]],ownlog!$A:$E,MATCH(BX$1,ownlog!$1:$1,0),FALSE),"")</f>
        <v/>
      </c>
      <c r="BY616" t="str">
        <f>IFERROR(VLOOKUP(Table1[[#This Row],[Key]],ownlog!$A:$E,MATCH(BY$1,ownlog!$1:$1,0),FALSE),"")</f>
        <v/>
      </c>
      <c r="BZ616" t="str">
        <f>IFERROR(VLOOKUP(Table1[[#This Row],[Key]],ownlog!$A:$E,MATCH(BZ$1,ownlog!$1:$1,0),FALSE),"")</f>
        <v/>
      </c>
    </row>
    <row r="617" spans="1:78" x14ac:dyDescent="0.3">
      <c r="A617">
        <v>615</v>
      </c>
      <c r="B617">
        <v>-0.1085</v>
      </c>
      <c r="C617">
        <v>-7.22E-2</v>
      </c>
      <c r="D617" s="1">
        <v>42467</v>
      </c>
      <c r="E617">
        <v>0.32191799999999998</v>
      </c>
      <c r="F617">
        <v>0.46346999999999999</v>
      </c>
      <c r="G617">
        <v>0.214612</v>
      </c>
      <c r="H617">
        <v>1</v>
      </c>
      <c r="I617">
        <v>0.31405050000000001</v>
      </c>
      <c r="J617">
        <v>0.47679623428270501</v>
      </c>
      <c r="K617">
        <v>0.275354267729369</v>
      </c>
      <c r="L617">
        <v>0.107305999999999</v>
      </c>
      <c r="M617">
        <v>0.376075251006037</v>
      </c>
      <c r="N617" s="2">
        <v>42467</v>
      </c>
      <c r="O617">
        <v>2066.6599120000001</v>
      </c>
      <c r="P617">
        <v>2075.070068</v>
      </c>
      <c r="Q617">
        <v>2042.5600589999999</v>
      </c>
      <c r="R617" t="s">
        <v>50</v>
      </c>
      <c r="S617">
        <v>9</v>
      </c>
      <c r="T617" t="s">
        <v>494</v>
      </c>
      <c r="U617" s="4">
        <v>-8467.5</v>
      </c>
      <c r="V617" t="s">
        <v>200</v>
      </c>
      <c r="W617" t="s">
        <v>49</v>
      </c>
      <c r="X617" s="1">
        <v>42957.485115740739</v>
      </c>
      <c r="Y617">
        <v>366.8</v>
      </c>
      <c r="Z617">
        <v>2061.71997070312</v>
      </c>
      <c r="AA617">
        <v>2013.8983996582001</v>
      </c>
      <c r="AB617">
        <v>14.8500003814697</v>
      </c>
      <c r="AC617" t="s">
        <v>494</v>
      </c>
      <c r="AD617" t="s">
        <v>494</v>
      </c>
      <c r="AE617">
        <v>1</v>
      </c>
      <c r="AF617">
        <v>-2.3866436000000002</v>
      </c>
      <c r="AG617" t="s">
        <v>494</v>
      </c>
      <c r="AH617" t="s">
        <v>494</v>
      </c>
      <c r="AI617" s="2">
        <v>42472</v>
      </c>
      <c r="AJ617" s="2">
        <v>42472</v>
      </c>
      <c r="AK617">
        <v>1</v>
      </c>
      <c r="AL617" t="s">
        <v>494</v>
      </c>
      <c r="AM617" t="s">
        <v>494</v>
      </c>
      <c r="AN617" t="s">
        <v>494</v>
      </c>
      <c r="AO617" t="s">
        <v>52</v>
      </c>
      <c r="AP617" t="s">
        <v>494</v>
      </c>
      <c r="AQ617" t="s">
        <v>494</v>
      </c>
      <c r="AR617">
        <v>0.1</v>
      </c>
      <c r="AS617" t="s">
        <v>494</v>
      </c>
      <c r="AT617" t="s">
        <v>48</v>
      </c>
      <c r="AU617" s="1">
        <v>42472.612523148149</v>
      </c>
      <c r="AV617">
        <v>338.66</v>
      </c>
      <c r="AW617">
        <v>2016</v>
      </c>
      <c r="AX617" t="s">
        <v>494</v>
      </c>
      <c r="AY617">
        <v>8.2818559420460999E-2</v>
      </c>
      <c r="AZ617">
        <v>420.71</v>
      </c>
      <c r="BA617">
        <v>338.66</v>
      </c>
      <c r="BB617">
        <v>25</v>
      </c>
      <c r="BC617">
        <v>15</v>
      </c>
      <c r="BD617">
        <v>0.12</v>
      </c>
      <c r="BE617">
        <v>2.3745771411824001E-2</v>
      </c>
      <c r="BF617" t="s">
        <v>494</v>
      </c>
      <c r="BG617" t="s">
        <v>494</v>
      </c>
      <c r="BH617" t="s">
        <v>80</v>
      </c>
      <c r="BI617" t="s">
        <v>494</v>
      </c>
      <c r="BJ617">
        <v>20.745000000000001</v>
      </c>
      <c r="BK617" t="s">
        <v>494</v>
      </c>
      <c r="BL617" s="5">
        <v>0.61252314814814812</v>
      </c>
      <c r="BM617">
        <v>799</v>
      </c>
      <c r="BN617">
        <v>616</v>
      </c>
      <c r="BO617">
        <v>615</v>
      </c>
      <c r="BP617" t="s">
        <v>51</v>
      </c>
      <c r="BQ617" t="s">
        <v>106</v>
      </c>
      <c r="BR617">
        <v>0.13421772800000001</v>
      </c>
      <c r="BS617">
        <v>6</v>
      </c>
      <c r="BT617"/>
      <c r="BU617"/>
      <c r="BV617" s="9" t="str">
        <f>TEXT(Table1[[#This Row],[CLOSE_DATE]],"YYYYMMDD")&amp;TEXT(Table1[[#This Row],[OPEN_DATE]],"YYYYMMDD")&amp;Table1[[#This Row],[SYMBOL]]</f>
        <v>2017081020160412UHAL</v>
      </c>
      <c r="BW617" t="str">
        <f>IFERROR(VLOOKUP(Table1[[#This Row],[Key]],ownlog!$A:$E,MATCH(BW$1,ownlog!$1:$1,0),FALSE),"")</f>
        <v/>
      </c>
      <c r="BX617" t="str">
        <f>IFERROR(VLOOKUP(Table1[[#This Row],[Key]],ownlog!$A:$E,MATCH(BX$1,ownlog!$1:$1,0),FALSE),"")</f>
        <v/>
      </c>
      <c r="BY617" t="str">
        <f>IFERROR(VLOOKUP(Table1[[#This Row],[Key]],ownlog!$A:$E,MATCH(BY$1,ownlog!$1:$1,0),FALSE),"")</f>
        <v/>
      </c>
      <c r="BZ617" t="str">
        <f>IFERROR(VLOOKUP(Table1[[#This Row],[Key]],ownlog!$A:$E,MATCH(BZ$1,ownlog!$1:$1,0),FALSE),"")</f>
        <v/>
      </c>
    </row>
    <row r="618" spans="1:78" x14ac:dyDescent="0.3">
      <c r="A618">
        <v>616</v>
      </c>
      <c r="B618">
        <v>-0.1085</v>
      </c>
      <c r="C618">
        <v>-7.22E-2</v>
      </c>
      <c r="D618" s="1">
        <v>42467</v>
      </c>
      <c r="E618">
        <v>0.32191799999999998</v>
      </c>
      <c r="F618">
        <v>0.46346999999999999</v>
      </c>
      <c r="G618">
        <v>0.214612</v>
      </c>
      <c r="H618">
        <v>1</v>
      </c>
      <c r="I618">
        <v>0.31405050000000001</v>
      </c>
      <c r="J618">
        <v>0.47679623428270501</v>
      </c>
      <c r="K618">
        <v>0.275354267729369</v>
      </c>
      <c r="L618">
        <v>0.107305999999999</v>
      </c>
      <c r="M618">
        <v>0.376075251006037</v>
      </c>
      <c r="N618" s="2">
        <v>42467</v>
      </c>
      <c r="O618">
        <v>2066.6599120000001</v>
      </c>
      <c r="P618">
        <v>2075.070068</v>
      </c>
      <c r="Q618">
        <v>2042.5600589999999</v>
      </c>
      <c r="R618" t="s">
        <v>50</v>
      </c>
      <c r="S618">
        <v>9</v>
      </c>
      <c r="T618" t="s">
        <v>494</v>
      </c>
      <c r="U618" s="4">
        <v>-8467.5</v>
      </c>
      <c r="V618" t="s">
        <v>200</v>
      </c>
      <c r="W618" t="s">
        <v>49</v>
      </c>
      <c r="X618" s="1">
        <v>42804.417939814812</v>
      </c>
      <c r="Y618">
        <v>379</v>
      </c>
      <c r="Z618">
        <v>2061.71997070312</v>
      </c>
      <c r="AA618">
        <v>2013.8983996582001</v>
      </c>
      <c r="AB618">
        <v>14.8500003814697</v>
      </c>
      <c r="AC618" t="s">
        <v>494</v>
      </c>
      <c r="AD618" t="s">
        <v>494</v>
      </c>
      <c r="AE618">
        <v>1</v>
      </c>
      <c r="AF618">
        <v>-2.167624</v>
      </c>
      <c r="AG618" t="s">
        <v>494</v>
      </c>
      <c r="AH618" t="s">
        <v>494</v>
      </c>
      <c r="AI618" s="2">
        <v>42472</v>
      </c>
      <c r="AJ618" s="2">
        <v>42472</v>
      </c>
      <c r="AK618">
        <v>1</v>
      </c>
      <c r="AL618" t="s">
        <v>494</v>
      </c>
      <c r="AM618" t="s">
        <v>494</v>
      </c>
      <c r="AN618" t="s">
        <v>494</v>
      </c>
      <c r="AO618" t="s">
        <v>52</v>
      </c>
      <c r="AP618" t="s">
        <v>494</v>
      </c>
      <c r="AQ618" t="s">
        <v>494</v>
      </c>
      <c r="AR618">
        <v>0.1</v>
      </c>
      <c r="AS618" t="s">
        <v>494</v>
      </c>
      <c r="AT618" t="s">
        <v>48</v>
      </c>
      <c r="AU618" s="1">
        <v>42472.612523148149</v>
      </c>
      <c r="AV618">
        <v>338.66</v>
      </c>
      <c r="AW618">
        <v>2016</v>
      </c>
      <c r="AX618" t="s">
        <v>494</v>
      </c>
      <c r="AY618">
        <v>0.118771038799976</v>
      </c>
      <c r="AZ618">
        <v>402.23</v>
      </c>
      <c r="BA618">
        <v>338.66</v>
      </c>
      <c r="BB618">
        <v>25</v>
      </c>
      <c r="BC618">
        <v>10</v>
      </c>
      <c r="BD618">
        <v>0.12</v>
      </c>
      <c r="BE618">
        <v>2.3745771411824001E-2</v>
      </c>
      <c r="BF618" t="s">
        <v>494</v>
      </c>
      <c r="BG618" t="s">
        <v>494</v>
      </c>
      <c r="BH618" t="s">
        <v>80</v>
      </c>
      <c r="BI618" t="s">
        <v>494</v>
      </c>
      <c r="BJ618">
        <v>20.745000000000001</v>
      </c>
      <c r="BK618" t="s">
        <v>494</v>
      </c>
      <c r="BL618" s="5">
        <v>0.61252314814814812</v>
      </c>
      <c r="BM618">
        <v>760</v>
      </c>
      <c r="BN618">
        <v>615</v>
      </c>
      <c r="BO618">
        <v>616</v>
      </c>
      <c r="BP618" t="s">
        <v>51</v>
      </c>
      <c r="BQ618" t="s">
        <v>106</v>
      </c>
      <c r="BR618">
        <v>0.13421772800000001</v>
      </c>
      <c r="BS618">
        <v>6</v>
      </c>
      <c r="BT618"/>
      <c r="BU618"/>
      <c r="BV618" s="9" t="str">
        <f>TEXT(Table1[[#This Row],[CLOSE_DATE]],"YYYYMMDD")&amp;TEXT(Table1[[#This Row],[OPEN_DATE]],"YYYYMMDD")&amp;Table1[[#This Row],[SYMBOL]]</f>
        <v>2017031020160412UHAL</v>
      </c>
      <c r="BW618" t="str">
        <f>IFERROR(VLOOKUP(Table1[[#This Row],[Key]],ownlog!$A:$E,MATCH(BW$1,ownlog!$1:$1,0),FALSE),"")</f>
        <v/>
      </c>
      <c r="BX618" t="str">
        <f>IFERROR(VLOOKUP(Table1[[#This Row],[Key]],ownlog!$A:$E,MATCH(BX$1,ownlog!$1:$1,0),FALSE),"")</f>
        <v/>
      </c>
      <c r="BY618" t="str">
        <f>IFERROR(VLOOKUP(Table1[[#This Row],[Key]],ownlog!$A:$E,MATCH(BY$1,ownlog!$1:$1,0),FALSE),"")</f>
        <v/>
      </c>
      <c r="BZ618" t="str">
        <f>IFERROR(VLOOKUP(Table1[[#This Row],[Key]],ownlog!$A:$E,MATCH(BZ$1,ownlog!$1:$1,0),FALSE),"")</f>
        <v/>
      </c>
    </row>
    <row r="619" spans="1:78" x14ac:dyDescent="0.3">
      <c r="A619">
        <v>617</v>
      </c>
      <c r="B619">
        <v>-0.1085</v>
      </c>
      <c r="C619">
        <v>-7.22E-2</v>
      </c>
      <c r="D619" s="1">
        <v>42467</v>
      </c>
      <c r="E619">
        <v>0.32191799999999998</v>
      </c>
      <c r="F619">
        <v>0.46346999999999999</v>
      </c>
      <c r="G619">
        <v>0.214612</v>
      </c>
      <c r="H619">
        <v>1</v>
      </c>
      <c r="I619">
        <v>0.31405050000000001</v>
      </c>
      <c r="J619">
        <v>0.47679623428270501</v>
      </c>
      <c r="K619">
        <v>0.275354267729369</v>
      </c>
      <c r="L619">
        <v>0.107305999999999</v>
      </c>
      <c r="M619">
        <v>0.376075251006037</v>
      </c>
      <c r="N619" s="2">
        <v>42467</v>
      </c>
      <c r="O619">
        <v>2066.6599120000001</v>
      </c>
      <c r="P619">
        <v>2075.070068</v>
      </c>
      <c r="Q619">
        <v>2042.5600589999999</v>
      </c>
      <c r="R619" t="s">
        <v>58</v>
      </c>
      <c r="S619">
        <v>9</v>
      </c>
      <c r="T619" t="s">
        <v>494</v>
      </c>
      <c r="U619" s="4">
        <v>48118.75</v>
      </c>
      <c r="V619" t="s">
        <v>494</v>
      </c>
      <c r="W619" t="s">
        <v>49</v>
      </c>
      <c r="X619" s="1">
        <v>42562.503113425926</v>
      </c>
      <c r="Y619">
        <v>53.081099999999999</v>
      </c>
      <c r="Z619">
        <v>2061.71997070312</v>
      </c>
      <c r="AA619">
        <v>2013.8983996582001</v>
      </c>
      <c r="AB619">
        <v>14.8500003814697</v>
      </c>
      <c r="AC619" t="s">
        <v>494</v>
      </c>
      <c r="AD619" t="s">
        <v>494</v>
      </c>
      <c r="AE619">
        <v>5.15</v>
      </c>
      <c r="AF619">
        <v>-2.2892919950000001</v>
      </c>
      <c r="AG619" t="s">
        <v>494</v>
      </c>
      <c r="AH619" t="s">
        <v>494</v>
      </c>
      <c r="AI619" s="2">
        <v>42472</v>
      </c>
      <c r="AJ619" s="2">
        <v>42472</v>
      </c>
      <c r="AK619">
        <v>1</v>
      </c>
      <c r="AL619" t="s">
        <v>494</v>
      </c>
      <c r="AM619" t="s">
        <v>494</v>
      </c>
      <c r="AN619" t="s">
        <v>494</v>
      </c>
      <c r="AO619" t="s">
        <v>52</v>
      </c>
      <c r="AP619" t="s">
        <v>494</v>
      </c>
      <c r="AQ619" t="s">
        <v>494</v>
      </c>
      <c r="AR619">
        <v>0.1</v>
      </c>
      <c r="AS619" t="s">
        <v>494</v>
      </c>
      <c r="AT619" t="s">
        <v>48</v>
      </c>
      <c r="AU619" s="1">
        <v>42472.613449074073</v>
      </c>
      <c r="AV619">
        <v>53.819466667</v>
      </c>
      <c r="AW619">
        <v>2016</v>
      </c>
      <c r="AX619" t="s">
        <v>494</v>
      </c>
      <c r="AY619">
        <v>-1.39094652243927E-2</v>
      </c>
      <c r="AZ619">
        <v>-112.29</v>
      </c>
      <c r="BA619">
        <v>53.470999999999997</v>
      </c>
      <c r="BB619">
        <v>900</v>
      </c>
      <c r="BC619">
        <v>150</v>
      </c>
      <c r="BD619">
        <v>0.12</v>
      </c>
      <c r="BE619">
        <v>2.3745771411824001E-2</v>
      </c>
      <c r="BF619" t="s">
        <v>494</v>
      </c>
      <c r="BG619" t="s">
        <v>494</v>
      </c>
      <c r="BH619" t="s">
        <v>73</v>
      </c>
      <c r="BI619" t="s">
        <v>494</v>
      </c>
      <c r="BJ619">
        <v>20.745000000000001</v>
      </c>
      <c r="BK619" t="s">
        <v>494</v>
      </c>
      <c r="BL619" s="5">
        <v>0.41818287037037039</v>
      </c>
      <c r="BM619">
        <v>643</v>
      </c>
      <c r="BN619">
        <v>617</v>
      </c>
      <c r="BO619">
        <v>617</v>
      </c>
      <c r="BP619" t="s">
        <v>51</v>
      </c>
      <c r="BQ619" t="s">
        <v>106</v>
      </c>
      <c r="BR619">
        <v>0.13421772800000001</v>
      </c>
      <c r="BS619">
        <v>6</v>
      </c>
      <c r="BT619"/>
      <c r="BU619"/>
      <c r="BV619" s="9" t="str">
        <f>TEXT(Table1[[#This Row],[CLOSE_DATE]],"YYYYMMDD")&amp;TEXT(Table1[[#This Row],[OPEN_DATE]],"YYYYMMDD")&amp;Table1[[#This Row],[SYMBOL]]</f>
        <v>2016071120160412AIG</v>
      </c>
      <c r="BW619" t="str">
        <f>IFERROR(VLOOKUP(Table1[[#This Row],[Key]],ownlog!$A:$E,MATCH(BW$1,ownlog!$1:$1,0),FALSE),"")</f>
        <v/>
      </c>
      <c r="BX619" t="str">
        <f>IFERROR(VLOOKUP(Table1[[#This Row],[Key]],ownlog!$A:$E,MATCH(BX$1,ownlog!$1:$1,0),FALSE),"")</f>
        <v/>
      </c>
      <c r="BY619" t="str">
        <f>IFERROR(VLOOKUP(Table1[[#This Row],[Key]],ownlog!$A:$E,MATCH(BY$1,ownlog!$1:$1,0),FALSE),"")</f>
        <v/>
      </c>
      <c r="BZ619" t="str">
        <f>IFERROR(VLOOKUP(Table1[[#This Row],[Key]],ownlog!$A:$E,MATCH(BZ$1,ownlog!$1:$1,0),FALSE),"")</f>
        <v/>
      </c>
    </row>
    <row r="620" spans="1:78" x14ac:dyDescent="0.3">
      <c r="A620">
        <v>618</v>
      </c>
      <c r="B620">
        <v>-0.1085</v>
      </c>
      <c r="C620">
        <v>-7.22E-2</v>
      </c>
      <c r="D620" s="1">
        <v>42467</v>
      </c>
      <c r="E620">
        <v>0.32191799999999998</v>
      </c>
      <c r="F620">
        <v>0.46346999999999999</v>
      </c>
      <c r="G620">
        <v>0.214612</v>
      </c>
      <c r="H620">
        <v>1</v>
      </c>
      <c r="I620">
        <v>0.31405050000000001</v>
      </c>
      <c r="J620">
        <v>0.47679623428270501</v>
      </c>
      <c r="K620">
        <v>0.275354267729369</v>
      </c>
      <c r="L620">
        <v>0.107305999999999</v>
      </c>
      <c r="M620">
        <v>0.376075251006037</v>
      </c>
      <c r="N620" s="2">
        <v>42467</v>
      </c>
      <c r="O620">
        <v>2066.6599120000001</v>
      </c>
      <c r="P620">
        <v>2075.070068</v>
      </c>
      <c r="Q620">
        <v>2042.5600589999999</v>
      </c>
      <c r="R620" t="s">
        <v>58</v>
      </c>
      <c r="S620">
        <v>9</v>
      </c>
      <c r="T620" t="s">
        <v>494</v>
      </c>
      <c r="U620" s="4">
        <v>42203.08</v>
      </c>
      <c r="V620" t="s">
        <v>200</v>
      </c>
      <c r="W620" t="s">
        <v>49</v>
      </c>
      <c r="X620" s="1">
        <v>42502.448796296296</v>
      </c>
      <c r="Y620">
        <v>75.040000000000006</v>
      </c>
      <c r="Z620">
        <v>2061.71997070312</v>
      </c>
      <c r="AA620">
        <v>2013.8983996582001</v>
      </c>
      <c r="AB620">
        <v>14.8500003814697</v>
      </c>
      <c r="AC620" t="s">
        <v>494</v>
      </c>
      <c r="AD620" t="s">
        <v>494</v>
      </c>
      <c r="AE620">
        <v>2.92</v>
      </c>
      <c r="AF620">
        <v>-2.1635871999999998</v>
      </c>
      <c r="AG620" t="s">
        <v>494</v>
      </c>
      <c r="AH620" t="s">
        <v>494</v>
      </c>
      <c r="AI620" s="2">
        <v>42472</v>
      </c>
      <c r="AJ620" s="2">
        <v>42472</v>
      </c>
      <c r="AK620">
        <v>1</v>
      </c>
      <c r="AL620" t="s">
        <v>494</v>
      </c>
      <c r="AM620" t="s">
        <v>494</v>
      </c>
      <c r="AN620" t="s">
        <v>494</v>
      </c>
      <c r="AO620" t="s">
        <v>52</v>
      </c>
      <c r="AP620" t="s">
        <v>494</v>
      </c>
      <c r="AQ620" t="s">
        <v>494</v>
      </c>
      <c r="AR620">
        <v>0.1</v>
      </c>
      <c r="AS620" t="s">
        <v>494</v>
      </c>
      <c r="AT620" t="s">
        <v>48</v>
      </c>
      <c r="AU620" s="1">
        <v>42472.613645833335</v>
      </c>
      <c r="AV620">
        <v>84.73</v>
      </c>
      <c r="AW620">
        <v>2016</v>
      </c>
      <c r="AX620" t="s">
        <v>494</v>
      </c>
      <c r="AY620">
        <v>-0.114500177032928</v>
      </c>
      <c r="AZ620">
        <v>-970.16</v>
      </c>
      <c r="BA620">
        <v>84.412000000000006</v>
      </c>
      <c r="BB620">
        <v>500</v>
      </c>
      <c r="BC620">
        <v>100</v>
      </c>
      <c r="BD620">
        <v>0.12</v>
      </c>
      <c r="BE620">
        <v>2.3745771411824001E-2</v>
      </c>
      <c r="BF620" t="s">
        <v>494</v>
      </c>
      <c r="BG620" t="s">
        <v>494</v>
      </c>
      <c r="BH620" t="s">
        <v>74</v>
      </c>
      <c r="BI620" t="s">
        <v>494</v>
      </c>
      <c r="BJ620">
        <v>20.745000000000001</v>
      </c>
      <c r="BK620" t="s">
        <v>494</v>
      </c>
      <c r="BL620" s="5">
        <v>0.44898148148148148</v>
      </c>
      <c r="BM620">
        <v>621</v>
      </c>
      <c r="BN620">
        <v>618</v>
      </c>
      <c r="BO620">
        <v>618</v>
      </c>
      <c r="BP620" t="s">
        <v>51</v>
      </c>
      <c r="BQ620" t="s">
        <v>106</v>
      </c>
      <c r="BR620">
        <v>0.13421772800000001</v>
      </c>
      <c r="BS620">
        <v>6</v>
      </c>
      <c r="BT620"/>
      <c r="BU620"/>
      <c r="BV620" s="9" t="str">
        <f>TEXT(Table1[[#This Row],[CLOSE_DATE]],"YYYYMMDD")&amp;TEXT(Table1[[#This Row],[OPEN_DATE]],"YYYYMMDD")&amp;Table1[[#This Row],[SYMBOL]]</f>
        <v>2016051220160412ABC</v>
      </c>
      <c r="BW620" t="str">
        <f>IFERROR(VLOOKUP(Table1[[#This Row],[Key]],ownlog!$A:$E,MATCH(BW$1,ownlog!$1:$1,0),FALSE),"")</f>
        <v/>
      </c>
      <c r="BX620" t="str">
        <f>IFERROR(VLOOKUP(Table1[[#This Row],[Key]],ownlog!$A:$E,MATCH(BX$1,ownlog!$1:$1,0),FALSE),"")</f>
        <v/>
      </c>
      <c r="BY620" t="str">
        <f>IFERROR(VLOOKUP(Table1[[#This Row],[Key]],ownlog!$A:$E,MATCH(BY$1,ownlog!$1:$1,0),FALSE),"")</f>
        <v/>
      </c>
      <c r="BZ620" t="str">
        <f>IFERROR(VLOOKUP(Table1[[#This Row],[Key]],ownlog!$A:$E,MATCH(BZ$1,ownlog!$1:$1,0),FALSE),"")</f>
        <v/>
      </c>
    </row>
    <row r="621" spans="1:78" x14ac:dyDescent="0.3">
      <c r="A621">
        <v>619</v>
      </c>
      <c r="B621">
        <v>-0.1085</v>
      </c>
      <c r="C621">
        <v>-7.22E-2</v>
      </c>
      <c r="D621" s="1">
        <v>42467</v>
      </c>
      <c r="E621">
        <v>0.32191799999999998</v>
      </c>
      <c r="F621">
        <v>0.46346999999999999</v>
      </c>
      <c r="G621">
        <v>0.214612</v>
      </c>
      <c r="H621">
        <v>1</v>
      </c>
      <c r="I621">
        <v>0.31405050000000001</v>
      </c>
      <c r="J621">
        <v>0.47679623428270501</v>
      </c>
      <c r="K621">
        <v>0.275354267729369</v>
      </c>
      <c r="L621">
        <v>0.107305999999999</v>
      </c>
      <c r="M621">
        <v>0.376075251006037</v>
      </c>
      <c r="N621" s="2">
        <v>42467</v>
      </c>
      <c r="O621">
        <v>2066.6599120000001</v>
      </c>
      <c r="P621">
        <v>2075.070068</v>
      </c>
      <c r="Q621">
        <v>2042.5600589999999</v>
      </c>
      <c r="R621" t="s">
        <v>58</v>
      </c>
      <c r="S621">
        <v>9</v>
      </c>
      <c r="T621" t="s">
        <v>494</v>
      </c>
      <c r="U621" s="4">
        <v>18397.400000000001</v>
      </c>
      <c r="V621" t="s">
        <v>200</v>
      </c>
      <c r="W621" t="s">
        <v>49</v>
      </c>
      <c r="X621" s="1">
        <v>42502.448958333334</v>
      </c>
      <c r="Y621">
        <v>262.92</v>
      </c>
      <c r="Z621">
        <v>2061.71997070312</v>
      </c>
      <c r="AA621">
        <v>2013.8983996582001</v>
      </c>
      <c r="AB621">
        <v>14.8500003814697</v>
      </c>
      <c r="AC621" t="s">
        <v>494</v>
      </c>
      <c r="AD621" t="s">
        <v>494</v>
      </c>
      <c r="AE621">
        <v>1.4</v>
      </c>
      <c r="AF621">
        <v>-2.1432913999999998</v>
      </c>
      <c r="AG621" t="s">
        <v>494</v>
      </c>
      <c r="AH621" t="s">
        <v>494</v>
      </c>
      <c r="AI621" s="2">
        <v>42472</v>
      </c>
      <c r="AJ621" s="2">
        <v>42472</v>
      </c>
      <c r="AK621">
        <v>1</v>
      </c>
      <c r="AL621" t="s">
        <v>494</v>
      </c>
      <c r="AM621" t="s">
        <v>494</v>
      </c>
      <c r="AN621" t="s">
        <v>494</v>
      </c>
      <c r="AO621" t="s">
        <v>52</v>
      </c>
      <c r="AP621" t="s">
        <v>494</v>
      </c>
      <c r="AQ621" t="s">
        <v>494</v>
      </c>
      <c r="AR621">
        <v>0.1</v>
      </c>
      <c r="AS621" t="s">
        <v>494</v>
      </c>
      <c r="AT621" t="s">
        <v>48</v>
      </c>
      <c r="AU621" s="1">
        <v>42472.613807870373</v>
      </c>
      <c r="AV621">
        <v>267.63499999999999</v>
      </c>
      <c r="AW621">
        <v>2016</v>
      </c>
      <c r="AX621" t="s">
        <v>494</v>
      </c>
      <c r="AY621">
        <v>-1.77689764044314E-2</v>
      </c>
      <c r="AZ621">
        <v>-118.89</v>
      </c>
      <c r="BA621">
        <v>262.83999999999997</v>
      </c>
      <c r="BB621">
        <v>70</v>
      </c>
      <c r="BC621">
        <v>25</v>
      </c>
      <c r="BD621">
        <v>0.12</v>
      </c>
      <c r="BE621">
        <v>2.3745771411824001E-2</v>
      </c>
      <c r="BF621" t="s">
        <v>494</v>
      </c>
      <c r="BG621" t="s">
        <v>494</v>
      </c>
      <c r="BH621" t="s">
        <v>105</v>
      </c>
      <c r="BI621" t="s">
        <v>494</v>
      </c>
      <c r="BJ621">
        <v>20.745000000000001</v>
      </c>
      <c r="BK621" t="s">
        <v>494</v>
      </c>
      <c r="BL621" s="5">
        <v>0.42383101851851851</v>
      </c>
      <c r="BM621">
        <v>622</v>
      </c>
      <c r="BN621">
        <v>619</v>
      </c>
      <c r="BO621">
        <v>619</v>
      </c>
      <c r="BP621" t="s">
        <v>51</v>
      </c>
      <c r="BQ621" t="s">
        <v>106</v>
      </c>
      <c r="BR621">
        <v>0.13421772800000001</v>
      </c>
      <c r="BS621">
        <v>6</v>
      </c>
      <c r="BT621"/>
      <c r="BU621"/>
      <c r="BV621" s="9" t="str">
        <f>TEXT(Table1[[#This Row],[CLOSE_DATE]],"YYYYMMDD")&amp;TEXT(Table1[[#This Row],[OPEN_DATE]],"YYYYMMDD")&amp;Table1[[#This Row],[SYMBOL]]</f>
        <v>2016051220160412BIIB</v>
      </c>
      <c r="BW621" t="str">
        <f>IFERROR(VLOOKUP(Table1[[#This Row],[Key]],ownlog!$A:$E,MATCH(BW$1,ownlog!$1:$1,0),FALSE),"")</f>
        <v/>
      </c>
      <c r="BX621" t="str">
        <f>IFERROR(VLOOKUP(Table1[[#This Row],[Key]],ownlog!$A:$E,MATCH(BX$1,ownlog!$1:$1,0),FALSE),"")</f>
        <v/>
      </c>
      <c r="BY621" t="str">
        <f>IFERROR(VLOOKUP(Table1[[#This Row],[Key]],ownlog!$A:$E,MATCH(BY$1,ownlog!$1:$1,0),FALSE),"")</f>
        <v/>
      </c>
      <c r="BZ621" t="str">
        <f>IFERROR(VLOOKUP(Table1[[#This Row],[Key]],ownlog!$A:$E,MATCH(BZ$1,ownlog!$1:$1,0),FALSE),"")</f>
        <v/>
      </c>
    </row>
    <row r="622" spans="1:78" x14ac:dyDescent="0.3">
      <c r="A622">
        <v>620</v>
      </c>
      <c r="B622">
        <v>-0.1085</v>
      </c>
      <c r="C622">
        <v>-7.22E-2</v>
      </c>
      <c r="D622" s="1">
        <v>42474</v>
      </c>
      <c r="E622">
        <v>0.27848099999999998</v>
      </c>
      <c r="F622">
        <v>0.47257399999999999</v>
      </c>
      <c r="G622">
        <v>0.248945</v>
      </c>
      <c r="H622">
        <v>1</v>
      </c>
      <c r="I622">
        <v>0.31441000000000002</v>
      </c>
      <c r="J622">
        <v>0.47679623428270501</v>
      </c>
      <c r="K622">
        <v>0.275354267729369</v>
      </c>
      <c r="L622">
        <v>2.9535999999999899E-2</v>
      </c>
      <c r="M622">
        <v>0.376075251006037</v>
      </c>
      <c r="N622" s="2">
        <v>42474</v>
      </c>
      <c r="O622">
        <v>2082.419922</v>
      </c>
      <c r="P622">
        <v>2083.179932</v>
      </c>
      <c r="Q622">
        <v>2033.8000489999999</v>
      </c>
      <c r="R622" t="s">
        <v>58</v>
      </c>
      <c r="S622">
        <v>9</v>
      </c>
      <c r="T622" t="s">
        <v>494</v>
      </c>
      <c r="U622" s="4">
        <v>65154.38</v>
      </c>
      <c r="V622" t="s">
        <v>200</v>
      </c>
      <c r="W622" t="s">
        <v>48</v>
      </c>
      <c r="X622" s="1">
        <v>42478.469421296293</v>
      </c>
      <c r="Y622">
        <v>36.796035293999999</v>
      </c>
      <c r="Z622">
        <v>2082.78002929687</v>
      </c>
      <c r="AA622">
        <v>2013.92875</v>
      </c>
      <c r="AB622">
        <v>13.7200002670288</v>
      </c>
      <c r="AC622" t="s">
        <v>494</v>
      </c>
      <c r="AD622" t="s">
        <v>494</v>
      </c>
      <c r="AE622">
        <v>8.32</v>
      </c>
      <c r="AF622">
        <v>-15.520548167999999</v>
      </c>
      <c r="AG622" t="s">
        <v>494</v>
      </c>
      <c r="AH622" t="s">
        <v>494</v>
      </c>
      <c r="AI622" s="2">
        <v>42474</v>
      </c>
      <c r="AJ622" s="2">
        <v>42474</v>
      </c>
      <c r="AK622">
        <v>3</v>
      </c>
      <c r="AL622" t="s">
        <v>494</v>
      </c>
      <c r="AM622" t="s">
        <v>494</v>
      </c>
      <c r="AN622" t="s">
        <v>494</v>
      </c>
      <c r="AO622" t="s">
        <v>52</v>
      </c>
      <c r="AP622" t="s">
        <v>494</v>
      </c>
      <c r="AQ622" t="s">
        <v>494</v>
      </c>
      <c r="AR622">
        <v>0.1</v>
      </c>
      <c r="AS622" t="s">
        <v>494</v>
      </c>
      <c r="AT622" t="s">
        <v>49</v>
      </c>
      <c r="AU622" s="1">
        <v>42474.474803240744</v>
      </c>
      <c r="AV622">
        <v>38.331035294000003</v>
      </c>
      <c r="AW622">
        <v>2016</v>
      </c>
      <c r="AX622" t="s">
        <v>494</v>
      </c>
      <c r="AY622">
        <v>4.0065829010434997E-2</v>
      </c>
      <c r="AZ622">
        <v>2610.8000000000002</v>
      </c>
      <c r="BA622">
        <v>38.331000000000003</v>
      </c>
      <c r="BB622">
        <v>1700</v>
      </c>
      <c r="BC622">
        <v>1700</v>
      </c>
      <c r="BD622">
        <v>0.12</v>
      </c>
      <c r="BE622">
        <v>3.4187544766355299E-2</v>
      </c>
      <c r="BF622" t="s">
        <v>494</v>
      </c>
      <c r="BG622" t="s">
        <v>494</v>
      </c>
      <c r="BH622" t="s">
        <v>86</v>
      </c>
      <c r="BI622" t="s">
        <v>494</v>
      </c>
      <c r="BJ622">
        <v>20.745000000000001</v>
      </c>
      <c r="BK622" t="s">
        <v>494</v>
      </c>
      <c r="BL622" s="1">
        <v>42474.474803240744</v>
      </c>
      <c r="BM622">
        <v>537</v>
      </c>
      <c r="BN622">
        <v>620</v>
      </c>
      <c r="BO622">
        <v>620</v>
      </c>
      <c r="BP622" t="s">
        <v>51</v>
      </c>
      <c r="BQ622" t="s">
        <v>106</v>
      </c>
      <c r="BR622">
        <v>0.13421772800000001</v>
      </c>
      <c r="BS622">
        <v>6</v>
      </c>
      <c r="BT622"/>
      <c r="BU622"/>
      <c r="BV622" s="9" t="str">
        <f>TEXT(Table1[[#This Row],[CLOSE_DATE]],"YYYYMMDD")&amp;TEXT(Table1[[#This Row],[OPEN_DATE]],"YYYYMMDD")&amp;Table1[[#This Row],[SYMBOL]]</f>
        <v>2016041820160414LNG</v>
      </c>
      <c r="BW622" t="str">
        <f>IFERROR(VLOOKUP(Table1[[#This Row],[Key]],ownlog!$A:$E,MATCH(BW$1,ownlog!$1:$1,0),FALSE),"")</f>
        <v/>
      </c>
      <c r="BX622" t="str">
        <f>IFERROR(VLOOKUP(Table1[[#This Row],[Key]],ownlog!$A:$E,MATCH(BX$1,ownlog!$1:$1,0),FALSE),"")</f>
        <v/>
      </c>
      <c r="BY622" t="str">
        <f>IFERROR(VLOOKUP(Table1[[#This Row],[Key]],ownlog!$A:$E,MATCH(BY$1,ownlog!$1:$1,0),FALSE),"")</f>
        <v/>
      </c>
      <c r="BZ622" t="str">
        <f>IFERROR(VLOOKUP(Table1[[#This Row],[Key]],ownlog!$A:$E,MATCH(BZ$1,ownlog!$1:$1,0),FALSE),"")</f>
        <v/>
      </c>
    </row>
    <row r="623" spans="1:78" x14ac:dyDescent="0.3">
      <c r="A623">
        <v>621</v>
      </c>
      <c r="B623">
        <v>-0.1085</v>
      </c>
      <c r="C623">
        <v>-7.22E-2</v>
      </c>
      <c r="D623" s="1">
        <v>42474</v>
      </c>
      <c r="E623">
        <v>0.27848099999999998</v>
      </c>
      <c r="F623">
        <v>0.47257399999999999</v>
      </c>
      <c r="G623">
        <v>0.248945</v>
      </c>
      <c r="H623">
        <v>1</v>
      </c>
      <c r="I623">
        <v>0.31441000000000002</v>
      </c>
      <c r="J623">
        <v>0.47679623428270501</v>
      </c>
      <c r="K623">
        <v>0.275354267729369</v>
      </c>
      <c r="L623">
        <v>2.9535999999999899E-2</v>
      </c>
      <c r="M623">
        <v>0.376075251006037</v>
      </c>
      <c r="N623" s="2">
        <v>42474</v>
      </c>
      <c r="O623">
        <v>2082.419922</v>
      </c>
      <c r="P623">
        <v>2083.179932</v>
      </c>
      <c r="Q623">
        <v>2033.8000489999999</v>
      </c>
      <c r="R623" t="s">
        <v>58</v>
      </c>
      <c r="S623">
        <v>9</v>
      </c>
      <c r="T623" t="s">
        <v>494</v>
      </c>
      <c r="U623" s="4">
        <v>19618.57</v>
      </c>
      <c r="V623" t="s">
        <v>494</v>
      </c>
      <c r="W623" t="s">
        <v>48</v>
      </c>
      <c r="X623" s="1">
        <v>42478.47011574074</v>
      </c>
      <c r="Y623">
        <v>96.85</v>
      </c>
      <c r="Z623">
        <v>2082.78002929687</v>
      </c>
      <c r="AA623">
        <v>2013.92875</v>
      </c>
      <c r="AB623">
        <v>13.7200002670288</v>
      </c>
      <c r="AC623" t="s">
        <v>494</v>
      </c>
      <c r="AD623" t="s">
        <v>494</v>
      </c>
      <c r="AE623">
        <v>1.43</v>
      </c>
      <c r="AF623">
        <v>-2.4277177440000002</v>
      </c>
      <c r="AG623" t="s">
        <v>494</v>
      </c>
      <c r="AH623" t="s">
        <v>494</v>
      </c>
      <c r="AI623" s="2">
        <v>42474</v>
      </c>
      <c r="AJ623" s="2">
        <v>42474</v>
      </c>
      <c r="AK623">
        <v>3</v>
      </c>
      <c r="AL623" t="s">
        <v>494</v>
      </c>
      <c r="AM623" t="s">
        <v>494</v>
      </c>
      <c r="AN623" t="s">
        <v>494</v>
      </c>
      <c r="AO623" t="s">
        <v>52</v>
      </c>
      <c r="AP623" t="s">
        <v>494</v>
      </c>
      <c r="AQ623" t="s">
        <v>494</v>
      </c>
      <c r="AR623">
        <v>0.1</v>
      </c>
      <c r="AS623" t="s">
        <v>494</v>
      </c>
      <c r="AT623" t="s">
        <v>49</v>
      </c>
      <c r="AU623" s="1">
        <v>42474.475081018521</v>
      </c>
      <c r="AV623">
        <v>98.100399999999993</v>
      </c>
      <c r="AW623">
        <v>2016</v>
      </c>
      <c r="AX623" t="s">
        <v>494</v>
      </c>
      <c r="AY623">
        <v>1.2691079750949E-2</v>
      </c>
      <c r="AZ623">
        <v>249</v>
      </c>
      <c r="BA623">
        <v>98.1</v>
      </c>
      <c r="BB623">
        <v>200</v>
      </c>
      <c r="BC623">
        <v>200</v>
      </c>
      <c r="BD623">
        <v>0.12</v>
      </c>
      <c r="BE623">
        <v>3.4187544766355299E-2</v>
      </c>
      <c r="BF623" t="s">
        <v>494</v>
      </c>
      <c r="BG623" t="s">
        <v>494</v>
      </c>
      <c r="BH623" t="s">
        <v>77</v>
      </c>
      <c r="BI623" t="s">
        <v>494</v>
      </c>
      <c r="BJ623">
        <v>20.745000000000001</v>
      </c>
      <c r="BK623" t="s">
        <v>494</v>
      </c>
      <c r="BL623" s="1">
        <v>42474.475081018521</v>
      </c>
      <c r="BM623">
        <v>545</v>
      </c>
      <c r="BN623">
        <v>621</v>
      </c>
      <c r="BO623">
        <v>621</v>
      </c>
      <c r="BP623" t="s">
        <v>51</v>
      </c>
      <c r="BQ623" t="s">
        <v>106</v>
      </c>
      <c r="BR623">
        <v>0.13421772800000001</v>
      </c>
      <c r="BS623">
        <v>6</v>
      </c>
      <c r="BT623"/>
      <c r="BU623"/>
      <c r="BV623" s="9" t="str">
        <f>TEXT(Table1[[#This Row],[CLOSE_DATE]],"YYYYMMDD")&amp;TEXT(Table1[[#This Row],[OPEN_DATE]],"YYYYMMDD")&amp;Table1[[#This Row],[SYMBOL]]</f>
        <v>2016041820160414WYNN</v>
      </c>
      <c r="BW623" t="str">
        <f>IFERROR(VLOOKUP(Table1[[#This Row],[Key]],ownlog!$A:$E,MATCH(BW$1,ownlog!$1:$1,0),FALSE),"")</f>
        <v/>
      </c>
      <c r="BX623" t="str">
        <f>IFERROR(VLOOKUP(Table1[[#This Row],[Key]],ownlog!$A:$E,MATCH(BX$1,ownlog!$1:$1,0),FALSE),"")</f>
        <v/>
      </c>
      <c r="BY623" t="str">
        <f>IFERROR(VLOOKUP(Table1[[#This Row],[Key]],ownlog!$A:$E,MATCH(BY$1,ownlog!$1:$1,0),FALSE),"")</f>
        <v/>
      </c>
      <c r="BZ623" t="str">
        <f>IFERROR(VLOOKUP(Table1[[#This Row],[Key]],ownlog!$A:$E,MATCH(BZ$1,ownlog!$1:$1,0),FALSE),"")</f>
        <v/>
      </c>
    </row>
    <row r="624" spans="1:78" x14ac:dyDescent="0.3">
      <c r="A624">
        <v>622</v>
      </c>
      <c r="B624">
        <v>-0.1085</v>
      </c>
      <c r="C624">
        <v>-7.22E-2</v>
      </c>
      <c r="D624" s="1">
        <v>42474</v>
      </c>
      <c r="E624">
        <v>0.27848099999999998</v>
      </c>
      <c r="F624">
        <v>0.47257399999999999</v>
      </c>
      <c r="G624">
        <v>0.248945</v>
      </c>
      <c r="H624">
        <v>1</v>
      </c>
      <c r="I624">
        <v>0.31441000000000002</v>
      </c>
      <c r="J624">
        <v>0.47679623428270501</v>
      </c>
      <c r="K624">
        <v>0.275354267729369</v>
      </c>
      <c r="L624">
        <v>2.9535999999999899E-2</v>
      </c>
      <c r="M624">
        <v>0.376075251006037</v>
      </c>
      <c r="N624" s="2">
        <v>42474</v>
      </c>
      <c r="O624">
        <v>2082.419922</v>
      </c>
      <c r="P624">
        <v>2083.179932</v>
      </c>
      <c r="Q624">
        <v>2033.8000489999999</v>
      </c>
      <c r="R624" t="s">
        <v>58</v>
      </c>
      <c r="S624">
        <v>9</v>
      </c>
      <c r="T624" t="s">
        <v>494</v>
      </c>
      <c r="U624" s="4">
        <v>16536.54</v>
      </c>
      <c r="V624" t="s">
        <v>494</v>
      </c>
      <c r="W624" t="s">
        <v>48</v>
      </c>
      <c r="X624" s="1">
        <v>42478.470312500001</v>
      </c>
      <c r="Y624">
        <v>15.61904</v>
      </c>
      <c r="Z624">
        <v>2082.78002929687</v>
      </c>
      <c r="AA624">
        <v>2013.92875</v>
      </c>
      <c r="AB624">
        <v>13.7200002670288</v>
      </c>
      <c r="AC624" t="s">
        <v>494</v>
      </c>
      <c r="AD624" t="s">
        <v>494</v>
      </c>
      <c r="AE624">
        <v>4.46</v>
      </c>
      <c r="AF624">
        <v>-8.4605920559999994</v>
      </c>
      <c r="AG624" t="s">
        <v>494</v>
      </c>
      <c r="AH624" t="s">
        <v>494</v>
      </c>
      <c r="AI624" s="2">
        <v>42474</v>
      </c>
      <c r="AJ624" s="2">
        <v>42474</v>
      </c>
      <c r="AK624">
        <v>3</v>
      </c>
      <c r="AL624" t="s">
        <v>494</v>
      </c>
      <c r="AM624" t="s">
        <v>494</v>
      </c>
      <c r="AN624" t="s">
        <v>494</v>
      </c>
      <c r="AO624" t="s">
        <v>52</v>
      </c>
      <c r="AP624" t="s">
        <v>494</v>
      </c>
      <c r="AQ624" t="s">
        <v>494</v>
      </c>
      <c r="AR624">
        <v>0.1</v>
      </c>
      <c r="AS624" t="s">
        <v>494</v>
      </c>
      <c r="AT624" t="s">
        <v>49</v>
      </c>
      <c r="AU624" s="1">
        <v>42474.475358796299</v>
      </c>
      <c r="AV624">
        <v>16.54092</v>
      </c>
      <c r="AW624">
        <v>2016</v>
      </c>
      <c r="AX624" t="s">
        <v>494</v>
      </c>
      <c r="AY624">
        <v>5.5377814535104403E-2</v>
      </c>
      <c r="AZ624">
        <v>916</v>
      </c>
      <c r="BA624">
        <v>16.541</v>
      </c>
      <c r="BB624">
        <v>1000</v>
      </c>
      <c r="BC624">
        <v>1000</v>
      </c>
      <c r="BD624">
        <v>0.12</v>
      </c>
      <c r="BE624">
        <v>3.4187544766355299E-2</v>
      </c>
      <c r="BF624" t="s">
        <v>494</v>
      </c>
      <c r="BG624" t="s">
        <v>494</v>
      </c>
      <c r="BH624" t="s">
        <v>116</v>
      </c>
      <c r="BI624" t="s">
        <v>494</v>
      </c>
      <c r="BJ624">
        <v>20.745000000000001</v>
      </c>
      <c r="BK624" t="s">
        <v>494</v>
      </c>
      <c r="BL624" s="1">
        <v>42474.475358796299</v>
      </c>
      <c r="BM624">
        <v>547</v>
      </c>
      <c r="BN624">
        <v>622</v>
      </c>
      <c r="BO624">
        <v>622</v>
      </c>
      <c r="BP624" t="s">
        <v>51</v>
      </c>
      <c r="BQ624" t="s">
        <v>106</v>
      </c>
      <c r="BR624">
        <v>0.13421772800000001</v>
      </c>
      <c r="BS624">
        <v>6</v>
      </c>
      <c r="BT624"/>
      <c r="BU624"/>
      <c r="BV624" s="9" t="str">
        <f>TEXT(Table1[[#This Row],[CLOSE_DATE]],"YYYYMMDD")&amp;TEXT(Table1[[#This Row],[OPEN_DATE]],"YYYYMMDD")&amp;Table1[[#This Row],[SYMBOL]]</f>
        <v>2016041820160414RDC</v>
      </c>
      <c r="BW624" t="str">
        <f>IFERROR(VLOOKUP(Table1[[#This Row],[Key]],ownlog!$A:$E,MATCH(BW$1,ownlog!$1:$1,0),FALSE),"")</f>
        <v/>
      </c>
      <c r="BX624" t="str">
        <f>IFERROR(VLOOKUP(Table1[[#This Row],[Key]],ownlog!$A:$E,MATCH(BX$1,ownlog!$1:$1,0),FALSE),"")</f>
        <v/>
      </c>
      <c r="BY624" t="str">
        <f>IFERROR(VLOOKUP(Table1[[#This Row],[Key]],ownlog!$A:$E,MATCH(BY$1,ownlog!$1:$1,0),FALSE),"")</f>
        <v/>
      </c>
      <c r="BZ624" t="str">
        <f>IFERROR(VLOOKUP(Table1[[#This Row],[Key]],ownlog!$A:$E,MATCH(BZ$1,ownlog!$1:$1,0),FALSE),"")</f>
        <v/>
      </c>
    </row>
    <row r="625" spans="1:78" x14ac:dyDescent="0.3">
      <c r="A625">
        <v>623</v>
      </c>
      <c r="B625">
        <v>-0.1085</v>
      </c>
      <c r="C625">
        <v>-7.22E-2</v>
      </c>
      <c r="D625" s="1">
        <v>42474</v>
      </c>
      <c r="E625">
        <v>0.27848099999999998</v>
      </c>
      <c r="F625">
        <v>0.47257399999999999</v>
      </c>
      <c r="G625">
        <v>0.248945</v>
      </c>
      <c r="H625">
        <v>1</v>
      </c>
      <c r="I625">
        <v>0.31441000000000002</v>
      </c>
      <c r="J625">
        <v>0.47679623428270501</v>
      </c>
      <c r="K625">
        <v>0.275354267729369</v>
      </c>
      <c r="L625">
        <v>2.9535999999999899E-2</v>
      </c>
      <c r="M625">
        <v>0.376075251006037</v>
      </c>
      <c r="N625" s="2">
        <v>42474</v>
      </c>
      <c r="O625">
        <v>2082.419922</v>
      </c>
      <c r="P625">
        <v>2083.179932</v>
      </c>
      <c r="Q625">
        <v>2033.8000489999999</v>
      </c>
      <c r="R625" t="s">
        <v>58</v>
      </c>
      <c r="S625">
        <v>9</v>
      </c>
      <c r="T625" t="s">
        <v>494</v>
      </c>
      <c r="U625" s="4">
        <v>10826.76</v>
      </c>
      <c r="V625" t="s">
        <v>200</v>
      </c>
      <c r="W625" t="s">
        <v>48</v>
      </c>
      <c r="X625" s="1">
        <v>42478.469722222224</v>
      </c>
      <c r="Y625">
        <v>10.849615</v>
      </c>
      <c r="Z625">
        <v>2082.78002929687</v>
      </c>
      <c r="AA625">
        <v>2013.92875</v>
      </c>
      <c r="AB625">
        <v>13.7200002670288</v>
      </c>
      <c r="AC625" t="s">
        <v>494</v>
      </c>
      <c r="AD625" t="s">
        <v>494</v>
      </c>
      <c r="AE625">
        <v>4.24</v>
      </c>
      <c r="AF625">
        <v>-13.3361158</v>
      </c>
      <c r="AG625" t="s">
        <v>494</v>
      </c>
      <c r="AH625" t="s">
        <v>494</v>
      </c>
      <c r="AI625" s="2">
        <v>42474</v>
      </c>
      <c r="AJ625" s="2">
        <v>42474</v>
      </c>
      <c r="AK625">
        <v>3</v>
      </c>
      <c r="AL625" t="s">
        <v>494</v>
      </c>
      <c r="AM625" t="s">
        <v>494</v>
      </c>
      <c r="AN625" t="s">
        <v>494</v>
      </c>
      <c r="AO625" t="s">
        <v>52</v>
      </c>
      <c r="AP625" t="s">
        <v>494</v>
      </c>
      <c r="AQ625" t="s">
        <v>494</v>
      </c>
      <c r="AR625">
        <v>0.1</v>
      </c>
      <c r="AS625" t="s">
        <v>494</v>
      </c>
      <c r="AT625" t="s">
        <v>49</v>
      </c>
      <c r="AU625" s="1">
        <v>42474.475659722222</v>
      </c>
      <c r="AV625">
        <v>10.831</v>
      </c>
      <c r="AW625">
        <v>2016</v>
      </c>
      <c r="AX625" t="s">
        <v>494</v>
      </c>
      <c r="AY625">
        <v>-2.6867325270058099E-3</v>
      </c>
      <c r="AZ625">
        <v>-29.1</v>
      </c>
      <c r="BA625">
        <v>10.831</v>
      </c>
      <c r="BB625">
        <v>1000</v>
      </c>
      <c r="BC625">
        <v>1000</v>
      </c>
      <c r="BD625">
        <v>0.12</v>
      </c>
      <c r="BE625">
        <v>3.4187544766355299E-2</v>
      </c>
      <c r="BF625" t="s">
        <v>494</v>
      </c>
      <c r="BG625" t="s">
        <v>494</v>
      </c>
      <c r="BH625" t="s">
        <v>103</v>
      </c>
      <c r="BI625" t="s">
        <v>494</v>
      </c>
      <c r="BJ625">
        <v>20.745000000000001</v>
      </c>
      <c r="BK625" t="s">
        <v>494</v>
      </c>
      <c r="BL625" s="1">
        <v>42474.475740740738</v>
      </c>
      <c r="BM625">
        <v>540</v>
      </c>
      <c r="BN625">
        <v>623</v>
      </c>
      <c r="BO625">
        <v>623</v>
      </c>
      <c r="BP625" t="s">
        <v>51</v>
      </c>
      <c r="BQ625" t="s">
        <v>106</v>
      </c>
      <c r="BR625">
        <v>0.13421772800000001</v>
      </c>
      <c r="BS625">
        <v>6</v>
      </c>
      <c r="BT625"/>
      <c r="BU625"/>
      <c r="BV625" s="9" t="str">
        <f>TEXT(Table1[[#This Row],[CLOSE_DATE]],"YYYYMMDD")&amp;TEXT(Table1[[#This Row],[OPEN_DATE]],"YYYYMMDD")&amp;Table1[[#This Row],[SYMBOL]]</f>
        <v>2016041820160414FCX</v>
      </c>
      <c r="BW625" t="str">
        <f>IFERROR(VLOOKUP(Table1[[#This Row],[Key]],ownlog!$A:$E,MATCH(BW$1,ownlog!$1:$1,0),FALSE),"")</f>
        <v/>
      </c>
      <c r="BX625" t="str">
        <f>IFERROR(VLOOKUP(Table1[[#This Row],[Key]],ownlog!$A:$E,MATCH(BX$1,ownlog!$1:$1,0),FALSE),"")</f>
        <v/>
      </c>
      <c r="BY625" t="str">
        <f>IFERROR(VLOOKUP(Table1[[#This Row],[Key]],ownlog!$A:$E,MATCH(BY$1,ownlog!$1:$1,0),FALSE),"")</f>
        <v/>
      </c>
      <c r="BZ625" t="str">
        <f>IFERROR(VLOOKUP(Table1[[#This Row],[Key]],ownlog!$A:$E,MATCH(BZ$1,ownlog!$1:$1,0),FALSE),"")</f>
        <v/>
      </c>
    </row>
    <row r="626" spans="1:78" x14ac:dyDescent="0.3">
      <c r="A626">
        <v>624</v>
      </c>
      <c r="B626">
        <v>-0.1085</v>
      </c>
      <c r="C626">
        <v>-7.22E-2</v>
      </c>
      <c r="D626" s="1">
        <v>42474</v>
      </c>
      <c r="E626">
        <v>0.27848099999999998</v>
      </c>
      <c r="F626">
        <v>0.47257399999999999</v>
      </c>
      <c r="G626">
        <v>0.248945</v>
      </c>
      <c r="H626">
        <v>1</v>
      </c>
      <c r="I626">
        <v>0.31441000000000002</v>
      </c>
      <c r="J626">
        <v>0.47679623428270501</v>
      </c>
      <c r="K626">
        <v>0.275354267729369</v>
      </c>
      <c r="L626">
        <v>2.9535999999999899E-2</v>
      </c>
      <c r="M626">
        <v>0.376075251006037</v>
      </c>
      <c r="N626" s="2">
        <v>42474</v>
      </c>
      <c r="O626">
        <v>2082.419922</v>
      </c>
      <c r="P626">
        <v>2083.179932</v>
      </c>
      <c r="Q626">
        <v>2033.8000489999999</v>
      </c>
      <c r="R626" t="s">
        <v>58</v>
      </c>
      <c r="S626">
        <v>9</v>
      </c>
      <c r="T626" t="s">
        <v>494</v>
      </c>
      <c r="U626" s="4">
        <v>10826.76</v>
      </c>
      <c r="V626" t="s">
        <v>200</v>
      </c>
      <c r="W626" t="s">
        <v>48</v>
      </c>
      <c r="X626" s="1">
        <v>42478.469722222224</v>
      </c>
      <c r="Y626">
        <v>10.849615</v>
      </c>
      <c r="Z626">
        <v>2082.78002929687</v>
      </c>
      <c r="AA626">
        <v>2013.92875</v>
      </c>
      <c r="AB626">
        <v>13.7200002670288</v>
      </c>
      <c r="AC626" t="s">
        <v>494</v>
      </c>
      <c r="AD626" t="s">
        <v>494</v>
      </c>
      <c r="AE626">
        <v>4.24</v>
      </c>
      <c r="AF626">
        <v>-13.3361158</v>
      </c>
      <c r="AG626" t="s">
        <v>494</v>
      </c>
      <c r="AH626" t="s">
        <v>494</v>
      </c>
      <c r="AI626" s="2">
        <v>42474</v>
      </c>
      <c r="AJ626" s="2">
        <v>42474</v>
      </c>
      <c r="AK626">
        <v>3</v>
      </c>
      <c r="AL626" t="s">
        <v>494</v>
      </c>
      <c r="AM626" t="s">
        <v>494</v>
      </c>
      <c r="AN626" t="s">
        <v>494</v>
      </c>
      <c r="AO626" t="s">
        <v>52</v>
      </c>
      <c r="AP626" t="s">
        <v>494</v>
      </c>
      <c r="AQ626" t="s">
        <v>494</v>
      </c>
      <c r="AR626">
        <v>0.1</v>
      </c>
      <c r="AS626" t="s">
        <v>494</v>
      </c>
      <c r="AT626" t="s">
        <v>49</v>
      </c>
      <c r="AU626" s="1">
        <v>42474.475740740738</v>
      </c>
      <c r="AV626">
        <v>10.831</v>
      </c>
      <c r="AW626">
        <v>2016</v>
      </c>
      <c r="AX626" t="s">
        <v>494</v>
      </c>
      <c r="AY626">
        <v>-2.6867325270058099E-3</v>
      </c>
      <c r="AZ626">
        <v>-29.1</v>
      </c>
      <c r="BA626">
        <v>10.831</v>
      </c>
      <c r="BB626">
        <v>1000</v>
      </c>
      <c r="BC626">
        <v>1000</v>
      </c>
      <c r="BD626">
        <v>0.12</v>
      </c>
      <c r="BE626">
        <v>3.4187544766355299E-2</v>
      </c>
      <c r="BF626" t="s">
        <v>494</v>
      </c>
      <c r="BG626" t="s">
        <v>494</v>
      </c>
      <c r="BH626" t="s">
        <v>103</v>
      </c>
      <c r="BI626" t="s">
        <v>494</v>
      </c>
      <c r="BJ626">
        <v>20.745000000000001</v>
      </c>
      <c r="BK626" t="s">
        <v>494</v>
      </c>
      <c r="BL626" s="1">
        <v>42474.475740740738</v>
      </c>
      <c r="BM626">
        <v>541</v>
      </c>
      <c r="BN626">
        <v>624</v>
      </c>
      <c r="BO626">
        <v>624</v>
      </c>
      <c r="BP626" t="s">
        <v>51</v>
      </c>
      <c r="BQ626" t="s">
        <v>106</v>
      </c>
      <c r="BR626">
        <v>0.13421772800000001</v>
      </c>
      <c r="BS626">
        <v>6</v>
      </c>
      <c r="BT626"/>
      <c r="BU626"/>
      <c r="BV626" s="9" t="str">
        <f>TEXT(Table1[[#This Row],[CLOSE_DATE]],"YYYYMMDD")&amp;TEXT(Table1[[#This Row],[OPEN_DATE]],"YYYYMMDD")&amp;Table1[[#This Row],[SYMBOL]]</f>
        <v>2016041820160414FCX</v>
      </c>
      <c r="BW626" t="str">
        <f>IFERROR(VLOOKUP(Table1[[#This Row],[Key]],ownlog!$A:$E,MATCH(BW$1,ownlog!$1:$1,0),FALSE),"")</f>
        <v/>
      </c>
      <c r="BX626" t="str">
        <f>IFERROR(VLOOKUP(Table1[[#This Row],[Key]],ownlog!$A:$E,MATCH(BX$1,ownlog!$1:$1,0),FALSE),"")</f>
        <v/>
      </c>
      <c r="BY626" t="str">
        <f>IFERROR(VLOOKUP(Table1[[#This Row],[Key]],ownlog!$A:$E,MATCH(BY$1,ownlog!$1:$1,0),FALSE),"")</f>
        <v/>
      </c>
      <c r="BZ626" t="str">
        <f>IFERROR(VLOOKUP(Table1[[#This Row],[Key]],ownlog!$A:$E,MATCH(BZ$1,ownlog!$1:$1,0),FALSE),"")</f>
        <v/>
      </c>
    </row>
    <row r="627" spans="1:78" x14ac:dyDescent="0.3">
      <c r="A627">
        <v>625</v>
      </c>
      <c r="B627">
        <v>-0.1085</v>
      </c>
      <c r="C627">
        <v>-7.22E-2</v>
      </c>
      <c r="D627" s="1">
        <v>42474</v>
      </c>
      <c r="E627">
        <v>0.27848099999999998</v>
      </c>
      <c r="F627">
        <v>0.47257399999999999</v>
      </c>
      <c r="G627">
        <v>0.248945</v>
      </c>
      <c r="H627">
        <v>1</v>
      </c>
      <c r="I627">
        <v>0.31441000000000002</v>
      </c>
      <c r="J627">
        <v>0.47679623428270501</v>
      </c>
      <c r="K627">
        <v>0.275354267729369</v>
      </c>
      <c r="L627">
        <v>2.9535999999999899E-2</v>
      </c>
      <c r="M627">
        <v>0.376075251006037</v>
      </c>
      <c r="N627" s="2">
        <v>42474</v>
      </c>
      <c r="O627">
        <v>2082.419922</v>
      </c>
      <c r="P627">
        <v>2083.179932</v>
      </c>
      <c r="Q627">
        <v>2033.8000489999999</v>
      </c>
      <c r="R627" t="s">
        <v>58</v>
      </c>
      <c r="S627">
        <v>9</v>
      </c>
      <c r="T627" t="s">
        <v>494</v>
      </c>
      <c r="U627" s="4">
        <v>29906.85</v>
      </c>
      <c r="V627" t="s">
        <v>494</v>
      </c>
      <c r="W627" t="s">
        <v>48</v>
      </c>
      <c r="X627" s="1">
        <v>42478.468981481485</v>
      </c>
      <c r="Y627">
        <v>9.1692085710000004</v>
      </c>
      <c r="Z627">
        <v>2082.78002929687</v>
      </c>
      <c r="AA627">
        <v>2013.92875</v>
      </c>
      <c r="AB627">
        <v>13.7200002670288</v>
      </c>
      <c r="AC627" t="s">
        <v>494</v>
      </c>
      <c r="AD627" t="s">
        <v>494</v>
      </c>
      <c r="AE627">
        <v>18.149999999999999</v>
      </c>
      <c r="AF627">
        <v>-32.652365000000003</v>
      </c>
      <c r="AG627" t="s">
        <v>494</v>
      </c>
      <c r="AH627" t="s">
        <v>494</v>
      </c>
      <c r="AI627" s="2">
        <v>42474</v>
      </c>
      <c r="AJ627" s="2">
        <v>42474</v>
      </c>
      <c r="AK627">
        <v>3</v>
      </c>
      <c r="AL627" t="s">
        <v>494</v>
      </c>
      <c r="AM627" t="s">
        <v>494</v>
      </c>
      <c r="AN627" t="s">
        <v>494</v>
      </c>
      <c r="AO627" t="s">
        <v>52</v>
      </c>
      <c r="AP627" t="s">
        <v>494</v>
      </c>
      <c r="AQ627" t="s">
        <v>494</v>
      </c>
      <c r="AR627">
        <v>0.1</v>
      </c>
      <c r="AS627" t="s">
        <v>494</v>
      </c>
      <c r="AT627" t="s">
        <v>49</v>
      </c>
      <c r="AU627" s="1">
        <v>42474.476041666669</v>
      </c>
      <c r="AV627">
        <v>8.5500000000000007</v>
      </c>
      <c r="AW627">
        <v>2016</v>
      </c>
      <c r="AX627" t="s">
        <v>494</v>
      </c>
      <c r="AY627">
        <v>-7.2999164578111897E-2</v>
      </c>
      <c r="AZ627">
        <v>-2184.5</v>
      </c>
      <c r="BA627">
        <v>8.5500000000000007</v>
      </c>
      <c r="BB627">
        <v>3500</v>
      </c>
      <c r="BC627">
        <v>3500</v>
      </c>
      <c r="BD627">
        <v>0.12</v>
      </c>
      <c r="BE627">
        <v>3.4187544766355299E-2</v>
      </c>
      <c r="BF627" t="s">
        <v>494</v>
      </c>
      <c r="BG627" t="s">
        <v>494</v>
      </c>
      <c r="BH627" t="s">
        <v>66</v>
      </c>
      <c r="BI627" t="s">
        <v>494</v>
      </c>
      <c r="BJ627">
        <v>20.745000000000001</v>
      </c>
      <c r="BK627" t="s">
        <v>494</v>
      </c>
      <c r="BL627" s="1">
        <v>42474.476180555554</v>
      </c>
      <c r="BM627">
        <v>536</v>
      </c>
      <c r="BN627">
        <v>625</v>
      </c>
      <c r="BO627">
        <v>625</v>
      </c>
      <c r="BP627" t="s">
        <v>51</v>
      </c>
      <c r="BQ627" t="s">
        <v>106</v>
      </c>
      <c r="BR627">
        <v>0.13421772800000001</v>
      </c>
      <c r="BS627">
        <v>6</v>
      </c>
      <c r="BT627"/>
      <c r="BU627"/>
      <c r="BV627" s="9" t="str">
        <f>TEXT(Table1[[#This Row],[CLOSE_DATE]],"YYYYMMDD")&amp;TEXT(Table1[[#This Row],[OPEN_DATE]],"YYYYMMDD")&amp;Table1[[#This Row],[SYMBOL]]</f>
        <v>2016041820160414TCK</v>
      </c>
      <c r="BW627" t="str">
        <f>IFERROR(VLOOKUP(Table1[[#This Row],[Key]],ownlog!$A:$E,MATCH(BW$1,ownlog!$1:$1,0),FALSE),"")</f>
        <v/>
      </c>
      <c r="BX627" t="str">
        <f>IFERROR(VLOOKUP(Table1[[#This Row],[Key]],ownlog!$A:$E,MATCH(BX$1,ownlog!$1:$1,0),FALSE),"")</f>
        <v/>
      </c>
      <c r="BY627" t="str">
        <f>IFERROR(VLOOKUP(Table1[[#This Row],[Key]],ownlog!$A:$E,MATCH(BY$1,ownlog!$1:$1,0),FALSE),"")</f>
        <v/>
      </c>
      <c r="BZ627" t="str">
        <f>IFERROR(VLOOKUP(Table1[[#This Row],[Key]],ownlog!$A:$E,MATCH(BZ$1,ownlog!$1:$1,0),FALSE),"")</f>
        <v/>
      </c>
    </row>
    <row r="628" spans="1:78" x14ac:dyDescent="0.3">
      <c r="A628">
        <v>626</v>
      </c>
      <c r="B628">
        <v>-0.1085</v>
      </c>
      <c r="C628">
        <v>-7.22E-2</v>
      </c>
      <c r="D628" s="1">
        <v>42474</v>
      </c>
      <c r="E628">
        <v>0.27848099999999998</v>
      </c>
      <c r="F628">
        <v>0.47257399999999999</v>
      </c>
      <c r="G628">
        <v>0.248945</v>
      </c>
      <c r="H628">
        <v>1</v>
      </c>
      <c r="I628">
        <v>0.31441000000000002</v>
      </c>
      <c r="J628">
        <v>0.47679623428270501</v>
      </c>
      <c r="K628">
        <v>0.275354267729369</v>
      </c>
      <c r="L628">
        <v>2.9535999999999899E-2</v>
      </c>
      <c r="M628">
        <v>0.376075251006037</v>
      </c>
      <c r="N628" s="2">
        <v>42474</v>
      </c>
      <c r="O628">
        <v>2082.419922</v>
      </c>
      <c r="P628">
        <v>2083.179932</v>
      </c>
      <c r="Q628">
        <v>2033.8000489999999</v>
      </c>
      <c r="R628" t="s">
        <v>58</v>
      </c>
      <c r="S628">
        <v>9</v>
      </c>
      <c r="T628" t="s">
        <v>494</v>
      </c>
      <c r="U628" s="4">
        <v>10268.93</v>
      </c>
      <c r="V628" t="s">
        <v>494</v>
      </c>
      <c r="W628" t="s">
        <v>48</v>
      </c>
      <c r="X628" s="1">
        <v>42478.471122685187</v>
      </c>
      <c r="Y628">
        <v>6.7398999999999996</v>
      </c>
      <c r="Z628">
        <v>2082.78002929687</v>
      </c>
      <c r="AA628">
        <v>2013.92875</v>
      </c>
      <c r="AB628">
        <v>13.7200002670288</v>
      </c>
      <c r="AC628" t="s">
        <v>494</v>
      </c>
      <c r="AD628" t="s">
        <v>494</v>
      </c>
      <c r="AE628">
        <v>6.22</v>
      </c>
      <c r="AF628">
        <v>-12.223998269999999</v>
      </c>
      <c r="AG628" t="s">
        <v>494</v>
      </c>
      <c r="AH628" t="s">
        <v>494</v>
      </c>
      <c r="AI628" s="2">
        <v>42474</v>
      </c>
      <c r="AJ628" s="2">
        <v>42474</v>
      </c>
      <c r="AK628">
        <v>3</v>
      </c>
      <c r="AL628" t="s">
        <v>494</v>
      </c>
      <c r="AM628" t="s">
        <v>494</v>
      </c>
      <c r="AN628" t="s">
        <v>494</v>
      </c>
      <c r="AO628" t="s">
        <v>52</v>
      </c>
      <c r="AP628" t="s">
        <v>494</v>
      </c>
      <c r="AQ628" t="s">
        <v>494</v>
      </c>
      <c r="AR628">
        <v>0.1</v>
      </c>
      <c r="AS628" t="s">
        <v>494</v>
      </c>
      <c r="AT628" t="s">
        <v>49</v>
      </c>
      <c r="AU628" s="1">
        <v>42474.476585648146</v>
      </c>
      <c r="AV628">
        <v>6.8501000000000003</v>
      </c>
      <c r="AW628">
        <v>2016</v>
      </c>
      <c r="AX628" t="s">
        <v>494</v>
      </c>
      <c r="AY628">
        <v>1.5474226653625399E-2</v>
      </c>
      <c r="AZ628">
        <v>159</v>
      </c>
      <c r="BA628">
        <v>6.8501000000000003</v>
      </c>
      <c r="BB628">
        <v>1500</v>
      </c>
      <c r="BC628">
        <v>1500</v>
      </c>
      <c r="BD628">
        <v>0.12</v>
      </c>
      <c r="BE628">
        <v>3.4187544766355299E-2</v>
      </c>
      <c r="BF628" t="s">
        <v>494</v>
      </c>
      <c r="BG628" t="s">
        <v>494</v>
      </c>
      <c r="BH628" t="s">
        <v>125</v>
      </c>
      <c r="BI628" t="s">
        <v>494</v>
      </c>
      <c r="BJ628">
        <v>20.745000000000001</v>
      </c>
      <c r="BK628" t="s">
        <v>494</v>
      </c>
      <c r="BL628" s="1">
        <v>42474.476585648146</v>
      </c>
      <c r="BM628">
        <v>553</v>
      </c>
      <c r="BN628">
        <v>626</v>
      </c>
      <c r="BO628">
        <v>626</v>
      </c>
      <c r="BP628" t="s">
        <v>51</v>
      </c>
      <c r="BQ628" t="s">
        <v>106</v>
      </c>
      <c r="BR628">
        <v>0.13421772800000001</v>
      </c>
      <c r="BS628">
        <v>6</v>
      </c>
      <c r="BT628"/>
      <c r="BU628"/>
      <c r="BV628" s="9" t="str">
        <f>TEXT(Table1[[#This Row],[CLOSE_DATE]],"YYYYMMDD")&amp;TEXT(Table1[[#This Row],[OPEN_DATE]],"YYYYMMDD")&amp;Table1[[#This Row],[SYMBOL]]</f>
        <v>2016041820160414ECA</v>
      </c>
      <c r="BW628" t="str">
        <f>IFERROR(VLOOKUP(Table1[[#This Row],[Key]],ownlog!$A:$E,MATCH(BW$1,ownlog!$1:$1,0),FALSE),"")</f>
        <v/>
      </c>
      <c r="BX628" t="str">
        <f>IFERROR(VLOOKUP(Table1[[#This Row],[Key]],ownlog!$A:$E,MATCH(BX$1,ownlog!$1:$1,0),FALSE),"")</f>
        <v/>
      </c>
      <c r="BY628" t="str">
        <f>IFERROR(VLOOKUP(Table1[[#This Row],[Key]],ownlog!$A:$E,MATCH(BY$1,ownlog!$1:$1,0),FALSE),"")</f>
        <v/>
      </c>
      <c r="BZ628" t="str">
        <f>IFERROR(VLOOKUP(Table1[[#This Row],[Key]],ownlog!$A:$E,MATCH(BZ$1,ownlog!$1:$1,0),FALSE),"")</f>
        <v/>
      </c>
    </row>
    <row r="629" spans="1:78" x14ac:dyDescent="0.3">
      <c r="A629">
        <v>627</v>
      </c>
      <c r="B629">
        <v>-0.1085</v>
      </c>
      <c r="C629">
        <v>-7.22E-2</v>
      </c>
      <c r="D629" s="1">
        <v>42474</v>
      </c>
      <c r="E629">
        <v>0.27848099999999998</v>
      </c>
      <c r="F629">
        <v>0.47257399999999999</v>
      </c>
      <c r="G629">
        <v>0.248945</v>
      </c>
      <c r="H629">
        <v>1</v>
      </c>
      <c r="I629">
        <v>0.31441000000000002</v>
      </c>
      <c r="J629">
        <v>0.47679623428270501</v>
      </c>
      <c r="K629">
        <v>0.275354267729369</v>
      </c>
      <c r="L629">
        <v>2.9535999999999899E-2</v>
      </c>
      <c r="M629">
        <v>0.376075251006037</v>
      </c>
      <c r="N629" s="2">
        <v>42474</v>
      </c>
      <c r="O629">
        <v>2082.419922</v>
      </c>
      <c r="P629">
        <v>2083.179932</v>
      </c>
      <c r="Q629">
        <v>2033.8000489999999</v>
      </c>
      <c r="R629" t="s">
        <v>58</v>
      </c>
      <c r="S629">
        <v>9</v>
      </c>
      <c r="T629" t="s">
        <v>494</v>
      </c>
      <c r="U629" s="4">
        <v>10436.57</v>
      </c>
      <c r="V629" t="s">
        <v>494</v>
      </c>
      <c r="W629" t="s">
        <v>48</v>
      </c>
      <c r="X629" s="1">
        <v>42478.471226851849</v>
      </c>
      <c r="Y629">
        <v>12.959899999999999</v>
      </c>
      <c r="Z629">
        <v>2082.78002929687</v>
      </c>
      <c r="AA629">
        <v>2013.92875</v>
      </c>
      <c r="AB629">
        <v>13.7200002670288</v>
      </c>
      <c r="AC629" t="s">
        <v>494</v>
      </c>
      <c r="AD629" t="s">
        <v>494</v>
      </c>
      <c r="AE629">
        <v>3.43</v>
      </c>
      <c r="AF629">
        <v>-7.2275952700000001</v>
      </c>
      <c r="AG629" t="s">
        <v>494</v>
      </c>
      <c r="AH629" t="s">
        <v>494</v>
      </c>
      <c r="AI629" s="2">
        <v>42474</v>
      </c>
      <c r="AJ629" s="2">
        <v>42474</v>
      </c>
      <c r="AK629">
        <v>3</v>
      </c>
      <c r="AL629" t="s">
        <v>494</v>
      </c>
      <c r="AM629" t="s">
        <v>494</v>
      </c>
      <c r="AN629" t="s">
        <v>494</v>
      </c>
      <c r="AO629" t="s">
        <v>52</v>
      </c>
      <c r="AP629" t="s">
        <v>494</v>
      </c>
      <c r="AQ629" t="s">
        <v>494</v>
      </c>
      <c r="AR629">
        <v>0.1</v>
      </c>
      <c r="AS629" t="s">
        <v>494</v>
      </c>
      <c r="AT629" t="s">
        <v>49</v>
      </c>
      <c r="AU629" s="1">
        <v>42474.476956018516</v>
      </c>
      <c r="AV629">
        <v>13.0501875</v>
      </c>
      <c r="AW629">
        <v>2016</v>
      </c>
      <c r="AX629" t="s">
        <v>494</v>
      </c>
      <c r="AY629">
        <v>6.5324731924349703E-3</v>
      </c>
      <c r="AZ629">
        <v>68.2</v>
      </c>
      <c r="BA629">
        <v>13.05</v>
      </c>
      <c r="BB629">
        <v>800</v>
      </c>
      <c r="BC629">
        <v>800</v>
      </c>
      <c r="BD629">
        <v>0.12</v>
      </c>
      <c r="BE629">
        <v>3.4187544766355299E-2</v>
      </c>
      <c r="BF629" t="s">
        <v>494</v>
      </c>
      <c r="BG629" t="s">
        <v>494</v>
      </c>
      <c r="BH629" t="s">
        <v>104</v>
      </c>
      <c r="BI629" t="s">
        <v>494</v>
      </c>
      <c r="BJ629">
        <v>20.745000000000001</v>
      </c>
      <c r="BK629" t="s">
        <v>494</v>
      </c>
      <c r="BL629" s="1">
        <v>42474.476956018516</v>
      </c>
      <c r="BM629">
        <v>554</v>
      </c>
      <c r="BN629">
        <v>627</v>
      </c>
      <c r="BO629">
        <v>627</v>
      </c>
      <c r="BP629" t="s">
        <v>51</v>
      </c>
      <c r="BQ629" t="s">
        <v>106</v>
      </c>
      <c r="BR629">
        <v>0.13421772800000001</v>
      </c>
      <c r="BS629">
        <v>6</v>
      </c>
      <c r="BT629"/>
      <c r="BU629"/>
      <c r="BV629" s="9" t="str">
        <f>TEXT(Table1[[#This Row],[CLOSE_DATE]],"YYYYMMDD")&amp;TEXT(Table1[[#This Row],[OPEN_DATE]],"YYYYMMDD")&amp;Table1[[#This Row],[SYMBOL]]</f>
        <v>2016041820160414CNX</v>
      </c>
      <c r="BW629" t="str">
        <f>IFERROR(VLOOKUP(Table1[[#This Row],[Key]],ownlog!$A:$E,MATCH(BW$1,ownlog!$1:$1,0),FALSE),"")</f>
        <v/>
      </c>
      <c r="BX629" t="str">
        <f>IFERROR(VLOOKUP(Table1[[#This Row],[Key]],ownlog!$A:$E,MATCH(BX$1,ownlog!$1:$1,0),FALSE),"")</f>
        <v/>
      </c>
      <c r="BY629" t="str">
        <f>IFERROR(VLOOKUP(Table1[[#This Row],[Key]],ownlog!$A:$E,MATCH(BY$1,ownlog!$1:$1,0),FALSE),"")</f>
        <v/>
      </c>
      <c r="BZ629" t="str">
        <f>IFERROR(VLOOKUP(Table1[[#This Row],[Key]],ownlog!$A:$E,MATCH(BZ$1,ownlog!$1:$1,0),FALSE),"")</f>
        <v/>
      </c>
    </row>
    <row r="630" spans="1:78" x14ac:dyDescent="0.3">
      <c r="A630">
        <v>628</v>
      </c>
      <c r="B630">
        <v>-0.1085</v>
      </c>
      <c r="C630">
        <v>-7.22E-2</v>
      </c>
      <c r="D630" s="1">
        <v>42474</v>
      </c>
      <c r="E630">
        <v>0.27848099999999998</v>
      </c>
      <c r="F630">
        <v>0.47257399999999999</v>
      </c>
      <c r="G630">
        <v>0.248945</v>
      </c>
      <c r="H630">
        <v>1</v>
      </c>
      <c r="I630">
        <v>0.31441000000000002</v>
      </c>
      <c r="J630">
        <v>0.47679623428270501</v>
      </c>
      <c r="K630">
        <v>0.275354267729369</v>
      </c>
      <c r="L630">
        <v>2.9535999999999899E-2</v>
      </c>
      <c r="M630">
        <v>0.376075251006037</v>
      </c>
      <c r="N630" s="2">
        <v>42474</v>
      </c>
      <c r="O630">
        <v>2082.419922</v>
      </c>
      <c r="P630">
        <v>2083.179932</v>
      </c>
      <c r="Q630">
        <v>2033.8000489999999</v>
      </c>
      <c r="R630" t="s">
        <v>58</v>
      </c>
      <c r="S630">
        <v>9</v>
      </c>
      <c r="T630" t="s">
        <v>494</v>
      </c>
      <c r="U630" s="4">
        <v>12933.72</v>
      </c>
      <c r="V630" t="s">
        <v>494</v>
      </c>
      <c r="W630" t="s">
        <v>48</v>
      </c>
      <c r="X630" s="1">
        <v>42478.470486111109</v>
      </c>
      <c r="Y630">
        <v>6.71</v>
      </c>
      <c r="Z630">
        <v>2082.78002929687</v>
      </c>
      <c r="AA630">
        <v>2013.92875</v>
      </c>
      <c r="AB630">
        <v>13.7200002670288</v>
      </c>
      <c r="AC630" t="s">
        <v>494</v>
      </c>
      <c r="AD630" t="s">
        <v>494</v>
      </c>
      <c r="AE630">
        <v>8.2799999999999994</v>
      </c>
      <c r="AF630">
        <v>-18.282117070000002</v>
      </c>
      <c r="AG630" t="s">
        <v>494</v>
      </c>
      <c r="AH630" t="s">
        <v>494</v>
      </c>
      <c r="AI630" s="2">
        <v>42474</v>
      </c>
      <c r="AJ630" s="2">
        <v>42474</v>
      </c>
      <c r="AK630">
        <v>3</v>
      </c>
      <c r="AL630" t="s">
        <v>494</v>
      </c>
      <c r="AM630" t="s">
        <v>494</v>
      </c>
      <c r="AN630" t="s">
        <v>494</v>
      </c>
      <c r="AO630" t="s">
        <v>52</v>
      </c>
      <c r="AP630" t="s">
        <v>494</v>
      </c>
      <c r="AQ630" t="s">
        <v>494</v>
      </c>
      <c r="AR630">
        <v>0.1</v>
      </c>
      <c r="AS630" t="s">
        <v>494</v>
      </c>
      <c r="AT630" t="s">
        <v>49</v>
      </c>
      <c r="AU630" s="1">
        <v>42474.477777777778</v>
      </c>
      <c r="AV630">
        <v>6.4705750000000002</v>
      </c>
      <c r="AW630">
        <v>2016</v>
      </c>
      <c r="AX630" t="s">
        <v>494</v>
      </c>
      <c r="AY630">
        <v>-3.7863713812141798E-2</v>
      </c>
      <c r="AZ630">
        <v>-490</v>
      </c>
      <c r="BA630">
        <v>6.4710000000000001</v>
      </c>
      <c r="BB630">
        <v>2000</v>
      </c>
      <c r="BC630">
        <v>2000</v>
      </c>
      <c r="BD630">
        <v>0.12</v>
      </c>
      <c r="BE630">
        <v>3.4187544766355299E-2</v>
      </c>
      <c r="BF630" t="s">
        <v>494</v>
      </c>
      <c r="BG630" t="s">
        <v>494</v>
      </c>
      <c r="BH630" t="s">
        <v>57</v>
      </c>
      <c r="BI630" t="s">
        <v>494</v>
      </c>
      <c r="BJ630">
        <v>20.745000000000001</v>
      </c>
      <c r="BK630" t="s">
        <v>494</v>
      </c>
      <c r="BL630" s="1">
        <v>42474.477777777778</v>
      </c>
      <c r="BM630">
        <v>549</v>
      </c>
      <c r="BN630">
        <v>628</v>
      </c>
      <c r="BO630">
        <v>628</v>
      </c>
      <c r="BP630" t="s">
        <v>51</v>
      </c>
      <c r="BQ630" t="s">
        <v>106</v>
      </c>
      <c r="BR630">
        <v>0.13421772800000001</v>
      </c>
      <c r="BS630">
        <v>6</v>
      </c>
      <c r="BT630"/>
      <c r="BU630"/>
      <c r="BV630" s="9" t="str">
        <f>TEXT(Table1[[#This Row],[CLOSE_DATE]],"YYYYMMDD")&amp;TEXT(Table1[[#This Row],[OPEN_DATE]],"YYYYMMDD")&amp;Table1[[#This Row],[SYMBOL]]</f>
        <v>2016041820160414PBR</v>
      </c>
      <c r="BW630" t="str">
        <f>IFERROR(VLOOKUP(Table1[[#This Row],[Key]],ownlog!$A:$E,MATCH(BW$1,ownlog!$1:$1,0),FALSE),"")</f>
        <v/>
      </c>
      <c r="BX630" t="str">
        <f>IFERROR(VLOOKUP(Table1[[#This Row],[Key]],ownlog!$A:$E,MATCH(BX$1,ownlog!$1:$1,0),FALSE),"")</f>
        <v/>
      </c>
      <c r="BY630" t="str">
        <f>IFERROR(VLOOKUP(Table1[[#This Row],[Key]],ownlog!$A:$E,MATCH(BY$1,ownlog!$1:$1,0),FALSE),"")</f>
        <v/>
      </c>
      <c r="BZ630" t="str">
        <f>IFERROR(VLOOKUP(Table1[[#This Row],[Key]],ownlog!$A:$E,MATCH(BZ$1,ownlog!$1:$1,0),FALSE),"")</f>
        <v/>
      </c>
    </row>
    <row r="631" spans="1:78" x14ac:dyDescent="0.3">
      <c r="A631">
        <v>629</v>
      </c>
      <c r="B631">
        <v>-0.1085</v>
      </c>
      <c r="C631">
        <v>-7.22E-2</v>
      </c>
      <c r="D631" s="1">
        <v>42474</v>
      </c>
      <c r="E631">
        <v>0.27848099999999998</v>
      </c>
      <c r="F631">
        <v>0.47257399999999999</v>
      </c>
      <c r="G631">
        <v>0.248945</v>
      </c>
      <c r="H631">
        <v>1</v>
      </c>
      <c r="I631">
        <v>0.31441000000000002</v>
      </c>
      <c r="J631">
        <v>0.47679623428270501</v>
      </c>
      <c r="K631">
        <v>0.275354267729369</v>
      </c>
      <c r="L631">
        <v>2.9535999999999899E-2</v>
      </c>
      <c r="M631">
        <v>0.376075251006037</v>
      </c>
      <c r="N631" s="2">
        <v>42474</v>
      </c>
      <c r="O631">
        <v>2082.419922</v>
      </c>
      <c r="P631">
        <v>2083.179932</v>
      </c>
      <c r="Q631">
        <v>2033.8000489999999</v>
      </c>
      <c r="R631" t="s">
        <v>58</v>
      </c>
      <c r="S631">
        <v>9</v>
      </c>
      <c r="T631" t="s">
        <v>494</v>
      </c>
      <c r="U631" s="4">
        <v>14366.33</v>
      </c>
      <c r="V631" t="s">
        <v>200</v>
      </c>
      <c r="W631" t="s">
        <v>48</v>
      </c>
      <c r="X631" s="1">
        <v>42478.470405092594</v>
      </c>
      <c r="Y631">
        <v>5.9291208329999998</v>
      </c>
      <c r="Z631">
        <v>2082.78002929687</v>
      </c>
      <c r="AA631">
        <v>2013.92875</v>
      </c>
      <c r="AB631">
        <v>13.7200002670288</v>
      </c>
      <c r="AC631" t="s">
        <v>494</v>
      </c>
      <c r="AD631" t="s">
        <v>494</v>
      </c>
      <c r="AE631">
        <v>9.91</v>
      </c>
      <c r="AF631">
        <v>-19.813402031999999</v>
      </c>
      <c r="AG631" t="s">
        <v>494</v>
      </c>
      <c r="AH631" t="s">
        <v>494</v>
      </c>
      <c r="AI631" s="2">
        <v>42474</v>
      </c>
      <c r="AJ631" s="2">
        <v>42474</v>
      </c>
      <c r="AK631">
        <v>3</v>
      </c>
      <c r="AL631" t="s">
        <v>494</v>
      </c>
      <c r="AM631" t="s">
        <v>494</v>
      </c>
      <c r="AN631" t="s">
        <v>494</v>
      </c>
      <c r="AO631" t="s">
        <v>52</v>
      </c>
      <c r="AP631" t="s">
        <v>494</v>
      </c>
      <c r="AQ631" t="s">
        <v>494</v>
      </c>
      <c r="AR631">
        <v>0.1</v>
      </c>
      <c r="AS631" t="s">
        <v>494</v>
      </c>
      <c r="AT631" t="s">
        <v>49</v>
      </c>
      <c r="AU631" s="1">
        <v>42474.478078703702</v>
      </c>
      <c r="AV631">
        <v>5.9901</v>
      </c>
      <c r="AW631">
        <v>2016</v>
      </c>
      <c r="AX631" t="s">
        <v>494</v>
      </c>
      <c r="AY631">
        <v>9.3278910201833008E-3</v>
      </c>
      <c r="AZ631">
        <v>134.1</v>
      </c>
      <c r="BA631">
        <v>5.9901</v>
      </c>
      <c r="BB631">
        <v>2400</v>
      </c>
      <c r="BC631">
        <v>2400</v>
      </c>
      <c r="BD631">
        <v>0.12</v>
      </c>
      <c r="BE631">
        <v>3.4187544766355299E-2</v>
      </c>
      <c r="BF631" t="s">
        <v>494</v>
      </c>
      <c r="BG631" t="s">
        <v>494</v>
      </c>
      <c r="BH631" t="s">
        <v>122</v>
      </c>
      <c r="BI631" t="s">
        <v>494</v>
      </c>
      <c r="BJ631">
        <v>20.745000000000001</v>
      </c>
      <c r="BK631" t="s">
        <v>494</v>
      </c>
      <c r="BL631" s="1">
        <v>42474.478078703702</v>
      </c>
      <c r="BM631">
        <v>548</v>
      </c>
      <c r="BN631">
        <v>629</v>
      </c>
      <c r="BO631">
        <v>629</v>
      </c>
      <c r="BP631" t="s">
        <v>51</v>
      </c>
      <c r="BQ631" t="s">
        <v>106</v>
      </c>
      <c r="BR631">
        <v>0.13421772800000001</v>
      </c>
      <c r="BS631">
        <v>6</v>
      </c>
      <c r="BT631"/>
      <c r="BU631"/>
      <c r="BV631" s="9" t="str">
        <f>TEXT(Table1[[#This Row],[CLOSE_DATE]],"YYYYMMDD")&amp;TEXT(Table1[[#This Row],[OPEN_DATE]],"YYYYMMDD")&amp;Table1[[#This Row],[SYMBOL]]</f>
        <v>2016041820160414CHK</v>
      </c>
      <c r="BW631" t="str">
        <f>IFERROR(VLOOKUP(Table1[[#This Row],[Key]],ownlog!$A:$E,MATCH(BW$1,ownlog!$1:$1,0),FALSE),"")</f>
        <v/>
      </c>
      <c r="BX631" t="str">
        <f>IFERROR(VLOOKUP(Table1[[#This Row],[Key]],ownlog!$A:$E,MATCH(BX$1,ownlog!$1:$1,0),FALSE),"")</f>
        <v/>
      </c>
      <c r="BY631" t="str">
        <f>IFERROR(VLOOKUP(Table1[[#This Row],[Key]],ownlog!$A:$E,MATCH(BY$1,ownlog!$1:$1,0),FALSE),"")</f>
        <v/>
      </c>
      <c r="BZ631" t="str">
        <f>IFERROR(VLOOKUP(Table1[[#This Row],[Key]],ownlog!$A:$E,MATCH(BZ$1,ownlog!$1:$1,0),FALSE),"")</f>
        <v/>
      </c>
    </row>
    <row r="632" spans="1:78" x14ac:dyDescent="0.3">
      <c r="A632">
        <v>630</v>
      </c>
      <c r="B632">
        <v>-0.1085</v>
      </c>
      <c r="C632">
        <v>-7.22E-2</v>
      </c>
      <c r="D632" s="1">
        <v>42474</v>
      </c>
      <c r="E632">
        <v>0.27848099999999998</v>
      </c>
      <c r="F632">
        <v>0.47257399999999999</v>
      </c>
      <c r="G632">
        <v>0.248945</v>
      </c>
      <c r="H632">
        <v>1</v>
      </c>
      <c r="I632">
        <v>0.31441000000000002</v>
      </c>
      <c r="J632">
        <v>0.47679623428270501</v>
      </c>
      <c r="K632">
        <v>0.275354267729369</v>
      </c>
      <c r="L632">
        <v>2.9535999999999899E-2</v>
      </c>
      <c r="M632">
        <v>0.376075251006037</v>
      </c>
      <c r="N632" s="2">
        <v>42474</v>
      </c>
      <c r="O632">
        <v>2082.419922</v>
      </c>
      <c r="P632">
        <v>2083.179932</v>
      </c>
      <c r="Q632">
        <v>2033.8000489999999</v>
      </c>
      <c r="R632" t="s">
        <v>58</v>
      </c>
      <c r="S632">
        <v>9</v>
      </c>
      <c r="T632" t="s">
        <v>494</v>
      </c>
      <c r="U632" s="4">
        <v>13930.5</v>
      </c>
      <c r="V632" t="s">
        <v>494</v>
      </c>
      <c r="W632" t="s">
        <v>48</v>
      </c>
      <c r="X632" s="1">
        <v>42478.470833333333</v>
      </c>
      <c r="Y632">
        <v>10.06</v>
      </c>
      <c r="Z632">
        <v>2082.78002929687</v>
      </c>
      <c r="AA632">
        <v>2013.92875</v>
      </c>
      <c r="AB632">
        <v>13.7200002670288</v>
      </c>
      <c r="AC632" t="s">
        <v>494</v>
      </c>
      <c r="AD632" t="s">
        <v>494</v>
      </c>
      <c r="AE632">
        <v>5.5</v>
      </c>
      <c r="AF632">
        <v>-11.003811775999999</v>
      </c>
      <c r="AG632" t="s">
        <v>494</v>
      </c>
      <c r="AH632" t="s">
        <v>494</v>
      </c>
      <c r="AI632" s="2">
        <v>42474</v>
      </c>
      <c r="AJ632" s="2">
        <v>42474</v>
      </c>
      <c r="AK632">
        <v>3</v>
      </c>
      <c r="AL632" t="s">
        <v>494</v>
      </c>
      <c r="AM632" t="s">
        <v>494</v>
      </c>
      <c r="AN632" t="s">
        <v>494</v>
      </c>
      <c r="AO632" t="s">
        <v>52</v>
      </c>
      <c r="AP632" t="s">
        <v>494</v>
      </c>
      <c r="AQ632" t="s">
        <v>494</v>
      </c>
      <c r="AR632">
        <v>0.1</v>
      </c>
      <c r="AS632" t="s">
        <v>494</v>
      </c>
      <c r="AT632" t="s">
        <v>49</v>
      </c>
      <c r="AU632" s="1">
        <v>42474.478495370371</v>
      </c>
      <c r="AV632">
        <v>10.720246154</v>
      </c>
      <c r="AW632">
        <v>2016</v>
      </c>
      <c r="AX632" t="s">
        <v>494</v>
      </c>
      <c r="AY632">
        <v>6.11710982517455E-2</v>
      </c>
      <c r="AZ632">
        <v>852.5</v>
      </c>
      <c r="BA632">
        <v>10.72</v>
      </c>
      <c r="BB632">
        <v>1300</v>
      </c>
      <c r="BC632">
        <v>1300</v>
      </c>
      <c r="BD632">
        <v>0.12</v>
      </c>
      <c r="BE632">
        <v>3.4187544766355299E-2</v>
      </c>
      <c r="BF632" t="s">
        <v>494</v>
      </c>
      <c r="BG632" t="s">
        <v>494</v>
      </c>
      <c r="BH632" t="s">
        <v>81</v>
      </c>
      <c r="BI632" t="s">
        <v>494</v>
      </c>
      <c r="BJ632">
        <v>20.745000000000001</v>
      </c>
      <c r="BK632" t="s">
        <v>494</v>
      </c>
      <c r="BL632" s="1">
        <v>42474.478495370371</v>
      </c>
      <c r="BM632">
        <v>552</v>
      </c>
      <c r="BN632">
        <v>630</v>
      </c>
      <c r="BO632">
        <v>630</v>
      </c>
      <c r="BP632" t="s">
        <v>51</v>
      </c>
      <c r="BQ632" t="s">
        <v>106</v>
      </c>
      <c r="BR632">
        <v>0.13421772800000001</v>
      </c>
      <c r="BS632">
        <v>6</v>
      </c>
      <c r="BT632"/>
      <c r="BU632"/>
      <c r="BV632" s="9" t="str">
        <f>TEXT(Table1[[#This Row],[CLOSE_DATE]],"YYYYMMDD")&amp;TEXT(Table1[[#This Row],[OPEN_DATE]],"YYYYMMDD")&amp;Table1[[#This Row],[SYMBOL]]</f>
        <v>2016041820160414ESV</v>
      </c>
      <c r="BW632" t="str">
        <f>IFERROR(VLOOKUP(Table1[[#This Row],[Key]],ownlog!$A:$E,MATCH(BW$1,ownlog!$1:$1,0),FALSE),"")</f>
        <v/>
      </c>
      <c r="BX632" t="str">
        <f>IFERROR(VLOOKUP(Table1[[#This Row],[Key]],ownlog!$A:$E,MATCH(BX$1,ownlog!$1:$1,0),FALSE),"")</f>
        <v/>
      </c>
      <c r="BY632" t="str">
        <f>IFERROR(VLOOKUP(Table1[[#This Row],[Key]],ownlog!$A:$E,MATCH(BY$1,ownlog!$1:$1,0),FALSE),"")</f>
        <v/>
      </c>
      <c r="BZ632" t="str">
        <f>IFERROR(VLOOKUP(Table1[[#This Row],[Key]],ownlog!$A:$E,MATCH(BZ$1,ownlog!$1:$1,0),FALSE),"")</f>
        <v/>
      </c>
    </row>
    <row r="633" spans="1:78" x14ac:dyDescent="0.3">
      <c r="A633">
        <v>631</v>
      </c>
      <c r="B633">
        <v>-0.1085</v>
      </c>
      <c r="C633">
        <v>-7.22E-2</v>
      </c>
      <c r="D633" s="1">
        <v>42474</v>
      </c>
      <c r="E633">
        <v>0.27848099999999998</v>
      </c>
      <c r="F633">
        <v>0.47257399999999999</v>
      </c>
      <c r="G633">
        <v>0.248945</v>
      </c>
      <c r="H633">
        <v>1</v>
      </c>
      <c r="I633">
        <v>0.31441000000000002</v>
      </c>
      <c r="J633">
        <v>0.47679623428270501</v>
      </c>
      <c r="K633">
        <v>0.275354267729369</v>
      </c>
      <c r="L633">
        <v>2.9535999999999899E-2</v>
      </c>
      <c r="M633">
        <v>0.376075251006037</v>
      </c>
      <c r="N633" s="2">
        <v>42474</v>
      </c>
      <c r="O633">
        <v>2082.419922</v>
      </c>
      <c r="P633">
        <v>2083.179932</v>
      </c>
      <c r="Q633">
        <v>2033.8000489999999</v>
      </c>
      <c r="R633" t="s">
        <v>58</v>
      </c>
      <c r="S633">
        <v>9</v>
      </c>
      <c r="T633" t="s">
        <v>494</v>
      </c>
      <c r="U633" s="4">
        <v>36657.300000000003</v>
      </c>
      <c r="V633" t="s">
        <v>494</v>
      </c>
      <c r="W633" t="s">
        <v>48</v>
      </c>
      <c r="X633" s="1">
        <v>42478.469525462962</v>
      </c>
      <c r="Y633">
        <v>5.37</v>
      </c>
      <c r="Z633">
        <v>2082.78002929687</v>
      </c>
      <c r="AA633">
        <v>2013.92875</v>
      </c>
      <c r="AB633">
        <v>13.7200002670288</v>
      </c>
      <c r="AC633" t="s">
        <v>494</v>
      </c>
      <c r="AD633" t="s">
        <v>494</v>
      </c>
      <c r="AE633">
        <v>29.7</v>
      </c>
      <c r="AF633">
        <v>-30.699719701999999</v>
      </c>
      <c r="AG633" t="s">
        <v>494</v>
      </c>
      <c r="AH633" t="s">
        <v>494</v>
      </c>
      <c r="AI633" s="2">
        <v>42474</v>
      </c>
      <c r="AJ633" s="2">
        <v>42474</v>
      </c>
      <c r="AK633">
        <v>3</v>
      </c>
      <c r="AL633" t="s">
        <v>494</v>
      </c>
      <c r="AM633" t="s">
        <v>494</v>
      </c>
      <c r="AN633" t="s">
        <v>494</v>
      </c>
      <c r="AO633" t="s">
        <v>52</v>
      </c>
      <c r="AP633" t="s">
        <v>494</v>
      </c>
      <c r="AQ633" t="s">
        <v>494</v>
      </c>
      <c r="AR633">
        <v>0.1</v>
      </c>
      <c r="AS633" t="s">
        <v>494</v>
      </c>
      <c r="AT633" t="s">
        <v>49</v>
      </c>
      <c r="AU633" s="1">
        <v>42474.478935185187</v>
      </c>
      <c r="AV633">
        <v>5.2406271430000002</v>
      </c>
      <c r="AW633">
        <v>2016</v>
      </c>
      <c r="AX633" t="s">
        <v>494</v>
      </c>
      <c r="AY633">
        <v>-2.5760275691492699E-2</v>
      </c>
      <c r="AZ633">
        <v>-27</v>
      </c>
      <c r="BA633">
        <v>5.2409999999999997</v>
      </c>
      <c r="BB633">
        <v>7000</v>
      </c>
      <c r="BC633">
        <v>200</v>
      </c>
      <c r="BD633">
        <v>0.12</v>
      </c>
      <c r="BE633">
        <v>3.4187544766355299E-2</v>
      </c>
      <c r="BF633" t="s">
        <v>494</v>
      </c>
      <c r="BG633" t="s">
        <v>494</v>
      </c>
      <c r="BH633" t="s">
        <v>79</v>
      </c>
      <c r="BI633" t="s">
        <v>494</v>
      </c>
      <c r="BJ633">
        <v>20.745000000000001</v>
      </c>
      <c r="BK633" t="s">
        <v>494</v>
      </c>
      <c r="BL633" s="1">
        <v>42474.478935185187</v>
      </c>
      <c r="BM633">
        <v>538</v>
      </c>
      <c r="BN633">
        <v>631</v>
      </c>
      <c r="BO633">
        <v>631</v>
      </c>
      <c r="BP633" t="s">
        <v>51</v>
      </c>
      <c r="BQ633" t="s">
        <v>106</v>
      </c>
      <c r="BR633">
        <v>0.13421772800000001</v>
      </c>
      <c r="BS633">
        <v>6</v>
      </c>
      <c r="BT633"/>
      <c r="BU633"/>
      <c r="BV633" s="9" t="str">
        <f>TEXT(Table1[[#This Row],[CLOSE_DATE]],"YYYYMMDD")&amp;TEXT(Table1[[#This Row],[OPEN_DATE]],"YYYYMMDD")&amp;Table1[[#This Row],[SYMBOL]]</f>
        <v>2016041820160414VALE</v>
      </c>
      <c r="BW633" t="str">
        <f>IFERROR(VLOOKUP(Table1[[#This Row],[Key]],ownlog!$A:$E,MATCH(BW$1,ownlog!$1:$1,0),FALSE),"")</f>
        <v/>
      </c>
      <c r="BX633" t="str">
        <f>IFERROR(VLOOKUP(Table1[[#This Row],[Key]],ownlog!$A:$E,MATCH(BX$1,ownlog!$1:$1,0),FALSE),"")</f>
        <v/>
      </c>
      <c r="BY633" t="str">
        <f>IFERROR(VLOOKUP(Table1[[#This Row],[Key]],ownlog!$A:$E,MATCH(BY$1,ownlog!$1:$1,0),FALSE),"")</f>
        <v/>
      </c>
      <c r="BZ633" t="str">
        <f>IFERROR(VLOOKUP(Table1[[#This Row],[Key]],ownlog!$A:$E,MATCH(BZ$1,ownlog!$1:$1,0),FALSE),"")</f>
        <v/>
      </c>
    </row>
    <row r="634" spans="1:78" x14ac:dyDescent="0.3">
      <c r="A634">
        <v>632</v>
      </c>
      <c r="B634">
        <v>-0.1085</v>
      </c>
      <c r="C634">
        <v>-7.22E-2</v>
      </c>
      <c r="D634" s="1">
        <v>42474</v>
      </c>
      <c r="E634">
        <v>0.27848099999999998</v>
      </c>
      <c r="F634">
        <v>0.47257399999999999</v>
      </c>
      <c r="G634">
        <v>0.248945</v>
      </c>
      <c r="H634">
        <v>1</v>
      </c>
      <c r="I634">
        <v>0.31441000000000002</v>
      </c>
      <c r="J634">
        <v>0.47679623428270501</v>
      </c>
      <c r="K634">
        <v>0.275354267729369</v>
      </c>
      <c r="L634">
        <v>2.9535999999999899E-2</v>
      </c>
      <c r="M634">
        <v>0.376075251006037</v>
      </c>
      <c r="N634" s="2">
        <v>42474</v>
      </c>
      <c r="O634">
        <v>2082.419922</v>
      </c>
      <c r="P634">
        <v>2083.179932</v>
      </c>
      <c r="Q634">
        <v>2033.8000489999999</v>
      </c>
      <c r="R634" t="s">
        <v>58</v>
      </c>
      <c r="S634">
        <v>9</v>
      </c>
      <c r="T634" t="s">
        <v>494</v>
      </c>
      <c r="U634" s="4">
        <v>36657.300000000003</v>
      </c>
      <c r="V634" t="s">
        <v>494</v>
      </c>
      <c r="W634" t="s">
        <v>48</v>
      </c>
      <c r="X634" s="1">
        <v>42478.469618055555</v>
      </c>
      <c r="Y634">
        <v>5.3782352940000004</v>
      </c>
      <c r="Z634">
        <v>2082.78002929687</v>
      </c>
      <c r="AA634">
        <v>2013.92875</v>
      </c>
      <c r="AB634">
        <v>13.7200002670288</v>
      </c>
      <c r="AC634" t="s">
        <v>494</v>
      </c>
      <c r="AD634" t="s">
        <v>494</v>
      </c>
      <c r="AE634">
        <v>29.7</v>
      </c>
      <c r="AF634">
        <v>-60.699719702000003</v>
      </c>
      <c r="AG634" t="s">
        <v>494</v>
      </c>
      <c r="AH634" t="s">
        <v>494</v>
      </c>
      <c r="AI634" s="2">
        <v>42474</v>
      </c>
      <c r="AJ634" s="2">
        <v>42474</v>
      </c>
      <c r="AK634">
        <v>3</v>
      </c>
      <c r="AL634" t="s">
        <v>494</v>
      </c>
      <c r="AM634" t="s">
        <v>494</v>
      </c>
      <c r="AN634" t="s">
        <v>494</v>
      </c>
      <c r="AO634" t="s">
        <v>52</v>
      </c>
      <c r="AP634" t="s">
        <v>494</v>
      </c>
      <c r="AQ634" t="s">
        <v>494</v>
      </c>
      <c r="AR634">
        <v>0.1</v>
      </c>
      <c r="AS634" t="s">
        <v>494</v>
      </c>
      <c r="AT634" t="s">
        <v>49</v>
      </c>
      <c r="AU634" s="1">
        <v>42474.478935185187</v>
      </c>
      <c r="AV634">
        <v>5.2406271430000002</v>
      </c>
      <c r="AW634">
        <v>2016</v>
      </c>
      <c r="AX634" t="s">
        <v>494</v>
      </c>
      <c r="AY634">
        <v>-2.7584260353744401E-2</v>
      </c>
      <c r="AZ634">
        <v>-983</v>
      </c>
      <c r="BA634">
        <v>5.2409999999999997</v>
      </c>
      <c r="BB634">
        <v>7000</v>
      </c>
      <c r="BC634">
        <v>6800</v>
      </c>
      <c r="BD634">
        <v>0.12</v>
      </c>
      <c r="BE634">
        <v>3.4187544766355299E-2</v>
      </c>
      <c r="BF634" t="s">
        <v>494</v>
      </c>
      <c r="BG634" t="s">
        <v>494</v>
      </c>
      <c r="BH634" t="s">
        <v>79</v>
      </c>
      <c r="BI634" t="s">
        <v>494</v>
      </c>
      <c r="BJ634">
        <v>20.745000000000001</v>
      </c>
      <c r="BK634" t="s">
        <v>494</v>
      </c>
      <c r="BL634" s="1">
        <v>42474.478935185187</v>
      </c>
      <c r="BM634">
        <v>539</v>
      </c>
      <c r="BN634">
        <v>632</v>
      </c>
      <c r="BO634">
        <v>632</v>
      </c>
      <c r="BP634" t="s">
        <v>51</v>
      </c>
      <c r="BQ634" t="s">
        <v>106</v>
      </c>
      <c r="BR634">
        <v>0.13421772800000001</v>
      </c>
      <c r="BS634">
        <v>6</v>
      </c>
      <c r="BT634"/>
      <c r="BU634"/>
      <c r="BV634" s="9" t="str">
        <f>TEXT(Table1[[#This Row],[CLOSE_DATE]],"YYYYMMDD")&amp;TEXT(Table1[[#This Row],[OPEN_DATE]],"YYYYMMDD")&amp;Table1[[#This Row],[SYMBOL]]</f>
        <v>2016041820160414VALE</v>
      </c>
      <c r="BW634" t="str">
        <f>IFERROR(VLOOKUP(Table1[[#This Row],[Key]],ownlog!$A:$E,MATCH(BW$1,ownlog!$1:$1,0),FALSE),"")</f>
        <v/>
      </c>
      <c r="BX634" t="str">
        <f>IFERROR(VLOOKUP(Table1[[#This Row],[Key]],ownlog!$A:$E,MATCH(BX$1,ownlog!$1:$1,0),FALSE),"")</f>
        <v/>
      </c>
      <c r="BY634" t="str">
        <f>IFERROR(VLOOKUP(Table1[[#This Row],[Key]],ownlog!$A:$E,MATCH(BY$1,ownlog!$1:$1,0),FALSE),"")</f>
        <v/>
      </c>
      <c r="BZ634" t="str">
        <f>IFERROR(VLOOKUP(Table1[[#This Row],[Key]],ownlog!$A:$E,MATCH(BZ$1,ownlog!$1:$1,0),FALSE),"")</f>
        <v/>
      </c>
    </row>
    <row r="635" spans="1:78" x14ac:dyDescent="0.3">
      <c r="A635">
        <v>633</v>
      </c>
      <c r="B635">
        <v>-0.1085</v>
      </c>
      <c r="C635">
        <v>-7.22E-2</v>
      </c>
      <c r="D635" s="1">
        <v>42474</v>
      </c>
      <c r="E635">
        <v>0.27848099999999998</v>
      </c>
      <c r="F635">
        <v>0.47257399999999999</v>
      </c>
      <c r="G635">
        <v>0.248945</v>
      </c>
      <c r="H635">
        <v>1</v>
      </c>
      <c r="I635">
        <v>0.31441000000000002</v>
      </c>
      <c r="J635">
        <v>0.47679623428270501</v>
      </c>
      <c r="K635">
        <v>0.275354267729369</v>
      </c>
      <c r="L635">
        <v>2.9535999999999899E-2</v>
      </c>
      <c r="M635">
        <v>0.376075251006037</v>
      </c>
      <c r="N635" s="2">
        <v>42474</v>
      </c>
      <c r="O635">
        <v>2082.419922</v>
      </c>
      <c r="P635">
        <v>2083.179932</v>
      </c>
      <c r="Q635">
        <v>2033.8000489999999</v>
      </c>
      <c r="R635" t="s">
        <v>58</v>
      </c>
      <c r="S635">
        <v>9</v>
      </c>
      <c r="T635" t="s">
        <v>494</v>
      </c>
      <c r="U635" s="4">
        <v>13280.25</v>
      </c>
      <c r="V635" t="s">
        <v>494</v>
      </c>
      <c r="W635" t="s">
        <v>48</v>
      </c>
      <c r="X635" s="1">
        <v>42478.470578703702</v>
      </c>
      <c r="Y635">
        <v>9.5188769230000005</v>
      </c>
      <c r="Z635">
        <v>2082.78002929687</v>
      </c>
      <c r="AA635">
        <v>2013.92875</v>
      </c>
      <c r="AB635">
        <v>13.7200002670288</v>
      </c>
      <c r="AC635" t="s">
        <v>494</v>
      </c>
      <c r="AD635" t="s">
        <v>494</v>
      </c>
      <c r="AE635">
        <v>5.89</v>
      </c>
      <c r="AF635">
        <v>-11.289637852</v>
      </c>
      <c r="AG635" t="s">
        <v>494</v>
      </c>
      <c r="AH635" t="s">
        <v>494</v>
      </c>
      <c r="AI635" s="2">
        <v>42474</v>
      </c>
      <c r="AJ635" s="2">
        <v>42474</v>
      </c>
      <c r="AK635">
        <v>3</v>
      </c>
      <c r="AL635" t="s">
        <v>494</v>
      </c>
      <c r="AM635" t="s">
        <v>494</v>
      </c>
      <c r="AN635" t="s">
        <v>494</v>
      </c>
      <c r="AO635" t="s">
        <v>52</v>
      </c>
      <c r="AP635" t="s">
        <v>494</v>
      </c>
      <c r="AQ635" t="s">
        <v>494</v>
      </c>
      <c r="AR635">
        <v>0.1</v>
      </c>
      <c r="AS635" t="s">
        <v>494</v>
      </c>
      <c r="AT635" t="s">
        <v>49</v>
      </c>
      <c r="AU635" s="1">
        <v>42474.479201388887</v>
      </c>
      <c r="AV635">
        <v>9.4901</v>
      </c>
      <c r="AW635">
        <v>2016</v>
      </c>
      <c r="AX635" t="s">
        <v>494</v>
      </c>
      <c r="AY635">
        <v>-3.5988921248296798E-3</v>
      </c>
      <c r="AZ635">
        <v>-44.4</v>
      </c>
      <c r="BA635">
        <v>9.4901</v>
      </c>
      <c r="BB635">
        <v>1400</v>
      </c>
      <c r="BC635">
        <v>1300</v>
      </c>
      <c r="BD635">
        <v>0.12</v>
      </c>
      <c r="BE635">
        <v>3.4187544766355299E-2</v>
      </c>
      <c r="BF635" t="s">
        <v>494</v>
      </c>
      <c r="BG635" t="s">
        <v>494</v>
      </c>
      <c r="BH635" t="s">
        <v>124</v>
      </c>
      <c r="BI635" t="s">
        <v>494</v>
      </c>
      <c r="BJ635">
        <v>20.745000000000001</v>
      </c>
      <c r="BK635" t="s">
        <v>494</v>
      </c>
      <c r="BL635" s="1">
        <v>42474.479201388887</v>
      </c>
      <c r="BM635">
        <v>550</v>
      </c>
      <c r="BN635">
        <v>633</v>
      </c>
      <c r="BO635">
        <v>633</v>
      </c>
      <c r="BP635" t="s">
        <v>51</v>
      </c>
      <c r="BQ635" t="s">
        <v>106</v>
      </c>
      <c r="BR635">
        <v>0.13421772800000001</v>
      </c>
      <c r="BS635">
        <v>6</v>
      </c>
      <c r="BT635"/>
      <c r="BU635"/>
      <c r="BV635" s="9" t="str">
        <f>TEXT(Table1[[#This Row],[CLOSE_DATE]],"YYYYMMDD")&amp;TEXT(Table1[[#This Row],[OPEN_DATE]],"YYYYMMDD")&amp;Table1[[#This Row],[SYMBOL]]</f>
        <v>2016041820160414RIG</v>
      </c>
      <c r="BW635" t="str">
        <f>IFERROR(VLOOKUP(Table1[[#This Row],[Key]],ownlog!$A:$E,MATCH(BW$1,ownlog!$1:$1,0),FALSE),"")</f>
        <v/>
      </c>
      <c r="BX635" t="str">
        <f>IFERROR(VLOOKUP(Table1[[#This Row],[Key]],ownlog!$A:$E,MATCH(BX$1,ownlog!$1:$1,0),FALSE),"")</f>
        <v/>
      </c>
      <c r="BY635" t="str">
        <f>IFERROR(VLOOKUP(Table1[[#This Row],[Key]],ownlog!$A:$E,MATCH(BY$1,ownlog!$1:$1,0),FALSE),"")</f>
        <v/>
      </c>
      <c r="BZ635" t="str">
        <f>IFERROR(VLOOKUP(Table1[[#This Row],[Key]],ownlog!$A:$E,MATCH(BZ$1,ownlog!$1:$1,0),FALSE),"")</f>
        <v/>
      </c>
    </row>
    <row r="636" spans="1:78" x14ac:dyDescent="0.3">
      <c r="A636">
        <v>634</v>
      </c>
      <c r="B636">
        <v>-0.1085</v>
      </c>
      <c r="C636">
        <v>-7.22E-2</v>
      </c>
      <c r="D636" s="1">
        <v>42474</v>
      </c>
      <c r="E636">
        <v>0.27848099999999998</v>
      </c>
      <c r="F636">
        <v>0.47257399999999999</v>
      </c>
      <c r="G636">
        <v>0.248945</v>
      </c>
      <c r="H636">
        <v>1</v>
      </c>
      <c r="I636">
        <v>0.31441000000000002</v>
      </c>
      <c r="J636">
        <v>0.47679623428270501</v>
      </c>
      <c r="K636">
        <v>0.275354267729369</v>
      </c>
      <c r="L636">
        <v>2.9535999999999899E-2</v>
      </c>
      <c r="M636">
        <v>0.376075251006037</v>
      </c>
      <c r="N636" s="2">
        <v>42474</v>
      </c>
      <c r="O636">
        <v>2082.419922</v>
      </c>
      <c r="P636">
        <v>2083.179932</v>
      </c>
      <c r="Q636">
        <v>2033.8000489999999</v>
      </c>
      <c r="R636" t="s">
        <v>58</v>
      </c>
      <c r="S636">
        <v>9</v>
      </c>
      <c r="T636" t="s">
        <v>494</v>
      </c>
      <c r="U636" s="4">
        <v>13280.25</v>
      </c>
      <c r="V636" t="s">
        <v>494</v>
      </c>
      <c r="W636" t="s">
        <v>48</v>
      </c>
      <c r="X636" s="1">
        <v>42478.470717592594</v>
      </c>
      <c r="Y636">
        <v>9.5399999999999991</v>
      </c>
      <c r="Z636">
        <v>2082.78002929687</v>
      </c>
      <c r="AA636">
        <v>2013.92875</v>
      </c>
      <c r="AB636">
        <v>13.7200002670288</v>
      </c>
      <c r="AC636" t="s">
        <v>494</v>
      </c>
      <c r="AD636" t="s">
        <v>494</v>
      </c>
      <c r="AE636">
        <v>5.89</v>
      </c>
      <c r="AF636">
        <v>-6.8896378519999999</v>
      </c>
      <c r="AG636" t="s">
        <v>494</v>
      </c>
      <c r="AH636" t="s">
        <v>494</v>
      </c>
      <c r="AI636" s="2">
        <v>42474</v>
      </c>
      <c r="AJ636" s="2">
        <v>42474</v>
      </c>
      <c r="AK636">
        <v>3</v>
      </c>
      <c r="AL636" t="s">
        <v>494</v>
      </c>
      <c r="AM636" t="s">
        <v>494</v>
      </c>
      <c r="AN636" t="s">
        <v>494</v>
      </c>
      <c r="AO636" t="s">
        <v>52</v>
      </c>
      <c r="AP636" t="s">
        <v>494</v>
      </c>
      <c r="AQ636" t="s">
        <v>494</v>
      </c>
      <c r="AR636">
        <v>0.1</v>
      </c>
      <c r="AS636" t="s">
        <v>494</v>
      </c>
      <c r="AT636" t="s">
        <v>49</v>
      </c>
      <c r="AU636" s="1">
        <v>42474.479201388887</v>
      </c>
      <c r="AV636">
        <v>9.4901</v>
      </c>
      <c r="AW636">
        <v>2016</v>
      </c>
      <c r="AX636" t="s">
        <v>494</v>
      </c>
      <c r="AY636">
        <v>-6.3223780571332201E-3</v>
      </c>
      <c r="AZ636">
        <v>-6</v>
      </c>
      <c r="BA636">
        <v>9.4901</v>
      </c>
      <c r="BB636">
        <v>1400</v>
      </c>
      <c r="BC636">
        <v>100</v>
      </c>
      <c r="BD636">
        <v>0.12</v>
      </c>
      <c r="BE636">
        <v>3.4187544766355299E-2</v>
      </c>
      <c r="BF636" t="s">
        <v>494</v>
      </c>
      <c r="BG636" t="s">
        <v>494</v>
      </c>
      <c r="BH636" t="s">
        <v>124</v>
      </c>
      <c r="BI636" t="s">
        <v>494</v>
      </c>
      <c r="BJ636">
        <v>20.745000000000001</v>
      </c>
      <c r="BK636" t="s">
        <v>494</v>
      </c>
      <c r="BL636" s="1">
        <v>42474.479201388887</v>
      </c>
      <c r="BM636">
        <v>551</v>
      </c>
      <c r="BN636">
        <v>634</v>
      </c>
      <c r="BO636">
        <v>634</v>
      </c>
      <c r="BP636" t="s">
        <v>51</v>
      </c>
      <c r="BQ636" t="s">
        <v>106</v>
      </c>
      <c r="BR636">
        <v>0.13421772800000001</v>
      </c>
      <c r="BS636">
        <v>6</v>
      </c>
      <c r="BT636"/>
      <c r="BU636"/>
      <c r="BV636" s="9" t="str">
        <f>TEXT(Table1[[#This Row],[CLOSE_DATE]],"YYYYMMDD")&amp;TEXT(Table1[[#This Row],[OPEN_DATE]],"YYYYMMDD")&amp;Table1[[#This Row],[SYMBOL]]</f>
        <v>2016041820160414RIG</v>
      </c>
      <c r="BW636" t="str">
        <f>IFERROR(VLOOKUP(Table1[[#This Row],[Key]],ownlog!$A:$E,MATCH(BW$1,ownlog!$1:$1,0),FALSE),"")</f>
        <v/>
      </c>
      <c r="BX636" t="str">
        <f>IFERROR(VLOOKUP(Table1[[#This Row],[Key]],ownlog!$A:$E,MATCH(BX$1,ownlog!$1:$1,0),FALSE),"")</f>
        <v/>
      </c>
      <c r="BY636" t="str">
        <f>IFERROR(VLOOKUP(Table1[[#This Row],[Key]],ownlog!$A:$E,MATCH(BY$1,ownlog!$1:$1,0),FALSE),"")</f>
        <v/>
      </c>
      <c r="BZ636" t="str">
        <f>IFERROR(VLOOKUP(Table1[[#This Row],[Key]],ownlog!$A:$E,MATCH(BZ$1,ownlog!$1:$1,0),FALSE),"")</f>
        <v/>
      </c>
    </row>
    <row r="637" spans="1:78" x14ac:dyDescent="0.3">
      <c r="A637">
        <v>635</v>
      </c>
      <c r="B637">
        <v>-0.1085</v>
      </c>
      <c r="C637">
        <v>-7.22E-2</v>
      </c>
      <c r="D637" s="1">
        <v>42474</v>
      </c>
      <c r="E637">
        <v>0.27848099999999998</v>
      </c>
      <c r="F637">
        <v>0.47257399999999999</v>
      </c>
      <c r="G637">
        <v>0.248945</v>
      </c>
      <c r="H637">
        <v>1</v>
      </c>
      <c r="I637">
        <v>0.31441000000000002</v>
      </c>
      <c r="J637">
        <v>0.47679623428270501</v>
      </c>
      <c r="K637">
        <v>0.275354267729369</v>
      </c>
      <c r="L637">
        <v>2.9535999999999899E-2</v>
      </c>
      <c r="M637">
        <v>0.376075251006037</v>
      </c>
      <c r="N637" s="2">
        <v>42474</v>
      </c>
      <c r="O637">
        <v>2082.419922</v>
      </c>
      <c r="P637">
        <v>2083.179932</v>
      </c>
      <c r="Q637">
        <v>2033.8000489999999</v>
      </c>
      <c r="R637" t="s">
        <v>58</v>
      </c>
      <c r="S637">
        <v>9</v>
      </c>
      <c r="T637" t="s">
        <v>494</v>
      </c>
      <c r="U637" s="4">
        <v>18321</v>
      </c>
      <c r="V637" t="s">
        <v>494</v>
      </c>
      <c r="W637" t="s">
        <v>48</v>
      </c>
      <c r="X637" s="1">
        <v>42478.470208333332</v>
      </c>
      <c r="Y637">
        <v>16.47</v>
      </c>
      <c r="Z637">
        <v>2082.78002929687</v>
      </c>
      <c r="AA637">
        <v>2013.92875</v>
      </c>
      <c r="AB637">
        <v>13.7200002670288</v>
      </c>
      <c r="AC637" t="s">
        <v>494</v>
      </c>
      <c r="AD637" t="s">
        <v>494</v>
      </c>
      <c r="AE637">
        <v>5</v>
      </c>
      <c r="AF637">
        <v>-10.399512032000001</v>
      </c>
      <c r="AG637" t="s">
        <v>494</v>
      </c>
      <c r="AH637" t="s">
        <v>494</v>
      </c>
      <c r="AI637" s="2">
        <v>42474</v>
      </c>
      <c r="AJ637" s="2">
        <v>42474</v>
      </c>
      <c r="AK637">
        <v>3</v>
      </c>
      <c r="AL637" t="s">
        <v>494</v>
      </c>
      <c r="AM637" t="s">
        <v>494</v>
      </c>
      <c r="AN637" t="s">
        <v>494</v>
      </c>
      <c r="AO637" t="s">
        <v>52</v>
      </c>
      <c r="AP637" t="s">
        <v>494</v>
      </c>
      <c r="AQ637" t="s">
        <v>494</v>
      </c>
      <c r="AR637">
        <v>0.1</v>
      </c>
      <c r="AS637" t="s">
        <v>494</v>
      </c>
      <c r="AT637" t="s">
        <v>49</v>
      </c>
      <c r="AU637" s="1">
        <v>42474.479618055557</v>
      </c>
      <c r="AV637">
        <v>16.660218182000001</v>
      </c>
      <c r="AW637">
        <v>2016</v>
      </c>
      <c r="AX637" t="s">
        <v>494</v>
      </c>
      <c r="AY637">
        <v>1.11097530097705E-2</v>
      </c>
      <c r="AZ637">
        <v>203.6</v>
      </c>
      <c r="BA637">
        <v>16.66</v>
      </c>
      <c r="BB637">
        <v>1100</v>
      </c>
      <c r="BC637">
        <v>1100</v>
      </c>
      <c r="BD637">
        <v>0.12</v>
      </c>
      <c r="BE637">
        <v>3.4187544766355299E-2</v>
      </c>
      <c r="BF637" t="s">
        <v>494</v>
      </c>
      <c r="BG637" t="s">
        <v>494</v>
      </c>
      <c r="BH637" t="s">
        <v>83</v>
      </c>
      <c r="BI637" t="s">
        <v>494</v>
      </c>
      <c r="BJ637">
        <v>20.745000000000001</v>
      </c>
      <c r="BK637" t="s">
        <v>494</v>
      </c>
      <c r="BL637" s="1">
        <v>42474.479618055557</v>
      </c>
      <c r="BM637">
        <v>546</v>
      </c>
      <c r="BN637">
        <v>635</v>
      </c>
      <c r="BO637">
        <v>635</v>
      </c>
      <c r="BP637" t="s">
        <v>51</v>
      </c>
      <c r="BQ637" t="s">
        <v>106</v>
      </c>
      <c r="BR637">
        <v>0.13421772800000001</v>
      </c>
      <c r="BS637">
        <v>6</v>
      </c>
      <c r="BT637"/>
      <c r="BU637"/>
      <c r="BV637" s="9" t="str">
        <f>TEXT(Table1[[#This Row],[CLOSE_DATE]],"YYYYMMDD")&amp;TEXT(Table1[[#This Row],[OPEN_DATE]],"YYYYMMDD")&amp;Table1[[#This Row],[SYMBOL]]</f>
        <v>2016041820160414MPEL</v>
      </c>
      <c r="BW637" t="str">
        <f>IFERROR(VLOOKUP(Table1[[#This Row],[Key]],ownlog!$A:$E,MATCH(BW$1,ownlog!$1:$1,0),FALSE),"")</f>
        <v/>
      </c>
      <c r="BX637" t="str">
        <f>IFERROR(VLOOKUP(Table1[[#This Row],[Key]],ownlog!$A:$E,MATCH(BX$1,ownlog!$1:$1,0),FALSE),"")</f>
        <v/>
      </c>
      <c r="BY637" t="str">
        <f>IFERROR(VLOOKUP(Table1[[#This Row],[Key]],ownlog!$A:$E,MATCH(BY$1,ownlog!$1:$1,0),FALSE),"")</f>
        <v/>
      </c>
      <c r="BZ637" t="str">
        <f>IFERROR(VLOOKUP(Table1[[#This Row],[Key]],ownlog!$A:$E,MATCH(BZ$1,ownlog!$1:$1,0),FALSE),"")</f>
        <v/>
      </c>
    </row>
    <row r="638" spans="1:78" x14ac:dyDescent="0.3">
      <c r="A638">
        <v>636</v>
      </c>
      <c r="B638">
        <v>-0.1085</v>
      </c>
      <c r="C638">
        <v>-7.22E-2</v>
      </c>
      <c r="D638" s="1">
        <v>42474</v>
      </c>
      <c r="E638">
        <v>0.27848099999999998</v>
      </c>
      <c r="F638">
        <v>0.47257399999999999</v>
      </c>
      <c r="G638">
        <v>0.248945</v>
      </c>
      <c r="H638">
        <v>1</v>
      </c>
      <c r="I638">
        <v>0.31441000000000002</v>
      </c>
      <c r="J638">
        <v>0.47679623428270501</v>
      </c>
      <c r="K638">
        <v>0.275354267729369</v>
      </c>
      <c r="L638">
        <v>2.9535999999999899E-2</v>
      </c>
      <c r="M638">
        <v>0.376075251006037</v>
      </c>
      <c r="N638" s="2">
        <v>42474</v>
      </c>
      <c r="O638">
        <v>2082.419922</v>
      </c>
      <c r="P638">
        <v>2083.179932</v>
      </c>
      <c r="Q638">
        <v>2033.8000489999999</v>
      </c>
      <c r="R638" t="s">
        <v>58</v>
      </c>
      <c r="S638">
        <v>9</v>
      </c>
      <c r="T638" t="s">
        <v>494</v>
      </c>
      <c r="U638" s="4">
        <v>18736.490000000002</v>
      </c>
      <c r="V638" t="s">
        <v>494</v>
      </c>
      <c r="W638" t="s">
        <v>48</v>
      </c>
      <c r="X638" s="1">
        <v>42478.469918981478</v>
      </c>
      <c r="Y638">
        <v>8.1232555560000002</v>
      </c>
      <c r="Z638">
        <v>2082.78002929687</v>
      </c>
      <c r="AA638">
        <v>2013.92875</v>
      </c>
      <c r="AB638">
        <v>13.7200002670288</v>
      </c>
      <c r="AC638" t="s">
        <v>494</v>
      </c>
      <c r="AD638" t="s">
        <v>494</v>
      </c>
      <c r="AE638">
        <v>11.01</v>
      </c>
      <c r="AF638">
        <v>-19.308685908000001</v>
      </c>
      <c r="AG638" t="s">
        <v>494</v>
      </c>
      <c r="AH638" t="s">
        <v>494</v>
      </c>
      <c r="AI638" s="2">
        <v>42474</v>
      </c>
      <c r="AJ638" s="2">
        <v>42474</v>
      </c>
      <c r="AK638">
        <v>3</v>
      </c>
      <c r="AL638" t="s">
        <v>494</v>
      </c>
      <c r="AM638" t="s">
        <v>494</v>
      </c>
      <c r="AN638" t="s">
        <v>494</v>
      </c>
      <c r="AO638" t="s">
        <v>52</v>
      </c>
      <c r="AP638" t="s">
        <v>494</v>
      </c>
      <c r="AQ638" t="s">
        <v>494</v>
      </c>
      <c r="AR638">
        <v>0.1</v>
      </c>
      <c r="AS638" t="s">
        <v>494</v>
      </c>
      <c r="AT638" t="s">
        <v>49</v>
      </c>
      <c r="AU638" s="1">
        <v>42474.480069444442</v>
      </c>
      <c r="AV638">
        <v>7.4988239999999999</v>
      </c>
      <c r="AW638">
        <v>2016</v>
      </c>
      <c r="AX638" t="s">
        <v>494</v>
      </c>
      <c r="AY638">
        <v>-8.3294542065677296E-2</v>
      </c>
      <c r="AZ638">
        <v>-1124.3</v>
      </c>
      <c r="BA638">
        <v>7.4989999999999997</v>
      </c>
      <c r="BB638">
        <v>2500</v>
      </c>
      <c r="BC638">
        <v>1800</v>
      </c>
      <c r="BD638">
        <v>0.12</v>
      </c>
      <c r="BE638">
        <v>3.4187544766355299E-2</v>
      </c>
      <c r="BF638" t="s">
        <v>494</v>
      </c>
      <c r="BG638" t="s">
        <v>494</v>
      </c>
      <c r="BH638" t="s">
        <v>92</v>
      </c>
      <c r="BI638" t="s">
        <v>494</v>
      </c>
      <c r="BJ638">
        <v>20.745000000000001</v>
      </c>
      <c r="BK638" t="s">
        <v>494</v>
      </c>
      <c r="BL638" s="1">
        <v>42474.480069444442</v>
      </c>
      <c r="BM638">
        <v>543</v>
      </c>
      <c r="BN638">
        <v>637</v>
      </c>
      <c r="BO638">
        <v>636</v>
      </c>
      <c r="BP638" t="s">
        <v>51</v>
      </c>
      <c r="BQ638" t="s">
        <v>106</v>
      </c>
      <c r="BR638">
        <v>0.13421772800000001</v>
      </c>
      <c r="BS638">
        <v>6</v>
      </c>
      <c r="BT638"/>
      <c r="BU638"/>
      <c r="BV638" s="9" t="str">
        <f>TEXT(Table1[[#This Row],[CLOSE_DATE]],"YYYYMMDD")&amp;TEXT(Table1[[#This Row],[OPEN_DATE]],"YYYYMMDD")&amp;Table1[[#This Row],[SYMBOL]]</f>
        <v>2016041820160414FTK</v>
      </c>
      <c r="BW638" t="str">
        <f>IFERROR(VLOOKUP(Table1[[#This Row],[Key]],ownlog!$A:$E,MATCH(BW$1,ownlog!$1:$1,0),FALSE),"")</f>
        <v/>
      </c>
      <c r="BX638" t="str">
        <f>IFERROR(VLOOKUP(Table1[[#This Row],[Key]],ownlog!$A:$E,MATCH(BX$1,ownlog!$1:$1,0),FALSE),"")</f>
        <v/>
      </c>
      <c r="BY638" t="str">
        <f>IFERROR(VLOOKUP(Table1[[#This Row],[Key]],ownlog!$A:$E,MATCH(BY$1,ownlog!$1:$1,0),FALSE),"")</f>
        <v/>
      </c>
      <c r="BZ638" t="str">
        <f>IFERROR(VLOOKUP(Table1[[#This Row],[Key]],ownlog!$A:$E,MATCH(BZ$1,ownlog!$1:$1,0),FALSE),"")</f>
        <v/>
      </c>
    </row>
    <row r="639" spans="1:78" x14ac:dyDescent="0.3">
      <c r="A639">
        <v>637</v>
      </c>
      <c r="B639">
        <v>-0.1085</v>
      </c>
      <c r="C639">
        <v>-7.22E-2</v>
      </c>
      <c r="D639" s="1">
        <v>42474</v>
      </c>
      <c r="E639">
        <v>0.27848099999999998</v>
      </c>
      <c r="F639">
        <v>0.47257399999999999</v>
      </c>
      <c r="G639">
        <v>0.248945</v>
      </c>
      <c r="H639">
        <v>1</v>
      </c>
      <c r="I639">
        <v>0.31441000000000002</v>
      </c>
      <c r="J639">
        <v>0.47679623428270501</v>
      </c>
      <c r="K639">
        <v>0.275354267729369</v>
      </c>
      <c r="L639">
        <v>2.9535999999999899E-2</v>
      </c>
      <c r="M639">
        <v>0.376075251006037</v>
      </c>
      <c r="N639" s="2">
        <v>42474</v>
      </c>
      <c r="O639">
        <v>2082.419922</v>
      </c>
      <c r="P639">
        <v>2083.179932</v>
      </c>
      <c r="Q639">
        <v>2033.8000489999999</v>
      </c>
      <c r="R639" t="s">
        <v>58</v>
      </c>
      <c r="S639">
        <v>9</v>
      </c>
      <c r="T639" t="s">
        <v>494</v>
      </c>
      <c r="U639" s="4">
        <v>18736.490000000002</v>
      </c>
      <c r="V639" t="s">
        <v>494</v>
      </c>
      <c r="W639" t="s">
        <v>48</v>
      </c>
      <c r="X639" s="1">
        <v>42478.46980324074</v>
      </c>
      <c r="Y639">
        <v>8.1</v>
      </c>
      <c r="Z639">
        <v>2082.78002929687</v>
      </c>
      <c r="AA639">
        <v>2013.92875</v>
      </c>
      <c r="AB639">
        <v>13.7200002670288</v>
      </c>
      <c r="AC639" t="s">
        <v>494</v>
      </c>
      <c r="AD639" t="s">
        <v>494</v>
      </c>
      <c r="AE639">
        <v>11.01</v>
      </c>
      <c r="AF639">
        <v>-14.508685908</v>
      </c>
      <c r="AG639" t="s">
        <v>494</v>
      </c>
      <c r="AH639" t="s">
        <v>494</v>
      </c>
      <c r="AI639" s="2">
        <v>42474</v>
      </c>
      <c r="AJ639" s="2">
        <v>42474</v>
      </c>
      <c r="AK639">
        <v>3</v>
      </c>
      <c r="AL639" t="s">
        <v>494</v>
      </c>
      <c r="AM639" t="s">
        <v>494</v>
      </c>
      <c r="AN639" t="s">
        <v>494</v>
      </c>
      <c r="AO639" t="s">
        <v>52</v>
      </c>
      <c r="AP639" t="s">
        <v>494</v>
      </c>
      <c r="AQ639" t="s">
        <v>494</v>
      </c>
      <c r="AR639">
        <v>0.1</v>
      </c>
      <c r="AS639" t="s">
        <v>494</v>
      </c>
      <c r="AT639" t="s">
        <v>49</v>
      </c>
      <c r="AU639" s="1">
        <v>42474.480069444442</v>
      </c>
      <c r="AV639">
        <v>7.4988239999999999</v>
      </c>
      <c r="AW639">
        <v>2016</v>
      </c>
      <c r="AX639" t="s">
        <v>494</v>
      </c>
      <c r="AY639">
        <v>-8.0679317183600996E-2</v>
      </c>
      <c r="AZ639">
        <v>-423.5</v>
      </c>
      <c r="BA639">
        <v>7.4989999999999997</v>
      </c>
      <c r="BB639">
        <v>2500</v>
      </c>
      <c r="BC639">
        <v>700</v>
      </c>
      <c r="BD639">
        <v>0.12</v>
      </c>
      <c r="BE639">
        <v>3.4187544766355299E-2</v>
      </c>
      <c r="BF639" t="s">
        <v>494</v>
      </c>
      <c r="BG639" t="s">
        <v>494</v>
      </c>
      <c r="BH639" t="s">
        <v>92</v>
      </c>
      <c r="BI639" t="s">
        <v>494</v>
      </c>
      <c r="BJ639">
        <v>20.745000000000001</v>
      </c>
      <c r="BK639" t="s">
        <v>494</v>
      </c>
      <c r="BL639" s="1">
        <v>42474.480069444442</v>
      </c>
      <c r="BM639">
        <v>542</v>
      </c>
      <c r="BN639">
        <v>636</v>
      </c>
      <c r="BO639">
        <v>637</v>
      </c>
      <c r="BP639" t="s">
        <v>51</v>
      </c>
      <c r="BQ639" t="s">
        <v>106</v>
      </c>
      <c r="BR639">
        <v>0.13421772800000001</v>
      </c>
      <c r="BS639">
        <v>6</v>
      </c>
      <c r="BT639"/>
      <c r="BU639"/>
      <c r="BV639" s="9" t="str">
        <f>TEXT(Table1[[#This Row],[CLOSE_DATE]],"YYYYMMDD")&amp;TEXT(Table1[[#This Row],[OPEN_DATE]],"YYYYMMDD")&amp;Table1[[#This Row],[SYMBOL]]</f>
        <v>2016041820160414FTK</v>
      </c>
      <c r="BW639" t="str">
        <f>IFERROR(VLOOKUP(Table1[[#This Row],[Key]],ownlog!$A:$E,MATCH(BW$1,ownlog!$1:$1,0),FALSE),"")</f>
        <v/>
      </c>
      <c r="BX639" t="str">
        <f>IFERROR(VLOOKUP(Table1[[#This Row],[Key]],ownlog!$A:$E,MATCH(BX$1,ownlog!$1:$1,0),FALSE),"")</f>
        <v/>
      </c>
      <c r="BY639" t="str">
        <f>IFERROR(VLOOKUP(Table1[[#This Row],[Key]],ownlog!$A:$E,MATCH(BY$1,ownlog!$1:$1,0),FALSE),"")</f>
        <v/>
      </c>
      <c r="BZ639" t="str">
        <f>IFERROR(VLOOKUP(Table1[[#This Row],[Key]],ownlog!$A:$E,MATCH(BZ$1,ownlog!$1:$1,0),FALSE),"")</f>
        <v/>
      </c>
    </row>
    <row r="640" spans="1:78" x14ac:dyDescent="0.3">
      <c r="A640">
        <v>638</v>
      </c>
      <c r="B640">
        <v>-0.1085</v>
      </c>
      <c r="C640">
        <v>-7.22E-2</v>
      </c>
      <c r="D640" s="1">
        <v>42474</v>
      </c>
      <c r="E640">
        <v>0.27848099999999998</v>
      </c>
      <c r="F640">
        <v>0.47257399999999999</v>
      </c>
      <c r="G640">
        <v>0.248945</v>
      </c>
      <c r="H640">
        <v>1</v>
      </c>
      <c r="I640">
        <v>0.31441000000000002</v>
      </c>
      <c r="J640">
        <v>0.47679623428270501</v>
      </c>
      <c r="K640">
        <v>0.275354267729369</v>
      </c>
      <c r="L640">
        <v>2.9535999999999899E-2</v>
      </c>
      <c r="M640">
        <v>0.376075251006037</v>
      </c>
      <c r="N640" s="2">
        <v>42474</v>
      </c>
      <c r="O640">
        <v>2082.419922</v>
      </c>
      <c r="P640">
        <v>2083.179932</v>
      </c>
      <c r="Q640">
        <v>2033.8000489999999</v>
      </c>
      <c r="R640" t="s">
        <v>58</v>
      </c>
      <c r="S640">
        <v>9</v>
      </c>
      <c r="T640" t="s">
        <v>494</v>
      </c>
      <c r="U640" s="4">
        <v>20267.560000000001</v>
      </c>
      <c r="V640" t="s">
        <v>494</v>
      </c>
      <c r="W640" t="s">
        <v>48</v>
      </c>
      <c r="X640" s="1">
        <v>42478.470023148147</v>
      </c>
      <c r="Y640">
        <v>19.8599</v>
      </c>
      <c r="Z640">
        <v>2082.78002929687</v>
      </c>
      <c r="AA640">
        <v>2013.92875</v>
      </c>
      <c r="AB640">
        <v>13.7200002670288</v>
      </c>
      <c r="AC640" t="s">
        <v>494</v>
      </c>
      <c r="AD640" t="s">
        <v>494</v>
      </c>
      <c r="AE640">
        <v>4.4400000000000004</v>
      </c>
      <c r="AF640">
        <v>-8.8419296000000003</v>
      </c>
      <c r="AG640" t="s">
        <v>494</v>
      </c>
      <c r="AH640" t="s">
        <v>494</v>
      </c>
      <c r="AI640" s="2">
        <v>42474</v>
      </c>
      <c r="AJ640" s="2">
        <v>42474</v>
      </c>
      <c r="AK640">
        <v>3</v>
      </c>
      <c r="AL640" t="s">
        <v>494</v>
      </c>
      <c r="AM640" t="s">
        <v>494</v>
      </c>
      <c r="AN640" t="s">
        <v>494</v>
      </c>
      <c r="AO640" t="s">
        <v>52</v>
      </c>
      <c r="AP640" t="s">
        <v>494</v>
      </c>
      <c r="AQ640" t="s">
        <v>494</v>
      </c>
      <c r="AR640">
        <v>0.1</v>
      </c>
      <c r="AS640" t="s">
        <v>494</v>
      </c>
      <c r="AT640" t="s">
        <v>49</v>
      </c>
      <c r="AU640" s="1">
        <v>42474.480324074073</v>
      </c>
      <c r="AV640">
        <v>20.271999999999998</v>
      </c>
      <c r="AW640">
        <v>2016</v>
      </c>
      <c r="AX640" t="s">
        <v>494</v>
      </c>
      <c r="AY640">
        <v>2.0007892659826301E-2</v>
      </c>
      <c r="AZ640">
        <v>405.6</v>
      </c>
      <c r="BA640">
        <v>20.271999999999998</v>
      </c>
      <c r="BB640">
        <v>1000</v>
      </c>
      <c r="BC640">
        <v>1000</v>
      </c>
      <c r="BD640">
        <v>0.12</v>
      </c>
      <c r="BE640">
        <v>3.4187544766355299E-2</v>
      </c>
      <c r="BF640" t="s">
        <v>494</v>
      </c>
      <c r="BG640" t="s">
        <v>494</v>
      </c>
      <c r="BH640" t="s">
        <v>84</v>
      </c>
      <c r="BI640" t="s">
        <v>494</v>
      </c>
      <c r="BJ640">
        <v>20.745000000000001</v>
      </c>
      <c r="BK640" t="s">
        <v>494</v>
      </c>
      <c r="BL640" s="1">
        <v>42474.480324074073</v>
      </c>
      <c r="BM640">
        <v>544</v>
      </c>
      <c r="BN640">
        <v>638</v>
      </c>
      <c r="BO640">
        <v>638</v>
      </c>
      <c r="BP640" t="s">
        <v>51</v>
      </c>
      <c r="BQ640" t="s">
        <v>106</v>
      </c>
      <c r="BR640">
        <v>0.13421772800000001</v>
      </c>
      <c r="BS640">
        <v>6</v>
      </c>
      <c r="BT640"/>
      <c r="BU640"/>
      <c r="BV640" s="9" t="str">
        <f>TEXT(Table1[[#This Row],[CLOSE_DATE]],"YYYYMMDD")&amp;TEXT(Table1[[#This Row],[OPEN_DATE]],"YYYYMMDD")&amp;Table1[[#This Row],[SYMBOL]]</f>
        <v>2016041820160414GLNG</v>
      </c>
      <c r="BW640" t="str">
        <f>IFERROR(VLOOKUP(Table1[[#This Row],[Key]],ownlog!$A:$E,MATCH(BW$1,ownlog!$1:$1,0),FALSE),"")</f>
        <v/>
      </c>
      <c r="BX640" t="str">
        <f>IFERROR(VLOOKUP(Table1[[#This Row],[Key]],ownlog!$A:$E,MATCH(BX$1,ownlog!$1:$1,0),FALSE),"")</f>
        <v/>
      </c>
      <c r="BY640" t="str">
        <f>IFERROR(VLOOKUP(Table1[[#This Row],[Key]],ownlog!$A:$E,MATCH(BY$1,ownlog!$1:$1,0),FALSE),"")</f>
        <v/>
      </c>
      <c r="BZ640" t="str">
        <f>IFERROR(VLOOKUP(Table1[[#This Row],[Key]],ownlog!$A:$E,MATCH(BZ$1,ownlog!$1:$1,0),FALSE),"")</f>
        <v/>
      </c>
    </row>
    <row r="641" spans="1:78" x14ac:dyDescent="0.3">
      <c r="A641">
        <v>639</v>
      </c>
      <c r="B641">
        <v>-0.1085</v>
      </c>
      <c r="C641">
        <v>-7.22E-2</v>
      </c>
      <c r="D641" s="1">
        <v>42474</v>
      </c>
      <c r="E641">
        <v>0.27848099999999998</v>
      </c>
      <c r="F641">
        <v>0.47257399999999999</v>
      </c>
      <c r="G641">
        <v>0.248945</v>
      </c>
      <c r="H641">
        <v>1</v>
      </c>
      <c r="I641">
        <v>0.31441000000000002</v>
      </c>
      <c r="J641">
        <v>0.47679623428270501</v>
      </c>
      <c r="K641">
        <v>0.275354267729369</v>
      </c>
      <c r="L641">
        <v>2.9535999999999899E-2</v>
      </c>
      <c r="M641">
        <v>0.376075251006037</v>
      </c>
      <c r="N641" s="2">
        <v>42474</v>
      </c>
      <c r="O641">
        <v>2082.419922</v>
      </c>
      <c r="P641">
        <v>2083.179932</v>
      </c>
      <c r="Q641">
        <v>2033.8000489999999</v>
      </c>
      <c r="R641" t="s">
        <v>58</v>
      </c>
      <c r="S641">
        <v>9</v>
      </c>
      <c r="T641" t="s">
        <v>494</v>
      </c>
      <c r="U641" s="4">
        <v>7382.64</v>
      </c>
      <c r="V641" t="s">
        <v>494</v>
      </c>
      <c r="W641" t="s">
        <v>48</v>
      </c>
      <c r="X641" s="1">
        <v>42478.471354166664</v>
      </c>
      <c r="Y641">
        <v>18.349525</v>
      </c>
      <c r="Z641">
        <v>2082.78002929687</v>
      </c>
      <c r="AA641">
        <v>2013.92875</v>
      </c>
      <c r="AB641">
        <v>13.7200002670288</v>
      </c>
      <c r="AC641" t="s">
        <v>494</v>
      </c>
      <c r="AD641" t="s">
        <v>494</v>
      </c>
      <c r="AE641">
        <v>1.76</v>
      </c>
      <c r="AF641">
        <v>-3.5609799199999999</v>
      </c>
      <c r="AG641" t="s">
        <v>494</v>
      </c>
      <c r="AH641" t="s">
        <v>494</v>
      </c>
      <c r="AI641" s="2">
        <v>42474</v>
      </c>
      <c r="AJ641" s="2">
        <v>42474</v>
      </c>
      <c r="AK641">
        <v>3</v>
      </c>
      <c r="AL641" t="s">
        <v>494</v>
      </c>
      <c r="AM641" t="s">
        <v>494</v>
      </c>
      <c r="AN641" t="s">
        <v>494</v>
      </c>
      <c r="AO641" t="s">
        <v>52</v>
      </c>
      <c r="AP641" t="s">
        <v>494</v>
      </c>
      <c r="AQ641" t="s">
        <v>494</v>
      </c>
      <c r="AR641">
        <v>0.1</v>
      </c>
      <c r="AS641" t="s">
        <v>494</v>
      </c>
      <c r="AT641" t="s">
        <v>49</v>
      </c>
      <c r="AU641" s="1">
        <v>42474.516469907408</v>
      </c>
      <c r="AV641">
        <v>18.460999999999999</v>
      </c>
      <c r="AW641">
        <v>2016</v>
      </c>
      <c r="AX641" t="s">
        <v>494</v>
      </c>
      <c r="AY641">
        <v>5.71475001354206E-3</v>
      </c>
      <c r="AZ641">
        <v>42.2</v>
      </c>
      <c r="BA641">
        <v>18.460999999999999</v>
      </c>
      <c r="BB641">
        <v>400</v>
      </c>
      <c r="BC641">
        <v>400</v>
      </c>
      <c r="BD641">
        <v>0.12</v>
      </c>
      <c r="BE641">
        <v>3.4187544766355299E-2</v>
      </c>
      <c r="BF641" t="s">
        <v>494</v>
      </c>
      <c r="BG641" t="s">
        <v>494</v>
      </c>
      <c r="BH641" t="s">
        <v>95</v>
      </c>
      <c r="BI641" t="s">
        <v>494</v>
      </c>
      <c r="BJ641">
        <v>20.745000000000001</v>
      </c>
      <c r="BK641" t="s">
        <v>494</v>
      </c>
      <c r="BL641" s="1">
        <v>42474.516469907408</v>
      </c>
      <c r="BM641">
        <v>555</v>
      </c>
      <c r="BN641">
        <v>639</v>
      </c>
      <c r="BO641">
        <v>639</v>
      </c>
      <c r="BP641" t="s">
        <v>51</v>
      </c>
      <c r="BQ641" t="s">
        <v>106</v>
      </c>
      <c r="BR641">
        <v>0.13421772800000001</v>
      </c>
      <c r="BS641">
        <v>6</v>
      </c>
      <c r="BT641"/>
      <c r="BU641"/>
      <c r="BV641" s="9" t="str">
        <f>TEXT(Table1[[#This Row],[CLOSE_DATE]],"YYYYMMDD")&amp;TEXT(Table1[[#This Row],[OPEN_DATE]],"YYYYMMDD")&amp;Table1[[#This Row],[SYMBOL]]</f>
        <v>2016041820160414KMI</v>
      </c>
      <c r="BW641" t="str">
        <f>IFERROR(VLOOKUP(Table1[[#This Row],[Key]],ownlog!$A:$E,MATCH(BW$1,ownlog!$1:$1,0),FALSE),"")</f>
        <v/>
      </c>
      <c r="BX641" t="str">
        <f>IFERROR(VLOOKUP(Table1[[#This Row],[Key]],ownlog!$A:$E,MATCH(BX$1,ownlog!$1:$1,0),FALSE),"")</f>
        <v/>
      </c>
      <c r="BY641" t="str">
        <f>IFERROR(VLOOKUP(Table1[[#This Row],[Key]],ownlog!$A:$E,MATCH(BY$1,ownlog!$1:$1,0),FALSE),"")</f>
        <v/>
      </c>
      <c r="BZ641" t="str">
        <f>IFERROR(VLOOKUP(Table1[[#This Row],[Key]],ownlog!$A:$E,MATCH(BZ$1,ownlog!$1:$1,0),FALSE),"")</f>
        <v/>
      </c>
    </row>
    <row r="642" spans="1:78" x14ac:dyDescent="0.3">
      <c r="A642">
        <v>640</v>
      </c>
      <c r="B642">
        <v>-0.1085</v>
      </c>
      <c r="C642">
        <v>-7.22E-2</v>
      </c>
      <c r="D642" s="1">
        <v>42474</v>
      </c>
      <c r="E642">
        <v>0.27848099999999998</v>
      </c>
      <c r="F642">
        <v>0.47257399999999999</v>
      </c>
      <c r="G642">
        <v>0.248945</v>
      </c>
      <c r="H642">
        <v>1</v>
      </c>
      <c r="I642">
        <v>0.31441000000000002</v>
      </c>
      <c r="J642">
        <v>0.47679623428270501</v>
      </c>
      <c r="K642">
        <v>0.275354267729369</v>
      </c>
      <c r="L642">
        <v>2.9535999999999899E-2</v>
      </c>
      <c r="M642">
        <v>0.376075251006037</v>
      </c>
      <c r="N642" s="2">
        <v>42474</v>
      </c>
      <c r="O642">
        <v>2082.419922</v>
      </c>
      <c r="P642">
        <v>2083.179932</v>
      </c>
      <c r="Q642">
        <v>2033.8000489999999</v>
      </c>
      <c r="R642" t="s">
        <v>50</v>
      </c>
      <c r="S642">
        <v>9</v>
      </c>
      <c r="T642" t="s">
        <v>494</v>
      </c>
      <c r="U642" s="4">
        <v>-8769.25</v>
      </c>
      <c r="V642" t="s">
        <v>200</v>
      </c>
      <c r="W642" t="s">
        <v>49</v>
      </c>
      <c r="X642" s="1">
        <v>42957.485115740739</v>
      </c>
      <c r="Y642">
        <v>366.8</v>
      </c>
      <c r="Z642">
        <v>2094.34008789062</v>
      </c>
      <c r="AA642">
        <v>2014.10145019531</v>
      </c>
      <c r="AB642">
        <v>13.3500003814697</v>
      </c>
      <c r="AC642" t="s">
        <v>494</v>
      </c>
      <c r="AD642" t="s">
        <v>494</v>
      </c>
      <c r="AE642">
        <v>1</v>
      </c>
      <c r="AF642">
        <v>-2.3866436000000002</v>
      </c>
      <c r="AG642" t="s">
        <v>494</v>
      </c>
      <c r="AH642" t="s">
        <v>494</v>
      </c>
      <c r="AI642" s="2">
        <v>42478</v>
      </c>
      <c r="AJ642" s="2">
        <v>42478</v>
      </c>
      <c r="AK642">
        <v>0</v>
      </c>
      <c r="AL642" t="s">
        <v>494</v>
      </c>
      <c r="AM642" t="s">
        <v>494</v>
      </c>
      <c r="AN642" t="s">
        <v>494</v>
      </c>
      <c r="AO642" t="s">
        <v>52</v>
      </c>
      <c r="AP642" t="s">
        <v>494</v>
      </c>
      <c r="AQ642" t="s">
        <v>494</v>
      </c>
      <c r="AR642">
        <v>0.1</v>
      </c>
      <c r="AS642" t="s">
        <v>494</v>
      </c>
      <c r="AT642" t="s">
        <v>48</v>
      </c>
      <c r="AU642" s="1">
        <v>42478.657916666663</v>
      </c>
      <c r="AV642">
        <v>350.73</v>
      </c>
      <c r="AW642">
        <v>2016</v>
      </c>
      <c r="AX642" t="s">
        <v>494</v>
      </c>
      <c r="AY642">
        <v>4.5660194451572399E-2</v>
      </c>
      <c r="AZ642">
        <v>400.36</v>
      </c>
      <c r="BA642">
        <v>350.73</v>
      </c>
      <c r="BB642">
        <v>25</v>
      </c>
      <c r="BC642">
        <v>25</v>
      </c>
      <c r="BD642">
        <v>0.12</v>
      </c>
      <c r="BE642">
        <v>3.9838429036199503E-2</v>
      </c>
      <c r="BF642" t="s">
        <v>494</v>
      </c>
      <c r="BG642" t="s">
        <v>494</v>
      </c>
      <c r="BH642" t="s">
        <v>80</v>
      </c>
      <c r="BI642" t="s">
        <v>494</v>
      </c>
      <c r="BJ642">
        <v>20.745000000000001</v>
      </c>
      <c r="BK642" t="s">
        <v>494</v>
      </c>
      <c r="BL642" s="5">
        <v>0.65791666666666671</v>
      </c>
      <c r="BM642">
        <v>800</v>
      </c>
      <c r="BN642">
        <v>640</v>
      </c>
      <c r="BO642">
        <v>640</v>
      </c>
      <c r="BP642" t="s">
        <v>51</v>
      </c>
      <c r="BQ642" t="s">
        <v>106</v>
      </c>
      <c r="BR642">
        <v>0.13421772800000001</v>
      </c>
      <c r="BS642">
        <v>6</v>
      </c>
      <c r="BT642"/>
      <c r="BU642"/>
      <c r="BV642" s="9" t="str">
        <f>TEXT(Table1[[#This Row],[CLOSE_DATE]],"YYYYMMDD")&amp;TEXT(Table1[[#This Row],[OPEN_DATE]],"YYYYMMDD")&amp;Table1[[#This Row],[SYMBOL]]</f>
        <v>2017081020160418UHAL</v>
      </c>
      <c r="BW642" t="str">
        <f>IFERROR(VLOOKUP(Table1[[#This Row],[Key]],ownlog!$A:$E,MATCH(BW$1,ownlog!$1:$1,0),FALSE),"")</f>
        <v/>
      </c>
      <c r="BX642" t="str">
        <f>IFERROR(VLOOKUP(Table1[[#This Row],[Key]],ownlog!$A:$E,MATCH(BX$1,ownlog!$1:$1,0),FALSE),"")</f>
        <v/>
      </c>
      <c r="BY642" t="str">
        <f>IFERROR(VLOOKUP(Table1[[#This Row],[Key]],ownlog!$A:$E,MATCH(BY$1,ownlog!$1:$1,0),FALSE),"")</f>
        <v/>
      </c>
      <c r="BZ642" t="str">
        <f>IFERROR(VLOOKUP(Table1[[#This Row],[Key]],ownlog!$A:$E,MATCH(BZ$1,ownlog!$1:$1,0),FALSE),"")</f>
        <v/>
      </c>
    </row>
    <row r="643" spans="1:78" x14ac:dyDescent="0.3">
      <c r="A643">
        <v>641</v>
      </c>
      <c r="B643">
        <v>-0.1085</v>
      </c>
      <c r="C643">
        <v>-7.22E-2</v>
      </c>
      <c r="D643" s="1">
        <v>42474</v>
      </c>
      <c r="E643">
        <v>0.27848099999999998</v>
      </c>
      <c r="F643">
        <v>0.47257399999999999</v>
      </c>
      <c r="G643">
        <v>0.248945</v>
      </c>
      <c r="H643">
        <v>1</v>
      </c>
      <c r="I643">
        <v>0.31441000000000002</v>
      </c>
      <c r="J643">
        <v>0.47679623428270501</v>
      </c>
      <c r="K643">
        <v>0.275354267729369</v>
      </c>
      <c r="L643">
        <v>2.9535999999999899E-2</v>
      </c>
      <c r="M643">
        <v>0.376075251006037</v>
      </c>
      <c r="N643" s="2">
        <v>42474</v>
      </c>
      <c r="O643">
        <v>2082.419922</v>
      </c>
      <c r="P643">
        <v>2083.179932</v>
      </c>
      <c r="Q643">
        <v>2033.8000489999999</v>
      </c>
      <c r="R643" t="s">
        <v>50</v>
      </c>
      <c r="S643">
        <v>9</v>
      </c>
      <c r="T643" t="s">
        <v>494</v>
      </c>
      <c r="U643" s="4">
        <v>-62560.4</v>
      </c>
      <c r="V643" t="s">
        <v>200</v>
      </c>
      <c r="W643" t="s">
        <v>48</v>
      </c>
      <c r="X643" s="1">
        <v>42480.439502314817</v>
      </c>
      <c r="Y643">
        <v>37.895000000000003</v>
      </c>
      <c r="Z643">
        <v>2100.80004882812</v>
      </c>
      <c r="AA643">
        <v>2014.22155029296</v>
      </c>
      <c r="AB643">
        <v>13.2399997711181</v>
      </c>
      <c r="AC643" t="s">
        <v>494</v>
      </c>
      <c r="AD643" t="s">
        <v>494</v>
      </c>
      <c r="AE643">
        <v>7.2</v>
      </c>
      <c r="AF643">
        <v>-3.518716</v>
      </c>
      <c r="AG643" t="s">
        <v>494</v>
      </c>
      <c r="AH643" t="s">
        <v>494</v>
      </c>
      <c r="AI643" s="2">
        <v>42478</v>
      </c>
      <c r="AJ643" s="2">
        <v>42479</v>
      </c>
      <c r="AK643">
        <v>0</v>
      </c>
      <c r="AL643" t="s">
        <v>494</v>
      </c>
      <c r="AM643" t="s">
        <v>494</v>
      </c>
      <c r="AN643" t="s">
        <v>494</v>
      </c>
      <c r="AO643" t="s">
        <v>52</v>
      </c>
      <c r="AP643" t="s">
        <v>494</v>
      </c>
      <c r="AQ643" t="s">
        <v>494</v>
      </c>
      <c r="AR643">
        <v>0.1</v>
      </c>
      <c r="AS643" t="s">
        <v>494</v>
      </c>
      <c r="AT643" t="s">
        <v>49</v>
      </c>
      <c r="AU643" s="1">
        <v>42479.60601851852</v>
      </c>
      <c r="AV643">
        <v>36.549999999999997</v>
      </c>
      <c r="AW643">
        <v>2016</v>
      </c>
      <c r="AX643" t="s">
        <v>494</v>
      </c>
      <c r="AY643">
        <v>-3.7045143638850898E-2</v>
      </c>
      <c r="AZ643">
        <v>-541.6</v>
      </c>
      <c r="BA643">
        <v>36.795999999999999</v>
      </c>
      <c r="BB643">
        <v>1700</v>
      </c>
      <c r="BC643">
        <v>400</v>
      </c>
      <c r="BD643">
        <v>0.12</v>
      </c>
      <c r="BE643">
        <v>4.2983602534966102E-2</v>
      </c>
      <c r="BF643" t="s">
        <v>494</v>
      </c>
      <c r="BG643" t="s">
        <v>494</v>
      </c>
      <c r="BH643" t="s">
        <v>86</v>
      </c>
      <c r="BI643" t="s">
        <v>494</v>
      </c>
      <c r="BJ643">
        <v>20.745000000000001</v>
      </c>
      <c r="BK643" t="s">
        <v>494</v>
      </c>
      <c r="BL643" s="5">
        <v>0.46942129629629631</v>
      </c>
      <c r="BM643">
        <v>557</v>
      </c>
      <c r="BN643">
        <v>641</v>
      </c>
      <c r="BO643">
        <v>641</v>
      </c>
      <c r="BP643" t="s">
        <v>51</v>
      </c>
      <c r="BQ643" t="s">
        <v>106</v>
      </c>
      <c r="BR643">
        <v>0.13421772800000001</v>
      </c>
      <c r="BS643">
        <v>6</v>
      </c>
      <c r="BT643"/>
      <c r="BU643"/>
      <c r="BV643" s="9" t="str">
        <f>TEXT(Table1[[#This Row],[CLOSE_DATE]],"YYYYMMDD")&amp;TEXT(Table1[[#This Row],[OPEN_DATE]],"YYYYMMDD")&amp;Table1[[#This Row],[SYMBOL]]</f>
        <v>2016042020160419LNG</v>
      </c>
      <c r="BW643" t="str">
        <f>IFERROR(VLOOKUP(Table1[[#This Row],[Key]],ownlog!$A:$E,MATCH(BW$1,ownlog!$1:$1,0),FALSE),"")</f>
        <v/>
      </c>
      <c r="BX643" t="str">
        <f>IFERROR(VLOOKUP(Table1[[#This Row],[Key]],ownlog!$A:$E,MATCH(BX$1,ownlog!$1:$1,0),FALSE),"")</f>
        <v/>
      </c>
      <c r="BY643" t="str">
        <f>IFERROR(VLOOKUP(Table1[[#This Row],[Key]],ownlog!$A:$E,MATCH(BY$1,ownlog!$1:$1,0),FALSE),"")</f>
        <v/>
      </c>
      <c r="BZ643" t="str">
        <f>IFERROR(VLOOKUP(Table1[[#This Row],[Key]],ownlog!$A:$E,MATCH(BZ$1,ownlog!$1:$1,0),FALSE),"")</f>
        <v/>
      </c>
    </row>
    <row r="644" spans="1:78" x14ac:dyDescent="0.3">
      <c r="A644">
        <v>642</v>
      </c>
      <c r="B644">
        <v>-0.1085</v>
      </c>
      <c r="C644">
        <v>-7.22E-2</v>
      </c>
      <c r="D644" s="1">
        <v>42481</v>
      </c>
      <c r="E644">
        <v>0.33405200000000002</v>
      </c>
      <c r="F644">
        <v>0.42672399999999999</v>
      </c>
      <c r="G644">
        <v>0.23922399999999999</v>
      </c>
      <c r="H644">
        <v>1</v>
      </c>
      <c r="I644">
        <v>0.317173125</v>
      </c>
      <c r="J644">
        <v>0.47679623428270501</v>
      </c>
      <c r="K644">
        <v>0.275354267729369</v>
      </c>
      <c r="L644">
        <v>9.4827999999999996E-2</v>
      </c>
      <c r="M644">
        <v>0.376075251006037</v>
      </c>
      <c r="N644" s="2">
        <v>42481</v>
      </c>
      <c r="O644">
        <v>2102.3999020000001</v>
      </c>
      <c r="P644">
        <v>2111.0500489999999</v>
      </c>
      <c r="Q644">
        <v>2065.919922</v>
      </c>
      <c r="R644" t="s">
        <v>58</v>
      </c>
      <c r="S644">
        <v>9</v>
      </c>
      <c r="T644" t="s">
        <v>494</v>
      </c>
      <c r="U644" s="4">
        <v>63678.71</v>
      </c>
      <c r="V644" t="s">
        <v>200</v>
      </c>
      <c r="W644" t="s">
        <v>48</v>
      </c>
      <c r="X644" s="1">
        <v>42482.427418981482</v>
      </c>
      <c r="Y644">
        <v>37.303823528999999</v>
      </c>
      <c r="Z644">
        <v>2091.47998046875</v>
      </c>
      <c r="AA644">
        <v>2014.44044921875</v>
      </c>
      <c r="AB644">
        <v>13.949999809265099</v>
      </c>
      <c r="AC644" t="s">
        <v>494</v>
      </c>
      <c r="AD644" t="s">
        <v>494</v>
      </c>
      <c r="AE644">
        <v>8.39</v>
      </c>
      <c r="AF644">
        <v>-15.188381831999999</v>
      </c>
      <c r="AG644" t="s">
        <v>494</v>
      </c>
      <c r="AH644" t="s">
        <v>494</v>
      </c>
      <c r="AI644" s="2">
        <v>42481</v>
      </c>
      <c r="AJ644" s="2">
        <v>42481</v>
      </c>
      <c r="AK644">
        <v>3</v>
      </c>
      <c r="AL644" t="s">
        <v>494</v>
      </c>
      <c r="AM644" t="s">
        <v>494</v>
      </c>
      <c r="AN644" t="s">
        <v>494</v>
      </c>
      <c r="AO644" t="s">
        <v>52</v>
      </c>
      <c r="AP644" t="s">
        <v>494</v>
      </c>
      <c r="AQ644" t="s">
        <v>494</v>
      </c>
      <c r="AR644">
        <v>0.1</v>
      </c>
      <c r="AS644" t="s">
        <v>494</v>
      </c>
      <c r="AT644" t="s">
        <v>49</v>
      </c>
      <c r="AU644" s="1">
        <v>42481.502997685187</v>
      </c>
      <c r="AV644">
        <v>37.463082352999997</v>
      </c>
      <c r="AW644">
        <v>2016</v>
      </c>
      <c r="AX644" t="s">
        <v>494</v>
      </c>
      <c r="AY644">
        <v>4.1640994334121396E-3</v>
      </c>
      <c r="AZ644">
        <v>265.2</v>
      </c>
      <c r="BA644">
        <v>37.463000000000001</v>
      </c>
      <c r="BB644">
        <v>1700</v>
      </c>
      <c r="BC644">
        <v>1700</v>
      </c>
      <c r="BD644">
        <v>0.12</v>
      </c>
      <c r="BE644">
        <v>3.82436379689843E-2</v>
      </c>
      <c r="BF644" t="s">
        <v>494</v>
      </c>
      <c r="BG644" t="s">
        <v>494</v>
      </c>
      <c r="BH644" t="s">
        <v>86</v>
      </c>
      <c r="BI644" t="s">
        <v>494</v>
      </c>
      <c r="BJ644">
        <v>20.745000000000001</v>
      </c>
      <c r="BK644" t="s">
        <v>494</v>
      </c>
      <c r="BL644" s="5">
        <v>0.50299768518518517</v>
      </c>
      <c r="BM644">
        <v>576</v>
      </c>
      <c r="BN644">
        <v>642</v>
      </c>
      <c r="BO644">
        <v>642</v>
      </c>
      <c r="BP644" t="s">
        <v>51</v>
      </c>
      <c r="BQ644" t="s">
        <v>106</v>
      </c>
      <c r="BR644">
        <v>0.13421772800000001</v>
      </c>
      <c r="BS644">
        <v>6</v>
      </c>
      <c r="BT644"/>
      <c r="BU644"/>
      <c r="BV644" s="9" t="str">
        <f>TEXT(Table1[[#This Row],[CLOSE_DATE]],"YYYYMMDD")&amp;TEXT(Table1[[#This Row],[OPEN_DATE]],"YYYYMMDD")&amp;Table1[[#This Row],[SYMBOL]]</f>
        <v>2016042220160421LNG</v>
      </c>
      <c r="BW644" t="str">
        <f>IFERROR(VLOOKUP(Table1[[#This Row],[Key]],ownlog!$A:$E,MATCH(BW$1,ownlog!$1:$1,0),FALSE),"")</f>
        <v/>
      </c>
      <c r="BX644" t="str">
        <f>IFERROR(VLOOKUP(Table1[[#This Row],[Key]],ownlog!$A:$E,MATCH(BX$1,ownlog!$1:$1,0),FALSE),"")</f>
        <v/>
      </c>
      <c r="BY644" t="str">
        <f>IFERROR(VLOOKUP(Table1[[#This Row],[Key]],ownlog!$A:$E,MATCH(BY$1,ownlog!$1:$1,0),FALSE),"")</f>
        <v/>
      </c>
      <c r="BZ644" t="str">
        <f>IFERROR(VLOOKUP(Table1[[#This Row],[Key]],ownlog!$A:$E,MATCH(BZ$1,ownlog!$1:$1,0),FALSE),"")</f>
        <v/>
      </c>
    </row>
    <row r="645" spans="1:78" x14ac:dyDescent="0.3">
      <c r="A645">
        <v>643</v>
      </c>
      <c r="B645">
        <v>-0.1085</v>
      </c>
      <c r="C645">
        <v>-7.22E-2</v>
      </c>
      <c r="D645" s="1">
        <v>42481</v>
      </c>
      <c r="E645">
        <v>0.33405200000000002</v>
      </c>
      <c r="F645">
        <v>0.42672399999999999</v>
      </c>
      <c r="G645">
        <v>0.23922399999999999</v>
      </c>
      <c r="H645">
        <v>1</v>
      </c>
      <c r="I645">
        <v>0.317173125</v>
      </c>
      <c r="J645">
        <v>0.47679623428270501</v>
      </c>
      <c r="K645">
        <v>0.275354267729369</v>
      </c>
      <c r="L645">
        <v>9.4827999999999996E-2</v>
      </c>
      <c r="M645">
        <v>0.376075251006037</v>
      </c>
      <c r="N645" s="2">
        <v>42481</v>
      </c>
      <c r="O645">
        <v>2102.3999020000001</v>
      </c>
      <c r="P645">
        <v>2111.0500489999999</v>
      </c>
      <c r="Q645">
        <v>2065.919922</v>
      </c>
      <c r="R645" t="s">
        <v>58</v>
      </c>
      <c r="S645">
        <v>9</v>
      </c>
      <c r="T645" t="s">
        <v>494</v>
      </c>
      <c r="U645" s="4">
        <v>7398.64</v>
      </c>
      <c r="V645" t="s">
        <v>494</v>
      </c>
      <c r="W645" t="s">
        <v>48</v>
      </c>
      <c r="X645" s="1">
        <v>42482.41815972222</v>
      </c>
      <c r="Y645">
        <v>18.257449999999999</v>
      </c>
      <c r="Z645">
        <v>2091.47998046875</v>
      </c>
      <c r="AA645">
        <v>2014.44044921875</v>
      </c>
      <c r="AB645">
        <v>13.949999809265099</v>
      </c>
      <c r="AC645" t="s">
        <v>494</v>
      </c>
      <c r="AD645" t="s">
        <v>494</v>
      </c>
      <c r="AE645">
        <v>1.76</v>
      </c>
      <c r="AF645">
        <v>-3.5613287200000001</v>
      </c>
      <c r="AG645" t="s">
        <v>494</v>
      </c>
      <c r="AH645" t="s">
        <v>494</v>
      </c>
      <c r="AI645" s="2">
        <v>42481</v>
      </c>
      <c r="AJ645" s="2">
        <v>42481</v>
      </c>
      <c r="AK645">
        <v>3</v>
      </c>
      <c r="AL645" t="s">
        <v>494</v>
      </c>
      <c r="AM645" t="s">
        <v>494</v>
      </c>
      <c r="AN645" t="s">
        <v>494</v>
      </c>
      <c r="AO645" t="s">
        <v>52</v>
      </c>
      <c r="AP645" t="s">
        <v>494</v>
      </c>
      <c r="AQ645" t="s">
        <v>494</v>
      </c>
      <c r="AR645">
        <v>0.1</v>
      </c>
      <c r="AS645" t="s">
        <v>494</v>
      </c>
      <c r="AT645" t="s">
        <v>49</v>
      </c>
      <c r="AU645" s="1">
        <v>42481.503252314818</v>
      </c>
      <c r="AV645">
        <v>18.501000000000001</v>
      </c>
      <c r="AW645">
        <v>2016</v>
      </c>
      <c r="AX645" t="s">
        <v>494</v>
      </c>
      <c r="AY645">
        <v>1.2729041673423E-2</v>
      </c>
      <c r="AZ645">
        <v>94.2</v>
      </c>
      <c r="BA645">
        <v>18.501000000000001</v>
      </c>
      <c r="BB645">
        <v>400</v>
      </c>
      <c r="BC645">
        <v>400</v>
      </c>
      <c r="BD645">
        <v>0.12</v>
      </c>
      <c r="BE645">
        <v>3.82436379689843E-2</v>
      </c>
      <c r="BF645" t="s">
        <v>494</v>
      </c>
      <c r="BG645" t="s">
        <v>494</v>
      </c>
      <c r="BH645" t="s">
        <v>95</v>
      </c>
      <c r="BI645" t="s">
        <v>494</v>
      </c>
      <c r="BJ645">
        <v>20.745000000000001</v>
      </c>
      <c r="BK645" t="s">
        <v>494</v>
      </c>
      <c r="BL645" s="5">
        <v>0.50325231481481481</v>
      </c>
      <c r="BM645">
        <v>569</v>
      </c>
      <c r="BN645">
        <v>643</v>
      </c>
      <c r="BO645">
        <v>643</v>
      </c>
      <c r="BP645" t="s">
        <v>51</v>
      </c>
      <c r="BQ645" t="s">
        <v>106</v>
      </c>
      <c r="BR645">
        <v>0.13421772800000001</v>
      </c>
      <c r="BS645">
        <v>6</v>
      </c>
      <c r="BT645"/>
      <c r="BU645"/>
      <c r="BV645" s="9" t="str">
        <f>TEXT(Table1[[#This Row],[CLOSE_DATE]],"YYYYMMDD")&amp;TEXT(Table1[[#This Row],[OPEN_DATE]],"YYYYMMDD")&amp;Table1[[#This Row],[SYMBOL]]</f>
        <v>2016042220160421KMI</v>
      </c>
      <c r="BW645" t="str">
        <f>IFERROR(VLOOKUP(Table1[[#This Row],[Key]],ownlog!$A:$E,MATCH(BW$1,ownlog!$1:$1,0),FALSE),"")</f>
        <v/>
      </c>
      <c r="BX645" t="str">
        <f>IFERROR(VLOOKUP(Table1[[#This Row],[Key]],ownlog!$A:$E,MATCH(BX$1,ownlog!$1:$1,0),FALSE),"")</f>
        <v/>
      </c>
      <c r="BY645" t="str">
        <f>IFERROR(VLOOKUP(Table1[[#This Row],[Key]],ownlog!$A:$E,MATCH(BY$1,ownlog!$1:$1,0),FALSE),"")</f>
        <v/>
      </c>
      <c r="BZ645" t="str">
        <f>IFERROR(VLOOKUP(Table1[[#This Row],[Key]],ownlog!$A:$E,MATCH(BZ$1,ownlog!$1:$1,0),FALSE),"")</f>
        <v/>
      </c>
    </row>
    <row r="646" spans="1:78" x14ac:dyDescent="0.3">
      <c r="A646">
        <v>644</v>
      </c>
      <c r="B646">
        <v>-0.1085</v>
      </c>
      <c r="C646">
        <v>-7.22E-2</v>
      </c>
      <c r="D646" s="1">
        <v>42481</v>
      </c>
      <c r="E646">
        <v>0.33405200000000002</v>
      </c>
      <c r="F646">
        <v>0.42672399999999999</v>
      </c>
      <c r="G646">
        <v>0.23922399999999999</v>
      </c>
      <c r="H646">
        <v>1</v>
      </c>
      <c r="I646">
        <v>0.317173125</v>
      </c>
      <c r="J646">
        <v>0.47679623428270501</v>
      </c>
      <c r="K646">
        <v>0.275354267729369</v>
      </c>
      <c r="L646">
        <v>9.4827999999999996E-2</v>
      </c>
      <c r="M646">
        <v>0.376075251006037</v>
      </c>
      <c r="N646" s="2">
        <v>42481</v>
      </c>
      <c r="O646">
        <v>2102.3999020000001</v>
      </c>
      <c r="P646">
        <v>2111.0500489999999</v>
      </c>
      <c r="Q646">
        <v>2065.919922</v>
      </c>
      <c r="R646" t="s">
        <v>58</v>
      </c>
      <c r="S646">
        <v>9</v>
      </c>
      <c r="T646" t="s">
        <v>494</v>
      </c>
      <c r="U646" s="4">
        <v>10773.27</v>
      </c>
      <c r="V646" t="s">
        <v>494</v>
      </c>
      <c r="W646" t="s">
        <v>48</v>
      </c>
      <c r="X646" s="1">
        <v>42482.418078703704</v>
      </c>
      <c r="Y646">
        <v>13.51375</v>
      </c>
      <c r="Z646">
        <v>2091.47998046875</v>
      </c>
      <c r="AA646">
        <v>2014.44044921875</v>
      </c>
      <c r="AB646">
        <v>13.949999809265099</v>
      </c>
      <c r="AC646" t="s">
        <v>494</v>
      </c>
      <c r="AD646" t="s">
        <v>494</v>
      </c>
      <c r="AE646">
        <v>3.53</v>
      </c>
      <c r="AF646">
        <v>-7.5349329320000002</v>
      </c>
      <c r="AG646" t="s">
        <v>494</v>
      </c>
      <c r="AH646" t="s">
        <v>494</v>
      </c>
      <c r="AI646" s="2">
        <v>42481</v>
      </c>
      <c r="AJ646" s="2">
        <v>42481</v>
      </c>
      <c r="AK646">
        <v>3</v>
      </c>
      <c r="AL646" t="s">
        <v>494</v>
      </c>
      <c r="AM646" t="s">
        <v>494</v>
      </c>
      <c r="AN646" t="s">
        <v>494</v>
      </c>
      <c r="AO646" t="s">
        <v>52</v>
      </c>
      <c r="AP646" t="s">
        <v>494</v>
      </c>
      <c r="AQ646" t="s">
        <v>494</v>
      </c>
      <c r="AR646">
        <v>0.1</v>
      </c>
      <c r="AS646" t="s">
        <v>494</v>
      </c>
      <c r="AT646" t="s">
        <v>49</v>
      </c>
      <c r="AU646" s="1">
        <v>42481.503483796296</v>
      </c>
      <c r="AV646">
        <v>13.470924999999999</v>
      </c>
      <c r="AW646">
        <v>2016</v>
      </c>
      <c r="AX646" t="s">
        <v>494</v>
      </c>
      <c r="AY646">
        <v>-3.3405278405157701E-3</v>
      </c>
      <c r="AZ646">
        <v>-36</v>
      </c>
      <c r="BA646">
        <v>13.471</v>
      </c>
      <c r="BB646">
        <v>800</v>
      </c>
      <c r="BC646">
        <v>800</v>
      </c>
      <c r="BD646">
        <v>0.12</v>
      </c>
      <c r="BE646">
        <v>3.82436379689843E-2</v>
      </c>
      <c r="BF646" t="s">
        <v>494</v>
      </c>
      <c r="BG646" t="s">
        <v>494</v>
      </c>
      <c r="BH646" t="s">
        <v>104</v>
      </c>
      <c r="BI646" t="s">
        <v>494</v>
      </c>
      <c r="BJ646">
        <v>20.745000000000001</v>
      </c>
      <c r="BK646" t="s">
        <v>494</v>
      </c>
      <c r="BL646" s="5">
        <v>0.50348379629629625</v>
      </c>
      <c r="BM646">
        <v>568</v>
      </c>
      <c r="BN646">
        <v>644</v>
      </c>
      <c r="BO646">
        <v>644</v>
      </c>
      <c r="BP646" t="s">
        <v>51</v>
      </c>
      <c r="BQ646" t="s">
        <v>106</v>
      </c>
      <c r="BR646">
        <v>0.13421772800000001</v>
      </c>
      <c r="BS646">
        <v>6</v>
      </c>
      <c r="BT646"/>
      <c r="BU646"/>
      <c r="BV646" s="9" t="str">
        <f>TEXT(Table1[[#This Row],[CLOSE_DATE]],"YYYYMMDD")&amp;TEXT(Table1[[#This Row],[OPEN_DATE]],"YYYYMMDD")&amp;Table1[[#This Row],[SYMBOL]]</f>
        <v>2016042220160421CNX</v>
      </c>
      <c r="BW646" t="str">
        <f>IFERROR(VLOOKUP(Table1[[#This Row],[Key]],ownlog!$A:$E,MATCH(BW$1,ownlog!$1:$1,0),FALSE),"")</f>
        <v/>
      </c>
      <c r="BX646" t="str">
        <f>IFERROR(VLOOKUP(Table1[[#This Row],[Key]],ownlog!$A:$E,MATCH(BX$1,ownlog!$1:$1,0),FALSE),"")</f>
        <v/>
      </c>
      <c r="BY646" t="str">
        <f>IFERROR(VLOOKUP(Table1[[#This Row],[Key]],ownlog!$A:$E,MATCH(BY$1,ownlog!$1:$1,0),FALSE),"")</f>
        <v/>
      </c>
      <c r="BZ646" t="str">
        <f>IFERROR(VLOOKUP(Table1[[#This Row],[Key]],ownlog!$A:$E,MATCH(BZ$1,ownlog!$1:$1,0),FALSE),"")</f>
        <v/>
      </c>
    </row>
    <row r="647" spans="1:78" x14ac:dyDescent="0.3">
      <c r="A647">
        <v>645</v>
      </c>
      <c r="B647">
        <v>-0.1085</v>
      </c>
      <c r="C647">
        <v>-7.22E-2</v>
      </c>
      <c r="D647" s="1">
        <v>42481</v>
      </c>
      <c r="E647">
        <v>0.33405200000000002</v>
      </c>
      <c r="F647">
        <v>0.42672399999999999</v>
      </c>
      <c r="G647">
        <v>0.23922399999999999</v>
      </c>
      <c r="H647">
        <v>1</v>
      </c>
      <c r="I647">
        <v>0.317173125</v>
      </c>
      <c r="J647">
        <v>0.47679623428270501</v>
      </c>
      <c r="K647">
        <v>0.275354267729369</v>
      </c>
      <c r="L647">
        <v>9.4827999999999996E-2</v>
      </c>
      <c r="M647">
        <v>0.376075251006037</v>
      </c>
      <c r="N647" s="2">
        <v>42481</v>
      </c>
      <c r="O647">
        <v>2102.3999020000001</v>
      </c>
      <c r="P647">
        <v>2111.0500489999999</v>
      </c>
      <c r="Q647">
        <v>2065.919922</v>
      </c>
      <c r="R647" t="s">
        <v>58</v>
      </c>
      <c r="S647">
        <v>9</v>
      </c>
      <c r="T647" t="s">
        <v>494</v>
      </c>
      <c r="U647" s="4">
        <v>10855.26</v>
      </c>
      <c r="V647" t="s">
        <v>494</v>
      </c>
      <c r="W647" t="s">
        <v>48</v>
      </c>
      <c r="X647" s="1">
        <v>42482.41715277778</v>
      </c>
      <c r="Y647">
        <v>7.4073333330000004</v>
      </c>
      <c r="Z647">
        <v>2091.47998046875</v>
      </c>
      <c r="AA647">
        <v>2014.44044921875</v>
      </c>
      <c r="AB647">
        <v>13.949999809265099</v>
      </c>
      <c r="AC647" t="s">
        <v>494</v>
      </c>
      <c r="AD647" t="s">
        <v>494</v>
      </c>
      <c r="AE647">
        <v>6.24</v>
      </c>
      <c r="AF647">
        <v>-13.736780917999999</v>
      </c>
      <c r="AG647" t="s">
        <v>494</v>
      </c>
      <c r="AH647" t="s">
        <v>494</v>
      </c>
      <c r="AI647" s="2">
        <v>42481</v>
      </c>
      <c r="AJ647" s="2">
        <v>42481</v>
      </c>
      <c r="AK647">
        <v>3</v>
      </c>
      <c r="AL647" t="s">
        <v>494</v>
      </c>
      <c r="AM647" t="s">
        <v>494</v>
      </c>
      <c r="AN647" t="s">
        <v>494</v>
      </c>
      <c r="AO647" t="s">
        <v>52</v>
      </c>
      <c r="AP647" t="s">
        <v>494</v>
      </c>
      <c r="AQ647" t="s">
        <v>494</v>
      </c>
      <c r="AR647">
        <v>0.1</v>
      </c>
      <c r="AS647" t="s">
        <v>494</v>
      </c>
      <c r="AT647" t="s">
        <v>49</v>
      </c>
      <c r="AU647" s="1">
        <v>42481.503807870373</v>
      </c>
      <c r="AV647">
        <v>7.2410066669999997</v>
      </c>
      <c r="AW647">
        <v>2016</v>
      </c>
      <c r="AX647" t="s">
        <v>494</v>
      </c>
      <c r="AY647">
        <v>-2.4167910353893301E-2</v>
      </c>
      <c r="AZ647">
        <v>-262.5</v>
      </c>
      <c r="BA647">
        <v>7.2409999999999997</v>
      </c>
      <c r="BB647">
        <v>1500</v>
      </c>
      <c r="BC647">
        <v>1500</v>
      </c>
      <c r="BD647">
        <v>0.12</v>
      </c>
      <c r="BE647">
        <v>3.82436379689843E-2</v>
      </c>
      <c r="BF647" t="s">
        <v>494</v>
      </c>
      <c r="BG647" t="s">
        <v>494</v>
      </c>
      <c r="BH647" t="s">
        <v>125</v>
      </c>
      <c r="BI647" t="s">
        <v>494</v>
      </c>
      <c r="BJ647">
        <v>20.745000000000001</v>
      </c>
      <c r="BK647" t="s">
        <v>494</v>
      </c>
      <c r="BL647" s="5">
        <v>0.50380787037037034</v>
      </c>
      <c r="BM647">
        <v>567</v>
      </c>
      <c r="BN647">
        <v>645</v>
      </c>
      <c r="BO647">
        <v>645</v>
      </c>
      <c r="BP647" t="s">
        <v>51</v>
      </c>
      <c r="BQ647" t="s">
        <v>106</v>
      </c>
      <c r="BR647">
        <v>0.13421772800000001</v>
      </c>
      <c r="BS647">
        <v>6</v>
      </c>
      <c r="BT647"/>
      <c r="BU647"/>
      <c r="BV647" s="9" t="str">
        <f>TEXT(Table1[[#This Row],[CLOSE_DATE]],"YYYYMMDD")&amp;TEXT(Table1[[#This Row],[OPEN_DATE]],"YYYYMMDD")&amp;Table1[[#This Row],[SYMBOL]]</f>
        <v>2016042220160421ECA</v>
      </c>
      <c r="BW647" t="str">
        <f>IFERROR(VLOOKUP(Table1[[#This Row],[Key]],ownlog!$A:$E,MATCH(BW$1,ownlog!$1:$1,0),FALSE),"")</f>
        <v/>
      </c>
      <c r="BX647" t="str">
        <f>IFERROR(VLOOKUP(Table1[[#This Row],[Key]],ownlog!$A:$E,MATCH(BX$1,ownlog!$1:$1,0),FALSE),"")</f>
        <v/>
      </c>
      <c r="BY647" t="str">
        <f>IFERROR(VLOOKUP(Table1[[#This Row],[Key]],ownlog!$A:$E,MATCH(BY$1,ownlog!$1:$1,0),FALSE),"")</f>
        <v/>
      </c>
      <c r="BZ647" t="str">
        <f>IFERROR(VLOOKUP(Table1[[#This Row],[Key]],ownlog!$A:$E,MATCH(BZ$1,ownlog!$1:$1,0),FALSE),"")</f>
        <v/>
      </c>
    </row>
    <row r="648" spans="1:78" x14ac:dyDescent="0.3">
      <c r="A648">
        <v>646</v>
      </c>
      <c r="B648">
        <v>-0.1085</v>
      </c>
      <c r="C648">
        <v>-7.22E-2</v>
      </c>
      <c r="D648" s="1">
        <v>42481</v>
      </c>
      <c r="E648">
        <v>0.33405200000000002</v>
      </c>
      <c r="F648">
        <v>0.42672399999999999</v>
      </c>
      <c r="G648">
        <v>0.23922399999999999</v>
      </c>
      <c r="H648">
        <v>1</v>
      </c>
      <c r="I648">
        <v>0.317173125</v>
      </c>
      <c r="J648">
        <v>0.47679623428270501</v>
      </c>
      <c r="K648">
        <v>0.275354267729369</v>
      </c>
      <c r="L648">
        <v>9.4827999999999996E-2</v>
      </c>
      <c r="M648">
        <v>0.376075251006037</v>
      </c>
      <c r="N648" s="2">
        <v>42481</v>
      </c>
      <c r="O648">
        <v>2102.3999020000001</v>
      </c>
      <c r="P648">
        <v>2111.0500489999999</v>
      </c>
      <c r="Q648">
        <v>2065.919922</v>
      </c>
      <c r="R648" t="s">
        <v>58</v>
      </c>
      <c r="S648">
        <v>9</v>
      </c>
      <c r="T648" t="s">
        <v>494</v>
      </c>
      <c r="U648" s="4">
        <v>14880.48</v>
      </c>
      <c r="V648" t="s">
        <v>494</v>
      </c>
      <c r="W648" t="s">
        <v>48</v>
      </c>
      <c r="X648" s="1">
        <v>42482.413865740738</v>
      </c>
      <c r="Y648">
        <v>11.929284615</v>
      </c>
      <c r="Z648">
        <v>2091.47998046875</v>
      </c>
      <c r="AA648">
        <v>2014.44044921875</v>
      </c>
      <c r="AB648">
        <v>13.949999809265099</v>
      </c>
      <c r="AC648" t="s">
        <v>494</v>
      </c>
      <c r="AD648" t="s">
        <v>494</v>
      </c>
      <c r="AE648">
        <v>5.82</v>
      </c>
      <c r="AF648">
        <v>-11.424509786</v>
      </c>
      <c r="AG648" t="s">
        <v>494</v>
      </c>
      <c r="AH648" t="s">
        <v>494</v>
      </c>
      <c r="AI648" s="2">
        <v>42481</v>
      </c>
      <c r="AJ648" s="2">
        <v>42481</v>
      </c>
      <c r="AK648">
        <v>3</v>
      </c>
      <c r="AL648" t="s">
        <v>494</v>
      </c>
      <c r="AM648" t="s">
        <v>494</v>
      </c>
      <c r="AN648" t="s">
        <v>494</v>
      </c>
      <c r="AO648" t="s">
        <v>52</v>
      </c>
      <c r="AP648" t="s">
        <v>494</v>
      </c>
      <c r="AQ648" t="s">
        <v>494</v>
      </c>
      <c r="AR648">
        <v>0.1</v>
      </c>
      <c r="AS648" t="s">
        <v>494</v>
      </c>
      <c r="AT648" t="s">
        <v>49</v>
      </c>
      <c r="AU648" s="1">
        <v>42481.504050925927</v>
      </c>
      <c r="AV648">
        <v>11.450592307999999</v>
      </c>
      <c r="AW648">
        <v>2016</v>
      </c>
      <c r="AX648" t="s">
        <v>494</v>
      </c>
      <c r="AY648">
        <v>-4.22954271081094E-2</v>
      </c>
      <c r="AZ648">
        <v>-629.6</v>
      </c>
      <c r="BA648">
        <v>11.451000000000001</v>
      </c>
      <c r="BB648">
        <v>1300</v>
      </c>
      <c r="BC648">
        <v>1300</v>
      </c>
      <c r="BD648">
        <v>0.12</v>
      </c>
      <c r="BE648">
        <v>3.82436379689843E-2</v>
      </c>
      <c r="BF648" t="s">
        <v>494</v>
      </c>
      <c r="BG648" t="s">
        <v>494</v>
      </c>
      <c r="BH648" t="s">
        <v>81</v>
      </c>
      <c r="BI648" t="s">
        <v>494</v>
      </c>
      <c r="BJ648">
        <v>20.745000000000001</v>
      </c>
      <c r="BK648" t="s">
        <v>494</v>
      </c>
      <c r="BL648" s="5">
        <v>0.50405092592592593</v>
      </c>
      <c r="BM648">
        <v>558</v>
      </c>
      <c r="BN648">
        <v>646</v>
      </c>
      <c r="BO648">
        <v>646</v>
      </c>
      <c r="BP648" t="s">
        <v>51</v>
      </c>
      <c r="BQ648" t="s">
        <v>106</v>
      </c>
      <c r="BR648">
        <v>0.13421772800000001</v>
      </c>
      <c r="BS648">
        <v>6</v>
      </c>
      <c r="BT648"/>
      <c r="BU648"/>
      <c r="BV648" s="9" t="str">
        <f>TEXT(Table1[[#This Row],[CLOSE_DATE]],"YYYYMMDD")&amp;TEXT(Table1[[#This Row],[OPEN_DATE]],"YYYYMMDD")&amp;Table1[[#This Row],[SYMBOL]]</f>
        <v>2016042220160421ESV</v>
      </c>
      <c r="BW648" t="str">
        <f>IFERROR(VLOOKUP(Table1[[#This Row],[Key]],ownlog!$A:$E,MATCH(BW$1,ownlog!$1:$1,0),FALSE),"")</f>
        <v/>
      </c>
      <c r="BX648" t="str">
        <f>IFERROR(VLOOKUP(Table1[[#This Row],[Key]],ownlog!$A:$E,MATCH(BX$1,ownlog!$1:$1,0),FALSE),"")</f>
        <v/>
      </c>
      <c r="BY648" t="str">
        <f>IFERROR(VLOOKUP(Table1[[#This Row],[Key]],ownlog!$A:$E,MATCH(BY$1,ownlog!$1:$1,0),FALSE),"")</f>
        <v/>
      </c>
      <c r="BZ648" t="str">
        <f>IFERROR(VLOOKUP(Table1[[#This Row],[Key]],ownlog!$A:$E,MATCH(BZ$1,ownlog!$1:$1,0),FALSE),"")</f>
        <v/>
      </c>
    </row>
    <row r="649" spans="1:78" x14ac:dyDescent="0.3">
      <c r="A649">
        <v>647</v>
      </c>
      <c r="B649">
        <v>-0.1085</v>
      </c>
      <c r="C649">
        <v>-7.22E-2</v>
      </c>
      <c r="D649" s="1">
        <v>42481</v>
      </c>
      <c r="E649">
        <v>0.33405200000000002</v>
      </c>
      <c r="F649">
        <v>0.42672399999999999</v>
      </c>
      <c r="G649">
        <v>0.23922399999999999</v>
      </c>
      <c r="H649">
        <v>1</v>
      </c>
      <c r="I649">
        <v>0.317173125</v>
      </c>
      <c r="J649">
        <v>0.47679623428270501</v>
      </c>
      <c r="K649">
        <v>0.275354267729369</v>
      </c>
      <c r="L649">
        <v>9.4827999999999996E-2</v>
      </c>
      <c r="M649">
        <v>0.376075251006037</v>
      </c>
      <c r="N649" s="2">
        <v>42481</v>
      </c>
      <c r="O649">
        <v>2102.3999020000001</v>
      </c>
      <c r="P649">
        <v>2111.0500489999999</v>
      </c>
      <c r="Q649">
        <v>2065.919922</v>
      </c>
      <c r="R649" t="s">
        <v>58</v>
      </c>
      <c r="S649">
        <v>9</v>
      </c>
      <c r="T649" t="s">
        <v>494</v>
      </c>
      <c r="U649" s="4">
        <v>14820.98</v>
      </c>
      <c r="V649" t="s">
        <v>494</v>
      </c>
      <c r="W649" t="s">
        <v>48</v>
      </c>
      <c r="X649" s="1">
        <v>42482.414050925923</v>
      </c>
      <c r="Y649">
        <v>11.229842857</v>
      </c>
      <c r="Z649">
        <v>2091.47998046875</v>
      </c>
      <c r="AA649">
        <v>2014.44044921875</v>
      </c>
      <c r="AB649">
        <v>13.949999809265099</v>
      </c>
      <c r="AC649" t="s">
        <v>494</v>
      </c>
      <c r="AD649" t="s">
        <v>494</v>
      </c>
      <c r="AE649">
        <v>6.42</v>
      </c>
      <c r="AF649">
        <v>-12.223225984000001</v>
      </c>
      <c r="AG649" t="s">
        <v>494</v>
      </c>
      <c r="AH649" t="s">
        <v>494</v>
      </c>
      <c r="AI649" s="2">
        <v>42481</v>
      </c>
      <c r="AJ649" s="2">
        <v>42481</v>
      </c>
      <c r="AK649">
        <v>3</v>
      </c>
      <c r="AL649" t="s">
        <v>494</v>
      </c>
      <c r="AM649" t="s">
        <v>494</v>
      </c>
      <c r="AN649" t="s">
        <v>494</v>
      </c>
      <c r="AO649" t="s">
        <v>52</v>
      </c>
      <c r="AP649" t="s">
        <v>494</v>
      </c>
      <c r="AQ649" t="s">
        <v>494</v>
      </c>
      <c r="AR649">
        <v>0.1</v>
      </c>
      <c r="AS649" t="s">
        <v>494</v>
      </c>
      <c r="AT649" t="s">
        <v>49</v>
      </c>
      <c r="AU649" s="1">
        <v>42481.504212962966</v>
      </c>
      <c r="AV649">
        <v>10.590628571</v>
      </c>
      <c r="AW649">
        <v>2016</v>
      </c>
      <c r="AX649" t="s">
        <v>494</v>
      </c>
      <c r="AY649">
        <v>-6.0821966592870001E-2</v>
      </c>
      <c r="AZ649">
        <v>-901.8</v>
      </c>
      <c r="BA649">
        <v>10.590999999999999</v>
      </c>
      <c r="BB649">
        <v>1400</v>
      </c>
      <c r="BC649">
        <v>1400</v>
      </c>
      <c r="BD649">
        <v>0.12</v>
      </c>
      <c r="BE649">
        <v>3.82436379689843E-2</v>
      </c>
      <c r="BF649" t="s">
        <v>494</v>
      </c>
      <c r="BG649" t="s">
        <v>494</v>
      </c>
      <c r="BH649" t="s">
        <v>124</v>
      </c>
      <c r="BI649" t="s">
        <v>494</v>
      </c>
      <c r="BJ649">
        <v>20.745000000000001</v>
      </c>
      <c r="BK649" t="s">
        <v>494</v>
      </c>
      <c r="BL649" s="5">
        <v>0.50421296296296292</v>
      </c>
      <c r="BM649">
        <v>559</v>
      </c>
      <c r="BN649">
        <v>647</v>
      </c>
      <c r="BO649">
        <v>647</v>
      </c>
      <c r="BP649" t="s">
        <v>51</v>
      </c>
      <c r="BQ649" t="s">
        <v>106</v>
      </c>
      <c r="BR649">
        <v>0.13421772800000001</v>
      </c>
      <c r="BS649">
        <v>6</v>
      </c>
      <c r="BT649"/>
      <c r="BU649"/>
      <c r="BV649" s="9" t="str">
        <f>TEXT(Table1[[#This Row],[CLOSE_DATE]],"YYYYMMDD")&amp;TEXT(Table1[[#This Row],[OPEN_DATE]],"YYYYMMDD")&amp;Table1[[#This Row],[SYMBOL]]</f>
        <v>2016042220160421RIG</v>
      </c>
      <c r="BW649" t="str">
        <f>IFERROR(VLOOKUP(Table1[[#This Row],[Key]],ownlog!$A:$E,MATCH(BW$1,ownlog!$1:$1,0),FALSE),"")</f>
        <v/>
      </c>
      <c r="BX649" t="str">
        <f>IFERROR(VLOOKUP(Table1[[#This Row],[Key]],ownlog!$A:$E,MATCH(BX$1,ownlog!$1:$1,0),FALSE),"")</f>
        <v/>
      </c>
      <c r="BY649" t="str">
        <f>IFERROR(VLOOKUP(Table1[[#This Row],[Key]],ownlog!$A:$E,MATCH(BY$1,ownlog!$1:$1,0),FALSE),"")</f>
        <v/>
      </c>
      <c r="BZ649" t="str">
        <f>IFERROR(VLOOKUP(Table1[[#This Row],[Key]],ownlog!$A:$E,MATCH(BZ$1,ownlog!$1:$1,0),FALSE),"")</f>
        <v/>
      </c>
    </row>
    <row r="650" spans="1:78" x14ac:dyDescent="0.3">
      <c r="A650">
        <v>648</v>
      </c>
      <c r="B650">
        <v>-0.1085</v>
      </c>
      <c r="C650">
        <v>-7.22E-2</v>
      </c>
      <c r="D650" s="1">
        <v>42481</v>
      </c>
      <c r="E650">
        <v>0.33405200000000002</v>
      </c>
      <c r="F650">
        <v>0.42672399999999999</v>
      </c>
      <c r="G650">
        <v>0.23922399999999999</v>
      </c>
      <c r="H650">
        <v>1</v>
      </c>
      <c r="I650">
        <v>0.317173125</v>
      </c>
      <c r="J650">
        <v>0.47679623428270501</v>
      </c>
      <c r="K650">
        <v>0.275354267729369</v>
      </c>
      <c r="L650">
        <v>9.4827999999999996E-2</v>
      </c>
      <c r="M650">
        <v>0.376075251006037</v>
      </c>
      <c r="N650" s="2">
        <v>42481</v>
      </c>
      <c r="O650">
        <v>2102.3999020000001</v>
      </c>
      <c r="P650">
        <v>2111.0500489999999</v>
      </c>
      <c r="Q650">
        <v>2065.919922</v>
      </c>
      <c r="R650" t="s">
        <v>58</v>
      </c>
      <c r="S650">
        <v>9</v>
      </c>
      <c r="T650" t="s">
        <v>494</v>
      </c>
      <c r="U650" s="4">
        <v>14093.69</v>
      </c>
      <c r="V650" t="s">
        <v>494</v>
      </c>
      <c r="W650" t="s">
        <v>48</v>
      </c>
      <c r="X650" s="1">
        <v>42482.417060185187</v>
      </c>
      <c r="Y650">
        <v>7.1373724999999997</v>
      </c>
      <c r="Z650">
        <v>2091.47998046875</v>
      </c>
      <c r="AA650">
        <v>2014.44044921875</v>
      </c>
      <c r="AB650">
        <v>13.949999809265099</v>
      </c>
      <c r="AC650" t="s">
        <v>494</v>
      </c>
      <c r="AD650" t="s">
        <v>494</v>
      </c>
      <c r="AE650">
        <v>8.31</v>
      </c>
      <c r="AF650">
        <v>-18.3074236</v>
      </c>
      <c r="AG650" t="s">
        <v>494</v>
      </c>
      <c r="AH650" t="s">
        <v>494</v>
      </c>
      <c r="AI650" s="2">
        <v>42481</v>
      </c>
      <c r="AJ650" s="2">
        <v>42481</v>
      </c>
      <c r="AK650">
        <v>3</v>
      </c>
      <c r="AL650" t="s">
        <v>494</v>
      </c>
      <c r="AM650" t="s">
        <v>494</v>
      </c>
      <c r="AN650" t="s">
        <v>494</v>
      </c>
      <c r="AO650" t="s">
        <v>52</v>
      </c>
      <c r="AP650" t="s">
        <v>494</v>
      </c>
      <c r="AQ650" t="s">
        <v>494</v>
      </c>
      <c r="AR650">
        <v>0.1</v>
      </c>
      <c r="AS650" t="s">
        <v>494</v>
      </c>
      <c r="AT650" t="s">
        <v>49</v>
      </c>
      <c r="AU650" s="1">
        <v>42481.504386574074</v>
      </c>
      <c r="AV650">
        <v>7.0510000000000002</v>
      </c>
      <c r="AW650">
        <v>2016</v>
      </c>
      <c r="AX650" t="s">
        <v>494</v>
      </c>
      <c r="AY650">
        <v>-1.3473266203375399E-2</v>
      </c>
      <c r="AZ650">
        <v>-190</v>
      </c>
      <c r="BA650">
        <v>7.0510000000000002</v>
      </c>
      <c r="BB650">
        <v>2000</v>
      </c>
      <c r="BC650">
        <v>2000</v>
      </c>
      <c r="BD650">
        <v>0.12</v>
      </c>
      <c r="BE650">
        <v>3.82436379689843E-2</v>
      </c>
      <c r="BF650" t="s">
        <v>494</v>
      </c>
      <c r="BG650" t="s">
        <v>494</v>
      </c>
      <c r="BH650" t="s">
        <v>57</v>
      </c>
      <c r="BI650" t="s">
        <v>494</v>
      </c>
      <c r="BJ650">
        <v>20.745000000000001</v>
      </c>
      <c r="BK650" t="s">
        <v>494</v>
      </c>
      <c r="BL650" s="5">
        <v>0.50438657407407406</v>
      </c>
      <c r="BM650">
        <v>566</v>
      </c>
      <c r="BN650">
        <v>648</v>
      </c>
      <c r="BO650">
        <v>648</v>
      </c>
      <c r="BP650" t="s">
        <v>51</v>
      </c>
      <c r="BQ650" t="s">
        <v>106</v>
      </c>
      <c r="BR650">
        <v>0.13421772800000001</v>
      </c>
      <c r="BS650">
        <v>6</v>
      </c>
      <c r="BT650"/>
      <c r="BU650"/>
      <c r="BV650" s="9" t="str">
        <f>TEXT(Table1[[#This Row],[CLOSE_DATE]],"YYYYMMDD")&amp;TEXT(Table1[[#This Row],[OPEN_DATE]],"YYYYMMDD")&amp;Table1[[#This Row],[SYMBOL]]</f>
        <v>2016042220160421PBR</v>
      </c>
      <c r="BW650" t="str">
        <f>IFERROR(VLOOKUP(Table1[[#This Row],[Key]],ownlog!$A:$E,MATCH(BW$1,ownlog!$1:$1,0),FALSE),"")</f>
        <v/>
      </c>
      <c r="BX650" t="str">
        <f>IFERROR(VLOOKUP(Table1[[#This Row],[Key]],ownlog!$A:$E,MATCH(BX$1,ownlog!$1:$1,0),FALSE),"")</f>
        <v/>
      </c>
      <c r="BY650" t="str">
        <f>IFERROR(VLOOKUP(Table1[[#This Row],[Key]],ownlog!$A:$E,MATCH(BY$1,ownlog!$1:$1,0),FALSE),"")</f>
        <v/>
      </c>
      <c r="BZ650" t="str">
        <f>IFERROR(VLOOKUP(Table1[[#This Row],[Key]],ownlog!$A:$E,MATCH(BZ$1,ownlog!$1:$1,0),FALSE),"")</f>
        <v/>
      </c>
    </row>
    <row r="651" spans="1:78" x14ac:dyDescent="0.3">
      <c r="A651">
        <v>649</v>
      </c>
      <c r="B651">
        <v>-0.1085</v>
      </c>
      <c r="C651">
        <v>-7.22E-2</v>
      </c>
      <c r="D651" s="1">
        <v>42481</v>
      </c>
      <c r="E651">
        <v>0.33405200000000002</v>
      </c>
      <c r="F651">
        <v>0.42672399999999999</v>
      </c>
      <c r="G651">
        <v>0.23922399999999999</v>
      </c>
      <c r="H651">
        <v>1</v>
      </c>
      <c r="I651">
        <v>0.317173125</v>
      </c>
      <c r="J651">
        <v>0.47679623428270501</v>
      </c>
      <c r="K651">
        <v>0.275354267729369</v>
      </c>
      <c r="L651">
        <v>9.4827999999999996E-2</v>
      </c>
      <c r="M651">
        <v>0.376075251006037</v>
      </c>
      <c r="N651" s="2">
        <v>42481</v>
      </c>
      <c r="O651">
        <v>2102.3999020000001</v>
      </c>
      <c r="P651">
        <v>2111.0500489999999</v>
      </c>
      <c r="Q651">
        <v>2065.919922</v>
      </c>
      <c r="R651" t="s">
        <v>58</v>
      </c>
      <c r="S651">
        <v>9</v>
      </c>
      <c r="T651" t="s">
        <v>494</v>
      </c>
      <c r="U651" s="4">
        <v>15035.77</v>
      </c>
      <c r="V651" t="s">
        <v>200</v>
      </c>
      <c r="W651" t="s">
        <v>48</v>
      </c>
      <c r="X651" s="1">
        <v>42482.418252314812</v>
      </c>
      <c r="Y651">
        <v>6.4089</v>
      </c>
      <c r="Z651">
        <v>2091.47998046875</v>
      </c>
      <c r="AA651">
        <v>2014.44044921875</v>
      </c>
      <c r="AB651">
        <v>13.949999809265099</v>
      </c>
      <c r="AC651" t="s">
        <v>494</v>
      </c>
      <c r="AD651" t="s">
        <v>494</v>
      </c>
      <c r="AE651">
        <v>12.23</v>
      </c>
      <c r="AF651">
        <v>-13.228046836000001</v>
      </c>
      <c r="AG651" t="s">
        <v>494</v>
      </c>
      <c r="AH651" t="s">
        <v>494</v>
      </c>
      <c r="AI651" s="2">
        <v>42481</v>
      </c>
      <c r="AJ651" s="2">
        <v>42481</v>
      </c>
      <c r="AK651">
        <v>3</v>
      </c>
      <c r="AL651" t="s">
        <v>494</v>
      </c>
      <c r="AM651" t="s">
        <v>494</v>
      </c>
      <c r="AN651" t="s">
        <v>494</v>
      </c>
      <c r="AO651" t="s">
        <v>52</v>
      </c>
      <c r="AP651" t="s">
        <v>494</v>
      </c>
      <c r="AQ651" t="s">
        <v>494</v>
      </c>
      <c r="AR651">
        <v>0.1</v>
      </c>
      <c r="AS651" t="s">
        <v>494</v>
      </c>
      <c r="AT651" t="s">
        <v>49</v>
      </c>
      <c r="AU651" s="1">
        <v>42481.504594907405</v>
      </c>
      <c r="AV651">
        <v>6.2700083329999998</v>
      </c>
      <c r="AW651">
        <v>2016</v>
      </c>
      <c r="AX651" t="s">
        <v>494</v>
      </c>
      <c r="AY651">
        <v>-2.3923413181211699E-2</v>
      </c>
      <c r="AZ651">
        <v>-15</v>
      </c>
      <c r="BA651">
        <v>6.27</v>
      </c>
      <c r="BB651">
        <v>2400</v>
      </c>
      <c r="BC651">
        <v>100</v>
      </c>
      <c r="BD651">
        <v>0.12</v>
      </c>
      <c r="BE651">
        <v>3.82436379689843E-2</v>
      </c>
      <c r="BF651" t="s">
        <v>494</v>
      </c>
      <c r="BG651" t="s">
        <v>494</v>
      </c>
      <c r="BH651" t="s">
        <v>122</v>
      </c>
      <c r="BI651" t="s">
        <v>494</v>
      </c>
      <c r="BJ651">
        <v>20.745000000000001</v>
      </c>
      <c r="BK651" t="s">
        <v>494</v>
      </c>
      <c r="BL651" s="5">
        <v>0.50460648148148146</v>
      </c>
      <c r="BM651">
        <v>570</v>
      </c>
      <c r="BN651">
        <v>649</v>
      </c>
      <c r="BO651">
        <v>649</v>
      </c>
      <c r="BP651" t="s">
        <v>51</v>
      </c>
      <c r="BQ651" t="s">
        <v>106</v>
      </c>
      <c r="BR651">
        <v>0.13421772800000001</v>
      </c>
      <c r="BS651">
        <v>6</v>
      </c>
      <c r="BT651"/>
      <c r="BU651"/>
      <c r="BV651" s="9" t="str">
        <f>TEXT(Table1[[#This Row],[CLOSE_DATE]],"YYYYMMDD")&amp;TEXT(Table1[[#This Row],[OPEN_DATE]],"YYYYMMDD")&amp;Table1[[#This Row],[SYMBOL]]</f>
        <v>2016042220160421CHK</v>
      </c>
      <c r="BW651" t="str">
        <f>IFERROR(VLOOKUP(Table1[[#This Row],[Key]],ownlog!$A:$E,MATCH(BW$1,ownlog!$1:$1,0),FALSE),"")</f>
        <v/>
      </c>
      <c r="BX651" t="str">
        <f>IFERROR(VLOOKUP(Table1[[#This Row],[Key]],ownlog!$A:$E,MATCH(BX$1,ownlog!$1:$1,0),FALSE),"")</f>
        <v/>
      </c>
      <c r="BY651" t="str">
        <f>IFERROR(VLOOKUP(Table1[[#This Row],[Key]],ownlog!$A:$E,MATCH(BY$1,ownlog!$1:$1,0),FALSE),"")</f>
        <v/>
      </c>
      <c r="BZ651" t="str">
        <f>IFERROR(VLOOKUP(Table1[[#This Row],[Key]],ownlog!$A:$E,MATCH(BZ$1,ownlog!$1:$1,0),FALSE),"")</f>
        <v/>
      </c>
    </row>
    <row r="652" spans="1:78" x14ac:dyDescent="0.3">
      <c r="A652">
        <v>650</v>
      </c>
      <c r="B652">
        <v>-0.1085</v>
      </c>
      <c r="C652">
        <v>-7.22E-2</v>
      </c>
      <c r="D652" s="1">
        <v>42481</v>
      </c>
      <c r="E652">
        <v>0.33405200000000002</v>
      </c>
      <c r="F652">
        <v>0.42672399999999999</v>
      </c>
      <c r="G652">
        <v>0.23922399999999999</v>
      </c>
      <c r="H652">
        <v>1</v>
      </c>
      <c r="I652">
        <v>0.317173125</v>
      </c>
      <c r="J652">
        <v>0.47679623428270501</v>
      </c>
      <c r="K652">
        <v>0.275354267729369</v>
      </c>
      <c r="L652">
        <v>9.4827999999999996E-2</v>
      </c>
      <c r="M652">
        <v>0.376075251006037</v>
      </c>
      <c r="N652" s="2">
        <v>42481</v>
      </c>
      <c r="O652">
        <v>2102.3999020000001</v>
      </c>
      <c r="P652">
        <v>2111.0500489999999</v>
      </c>
      <c r="Q652">
        <v>2065.919922</v>
      </c>
      <c r="R652" t="s">
        <v>58</v>
      </c>
      <c r="S652">
        <v>9</v>
      </c>
      <c r="T652" t="s">
        <v>494</v>
      </c>
      <c r="U652" s="4">
        <v>15035.77</v>
      </c>
      <c r="V652" t="s">
        <v>200</v>
      </c>
      <c r="W652" t="s">
        <v>48</v>
      </c>
      <c r="X652" s="1">
        <v>42482.418344907404</v>
      </c>
      <c r="Y652">
        <v>6.409569565</v>
      </c>
      <c r="Z652">
        <v>2091.47998046875</v>
      </c>
      <c r="AA652">
        <v>2014.44044921875</v>
      </c>
      <c r="AB652">
        <v>13.949999809265099</v>
      </c>
      <c r="AC652" t="s">
        <v>494</v>
      </c>
      <c r="AD652" t="s">
        <v>494</v>
      </c>
      <c r="AE652">
        <v>12.23</v>
      </c>
      <c r="AF652">
        <v>-22.228046836000001</v>
      </c>
      <c r="AG652" t="s">
        <v>494</v>
      </c>
      <c r="AH652" t="s">
        <v>494</v>
      </c>
      <c r="AI652" s="2">
        <v>42481</v>
      </c>
      <c r="AJ652" s="2">
        <v>42481</v>
      </c>
      <c r="AK652">
        <v>3</v>
      </c>
      <c r="AL652" t="s">
        <v>494</v>
      </c>
      <c r="AM652" t="s">
        <v>494</v>
      </c>
      <c r="AN652" t="s">
        <v>494</v>
      </c>
      <c r="AO652" t="s">
        <v>52</v>
      </c>
      <c r="AP652" t="s">
        <v>494</v>
      </c>
      <c r="AQ652" t="s">
        <v>494</v>
      </c>
      <c r="AR652">
        <v>0.1</v>
      </c>
      <c r="AS652" t="s">
        <v>494</v>
      </c>
      <c r="AT652" t="s">
        <v>49</v>
      </c>
      <c r="AU652" s="1">
        <v>42481.504594907405</v>
      </c>
      <c r="AV652">
        <v>6.2700083329999998</v>
      </c>
      <c r="AW652">
        <v>2016</v>
      </c>
      <c r="AX652" t="s">
        <v>494</v>
      </c>
      <c r="AY652">
        <v>-2.3021951235253E-2</v>
      </c>
      <c r="AZ652">
        <v>-332</v>
      </c>
      <c r="BA652">
        <v>6.27</v>
      </c>
      <c r="BB652">
        <v>2400</v>
      </c>
      <c r="BC652">
        <v>2300</v>
      </c>
      <c r="BD652">
        <v>0.12</v>
      </c>
      <c r="BE652">
        <v>3.82436379689843E-2</v>
      </c>
      <c r="BF652" t="s">
        <v>494</v>
      </c>
      <c r="BG652" t="s">
        <v>494</v>
      </c>
      <c r="BH652" t="s">
        <v>122</v>
      </c>
      <c r="BI652" t="s">
        <v>494</v>
      </c>
      <c r="BJ652">
        <v>20.745000000000001</v>
      </c>
      <c r="BK652" t="s">
        <v>494</v>
      </c>
      <c r="BL652" s="5">
        <v>0.50460648148148146</v>
      </c>
      <c r="BM652">
        <v>571</v>
      </c>
      <c r="BN652">
        <v>650</v>
      </c>
      <c r="BO652">
        <v>650</v>
      </c>
      <c r="BP652" t="s">
        <v>51</v>
      </c>
      <c r="BQ652" t="s">
        <v>106</v>
      </c>
      <c r="BR652">
        <v>0.13421772800000001</v>
      </c>
      <c r="BS652">
        <v>6</v>
      </c>
      <c r="BT652"/>
      <c r="BU652"/>
      <c r="BV652" s="9" t="str">
        <f>TEXT(Table1[[#This Row],[CLOSE_DATE]],"YYYYMMDD")&amp;TEXT(Table1[[#This Row],[OPEN_DATE]],"YYYYMMDD")&amp;Table1[[#This Row],[SYMBOL]]</f>
        <v>2016042220160421CHK</v>
      </c>
      <c r="BW652" t="str">
        <f>IFERROR(VLOOKUP(Table1[[#This Row],[Key]],ownlog!$A:$E,MATCH(BW$1,ownlog!$1:$1,0),FALSE),"")</f>
        <v/>
      </c>
      <c r="BX652" t="str">
        <f>IFERROR(VLOOKUP(Table1[[#This Row],[Key]],ownlog!$A:$E,MATCH(BX$1,ownlog!$1:$1,0),FALSE),"")</f>
        <v/>
      </c>
      <c r="BY652" t="str">
        <f>IFERROR(VLOOKUP(Table1[[#This Row],[Key]],ownlog!$A:$E,MATCH(BY$1,ownlog!$1:$1,0),FALSE),"")</f>
        <v/>
      </c>
      <c r="BZ652" t="str">
        <f>IFERROR(VLOOKUP(Table1[[#This Row],[Key]],ownlog!$A:$E,MATCH(BZ$1,ownlog!$1:$1,0),FALSE),"")</f>
        <v/>
      </c>
    </row>
    <row r="653" spans="1:78" x14ac:dyDescent="0.3">
      <c r="A653">
        <v>651</v>
      </c>
      <c r="B653">
        <v>-0.1085</v>
      </c>
      <c r="C653">
        <v>-7.22E-2</v>
      </c>
      <c r="D653" s="1">
        <v>42481</v>
      </c>
      <c r="E653">
        <v>0.33405200000000002</v>
      </c>
      <c r="F653">
        <v>0.42672399999999999</v>
      </c>
      <c r="G653">
        <v>0.23922399999999999</v>
      </c>
      <c r="H653">
        <v>1</v>
      </c>
      <c r="I653">
        <v>0.317173125</v>
      </c>
      <c r="J653">
        <v>0.47679623428270501</v>
      </c>
      <c r="K653">
        <v>0.275354267729369</v>
      </c>
      <c r="L653">
        <v>9.4827999999999996E-2</v>
      </c>
      <c r="M653">
        <v>0.376075251006037</v>
      </c>
      <c r="N653" s="2">
        <v>42481</v>
      </c>
      <c r="O653">
        <v>2102.3999020000001</v>
      </c>
      <c r="P653">
        <v>2111.0500489999999</v>
      </c>
      <c r="Q653">
        <v>2065.919922</v>
      </c>
      <c r="R653" t="s">
        <v>58</v>
      </c>
      <c r="S653">
        <v>9</v>
      </c>
      <c r="T653" t="s">
        <v>494</v>
      </c>
      <c r="U653" s="4">
        <v>16904.830000000002</v>
      </c>
      <c r="V653" t="s">
        <v>494</v>
      </c>
      <c r="W653" t="s">
        <v>48</v>
      </c>
      <c r="X653" s="1">
        <v>42482.415601851855</v>
      </c>
      <c r="Y653">
        <v>17.969619999999999</v>
      </c>
      <c r="Z653">
        <v>2091.47998046875</v>
      </c>
      <c r="AA653">
        <v>2014.44044921875</v>
      </c>
      <c r="AB653">
        <v>13.949999809265099</v>
      </c>
      <c r="AC653" t="s">
        <v>494</v>
      </c>
      <c r="AD653" t="s">
        <v>494</v>
      </c>
      <c r="AE653">
        <v>5.17</v>
      </c>
      <c r="AF653">
        <v>-9.1686384360000002</v>
      </c>
      <c r="AG653" t="s">
        <v>494</v>
      </c>
      <c r="AH653" t="s">
        <v>494</v>
      </c>
      <c r="AI653" s="2">
        <v>42481</v>
      </c>
      <c r="AJ653" s="2">
        <v>42481</v>
      </c>
      <c r="AK653">
        <v>3</v>
      </c>
      <c r="AL653" t="s">
        <v>494</v>
      </c>
      <c r="AM653" t="s">
        <v>494</v>
      </c>
      <c r="AN653" t="s">
        <v>494</v>
      </c>
      <c r="AO653" t="s">
        <v>52</v>
      </c>
      <c r="AP653" t="s">
        <v>494</v>
      </c>
      <c r="AQ653" t="s">
        <v>494</v>
      </c>
      <c r="AR653">
        <v>0.1</v>
      </c>
      <c r="AS653" t="s">
        <v>494</v>
      </c>
      <c r="AT653" t="s">
        <v>49</v>
      </c>
      <c r="AU653" s="1">
        <v>42481.504803240743</v>
      </c>
      <c r="AV653">
        <v>16.910019999999999</v>
      </c>
      <c r="AW653">
        <v>2016</v>
      </c>
      <c r="AX653" t="s">
        <v>494</v>
      </c>
      <c r="AY653">
        <v>-6.2921273895595597E-2</v>
      </c>
      <c r="AZ653">
        <v>-1064</v>
      </c>
      <c r="BA653">
        <v>16.91</v>
      </c>
      <c r="BB653">
        <v>1000</v>
      </c>
      <c r="BC653">
        <v>1000</v>
      </c>
      <c r="BD653">
        <v>0.12</v>
      </c>
      <c r="BE653">
        <v>3.82436379689843E-2</v>
      </c>
      <c r="BF653" t="s">
        <v>494</v>
      </c>
      <c r="BG653" t="s">
        <v>494</v>
      </c>
      <c r="BH653" t="s">
        <v>116</v>
      </c>
      <c r="BI653" t="s">
        <v>494</v>
      </c>
      <c r="BJ653">
        <v>20.745000000000001</v>
      </c>
      <c r="BK653" t="s">
        <v>494</v>
      </c>
      <c r="BL653" s="5">
        <v>0.50480324074074079</v>
      </c>
      <c r="BM653">
        <v>562</v>
      </c>
      <c r="BN653">
        <v>651</v>
      </c>
      <c r="BO653">
        <v>651</v>
      </c>
      <c r="BP653" t="s">
        <v>51</v>
      </c>
      <c r="BQ653" t="s">
        <v>106</v>
      </c>
      <c r="BR653">
        <v>0.13421772800000001</v>
      </c>
      <c r="BS653">
        <v>6</v>
      </c>
      <c r="BT653"/>
      <c r="BU653"/>
      <c r="BV653" s="9" t="str">
        <f>TEXT(Table1[[#This Row],[CLOSE_DATE]],"YYYYMMDD")&amp;TEXT(Table1[[#This Row],[OPEN_DATE]],"YYYYMMDD")&amp;Table1[[#This Row],[SYMBOL]]</f>
        <v>2016042220160421RDC</v>
      </c>
      <c r="BW653" t="str">
        <f>IFERROR(VLOOKUP(Table1[[#This Row],[Key]],ownlog!$A:$E,MATCH(BW$1,ownlog!$1:$1,0),FALSE),"")</f>
        <v/>
      </c>
      <c r="BX653" t="str">
        <f>IFERROR(VLOOKUP(Table1[[#This Row],[Key]],ownlog!$A:$E,MATCH(BX$1,ownlog!$1:$1,0),FALSE),"")</f>
        <v/>
      </c>
      <c r="BY653" t="str">
        <f>IFERROR(VLOOKUP(Table1[[#This Row],[Key]],ownlog!$A:$E,MATCH(BY$1,ownlog!$1:$1,0),FALSE),"")</f>
        <v/>
      </c>
      <c r="BZ653" t="str">
        <f>IFERROR(VLOOKUP(Table1[[#This Row],[Key]],ownlog!$A:$E,MATCH(BZ$1,ownlog!$1:$1,0),FALSE),"")</f>
        <v/>
      </c>
    </row>
    <row r="654" spans="1:78" x14ac:dyDescent="0.3">
      <c r="A654">
        <v>652</v>
      </c>
      <c r="B654">
        <v>-0.1085</v>
      </c>
      <c r="C654">
        <v>-7.22E-2</v>
      </c>
      <c r="D654" s="1">
        <v>42481</v>
      </c>
      <c r="E654">
        <v>0.33405200000000002</v>
      </c>
      <c r="F654">
        <v>0.42672399999999999</v>
      </c>
      <c r="G654">
        <v>0.23922399999999999</v>
      </c>
      <c r="H654">
        <v>1</v>
      </c>
      <c r="I654">
        <v>0.317173125</v>
      </c>
      <c r="J654">
        <v>0.47679623428270501</v>
      </c>
      <c r="K654">
        <v>0.275354267729369</v>
      </c>
      <c r="L654">
        <v>9.4827999999999996E-2</v>
      </c>
      <c r="M654">
        <v>0.376075251006037</v>
      </c>
      <c r="N654" s="2">
        <v>42481</v>
      </c>
      <c r="O654">
        <v>2102.3999020000001</v>
      </c>
      <c r="P654">
        <v>2111.0500489999999</v>
      </c>
      <c r="Q654">
        <v>2065.919922</v>
      </c>
      <c r="R654" t="s">
        <v>58</v>
      </c>
      <c r="S654">
        <v>9</v>
      </c>
      <c r="T654" t="s">
        <v>494</v>
      </c>
      <c r="U654" s="4">
        <v>17024.330000000002</v>
      </c>
      <c r="V654" t="s">
        <v>494</v>
      </c>
      <c r="W654" t="s">
        <v>48</v>
      </c>
      <c r="X654" s="1">
        <v>42482.416134259256</v>
      </c>
      <c r="Y654">
        <v>16.019409091</v>
      </c>
      <c r="Z654">
        <v>2091.47998046875</v>
      </c>
      <c r="AA654">
        <v>2014.44044921875</v>
      </c>
      <c r="AB654">
        <v>13.949999809265099</v>
      </c>
      <c r="AC654" t="s">
        <v>494</v>
      </c>
      <c r="AD654" t="s">
        <v>494</v>
      </c>
      <c r="AE654">
        <v>4.7699999999999996</v>
      </c>
      <c r="AF654">
        <v>-9.1712280580000005</v>
      </c>
      <c r="AG654" t="s">
        <v>494</v>
      </c>
      <c r="AH654" t="s">
        <v>494</v>
      </c>
      <c r="AI654" s="2">
        <v>42481</v>
      </c>
      <c r="AJ654" s="2">
        <v>42481</v>
      </c>
      <c r="AK654">
        <v>3</v>
      </c>
      <c r="AL654" t="s">
        <v>494</v>
      </c>
      <c r="AM654" t="s">
        <v>494</v>
      </c>
      <c r="AN654" t="s">
        <v>494</v>
      </c>
      <c r="AO654" t="s">
        <v>52</v>
      </c>
      <c r="AP654" t="s">
        <v>494</v>
      </c>
      <c r="AQ654" t="s">
        <v>494</v>
      </c>
      <c r="AR654">
        <v>0.1</v>
      </c>
      <c r="AS654" t="s">
        <v>494</v>
      </c>
      <c r="AT654" t="s">
        <v>49</v>
      </c>
      <c r="AU654" s="1">
        <v>42481.505023148151</v>
      </c>
      <c r="AV654">
        <v>15.480736364</v>
      </c>
      <c r="AW654">
        <v>2016</v>
      </c>
      <c r="AX654" t="s">
        <v>494</v>
      </c>
      <c r="AY654">
        <v>-3.5140447276465203E-2</v>
      </c>
      <c r="AZ654">
        <v>-598.4</v>
      </c>
      <c r="BA654">
        <v>15.481</v>
      </c>
      <c r="BB654">
        <v>1100</v>
      </c>
      <c r="BC654">
        <v>1100</v>
      </c>
      <c r="BD654">
        <v>0.12</v>
      </c>
      <c r="BE654">
        <v>3.82436379689843E-2</v>
      </c>
      <c r="BF654" t="s">
        <v>494</v>
      </c>
      <c r="BG654" t="s">
        <v>494</v>
      </c>
      <c r="BH654" t="s">
        <v>83</v>
      </c>
      <c r="BI654" t="s">
        <v>494</v>
      </c>
      <c r="BJ654">
        <v>20.745000000000001</v>
      </c>
      <c r="BK654" t="s">
        <v>494</v>
      </c>
      <c r="BL654" s="5">
        <v>0.50502314814814819</v>
      </c>
      <c r="BM654">
        <v>563</v>
      </c>
      <c r="BN654">
        <v>652</v>
      </c>
      <c r="BO654">
        <v>652</v>
      </c>
      <c r="BP654" t="s">
        <v>51</v>
      </c>
      <c r="BQ654" t="s">
        <v>106</v>
      </c>
      <c r="BR654">
        <v>0.13421772800000001</v>
      </c>
      <c r="BS654">
        <v>6</v>
      </c>
      <c r="BT654"/>
      <c r="BU654"/>
      <c r="BV654" s="9" t="str">
        <f>TEXT(Table1[[#This Row],[CLOSE_DATE]],"YYYYMMDD")&amp;TEXT(Table1[[#This Row],[OPEN_DATE]],"YYYYMMDD")&amp;Table1[[#This Row],[SYMBOL]]</f>
        <v>2016042220160421MPEL</v>
      </c>
      <c r="BW654" t="str">
        <f>IFERROR(VLOOKUP(Table1[[#This Row],[Key]],ownlog!$A:$E,MATCH(BW$1,ownlog!$1:$1,0),FALSE),"")</f>
        <v/>
      </c>
      <c r="BX654" t="str">
        <f>IFERROR(VLOOKUP(Table1[[#This Row],[Key]],ownlog!$A:$E,MATCH(BX$1,ownlog!$1:$1,0),FALSE),"")</f>
        <v/>
      </c>
      <c r="BY654" t="str">
        <f>IFERROR(VLOOKUP(Table1[[#This Row],[Key]],ownlog!$A:$E,MATCH(BY$1,ownlog!$1:$1,0),FALSE),"")</f>
        <v/>
      </c>
      <c r="BZ654" t="str">
        <f>IFERROR(VLOOKUP(Table1[[#This Row],[Key]],ownlog!$A:$E,MATCH(BZ$1,ownlog!$1:$1,0),FALSE),"")</f>
        <v/>
      </c>
    </row>
    <row r="655" spans="1:78" x14ac:dyDescent="0.3">
      <c r="A655">
        <v>653</v>
      </c>
      <c r="B655">
        <v>-0.1085</v>
      </c>
      <c r="C655">
        <v>-7.22E-2</v>
      </c>
      <c r="D655" s="1">
        <v>42481</v>
      </c>
      <c r="E655">
        <v>0.33405200000000002</v>
      </c>
      <c r="F655">
        <v>0.42672399999999999</v>
      </c>
      <c r="G655">
        <v>0.23922399999999999</v>
      </c>
      <c r="H655">
        <v>1</v>
      </c>
      <c r="I655">
        <v>0.317173125</v>
      </c>
      <c r="J655">
        <v>0.47679623428270501</v>
      </c>
      <c r="K655">
        <v>0.275354267729369</v>
      </c>
      <c r="L655">
        <v>9.4827999999999996E-2</v>
      </c>
      <c r="M655">
        <v>0.376075251006037</v>
      </c>
      <c r="N655" s="2">
        <v>42481</v>
      </c>
      <c r="O655">
        <v>2102.3999020000001</v>
      </c>
      <c r="P655">
        <v>2111.0500489999999</v>
      </c>
      <c r="Q655">
        <v>2065.919922</v>
      </c>
      <c r="R655" t="s">
        <v>58</v>
      </c>
      <c r="S655">
        <v>9</v>
      </c>
      <c r="T655" t="s">
        <v>494</v>
      </c>
      <c r="U655" s="4">
        <v>18910.11</v>
      </c>
      <c r="V655" t="s">
        <v>494</v>
      </c>
      <c r="W655" t="s">
        <v>48</v>
      </c>
      <c r="X655" s="1">
        <v>42482.418703703705</v>
      </c>
      <c r="Y655">
        <v>96.33</v>
      </c>
      <c r="Z655">
        <v>2091.47998046875</v>
      </c>
      <c r="AA655">
        <v>2014.44044921875</v>
      </c>
      <c r="AB655">
        <v>13.949999809265099</v>
      </c>
      <c r="AC655" t="s">
        <v>494</v>
      </c>
      <c r="AD655" t="s">
        <v>494</v>
      </c>
      <c r="AE655">
        <v>1.41</v>
      </c>
      <c r="AF655">
        <v>-2.4122711360000002</v>
      </c>
      <c r="AG655" t="s">
        <v>494</v>
      </c>
      <c r="AH655" t="s">
        <v>494</v>
      </c>
      <c r="AI655" s="2">
        <v>42481</v>
      </c>
      <c r="AJ655" s="2">
        <v>42481</v>
      </c>
      <c r="AK655">
        <v>3</v>
      </c>
      <c r="AL655" t="s">
        <v>494</v>
      </c>
      <c r="AM655" t="s">
        <v>494</v>
      </c>
      <c r="AN655" t="s">
        <v>494</v>
      </c>
      <c r="AO655" t="s">
        <v>52</v>
      </c>
      <c r="AP655" t="s">
        <v>494</v>
      </c>
      <c r="AQ655" t="s">
        <v>494</v>
      </c>
      <c r="AR655">
        <v>0.1</v>
      </c>
      <c r="AS655" t="s">
        <v>494</v>
      </c>
      <c r="AT655" t="s">
        <v>49</v>
      </c>
      <c r="AU655" s="1">
        <v>42481.505243055559</v>
      </c>
      <c r="AV655">
        <v>94.557599999999994</v>
      </c>
      <c r="AW655">
        <v>2016</v>
      </c>
      <c r="AX655" t="s">
        <v>494</v>
      </c>
      <c r="AY655">
        <v>-1.8771627029450799E-2</v>
      </c>
      <c r="AZ655">
        <v>-355</v>
      </c>
      <c r="BA655">
        <v>94.557599999999994</v>
      </c>
      <c r="BB655">
        <v>200</v>
      </c>
      <c r="BC655">
        <v>200</v>
      </c>
      <c r="BD655">
        <v>0.12</v>
      </c>
      <c r="BE655">
        <v>3.82436379689843E-2</v>
      </c>
      <c r="BF655" t="s">
        <v>494</v>
      </c>
      <c r="BG655" t="s">
        <v>494</v>
      </c>
      <c r="BH655" t="s">
        <v>77</v>
      </c>
      <c r="BI655" t="s">
        <v>494</v>
      </c>
      <c r="BJ655">
        <v>20.745000000000001</v>
      </c>
      <c r="BK655" t="s">
        <v>494</v>
      </c>
      <c r="BL655" s="5">
        <v>0.5052430555555556</v>
      </c>
      <c r="BM655">
        <v>572</v>
      </c>
      <c r="BN655">
        <v>653</v>
      </c>
      <c r="BO655">
        <v>653</v>
      </c>
      <c r="BP655" t="s">
        <v>51</v>
      </c>
      <c r="BQ655" t="s">
        <v>106</v>
      </c>
      <c r="BR655">
        <v>0.13421772800000001</v>
      </c>
      <c r="BS655">
        <v>6</v>
      </c>
      <c r="BT655"/>
      <c r="BU655"/>
      <c r="BV655" s="9" t="str">
        <f>TEXT(Table1[[#This Row],[CLOSE_DATE]],"YYYYMMDD")&amp;TEXT(Table1[[#This Row],[OPEN_DATE]],"YYYYMMDD")&amp;Table1[[#This Row],[SYMBOL]]</f>
        <v>2016042220160421WYNN</v>
      </c>
      <c r="BW655" t="str">
        <f>IFERROR(VLOOKUP(Table1[[#This Row],[Key]],ownlog!$A:$E,MATCH(BW$1,ownlog!$1:$1,0),FALSE),"")</f>
        <v/>
      </c>
      <c r="BX655" t="str">
        <f>IFERROR(VLOOKUP(Table1[[#This Row],[Key]],ownlog!$A:$E,MATCH(BX$1,ownlog!$1:$1,0),FALSE),"")</f>
        <v/>
      </c>
      <c r="BY655" t="str">
        <f>IFERROR(VLOOKUP(Table1[[#This Row],[Key]],ownlog!$A:$E,MATCH(BY$1,ownlog!$1:$1,0),FALSE),"")</f>
        <v/>
      </c>
      <c r="BZ655" t="str">
        <f>IFERROR(VLOOKUP(Table1[[#This Row],[Key]],ownlog!$A:$E,MATCH(BZ$1,ownlog!$1:$1,0),FALSE),"")</f>
        <v/>
      </c>
    </row>
    <row r="656" spans="1:78" x14ac:dyDescent="0.3">
      <c r="A656">
        <v>654</v>
      </c>
      <c r="B656">
        <v>-0.1085</v>
      </c>
      <c r="C656">
        <v>-7.22E-2</v>
      </c>
      <c r="D656" s="1">
        <v>42481</v>
      </c>
      <c r="E656">
        <v>0.33405200000000002</v>
      </c>
      <c r="F656">
        <v>0.42672399999999999</v>
      </c>
      <c r="G656">
        <v>0.23922399999999999</v>
      </c>
      <c r="H656">
        <v>1</v>
      </c>
      <c r="I656">
        <v>0.317173125</v>
      </c>
      <c r="J656">
        <v>0.47679623428270501</v>
      </c>
      <c r="K656">
        <v>0.275354267729369</v>
      </c>
      <c r="L656">
        <v>9.4827999999999996E-2</v>
      </c>
      <c r="M656">
        <v>0.376075251006037</v>
      </c>
      <c r="N656" s="2">
        <v>42481</v>
      </c>
      <c r="O656">
        <v>2102.3999020000001</v>
      </c>
      <c r="P656">
        <v>2111.0500489999999</v>
      </c>
      <c r="Q656">
        <v>2065.919922</v>
      </c>
      <c r="R656" t="s">
        <v>58</v>
      </c>
      <c r="S656">
        <v>9</v>
      </c>
      <c r="T656" t="s">
        <v>494</v>
      </c>
      <c r="U656" s="4">
        <v>23156.3</v>
      </c>
      <c r="V656" t="s">
        <v>494</v>
      </c>
      <c r="W656" t="s">
        <v>48</v>
      </c>
      <c r="X656" s="1">
        <v>42482.415127314816</v>
      </c>
      <c r="Y656">
        <v>24.175000000000001</v>
      </c>
      <c r="Z656">
        <v>2091.47998046875</v>
      </c>
      <c r="AA656">
        <v>2014.44044921875</v>
      </c>
      <c r="AB656">
        <v>13.949999809265099</v>
      </c>
      <c r="AC656" t="s">
        <v>494</v>
      </c>
      <c r="AD656" t="s">
        <v>494</v>
      </c>
      <c r="AE656">
        <v>4.7</v>
      </c>
      <c r="AF656">
        <v>-5.70490108</v>
      </c>
      <c r="AG656" t="s">
        <v>494</v>
      </c>
      <c r="AH656" t="s">
        <v>494</v>
      </c>
      <c r="AI656" s="2">
        <v>42481</v>
      </c>
      <c r="AJ656" s="2">
        <v>42481</v>
      </c>
      <c r="AK656">
        <v>3</v>
      </c>
      <c r="AL656" t="s">
        <v>494</v>
      </c>
      <c r="AM656" t="s">
        <v>494</v>
      </c>
      <c r="AN656" t="s">
        <v>494</v>
      </c>
      <c r="AO656" t="s">
        <v>52</v>
      </c>
      <c r="AP656" t="s">
        <v>494</v>
      </c>
      <c r="AQ656" t="s">
        <v>494</v>
      </c>
      <c r="AR656">
        <v>0.1</v>
      </c>
      <c r="AS656" t="s">
        <v>494</v>
      </c>
      <c r="AT656" t="s">
        <v>49</v>
      </c>
      <c r="AU656" s="1">
        <v>42481.505416666667</v>
      </c>
      <c r="AV656">
        <v>23.160599999999999</v>
      </c>
      <c r="AW656">
        <v>2016</v>
      </c>
      <c r="AX656" t="s">
        <v>494</v>
      </c>
      <c r="AY656">
        <v>-4.4040309836532697E-2</v>
      </c>
      <c r="AZ656">
        <v>-102</v>
      </c>
      <c r="BA656">
        <v>23.161000000000001</v>
      </c>
      <c r="BB656">
        <v>1000</v>
      </c>
      <c r="BC656">
        <v>100</v>
      </c>
      <c r="BD656">
        <v>0.12</v>
      </c>
      <c r="BE656">
        <v>3.82436379689843E-2</v>
      </c>
      <c r="BF656" t="s">
        <v>494</v>
      </c>
      <c r="BG656" t="s">
        <v>494</v>
      </c>
      <c r="BH656" t="s">
        <v>84</v>
      </c>
      <c r="BI656" t="s">
        <v>494</v>
      </c>
      <c r="BJ656">
        <v>20.745000000000001</v>
      </c>
      <c r="BK656" t="s">
        <v>494</v>
      </c>
      <c r="BL656" s="5">
        <v>0.50541666666666663</v>
      </c>
      <c r="BM656">
        <v>560</v>
      </c>
      <c r="BN656">
        <v>654</v>
      </c>
      <c r="BO656">
        <v>654</v>
      </c>
      <c r="BP656" t="s">
        <v>51</v>
      </c>
      <c r="BQ656" t="s">
        <v>106</v>
      </c>
      <c r="BR656">
        <v>0.13421772800000001</v>
      </c>
      <c r="BS656">
        <v>6</v>
      </c>
      <c r="BT656"/>
      <c r="BU656"/>
      <c r="BV656" s="9" t="str">
        <f>TEXT(Table1[[#This Row],[CLOSE_DATE]],"YYYYMMDD")&amp;TEXT(Table1[[#This Row],[OPEN_DATE]],"YYYYMMDD")&amp;Table1[[#This Row],[SYMBOL]]</f>
        <v>2016042220160421GLNG</v>
      </c>
      <c r="BW656" t="str">
        <f>IFERROR(VLOOKUP(Table1[[#This Row],[Key]],ownlog!$A:$E,MATCH(BW$1,ownlog!$1:$1,0),FALSE),"")</f>
        <v/>
      </c>
      <c r="BX656" t="str">
        <f>IFERROR(VLOOKUP(Table1[[#This Row],[Key]],ownlog!$A:$E,MATCH(BX$1,ownlog!$1:$1,0),FALSE),"")</f>
        <v/>
      </c>
      <c r="BY656" t="str">
        <f>IFERROR(VLOOKUP(Table1[[#This Row],[Key]],ownlog!$A:$E,MATCH(BY$1,ownlog!$1:$1,0),FALSE),"")</f>
        <v/>
      </c>
      <c r="BZ656" t="str">
        <f>IFERROR(VLOOKUP(Table1[[#This Row],[Key]],ownlog!$A:$E,MATCH(BZ$1,ownlog!$1:$1,0),FALSE),"")</f>
        <v/>
      </c>
    </row>
    <row r="657" spans="1:78" x14ac:dyDescent="0.3">
      <c r="A657">
        <v>655</v>
      </c>
      <c r="B657">
        <v>-0.1085</v>
      </c>
      <c r="C657">
        <v>-7.22E-2</v>
      </c>
      <c r="D657" s="1">
        <v>42481</v>
      </c>
      <c r="E657">
        <v>0.33405200000000002</v>
      </c>
      <c r="F657">
        <v>0.42672399999999999</v>
      </c>
      <c r="G657">
        <v>0.23922399999999999</v>
      </c>
      <c r="H657">
        <v>1</v>
      </c>
      <c r="I657">
        <v>0.317173125</v>
      </c>
      <c r="J657">
        <v>0.47679623428270501</v>
      </c>
      <c r="K657">
        <v>0.275354267729369</v>
      </c>
      <c r="L657">
        <v>9.4827999999999996E-2</v>
      </c>
      <c r="M657">
        <v>0.376075251006037</v>
      </c>
      <c r="N657" s="2">
        <v>42481</v>
      </c>
      <c r="O657">
        <v>2102.3999020000001</v>
      </c>
      <c r="P657">
        <v>2111.0500489999999</v>
      </c>
      <c r="Q657">
        <v>2065.919922</v>
      </c>
      <c r="R657" t="s">
        <v>58</v>
      </c>
      <c r="S657">
        <v>9</v>
      </c>
      <c r="T657" t="s">
        <v>494</v>
      </c>
      <c r="U657" s="4">
        <v>23156.3</v>
      </c>
      <c r="V657" t="s">
        <v>494</v>
      </c>
      <c r="W657" t="s">
        <v>48</v>
      </c>
      <c r="X657" s="1">
        <v>42482.415300925924</v>
      </c>
      <c r="Y657">
        <v>24.21</v>
      </c>
      <c r="Z657">
        <v>2091.47998046875</v>
      </c>
      <c r="AA657">
        <v>2014.44044921875</v>
      </c>
      <c r="AB657">
        <v>13.949999809265099</v>
      </c>
      <c r="AC657" t="s">
        <v>494</v>
      </c>
      <c r="AD657" t="s">
        <v>494</v>
      </c>
      <c r="AE657">
        <v>4.7</v>
      </c>
      <c r="AF657">
        <v>-9.2049010800000008</v>
      </c>
      <c r="AG657" t="s">
        <v>494</v>
      </c>
      <c r="AH657" t="s">
        <v>494</v>
      </c>
      <c r="AI657" s="2">
        <v>42481</v>
      </c>
      <c r="AJ657" s="2">
        <v>42481</v>
      </c>
      <c r="AK657">
        <v>3</v>
      </c>
      <c r="AL657" t="s">
        <v>494</v>
      </c>
      <c r="AM657" t="s">
        <v>494</v>
      </c>
      <c r="AN657" t="s">
        <v>494</v>
      </c>
      <c r="AO657" t="s">
        <v>52</v>
      </c>
      <c r="AP657" t="s">
        <v>494</v>
      </c>
      <c r="AQ657" t="s">
        <v>494</v>
      </c>
      <c r="AR657">
        <v>0.1</v>
      </c>
      <c r="AS657" t="s">
        <v>494</v>
      </c>
      <c r="AT657" t="s">
        <v>49</v>
      </c>
      <c r="AU657" s="1">
        <v>42481.505416666667</v>
      </c>
      <c r="AV657">
        <v>23.160599999999999</v>
      </c>
      <c r="AW657">
        <v>2016</v>
      </c>
      <c r="AX657" t="s">
        <v>494</v>
      </c>
      <c r="AY657">
        <v>-4.55514969387667E-2</v>
      </c>
      <c r="AZ657">
        <v>-949.5</v>
      </c>
      <c r="BA657">
        <v>23.161000000000001</v>
      </c>
      <c r="BB657">
        <v>1000</v>
      </c>
      <c r="BC657">
        <v>900</v>
      </c>
      <c r="BD657">
        <v>0.12</v>
      </c>
      <c r="BE657">
        <v>3.82436379689843E-2</v>
      </c>
      <c r="BF657" t="s">
        <v>494</v>
      </c>
      <c r="BG657" t="s">
        <v>494</v>
      </c>
      <c r="BH657" t="s">
        <v>84</v>
      </c>
      <c r="BI657" t="s">
        <v>494</v>
      </c>
      <c r="BJ657">
        <v>20.745000000000001</v>
      </c>
      <c r="BK657" t="s">
        <v>494</v>
      </c>
      <c r="BL657" s="5">
        <v>0.50541666666666663</v>
      </c>
      <c r="BM657">
        <v>561</v>
      </c>
      <c r="BN657">
        <v>655</v>
      </c>
      <c r="BO657">
        <v>655</v>
      </c>
      <c r="BP657" t="s">
        <v>51</v>
      </c>
      <c r="BQ657" t="s">
        <v>106</v>
      </c>
      <c r="BR657">
        <v>0.13421772800000001</v>
      </c>
      <c r="BS657">
        <v>6</v>
      </c>
      <c r="BT657"/>
      <c r="BU657"/>
      <c r="BV657" s="9" t="str">
        <f>TEXT(Table1[[#This Row],[CLOSE_DATE]],"YYYYMMDD")&amp;TEXT(Table1[[#This Row],[OPEN_DATE]],"YYYYMMDD")&amp;Table1[[#This Row],[SYMBOL]]</f>
        <v>2016042220160421GLNG</v>
      </c>
      <c r="BW657" t="str">
        <f>IFERROR(VLOOKUP(Table1[[#This Row],[Key]],ownlog!$A:$E,MATCH(BW$1,ownlog!$1:$1,0),FALSE),"")</f>
        <v/>
      </c>
      <c r="BX657" t="str">
        <f>IFERROR(VLOOKUP(Table1[[#This Row],[Key]],ownlog!$A:$E,MATCH(BX$1,ownlog!$1:$1,0),FALSE),"")</f>
        <v/>
      </c>
      <c r="BY657" t="str">
        <f>IFERROR(VLOOKUP(Table1[[#This Row],[Key]],ownlog!$A:$E,MATCH(BY$1,ownlog!$1:$1,0),FALSE),"")</f>
        <v/>
      </c>
      <c r="BZ657" t="str">
        <f>IFERROR(VLOOKUP(Table1[[#This Row],[Key]],ownlog!$A:$E,MATCH(BZ$1,ownlog!$1:$1,0),FALSE),"")</f>
        <v/>
      </c>
    </row>
    <row r="658" spans="1:78" x14ac:dyDescent="0.3">
      <c r="A658">
        <v>656</v>
      </c>
      <c r="B658">
        <v>-0.1085</v>
      </c>
      <c r="C658">
        <v>-7.22E-2</v>
      </c>
      <c r="D658" s="1">
        <v>42481</v>
      </c>
      <c r="E658">
        <v>0.33405200000000002</v>
      </c>
      <c r="F658">
        <v>0.42672399999999999</v>
      </c>
      <c r="G658">
        <v>0.23922399999999999</v>
      </c>
      <c r="H658">
        <v>1</v>
      </c>
      <c r="I658">
        <v>0.317173125</v>
      </c>
      <c r="J658">
        <v>0.47679623428270501</v>
      </c>
      <c r="K658">
        <v>0.275354267729369</v>
      </c>
      <c r="L658">
        <v>9.4827999999999996E-2</v>
      </c>
      <c r="M658">
        <v>0.376075251006037</v>
      </c>
      <c r="N658" s="2">
        <v>42481</v>
      </c>
      <c r="O658">
        <v>2102.3999020000001</v>
      </c>
      <c r="P658">
        <v>2111.0500489999999</v>
      </c>
      <c r="Q658">
        <v>2065.919922</v>
      </c>
      <c r="R658" t="s">
        <v>58</v>
      </c>
      <c r="S658">
        <v>9</v>
      </c>
      <c r="T658" t="s">
        <v>494</v>
      </c>
      <c r="U658" s="4">
        <v>21387.03</v>
      </c>
      <c r="V658" t="s">
        <v>494</v>
      </c>
      <c r="W658" t="s">
        <v>48</v>
      </c>
      <c r="X658" s="1">
        <v>42482.416400462964</v>
      </c>
      <c r="Y658">
        <v>8.7200000000000006</v>
      </c>
      <c r="Z658">
        <v>2091.47998046875</v>
      </c>
      <c r="AA658">
        <v>2014.44044921875</v>
      </c>
      <c r="AB658">
        <v>13.949999809265099</v>
      </c>
      <c r="AC658" t="s">
        <v>494</v>
      </c>
      <c r="AD658" t="s">
        <v>494</v>
      </c>
      <c r="AE658">
        <v>12.97</v>
      </c>
      <c r="AF658">
        <v>-13.966519999999999</v>
      </c>
      <c r="AG658" t="s">
        <v>494</v>
      </c>
      <c r="AH658" t="s">
        <v>494</v>
      </c>
      <c r="AI658" s="2">
        <v>42481</v>
      </c>
      <c r="AJ658" s="2">
        <v>42481</v>
      </c>
      <c r="AK658">
        <v>3</v>
      </c>
      <c r="AL658" t="s">
        <v>494</v>
      </c>
      <c r="AM658" t="s">
        <v>494</v>
      </c>
      <c r="AN658" t="s">
        <v>494</v>
      </c>
      <c r="AO658" t="s">
        <v>52</v>
      </c>
      <c r="AP658" t="s">
        <v>494</v>
      </c>
      <c r="AQ658" t="s">
        <v>494</v>
      </c>
      <c r="AR658">
        <v>0.1</v>
      </c>
      <c r="AS658" t="s">
        <v>494</v>
      </c>
      <c r="AT658" t="s">
        <v>49</v>
      </c>
      <c r="AU658" s="1">
        <v>42481.50577546296</v>
      </c>
      <c r="AV658">
        <v>8.56</v>
      </c>
      <c r="AW658">
        <v>2016</v>
      </c>
      <c r="AX658" t="s">
        <v>494</v>
      </c>
      <c r="AY658">
        <v>-1.98598130841121E-2</v>
      </c>
      <c r="AZ658">
        <v>-17</v>
      </c>
      <c r="BA658">
        <v>8.56</v>
      </c>
      <c r="BB658">
        <v>2500</v>
      </c>
      <c r="BC658">
        <v>100</v>
      </c>
      <c r="BD658">
        <v>0.12</v>
      </c>
      <c r="BE658">
        <v>3.82436379689843E-2</v>
      </c>
      <c r="BF658" t="s">
        <v>494</v>
      </c>
      <c r="BG658" t="s">
        <v>494</v>
      </c>
      <c r="BH658" t="s">
        <v>92</v>
      </c>
      <c r="BI658" t="s">
        <v>494</v>
      </c>
      <c r="BJ658">
        <v>20.745000000000001</v>
      </c>
      <c r="BK658" t="s">
        <v>494</v>
      </c>
      <c r="BL658" s="5">
        <v>0.50657407407407407</v>
      </c>
      <c r="BM658">
        <v>564</v>
      </c>
      <c r="BN658">
        <v>656</v>
      </c>
      <c r="BO658">
        <v>656</v>
      </c>
      <c r="BP658" t="s">
        <v>51</v>
      </c>
      <c r="BQ658" t="s">
        <v>106</v>
      </c>
      <c r="BR658">
        <v>0.13421772800000001</v>
      </c>
      <c r="BS658">
        <v>6</v>
      </c>
      <c r="BT658"/>
      <c r="BU658"/>
      <c r="BV658" s="9" t="str">
        <f>TEXT(Table1[[#This Row],[CLOSE_DATE]],"YYYYMMDD")&amp;TEXT(Table1[[#This Row],[OPEN_DATE]],"YYYYMMDD")&amp;Table1[[#This Row],[SYMBOL]]</f>
        <v>2016042220160421FTK</v>
      </c>
      <c r="BW658" t="str">
        <f>IFERROR(VLOOKUP(Table1[[#This Row],[Key]],ownlog!$A:$E,MATCH(BW$1,ownlog!$1:$1,0),FALSE),"")</f>
        <v/>
      </c>
      <c r="BX658" t="str">
        <f>IFERROR(VLOOKUP(Table1[[#This Row],[Key]],ownlog!$A:$E,MATCH(BX$1,ownlog!$1:$1,0),FALSE),"")</f>
        <v/>
      </c>
      <c r="BY658" t="str">
        <f>IFERROR(VLOOKUP(Table1[[#This Row],[Key]],ownlog!$A:$E,MATCH(BY$1,ownlog!$1:$1,0),FALSE),"")</f>
        <v/>
      </c>
      <c r="BZ658" t="str">
        <f>IFERROR(VLOOKUP(Table1[[#This Row],[Key]],ownlog!$A:$E,MATCH(BZ$1,ownlog!$1:$1,0),FALSE),"")</f>
        <v/>
      </c>
    </row>
    <row r="659" spans="1:78" x14ac:dyDescent="0.3">
      <c r="A659">
        <v>657</v>
      </c>
      <c r="B659">
        <v>-0.1085</v>
      </c>
      <c r="C659">
        <v>-7.22E-2</v>
      </c>
      <c r="D659" s="1">
        <v>42481</v>
      </c>
      <c r="E659">
        <v>0.33405200000000002</v>
      </c>
      <c r="F659">
        <v>0.42672399999999999</v>
      </c>
      <c r="G659">
        <v>0.23922399999999999</v>
      </c>
      <c r="H659">
        <v>1</v>
      </c>
      <c r="I659">
        <v>0.317173125</v>
      </c>
      <c r="J659">
        <v>0.47679623428270501</v>
      </c>
      <c r="K659">
        <v>0.275354267729369</v>
      </c>
      <c r="L659">
        <v>9.4827999999999996E-2</v>
      </c>
      <c r="M659">
        <v>0.376075251006037</v>
      </c>
      <c r="N659" s="2">
        <v>42481</v>
      </c>
      <c r="O659">
        <v>2102.3999020000001</v>
      </c>
      <c r="P659">
        <v>2111.0500489999999</v>
      </c>
      <c r="Q659">
        <v>2065.919922</v>
      </c>
      <c r="R659" t="s">
        <v>58</v>
      </c>
      <c r="S659">
        <v>9</v>
      </c>
      <c r="T659" t="s">
        <v>494</v>
      </c>
      <c r="U659" s="4">
        <v>21387.03</v>
      </c>
      <c r="V659" t="s">
        <v>494</v>
      </c>
      <c r="W659" t="s">
        <v>48</v>
      </c>
      <c r="X659" s="1">
        <v>42482.416516203702</v>
      </c>
      <c r="Y659">
        <v>8.81</v>
      </c>
      <c r="Z659">
        <v>2091.47998046875</v>
      </c>
      <c r="AA659">
        <v>2014.44044921875</v>
      </c>
      <c r="AB659">
        <v>13.949999809265099</v>
      </c>
      <c r="AC659" t="s">
        <v>494</v>
      </c>
      <c r="AD659" t="s">
        <v>494</v>
      </c>
      <c r="AE659">
        <v>12.97</v>
      </c>
      <c r="AF659">
        <v>-24.966519999999999</v>
      </c>
      <c r="AG659" t="s">
        <v>494</v>
      </c>
      <c r="AH659" t="s">
        <v>494</v>
      </c>
      <c r="AI659" s="2">
        <v>42481</v>
      </c>
      <c r="AJ659" s="2">
        <v>42481</v>
      </c>
      <c r="AK659">
        <v>3</v>
      </c>
      <c r="AL659" t="s">
        <v>494</v>
      </c>
      <c r="AM659" t="s">
        <v>494</v>
      </c>
      <c r="AN659" t="s">
        <v>494</v>
      </c>
      <c r="AO659" t="s">
        <v>52</v>
      </c>
      <c r="AP659" t="s">
        <v>494</v>
      </c>
      <c r="AQ659" t="s">
        <v>494</v>
      </c>
      <c r="AR659">
        <v>0.1</v>
      </c>
      <c r="AS659" t="s">
        <v>494</v>
      </c>
      <c r="AT659" t="s">
        <v>49</v>
      </c>
      <c r="AU659" s="1">
        <v>42481.50577546296</v>
      </c>
      <c r="AV659">
        <v>8.56</v>
      </c>
      <c r="AW659">
        <v>2016</v>
      </c>
      <c r="AX659" t="s">
        <v>494</v>
      </c>
      <c r="AY659">
        <v>-2.97897196261682E-2</v>
      </c>
      <c r="AZ659">
        <v>-612</v>
      </c>
      <c r="BA659">
        <v>8.56</v>
      </c>
      <c r="BB659">
        <v>2500</v>
      </c>
      <c r="BC659">
        <v>2400</v>
      </c>
      <c r="BD659">
        <v>0.12</v>
      </c>
      <c r="BE659">
        <v>3.82436379689843E-2</v>
      </c>
      <c r="BF659" t="s">
        <v>494</v>
      </c>
      <c r="BG659" t="s">
        <v>494</v>
      </c>
      <c r="BH659" t="s">
        <v>92</v>
      </c>
      <c r="BI659" t="s">
        <v>494</v>
      </c>
      <c r="BJ659">
        <v>20.745000000000001</v>
      </c>
      <c r="BK659" t="s">
        <v>494</v>
      </c>
      <c r="BL659" s="5">
        <v>0.50657407407407407</v>
      </c>
      <c r="BM659">
        <v>565</v>
      </c>
      <c r="BN659">
        <v>657</v>
      </c>
      <c r="BO659">
        <v>657</v>
      </c>
      <c r="BP659" t="s">
        <v>51</v>
      </c>
      <c r="BQ659" t="s">
        <v>106</v>
      </c>
      <c r="BR659">
        <v>0.13421772800000001</v>
      </c>
      <c r="BS659">
        <v>6</v>
      </c>
      <c r="BT659"/>
      <c r="BU659"/>
      <c r="BV659" s="9" t="str">
        <f>TEXT(Table1[[#This Row],[CLOSE_DATE]],"YYYYMMDD")&amp;TEXT(Table1[[#This Row],[OPEN_DATE]],"YYYYMMDD")&amp;Table1[[#This Row],[SYMBOL]]</f>
        <v>2016042220160421FTK</v>
      </c>
      <c r="BW659" t="str">
        <f>IFERROR(VLOOKUP(Table1[[#This Row],[Key]],ownlog!$A:$E,MATCH(BW$1,ownlog!$1:$1,0),FALSE),"")</f>
        <v/>
      </c>
      <c r="BX659" t="str">
        <f>IFERROR(VLOOKUP(Table1[[#This Row],[Key]],ownlog!$A:$E,MATCH(BX$1,ownlog!$1:$1,0),FALSE),"")</f>
        <v/>
      </c>
      <c r="BY659" t="str">
        <f>IFERROR(VLOOKUP(Table1[[#This Row],[Key]],ownlog!$A:$E,MATCH(BY$1,ownlog!$1:$1,0),FALSE),"")</f>
        <v/>
      </c>
      <c r="BZ659" t="str">
        <f>IFERROR(VLOOKUP(Table1[[#This Row],[Key]],ownlog!$A:$E,MATCH(BZ$1,ownlog!$1:$1,0),FALSE),"")</f>
        <v/>
      </c>
    </row>
    <row r="660" spans="1:78" x14ac:dyDescent="0.3">
      <c r="A660">
        <v>658</v>
      </c>
      <c r="B660">
        <v>-0.1085</v>
      </c>
      <c r="C660">
        <v>-7.22E-2</v>
      </c>
      <c r="D660" s="1">
        <v>42481</v>
      </c>
      <c r="E660">
        <v>0.33405200000000002</v>
      </c>
      <c r="F660">
        <v>0.42672399999999999</v>
      </c>
      <c r="G660">
        <v>0.23922399999999999</v>
      </c>
      <c r="H660">
        <v>1</v>
      </c>
      <c r="I660">
        <v>0.317173125</v>
      </c>
      <c r="J660">
        <v>0.47679623428270501</v>
      </c>
      <c r="K660">
        <v>0.275354267729369</v>
      </c>
      <c r="L660">
        <v>9.4827999999999996E-2</v>
      </c>
      <c r="M660">
        <v>0.376075251006037</v>
      </c>
      <c r="N660" s="2">
        <v>42481</v>
      </c>
      <c r="O660">
        <v>2102.3999020000001</v>
      </c>
      <c r="P660">
        <v>2111.0500489999999</v>
      </c>
      <c r="Q660">
        <v>2065.919922</v>
      </c>
      <c r="R660" t="s">
        <v>58</v>
      </c>
      <c r="S660">
        <v>9</v>
      </c>
      <c r="T660" t="s">
        <v>494</v>
      </c>
      <c r="U660" s="4">
        <v>24049.48</v>
      </c>
      <c r="V660" t="s">
        <v>200</v>
      </c>
      <c r="W660" t="s">
        <v>48</v>
      </c>
      <c r="X660" s="1">
        <v>42482.418888888889</v>
      </c>
      <c r="Y660">
        <v>12.029350000000001</v>
      </c>
      <c r="Z660">
        <v>2091.47998046875</v>
      </c>
      <c r="AA660">
        <v>2014.44044921875</v>
      </c>
      <c r="AB660">
        <v>13.949999809265099</v>
      </c>
      <c r="AC660" t="s">
        <v>494</v>
      </c>
      <c r="AD660" t="s">
        <v>494</v>
      </c>
      <c r="AE660">
        <v>10.52</v>
      </c>
      <c r="AF660">
        <v>-18.524508000000001</v>
      </c>
      <c r="AG660" t="s">
        <v>494</v>
      </c>
      <c r="AH660" t="s">
        <v>494</v>
      </c>
      <c r="AI660" s="2">
        <v>42481</v>
      </c>
      <c r="AJ660" s="2">
        <v>42481</v>
      </c>
      <c r="AK660">
        <v>3</v>
      </c>
      <c r="AL660" t="s">
        <v>494</v>
      </c>
      <c r="AM660" t="s">
        <v>494</v>
      </c>
      <c r="AN660" t="s">
        <v>494</v>
      </c>
      <c r="AO660" t="s">
        <v>52</v>
      </c>
      <c r="AP660" t="s">
        <v>494</v>
      </c>
      <c r="AQ660" t="s">
        <v>494</v>
      </c>
      <c r="AR660">
        <v>0.1</v>
      </c>
      <c r="AS660" t="s">
        <v>494</v>
      </c>
      <c r="AT660" t="s">
        <v>49</v>
      </c>
      <c r="AU660" s="1">
        <v>42481.506388888891</v>
      </c>
      <c r="AV660">
        <v>12.03</v>
      </c>
      <c r="AW660">
        <v>2016</v>
      </c>
      <c r="AX660" t="s">
        <v>494</v>
      </c>
      <c r="AY660">
        <v>-3.3250207813798798E-4</v>
      </c>
      <c r="AZ660">
        <v>-8</v>
      </c>
      <c r="BA660">
        <v>12.03</v>
      </c>
      <c r="BB660">
        <v>2000</v>
      </c>
      <c r="BC660">
        <v>2000</v>
      </c>
      <c r="BD660">
        <v>0.12</v>
      </c>
      <c r="BE660">
        <v>3.82436379689843E-2</v>
      </c>
      <c r="BF660" t="s">
        <v>494</v>
      </c>
      <c r="BG660" t="s">
        <v>494</v>
      </c>
      <c r="BH660" t="s">
        <v>103</v>
      </c>
      <c r="BI660" t="s">
        <v>494</v>
      </c>
      <c r="BJ660">
        <v>20.745000000000001</v>
      </c>
      <c r="BK660" t="s">
        <v>494</v>
      </c>
      <c r="BL660" s="5">
        <v>0.50638888888888889</v>
      </c>
      <c r="BM660">
        <v>573</v>
      </c>
      <c r="BN660">
        <v>658</v>
      </c>
      <c r="BO660">
        <v>658</v>
      </c>
      <c r="BP660" t="s">
        <v>51</v>
      </c>
      <c r="BQ660" t="s">
        <v>106</v>
      </c>
      <c r="BR660">
        <v>0.13421772800000001</v>
      </c>
      <c r="BS660">
        <v>6</v>
      </c>
      <c r="BT660"/>
      <c r="BU660"/>
      <c r="BV660" s="9" t="str">
        <f>TEXT(Table1[[#This Row],[CLOSE_DATE]],"YYYYMMDD")&amp;TEXT(Table1[[#This Row],[OPEN_DATE]],"YYYYMMDD")&amp;Table1[[#This Row],[SYMBOL]]</f>
        <v>2016042220160421FCX</v>
      </c>
      <c r="BW660" t="str">
        <f>IFERROR(VLOOKUP(Table1[[#This Row],[Key]],ownlog!$A:$E,MATCH(BW$1,ownlog!$1:$1,0),FALSE),"")</f>
        <v/>
      </c>
      <c r="BX660" t="str">
        <f>IFERROR(VLOOKUP(Table1[[#This Row],[Key]],ownlog!$A:$E,MATCH(BX$1,ownlog!$1:$1,0),FALSE),"")</f>
        <v/>
      </c>
      <c r="BY660" t="str">
        <f>IFERROR(VLOOKUP(Table1[[#This Row],[Key]],ownlog!$A:$E,MATCH(BY$1,ownlog!$1:$1,0),FALSE),"")</f>
        <v/>
      </c>
      <c r="BZ660" t="str">
        <f>IFERROR(VLOOKUP(Table1[[#This Row],[Key]],ownlog!$A:$E,MATCH(BZ$1,ownlog!$1:$1,0),FALSE),"")</f>
        <v/>
      </c>
    </row>
    <row r="661" spans="1:78" x14ac:dyDescent="0.3">
      <c r="A661">
        <v>659</v>
      </c>
      <c r="B661">
        <v>-0.1085</v>
      </c>
      <c r="C661">
        <v>-7.22E-2</v>
      </c>
      <c r="D661" s="1">
        <v>42481</v>
      </c>
      <c r="E661">
        <v>0.33405200000000002</v>
      </c>
      <c r="F661">
        <v>0.42672399999999999</v>
      </c>
      <c r="G661">
        <v>0.23922399999999999</v>
      </c>
      <c r="H661">
        <v>1</v>
      </c>
      <c r="I661">
        <v>0.317173125</v>
      </c>
      <c r="J661">
        <v>0.47679623428270501</v>
      </c>
      <c r="K661">
        <v>0.275354267729369</v>
      </c>
      <c r="L661">
        <v>9.4827999999999996E-2</v>
      </c>
      <c r="M661">
        <v>0.376075251006037</v>
      </c>
      <c r="N661" s="2">
        <v>42481</v>
      </c>
      <c r="O661">
        <v>2102.3999020000001</v>
      </c>
      <c r="P661">
        <v>2111.0500489999999</v>
      </c>
      <c r="Q661">
        <v>2065.919922</v>
      </c>
      <c r="R661" t="s">
        <v>58</v>
      </c>
      <c r="S661">
        <v>9</v>
      </c>
      <c r="T661" t="s">
        <v>494</v>
      </c>
      <c r="U661" s="4">
        <v>41264.1</v>
      </c>
      <c r="V661" t="s">
        <v>494</v>
      </c>
      <c r="W661" t="s">
        <v>48</v>
      </c>
      <c r="X661" s="1">
        <v>42482.42732638889</v>
      </c>
      <c r="Y661">
        <v>5.6192157140000001</v>
      </c>
      <c r="Z661">
        <v>2091.47998046875</v>
      </c>
      <c r="AA661">
        <v>2014.44044921875</v>
      </c>
      <c r="AB661">
        <v>13.949999809265099</v>
      </c>
      <c r="AC661" t="s">
        <v>494</v>
      </c>
      <c r="AD661" t="s">
        <v>494</v>
      </c>
      <c r="AE661">
        <v>35.9</v>
      </c>
      <c r="AF661">
        <v>-65.300340000000006</v>
      </c>
      <c r="AG661" t="s">
        <v>494</v>
      </c>
      <c r="AH661" t="s">
        <v>494</v>
      </c>
      <c r="AI661" s="2">
        <v>42481</v>
      </c>
      <c r="AJ661" s="2">
        <v>42481</v>
      </c>
      <c r="AK661">
        <v>3</v>
      </c>
      <c r="AL661" t="s">
        <v>494</v>
      </c>
      <c r="AM661" t="s">
        <v>494</v>
      </c>
      <c r="AN661" t="s">
        <v>494</v>
      </c>
      <c r="AO661" t="s">
        <v>52</v>
      </c>
      <c r="AP661" t="s">
        <v>494</v>
      </c>
      <c r="AQ661" t="s">
        <v>494</v>
      </c>
      <c r="AR661">
        <v>0.1</v>
      </c>
      <c r="AS661" t="s">
        <v>494</v>
      </c>
      <c r="AT661" t="s">
        <v>49</v>
      </c>
      <c r="AU661" s="1">
        <v>42481.506655092591</v>
      </c>
      <c r="AV661">
        <v>5.9</v>
      </c>
      <c r="AW661">
        <v>2016</v>
      </c>
      <c r="AX661" t="s">
        <v>494</v>
      </c>
      <c r="AY661">
        <v>4.6745762711864397E-2</v>
      </c>
      <c r="AZ661">
        <v>1930.6</v>
      </c>
      <c r="BA661">
        <v>5.9</v>
      </c>
      <c r="BB661">
        <v>7000</v>
      </c>
      <c r="BC661">
        <v>7000</v>
      </c>
      <c r="BD661">
        <v>0.12</v>
      </c>
      <c r="BE661">
        <v>3.82436379689843E-2</v>
      </c>
      <c r="BF661" t="s">
        <v>494</v>
      </c>
      <c r="BG661" t="s">
        <v>494</v>
      </c>
      <c r="BH661" t="s">
        <v>79</v>
      </c>
      <c r="BI661" t="s">
        <v>494</v>
      </c>
      <c r="BJ661">
        <v>20.745000000000001</v>
      </c>
      <c r="BK661" t="s">
        <v>494</v>
      </c>
      <c r="BL661" s="5">
        <v>0.50665509259259256</v>
      </c>
      <c r="BM661">
        <v>575</v>
      </c>
      <c r="BN661">
        <v>659</v>
      </c>
      <c r="BO661">
        <v>659</v>
      </c>
      <c r="BP661" t="s">
        <v>51</v>
      </c>
      <c r="BQ661" t="s">
        <v>106</v>
      </c>
      <c r="BR661">
        <v>0.13421772800000001</v>
      </c>
      <c r="BS661">
        <v>6</v>
      </c>
      <c r="BT661"/>
      <c r="BU661"/>
      <c r="BV661" s="9" t="str">
        <f>TEXT(Table1[[#This Row],[CLOSE_DATE]],"YYYYMMDD")&amp;TEXT(Table1[[#This Row],[OPEN_DATE]],"YYYYMMDD")&amp;Table1[[#This Row],[SYMBOL]]</f>
        <v>2016042220160421VALE</v>
      </c>
      <c r="BW661" t="str">
        <f>IFERROR(VLOOKUP(Table1[[#This Row],[Key]],ownlog!$A:$E,MATCH(BW$1,ownlog!$1:$1,0),FALSE),"")</f>
        <v/>
      </c>
      <c r="BX661" t="str">
        <f>IFERROR(VLOOKUP(Table1[[#This Row],[Key]],ownlog!$A:$E,MATCH(BX$1,ownlog!$1:$1,0),FALSE),"")</f>
        <v/>
      </c>
      <c r="BY661" t="str">
        <f>IFERROR(VLOOKUP(Table1[[#This Row],[Key]],ownlog!$A:$E,MATCH(BY$1,ownlog!$1:$1,0),FALSE),"")</f>
        <v/>
      </c>
      <c r="BZ661" t="str">
        <f>IFERROR(VLOOKUP(Table1[[#This Row],[Key]],ownlog!$A:$E,MATCH(BZ$1,ownlog!$1:$1,0),FALSE),"")</f>
        <v/>
      </c>
    </row>
    <row r="662" spans="1:78" x14ac:dyDescent="0.3">
      <c r="A662">
        <v>660</v>
      </c>
      <c r="B662">
        <v>-0.1085</v>
      </c>
      <c r="C662">
        <v>-7.22E-2</v>
      </c>
      <c r="D662" s="1">
        <v>42481</v>
      </c>
      <c r="E662">
        <v>0.33405200000000002</v>
      </c>
      <c r="F662">
        <v>0.42672399999999999</v>
      </c>
      <c r="G662">
        <v>0.23922399999999999</v>
      </c>
      <c r="H662">
        <v>1</v>
      </c>
      <c r="I662">
        <v>0.317173125</v>
      </c>
      <c r="J662">
        <v>0.47679623428270501</v>
      </c>
      <c r="K662">
        <v>0.275354267729369</v>
      </c>
      <c r="L662">
        <v>9.4827999999999996E-2</v>
      </c>
      <c r="M662">
        <v>0.376075251006037</v>
      </c>
      <c r="N662" s="2">
        <v>42481</v>
      </c>
      <c r="O662">
        <v>2102.3999020000001</v>
      </c>
      <c r="P662">
        <v>2111.0500489999999</v>
      </c>
      <c r="Q662">
        <v>2065.919922</v>
      </c>
      <c r="R662" t="s">
        <v>58</v>
      </c>
      <c r="S662">
        <v>9</v>
      </c>
      <c r="T662" t="s">
        <v>494</v>
      </c>
      <c r="U662" s="4">
        <v>38313.160000000003</v>
      </c>
      <c r="V662" t="s">
        <v>494</v>
      </c>
      <c r="W662" t="s">
        <v>48</v>
      </c>
      <c r="X662" s="1">
        <v>42482.427037037036</v>
      </c>
      <c r="Y662">
        <v>10.802285714</v>
      </c>
      <c r="Z662">
        <v>2091.47998046875</v>
      </c>
      <c r="AA662">
        <v>2014.44044921875</v>
      </c>
      <c r="AB662">
        <v>13.949999809265099</v>
      </c>
      <c r="AC662" t="s">
        <v>494</v>
      </c>
      <c r="AD662" t="s">
        <v>494</v>
      </c>
      <c r="AE662">
        <v>15.34</v>
      </c>
      <c r="AF662">
        <v>-32.735538192</v>
      </c>
      <c r="AG662" t="s">
        <v>494</v>
      </c>
      <c r="AH662" t="s">
        <v>494</v>
      </c>
      <c r="AI662" s="2">
        <v>42481</v>
      </c>
      <c r="AJ662" s="2">
        <v>42481</v>
      </c>
      <c r="AK662">
        <v>3</v>
      </c>
      <c r="AL662" t="s">
        <v>494</v>
      </c>
      <c r="AM662" t="s">
        <v>494</v>
      </c>
      <c r="AN662" t="s">
        <v>494</v>
      </c>
      <c r="AO662" t="s">
        <v>52</v>
      </c>
      <c r="AP662" t="s">
        <v>494</v>
      </c>
      <c r="AQ662" t="s">
        <v>494</v>
      </c>
      <c r="AR662">
        <v>0.1</v>
      </c>
      <c r="AS662" t="s">
        <v>494</v>
      </c>
      <c r="AT662" t="s">
        <v>49</v>
      </c>
      <c r="AU662" s="1">
        <v>42481.506944444445</v>
      </c>
      <c r="AV662">
        <v>10.950697142999999</v>
      </c>
      <c r="AW662">
        <v>2016</v>
      </c>
      <c r="AX662" t="s">
        <v>494</v>
      </c>
      <c r="AY662">
        <v>1.3243775216747499E-2</v>
      </c>
      <c r="AZ662">
        <v>507.6</v>
      </c>
      <c r="BA662">
        <v>10.951000000000001</v>
      </c>
      <c r="BB662">
        <v>3500</v>
      </c>
      <c r="BC662">
        <v>3500</v>
      </c>
      <c r="BD662">
        <v>0.12</v>
      </c>
      <c r="BE662">
        <v>3.82436379689843E-2</v>
      </c>
      <c r="BF662" t="s">
        <v>494</v>
      </c>
      <c r="BG662" t="s">
        <v>494</v>
      </c>
      <c r="BH662" t="s">
        <v>66</v>
      </c>
      <c r="BI662" t="s">
        <v>494</v>
      </c>
      <c r="BJ662">
        <v>20.745000000000001</v>
      </c>
      <c r="BK662" t="s">
        <v>494</v>
      </c>
      <c r="BL662" s="5">
        <v>0.50694444444444442</v>
      </c>
      <c r="BM662">
        <v>574</v>
      </c>
      <c r="BN662">
        <v>660</v>
      </c>
      <c r="BO662">
        <v>660</v>
      </c>
      <c r="BP662" t="s">
        <v>51</v>
      </c>
      <c r="BQ662" t="s">
        <v>106</v>
      </c>
      <c r="BR662">
        <v>0.13421772800000001</v>
      </c>
      <c r="BS662">
        <v>6</v>
      </c>
      <c r="BT662"/>
      <c r="BU662"/>
      <c r="BV662" s="9" t="str">
        <f>TEXT(Table1[[#This Row],[CLOSE_DATE]],"YYYYMMDD")&amp;TEXT(Table1[[#This Row],[OPEN_DATE]],"YYYYMMDD")&amp;Table1[[#This Row],[SYMBOL]]</f>
        <v>2016042220160421TCK</v>
      </c>
      <c r="BW662" t="str">
        <f>IFERROR(VLOOKUP(Table1[[#This Row],[Key]],ownlog!$A:$E,MATCH(BW$1,ownlog!$1:$1,0),FALSE),"")</f>
        <v/>
      </c>
      <c r="BX662" t="str">
        <f>IFERROR(VLOOKUP(Table1[[#This Row],[Key]],ownlog!$A:$E,MATCH(BX$1,ownlog!$1:$1,0),FALSE),"")</f>
        <v/>
      </c>
      <c r="BY662" t="str">
        <f>IFERROR(VLOOKUP(Table1[[#This Row],[Key]],ownlog!$A:$E,MATCH(BY$1,ownlog!$1:$1,0),FALSE),"")</f>
        <v/>
      </c>
      <c r="BZ662" t="str">
        <f>IFERROR(VLOOKUP(Table1[[#This Row],[Key]],ownlog!$A:$E,MATCH(BZ$1,ownlog!$1:$1,0),FALSE),"")</f>
        <v/>
      </c>
    </row>
    <row r="663" spans="1:78" x14ac:dyDescent="0.3">
      <c r="A663">
        <v>661</v>
      </c>
      <c r="B663">
        <v>-0.1085</v>
      </c>
      <c r="C663">
        <v>-7.22E-2</v>
      </c>
      <c r="D663" s="1">
        <v>42481</v>
      </c>
      <c r="E663">
        <v>0.33405200000000002</v>
      </c>
      <c r="F663">
        <v>0.42672399999999999</v>
      </c>
      <c r="G663">
        <v>0.23922399999999999</v>
      </c>
      <c r="H663">
        <v>1</v>
      </c>
      <c r="I663">
        <v>0.317173125</v>
      </c>
      <c r="J663">
        <v>0.47679623428270501</v>
      </c>
      <c r="K663">
        <v>0.275354267729369</v>
      </c>
      <c r="L663">
        <v>9.4827999999999996E-2</v>
      </c>
      <c r="M663">
        <v>0.376075251006037</v>
      </c>
      <c r="N663" s="2">
        <v>42481</v>
      </c>
      <c r="O663">
        <v>2102.3999020000001</v>
      </c>
      <c r="P663">
        <v>2111.0500489999999</v>
      </c>
      <c r="Q663">
        <v>2065.919922</v>
      </c>
      <c r="R663" t="s">
        <v>58</v>
      </c>
      <c r="S663">
        <v>9</v>
      </c>
      <c r="T663" t="s">
        <v>494</v>
      </c>
      <c r="U663" s="4">
        <v>3674.03</v>
      </c>
      <c r="V663" t="s">
        <v>200</v>
      </c>
      <c r="W663" t="s">
        <v>48</v>
      </c>
      <c r="X663" s="1">
        <v>42487.420474537037</v>
      </c>
      <c r="Y663">
        <v>38.707655555999999</v>
      </c>
      <c r="Z663">
        <v>2087.7900390625</v>
      </c>
      <c r="AA663">
        <v>2014.8473492431599</v>
      </c>
      <c r="AB663">
        <v>14.079999923706</v>
      </c>
      <c r="AC663" t="s">
        <v>494</v>
      </c>
      <c r="AD663" t="s">
        <v>494</v>
      </c>
      <c r="AE663">
        <v>1.08</v>
      </c>
      <c r="AF663">
        <v>-3.786172197</v>
      </c>
      <c r="AG663" t="s">
        <v>494</v>
      </c>
      <c r="AH663" t="s">
        <v>494</v>
      </c>
      <c r="AI663" s="2">
        <v>42485</v>
      </c>
      <c r="AJ663" s="2">
        <v>42485</v>
      </c>
      <c r="AK663">
        <v>0</v>
      </c>
      <c r="AL663" t="s">
        <v>494</v>
      </c>
      <c r="AM663" t="s">
        <v>494</v>
      </c>
      <c r="AN663" t="s">
        <v>494</v>
      </c>
      <c r="AO663" t="s">
        <v>52</v>
      </c>
      <c r="AP663" t="s">
        <v>494</v>
      </c>
      <c r="AQ663" t="s">
        <v>494</v>
      </c>
      <c r="AR663">
        <v>0.1</v>
      </c>
      <c r="AS663" t="s">
        <v>494</v>
      </c>
      <c r="AT663" t="s">
        <v>49</v>
      </c>
      <c r="AU663" s="1">
        <v>42485.39644675926</v>
      </c>
      <c r="AV663">
        <v>37.506185713999997</v>
      </c>
      <c r="AW663">
        <v>2016</v>
      </c>
      <c r="AX663" t="s">
        <v>494</v>
      </c>
      <c r="AY663">
        <v>-3.2147078215533503E-2</v>
      </c>
      <c r="AZ663">
        <v>-422</v>
      </c>
      <c r="BA663">
        <v>36.751100000000001</v>
      </c>
      <c r="BB663">
        <v>100</v>
      </c>
      <c r="BC663">
        <v>350</v>
      </c>
      <c r="BD663">
        <v>0.12</v>
      </c>
      <c r="BE663">
        <v>3.6202588670916101E-2</v>
      </c>
      <c r="BF663" t="s">
        <v>494</v>
      </c>
      <c r="BG663" t="s">
        <v>494</v>
      </c>
      <c r="BH663" t="s">
        <v>86</v>
      </c>
      <c r="BI663" t="s">
        <v>494</v>
      </c>
      <c r="BJ663">
        <v>20.745000000000001</v>
      </c>
      <c r="BK663" t="s">
        <v>494</v>
      </c>
      <c r="BL663" s="5">
        <v>0.54556712962962961</v>
      </c>
      <c r="BM663">
        <v>579</v>
      </c>
      <c r="BN663">
        <v>661</v>
      </c>
      <c r="BO663">
        <v>661</v>
      </c>
      <c r="BP663" t="s">
        <v>51</v>
      </c>
      <c r="BQ663" t="s">
        <v>106</v>
      </c>
      <c r="BR663">
        <v>0.13421772800000001</v>
      </c>
      <c r="BS663">
        <v>6</v>
      </c>
      <c r="BT663"/>
      <c r="BU663"/>
      <c r="BV663" s="9" t="str">
        <f>TEXT(Table1[[#This Row],[CLOSE_DATE]],"YYYYMMDD")&amp;TEXT(Table1[[#This Row],[OPEN_DATE]],"YYYYMMDD")&amp;Table1[[#This Row],[SYMBOL]]</f>
        <v>2016042720160425LNG</v>
      </c>
      <c r="BW663" t="str">
        <f>IFERROR(VLOOKUP(Table1[[#This Row],[Key]],ownlog!$A:$E,MATCH(BW$1,ownlog!$1:$1,0),FALSE),"")</f>
        <v/>
      </c>
      <c r="BX663" t="str">
        <f>IFERROR(VLOOKUP(Table1[[#This Row],[Key]],ownlog!$A:$E,MATCH(BX$1,ownlog!$1:$1,0),FALSE),"")</f>
        <v/>
      </c>
      <c r="BY663" t="str">
        <f>IFERROR(VLOOKUP(Table1[[#This Row],[Key]],ownlog!$A:$E,MATCH(BY$1,ownlog!$1:$1,0),FALSE),"")</f>
        <v/>
      </c>
      <c r="BZ663" t="str">
        <f>IFERROR(VLOOKUP(Table1[[#This Row],[Key]],ownlog!$A:$E,MATCH(BZ$1,ownlog!$1:$1,0),FALSE),"")</f>
        <v/>
      </c>
    </row>
    <row r="664" spans="1:78" x14ac:dyDescent="0.3">
      <c r="A664">
        <v>662</v>
      </c>
      <c r="B664">
        <v>-0.1085</v>
      </c>
      <c r="C664">
        <v>-7.22E-2</v>
      </c>
      <c r="D664" s="1">
        <v>42481</v>
      </c>
      <c r="E664">
        <v>0.33405200000000002</v>
      </c>
      <c r="F664">
        <v>0.42672399999999999</v>
      </c>
      <c r="G664">
        <v>0.23922399999999999</v>
      </c>
      <c r="H664">
        <v>1</v>
      </c>
      <c r="I664">
        <v>0.317173125</v>
      </c>
      <c r="J664">
        <v>0.47679623428270501</v>
      </c>
      <c r="K664">
        <v>0.275354267729369</v>
      </c>
      <c r="L664">
        <v>9.4827999999999996E-2</v>
      </c>
      <c r="M664">
        <v>0.376075251006037</v>
      </c>
      <c r="N664" s="2">
        <v>42481</v>
      </c>
      <c r="O664">
        <v>2102.3999020000001</v>
      </c>
      <c r="P664">
        <v>2111.0500489999999</v>
      </c>
      <c r="Q664">
        <v>2065.919922</v>
      </c>
      <c r="R664" t="s">
        <v>58</v>
      </c>
      <c r="S664">
        <v>9</v>
      </c>
      <c r="T664" t="s">
        <v>494</v>
      </c>
      <c r="U664" s="4">
        <v>12644.52</v>
      </c>
      <c r="V664" t="s">
        <v>200</v>
      </c>
      <c r="W664" t="s">
        <v>48</v>
      </c>
      <c r="X664" s="1">
        <v>42487.420671296299</v>
      </c>
      <c r="Y664">
        <v>12.05</v>
      </c>
      <c r="Z664">
        <v>2087.7900390625</v>
      </c>
      <c r="AA664">
        <v>2014.8473492431599</v>
      </c>
      <c r="AB664">
        <v>14.079999923706</v>
      </c>
      <c r="AC664" t="s">
        <v>494</v>
      </c>
      <c r="AD664" t="s">
        <v>494</v>
      </c>
      <c r="AE664">
        <v>5.48</v>
      </c>
      <c r="AF664">
        <v>-10.775771744</v>
      </c>
      <c r="AG664" t="s">
        <v>494</v>
      </c>
      <c r="AH664" t="s">
        <v>494</v>
      </c>
      <c r="AI664" s="2">
        <v>42485</v>
      </c>
      <c r="AJ664" s="2">
        <v>42485</v>
      </c>
      <c r="AK664">
        <v>0</v>
      </c>
      <c r="AL664" t="s">
        <v>494</v>
      </c>
      <c r="AM664" t="s">
        <v>494</v>
      </c>
      <c r="AN664" t="s">
        <v>494</v>
      </c>
      <c r="AO664" t="s">
        <v>52</v>
      </c>
      <c r="AP664" t="s">
        <v>494</v>
      </c>
      <c r="AQ664" t="s">
        <v>494</v>
      </c>
      <c r="AR664">
        <v>0.1</v>
      </c>
      <c r="AS664" t="s">
        <v>494</v>
      </c>
      <c r="AT664" t="s">
        <v>49</v>
      </c>
      <c r="AU664" s="1">
        <v>42485.397037037037</v>
      </c>
      <c r="AV664">
        <v>11.500072726999999</v>
      </c>
      <c r="AW664">
        <v>2016</v>
      </c>
      <c r="AX664" t="s">
        <v>494</v>
      </c>
      <c r="AY664">
        <v>-4.8244754184516798E-2</v>
      </c>
      <c r="AZ664">
        <v>-610.29999999999995</v>
      </c>
      <c r="BA664">
        <v>11.5</v>
      </c>
      <c r="BB664">
        <v>1100</v>
      </c>
      <c r="BC664">
        <v>1100</v>
      </c>
      <c r="BD664">
        <v>0.12</v>
      </c>
      <c r="BE664">
        <v>3.6202588670916101E-2</v>
      </c>
      <c r="BF664" t="s">
        <v>494</v>
      </c>
      <c r="BG664" t="s">
        <v>494</v>
      </c>
      <c r="BH664" t="s">
        <v>103</v>
      </c>
      <c r="BI664" t="s">
        <v>494</v>
      </c>
      <c r="BJ664">
        <v>20.745000000000001</v>
      </c>
      <c r="BK664" t="s">
        <v>494</v>
      </c>
      <c r="BL664" s="5">
        <v>0.39712962962962961</v>
      </c>
      <c r="BM664">
        <v>582</v>
      </c>
      <c r="BN664">
        <v>662</v>
      </c>
      <c r="BO664">
        <v>662</v>
      </c>
      <c r="BP664" t="s">
        <v>51</v>
      </c>
      <c r="BQ664" t="s">
        <v>106</v>
      </c>
      <c r="BR664">
        <v>0.13421772800000001</v>
      </c>
      <c r="BS664">
        <v>6</v>
      </c>
      <c r="BT664"/>
      <c r="BU664"/>
      <c r="BV664" s="9" t="str">
        <f>TEXT(Table1[[#This Row],[CLOSE_DATE]],"YYYYMMDD")&amp;TEXT(Table1[[#This Row],[OPEN_DATE]],"YYYYMMDD")&amp;Table1[[#This Row],[SYMBOL]]</f>
        <v>2016042720160425FCX</v>
      </c>
      <c r="BW664" t="str">
        <f>IFERROR(VLOOKUP(Table1[[#This Row],[Key]],ownlog!$A:$E,MATCH(BW$1,ownlog!$1:$1,0),FALSE),"")</f>
        <v/>
      </c>
      <c r="BX664" t="str">
        <f>IFERROR(VLOOKUP(Table1[[#This Row],[Key]],ownlog!$A:$E,MATCH(BX$1,ownlog!$1:$1,0),FALSE),"")</f>
        <v/>
      </c>
      <c r="BY664" t="str">
        <f>IFERROR(VLOOKUP(Table1[[#This Row],[Key]],ownlog!$A:$E,MATCH(BY$1,ownlog!$1:$1,0),FALSE),"")</f>
        <v/>
      </c>
      <c r="BZ664" t="str">
        <f>IFERROR(VLOOKUP(Table1[[#This Row],[Key]],ownlog!$A:$E,MATCH(BZ$1,ownlog!$1:$1,0),FALSE),"")</f>
        <v/>
      </c>
    </row>
    <row r="665" spans="1:78" x14ac:dyDescent="0.3">
      <c r="A665">
        <v>663</v>
      </c>
      <c r="B665">
        <v>-0.1085</v>
      </c>
      <c r="C665">
        <v>-7.22E-2</v>
      </c>
      <c r="D665" s="1">
        <v>42481</v>
      </c>
      <c r="E665">
        <v>0.33405200000000002</v>
      </c>
      <c r="F665">
        <v>0.42672399999999999</v>
      </c>
      <c r="G665">
        <v>0.23922399999999999</v>
      </c>
      <c r="H665">
        <v>1</v>
      </c>
      <c r="I665">
        <v>0.317173125</v>
      </c>
      <c r="J665">
        <v>0.47679623428270501</v>
      </c>
      <c r="K665">
        <v>0.275354267729369</v>
      </c>
      <c r="L665">
        <v>9.4827999999999996E-2</v>
      </c>
      <c r="M665">
        <v>0.376075251006037</v>
      </c>
      <c r="N665" s="2">
        <v>42481</v>
      </c>
      <c r="O665">
        <v>2102.3999020000001</v>
      </c>
      <c r="P665">
        <v>2111.0500489999999</v>
      </c>
      <c r="Q665">
        <v>2065.919922</v>
      </c>
      <c r="R665" t="s">
        <v>58</v>
      </c>
      <c r="S665">
        <v>9</v>
      </c>
      <c r="T665" t="s">
        <v>494</v>
      </c>
      <c r="U665" s="4">
        <v>13049.02</v>
      </c>
      <c r="V665" t="s">
        <v>494</v>
      </c>
      <c r="W665" t="s">
        <v>48</v>
      </c>
      <c r="X665" s="1">
        <v>42487.421064814815</v>
      </c>
      <c r="Y665">
        <v>22.139090909</v>
      </c>
      <c r="Z665">
        <v>2087.7900390625</v>
      </c>
      <c r="AA665">
        <v>2014.8473492431599</v>
      </c>
      <c r="AB665">
        <v>14.079999923706</v>
      </c>
      <c r="AC665" t="s">
        <v>494</v>
      </c>
      <c r="AD665" t="s">
        <v>494</v>
      </c>
      <c r="AE665">
        <v>2.48</v>
      </c>
      <c r="AF665">
        <v>-5.2345226999999896</v>
      </c>
      <c r="AG665" t="s">
        <v>494</v>
      </c>
      <c r="AH665" t="s">
        <v>494</v>
      </c>
      <c r="AI665" s="2">
        <v>42485</v>
      </c>
      <c r="AJ665" s="2">
        <v>42485</v>
      </c>
      <c r="AK665">
        <v>0</v>
      </c>
      <c r="AL665" t="s">
        <v>494</v>
      </c>
      <c r="AM665" t="s">
        <v>494</v>
      </c>
      <c r="AN665" t="s">
        <v>494</v>
      </c>
      <c r="AO665" t="s">
        <v>52</v>
      </c>
      <c r="AP665" t="s">
        <v>494</v>
      </c>
      <c r="AQ665" t="s">
        <v>494</v>
      </c>
      <c r="AR665">
        <v>0.1</v>
      </c>
      <c r="AS665" t="s">
        <v>494</v>
      </c>
      <c r="AT665" t="s">
        <v>49</v>
      </c>
      <c r="AU665" s="1">
        <v>42485.39739583333</v>
      </c>
      <c r="AV665">
        <v>23.73</v>
      </c>
      <c r="AW665">
        <v>2016</v>
      </c>
      <c r="AX665" t="s">
        <v>494</v>
      </c>
      <c r="AY665">
        <v>6.6793088916982699E-2</v>
      </c>
      <c r="AZ665">
        <v>871.75</v>
      </c>
      <c r="BA665">
        <v>23.73</v>
      </c>
      <c r="BB665">
        <v>550</v>
      </c>
      <c r="BC665">
        <v>550</v>
      </c>
      <c r="BD665">
        <v>0.12</v>
      </c>
      <c r="BE665">
        <v>3.6202588670916101E-2</v>
      </c>
      <c r="BF665" t="s">
        <v>494</v>
      </c>
      <c r="BG665" t="s">
        <v>494</v>
      </c>
      <c r="BH665" t="s">
        <v>84</v>
      </c>
      <c r="BI665" t="s">
        <v>494</v>
      </c>
      <c r="BJ665">
        <v>20.745000000000001</v>
      </c>
      <c r="BK665" t="s">
        <v>494</v>
      </c>
      <c r="BL665" s="5">
        <v>0.39739583333333334</v>
      </c>
      <c r="BM665">
        <v>585</v>
      </c>
      <c r="BN665">
        <v>663</v>
      </c>
      <c r="BO665">
        <v>663</v>
      </c>
      <c r="BP665" t="s">
        <v>51</v>
      </c>
      <c r="BQ665" t="s">
        <v>106</v>
      </c>
      <c r="BR665">
        <v>0.13421772800000001</v>
      </c>
      <c r="BS665">
        <v>6</v>
      </c>
      <c r="BT665"/>
      <c r="BU665"/>
      <c r="BV665" s="9" t="str">
        <f>TEXT(Table1[[#This Row],[CLOSE_DATE]],"YYYYMMDD")&amp;TEXT(Table1[[#This Row],[OPEN_DATE]],"YYYYMMDD")&amp;Table1[[#This Row],[SYMBOL]]</f>
        <v>2016042720160425GLNG</v>
      </c>
      <c r="BW665" t="str">
        <f>IFERROR(VLOOKUP(Table1[[#This Row],[Key]],ownlog!$A:$E,MATCH(BW$1,ownlog!$1:$1,0),FALSE),"")</f>
        <v/>
      </c>
      <c r="BX665" t="str">
        <f>IFERROR(VLOOKUP(Table1[[#This Row],[Key]],ownlog!$A:$E,MATCH(BX$1,ownlog!$1:$1,0),FALSE),"")</f>
        <v/>
      </c>
      <c r="BY665" t="str">
        <f>IFERROR(VLOOKUP(Table1[[#This Row],[Key]],ownlog!$A:$E,MATCH(BY$1,ownlog!$1:$1,0),FALSE),"")</f>
        <v/>
      </c>
      <c r="BZ665" t="str">
        <f>IFERROR(VLOOKUP(Table1[[#This Row],[Key]],ownlog!$A:$E,MATCH(BZ$1,ownlog!$1:$1,0),FALSE),"")</f>
        <v/>
      </c>
    </row>
    <row r="666" spans="1:78" x14ac:dyDescent="0.3">
      <c r="A666">
        <v>664</v>
      </c>
      <c r="B666">
        <v>-0.1085</v>
      </c>
      <c r="C666">
        <v>-7.22E-2</v>
      </c>
      <c r="D666" s="1">
        <v>42481</v>
      </c>
      <c r="E666">
        <v>0.33405200000000002</v>
      </c>
      <c r="F666">
        <v>0.42672399999999999</v>
      </c>
      <c r="G666">
        <v>0.23922399999999999</v>
      </c>
      <c r="H666">
        <v>1</v>
      </c>
      <c r="I666">
        <v>0.317173125</v>
      </c>
      <c r="J666">
        <v>0.47679623428270501</v>
      </c>
      <c r="K666">
        <v>0.275354267729369</v>
      </c>
      <c r="L666">
        <v>9.4827999999999996E-2</v>
      </c>
      <c r="M666">
        <v>0.376075251006037</v>
      </c>
      <c r="N666" s="2">
        <v>42481</v>
      </c>
      <c r="O666">
        <v>2102.3999020000001</v>
      </c>
      <c r="P666">
        <v>2111.0500489999999</v>
      </c>
      <c r="Q666">
        <v>2065.919922</v>
      </c>
      <c r="R666" t="s">
        <v>58</v>
      </c>
      <c r="S666">
        <v>9</v>
      </c>
      <c r="T666" t="s">
        <v>494</v>
      </c>
      <c r="U666" s="4">
        <v>15734.66</v>
      </c>
      <c r="V666" t="s">
        <v>494</v>
      </c>
      <c r="W666" t="s">
        <v>48</v>
      </c>
      <c r="X666" s="1">
        <v>42487.420590277776</v>
      </c>
      <c r="Y666">
        <v>5.2576466670000004</v>
      </c>
      <c r="Z666">
        <v>2087.7900390625</v>
      </c>
      <c r="AA666">
        <v>2014.8473492431599</v>
      </c>
      <c r="AB666">
        <v>14.079999923706</v>
      </c>
      <c r="AC666" t="s">
        <v>494</v>
      </c>
      <c r="AD666" t="s">
        <v>494</v>
      </c>
      <c r="AE666">
        <v>15.34</v>
      </c>
      <c r="AF666">
        <v>-28.143350000000002</v>
      </c>
      <c r="AG666" t="s">
        <v>494</v>
      </c>
      <c r="AH666" t="s">
        <v>494</v>
      </c>
      <c r="AI666" s="2">
        <v>42485</v>
      </c>
      <c r="AJ666" s="2">
        <v>42485</v>
      </c>
      <c r="AK666">
        <v>0</v>
      </c>
      <c r="AL666" t="s">
        <v>494</v>
      </c>
      <c r="AM666" t="s">
        <v>494</v>
      </c>
      <c r="AN666" t="s">
        <v>494</v>
      </c>
      <c r="AO666" t="s">
        <v>52</v>
      </c>
      <c r="AP666" t="s">
        <v>494</v>
      </c>
      <c r="AQ666" t="s">
        <v>494</v>
      </c>
      <c r="AR666">
        <v>0.1</v>
      </c>
      <c r="AS666" t="s">
        <v>494</v>
      </c>
      <c r="AT666" t="s">
        <v>49</v>
      </c>
      <c r="AU666" s="1">
        <v>42485.397546296299</v>
      </c>
      <c r="AV666">
        <v>5.25</v>
      </c>
      <c r="AW666">
        <v>2016</v>
      </c>
      <c r="AX666" t="s">
        <v>494</v>
      </c>
      <c r="AY666">
        <v>-2.7174603174603099E-3</v>
      </c>
      <c r="AZ666">
        <v>-42.8</v>
      </c>
      <c r="BA666">
        <v>5.25</v>
      </c>
      <c r="BB666">
        <v>3000</v>
      </c>
      <c r="BC666">
        <v>3000</v>
      </c>
      <c r="BD666">
        <v>0.12</v>
      </c>
      <c r="BE666">
        <v>3.6202588670916101E-2</v>
      </c>
      <c r="BF666" t="s">
        <v>494</v>
      </c>
      <c r="BG666" t="s">
        <v>494</v>
      </c>
      <c r="BH666" t="s">
        <v>79</v>
      </c>
      <c r="BI666" t="s">
        <v>494</v>
      </c>
      <c r="BJ666">
        <v>20.745000000000001</v>
      </c>
      <c r="BK666" t="s">
        <v>494</v>
      </c>
      <c r="BL666" s="5">
        <v>0.39754629629629629</v>
      </c>
      <c r="BM666">
        <v>581</v>
      </c>
      <c r="BN666">
        <v>664</v>
      </c>
      <c r="BO666">
        <v>664</v>
      </c>
      <c r="BP666" t="s">
        <v>51</v>
      </c>
      <c r="BQ666" t="s">
        <v>106</v>
      </c>
      <c r="BR666">
        <v>0.13421772800000001</v>
      </c>
      <c r="BS666">
        <v>6</v>
      </c>
      <c r="BT666"/>
      <c r="BU666"/>
      <c r="BV666" s="9" t="str">
        <f>TEXT(Table1[[#This Row],[CLOSE_DATE]],"YYYYMMDD")&amp;TEXT(Table1[[#This Row],[OPEN_DATE]],"YYYYMMDD")&amp;Table1[[#This Row],[SYMBOL]]</f>
        <v>2016042720160425VALE</v>
      </c>
      <c r="BW666" t="str">
        <f>IFERROR(VLOOKUP(Table1[[#This Row],[Key]],ownlog!$A:$E,MATCH(BW$1,ownlog!$1:$1,0),FALSE),"")</f>
        <v/>
      </c>
      <c r="BX666" t="str">
        <f>IFERROR(VLOOKUP(Table1[[#This Row],[Key]],ownlog!$A:$E,MATCH(BX$1,ownlog!$1:$1,0),FALSE),"")</f>
        <v/>
      </c>
      <c r="BY666" t="str">
        <f>IFERROR(VLOOKUP(Table1[[#This Row],[Key]],ownlog!$A:$E,MATCH(BY$1,ownlog!$1:$1,0),FALSE),"")</f>
        <v/>
      </c>
      <c r="BZ666" t="str">
        <f>IFERROR(VLOOKUP(Table1[[#This Row],[Key]],ownlog!$A:$E,MATCH(BZ$1,ownlog!$1:$1,0),FALSE),"")</f>
        <v/>
      </c>
    </row>
    <row r="667" spans="1:78" x14ac:dyDescent="0.3">
      <c r="A667">
        <v>665</v>
      </c>
      <c r="B667">
        <v>-0.1085</v>
      </c>
      <c r="C667">
        <v>-7.22E-2</v>
      </c>
      <c r="D667" s="1">
        <v>42481</v>
      </c>
      <c r="E667">
        <v>0.33405200000000002</v>
      </c>
      <c r="F667">
        <v>0.42672399999999999</v>
      </c>
      <c r="G667">
        <v>0.23922399999999999</v>
      </c>
      <c r="H667">
        <v>1</v>
      </c>
      <c r="I667">
        <v>0.317173125</v>
      </c>
      <c r="J667">
        <v>0.47679623428270501</v>
      </c>
      <c r="K667">
        <v>0.275354267729369</v>
      </c>
      <c r="L667">
        <v>9.4827999999999996E-2</v>
      </c>
      <c r="M667">
        <v>0.376075251006037</v>
      </c>
      <c r="N667" s="2">
        <v>42481</v>
      </c>
      <c r="O667">
        <v>2102.3999020000001</v>
      </c>
      <c r="P667">
        <v>2111.0500489999999</v>
      </c>
      <c r="Q667">
        <v>2065.919922</v>
      </c>
      <c r="R667" t="s">
        <v>58</v>
      </c>
      <c r="S667">
        <v>9</v>
      </c>
      <c r="T667" t="s">
        <v>494</v>
      </c>
      <c r="U667" s="4">
        <v>16519.64</v>
      </c>
      <c r="V667" t="s">
        <v>494</v>
      </c>
      <c r="W667" t="s">
        <v>48</v>
      </c>
      <c r="X667" s="1">
        <v>42487.420011574075</v>
      </c>
      <c r="Y667">
        <v>11.19653125</v>
      </c>
      <c r="Z667">
        <v>2087.7900390625</v>
      </c>
      <c r="AA667">
        <v>2014.8473492431599</v>
      </c>
      <c r="AB667">
        <v>14.079999923706</v>
      </c>
      <c r="AC667" t="s">
        <v>494</v>
      </c>
      <c r="AD667" t="s">
        <v>494</v>
      </c>
      <c r="AE667">
        <v>8.36</v>
      </c>
      <c r="AF667">
        <v>-15.7603104</v>
      </c>
      <c r="AG667" t="s">
        <v>494</v>
      </c>
      <c r="AH667" t="s">
        <v>494</v>
      </c>
      <c r="AI667" s="2">
        <v>42485</v>
      </c>
      <c r="AJ667" s="2">
        <v>42485</v>
      </c>
      <c r="AK667">
        <v>0</v>
      </c>
      <c r="AL667" t="s">
        <v>494</v>
      </c>
      <c r="AM667" t="s">
        <v>494</v>
      </c>
      <c r="AN667" t="s">
        <v>494</v>
      </c>
      <c r="AO667" t="s">
        <v>52</v>
      </c>
      <c r="AP667" t="s">
        <v>494</v>
      </c>
      <c r="AQ667" t="s">
        <v>494</v>
      </c>
      <c r="AR667">
        <v>0.1</v>
      </c>
      <c r="AS667" t="s">
        <v>494</v>
      </c>
      <c r="AT667" t="s">
        <v>49</v>
      </c>
      <c r="AU667" s="1">
        <v>42485.397835648146</v>
      </c>
      <c r="AV667">
        <v>10.33</v>
      </c>
      <c r="AW667">
        <v>2016</v>
      </c>
      <c r="AX667" t="s">
        <v>494</v>
      </c>
      <c r="AY667">
        <v>-8.4668441432720204E-2</v>
      </c>
      <c r="AZ667">
        <v>-1399.4</v>
      </c>
      <c r="BA667">
        <v>10.33</v>
      </c>
      <c r="BB667">
        <v>1600</v>
      </c>
      <c r="BC667">
        <v>1600</v>
      </c>
      <c r="BD667">
        <v>0.12</v>
      </c>
      <c r="BE667">
        <v>3.6202588670916101E-2</v>
      </c>
      <c r="BF667" t="s">
        <v>494</v>
      </c>
      <c r="BG667" t="s">
        <v>494</v>
      </c>
      <c r="BH667" t="s">
        <v>66</v>
      </c>
      <c r="BI667" t="s">
        <v>494</v>
      </c>
      <c r="BJ667">
        <v>20.745000000000001</v>
      </c>
      <c r="BK667" t="s">
        <v>494</v>
      </c>
      <c r="BL667" s="5">
        <v>0.39783564814814815</v>
      </c>
      <c r="BM667">
        <v>578</v>
      </c>
      <c r="BN667">
        <v>665</v>
      </c>
      <c r="BO667">
        <v>665</v>
      </c>
      <c r="BP667" t="s">
        <v>51</v>
      </c>
      <c r="BQ667" t="s">
        <v>106</v>
      </c>
      <c r="BR667">
        <v>0.13421772800000001</v>
      </c>
      <c r="BS667">
        <v>6</v>
      </c>
      <c r="BT667"/>
      <c r="BU667"/>
      <c r="BV667" s="9" t="str">
        <f>TEXT(Table1[[#This Row],[CLOSE_DATE]],"YYYYMMDD")&amp;TEXT(Table1[[#This Row],[OPEN_DATE]],"YYYYMMDD")&amp;Table1[[#This Row],[SYMBOL]]</f>
        <v>2016042720160425TCK</v>
      </c>
      <c r="BW667" t="str">
        <f>IFERROR(VLOOKUP(Table1[[#This Row],[Key]],ownlog!$A:$E,MATCH(BW$1,ownlog!$1:$1,0),FALSE),"")</f>
        <v/>
      </c>
      <c r="BX667" t="str">
        <f>IFERROR(VLOOKUP(Table1[[#This Row],[Key]],ownlog!$A:$E,MATCH(BX$1,ownlog!$1:$1,0),FALSE),"")</f>
        <v/>
      </c>
      <c r="BY667" t="str">
        <f>IFERROR(VLOOKUP(Table1[[#This Row],[Key]],ownlog!$A:$E,MATCH(BY$1,ownlog!$1:$1,0),FALSE),"")</f>
        <v/>
      </c>
      <c r="BZ667" t="str">
        <f>IFERROR(VLOOKUP(Table1[[#This Row],[Key]],ownlog!$A:$E,MATCH(BZ$1,ownlog!$1:$1,0),FALSE),"")</f>
        <v/>
      </c>
    </row>
    <row r="668" spans="1:78" x14ac:dyDescent="0.3">
      <c r="A668">
        <v>666</v>
      </c>
      <c r="B668">
        <v>-0.1085</v>
      </c>
      <c r="C668">
        <v>-7.22E-2</v>
      </c>
      <c r="D668" s="1">
        <v>42481</v>
      </c>
      <c r="E668">
        <v>0.33405200000000002</v>
      </c>
      <c r="F668">
        <v>0.42672399999999999</v>
      </c>
      <c r="G668">
        <v>0.23922399999999999</v>
      </c>
      <c r="H668">
        <v>1</v>
      </c>
      <c r="I668">
        <v>0.317173125</v>
      </c>
      <c r="J668">
        <v>0.47679623428270501</v>
      </c>
      <c r="K668">
        <v>0.275354267729369</v>
      </c>
      <c r="L668">
        <v>9.4827999999999996E-2</v>
      </c>
      <c r="M668">
        <v>0.376075251006037</v>
      </c>
      <c r="N668" s="2">
        <v>42481</v>
      </c>
      <c r="O668">
        <v>2102.3999020000001</v>
      </c>
      <c r="P668">
        <v>2111.0500489999999</v>
      </c>
      <c r="Q668">
        <v>2065.919922</v>
      </c>
      <c r="R668" t="s">
        <v>58</v>
      </c>
      <c r="S668">
        <v>9</v>
      </c>
      <c r="T668" t="s">
        <v>494</v>
      </c>
      <c r="U668" s="4">
        <v>6317.36</v>
      </c>
      <c r="V668" t="s">
        <v>494</v>
      </c>
      <c r="W668" t="s">
        <v>48</v>
      </c>
      <c r="X668" s="1">
        <v>42487.421307870369</v>
      </c>
      <c r="Y668">
        <v>9.67</v>
      </c>
      <c r="Z668">
        <v>2087.7900390625</v>
      </c>
      <c r="AA668">
        <v>2014.8473492431599</v>
      </c>
      <c r="AB668">
        <v>14.079999923706</v>
      </c>
      <c r="AC668" t="s">
        <v>494</v>
      </c>
      <c r="AD668" t="s">
        <v>494</v>
      </c>
      <c r="AE668">
        <v>2.94</v>
      </c>
      <c r="AF668">
        <v>-6.4377825399999997</v>
      </c>
      <c r="AG668" t="s">
        <v>494</v>
      </c>
      <c r="AH668" t="s">
        <v>494</v>
      </c>
      <c r="AI668" s="2">
        <v>42485</v>
      </c>
      <c r="AJ668" s="2">
        <v>42485</v>
      </c>
      <c r="AK668">
        <v>0</v>
      </c>
      <c r="AL668" t="s">
        <v>494</v>
      </c>
      <c r="AM668" t="s">
        <v>494</v>
      </c>
      <c r="AN668" t="s">
        <v>494</v>
      </c>
      <c r="AO668" t="s">
        <v>52</v>
      </c>
      <c r="AP668" t="s">
        <v>494</v>
      </c>
      <c r="AQ668" t="s">
        <v>494</v>
      </c>
      <c r="AR668">
        <v>0.1</v>
      </c>
      <c r="AS668" t="s">
        <v>494</v>
      </c>
      <c r="AT668" t="s">
        <v>49</v>
      </c>
      <c r="AU668" s="1">
        <v>42485.398020833331</v>
      </c>
      <c r="AV668">
        <v>9.0289999999999999</v>
      </c>
      <c r="AW668">
        <v>2016</v>
      </c>
      <c r="AX668" t="s">
        <v>494</v>
      </c>
      <c r="AY668">
        <v>-7.1436482445453503E-2</v>
      </c>
      <c r="AZ668">
        <v>-451.5</v>
      </c>
      <c r="BA668">
        <v>9.0289999999999999</v>
      </c>
      <c r="BB668">
        <v>700</v>
      </c>
      <c r="BC668">
        <v>700</v>
      </c>
      <c r="BD668">
        <v>0.12</v>
      </c>
      <c r="BE668">
        <v>3.6202588670916101E-2</v>
      </c>
      <c r="BF668" t="s">
        <v>494</v>
      </c>
      <c r="BG668" t="s">
        <v>494</v>
      </c>
      <c r="BH668" t="s">
        <v>92</v>
      </c>
      <c r="BI668" t="s">
        <v>494</v>
      </c>
      <c r="BJ668">
        <v>20.745000000000001</v>
      </c>
      <c r="BK668" t="s">
        <v>494</v>
      </c>
      <c r="BL668" s="5">
        <v>0.39802083333333332</v>
      </c>
      <c r="BM668">
        <v>587</v>
      </c>
      <c r="BN668">
        <v>666</v>
      </c>
      <c r="BO668">
        <v>666</v>
      </c>
      <c r="BP668" t="s">
        <v>51</v>
      </c>
      <c r="BQ668" t="s">
        <v>106</v>
      </c>
      <c r="BR668">
        <v>0.13421772800000001</v>
      </c>
      <c r="BS668">
        <v>6</v>
      </c>
      <c r="BT668"/>
      <c r="BU668"/>
      <c r="BV668" s="9" t="str">
        <f>TEXT(Table1[[#This Row],[CLOSE_DATE]],"YYYYMMDD")&amp;TEXT(Table1[[#This Row],[OPEN_DATE]],"YYYYMMDD")&amp;Table1[[#This Row],[SYMBOL]]</f>
        <v>2016042720160425FTK</v>
      </c>
      <c r="BW668" t="str">
        <f>IFERROR(VLOOKUP(Table1[[#This Row],[Key]],ownlog!$A:$E,MATCH(BW$1,ownlog!$1:$1,0),FALSE),"")</f>
        <v/>
      </c>
      <c r="BX668" t="str">
        <f>IFERROR(VLOOKUP(Table1[[#This Row],[Key]],ownlog!$A:$E,MATCH(BX$1,ownlog!$1:$1,0),FALSE),"")</f>
        <v/>
      </c>
      <c r="BY668" t="str">
        <f>IFERROR(VLOOKUP(Table1[[#This Row],[Key]],ownlog!$A:$E,MATCH(BY$1,ownlog!$1:$1,0),FALSE),"")</f>
        <v/>
      </c>
      <c r="BZ668" t="str">
        <f>IFERROR(VLOOKUP(Table1[[#This Row],[Key]],ownlog!$A:$E,MATCH(BZ$1,ownlog!$1:$1,0),FALSE),"")</f>
        <v/>
      </c>
    </row>
    <row r="669" spans="1:78" x14ac:dyDescent="0.3">
      <c r="A669">
        <v>667</v>
      </c>
      <c r="B669">
        <v>-0.1085</v>
      </c>
      <c r="C669">
        <v>-7.22E-2</v>
      </c>
      <c r="D669" s="1">
        <v>42481</v>
      </c>
      <c r="E669">
        <v>0.33405200000000002</v>
      </c>
      <c r="F669">
        <v>0.42672399999999999</v>
      </c>
      <c r="G669">
        <v>0.23922399999999999</v>
      </c>
      <c r="H669">
        <v>1</v>
      </c>
      <c r="I669">
        <v>0.317173125</v>
      </c>
      <c r="J669">
        <v>0.47679623428270501</v>
      </c>
      <c r="K669">
        <v>0.275354267729369</v>
      </c>
      <c r="L669">
        <v>9.4827999999999996E-2</v>
      </c>
      <c r="M669">
        <v>0.376075251006037</v>
      </c>
      <c r="N669" s="2">
        <v>42481</v>
      </c>
      <c r="O669">
        <v>2102.3999020000001</v>
      </c>
      <c r="P669">
        <v>2111.0500489999999</v>
      </c>
      <c r="Q669">
        <v>2065.919922</v>
      </c>
      <c r="R669" t="s">
        <v>58</v>
      </c>
      <c r="S669">
        <v>9</v>
      </c>
      <c r="T669" t="s">
        <v>494</v>
      </c>
      <c r="U669" s="4">
        <v>12791.32</v>
      </c>
      <c r="V669" t="s">
        <v>494</v>
      </c>
      <c r="W669" t="s">
        <v>48</v>
      </c>
      <c r="X669" s="1">
        <v>42487.420983796299</v>
      </c>
      <c r="Y669">
        <v>90.62</v>
      </c>
      <c r="Z669">
        <v>2087.7900390625</v>
      </c>
      <c r="AA669">
        <v>2014.8473492431599</v>
      </c>
      <c r="AB669">
        <v>14.079999923706</v>
      </c>
      <c r="AC669" t="s">
        <v>494</v>
      </c>
      <c r="AD669" t="s">
        <v>494</v>
      </c>
      <c r="AE669">
        <v>1.28</v>
      </c>
      <c r="AF669">
        <v>-2.27887868</v>
      </c>
      <c r="AG669" t="s">
        <v>494</v>
      </c>
      <c r="AH669" t="s">
        <v>494</v>
      </c>
      <c r="AI669" s="2">
        <v>42485</v>
      </c>
      <c r="AJ669" s="2">
        <v>42485</v>
      </c>
      <c r="AK669">
        <v>0</v>
      </c>
      <c r="AL669" t="s">
        <v>494</v>
      </c>
      <c r="AM669" t="s">
        <v>494</v>
      </c>
      <c r="AN669" t="s">
        <v>494</v>
      </c>
      <c r="AO669" t="s">
        <v>52</v>
      </c>
      <c r="AP669" t="s">
        <v>494</v>
      </c>
      <c r="AQ669" t="s">
        <v>494</v>
      </c>
      <c r="AR669">
        <v>0.1</v>
      </c>
      <c r="AS669" t="s">
        <v>494</v>
      </c>
      <c r="AT669" t="s">
        <v>49</v>
      </c>
      <c r="AU669" s="1">
        <v>42485.398472222223</v>
      </c>
      <c r="AV669">
        <v>94.76</v>
      </c>
      <c r="AW669">
        <v>2016</v>
      </c>
      <c r="AX669" t="s">
        <v>494</v>
      </c>
      <c r="AY669">
        <v>4.36111501962071E-2</v>
      </c>
      <c r="AZ669">
        <v>557.9</v>
      </c>
      <c r="BA669">
        <v>94.76</v>
      </c>
      <c r="BB669">
        <v>135</v>
      </c>
      <c r="BC669">
        <v>135</v>
      </c>
      <c r="BD669">
        <v>0.12</v>
      </c>
      <c r="BE669">
        <v>3.6202588670916101E-2</v>
      </c>
      <c r="BF669" t="s">
        <v>494</v>
      </c>
      <c r="BG669" t="s">
        <v>494</v>
      </c>
      <c r="BH669" t="s">
        <v>77</v>
      </c>
      <c r="BI669" t="s">
        <v>494</v>
      </c>
      <c r="BJ669">
        <v>20.745000000000001</v>
      </c>
      <c r="BK669" t="s">
        <v>494</v>
      </c>
      <c r="BL669" s="5">
        <v>0.39847222222222223</v>
      </c>
      <c r="BM669">
        <v>584</v>
      </c>
      <c r="BN669">
        <v>667</v>
      </c>
      <c r="BO669">
        <v>667</v>
      </c>
      <c r="BP669" t="s">
        <v>51</v>
      </c>
      <c r="BQ669" t="s">
        <v>106</v>
      </c>
      <c r="BR669">
        <v>0.13421772800000001</v>
      </c>
      <c r="BS669">
        <v>6</v>
      </c>
      <c r="BT669"/>
      <c r="BU669"/>
      <c r="BV669" s="9" t="str">
        <f>TEXT(Table1[[#This Row],[CLOSE_DATE]],"YYYYMMDD")&amp;TEXT(Table1[[#This Row],[OPEN_DATE]],"YYYYMMDD")&amp;Table1[[#This Row],[SYMBOL]]</f>
        <v>2016042720160425WYNN</v>
      </c>
      <c r="BW669" t="str">
        <f>IFERROR(VLOOKUP(Table1[[#This Row],[Key]],ownlog!$A:$E,MATCH(BW$1,ownlog!$1:$1,0),FALSE),"")</f>
        <v/>
      </c>
      <c r="BX669" t="str">
        <f>IFERROR(VLOOKUP(Table1[[#This Row],[Key]],ownlog!$A:$E,MATCH(BX$1,ownlog!$1:$1,0),FALSE),"")</f>
        <v/>
      </c>
      <c r="BY669" t="str">
        <f>IFERROR(VLOOKUP(Table1[[#This Row],[Key]],ownlog!$A:$E,MATCH(BY$1,ownlog!$1:$1,0),FALSE),"")</f>
        <v/>
      </c>
      <c r="BZ669" t="str">
        <f>IFERROR(VLOOKUP(Table1[[#This Row],[Key]],ownlog!$A:$E,MATCH(BZ$1,ownlog!$1:$1,0),FALSE),"")</f>
        <v/>
      </c>
    </row>
    <row r="670" spans="1:78" x14ac:dyDescent="0.3">
      <c r="A670">
        <v>668</v>
      </c>
      <c r="B670">
        <v>-0.1085</v>
      </c>
      <c r="C670">
        <v>-7.22E-2</v>
      </c>
      <c r="D670" s="1">
        <v>42481</v>
      </c>
      <c r="E670">
        <v>0.33405200000000002</v>
      </c>
      <c r="F670">
        <v>0.42672399999999999</v>
      </c>
      <c r="G670">
        <v>0.23922399999999999</v>
      </c>
      <c r="H670">
        <v>1</v>
      </c>
      <c r="I670">
        <v>0.317173125</v>
      </c>
      <c r="J670">
        <v>0.47679623428270501</v>
      </c>
      <c r="K670">
        <v>0.275354267729369</v>
      </c>
      <c r="L670">
        <v>9.4827999999999996E-2</v>
      </c>
      <c r="M670">
        <v>0.376075251006037</v>
      </c>
      <c r="N670" s="2">
        <v>42481</v>
      </c>
      <c r="O670">
        <v>2102.3999020000001</v>
      </c>
      <c r="P670">
        <v>2111.0500489999999</v>
      </c>
      <c r="Q670">
        <v>2065.919922</v>
      </c>
      <c r="R670" t="s">
        <v>58</v>
      </c>
      <c r="S670">
        <v>9</v>
      </c>
      <c r="T670" t="s">
        <v>494</v>
      </c>
      <c r="U670" s="4">
        <v>12839.82</v>
      </c>
      <c r="V670" t="s">
        <v>494</v>
      </c>
      <c r="W670" t="s">
        <v>48</v>
      </c>
      <c r="X670" s="1">
        <v>42487.420798611114</v>
      </c>
      <c r="Y670">
        <v>15.219623529</v>
      </c>
      <c r="Z670">
        <v>2087.7900390625</v>
      </c>
      <c r="AA670">
        <v>2014.8473492431599</v>
      </c>
      <c r="AB670">
        <v>14.079999923706</v>
      </c>
      <c r="AC670" t="s">
        <v>494</v>
      </c>
      <c r="AD670" t="s">
        <v>494</v>
      </c>
      <c r="AE670">
        <v>3.68</v>
      </c>
      <c r="AF670">
        <v>-7.5299883000000003</v>
      </c>
      <c r="AG670" t="s">
        <v>494</v>
      </c>
      <c r="AH670" t="s">
        <v>494</v>
      </c>
      <c r="AI670" s="2">
        <v>42485</v>
      </c>
      <c r="AJ670" s="2">
        <v>42485</v>
      </c>
      <c r="AK670">
        <v>0</v>
      </c>
      <c r="AL670" t="s">
        <v>494</v>
      </c>
      <c r="AM670" t="s">
        <v>494</v>
      </c>
      <c r="AN670" t="s">
        <v>494</v>
      </c>
      <c r="AO670" t="s">
        <v>52</v>
      </c>
      <c r="AP670" t="s">
        <v>494</v>
      </c>
      <c r="AQ670" t="s">
        <v>494</v>
      </c>
      <c r="AR670">
        <v>0.1</v>
      </c>
      <c r="AS670" t="s">
        <v>494</v>
      </c>
      <c r="AT670" t="s">
        <v>49</v>
      </c>
      <c r="AU670" s="1">
        <v>42485.3987037037</v>
      </c>
      <c r="AV670">
        <v>15.11</v>
      </c>
      <c r="AW670">
        <v>2016</v>
      </c>
      <c r="AX670" t="s">
        <v>494</v>
      </c>
      <c r="AY670">
        <v>-7.5797095807217602E-3</v>
      </c>
      <c r="AZ670">
        <v>-97.35</v>
      </c>
      <c r="BA670">
        <v>15.11</v>
      </c>
      <c r="BB670">
        <v>850</v>
      </c>
      <c r="BC670">
        <v>850</v>
      </c>
      <c r="BD670">
        <v>0.12</v>
      </c>
      <c r="BE670">
        <v>3.6202588670916101E-2</v>
      </c>
      <c r="BF670" t="s">
        <v>494</v>
      </c>
      <c r="BG670" t="s">
        <v>494</v>
      </c>
      <c r="BH670" t="s">
        <v>83</v>
      </c>
      <c r="BI670" t="s">
        <v>494</v>
      </c>
      <c r="BJ670">
        <v>20.745000000000001</v>
      </c>
      <c r="BK670" t="s">
        <v>494</v>
      </c>
      <c r="BL670" s="5">
        <v>0.39870370370370373</v>
      </c>
      <c r="BM670">
        <v>583</v>
      </c>
      <c r="BN670">
        <v>668</v>
      </c>
      <c r="BO670">
        <v>668</v>
      </c>
      <c r="BP670" t="s">
        <v>51</v>
      </c>
      <c r="BQ670" t="s">
        <v>106</v>
      </c>
      <c r="BR670">
        <v>0.13421772800000001</v>
      </c>
      <c r="BS670">
        <v>6</v>
      </c>
      <c r="BT670"/>
      <c r="BU670"/>
      <c r="BV670" s="9" t="str">
        <f>TEXT(Table1[[#This Row],[CLOSE_DATE]],"YYYYMMDD")&amp;TEXT(Table1[[#This Row],[OPEN_DATE]],"YYYYMMDD")&amp;Table1[[#This Row],[SYMBOL]]</f>
        <v>2016042720160425MPEL</v>
      </c>
      <c r="BW670" t="str">
        <f>IFERROR(VLOOKUP(Table1[[#This Row],[Key]],ownlog!$A:$E,MATCH(BW$1,ownlog!$1:$1,0),FALSE),"")</f>
        <v/>
      </c>
      <c r="BX670" t="str">
        <f>IFERROR(VLOOKUP(Table1[[#This Row],[Key]],ownlog!$A:$E,MATCH(BX$1,ownlog!$1:$1,0),FALSE),"")</f>
        <v/>
      </c>
      <c r="BY670" t="str">
        <f>IFERROR(VLOOKUP(Table1[[#This Row],[Key]],ownlog!$A:$E,MATCH(BY$1,ownlog!$1:$1,0),FALSE),"")</f>
        <v/>
      </c>
      <c r="BZ670" t="str">
        <f>IFERROR(VLOOKUP(Table1[[#This Row],[Key]],ownlog!$A:$E,MATCH(BZ$1,ownlog!$1:$1,0),FALSE),"")</f>
        <v/>
      </c>
    </row>
    <row r="671" spans="1:78" x14ac:dyDescent="0.3">
      <c r="A671">
        <v>669</v>
      </c>
      <c r="B671">
        <v>-0.1085</v>
      </c>
      <c r="C671">
        <v>-7.22E-2</v>
      </c>
      <c r="D671" s="1">
        <v>42481</v>
      </c>
      <c r="E671">
        <v>0.33405200000000002</v>
      </c>
      <c r="F671">
        <v>0.42672399999999999</v>
      </c>
      <c r="G671">
        <v>0.23922399999999999</v>
      </c>
      <c r="H671">
        <v>1</v>
      </c>
      <c r="I671">
        <v>0.317173125</v>
      </c>
      <c r="J671">
        <v>0.47679623428270501</v>
      </c>
      <c r="K671">
        <v>0.275354267729369</v>
      </c>
      <c r="L671">
        <v>9.4827999999999996E-2</v>
      </c>
      <c r="M671">
        <v>0.376075251006037</v>
      </c>
      <c r="N671" s="2">
        <v>42481</v>
      </c>
      <c r="O671">
        <v>2102.3999020000001</v>
      </c>
      <c r="P671">
        <v>2111.0500489999999</v>
      </c>
      <c r="Q671">
        <v>2065.919922</v>
      </c>
      <c r="R671" t="s">
        <v>58</v>
      </c>
      <c r="S671">
        <v>9</v>
      </c>
      <c r="T671" t="s">
        <v>494</v>
      </c>
      <c r="U671" s="4">
        <v>6632.49</v>
      </c>
      <c r="V671" t="s">
        <v>494</v>
      </c>
      <c r="W671" t="s">
        <v>48</v>
      </c>
      <c r="X671" s="1">
        <v>42487.421215277776</v>
      </c>
      <c r="Y671">
        <v>18.648</v>
      </c>
      <c r="Z671">
        <v>2087.7900390625</v>
      </c>
      <c r="AA671">
        <v>2014.8473492431599</v>
      </c>
      <c r="AB671">
        <v>14.079999923706</v>
      </c>
      <c r="AC671" t="s">
        <v>494</v>
      </c>
      <c r="AD671" t="s">
        <v>494</v>
      </c>
      <c r="AE671">
        <v>1.64</v>
      </c>
      <c r="AF671">
        <v>-3.1446247430000001</v>
      </c>
      <c r="AG671" t="s">
        <v>494</v>
      </c>
      <c r="AH671" t="s">
        <v>494</v>
      </c>
      <c r="AI671" s="2">
        <v>42485</v>
      </c>
      <c r="AJ671" s="2">
        <v>42485</v>
      </c>
      <c r="AK671">
        <v>0</v>
      </c>
      <c r="AL671" t="s">
        <v>494</v>
      </c>
      <c r="AM671" t="s">
        <v>494</v>
      </c>
      <c r="AN671" t="s">
        <v>494</v>
      </c>
      <c r="AO671" t="s">
        <v>52</v>
      </c>
      <c r="AP671" t="s">
        <v>494</v>
      </c>
      <c r="AQ671" t="s">
        <v>494</v>
      </c>
      <c r="AR671">
        <v>0.1</v>
      </c>
      <c r="AS671" t="s">
        <v>494</v>
      </c>
      <c r="AT671" t="s">
        <v>49</v>
      </c>
      <c r="AU671" s="1">
        <v>42485.398912037039</v>
      </c>
      <c r="AV671">
        <v>17.691099999999999</v>
      </c>
      <c r="AW671">
        <v>2016</v>
      </c>
      <c r="AX671" t="s">
        <v>494</v>
      </c>
      <c r="AY671">
        <v>-5.4490676102673101E-2</v>
      </c>
      <c r="AZ671">
        <v>-361.5</v>
      </c>
      <c r="BA671">
        <v>17.690999999999999</v>
      </c>
      <c r="BB671">
        <v>375</v>
      </c>
      <c r="BC671">
        <v>375</v>
      </c>
      <c r="BD671">
        <v>0.12</v>
      </c>
      <c r="BE671">
        <v>3.6202588670916101E-2</v>
      </c>
      <c r="BF671" t="s">
        <v>494</v>
      </c>
      <c r="BG671" t="s">
        <v>494</v>
      </c>
      <c r="BH671" t="s">
        <v>116</v>
      </c>
      <c r="BI671" t="s">
        <v>494</v>
      </c>
      <c r="BJ671">
        <v>20.745000000000001</v>
      </c>
      <c r="BK671" t="s">
        <v>494</v>
      </c>
      <c r="BL671" s="5">
        <v>0.39891203703703704</v>
      </c>
      <c r="BM671">
        <v>586</v>
      </c>
      <c r="BN671">
        <v>669</v>
      </c>
      <c r="BO671">
        <v>669</v>
      </c>
      <c r="BP671" t="s">
        <v>51</v>
      </c>
      <c r="BQ671" t="s">
        <v>106</v>
      </c>
      <c r="BR671">
        <v>0.13421772800000001</v>
      </c>
      <c r="BS671">
        <v>6</v>
      </c>
      <c r="BT671"/>
      <c r="BU671"/>
      <c r="BV671" s="9" t="str">
        <f>TEXT(Table1[[#This Row],[CLOSE_DATE]],"YYYYMMDD")&amp;TEXT(Table1[[#This Row],[OPEN_DATE]],"YYYYMMDD")&amp;Table1[[#This Row],[SYMBOL]]</f>
        <v>2016042720160425RDC</v>
      </c>
      <c r="BW671" t="str">
        <f>IFERROR(VLOOKUP(Table1[[#This Row],[Key]],ownlog!$A:$E,MATCH(BW$1,ownlog!$1:$1,0),FALSE),"")</f>
        <v/>
      </c>
      <c r="BX671" t="str">
        <f>IFERROR(VLOOKUP(Table1[[#This Row],[Key]],ownlog!$A:$E,MATCH(BX$1,ownlog!$1:$1,0),FALSE),"")</f>
        <v/>
      </c>
      <c r="BY671" t="str">
        <f>IFERROR(VLOOKUP(Table1[[#This Row],[Key]],ownlog!$A:$E,MATCH(BY$1,ownlog!$1:$1,0),FALSE),"")</f>
        <v/>
      </c>
      <c r="BZ671" t="str">
        <f>IFERROR(VLOOKUP(Table1[[#This Row],[Key]],ownlog!$A:$E,MATCH(BZ$1,ownlog!$1:$1,0),FALSE),"")</f>
        <v/>
      </c>
    </row>
    <row r="672" spans="1:78" x14ac:dyDescent="0.3">
      <c r="A672">
        <v>670</v>
      </c>
      <c r="B672">
        <v>-0.1085</v>
      </c>
      <c r="C672">
        <v>-7.22E-2</v>
      </c>
      <c r="D672" s="1">
        <v>42481</v>
      </c>
      <c r="E672">
        <v>0.33405200000000002</v>
      </c>
      <c r="F672">
        <v>0.42672399999999999</v>
      </c>
      <c r="G672">
        <v>0.23922399999999999</v>
      </c>
      <c r="H672">
        <v>1</v>
      </c>
      <c r="I672">
        <v>0.317173125</v>
      </c>
      <c r="J672">
        <v>0.47679623428270501</v>
      </c>
      <c r="K672">
        <v>0.275354267729369</v>
      </c>
      <c r="L672">
        <v>9.4827999999999996E-2</v>
      </c>
      <c r="M672">
        <v>0.376075251006037</v>
      </c>
      <c r="N672" s="2">
        <v>42481</v>
      </c>
      <c r="O672">
        <v>2102.3999020000001</v>
      </c>
      <c r="P672">
        <v>2111.0500489999999</v>
      </c>
      <c r="Q672">
        <v>2065.919922</v>
      </c>
      <c r="R672" t="s">
        <v>58</v>
      </c>
      <c r="S672">
        <v>9</v>
      </c>
      <c r="T672" t="s">
        <v>494</v>
      </c>
      <c r="U672" s="4">
        <v>6515.27</v>
      </c>
      <c r="V672" t="s">
        <v>494</v>
      </c>
      <c r="W672" t="s">
        <v>48</v>
      </c>
      <c r="X672" s="1">
        <v>42487.422025462962</v>
      </c>
      <c r="Y672">
        <v>11.96</v>
      </c>
      <c r="Z672">
        <v>2087.7900390625</v>
      </c>
      <c r="AA672">
        <v>2014.8473492431599</v>
      </c>
      <c r="AB672">
        <v>14.079999923706</v>
      </c>
      <c r="AC672" t="s">
        <v>494</v>
      </c>
      <c r="AD672" t="s">
        <v>494</v>
      </c>
      <c r="AE672">
        <v>2.34</v>
      </c>
      <c r="AF672">
        <v>-5.0920838980000003</v>
      </c>
      <c r="AG672" t="s">
        <v>494</v>
      </c>
      <c r="AH672" t="s">
        <v>494</v>
      </c>
      <c r="AI672" s="2">
        <v>42485</v>
      </c>
      <c r="AJ672" s="2">
        <v>42485</v>
      </c>
      <c r="AK672">
        <v>0</v>
      </c>
      <c r="AL672" t="s">
        <v>494</v>
      </c>
      <c r="AM672" t="s">
        <v>494</v>
      </c>
      <c r="AN672" t="s">
        <v>494</v>
      </c>
      <c r="AO672" t="s">
        <v>52</v>
      </c>
      <c r="AP672" t="s">
        <v>494</v>
      </c>
      <c r="AQ672" t="s">
        <v>494</v>
      </c>
      <c r="AR672">
        <v>0.1</v>
      </c>
      <c r="AS672" t="s">
        <v>494</v>
      </c>
      <c r="AT672" t="s">
        <v>49</v>
      </c>
      <c r="AU672" s="1">
        <v>42485.399618055555</v>
      </c>
      <c r="AV672">
        <v>11.850199999999999</v>
      </c>
      <c r="AW672">
        <v>2016</v>
      </c>
      <c r="AX672" t="s">
        <v>494</v>
      </c>
      <c r="AY672">
        <v>-9.70447756156014E-3</v>
      </c>
      <c r="AZ672">
        <v>-63.25</v>
      </c>
      <c r="BA672">
        <v>11.850199999999999</v>
      </c>
      <c r="BB672">
        <v>550</v>
      </c>
      <c r="BC672">
        <v>550</v>
      </c>
      <c r="BD672">
        <v>0.12</v>
      </c>
      <c r="BE672">
        <v>3.6202588670916101E-2</v>
      </c>
      <c r="BF672" t="s">
        <v>494</v>
      </c>
      <c r="BG672" t="s">
        <v>494</v>
      </c>
      <c r="BH672" t="s">
        <v>81</v>
      </c>
      <c r="BI672" t="s">
        <v>494</v>
      </c>
      <c r="BJ672">
        <v>20.745000000000001</v>
      </c>
      <c r="BK672" t="s">
        <v>494</v>
      </c>
      <c r="BL672" s="5">
        <v>0.39961805555555557</v>
      </c>
      <c r="BM672">
        <v>591</v>
      </c>
      <c r="BN672">
        <v>670</v>
      </c>
      <c r="BO672">
        <v>670</v>
      </c>
      <c r="BP672" t="s">
        <v>51</v>
      </c>
      <c r="BQ672" t="s">
        <v>106</v>
      </c>
      <c r="BR672">
        <v>0.13421772800000001</v>
      </c>
      <c r="BS672">
        <v>6</v>
      </c>
      <c r="BT672"/>
      <c r="BU672"/>
      <c r="BV672" s="9" t="str">
        <f>TEXT(Table1[[#This Row],[CLOSE_DATE]],"YYYYMMDD")&amp;TEXT(Table1[[#This Row],[OPEN_DATE]],"YYYYMMDD")&amp;Table1[[#This Row],[SYMBOL]]</f>
        <v>2016042720160425ESV</v>
      </c>
      <c r="BW672" t="str">
        <f>IFERROR(VLOOKUP(Table1[[#This Row],[Key]],ownlog!$A:$E,MATCH(BW$1,ownlog!$1:$1,0),FALSE),"")</f>
        <v/>
      </c>
      <c r="BX672" t="str">
        <f>IFERROR(VLOOKUP(Table1[[#This Row],[Key]],ownlog!$A:$E,MATCH(BX$1,ownlog!$1:$1,0),FALSE),"")</f>
        <v/>
      </c>
      <c r="BY672" t="str">
        <f>IFERROR(VLOOKUP(Table1[[#This Row],[Key]],ownlog!$A:$E,MATCH(BY$1,ownlog!$1:$1,0),FALSE),"")</f>
        <v/>
      </c>
      <c r="BZ672" t="str">
        <f>IFERROR(VLOOKUP(Table1[[#This Row],[Key]],ownlog!$A:$E,MATCH(BZ$1,ownlog!$1:$1,0),FALSE),"")</f>
        <v/>
      </c>
    </row>
    <row r="673" spans="1:78" x14ac:dyDescent="0.3">
      <c r="A673">
        <v>671</v>
      </c>
      <c r="B673">
        <v>-0.1085</v>
      </c>
      <c r="C673">
        <v>-7.22E-2</v>
      </c>
      <c r="D673" s="1">
        <v>42481</v>
      </c>
      <c r="E673">
        <v>0.33405200000000002</v>
      </c>
      <c r="F673">
        <v>0.42672399999999999</v>
      </c>
      <c r="G673">
        <v>0.23922399999999999</v>
      </c>
      <c r="H673">
        <v>1</v>
      </c>
      <c r="I673">
        <v>0.317173125</v>
      </c>
      <c r="J673">
        <v>0.47679623428270501</v>
      </c>
      <c r="K673">
        <v>0.275354267729369</v>
      </c>
      <c r="L673">
        <v>9.4827999999999996E-2</v>
      </c>
      <c r="M673">
        <v>0.376075251006037</v>
      </c>
      <c r="N673" s="2">
        <v>42481</v>
      </c>
      <c r="O673">
        <v>2102.3999020000001</v>
      </c>
      <c r="P673">
        <v>2111.0500489999999</v>
      </c>
      <c r="Q673">
        <v>2065.919922</v>
      </c>
      <c r="R673" t="s">
        <v>58</v>
      </c>
      <c r="S673">
        <v>9</v>
      </c>
      <c r="T673" t="s">
        <v>494</v>
      </c>
      <c r="U673" s="4">
        <v>6417.52</v>
      </c>
      <c r="V673" t="s">
        <v>494</v>
      </c>
      <c r="W673" t="s">
        <v>48</v>
      </c>
      <c r="X673" s="1">
        <v>42487.422175925924</v>
      </c>
      <c r="Y673">
        <v>10.849</v>
      </c>
      <c r="Z673">
        <v>2087.7900390625</v>
      </c>
      <c r="AA673">
        <v>2014.8473492431599</v>
      </c>
      <c r="AB673">
        <v>14.079999923706</v>
      </c>
      <c r="AC673" t="s">
        <v>494</v>
      </c>
      <c r="AD673" t="s">
        <v>494</v>
      </c>
      <c r="AE673">
        <v>2.54</v>
      </c>
      <c r="AF673">
        <v>-4.9399573080000003</v>
      </c>
      <c r="AG673" t="s">
        <v>494</v>
      </c>
      <c r="AH673" t="s">
        <v>494</v>
      </c>
      <c r="AI673" s="2">
        <v>42485</v>
      </c>
      <c r="AJ673" s="2">
        <v>42485</v>
      </c>
      <c r="AK673">
        <v>0</v>
      </c>
      <c r="AL673" t="s">
        <v>494</v>
      </c>
      <c r="AM673" t="s">
        <v>494</v>
      </c>
      <c r="AN673" t="s">
        <v>494</v>
      </c>
      <c r="AO673" t="s">
        <v>52</v>
      </c>
      <c r="AP673" t="s">
        <v>494</v>
      </c>
      <c r="AQ673" t="s">
        <v>494</v>
      </c>
      <c r="AR673">
        <v>0.1</v>
      </c>
      <c r="AS673" t="s">
        <v>494</v>
      </c>
      <c r="AT673" t="s">
        <v>49</v>
      </c>
      <c r="AU673" s="1">
        <v>42485.399768518517</v>
      </c>
      <c r="AV673">
        <v>10.700100000000001</v>
      </c>
      <c r="AW673">
        <v>2016</v>
      </c>
      <c r="AX673" t="s">
        <v>494</v>
      </c>
      <c r="AY673">
        <v>-1.4392388856178899E-2</v>
      </c>
      <c r="AZ673">
        <v>-92.4</v>
      </c>
      <c r="BA673">
        <v>10.700100000000001</v>
      </c>
      <c r="BB673">
        <v>600</v>
      </c>
      <c r="BC673">
        <v>600</v>
      </c>
      <c r="BD673">
        <v>0.12</v>
      </c>
      <c r="BE673">
        <v>3.6202588670916101E-2</v>
      </c>
      <c r="BF673" t="s">
        <v>494</v>
      </c>
      <c r="BG673" t="s">
        <v>494</v>
      </c>
      <c r="BH673" t="s">
        <v>124</v>
      </c>
      <c r="BI673" t="s">
        <v>494</v>
      </c>
      <c r="BJ673">
        <v>20.745000000000001</v>
      </c>
      <c r="BK673" t="s">
        <v>494</v>
      </c>
      <c r="BL673" s="5">
        <v>0.39976851851851852</v>
      </c>
      <c r="BM673">
        <v>592</v>
      </c>
      <c r="BN673">
        <v>671</v>
      </c>
      <c r="BO673">
        <v>671</v>
      </c>
      <c r="BP673" t="s">
        <v>51</v>
      </c>
      <c r="BQ673" t="s">
        <v>106</v>
      </c>
      <c r="BR673">
        <v>0.13421772800000001</v>
      </c>
      <c r="BS673">
        <v>6</v>
      </c>
      <c r="BT673"/>
      <c r="BU673"/>
      <c r="BV673" s="9" t="str">
        <f>TEXT(Table1[[#This Row],[CLOSE_DATE]],"YYYYMMDD")&amp;TEXT(Table1[[#This Row],[OPEN_DATE]],"YYYYMMDD")&amp;Table1[[#This Row],[SYMBOL]]</f>
        <v>2016042720160425RIG</v>
      </c>
      <c r="BW673" t="str">
        <f>IFERROR(VLOOKUP(Table1[[#This Row],[Key]],ownlog!$A:$E,MATCH(BW$1,ownlog!$1:$1,0),FALSE),"")</f>
        <v/>
      </c>
      <c r="BX673" t="str">
        <f>IFERROR(VLOOKUP(Table1[[#This Row],[Key]],ownlog!$A:$E,MATCH(BX$1,ownlog!$1:$1,0),FALSE),"")</f>
        <v/>
      </c>
      <c r="BY673" t="str">
        <f>IFERROR(VLOOKUP(Table1[[#This Row],[Key]],ownlog!$A:$E,MATCH(BY$1,ownlog!$1:$1,0),FALSE),"")</f>
        <v/>
      </c>
      <c r="BZ673" t="str">
        <f>IFERROR(VLOOKUP(Table1[[#This Row],[Key]],ownlog!$A:$E,MATCH(BZ$1,ownlog!$1:$1,0),FALSE),"")</f>
        <v/>
      </c>
    </row>
    <row r="674" spans="1:78" x14ac:dyDescent="0.3">
      <c r="A674">
        <v>672</v>
      </c>
      <c r="B674">
        <v>-0.1085</v>
      </c>
      <c r="C674">
        <v>-7.22E-2</v>
      </c>
      <c r="D674" s="1">
        <v>42481</v>
      </c>
      <c r="E674">
        <v>0.33405200000000002</v>
      </c>
      <c r="F674">
        <v>0.42672399999999999</v>
      </c>
      <c r="G674">
        <v>0.23922399999999999</v>
      </c>
      <c r="H674">
        <v>1</v>
      </c>
      <c r="I674">
        <v>0.317173125</v>
      </c>
      <c r="J674">
        <v>0.47679623428270501</v>
      </c>
      <c r="K674">
        <v>0.275354267729369</v>
      </c>
      <c r="L674">
        <v>9.4827999999999996E-2</v>
      </c>
      <c r="M674">
        <v>0.376075251006037</v>
      </c>
      <c r="N674" s="2">
        <v>42481</v>
      </c>
      <c r="O674">
        <v>2102.3999020000001</v>
      </c>
      <c r="P674">
        <v>2111.0500489999999</v>
      </c>
      <c r="Q674">
        <v>2065.919922</v>
      </c>
      <c r="R674" t="s">
        <v>58</v>
      </c>
      <c r="S674">
        <v>9</v>
      </c>
      <c r="T674" t="s">
        <v>494</v>
      </c>
      <c r="U674" s="4">
        <v>6450.16</v>
      </c>
      <c r="V674" t="s">
        <v>494</v>
      </c>
      <c r="W674" t="s">
        <v>48</v>
      </c>
      <c r="X674" s="1">
        <v>42487.421527777777</v>
      </c>
      <c r="Y674">
        <v>7.4992666669999997</v>
      </c>
      <c r="Z674">
        <v>2087.7900390625</v>
      </c>
      <c r="AA674">
        <v>2014.8473492431599</v>
      </c>
      <c r="AB674">
        <v>14.079999923706</v>
      </c>
      <c r="AC674" t="s">
        <v>494</v>
      </c>
      <c r="AD674" t="s">
        <v>494</v>
      </c>
      <c r="AE674">
        <v>3.74</v>
      </c>
      <c r="AF674">
        <v>-7.4406950199999997</v>
      </c>
      <c r="AG674" t="s">
        <v>494</v>
      </c>
      <c r="AH674" t="s">
        <v>494</v>
      </c>
      <c r="AI674" s="2">
        <v>42485</v>
      </c>
      <c r="AJ674" s="2">
        <v>42485</v>
      </c>
      <c r="AK674">
        <v>0</v>
      </c>
      <c r="AL674" t="s">
        <v>494</v>
      </c>
      <c r="AM674" t="s">
        <v>494</v>
      </c>
      <c r="AN674" t="s">
        <v>494</v>
      </c>
      <c r="AO674" t="s">
        <v>52</v>
      </c>
      <c r="AP674" t="s">
        <v>494</v>
      </c>
      <c r="AQ674" t="s">
        <v>494</v>
      </c>
      <c r="AR674">
        <v>0.1</v>
      </c>
      <c r="AS674" t="s">
        <v>494</v>
      </c>
      <c r="AT674" t="s">
        <v>49</v>
      </c>
      <c r="AU674" s="1">
        <v>42485.400023148148</v>
      </c>
      <c r="AV674">
        <v>7.1710000000000003</v>
      </c>
      <c r="AW674">
        <v>2016</v>
      </c>
      <c r="AX674" t="s">
        <v>494</v>
      </c>
      <c r="AY674">
        <v>-4.6591983141976101E-2</v>
      </c>
      <c r="AZ674">
        <v>-300.7</v>
      </c>
      <c r="BA674">
        <v>7.1710000000000003</v>
      </c>
      <c r="BB674">
        <v>900</v>
      </c>
      <c r="BC674">
        <v>900</v>
      </c>
      <c r="BD674">
        <v>0.12</v>
      </c>
      <c r="BE674">
        <v>3.6202588670916101E-2</v>
      </c>
      <c r="BF674" t="s">
        <v>494</v>
      </c>
      <c r="BG674" t="s">
        <v>494</v>
      </c>
      <c r="BH674" t="s">
        <v>57</v>
      </c>
      <c r="BI674" t="s">
        <v>494</v>
      </c>
      <c r="BJ674">
        <v>20.745000000000001</v>
      </c>
      <c r="BK674" t="s">
        <v>494</v>
      </c>
      <c r="BL674" s="5">
        <v>0.40002314814814816</v>
      </c>
      <c r="BM674">
        <v>588</v>
      </c>
      <c r="BN674">
        <v>672</v>
      </c>
      <c r="BO674">
        <v>672</v>
      </c>
      <c r="BP674" t="s">
        <v>51</v>
      </c>
      <c r="BQ674" t="s">
        <v>106</v>
      </c>
      <c r="BR674">
        <v>0.13421772800000001</v>
      </c>
      <c r="BS674">
        <v>6</v>
      </c>
      <c r="BT674"/>
      <c r="BU674"/>
      <c r="BV674" s="9" t="str">
        <f>TEXT(Table1[[#This Row],[CLOSE_DATE]],"YYYYMMDD")&amp;TEXT(Table1[[#This Row],[OPEN_DATE]],"YYYYMMDD")&amp;Table1[[#This Row],[SYMBOL]]</f>
        <v>2016042720160425PBR</v>
      </c>
      <c r="BW674" t="str">
        <f>IFERROR(VLOOKUP(Table1[[#This Row],[Key]],ownlog!$A:$E,MATCH(BW$1,ownlog!$1:$1,0),FALSE),"")</f>
        <v/>
      </c>
      <c r="BX674" t="str">
        <f>IFERROR(VLOOKUP(Table1[[#This Row],[Key]],ownlog!$A:$E,MATCH(BX$1,ownlog!$1:$1,0),FALSE),"")</f>
        <v/>
      </c>
      <c r="BY674" t="str">
        <f>IFERROR(VLOOKUP(Table1[[#This Row],[Key]],ownlog!$A:$E,MATCH(BY$1,ownlog!$1:$1,0),FALSE),"")</f>
        <v/>
      </c>
      <c r="BZ674" t="str">
        <f>IFERROR(VLOOKUP(Table1[[#This Row],[Key]],ownlog!$A:$E,MATCH(BZ$1,ownlog!$1:$1,0),FALSE),"")</f>
        <v/>
      </c>
    </row>
    <row r="675" spans="1:78" x14ac:dyDescent="0.3">
      <c r="A675">
        <v>673</v>
      </c>
      <c r="B675">
        <v>-0.1085</v>
      </c>
      <c r="C675">
        <v>-7.22E-2</v>
      </c>
      <c r="D675" s="1">
        <v>42481</v>
      </c>
      <c r="E675">
        <v>0.33405200000000002</v>
      </c>
      <c r="F675">
        <v>0.42672399999999999</v>
      </c>
      <c r="G675">
        <v>0.23922399999999999</v>
      </c>
      <c r="H675">
        <v>1</v>
      </c>
      <c r="I675">
        <v>0.317173125</v>
      </c>
      <c r="J675">
        <v>0.47679623428270501</v>
      </c>
      <c r="K675">
        <v>0.275354267729369</v>
      </c>
      <c r="L675">
        <v>9.4827999999999996E-2</v>
      </c>
      <c r="M675">
        <v>0.376075251006037</v>
      </c>
      <c r="N675" s="2">
        <v>42481</v>
      </c>
      <c r="O675">
        <v>2102.3999020000001</v>
      </c>
      <c r="P675">
        <v>2111.0500489999999</v>
      </c>
      <c r="Q675">
        <v>2065.919922</v>
      </c>
      <c r="R675" t="s">
        <v>58</v>
      </c>
      <c r="S675">
        <v>9</v>
      </c>
      <c r="T675" t="s">
        <v>494</v>
      </c>
      <c r="U675" s="4">
        <v>6328.11</v>
      </c>
      <c r="V675" t="s">
        <v>494</v>
      </c>
      <c r="W675" t="s">
        <v>48</v>
      </c>
      <c r="X675" s="1">
        <v>42487.421712962961</v>
      </c>
      <c r="Y675">
        <v>7.8898999999999999</v>
      </c>
      <c r="Z675">
        <v>2087.7900390625</v>
      </c>
      <c r="AA675">
        <v>2014.8473492431599</v>
      </c>
      <c r="AB675">
        <v>14.079999923706</v>
      </c>
      <c r="AC675" t="s">
        <v>494</v>
      </c>
      <c r="AD675" t="s">
        <v>494</v>
      </c>
      <c r="AE675">
        <v>4.3899999999999997</v>
      </c>
      <c r="AF675">
        <v>-7.7880485000000004</v>
      </c>
      <c r="AG675" t="s">
        <v>494</v>
      </c>
      <c r="AH675" t="s">
        <v>494</v>
      </c>
      <c r="AI675" s="2">
        <v>42485</v>
      </c>
      <c r="AJ675" s="2">
        <v>42485</v>
      </c>
      <c r="AK675">
        <v>0</v>
      </c>
      <c r="AL675" t="s">
        <v>494</v>
      </c>
      <c r="AM675" t="s">
        <v>494</v>
      </c>
      <c r="AN675" t="s">
        <v>494</v>
      </c>
      <c r="AO675" t="s">
        <v>52</v>
      </c>
      <c r="AP675" t="s">
        <v>494</v>
      </c>
      <c r="AQ675" t="s">
        <v>494</v>
      </c>
      <c r="AR675">
        <v>0.1</v>
      </c>
      <c r="AS675" t="s">
        <v>494</v>
      </c>
      <c r="AT675" t="s">
        <v>49</v>
      </c>
      <c r="AU675" s="1">
        <v>42485.400520833333</v>
      </c>
      <c r="AV675">
        <v>7.45</v>
      </c>
      <c r="AW675">
        <v>2016</v>
      </c>
      <c r="AX675" t="s">
        <v>494</v>
      </c>
      <c r="AY675">
        <v>-5.9597315436241603E-2</v>
      </c>
      <c r="AZ675">
        <v>-377.4</v>
      </c>
      <c r="BA675">
        <v>7.45</v>
      </c>
      <c r="BB675">
        <v>850</v>
      </c>
      <c r="BC675">
        <v>850</v>
      </c>
      <c r="BD675">
        <v>0.12</v>
      </c>
      <c r="BE675">
        <v>3.6202588670916101E-2</v>
      </c>
      <c r="BF675" t="s">
        <v>494</v>
      </c>
      <c r="BG675" t="s">
        <v>494</v>
      </c>
      <c r="BH675" t="s">
        <v>125</v>
      </c>
      <c r="BI675" t="s">
        <v>494</v>
      </c>
      <c r="BJ675">
        <v>20.745000000000001</v>
      </c>
      <c r="BK675" t="s">
        <v>494</v>
      </c>
      <c r="BL675" s="5">
        <v>0.40052083333333333</v>
      </c>
      <c r="BM675">
        <v>589</v>
      </c>
      <c r="BN675">
        <v>673</v>
      </c>
      <c r="BO675">
        <v>673</v>
      </c>
      <c r="BP675" t="s">
        <v>51</v>
      </c>
      <c r="BQ675" t="s">
        <v>106</v>
      </c>
      <c r="BR675">
        <v>0.13421772800000001</v>
      </c>
      <c r="BS675">
        <v>6</v>
      </c>
      <c r="BT675"/>
      <c r="BU675"/>
      <c r="BV675" s="9" t="str">
        <f>TEXT(Table1[[#This Row],[CLOSE_DATE]],"YYYYMMDD")&amp;TEXT(Table1[[#This Row],[OPEN_DATE]],"YYYYMMDD")&amp;Table1[[#This Row],[SYMBOL]]</f>
        <v>2016042720160425ECA</v>
      </c>
      <c r="BW675" t="str">
        <f>IFERROR(VLOOKUP(Table1[[#This Row],[Key]],ownlog!$A:$E,MATCH(BW$1,ownlog!$1:$1,0),FALSE),"")</f>
        <v/>
      </c>
      <c r="BX675" t="str">
        <f>IFERROR(VLOOKUP(Table1[[#This Row],[Key]],ownlog!$A:$E,MATCH(BX$1,ownlog!$1:$1,0),FALSE),"")</f>
        <v/>
      </c>
      <c r="BY675" t="str">
        <f>IFERROR(VLOOKUP(Table1[[#This Row],[Key]],ownlog!$A:$E,MATCH(BY$1,ownlog!$1:$1,0),FALSE),"")</f>
        <v/>
      </c>
      <c r="BZ675" t="str">
        <f>IFERROR(VLOOKUP(Table1[[#This Row],[Key]],ownlog!$A:$E,MATCH(BZ$1,ownlog!$1:$1,0),FALSE),"")</f>
        <v/>
      </c>
    </row>
    <row r="676" spans="1:78" x14ac:dyDescent="0.3">
      <c r="A676">
        <v>674</v>
      </c>
      <c r="B676">
        <v>-0.1085</v>
      </c>
      <c r="C676">
        <v>-7.22E-2</v>
      </c>
      <c r="D676" s="1">
        <v>42481</v>
      </c>
      <c r="E676">
        <v>0.33405200000000002</v>
      </c>
      <c r="F676">
        <v>0.42672399999999999</v>
      </c>
      <c r="G676">
        <v>0.23922399999999999</v>
      </c>
      <c r="H676">
        <v>1</v>
      </c>
      <c r="I676">
        <v>0.317173125</v>
      </c>
      <c r="J676">
        <v>0.47679623428270501</v>
      </c>
      <c r="K676">
        <v>0.275354267729369</v>
      </c>
      <c r="L676">
        <v>9.4827999999999996E-2</v>
      </c>
      <c r="M676">
        <v>0.376075251006037</v>
      </c>
      <c r="N676" s="2">
        <v>42481</v>
      </c>
      <c r="O676">
        <v>2102.3999020000001</v>
      </c>
      <c r="P676">
        <v>2111.0500489999999</v>
      </c>
      <c r="Q676">
        <v>2065.919922</v>
      </c>
      <c r="R676" t="s">
        <v>58</v>
      </c>
      <c r="S676">
        <v>9</v>
      </c>
      <c r="T676" t="s">
        <v>494</v>
      </c>
      <c r="U676" s="4">
        <v>6102.77</v>
      </c>
      <c r="V676" t="s">
        <v>494</v>
      </c>
      <c r="W676" t="s">
        <v>48</v>
      </c>
      <c r="X676" s="1">
        <v>42487.413425925923</v>
      </c>
      <c r="Y676">
        <v>15.639799999999999</v>
      </c>
      <c r="Z676">
        <v>2087.7900390625</v>
      </c>
      <c r="AA676">
        <v>2014.8473492431599</v>
      </c>
      <c r="AB676">
        <v>14.079999923706</v>
      </c>
      <c r="AC676" t="s">
        <v>494</v>
      </c>
      <c r="AD676" t="s">
        <v>494</v>
      </c>
      <c r="AE676">
        <v>1.93</v>
      </c>
      <c r="AF676">
        <v>-3.7330824599999999</v>
      </c>
      <c r="AG676" t="s">
        <v>494</v>
      </c>
      <c r="AH676" t="s">
        <v>494</v>
      </c>
      <c r="AI676" s="2">
        <v>42485</v>
      </c>
      <c r="AJ676" s="2">
        <v>42485</v>
      </c>
      <c r="AK676">
        <v>0</v>
      </c>
      <c r="AL676" t="s">
        <v>494</v>
      </c>
      <c r="AM676" t="s">
        <v>494</v>
      </c>
      <c r="AN676" t="s">
        <v>494</v>
      </c>
      <c r="AO676" t="s">
        <v>52</v>
      </c>
      <c r="AP676" t="s">
        <v>494</v>
      </c>
      <c r="AQ676" t="s">
        <v>494</v>
      </c>
      <c r="AR676">
        <v>0.1</v>
      </c>
      <c r="AS676" t="s">
        <v>494</v>
      </c>
      <c r="AT676" t="s">
        <v>49</v>
      </c>
      <c r="AU676" s="1">
        <v>42485.400729166664</v>
      </c>
      <c r="AV676">
        <v>13.566000000000001</v>
      </c>
      <c r="AW676">
        <v>2016</v>
      </c>
      <c r="AX676" t="s">
        <v>494</v>
      </c>
      <c r="AY676">
        <v>-0.15288220551378401</v>
      </c>
      <c r="AZ676">
        <v>-933.3</v>
      </c>
      <c r="BA676">
        <v>13.566000000000001</v>
      </c>
      <c r="BB676">
        <v>450</v>
      </c>
      <c r="BC676">
        <v>450</v>
      </c>
      <c r="BD676">
        <v>0.12</v>
      </c>
      <c r="BE676">
        <v>3.6202588670916101E-2</v>
      </c>
      <c r="BF676" t="s">
        <v>494</v>
      </c>
      <c r="BG676" t="s">
        <v>494</v>
      </c>
      <c r="BH676" t="s">
        <v>104</v>
      </c>
      <c r="BI676" t="s">
        <v>494</v>
      </c>
      <c r="BJ676">
        <v>20.745000000000001</v>
      </c>
      <c r="BK676" t="s">
        <v>494</v>
      </c>
      <c r="BL676" s="5">
        <v>0.40072916666666669</v>
      </c>
      <c r="BM676">
        <v>577</v>
      </c>
      <c r="BN676">
        <v>674</v>
      </c>
      <c r="BO676">
        <v>674</v>
      </c>
      <c r="BP676" t="s">
        <v>51</v>
      </c>
      <c r="BQ676" t="s">
        <v>106</v>
      </c>
      <c r="BR676">
        <v>0.13421772800000001</v>
      </c>
      <c r="BS676">
        <v>6</v>
      </c>
      <c r="BT676"/>
      <c r="BU676"/>
      <c r="BV676" s="9" t="str">
        <f>TEXT(Table1[[#This Row],[CLOSE_DATE]],"YYYYMMDD")&amp;TEXT(Table1[[#This Row],[OPEN_DATE]],"YYYYMMDD")&amp;Table1[[#This Row],[SYMBOL]]</f>
        <v>2016042720160425CNX</v>
      </c>
      <c r="BW676" t="str">
        <f>IFERROR(VLOOKUP(Table1[[#This Row],[Key]],ownlog!$A:$E,MATCH(BW$1,ownlog!$1:$1,0),FALSE),"")</f>
        <v/>
      </c>
      <c r="BX676" t="str">
        <f>IFERROR(VLOOKUP(Table1[[#This Row],[Key]],ownlog!$A:$E,MATCH(BX$1,ownlog!$1:$1,0),FALSE),"")</f>
        <v/>
      </c>
      <c r="BY676" t="str">
        <f>IFERROR(VLOOKUP(Table1[[#This Row],[Key]],ownlog!$A:$E,MATCH(BY$1,ownlog!$1:$1,0),FALSE),"")</f>
        <v/>
      </c>
      <c r="BZ676" t="str">
        <f>IFERROR(VLOOKUP(Table1[[#This Row],[Key]],ownlog!$A:$E,MATCH(BZ$1,ownlog!$1:$1,0),FALSE),"")</f>
        <v/>
      </c>
    </row>
    <row r="677" spans="1:78" x14ac:dyDescent="0.3">
      <c r="A677">
        <v>675</v>
      </c>
      <c r="B677">
        <v>-0.1085</v>
      </c>
      <c r="C677">
        <v>-7.22E-2</v>
      </c>
      <c r="D677" s="1">
        <v>42481</v>
      </c>
      <c r="E677">
        <v>0.33405200000000002</v>
      </c>
      <c r="F677">
        <v>0.42672399999999999</v>
      </c>
      <c r="G677">
        <v>0.23922399999999999</v>
      </c>
      <c r="H677">
        <v>1</v>
      </c>
      <c r="I677">
        <v>0.317173125</v>
      </c>
      <c r="J677">
        <v>0.47679623428270501</v>
      </c>
      <c r="K677">
        <v>0.275354267729369</v>
      </c>
      <c r="L677">
        <v>9.4827999999999996E-2</v>
      </c>
      <c r="M677">
        <v>0.376075251006037</v>
      </c>
      <c r="N677" s="2">
        <v>42481</v>
      </c>
      <c r="O677">
        <v>2102.3999020000001</v>
      </c>
      <c r="P677">
        <v>2111.0500489999999</v>
      </c>
      <c r="Q677">
        <v>2065.919922</v>
      </c>
      <c r="R677" t="s">
        <v>58</v>
      </c>
      <c r="S677">
        <v>9</v>
      </c>
      <c r="T677" t="s">
        <v>494</v>
      </c>
      <c r="U677" s="4">
        <v>6304.96</v>
      </c>
      <c r="V677" t="s">
        <v>200</v>
      </c>
      <c r="W677" t="s">
        <v>48</v>
      </c>
      <c r="X677" s="1">
        <v>42487.421805555554</v>
      </c>
      <c r="Y677">
        <v>7.0073157889999997</v>
      </c>
      <c r="Z677">
        <v>2087.7900390625</v>
      </c>
      <c r="AA677">
        <v>2014.8473492431599</v>
      </c>
      <c r="AB677">
        <v>14.079999923706</v>
      </c>
      <c r="AC677" t="s">
        <v>494</v>
      </c>
      <c r="AD677" t="s">
        <v>494</v>
      </c>
      <c r="AE677">
        <v>3.99</v>
      </c>
      <c r="AF677">
        <v>-8.1375359819999993</v>
      </c>
      <c r="AG677" t="s">
        <v>494</v>
      </c>
      <c r="AH677" t="s">
        <v>494</v>
      </c>
      <c r="AI677" s="2">
        <v>42485</v>
      </c>
      <c r="AJ677" s="2">
        <v>42485</v>
      </c>
      <c r="AK677">
        <v>0</v>
      </c>
      <c r="AL677" t="s">
        <v>494</v>
      </c>
      <c r="AM677" t="s">
        <v>494</v>
      </c>
      <c r="AN677" t="s">
        <v>494</v>
      </c>
      <c r="AO677" t="s">
        <v>52</v>
      </c>
      <c r="AP677" t="s">
        <v>494</v>
      </c>
      <c r="AQ677" t="s">
        <v>494</v>
      </c>
      <c r="AR677">
        <v>0.1</v>
      </c>
      <c r="AS677" t="s">
        <v>494</v>
      </c>
      <c r="AT677" t="s">
        <v>49</v>
      </c>
      <c r="AU677" s="1">
        <v>42485.401076388887</v>
      </c>
      <c r="AV677">
        <v>6.6410421050000004</v>
      </c>
      <c r="AW677">
        <v>2016</v>
      </c>
      <c r="AX677" t="s">
        <v>494</v>
      </c>
      <c r="AY677">
        <v>-5.6371939092325803E-2</v>
      </c>
      <c r="AZ677">
        <v>-355.65</v>
      </c>
      <c r="BA677">
        <v>6.641</v>
      </c>
      <c r="BB677">
        <v>950</v>
      </c>
      <c r="BC677">
        <v>950</v>
      </c>
      <c r="BD677">
        <v>0.12</v>
      </c>
      <c r="BE677">
        <v>3.6202588670916101E-2</v>
      </c>
      <c r="BF677" t="s">
        <v>494</v>
      </c>
      <c r="BG677" t="s">
        <v>494</v>
      </c>
      <c r="BH677" t="s">
        <v>122</v>
      </c>
      <c r="BI677" t="s">
        <v>494</v>
      </c>
      <c r="BJ677">
        <v>20.745000000000001</v>
      </c>
      <c r="BK677" t="s">
        <v>494</v>
      </c>
      <c r="BL677" s="5">
        <v>0.40107638888888891</v>
      </c>
      <c r="BM677">
        <v>590</v>
      </c>
      <c r="BN677">
        <v>675</v>
      </c>
      <c r="BO677">
        <v>675</v>
      </c>
      <c r="BP677" t="s">
        <v>51</v>
      </c>
      <c r="BQ677" t="s">
        <v>106</v>
      </c>
      <c r="BR677">
        <v>0.13421772800000001</v>
      </c>
      <c r="BS677">
        <v>6</v>
      </c>
      <c r="BT677"/>
      <c r="BU677"/>
      <c r="BV677" s="9" t="str">
        <f>TEXT(Table1[[#This Row],[CLOSE_DATE]],"YYYYMMDD")&amp;TEXT(Table1[[#This Row],[OPEN_DATE]],"YYYYMMDD")&amp;Table1[[#This Row],[SYMBOL]]</f>
        <v>2016042720160425CHK</v>
      </c>
      <c r="BW677" t="str">
        <f>IFERROR(VLOOKUP(Table1[[#This Row],[Key]],ownlog!$A:$E,MATCH(BW$1,ownlog!$1:$1,0),FALSE),"")</f>
        <v/>
      </c>
      <c r="BX677" t="str">
        <f>IFERROR(VLOOKUP(Table1[[#This Row],[Key]],ownlog!$A:$E,MATCH(BX$1,ownlog!$1:$1,0),FALSE),"")</f>
        <v/>
      </c>
      <c r="BY677" t="str">
        <f>IFERROR(VLOOKUP(Table1[[#This Row],[Key]],ownlog!$A:$E,MATCH(BY$1,ownlog!$1:$1,0),FALSE),"")</f>
        <v/>
      </c>
      <c r="BZ677" t="str">
        <f>IFERROR(VLOOKUP(Table1[[#This Row],[Key]],ownlog!$A:$E,MATCH(BZ$1,ownlog!$1:$1,0),FALSE),"")</f>
        <v/>
      </c>
    </row>
    <row r="678" spans="1:78" x14ac:dyDescent="0.3">
      <c r="A678">
        <v>676</v>
      </c>
      <c r="B678">
        <v>-0.1085</v>
      </c>
      <c r="C678">
        <v>-7.22E-2</v>
      </c>
      <c r="D678" s="1">
        <v>42481</v>
      </c>
      <c r="E678">
        <v>0.33405200000000002</v>
      </c>
      <c r="F678">
        <v>0.42672399999999999</v>
      </c>
      <c r="G678">
        <v>0.23922399999999999</v>
      </c>
      <c r="H678">
        <v>1</v>
      </c>
      <c r="I678">
        <v>0.317173125</v>
      </c>
      <c r="J678">
        <v>0.47679623428270501</v>
      </c>
      <c r="K678">
        <v>0.275354267729369</v>
      </c>
      <c r="L678">
        <v>9.4827999999999996E-2</v>
      </c>
      <c r="M678">
        <v>0.376075251006037</v>
      </c>
      <c r="N678" s="2">
        <v>42481</v>
      </c>
      <c r="O678">
        <v>2102.3999020000001</v>
      </c>
      <c r="P678">
        <v>2111.0500489999999</v>
      </c>
      <c r="Q678">
        <v>2065.919922</v>
      </c>
      <c r="R678" t="s">
        <v>58</v>
      </c>
      <c r="S678">
        <v>9</v>
      </c>
      <c r="T678" t="s">
        <v>494</v>
      </c>
      <c r="U678" s="4">
        <v>3674.03</v>
      </c>
      <c r="V678" t="s">
        <v>200</v>
      </c>
      <c r="W678" t="s">
        <v>48</v>
      </c>
      <c r="X678" s="1">
        <v>42487.420474537037</v>
      </c>
      <c r="Y678">
        <v>38.707655555999999</v>
      </c>
      <c r="Z678">
        <v>2087.7900390625</v>
      </c>
      <c r="AA678">
        <v>2014.8473492431599</v>
      </c>
      <c r="AB678">
        <v>14.079999923706</v>
      </c>
      <c r="AC678" t="s">
        <v>494</v>
      </c>
      <c r="AD678" t="s">
        <v>494</v>
      </c>
      <c r="AE678">
        <v>1.08</v>
      </c>
      <c r="AF678">
        <v>-3.0801173980000001</v>
      </c>
      <c r="AG678" t="s">
        <v>494</v>
      </c>
      <c r="AH678" t="s">
        <v>494</v>
      </c>
      <c r="AI678" s="2">
        <v>42485</v>
      </c>
      <c r="AJ678" s="2">
        <v>42485</v>
      </c>
      <c r="AK678">
        <v>0</v>
      </c>
      <c r="AL678" t="s">
        <v>494</v>
      </c>
      <c r="AM678" t="s">
        <v>494</v>
      </c>
      <c r="AN678" t="s">
        <v>494</v>
      </c>
      <c r="AO678" t="s">
        <v>52</v>
      </c>
      <c r="AP678" t="s">
        <v>494</v>
      </c>
      <c r="AQ678" t="s">
        <v>494</v>
      </c>
      <c r="AR678">
        <v>0.1</v>
      </c>
      <c r="AS678" t="s">
        <v>494</v>
      </c>
      <c r="AT678" t="s">
        <v>49</v>
      </c>
      <c r="AU678" s="1">
        <v>42485.545567129629</v>
      </c>
      <c r="AV678">
        <v>36.751100000000001</v>
      </c>
      <c r="AW678">
        <v>2016</v>
      </c>
      <c r="AX678" t="s">
        <v>494</v>
      </c>
      <c r="AY678">
        <v>-5.3875938407285703E-2</v>
      </c>
      <c r="AZ678">
        <v>-198</v>
      </c>
      <c r="BA678">
        <v>36.751100000000001</v>
      </c>
      <c r="BB678">
        <v>100</v>
      </c>
      <c r="BC678">
        <v>100</v>
      </c>
      <c r="BD678">
        <v>0.12</v>
      </c>
      <c r="BE678">
        <v>3.6202588670916101E-2</v>
      </c>
      <c r="BF678" t="s">
        <v>494</v>
      </c>
      <c r="BG678" t="s">
        <v>494</v>
      </c>
      <c r="BH678" t="s">
        <v>86</v>
      </c>
      <c r="BI678" t="s">
        <v>494</v>
      </c>
      <c r="BJ678">
        <v>20.745000000000001</v>
      </c>
      <c r="BK678" t="s">
        <v>494</v>
      </c>
      <c r="BL678" s="5">
        <v>0.54556712962962961</v>
      </c>
      <c r="BM678">
        <v>580</v>
      </c>
      <c r="BN678">
        <v>676</v>
      </c>
      <c r="BO678">
        <v>676</v>
      </c>
      <c r="BP678" t="s">
        <v>51</v>
      </c>
      <c r="BQ678" t="s">
        <v>106</v>
      </c>
      <c r="BR678">
        <v>0.13421772800000001</v>
      </c>
      <c r="BS678">
        <v>6</v>
      </c>
      <c r="BT678"/>
      <c r="BU678"/>
      <c r="BV678" s="9" t="str">
        <f>TEXT(Table1[[#This Row],[CLOSE_DATE]],"YYYYMMDD")&amp;TEXT(Table1[[#This Row],[OPEN_DATE]],"YYYYMMDD")&amp;Table1[[#This Row],[SYMBOL]]</f>
        <v>2016042720160425LNG</v>
      </c>
      <c r="BW678" t="str">
        <f>IFERROR(VLOOKUP(Table1[[#This Row],[Key]],ownlog!$A:$E,MATCH(BW$1,ownlog!$1:$1,0),FALSE),"")</f>
        <v/>
      </c>
      <c r="BX678" t="str">
        <f>IFERROR(VLOOKUP(Table1[[#This Row],[Key]],ownlog!$A:$E,MATCH(BX$1,ownlog!$1:$1,0),FALSE),"")</f>
        <v/>
      </c>
      <c r="BY678" t="str">
        <f>IFERROR(VLOOKUP(Table1[[#This Row],[Key]],ownlog!$A:$E,MATCH(BY$1,ownlog!$1:$1,0),FALSE),"")</f>
        <v/>
      </c>
      <c r="BZ678" t="str">
        <f>IFERROR(VLOOKUP(Table1[[#This Row],[Key]],ownlog!$A:$E,MATCH(BZ$1,ownlog!$1:$1,0),FALSE),"")</f>
        <v/>
      </c>
    </row>
    <row r="679" spans="1:78" x14ac:dyDescent="0.3">
      <c r="A679">
        <v>677</v>
      </c>
      <c r="B679">
        <v>-0.1085</v>
      </c>
      <c r="C679">
        <v>-7.22E-2</v>
      </c>
      <c r="D679" s="1">
        <v>42481</v>
      </c>
      <c r="E679">
        <v>0.33405200000000002</v>
      </c>
      <c r="F679">
        <v>0.42672399999999999</v>
      </c>
      <c r="G679">
        <v>0.23922399999999999</v>
      </c>
      <c r="H679">
        <v>1</v>
      </c>
      <c r="I679">
        <v>0.317173125</v>
      </c>
      <c r="J679">
        <v>0.47679623428270501</v>
      </c>
      <c r="K679">
        <v>0.275354267729369</v>
      </c>
      <c r="L679">
        <v>9.4827999999999996E-2</v>
      </c>
      <c r="M679">
        <v>0.376075251006037</v>
      </c>
      <c r="N679" s="2">
        <v>42481</v>
      </c>
      <c r="O679">
        <v>2102.3999020000001</v>
      </c>
      <c r="P679">
        <v>2111.0500489999999</v>
      </c>
      <c r="Q679">
        <v>2065.919922</v>
      </c>
      <c r="R679" t="s">
        <v>50</v>
      </c>
      <c r="S679">
        <v>9</v>
      </c>
      <c r="T679" t="s">
        <v>494</v>
      </c>
      <c r="U679" s="4">
        <v>-3835</v>
      </c>
      <c r="V679" t="s">
        <v>200</v>
      </c>
      <c r="W679" t="s">
        <v>49</v>
      </c>
      <c r="X679" s="1">
        <v>42788.404849537037</v>
      </c>
      <c r="Y679">
        <v>7.2000225000000002</v>
      </c>
      <c r="Z679">
        <v>2091.69995117187</v>
      </c>
      <c r="AA679">
        <v>2014.9227484130799</v>
      </c>
      <c r="AB679">
        <v>13.9600000381469</v>
      </c>
      <c r="AC679" t="s">
        <v>494</v>
      </c>
      <c r="AD679" t="s">
        <v>494</v>
      </c>
      <c r="AE679">
        <v>5</v>
      </c>
      <c r="AF679">
        <v>-26.103841962000001</v>
      </c>
      <c r="AG679" t="s">
        <v>494</v>
      </c>
      <c r="AH679" t="s">
        <v>494</v>
      </c>
      <c r="AI679" s="2">
        <v>42486</v>
      </c>
      <c r="AJ679" s="2">
        <v>42486</v>
      </c>
      <c r="AK679">
        <v>1</v>
      </c>
      <c r="AL679" t="s">
        <v>494</v>
      </c>
      <c r="AM679" t="s">
        <v>494</v>
      </c>
      <c r="AN679" t="s">
        <v>494</v>
      </c>
      <c r="AO679" t="s">
        <v>52</v>
      </c>
      <c r="AP679" t="s">
        <v>494</v>
      </c>
      <c r="AQ679" t="s">
        <v>494</v>
      </c>
      <c r="AR679">
        <v>0.1</v>
      </c>
      <c r="AS679" t="s">
        <v>494</v>
      </c>
      <c r="AT679" t="s">
        <v>48</v>
      </c>
      <c r="AU679" s="1">
        <v>42486.413356481484</v>
      </c>
      <c r="AV679">
        <v>3.83</v>
      </c>
      <c r="AW679">
        <v>2016</v>
      </c>
      <c r="AX679" t="s">
        <v>494</v>
      </c>
      <c r="AY679">
        <v>0.87438642297650104</v>
      </c>
      <c r="AZ679">
        <v>3348.9</v>
      </c>
      <c r="BA679">
        <v>3.83</v>
      </c>
      <c r="BB679">
        <v>1000</v>
      </c>
      <c r="BC679">
        <v>1000</v>
      </c>
      <c r="BD679">
        <v>0.12</v>
      </c>
      <c r="BE679">
        <v>3.8104291005328798E-2</v>
      </c>
      <c r="BF679" t="s">
        <v>494</v>
      </c>
      <c r="BG679" t="s">
        <v>494</v>
      </c>
      <c r="BH679" t="s">
        <v>93</v>
      </c>
      <c r="BI679" t="s">
        <v>494</v>
      </c>
      <c r="BJ679">
        <v>20.745000000000001</v>
      </c>
      <c r="BK679" t="s">
        <v>494</v>
      </c>
      <c r="BL679" s="5">
        <v>0.41336805555555556</v>
      </c>
      <c r="BM679">
        <v>702</v>
      </c>
      <c r="BN679">
        <v>677</v>
      </c>
      <c r="BO679">
        <v>677</v>
      </c>
      <c r="BP679" t="s">
        <v>51</v>
      </c>
      <c r="BQ679" t="s">
        <v>106</v>
      </c>
      <c r="BR679">
        <v>0.13421772800000001</v>
      </c>
      <c r="BS679">
        <v>6</v>
      </c>
      <c r="BT679"/>
      <c r="BU679"/>
      <c r="BV679" s="9" t="str">
        <f>TEXT(Table1[[#This Row],[CLOSE_DATE]],"YYYYMMDD")&amp;TEXT(Table1[[#This Row],[OPEN_DATE]],"YYYYMMDD")&amp;Table1[[#This Row],[SYMBOL]]</f>
        <v>2017022220160426FNMAS</v>
      </c>
      <c r="BW679" t="str">
        <f>IFERROR(VLOOKUP(Table1[[#This Row],[Key]],ownlog!$A:$E,MATCH(BW$1,ownlog!$1:$1,0),FALSE),"")</f>
        <v/>
      </c>
      <c r="BX679" t="str">
        <f>IFERROR(VLOOKUP(Table1[[#This Row],[Key]],ownlog!$A:$E,MATCH(BX$1,ownlog!$1:$1,0),FALSE),"")</f>
        <v/>
      </c>
      <c r="BY679" t="str">
        <f>IFERROR(VLOOKUP(Table1[[#This Row],[Key]],ownlog!$A:$E,MATCH(BY$1,ownlog!$1:$1,0),FALSE),"")</f>
        <v/>
      </c>
      <c r="BZ679" t="str">
        <f>IFERROR(VLOOKUP(Table1[[#This Row],[Key]],ownlog!$A:$E,MATCH(BZ$1,ownlog!$1:$1,0),FALSE),"")</f>
        <v/>
      </c>
    </row>
    <row r="680" spans="1:78" x14ac:dyDescent="0.3">
      <c r="A680">
        <v>678</v>
      </c>
      <c r="B680">
        <v>-0.1085</v>
      </c>
      <c r="C680">
        <v>-7.22E-2</v>
      </c>
      <c r="D680" s="1">
        <v>42481</v>
      </c>
      <c r="E680">
        <v>0.33405200000000002</v>
      </c>
      <c r="F680">
        <v>0.42672399999999999</v>
      </c>
      <c r="G680">
        <v>0.23922399999999999</v>
      </c>
      <c r="H680">
        <v>1</v>
      </c>
      <c r="I680">
        <v>0.317173125</v>
      </c>
      <c r="J680">
        <v>0.47679623428270501</v>
      </c>
      <c r="K680">
        <v>0.275354267729369</v>
      </c>
      <c r="L680">
        <v>9.4827999999999996E-2</v>
      </c>
      <c r="M680">
        <v>0.376075251006037</v>
      </c>
      <c r="N680" s="2">
        <v>42481</v>
      </c>
      <c r="O680">
        <v>2102.3999020000001</v>
      </c>
      <c r="P680">
        <v>2111.0500489999999</v>
      </c>
      <c r="Q680">
        <v>2065.919922</v>
      </c>
      <c r="R680" t="s">
        <v>50</v>
      </c>
      <c r="S680">
        <v>9</v>
      </c>
      <c r="T680" t="s">
        <v>494</v>
      </c>
      <c r="U680" s="4">
        <v>-2991</v>
      </c>
      <c r="V680" t="s">
        <v>200</v>
      </c>
      <c r="W680" t="s">
        <v>49</v>
      </c>
      <c r="X680" s="1">
        <v>42957.593946759262</v>
      </c>
      <c r="Y680">
        <v>59.5</v>
      </c>
      <c r="Z680">
        <v>2091.69995117187</v>
      </c>
      <c r="AA680">
        <v>2014.9227484130799</v>
      </c>
      <c r="AB680">
        <v>13.9600000381469</v>
      </c>
      <c r="AC680" t="s">
        <v>494</v>
      </c>
      <c r="AD680" t="s">
        <v>494</v>
      </c>
      <c r="AE680">
        <v>1</v>
      </c>
      <c r="AF680">
        <v>-2.0746725000000001</v>
      </c>
      <c r="AG680" t="s">
        <v>494</v>
      </c>
      <c r="AH680" t="s">
        <v>494</v>
      </c>
      <c r="AI680" s="2">
        <v>42486</v>
      </c>
      <c r="AJ680" s="2">
        <v>42486</v>
      </c>
      <c r="AK680">
        <v>1</v>
      </c>
      <c r="AL680" t="s">
        <v>494</v>
      </c>
      <c r="AM680" t="s">
        <v>494</v>
      </c>
      <c r="AN680" t="s">
        <v>494</v>
      </c>
      <c r="AO680" t="s">
        <v>52</v>
      </c>
      <c r="AP680" t="s">
        <v>494</v>
      </c>
      <c r="AQ680" t="s">
        <v>494</v>
      </c>
      <c r="AR680">
        <v>0.1</v>
      </c>
      <c r="AS680" t="s">
        <v>494</v>
      </c>
      <c r="AT680" t="s">
        <v>48</v>
      </c>
      <c r="AU680" s="1">
        <v>42486.413703703707</v>
      </c>
      <c r="AV680">
        <v>59.8</v>
      </c>
      <c r="AW680">
        <v>2016</v>
      </c>
      <c r="AX680" t="s">
        <v>494</v>
      </c>
      <c r="AY680">
        <v>-5.3745819397993302E-3</v>
      </c>
      <c r="AZ680">
        <v>-16.07</v>
      </c>
      <c r="BA680">
        <v>59.8</v>
      </c>
      <c r="BB680">
        <v>50</v>
      </c>
      <c r="BC680">
        <v>50</v>
      </c>
      <c r="BD680">
        <v>0.12</v>
      </c>
      <c r="BE680">
        <v>3.8104291005328798E-2</v>
      </c>
      <c r="BF680" t="s">
        <v>494</v>
      </c>
      <c r="BG680" t="s">
        <v>494</v>
      </c>
      <c r="BH680" t="s">
        <v>132</v>
      </c>
      <c r="BI680" t="s">
        <v>494</v>
      </c>
      <c r="BJ680">
        <v>20.745000000000001</v>
      </c>
      <c r="BK680" t="s">
        <v>494</v>
      </c>
      <c r="BL680" s="5">
        <v>0.41370370370370368</v>
      </c>
      <c r="BM680">
        <v>855</v>
      </c>
      <c r="BN680">
        <v>678</v>
      </c>
      <c r="BO680">
        <v>678</v>
      </c>
      <c r="BP680" t="s">
        <v>51</v>
      </c>
      <c r="BQ680" t="s">
        <v>106</v>
      </c>
      <c r="BR680">
        <v>0.13421772800000001</v>
      </c>
      <c r="BS680">
        <v>6</v>
      </c>
      <c r="BT680"/>
      <c r="BU680"/>
      <c r="BV680" s="9" t="str">
        <f>TEXT(Table1[[#This Row],[CLOSE_DATE]],"YYYYMMDD")&amp;TEXT(Table1[[#This Row],[OPEN_DATE]],"YYYYMMDD")&amp;Table1[[#This Row],[SYMBOL]]</f>
        <v>2017081020160426NKE</v>
      </c>
      <c r="BW680" t="str">
        <f>IFERROR(VLOOKUP(Table1[[#This Row],[Key]],ownlog!$A:$E,MATCH(BW$1,ownlog!$1:$1,0),FALSE),"")</f>
        <v/>
      </c>
      <c r="BX680" t="str">
        <f>IFERROR(VLOOKUP(Table1[[#This Row],[Key]],ownlog!$A:$E,MATCH(BX$1,ownlog!$1:$1,0),FALSE),"")</f>
        <v/>
      </c>
      <c r="BY680" t="str">
        <f>IFERROR(VLOOKUP(Table1[[#This Row],[Key]],ownlog!$A:$E,MATCH(BY$1,ownlog!$1:$1,0),FALSE),"")</f>
        <v/>
      </c>
      <c r="BZ680" t="str">
        <f>IFERROR(VLOOKUP(Table1[[#This Row],[Key]],ownlog!$A:$E,MATCH(BZ$1,ownlog!$1:$1,0),FALSE),"")</f>
        <v/>
      </c>
    </row>
    <row r="681" spans="1:78" x14ac:dyDescent="0.3">
      <c r="A681">
        <v>679</v>
      </c>
      <c r="B681">
        <v>-0.1085</v>
      </c>
      <c r="C681">
        <v>-7.22E-2</v>
      </c>
      <c r="D681" s="1">
        <v>42481</v>
      </c>
      <c r="E681">
        <v>0.33405200000000002</v>
      </c>
      <c r="F681">
        <v>0.42672399999999999</v>
      </c>
      <c r="G681">
        <v>0.23922399999999999</v>
      </c>
      <c r="H681">
        <v>1</v>
      </c>
      <c r="I681">
        <v>0.317173125</v>
      </c>
      <c r="J681">
        <v>0.47679623428270501</v>
      </c>
      <c r="K681">
        <v>0.275354267729369</v>
      </c>
      <c r="L681">
        <v>9.4827999999999996E-2</v>
      </c>
      <c r="M681">
        <v>0.376075251006037</v>
      </c>
      <c r="N681" s="2">
        <v>42481</v>
      </c>
      <c r="O681">
        <v>2102.3999020000001</v>
      </c>
      <c r="P681">
        <v>2111.0500489999999</v>
      </c>
      <c r="Q681">
        <v>2065.919922</v>
      </c>
      <c r="R681" t="s">
        <v>50</v>
      </c>
      <c r="S681">
        <v>9</v>
      </c>
      <c r="T681" t="s">
        <v>494</v>
      </c>
      <c r="U681" s="4">
        <v>-8998.75</v>
      </c>
      <c r="V681" t="s">
        <v>200</v>
      </c>
      <c r="W681" t="s">
        <v>49</v>
      </c>
      <c r="X681" s="1">
        <v>43075.619652777779</v>
      </c>
      <c r="Y681">
        <v>375.29</v>
      </c>
      <c r="Z681">
        <v>2095.14990234375</v>
      </c>
      <c r="AA681">
        <v>2014.90049743652</v>
      </c>
      <c r="AB681">
        <v>13.770000457763601</v>
      </c>
      <c r="AC681" t="s">
        <v>494</v>
      </c>
      <c r="AD681" t="s">
        <v>494</v>
      </c>
      <c r="AE681">
        <v>1</v>
      </c>
      <c r="AF681">
        <v>-2.3954689550000001</v>
      </c>
      <c r="AG681" t="s">
        <v>494</v>
      </c>
      <c r="AH681" t="s">
        <v>494</v>
      </c>
      <c r="AI681" s="2">
        <v>42487</v>
      </c>
      <c r="AJ681" s="2">
        <v>42487</v>
      </c>
      <c r="AK681">
        <v>2</v>
      </c>
      <c r="AL681" t="s">
        <v>494</v>
      </c>
      <c r="AM681" t="s">
        <v>494</v>
      </c>
      <c r="AN681" t="s">
        <v>494</v>
      </c>
      <c r="AO681" t="s">
        <v>52</v>
      </c>
      <c r="AP681" t="s">
        <v>494</v>
      </c>
      <c r="AQ681" t="s">
        <v>494</v>
      </c>
      <c r="AR681">
        <v>0.1</v>
      </c>
      <c r="AS681" t="s">
        <v>494</v>
      </c>
      <c r="AT681" t="s">
        <v>48</v>
      </c>
      <c r="AU681" s="1">
        <v>42487.645231481481</v>
      </c>
      <c r="AV681">
        <v>359.91</v>
      </c>
      <c r="AW681">
        <v>2016</v>
      </c>
      <c r="AX681" t="s">
        <v>494</v>
      </c>
      <c r="AY681">
        <v>4.25384123808729E-2</v>
      </c>
      <c r="AZ681">
        <v>306.2</v>
      </c>
      <c r="BA681">
        <v>359.91</v>
      </c>
      <c r="BB681">
        <v>25</v>
      </c>
      <c r="BC681">
        <v>20</v>
      </c>
      <c r="BD681">
        <v>0.12</v>
      </c>
      <c r="BE681">
        <v>3.9827974140323297E-2</v>
      </c>
      <c r="BF681" t="s">
        <v>494</v>
      </c>
      <c r="BG681" t="s">
        <v>494</v>
      </c>
      <c r="BH681" t="s">
        <v>80</v>
      </c>
      <c r="BI681" t="s">
        <v>494</v>
      </c>
      <c r="BJ681">
        <v>20.745000000000001</v>
      </c>
      <c r="BK681" t="s">
        <v>494</v>
      </c>
      <c r="BL681" s="5">
        <v>0.64523148148148146</v>
      </c>
      <c r="BM681">
        <v>907</v>
      </c>
      <c r="BN681">
        <v>680</v>
      </c>
      <c r="BO681">
        <v>679</v>
      </c>
      <c r="BP681" t="s">
        <v>51</v>
      </c>
      <c r="BQ681" t="s">
        <v>106</v>
      </c>
      <c r="BR681">
        <v>0.13421772800000001</v>
      </c>
      <c r="BS681">
        <v>6</v>
      </c>
      <c r="BT681"/>
      <c r="BU681"/>
      <c r="BV681" s="9" t="str">
        <f>TEXT(Table1[[#This Row],[CLOSE_DATE]],"YYYYMMDD")&amp;TEXT(Table1[[#This Row],[OPEN_DATE]],"YYYYMMDD")&amp;Table1[[#This Row],[SYMBOL]]</f>
        <v>2017120620160427UHAL</v>
      </c>
      <c r="BW681" t="str">
        <f>IFERROR(VLOOKUP(Table1[[#This Row],[Key]],ownlog!$A:$E,MATCH(BW$1,ownlog!$1:$1,0),FALSE),"")</f>
        <v/>
      </c>
      <c r="BX681" t="str">
        <f>IFERROR(VLOOKUP(Table1[[#This Row],[Key]],ownlog!$A:$E,MATCH(BX$1,ownlog!$1:$1,0),FALSE),"")</f>
        <v/>
      </c>
      <c r="BY681" t="str">
        <f>IFERROR(VLOOKUP(Table1[[#This Row],[Key]],ownlog!$A:$E,MATCH(BY$1,ownlog!$1:$1,0),FALSE),"")</f>
        <v/>
      </c>
      <c r="BZ681" t="str">
        <f>IFERROR(VLOOKUP(Table1[[#This Row],[Key]],ownlog!$A:$E,MATCH(BZ$1,ownlog!$1:$1,0),FALSE),"")</f>
        <v/>
      </c>
    </row>
    <row r="682" spans="1:78" x14ac:dyDescent="0.3">
      <c r="A682">
        <v>680</v>
      </c>
      <c r="B682">
        <v>-0.1085</v>
      </c>
      <c r="C682">
        <v>-7.22E-2</v>
      </c>
      <c r="D682" s="1">
        <v>42481</v>
      </c>
      <c r="E682">
        <v>0.33405200000000002</v>
      </c>
      <c r="F682">
        <v>0.42672399999999999</v>
      </c>
      <c r="G682">
        <v>0.23922399999999999</v>
      </c>
      <c r="H682">
        <v>1</v>
      </c>
      <c r="I682">
        <v>0.317173125</v>
      </c>
      <c r="J682">
        <v>0.47679623428270501</v>
      </c>
      <c r="K682">
        <v>0.275354267729369</v>
      </c>
      <c r="L682">
        <v>9.4827999999999996E-2</v>
      </c>
      <c r="M682">
        <v>0.376075251006037</v>
      </c>
      <c r="N682" s="2">
        <v>42481</v>
      </c>
      <c r="O682">
        <v>2102.3999020000001</v>
      </c>
      <c r="P682">
        <v>2111.0500489999999</v>
      </c>
      <c r="Q682">
        <v>2065.919922</v>
      </c>
      <c r="R682" t="s">
        <v>50</v>
      </c>
      <c r="S682">
        <v>9</v>
      </c>
      <c r="T682" t="s">
        <v>494</v>
      </c>
      <c r="U682" s="4">
        <v>-8998.75</v>
      </c>
      <c r="V682" t="s">
        <v>200</v>
      </c>
      <c r="W682" t="s">
        <v>49</v>
      </c>
      <c r="X682" s="1">
        <v>42957.485115740739</v>
      </c>
      <c r="Y682">
        <v>366.8</v>
      </c>
      <c r="Z682">
        <v>2095.14990234375</v>
      </c>
      <c r="AA682">
        <v>2014.90049743652</v>
      </c>
      <c r="AB682">
        <v>13.770000457763601</v>
      </c>
      <c r="AC682" t="s">
        <v>494</v>
      </c>
      <c r="AD682" t="s">
        <v>494</v>
      </c>
      <c r="AE682">
        <v>1</v>
      </c>
      <c r="AF682">
        <v>-2.3866436000000002</v>
      </c>
      <c r="AG682" t="s">
        <v>494</v>
      </c>
      <c r="AH682" t="s">
        <v>494</v>
      </c>
      <c r="AI682" s="2">
        <v>42487</v>
      </c>
      <c r="AJ682" s="2">
        <v>42487</v>
      </c>
      <c r="AK682">
        <v>2</v>
      </c>
      <c r="AL682" t="s">
        <v>494</v>
      </c>
      <c r="AM682" t="s">
        <v>494</v>
      </c>
      <c r="AN682" t="s">
        <v>494</v>
      </c>
      <c r="AO682" t="s">
        <v>52</v>
      </c>
      <c r="AP682" t="s">
        <v>494</v>
      </c>
      <c r="AQ682" t="s">
        <v>494</v>
      </c>
      <c r="AR682">
        <v>0.1</v>
      </c>
      <c r="AS682" t="s">
        <v>494</v>
      </c>
      <c r="AT682" t="s">
        <v>48</v>
      </c>
      <c r="AU682" s="1">
        <v>42487.645231481481</v>
      </c>
      <c r="AV682">
        <v>359.91</v>
      </c>
      <c r="AW682">
        <v>2016</v>
      </c>
      <c r="AX682" t="s">
        <v>494</v>
      </c>
      <c r="AY682">
        <v>1.8371259481536999E-2</v>
      </c>
      <c r="AZ682">
        <v>33.06</v>
      </c>
      <c r="BA682">
        <v>359.91</v>
      </c>
      <c r="BB682">
        <v>25</v>
      </c>
      <c r="BC682">
        <v>5</v>
      </c>
      <c r="BD682">
        <v>0.12</v>
      </c>
      <c r="BE682">
        <v>3.9827974140323297E-2</v>
      </c>
      <c r="BF682" t="s">
        <v>494</v>
      </c>
      <c r="BG682" t="s">
        <v>494</v>
      </c>
      <c r="BH682" t="s">
        <v>80</v>
      </c>
      <c r="BI682" t="s">
        <v>494</v>
      </c>
      <c r="BJ682">
        <v>20.745000000000001</v>
      </c>
      <c r="BK682" t="s">
        <v>494</v>
      </c>
      <c r="BL682" s="5">
        <v>0.64523148148148146</v>
      </c>
      <c r="BM682">
        <v>801</v>
      </c>
      <c r="BN682">
        <v>679</v>
      </c>
      <c r="BO682">
        <v>680</v>
      </c>
      <c r="BP682" t="s">
        <v>51</v>
      </c>
      <c r="BQ682" t="s">
        <v>106</v>
      </c>
      <c r="BR682">
        <v>0.13421772800000001</v>
      </c>
      <c r="BS682">
        <v>6</v>
      </c>
      <c r="BT682"/>
      <c r="BU682"/>
      <c r="BV682" s="9" t="str">
        <f>TEXT(Table1[[#This Row],[CLOSE_DATE]],"YYYYMMDD")&amp;TEXT(Table1[[#This Row],[OPEN_DATE]],"YYYYMMDD")&amp;Table1[[#This Row],[SYMBOL]]</f>
        <v>2017081020160427UHAL</v>
      </c>
      <c r="BW682" t="str">
        <f>IFERROR(VLOOKUP(Table1[[#This Row],[Key]],ownlog!$A:$E,MATCH(BW$1,ownlog!$1:$1,0),FALSE),"")</f>
        <v/>
      </c>
      <c r="BX682" t="str">
        <f>IFERROR(VLOOKUP(Table1[[#This Row],[Key]],ownlog!$A:$E,MATCH(BX$1,ownlog!$1:$1,0),FALSE),"")</f>
        <v/>
      </c>
      <c r="BY682" t="str">
        <f>IFERROR(VLOOKUP(Table1[[#This Row],[Key]],ownlog!$A:$E,MATCH(BY$1,ownlog!$1:$1,0),FALSE),"")</f>
        <v/>
      </c>
      <c r="BZ682" t="str">
        <f>IFERROR(VLOOKUP(Table1[[#This Row],[Key]],ownlog!$A:$E,MATCH(BZ$1,ownlog!$1:$1,0),FALSE),"")</f>
        <v/>
      </c>
    </row>
    <row r="683" spans="1:78" x14ac:dyDescent="0.3">
      <c r="A683">
        <v>681</v>
      </c>
      <c r="B683">
        <v>-0.1085</v>
      </c>
      <c r="C683">
        <v>-7.22E-2</v>
      </c>
      <c r="D683" s="1">
        <v>42488</v>
      </c>
      <c r="E683">
        <v>0.27366299999999999</v>
      </c>
      <c r="F683">
        <v>0.44032900000000003</v>
      </c>
      <c r="G683">
        <v>0.28600799999999998</v>
      </c>
      <c r="H683">
        <v>1</v>
      </c>
      <c r="I683">
        <v>0.31136124999999998</v>
      </c>
      <c r="J683">
        <v>0.47679623428270501</v>
      </c>
      <c r="K683">
        <v>0.275354267729369</v>
      </c>
      <c r="L683">
        <v>-1.2344999999999899E-2</v>
      </c>
      <c r="M683">
        <v>0.376075251006037</v>
      </c>
      <c r="N683" s="2">
        <v>42488</v>
      </c>
      <c r="O683">
        <v>2095.1499020000001</v>
      </c>
      <c r="P683">
        <v>2111.0500489999999</v>
      </c>
      <c r="Q683">
        <v>2077.5200199999999</v>
      </c>
      <c r="R683" t="s">
        <v>58</v>
      </c>
      <c r="S683">
        <v>9</v>
      </c>
      <c r="T683" t="s">
        <v>494</v>
      </c>
      <c r="U683" s="4">
        <v>18594.810000000001</v>
      </c>
      <c r="V683" t="s">
        <v>200</v>
      </c>
      <c r="W683" t="s">
        <v>49</v>
      </c>
      <c r="X683" s="1">
        <v>42502.447951388887</v>
      </c>
      <c r="Y683">
        <v>90.322900000000004</v>
      </c>
      <c r="Z683">
        <v>2065.30004882812</v>
      </c>
      <c r="AA683">
        <v>2014.5242987060501</v>
      </c>
      <c r="AB683">
        <v>15.699999809265099</v>
      </c>
      <c r="AC683" t="s">
        <v>494</v>
      </c>
      <c r="AD683" t="s">
        <v>494</v>
      </c>
      <c r="AE683">
        <v>1.41</v>
      </c>
      <c r="AF683">
        <v>-3.3876156879999999</v>
      </c>
      <c r="AG683" t="s">
        <v>494</v>
      </c>
      <c r="AH683" t="s">
        <v>494</v>
      </c>
      <c r="AI683" s="2">
        <v>42489</v>
      </c>
      <c r="AJ683" s="2">
        <v>42489</v>
      </c>
      <c r="AK683">
        <v>4</v>
      </c>
      <c r="AL683" t="s">
        <v>494</v>
      </c>
      <c r="AM683" t="s">
        <v>494</v>
      </c>
      <c r="AN683" t="s">
        <v>494</v>
      </c>
      <c r="AO683" t="s">
        <v>52</v>
      </c>
      <c r="AP683" t="s">
        <v>494</v>
      </c>
      <c r="AQ683" t="s">
        <v>494</v>
      </c>
      <c r="AR683">
        <v>0.1</v>
      </c>
      <c r="AS683" t="s">
        <v>494</v>
      </c>
      <c r="AT683" t="s">
        <v>48</v>
      </c>
      <c r="AU683" s="1">
        <v>42489.456805555557</v>
      </c>
      <c r="AV683">
        <v>92.95</v>
      </c>
      <c r="AW683">
        <v>2016</v>
      </c>
      <c r="AX683" t="s">
        <v>494</v>
      </c>
      <c r="AY683">
        <v>-2.84233458848843E-2</v>
      </c>
      <c r="AZ683">
        <v>-528.39</v>
      </c>
      <c r="BA683">
        <v>92.981099999999998</v>
      </c>
      <c r="BB683">
        <v>200</v>
      </c>
      <c r="BC683">
        <v>200</v>
      </c>
      <c r="BD683">
        <v>0.12</v>
      </c>
      <c r="BE683">
        <v>2.52048337936077E-2</v>
      </c>
      <c r="BF683" t="s">
        <v>494</v>
      </c>
      <c r="BG683" t="s">
        <v>494</v>
      </c>
      <c r="BH683" t="s">
        <v>47</v>
      </c>
      <c r="BI683" t="s">
        <v>494</v>
      </c>
      <c r="BJ683">
        <v>20.745000000000001</v>
      </c>
      <c r="BK683" t="s">
        <v>494</v>
      </c>
      <c r="BL683" s="5">
        <v>0.4529050925925926</v>
      </c>
      <c r="BM683">
        <v>619</v>
      </c>
      <c r="BN683">
        <v>681</v>
      </c>
      <c r="BO683">
        <v>681</v>
      </c>
      <c r="BP683" t="s">
        <v>51</v>
      </c>
      <c r="BQ683" t="s">
        <v>106</v>
      </c>
      <c r="BR683">
        <v>0.13421772800000001</v>
      </c>
      <c r="BS683">
        <v>6</v>
      </c>
      <c r="BT683"/>
      <c r="BU683"/>
      <c r="BV683" s="9" t="str">
        <f>TEXT(Table1[[#This Row],[CLOSE_DATE]],"YYYYMMDD")&amp;TEXT(Table1[[#This Row],[OPEN_DATE]],"YYYYMMDD")&amp;Table1[[#This Row],[SYMBOL]]</f>
        <v>2016051220160429AAPL</v>
      </c>
      <c r="BW683" t="str">
        <f>IFERROR(VLOOKUP(Table1[[#This Row],[Key]],ownlog!$A:$E,MATCH(BW$1,ownlog!$1:$1,0),FALSE),"")</f>
        <v/>
      </c>
      <c r="BX683" t="str">
        <f>IFERROR(VLOOKUP(Table1[[#This Row],[Key]],ownlog!$A:$E,MATCH(BX$1,ownlog!$1:$1,0),FALSE),"")</f>
        <v/>
      </c>
      <c r="BY683" t="str">
        <f>IFERROR(VLOOKUP(Table1[[#This Row],[Key]],ownlog!$A:$E,MATCH(BY$1,ownlog!$1:$1,0),FALSE),"")</f>
        <v/>
      </c>
      <c r="BZ683" t="str">
        <f>IFERROR(VLOOKUP(Table1[[#This Row],[Key]],ownlog!$A:$E,MATCH(BZ$1,ownlog!$1:$1,0),FALSE),"")</f>
        <v/>
      </c>
    </row>
    <row r="684" spans="1:78" x14ac:dyDescent="0.3">
      <c r="A684">
        <v>682</v>
      </c>
      <c r="B684">
        <v>-0.1085</v>
      </c>
      <c r="C684">
        <v>-7.22E-2</v>
      </c>
      <c r="D684" s="1">
        <v>42488</v>
      </c>
      <c r="E684">
        <v>0.27366299999999999</v>
      </c>
      <c r="F684">
        <v>0.44032900000000003</v>
      </c>
      <c r="G684">
        <v>0.28600799999999998</v>
      </c>
      <c r="H684">
        <v>1</v>
      </c>
      <c r="I684">
        <v>0.31136124999999998</v>
      </c>
      <c r="J684">
        <v>0.47679623428270501</v>
      </c>
      <c r="K684">
        <v>0.275354267729369</v>
      </c>
      <c r="L684">
        <v>-1.2344999999999899E-2</v>
      </c>
      <c r="M684">
        <v>0.376075251006037</v>
      </c>
      <c r="N684" s="2">
        <v>42488</v>
      </c>
      <c r="O684">
        <v>2095.1499020000001</v>
      </c>
      <c r="P684">
        <v>2111.0500489999999</v>
      </c>
      <c r="Q684">
        <v>2077.5200199999999</v>
      </c>
      <c r="R684" t="s">
        <v>58</v>
      </c>
      <c r="S684">
        <v>9</v>
      </c>
      <c r="T684" t="s">
        <v>494</v>
      </c>
      <c r="U684" s="4">
        <v>33108.58</v>
      </c>
      <c r="V684" t="s">
        <v>494</v>
      </c>
      <c r="W684" t="s">
        <v>48</v>
      </c>
      <c r="X684" s="1">
        <v>42493.484074074076</v>
      </c>
      <c r="Y684">
        <v>11.47</v>
      </c>
      <c r="Z684">
        <v>2063.3701171875</v>
      </c>
      <c r="AA684">
        <v>2013.9936492919901</v>
      </c>
      <c r="AB684">
        <v>15.6000003814697</v>
      </c>
      <c r="AC684" t="s">
        <v>494</v>
      </c>
      <c r="AD684" t="s">
        <v>494</v>
      </c>
      <c r="AE684">
        <v>12.32</v>
      </c>
      <c r="AF684">
        <v>-26.117033320000001</v>
      </c>
      <c r="AG684" t="s">
        <v>494</v>
      </c>
      <c r="AH684" t="s">
        <v>494</v>
      </c>
      <c r="AI684" s="2">
        <v>42493</v>
      </c>
      <c r="AJ684" s="2">
        <v>42493</v>
      </c>
      <c r="AK684">
        <v>1</v>
      </c>
      <c r="AL684" t="s">
        <v>494</v>
      </c>
      <c r="AM684" t="s">
        <v>494</v>
      </c>
      <c r="AN684" t="s">
        <v>494</v>
      </c>
      <c r="AO684" t="s">
        <v>52</v>
      </c>
      <c r="AP684" t="s">
        <v>494</v>
      </c>
      <c r="AQ684" t="s">
        <v>494</v>
      </c>
      <c r="AR684">
        <v>0.1</v>
      </c>
      <c r="AS684" t="s">
        <v>494</v>
      </c>
      <c r="AT684" t="s">
        <v>49</v>
      </c>
      <c r="AU684" s="1">
        <v>42493.455046296294</v>
      </c>
      <c r="AV684">
        <v>11.420963621</v>
      </c>
      <c r="AW684">
        <v>2016</v>
      </c>
      <c r="AX684" t="s">
        <v>494</v>
      </c>
      <c r="AY684">
        <v>-4.7942690503902296E-3</v>
      </c>
      <c r="AZ684">
        <v>-158.79</v>
      </c>
      <c r="BA684">
        <v>11.420999999999999</v>
      </c>
      <c r="BB684">
        <v>2900</v>
      </c>
      <c r="BC684">
        <v>2900</v>
      </c>
      <c r="BD684">
        <v>0.12</v>
      </c>
      <c r="BE684">
        <v>2.4516694932412399E-2</v>
      </c>
      <c r="BF684" t="s">
        <v>494</v>
      </c>
      <c r="BG684" t="s">
        <v>494</v>
      </c>
      <c r="BH684" t="s">
        <v>66</v>
      </c>
      <c r="BI684" t="s">
        <v>494</v>
      </c>
      <c r="BJ684">
        <v>20.745000000000001</v>
      </c>
      <c r="BK684" t="s">
        <v>494</v>
      </c>
      <c r="BL684" s="5">
        <v>0.45504629629629628</v>
      </c>
      <c r="BM684">
        <v>599</v>
      </c>
      <c r="BN684">
        <v>682</v>
      </c>
      <c r="BO684">
        <v>682</v>
      </c>
      <c r="BP684" t="s">
        <v>51</v>
      </c>
      <c r="BQ684" t="s">
        <v>106</v>
      </c>
      <c r="BR684">
        <v>0.13421772800000001</v>
      </c>
      <c r="BS684">
        <v>6</v>
      </c>
      <c r="BT684"/>
      <c r="BU684"/>
      <c r="BV684" s="9" t="str">
        <f>TEXT(Table1[[#This Row],[CLOSE_DATE]],"YYYYMMDD")&amp;TEXT(Table1[[#This Row],[OPEN_DATE]],"YYYYMMDD")&amp;Table1[[#This Row],[SYMBOL]]</f>
        <v>2016050320160503TCK</v>
      </c>
      <c r="BW684" t="str">
        <f>IFERROR(VLOOKUP(Table1[[#This Row],[Key]],ownlog!$A:$E,MATCH(BW$1,ownlog!$1:$1,0),FALSE),"")</f>
        <v/>
      </c>
      <c r="BX684" t="str">
        <f>IFERROR(VLOOKUP(Table1[[#This Row],[Key]],ownlog!$A:$E,MATCH(BX$1,ownlog!$1:$1,0),FALSE),"")</f>
        <v/>
      </c>
      <c r="BY684" t="str">
        <f>IFERROR(VLOOKUP(Table1[[#This Row],[Key]],ownlog!$A:$E,MATCH(BY$1,ownlog!$1:$1,0),FALSE),"")</f>
        <v/>
      </c>
      <c r="BZ684" t="str">
        <f>IFERROR(VLOOKUP(Table1[[#This Row],[Key]],ownlog!$A:$E,MATCH(BZ$1,ownlog!$1:$1,0),FALSE),"")</f>
        <v/>
      </c>
    </row>
    <row r="685" spans="1:78" x14ac:dyDescent="0.3">
      <c r="A685">
        <v>683</v>
      </c>
      <c r="B685">
        <v>-0.1085</v>
      </c>
      <c r="C685">
        <v>-7.22E-2</v>
      </c>
      <c r="D685" s="1">
        <v>42488</v>
      </c>
      <c r="E685">
        <v>0.27366299999999999</v>
      </c>
      <c r="F685">
        <v>0.44032900000000003</v>
      </c>
      <c r="G685">
        <v>0.28600799999999998</v>
      </c>
      <c r="H685">
        <v>1</v>
      </c>
      <c r="I685">
        <v>0.31136124999999998</v>
      </c>
      <c r="J685">
        <v>0.47679623428270501</v>
      </c>
      <c r="K685">
        <v>0.275354267729369</v>
      </c>
      <c r="L685">
        <v>-1.2344999999999899E-2</v>
      </c>
      <c r="M685">
        <v>0.376075251006037</v>
      </c>
      <c r="N685" s="2">
        <v>42488</v>
      </c>
      <c r="O685">
        <v>2095.1499020000001</v>
      </c>
      <c r="P685">
        <v>2111.0500489999999</v>
      </c>
      <c r="Q685">
        <v>2077.5200199999999</v>
      </c>
      <c r="R685" t="s">
        <v>58</v>
      </c>
      <c r="S685">
        <v>9</v>
      </c>
      <c r="T685" t="s">
        <v>494</v>
      </c>
      <c r="U685" s="4">
        <v>32412.09</v>
      </c>
      <c r="V685" t="s">
        <v>494</v>
      </c>
      <c r="W685" t="s">
        <v>48</v>
      </c>
      <c r="X685" s="1">
        <v>42493.484178240738</v>
      </c>
      <c r="Y685">
        <v>5.2199</v>
      </c>
      <c r="Z685">
        <v>2063.3701171875</v>
      </c>
      <c r="AA685">
        <v>2013.9936492919901</v>
      </c>
      <c r="AB685">
        <v>15.6000003814697</v>
      </c>
      <c r="AC685" t="s">
        <v>494</v>
      </c>
      <c r="AD685" t="s">
        <v>494</v>
      </c>
      <c r="AE685">
        <v>26.31</v>
      </c>
      <c r="AF685">
        <v>-51.107090847999999</v>
      </c>
      <c r="AG685" t="s">
        <v>494</v>
      </c>
      <c r="AH685" t="s">
        <v>494</v>
      </c>
      <c r="AI685" s="2">
        <v>42493</v>
      </c>
      <c r="AJ685" s="2">
        <v>42493</v>
      </c>
      <c r="AK685">
        <v>1</v>
      </c>
      <c r="AL685" t="s">
        <v>494</v>
      </c>
      <c r="AM685" t="s">
        <v>494</v>
      </c>
      <c r="AN685" t="s">
        <v>494</v>
      </c>
      <c r="AO685" t="s">
        <v>52</v>
      </c>
      <c r="AP685" t="s">
        <v>494</v>
      </c>
      <c r="AQ685" t="s">
        <v>494</v>
      </c>
      <c r="AR685">
        <v>0.1</v>
      </c>
      <c r="AS685" t="s">
        <v>494</v>
      </c>
      <c r="AT685" t="s">
        <v>49</v>
      </c>
      <c r="AU685" s="1">
        <v>42493.455358796295</v>
      </c>
      <c r="AV685">
        <v>5.231509677</v>
      </c>
      <c r="AW685">
        <v>2016</v>
      </c>
      <c r="AX685" t="s">
        <v>494</v>
      </c>
      <c r="AY685">
        <v>1.1468964735702599E-3</v>
      </c>
      <c r="AZ685">
        <v>37.200000000000003</v>
      </c>
      <c r="BA685">
        <v>5.2320000000000002</v>
      </c>
      <c r="BB685">
        <v>6200</v>
      </c>
      <c r="BC685">
        <v>6200</v>
      </c>
      <c r="BD685">
        <v>0.12</v>
      </c>
      <c r="BE685">
        <v>2.4516694932412399E-2</v>
      </c>
      <c r="BF685" t="s">
        <v>494</v>
      </c>
      <c r="BG685" t="s">
        <v>494</v>
      </c>
      <c r="BH685" t="s">
        <v>79</v>
      </c>
      <c r="BI685" t="s">
        <v>494</v>
      </c>
      <c r="BJ685">
        <v>20.745000000000001</v>
      </c>
      <c r="BK685" t="s">
        <v>494</v>
      </c>
      <c r="BL685" s="5">
        <v>0.45535879629629628</v>
      </c>
      <c r="BM685">
        <v>600</v>
      </c>
      <c r="BN685">
        <v>683</v>
      </c>
      <c r="BO685">
        <v>683</v>
      </c>
      <c r="BP685" t="s">
        <v>51</v>
      </c>
      <c r="BQ685" t="s">
        <v>106</v>
      </c>
      <c r="BR685">
        <v>0.13421772800000001</v>
      </c>
      <c r="BS685">
        <v>6</v>
      </c>
      <c r="BT685"/>
      <c r="BU685"/>
      <c r="BV685" s="9" t="str">
        <f>TEXT(Table1[[#This Row],[CLOSE_DATE]],"YYYYMMDD")&amp;TEXT(Table1[[#This Row],[OPEN_DATE]],"YYYYMMDD")&amp;Table1[[#This Row],[SYMBOL]]</f>
        <v>2016050320160503VALE</v>
      </c>
      <c r="BW685" t="str">
        <f>IFERROR(VLOOKUP(Table1[[#This Row],[Key]],ownlog!$A:$E,MATCH(BW$1,ownlog!$1:$1,0),FALSE),"")</f>
        <v/>
      </c>
      <c r="BX685" t="str">
        <f>IFERROR(VLOOKUP(Table1[[#This Row],[Key]],ownlog!$A:$E,MATCH(BX$1,ownlog!$1:$1,0),FALSE),"")</f>
        <v/>
      </c>
      <c r="BY685" t="str">
        <f>IFERROR(VLOOKUP(Table1[[#This Row],[Key]],ownlog!$A:$E,MATCH(BY$1,ownlog!$1:$1,0),FALSE),"")</f>
        <v/>
      </c>
      <c r="BZ685" t="str">
        <f>IFERROR(VLOOKUP(Table1[[#This Row],[Key]],ownlog!$A:$E,MATCH(BZ$1,ownlog!$1:$1,0),FALSE),"")</f>
        <v/>
      </c>
    </row>
    <row r="686" spans="1:78" x14ac:dyDescent="0.3">
      <c r="A686">
        <v>684</v>
      </c>
      <c r="B686">
        <v>-0.1085</v>
      </c>
      <c r="C686">
        <v>-7.22E-2</v>
      </c>
      <c r="D686" s="1">
        <v>42488</v>
      </c>
      <c r="E686">
        <v>0.27366299999999999</v>
      </c>
      <c r="F686">
        <v>0.44032900000000003</v>
      </c>
      <c r="G686">
        <v>0.28600799999999998</v>
      </c>
      <c r="H686">
        <v>1</v>
      </c>
      <c r="I686">
        <v>0.31136124999999998</v>
      </c>
      <c r="J686">
        <v>0.47679623428270501</v>
      </c>
      <c r="K686">
        <v>0.275354267729369</v>
      </c>
      <c r="L686">
        <v>-1.2344999999999899E-2</v>
      </c>
      <c r="M686">
        <v>0.376075251006037</v>
      </c>
      <c r="N686" s="2">
        <v>42488</v>
      </c>
      <c r="O686">
        <v>2095.1499020000001</v>
      </c>
      <c r="P686">
        <v>2111.0500489999999</v>
      </c>
      <c r="Q686">
        <v>2077.5200199999999</v>
      </c>
      <c r="R686" t="s">
        <v>58</v>
      </c>
      <c r="S686">
        <v>9</v>
      </c>
      <c r="T686" t="s">
        <v>494</v>
      </c>
      <c r="U686" s="4">
        <v>26183.07</v>
      </c>
      <c r="V686" t="s">
        <v>494</v>
      </c>
      <c r="W686" t="s">
        <v>48</v>
      </c>
      <c r="X686" s="1">
        <v>42493.484432870369</v>
      </c>
      <c r="Y686">
        <v>93.871428570999996</v>
      </c>
      <c r="Z686">
        <v>2063.3701171875</v>
      </c>
      <c r="AA686">
        <v>2013.9936492919901</v>
      </c>
      <c r="AB686">
        <v>15.6000003814697</v>
      </c>
      <c r="AC686" t="s">
        <v>494</v>
      </c>
      <c r="AD686" t="s">
        <v>494</v>
      </c>
      <c r="AE686">
        <v>1.69</v>
      </c>
      <c r="AF686">
        <v>-2.8108288140000002</v>
      </c>
      <c r="AG686" t="s">
        <v>494</v>
      </c>
      <c r="AH686" t="s">
        <v>494</v>
      </c>
      <c r="AI686" s="2">
        <v>42493</v>
      </c>
      <c r="AJ686" s="2">
        <v>42493</v>
      </c>
      <c r="AK686">
        <v>1</v>
      </c>
      <c r="AL686" t="s">
        <v>494</v>
      </c>
      <c r="AM686" t="s">
        <v>494</v>
      </c>
      <c r="AN686" t="s">
        <v>494</v>
      </c>
      <c r="AO686" t="s">
        <v>52</v>
      </c>
      <c r="AP686" t="s">
        <v>494</v>
      </c>
      <c r="AQ686" t="s">
        <v>494</v>
      </c>
      <c r="AR686">
        <v>0.1</v>
      </c>
      <c r="AS686" t="s">
        <v>494</v>
      </c>
      <c r="AT686" t="s">
        <v>49</v>
      </c>
      <c r="AU686" s="1">
        <v>42493.455578703702</v>
      </c>
      <c r="AV686">
        <v>93.517171429000001</v>
      </c>
      <c r="AW686">
        <v>2016</v>
      </c>
      <c r="AX686" t="s">
        <v>494</v>
      </c>
      <c r="AY686">
        <v>-3.78540106154476E-3</v>
      </c>
      <c r="AZ686">
        <v>-99.12</v>
      </c>
      <c r="BA686">
        <v>93.516999999999996</v>
      </c>
      <c r="BB686">
        <v>280</v>
      </c>
      <c r="BC686">
        <v>280</v>
      </c>
      <c r="BD686">
        <v>0.12</v>
      </c>
      <c r="BE686">
        <v>2.4516694932412399E-2</v>
      </c>
      <c r="BF686" t="s">
        <v>494</v>
      </c>
      <c r="BG686" t="s">
        <v>494</v>
      </c>
      <c r="BH686" t="s">
        <v>77</v>
      </c>
      <c r="BI686" t="s">
        <v>494</v>
      </c>
      <c r="BJ686">
        <v>20.745000000000001</v>
      </c>
      <c r="BK686" t="s">
        <v>494</v>
      </c>
      <c r="BL686" s="5">
        <v>0.45557870370370368</v>
      </c>
      <c r="BM686">
        <v>602</v>
      </c>
      <c r="BN686">
        <v>684</v>
      </c>
      <c r="BO686">
        <v>684</v>
      </c>
      <c r="BP686" t="s">
        <v>51</v>
      </c>
      <c r="BQ686" t="s">
        <v>106</v>
      </c>
      <c r="BR686">
        <v>0.13421772800000001</v>
      </c>
      <c r="BS686">
        <v>6</v>
      </c>
      <c r="BT686"/>
      <c r="BU686"/>
      <c r="BV686" s="9" t="str">
        <f>TEXT(Table1[[#This Row],[CLOSE_DATE]],"YYYYMMDD")&amp;TEXT(Table1[[#This Row],[OPEN_DATE]],"YYYYMMDD")&amp;Table1[[#This Row],[SYMBOL]]</f>
        <v>2016050320160503WYNN</v>
      </c>
      <c r="BW686" t="str">
        <f>IFERROR(VLOOKUP(Table1[[#This Row],[Key]],ownlog!$A:$E,MATCH(BW$1,ownlog!$1:$1,0),FALSE),"")</f>
        <v/>
      </c>
      <c r="BX686" t="str">
        <f>IFERROR(VLOOKUP(Table1[[#This Row],[Key]],ownlog!$A:$E,MATCH(BX$1,ownlog!$1:$1,0),FALSE),"")</f>
        <v/>
      </c>
      <c r="BY686" t="str">
        <f>IFERROR(VLOOKUP(Table1[[#This Row],[Key]],ownlog!$A:$E,MATCH(BY$1,ownlog!$1:$1,0),FALSE),"")</f>
        <v/>
      </c>
      <c r="BZ686" t="str">
        <f>IFERROR(VLOOKUP(Table1[[#This Row],[Key]],ownlog!$A:$E,MATCH(BZ$1,ownlog!$1:$1,0),FALSE),"")</f>
        <v/>
      </c>
    </row>
    <row r="687" spans="1:78" x14ac:dyDescent="0.3">
      <c r="A687">
        <v>685</v>
      </c>
      <c r="B687">
        <v>-0.1085</v>
      </c>
      <c r="C687">
        <v>-7.22E-2</v>
      </c>
      <c r="D687" s="1">
        <v>42488</v>
      </c>
      <c r="E687">
        <v>0.27366299999999999</v>
      </c>
      <c r="F687">
        <v>0.44032900000000003</v>
      </c>
      <c r="G687">
        <v>0.28600799999999998</v>
      </c>
      <c r="H687">
        <v>1</v>
      </c>
      <c r="I687">
        <v>0.31136124999999998</v>
      </c>
      <c r="J687">
        <v>0.47679623428270501</v>
      </c>
      <c r="K687">
        <v>0.275354267729369</v>
      </c>
      <c r="L687">
        <v>-1.2344999999999899E-2</v>
      </c>
      <c r="M687">
        <v>0.376075251006037</v>
      </c>
      <c r="N687" s="2">
        <v>42488</v>
      </c>
      <c r="O687">
        <v>2095.1499020000001</v>
      </c>
      <c r="P687">
        <v>2111.0500489999999</v>
      </c>
      <c r="Q687">
        <v>2077.5200199999999</v>
      </c>
      <c r="R687" t="s">
        <v>58</v>
      </c>
      <c r="S687">
        <v>9</v>
      </c>
      <c r="T687" t="s">
        <v>494</v>
      </c>
      <c r="U687" s="4">
        <v>29972.95</v>
      </c>
      <c r="V687" t="s">
        <v>200</v>
      </c>
      <c r="W687" t="s">
        <v>48</v>
      </c>
      <c r="X687" s="1">
        <v>42493.483877314815</v>
      </c>
      <c r="Y687">
        <v>37.468899999999998</v>
      </c>
      <c r="Z687">
        <v>2063.3701171875</v>
      </c>
      <c r="AA687">
        <v>2013.9936492919901</v>
      </c>
      <c r="AB687">
        <v>15.6000003814697</v>
      </c>
      <c r="AC687" t="s">
        <v>494</v>
      </c>
      <c r="AD687" t="s">
        <v>494</v>
      </c>
      <c r="AE687">
        <v>3.85</v>
      </c>
      <c r="AF687">
        <v>-11.853493586000001</v>
      </c>
      <c r="AG687" t="s">
        <v>494</v>
      </c>
      <c r="AH687" t="s">
        <v>494</v>
      </c>
      <c r="AI687" s="2">
        <v>42493</v>
      </c>
      <c r="AJ687" s="2">
        <v>42493</v>
      </c>
      <c r="AK687">
        <v>1</v>
      </c>
      <c r="AL687" t="s">
        <v>494</v>
      </c>
      <c r="AM687" t="s">
        <v>494</v>
      </c>
      <c r="AN687" t="s">
        <v>494</v>
      </c>
      <c r="AO687" t="s">
        <v>52</v>
      </c>
      <c r="AP687" t="s">
        <v>494</v>
      </c>
      <c r="AQ687" t="s">
        <v>494</v>
      </c>
      <c r="AR687">
        <v>0.1</v>
      </c>
      <c r="AS687" t="s">
        <v>494</v>
      </c>
      <c r="AT687" t="s">
        <v>49</v>
      </c>
      <c r="AU687" s="1">
        <v>42493.456122685187</v>
      </c>
      <c r="AV687">
        <v>37.470962499999999</v>
      </c>
      <c r="AW687">
        <v>2016</v>
      </c>
      <c r="AX687" t="s">
        <v>494</v>
      </c>
      <c r="AY687">
        <v>-2.6687331557069001E-4</v>
      </c>
      <c r="AZ687">
        <v>-8</v>
      </c>
      <c r="BA687">
        <v>37.470999999999997</v>
      </c>
      <c r="BB687">
        <v>800</v>
      </c>
      <c r="BC687">
        <v>800</v>
      </c>
      <c r="BD687">
        <v>0.12</v>
      </c>
      <c r="BE687">
        <v>2.4516694932412399E-2</v>
      </c>
      <c r="BF687" t="s">
        <v>494</v>
      </c>
      <c r="BG687" t="s">
        <v>494</v>
      </c>
      <c r="BH687" t="s">
        <v>86</v>
      </c>
      <c r="BI687" t="s">
        <v>494</v>
      </c>
      <c r="BJ687">
        <v>20.745000000000001</v>
      </c>
      <c r="BK687" t="s">
        <v>494</v>
      </c>
      <c r="BL687" s="5">
        <v>0.45612268518518517</v>
      </c>
      <c r="BM687">
        <v>596</v>
      </c>
      <c r="BN687">
        <v>685</v>
      </c>
      <c r="BO687">
        <v>685</v>
      </c>
      <c r="BP687" t="s">
        <v>51</v>
      </c>
      <c r="BQ687" t="s">
        <v>106</v>
      </c>
      <c r="BR687">
        <v>0.13421772800000001</v>
      </c>
      <c r="BS687">
        <v>6</v>
      </c>
      <c r="BT687"/>
      <c r="BU687"/>
      <c r="BV687" s="9" t="str">
        <f>TEXT(Table1[[#This Row],[CLOSE_DATE]],"YYYYMMDD")&amp;TEXT(Table1[[#This Row],[OPEN_DATE]],"YYYYMMDD")&amp;Table1[[#This Row],[SYMBOL]]</f>
        <v>2016050320160503LNG</v>
      </c>
      <c r="BW687" t="str">
        <f>IFERROR(VLOOKUP(Table1[[#This Row],[Key]],ownlog!$A:$E,MATCH(BW$1,ownlog!$1:$1,0),FALSE),"")</f>
        <v/>
      </c>
      <c r="BX687" t="str">
        <f>IFERROR(VLOOKUP(Table1[[#This Row],[Key]],ownlog!$A:$E,MATCH(BX$1,ownlog!$1:$1,0),FALSE),"")</f>
        <v/>
      </c>
      <c r="BY687" t="str">
        <f>IFERROR(VLOOKUP(Table1[[#This Row],[Key]],ownlog!$A:$E,MATCH(BY$1,ownlog!$1:$1,0),FALSE),"")</f>
        <v/>
      </c>
      <c r="BZ687" t="str">
        <f>IFERROR(VLOOKUP(Table1[[#This Row],[Key]],ownlog!$A:$E,MATCH(BZ$1,ownlog!$1:$1,0),FALSE),"")</f>
        <v/>
      </c>
    </row>
    <row r="688" spans="1:78" x14ac:dyDescent="0.3">
      <c r="A688">
        <v>686</v>
      </c>
      <c r="B688">
        <v>-0.1085</v>
      </c>
      <c r="C688">
        <v>-7.22E-2</v>
      </c>
      <c r="D688" s="1">
        <v>42488</v>
      </c>
      <c r="E688">
        <v>0.27366299999999999</v>
      </c>
      <c r="F688">
        <v>0.44032900000000003</v>
      </c>
      <c r="G688">
        <v>0.28600799999999998</v>
      </c>
      <c r="H688">
        <v>1</v>
      </c>
      <c r="I688">
        <v>0.31136124999999998</v>
      </c>
      <c r="J688">
        <v>0.47679623428270501</v>
      </c>
      <c r="K688">
        <v>0.275354267729369</v>
      </c>
      <c r="L688">
        <v>-1.2344999999999899E-2</v>
      </c>
      <c r="M688">
        <v>0.376075251006037</v>
      </c>
      <c r="N688" s="2">
        <v>42488</v>
      </c>
      <c r="O688">
        <v>2095.1499020000001</v>
      </c>
      <c r="P688">
        <v>2111.0500489999999</v>
      </c>
      <c r="Q688">
        <v>2077.5200199999999</v>
      </c>
      <c r="R688" t="s">
        <v>58</v>
      </c>
      <c r="S688">
        <v>9</v>
      </c>
      <c r="T688" t="s">
        <v>494</v>
      </c>
      <c r="U688" s="4">
        <v>25998.43</v>
      </c>
      <c r="V688" t="s">
        <v>200</v>
      </c>
      <c r="W688" t="s">
        <v>48</v>
      </c>
      <c r="X688" s="1">
        <v>42493.484652777777</v>
      </c>
      <c r="Y688">
        <v>12.468995238</v>
      </c>
      <c r="Z688">
        <v>2063.3701171875</v>
      </c>
      <c r="AA688">
        <v>2013.9936492919901</v>
      </c>
      <c r="AB688">
        <v>15.6000003814697</v>
      </c>
      <c r="AC688" t="s">
        <v>494</v>
      </c>
      <c r="AD688" t="s">
        <v>494</v>
      </c>
      <c r="AE688">
        <v>10.07</v>
      </c>
      <c r="AF688">
        <v>-16.759185389999999</v>
      </c>
      <c r="AG688" t="s">
        <v>494</v>
      </c>
      <c r="AH688" t="s">
        <v>494</v>
      </c>
      <c r="AI688" s="2">
        <v>42493</v>
      </c>
      <c r="AJ688" s="2">
        <v>42493</v>
      </c>
      <c r="AK688">
        <v>1</v>
      </c>
      <c r="AL688" t="s">
        <v>494</v>
      </c>
      <c r="AM688" t="s">
        <v>494</v>
      </c>
      <c r="AN688" t="s">
        <v>494</v>
      </c>
      <c r="AO688" t="s">
        <v>52</v>
      </c>
      <c r="AP688" t="s">
        <v>494</v>
      </c>
      <c r="AQ688" t="s">
        <v>494</v>
      </c>
      <c r="AR688">
        <v>0.1</v>
      </c>
      <c r="AS688" t="s">
        <v>494</v>
      </c>
      <c r="AT688" t="s">
        <v>49</v>
      </c>
      <c r="AU688" s="1">
        <v>42493.456631944442</v>
      </c>
      <c r="AV688">
        <v>12.390323529</v>
      </c>
      <c r="AW688">
        <v>2016</v>
      </c>
      <c r="AX688" t="s">
        <v>494</v>
      </c>
      <c r="AY688">
        <v>-6.8554445952747102E-3</v>
      </c>
      <c r="AZ688">
        <v>-144.4</v>
      </c>
      <c r="BA688">
        <v>12.385</v>
      </c>
      <c r="BB688">
        <v>2100</v>
      </c>
      <c r="BC688">
        <v>1700</v>
      </c>
      <c r="BD688">
        <v>0.12</v>
      </c>
      <c r="BE688">
        <v>2.4516694932412399E-2</v>
      </c>
      <c r="BF688" t="s">
        <v>494</v>
      </c>
      <c r="BG688" t="s">
        <v>494</v>
      </c>
      <c r="BH688" t="s">
        <v>103</v>
      </c>
      <c r="BI688" t="s">
        <v>494</v>
      </c>
      <c r="BJ688">
        <v>20.745000000000001</v>
      </c>
      <c r="BK688" t="s">
        <v>494</v>
      </c>
      <c r="BL688" s="5">
        <v>0.45672453703703703</v>
      </c>
      <c r="BM688">
        <v>604</v>
      </c>
      <c r="BN688">
        <v>686</v>
      </c>
      <c r="BO688">
        <v>686</v>
      </c>
      <c r="BP688" t="s">
        <v>51</v>
      </c>
      <c r="BQ688" t="s">
        <v>106</v>
      </c>
      <c r="BR688">
        <v>0.13421772800000001</v>
      </c>
      <c r="BS688">
        <v>6</v>
      </c>
      <c r="BT688"/>
      <c r="BU688"/>
      <c r="BV688" s="9" t="str">
        <f>TEXT(Table1[[#This Row],[CLOSE_DATE]],"YYYYMMDD")&amp;TEXT(Table1[[#This Row],[OPEN_DATE]],"YYYYMMDD")&amp;Table1[[#This Row],[SYMBOL]]</f>
        <v>2016050320160503FCX</v>
      </c>
      <c r="BW688" t="str">
        <f>IFERROR(VLOOKUP(Table1[[#This Row],[Key]],ownlog!$A:$E,MATCH(BW$1,ownlog!$1:$1,0),FALSE),"")</f>
        <v/>
      </c>
      <c r="BX688" t="str">
        <f>IFERROR(VLOOKUP(Table1[[#This Row],[Key]],ownlog!$A:$E,MATCH(BX$1,ownlog!$1:$1,0),FALSE),"")</f>
        <v/>
      </c>
      <c r="BY688" t="str">
        <f>IFERROR(VLOOKUP(Table1[[#This Row],[Key]],ownlog!$A:$E,MATCH(BY$1,ownlog!$1:$1,0),FALSE),"")</f>
        <v/>
      </c>
      <c r="BZ688" t="str">
        <f>IFERROR(VLOOKUP(Table1[[#This Row],[Key]],ownlog!$A:$E,MATCH(BZ$1,ownlog!$1:$1,0),FALSE),"")</f>
        <v/>
      </c>
    </row>
    <row r="689" spans="1:78" x14ac:dyDescent="0.3">
      <c r="A689">
        <v>687</v>
      </c>
      <c r="B689">
        <v>-0.1085</v>
      </c>
      <c r="C689">
        <v>-7.22E-2</v>
      </c>
      <c r="D689" s="1">
        <v>42488</v>
      </c>
      <c r="E689">
        <v>0.27366299999999999</v>
      </c>
      <c r="F689">
        <v>0.44032900000000003</v>
      </c>
      <c r="G689">
        <v>0.28600799999999998</v>
      </c>
      <c r="H689">
        <v>1</v>
      </c>
      <c r="I689">
        <v>0.31136124999999998</v>
      </c>
      <c r="J689">
        <v>0.47679623428270501</v>
      </c>
      <c r="K689">
        <v>0.275354267729369</v>
      </c>
      <c r="L689">
        <v>-1.2344999999999899E-2</v>
      </c>
      <c r="M689">
        <v>0.376075251006037</v>
      </c>
      <c r="N689" s="2">
        <v>42488</v>
      </c>
      <c r="O689">
        <v>2095.1499020000001</v>
      </c>
      <c r="P689">
        <v>2111.0500489999999</v>
      </c>
      <c r="Q689">
        <v>2077.5200199999999</v>
      </c>
      <c r="R689" t="s">
        <v>58</v>
      </c>
      <c r="S689">
        <v>9</v>
      </c>
      <c r="T689" t="s">
        <v>494</v>
      </c>
      <c r="U689" s="4">
        <v>25998.43</v>
      </c>
      <c r="V689" t="s">
        <v>200</v>
      </c>
      <c r="W689" t="s">
        <v>48</v>
      </c>
      <c r="X689" s="1">
        <v>42493.484652777777</v>
      </c>
      <c r="Y689">
        <v>12.468995238</v>
      </c>
      <c r="Z689">
        <v>2063.3701171875</v>
      </c>
      <c r="AA689">
        <v>2013.9936492919901</v>
      </c>
      <c r="AB689">
        <v>15.6000003814697</v>
      </c>
      <c r="AC689" t="s">
        <v>494</v>
      </c>
      <c r="AD689" t="s">
        <v>494</v>
      </c>
      <c r="AE689">
        <v>10.07</v>
      </c>
      <c r="AF689">
        <v>-10.107783996</v>
      </c>
      <c r="AG689" t="s">
        <v>494</v>
      </c>
      <c r="AH689" t="s">
        <v>494</v>
      </c>
      <c r="AI689" s="2">
        <v>42493</v>
      </c>
      <c r="AJ689" s="2">
        <v>42493</v>
      </c>
      <c r="AK689">
        <v>1</v>
      </c>
      <c r="AL689" t="s">
        <v>494</v>
      </c>
      <c r="AM689" t="s">
        <v>494</v>
      </c>
      <c r="AN689" t="s">
        <v>494</v>
      </c>
      <c r="AO689" t="s">
        <v>52</v>
      </c>
      <c r="AP689" t="s">
        <v>494</v>
      </c>
      <c r="AQ689" t="s">
        <v>494</v>
      </c>
      <c r="AR689">
        <v>0.1</v>
      </c>
      <c r="AS689" t="s">
        <v>494</v>
      </c>
      <c r="AT689" t="s">
        <v>49</v>
      </c>
      <c r="AU689" s="1">
        <v>42493.456724537034</v>
      </c>
      <c r="AV689">
        <v>12.36055</v>
      </c>
      <c r="AW689">
        <v>2016</v>
      </c>
      <c r="AX689" t="s">
        <v>494</v>
      </c>
      <c r="AY689">
        <v>-1.0598233897358899E-2</v>
      </c>
      <c r="AZ689">
        <v>-52.4</v>
      </c>
      <c r="BA689">
        <v>12.385</v>
      </c>
      <c r="BB689">
        <v>2100</v>
      </c>
      <c r="BC689">
        <v>400</v>
      </c>
      <c r="BD689">
        <v>0.12</v>
      </c>
      <c r="BE689">
        <v>2.4516694932412399E-2</v>
      </c>
      <c r="BF689" t="s">
        <v>494</v>
      </c>
      <c r="BG689" t="s">
        <v>494</v>
      </c>
      <c r="BH689" t="s">
        <v>103</v>
      </c>
      <c r="BI689" t="s">
        <v>494</v>
      </c>
      <c r="BJ689">
        <v>20.745000000000001</v>
      </c>
      <c r="BK689" t="s">
        <v>494</v>
      </c>
      <c r="BL689" s="5">
        <v>0.45672453703703703</v>
      </c>
      <c r="BM689">
        <v>605</v>
      </c>
      <c r="BN689">
        <v>687</v>
      </c>
      <c r="BO689">
        <v>687</v>
      </c>
      <c r="BP689" t="s">
        <v>51</v>
      </c>
      <c r="BQ689" t="s">
        <v>106</v>
      </c>
      <c r="BR689">
        <v>0.13421772800000001</v>
      </c>
      <c r="BS689">
        <v>6</v>
      </c>
      <c r="BT689"/>
      <c r="BU689"/>
      <c r="BV689" s="9" t="str">
        <f>TEXT(Table1[[#This Row],[CLOSE_DATE]],"YYYYMMDD")&amp;TEXT(Table1[[#This Row],[OPEN_DATE]],"YYYYMMDD")&amp;Table1[[#This Row],[SYMBOL]]</f>
        <v>2016050320160503FCX</v>
      </c>
      <c r="BW689" t="str">
        <f>IFERROR(VLOOKUP(Table1[[#This Row],[Key]],ownlog!$A:$E,MATCH(BW$1,ownlog!$1:$1,0),FALSE),"")</f>
        <v/>
      </c>
      <c r="BX689" t="str">
        <f>IFERROR(VLOOKUP(Table1[[#This Row],[Key]],ownlog!$A:$E,MATCH(BX$1,ownlog!$1:$1,0),FALSE),"")</f>
        <v/>
      </c>
      <c r="BY689" t="str">
        <f>IFERROR(VLOOKUP(Table1[[#This Row],[Key]],ownlog!$A:$E,MATCH(BY$1,ownlog!$1:$1,0),FALSE),"")</f>
        <v/>
      </c>
      <c r="BZ689" t="str">
        <f>IFERROR(VLOOKUP(Table1[[#This Row],[Key]],ownlog!$A:$E,MATCH(BZ$1,ownlog!$1:$1,0),FALSE),"")</f>
        <v/>
      </c>
    </row>
    <row r="690" spans="1:78" x14ac:dyDescent="0.3">
      <c r="A690">
        <v>688</v>
      </c>
      <c r="B690">
        <v>-0.1085</v>
      </c>
      <c r="C690">
        <v>-7.22E-2</v>
      </c>
      <c r="D690" s="1">
        <v>42488</v>
      </c>
      <c r="E690">
        <v>0.27366299999999999</v>
      </c>
      <c r="F690">
        <v>0.44032900000000003</v>
      </c>
      <c r="G690">
        <v>0.28600799999999998</v>
      </c>
      <c r="H690">
        <v>1</v>
      </c>
      <c r="I690">
        <v>0.31136124999999998</v>
      </c>
      <c r="J690">
        <v>0.47679623428270501</v>
      </c>
      <c r="K690">
        <v>0.275354267729369</v>
      </c>
      <c r="L690">
        <v>-1.2344999999999899E-2</v>
      </c>
      <c r="M690">
        <v>0.376075251006037</v>
      </c>
      <c r="N690" s="2">
        <v>42488</v>
      </c>
      <c r="O690">
        <v>2095.1499020000001</v>
      </c>
      <c r="P690">
        <v>2111.0500489999999</v>
      </c>
      <c r="Q690">
        <v>2077.5200199999999</v>
      </c>
      <c r="R690" t="s">
        <v>58</v>
      </c>
      <c r="S690">
        <v>9</v>
      </c>
      <c r="T690" t="s">
        <v>494</v>
      </c>
      <c r="U690" s="4">
        <v>27066.01</v>
      </c>
      <c r="V690" t="s">
        <v>494</v>
      </c>
      <c r="W690" t="s">
        <v>48</v>
      </c>
      <c r="X690" s="1">
        <v>42493.4843287037</v>
      </c>
      <c r="Y690">
        <v>15.039022222</v>
      </c>
      <c r="Z690">
        <v>2063.3701171875</v>
      </c>
      <c r="AA690">
        <v>2013.9936492919901</v>
      </c>
      <c r="AB690">
        <v>15.6000003814697</v>
      </c>
      <c r="AC690" t="s">
        <v>494</v>
      </c>
      <c r="AD690" t="s">
        <v>494</v>
      </c>
      <c r="AE690">
        <v>7.79</v>
      </c>
      <c r="AF690">
        <v>-15.19020884</v>
      </c>
      <c r="AG690" t="s">
        <v>494</v>
      </c>
      <c r="AH690" t="s">
        <v>494</v>
      </c>
      <c r="AI690" s="2">
        <v>42493</v>
      </c>
      <c r="AJ690" s="2">
        <v>42493</v>
      </c>
      <c r="AK690">
        <v>1</v>
      </c>
      <c r="AL690" t="s">
        <v>494</v>
      </c>
      <c r="AM690" t="s">
        <v>494</v>
      </c>
      <c r="AN690" t="s">
        <v>494</v>
      </c>
      <c r="AO690" t="s">
        <v>52</v>
      </c>
      <c r="AP690" t="s">
        <v>494</v>
      </c>
      <c r="AQ690" t="s">
        <v>494</v>
      </c>
      <c r="AR690">
        <v>0.1</v>
      </c>
      <c r="AS690" t="s">
        <v>494</v>
      </c>
      <c r="AT690" t="s">
        <v>49</v>
      </c>
      <c r="AU690" s="1">
        <v>42493.457314814812</v>
      </c>
      <c r="AV690">
        <v>15.041</v>
      </c>
      <c r="AW690">
        <v>2016</v>
      </c>
      <c r="AX690" t="s">
        <v>494</v>
      </c>
      <c r="AY690">
        <v>-2.7332698032784403E-4</v>
      </c>
      <c r="AZ690">
        <v>-7.4</v>
      </c>
      <c r="BA690">
        <v>15.041</v>
      </c>
      <c r="BB690">
        <v>1800</v>
      </c>
      <c r="BC690">
        <v>1800</v>
      </c>
      <c r="BD690">
        <v>0.12</v>
      </c>
      <c r="BE690">
        <v>2.4516694932412399E-2</v>
      </c>
      <c r="BF690" t="s">
        <v>494</v>
      </c>
      <c r="BG690" t="s">
        <v>494</v>
      </c>
      <c r="BH690" t="s">
        <v>83</v>
      </c>
      <c r="BI690" t="s">
        <v>494</v>
      </c>
      <c r="BJ690">
        <v>20.745000000000001</v>
      </c>
      <c r="BK690" t="s">
        <v>494</v>
      </c>
      <c r="BL690" s="5">
        <v>0.45731481481481484</v>
      </c>
      <c r="BM690">
        <v>601</v>
      </c>
      <c r="BN690">
        <v>688</v>
      </c>
      <c r="BO690">
        <v>688</v>
      </c>
      <c r="BP690" t="s">
        <v>51</v>
      </c>
      <c r="BQ690" t="s">
        <v>106</v>
      </c>
      <c r="BR690">
        <v>0.13421772800000001</v>
      </c>
      <c r="BS690">
        <v>6</v>
      </c>
      <c r="BT690"/>
      <c r="BU690"/>
      <c r="BV690" s="9" t="str">
        <f>TEXT(Table1[[#This Row],[CLOSE_DATE]],"YYYYMMDD")&amp;TEXT(Table1[[#This Row],[OPEN_DATE]],"YYYYMMDD")&amp;Table1[[#This Row],[SYMBOL]]</f>
        <v>2016050320160503MPEL</v>
      </c>
      <c r="BW690" t="str">
        <f>IFERROR(VLOOKUP(Table1[[#This Row],[Key]],ownlog!$A:$E,MATCH(BW$1,ownlog!$1:$1,0),FALSE),"")</f>
        <v/>
      </c>
      <c r="BX690" t="str">
        <f>IFERROR(VLOOKUP(Table1[[#This Row],[Key]],ownlog!$A:$E,MATCH(BX$1,ownlog!$1:$1,0),FALSE),"")</f>
        <v/>
      </c>
      <c r="BY690" t="str">
        <f>IFERROR(VLOOKUP(Table1[[#This Row],[Key]],ownlog!$A:$E,MATCH(BY$1,ownlog!$1:$1,0),FALSE),"")</f>
        <v/>
      </c>
      <c r="BZ690" t="str">
        <f>IFERROR(VLOOKUP(Table1[[#This Row],[Key]],ownlog!$A:$E,MATCH(BZ$1,ownlog!$1:$1,0),FALSE),"")</f>
        <v/>
      </c>
    </row>
    <row r="691" spans="1:78" x14ac:dyDescent="0.3">
      <c r="A691">
        <v>689</v>
      </c>
      <c r="B691">
        <v>-0.1085</v>
      </c>
      <c r="C691">
        <v>-7.22E-2</v>
      </c>
      <c r="D691" s="1">
        <v>42488</v>
      </c>
      <c r="E691">
        <v>0.27366299999999999</v>
      </c>
      <c r="F691">
        <v>0.44032900000000003</v>
      </c>
      <c r="G691">
        <v>0.28600799999999998</v>
      </c>
      <c r="H691">
        <v>1</v>
      </c>
      <c r="I691">
        <v>0.31136124999999998</v>
      </c>
      <c r="J691">
        <v>0.47679623428270501</v>
      </c>
      <c r="K691">
        <v>0.275354267729369</v>
      </c>
      <c r="L691">
        <v>-1.2344999999999899E-2</v>
      </c>
      <c r="M691">
        <v>0.376075251006037</v>
      </c>
      <c r="N691" s="2">
        <v>42488</v>
      </c>
      <c r="O691">
        <v>2095.1499020000001</v>
      </c>
      <c r="P691">
        <v>2111.0500489999999</v>
      </c>
      <c r="Q691">
        <v>2077.5200199999999</v>
      </c>
      <c r="R691" t="s">
        <v>58</v>
      </c>
      <c r="S691">
        <v>9</v>
      </c>
      <c r="T691" t="s">
        <v>494</v>
      </c>
      <c r="U691" s="4">
        <v>26010.63</v>
      </c>
      <c r="V691" t="s">
        <v>494</v>
      </c>
      <c r="W691" t="s">
        <v>48</v>
      </c>
      <c r="X691" s="1">
        <v>42493.484525462962</v>
      </c>
      <c r="Y691">
        <v>16.369150000000001</v>
      </c>
      <c r="Z691">
        <v>2063.3701171875</v>
      </c>
      <c r="AA691">
        <v>2013.9936492919901</v>
      </c>
      <c r="AB691">
        <v>15.6000003814697</v>
      </c>
      <c r="AC691" t="s">
        <v>494</v>
      </c>
      <c r="AD691" t="s">
        <v>494</v>
      </c>
      <c r="AE691">
        <v>8.57</v>
      </c>
      <c r="AF691">
        <v>-14.96723491</v>
      </c>
      <c r="AG691" t="s">
        <v>494</v>
      </c>
      <c r="AH691" t="s">
        <v>494</v>
      </c>
      <c r="AI691" s="2">
        <v>42493</v>
      </c>
      <c r="AJ691" s="2">
        <v>42493</v>
      </c>
      <c r="AK691">
        <v>1</v>
      </c>
      <c r="AL691" t="s">
        <v>494</v>
      </c>
      <c r="AM691" t="s">
        <v>494</v>
      </c>
      <c r="AN691" t="s">
        <v>494</v>
      </c>
      <c r="AO691" t="s">
        <v>52</v>
      </c>
      <c r="AP691" t="s">
        <v>494</v>
      </c>
      <c r="AQ691" t="s">
        <v>494</v>
      </c>
      <c r="AR691">
        <v>0.1</v>
      </c>
      <c r="AS691" t="s">
        <v>494</v>
      </c>
      <c r="AT691" t="s">
        <v>49</v>
      </c>
      <c r="AU691" s="1">
        <v>42493.457627314812</v>
      </c>
      <c r="AV691">
        <v>16.26246875</v>
      </c>
      <c r="AW691">
        <v>2016</v>
      </c>
      <c r="AX691" t="s">
        <v>494</v>
      </c>
      <c r="AY691">
        <v>-7.0100057840234101E-3</v>
      </c>
      <c r="AZ691">
        <v>-182.4</v>
      </c>
      <c r="BA691">
        <v>16.262</v>
      </c>
      <c r="BB691">
        <v>1600</v>
      </c>
      <c r="BC691">
        <v>1600</v>
      </c>
      <c r="BD691">
        <v>0.12</v>
      </c>
      <c r="BE691">
        <v>2.4516694932412399E-2</v>
      </c>
      <c r="BF691" t="s">
        <v>494</v>
      </c>
      <c r="BG691" t="s">
        <v>494</v>
      </c>
      <c r="BH691" t="s">
        <v>84</v>
      </c>
      <c r="BI691" t="s">
        <v>494</v>
      </c>
      <c r="BJ691">
        <v>20.745000000000001</v>
      </c>
      <c r="BK691" t="s">
        <v>494</v>
      </c>
      <c r="BL691" s="5">
        <v>0.45770833333333333</v>
      </c>
      <c r="BM691">
        <v>603</v>
      </c>
      <c r="BN691">
        <v>689</v>
      </c>
      <c r="BO691">
        <v>689</v>
      </c>
      <c r="BP691" t="s">
        <v>51</v>
      </c>
      <c r="BQ691" t="s">
        <v>106</v>
      </c>
      <c r="BR691">
        <v>0.13421772800000001</v>
      </c>
      <c r="BS691">
        <v>6</v>
      </c>
      <c r="BT691"/>
      <c r="BU691"/>
      <c r="BV691" s="9" t="str">
        <f>TEXT(Table1[[#This Row],[CLOSE_DATE]],"YYYYMMDD")&amp;TEXT(Table1[[#This Row],[OPEN_DATE]],"YYYYMMDD")&amp;Table1[[#This Row],[SYMBOL]]</f>
        <v>2016050320160503GLNG</v>
      </c>
      <c r="BW691" t="str">
        <f>IFERROR(VLOOKUP(Table1[[#This Row],[Key]],ownlog!$A:$E,MATCH(BW$1,ownlog!$1:$1,0),FALSE),"")</f>
        <v/>
      </c>
      <c r="BX691" t="str">
        <f>IFERROR(VLOOKUP(Table1[[#This Row],[Key]],ownlog!$A:$E,MATCH(BX$1,ownlog!$1:$1,0),FALSE),"")</f>
        <v/>
      </c>
      <c r="BY691" t="str">
        <f>IFERROR(VLOOKUP(Table1[[#This Row],[Key]],ownlog!$A:$E,MATCH(BY$1,ownlog!$1:$1,0),FALSE),"")</f>
        <v/>
      </c>
      <c r="BZ691" t="str">
        <f>IFERROR(VLOOKUP(Table1[[#This Row],[Key]],ownlog!$A:$E,MATCH(BZ$1,ownlog!$1:$1,0),FALSE),"")</f>
        <v/>
      </c>
    </row>
    <row r="692" spans="1:78" x14ac:dyDescent="0.3">
      <c r="A692">
        <v>690</v>
      </c>
      <c r="B692">
        <v>-0.1085</v>
      </c>
      <c r="C692">
        <v>-7.22E-2</v>
      </c>
      <c r="D692" s="1">
        <v>42488</v>
      </c>
      <c r="E692">
        <v>0.27366299999999999</v>
      </c>
      <c r="F692">
        <v>0.44032900000000003</v>
      </c>
      <c r="G692">
        <v>0.28600799999999998</v>
      </c>
      <c r="H692">
        <v>1</v>
      </c>
      <c r="I692">
        <v>0.31136124999999998</v>
      </c>
      <c r="J692">
        <v>0.47679623428270501</v>
      </c>
      <c r="K692">
        <v>0.275354267729369</v>
      </c>
      <c r="L692">
        <v>-1.2344999999999899E-2</v>
      </c>
      <c r="M692">
        <v>0.376075251006037</v>
      </c>
      <c r="N692" s="2">
        <v>42488</v>
      </c>
      <c r="O692">
        <v>2095.1499020000001</v>
      </c>
      <c r="P692">
        <v>2111.0500489999999</v>
      </c>
      <c r="Q692">
        <v>2077.5200199999999</v>
      </c>
      <c r="R692" t="s">
        <v>58</v>
      </c>
      <c r="S692">
        <v>9</v>
      </c>
      <c r="T692" t="s">
        <v>494</v>
      </c>
      <c r="U692" s="4">
        <v>14163.09</v>
      </c>
      <c r="V692" t="s">
        <v>494</v>
      </c>
      <c r="W692" t="s">
        <v>48</v>
      </c>
      <c r="X692" s="1">
        <v>42493.484895833331</v>
      </c>
      <c r="Y692">
        <v>17.949000000000002</v>
      </c>
      <c r="Z692">
        <v>2063.3701171875</v>
      </c>
      <c r="AA692">
        <v>2013.9936492919901</v>
      </c>
      <c r="AB692">
        <v>15.6000003814697</v>
      </c>
      <c r="AC692" t="s">
        <v>494</v>
      </c>
      <c r="AD692" t="s">
        <v>494</v>
      </c>
      <c r="AE692">
        <v>4.1100000000000003</v>
      </c>
      <c r="AF692">
        <v>-7.3088408180000002</v>
      </c>
      <c r="AG692" t="s">
        <v>494</v>
      </c>
      <c r="AH692" t="s">
        <v>494</v>
      </c>
      <c r="AI692" s="2">
        <v>42493</v>
      </c>
      <c r="AJ692" s="2">
        <v>42493</v>
      </c>
      <c r="AK692">
        <v>1</v>
      </c>
      <c r="AL692" t="s">
        <v>494</v>
      </c>
      <c r="AM692" t="s">
        <v>494</v>
      </c>
      <c r="AN692" t="s">
        <v>494</v>
      </c>
      <c r="AO692" t="s">
        <v>52</v>
      </c>
      <c r="AP692" t="s">
        <v>494</v>
      </c>
      <c r="AQ692" t="s">
        <v>494</v>
      </c>
      <c r="AR692">
        <v>0.1</v>
      </c>
      <c r="AS692" t="s">
        <v>494</v>
      </c>
      <c r="AT692" t="s">
        <v>49</v>
      </c>
      <c r="AU692" s="1">
        <v>42493.457870370374</v>
      </c>
      <c r="AV692">
        <v>17.708762499999999</v>
      </c>
      <c r="AW692">
        <v>2016</v>
      </c>
      <c r="AX692" t="s">
        <v>494</v>
      </c>
      <c r="AY692">
        <v>-1.37784896036637E-2</v>
      </c>
      <c r="AZ692">
        <v>-195.2</v>
      </c>
      <c r="BA692">
        <v>17.709</v>
      </c>
      <c r="BB692">
        <v>800</v>
      </c>
      <c r="BC692">
        <v>800</v>
      </c>
      <c r="BD692">
        <v>0.12</v>
      </c>
      <c r="BE692">
        <v>2.4516694932412399E-2</v>
      </c>
      <c r="BF692" t="s">
        <v>494</v>
      </c>
      <c r="BG692" t="s">
        <v>494</v>
      </c>
      <c r="BH692" t="s">
        <v>116</v>
      </c>
      <c r="BI692" t="s">
        <v>494</v>
      </c>
      <c r="BJ692">
        <v>20.745000000000001</v>
      </c>
      <c r="BK692" t="s">
        <v>494</v>
      </c>
      <c r="BL692" s="5">
        <v>0.45787037037037037</v>
      </c>
      <c r="BM692">
        <v>608</v>
      </c>
      <c r="BN692">
        <v>690</v>
      </c>
      <c r="BO692">
        <v>690</v>
      </c>
      <c r="BP692" t="s">
        <v>51</v>
      </c>
      <c r="BQ692" t="s">
        <v>106</v>
      </c>
      <c r="BR692">
        <v>0.13421772800000001</v>
      </c>
      <c r="BS692">
        <v>6</v>
      </c>
      <c r="BT692"/>
      <c r="BU692"/>
      <c r="BV692" s="9" t="str">
        <f>TEXT(Table1[[#This Row],[CLOSE_DATE]],"YYYYMMDD")&amp;TEXT(Table1[[#This Row],[OPEN_DATE]],"YYYYMMDD")&amp;Table1[[#This Row],[SYMBOL]]</f>
        <v>2016050320160503RDC</v>
      </c>
      <c r="BW692" t="str">
        <f>IFERROR(VLOOKUP(Table1[[#This Row],[Key]],ownlog!$A:$E,MATCH(BW$1,ownlog!$1:$1,0),FALSE),"")</f>
        <v/>
      </c>
      <c r="BX692" t="str">
        <f>IFERROR(VLOOKUP(Table1[[#This Row],[Key]],ownlog!$A:$E,MATCH(BX$1,ownlog!$1:$1,0),FALSE),"")</f>
        <v/>
      </c>
      <c r="BY692" t="str">
        <f>IFERROR(VLOOKUP(Table1[[#This Row],[Key]],ownlog!$A:$E,MATCH(BY$1,ownlog!$1:$1,0),FALSE),"")</f>
        <v/>
      </c>
      <c r="BZ692" t="str">
        <f>IFERROR(VLOOKUP(Table1[[#This Row],[Key]],ownlog!$A:$E,MATCH(BZ$1,ownlog!$1:$1,0),FALSE),"")</f>
        <v/>
      </c>
    </row>
    <row r="693" spans="1:78" x14ac:dyDescent="0.3">
      <c r="A693">
        <v>691</v>
      </c>
      <c r="B693">
        <v>-0.1085</v>
      </c>
      <c r="C693">
        <v>-7.22E-2</v>
      </c>
      <c r="D693" s="1">
        <v>42488</v>
      </c>
      <c r="E693">
        <v>0.27366299999999999</v>
      </c>
      <c r="F693">
        <v>0.44032900000000003</v>
      </c>
      <c r="G693">
        <v>0.28600799999999998</v>
      </c>
      <c r="H693">
        <v>1</v>
      </c>
      <c r="I693">
        <v>0.31136124999999998</v>
      </c>
      <c r="J693">
        <v>0.47679623428270501</v>
      </c>
      <c r="K693">
        <v>0.275354267729369</v>
      </c>
      <c r="L693">
        <v>-1.2344999999999899E-2</v>
      </c>
      <c r="M693">
        <v>0.376075251006037</v>
      </c>
      <c r="N693" s="2">
        <v>42488</v>
      </c>
      <c r="O693">
        <v>2095.1499020000001</v>
      </c>
      <c r="P693">
        <v>2111.0500489999999</v>
      </c>
      <c r="Q693">
        <v>2077.5200199999999</v>
      </c>
      <c r="R693" t="s">
        <v>58</v>
      </c>
      <c r="S693">
        <v>9</v>
      </c>
      <c r="T693" t="s">
        <v>494</v>
      </c>
      <c r="U693" s="4">
        <v>14213.69</v>
      </c>
      <c r="V693" t="s">
        <v>494</v>
      </c>
      <c r="W693" t="s">
        <v>48</v>
      </c>
      <c r="X693" s="1">
        <v>42493.484814814816</v>
      </c>
      <c r="Y693">
        <v>7.2298999999999998</v>
      </c>
      <c r="Z693">
        <v>2063.3701171875</v>
      </c>
      <c r="AA693">
        <v>2013.9936492919901</v>
      </c>
      <c r="AB693">
        <v>15.6000003814697</v>
      </c>
      <c r="AC693" t="s">
        <v>494</v>
      </c>
      <c r="AD693" t="s">
        <v>494</v>
      </c>
      <c r="AE693">
        <v>8.31</v>
      </c>
      <c r="AF693">
        <v>-16.3100396</v>
      </c>
      <c r="AG693" t="s">
        <v>494</v>
      </c>
      <c r="AH693" t="s">
        <v>494</v>
      </c>
      <c r="AI693" s="2">
        <v>42493</v>
      </c>
      <c r="AJ693" s="2">
        <v>42493</v>
      </c>
      <c r="AK693">
        <v>1</v>
      </c>
      <c r="AL693" t="s">
        <v>494</v>
      </c>
      <c r="AM693" t="s">
        <v>494</v>
      </c>
      <c r="AN693" t="s">
        <v>494</v>
      </c>
      <c r="AO693" t="s">
        <v>52</v>
      </c>
      <c r="AP693" t="s">
        <v>494</v>
      </c>
      <c r="AQ693" t="s">
        <v>494</v>
      </c>
      <c r="AR693">
        <v>0.1</v>
      </c>
      <c r="AS693" t="s">
        <v>494</v>
      </c>
      <c r="AT693" t="s">
        <v>49</v>
      </c>
      <c r="AU693" s="1">
        <v>42493.458171296297</v>
      </c>
      <c r="AV693">
        <v>7.1109999999999998</v>
      </c>
      <c r="AW693">
        <v>2016</v>
      </c>
      <c r="AX693" t="s">
        <v>494</v>
      </c>
      <c r="AY693">
        <v>-1.7437772465194699E-2</v>
      </c>
      <c r="AZ693">
        <v>-248</v>
      </c>
      <c r="BA693">
        <v>7.1109999999999998</v>
      </c>
      <c r="BB693">
        <v>2000</v>
      </c>
      <c r="BC693">
        <v>2000</v>
      </c>
      <c r="BD693">
        <v>0.12</v>
      </c>
      <c r="BE693">
        <v>2.4516694932412399E-2</v>
      </c>
      <c r="BF693" t="s">
        <v>494</v>
      </c>
      <c r="BG693" t="s">
        <v>494</v>
      </c>
      <c r="BH693" t="s">
        <v>57</v>
      </c>
      <c r="BI693" t="s">
        <v>494</v>
      </c>
      <c r="BJ693">
        <v>20.745000000000001</v>
      </c>
      <c r="BK693" t="s">
        <v>494</v>
      </c>
      <c r="BL693" s="5">
        <v>0.45817129629629627</v>
      </c>
      <c r="BM693">
        <v>607</v>
      </c>
      <c r="BN693">
        <v>691</v>
      </c>
      <c r="BO693">
        <v>691</v>
      </c>
      <c r="BP693" t="s">
        <v>51</v>
      </c>
      <c r="BQ693" t="s">
        <v>106</v>
      </c>
      <c r="BR693">
        <v>0.13421772800000001</v>
      </c>
      <c r="BS693">
        <v>6</v>
      </c>
      <c r="BT693"/>
      <c r="BU693"/>
      <c r="BV693" s="9" t="str">
        <f>TEXT(Table1[[#This Row],[CLOSE_DATE]],"YYYYMMDD")&amp;TEXT(Table1[[#This Row],[OPEN_DATE]],"YYYYMMDD")&amp;Table1[[#This Row],[SYMBOL]]</f>
        <v>2016050320160503PBR</v>
      </c>
      <c r="BW693" t="str">
        <f>IFERROR(VLOOKUP(Table1[[#This Row],[Key]],ownlog!$A:$E,MATCH(BW$1,ownlog!$1:$1,0),FALSE),"")</f>
        <v/>
      </c>
      <c r="BX693" t="str">
        <f>IFERROR(VLOOKUP(Table1[[#This Row],[Key]],ownlog!$A:$E,MATCH(BX$1,ownlog!$1:$1,0),FALSE),"")</f>
        <v/>
      </c>
      <c r="BY693" t="str">
        <f>IFERROR(VLOOKUP(Table1[[#This Row],[Key]],ownlog!$A:$E,MATCH(BY$1,ownlog!$1:$1,0),FALSE),"")</f>
        <v/>
      </c>
      <c r="BZ693" t="str">
        <f>IFERROR(VLOOKUP(Table1[[#This Row],[Key]],ownlog!$A:$E,MATCH(BZ$1,ownlog!$1:$1,0),FALSE),"")</f>
        <v/>
      </c>
    </row>
    <row r="694" spans="1:78" x14ac:dyDescent="0.3">
      <c r="A694">
        <v>692</v>
      </c>
      <c r="B694">
        <v>-0.1085</v>
      </c>
      <c r="C694">
        <v>-7.22E-2</v>
      </c>
      <c r="D694" s="1">
        <v>42488</v>
      </c>
      <c r="E694">
        <v>0.27366299999999999</v>
      </c>
      <c r="F694">
        <v>0.44032900000000003</v>
      </c>
      <c r="G694">
        <v>0.28600799999999998</v>
      </c>
      <c r="H694">
        <v>1</v>
      </c>
      <c r="I694">
        <v>0.31136124999999998</v>
      </c>
      <c r="J694">
        <v>0.47679623428270501</v>
      </c>
      <c r="K694">
        <v>0.275354267729369</v>
      </c>
      <c r="L694">
        <v>-1.2344999999999899E-2</v>
      </c>
      <c r="M694">
        <v>0.376075251006037</v>
      </c>
      <c r="N694" s="2">
        <v>42488</v>
      </c>
      <c r="O694">
        <v>2095.1499020000001</v>
      </c>
      <c r="P694">
        <v>2111.0500489999999</v>
      </c>
      <c r="Q694">
        <v>2077.5200199999999</v>
      </c>
      <c r="R694" t="s">
        <v>58</v>
      </c>
      <c r="S694">
        <v>9</v>
      </c>
      <c r="T694" t="s">
        <v>494</v>
      </c>
      <c r="U694" s="4">
        <v>14556.68</v>
      </c>
      <c r="V694" t="s">
        <v>494</v>
      </c>
      <c r="W694" t="s">
        <v>48</v>
      </c>
      <c r="X694" s="1">
        <v>42493.484733796293</v>
      </c>
      <c r="Y694">
        <v>14.699540000000001</v>
      </c>
      <c r="Z694">
        <v>2063.3701171875</v>
      </c>
      <c r="AA694">
        <v>2013.9936492919901</v>
      </c>
      <c r="AB694">
        <v>15.6000003814697</v>
      </c>
      <c r="AC694" t="s">
        <v>494</v>
      </c>
      <c r="AD694" t="s">
        <v>494</v>
      </c>
      <c r="AE694">
        <v>4.32</v>
      </c>
      <c r="AF694">
        <v>-8.3174319800000003</v>
      </c>
      <c r="AG694" t="s">
        <v>494</v>
      </c>
      <c r="AH694" t="s">
        <v>494</v>
      </c>
      <c r="AI694" s="2">
        <v>42493</v>
      </c>
      <c r="AJ694" s="2">
        <v>42493</v>
      </c>
      <c r="AK694">
        <v>1</v>
      </c>
      <c r="AL694" t="s">
        <v>494</v>
      </c>
      <c r="AM694" t="s">
        <v>494</v>
      </c>
      <c r="AN694" t="s">
        <v>494</v>
      </c>
      <c r="AO694" t="s">
        <v>52</v>
      </c>
      <c r="AP694" t="s">
        <v>494</v>
      </c>
      <c r="AQ694" t="s">
        <v>494</v>
      </c>
      <c r="AR694">
        <v>0.1</v>
      </c>
      <c r="AS694" t="s">
        <v>494</v>
      </c>
      <c r="AT694" t="s">
        <v>49</v>
      </c>
      <c r="AU694" s="1">
        <v>42493.458784722221</v>
      </c>
      <c r="AV694">
        <v>14.5611</v>
      </c>
      <c r="AW694">
        <v>2016</v>
      </c>
      <c r="AX694" t="s">
        <v>494</v>
      </c>
      <c r="AY694">
        <v>-9.8893627541875202E-3</v>
      </c>
      <c r="AZ694">
        <v>-144</v>
      </c>
      <c r="BA694">
        <v>14.561</v>
      </c>
      <c r="BB694">
        <v>1000</v>
      </c>
      <c r="BC694">
        <v>1000</v>
      </c>
      <c r="BD694">
        <v>0.12</v>
      </c>
      <c r="BE694">
        <v>2.4516694932412399E-2</v>
      </c>
      <c r="BF694" t="s">
        <v>494</v>
      </c>
      <c r="BG694" t="s">
        <v>494</v>
      </c>
      <c r="BH694" t="s">
        <v>104</v>
      </c>
      <c r="BI694" t="s">
        <v>494</v>
      </c>
      <c r="BJ694">
        <v>20.745000000000001</v>
      </c>
      <c r="BK694" t="s">
        <v>494</v>
      </c>
      <c r="BL694" s="5">
        <v>0.45878472222222222</v>
      </c>
      <c r="BM694">
        <v>606</v>
      </c>
      <c r="BN694">
        <v>692</v>
      </c>
      <c r="BO694">
        <v>692</v>
      </c>
      <c r="BP694" t="s">
        <v>51</v>
      </c>
      <c r="BQ694" t="s">
        <v>106</v>
      </c>
      <c r="BR694">
        <v>0.13421772800000001</v>
      </c>
      <c r="BS694">
        <v>6</v>
      </c>
      <c r="BT694"/>
      <c r="BU694"/>
      <c r="BV694" s="9" t="str">
        <f>TEXT(Table1[[#This Row],[CLOSE_DATE]],"YYYYMMDD")&amp;TEXT(Table1[[#This Row],[OPEN_DATE]],"YYYYMMDD")&amp;Table1[[#This Row],[SYMBOL]]</f>
        <v>2016050320160503CNX</v>
      </c>
      <c r="BW694" t="str">
        <f>IFERROR(VLOOKUP(Table1[[#This Row],[Key]],ownlog!$A:$E,MATCH(BW$1,ownlog!$1:$1,0),FALSE),"")</f>
        <v/>
      </c>
      <c r="BX694" t="str">
        <f>IFERROR(VLOOKUP(Table1[[#This Row],[Key]],ownlog!$A:$E,MATCH(BX$1,ownlog!$1:$1,0),FALSE),"")</f>
        <v/>
      </c>
      <c r="BY694" t="str">
        <f>IFERROR(VLOOKUP(Table1[[#This Row],[Key]],ownlog!$A:$E,MATCH(BY$1,ownlog!$1:$1,0),FALSE),"")</f>
        <v/>
      </c>
      <c r="BZ694" t="str">
        <f>IFERROR(VLOOKUP(Table1[[#This Row],[Key]],ownlog!$A:$E,MATCH(BZ$1,ownlog!$1:$1,0),FALSE),"")</f>
        <v/>
      </c>
    </row>
    <row r="695" spans="1:78" x14ac:dyDescent="0.3">
      <c r="A695">
        <v>693</v>
      </c>
      <c r="B695">
        <v>-0.1085</v>
      </c>
      <c r="C695">
        <v>-7.22E-2</v>
      </c>
      <c r="D695" s="1">
        <v>42488</v>
      </c>
      <c r="E695">
        <v>0.27366299999999999</v>
      </c>
      <c r="F695">
        <v>0.44032900000000003</v>
      </c>
      <c r="G695">
        <v>0.28600799999999998</v>
      </c>
      <c r="H695">
        <v>1</v>
      </c>
      <c r="I695">
        <v>0.31136124999999998</v>
      </c>
      <c r="J695">
        <v>0.47679623428270501</v>
      </c>
      <c r="K695">
        <v>0.275354267729369</v>
      </c>
      <c r="L695">
        <v>-1.2344999999999899E-2</v>
      </c>
      <c r="M695">
        <v>0.376075251006037</v>
      </c>
      <c r="N695" s="2">
        <v>42488</v>
      </c>
      <c r="O695">
        <v>2095.1499020000001</v>
      </c>
      <c r="P695">
        <v>2111.0500489999999</v>
      </c>
      <c r="Q695">
        <v>2077.5200199999999</v>
      </c>
      <c r="R695" t="s">
        <v>58</v>
      </c>
      <c r="S695">
        <v>9</v>
      </c>
      <c r="T695" t="s">
        <v>494</v>
      </c>
      <c r="U695" s="4">
        <v>13189.71</v>
      </c>
      <c r="V695" t="s">
        <v>494</v>
      </c>
      <c r="W695" t="s">
        <v>48</v>
      </c>
      <c r="X695" s="1">
        <v>42493.485497685186</v>
      </c>
      <c r="Y695">
        <v>6.6996700000000002</v>
      </c>
      <c r="Z695">
        <v>2063.3701171875</v>
      </c>
      <c r="AA695">
        <v>2013.9936492919901</v>
      </c>
      <c r="AB695">
        <v>15.6000003814697</v>
      </c>
      <c r="AC695" t="s">
        <v>494</v>
      </c>
      <c r="AD695" t="s">
        <v>494</v>
      </c>
      <c r="AE695">
        <v>10.29</v>
      </c>
      <c r="AF695">
        <v>-19.487760000000002</v>
      </c>
      <c r="AG695" t="s">
        <v>494</v>
      </c>
      <c r="AH695" t="s">
        <v>494</v>
      </c>
      <c r="AI695" s="2">
        <v>42493</v>
      </c>
      <c r="AJ695" s="2">
        <v>42493</v>
      </c>
      <c r="AK695">
        <v>1</v>
      </c>
      <c r="AL695" t="s">
        <v>494</v>
      </c>
      <c r="AM695" t="s">
        <v>494</v>
      </c>
      <c r="AN695" t="s">
        <v>494</v>
      </c>
      <c r="AO695" t="s">
        <v>52</v>
      </c>
      <c r="AP695" t="s">
        <v>494</v>
      </c>
      <c r="AQ695" t="s">
        <v>494</v>
      </c>
      <c r="AR695">
        <v>0.1</v>
      </c>
      <c r="AS695" t="s">
        <v>494</v>
      </c>
      <c r="AT695" t="s">
        <v>49</v>
      </c>
      <c r="AU695" s="1">
        <v>42493.459444444445</v>
      </c>
      <c r="AV695">
        <v>6.6</v>
      </c>
      <c r="AW695">
        <v>2016</v>
      </c>
      <c r="AX695" t="s">
        <v>494</v>
      </c>
      <c r="AY695">
        <v>-1.5848484848484799E-2</v>
      </c>
      <c r="AZ695">
        <v>-209.2</v>
      </c>
      <c r="BA695">
        <v>6.6</v>
      </c>
      <c r="BB695">
        <v>2000</v>
      </c>
      <c r="BC695">
        <v>2000</v>
      </c>
      <c r="BD695">
        <v>0.12</v>
      </c>
      <c r="BE695">
        <v>2.4516694932412399E-2</v>
      </c>
      <c r="BF695" t="s">
        <v>494</v>
      </c>
      <c r="BG695" t="s">
        <v>494</v>
      </c>
      <c r="BH695" t="s">
        <v>125</v>
      </c>
      <c r="BI695" t="s">
        <v>494</v>
      </c>
      <c r="BJ695">
        <v>20.745000000000001</v>
      </c>
      <c r="BK695" t="s">
        <v>494</v>
      </c>
      <c r="BL695" s="5">
        <v>0.45944444444444443</v>
      </c>
      <c r="BM695">
        <v>612</v>
      </c>
      <c r="BN695">
        <v>693</v>
      </c>
      <c r="BO695">
        <v>693</v>
      </c>
      <c r="BP695" t="s">
        <v>51</v>
      </c>
      <c r="BQ695" t="s">
        <v>106</v>
      </c>
      <c r="BR695">
        <v>0.13421772800000001</v>
      </c>
      <c r="BS695">
        <v>6</v>
      </c>
      <c r="BT695"/>
      <c r="BU695"/>
      <c r="BV695" s="9" t="str">
        <f>TEXT(Table1[[#This Row],[CLOSE_DATE]],"YYYYMMDD")&amp;TEXT(Table1[[#This Row],[OPEN_DATE]],"YYYYMMDD")&amp;Table1[[#This Row],[SYMBOL]]</f>
        <v>2016050320160503ECA</v>
      </c>
      <c r="BW695" t="str">
        <f>IFERROR(VLOOKUP(Table1[[#This Row],[Key]],ownlog!$A:$E,MATCH(BW$1,ownlog!$1:$1,0),FALSE),"")</f>
        <v/>
      </c>
      <c r="BX695" t="str">
        <f>IFERROR(VLOOKUP(Table1[[#This Row],[Key]],ownlog!$A:$E,MATCH(BX$1,ownlog!$1:$1,0),FALSE),"")</f>
        <v/>
      </c>
      <c r="BY695" t="str">
        <f>IFERROR(VLOOKUP(Table1[[#This Row],[Key]],ownlog!$A:$E,MATCH(BY$1,ownlog!$1:$1,0),FALSE),"")</f>
        <v/>
      </c>
      <c r="BZ695" t="str">
        <f>IFERROR(VLOOKUP(Table1[[#This Row],[Key]],ownlog!$A:$E,MATCH(BZ$1,ownlog!$1:$1,0),FALSE),"")</f>
        <v/>
      </c>
    </row>
    <row r="696" spans="1:78" x14ac:dyDescent="0.3">
      <c r="A696">
        <v>694</v>
      </c>
      <c r="B696">
        <v>-0.1085</v>
      </c>
      <c r="C696">
        <v>-7.22E-2</v>
      </c>
      <c r="D696" s="1">
        <v>42488</v>
      </c>
      <c r="E696">
        <v>0.27366299999999999</v>
      </c>
      <c r="F696">
        <v>0.44032900000000003</v>
      </c>
      <c r="G696">
        <v>0.28600799999999998</v>
      </c>
      <c r="H696">
        <v>1</v>
      </c>
      <c r="I696">
        <v>0.31136124999999998</v>
      </c>
      <c r="J696">
        <v>0.47679623428270501</v>
      </c>
      <c r="K696">
        <v>0.275354267729369</v>
      </c>
      <c r="L696">
        <v>-1.2344999999999899E-2</v>
      </c>
      <c r="M696">
        <v>0.376075251006037</v>
      </c>
      <c r="N696" s="2">
        <v>42488</v>
      </c>
      <c r="O696">
        <v>2095.1499020000001</v>
      </c>
      <c r="P696">
        <v>2111.0500489999999</v>
      </c>
      <c r="Q696">
        <v>2077.5200199999999</v>
      </c>
      <c r="R696" t="s">
        <v>58</v>
      </c>
      <c r="S696">
        <v>9</v>
      </c>
      <c r="T696" t="s">
        <v>494</v>
      </c>
      <c r="U696" s="4">
        <v>13970.8</v>
      </c>
      <c r="V696" t="s">
        <v>494</v>
      </c>
      <c r="W696" t="s">
        <v>48</v>
      </c>
      <c r="X696" s="1">
        <v>42493.484988425924</v>
      </c>
      <c r="Y696">
        <v>10.809553846</v>
      </c>
      <c r="Z696">
        <v>2063.3701171875</v>
      </c>
      <c r="AA696">
        <v>2013.9936492919901</v>
      </c>
      <c r="AB696">
        <v>15.6000003814697</v>
      </c>
      <c r="AC696" t="s">
        <v>494</v>
      </c>
      <c r="AD696" t="s">
        <v>494</v>
      </c>
      <c r="AE696">
        <v>5.5</v>
      </c>
      <c r="AF696">
        <v>-10.704683340000001</v>
      </c>
      <c r="AG696" t="s">
        <v>494</v>
      </c>
      <c r="AH696" t="s">
        <v>494</v>
      </c>
      <c r="AI696" s="2">
        <v>42493</v>
      </c>
      <c r="AJ696" s="2">
        <v>42493</v>
      </c>
      <c r="AK696">
        <v>1</v>
      </c>
      <c r="AL696" t="s">
        <v>494</v>
      </c>
      <c r="AM696" t="s">
        <v>494</v>
      </c>
      <c r="AN696" t="s">
        <v>494</v>
      </c>
      <c r="AO696" t="s">
        <v>52</v>
      </c>
      <c r="AP696" t="s">
        <v>494</v>
      </c>
      <c r="AQ696" t="s">
        <v>494</v>
      </c>
      <c r="AR696">
        <v>0.1</v>
      </c>
      <c r="AS696" t="s">
        <v>494</v>
      </c>
      <c r="AT696" t="s">
        <v>49</v>
      </c>
      <c r="AU696" s="1">
        <v>42493.459583333337</v>
      </c>
      <c r="AV696">
        <v>10.750999999999999</v>
      </c>
      <c r="AW696">
        <v>2016</v>
      </c>
      <c r="AX696" t="s">
        <v>494</v>
      </c>
      <c r="AY696">
        <v>-5.9529346107338801E-3</v>
      </c>
      <c r="AZ696">
        <v>-83.2</v>
      </c>
      <c r="BA696">
        <v>10.750999999999999</v>
      </c>
      <c r="BB696">
        <v>1300</v>
      </c>
      <c r="BC696">
        <v>1300</v>
      </c>
      <c r="BD696">
        <v>0.12</v>
      </c>
      <c r="BE696">
        <v>2.4516694932412399E-2</v>
      </c>
      <c r="BF696" t="s">
        <v>494</v>
      </c>
      <c r="BG696" t="s">
        <v>494</v>
      </c>
      <c r="BH696" t="s">
        <v>81</v>
      </c>
      <c r="BI696" t="s">
        <v>494</v>
      </c>
      <c r="BJ696">
        <v>20.745000000000001</v>
      </c>
      <c r="BK696" t="s">
        <v>494</v>
      </c>
      <c r="BL696" s="5">
        <v>0.45958333333333334</v>
      </c>
      <c r="BM696">
        <v>609</v>
      </c>
      <c r="BN696">
        <v>694</v>
      </c>
      <c r="BO696">
        <v>694</v>
      </c>
      <c r="BP696" t="s">
        <v>51</v>
      </c>
      <c r="BQ696" t="s">
        <v>106</v>
      </c>
      <c r="BR696">
        <v>0.13421772800000001</v>
      </c>
      <c r="BS696">
        <v>6</v>
      </c>
      <c r="BT696"/>
      <c r="BU696"/>
      <c r="BV696" s="9" t="str">
        <f>TEXT(Table1[[#This Row],[CLOSE_DATE]],"YYYYMMDD")&amp;TEXT(Table1[[#This Row],[OPEN_DATE]],"YYYYMMDD")&amp;Table1[[#This Row],[SYMBOL]]</f>
        <v>2016050320160503ESV</v>
      </c>
      <c r="BW696" t="str">
        <f>IFERROR(VLOOKUP(Table1[[#This Row],[Key]],ownlog!$A:$E,MATCH(BW$1,ownlog!$1:$1,0),FALSE),"")</f>
        <v/>
      </c>
      <c r="BX696" t="str">
        <f>IFERROR(VLOOKUP(Table1[[#This Row],[Key]],ownlog!$A:$E,MATCH(BX$1,ownlog!$1:$1,0),FALSE),"")</f>
        <v/>
      </c>
      <c r="BY696" t="str">
        <f>IFERROR(VLOOKUP(Table1[[#This Row],[Key]],ownlog!$A:$E,MATCH(BY$1,ownlog!$1:$1,0),FALSE),"")</f>
        <v/>
      </c>
      <c r="BZ696" t="str">
        <f>IFERROR(VLOOKUP(Table1[[#This Row],[Key]],ownlog!$A:$E,MATCH(BZ$1,ownlog!$1:$1,0),FALSE),"")</f>
        <v/>
      </c>
    </row>
    <row r="697" spans="1:78" x14ac:dyDescent="0.3">
      <c r="A697">
        <v>695</v>
      </c>
      <c r="B697">
        <v>-0.1085</v>
      </c>
      <c r="C697">
        <v>-7.22E-2</v>
      </c>
      <c r="D697" s="1">
        <v>42488</v>
      </c>
      <c r="E697">
        <v>0.27366299999999999</v>
      </c>
      <c r="F697">
        <v>0.44032900000000003</v>
      </c>
      <c r="G697">
        <v>0.28600799999999998</v>
      </c>
      <c r="H697">
        <v>1</v>
      </c>
      <c r="I697">
        <v>0.31136124999999998</v>
      </c>
      <c r="J697">
        <v>0.47679623428270501</v>
      </c>
      <c r="K697">
        <v>0.275354267729369</v>
      </c>
      <c r="L697">
        <v>-1.2344999999999899E-2</v>
      </c>
      <c r="M697">
        <v>0.376075251006037</v>
      </c>
      <c r="N697" s="2">
        <v>42488</v>
      </c>
      <c r="O697">
        <v>2095.1499020000001</v>
      </c>
      <c r="P697">
        <v>2111.0500489999999</v>
      </c>
      <c r="Q697">
        <v>2077.5200199999999</v>
      </c>
      <c r="R697" t="s">
        <v>58</v>
      </c>
      <c r="S697">
        <v>9</v>
      </c>
      <c r="T697" t="s">
        <v>494</v>
      </c>
      <c r="U697" s="4">
        <v>12109.74</v>
      </c>
      <c r="V697" t="s">
        <v>200</v>
      </c>
      <c r="W697" t="s">
        <v>48</v>
      </c>
      <c r="X697" s="1">
        <v>42493.485682870371</v>
      </c>
      <c r="Y697">
        <v>6.1898999999999997</v>
      </c>
      <c r="Z697">
        <v>2063.3701171875</v>
      </c>
      <c r="AA697">
        <v>2013.9936492919901</v>
      </c>
      <c r="AB697">
        <v>15.6000003814697</v>
      </c>
      <c r="AC697" t="s">
        <v>494</v>
      </c>
      <c r="AD697" t="s">
        <v>494</v>
      </c>
      <c r="AE697">
        <v>10.26</v>
      </c>
      <c r="AF697">
        <v>-18.264216000000001</v>
      </c>
      <c r="AG697" t="s">
        <v>494</v>
      </c>
      <c r="AH697" t="s">
        <v>494</v>
      </c>
      <c r="AI697" s="2">
        <v>42493</v>
      </c>
      <c r="AJ697" s="2">
        <v>42493</v>
      </c>
      <c r="AK697">
        <v>1</v>
      </c>
      <c r="AL697" t="s">
        <v>494</v>
      </c>
      <c r="AM697" t="s">
        <v>494</v>
      </c>
      <c r="AN697" t="s">
        <v>494</v>
      </c>
      <c r="AO697" t="s">
        <v>52</v>
      </c>
      <c r="AP697" t="s">
        <v>494</v>
      </c>
      <c r="AQ697" t="s">
        <v>494</v>
      </c>
      <c r="AR697">
        <v>0.1</v>
      </c>
      <c r="AS697" t="s">
        <v>494</v>
      </c>
      <c r="AT697" t="s">
        <v>49</v>
      </c>
      <c r="AU697" s="1">
        <v>42493.459733796299</v>
      </c>
      <c r="AV697">
        <v>6.06</v>
      </c>
      <c r="AW697">
        <v>2016</v>
      </c>
      <c r="AX697" t="s">
        <v>494</v>
      </c>
      <c r="AY697">
        <v>-2.2112211221122099E-2</v>
      </c>
      <c r="AZ697">
        <v>-268</v>
      </c>
      <c r="BA697">
        <v>6.06</v>
      </c>
      <c r="BB697">
        <v>2000</v>
      </c>
      <c r="BC697">
        <v>2000</v>
      </c>
      <c r="BD697">
        <v>0.12</v>
      </c>
      <c r="BE697">
        <v>2.4516694932412399E-2</v>
      </c>
      <c r="BF697" t="s">
        <v>494</v>
      </c>
      <c r="BG697" t="s">
        <v>494</v>
      </c>
      <c r="BH697" t="s">
        <v>122</v>
      </c>
      <c r="BI697" t="s">
        <v>494</v>
      </c>
      <c r="BJ697">
        <v>20.745000000000001</v>
      </c>
      <c r="BK697" t="s">
        <v>494</v>
      </c>
      <c r="BL697" s="5">
        <v>0.45973379629629629</v>
      </c>
      <c r="BM697">
        <v>614</v>
      </c>
      <c r="BN697">
        <v>695</v>
      </c>
      <c r="BO697">
        <v>695</v>
      </c>
      <c r="BP697" t="s">
        <v>51</v>
      </c>
      <c r="BQ697" t="s">
        <v>106</v>
      </c>
      <c r="BR697">
        <v>0.13421772800000001</v>
      </c>
      <c r="BS697">
        <v>6</v>
      </c>
      <c r="BT697"/>
      <c r="BU697"/>
      <c r="BV697" s="9" t="str">
        <f>TEXT(Table1[[#This Row],[CLOSE_DATE]],"YYYYMMDD")&amp;TEXT(Table1[[#This Row],[OPEN_DATE]],"YYYYMMDD")&amp;Table1[[#This Row],[SYMBOL]]</f>
        <v>2016050320160503CHK</v>
      </c>
      <c r="BW697" t="str">
        <f>IFERROR(VLOOKUP(Table1[[#This Row],[Key]],ownlog!$A:$E,MATCH(BW$1,ownlog!$1:$1,0),FALSE),"")</f>
        <v/>
      </c>
      <c r="BX697" t="str">
        <f>IFERROR(VLOOKUP(Table1[[#This Row],[Key]],ownlog!$A:$E,MATCH(BX$1,ownlog!$1:$1,0),FALSE),"")</f>
        <v/>
      </c>
      <c r="BY697" t="str">
        <f>IFERROR(VLOOKUP(Table1[[#This Row],[Key]],ownlog!$A:$E,MATCH(BY$1,ownlog!$1:$1,0),FALSE),"")</f>
        <v/>
      </c>
      <c r="BZ697" t="str">
        <f>IFERROR(VLOOKUP(Table1[[#This Row],[Key]],ownlog!$A:$E,MATCH(BZ$1,ownlog!$1:$1,0),FALSE),"")</f>
        <v/>
      </c>
    </row>
    <row r="698" spans="1:78" x14ac:dyDescent="0.3">
      <c r="A698">
        <v>696</v>
      </c>
      <c r="B698">
        <v>-0.1085</v>
      </c>
      <c r="C698">
        <v>-7.22E-2</v>
      </c>
      <c r="D698" s="1">
        <v>42488</v>
      </c>
      <c r="E698">
        <v>0.27366299999999999</v>
      </c>
      <c r="F698">
        <v>0.44032900000000003</v>
      </c>
      <c r="G698">
        <v>0.28600799999999998</v>
      </c>
      <c r="H698">
        <v>1</v>
      </c>
      <c r="I698">
        <v>0.31136124999999998</v>
      </c>
      <c r="J698">
        <v>0.47679623428270501</v>
      </c>
      <c r="K698">
        <v>0.275354267729369</v>
      </c>
      <c r="L698">
        <v>-1.2344999999999899E-2</v>
      </c>
      <c r="M698">
        <v>0.376075251006037</v>
      </c>
      <c r="N698" s="2">
        <v>42488</v>
      </c>
      <c r="O698">
        <v>2095.1499020000001</v>
      </c>
      <c r="P698">
        <v>2111.0500489999999</v>
      </c>
      <c r="Q698">
        <v>2077.5200199999999</v>
      </c>
      <c r="R698" t="s">
        <v>58</v>
      </c>
      <c r="S698">
        <v>9</v>
      </c>
      <c r="T698" t="s">
        <v>494</v>
      </c>
      <c r="U698" s="4">
        <v>13540.4</v>
      </c>
      <c r="V698" t="s">
        <v>494</v>
      </c>
      <c r="W698" t="s">
        <v>48</v>
      </c>
      <c r="X698" s="1">
        <v>42493.485243055555</v>
      </c>
      <c r="Y698">
        <v>10.529153846</v>
      </c>
      <c r="Z698">
        <v>2063.3701171875</v>
      </c>
      <c r="AA698">
        <v>2013.9936492919901</v>
      </c>
      <c r="AB698">
        <v>15.6000003814697</v>
      </c>
      <c r="AC698" t="s">
        <v>494</v>
      </c>
      <c r="AD698" t="s">
        <v>494</v>
      </c>
      <c r="AE698">
        <v>5.6</v>
      </c>
      <c r="AF698">
        <v>-10.795307596000001</v>
      </c>
      <c r="AG698" t="s">
        <v>494</v>
      </c>
      <c r="AH698" t="s">
        <v>494</v>
      </c>
      <c r="AI698" s="2">
        <v>42493</v>
      </c>
      <c r="AJ698" s="2">
        <v>42493</v>
      </c>
      <c r="AK698">
        <v>1</v>
      </c>
      <c r="AL698" t="s">
        <v>494</v>
      </c>
      <c r="AM698" t="s">
        <v>494</v>
      </c>
      <c r="AN698" t="s">
        <v>494</v>
      </c>
      <c r="AO698" t="s">
        <v>52</v>
      </c>
      <c r="AP698" t="s">
        <v>494</v>
      </c>
      <c r="AQ698" t="s">
        <v>494</v>
      </c>
      <c r="AR698">
        <v>0.1</v>
      </c>
      <c r="AS698" t="s">
        <v>494</v>
      </c>
      <c r="AT698" t="s">
        <v>49</v>
      </c>
      <c r="AU698" s="1">
        <v>42493.459803240738</v>
      </c>
      <c r="AV698">
        <v>10.420169230999999</v>
      </c>
      <c r="AW698">
        <v>2016</v>
      </c>
      <c r="AX698" t="s">
        <v>494</v>
      </c>
      <c r="AY698">
        <v>-1.09403213587789E-2</v>
      </c>
      <c r="AZ698">
        <v>-148.19999999999999</v>
      </c>
      <c r="BA698">
        <v>10.42</v>
      </c>
      <c r="BB698">
        <v>1300</v>
      </c>
      <c r="BC698">
        <v>1300</v>
      </c>
      <c r="BD698">
        <v>0.12</v>
      </c>
      <c r="BE698">
        <v>2.4516694932412399E-2</v>
      </c>
      <c r="BF698" t="s">
        <v>494</v>
      </c>
      <c r="BG698" t="s">
        <v>494</v>
      </c>
      <c r="BH698" t="s">
        <v>124</v>
      </c>
      <c r="BI698" t="s">
        <v>494</v>
      </c>
      <c r="BJ698">
        <v>20.745000000000001</v>
      </c>
      <c r="BK698" t="s">
        <v>494</v>
      </c>
      <c r="BL698" s="5">
        <v>0.45980324074074075</v>
      </c>
      <c r="BM698">
        <v>611</v>
      </c>
      <c r="BN698">
        <v>696</v>
      </c>
      <c r="BO698">
        <v>696</v>
      </c>
      <c r="BP698" t="s">
        <v>51</v>
      </c>
      <c r="BQ698" t="s">
        <v>106</v>
      </c>
      <c r="BR698">
        <v>0.13421772800000001</v>
      </c>
      <c r="BS698">
        <v>6</v>
      </c>
      <c r="BT698"/>
      <c r="BU698"/>
      <c r="BV698" s="9" t="str">
        <f>TEXT(Table1[[#This Row],[CLOSE_DATE]],"YYYYMMDD")&amp;TEXT(Table1[[#This Row],[OPEN_DATE]],"YYYYMMDD")&amp;Table1[[#This Row],[SYMBOL]]</f>
        <v>2016050320160503RIG</v>
      </c>
      <c r="BW698" t="str">
        <f>IFERROR(VLOOKUP(Table1[[#This Row],[Key]],ownlog!$A:$E,MATCH(BW$1,ownlog!$1:$1,0),FALSE),"")</f>
        <v/>
      </c>
      <c r="BX698" t="str">
        <f>IFERROR(VLOOKUP(Table1[[#This Row],[Key]],ownlog!$A:$E,MATCH(BX$1,ownlog!$1:$1,0),FALSE),"")</f>
        <v/>
      </c>
      <c r="BY698" t="str">
        <f>IFERROR(VLOOKUP(Table1[[#This Row],[Key]],ownlog!$A:$E,MATCH(BY$1,ownlog!$1:$1,0),FALSE),"")</f>
        <v/>
      </c>
      <c r="BZ698" t="str">
        <f>IFERROR(VLOOKUP(Table1[[#This Row],[Key]],ownlog!$A:$E,MATCH(BZ$1,ownlog!$1:$1,0),FALSE),"")</f>
        <v/>
      </c>
    </row>
    <row r="699" spans="1:78" x14ac:dyDescent="0.3">
      <c r="A699">
        <v>697</v>
      </c>
      <c r="B699">
        <v>-0.1085</v>
      </c>
      <c r="C699">
        <v>-7.22E-2</v>
      </c>
      <c r="D699" s="1">
        <v>42488</v>
      </c>
      <c r="E699">
        <v>0.27366299999999999</v>
      </c>
      <c r="F699">
        <v>0.44032900000000003</v>
      </c>
      <c r="G699">
        <v>0.28600799999999998</v>
      </c>
      <c r="H699">
        <v>1</v>
      </c>
      <c r="I699">
        <v>0.31136124999999998</v>
      </c>
      <c r="J699">
        <v>0.47679623428270501</v>
      </c>
      <c r="K699">
        <v>0.275354267729369</v>
      </c>
      <c r="L699">
        <v>-1.2344999999999899E-2</v>
      </c>
      <c r="M699">
        <v>0.376075251006037</v>
      </c>
      <c r="N699" s="2">
        <v>42488</v>
      </c>
      <c r="O699">
        <v>2095.1499020000001</v>
      </c>
      <c r="P699">
        <v>2111.0500489999999</v>
      </c>
      <c r="Q699">
        <v>2077.5200199999999</v>
      </c>
      <c r="R699" t="s">
        <v>58</v>
      </c>
      <c r="S699">
        <v>9</v>
      </c>
      <c r="T699" t="s">
        <v>494</v>
      </c>
      <c r="U699" s="4">
        <v>13765.8</v>
      </c>
      <c r="V699" t="s">
        <v>494</v>
      </c>
      <c r="W699" t="s">
        <v>48</v>
      </c>
      <c r="X699" s="1">
        <v>42493.485081018516</v>
      </c>
      <c r="Y699">
        <v>9.1332799999999992</v>
      </c>
      <c r="Z699">
        <v>2063.3701171875</v>
      </c>
      <c r="AA699">
        <v>2013.9936492919901</v>
      </c>
      <c r="AB699">
        <v>15.6000003814697</v>
      </c>
      <c r="AC699" t="s">
        <v>494</v>
      </c>
      <c r="AD699" t="s">
        <v>494</v>
      </c>
      <c r="AE699">
        <v>7.2</v>
      </c>
      <c r="AF699">
        <v>-14.500249438000001</v>
      </c>
      <c r="AG699" t="s">
        <v>494</v>
      </c>
      <c r="AH699" t="s">
        <v>494</v>
      </c>
      <c r="AI699" s="2">
        <v>42493</v>
      </c>
      <c r="AJ699" s="2">
        <v>42493</v>
      </c>
      <c r="AK699">
        <v>1</v>
      </c>
      <c r="AL699" t="s">
        <v>494</v>
      </c>
      <c r="AM699" t="s">
        <v>494</v>
      </c>
      <c r="AN699" t="s">
        <v>494</v>
      </c>
      <c r="AO699" t="s">
        <v>52</v>
      </c>
      <c r="AP699" t="s">
        <v>494</v>
      </c>
      <c r="AQ699" t="s">
        <v>494</v>
      </c>
      <c r="AR699">
        <v>0.1</v>
      </c>
      <c r="AS699" t="s">
        <v>494</v>
      </c>
      <c r="AT699" t="s">
        <v>49</v>
      </c>
      <c r="AU699" s="1">
        <v>42493.460069444445</v>
      </c>
      <c r="AV699">
        <v>9.1819400000000009</v>
      </c>
      <c r="AW699">
        <v>2016</v>
      </c>
      <c r="AX699" t="s">
        <v>494</v>
      </c>
      <c r="AY699">
        <v>4.9154463363225301E-3</v>
      </c>
      <c r="AZ699">
        <v>67.7</v>
      </c>
      <c r="BA699">
        <v>9.1820000000000004</v>
      </c>
      <c r="BB699">
        <v>1500</v>
      </c>
      <c r="BC699">
        <v>1500</v>
      </c>
      <c r="BD699">
        <v>0.12</v>
      </c>
      <c r="BE699">
        <v>2.4516694932412399E-2</v>
      </c>
      <c r="BF699" t="s">
        <v>494</v>
      </c>
      <c r="BG699" t="s">
        <v>494</v>
      </c>
      <c r="BH699" t="s">
        <v>92</v>
      </c>
      <c r="BI699" t="s">
        <v>494</v>
      </c>
      <c r="BJ699">
        <v>20.745000000000001</v>
      </c>
      <c r="BK699" t="s">
        <v>494</v>
      </c>
      <c r="BL699" s="5">
        <v>0.46006944444444442</v>
      </c>
      <c r="BM699">
        <v>610</v>
      </c>
      <c r="BN699">
        <v>697</v>
      </c>
      <c r="BO699">
        <v>697</v>
      </c>
      <c r="BP699" t="s">
        <v>51</v>
      </c>
      <c r="BQ699" t="s">
        <v>106</v>
      </c>
      <c r="BR699">
        <v>0.13421772800000001</v>
      </c>
      <c r="BS699">
        <v>6</v>
      </c>
      <c r="BT699"/>
      <c r="BU699"/>
      <c r="BV699" s="9" t="str">
        <f>TEXT(Table1[[#This Row],[CLOSE_DATE]],"YYYYMMDD")&amp;TEXT(Table1[[#This Row],[OPEN_DATE]],"YYYYMMDD")&amp;Table1[[#This Row],[SYMBOL]]</f>
        <v>2016050320160503FTK</v>
      </c>
      <c r="BW699" t="str">
        <f>IFERROR(VLOOKUP(Table1[[#This Row],[Key]],ownlog!$A:$E,MATCH(BW$1,ownlog!$1:$1,0),FALSE),"")</f>
        <v/>
      </c>
      <c r="BX699" t="str">
        <f>IFERROR(VLOOKUP(Table1[[#This Row],[Key]],ownlog!$A:$E,MATCH(BX$1,ownlog!$1:$1,0),FALSE),"")</f>
        <v/>
      </c>
      <c r="BY699" t="str">
        <f>IFERROR(VLOOKUP(Table1[[#This Row],[Key]],ownlog!$A:$E,MATCH(BY$1,ownlog!$1:$1,0),FALSE),"")</f>
        <v/>
      </c>
      <c r="BZ699" t="str">
        <f>IFERROR(VLOOKUP(Table1[[#This Row],[Key]],ownlog!$A:$E,MATCH(BZ$1,ownlog!$1:$1,0),FALSE),"")</f>
        <v/>
      </c>
    </row>
    <row r="700" spans="1:78" x14ac:dyDescent="0.3">
      <c r="A700">
        <v>698</v>
      </c>
      <c r="B700">
        <v>-0.1085</v>
      </c>
      <c r="C700">
        <v>-7.22E-2</v>
      </c>
      <c r="D700" s="1">
        <v>42488</v>
      </c>
      <c r="E700">
        <v>0.27366299999999999</v>
      </c>
      <c r="F700">
        <v>0.44032900000000003</v>
      </c>
      <c r="G700">
        <v>0.28600799999999998</v>
      </c>
      <c r="H700">
        <v>1</v>
      </c>
      <c r="I700">
        <v>0.31136124999999998</v>
      </c>
      <c r="J700">
        <v>0.47679623428270501</v>
      </c>
      <c r="K700">
        <v>0.275354267729369</v>
      </c>
      <c r="L700">
        <v>-1.2344999999999899E-2</v>
      </c>
      <c r="M700">
        <v>0.376075251006037</v>
      </c>
      <c r="N700" s="2">
        <v>42488</v>
      </c>
      <c r="O700">
        <v>2095.1499020000001</v>
      </c>
      <c r="P700">
        <v>2111.0500489999999</v>
      </c>
      <c r="Q700">
        <v>2077.5200199999999</v>
      </c>
      <c r="R700" t="s">
        <v>58</v>
      </c>
      <c r="S700">
        <v>9</v>
      </c>
      <c r="T700" t="s">
        <v>494</v>
      </c>
      <c r="U700" s="4">
        <v>29972.95</v>
      </c>
      <c r="V700" t="s">
        <v>200</v>
      </c>
      <c r="W700" t="s">
        <v>48</v>
      </c>
      <c r="X700" s="1">
        <v>42493.483877314815</v>
      </c>
      <c r="Y700">
        <v>37.468899999999998</v>
      </c>
      <c r="Z700">
        <v>2063.3701171875</v>
      </c>
      <c r="AA700">
        <v>2013.9936492919901</v>
      </c>
      <c r="AB700">
        <v>15.6000003814697</v>
      </c>
      <c r="AC700" t="s">
        <v>494</v>
      </c>
      <c r="AD700" t="s">
        <v>494</v>
      </c>
      <c r="AE700">
        <v>3.85</v>
      </c>
      <c r="AF700">
        <v>-9.0040755099999998</v>
      </c>
      <c r="AG700" t="s">
        <v>494</v>
      </c>
      <c r="AH700" t="s">
        <v>494</v>
      </c>
      <c r="AI700" s="2">
        <v>42493</v>
      </c>
      <c r="AJ700" s="2">
        <v>42493</v>
      </c>
      <c r="AK700">
        <v>1</v>
      </c>
      <c r="AL700" t="s">
        <v>494</v>
      </c>
      <c r="AM700" t="s">
        <v>494</v>
      </c>
      <c r="AN700" t="s">
        <v>494</v>
      </c>
      <c r="AO700" t="s">
        <v>52</v>
      </c>
      <c r="AP700" t="s">
        <v>494</v>
      </c>
      <c r="AQ700" t="s">
        <v>494</v>
      </c>
      <c r="AR700">
        <v>0.1</v>
      </c>
      <c r="AS700" t="s">
        <v>494</v>
      </c>
      <c r="AT700" t="s">
        <v>49</v>
      </c>
      <c r="AU700" s="1">
        <v>42493.46292824074</v>
      </c>
      <c r="AV700">
        <v>37.39</v>
      </c>
      <c r="AW700">
        <v>2016</v>
      </c>
      <c r="AX700" t="s">
        <v>494</v>
      </c>
      <c r="AY700">
        <v>-4.4931799946509698E-2</v>
      </c>
      <c r="AZ700">
        <v>-8.4</v>
      </c>
      <c r="BA700">
        <v>37.470999999999997</v>
      </c>
      <c r="BB700">
        <v>800</v>
      </c>
      <c r="BC700">
        <v>5</v>
      </c>
      <c r="BD700">
        <v>0.12</v>
      </c>
      <c r="BE700">
        <v>2.4516694932412399E-2</v>
      </c>
      <c r="BF700" t="s">
        <v>494</v>
      </c>
      <c r="BG700" t="s">
        <v>494</v>
      </c>
      <c r="BH700" t="s">
        <v>86</v>
      </c>
      <c r="BI700" t="s">
        <v>494</v>
      </c>
      <c r="BJ700">
        <v>20.745000000000001</v>
      </c>
      <c r="BK700" t="s">
        <v>494</v>
      </c>
      <c r="BL700" s="5">
        <v>0.45612268518518517</v>
      </c>
      <c r="BM700">
        <v>597</v>
      </c>
      <c r="BN700">
        <v>698</v>
      </c>
      <c r="BO700">
        <v>698</v>
      </c>
      <c r="BP700" t="s">
        <v>51</v>
      </c>
      <c r="BQ700" t="s">
        <v>106</v>
      </c>
      <c r="BR700">
        <v>0.13421772800000001</v>
      </c>
      <c r="BS700">
        <v>6</v>
      </c>
      <c r="BT700"/>
      <c r="BU700"/>
      <c r="BV700" s="9" t="str">
        <f>TEXT(Table1[[#This Row],[CLOSE_DATE]],"YYYYMMDD")&amp;TEXT(Table1[[#This Row],[OPEN_DATE]],"YYYYMMDD")&amp;Table1[[#This Row],[SYMBOL]]</f>
        <v>2016050320160503LNG</v>
      </c>
      <c r="BW700" t="str">
        <f>IFERROR(VLOOKUP(Table1[[#This Row],[Key]],ownlog!$A:$E,MATCH(BW$1,ownlog!$1:$1,0),FALSE),"")</f>
        <v/>
      </c>
      <c r="BX700" t="str">
        <f>IFERROR(VLOOKUP(Table1[[#This Row],[Key]],ownlog!$A:$E,MATCH(BX$1,ownlog!$1:$1,0),FALSE),"")</f>
        <v/>
      </c>
      <c r="BY700" t="str">
        <f>IFERROR(VLOOKUP(Table1[[#This Row],[Key]],ownlog!$A:$E,MATCH(BY$1,ownlog!$1:$1,0),FALSE),"")</f>
        <v/>
      </c>
      <c r="BZ700" t="str">
        <f>IFERROR(VLOOKUP(Table1[[#This Row],[Key]],ownlog!$A:$E,MATCH(BZ$1,ownlog!$1:$1,0),FALSE),"")</f>
        <v/>
      </c>
    </row>
    <row r="701" spans="1:78" x14ac:dyDescent="0.3">
      <c r="A701">
        <v>699</v>
      </c>
      <c r="B701">
        <v>-0.1085</v>
      </c>
      <c r="C701">
        <v>-7.22E-2</v>
      </c>
      <c r="D701" s="1">
        <v>42488</v>
      </c>
      <c r="E701">
        <v>0.27366299999999999</v>
      </c>
      <c r="F701">
        <v>0.44032900000000003</v>
      </c>
      <c r="G701">
        <v>0.28600799999999998</v>
      </c>
      <c r="H701">
        <v>1</v>
      </c>
      <c r="I701">
        <v>0.31136124999999998</v>
      </c>
      <c r="J701">
        <v>0.47679623428270501</v>
      </c>
      <c r="K701">
        <v>0.275354267729369</v>
      </c>
      <c r="L701">
        <v>-1.2344999999999899E-2</v>
      </c>
      <c r="M701">
        <v>0.376075251006037</v>
      </c>
      <c r="N701" s="2">
        <v>42488</v>
      </c>
      <c r="O701">
        <v>2095.1499020000001</v>
      </c>
      <c r="P701">
        <v>2111.0500489999999</v>
      </c>
      <c r="Q701">
        <v>2077.5200199999999</v>
      </c>
      <c r="R701" t="s">
        <v>58</v>
      </c>
      <c r="S701">
        <v>9</v>
      </c>
      <c r="T701" t="s">
        <v>494</v>
      </c>
      <c r="U701" s="4">
        <v>29972.95</v>
      </c>
      <c r="V701" t="s">
        <v>200</v>
      </c>
      <c r="W701" t="s">
        <v>48</v>
      </c>
      <c r="X701" s="1">
        <v>42493.483877314815</v>
      </c>
      <c r="Y701">
        <v>37.468899999999998</v>
      </c>
      <c r="Z701">
        <v>2063.3701171875</v>
      </c>
      <c r="AA701">
        <v>2013.9936492919901</v>
      </c>
      <c r="AB701">
        <v>15.6000003814697</v>
      </c>
      <c r="AC701" t="s">
        <v>494</v>
      </c>
      <c r="AD701" t="s">
        <v>494</v>
      </c>
      <c r="AE701">
        <v>3.85</v>
      </c>
      <c r="AF701">
        <v>-14.051832762</v>
      </c>
      <c r="AG701" t="s">
        <v>494</v>
      </c>
      <c r="AH701" t="s">
        <v>494</v>
      </c>
      <c r="AI701" s="2">
        <v>42493</v>
      </c>
      <c r="AJ701" s="2">
        <v>42493</v>
      </c>
      <c r="AK701">
        <v>1</v>
      </c>
      <c r="AL701" t="s">
        <v>494</v>
      </c>
      <c r="AM701" t="s">
        <v>494</v>
      </c>
      <c r="AN701" t="s">
        <v>494</v>
      </c>
      <c r="AO701" t="s">
        <v>52</v>
      </c>
      <c r="AP701" t="s">
        <v>494</v>
      </c>
      <c r="AQ701" t="s">
        <v>494</v>
      </c>
      <c r="AR701">
        <v>0.1</v>
      </c>
      <c r="AS701" t="s">
        <v>494</v>
      </c>
      <c r="AT701" t="s">
        <v>49</v>
      </c>
      <c r="AU701" s="1">
        <v>42493.463182870371</v>
      </c>
      <c r="AV701">
        <v>37.305007949999997</v>
      </c>
      <c r="AW701">
        <v>2016</v>
      </c>
      <c r="AX701" t="s">
        <v>494</v>
      </c>
      <c r="AY701">
        <v>-4.46842313752827E-3</v>
      </c>
      <c r="AZ701">
        <v>-199.2</v>
      </c>
      <c r="BA701">
        <v>37.470999999999997</v>
      </c>
      <c r="BB701">
        <v>800</v>
      </c>
      <c r="BC701">
        <v>1195</v>
      </c>
      <c r="BD701">
        <v>0.12</v>
      </c>
      <c r="BE701">
        <v>2.4516694932412399E-2</v>
      </c>
      <c r="BF701" t="s">
        <v>494</v>
      </c>
      <c r="BG701" t="s">
        <v>494</v>
      </c>
      <c r="BH701" t="s">
        <v>86</v>
      </c>
      <c r="BI701" t="s">
        <v>494</v>
      </c>
      <c r="BJ701">
        <v>20.745000000000001</v>
      </c>
      <c r="BK701" t="s">
        <v>494</v>
      </c>
      <c r="BL701" s="5">
        <v>0.45612268518518517</v>
      </c>
      <c r="BM701">
        <v>598</v>
      </c>
      <c r="BN701">
        <v>699</v>
      </c>
      <c r="BO701">
        <v>699</v>
      </c>
      <c r="BP701" t="s">
        <v>51</v>
      </c>
      <c r="BQ701" t="s">
        <v>106</v>
      </c>
      <c r="BR701">
        <v>0.13421772800000001</v>
      </c>
      <c r="BS701">
        <v>6</v>
      </c>
      <c r="BT701"/>
      <c r="BU701"/>
      <c r="BV701" s="9" t="str">
        <f>TEXT(Table1[[#This Row],[CLOSE_DATE]],"YYYYMMDD")&amp;TEXT(Table1[[#This Row],[OPEN_DATE]],"YYYYMMDD")&amp;Table1[[#This Row],[SYMBOL]]</f>
        <v>2016050320160503LNG</v>
      </c>
      <c r="BW701" t="str">
        <f>IFERROR(VLOOKUP(Table1[[#This Row],[Key]],ownlog!$A:$E,MATCH(BW$1,ownlog!$1:$1,0),FALSE),"")</f>
        <v/>
      </c>
      <c r="BX701" t="str">
        <f>IFERROR(VLOOKUP(Table1[[#This Row],[Key]],ownlog!$A:$E,MATCH(BX$1,ownlog!$1:$1,0),FALSE),"")</f>
        <v/>
      </c>
      <c r="BY701" t="str">
        <f>IFERROR(VLOOKUP(Table1[[#This Row],[Key]],ownlog!$A:$E,MATCH(BY$1,ownlog!$1:$1,0),FALSE),"")</f>
        <v/>
      </c>
      <c r="BZ701" t="str">
        <f>IFERROR(VLOOKUP(Table1[[#This Row],[Key]],ownlog!$A:$E,MATCH(BZ$1,ownlog!$1:$1,0),FALSE),"")</f>
        <v/>
      </c>
    </row>
    <row r="702" spans="1:78" x14ac:dyDescent="0.3">
      <c r="A702">
        <v>700</v>
      </c>
      <c r="B702">
        <v>-0.1085</v>
      </c>
      <c r="C702">
        <v>-7.22E-2</v>
      </c>
      <c r="D702" s="1">
        <v>42488</v>
      </c>
      <c r="E702">
        <v>0.27366299999999999</v>
      </c>
      <c r="F702">
        <v>0.44032900000000003</v>
      </c>
      <c r="G702">
        <v>0.28600799999999998</v>
      </c>
      <c r="H702">
        <v>1</v>
      </c>
      <c r="I702">
        <v>0.31136124999999998</v>
      </c>
      <c r="J702">
        <v>0.47679623428270501</v>
      </c>
      <c r="K702">
        <v>0.275354267729369</v>
      </c>
      <c r="L702">
        <v>-1.2344999999999899E-2</v>
      </c>
      <c r="M702">
        <v>0.376075251006037</v>
      </c>
      <c r="N702" s="2">
        <v>42488</v>
      </c>
      <c r="O702">
        <v>2095.1499020000001</v>
      </c>
      <c r="P702">
        <v>2111.0500489999999</v>
      </c>
      <c r="Q702">
        <v>2077.5200199999999</v>
      </c>
      <c r="R702" t="s">
        <v>58</v>
      </c>
      <c r="S702">
        <v>9</v>
      </c>
      <c r="T702" t="s">
        <v>494</v>
      </c>
      <c r="U702" s="4">
        <v>13765.8</v>
      </c>
      <c r="V702" t="s">
        <v>494</v>
      </c>
      <c r="W702" t="s">
        <v>49</v>
      </c>
      <c r="X702" s="1">
        <v>42493.485590277778</v>
      </c>
      <c r="Y702">
        <v>9.1519999999999992</v>
      </c>
      <c r="Z702">
        <v>2063.3701171875</v>
      </c>
      <c r="AA702">
        <v>2013.9936492919901</v>
      </c>
      <c r="AB702">
        <v>15.6000003814697</v>
      </c>
      <c r="AC702" t="s">
        <v>494</v>
      </c>
      <c r="AD702" t="s">
        <v>494</v>
      </c>
      <c r="AE702">
        <v>7.2</v>
      </c>
      <c r="AF702">
        <v>-2.0199513599999999</v>
      </c>
      <c r="AG702" t="s">
        <v>494</v>
      </c>
      <c r="AH702" t="s">
        <v>494</v>
      </c>
      <c r="AI702" s="2">
        <v>42493</v>
      </c>
      <c r="AJ702" s="2">
        <v>42493</v>
      </c>
      <c r="AK702">
        <v>1</v>
      </c>
      <c r="AL702" t="s">
        <v>494</v>
      </c>
      <c r="AM702" t="s">
        <v>494</v>
      </c>
      <c r="AN702" t="s">
        <v>494</v>
      </c>
      <c r="AO702" t="s">
        <v>52</v>
      </c>
      <c r="AP702" t="s">
        <v>494</v>
      </c>
      <c r="AQ702" t="s">
        <v>494</v>
      </c>
      <c r="AR702">
        <v>0.1</v>
      </c>
      <c r="AS702" t="s">
        <v>494</v>
      </c>
      <c r="AT702" t="s">
        <v>48</v>
      </c>
      <c r="AU702" s="1">
        <v>42493.485138888886</v>
      </c>
      <c r="AV702">
        <v>9.15</v>
      </c>
      <c r="AW702">
        <v>2016</v>
      </c>
      <c r="AX702" t="s">
        <v>494</v>
      </c>
      <c r="AY702">
        <v>-1.1147540983606501E-3</v>
      </c>
      <c r="AZ702">
        <v>-1.02</v>
      </c>
      <c r="BA702">
        <v>9.1820000000000004</v>
      </c>
      <c r="BB702">
        <v>1500</v>
      </c>
      <c r="BC702">
        <v>100</v>
      </c>
      <c r="BD702">
        <v>0.12</v>
      </c>
      <c r="BE702">
        <v>2.4516694932412399E-2</v>
      </c>
      <c r="BF702" t="s">
        <v>494</v>
      </c>
      <c r="BG702" t="s">
        <v>494</v>
      </c>
      <c r="BH702" t="s">
        <v>92</v>
      </c>
      <c r="BI702" t="s">
        <v>494</v>
      </c>
      <c r="BJ702">
        <v>20.745000000000001</v>
      </c>
      <c r="BK702" t="s">
        <v>494</v>
      </c>
      <c r="BL702" s="5">
        <v>0.46006944444444442</v>
      </c>
      <c r="BM702">
        <v>613</v>
      </c>
      <c r="BN702">
        <v>700</v>
      </c>
      <c r="BO702">
        <v>700</v>
      </c>
      <c r="BP702" t="s">
        <v>51</v>
      </c>
      <c r="BQ702" t="s">
        <v>106</v>
      </c>
      <c r="BR702">
        <v>0.13421772800000001</v>
      </c>
      <c r="BS702">
        <v>6</v>
      </c>
      <c r="BT702"/>
      <c r="BU702"/>
      <c r="BV702" s="9" t="str">
        <f>TEXT(Table1[[#This Row],[CLOSE_DATE]],"YYYYMMDD")&amp;TEXT(Table1[[#This Row],[OPEN_DATE]],"YYYYMMDD")&amp;Table1[[#This Row],[SYMBOL]]</f>
        <v>2016050320160503FTK</v>
      </c>
      <c r="BW702" t="str">
        <f>IFERROR(VLOOKUP(Table1[[#This Row],[Key]],ownlog!$A:$E,MATCH(BW$1,ownlog!$1:$1,0),FALSE),"")</f>
        <v/>
      </c>
      <c r="BX702" t="str">
        <f>IFERROR(VLOOKUP(Table1[[#This Row],[Key]],ownlog!$A:$E,MATCH(BX$1,ownlog!$1:$1,0),FALSE),"")</f>
        <v/>
      </c>
      <c r="BY702" t="str">
        <f>IFERROR(VLOOKUP(Table1[[#This Row],[Key]],ownlog!$A:$E,MATCH(BY$1,ownlog!$1:$1,0),FALSE),"")</f>
        <v/>
      </c>
      <c r="BZ702" t="str">
        <f>IFERROR(VLOOKUP(Table1[[#This Row],[Key]],ownlog!$A:$E,MATCH(BZ$1,ownlog!$1:$1,0),FALSE),"")</f>
        <v/>
      </c>
    </row>
    <row r="703" spans="1:78" x14ac:dyDescent="0.3">
      <c r="A703">
        <v>701</v>
      </c>
      <c r="B703">
        <v>-0.1085</v>
      </c>
      <c r="C703">
        <v>-7.22E-2</v>
      </c>
      <c r="D703" s="1">
        <v>42502</v>
      </c>
      <c r="E703">
        <v>0.20408200000000001</v>
      </c>
      <c r="F703">
        <v>0.48299300000000001</v>
      </c>
      <c r="G703">
        <v>0.31292500000000001</v>
      </c>
      <c r="H703">
        <v>1</v>
      </c>
      <c r="I703">
        <v>0.28063874999999999</v>
      </c>
      <c r="J703">
        <v>0.47679623428270501</v>
      </c>
      <c r="K703">
        <v>0.275354267729369</v>
      </c>
      <c r="L703">
        <v>-0.108843</v>
      </c>
      <c r="M703">
        <v>0.376075251006037</v>
      </c>
      <c r="N703" s="2">
        <v>42502</v>
      </c>
      <c r="O703">
        <v>2064.459961</v>
      </c>
      <c r="P703">
        <v>2084.8701169999999</v>
      </c>
      <c r="Q703">
        <v>2039.4499510000001</v>
      </c>
      <c r="R703" t="s">
        <v>58</v>
      </c>
      <c r="S703">
        <v>9</v>
      </c>
      <c r="T703" t="s">
        <v>494</v>
      </c>
      <c r="U703" s="4">
        <v>36126.81</v>
      </c>
      <c r="V703" t="s">
        <v>200</v>
      </c>
      <c r="W703" t="s">
        <v>49</v>
      </c>
      <c r="X703" s="1">
        <v>42957.501585648148</v>
      </c>
      <c r="Y703">
        <v>157.52109999999999</v>
      </c>
      <c r="Z703">
        <v>2064.11010742187</v>
      </c>
      <c r="AA703">
        <v>2012.6247003173801</v>
      </c>
      <c r="AB703">
        <v>14.4099998474121</v>
      </c>
      <c r="AC703" t="s">
        <v>494</v>
      </c>
      <c r="AD703" t="s">
        <v>494</v>
      </c>
      <c r="AE703">
        <v>2.39</v>
      </c>
      <c r="AF703">
        <v>-3.175773741</v>
      </c>
      <c r="AG703" t="s">
        <v>494</v>
      </c>
      <c r="AH703" t="s">
        <v>494</v>
      </c>
      <c r="AI703" s="2">
        <v>42502</v>
      </c>
      <c r="AJ703" s="2">
        <v>42502</v>
      </c>
      <c r="AK703">
        <v>3</v>
      </c>
      <c r="AL703" t="s">
        <v>494</v>
      </c>
      <c r="AM703" t="s">
        <v>494</v>
      </c>
      <c r="AN703" t="s">
        <v>494</v>
      </c>
      <c r="AO703" t="s">
        <v>52</v>
      </c>
      <c r="AP703" t="s">
        <v>494</v>
      </c>
      <c r="AQ703" t="s">
        <v>494</v>
      </c>
      <c r="AR703">
        <v>0.1</v>
      </c>
      <c r="AS703" t="s">
        <v>494</v>
      </c>
      <c r="AT703" t="s">
        <v>48</v>
      </c>
      <c r="AU703" s="1">
        <v>42502.491631944446</v>
      </c>
      <c r="AV703">
        <v>90.209450000000004</v>
      </c>
      <c r="AW703">
        <v>2016</v>
      </c>
      <c r="AX703" t="s">
        <v>494</v>
      </c>
      <c r="AY703">
        <v>0.74599944905993698</v>
      </c>
      <c r="AZ703">
        <v>6729.62</v>
      </c>
      <c r="BA703">
        <v>90.322999999999993</v>
      </c>
      <c r="BB703">
        <v>400</v>
      </c>
      <c r="BC703">
        <v>100</v>
      </c>
      <c r="BD703">
        <v>0.12</v>
      </c>
      <c r="BE703">
        <v>2.5581225896896299E-2</v>
      </c>
      <c r="BF703" t="s">
        <v>494</v>
      </c>
      <c r="BG703" t="s">
        <v>494</v>
      </c>
      <c r="BH703" t="s">
        <v>47</v>
      </c>
      <c r="BI703" t="s">
        <v>494</v>
      </c>
      <c r="BJ703">
        <v>20.745000000000001</v>
      </c>
      <c r="BK703" t="s">
        <v>494</v>
      </c>
      <c r="BL703" s="5">
        <v>0.44795138888888891</v>
      </c>
      <c r="BM703">
        <v>802</v>
      </c>
      <c r="BN703">
        <v>701</v>
      </c>
      <c r="BO703">
        <v>701</v>
      </c>
      <c r="BP703" t="s">
        <v>51</v>
      </c>
      <c r="BQ703" t="s">
        <v>106</v>
      </c>
      <c r="BR703">
        <v>0.13421772800000001</v>
      </c>
      <c r="BS703">
        <v>6</v>
      </c>
      <c r="BT703"/>
      <c r="BU703"/>
      <c r="BV703" s="9" t="str">
        <f>TEXT(Table1[[#This Row],[CLOSE_DATE]],"YYYYMMDD")&amp;TEXT(Table1[[#This Row],[OPEN_DATE]],"YYYYMMDD")&amp;Table1[[#This Row],[SYMBOL]]</f>
        <v>2017081020160512AAPL</v>
      </c>
      <c r="BW703" t="str">
        <f>IFERROR(VLOOKUP(Table1[[#This Row],[Key]],ownlog!$A:$E,MATCH(BW$1,ownlog!$1:$1,0),FALSE),"")</f>
        <v/>
      </c>
      <c r="BX703" t="str">
        <f>IFERROR(VLOOKUP(Table1[[#This Row],[Key]],ownlog!$A:$E,MATCH(BX$1,ownlog!$1:$1,0),FALSE),"")</f>
        <v/>
      </c>
      <c r="BY703" t="str">
        <f>IFERROR(VLOOKUP(Table1[[#This Row],[Key]],ownlog!$A:$E,MATCH(BY$1,ownlog!$1:$1,0),FALSE),"")</f>
        <v/>
      </c>
      <c r="BZ703" t="str">
        <f>IFERROR(VLOOKUP(Table1[[#This Row],[Key]],ownlog!$A:$E,MATCH(BZ$1,ownlog!$1:$1,0),FALSE),"")</f>
        <v/>
      </c>
    </row>
    <row r="704" spans="1:78" x14ac:dyDescent="0.3">
      <c r="A704">
        <v>702</v>
      </c>
      <c r="B704">
        <v>-0.1085</v>
      </c>
      <c r="C704">
        <v>-7.22E-2</v>
      </c>
      <c r="D704" s="1">
        <v>42502</v>
      </c>
      <c r="E704">
        <v>0.20408200000000001</v>
      </c>
      <c r="F704">
        <v>0.48299300000000001</v>
      </c>
      <c r="G704">
        <v>0.31292500000000001</v>
      </c>
      <c r="H704">
        <v>1</v>
      </c>
      <c r="I704">
        <v>0.28063874999999999</v>
      </c>
      <c r="J704">
        <v>0.47679623428270501</v>
      </c>
      <c r="K704">
        <v>0.275354267729369</v>
      </c>
      <c r="L704">
        <v>-0.108843</v>
      </c>
      <c r="M704">
        <v>0.376075251006037</v>
      </c>
      <c r="N704" s="2">
        <v>42502</v>
      </c>
      <c r="O704">
        <v>2064.459961</v>
      </c>
      <c r="P704">
        <v>2084.8701169999999</v>
      </c>
      <c r="Q704">
        <v>2039.4499510000001</v>
      </c>
      <c r="R704" t="s">
        <v>58</v>
      </c>
      <c r="S704">
        <v>9</v>
      </c>
      <c r="T704" t="s">
        <v>494</v>
      </c>
      <c r="U704" s="4">
        <v>36126.81</v>
      </c>
      <c r="V704" t="s">
        <v>200</v>
      </c>
      <c r="W704" t="s">
        <v>49</v>
      </c>
      <c r="X704" s="1">
        <v>42898.539953703701</v>
      </c>
      <c r="Y704">
        <v>143.82069999999999</v>
      </c>
      <c r="Z704">
        <v>2064.11010742187</v>
      </c>
      <c r="AA704">
        <v>2012.6247003173801</v>
      </c>
      <c r="AB704">
        <v>14.4099998474121</v>
      </c>
      <c r="AC704" t="s">
        <v>494</v>
      </c>
      <c r="AD704" t="s">
        <v>494</v>
      </c>
      <c r="AE704">
        <v>2.39</v>
      </c>
      <c r="AF704">
        <v>-2.8813572820000002</v>
      </c>
      <c r="AG704" t="s">
        <v>494</v>
      </c>
      <c r="AH704" t="s">
        <v>494</v>
      </c>
      <c r="AI704" s="2">
        <v>42502</v>
      </c>
      <c r="AJ704" s="2">
        <v>42502</v>
      </c>
      <c r="AK704">
        <v>3</v>
      </c>
      <c r="AL704" t="s">
        <v>494</v>
      </c>
      <c r="AM704" t="s">
        <v>494</v>
      </c>
      <c r="AN704" t="s">
        <v>494</v>
      </c>
      <c r="AO704" t="s">
        <v>52</v>
      </c>
      <c r="AP704" t="s">
        <v>494</v>
      </c>
      <c r="AQ704" t="s">
        <v>494</v>
      </c>
      <c r="AR704">
        <v>0.1</v>
      </c>
      <c r="AS704" t="s">
        <v>494</v>
      </c>
      <c r="AT704" t="s">
        <v>48</v>
      </c>
      <c r="AU704" s="1">
        <v>42502.491631944446</v>
      </c>
      <c r="AV704">
        <v>90.209450000000004</v>
      </c>
      <c r="AW704">
        <v>2016</v>
      </c>
      <c r="AX704" t="s">
        <v>494</v>
      </c>
      <c r="AY704">
        <v>0.59380475105435104</v>
      </c>
      <c r="AZ704">
        <v>1339.17</v>
      </c>
      <c r="BA704">
        <v>90.322999999999993</v>
      </c>
      <c r="BB704">
        <v>400</v>
      </c>
      <c r="BC704">
        <v>25</v>
      </c>
      <c r="BD704">
        <v>0.12</v>
      </c>
      <c r="BE704">
        <v>2.5581225896896299E-2</v>
      </c>
      <c r="BF704" t="s">
        <v>494</v>
      </c>
      <c r="BG704" t="s">
        <v>494</v>
      </c>
      <c r="BH704" t="s">
        <v>47</v>
      </c>
      <c r="BI704" t="s">
        <v>494</v>
      </c>
      <c r="BJ704">
        <v>20.745000000000001</v>
      </c>
      <c r="BK704" t="s">
        <v>494</v>
      </c>
      <c r="BL704" s="5">
        <v>0.44795138888888891</v>
      </c>
      <c r="BM704">
        <v>769</v>
      </c>
      <c r="BN704">
        <v>702</v>
      </c>
      <c r="BO704">
        <v>702</v>
      </c>
      <c r="BP704" t="s">
        <v>51</v>
      </c>
      <c r="BQ704" t="s">
        <v>106</v>
      </c>
      <c r="BR704">
        <v>0.13421772800000001</v>
      </c>
      <c r="BS704">
        <v>6</v>
      </c>
      <c r="BT704"/>
      <c r="BU704"/>
      <c r="BV704" s="9" t="str">
        <f>TEXT(Table1[[#This Row],[CLOSE_DATE]],"YYYYMMDD")&amp;TEXT(Table1[[#This Row],[OPEN_DATE]],"YYYYMMDD")&amp;Table1[[#This Row],[SYMBOL]]</f>
        <v>2017061220160512AAPL</v>
      </c>
      <c r="BW704" t="str">
        <f>IFERROR(VLOOKUP(Table1[[#This Row],[Key]],ownlog!$A:$E,MATCH(BW$1,ownlog!$1:$1,0),FALSE),"")</f>
        <v/>
      </c>
      <c r="BX704" t="str">
        <f>IFERROR(VLOOKUP(Table1[[#This Row],[Key]],ownlog!$A:$E,MATCH(BX$1,ownlog!$1:$1,0),FALSE),"")</f>
        <v/>
      </c>
      <c r="BY704" t="str">
        <f>IFERROR(VLOOKUP(Table1[[#This Row],[Key]],ownlog!$A:$E,MATCH(BY$1,ownlog!$1:$1,0),FALSE),"")</f>
        <v/>
      </c>
      <c r="BZ704" t="str">
        <f>IFERROR(VLOOKUP(Table1[[#This Row],[Key]],ownlog!$A:$E,MATCH(BZ$1,ownlog!$1:$1,0),FALSE),"")</f>
        <v/>
      </c>
    </row>
    <row r="705" spans="1:78" x14ac:dyDescent="0.3">
      <c r="A705">
        <v>703</v>
      </c>
      <c r="B705">
        <v>-0.1085</v>
      </c>
      <c r="C705">
        <v>-7.22E-2</v>
      </c>
      <c r="D705" s="1">
        <v>42502</v>
      </c>
      <c r="E705">
        <v>0.20408200000000001</v>
      </c>
      <c r="F705">
        <v>0.48299300000000001</v>
      </c>
      <c r="G705">
        <v>0.31292500000000001</v>
      </c>
      <c r="H705">
        <v>1</v>
      </c>
      <c r="I705">
        <v>0.28063874999999999</v>
      </c>
      <c r="J705">
        <v>0.47679623428270501</v>
      </c>
      <c r="K705">
        <v>0.275354267729369</v>
      </c>
      <c r="L705">
        <v>-0.108843</v>
      </c>
      <c r="M705">
        <v>0.376075251006037</v>
      </c>
      <c r="N705" s="2">
        <v>42502</v>
      </c>
      <c r="O705">
        <v>2064.459961</v>
      </c>
      <c r="P705">
        <v>2084.8701169999999</v>
      </c>
      <c r="Q705">
        <v>2039.4499510000001</v>
      </c>
      <c r="R705" t="s">
        <v>58</v>
      </c>
      <c r="S705">
        <v>9</v>
      </c>
      <c r="T705" t="s">
        <v>494</v>
      </c>
      <c r="U705" s="4">
        <v>36126.81</v>
      </c>
      <c r="V705" t="s">
        <v>200</v>
      </c>
      <c r="W705" t="s">
        <v>49</v>
      </c>
      <c r="X705" s="1">
        <v>42804.419664351852</v>
      </c>
      <c r="Y705">
        <v>139.08000000000001</v>
      </c>
      <c r="Z705">
        <v>2064.11010742187</v>
      </c>
      <c r="AA705">
        <v>2012.6247003173801</v>
      </c>
      <c r="AB705">
        <v>14.4099998474121</v>
      </c>
      <c r="AC705" t="s">
        <v>494</v>
      </c>
      <c r="AD705" t="s">
        <v>494</v>
      </c>
      <c r="AE705">
        <v>2.39</v>
      </c>
      <c r="AF705">
        <v>-2.8787736000000002</v>
      </c>
      <c r="AG705" t="s">
        <v>494</v>
      </c>
      <c r="AH705" t="s">
        <v>494</v>
      </c>
      <c r="AI705" s="2">
        <v>42502</v>
      </c>
      <c r="AJ705" s="2">
        <v>42502</v>
      </c>
      <c r="AK705">
        <v>3</v>
      </c>
      <c r="AL705" t="s">
        <v>494</v>
      </c>
      <c r="AM705" t="s">
        <v>494</v>
      </c>
      <c r="AN705" t="s">
        <v>494</v>
      </c>
      <c r="AO705" t="s">
        <v>52</v>
      </c>
      <c r="AP705" t="s">
        <v>494</v>
      </c>
      <c r="AQ705" t="s">
        <v>494</v>
      </c>
      <c r="AR705">
        <v>0.1</v>
      </c>
      <c r="AS705" t="s">
        <v>494</v>
      </c>
      <c r="AT705" t="s">
        <v>48</v>
      </c>
      <c r="AU705" s="1">
        <v>42502.491631944446</v>
      </c>
      <c r="AV705">
        <v>90.209450000000004</v>
      </c>
      <c r="AW705">
        <v>2016</v>
      </c>
      <c r="AX705" t="s">
        <v>494</v>
      </c>
      <c r="AY705">
        <v>0.54126036684626699</v>
      </c>
      <c r="AZ705">
        <v>1220.67</v>
      </c>
      <c r="BA705">
        <v>90.322999999999993</v>
      </c>
      <c r="BB705">
        <v>400</v>
      </c>
      <c r="BC705">
        <v>25</v>
      </c>
      <c r="BD705">
        <v>0.12</v>
      </c>
      <c r="BE705">
        <v>2.5581225896896299E-2</v>
      </c>
      <c r="BF705" t="s">
        <v>494</v>
      </c>
      <c r="BG705" t="s">
        <v>494</v>
      </c>
      <c r="BH705" t="s">
        <v>47</v>
      </c>
      <c r="BI705" t="s">
        <v>494</v>
      </c>
      <c r="BJ705">
        <v>20.745000000000001</v>
      </c>
      <c r="BK705" t="s">
        <v>494</v>
      </c>
      <c r="BL705" s="5">
        <v>0.44795138888888891</v>
      </c>
      <c r="BM705">
        <v>762</v>
      </c>
      <c r="BN705">
        <v>703</v>
      </c>
      <c r="BO705">
        <v>703</v>
      </c>
      <c r="BP705" t="s">
        <v>51</v>
      </c>
      <c r="BQ705" t="s">
        <v>106</v>
      </c>
      <c r="BR705">
        <v>0.13421772800000001</v>
      </c>
      <c r="BS705">
        <v>6</v>
      </c>
      <c r="BT705"/>
      <c r="BU705"/>
      <c r="BV705" s="9" t="str">
        <f>TEXT(Table1[[#This Row],[CLOSE_DATE]],"YYYYMMDD")&amp;TEXT(Table1[[#This Row],[OPEN_DATE]],"YYYYMMDD")&amp;Table1[[#This Row],[SYMBOL]]</f>
        <v>2017031020160512AAPL</v>
      </c>
      <c r="BW705" t="str">
        <f>IFERROR(VLOOKUP(Table1[[#This Row],[Key]],ownlog!$A:$E,MATCH(BW$1,ownlog!$1:$1,0),FALSE),"")</f>
        <v/>
      </c>
      <c r="BX705" t="str">
        <f>IFERROR(VLOOKUP(Table1[[#This Row],[Key]],ownlog!$A:$E,MATCH(BX$1,ownlog!$1:$1,0),FALSE),"")</f>
        <v/>
      </c>
      <c r="BY705" t="str">
        <f>IFERROR(VLOOKUP(Table1[[#This Row],[Key]],ownlog!$A:$E,MATCH(BY$1,ownlog!$1:$1,0),FALSE),"")</f>
        <v/>
      </c>
      <c r="BZ705" t="str">
        <f>IFERROR(VLOOKUP(Table1[[#This Row],[Key]],ownlog!$A:$E,MATCH(BZ$1,ownlog!$1:$1,0),FALSE),"")</f>
        <v/>
      </c>
    </row>
    <row r="706" spans="1:78" x14ac:dyDescent="0.3">
      <c r="A706">
        <v>704</v>
      </c>
      <c r="B706">
        <v>-0.1085</v>
      </c>
      <c r="C706">
        <v>-7.22E-2</v>
      </c>
      <c r="D706" s="1">
        <v>42502</v>
      </c>
      <c r="E706">
        <v>0.20408200000000001</v>
      </c>
      <c r="F706">
        <v>0.48299300000000001</v>
      </c>
      <c r="G706">
        <v>0.31292500000000001</v>
      </c>
      <c r="H706">
        <v>1</v>
      </c>
      <c r="I706">
        <v>0.28063874999999999</v>
      </c>
      <c r="J706">
        <v>0.47679623428270501</v>
      </c>
      <c r="K706">
        <v>0.275354267729369</v>
      </c>
      <c r="L706">
        <v>-0.108843</v>
      </c>
      <c r="M706">
        <v>0.376075251006037</v>
      </c>
      <c r="N706" s="2">
        <v>42502</v>
      </c>
      <c r="O706">
        <v>2064.459961</v>
      </c>
      <c r="P706">
        <v>2084.8701169999999</v>
      </c>
      <c r="Q706">
        <v>2039.4499510000001</v>
      </c>
      <c r="R706" t="s">
        <v>58</v>
      </c>
      <c r="S706">
        <v>9</v>
      </c>
      <c r="T706" t="s">
        <v>494</v>
      </c>
      <c r="U706" s="4">
        <v>36126.81</v>
      </c>
      <c r="V706" t="s">
        <v>200</v>
      </c>
      <c r="W706" t="s">
        <v>49</v>
      </c>
      <c r="X706" s="1">
        <v>42621.662800925929</v>
      </c>
      <c r="Y706">
        <v>105.43</v>
      </c>
      <c r="Z706">
        <v>2064.11010742187</v>
      </c>
      <c r="AA706">
        <v>2012.6247003173801</v>
      </c>
      <c r="AB706">
        <v>14.4099998474121</v>
      </c>
      <c r="AC706" t="s">
        <v>494</v>
      </c>
      <c r="AD706" t="s">
        <v>494</v>
      </c>
      <c r="AE706">
        <v>2.39</v>
      </c>
      <c r="AF706">
        <v>-2.9208687000000002</v>
      </c>
      <c r="AG706" t="s">
        <v>494</v>
      </c>
      <c r="AH706" t="s">
        <v>494</v>
      </c>
      <c r="AI706" s="2">
        <v>42502</v>
      </c>
      <c r="AJ706" s="2">
        <v>42502</v>
      </c>
      <c r="AK706">
        <v>3</v>
      </c>
      <c r="AL706" t="s">
        <v>494</v>
      </c>
      <c r="AM706" t="s">
        <v>494</v>
      </c>
      <c r="AN706" t="s">
        <v>494</v>
      </c>
      <c r="AO706" t="s">
        <v>52</v>
      </c>
      <c r="AP706" t="s">
        <v>494</v>
      </c>
      <c r="AQ706" t="s">
        <v>494</v>
      </c>
      <c r="AR706">
        <v>0.1</v>
      </c>
      <c r="AS706" t="s">
        <v>494</v>
      </c>
      <c r="AT706" t="s">
        <v>48</v>
      </c>
      <c r="AU706" s="1">
        <v>42502.491631944446</v>
      </c>
      <c r="AV706">
        <v>90.209450000000004</v>
      </c>
      <c r="AW706">
        <v>2016</v>
      </c>
      <c r="AX706" t="s">
        <v>494</v>
      </c>
      <c r="AY706">
        <v>0.16847015473434299</v>
      </c>
      <c r="AZ706">
        <v>759.88</v>
      </c>
      <c r="BA706">
        <v>90.322999999999993</v>
      </c>
      <c r="BB706">
        <v>400</v>
      </c>
      <c r="BC706">
        <v>50</v>
      </c>
      <c r="BD706">
        <v>0.12</v>
      </c>
      <c r="BE706">
        <v>2.5581225896896299E-2</v>
      </c>
      <c r="BF706" t="s">
        <v>494</v>
      </c>
      <c r="BG706" t="s">
        <v>494</v>
      </c>
      <c r="BH706" t="s">
        <v>47</v>
      </c>
      <c r="BI706" t="s">
        <v>494</v>
      </c>
      <c r="BJ706">
        <v>20.745000000000001</v>
      </c>
      <c r="BK706" t="s">
        <v>494</v>
      </c>
      <c r="BL706" s="5">
        <v>0.44795138888888891</v>
      </c>
      <c r="BM706">
        <v>669</v>
      </c>
      <c r="BN706">
        <v>704</v>
      </c>
      <c r="BO706">
        <v>704</v>
      </c>
      <c r="BP706" t="s">
        <v>51</v>
      </c>
      <c r="BQ706" t="s">
        <v>106</v>
      </c>
      <c r="BR706">
        <v>0.13421772800000001</v>
      </c>
      <c r="BS706">
        <v>6</v>
      </c>
      <c r="BT706"/>
      <c r="BU706"/>
      <c r="BV706" s="9" t="str">
        <f>TEXT(Table1[[#This Row],[CLOSE_DATE]],"YYYYMMDD")&amp;TEXT(Table1[[#This Row],[OPEN_DATE]],"YYYYMMDD")&amp;Table1[[#This Row],[SYMBOL]]</f>
        <v>2016090820160512AAPL</v>
      </c>
      <c r="BW706" t="str">
        <f>IFERROR(VLOOKUP(Table1[[#This Row],[Key]],ownlog!$A:$E,MATCH(BW$1,ownlog!$1:$1,0),FALSE),"")</f>
        <v/>
      </c>
      <c r="BX706" t="str">
        <f>IFERROR(VLOOKUP(Table1[[#This Row],[Key]],ownlog!$A:$E,MATCH(BX$1,ownlog!$1:$1,0),FALSE),"")</f>
        <v/>
      </c>
      <c r="BY706" t="str">
        <f>IFERROR(VLOOKUP(Table1[[#This Row],[Key]],ownlog!$A:$E,MATCH(BY$1,ownlog!$1:$1,0),FALSE),"")</f>
        <v/>
      </c>
      <c r="BZ706" t="str">
        <f>IFERROR(VLOOKUP(Table1[[#This Row],[Key]],ownlog!$A:$E,MATCH(BZ$1,ownlog!$1:$1,0),FALSE),"")</f>
        <v/>
      </c>
    </row>
    <row r="707" spans="1:78" x14ac:dyDescent="0.3">
      <c r="A707">
        <v>705</v>
      </c>
      <c r="B707">
        <v>-0.1085</v>
      </c>
      <c r="C707">
        <v>-7.22E-2</v>
      </c>
      <c r="D707" s="1">
        <v>42502</v>
      </c>
      <c r="E707">
        <v>0.20408200000000001</v>
      </c>
      <c r="F707">
        <v>0.48299300000000001</v>
      </c>
      <c r="G707">
        <v>0.31292500000000001</v>
      </c>
      <c r="H707">
        <v>1</v>
      </c>
      <c r="I707">
        <v>0.28063874999999999</v>
      </c>
      <c r="J707">
        <v>0.47679623428270501</v>
      </c>
      <c r="K707">
        <v>0.275354267729369</v>
      </c>
      <c r="L707">
        <v>-0.108843</v>
      </c>
      <c r="M707">
        <v>0.376075251006037</v>
      </c>
      <c r="N707" s="2">
        <v>42502</v>
      </c>
      <c r="O707">
        <v>2064.459961</v>
      </c>
      <c r="P707">
        <v>2084.8701169999999</v>
      </c>
      <c r="Q707">
        <v>2039.4499510000001</v>
      </c>
      <c r="R707" t="s">
        <v>58</v>
      </c>
      <c r="S707">
        <v>9</v>
      </c>
      <c r="T707" t="s">
        <v>494</v>
      </c>
      <c r="U707" s="4">
        <v>36126.81</v>
      </c>
      <c r="V707" t="s">
        <v>200</v>
      </c>
      <c r="W707" t="s">
        <v>49</v>
      </c>
      <c r="X707" s="1">
        <v>43455.643206018518</v>
      </c>
      <c r="Y707">
        <v>151.005</v>
      </c>
      <c r="Z707">
        <v>2064.11010742187</v>
      </c>
      <c r="AA707">
        <v>2012.6247003173801</v>
      </c>
      <c r="AB707">
        <v>14.4099998474121</v>
      </c>
      <c r="AC707" t="s">
        <v>494</v>
      </c>
      <c r="AD707" t="s">
        <v>494</v>
      </c>
      <c r="AE707">
        <v>2.39</v>
      </c>
      <c r="AF707">
        <v>-2.9561548750000002</v>
      </c>
      <c r="AG707" t="s">
        <v>494</v>
      </c>
      <c r="AH707" t="s">
        <v>494</v>
      </c>
      <c r="AI707" s="2">
        <v>42502</v>
      </c>
      <c r="AJ707" s="2">
        <v>42502</v>
      </c>
      <c r="AK707">
        <v>3</v>
      </c>
      <c r="AL707" t="s">
        <v>494</v>
      </c>
      <c r="AM707" t="s">
        <v>494</v>
      </c>
      <c r="AN707" t="s">
        <v>494</v>
      </c>
      <c r="AO707" t="s">
        <v>52</v>
      </c>
      <c r="AP707" t="s">
        <v>494</v>
      </c>
      <c r="AQ707" t="s">
        <v>494</v>
      </c>
      <c r="AR707">
        <v>0.1</v>
      </c>
      <c r="AS707" t="s">
        <v>494</v>
      </c>
      <c r="AT707" t="s">
        <v>48</v>
      </c>
      <c r="AU707" s="1">
        <v>42502.491631944446</v>
      </c>
      <c r="AV707">
        <v>90.209450000000004</v>
      </c>
      <c r="AW707">
        <v>2016</v>
      </c>
      <c r="AX707" t="s">
        <v>494</v>
      </c>
      <c r="AY707">
        <v>0.67381558510037798</v>
      </c>
      <c r="AZ707">
        <v>4558.84</v>
      </c>
      <c r="BA707">
        <v>90.322999999999993</v>
      </c>
      <c r="BB707">
        <v>400</v>
      </c>
      <c r="BC707">
        <v>75</v>
      </c>
      <c r="BD707">
        <v>0.12</v>
      </c>
      <c r="BE707">
        <v>2.5581225896896299E-2</v>
      </c>
      <c r="BF707" t="s">
        <v>494</v>
      </c>
      <c r="BG707" t="s">
        <v>494</v>
      </c>
      <c r="BH707" t="s">
        <v>47</v>
      </c>
      <c r="BI707" t="s">
        <v>494</v>
      </c>
      <c r="BJ707">
        <v>20.745000000000001</v>
      </c>
      <c r="BK707" t="s">
        <v>494</v>
      </c>
      <c r="BL707" s="5">
        <v>0.44795138888888891</v>
      </c>
      <c r="BM707">
        <v>1024</v>
      </c>
      <c r="BN707">
        <v>705</v>
      </c>
      <c r="BO707">
        <v>705</v>
      </c>
      <c r="BP707" t="s">
        <v>51</v>
      </c>
      <c r="BQ707" t="s">
        <v>106</v>
      </c>
      <c r="BR707">
        <v>0.13421772800000001</v>
      </c>
      <c r="BS707">
        <v>6</v>
      </c>
      <c r="BT707"/>
      <c r="BU707"/>
      <c r="BV707" s="9" t="str">
        <f>TEXT(Table1[[#This Row],[CLOSE_DATE]],"YYYYMMDD")&amp;TEXT(Table1[[#This Row],[OPEN_DATE]],"YYYYMMDD")&amp;Table1[[#This Row],[SYMBOL]]</f>
        <v>2018122120160512AAPL</v>
      </c>
      <c r="BW707" t="str">
        <f>IFERROR(VLOOKUP(Table1[[#This Row],[Key]],ownlog!$A:$E,MATCH(BW$1,ownlog!$1:$1,0),FALSE),"")</f>
        <v/>
      </c>
      <c r="BX707" t="str">
        <f>IFERROR(VLOOKUP(Table1[[#This Row],[Key]],ownlog!$A:$E,MATCH(BX$1,ownlog!$1:$1,0),FALSE),"")</f>
        <v/>
      </c>
      <c r="BY707" t="str">
        <f>IFERROR(VLOOKUP(Table1[[#This Row],[Key]],ownlog!$A:$E,MATCH(BY$1,ownlog!$1:$1,0),FALSE),"")</f>
        <v/>
      </c>
      <c r="BZ707" t="str">
        <f>IFERROR(VLOOKUP(Table1[[#This Row],[Key]],ownlog!$A:$E,MATCH(BZ$1,ownlog!$1:$1,0),FALSE),"")</f>
        <v/>
      </c>
    </row>
    <row r="708" spans="1:78" x14ac:dyDescent="0.3">
      <c r="A708">
        <v>706</v>
      </c>
      <c r="B708">
        <v>-0.1085</v>
      </c>
      <c r="C708">
        <v>-7.22E-2</v>
      </c>
      <c r="D708" s="1">
        <v>42502</v>
      </c>
      <c r="E708">
        <v>0.20408200000000001</v>
      </c>
      <c r="F708">
        <v>0.48299300000000001</v>
      </c>
      <c r="G708">
        <v>0.31292500000000001</v>
      </c>
      <c r="H708">
        <v>1</v>
      </c>
      <c r="I708">
        <v>0.28063874999999999</v>
      </c>
      <c r="J708">
        <v>0.47679623428270501</v>
      </c>
      <c r="K708">
        <v>0.275354267729369</v>
      </c>
      <c r="L708">
        <v>-0.108843</v>
      </c>
      <c r="M708">
        <v>0.376075251006037</v>
      </c>
      <c r="N708" s="2">
        <v>42502</v>
      </c>
      <c r="O708">
        <v>2064.459961</v>
      </c>
      <c r="P708">
        <v>2084.8701169999999</v>
      </c>
      <c r="Q708">
        <v>2039.4499510000001</v>
      </c>
      <c r="R708" t="s">
        <v>58</v>
      </c>
      <c r="S708">
        <v>9</v>
      </c>
      <c r="T708" t="s">
        <v>494</v>
      </c>
      <c r="U708" s="4">
        <v>36126.81</v>
      </c>
      <c r="V708" t="s">
        <v>200</v>
      </c>
      <c r="W708" t="s">
        <v>49</v>
      </c>
      <c r="X708" s="1">
        <v>43376.622569444444</v>
      </c>
      <c r="Y708">
        <v>232.30269999999999</v>
      </c>
      <c r="Z708">
        <v>2064.11010742187</v>
      </c>
      <c r="AA708">
        <v>2012.6247003173801</v>
      </c>
      <c r="AB708">
        <v>14.4099998474121</v>
      </c>
      <c r="AC708" t="s">
        <v>494</v>
      </c>
      <c r="AD708" t="s">
        <v>494</v>
      </c>
      <c r="AE708">
        <v>2.39</v>
      </c>
      <c r="AF708">
        <v>-2.8784733770000002</v>
      </c>
      <c r="AG708" t="s">
        <v>494</v>
      </c>
      <c r="AH708" t="s">
        <v>494</v>
      </c>
      <c r="AI708" s="2">
        <v>42502</v>
      </c>
      <c r="AJ708" s="2">
        <v>42502</v>
      </c>
      <c r="AK708">
        <v>3</v>
      </c>
      <c r="AL708" t="s">
        <v>494</v>
      </c>
      <c r="AM708" t="s">
        <v>494</v>
      </c>
      <c r="AN708" t="s">
        <v>494</v>
      </c>
      <c r="AO708" t="s">
        <v>52</v>
      </c>
      <c r="AP708" t="s">
        <v>494</v>
      </c>
      <c r="AQ708" t="s">
        <v>494</v>
      </c>
      <c r="AR708">
        <v>0.1</v>
      </c>
      <c r="AS708" t="s">
        <v>494</v>
      </c>
      <c r="AT708" t="s">
        <v>48</v>
      </c>
      <c r="AU708" s="1">
        <v>42502.491631944446</v>
      </c>
      <c r="AV708">
        <v>90.209450000000004</v>
      </c>
      <c r="AW708">
        <v>2016</v>
      </c>
      <c r="AX708" t="s">
        <v>494</v>
      </c>
      <c r="AY708">
        <v>1.5746332562719301</v>
      </c>
      <c r="AZ708">
        <v>3551.17</v>
      </c>
      <c r="BA708">
        <v>90.322999999999993</v>
      </c>
      <c r="BB708">
        <v>400</v>
      </c>
      <c r="BC708">
        <v>25</v>
      </c>
      <c r="BD708">
        <v>0.12</v>
      </c>
      <c r="BE708">
        <v>2.5581225896896299E-2</v>
      </c>
      <c r="BF708" t="s">
        <v>494</v>
      </c>
      <c r="BG708" t="s">
        <v>494</v>
      </c>
      <c r="BH708" t="s">
        <v>47</v>
      </c>
      <c r="BI708" t="s">
        <v>494</v>
      </c>
      <c r="BJ708">
        <v>20.745000000000001</v>
      </c>
      <c r="BK708" t="s">
        <v>494</v>
      </c>
      <c r="BL708" s="5">
        <v>0.44795138888888891</v>
      </c>
      <c r="BM708">
        <v>979</v>
      </c>
      <c r="BN708">
        <v>706</v>
      </c>
      <c r="BO708">
        <v>706</v>
      </c>
      <c r="BP708" t="s">
        <v>51</v>
      </c>
      <c r="BQ708" t="s">
        <v>106</v>
      </c>
      <c r="BR708">
        <v>0.13421772800000001</v>
      </c>
      <c r="BS708">
        <v>6</v>
      </c>
      <c r="BT708"/>
      <c r="BU708"/>
      <c r="BV708" s="9" t="str">
        <f>TEXT(Table1[[#This Row],[CLOSE_DATE]],"YYYYMMDD")&amp;TEXT(Table1[[#This Row],[OPEN_DATE]],"YYYYMMDD")&amp;Table1[[#This Row],[SYMBOL]]</f>
        <v>2018100320160512AAPL</v>
      </c>
      <c r="BW708" t="str">
        <f>IFERROR(VLOOKUP(Table1[[#This Row],[Key]],ownlog!$A:$E,MATCH(BW$1,ownlog!$1:$1,0),FALSE),"")</f>
        <v/>
      </c>
      <c r="BX708" t="str">
        <f>IFERROR(VLOOKUP(Table1[[#This Row],[Key]],ownlog!$A:$E,MATCH(BX$1,ownlog!$1:$1,0),FALSE),"")</f>
        <v/>
      </c>
      <c r="BY708" t="str">
        <f>IFERROR(VLOOKUP(Table1[[#This Row],[Key]],ownlog!$A:$E,MATCH(BY$1,ownlog!$1:$1,0),FALSE),"")</f>
        <v/>
      </c>
      <c r="BZ708" t="str">
        <f>IFERROR(VLOOKUP(Table1[[#This Row],[Key]],ownlog!$A:$E,MATCH(BZ$1,ownlog!$1:$1,0),FALSE),"")</f>
        <v/>
      </c>
    </row>
    <row r="709" spans="1:78" x14ac:dyDescent="0.3">
      <c r="A709">
        <v>707</v>
      </c>
      <c r="B709">
        <v>-0.1085</v>
      </c>
      <c r="C709">
        <v>-7.22E-2</v>
      </c>
      <c r="D709" s="1">
        <v>42502</v>
      </c>
      <c r="E709">
        <v>0.20408200000000001</v>
      </c>
      <c r="F709">
        <v>0.48299300000000001</v>
      </c>
      <c r="G709">
        <v>0.31292500000000001</v>
      </c>
      <c r="H709">
        <v>1</v>
      </c>
      <c r="I709">
        <v>0.28063874999999999</v>
      </c>
      <c r="J709">
        <v>0.47679623428270501</v>
      </c>
      <c r="K709">
        <v>0.275354267729369</v>
      </c>
      <c r="L709">
        <v>-0.108843</v>
      </c>
      <c r="M709">
        <v>0.376075251006037</v>
      </c>
      <c r="N709" s="2">
        <v>42502</v>
      </c>
      <c r="O709">
        <v>2064.459961</v>
      </c>
      <c r="P709">
        <v>2084.8701169999999</v>
      </c>
      <c r="Q709">
        <v>2039.4499510000001</v>
      </c>
      <c r="R709" t="s">
        <v>58</v>
      </c>
      <c r="S709">
        <v>9</v>
      </c>
      <c r="T709" t="s">
        <v>494</v>
      </c>
      <c r="U709" s="4">
        <v>36126.81</v>
      </c>
      <c r="V709" t="s">
        <v>200</v>
      </c>
      <c r="W709" t="s">
        <v>49</v>
      </c>
      <c r="X709" s="1">
        <v>42522.548379629632</v>
      </c>
      <c r="Y709">
        <v>99.090100000000007</v>
      </c>
      <c r="Z709">
        <v>2064.11010742187</v>
      </c>
      <c r="AA709">
        <v>2012.6247003173801</v>
      </c>
      <c r="AB709">
        <v>14.4099998474121</v>
      </c>
      <c r="AC709" t="s">
        <v>494</v>
      </c>
      <c r="AD709" t="s">
        <v>494</v>
      </c>
      <c r="AE709">
        <v>2.39</v>
      </c>
      <c r="AF709">
        <v>-3.016016418</v>
      </c>
      <c r="AG709" t="s">
        <v>494</v>
      </c>
      <c r="AH709" t="s">
        <v>494</v>
      </c>
      <c r="AI709" s="2">
        <v>42502</v>
      </c>
      <c r="AJ709" s="2">
        <v>42502</v>
      </c>
      <c r="AK709">
        <v>3</v>
      </c>
      <c r="AL709" t="s">
        <v>494</v>
      </c>
      <c r="AM709" t="s">
        <v>494</v>
      </c>
      <c r="AN709" t="s">
        <v>494</v>
      </c>
      <c r="AO709" t="s">
        <v>52</v>
      </c>
      <c r="AP709" t="s">
        <v>494</v>
      </c>
      <c r="AQ709" t="s">
        <v>494</v>
      </c>
      <c r="AR709">
        <v>0.1</v>
      </c>
      <c r="AS709" t="s">
        <v>494</v>
      </c>
      <c r="AT709" t="s">
        <v>48</v>
      </c>
      <c r="AU709" s="1">
        <v>42502.491631944446</v>
      </c>
      <c r="AV709">
        <v>90.209450000000004</v>
      </c>
      <c r="AW709">
        <v>2016</v>
      </c>
      <c r="AX709" t="s">
        <v>494</v>
      </c>
      <c r="AY709">
        <v>9.8302339721614507E-2</v>
      </c>
      <c r="AZ709">
        <v>886.78</v>
      </c>
      <c r="BA709">
        <v>90.322999999999993</v>
      </c>
      <c r="BB709">
        <v>400</v>
      </c>
      <c r="BC709">
        <v>100</v>
      </c>
      <c r="BD709">
        <v>0.12</v>
      </c>
      <c r="BE709">
        <v>2.5581225896896299E-2</v>
      </c>
      <c r="BF709" t="s">
        <v>494</v>
      </c>
      <c r="BG709" t="s">
        <v>494</v>
      </c>
      <c r="BH709" t="s">
        <v>47</v>
      </c>
      <c r="BI709" t="s">
        <v>494</v>
      </c>
      <c r="BJ709">
        <v>20.745000000000001</v>
      </c>
      <c r="BK709" t="s">
        <v>494</v>
      </c>
      <c r="BL709" s="5">
        <v>0.44795138888888891</v>
      </c>
      <c r="BM709">
        <v>623</v>
      </c>
      <c r="BN709">
        <v>707</v>
      </c>
      <c r="BO709">
        <v>707</v>
      </c>
      <c r="BP709" t="s">
        <v>51</v>
      </c>
      <c r="BQ709" t="s">
        <v>106</v>
      </c>
      <c r="BR709">
        <v>0.13421772800000001</v>
      </c>
      <c r="BS709">
        <v>6</v>
      </c>
      <c r="BT709"/>
      <c r="BU709"/>
      <c r="BV709" s="9" t="str">
        <f>TEXT(Table1[[#This Row],[CLOSE_DATE]],"YYYYMMDD")&amp;TEXT(Table1[[#This Row],[OPEN_DATE]],"YYYYMMDD")&amp;Table1[[#This Row],[SYMBOL]]</f>
        <v>2016060120160512AAPL</v>
      </c>
      <c r="BW709" t="str">
        <f>IFERROR(VLOOKUP(Table1[[#This Row],[Key]],ownlog!$A:$E,MATCH(BW$1,ownlog!$1:$1,0),FALSE),"")</f>
        <v/>
      </c>
      <c r="BX709" t="str">
        <f>IFERROR(VLOOKUP(Table1[[#This Row],[Key]],ownlog!$A:$E,MATCH(BX$1,ownlog!$1:$1,0),FALSE),"")</f>
        <v/>
      </c>
      <c r="BY709" t="str">
        <f>IFERROR(VLOOKUP(Table1[[#This Row],[Key]],ownlog!$A:$E,MATCH(BY$1,ownlog!$1:$1,0),FALSE),"")</f>
        <v/>
      </c>
      <c r="BZ709" t="str">
        <f>IFERROR(VLOOKUP(Table1[[#This Row],[Key]],ownlog!$A:$E,MATCH(BZ$1,ownlog!$1:$1,0),FALSE),"")</f>
        <v/>
      </c>
    </row>
    <row r="710" spans="1:78" x14ac:dyDescent="0.3">
      <c r="A710">
        <v>708</v>
      </c>
      <c r="B710">
        <v>-0.1085</v>
      </c>
      <c r="C710">
        <v>-7.22E-2</v>
      </c>
      <c r="D710" s="1">
        <v>42502</v>
      </c>
      <c r="E710">
        <v>0.20408200000000001</v>
      </c>
      <c r="F710">
        <v>0.48299300000000001</v>
      </c>
      <c r="G710">
        <v>0.31292500000000001</v>
      </c>
      <c r="H710">
        <v>1</v>
      </c>
      <c r="I710">
        <v>0.28063874999999999</v>
      </c>
      <c r="J710">
        <v>0.47679623428270501</v>
      </c>
      <c r="K710">
        <v>0.275354267729369</v>
      </c>
      <c r="L710">
        <v>-0.108843</v>
      </c>
      <c r="M710">
        <v>0.376075251006037</v>
      </c>
      <c r="N710" s="2">
        <v>42502</v>
      </c>
      <c r="O710">
        <v>2064.459961</v>
      </c>
      <c r="P710">
        <v>2084.8701169999999</v>
      </c>
      <c r="Q710">
        <v>2039.4499510000001</v>
      </c>
      <c r="R710" t="s">
        <v>58</v>
      </c>
      <c r="S710">
        <v>9</v>
      </c>
      <c r="T710" t="s">
        <v>494</v>
      </c>
      <c r="U710" s="4">
        <v>16496.64</v>
      </c>
      <c r="V710" t="s">
        <v>200</v>
      </c>
      <c r="W710" t="s">
        <v>49</v>
      </c>
      <c r="X710" s="1">
        <v>42529.664629629631</v>
      </c>
      <c r="Y710">
        <v>87.370099999999994</v>
      </c>
      <c r="Z710">
        <v>2064.11010742187</v>
      </c>
      <c r="AA710">
        <v>2012.6247003173801</v>
      </c>
      <c r="AB710">
        <v>14.4099998474121</v>
      </c>
      <c r="AC710" t="s">
        <v>494</v>
      </c>
      <c r="AD710" t="s">
        <v>494</v>
      </c>
      <c r="AE710">
        <v>1.36</v>
      </c>
      <c r="AF710">
        <v>-2.380933636</v>
      </c>
      <c r="AG710" t="s">
        <v>494</v>
      </c>
      <c r="AH710" t="s">
        <v>494</v>
      </c>
      <c r="AI710" s="2">
        <v>42502</v>
      </c>
      <c r="AJ710" s="2">
        <v>42502</v>
      </c>
      <c r="AK710">
        <v>3</v>
      </c>
      <c r="AL710" t="s">
        <v>494</v>
      </c>
      <c r="AM710" t="s">
        <v>494</v>
      </c>
      <c r="AN710" t="s">
        <v>494</v>
      </c>
      <c r="AO710" t="s">
        <v>52</v>
      </c>
      <c r="AP710" t="s">
        <v>494</v>
      </c>
      <c r="AQ710" t="s">
        <v>494</v>
      </c>
      <c r="AR710">
        <v>0.1</v>
      </c>
      <c r="AS710" t="s">
        <v>494</v>
      </c>
      <c r="AT710" t="s">
        <v>48</v>
      </c>
      <c r="AU710" s="1">
        <v>42502.49322916667</v>
      </c>
      <c r="AV710">
        <v>82.199700000000007</v>
      </c>
      <c r="AW710">
        <v>2016</v>
      </c>
      <c r="AX710" t="s">
        <v>494</v>
      </c>
      <c r="AY710">
        <v>6.28116647627667E-2</v>
      </c>
      <c r="AZ710">
        <v>1032.6199999999999</v>
      </c>
      <c r="BA710">
        <v>82.49</v>
      </c>
      <c r="BB710">
        <v>200</v>
      </c>
      <c r="BC710">
        <v>200</v>
      </c>
      <c r="BD710">
        <v>0.12</v>
      </c>
      <c r="BE710">
        <v>2.5581225896896299E-2</v>
      </c>
      <c r="BF710" t="s">
        <v>494</v>
      </c>
      <c r="BG710" t="s">
        <v>494</v>
      </c>
      <c r="BH710" t="s">
        <v>91</v>
      </c>
      <c r="BI710" t="s">
        <v>494</v>
      </c>
      <c r="BJ710">
        <v>20.745000000000001</v>
      </c>
      <c r="BK710" t="s">
        <v>494</v>
      </c>
      <c r="BL710" s="5">
        <v>0.44865740740740739</v>
      </c>
      <c r="BM710">
        <v>636</v>
      </c>
      <c r="BN710">
        <v>708</v>
      </c>
      <c r="BO710">
        <v>708</v>
      </c>
      <c r="BP710" t="s">
        <v>51</v>
      </c>
      <c r="BQ710" t="s">
        <v>106</v>
      </c>
      <c r="BR710">
        <v>0.13421772800000001</v>
      </c>
      <c r="BS710">
        <v>6</v>
      </c>
      <c r="BT710"/>
      <c r="BU710"/>
      <c r="BV710" s="9" t="str">
        <f>TEXT(Table1[[#This Row],[CLOSE_DATE]],"YYYYMMDD")&amp;TEXT(Table1[[#This Row],[OPEN_DATE]],"YYYYMMDD")&amp;Table1[[#This Row],[SYMBOL]]</f>
        <v>2016060820160512GILD</v>
      </c>
      <c r="BW710" t="str">
        <f>IFERROR(VLOOKUP(Table1[[#This Row],[Key]],ownlog!$A:$E,MATCH(BW$1,ownlog!$1:$1,0),FALSE),"")</f>
        <v/>
      </c>
      <c r="BX710" t="str">
        <f>IFERROR(VLOOKUP(Table1[[#This Row],[Key]],ownlog!$A:$E,MATCH(BX$1,ownlog!$1:$1,0),FALSE),"")</f>
        <v/>
      </c>
      <c r="BY710" t="str">
        <f>IFERROR(VLOOKUP(Table1[[#This Row],[Key]],ownlog!$A:$E,MATCH(BY$1,ownlog!$1:$1,0),FALSE),"")</f>
        <v/>
      </c>
      <c r="BZ710" t="str">
        <f>IFERROR(VLOOKUP(Table1[[#This Row],[Key]],ownlog!$A:$E,MATCH(BZ$1,ownlog!$1:$1,0),FALSE),"")</f>
        <v/>
      </c>
    </row>
    <row r="711" spans="1:78" x14ac:dyDescent="0.3">
      <c r="A711">
        <v>709</v>
      </c>
      <c r="B711">
        <v>-0.1085</v>
      </c>
      <c r="C711">
        <v>-7.22E-2</v>
      </c>
      <c r="D711" s="1">
        <v>42502</v>
      </c>
      <c r="E711">
        <v>0.20408200000000001</v>
      </c>
      <c r="F711">
        <v>0.48299300000000001</v>
      </c>
      <c r="G711">
        <v>0.31292500000000001</v>
      </c>
      <c r="H711">
        <v>1</v>
      </c>
      <c r="I711">
        <v>0.28063874999999999</v>
      </c>
      <c r="J711">
        <v>0.47679623428270501</v>
      </c>
      <c r="K711">
        <v>0.275354267729369</v>
      </c>
      <c r="L711">
        <v>-0.108843</v>
      </c>
      <c r="M711">
        <v>0.376075251006037</v>
      </c>
      <c r="N711" s="2">
        <v>42502</v>
      </c>
      <c r="O711">
        <v>2064.459961</v>
      </c>
      <c r="P711">
        <v>2084.8701169999999</v>
      </c>
      <c r="Q711">
        <v>2039.4499510000001</v>
      </c>
      <c r="R711" t="s">
        <v>58</v>
      </c>
      <c r="S711">
        <v>9</v>
      </c>
      <c r="T711" t="s">
        <v>494</v>
      </c>
      <c r="U711" s="4">
        <v>7502.84</v>
      </c>
      <c r="V711" t="s">
        <v>200</v>
      </c>
      <c r="W711" t="s">
        <v>49</v>
      </c>
      <c r="X711" s="1">
        <v>42529.664768518516</v>
      </c>
      <c r="Y711">
        <v>76.243049999999997</v>
      </c>
      <c r="Z711">
        <v>2064.11010742187</v>
      </c>
      <c r="AA711">
        <v>2012.6247003173801</v>
      </c>
      <c r="AB711">
        <v>14.4099998474121</v>
      </c>
      <c r="AC711" t="s">
        <v>494</v>
      </c>
      <c r="AD711" t="s">
        <v>494</v>
      </c>
      <c r="AE711">
        <v>1.1599999999999999</v>
      </c>
      <c r="AF711">
        <v>-2.3324196979999998</v>
      </c>
      <c r="AG711" t="s">
        <v>494</v>
      </c>
      <c r="AH711" t="s">
        <v>494</v>
      </c>
      <c r="AI711" s="2">
        <v>42502</v>
      </c>
      <c r="AJ711" s="2">
        <v>42502</v>
      </c>
      <c r="AK711">
        <v>3</v>
      </c>
      <c r="AL711" t="s">
        <v>494</v>
      </c>
      <c r="AM711" t="s">
        <v>494</v>
      </c>
      <c r="AN711" t="s">
        <v>494</v>
      </c>
      <c r="AO711" t="s">
        <v>52</v>
      </c>
      <c r="AP711" t="s">
        <v>494</v>
      </c>
      <c r="AQ711" t="s">
        <v>494</v>
      </c>
      <c r="AR711">
        <v>0.1</v>
      </c>
      <c r="AS711" t="s">
        <v>494</v>
      </c>
      <c r="AT711" t="s">
        <v>48</v>
      </c>
      <c r="AU711" s="1">
        <v>42502.493460648147</v>
      </c>
      <c r="AV711">
        <v>74.808899999999994</v>
      </c>
      <c r="AW711">
        <v>2016</v>
      </c>
      <c r="AX711" t="s">
        <v>494</v>
      </c>
      <c r="AY711">
        <v>1.8937586303233899E-2</v>
      </c>
      <c r="AZ711">
        <v>141.66999999999999</v>
      </c>
      <c r="BA711">
        <v>75.040000000000006</v>
      </c>
      <c r="BB711">
        <v>100</v>
      </c>
      <c r="BC711">
        <v>100</v>
      </c>
      <c r="BD711">
        <v>0.12</v>
      </c>
      <c r="BE711">
        <v>2.5581225896896299E-2</v>
      </c>
      <c r="BF711" t="s">
        <v>494</v>
      </c>
      <c r="BG711" t="s">
        <v>494</v>
      </c>
      <c r="BH711" t="s">
        <v>74</v>
      </c>
      <c r="BI711" t="s">
        <v>494</v>
      </c>
      <c r="BJ711">
        <v>20.745000000000001</v>
      </c>
      <c r="BK711" t="s">
        <v>494</v>
      </c>
      <c r="BL711" s="5">
        <v>0.4487962962962963</v>
      </c>
      <c r="BM711">
        <v>637</v>
      </c>
      <c r="BN711">
        <v>709</v>
      </c>
      <c r="BO711">
        <v>709</v>
      </c>
      <c r="BP711" t="s">
        <v>51</v>
      </c>
      <c r="BQ711" t="s">
        <v>106</v>
      </c>
      <c r="BR711">
        <v>0.13421772800000001</v>
      </c>
      <c r="BS711">
        <v>6</v>
      </c>
      <c r="BT711"/>
      <c r="BU711"/>
      <c r="BV711" s="9" t="str">
        <f>TEXT(Table1[[#This Row],[CLOSE_DATE]],"YYYYMMDD")&amp;TEXT(Table1[[#This Row],[OPEN_DATE]],"YYYYMMDD")&amp;Table1[[#This Row],[SYMBOL]]</f>
        <v>2016060820160512ABC</v>
      </c>
      <c r="BW711" t="str">
        <f>IFERROR(VLOOKUP(Table1[[#This Row],[Key]],ownlog!$A:$E,MATCH(BW$1,ownlog!$1:$1,0),FALSE),"")</f>
        <v/>
      </c>
      <c r="BX711" t="str">
        <f>IFERROR(VLOOKUP(Table1[[#This Row],[Key]],ownlog!$A:$E,MATCH(BX$1,ownlog!$1:$1,0),FALSE),"")</f>
        <v/>
      </c>
      <c r="BY711" t="str">
        <f>IFERROR(VLOOKUP(Table1[[#This Row],[Key]],ownlog!$A:$E,MATCH(BY$1,ownlog!$1:$1,0),FALSE),"")</f>
        <v/>
      </c>
      <c r="BZ711" t="str">
        <f>IFERROR(VLOOKUP(Table1[[#This Row],[Key]],ownlog!$A:$E,MATCH(BZ$1,ownlog!$1:$1,0),FALSE),"")</f>
        <v/>
      </c>
    </row>
    <row r="712" spans="1:78" x14ac:dyDescent="0.3">
      <c r="A712">
        <v>710</v>
      </c>
      <c r="B712">
        <v>-0.1085</v>
      </c>
      <c r="C712">
        <v>-7.22E-2</v>
      </c>
      <c r="D712" s="1">
        <v>42502</v>
      </c>
      <c r="E712">
        <v>0.20408200000000001</v>
      </c>
      <c r="F712">
        <v>0.48299300000000001</v>
      </c>
      <c r="G712">
        <v>0.31292500000000001</v>
      </c>
      <c r="H712">
        <v>1</v>
      </c>
      <c r="I712">
        <v>0.28063874999999999</v>
      </c>
      <c r="J712">
        <v>0.47679623428270501</v>
      </c>
      <c r="K712">
        <v>0.275354267729369</v>
      </c>
      <c r="L712">
        <v>-0.108843</v>
      </c>
      <c r="M712">
        <v>0.376075251006037</v>
      </c>
      <c r="N712" s="2">
        <v>42502</v>
      </c>
      <c r="O712">
        <v>2064.459961</v>
      </c>
      <c r="P712">
        <v>2084.8701169999999</v>
      </c>
      <c r="Q712">
        <v>2039.4499510000001</v>
      </c>
      <c r="R712" t="s">
        <v>58</v>
      </c>
      <c r="S712">
        <v>9</v>
      </c>
      <c r="T712" t="s">
        <v>494</v>
      </c>
      <c r="U712" s="4">
        <v>6571.86</v>
      </c>
      <c r="V712" t="s">
        <v>200</v>
      </c>
      <c r="W712" t="s">
        <v>49</v>
      </c>
      <c r="X712" s="1">
        <v>42529.66505787037</v>
      </c>
      <c r="Y712">
        <v>253.9811</v>
      </c>
      <c r="Z712">
        <v>2064.11010742187</v>
      </c>
      <c r="AA712">
        <v>2012.6247003173801</v>
      </c>
      <c r="AB712">
        <v>14.4099998474121</v>
      </c>
      <c r="AC712" t="s">
        <v>494</v>
      </c>
      <c r="AD712" t="s">
        <v>494</v>
      </c>
      <c r="AE712">
        <v>1.1399999999999999</v>
      </c>
      <c r="AF712">
        <v>-2.138419699</v>
      </c>
      <c r="AG712" t="s">
        <v>494</v>
      </c>
      <c r="AH712" t="s">
        <v>494</v>
      </c>
      <c r="AI712" s="2">
        <v>42502</v>
      </c>
      <c r="AJ712" s="2">
        <v>42502</v>
      </c>
      <c r="AK712">
        <v>3</v>
      </c>
      <c r="AL712" t="s">
        <v>494</v>
      </c>
      <c r="AM712" t="s">
        <v>494</v>
      </c>
      <c r="AN712" t="s">
        <v>494</v>
      </c>
      <c r="AO712" t="s">
        <v>52</v>
      </c>
      <c r="AP712" t="s">
        <v>494</v>
      </c>
      <c r="AQ712" t="s">
        <v>494</v>
      </c>
      <c r="AR712">
        <v>0.1</v>
      </c>
      <c r="AS712" t="s">
        <v>494</v>
      </c>
      <c r="AT712" t="s">
        <v>48</v>
      </c>
      <c r="AU712" s="1">
        <v>42502.494444444441</v>
      </c>
      <c r="AV712">
        <v>261.47890000000001</v>
      </c>
      <c r="AW712">
        <v>2016</v>
      </c>
      <c r="AX712" t="s">
        <v>494</v>
      </c>
      <c r="AY712">
        <v>-2.88573953768353E-2</v>
      </c>
      <c r="AZ712">
        <v>-188.64</v>
      </c>
      <c r="BA712">
        <v>262.92</v>
      </c>
      <c r="BB712">
        <v>25</v>
      </c>
      <c r="BC712">
        <v>25</v>
      </c>
      <c r="BD712">
        <v>0.12</v>
      </c>
      <c r="BE712">
        <v>2.5581225896896299E-2</v>
      </c>
      <c r="BF712" t="s">
        <v>494</v>
      </c>
      <c r="BG712" t="s">
        <v>494</v>
      </c>
      <c r="BH712" t="s">
        <v>105</v>
      </c>
      <c r="BI712" t="s">
        <v>494</v>
      </c>
      <c r="BJ712">
        <v>20.745000000000001</v>
      </c>
      <c r="BK712" t="s">
        <v>494</v>
      </c>
      <c r="BL712" s="5">
        <v>0.44895833333333335</v>
      </c>
      <c r="BM712">
        <v>640</v>
      </c>
      <c r="BN712">
        <v>710</v>
      </c>
      <c r="BO712">
        <v>710</v>
      </c>
      <c r="BP712" t="s">
        <v>51</v>
      </c>
      <c r="BQ712" t="s">
        <v>106</v>
      </c>
      <c r="BR712">
        <v>0.13421772800000001</v>
      </c>
      <c r="BS712">
        <v>6</v>
      </c>
      <c r="BT712"/>
      <c r="BU712"/>
      <c r="BV712" s="9" t="str">
        <f>TEXT(Table1[[#This Row],[CLOSE_DATE]],"YYYYMMDD")&amp;TEXT(Table1[[#This Row],[OPEN_DATE]],"YYYYMMDD")&amp;Table1[[#This Row],[SYMBOL]]</f>
        <v>2016060820160512BIIB</v>
      </c>
      <c r="BW712" t="str">
        <f>IFERROR(VLOOKUP(Table1[[#This Row],[Key]],ownlog!$A:$E,MATCH(BW$1,ownlog!$1:$1,0),FALSE),"")</f>
        <v/>
      </c>
      <c r="BX712" t="str">
        <f>IFERROR(VLOOKUP(Table1[[#This Row],[Key]],ownlog!$A:$E,MATCH(BX$1,ownlog!$1:$1,0),FALSE),"")</f>
        <v/>
      </c>
      <c r="BY712" t="str">
        <f>IFERROR(VLOOKUP(Table1[[#This Row],[Key]],ownlog!$A:$E,MATCH(BY$1,ownlog!$1:$1,0),FALSE),"")</f>
        <v/>
      </c>
      <c r="BZ712" t="str">
        <f>IFERROR(VLOOKUP(Table1[[#This Row],[Key]],ownlog!$A:$E,MATCH(BZ$1,ownlog!$1:$1,0),FALSE),"")</f>
        <v/>
      </c>
    </row>
    <row r="713" spans="1:78" x14ac:dyDescent="0.3">
      <c r="A713">
        <v>711</v>
      </c>
      <c r="B713">
        <v>-0.1085</v>
      </c>
      <c r="C713">
        <v>-7.22E-2</v>
      </c>
      <c r="D713" s="1">
        <v>42502</v>
      </c>
      <c r="E713">
        <v>0.20408200000000001</v>
      </c>
      <c r="F713">
        <v>0.48299300000000001</v>
      </c>
      <c r="G713">
        <v>0.31292500000000001</v>
      </c>
      <c r="H713">
        <v>1</v>
      </c>
      <c r="I713">
        <v>0.28063874999999999</v>
      </c>
      <c r="J713">
        <v>0.47679623428270501</v>
      </c>
      <c r="K713">
        <v>0.275354267729369</v>
      </c>
      <c r="L713">
        <v>-0.108843</v>
      </c>
      <c r="M713">
        <v>0.376075251006037</v>
      </c>
      <c r="N713" s="2">
        <v>42502</v>
      </c>
      <c r="O713">
        <v>2064.459961</v>
      </c>
      <c r="P713">
        <v>2084.8701169999999</v>
      </c>
      <c r="Q713">
        <v>2039.4499510000001</v>
      </c>
      <c r="R713" t="s">
        <v>50</v>
      </c>
      <c r="S713">
        <v>9</v>
      </c>
      <c r="T713" t="s">
        <v>494</v>
      </c>
      <c r="U713" s="4">
        <v>-5626.89</v>
      </c>
      <c r="V713" t="s">
        <v>494</v>
      </c>
      <c r="W713" t="s">
        <v>49</v>
      </c>
      <c r="X713" s="1">
        <v>42562.503113425926</v>
      </c>
      <c r="Y713">
        <v>53.081099999999999</v>
      </c>
      <c r="Z713">
        <v>2064.11010742187</v>
      </c>
      <c r="AA713">
        <v>2012.6247003173801</v>
      </c>
      <c r="AB713">
        <v>14.4099998474121</v>
      </c>
      <c r="AC713" t="s">
        <v>494</v>
      </c>
      <c r="AD713" t="s">
        <v>494</v>
      </c>
      <c r="AE713">
        <v>1</v>
      </c>
      <c r="AF713">
        <v>-2.2892919950000001</v>
      </c>
      <c r="AG713" t="s">
        <v>494</v>
      </c>
      <c r="AH713" t="s">
        <v>494</v>
      </c>
      <c r="AI713" s="2">
        <v>42502</v>
      </c>
      <c r="AJ713" s="2">
        <v>42502</v>
      </c>
      <c r="AK713">
        <v>3</v>
      </c>
      <c r="AL713" t="s">
        <v>494</v>
      </c>
      <c r="AM713" t="s">
        <v>494</v>
      </c>
      <c r="AN713" t="s">
        <v>494</v>
      </c>
      <c r="AO713" t="s">
        <v>52</v>
      </c>
      <c r="AP713" t="s">
        <v>494</v>
      </c>
      <c r="AQ713" t="s">
        <v>494</v>
      </c>
      <c r="AR713">
        <v>0.1</v>
      </c>
      <c r="AS713" t="s">
        <v>494</v>
      </c>
      <c r="AT713" t="s">
        <v>48</v>
      </c>
      <c r="AU713" s="1">
        <v>42502.595636574071</v>
      </c>
      <c r="AV713">
        <v>56.258899999999997</v>
      </c>
      <c r="AW713">
        <v>2016</v>
      </c>
      <c r="AX713" t="s">
        <v>494</v>
      </c>
      <c r="AY713">
        <v>-5.67536869721946E-2</v>
      </c>
      <c r="AZ713">
        <v>-319.29000000000002</v>
      </c>
      <c r="BA713">
        <v>56.258899999999997</v>
      </c>
      <c r="BB713">
        <v>100</v>
      </c>
      <c r="BC713">
        <v>100</v>
      </c>
      <c r="BD713">
        <v>0.12</v>
      </c>
      <c r="BE713">
        <v>2.5581225896896299E-2</v>
      </c>
      <c r="BF713" t="s">
        <v>494</v>
      </c>
      <c r="BG713" t="s">
        <v>494</v>
      </c>
      <c r="BH713" t="s">
        <v>73</v>
      </c>
      <c r="BI713" t="s">
        <v>494</v>
      </c>
      <c r="BJ713">
        <v>20.745000000000001</v>
      </c>
      <c r="BK713" t="s">
        <v>494</v>
      </c>
      <c r="BL713" s="5">
        <v>0.59563657407407411</v>
      </c>
      <c r="BM713">
        <v>644</v>
      </c>
      <c r="BN713">
        <v>711</v>
      </c>
      <c r="BO713">
        <v>711</v>
      </c>
      <c r="BP713" t="s">
        <v>51</v>
      </c>
      <c r="BQ713" t="s">
        <v>106</v>
      </c>
      <c r="BR713">
        <v>0.13421772800000001</v>
      </c>
      <c r="BS713">
        <v>6</v>
      </c>
      <c r="BT713"/>
      <c r="BU713"/>
      <c r="BV713" s="9" t="str">
        <f>TEXT(Table1[[#This Row],[CLOSE_DATE]],"YYYYMMDD")&amp;TEXT(Table1[[#This Row],[OPEN_DATE]],"YYYYMMDD")&amp;Table1[[#This Row],[SYMBOL]]</f>
        <v>2016071120160512AIG</v>
      </c>
      <c r="BW713" t="str">
        <f>IFERROR(VLOOKUP(Table1[[#This Row],[Key]],ownlog!$A:$E,MATCH(BW$1,ownlog!$1:$1,0),FALSE),"")</f>
        <v/>
      </c>
      <c r="BX713" t="str">
        <f>IFERROR(VLOOKUP(Table1[[#This Row],[Key]],ownlog!$A:$E,MATCH(BX$1,ownlog!$1:$1,0),FALSE),"")</f>
        <v/>
      </c>
      <c r="BY713" t="str">
        <f>IFERROR(VLOOKUP(Table1[[#This Row],[Key]],ownlog!$A:$E,MATCH(BY$1,ownlog!$1:$1,0),FALSE),"")</f>
        <v/>
      </c>
      <c r="BZ713" t="str">
        <f>IFERROR(VLOOKUP(Table1[[#This Row],[Key]],ownlog!$A:$E,MATCH(BZ$1,ownlog!$1:$1,0),FALSE),"")</f>
        <v/>
      </c>
    </row>
    <row r="714" spans="1:78" x14ac:dyDescent="0.3">
      <c r="A714">
        <v>712</v>
      </c>
      <c r="B714">
        <v>-0.1085</v>
      </c>
      <c r="C714">
        <v>-7.22E-2</v>
      </c>
      <c r="D714" s="1">
        <v>42502</v>
      </c>
      <c r="E714">
        <v>0.20408200000000001</v>
      </c>
      <c r="F714">
        <v>0.48299300000000001</v>
      </c>
      <c r="G714">
        <v>0.31292500000000001</v>
      </c>
      <c r="H714">
        <v>1</v>
      </c>
      <c r="I714">
        <v>0.28063874999999999</v>
      </c>
      <c r="J714">
        <v>0.47679623428270501</v>
      </c>
      <c r="K714">
        <v>0.275354267729369</v>
      </c>
      <c r="L714">
        <v>-0.108843</v>
      </c>
      <c r="M714">
        <v>0.376075251006037</v>
      </c>
      <c r="N714" s="2">
        <v>42502</v>
      </c>
      <c r="O714">
        <v>2064.459961</v>
      </c>
      <c r="P714">
        <v>2084.8701169999999</v>
      </c>
      <c r="Q714">
        <v>2039.4499510000001</v>
      </c>
      <c r="R714" t="s">
        <v>58</v>
      </c>
      <c r="S714">
        <v>9</v>
      </c>
      <c r="T714" t="s">
        <v>494</v>
      </c>
      <c r="U714" s="4">
        <v>12563.33</v>
      </c>
      <c r="V714" t="s">
        <v>494</v>
      </c>
      <c r="W714" t="s">
        <v>48</v>
      </c>
      <c r="X714" s="1">
        <v>42529.662314814814</v>
      </c>
      <c r="Y714">
        <v>5.0592642860000003</v>
      </c>
      <c r="Z714">
        <v>2064.11010742187</v>
      </c>
      <c r="AA714">
        <v>2012.6247003173801</v>
      </c>
      <c r="AB714">
        <v>14.4099998474121</v>
      </c>
      <c r="AC714" t="s">
        <v>494</v>
      </c>
      <c r="AD714" t="s">
        <v>494</v>
      </c>
      <c r="AE714">
        <v>11.47</v>
      </c>
      <c r="AF714">
        <v>-22.874130640000001</v>
      </c>
      <c r="AG714" t="s">
        <v>494</v>
      </c>
      <c r="AH714" t="s">
        <v>494</v>
      </c>
      <c r="AI714" s="2">
        <v>42502</v>
      </c>
      <c r="AJ714" s="2">
        <v>42502</v>
      </c>
      <c r="AK714">
        <v>3</v>
      </c>
      <c r="AL714" t="s">
        <v>494</v>
      </c>
      <c r="AM714" t="s">
        <v>494</v>
      </c>
      <c r="AN714" t="s">
        <v>494</v>
      </c>
      <c r="AO714" t="s">
        <v>52</v>
      </c>
      <c r="AP714" t="s">
        <v>494</v>
      </c>
      <c r="AQ714" t="s">
        <v>494</v>
      </c>
      <c r="AR714">
        <v>0.1</v>
      </c>
      <c r="AS714" t="s">
        <v>494</v>
      </c>
      <c r="AT714" t="s">
        <v>49</v>
      </c>
      <c r="AU714" s="1">
        <v>42502.64303240741</v>
      </c>
      <c r="AV714">
        <v>4.4909999999999997</v>
      </c>
      <c r="AW714">
        <v>2016</v>
      </c>
      <c r="AX714" t="s">
        <v>494</v>
      </c>
      <c r="AY714">
        <v>-0.12922815327624901</v>
      </c>
      <c r="AZ714">
        <v>-638.4</v>
      </c>
      <c r="BA714">
        <v>4.4909999999999997</v>
      </c>
      <c r="BB714">
        <v>2800</v>
      </c>
      <c r="BC714">
        <v>1100</v>
      </c>
      <c r="BD714">
        <v>0.12</v>
      </c>
      <c r="BE714">
        <v>2.5581225896896299E-2</v>
      </c>
      <c r="BF714" t="s">
        <v>494</v>
      </c>
      <c r="BG714" t="s">
        <v>494</v>
      </c>
      <c r="BH714" t="s">
        <v>79</v>
      </c>
      <c r="BI714" t="s">
        <v>494</v>
      </c>
      <c r="BJ714">
        <v>20.745000000000001</v>
      </c>
      <c r="BK714" t="s">
        <v>494</v>
      </c>
      <c r="BL714" s="5">
        <v>0.64303240740740741</v>
      </c>
      <c r="BM714">
        <v>630</v>
      </c>
      <c r="BN714">
        <v>712</v>
      </c>
      <c r="BO714">
        <v>712</v>
      </c>
      <c r="BP714" t="s">
        <v>51</v>
      </c>
      <c r="BQ714" t="s">
        <v>106</v>
      </c>
      <c r="BR714">
        <v>0.13421772800000001</v>
      </c>
      <c r="BS714">
        <v>6</v>
      </c>
      <c r="BT714"/>
      <c r="BU714"/>
      <c r="BV714" s="9" t="str">
        <f>TEXT(Table1[[#This Row],[CLOSE_DATE]],"YYYYMMDD")&amp;TEXT(Table1[[#This Row],[OPEN_DATE]],"YYYYMMDD")&amp;Table1[[#This Row],[SYMBOL]]</f>
        <v>2016060820160512VALE</v>
      </c>
      <c r="BW714" t="str">
        <f>IFERROR(VLOOKUP(Table1[[#This Row],[Key]],ownlog!$A:$E,MATCH(BW$1,ownlog!$1:$1,0),FALSE),"")</f>
        <v/>
      </c>
      <c r="BX714" t="str">
        <f>IFERROR(VLOOKUP(Table1[[#This Row],[Key]],ownlog!$A:$E,MATCH(BX$1,ownlog!$1:$1,0),FALSE),"")</f>
        <v/>
      </c>
      <c r="BY714" t="str">
        <f>IFERROR(VLOOKUP(Table1[[#This Row],[Key]],ownlog!$A:$E,MATCH(BY$1,ownlog!$1:$1,0),FALSE),"")</f>
        <v/>
      </c>
      <c r="BZ714" t="str">
        <f>IFERROR(VLOOKUP(Table1[[#This Row],[Key]],ownlog!$A:$E,MATCH(BZ$1,ownlog!$1:$1,0),FALSE),"")</f>
        <v/>
      </c>
    </row>
    <row r="715" spans="1:78" x14ac:dyDescent="0.3">
      <c r="A715">
        <v>713</v>
      </c>
      <c r="B715">
        <v>-0.1085</v>
      </c>
      <c r="C715">
        <v>-7.22E-2</v>
      </c>
      <c r="D715" s="1">
        <v>42502</v>
      </c>
      <c r="E715">
        <v>0.20408200000000001</v>
      </c>
      <c r="F715">
        <v>0.48299300000000001</v>
      </c>
      <c r="G715">
        <v>0.31292500000000001</v>
      </c>
      <c r="H715">
        <v>1</v>
      </c>
      <c r="I715">
        <v>0.28063874999999999</v>
      </c>
      <c r="J715">
        <v>0.47679623428270501</v>
      </c>
      <c r="K715">
        <v>0.275354267729369</v>
      </c>
      <c r="L715">
        <v>-0.108843</v>
      </c>
      <c r="M715">
        <v>0.376075251006037</v>
      </c>
      <c r="N715" s="2">
        <v>42502</v>
      </c>
      <c r="O715">
        <v>2064.459961</v>
      </c>
      <c r="P715">
        <v>2084.8701169999999</v>
      </c>
      <c r="Q715">
        <v>2039.4499510000001</v>
      </c>
      <c r="R715" t="s">
        <v>58</v>
      </c>
      <c r="S715">
        <v>9</v>
      </c>
      <c r="T715" t="s">
        <v>494</v>
      </c>
      <c r="U715" s="4">
        <v>12563.33</v>
      </c>
      <c r="V715" t="s">
        <v>494</v>
      </c>
      <c r="W715" t="s">
        <v>48</v>
      </c>
      <c r="X715" s="1">
        <v>42524.579282407409</v>
      </c>
      <c r="Y715">
        <v>4.54</v>
      </c>
      <c r="Z715">
        <v>2064.11010742187</v>
      </c>
      <c r="AA715">
        <v>2012.6247003173801</v>
      </c>
      <c r="AB715">
        <v>14.4099998474121</v>
      </c>
      <c r="AC715" t="s">
        <v>494</v>
      </c>
      <c r="AD715" t="s">
        <v>494</v>
      </c>
      <c r="AE715">
        <v>11.47</v>
      </c>
      <c r="AF715">
        <v>-19.974130639999998</v>
      </c>
      <c r="AG715" t="s">
        <v>494</v>
      </c>
      <c r="AH715" t="s">
        <v>494</v>
      </c>
      <c r="AI715" s="2">
        <v>42502</v>
      </c>
      <c r="AJ715" s="2">
        <v>42502</v>
      </c>
      <c r="AK715">
        <v>3</v>
      </c>
      <c r="AL715" t="s">
        <v>494</v>
      </c>
      <c r="AM715" t="s">
        <v>494</v>
      </c>
      <c r="AN715" t="s">
        <v>494</v>
      </c>
      <c r="AO715" t="s">
        <v>52</v>
      </c>
      <c r="AP715" t="s">
        <v>494</v>
      </c>
      <c r="AQ715" t="s">
        <v>494</v>
      </c>
      <c r="AR715">
        <v>0.1</v>
      </c>
      <c r="AS715" t="s">
        <v>494</v>
      </c>
      <c r="AT715" t="s">
        <v>49</v>
      </c>
      <c r="AU715" s="1">
        <v>42502.64303240741</v>
      </c>
      <c r="AV715">
        <v>4.4909999999999997</v>
      </c>
      <c r="AW715">
        <v>2016</v>
      </c>
      <c r="AX715" t="s">
        <v>494</v>
      </c>
      <c r="AY715">
        <v>-1.22467156535292E-2</v>
      </c>
      <c r="AZ715">
        <v>-93.5</v>
      </c>
      <c r="BA715">
        <v>4.4909999999999997</v>
      </c>
      <c r="BB715">
        <v>2800</v>
      </c>
      <c r="BC715">
        <v>1700</v>
      </c>
      <c r="BD715">
        <v>0.12</v>
      </c>
      <c r="BE715">
        <v>2.5581225896896299E-2</v>
      </c>
      <c r="BF715" t="s">
        <v>494</v>
      </c>
      <c r="BG715" t="s">
        <v>494</v>
      </c>
      <c r="BH715" t="s">
        <v>79</v>
      </c>
      <c r="BI715" t="s">
        <v>494</v>
      </c>
      <c r="BJ715">
        <v>20.745000000000001</v>
      </c>
      <c r="BK715" t="s">
        <v>494</v>
      </c>
      <c r="BL715" s="5">
        <v>0.64303240740740741</v>
      </c>
      <c r="BM715">
        <v>624</v>
      </c>
      <c r="BN715">
        <v>713</v>
      </c>
      <c r="BO715">
        <v>713</v>
      </c>
      <c r="BP715" t="s">
        <v>51</v>
      </c>
      <c r="BQ715" t="s">
        <v>106</v>
      </c>
      <c r="BR715">
        <v>0.13421772800000001</v>
      </c>
      <c r="BS715">
        <v>6</v>
      </c>
      <c r="BT715"/>
      <c r="BU715"/>
      <c r="BV715" s="9" t="str">
        <f>TEXT(Table1[[#This Row],[CLOSE_DATE]],"YYYYMMDD")&amp;TEXT(Table1[[#This Row],[OPEN_DATE]],"YYYYMMDD")&amp;Table1[[#This Row],[SYMBOL]]</f>
        <v>2016060320160512VALE</v>
      </c>
      <c r="BW715" t="str">
        <f>IFERROR(VLOOKUP(Table1[[#This Row],[Key]],ownlog!$A:$E,MATCH(BW$1,ownlog!$1:$1,0),FALSE),"")</f>
        <v/>
      </c>
      <c r="BX715" t="str">
        <f>IFERROR(VLOOKUP(Table1[[#This Row],[Key]],ownlog!$A:$E,MATCH(BX$1,ownlog!$1:$1,0),FALSE),"")</f>
        <v/>
      </c>
      <c r="BY715" t="str">
        <f>IFERROR(VLOOKUP(Table1[[#This Row],[Key]],ownlog!$A:$E,MATCH(BY$1,ownlog!$1:$1,0),FALSE),"")</f>
        <v/>
      </c>
      <c r="BZ715" t="str">
        <f>IFERROR(VLOOKUP(Table1[[#This Row],[Key]],ownlog!$A:$E,MATCH(BZ$1,ownlog!$1:$1,0),FALSE),"")</f>
        <v/>
      </c>
    </row>
    <row r="716" spans="1:78" x14ac:dyDescent="0.3">
      <c r="A716">
        <v>714</v>
      </c>
      <c r="B716">
        <v>-0.1085</v>
      </c>
      <c r="C716">
        <v>-7.22E-2</v>
      </c>
      <c r="D716" s="1">
        <v>42502</v>
      </c>
      <c r="E716">
        <v>0.20408200000000001</v>
      </c>
      <c r="F716">
        <v>0.48299300000000001</v>
      </c>
      <c r="G716">
        <v>0.31292500000000001</v>
      </c>
      <c r="H716">
        <v>1</v>
      </c>
      <c r="I716">
        <v>0.28063874999999999</v>
      </c>
      <c r="J716">
        <v>0.47679623428270501</v>
      </c>
      <c r="K716">
        <v>0.275354267729369</v>
      </c>
      <c r="L716">
        <v>-0.108843</v>
      </c>
      <c r="M716">
        <v>0.376075251006037</v>
      </c>
      <c r="N716" s="2">
        <v>42502</v>
      </c>
      <c r="O716">
        <v>2064.459961</v>
      </c>
      <c r="P716">
        <v>2084.8701169999999</v>
      </c>
      <c r="Q716">
        <v>2039.4499510000001</v>
      </c>
      <c r="R716" t="s">
        <v>58</v>
      </c>
      <c r="S716">
        <v>9</v>
      </c>
      <c r="T716" t="s">
        <v>494</v>
      </c>
      <c r="U716" s="4">
        <v>5810.47</v>
      </c>
      <c r="V716" t="s">
        <v>494</v>
      </c>
      <c r="W716" t="s">
        <v>48</v>
      </c>
      <c r="X716" s="1">
        <v>42524.582777777781</v>
      </c>
      <c r="Y716">
        <v>13.9893</v>
      </c>
      <c r="Z716">
        <v>2064.11010742187</v>
      </c>
      <c r="AA716">
        <v>2012.6247003173801</v>
      </c>
      <c r="AB716">
        <v>14.4099998474121</v>
      </c>
      <c r="AC716" t="s">
        <v>494</v>
      </c>
      <c r="AD716" t="s">
        <v>494</v>
      </c>
      <c r="AE716">
        <v>1.93</v>
      </c>
      <c r="AF716">
        <v>-9.3267063960000005</v>
      </c>
      <c r="AG716" t="s">
        <v>494</v>
      </c>
      <c r="AH716" t="s">
        <v>494</v>
      </c>
      <c r="AI716" s="2">
        <v>42502</v>
      </c>
      <c r="AJ716" s="2">
        <v>42502</v>
      </c>
      <c r="AK716">
        <v>3</v>
      </c>
      <c r="AL716" t="s">
        <v>494</v>
      </c>
      <c r="AM716" t="s">
        <v>494</v>
      </c>
      <c r="AN716" t="s">
        <v>494</v>
      </c>
      <c r="AO716" t="s">
        <v>52</v>
      </c>
      <c r="AP716" t="s">
        <v>494</v>
      </c>
      <c r="AQ716" t="s">
        <v>494</v>
      </c>
      <c r="AR716">
        <v>0.1</v>
      </c>
      <c r="AS716" t="s">
        <v>494</v>
      </c>
      <c r="AT716" t="s">
        <v>49</v>
      </c>
      <c r="AU716" s="1">
        <v>42502.643321759257</v>
      </c>
      <c r="AV716">
        <v>14.53055</v>
      </c>
      <c r="AW716">
        <v>2016</v>
      </c>
      <c r="AX716" t="s">
        <v>494</v>
      </c>
      <c r="AY716">
        <v>3.5889900932862102E-2</v>
      </c>
      <c r="AZ716">
        <v>208.6</v>
      </c>
      <c r="BA716">
        <v>14.531000000000001</v>
      </c>
      <c r="BB716">
        <v>400</v>
      </c>
      <c r="BC716">
        <v>400</v>
      </c>
      <c r="BD716">
        <v>0.12</v>
      </c>
      <c r="BE716">
        <v>2.5581225896896299E-2</v>
      </c>
      <c r="BF716" t="s">
        <v>494</v>
      </c>
      <c r="BG716" t="s">
        <v>494</v>
      </c>
      <c r="BH716" t="s">
        <v>83</v>
      </c>
      <c r="BI716" t="s">
        <v>494</v>
      </c>
      <c r="BJ716">
        <v>20.745000000000001</v>
      </c>
      <c r="BK716" t="s">
        <v>494</v>
      </c>
      <c r="BL716" s="5">
        <v>0.64332175925925927</v>
      </c>
      <c r="BM716">
        <v>628</v>
      </c>
      <c r="BN716">
        <v>714</v>
      </c>
      <c r="BO716">
        <v>714</v>
      </c>
      <c r="BP716" t="s">
        <v>51</v>
      </c>
      <c r="BQ716" t="s">
        <v>106</v>
      </c>
      <c r="BR716">
        <v>0.13421772800000001</v>
      </c>
      <c r="BS716">
        <v>6</v>
      </c>
      <c r="BT716"/>
      <c r="BU716"/>
      <c r="BV716" s="9" t="str">
        <f>TEXT(Table1[[#This Row],[CLOSE_DATE]],"YYYYMMDD")&amp;TEXT(Table1[[#This Row],[OPEN_DATE]],"YYYYMMDD")&amp;Table1[[#This Row],[SYMBOL]]</f>
        <v>2016060320160512MPEL</v>
      </c>
      <c r="BW716" t="str">
        <f>IFERROR(VLOOKUP(Table1[[#This Row],[Key]],ownlog!$A:$E,MATCH(BW$1,ownlog!$1:$1,0),FALSE),"")</f>
        <v/>
      </c>
      <c r="BX716" t="str">
        <f>IFERROR(VLOOKUP(Table1[[#This Row],[Key]],ownlog!$A:$E,MATCH(BX$1,ownlog!$1:$1,0),FALSE),"")</f>
        <v/>
      </c>
      <c r="BY716" t="str">
        <f>IFERROR(VLOOKUP(Table1[[#This Row],[Key]],ownlog!$A:$E,MATCH(BY$1,ownlog!$1:$1,0),FALSE),"")</f>
        <v/>
      </c>
      <c r="BZ716" t="str">
        <f>IFERROR(VLOOKUP(Table1[[#This Row],[Key]],ownlog!$A:$E,MATCH(BZ$1,ownlog!$1:$1,0),FALSE),"")</f>
        <v/>
      </c>
    </row>
    <row r="717" spans="1:78" x14ac:dyDescent="0.3">
      <c r="A717">
        <v>715</v>
      </c>
      <c r="B717">
        <v>-0.1085</v>
      </c>
      <c r="C717">
        <v>-7.22E-2</v>
      </c>
      <c r="D717" s="1">
        <v>42502</v>
      </c>
      <c r="E717">
        <v>0.20408200000000001</v>
      </c>
      <c r="F717">
        <v>0.48299300000000001</v>
      </c>
      <c r="G717">
        <v>0.31292500000000001</v>
      </c>
      <c r="H717">
        <v>1</v>
      </c>
      <c r="I717">
        <v>0.28063874999999999</v>
      </c>
      <c r="J717">
        <v>0.47679623428270501</v>
      </c>
      <c r="K717">
        <v>0.275354267729369</v>
      </c>
      <c r="L717">
        <v>-0.108843</v>
      </c>
      <c r="M717">
        <v>0.376075251006037</v>
      </c>
      <c r="N717" s="2">
        <v>42502</v>
      </c>
      <c r="O717">
        <v>2064.459961</v>
      </c>
      <c r="P717">
        <v>2084.8701169999999</v>
      </c>
      <c r="Q717">
        <v>2039.4499510000001</v>
      </c>
      <c r="R717" t="s">
        <v>58</v>
      </c>
      <c r="S717">
        <v>9</v>
      </c>
      <c r="T717" t="s">
        <v>494</v>
      </c>
      <c r="U717" s="4">
        <v>29972.95</v>
      </c>
      <c r="V717" t="s">
        <v>200</v>
      </c>
      <c r="W717" t="s">
        <v>48</v>
      </c>
      <c r="X717" s="1">
        <v>42529.662488425929</v>
      </c>
      <c r="Y717">
        <v>37.399299999999997</v>
      </c>
      <c r="Z717">
        <v>2046.60998535156</v>
      </c>
      <c r="AA717">
        <v>2012.3148999023399</v>
      </c>
      <c r="AB717">
        <v>15.039999961853001</v>
      </c>
      <c r="AC717" t="s">
        <v>494</v>
      </c>
      <c r="AD717" t="s">
        <v>494</v>
      </c>
      <c r="AE717">
        <v>3.85</v>
      </c>
      <c r="AF717">
        <v>-2.14933</v>
      </c>
      <c r="AG717" t="s">
        <v>494</v>
      </c>
      <c r="AH717" t="s">
        <v>494</v>
      </c>
      <c r="AI717" s="2">
        <v>42493</v>
      </c>
      <c r="AJ717" s="2">
        <v>42503</v>
      </c>
      <c r="AK717">
        <v>1</v>
      </c>
      <c r="AL717" t="s">
        <v>494</v>
      </c>
      <c r="AM717" t="s">
        <v>494</v>
      </c>
      <c r="AN717" t="s">
        <v>494</v>
      </c>
      <c r="AO717" t="s">
        <v>52</v>
      </c>
      <c r="AP717" t="s">
        <v>494</v>
      </c>
      <c r="AQ717" t="s">
        <v>494</v>
      </c>
      <c r="AR717">
        <v>0.1</v>
      </c>
      <c r="AS717" t="s">
        <v>494</v>
      </c>
      <c r="AT717" t="s">
        <v>49</v>
      </c>
      <c r="AU717" s="1">
        <v>42503.399178240739</v>
      </c>
      <c r="AV717">
        <v>34.25</v>
      </c>
      <c r="AW717">
        <v>2016</v>
      </c>
      <c r="AX717" t="s">
        <v>494</v>
      </c>
      <c r="AY717">
        <v>-9.2116788321167806E-2</v>
      </c>
      <c r="AZ717">
        <v>-631</v>
      </c>
      <c r="BA717">
        <v>37.470999999999997</v>
      </c>
      <c r="BB717">
        <v>800</v>
      </c>
      <c r="BC717">
        <v>200</v>
      </c>
      <c r="BD717">
        <v>0.12</v>
      </c>
      <c r="BE717">
        <v>1.7042603745011799E-2</v>
      </c>
      <c r="BF717" t="s">
        <v>494</v>
      </c>
      <c r="BG717" t="s">
        <v>494</v>
      </c>
      <c r="BH717" t="s">
        <v>86</v>
      </c>
      <c r="BI717" t="s">
        <v>494</v>
      </c>
      <c r="BJ717">
        <v>20.745000000000001</v>
      </c>
      <c r="BK717" t="s">
        <v>494</v>
      </c>
      <c r="BL717" s="5">
        <v>0.45612268518518517</v>
      </c>
      <c r="BM717">
        <v>634</v>
      </c>
      <c r="BN717">
        <v>715</v>
      </c>
      <c r="BO717">
        <v>715</v>
      </c>
      <c r="BP717" t="s">
        <v>51</v>
      </c>
      <c r="BQ717" t="s">
        <v>106</v>
      </c>
      <c r="BR717">
        <v>0.13421772800000001</v>
      </c>
      <c r="BS717">
        <v>6</v>
      </c>
      <c r="BT717"/>
      <c r="BU717"/>
      <c r="BV717" s="9" t="str">
        <f>TEXT(Table1[[#This Row],[CLOSE_DATE]],"YYYYMMDD")&amp;TEXT(Table1[[#This Row],[OPEN_DATE]],"YYYYMMDD")&amp;Table1[[#This Row],[SYMBOL]]</f>
        <v>2016060820160513LNG</v>
      </c>
      <c r="BW717" t="str">
        <f>IFERROR(VLOOKUP(Table1[[#This Row],[Key]],ownlog!$A:$E,MATCH(BW$1,ownlog!$1:$1,0),FALSE),"")</f>
        <v/>
      </c>
      <c r="BX717" t="str">
        <f>IFERROR(VLOOKUP(Table1[[#This Row],[Key]],ownlog!$A:$E,MATCH(BX$1,ownlog!$1:$1,0),FALSE),"")</f>
        <v/>
      </c>
      <c r="BY717" t="str">
        <f>IFERROR(VLOOKUP(Table1[[#This Row],[Key]],ownlog!$A:$E,MATCH(BY$1,ownlog!$1:$1,0),FALSE),"")</f>
        <v/>
      </c>
      <c r="BZ717" t="str">
        <f>IFERROR(VLOOKUP(Table1[[#This Row],[Key]],ownlog!$A:$E,MATCH(BZ$1,ownlog!$1:$1,0),FALSE),"")</f>
        <v/>
      </c>
    </row>
    <row r="718" spans="1:78" x14ac:dyDescent="0.3">
      <c r="A718">
        <v>716</v>
      </c>
      <c r="B718">
        <v>-0.1085</v>
      </c>
      <c r="C718">
        <v>-7.22E-2</v>
      </c>
      <c r="D718" s="1">
        <v>42509</v>
      </c>
      <c r="E718">
        <v>0.193384</v>
      </c>
      <c r="F718">
        <v>0.46564899999999998</v>
      </c>
      <c r="G718">
        <v>0.34096700000000002</v>
      </c>
      <c r="H718">
        <v>1</v>
      </c>
      <c r="I718">
        <v>0.26258575000000001</v>
      </c>
      <c r="J718">
        <v>0.47679623428270501</v>
      </c>
      <c r="K718">
        <v>0.275354267729369</v>
      </c>
      <c r="L718">
        <v>-0.14758299999999999</v>
      </c>
      <c r="M718">
        <v>0.376075251006037</v>
      </c>
      <c r="N718" s="2">
        <v>42509</v>
      </c>
      <c r="O718">
        <v>2047.630005</v>
      </c>
      <c r="P718">
        <v>2083.290039</v>
      </c>
      <c r="Q718">
        <v>2034.48999</v>
      </c>
      <c r="R718" t="s">
        <v>50</v>
      </c>
      <c r="S718">
        <v>9</v>
      </c>
      <c r="T718" t="s">
        <v>494</v>
      </c>
      <c r="U718" s="4">
        <v>-5138</v>
      </c>
      <c r="V718" t="s">
        <v>200</v>
      </c>
      <c r="W718" t="s">
        <v>49</v>
      </c>
      <c r="X718" s="1">
        <v>42957.513287037036</v>
      </c>
      <c r="Y718">
        <v>123.21</v>
      </c>
      <c r="Z718">
        <v>2052.32006835937</v>
      </c>
      <c r="AA718">
        <v>2011.0658489990201</v>
      </c>
      <c r="AB718">
        <v>15.199999809265099</v>
      </c>
      <c r="AC718" t="s">
        <v>494</v>
      </c>
      <c r="AD718" t="s">
        <v>494</v>
      </c>
      <c r="AE718">
        <v>1</v>
      </c>
      <c r="AF718">
        <v>-2.0741287750000001</v>
      </c>
      <c r="AG718" t="s">
        <v>494</v>
      </c>
      <c r="AH718" t="s">
        <v>494</v>
      </c>
      <c r="AI718" s="2">
        <v>42510</v>
      </c>
      <c r="AJ718" s="2">
        <v>42510</v>
      </c>
      <c r="AK718">
        <v>4</v>
      </c>
      <c r="AL718" t="s">
        <v>494</v>
      </c>
      <c r="AM718" t="s">
        <v>494</v>
      </c>
      <c r="AN718" t="s">
        <v>494</v>
      </c>
      <c r="AO718" t="s">
        <v>52</v>
      </c>
      <c r="AP718" t="s">
        <v>494</v>
      </c>
      <c r="AQ718" t="s">
        <v>494</v>
      </c>
      <c r="AR718">
        <v>0.1</v>
      </c>
      <c r="AS718" t="s">
        <v>494</v>
      </c>
      <c r="AT718" t="s">
        <v>48</v>
      </c>
      <c r="AU718" s="1">
        <v>42510.409768518519</v>
      </c>
      <c r="AV718">
        <v>102.74</v>
      </c>
      <c r="AW718">
        <v>2016</v>
      </c>
      <c r="AX718" t="s">
        <v>494</v>
      </c>
      <c r="AY718">
        <v>0.198824216468756</v>
      </c>
      <c r="AZ718">
        <v>510.68</v>
      </c>
      <c r="BA718">
        <v>102.74</v>
      </c>
      <c r="BB718">
        <v>50</v>
      </c>
      <c r="BC718">
        <v>25</v>
      </c>
      <c r="BD718">
        <v>0.12</v>
      </c>
      <c r="BE718">
        <v>2.0513609427998101E-2</v>
      </c>
      <c r="BF718" t="s">
        <v>494</v>
      </c>
      <c r="BG718" t="s">
        <v>494</v>
      </c>
      <c r="BH718" t="s">
        <v>133</v>
      </c>
      <c r="BI718" t="s">
        <v>494</v>
      </c>
      <c r="BJ718">
        <v>20.745000000000001</v>
      </c>
      <c r="BK718" t="s">
        <v>494</v>
      </c>
      <c r="BL718" s="5">
        <v>0.40976851851851853</v>
      </c>
      <c r="BM718">
        <v>826</v>
      </c>
      <c r="BN718">
        <v>716</v>
      </c>
      <c r="BO718">
        <v>716</v>
      </c>
      <c r="BP718" t="s">
        <v>51</v>
      </c>
      <c r="BQ718" t="s">
        <v>106</v>
      </c>
      <c r="BR718">
        <v>0.13421772800000001</v>
      </c>
      <c r="BS718">
        <v>6</v>
      </c>
      <c r="BT718"/>
      <c r="BU718"/>
      <c r="BV718" s="9" t="str">
        <f>TEXT(Table1[[#This Row],[CLOSE_DATE]],"YYYYMMDD")&amp;TEXT(Table1[[#This Row],[OPEN_DATE]],"YYYYMMDD")&amp;Table1[[#This Row],[SYMBOL]]</f>
        <v>2017081020160520FISV</v>
      </c>
      <c r="BW718" t="str">
        <f>IFERROR(VLOOKUP(Table1[[#This Row],[Key]],ownlog!$A:$E,MATCH(BW$1,ownlog!$1:$1,0),FALSE),"")</f>
        <v/>
      </c>
      <c r="BX718" t="str">
        <f>IFERROR(VLOOKUP(Table1[[#This Row],[Key]],ownlog!$A:$E,MATCH(BX$1,ownlog!$1:$1,0),FALSE),"")</f>
        <v/>
      </c>
      <c r="BY718" t="str">
        <f>IFERROR(VLOOKUP(Table1[[#This Row],[Key]],ownlog!$A:$E,MATCH(BY$1,ownlog!$1:$1,0),FALSE),"")</f>
        <v/>
      </c>
      <c r="BZ718" t="str">
        <f>IFERROR(VLOOKUP(Table1[[#This Row],[Key]],ownlog!$A:$E,MATCH(BZ$1,ownlog!$1:$1,0),FALSE),"")</f>
        <v/>
      </c>
    </row>
    <row r="719" spans="1:78" x14ac:dyDescent="0.3">
      <c r="A719">
        <v>717</v>
      </c>
      <c r="B719">
        <v>-0.1085</v>
      </c>
      <c r="C719">
        <v>-7.22E-2</v>
      </c>
      <c r="D719" s="1">
        <v>42509</v>
      </c>
      <c r="E719">
        <v>0.193384</v>
      </c>
      <c r="F719">
        <v>0.46564899999999998</v>
      </c>
      <c r="G719">
        <v>0.34096700000000002</v>
      </c>
      <c r="H719">
        <v>1</v>
      </c>
      <c r="I719">
        <v>0.26258575000000001</v>
      </c>
      <c r="J719">
        <v>0.47679623428270501</v>
      </c>
      <c r="K719">
        <v>0.275354267729369</v>
      </c>
      <c r="L719">
        <v>-0.14758299999999999</v>
      </c>
      <c r="M719">
        <v>0.376075251006037</v>
      </c>
      <c r="N719" s="2">
        <v>42509</v>
      </c>
      <c r="O719">
        <v>2047.630005</v>
      </c>
      <c r="P719">
        <v>2083.290039</v>
      </c>
      <c r="Q719">
        <v>2034.48999</v>
      </c>
      <c r="R719" t="s">
        <v>50</v>
      </c>
      <c r="S719">
        <v>9</v>
      </c>
      <c r="T719" t="s">
        <v>494</v>
      </c>
      <c r="U719" s="4">
        <v>-5138</v>
      </c>
      <c r="V719" t="s">
        <v>200</v>
      </c>
      <c r="W719" t="s">
        <v>49</v>
      </c>
      <c r="X719" s="1">
        <v>44008.653402777774</v>
      </c>
      <c r="Y719">
        <v>95.813749999999999</v>
      </c>
      <c r="Z719">
        <v>2052.32006835937</v>
      </c>
      <c r="AA719">
        <v>2011.0658489990201</v>
      </c>
      <c r="AB719">
        <v>15.199999809265099</v>
      </c>
      <c r="AC719" t="s">
        <v>494</v>
      </c>
      <c r="AD719" t="s">
        <v>494</v>
      </c>
      <c r="AE719">
        <v>1</v>
      </c>
      <c r="AF719">
        <v>-2.4472967749999999</v>
      </c>
      <c r="AG719" t="s">
        <v>494</v>
      </c>
      <c r="AH719" t="s">
        <v>494</v>
      </c>
      <c r="AI719" s="2">
        <v>42510</v>
      </c>
      <c r="AJ719" s="2">
        <v>42510</v>
      </c>
      <c r="AK719">
        <v>4</v>
      </c>
      <c r="AL719" t="s">
        <v>494</v>
      </c>
      <c r="AM719" t="s">
        <v>494</v>
      </c>
      <c r="AN719" t="s">
        <v>494</v>
      </c>
      <c r="AO719" t="s">
        <v>52</v>
      </c>
      <c r="AP719" t="s">
        <v>494</v>
      </c>
      <c r="AQ719" t="s">
        <v>494</v>
      </c>
      <c r="AR719">
        <v>0.1</v>
      </c>
      <c r="AS719" t="s">
        <v>494</v>
      </c>
      <c r="AT719" t="s">
        <v>48</v>
      </c>
      <c r="AU719" s="1">
        <v>42510.409768518519</v>
      </c>
      <c r="AV719">
        <v>51.37</v>
      </c>
      <c r="AW719">
        <v>2016</v>
      </c>
      <c r="AX719" t="s">
        <v>494</v>
      </c>
      <c r="AY719">
        <v>0.86453182791512495</v>
      </c>
      <c r="AZ719">
        <v>2220.5500000000002</v>
      </c>
      <c r="BA719">
        <v>102.74</v>
      </c>
      <c r="BB719">
        <v>50</v>
      </c>
      <c r="BC719">
        <v>50</v>
      </c>
      <c r="BD719">
        <v>0.12</v>
      </c>
      <c r="BE719">
        <v>2.0513609427998101E-2</v>
      </c>
      <c r="BF719" t="s">
        <v>494</v>
      </c>
      <c r="BG719" t="s">
        <v>494</v>
      </c>
      <c r="BH719" t="s">
        <v>133</v>
      </c>
      <c r="BI719" t="s">
        <v>494</v>
      </c>
      <c r="BJ719">
        <v>20.745000000000001</v>
      </c>
      <c r="BK719" t="s">
        <v>494</v>
      </c>
      <c r="BL719" s="5">
        <v>0.40976851851851853</v>
      </c>
      <c r="BM719">
        <v>1561</v>
      </c>
      <c r="BN719">
        <v>717</v>
      </c>
      <c r="BO719">
        <v>717</v>
      </c>
      <c r="BP719" t="s">
        <v>51</v>
      </c>
      <c r="BQ719" t="s">
        <v>106</v>
      </c>
      <c r="BR719">
        <v>0.13421772800000001</v>
      </c>
      <c r="BS719">
        <v>6</v>
      </c>
      <c r="BT719"/>
      <c r="BU719"/>
      <c r="BV719" s="9" t="str">
        <f>TEXT(Table1[[#This Row],[CLOSE_DATE]],"YYYYMMDD")&amp;TEXT(Table1[[#This Row],[OPEN_DATE]],"YYYYMMDD")&amp;Table1[[#This Row],[SYMBOL]]</f>
        <v>2020062620160520FISV</v>
      </c>
      <c r="BW719" t="str">
        <f>IFERROR(VLOOKUP(Table1[[#This Row],[Key]],ownlog!$A:$E,MATCH(BW$1,ownlog!$1:$1,0),FALSE),"")</f>
        <v/>
      </c>
      <c r="BX719" t="str">
        <f>IFERROR(VLOOKUP(Table1[[#This Row],[Key]],ownlog!$A:$E,MATCH(BX$1,ownlog!$1:$1,0),FALSE),"")</f>
        <v/>
      </c>
      <c r="BY719" t="str">
        <f>IFERROR(VLOOKUP(Table1[[#This Row],[Key]],ownlog!$A:$E,MATCH(BY$1,ownlog!$1:$1,0),FALSE),"")</f>
        <v/>
      </c>
      <c r="BZ719" t="str">
        <f>IFERROR(VLOOKUP(Table1[[#This Row],[Key]],ownlog!$A:$E,MATCH(BZ$1,ownlog!$1:$1,0),FALSE),"")</f>
        <v/>
      </c>
    </row>
    <row r="720" spans="1:78" x14ac:dyDescent="0.3">
      <c r="A720">
        <v>718</v>
      </c>
      <c r="B720">
        <v>-0.1085</v>
      </c>
      <c r="C720">
        <v>-7.22E-2</v>
      </c>
      <c r="D720" s="1">
        <v>42516</v>
      </c>
      <c r="E720">
        <v>0.17751500000000001</v>
      </c>
      <c r="F720">
        <v>0.52859999999999996</v>
      </c>
      <c r="G720">
        <v>0.29388599999999998</v>
      </c>
      <c r="H720">
        <v>1.0000009999999999</v>
      </c>
      <c r="I720">
        <v>0.25079950000000001</v>
      </c>
      <c r="J720">
        <v>0.47679623428270501</v>
      </c>
      <c r="K720">
        <v>0.275354267729369</v>
      </c>
      <c r="L720">
        <v>-0.116370999999999</v>
      </c>
      <c r="M720">
        <v>0.376075251006037</v>
      </c>
      <c r="N720" s="2">
        <v>42516</v>
      </c>
      <c r="O720">
        <v>2090.540039</v>
      </c>
      <c r="P720">
        <v>2094.7299800000001</v>
      </c>
      <c r="Q720">
        <v>2025.910034</v>
      </c>
      <c r="R720" t="s">
        <v>58</v>
      </c>
      <c r="S720">
        <v>9</v>
      </c>
      <c r="T720" t="s">
        <v>494</v>
      </c>
      <c r="U720" s="4">
        <v>3309.57</v>
      </c>
      <c r="V720" t="s">
        <v>494</v>
      </c>
      <c r="W720" t="s">
        <v>48</v>
      </c>
      <c r="X720" s="1">
        <v>42524.582372685189</v>
      </c>
      <c r="Y720">
        <v>9.2697451609999995</v>
      </c>
      <c r="Z720">
        <v>2090.10009765625</v>
      </c>
      <c r="AA720">
        <v>2010.84264953613</v>
      </c>
      <c r="AB720">
        <v>13.4300003051757</v>
      </c>
      <c r="AC720" t="s">
        <v>494</v>
      </c>
      <c r="AD720" t="s">
        <v>494</v>
      </c>
      <c r="AE720">
        <v>1.47</v>
      </c>
      <c r="AF720">
        <v>-13.872180563000001</v>
      </c>
      <c r="AG720" t="s">
        <v>494</v>
      </c>
      <c r="AH720" t="s">
        <v>494</v>
      </c>
      <c r="AI720" s="2">
        <v>42516</v>
      </c>
      <c r="AJ720" s="2">
        <v>42516</v>
      </c>
      <c r="AK720">
        <v>3</v>
      </c>
      <c r="AL720" t="s">
        <v>494</v>
      </c>
      <c r="AM720" t="s">
        <v>494</v>
      </c>
      <c r="AN720" t="s">
        <v>494</v>
      </c>
      <c r="AO720" t="s">
        <v>52</v>
      </c>
      <c r="AP720" t="s">
        <v>494</v>
      </c>
      <c r="AQ720" t="s">
        <v>494</v>
      </c>
      <c r="AR720">
        <v>0.1</v>
      </c>
      <c r="AS720" t="s">
        <v>494</v>
      </c>
      <c r="AT720" t="s">
        <v>49</v>
      </c>
      <c r="AU720" s="1">
        <v>42516.651574074072</v>
      </c>
      <c r="AV720">
        <v>9.4601000000000006</v>
      </c>
      <c r="AW720">
        <v>2016</v>
      </c>
      <c r="AX720" t="s">
        <v>494</v>
      </c>
      <c r="AY720">
        <v>1.6339301759117599E-2</v>
      </c>
      <c r="AZ720">
        <v>54.1</v>
      </c>
      <c r="BA720">
        <v>9.4601000000000006</v>
      </c>
      <c r="BB720">
        <v>350</v>
      </c>
      <c r="BC720">
        <v>350</v>
      </c>
      <c r="BD720">
        <v>0.12</v>
      </c>
      <c r="BE720">
        <v>3.9415042314922301E-2</v>
      </c>
      <c r="BF720" t="s">
        <v>494</v>
      </c>
      <c r="BG720" t="s">
        <v>494</v>
      </c>
      <c r="BH720" t="s">
        <v>81</v>
      </c>
      <c r="BI720" t="s">
        <v>494</v>
      </c>
      <c r="BJ720">
        <v>20.745000000000001</v>
      </c>
      <c r="BK720" t="s">
        <v>494</v>
      </c>
      <c r="BL720" s="5">
        <v>0.65157407407407408</v>
      </c>
      <c r="BM720">
        <v>625</v>
      </c>
      <c r="BN720">
        <v>718</v>
      </c>
      <c r="BO720">
        <v>718</v>
      </c>
      <c r="BP720" t="s">
        <v>51</v>
      </c>
      <c r="BQ720" t="s">
        <v>106</v>
      </c>
      <c r="BR720">
        <v>0.13421772800000001</v>
      </c>
      <c r="BS720">
        <v>6</v>
      </c>
      <c r="BT720"/>
      <c r="BU720"/>
      <c r="BV720" s="9" t="str">
        <f>TEXT(Table1[[#This Row],[CLOSE_DATE]],"YYYYMMDD")&amp;TEXT(Table1[[#This Row],[OPEN_DATE]],"YYYYMMDD")&amp;Table1[[#This Row],[SYMBOL]]</f>
        <v>2016060320160526ESV</v>
      </c>
      <c r="BW720" t="str">
        <f>IFERROR(VLOOKUP(Table1[[#This Row],[Key]],ownlog!$A:$E,MATCH(BW$1,ownlog!$1:$1,0),FALSE),"")</f>
        <v/>
      </c>
      <c r="BX720" t="str">
        <f>IFERROR(VLOOKUP(Table1[[#This Row],[Key]],ownlog!$A:$E,MATCH(BX$1,ownlog!$1:$1,0),FALSE),"")</f>
        <v/>
      </c>
      <c r="BY720" t="str">
        <f>IFERROR(VLOOKUP(Table1[[#This Row],[Key]],ownlog!$A:$E,MATCH(BY$1,ownlog!$1:$1,0),FALSE),"")</f>
        <v/>
      </c>
      <c r="BZ720" t="str">
        <f>IFERROR(VLOOKUP(Table1[[#This Row],[Key]],ownlog!$A:$E,MATCH(BZ$1,ownlog!$1:$1,0),FALSE),"")</f>
        <v/>
      </c>
    </row>
    <row r="721" spans="1:78" x14ac:dyDescent="0.3">
      <c r="A721">
        <v>719</v>
      </c>
      <c r="B721">
        <v>-0.1085</v>
      </c>
      <c r="C721">
        <v>-7.22E-2</v>
      </c>
      <c r="D721" s="1">
        <v>42523</v>
      </c>
      <c r="E721">
        <v>0.301676</v>
      </c>
      <c r="F721">
        <v>0.40782099999999999</v>
      </c>
      <c r="G721">
        <v>0.29050300000000001</v>
      </c>
      <c r="H721">
        <v>1</v>
      </c>
      <c r="I721">
        <v>0.24826925</v>
      </c>
      <c r="J721">
        <v>0.47679623428270501</v>
      </c>
      <c r="K721">
        <v>0.275354267729369</v>
      </c>
      <c r="L721">
        <v>1.11729999999999E-2</v>
      </c>
      <c r="M721">
        <v>0.376075251006037</v>
      </c>
      <c r="N721" s="2">
        <v>42523</v>
      </c>
      <c r="O721">
        <v>2099.330078</v>
      </c>
      <c r="P721">
        <v>2103.4799800000001</v>
      </c>
      <c r="Q721">
        <v>2078.929932</v>
      </c>
      <c r="R721" t="s">
        <v>50</v>
      </c>
      <c r="S721">
        <v>9</v>
      </c>
      <c r="T721" t="s">
        <v>494</v>
      </c>
      <c r="U721" s="4">
        <v>-7668.98</v>
      </c>
      <c r="V721" t="s">
        <v>200</v>
      </c>
      <c r="W721" t="s">
        <v>49</v>
      </c>
      <c r="X721" s="1">
        <v>42529.664768518516</v>
      </c>
      <c r="Y721">
        <v>76.243049999999997</v>
      </c>
      <c r="Z721">
        <v>2105.26000976562</v>
      </c>
      <c r="AA721">
        <v>2011.0285504150299</v>
      </c>
      <c r="AB721">
        <v>13.6300001144409</v>
      </c>
      <c r="AC721" t="s">
        <v>494</v>
      </c>
      <c r="AD721" t="s">
        <v>494</v>
      </c>
      <c r="AE721">
        <v>1</v>
      </c>
      <c r="AF721">
        <v>-2.3324196979999998</v>
      </c>
      <c r="AG721" t="s">
        <v>494</v>
      </c>
      <c r="AH721" t="s">
        <v>494</v>
      </c>
      <c r="AI721" s="2">
        <v>42523</v>
      </c>
      <c r="AJ721" s="2">
        <v>42523</v>
      </c>
      <c r="AK721">
        <v>3</v>
      </c>
      <c r="AL721" t="s">
        <v>494</v>
      </c>
      <c r="AM721" t="s">
        <v>494</v>
      </c>
      <c r="AN721" t="s">
        <v>494</v>
      </c>
      <c r="AO721" t="s">
        <v>52</v>
      </c>
      <c r="AP721" t="s">
        <v>494</v>
      </c>
      <c r="AQ721" t="s">
        <v>494</v>
      </c>
      <c r="AR721">
        <v>0.1</v>
      </c>
      <c r="AS721" t="s">
        <v>494</v>
      </c>
      <c r="AT721" t="s">
        <v>48</v>
      </c>
      <c r="AU721" s="1">
        <v>42523.465196759258</v>
      </c>
      <c r="AV721">
        <v>76.6798</v>
      </c>
      <c r="AW721">
        <v>2016</v>
      </c>
      <c r="AX721" t="s">
        <v>494</v>
      </c>
      <c r="AY721">
        <v>-5.9115960135524602E-3</v>
      </c>
      <c r="AZ721">
        <v>-45.33</v>
      </c>
      <c r="BA721">
        <v>76.6798</v>
      </c>
      <c r="BB721">
        <v>100</v>
      </c>
      <c r="BC721">
        <v>100</v>
      </c>
      <c r="BD721">
        <v>0.12</v>
      </c>
      <c r="BE721">
        <v>4.6857345377388199E-2</v>
      </c>
      <c r="BF721" t="s">
        <v>494</v>
      </c>
      <c r="BG721" t="s">
        <v>494</v>
      </c>
      <c r="BH721" t="s">
        <v>74</v>
      </c>
      <c r="BI721" t="s">
        <v>494</v>
      </c>
      <c r="BJ721">
        <v>20.745000000000001</v>
      </c>
      <c r="BK721" t="s">
        <v>494</v>
      </c>
      <c r="BL721" s="5">
        <v>0.46519675925925924</v>
      </c>
      <c r="BM721">
        <v>638</v>
      </c>
      <c r="BN721">
        <v>719</v>
      </c>
      <c r="BO721">
        <v>719</v>
      </c>
      <c r="BP721" t="s">
        <v>51</v>
      </c>
      <c r="BQ721" t="s">
        <v>106</v>
      </c>
      <c r="BR721">
        <v>0.13421772800000001</v>
      </c>
      <c r="BS721">
        <v>6</v>
      </c>
      <c r="BT721"/>
      <c r="BU721"/>
      <c r="BV721" s="9" t="str">
        <f>TEXT(Table1[[#This Row],[CLOSE_DATE]],"YYYYMMDD")&amp;TEXT(Table1[[#This Row],[OPEN_DATE]],"YYYYMMDD")&amp;Table1[[#This Row],[SYMBOL]]</f>
        <v>2016060820160602ABC</v>
      </c>
      <c r="BW721" t="str">
        <f>IFERROR(VLOOKUP(Table1[[#This Row],[Key]],ownlog!$A:$E,MATCH(BW$1,ownlog!$1:$1,0),FALSE),"")</f>
        <v/>
      </c>
      <c r="BX721" t="str">
        <f>IFERROR(VLOOKUP(Table1[[#This Row],[Key]],ownlog!$A:$E,MATCH(BX$1,ownlog!$1:$1,0),FALSE),"")</f>
        <v/>
      </c>
      <c r="BY721" t="str">
        <f>IFERROR(VLOOKUP(Table1[[#This Row],[Key]],ownlog!$A:$E,MATCH(BY$1,ownlog!$1:$1,0),FALSE),"")</f>
        <v/>
      </c>
      <c r="BZ721" t="str">
        <f>IFERROR(VLOOKUP(Table1[[#This Row],[Key]],ownlog!$A:$E,MATCH(BZ$1,ownlog!$1:$1,0),FALSE),"")</f>
        <v/>
      </c>
    </row>
    <row r="722" spans="1:78" x14ac:dyDescent="0.3">
      <c r="A722">
        <v>720</v>
      </c>
      <c r="B722">
        <v>-0.1085</v>
      </c>
      <c r="C722">
        <v>-7.22E-2</v>
      </c>
      <c r="D722" s="1">
        <v>42523</v>
      </c>
      <c r="E722">
        <v>0.301676</v>
      </c>
      <c r="F722">
        <v>0.40782099999999999</v>
      </c>
      <c r="G722">
        <v>0.29050300000000001</v>
      </c>
      <c r="H722">
        <v>1</v>
      </c>
      <c r="I722">
        <v>0.24826925</v>
      </c>
      <c r="J722">
        <v>0.47679623428270501</v>
      </c>
      <c r="K722">
        <v>0.275354267729369</v>
      </c>
      <c r="L722">
        <v>1.11729999999999E-2</v>
      </c>
      <c r="M722">
        <v>0.376075251006037</v>
      </c>
      <c r="N722" s="2">
        <v>42523</v>
      </c>
      <c r="O722">
        <v>2099.330078</v>
      </c>
      <c r="P722">
        <v>2103.4799800000001</v>
      </c>
      <c r="Q722">
        <v>2078.929932</v>
      </c>
      <c r="R722" t="s">
        <v>58</v>
      </c>
      <c r="S722">
        <v>9</v>
      </c>
      <c r="T722" t="s">
        <v>494</v>
      </c>
      <c r="U722" s="4">
        <v>25841.19</v>
      </c>
      <c r="V722" t="s">
        <v>494</v>
      </c>
      <c r="W722" t="s">
        <v>48</v>
      </c>
      <c r="X722" s="1">
        <v>42524.582372685189</v>
      </c>
      <c r="Y722">
        <v>9.2697451609999995</v>
      </c>
      <c r="Z722">
        <v>2105.26000976562</v>
      </c>
      <c r="AA722">
        <v>2011.0285504150299</v>
      </c>
      <c r="AB722">
        <v>13.6300001144409</v>
      </c>
      <c r="AC722" t="s">
        <v>494</v>
      </c>
      <c r="AD722" t="s">
        <v>494</v>
      </c>
      <c r="AE722">
        <v>11.56</v>
      </c>
      <c r="AF722">
        <v>-23.963571965</v>
      </c>
      <c r="AG722" t="s">
        <v>494</v>
      </c>
      <c r="AH722" t="s">
        <v>494</v>
      </c>
      <c r="AI722" s="2">
        <v>42523</v>
      </c>
      <c r="AJ722" s="2">
        <v>42523</v>
      </c>
      <c r="AK722">
        <v>3</v>
      </c>
      <c r="AL722" t="s">
        <v>494</v>
      </c>
      <c r="AM722" t="s">
        <v>494</v>
      </c>
      <c r="AN722" t="s">
        <v>494</v>
      </c>
      <c r="AO722" t="s">
        <v>52</v>
      </c>
      <c r="AP722" t="s">
        <v>494</v>
      </c>
      <c r="AQ722" t="s">
        <v>494</v>
      </c>
      <c r="AR722">
        <v>0.1</v>
      </c>
      <c r="AS722" t="s">
        <v>494</v>
      </c>
      <c r="AT722" t="s">
        <v>49</v>
      </c>
      <c r="AU722" s="1">
        <v>42523.469004629631</v>
      </c>
      <c r="AV722">
        <v>9.4007000000000005</v>
      </c>
      <c r="AW722">
        <v>2016</v>
      </c>
      <c r="AX722" t="s">
        <v>494</v>
      </c>
      <c r="AY722">
        <v>1.33491026296881E-2</v>
      </c>
      <c r="AZ722">
        <v>345.1</v>
      </c>
      <c r="BA722">
        <v>9.4009999999999998</v>
      </c>
      <c r="BB722">
        <v>2750</v>
      </c>
      <c r="BC722">
        <v>2750</v>
      </c>
      <c r="BD722">
        <v>0.12</v>
      </c>
      <c r="BE722">
        <v>4.6857345377388199E-2</v>
      </c>
      <c r="BF722" t="s">
        <v>494</v>
      </c>
      <c r="BG722" t="s">
        <v>494</v>
      </c>
      <c r="BH722" t="s">
        <v>81</v>
      </c>
      <c r="BI722" t="s">
        <v>494</v>
      </c>
      <c r="BJ722">
        <v>20.745000000000001</v>
      </c>
      <c r="BK722" t="s">
        <v>494</v>
      </c>
      <c r="BL722" s="5">
        <v>0.46900462962962963</v>
      </c>
      <c r="BM722">
        <v>626</v>
      </c>
      <c r="BN722">
        <v>720</v>
      </c>
      <c r="BO722">
        <v>720</v>
      </c>
      <c r="BP722" t="s">
        <v>51</v>
      </c>
      <c r="BQ722" t="s">
        <v>106</v>
      </c>
      <c r="BR722">
        <v>0.13421772800000001</v>
      </c>
      <c r="BS722">
        <v>6</v>
      </c>
      <c r="BT722"/>
      <c r="BU722"/>
      <c r="BV722" s="9" t="str">
        <f>TEXT(Table1[[#This Row],[CLOSE_DATE]],"YYYYMMDD")&amp;TEXT(Table1[[#This Row],[OPEN_DATE]],"YYYYMMDD")&amp;Table1[[#This Row],[SYMBOL]]</f>
        <v>2016060320160602ESV</v>
      </c>
      <c r="BW722" t="str">
        <f>IFERROR(VLOOKUP(Table1[[#This Row],[Key]],ownlog!$A:$E,MATCH(BW$1,ownlog!$1:$1,0),FALSE),"")</f>
        <v/>
      </c>
      <c r="BX722" t="str">
        <f>IFERROR(VLOOKUP(Table1[[#This Row],[Key]],ownlog!$A:$E,MATCH(BX$1,ownlog!$1:$1,0),FALSE),"")</f>
        <v/>
      </c>
      <c r="BY722" t="str">
        <f>IFERROR(VLOOKUP(Table1[[#This Row],[Key]],ownlog!$A:$E,MATCH(BY$1,ownlog!$1:$1,0),FALSE),"")</f>
        <v/>
      </c>
      <c r="BZ722" t="str">
        <f>IFERROR(VLOOKUP(Table1[[#This Row],[Key]],ownlog!$A:$E,MATCH(BZ$1,ownlog!$1:$1,0),FALSE),"")</f>
        <v/>
      </c>
    </row>
    <row r="723" spans="1:78" x14ac:dyDescent="0.3">
      <c r="A723">
        <v>721</v>
      </c>
      <c r="B723">
        <v>-0.1085</v>
      </c>
      <c r="C723">
        <v>-7.22E-2</v>
      </c>
      <c r="D723" s="1">
        <v>42523</v>
      </c>
      <c r="E723">
        <v>0.301676</v>
      </c>
      <c r="F723">
        <v>0.40782099999999999</v>
      </c>
      <c r="G723">
        <v>0.29050300000000001</v>
      </c>
      <c r="H723">
        <v>1</v>
      </c>
      <c r="I723">
        <v>0.24826925</v>
      </c>
      <c r="J723">
        <v>0.47679623428270501</v>
      </c>
      <c r="K723">
        <v>0.275354267729369</v>
      </c>
      <c r="L723">
        <v>1.11729999999999E-2</v>
      </c>
      <c r="M723">
        <v>0.376075251006037</v>
      </c>
      <c r="N723" s="2">
        <v>42523</v>
      </c>
      <c r="O723">
        <v>2099.330078</v>
      </c>
      <c r="P723">
        <v>2103.4799800000001</v>
      </c>
      <c r="Q723">
        <v>2078.929932</v>
      </c>
      <c r="R723" t="s">
        <v>58</v>
      </c>
      <c r="S723">
        <v>9</v>
      </c>
      <c r="T723" t="s">
        <v>494</v>
      </c>
      <c r="U723" s="4">
        <v>25841.19</v>
      </c>
      <c r="V723" t="s">
        <v>494</v>
      </c>
      <c r="W723" t="s">
        <v>48</v>
      </c>
      <c r="X723" s="1">
        <v>42529.662569444445</v>
      </c>
      <c r="Y723">
        <v>11.239000000000001</v>
      </c>
      <c r="Z723">
        <v>2105.26000976562</v>
      </c>
      <c r="AA723">
        <v>2011.0285504150299</v>
      </c>
      <c r="AB723">
        <v>13.6300001144409</v>
      </c>
      <c r="AC723" t="s">
        <v>494</v>
      </c>
      <c r="AD723" t="s">
        <v>494</v>
      </c>
      <c r="AE723">
        <v>11.56</v>
      </c>
      <c r="AF723">
        <v>-14.627904092</v>
      </c>
      <c r="AG723" t="s">
        <v>494</v>
      </c>
      <c r="AH723" t="s">
        <v>494</v>
      </c>
      <c r="AI723" s="2">
        <v>42523</v>
      </c>
      <c r="AJ723" s="2">
        <v>42523</v>
      </c>
      <c r="AK723">
        <v>3</v>
      </c>
      <c r="AL723" t="s">
        <v>494</v>
      </c>
      <c r="AM723" t="s">
        <v>494</v>
      </c>
      <c r="AN723" t="s">
        <v>494</v>
      </c>
      <c r="AO723" t="s">
        <v>52</v>
      </c>
      <c r="AP723" t="s">
        <v>494</v>
      </c>
      <c r="AQ723" t="s">
        <v>494</v>
      </c>
      <c r="AR723">
        <v>0.1</v>
      </c>
      <c r="AS723" t="s">
        <v>494</v>
      </c>
      <c r="AT723" t="s">
        <v>49</v>
      </c>
      <c r="AU723" s="1">
        <v>42523.475312499999</v>
      </c>
      <c r="AV723">
        <v>9.2912709679999992</v>
      </c>
      <c r="AW723">
        <v>2016</v>
      </c>
      <c r="AX723" t="s">
        <v>494</v>
      </c>
      <c r="AY723">
        <v>-0.21030492025577099</v>
      </c>
      <c r="AZ723">
        <v>-683.9</v>
      </c>
      <c r="BA723">
        <v>9.4009999999999998</v>
      </c>
      <c r="BB723">
        <v>2750</v>
      </c>
      <c r="BC723">
        <v>350</v>
      </c>
      <c r="BD723">
        <v>0.12</v>
      </c>
      <c r="BE723">
        <v>4.6857345377388199E-2</v>
      </c>
      <c r="BF723" t="s">
        <v>494</v>
      </c>
      <c r="BG723" t="s">
        <v>494</v>
      </c>
      <c r="BH723" t="s">
        <v>81</v>
      </c>
      <c r="BI723" t="s">
        <v>494</v>
      </c>
      <c r="BJ723">
        <v>20.745000000000001</v>
      </c>
      <c r="BK723" t="s">
        <v>494</v>
      </c>
      <c r="BL723" s="5">
        <v>0.46900462962962963</v>
      </c>
      <c r="BM723">
        <v>635</v>
      </c>
      <c r="BN723">
        <v>721</v>
      </c>
      <c r="BO723">
        <v>721</v>
      </c>
      <c r="BP723" t="s">
        <v>51</v>
      </c>
      <c r="BQ723" t="s">
        <v>106</v>
      </c>
      <c r="BR723">
        <v>0.13421772800000001</v>
      </c>
      <c r="BS723">
        <v>6</v>
      </c>
      <c r="BT723"/>
      <c r="BU723"/>
      <c r="BV723" s="9" t="str">
        <f>TEXT(Table1[[#This Row],[CLOSE_DATE]],"YYYYMMDD")&amp;TEXT(Table1[[#This Row],[OPEN_DATE]],"YYYYMMDD")&amp;Table1[[#This Row],[SYMBOL]]</f>
        <v>2016060820160602ESV</v>
      </c>
      <c r="BW723" t="str">
        <f>IFERROR(VLOOKUP(Table1[[#This Row],[Key]],ownlog!$A:$E,MATCH(BW$1,ownlog!$1:$1,0),FALSE),"")</f>
        <v/>
      </c>
      <c r="BX723" t="str">
        <f>IFERROR(VLOOKUP(Table1[[#This Row],[Key]],ownlog!$A:$E,MATCH(BX$1,ownlog!$1:$1,0),FALSE),"")</f>
        <v/>
      </c>
      <c r="BY723" t="str">
        <f>IFERROR(VLOOKUP(Table1[[#This Row],[Key]],ownlog!$A:$E,MATCH(BY$1,ownlog!$1:$1,0),FALSE),"")</f>
        <v/>
      </c>
      <c r="BZ723" t="str">
        <f>IFERROR(VLOOKUP(Table1[[#This Row],[Key]],ownlog!$A:$E,MATCH(BZ$1,ownlog!$1:$1,0),FALSE),"")</f>
        <v/>
      </c>
    </row>
    <row r="724" spans="1:78" x14ac:dyDescent="0.3">
      <c r="A724">
        <v>722</v>
      </c>
      <c r="B724">
        <v>-0.1085</v>
      </c>
      <c r="C724">
        <v>-7.22E-2</v>
      </c>
      <c r="D724" s="1">
        <v>42523</v>
      </c>
      <c r="E724">
        <v>0.301676</v>
      </c>
      <c r="F724">
        <v>0.40782099999999999</v>
      </c>
      <c r="G724">
        <v>0.29050300000000001</v>
      </c>
      <c r="H724">
        <v>1</v>
      </c>
      <c r="I724">
        <v>0.24826925</v>
      </c>
      <c r="J724">
        <v>0.47679623428270501</v>
      </c>
      <c r="K724">
        <v>0.275354267729369</v>
      </c>
      <c r="L724">
        <v>1.11729999999999E-2</v>
      </c>
      <c r="M724">
        <v>0.376075251006037</v>
      </c>
      <c r="N724" s="2">
        <v>42523</v>
      </c>
      <c r="O724">
        <v>2099.330078</v>
      </c>
      <c r="P724">
        <v>2103.4799800000001</v>
      </c>
      <c r="Q724">
        <v>2078.929932</v>
      </c>
      <c r="R724" t="s">
        <v>58</v>
      </c>
      <c r="S724">
        <v>9</v>
      </c>
      <c r="T724" t="s">
        <v>494</v>
      </c>
      <c r="U724" s="4">
        <v>25841.19</v>
      </c>
      <c r="V724" t="s">
        <v>494</v>
      </c>
      <c r="W724" t="s">
        <v>48</v>
      </c>
      <c r="X724" s="1">
        <v>42524.582488425927</v>
      </c>
      <c r="Y724">
        <v>9.2593999999999994</v>
      </c>
      <c r="Z724">
        <v>2105.26000976562</v>
      </c>
      <c r="AA724">
        <v>2011.0285504150299</v>
      </c>
      <c r="AB724">
        <v>13.6300001144409</v>
      </c>
      <c r="AC724" t="s">
        <v>494</v>
      </c>
      <c r="AD724" t="s">
        <v>494</v>
      </c>
      <c r="AE724">
        <v>11.56</v>
      </c>
      <c r="AF724">
        <v>-24.327904092000001</v>
      </c>
      <c r="AG724" t="s">
        <v>494</v>
      </c>
      <c r="AH724" t="s">
        <v>494</v>
      </c>
      <c r="AI724" s="2">
        <v>42523</v>
      </c>
      <c r="AJ724" s="2">
        <v>42523</v>
      </c>
      <c r="AK724">
        <v>3</v>
      </c>
      <c r="AL724" t="s">
        <v>494</v>
      </c>
      <c r="AM724" t="s">
        <v>494</v>
      </c>
      <c r="AN724" t="s">
        <v>494</v>
      </c>
      <c r="AO724" t="s">
        <v>52</v>
      </c>
      <c r="AP724" t="s">
        <v>494</v>
      </c>
      <c r="AQ724" t="s">
        <v>494</v>
      </c>
      <c r="AR724">
        <v>0.1</v>
      </c>
      <c r="AS724" t="s">
        <v>494</v>
      </c>
      <c r="AT724" t="s">
        <v>49</v>
      </c>
      <c r="AU724" s="1">
        <v>42523.475312499999</v>
      </c>
      <c r="AV724">
        <v>9.2912709679999992</v>
      </c>
      <c r="AW724">
        <v>2016</v>
      </c>
      <c r="AX724" t="s">
        <v>494</v>
      </c>
      <c r="AY724">
        <v>2.79441170675761E-3</v>
      </c>
      <c r="AZ724">
        <v>71.400000000000006</v>
      </c>
      <c r="BA724">
        <v>9.4009999999999998</v>
      </c>
      <c r="BB724">
        <v>2750</v>
      </c>
      <c r="BC724">
        <v>2750</v>
      </c>
      <c r="BD724">
        <v>0.12</v>
      </c>
      <c r="BE724">
        <v>4.6857345377388199E-2</v>
      </c>
      <c r="BF724" t="s">
        <v>494</v>
      </c>
      <c r="BG724" t="s">
        <v>494</v>
      </c>
      <c r="BH724" t="s">
        <v>81</v>
      </c>
      <c r="BI724" t="s">
        <v>494</v>
      </c>
      <c r="BJ724">
        <v>20.745000000000001</v>
      </c>
      <c r="BK724" t="s">
        <v>494</v>
      </c>
      <c r="BL724" s="5">
        <v>0.46900462962962963</v>
      </c>
      <c r="BM724">
        <v>627</v>
      </c>
      <c r="BN724">
        <v>722</v>
      </c>
      <c r="BO724">
        <v>722</v>
      </c>
      <c r="BP724" t="s">
        <v>51</v>
      </c>
      <c r="BQ724" t="s">
        <v>106</v>
      </c>
      <c r="BR724">
        <v>0.13421772800000001</v>
      </c>
      <c r="BS724">
        <v>6</v>
      </c>
      <c r="BT724"/>
      <c r="BU724"/>
      <c r="BV724" s="9" t="str">
        <f>TEXT(Table1[[#This Row],[CLOSE_DATE]],"YYYYMMDD")&amp;TEXT(Table1[[#This Row],[OPEN_DATE]],"YYYYMMDD")&amp;Table1[[#This Row],[SYMBOL]]</f>
        <v>2016060320160602ESV</v>
      </c>
      <c r="BW724" t="str">
        <f>IFERROR(VLOOKUP(Table1[[#This Row],[Key]],ownlog!$A:$E,MATCH(BW$1,ownlog!$1:$1,0),FALSE),"")</f>
        <v/>
      </c>
      <c r="BX724" t="str">
        <f>IFERROR(VLOOKUP(Table1[[#This Row],[Key]],ownlog!$A:$E,MATCH(BX$1,ownlog!$1:$1,0),FALSE),"")</f>
        <v/>
      </c>
      <c r="BY724" t="str">
        <f>IFERROR(VLOOKUP(Table1[[#This Row],[Key]],ownlog!$A:$E,MATCH(BY$1,ownlog!$1:$1,0),FALSE),"")</f>
        <v/>
      </c>
      <c r="BZ724" t="str">
        <f>IFERROR(VLOOKUP(Table1[[#This Row],[Key]],ownlog!$A:$E,MATCH(BZ$1,ownlog!$1:$1,0),FALSE),"")</f>
        <v/>
      </c>
    </row>
    <row r="725" spans="1:78" x14ac:dyDescent="0.3">
      <c r="A725">
        <v>723</v>
      </c>
      <c r="B725">
        <v>-0.1085</v>
      </c>
      <c r="C725">
        <v>-7.22E-2</v>
      </c>
      <c r="D725" s="1">
        <v>42523</v>
      </c>
      <c r="E725">
        <v>0.301676</v>
      </c>
      <c r="F725">
        <v>0.40782099999999999</v>
      </c>
      <c r="G725">
        <v>0.29050300000000001</v>
      </c>
      <c r="H725">
        <v>1</v>
      </c>
      <c r="I725">
        <v>0.24826925</v>
      </c>
      <c r="J725">
        <v>0.47679623428270501</v>
      </c>
      <c r="K725">
        <v>0.275354267729369</v>
      </c>
      <c r="L725">
        <v>1.11729999999999E-2</v>
      </c>
      <c r="M725">
        <v>0.376075251006037</v>
      </c>
      <c r="N725" s="2">
        <v>42523</v>
      </c>
      <c r="O725">
        <v>2099.330078</v>
      </c>
      <c r="P725">
        <v>2103.4799800000001</v>
      </c>
      <c r="Q725">
        <v>2078.929932</v>
      </c>
      <c r="R725" t="s">
        <v>58</v>
      </c>
      <c r="S725">
        <v>9</v>
      </c>
      <c r="T725" t="s">
        <v>494</v>
      </c>
      <c r="U725" s="4">
        <v>25801.34</v>
      </c>
      <c r="V725" t="s">
        <v>494</v>
      </c>
      <c r="W725" t="s">
        <v>48</v>
      </c>
      <c r="X725" s="1">
        <v>42529.662418981483</v>
      </c>
      <c r="Y725">
        <v>13.9993</v>
      </c>
      <c r="Z725">
        <v>2105.26000976562</v>
      </c>
      <c r="AA725">
        <v>2011.0285504150299</v>
      </c>
      <c r="AB725">
        <v>13.6300001144409</v>
      </c>
      <c r="AC725" t="s">
        <v>494</v>
      </c>
      <c r="AD725" t="s">
        <v>494</v>
      </c>
      <c r="AE725">
        <v>8.01</v>
      </c>
      <c r="AF725">
        <v>-10.412633366</v>
      </c>
      <c r="AG725" t="s">
        <v>494</v>
      </c>
      <c r="AH725" t="s">
        <v>494</v>
      </c>
      <c r="AI725" s="2">
        <v>42523</v>
      </c>
      <c r="AJ725" s="2">
        <v>42523</v>
      </c>
      <c r="AK725">
        <v>3</v>
      </c>
      <c r="AL725" t="s">
        <v>494</v>
      </c>
      <c r="AM725" t="s">
        <v>494</v>
      </c>
      <c r="AN725" t="s">
        <v>494</v>
      </c>
      <c r="AO725" t="s">
        <v>52</v>
      </c>
      <c r="AP725" t="s">
        <v>494</v>
      </c>
      <c r="AQ725" t="s">
        <v>494</v>
      </c>
      <c r="AR725">
        <v>0.1</v>
      </c>
      <c r="AS725" t="s">
        <v>494</v>
      </c>
      <c r="AT725" t="s">
        <v>49</v>
      </c>
      <c r="AU725" s="1">
        <v>42523.478634259256</v>
      </c>
      <c r="AV725">
        <v>13.950740541</v>
      </c>
      <c r="AW725">
        <v>2016</v>
      </c>
      <c r="AX725" t="s">
        <v>494</v>
      </c>
      <c r="AY725">
        <v>-4.0141238262887098E-3</v>
      </c>
      <c r="AZ725">
        <v>-22.4</v>
      </c>
      <c r="BA725">
        <v>13.951000000000001</v>
      </c>
      <c r="BB725">
        <v>1850</v>
      </c>
      <c r="BC725">
        <v>400</v>
      </c>
      <c r="BD725">
        <v>0.12</v>
      </c>
      <c r="BE725">
        <v>4.6857345377388199E-2</v>
      </c>
      <c r="BF725" t="s">
        <v>494</v>
      </c>
      <c r="BG725" t="s">
        <v>494</v>
      </c>
      <c r="BH725" t="s">
        <v>83</v>
      </c>
      <c r="BI725" t="s">
        <v>494</v>
      </c>
      <c r="BJ725">
        <v>20.745000000000001</v>
      </c>
      <c r="BK725" t="s">
        <v>494</v>
      </c>
      <c r="BL725" s="5">
        <v>0.47863425925925923</v>
      </c>
      <c r="BM725">
        <v>632</v>
      </c>
      <c r="BN725">
        <v>723</v>
      </c>
      <c r="BO725">
        <v>723</v>
      </c>
      <c r="BP725" t="s">
        <v>51</v>
      </c>
      <c r="BQ725" t="s">
        <v>106</v>
      </c>
      <c r="BR725">
        <v>0.13421772800000001</v>
      </c>
      <c r="BS725">
        <v>6</v>
      </c>
      <c r="BT725"/>
      <c r="BU725"/>
      <c r="BV725" s="9" t="str">
        <f>TEXT(Table1[[#This Row],[CLOSE_DATE]],"YYYYMMDD")&amp;TEXT(Table1[[#This Row],[OPEN_DATE]],"YYYYMMDD")&amp;Table1[[#This Row],[SYMBOL]]</f>
        <v>2016060820160602MPEL</v>
      </c>
      <c r="BW725" t="str">
        <f>IFERROR(VLOOKUP(Table1[[#This Row],[Key]],ownlog!$A:$E,MATCH(BW$1,ownlog!$1:$1,0),FALSE),"")</f>
        <v/>
      </c>
      <c r="BX725" t="str">
        <f>IFERROR(VLOOKUP(Table1[[#This Row],[Key]],ownlog!$A:$E,MATCH(BX$1,ownlog!$1:$1,0),FALSE),"")</f>
        <v/>
      </c>
      <c r="BY725" t="str">
        <f>IFERROR(VLOOKUP(Table1[[#This Row],[Key]],ownlog!$A:$E,MATCH(BY$1,ownlog!$1:$1,0),FALSE),"")</f>
        <v/>
      </c>
      <c r="BZ725" t="str">
        <f>IFERROR(VLOOKUP(Table1[[#This Row],[Key]],ownlog!$A:$E,MATCH(BZ$1,ownlog!$1:$1,0),FALSE),"")</f>
        <v/>
      </c>
    </row>
    <row r="726" spans="1:78" x14ac:dyDescent="0.3">
      <c r="A726">
        <v>724</v>
      </c>
      <c r="B726">
        <v>-0.1085</v>
      </c>
      <c r="C726">
        <v>-7.22E-2</v>
      </c>
      <c r="D726" s="1">
        <v>42523</v>
      </c>
      <c r="E726">
        <v>0.301676</v>
      </c>
      <c r="F726">
        <v>0.40782099999999999</v>
      </c>
      <c r="G726">
        <v>0.29050300000000001</v>
      </c>
      <c r="H726">
        <v>1</v>
      </c>
      <c r="I726">
        <v>0.24826925</v>
      </c>
      <c r="J726">
        <v>0.47679623428270501</v>
      </c>
      <c r="K726">
        <v>0.275354267729369</v>
      </c>
      <c r="L726">
        <v>1.11729999999999E-2</v>
      </c>
      <c r="M726">
        <v>0.376075251006037</v>
      </c>
      <c r="N726" s="2">
        <v>42523</v>
      </c>
      <c r="O726">
        <v>2099.330078</v>
      </c>
      <c r="P726">
        <v>2103.4799800000001</v>
      </c>
      <c r="Q726">
        <v>2078.929932</v>
      </c>
      <c r="R726" t="s">
        <v>58</v>
      </c>
      <c r="S726">
        <v>9</v>
      </c>
      <c r="T726" t="s">
        <v>494</v>
      </c>
      <c r="U726" s="4">
        <v>25801.34</v>
      </c>
      <c r="V726" t="s">
        <v>494</v>
      </c>
      <c r="W726" t="s">
        <v>48</v>
      </c>
      <c r="X726" s="1">
        <v>42524.582777777781</v>
      </c>
      <c r="Y726">
        <v>13.9893</v>
      </c>
      <c r="Z726">
        <v>2105.26000976562</v>
      </c>
      <c r="AA726">
        <v>2011.0285504150299</v>
      </c>
      <c r="AB726">
        <v>13.6300001144409</v>
      </c>
      <c r="AC726" t="s">
        <v>494</v>
      </c>
      <c r="AD726" t="s">
        <v>494</v>
      </c>
      <c r="AE726">
        <v>8.01</v>
      </c>
      <c r="AF726">
        <v>-15.412633366</v>
      </c>
      <c r="AG726" t="s">
        <v>494</v>
      </c>
      <c r="AH726" t="s">
        <v>494</v>
      </c>
      <c r="AI726" s="2">
        <v>42523</v>
      </c>
      <c r="AJ726" s="2">
        <v>42523</v>
      </c>
      <c r="AK726">
        <v>3</v>
      </c>
      <c r="AL726" t="s">
        <v>494</v>
      </c>
      <c r="AM726" t="s">
        <v>494</v>
      </c>
      <c r="AN726" t="s">
        <v>494</v>
      </c>
      <c r="AO726" t="s">
        <v>52</v>
      </c>
      <c r="AP726" t="s">
        <v>494</v>
      </c>
      <c r="AQ726" t="s">
        <v>494</v>
      </c>
      <c r="AR726">
        <v>0.1</v>
      </c>
      <c r="AS726" t="s">
        <v>494</v>
      </c>
      <c r="AT726" t="s">
        <v>49</v>
      </c>
      <c r="AU726" s="1">
        <v>42523.478634259256</v>
      </c>
      <c r="AV726">
        <v>13.950740541</v>
      </c>
      <c r="AW726">
        <v>2016</v>
      </c>
      <c r="AX726" t="s">
        <v>494</v>
      </c>
      <c r="AY726">
        <v>-3.2330504709271101E-3</v>
      </c>
      <c r="AZ726">
        <v>-65.400000000000006</v>
      </c>
      <c r="BA726">
        <v>13.951000000000001</v>
      </c>
      <c r="BB726">
        <v>1850</v>
      </c>
      <c r="BC726">
        <v>1450</v>
      </c>
      <c r="BD726">
        <v>0.12</v>
      </c>
      <c r="BE726">
        <v>4.6857345377388199E-2</v>
      </c>
      <c r="BF726" t="s">
        <v>494</v>
      </c>
      <c r="BG726" t="s">
        <v>494</v>
      </c>
      <c r="BH726" t="s">
        <v>83</v>
      </c>
      <c r="BI726" t="s">
        <v>494</v>
      </c>
      <c r="BJ726">
        <v>20.745000000000001</v>
      </c>
      <c r="BK726" t="s">
        <v>494</v>
      </c>
      <c r="BL726" s="5">
        <v>0.47863425925925923</v>
      </c>
      <c r="BM726">
        <v>629</v>
      </c>
      <c r="BN726">
        <v>724</v>
      </c>
      <c r="BO726">
        <v>724</v>
      </c>
      <c r="BP726" t="s">
        <v>51</v>
      </c>
      <c r="BQ726" t="s">
        <v>106</v>
      </c>
      <c r="BR726">
        <v>0.13421772800000001</v>
      </c>
      <c r="BS726">
        <v>6</v>
      </c>
      <c r="BT726"/>
      <c r="BU726"/>
      <c r="BV726" s="9" t="str">
        <f>TEXT(Table1[[#This Row],[CLOSE_DATE]],"YYYYMMDD")&amp;TEXT(Table1[[#This Row],[OPEN_DATE]],"YYYYMMDD")&amp;Table1[[#This Row],[SYMBOL]]</f>
        <v>2016060320160602MPEL</v>
      </c>
      <c r="BW726" t="str">
        <f>IFERROR(VLOOKUP(Table1[[#This Row],[Key]],ownlog!$A:$E,MATCH(BW$1,ownlog!$1:$1,0),FALSE),"")</f>
        <v/>
      </c>
      <c r="BX726" t="str">
        <f>IFERROR(VLOOKUP(Table1[[#This Row],[Key]],ownlog!$A:$E,MATCH(BX$1,ownlog!$1:$1,0),FALSE),"")</f>
        <v/>
      </c>
      <c r="BY726" t="str">
        <f>IFERROR(VLOOKUP(Table1[[#This Row],[Key]],ownlog!$A:$E,MATCH(BY$1,ownlog!$1:$1,0),FALSE),"")</f>
        <v/>
      </c>
      <c r="BZ726" t="str">
        <f>IFERROR(VLOOKUP(Table1[[#This Row],[Key]],ownlog!$A:$E,MATCH(BZ$1,ownlog!$1:$1,0),FALSE),"")</f>
        <v/>
      </c>
    </row>
    <row r="727" spans="1:78" x14ac:dyDescent="0.3">
      <c r="A727">
        <v>725</v>
      </c>
      <c r="B727">
        <v>-0.1085</v>
      </c>
      <c r="C727">
        <v>-7.22E-2</v>
      </c>
      <c r="D727" s="1">
        <v>42523</v>
      </c>
      <c r="E727">
        <v>0.301676</v>
      </c>
      <c r="F727">
        <v>0.40782099999999999</v>
      </c>
      <c r="G727">
        <v>0.29050300000000001</v>
      </c>
      <c r="H727">
        <v>1</v>
      </c>
      <c r="I727">
        <v>0.24826925</v>
      </c>
      <c r="J727">
        <v>0.47679623428270501</v>
      </c>
      <c r="K727">
        <v>0.275354267729369</v>
      </c>
      <c r="L727">
        <v>1.11729999999999E-2</v>
      </c>
      <c r="M727">
        <v>0.376075251006037</v>
      </c>
      <c r="N727" s="2">
        <v>42523</v>
      </c>
      <c r="O727">
        <v>2099.330078</v>
      </c>
      <c r="P727">
        <v>2103.4799800000001</v>
      </c>
      <c r="Q727">
        <v>2078.929932</v>
      </c>
      <c r="R727" t="s">
        <v>58</v>
      </c>
      <c r="S727">
        <v>9</v>
      </c>
      <c r="T727" t="s">
        <v>494</v>
      </c>
      <c r="U727" s="4">
        <v>8153.19</v>
      </c>
      <c r="V727" t="s">
        <v>494</v>
      </c>
      <c r="W727" t="s">
        <v>48</v>
      </c>
      <c r="X727" s="1">
        <v>42529.662314814814</v>
      </c>
      <c r="Y727">
        <v>5.0592642860000003</v>
      </c>
      <c r="Z727">
        <v>2112.1298828125</v>
      </c>
      <c r="AA727">
        <v>2011.5705987548799</v>
      </c>
      <c r="AB727">
        <v>14.050000190734799</v>
      </c>
      <c r="AC727" t="s">
        <v>494</v>
      </c>
      <c r="AD727" t="s">
        <v>494</v>
      </c>
      <c r="AE727">
        <v>6.98</v>
      </c>
      <c r="AF727">
        <v>-18.377891706</v>
      </c>
      <c r="AG727" t="s">
        <v>494</v>
      </c>
      <c r="AH727" t="s">
        <v>494</v>
      </c>
      <c r="AI727" s="2">
        <v>42528</v>
      </c>
      <c r="AJ727" s="2">
        <v>42528</v>
      </c>
      <c r="AK727">
        <v>1</v>
      </c>
      <c r="AL727" t="s">
        <v>494</v>
      </c>
      <c r="AM727" t="s">
        <v>494</v>
      </c>
      <c r="AN727" t="s">
        <v>494</v>
      </c>
      <c r="AO727" t="s">
        <v>52</v>
      </c>
      <c r="AP727" t="s">
        <v>494</v>
      </c>
      <c r="AQ727" t="s">
        <v>494</v>
      </c>
      <c r="AR727">
        <v>0.1</v>
      </c>
      <c r="AS727" t="s">
        <v>494</v>
      </c>
      <c r="AT727" t="s">
        <v>49</v>
      </c>
      <c r="AU727" s="1">
        <v>42528.625</v>
      </c>
      <c r="AV727">
        <v>4.8000999999999996</v>
      </c>
      <c r="AW727">
        <v>2016</v>
      </c>
      <c r="AX727" t="s">
        <v>494</v>
      </c>
      <c r="AY727">
        <v>-5.55625679366974E-2</v>
      </c>
      <c r="AZ727">
        <v>-453.4</v>
      </c>
      <c r="BA727">
        <v>4.8000999999999996</v>
      </c>
      <c r="BB727">
        <v>1700</v>
      </c>
      <c r="BC727">
        <v>1700</v>
      </c>
      <c r="BD727">
        <v>0.12</v>
      </c>
      <c r="BE727">
        <v>4.9990432411301397E-2</v>
      </c>
      <c r="BF727" t="s">
        <v>494</v>
      </c>
      <c r="BG727" t="s">
        <v>494</v>
      </c>
      <c r="BH727" t="s">
        <v>79</v>
      </c>
      <c r="BI727" t="s">
        <v>494</v>
      </c>
      <c r="BJ727">
        <v>20.745000000000001</v>
      </c>
      <c r="BK727" t="s">
        <v>494</v>
      </c>
      <c r="BL727" s="5">
        <v>0.625</v>
      </c>
      <c r="BM727">
        <v>631</v>
      </c>
      <c r="BN727">
        <v>725</v>
      </c>
      <c r="BO727">
        <v>725</v>
      </c>
      <c r="BP727" t="s">
        <v>51</v>
      </c>
      <c r="BQ727" t="s">
        <v>106</v>
      </c>
      <c r="BR727">
        <v>0.13421772800000001</v>
      </c>
      <c r="BS727">
        <v>6</v>
      </c>
      <c r="BT727"/>
      <c r="BU727"/>
      <c r="BV727" s="9" t="str">
        <f>TEXT(Table1[[#This Row],[CLOSE_DATE]],"YYYYMMDD")&amp;TEXT(Table1[[#This Row],[OPEN_DATE]],"YYYYMMDD")&amp;Table1[[#This Row],[SYMBOL]]</f>
        <v>2016060820160607VALE</v>
      </c>
      <c r="BW727" t="str">
        <f>IFERROR(VLOOKUP(Table1[[#This Row],[Key]],ownlog!$A:$E,MATCH(BW$1,ownlog!$1:$1,0),FALSE),"")</f>
        <v/>
      </c>
      <c r="BX727" t="str">
        <f>IFERROR(VLOOKUP(Table1[[#This Row],[Key]],ownlog!$A:$E,MATCH(BX$1,ownlog!$1:$1,0),FALSE),"")</f>
        <v/>
      </c>
      <c r="BY727" t="str">
        <f>IFERROR(VLOOKUP(Table1[[#This Row],[Key]],ownlog!$A:$E,MATCH(BY$1,ownlog!$1:$1,0),FALSE),"")</f>
        <v/>
      </c>
      <c r="BZ727" t="str">
        <f>IFERROR(VLOOKUP(Table1[[#This Row],[Key]],ownlog!$A:$E,MATCH(BZ$1,ownlog!$1:$1,0),FALSE),"")</f>
        <v/>
      </c>
    </row>
    <row r="728" spans="1:78" x14ac:dyDescent="0.3">
      <c r="A728">
        <v>726</v>
      </c>
      <c r="B728">
        <v>-0.1085</v>
      </c>
      <c r="C728">
        <v>-7.22E-2</v>
      </c>
      <c r="D728" s="1">
        <v>42523</v>
      </c>
      <c r="E728">
        <v>0.301676</v>
      </c>
      <c r="F728">
        <v>0.40782099999999999</v>
      </c>
      <c r="G728">
        <v>0.29050300000000001</v>
      </c>
      <c r="H728">
        <v>1</v>
      </c>
      <c r="I728">
        <v>0.24826925</v>
      </c>
      <c r="J728">
        <v>0.47679623428270501</v>
      </c>
      <c r="K728">
        <v>0.275354267729369</v>
      </c>
      <c r="L728">
        <v>1.11729999999999E-2</v>
      </c>
      <c r="M728">
        <v>0.376075251006037</v>
      </c>
      <c r="N728" s="2">
        <v>42523</v>
      </c>
      <c r="O728">
        <v>2099.330078</v>
      </c>
      <c r="P728">
        <v>2103.4799800000001</v>
      </c>
      <c r="Q728">
        <v>2078.929932</v>
      </c>
      <c r="R728" t="s">
        <v>58</v>
      </c>
      <c r="S728">
        <v>9</v>
      </c>
      <c r="T728" t="s">
        <v>494</v>
      </c>
      <c r="U728" s="4">
        <v>2794.94</v>
      </c>
      <c r="V728" t="s">
        <v>494</v>
      </c>
      <c r="W728" t="s">
        <v>48</v>
      </c>
      <c r="X728" s="1">
        <v>42529.662418981483</v>
      </c>
      <c r="Y728">
        <v>13.9993</v>
      </c>
      <c r="Z728">
        <v>2119.1201171875</v>
      </c>
      <c r="AA728">
        <v>2012.3117492675699</v>
      </c>
      <c r="AB728">
        <v>14.079999923706</v>
      </c>
      <c r="AC728" t="s">
        <v>494</v>
      </c>
      <c r="AD728" t="s">
        <v>494</v>
      </c>
      <c r="AE728">
        <v>1.06</v>
      </c>
      <c r="AF728">
        <v>-3.4609527999999998</v>
      </c>
      <c r="AG728" t="s">
        <v>494</v>
      </c>
      <c r="AH728" t="s">
        <v>494</v>
      </c>
      <c r="AI728" s="2">
        <v>42529</v>
      </c>
      <c r="AJ728" s="2">
        <v>42529</v>
      </c>
      <c r="AK728">
        <v>2</v>
      </c>
      <c r="AL728" t="s">
        <v>494</v>
      </c>
      <c r="AM728" t="s">
        <v>494</v>
      </c>
      <c r="AN728" t="s">
        <v>494</v>
      </c>
      <c r="AO728" t="s">
        <v>52</v>
      </c>
      <c r="AP728" t="s">
        <v>494</v>
      </c>
      <c r="AQ728" t="s">
        <v>494</v>
      </c>
      <c r="AR728">
        <v>0.1</v>
      </c>
      <c r="AS728" t="s">
        <v>494</v>
      </c>
      <c r="AT728" t="s">
        <v>49</v>
      </c>
      <c r="AU728" s="1">
        <v>42529.425844907404</v>
      </c>
      <c r="AV728">
        <v>13.98</v>
      </c>
      <c r="AW728">
        <v>2016</v>
      </c>
      <c r="AX728" t="s">
        <v>494</v>
      </c>
      <c r="AY728">
        <v>-2.28898426323319E-3</v>
      </c>
      <c r="AZ728">
        <v>-6.4</v>
      </c>
      <c r="BA728">
        <v>13.98</v>
      </c>
      <c r="BB728">
        <v>200</v>
      </c>
      <c r="BC728">
        <v>200</v>
      </c>
      <c r="BD728">
        <v>0.12</v>
      </c>
      <c r="BE728">
        <v>5.3077445857381098E-2</v>
      </c>
      <c r="BF728" t="s">
        <v>494</v>
      </c>
      <c r="BG728" t="s">
        <v>494</v>
      </c>
      <c r="BH728" t="s">
        <v>83</v>
      </c>
      <c r="BI728" t="s">
        <v>494</v>
      </c>
      <c r="BJ728">
        <v>20.745000000000001</v>
      </c>
      <c r="BK728" t="s">
        <v>494</v>
      </c>
      <c r="BL728" s="5">
        <v>0.42584490740740738</v>
      </c>
      <c r="BM728">
        <v>633</v>
      </c>
      <c r="BN728">
        <v>726</v>
      </c>
      <c r="BO728">
        <v>726</v>
      </c>
      <c r="BP728" t="s">
        <v>51</v>
      </c>
      <c r="BQ728" t="s">
        <v>106</v>
      </c>
      <c r="BR728">
        <v>0.13421772800000001</v>
      </c>
      <c r="BS728">
        <v>6</v>
      </c>
      <c r="BT728"/>
      <c r="BU728"/>
      <c r="BV728" s="9" t="str">
        <f>TEXT(Table1[[#This Row],[CLOSE_DATE]],"YYYYMMDD")&amp;TEXT(Table1[[#This Row],[OPEN_DATE]],"YYYYMMDD")&amp;Table1[[#This Row],[SYMBOL]]</f>
        <v>2016060820160608MPEL</v>
      </c>
      <c r="BW728" t="str">
        <f>IFERROR(VLOOKUP(Table1[[#This Row],[Key]],ownlog!$A:$E,MATCH(BW$1,ownlog!$1:$1,0),FALSE),"")</f>
        <v/>
      </c>
      <c r="BX728" t="str">
        <f>IFERROR(VLOOKUP(Table1[[#This Row],[Key]],ownlog!$A:$E,MATCH(BX$1,ownlog!$1:$1,0),FALSE),"")</f>
        <v/>
      </c>
      <c r="BY728" t="str">
        <f>IFERROR(VLOOKUP(Table1[[#This Row],[Key]],ownlog!$A:$E,MATCH(BY$1,ownlog!$1:$1,0),FALSE),"")</f>
        <v/>
      </c>
      <c r="BZ728" t="str">
        <f>IFERROR(VLOOKUP(Table1[[#This Row],[Key]],ownlog!$A:$E,MATCH(BZ$1,ownlog!$1:$1,0),FALSE),"")</f>
        <v/>
      </c>
    </row>
    <row r="729" spans="1:78" x14ac:dyDescent="0.3">
      <c r="A729">
        <v>727</v>
      </c>
      <c r="B729">
        <v>-0.1085</v>
      </c>
      <c r="C729">
        <v>-7.22E-2</v>
      </c>
      <c r="D729" s="1">
        <v>42530</v>
      </c>
      <c r="E729">
        <v>0.27831699999999998</v>
      </c>
      <c r="F729">
        <v>0.44336599999999998</v>
      </c>
      <c r="G729">
        <v>0.27831699999999998</v>
      </c>
      <c r="H729">
        <v>1</v>
      </c>
      <c r="I729">
        <v>0.24824874999999999</v>
      </c>
      <c r="J729">
        <v>0.47679623428270501</v>
      </c>
      <c r="K729">
        <v>0.275354267729369</v>
      </c>
      <c r="L729">
        <v>0</v>
      </c>
      <c r="M729">
        <v>0.376075251006037</v>
      </c>
      <c r="N729" s="2">
        <v>42530</v>
      </c>
      <c r="O729">
        <v>2112.1298830000001</v>
      </c>
      <c r="P729">
        <v>2119.219971</v>
      </c>
      <c r="Q729">
        <v>2085.1000979999999</v>
      </c>
      <c r="R729" t="s">
        <v>50</v>
      </c>
      <c r="S729">
        <v>9</v>
      </c>
      <c r="T729" t="s">
        <v>494</v>
      </c>
      <c r="U729" s="4">
        <v>-22942.2</v>
      </c>
      <c r="V729" t="s">
        <v>200</v>
      </c>
      <c r="W729" t="s">
        <v>49</v>
      </c>
      <c r="X729" s="1">
        <v>42788.447395833333</v>
      </c>
      <c r="Y729">
        <v>91.497</v>
      </c>
      <c r="Z729">
        <v>2096.07006835937</v>
      </c>
      <c r="AA729">
        <v>2014.5653997802699</v>
      </c>
      <c r="AB729">
        <v>17.030000686645501</v>
      </c>
      <c r="AC729" t="s">
        <v>494</v>
      </c>
      <c r="AD729" t="s">
        <v>494</v>
      </c>
      <c r="AE729">
        <v>1.2</v>
      </c>
      <c r="AF729">
        <v>-2.569886055</v>
      </c>
      <c r="AG729" t="s">
        <v>494</v>
      </c>
      <c r="AH729" t="s">
        <v>494</v>
      </c>
      <c r="AI729" s="2">
        <v>42531</v>
      </c>
      <c r="AJ729" s="2">
        <v>42531</v>
      </c>
      <c r="AK729">
        <v>4</v>
      </c>
      <c r="AL729" t="s">
        <v>494</v>
      </c>
      <c r="AM729" t="s">
        <v>494</v>
      </c>
      <c r="AN729" t="s">
        <v>494</v>
      </c>
      <c r="AO729" t="s">
        <v>52</v>
      </c>
      <c r="AP729" t="s">
        <v>494</v>
      </c>
      <c r="AQ729" t="s">
        <v>494</v>
      </c>
      <c r="AR729">
        <v>0.1</v>
      </c>
      <c r="AS729" t="s">
        <v>494</v>
      </c>
      <c r="AT729" t="s">
        <v>48</v>
      </c>
      <c r="AU729" s="1">
        <v>42531.623495370368</v>
      </c>
      <c r="AV729">
        <v>76.469700000000003</v>
      </c>
      <c r="AW729">
        <v>2016</v>
      </c>
      <c r="AX729" t="s">
        <v>494</v>
      </c>
      <c r="AY729">
        <v>0.196428999547097</v>
      </c>
      <c r="AZ729">
        <v>2253.13</v>
      </c>
      <c r="BA729">
        <v>76.47</v>
      </c>
      <c r="BB729">
        <v>300</v>
      </c>
      <c r="BC729">
        <v>150</v>
      </c>
      <c r="BD729">
        <v>0.12</v>
      </c>
      <c r="BE729">
        <v>4.0457693052799899E-2</v>
      </c>
      <c r="BF729" t="s">
        <v>494</v>
      </c>
      <c r="BG729" t="s">
        <v>494</v>
      </c>
      <c r="BH729" t="s">
        <v>74</v>
      </c>
      <c r="BI729" t="s">
        <v>494</v>
      </c>
      <c r="BJ729">
        <v>20.745000000000001</v>
      </c>
      <c r="BK729" t="s">
        <v>494</v>
      </c>
      <c r="BL729" s="1">
        <v>45818.623495370368</v>
      </c>
      <c r="BM729">
        <v>740</v>
      </c>
      <c r="BN729">
        <v>727</v>
      </c>
      <c r="BO729">
        <v>727</v>
      </c>
      <c r="BP729" t="s">
        <v>51</v>
      </c>
      <c r="BQ729" t="s">
        <v>106</v>
      </c>
      <c r="BR729">
        <v>0.13421772800000001</v>
      </c>
      <c r="BS729">
        <v>6</v>
      </c>
      <c r="BT729"/>
      <c r="BU729"/>
      <c r="BV729" s="9" t="str">
        <f>TEXT(Table1[[#This Row],[CLOSE_DATE]],"YYYYMMDD")&amp;TEXT(Table1[[#This Row],[OPEN_DATE]],"YYYYMMDD")&amp;Table1[[#This Row],[SYMBOL]]</f>
        <v>2017022220160610ABC</v>
      </c>
      <c r="BW729" t="str">
        <f>IFERROR(VLOOKUP(Table1[[#This Row],[Key]],ownlog!$A:$E,MATCH(BW$1,ownlog!$1:$1,0),FALSE),"")</f>
        <v/>
      </c>
      <c r="BX729" t="str">
        <f>IFERROR(VLOOKUP(Table1[[#This Row],[Key]],ownlog!$A:$E,MATCH(BX$1,ownlog!$1:$1,0),FALSE),"")</f>
        <v/>
      </c>
      <c r="BY729" t="str">
        <f>IFERROR(VLOOKUP(Table1[[#This Row],[Key]],ownlog!$A:$E,MATCH(BY$1,ownlog!$1:$1,0),FALSE),"")</f>
        <v/>
      </c>
      <c r="BZ729" t="str">
        <f>IFERROR(VLOOKUP(Table1[[#This Row],[Key]],ownlog!$A:$E,MATCH(BZ$1,ownlog!$1:$1,0),FALSE),"")</f>
        <v/>
      </c>
    </row>
    <row r="730" spans="1:78" x14ac:dyDescent="0.3">
      <c r="A730">
        <v>728</v>
      </c>
      <c r="B730">
        <v>-0.1085</v>
      </c>
      <c r="C730">
        <v>-7.22E-2</v>
      </c>
      <c r="D730" s="1">
        <v>42530</v>
      </c>
      <c r="E730">
        <v>0.27831699999999998</v>
      </c>
      <c r="F730">
        <v>0.44336599999999998</v>
      </c>
      <c r="G730">
        <v>0.27831699999999998</v>
      </c>
      <c r="H730">
        <v>1</v>
      </c>
      <c r="I730">
        <v>0.24824874999999999</v>
      </c>
      <c r="J730">
        <v>0.47679623428270501</v>
      </c>
      <c r="K730">
        <v>0.275354267729369</v>
      </c>
      <c r="L730">
        <v>0</v>
      </c>
      <c r="M730">
        <v>0.376075251006037</v>
      </c>
      <c r="N730" s="2">
        <v>42530</v>
      </c>
      <c r="O730">
        <v>2112.1298830000001</v>
      </c>
      <c r="P730">
        <v>2119.219971</v>
      </c>
      <c r="Q730">
        <v>2085.1000979999999</v>
      </c>
      <c r="R730" t="s">
        <v>50</v>
      </c>
      <c r="S730">
        <v>9</v>
      </c>
      <c r="T730" t="s">
        <v>494</v>
      </c>
      <c r="U730" s="4">
        <v>-22942.2</v>
      </c>
      <c r="V730" t="s">
        <v>200</v>
      </c>
      <c r="W730" t="s">
        <v>49</v>
      </c>
      <c r="X730" s="1">
        <v>42788.410960648151</v>
      </c>
      <c r="Y730">
        <v>91.88</v>
      </c>
      <c r="Z730">
        <v>2096.07006835937</v>
      </c>
      <c r="AA730">
        <v>2014.5653997802699</v>
      </c>
      <c r="AB730">
        <v>17.030000686645501</v>
      </c>
      <c r="AC730" t="s">
        <v>494</v>
      </c>
      <c r="AD730" t="s">
        <v>494</v>
      </c>
      <c r="AE730">
        <v>1.2</v>
      </c>
      <c r="AF730">
        <v>-2.5182975999999999</v>
      </c>
      <c r="AG730" t="s">
        <v>494</v>
      </c>
      <c r="AH730" t="s">
        <v>494</v>
      </c>
      <c r="AI730" s="2">
        <v>42531</v>
      </c>
      <c r="AJ730" s="2">
        <v>42531</v>
      </c>
      <c r="AK730">
        <v>4</v>
      </c>
      <c r="AL730" t="s">
        <v>494</v>
      </c>
      <c r="AM730" t="s">
        <v>494</v>
      </c>
      <c r="AN730" t="s">
        <v>494</v>
      </c>
      <c r="AO730" t="s">
        <v>52</v>
      </c>
      <c r="AP730" t="s">
        <v>494</v>
      </c>
      <c r="AQ730" t="s">
        <v>494</v>
      </c>
      <c r="AR730">
        <v>0.1</v>
      </c>
      <c r="AS730" t="s">
        <v>494</v>
      </c>
      <c r="AT730" t="s">
        <v>48</v>
      </c>
      <c r="AU730" s="1">
        <v>42531.623495370368</v>
      </c>
      <c r="AV730">
        <v>76.469700000000003</v>
      </c>
      <c r="AW730">
        <v>2016</v>
      </c>
      <c r="AX730" t="s">
        <v>494</v>
      </c>
      <c r="AY730">
        <v>0.20140264706151501</v>
      </c>
      <c r="AZ730">
        <v>2310.1799999999998</v>
      </c>
      <c r="BA730">
        <v>76.47</v>
      </c>
      <c r="BB730">
        <v>300</v>
      </c>
      <c r="BC730">
        <v>150</v>
      </c>
      <c r="BD730">
        <v>0.12</v>
      </c>
      <c r="BE730">
        <v>4.0457693052799899E-2</v>
      </c>
      <c r="BF730" t="s">
        <v>494</v>
      </c>
      <c r="BG730" t="s">
        <v>494</v>
      </c>
      <c r="BH730" t="s">
        <v>74</v>
      </c>
      <c r="BI730" t="s">
        <v>494</v>
      </c>
      <c r="BJ730">
        <v>20.745000000000001</v>
      </c>
      <c r="BK730" t="s">
        <v>494</v>
      </c>
      <c r="BL730" s="1">
        <v>45818.623495370368</v>
      </c>
      <c r="BM730">
        <v>724</v>
      </c>
      <c r="BN730">
        <v>728</v>
      </c>
      <c r="BO730">
        <v>728</v>
      </c>
      <c r="BP730" t="s">
        <v>51</v>
      </c>
      <c r="BQ730" t="s">
        <v>106</v>
      </c>
      <c r="BR730">
        <v>0.13421772800000001</v>
      </c>
      <c r="BS730">
        <v>6</v>
      </c>
      <c r="BT730"/>
      <c r="BU730"/>
      <c r="BV730" s="9" t="str">
        <f>TEXT(Table1[[#This Row],[CLOSE_DATE]],"YYYYMMDD")&amp;TEXT(Table1[[#This Row],[OPEN_DATE]],"YYYYMMDD")&amp;Table1[[#This Row],[SYMBOL]]</f>
        <v>2017022220160610ABC</v>
      </c>
      <c r="BW730" t="str">
        <f>IFERROR(VLOOKUP(Table1[[#This Row],[Key]],ownlog!$A:$E,MATCH(BW$1,ownlog!$1:$1,0),FALSE),"")</f>
        <v/>
      </c>
      <c r="BX730" t="str">
        <f>IFERROR(VLOOKUP(Table1[[#This Row],[Key]],ownlog!$A:$E,MATCH(BX$1,ownlog!$1:$1,0),FALSE),"")</f>
        <v/>
      </c>
      <c r="BY730" t="str">
        <f>IFERROR(VLOOKUP(Table1[[#This Row],[Key]],ownlog!$A:$E,MATCH(BY$1,ownlog!$1:$1,0),FALSE),"")</f>
        <v/>
      </c>
      <c r="BZ730" t="str">
        <f>IFERROR(VLOOKUP(Table1[[#This Row],[Key]],ownlog!$A:$E,MATCH(BZ$1,ownlog!$1:$1,0),FALSE),"")</f>
        <v/>
      </c>
    </row>
    <row r="731" spans="1:78" x14ac:dyDescent="0.3">
      <c r="A731">
        <v>729</v>
      </c>
      <c r="B731">
        <v>-0.1085</v>
      </c>
      <c r="C731">
        <v>-7.22E-2</v>
      </c>
      <c r="D731" s="1">
        <v>42530</v>
      </c>
      <c r="E731">
        <v>0.27831699999999998</v>
      </c>
      <c r="F731">
        <v>0.44336599999999998</v>
      </c>
      <c r="G731">
        <v>0.27831699999999998</v>
      </c>
      <c r="H731">
        <v>1</v>
      </c>
      <c r="I731">
        <v>0.24824874999999999</v>
      </c>
      <c r="J731">
        <v>0.47679623428270501</v>
      </c>
      <c r="K731">
        <v>0.275354267729369</v>
      </c>
      <c r="L731">
        <v>0</v>
      </c>
      <c r="M731">
        <v>0.376075251006037</v>
      </c>
      <c r="N731" s="2">
        <v>42530</v>
      </c>
      <c r="O731">
        <v>2112.1298830000001</v>
      </c>
      <c r="P731">
        <v>2119.219971</v>
      </c>
      <c r="Q731">
        <v>2085.1000979999999</v>
      </c>
      <c r="R731" t="s">
        <v>50</v>
      </c>
      <c r="S731">
        <v>9</v>
      </c>
      <c r="T731" t="s">
        <v>494</v>
      </c>
      <c r="U731" s="4">
        <v>-11038.3</v>
      </c>
      <c r="V731" t="s">
        <v>494</v>
      </c>
      <c r="W731" t="s">
        <v>49</v>
      </c>
      <c r="X731" s="1">
        <v>42593.47079861111</v>
      </c>
      <c r="Y731">
        <v>32.18</v>
      </c>
      <c r="Z731">
        <v>2096.07006835937</v>
      </c>
      <c r="AA731">
        <v>2014.5653997802699</v>
      </c>
      <c r="AB731">
        <v>17.030000686645501</v>
      </c>
      <c r="AC731" t="s">
        <v>494</v>
      </c>
      <c r="AD731" t="s">
        <v>494</v>
      </c>
      <c r="AE731">
        <v>1.3</v>
      </c>
      <c r="AF731">
        <v>-2.4052286</v>
      </c>
      <c r="AG731" t="s">
        <v>494</v>
      </c>
      <c r="AH731" t="s">
        <v>494</v>
      </c>
      <c r="AI731" s="2">
        <v>42531</v>
      </c>
      <c r="AJ731" s="2">
        <v>42531</v>
      </c>
      <c r="AK731">
        <v>4</v>
      </c>
      <c r="AL731" t="s">
        <v>494</v>
      </c>
      <c r="AM731" t="s">
        <v>494</v>
      </c>
      <c r="AN731" t="s">
        <v>494</v>
      </c>
      <c r="AO731" t="s">
        <v>52</v>
      </c>
      <c r="AP731" t="s">
        <v>494</v>
      </c>
      <c r="AQ731" t="s">
        <v>494</v>
      </c>
      <c r="AR731">
        <v>0.1</v>
      </c>
      <c r="AS731" t="s">
        <v>494</v>
      </c>
      <c r="AT731" t="s">
        <v>48</v>
      </c>
      <c r="AU731" s="1">
        <v>42531.624374999999</v>
      </c>
      <c r="AV731">
        <v>36.789733333000001</v>
      </c>
      <c r="AW731">
        <v>2016</v>
      </c>
      <c r="AX731" t="s">
        <v>494</v>
      </c>
      <c r="AY731">
        <v>-0.12550784095676601</v>
      </c>
      <c r="AZ731">
        <v>-692.61</v>
      </c>
      <c r="BA731">
        <v>36.79</v>
      </c>
      <c r="BB731">
        <v>300</v>
      </c>
      <c r="BC731">
        <v>150</v>
      </c>
      <c r="BD731">
        <v>0.12</v>
      </c>
      <c r="BE731">
        <v>4.0457693052799899E-2</v>
      </c>
      <c r="BF731" t="s">
        <v>494</v>
      </c>
      <c r="BG731" t="s">
        <v>494</v>
      </c>
      <c r="BH731" t="s">
        <v>96</v>
      </c>
      <c r="BI731" t="s">
        <v>494</v>
      </c>
      <c r="BJ731">
        <v>20.745000000000001</v>
      </c>
      <c r="BK731" t="s">
        <v>494</v>
      </c>
      <c r="BL731" s="1">
        <v>45818.624374999999</v>
      </c>
      <c r="BM731">
        <v>655</v>
      </c>
      <c r="BN731">
        <v>729</v>
      </c>
      <c r="BO731">
        <v>729</v>
      </c>
      <c r="BP731" t="s">
        <v>51</v>
      </c>
      <c r="BQ731" t="s">
        <v>106</v>
      </c>
      <c r="BR731">
        <v>0.13421772800000001</v>
      </c>
      <c r="BS731">
        <v>6</v>
      </c>
      <c r="BT731"/>
      <c r="BU731"/>
      <c r="BV731" s="9" t="str">
        <f>TEXT(Table1[[#This Row],[CLOSE_DATE]],"YYYYMMDD")&amp;TEXT(Table1[[#This Row],[OPEN_DATE]],"YYYYMMDD")&amp;Table1[[#This Row],[SYMBOL]]</f>
        <v>2016081120160610KR</v>
      </c>
      <c r="BW731" t="str">
        <f>IFERROR(VLOOKUP(Table1[[#This Row],[Key]],ownlog!$A:$E,MATCH(BW$1,ownlog!$1:$1,0),FALSE),"")</f>
        <v/>
      </c>
      <c r="BX731" t="str">
        <f>IFERROR(VLOOKUP(Table1[[#This Row],[Key]],ownlog!$A:$E,MATCH(BX$1,ownlog!$1:$1,0),FALSE),"")</f>
        <v/>
      </c>
      <c r="BY731" t="str">
        <f>IFERROR(VLOOKUP(Table1[[#This Row],[Key]],ownlog!$A:$E,MATCH(BY$1,ownlog!$1:$1,0),FALSE),"")</f>
        <v/>
      </c>
      <c r="BZ731" t="str">
        <f>IFERROR(VLOOKUP(Table1[[#This Row],[Key]],ownlog!$A:$E,MATCH(BZ$1,ownlog!$1:$1,0),FALSE),"")</f>
        <v/>
      </c>
    </row>
    <row r="732" spans="1:78" x14ac:dyDescent="0.3">
      <c r="A732">
        <v>730</v>
      </c>
      <c r="B732">
        <v>-0.1085</v>
      </c>
      <c r="C732">
        <v>-7.22E-2</v>
      </c>
      <c r="D732" s="1">
        <v>42530</v>
      </c>
      <c r="E732">
        <v>0.27831699999999998</v>
      </c>
      <c r="F732">
        <v>0.44336599999999998</v>
      </c>
      <c r="G732">
        <v>0.27831699999999998</v>
      </c>
      <c r="H732">
        <v>1</v>
      </c>
      <c r="I732">
        <v>0.24824874999999999</v>
      </c>
      <c r="J732">
        <v>0.47679623428270501</v>
      </c>
      <c r="K732">
        <v>0.275354267729369</v>
      </c>
      <c r="L732">
        <v>0</v>
      </c>
      <c r="M732">
        <v>0.376075251006037</v>
      </c>
      <c r="N732" s="2">
        <v>42530</v>
      </c>
      <c r="O732">
        <v>2112.1298830000001</v>
      </c>
      <c r="P732">
        <v>2119.219971</v>
      </c>
      <c r="Q732">
        <v>2085.1000979999999</v>
      </c>
      <c r="R732" t="s">
        <v>50</v>
      </c>
      <c r="S732">
        <v>9</v>
      </c>
      <c r="T732" t="s">
        <v>494</v>
      </c>
      <c r="U732" s="4">
        <v>-11038.3</v>
      </c>
      <c r="V732" t="s">
        <v>494</v>
      </c>
      <c r="W732" t="s">
        <v>49</v>
      </c>
      <c r="X732" s="1">
        <v>42639.467430555553</v>
      </c>
      <c r="Y732">
        <v>30.140942856999999</v>
      </c>
      <c r="Z732">
        <v>2096.07006835937</v>
      </c>
      <c r="AA732">
        <v>2014.5653997802699</v>
      </c>
      <c r="AB732">
        <v>17.030000686645501</v>
      </c>
      <c r="AC732" t="s">
        <v>494</v>
      </c>
      <c r="AD732" t="s">
        <v>494</v>
      </c>
      <c r="AE732">
        <v>1.3</v>
      </c>
      <c r="AF732">
        <v>-3.021625394</v>
      </c>
      <c r="AG732" t="s">
        <v>494</v>
      </c>
      <c r="AH732" t="s">
        <v>494</v>
      </c>
      <c r="AI732" s="2">
        <v>42531</v>
      </c>
      <c r="AJ732" s="2">
        <v>42531</v>
      </c>
      <c r="AK732">
        <v>4</v>
      </c>
      <c r="AL732" t="s">
        <v>494</v>
      </c>
      <c r="AM732" t="s">
        <v>494</v>
      </c>
      <c r="AN732" t="s">
        <v>494</v>
      </c>
      <c r="AO732" t="s">
        <v>52</v>
      </c>
      <c r="AP732" t="s">
        <v>494</v>
      </c>
      <c r="AQ732" t="s">
        <v>494</v>
      </c>
      <c r="AR732">
        <v>0.1</v>
      </c>
      <c r="AS732" t="s">
        <v>494</v>
      </c>
      <c r="AT732" t="s">
        <v>48</v>
      </c>
      <c r="AU732" s="1">
        <v>42531.624374999999</v>
      </c>
      <c r="AV732">
        <v>36.789733333000001</v>
      </c>
      <c r="AW732">
        <v>2016</v>
      </c>
      <c r="AX732" t="s">
        <v>494</v>
      </c>
      <c r="AY732">
        <v>-0.181068631467665</v>
      </c>
      <c r="AZ732">
        <v>-999.22</v>
      </c>
      <c r="BA732">
        <v>36.79</v>
      </c>
      <c r="BB732">
        <v>300</v>
      </c>
      <c r="BC732">
        <v>150</v>
      </c>
      <c r="BD732">
        <v>0.12</v>
      </c>
      <c r="BE732">
        <v>4.0457693052799899E-2</v>
      </c>
      <c r="BF732" t="s">
        <v>494</v>
      </c>
      <c r="BG732" t="s">
        <v>494</v>
      </c>
      <c r="BH732" t="s">
        <v>96</v>
      </c>
      <c r="BI732" t="s">
        <v>494</v>
      </c>
      <c r="BJ732">
        <v>20.745000000000001</v>
      </c>
      <c r="BK732" t="s">
        <v>494</v>
      </c>
      <c r="BL732" s="1">
        <v>45818.624374999999</v>
      </c>
      <c r="BM732">
        <v>671</v>
      </c>
      <c r="BN732">
        <v>730</v>
      </c>
      <c r="BO732">
        <v>730</v>
      </c>
      <c r="BP732" t="s">
        <v>51</v>
      </c>
      <c r="BQ732" t="s">
        <v>106</v>
      </c>
      <c r="BR732">
        <v>0.13421772800000001</v>
      </c>
      <c r="BS732">
        <v>6</v>
      </c>
      <c r="BT732"/>
      <c r="BU732"/>
      <c r="BV732" s="9" t="str">
        <f>TEXT(Table1[[#This Row],[CLOSE_DATE]],"YYYYMMDD")&amp;TEXT(Table1[[#This Row],[OPEN_DATE]],"YYYYMMDD")&amp;Table1[[#This Row],[SYMBOL]]</f>
        <v>2016092620160610KR</v>
      </c>
      <c r="BW732" t="str">
        <f>IFERROR(VLOOKUP(Table1[[#This Row],[Key]],ownlog!$A:$E,MATCH(BW$1,ownlog!$1:$1,0),FALSE),"")</f>
        <v/>
      </c>
      <c r="BX732" t="str">
        <f>IFERROR(VLOOKUP(Table1[[#This Row],[Key]],ownlog!$A:$E,MATCH(BX$1,ownlog!$1:$1,0),FALSE),"")</f>
        <v/>
      </c>
      <c r="BY732" t="str">
        <f>IFERROR(VLOOKUP(Table1[[#This Row],[Key]],ownlog!$A:$E,MATCH(BY$1,ownlog!$1:$1,0),FALSE),"")</f>
        <v/>
      </c>
      <c r="BZ732" t="str">
        <f>IFERROR(VLOOKUP(Table1[[#This Row],[Key]],ownlog!$A:$E,MATCH(BZ$1,ownlog!$1:$1,0),FALSE),"")</f>
        <v/>
      </c>
    </row>
    <row r="733" spans="1:78" x14ac:dyDescent="0.3">
      <c r="A733">
        <v>731</v>
      </c>
      <c r="B733">
        <v>-0.1085</v>
      </c>
      <c r="C733">
        <v>-7.22E-2</v>
      </c>
      <c r="D733" s="1">
        <v>42530</v>
      </c>
      <c r="E733">
        <v>0.27831699999999998</v>
      </c>
      <c r="F733">
        <v>0.44336599999999998</v>
      </c>
      <c r="G733">
        <v>0.27831699999999998</v>
      </c>
      <c r="H733">
        <v>1</v>
      </c>
      <c r="I733">
        <v>0.24824874999999999</v>
      </c>
      <c r="J733">
        <v>0.47679623428270501</v>
      </c>
      <c r="K733">
        <v>0.275354267729369</v>
      </c>
      <c r="L733">
        <v>0</v>
      </c>
      <c r="M733">
        <v>0.376075251006037</v>
      </c>
      <c r="N733" s="2">
        <v>42530</v>
      </c>
      <c r="O733">
        <v>2112.1298830000001</v>
      </c>
      <c r="P733">
        <v>2119.219971</v>
      </c>
      <c r="Q733">
        <v>2085.1000979999999</v>
      </c>
      <c r="R733" t="s">
        <v>50</v>
      </c>
      <c r="S733">
        <v>9</v>
      </c>
      <c r="T733" t="s">
        <v>494</v>
      </c>
      <c r="U733" s="4">
        <v>-8722.98</v>
      </c>
      <c r="V733" t="s">
        <v>200</v>
      </c>
      <c r="W733" t="s">
        <v>49</v>
      </c>
      <c r="X733" s="1">
        <v>42544.650254629632</v>
      </c>
      <c r="Y733">
        <v>39.53</v>
      </c>
      <c r="Z733">
        <v>2096.07006835937</v>
      </c>
      <c r="AA733">
        <v>2014.5653997802699</v>
      </c>
      <c r="AB733">
        <v>17.030000686645501</v>
      </c>
      <c r="AC733" t="s">
        <v>494</v>
      </c>
      <c r="AD733" t="s">
        <v>494</v>
      </c>
      <c r="AE733">
        <v>1</v>
      </c>
      <c r="AF733">
        <v>-2.1723507999999998</v>
      </c>
      <c r="AG733" t="s">
        <v>494</v>
      </c>
      <c r="AH733" t="s">
        <v>494</v>
      </c>
      <c r="AI733" s="2">
        <v>42531</v>
      </c>
      <c r="AJ733" s="2">
        <v>42531</v>
      </c>
      <c r="AK733">
        <v>4</v>
      </c>
      <c r="AL733" t="s">
        <v>494</v>
      </c>
      <c r="AM733" t="s">
        <v>494</v>
      </c>
      <c r="AN733" t="s">
        <v>494</v>
      </c>
      <c r="AO733" t="s">
        <v>52</v>
      </c>
      <c r="AP733" t="s">
        <v>494</v>
      </c>
      <c r="AQ733" t="s">
        <v>494</v>
      </c>
      <c r="AR733">
        <v>0.1</v>
      </c>
      <c r="AS733" t="s">
        <v>494</v>
      </c>
      <c r="AT733" t="s">
        <v>48</v>
      </c>
      <c r="AU733" s="1">
        <v>42531.624895833331</v>
      </c>
      <c r="AV733">
        <v>43.609900000000003</v>
      </c>
      <c r="AW733">
        <v>2016</v>
      </c>
      <c r="AX733" t="s">
        <v>494</v>
      </c>
      <c r="AY733">
        <v>-9.3690882116216706E-2</v>
      </c>
      <c r="AZ733">
        <v>-817.17</v>
      </c>
      <c r="BA733">
        <v>43.609900000000003</v>
      </c>
      <c r="BB733">
        <v>200</v>
      </c>
      <c r="BC733">
        <v>200</v>
      </c>
      <c r="BD733">
        <v>0.12</v>
      </c>
      <c r="BE733">
        <v>4.0457693052799899E-2</v>
      </c>
      <c r="BF733" t="s">
        <v>494</v>
      </c>
      <c r="BG733" t="s">
        <v>494</v>
      </c>
      <c r="BH733" t="s">
        <v>108</v>
      </c>
      <c r="BI733" t="s">
        <v>494</v>
      </c>
      <c r="BJ733">
        <v>20.745000000000001</v>
      </c>
      <c r="BK733" t="s">
        <v>494</v>
      </c>
      <c r="BL733" s="1">
        <v>45818.624895833331</v>
      </c>
      <c r="BM733">
        <v>641</v>
      </c>
      <c r="BN733">
        <v>731</v>
      </c>
      <c r="BO733">
        <v>731</v>
      </c>
      <c r="BP733" t="s">
        <v>51</v>
      </c>
      <c r="BQ733" t="s">
        <v>106</v>
      </c>
      <c r="BR733">
        <v>0.13421772800000001</v>
      </c>
      <c r="BS733">
        <v>6</v>
      </c>
      <c r="BT733"/>
      <c r="BU733"/>
      <c r="BV733" s="9" t="str">
        <f>TEXT(Table1[[#This Row],[CLOSE_DATE]],"YYYYMMDD")&amp;TEXT(Table1[[#This Row],[OPEN_DATE]],"YYYYMMDD")&amp;Table1[[#This Row],[SYMBOL]]</f>
        <v>2016062320160610LUV</v>
      </c>
      <c r="BW733" t="str">
        <f>IFERROR(VLOOKUP(Table1[[#This Row],[Key]],ownlog!$A:$E,MATCH(BW$1,ownlog!$1:$1,0),FALSE),"")</f>
        <v/>
      </c>
      <c r="BX733" t="str">
        <f>IFERROR(VLOOKUP(Table1[[#This Row],[Key]],ownlog!$A:$E,MATCH(BX$1,ownlog!$1:$1,0),FALSE),"")</f>
        <v/>
      </c>
      <c r="BY733" t="str">
        <f>IFERROR(VLOOKUP(Table1[[#This Row],[Key]],ownlog!$A:$E,MATCH(BY$1,ownlog!$1:$1,0),FALSE),"")</f>
        <v/>
      </c>
      <c r="BZ733" t="str">
        <f>IFERROR(VLOOKUP(Table1[[#This Row],[Key]],ownlog!$A:$E,MATCH(BZ$1,ownlog!$1:$1,0),FALSE),"")</f>
        <v/>
      </c>
    </row>
    <row r="734" spans="1:78" x14ac:dyDescent="0.3">
      <c r="A734">
        <v>732</v>
      </c>
      <c r="B734">
        <v>-0.1085</v>
      </c>
      <c r="C734">
        <v>-7.22E-2</v>
      </c>
      <c r="D734" s="1">
        <v>42530</v>
      </c>
      <c r="E734">
        <v>0.27831699999999998</v>
      </c>
      <c r="F734">
        <v>0.44336599999999998</v>
      </c>
      <c r="G734">
        <v>0.27831699999999998</v>
      </c>
      <c r="H734">
        <v>1</v>
      </c>
      <c r="I734">
        <v>0.24824874999999999</v>
      </c>
      <c r="J734">
        <v>0.47679623428270501</v>
      </c>
      <c r="K734">
        <v>0.275354267729369</v>
      </c>
      <c r="L734">
        <v>0</v>
      </c>
      <c r="M734">
        <v>0.376075251006037</v>
      </c>
      <c r="N734" s="2">
        <v>42530</v>
      </c>
      <c r="O734">
        <v>2112.1298830000001</v>
      </c>
      <c r="P734">
        <v>2119.219971</v>
      </c>
      <c r="Q734">
        <v>2085.1000979999999</v>
      </c>
      <c r="R734" t="s">
        <v>50</v>
      </c>
      <c r="S734">
        <v>9</v>
      </c>
      <c r="T734" t="s">
        <v>494</v>
      </c>
      <c r="U734" s="4">
        <v>-7870.89</v>
      </c>
      <c r="V734" t="s">
        <v>200</v>
      </c>
      <c r="W734" t="s">
        <v>49</v>
      </c>
      <c r="X734" s="1">
        <v>43055.565706018519</v>
      </c>
      <c r="Y734">
        <v>92.56</v>
      </c>
      <c r="Z734">
        <v>2075.32006835937</v>
      </c>
      <c r="AA734">
        <v>2015.69645019531</v>
      </c>
      <c r="AB734">
        <v>20.5</v>
      </c>
      <c r="AC734" t="s">
        <v>494</v>
      </c>
      <c r="AD734" t="s">
        <v>494</v>
      </c>
      <c r="AE734">
        <v>1</v>
      </c>
      <c r="AF734">
        <v>-2.3385704</v>
      </c>
      <c r="AG734" t="s">
        <v>494</v>
      </c>
      <c r="AH734" t="s">
        <v>494</v>
      </c>
      <c r="AI734" s="2">
        <v>42535</v>
      </c>
      <c r="AJ734" s="2">
        <v>42535</v>
      </c>
      <c r="AK734">
        <v>1</v>
      </c>
      <c r="AL734" t="s">
        <v>494</v>
      </c>
      <c r="AM734" t="s">
        <v>494</v>
      </c>
      <c r="AN734" t="s">
        <v>494</v>
      </c>
      <c r="AO734" t="s">
        <v>52</v>
      </c>
      <c r="AP734" t="s">
        <v>494</v>
      </c>
      <c r="AQ734" t="s">
        <v>494</v>
      </c>
      <c r="AR734">
        <v>0.1</v>
      </c>
      <c r="AS734" t="s">
        <v>494</v>
      </c>
      <c r="AT734" t="s">
        <v>48</v>
      </c>
      <c r="AU734" s="1">
        <v>42535.645462962966</v>
      </c>
      <c r="AV734">
        <v>78.698899999999995</v>
      </c>
      <c r="AW734">
        <v>2016</v>
      </c>
      <c r="AX734" t="s">
        <v>494</v>
      </c>
      <c r="AY734">
        <v>0.17594400938259599</v>
      </c>
      <c r="AZ734">
        <v>1384.66</v>
      </c>
      <c r="BA734">
        <v>78.698899999999995</v>
      </c>
      <c r="BB734">
        <v>100</v>
      </c>
      <c r="BC734">
        <v>100</v>
      </c>
      <c r="BD734">
        <v>0.12</v>
      </c>
      <c r="BE734">
        <v>2.95796612422893E-2</v>
      </c>
      <c r="BF734" t="s">
        <v>494</v>
      </c>
      <c r="BG734" t="s">
        <v>494</v>
      </c>
      <c r="BH734" t="s">
        <v>56</v>
      </c>
      <c r="BI734" t="s">
        <v>494</v>
      </c>
      <c r="BJ734">
        <v>20.745000000000001</v>
      </c>
      <c r="BK734" t="s">
        <v>494</v>
      </c>
      <c r="BL734" s="1">
        <v>45822.645462962966</v>
      </c>
      <c r="BM734">
        <v>904</v>
      </c>
      <c r="BN734">
        <v>732</v>
      </c>
      <c r="BO734">
        <v>732</v>
      </c>
      <c r="BP734" t="s">
        <v>51</v>
      </c>
      <c r="BQ734" t="s">
        <v>106</v>
      </c>
      <c r="BR734">
        <v>0.13421772800000001</v>
      </c>
      <c r="BS734">
        <v>6</v>
      </c>
      <c r="BT734"/>
      <c r="BU734"/>
      <c r="BV734" s="9" t="str">
        <f>TEXT(Table1[[#This Row],[CLOSE_DATE]],"YYYYMMDD")&amp;TEXT(Table1[[#This Row],[OPEN_DATE]],"YYYYMMDD")&amp;Table1[[#This Row],[SYMBOL]]</f>
        <v>2017111620160614PSX</v>
      </c>
      <c r="BW734" t="str">
        <f>IFERROR(VLOOKUP(Table1[[#This Row],[Key]],ownlog!$A:$E,MATCH(BW$1,ownlog!$1:$1,0),FALSE),"")</f>
        <v/>
      </c>
      <c r="BX734" t="str">
        <f>IFERROR(VLOOKUP(Table1[[#This Row],[Key]],ownlog!$A:$E,MATCH(BX$1,ownlog!$1:$1,0),FALSE),"")</f>
        <v/>
      </c>
      <c r="BY734" t="str">
        <f>IFERROR(VLOOKUP(Table1[[#This Row],[Key]],ownlog!$A:$E,MATCH(BY$1,ownlog!$1:$1,0),FALSE),"")</f>
        <v/>
      </c>
      <c r="BZ734" t="str">
        <f>IFERROR(VLOOKUP(Table1[[#This Row],[Key]],ownlog!$A:$E,MATCH(BZ$1,ownlog!$1:$1,0),FALSE),"")</f>
        <v/>
      </c>
    </row>
    <row r="735" spans="1:78" x14ac:dyDescent="0.3">
      <c r="A735">
        <v>733</v>
      </c>
      <c r="B735">
        <v>-0.1085</v>
      </c>
      <c r="C735">
        <v>-7.22E-2</v>
      </c>
      <c r="D735" s="1">
        <v>42530</v>
      </c>
      <c r="E735">
        <v>0.27831699999999998</v>
      </c>
      <c r="F735">
        <v>0.44336599999999998</v>
      </c>
      <c r="G735">
        <v>0.27831699999999998</v>
      </c>
      <c r="H735">
        <v>1</v>
      </c>
      <c r="I735">
        <v>0.24824874999999999</v>
      </c>
      <c r="J735">
        <v>0.47679623428270501</v>
      </c>
      <c r="K735">
        <v>0.275354267729369</v>
      </c>
      <c r="L735">
        <v>0</v>
      </c>
      <c r="M735">
        <v>0.376075251006037</v>
      </c>
      <c r="N735" s="2">
        <v>42530</v>
      </c>
      <c r="O735">
        <v>2112.1298830000001</v>
      </c>
      <c r="P735">
        <v>2119.219971</v>
      </c>
      <c r="Q735">
        <v>2085.1000979999999</v>
      </c>
      <c r="R735" t="s">
        <v>50</v>
      </c>
      <c r="S735">
        <v>9</v>
      </c>
      <c r="T735" t="s">
        <v>494</v>
      </c>
      <c r="U735" s="4">
        <v>-4603</v>
      </c>
      <c r="V735" t="s">
        <v>200</v>
      </c>
      <c r="W735" t="s">
        <v>49</v>
      </c>
      <c r="X735" s="1">
        <v>43425.619201388887</v>
      </c>
      <c r="Y735">
        <v>161.1908</v>
      </c>
      <c r="Z735">
        <v>2071.5</v>
      </c>
      <c r="AA735">
        <v>2016.1096002197201</v>
      </c>
      <c r="AB735">
        <v>20.139999389648398</v>
      </c>
      <c r="AC735" t="s">
        <v>494</v>
      </c>
      <c r="AD735" t="s">
        <v>494</v>
      </c>
      <c r="AE735">
        <v>1</v>
      </c>
      <c r="AF735">
        <v>-2.4428960800000001</v>
      </c>
      <c r="AG735" t="s">
        <v>494</v>
      </c>
      <c r="AH735" t="s">
        <v>494</v>
      </c>
      <c r="AI735" s="2">
        <v>42536</v>
      </c>
      <c r="AJ735" s="2">
        <v>42536</v>
      </c>
      <c r="AK735">
        <v>2</v>
      </c>
      <c r="AL735" t="s">
        <v>494</v>
      </c>
      <c r="AM735" t="s">
        <v>494</v>
      </c>
      <c r="AN735" t="s">
        <v>494</v>
      </c>
      <c r="AO735" t="s">
        <v>52</v>
      </c>
      <c r="AP735" t="s">
        <v>494</v>
      </c>
      <c r="AQ735" t="s">
        <v>494</v>
      </c>
      <c r="AR735">
        <v>0.1</v>
      </c>
      <c r="AS735" t="s">
        <v>494</v>
      </c>
      <c r="AT735" t="s">
        <v>48</v>
      </c>
      <c r="AU735" s="1">
        <v>42536.4215625</v>
      </c>
      <c r="AV735">
        <v>153.4</v>
      </c>
      <c r="AW735">
        <v>2016</v>
      </c>
      <c r="AX735" t="s">
        <v>494</v>
      </c>
      <c r="AY735">
        <v>5.0469361147327203E-2</v>
      </c>
      <c r="AZ735">
        <v>232.26</v>
      </c>
      <c r="BA735">
        <v>153.4</v>
      </c>
      <c r="BB735">
        <v>30</v>
      </c>
      <c r="BC735">
        <v>30</v>
      </c>
      <c r="BD735">
        <v>0.12</v>
      </c>
      <c r="BE735">
        <v>2.7473903092488899E-2</v>
      </c>
      <c r="BF735" t="s">
        <v>494</v>
      </c>
      <c r="BG735" t="s">
        <v>494</v>
      </c>
      <c r="BH735" t="s">
        <v>61</v>
      </c>
      <c r="BI735" t="s">
        <v>494</v>
      </c>
      <c r="BJ735">
        <v>20.745000000000001</v>
      </c>
      <c r="BK735" t="s">
        <v>494</v>
      </c>
      <c r="BL735" s="5">
        <v>0.42156250000000001</v>
      </c>
      <c r="BM735">
        <v>1018</v>
      </c>
      <c r="BN735">
        <v>733</v>
      </c>
      <c r="BO735">
        <v>733</v>
      </c>
      <c r="BP735" t="s">
        <v>51</v>
      </c>
      <c r="BQ735" t="s">
        <v>106</v>
      </c>
      <c r="BR735">
        <v>0.13421772800000001</v>
      </c>
      <c r="BS735">
        <v>6</v>
      </c>
      <c r="BT735"/>
      <c r="BU735"/>
      <c r="BV735" s="9" t="str">
        <f>TEXT(Table1[[#This Row],[CLOSE_DATE]],"YYYYMMDD")&amp;TEXT(Table1[[#This Row],[OPEN_DATE]],"YYYYMMDD")&amp;Table1[[#This Row],[SYMBOL]]</f>
        <v>2018112120160615SNA</v>
      </c>
      <c r="BW735" t="str">
        <f>IFERROR(VLOOKUP(Table1[[#This Row],[Key]],ownlog!$A:$E,MATCH(BW$1,ownlog!$1:$1,0),FALSE),"")</f>
        <v/>
      </c>
      <c r="BX735" t="str">
        <f>IFERROR(VLOOKUP(Table1[[#This Row],[Key]],ownlog!$A:$E,MATCH(BX$1,ownlog!$1:$1,0),FALSE),"")</f>
        <v/>
      </c>
      <c r="BY735" t="str">
        <f>IFERROR(VLOOKUP(Table1[[#This Row],[Key]],ownlog!$A:$E,MATCH(BY$1,ownlog!$1:$1,0),FALSE),"")</f>
        <v/>
      </c>
      <c r="BZ735" t="str">
        <f>IFERROR(VLOOKUP(Table1[[#This Row],[Key]],ownlog!$A:$E,MATCH(BZ$1,ownlog!$1:$1,0),FALSE),"")</f>
        <v/>
      </c>
    </row>
    <row r="736" spans="1:78" x14ac:dyDescent="0.3">
      <c r="A736">
        <v>734</v>
      </c>
      <c r="B736">
        <v>-0.1085</v>
      </c>
      <c r="C736">
        <v>-7.22E-2</v>
      </c>
      <c r="D736" s="1">
        <v>42544</v>
      </c>
      <c r="E736">
        <v>0.219697</v>
      </c>
      <c r="F736">
        <v>0.42803000000000002</v>
      </c>
      <c r="G736">
        <v>0.352273</v>
      </c>
      <c r="H736">
        <v>1</v>
      </c>
      <c r="I736">
        <v>0.23143049999999901</v>
      </c>
      <c r="J736">
        <v>0.47679623428270501</v>
      </c>
      <c r="K736">
        <v>0.275354267729369</v>
      </c>
      <c r="L736">
        <v>-0.132576</v>
      </c>
      <c r="M736">
        <v>0.376075251006037</v>
      </c>
      <c r="N736" s="2">
        <v>42544</v>
      </c>
      <c r="O736">
        <v>2085.4499510000001</v>
      </c>
      <c r="P736">
        <v>2100.6599120000001</v>
      </c>
      <c r="Q736">
        <v>2050.3701169999999</v>
      </c>
      <c r="R736" t="s">
        <v>58</v>
      </c>
      <c r="S736">
        <v>9</v>
      </c>
      <c r="T736" t="s">
        <v>494</v>
      </c>
      <c r="U736" s="4">
        <v>3911.11</v>
      </c>
      <c r="V736" t="s">
        <v>200</v>
      </c>
      <c r="W736" t="s">
        <v>49</v>
      </c>
      <c r="X736" s="1">
        <v>42550.604212962964</v>
      </c>
      <c r="Y736">
        <v>39.122</v>
      </c>
      <c r="Z736">
        <v>2070.77001953125</v>
      </c>
      <c r="AA736">
        <v>2022.0089990234301</v>
      </c>
      <c r="AB736">
        <v>16.639999389648398</v>
      </c>
      <c r="AC736" t="s">
        <v>494</v>
      </c>
      <c r="AD736" t="s">
        <v>494</v>
      </c>
      <c r="AE736">
        <v>1.0900000000000001</v>
      </c>
      <c r="AF736">
        <v>-2.4852859600000001</v>
      </c>
      <c r="AG736" t="s">
        <v>494</v>
      </c>
      <c r="AH736" t="s">
        <v>494</v>
      </c>
      <c r="AI736" s="2">
        <v>42550</v>
      </c>
      <c r="AJ736" s="2">
        <v>42550</v>
      </c>
      <c r="AK736">
        <v>2</v>
      </c>
      <c r="AL736" t="s">
        <v>494</v>
      </c>
      <c r="AM736" t="s">
        <v>494</v>
      </c>
      <c r="AN736" t="s">
        <v>494</v>
      </c>
      <c r="AO736" t="s">
        <v>52</v>
      </c>
      <c r="AP736" t="s">
        <v>494</v>
      </c>
      <c r="AQ736" t="s">
        <v>494</v>
      </c>
      <c r="AR736">
        <v>0.1</v>
      </c>
      <c r="AS736" t="s">
        <v>494</v>
      </c>
      <c r="AT736" t="s">
        <v>48</v>
      </c>
      <c r="AU736" s="1">
        <v>42550.603495370371</v>
      </c>
      <c r="AV736">
        <v>39.089633333000002</v>
      </c>
      <c r="AW736">
        <v>2016</v>
      </c>
      <c r="AX736" t="s">
        <v>494</v>
      </c>
      <c r="AY736">
        <v>4.8862059762211905E-4</v>
      </c>
      <c r="AZ736">
        <v>1.91</v>
      </c>
      <c r="BA736">
        <v>39.122</v>
      </c>
      <c r="BB736">
        <v>100</v>
      </c>
      <c r="BC736">
        <v>100</v>
      </c>
      <c r="BD736">
        <v>0.12</v>
      </c>
      <c r="BE736">
        <v>2.4115135259715599E-2</v>
      </c>
      <c r="BF736" t="s">
        <v>494</v>
      </c>
      <c r="BG736" t="s">
        <v>494</v>
      </c>
      <c r="BH736" t="s">
        <v>108</v>
      </c>
      <c r="BI736" t="s">
        <v>494</v>
      </c>
      <c r="BJ736">
        <v>20.745000000000001</v>
      </c>
      <c r="BK736" t="s">
        <v>494</v>
      </c>
      <c r="BL736" s="5">
        <v>0.60421296296296301</v>
      </c>
      <c r="BM736">
        <v>642</v>
      </c>
      <c r="BN736">
        <v>734</v>
      </c>
      <c r="BO736">
        <v>734</v>
      </c>
      <c r="BP736" t="s">
        <v>51</v>
      </c>
      <c r="BQ736" t="s">
        <v>106</v>
      </c>
      <c r="BR736">
        <v>0.13421772800000001</v>
      </c>
      <c r="BS736">
        <v>6</v>
      </c>
      <c r="BT736"/>
      <c r="BU736"/>
      <c r="BV736" s="9" t="str">
        <f>TEXT(Table1[[#This Row],[CLOSE_DATE]],"YYYYMMDD")&amp;TEXT(Table1[[#This Row],[OPEN_DATE]],"YYYYMMDD")&amp;Table1[[#This Row],[SYMBOL]]</f>
        <v>2016062920160629LUV</v>
      </c>
      <c r="BW736" t="str">
        <f>IFERROR(VLOOKUP(Table1[[#This Row],[Key]],ownlog!$A:$E,MATCH(BW$1,ownlog!$1:$1,0),FALSE),"")</f>
        <v/>
      </c>
      <c r="BX736" t="str">
        <f>IFERROR(VLOOKUP(Table1[[#This Row],[Key]],ownlog!$A:$E,MATCH(BX$1,ownlog!$1:$1,0),FALSE),"")</f>
        <v/>
      </c>
      <c r="BY736" t="str">
        <f>IFERROR(VLOOKUP(Table1[[#This Row],[Key]],ownlog!$A:$E,MATCH(BY$1,ownlog!$1:$1,0),FALSE),"")</f>
        <v/>
      </c>
      <c r="BZ736" t="str">
        <f>IFERROR(VLOOKUP(Table1[[#This Row],[Key]],ownlog!$A:$E,MATCH(BZ$1,ownlog!$1:$1,0),FALSE),"")</f>
        <v/>
      </c>
    </row>
    <row r="737" spans="1:78" x14ac:dyDescent="0.3">
      <c r="A737">
        <v>735</v>
      </c>
      <c r="B737">
        <v>-0.1085</v>
      </c>
      <c r="C737">
        <v>-7.22E-2</v>
      </c>
      <c r="D737" s="1">
        <v>42544</v>
      </c>
      <c r="E737">
        <v>0.219697</v>
      </c>
      <c r="F737">
        <v>0.42803000000000002</v>
      </c>
      <c r="G737">
        <v>0.352273</v>
      </c>
      <c r="H737">
        <v>1</v>
      </c>
      <c r="I737">
        <v>0.23143049999999901</v>
      </c>
      <c r="J737">
        <v>0.47679623428270501</v>
      </c>
      <c r="K737">
        <v>0.275354267729369</v>
      </c>
      <c r="L737">
        <v>-0.132576</v>
      </c>
      <c r="M737">
        <v>0.376075251006037</v>
      </c>
      <c r="N737" s="2">
        <v>42544</v>
      </c>
      <c r="O737">
        <v>2085.4499510000001</v>
      </c>
      <c r="P737">
        <v>2100.6599120000001</v>
      </c>
      <c r="Q737">
        <v>2050.3701169999999</v>
      </c>
      <c r="R737" t="s">
        <v>58</v>
      </c>
      <c r="S737">
        <v>9</v>
      </c>
      <c r="T737" t="s">
        <v>494</v>
      </c>
      <c r="U737" s="4">
        <v>3911.11</v>
      </c>
      <c r="V737" t="s">
        <v>200</v>
      </c>
      <c r="W737" t="s">
        <v>49</v>
      </c>
      <c r="X737" s="1">
        <v>42600.468923611108</v>
      </c>
      <c r="Y737">
        <v>36.640599999999999</v>
      </c>
      <c r="Z737">
        <v>2070.77001953125</v>
      </c>
      <c r="AA737">
        <v>2022.0089990234301</v>
      </c>
      <c r="AB737">
        <v>16.639999389648398</v>
      </c>
      <c r="AC737" t="s">
        <v>494</v>
      </c>
      <c r="AD737" t="s">
        <v>494</v>
      </c>
      <c r="AE737">
        <v>1.0900000000000001</v>
      </c>
      <c r="AF737">
        <v>-2.5597530160000002</v>
      </c>
      <c r="AG737" t="s">
        <v>494</v>
      </c>
      <c r="AH737" t="s">
        <v>494</v>
      </c>
      <c r="AI737" s="2">
        <v>42550</v>
      </c>
      <c r="AJ737" s="2">
        <v>42550</v>
      </c>
      <c r="AK737">
        <v>2</v>
      </c>
      <c r="AL737" t="s">
        <v>494</v>
      </c>
      <c r="AM737" t="s">
        <v>494</v>
      </c>
      <c r="AN737" t="s">
        <v>494</v>
      </c>
      <c r="AO737" t="s">
        <v>52</v>
      </c>
      <c r="AP737" t="s">
        <v>494</v>
      </c>
      <c r="AQ737" t="s">
        <v>494</v>
      </c>
      <c r="AR737">
        <v>0.1</v>
      </c>
      <c r="AS737" t="s">
        <v>494</v>
      </c>
      <c r="AT737" t="s">
        <v>48</v>
      </c>
      <c r="AU737" s="1">
        <v>42550.603495370371</v>
      </c>
      <c r="AV737">
        <v>39.089633333000002</v>
      </c>
      <c r="AW737">
        <v>2016</v>
      </c>
      <c r="AX737" t="s">
        <v>494</v>
      </c>
      <c r="AY737">
        <v>-6.2824841028293305E-2</v>
      </c>
      <c r="AZ737">
        <v>-491.16</v>
      </c>
      <c r="BA737">
        <v>39.122</v>
      </c>
      <c r="BB737">
        <v>100</v>
      </c>
      <c r="BC737">
        <v>200</v>
      </c>
      <c r="BD737">
        <v>0.12</v>
      </c>
      <c r="BE737">
        <v>2.4115135259715599E-2</v>
      </c>
      <c r="BF737" t="s">
        <v>494</v>
      </c>
      <c r="BG737" t="s">
        <v>494</v>
      </c>
      <c r="BH737" t="s">
        <v>108</v>
      </c>
      <c r="BI737" t="s">
        <v>494</v>
      </c>
      <c r="BJ737">
        <v>20.745000000000001</v>
      </c>
      <c r="BK737" t="s">
        <v>494</v>
      </c>
      <c r="BL737" s="5">
        <v>0.60421296296296301</v>
      </c>
      <c r="BM737">
        <v>656</v>
      </c>
      <c r="BN737">
        <v>735</v>
      </c>
      <c r="BO737">
        <v>735</v>
      </c>
      <c r="BP737" t="s">
        <v>51</v>
      </c>
      <c r="BQ737" t="s">
        <v>106</v>
      </c>
      <c r="BR737">
        <v>0.13421772800000001</v>
      </c>
      <c r="BS737">
        <v>6</v>
      </c>
      <c r="BT737"/>
      <c r="BU737"/>
      <c r="BV737" s="9" t="str">
        <f>TEXT(Table1[[#This Row],[CLOSE_DATE]],"YYYYMMDD")&amp;TEXT(Table1[[#This Row],[OPEN_DATE]],"YYYYMMDD")&amp;Table1[[#This Row],[SYMBOL]]</f>
        <v>2016081820160629LUV</v>
      </c>
      <c r="BW737" t="str">
        <f>IFERROR(VLOOKUP(Table1[[#This Row],[Key]],ownlog!$A:$E,MATCH(BW$1,ownlog!$1:$1,0),FALSE),"")</f>
        <v/>
      </c>
      <c r="BX737" t="str">
        <f>IFERROR(VLOOKUP(Table1[[#This Row],[Key]],ownlog!$A:$E,MATCH(BX$1,ownlog!$1:$1,0),FALSE),"")</f>
        <v/>
      </c>
      <c r="BY737" t="str">
        <f>IFERROR(VLOOKUP(Table1[[#This Row],[Key]],ownlog!$A:$E,MATCH(BY$1,ownlog!$1:$1,0),FALSE),"")</f>
        <v/>
      </c>
      <c r="BZ737" t="str">
        <f>IFERROR(VLOOKUP(Table1[[#This Row],[Key]],ownlog!$A:$E,MATCH(BZ$1,ownlog!$1:$1,0),FALSE),"")</f>
        <v/>
      </c>
    </row>
    <row r="738" spans="1:78" x14ac:dyDescent="0.3">
      <c r="A738">
        <v>736</v>
      </c>
      <c r="B738">
        <v>-0.1085</v>
      </c>
      <c r="C738">
        <v>-7.22E-2</v>
      </c>
      <c r="D738" s="1">
        <v>42558</v>
      </c>
      <c r="E738">
        <v>0.31057299999999999</v>
      </c>
      <c r="F738">
        <v>0.42290699999999998</v>
      </c>
      <c r="G738">
        <v>0.26651999999999998</v>
      </c>
      <c r="H738">
        <v>1</v>
      </c>
      <c r="I738">
        <v>0.25296987500000001</v>
      </c>
      <c r="J738">
        <v>0.47679623428270501</v>
      </c>
      <c r="K738">
        <v>0.275354267729369</v>
      </c>
      <c r="L738">
        <v>4.4053000000000002E-2</v>
      </c>
      <c r="M738">
        <v>0.376075251006037</v>
      </c>
      <c r="N738" s="2">
        <v>42558</v>
      </c>
      <c r="O738">
        <v>2099.7299800000001</v>
      </c>
      <c r="P738">
        <v>2108.709961</v>
      </c>
      <c r="Q738">
        <v>2042.6899410000001</v>
      </c>
      <c r="R738" t="s">
        <v>50</v>
      </c>
      <c r="S738">
        <v>9</v>
      </c>
      <c r="T738" t="s">
        <v>494</v>
      </c>
      <c r="U738" s="4">
        <v>-11385</v>
      </c>
      <c r="V738" t="s">
        <v>200</v>
      </c>
      <c r="W738" t="s">
        <v>49</v>
      </c>
      <c r="X738" s="1">
        <v>42794.433518518519</v>
      </c>
      <c r="Y738">
        <v>91.05</v>
      </c>
      <c r="Z738">
        <v>2137.15991210937</v>
      </c>
      <c r="AA738">
        <v>2026.9337481689399</v>
      </c>
      <c r="AB738">
        <v>13.539999961853001</v>
      </c>
      <c r="AC738" t="s">
        <v>494</v>
      </c>
      <c r="AD738" t="s">
        <v>494</v>
      </c>
      <c r="AE738">
        <v>1</v>
      </c>
      <c r="AF738">
        <v>-2.1051945000000001</v>
      </c>
      <c r="AG738" t="s">
        <v>494</v>
      </c>
      <c r="AH738" t="s">
        <v>494</v>
      </c>
      <c r="AI738" s="2">
        <v>42562</v>
      </c>
      <c r="AJ738" s="2">
        <v>42562</v>
      </c>
      <c r="AK738">
        <v>0</v>
      </c>
      <c r="AL738" t="s">
        <v>494</v>
      </c>
      <c r="AM738" t="s">
        <v>494</v>
      </c>
      <c r="AN738" t="s">
        <v>494</v>
      </c>
      <c r="AO738" t="s">
        <v>52</v>
      </c>
      <c r="AP738" t="s">
        <v>494</v>
      </c>
      <c r="AQ738" t="s">
        <v>494</v>
      </c>
      <c r="AR738">
        <v>0.1</v>
      </c>
      <c r="AS738" t="s">
        <v>494</v>
      </c>
      <c r="AT738" t="s">
        <v>48</v>
      </c>
      <c r="AU738" s="1">
        <v>42562.503611111111</v>
      </c>
      <c r="AV738">
        <v>56.92</v>
      </c>
      <c r="AW738">
        <v>2016</v>
      </c>
      <c r="AX738" t="s">
        <v>494</v>
      </c>
      <c r="AY738">
        <v>0.59922347153900202</v>
      </c>
      <c r="AZ738">
        <v>1705.39</v>
      </c>
      <c r="BA738">
        <v>56.92</v>
      </c>
      <c r="BB738">
        <v>200</v>
      </c>
      <c r="BC738">
        <v>50</v>
      </c>
      <c r="BD738">
        <v>0.12</v>
      </c>
      <c r="BE738">
        <v>5.4380743346941499E-2</v>
      </c>
      <c r="BF738" t="s">
        <v>494</v>
      </c>
      <c r="BG738" t="s">
        <v>494</v>
      </c>
      <c r="BH738" t="s">
        <v>134</v>
      </c>
      <c r="BI738" t="s">
        <v>494</v>
      </c>
      <c r="BJ738">
        <v>20.745000000000001</v>
      </c>
      <c r="BK738" t="s">
        <v>494</v>
      </c>
      <c r="BL738" s="5">
        <v>0.50361111111111112</v>
      </c>
      <c r="BM738">
        <v>758</v>
      </c>
      <c r="BN738">
        <v>736</v>
      </c>
      <c r="BO738">
        <v>736</v>
      </c>
      <c r="BP738" t="s">
        <v>51</v>
      </c>
      <c r="BQ738" t="s">
        <v>106</v>
      </c>
      <c r="BR738">
        <v>0.13421772800000001</v>
      </c>
      <c r="BS738">
        <v>6</v>
      </c>
      <c r="BT738"/>
      <c r="BU738"/>
      <c r="BV738" s="9" t="str">
        <f>TEXT(Table1[[#This Row],[CLOSE_DATE]],"YYYYMMDD")&amp;TEXT(Table1[[#This Row],[OPEN_DATE]],"YYYYMMDD")&amp;Table1[[#This Row],[SYMBOL]]</f>
        <v>2017022820160711CCF</v>
      </c>
      <c r="BW738" t="str">
        <f>IFERROR(VLOOKUP(Table1[[#This Row],[Key]],ownlog!$A:$E,MATCH(BW$1,ownlog!$1:$1,0),FALSE),"")</f>
        <v/>
      </c>
      <c r="BX738" t="str">
        <f>IFERROR(VLOOKUP(Table1[[#This Row],[Key]],ownlog!$A:$E,MATCH(BX$1,ownlog!$1:$1,0),FALSE),"")</f>
        <v/>
      </c>
      <c r="BY738" t="str">
        <f>IFERROR(VLOOKUP(Table1[[#This Row],[Key]],ownlog!$A:$E,MATCH(BY$1,ownlog!$1:$1,0),FALSE),"")</f>
        <v/>
      </c>
      <c r="BZ738" t="str">
        <f>IFERROR(VLOOKUP(Table1[[#This Row],[Key]],ownlog!$A:$E,MATCH(BZ$1,ownlog!$1:$1,0),FALSE),"")</f>
        <v/>
      </c>
    </row>
    <row r="739" spans="1:78" x14ac:dyDescent="0.3">
      <c r="A739">
        <v>737</v>
      </c>
      <c r="B739">
        <v>-0.1085</v>
      </c>
      <c r="C739">
        <v>-7.22E-2</v>
      </c>
      <c r="D739" s="1">
        <v>42558</v>
      </c>
      <c r="E739">
        <v>0.31057299999999999</v>
      </c>
      <c r="F739">
        <v>0.42290699999999998</v>
      </c>
      <c r="G739">
        <v>0.26651999999999998</v>
      </c>
      <c r="H739">
        <v>1</v>
      </c>
      <c r="I739">
        <v>0.25296987500000001</v>
      </c>
      <c r="J739">
        <v>0.47679623428270501</v>
      </c>
      <c r="K739">
        <v>0.275354267729369</v>
      </c>
      <c r="L739">
        <v>4.4053000000000002E-2</v>
      </c>
      <c r="M739">
        <v>0.376075251006037</v>
      </c>
      <c r="N739" s="2">
        <v>42558</v>
      </c>
      <c r="O739">
        <v>2099.7299800000001</v>
      </c>
      <c r="P739">
        <v>2108.709961</v>
      </c>
      <c r="Q739">
        <v>2042.6899410000001</v>
      </c>
      <c r="R739" t="s">
        <v>50</v>
      </c>
      <c r="S739">
        <v>9</v>
      </c>
      <c r="T739" t="s">
        <v>494</v>
      </c>
      <c r="U739" s="4">
        <v>-11385</v>
      </c>
      <c r="V739" t="s">
        <v>200</v>
      </c>
      <c r="W739" t="s">
        <v>49</v>
      </c>
      <c r="X739" s="1">
        <v>42788.451469907406</v>
      </c>
      <c r="Y739">
        <v>91.974999999999994</v>
      </c>
      <c r="Z739">
        <v>2137.15991210937</v>
      </c>
      <c r="AA739">
        <v>2026.9337481689399</v>
      </c>
      <c r="AB739">
        <v>13.539999961853001</v>
      </c>
      <c r="AC739" t="s">
        <v>494</v>
      </c>
      <c r="AD739" t="s">
        <v>494</v>
      </c>
      <c r="AE739">
        <v>1</v>
      </c>
      <c r="AF739">
        <v>-2.10620275</v>
      </c>
      <c r="AG739" t="s">
        <v>494</v>
      </c>
      <c r="AH739" t="s">
        <v>494</v>
      </c>
      <c r="AI739" s="2">
        <v>42562</v>
      </c>
      <c r="AJ739" s="2">
        <v>42562</v>
      </c>
      <c r="AK739">
        <v>0</v>
      </c>
      <c r="AL739" t="s">
        <v>494</v>
      </c>
      <c r="AM739" t="s">
        <v>494</v>
      </c>
      <c r="AN739" t="s">
        <v>494</v>
      </c>
      <c r="AO739" t="s">
        <v>52</v>
      </c>
      <c r="AP739" t="s">
        <v>494</v>
      </c>
      <c r="AQ739" t="s">
        <v>494</v>
      </c>
      <c r="AR739">
        <v>0.1</v>
      </c>
      <c r="AS739" t="s">
        <v>494</v>
      </c>
      <c r="AT739" t="s">
        <v>48</v>
      </c>
      <c r="AU739" s="1">
        <v>42562.503611111111</v>
      </c>
      <c r="AV739">
        <v>56.92</v>
      </c>
      <c r="AW739">
        <v>2016</v>
      </c>
      <c r="AX739" t="s">
        <v>494</v>
      </c>
      <c r="AY739">
        <v>0.61538650737877698</v>
      </c>
      <c r="AZ739">
        <v>1751.39</v>
      </c>
      <c r="BA739">
        <v>56.92</v>
      </c>
      <c r="BB739">
        <v>200</v>
      </c>
      <c r="BC739">
        <v>50</v>
      </c>
      <c r="BD739">
        <v>0.12</v>
      </c>
      <c r="BE739">
        <v>5.4380743346941499E-2</v>
      </c>
      <c r="BF739" t="s">
        <v>494</v>
      </c>
      <c r="BG739" t="s">
        <v>494</v>
      </c>
      <c r="BH739" t="s">
        <v>134</v>
      </c>
      <c r="BI739" t="s">
        <v>494</v>
      </c>
      <c r="BJ739">
        <v>20.745000000000001</v>
      </c>
      <c r="BK739" t="s">
        <v>494</v>
      </c>
      <c r="BL739" s="5">
        <v>0.50361111111111112</v>
      </c>
      <c r="BM739">
        <v>753</v>
      </c>
      <c r="BN739">
        <v>737</v>
      </c>
      <c r="BO739">
        <v>737</v>
      </c>
      <c r="BP739" t="s">
        <v>51</v>
      </c>
      <c r="BQ739" t="s">
        <v>106</v>
      </c>
      <c r="BR739">
        <v>0.13421772800000001</v>
      </c>
      <c r="BS739">
        <v>6</v>
      </c>
      <c r="BT739"/>
      <c r="BU739"/>
      <c r="BV739" s="9" t="str">
        <f>TEXT(Table1[[#This Row],[CLOSE_DATE]],"YYYYMMDD")&amp;TEXT(Table1[[#This Row],[OPEN_DATE]],"YYYYMMDD")&amp;Table1[[#This Row],[SYMBOL]]</f>
        <v>2017022220160711CCF</v>
      </c>
      <c r="BW739" t="str">
        <f>IFERROR(VLOOKUP(Table1[[#This Row],[Key]],ownlog!$A:$E,MATCH(BW$1,ownlog!$1:$1,0),FALSE),"")</f>
        <v/>
      </c>
      <c r="BX739" t="str">
        <f>IFERROR(VLOOKUP(Table1[[#This Row],[Key]],ownlog!$A:$E,MATCH(BX$1,ownlog!$1:$1,0),FALSE),"")</f>
        <v/>
      </c>
      <c r="BY739" t="str">
        <f>IFERROR(VLOOKUP(Table1[[#This Row],[Key]],ownlog!$A:$E,MATCH(BY$1,ownlog!$1:$1,0),FALSE),"")</f>
        <v/>
      </c>
      <c r="BZ739" t="str">
        <f>IFERROR(VLOOKUP(Table1[[#This Row],[Key]],ownlog!$A:$E,MATCH(BZ$1,ownlog!$1:$1,0),FALSE),"")</f>
        <v/>
      </c>
    </row>
    <row r="740" spans="1:78" x14ac:dyDescent="0.3">
      <c r="A740">
        <v>738</v>
      </c>
      <c r="B740">
        <v>-0.1085</v>
      </c>
      <c r="C740">
        <v>-7.22E-2</v>
      </c>
      <c r="D740" s="1">
        <v>42558</v>
      </c>
      <c r="E740">
        <v>0.31057299999999999</v>
      </c>
      <c r="F740">
        <v>0.42290699999999998</v>
      </c>
      <c r="G740">
        <v>0.26651999999999998</v>
      </c>
      <c r="H740">
        <v>1</v>
      </c>
      <c r="I740">
        <v>0.25296987500000001</v>
      </c>
      <c r="J740">
        <v>0.47679623428270501</v>
      </c>
      <c r="K740">
        <v>0.275354267729369</v>
      </c>
      <c r="L740">
        <v>4.4053000000000002E-2</v>
      </c>
      <c r="M740">
        <v>0.376075251006037</v>
      </c>
      <c r="N740" s="2">
        <v>42558</v>
      </c>
      <c r="O740">
        <v>2099.7299800000001</v>
      </c>
      <c r="P740">
        <v>2108.709961</v>
      </c>
      <c r="Q740">
        <v>2042.6899410000001</v>
      </c>
      <c r="R740" t="s">
        <v>50</v>
      </c>
      <c r="S740">
        <v>9</v>
      </c>
      <c r="T740" t="s">
        <v>494</v>
      </c>
      <c r="U740" s="4">
        <v>-11385</v>
      </c>
      <c r="V740" t="s">
        <v>200</v>
      </c>
      <c r="W740" t="s">
        <v>49</v>
      </c>
      <c r="X740" s="1">
        <v>43420.49722222222</v>
      </c>
      <c r="Y740">
        <v>106.78</v>
      </c>
      <c r="Z740">
        <v>2137.15991210937</v>
      </c>
      <c r="AA740">
        <v>2026.9337481689399</v>
      </c>
      <c r="AB740">
        <v>13.539999961853001</v>
      </c>
      <c r="AC740" t="s">
        <v>494</v>
      </c>
      <c r="AD740" t="s">
        <v>494</v>
      </c>
      <c r="AE740">
        <v>1</v>
      </c>
      <c r="AF740">
        <v>-2.0753569999999999</v>
      </c>
      <c r="AG740" t="s">
        <v>494</v>
      </c>
      <c r="AH740" t="s">
        <v>494</v>
      </c>
      <c r="AI740" s="2">
        <v>42562</v>
      </c>
      <c r="AJ740" s="2">
        <v>42562</v>
      </c>
      <c r="AK740">
        <v>0</v>
      </c>
      <c r="AL740" t="s">
        <v>494</v>
      </c>
      <c r="AM740" t="s">
        <v>494</v>
      </c>
      <c r="AN740" t="s">
        <v>494</v>
      </c>
      <c r="AO740" t="s">
        <v>52</v>
      </c>
      <c r="AP740" t="s">
        <v>494</v>
      </c>
      <c r="AQ740" t="s">
        <v>494</v>
      </c>
      <c r="AR740">
        <v>0.1</v>
      </c>
      <c r="AS740" t="s">
        <v>494</v>
      </c>
      <c r="AT740" t="s">
        <v>48</v>
      </c>
      <c r="AU740" s="1">
        <v>42562.503611111111</v>
      </c>
      <c r="AV740">
        <v>56.92</v>
      </c>
      <c r="AW740">
        <v>2016</v>
      </c>
      <c r="AX740" t="s">
        <v>494</v>
      </c>
      <c r="AY740">
        <v>0.875586788475052</v>
      </c>
      <c r="AZ740">
        <v>2491.92</v>
      </c>
      <c r="BA740">
        <v>56.92</v>
      </c>
      <c r="BB740">
        <v>200</v>
      </c>
      <c r="BC740">
        <v>50</v>
      </c>
      <c r="BD740">
        <v>0.12</v>
      </c>
      <c r="BE740">
        <v>5.4380743346941499E-2</v>
      </c>
      <c r="BF740" t="s">
        <v>494</v>
      </c>
      <c r="BG740" t="s">
        <v>494</v>
      </c>
      <c r="BH740" t="s">
        <v>134</v>
      </c>
      <c r="BI740" t="s">
        <v>494</v>
      </c>
      <c r="BJ740">
        <v>20.745000000000001</v>
      </c>
      <c r="BK740" t="s">
        <v>494</v>
      </c>
      <c r="BL740" s="5">
        <v>0.50361111111111112</v>
      </c>
      <c r="BM740">
        <v>1006</v>
      </c>
      <c r="BN740">
        <v>738</v>
      </c>
      <c r="BO740">
        <v>738</v>
      </c>
      <c r="BP740" t="s">
        <v>51</v>
      </c>
      <c r="BQ740" t="s">
        <v>106</v>
      </c>
      <c r="BR740">
        <v>0.13421772800000001</v>
      </c>
      <c r="BS740">
        <v>6</v>
      </c>
      <c r="BT740"/>
      <c r="BU740"/>
      <c r="BV740" s="9" t="str">
        <f>TEXT(Table1[[#This Row],[CLOSE_DATE]],"YYYYMMDD")&amp;TEXT(Table1[[#This Row],[OPEN_DATE]],"YYYYMMDD")&amp;Table1[[#This Row],[SYMBOL]]</f>
        <v>2018111620160711CCF</v>
      </c>
      <c r="BW740" t="str">
        <f>IFERROR(VLOOKUP(Table1[[#This Row],[Key]],ownlog!$A:$E,MATCH(BW$1,ownlog!$1:$1,0),FALSE),"")</f>
        <v/>
      </c>
      <c r="BX740" t="str">
        <f>IFERROR(VLOOKUP(Table1[[#This Row],[Key]],ownlog!$A:$E,MATCH(BX$1,ownlog!$1:$1,0),FALSE),"")</f>
        <v/>
      </c>
      <c r="BY740" t="str">
        <f>IFERROR(VLOOKUP(Table1[[#This Row],[Key]],ownlog!$A:$E,MATCH(BY$1,ownlog!$1:$1,0),FALSE),"")</f>
        <v/>
      </c>
      <c r="BZ740" t="str">
        <f>IFERROR(VLOOKUP(Table1[[#This Row],[Key]],ownlog!$A:$E,MATCH(BZ$1,ownlog!$1:$1,0),FALSE),"")</f>
        <v/>
      </c>
    </row>
    <row r="741" spans="1:78" x14ac:dyDescent="0.3">
      <c r="A741">
        <v>739</v>
      </c>
      <c r="B741">
        <v>-0.1085</v>
      </c>
      <c r="C741">
        <v>-7.22E-2</v>
      </c>
      <c r="D741" s="1">
        <v>42558</v>
      </c>
      <c r="E741">
        <v>0.31057299999999999</v>
      </c>
      <c r="F741">
        <v>0.42290699999999998</v>
      </c>
      <c r="G741">
        <v>0.26651999999999998</v>
      </c>
      <c r="H741">
        <v>1</v>
      </c>
      <c r="I741">
        <v>0.25296987500000001</v>
      </c>
      <c r="J741">
        <v>0.47679623428270501</v>
      </c>
      <c r="K741">
        <v>0.275354267729369</v>
      </c>
      <c r="L741">
        <v>4.4053000000000002E-2</v>
      </c>
      <c r="M741">
        <v>0.376075251006037</v>
      </c>
      <c r="N741" s="2">
        <v>42558</v>
      </c>
      <c r="O741">
        <v>2099.7299800000001</v>
      </c>
      <c r="P741">
        <v>2108.709961</v>
      </c>
      <c r="Q741">
        <v>2042.6899410000001</v>
      </c>
      <c r="R741" t="s">
        <v>50</v>
      </c>
      <c r="S741">
        <v>9</v>
      </c>
      <c r="T741" t="s">
        <v>494</v>
      </c>
      <c r="U741" s="4">
        <v>-11385</v>
      </c>
      <c r="V741" t="s">
        <v>200</v>
      </c>
      <c r="W741" t="s">
        <v>49</v>
      </c>
      <c r="X741" s="1">
        <v>42957.508217592593</v>
      </c>
      <c r="Y741">
        <v>93.2</v>
      </c>
      <c r="Z741">
        <v>2137.15991210937</v>
      </c>
      <c r="AA741">
        <v>2026.9337481689399</v>
      </c>
      <c r="AB741">
        <v>13.539999961853001</v>
      </c>
      <c r="AC741" t="s">
        <v>494</v>
      </c>
      <c r="AD741" t="s">
        <v>494</v>
      </c>
      <c r="AE741">
        <v>1</v>
      </c>
      <c r="AF741">
        <v>-2.1135959999999998</v>
      </c>
      <c r="AG741" t="s">
        <v>494</v>
      </c>
      <c r="AH741" t="s">
        <v>494</v>
      </c>
      <c r="AI741" s="2">
        <v>42562</v>
      </c>
      <c r="AJ741" s="2">
        <v>42562</v>
      </c>
      <c r="AK741">
        <v>0</v>
      </c>
      <c r="AL741" t="s">
        <v>494</v>
      </c>
      <c r="AM741" t="s">
        <v>494</v>
      </c>
      <c r="AN741" t="s">
        <v>494</v>
      </c>
      <c r="AO741" t="s">
        <v>52</v>
      </c>
      <c r="AP741" t="s">
        <v>494</v>
      </c>
      <c r="AQ741" t="s">
        <v>494</v>
      </c>
      <c r="AR741">
        <v>0.1</v>
      </c>
      <c r="AS741" t="s">
        <v>494</v>
      </c>
      <c r="AT741" t="s">
        <v>48</v>
      </c>
      <c r="AU741" s="1">
        <v>42562.503611111111</v>
      </c>
      <c r="AV741">
        <v>56.92</v>
      </c>
      <c r="AW741">
        <v>2016</v>
      </c>
      <c r="AX741" t="s">
        <v>494</v>
      </c>
      <c r="AY741">
        <v>0.63699578355586794</v>
      </c>
      <c r="AZ741">
        <v>1812.89</v>
      </c>
      <c r="BA741">
        <v>56.92</v>
      </c>
      <c r="BB741">
        <v>200</v>
      </c>
      <c r="BC741">
        <v>50</v>
      </c>
      <c r="BD741">
        <v>0.12</v>
      </c>
      <c r="BE741">
        <v>5.4380743346941499E-2</v>
      </c>
      <c r="BF741" t="s">
        <v>494</v>
      </c>
      <c r="BG741" t="s">
        <v>494</v>
      </c>
      <c r="BH741" t="s">
        <v>134</v>
      </c>
      <c r="BI741" t="s">
        <v>494</v>
      </c>
      <c r="BJ741">
        <v>20.745000000000001</v>
      </c>
      <c r="BK741" t="s">
        <v>494</v>
      </c>
      <c r="BL741" s="5">
        <v>0.50361111111111112</v>
      </c>
      <c r="BM741">
        <v>816</v>
      </c>
      <c r="BN741">
        <v>739</v>
      </c>
      <c r="BO741">
        <v>739</v>
      </c>
      <c r="BP741" t="s">
        <v>51</v>
      </c>
      <c r="BQ741" t="s">
        <v>106</v>
      </c>
      <c r="BR741">
        <v>0.13421772800000001</v>
      </c>
      <c r="BS741">
        <v>6</v>
      </c>
      <c r="BT741"/>
      <c r="BU741"/>
      <c r="BV741" s="9" t="str">
        <f>TEXT(Table1[[#This Row],[CLOSE_DATE]],"YYYYMMDD")&amp;TEXT(Table1[[#This Row],[OPEN_DATE]],"YYYYMMDD")&amp;Table1[[#This Row],[SYMBOL]]</f>
        <v>2017081020160711CCF</v>
      </c>
      <c r="BW741" t="str">
        <f>IFERROR(VLOOKUP(Table1[[#This Row],[Key]],ownlog!$A:$E,MATCH(BW$1,ownlog!$1:$1,0),FALSE),"")</f>
        <v/>
      </c>
      <c r="BX741" t="str">
        <f>IFERROR(VLOOKUP(Table1[[#This Row],[Key]],ownlog!$A:$E,MATCH(BX$1,ownlog!$1:$1,0),FALSE),"")</f>
        <v/>
      </c>
      <c r="BY741" t="str">
        <f>IFERROR(VLOOKUP(Table1[[#This Row],[Key]],ownlog!$A:$E,MATCH(BY$1,ownlog!$1:$1,0),FALSE),"")</f>
        <v/>
      </c>
      <c r="BZ741" t="str">
        <f>IFERROR(VLOOKUP(Table1[[#This Row],[Key]],ownlog!$A:$E,MATCH(BZ$1,ownlog!$1:$1,0),FALSE),"")</f>
        <v/>
      </c>
    </row>
    <row r="742" spans="1:78" x14ac:dyDescent="0.3">
      <c r="A742">
        <v>740</v>
      </c>
      <c r="B742">
        <v>-0.1085</v>
      </c>
      <c r="C742">
        <v>-7.22E-2</v>
      </c>
      <c r="D742" s="1">
        <v>42565</v>
      </c>
      <c r="E742">
        <v>0.36866399999999999</v>
      </c>
      <c r="F742">
        <v>0.38709700000000002</v>
      </c>
      <c r="G742">
        <v>0.24424000000000001</v>
      </c>
      <c r="H742">
        <v>1.0000009999999999</v>
      </c>
      <c r="I742">
        <v>0.274879875</v>
      </c>
      <c r="J742">
        <v>0.47679623428270501</v>
      </c>
      <c r="K742">
        <v>0.275354267729369</v>
      </c>
      <c r="L742">
        <v>0.12442399999999899</v>
      </c>
      <c r="M742">
        <v>0.376075251006037</v>
      </c>
      <c r="N742" s="2">
        <v>42565</v>
      </c>
      <c r="O742">
        <v>2152.429932</v>
      </c>
      <c r="P742">
        <v>2156.4499510000001</v>
      </c>
      <c r="Q742">
        <v>2074.0200199999999</v>
      </c>
      <c r="R742" t="s">
        <v>50</v>
      </c>
      <c r="S742">
        <v>9</v>
      </c>
      <c r="T742" t="s">
        <v>494</v>
      </c>
      <c r="U742" s="4">
        <v>-7125.5</v>
      </c>
      <c r="V742" t="s">
        <v>200</v>
      </c>
      <c r="W742" t="s">
        <v>49</v>
      </c>
      <c r="X742" s="1">
        <v>43356.447615740741</v>
      </c>
      <c r="Y742">
        <v>207.09549999999999</v>
      </c>
      <c r="Z742">
        <v>2163.75</v>
      </c>
      <c r="AA742">
        <v>2030.5485974121</v>
      </c>
      <c r="AB742">
        <v>12.819999694824199</v>
      </c>
      <c r="AC742" t="s">
        <v>494</v>
      </c>
      <c r="AD742" t="s">
        <v>494</v>
      </c>
      <c r="AE742">
        <v>1</v>
      </c>
      <c r="AF742">
        <v>-2.0702810380000001</v>
      </c>
      <c r="AG742" t="s">
        <v>494</v>
      </c>
      <c r="AH742" t="s">
        <v>494</v>
      </c>
      <c r="AI742" s="2">
        <v>42565</v>
      </c>
      <c r="AJ742" s="2">
        <v>42565</v>
      </c>
      <c r="AK742">
        <v>3</v>
      </c>
      <c r="AL742" t="s">
        <v>494</v>
      </c>
      <c r="AM742" t="s">
        <v>494</v>
      </c>
      <c r="AN742" t="s">
        <v>494</v>
      </c>
      <c r="AO742" t="s">
        <v>52</v>
      </c>
      <c r="AP742" t="s">
        <v>494</v>
      </c>
      <c r="AQ742" t="s">
        <v>494</v>
      </c>
      <c r="AR742">
        <v>0.1</v>
      </c>
      <c r="AS742" t="s">
        <v>494</v>
      </c>
      <c r="AT742" t="s">
        <v>48</v>
      </c>
      <c r="AU742" s="1">
        <v>42565.634050925924</v>
      </c>
      <c r="AV742">
        <v>142.49</v>
      </c>
      <c r="AW742">
        <v>2016</v>
      </c>
      <c r="AX742" t="s">
        <v>494</v>
      </c>
      <c r="AY742">
        <v>0.45313495683907601</v>
      </c>
      <c r="AZ742">
        <v>1614.18</v>
      </c>
      <c r="BA742">
        <v>142.49</v>
      </c>
      <c r="BB742">
        <v>50</v>
      </c>
      <c r="BC742">
        <v>25</v>
      </c>
      <c r="BD742">
        <v>0.12</v>
      </c>
      <c r="BE742">
        <v>6.5598726746876695E-2</v>
      </c>
      <c r="BF742" t="s">
        <v>494</v>
      </c>
      <c r="BG742" t="s">
        <v>494</v>
      </c>
      <c r="BH742" t="s">
        <v>135</v>
      </c>
      <c r="BI742" t="s">
        <v>494</v>
      </c>
      <c r="BJ742">
        <v>20.745000000000001</v>
      </c>
      <c r="BK742" t="s">
        <v>494</v>
      </c>
      <c r="BL742" s="5">
        <v>0.63405092592592593</v>
      </c>
      <c r="BM742">
        <v>964</v>
      </c>
      <c r="BN742">
        <v>741</v>
      </c>
      <c r="BO742">
        <v>740</v>
      </c>
      <c r="BP742" t="s">
        <v>51</v>
      </c>
      <c r="BQ742" t="s">
        <v>106</v>
      </c>
      <c r="BR742">
        <v>0.13421772800000001</v>
      </c>
      <c r="BS742">
        <v>6</v>
      </c>
      <c r="BT742"/>
      <c r="BU742"/>
      <c r="BV742" s="9" t="str">
        <f>TEXT(Table1[[#This Row],[CLOSE_DATE]],"YYYYMMDD")&amp;TEXT(Table1[[#This Row],[OPEN_DATE]],"YYYYMMDD")&amp;Table1[[#This Row],[SYMBOL]]</f>
        <v>2018091320160714CP</v>
      </c>
      <c r="BW742" t="str">
        <f>IFERROR(VLOOKUP(Table1[[#This Row],[Key]],ownlog!$A:$E,MATCH(BW$1,ownlog!$1:$1,0),FALSE),"")</f>
        <v/>
      </c>
      <c r="BX742" t="str">
        <f>IFERROR(VLOOKUP(Table1[[#This Row],[Key]],ownlog!$A:$E,MATCH(BX$1,ownlog!$1:$1,0),FALSE),"")</f>
        <v/>
      </c>
      <c r="BY742" t="str">
        <f>IFERROR(VLOOKUP(Table1[[#This Row],[Key]],ownlog!$A:$E,MATCH(BY$1,ownlog!$1:$1,0),FALSE),"")</f>
        <v/>
      </c>
      <c r="BZ742" t="str">
        <f>IFERROR(VLOOKUP(Table1[[#This Row],[Key]],ownlog!$A:$E,MATCH(BZ$1,ownlog!$1:$1,0),FALSE),"")</f>
        <v/>
      </c>
    </row>
    <row r="743" spans="1:78" x14ac:dyDescent="0.3">
      <c r="A743">
        <v>741</v>
      </c>
      <c r="B743">
        <v>-0.1085</v>
      </c>
      <c r="C743">
        <v>-7.22E-2</v>
      </c>
      <c r="D743" s="1">
        <v>42565</v>
      </c>
      <c r="E743">
        <v>0.36866399999999999</v>
      </c>
      <c r="F743">
        <v>0.38709700000000002</v>
      </c>
      <c r="G743">
        <v>0.24424000000000001</v>
      </c>
      <c r="H743">
        <v>1.0000009999999999</v>
      </c>
      <c r="I743">
        <v>0.274879875</v>
      </c>
      <c r="J743">
        <v>0.47679623428270501</v>
      </c>
      <c r="K743">
        <v>0.275354267729369</v>
      </c>
      <c r="L743">
        <v>0.12442399999999899</v>
      </c>
      <c r="M743">
        <v>0.376075251006037</v>
      </c>
      <c r="N743" s="2">
        <v>42565</v>
      </c>
      <c r="O743">
        <v>2152.429932</v>
      </c>
      <c r="P743">
        <v>2156.4499510000001</v>
      </c>
      <c r="Q743">
        <v>2074.0200199999999</v>
      </c>
      <c r="R743" t="s">
        <v>50</v>
      </c>
      <c r="S743">
        <v>9</v>
      </c>
      <c r="T743" t="s">
        <v>494</v>
      </c>
      <c r="U743" s="4">
        <v>-7125.5</v>
      </c>
      <c r="V743" t="s">
        <v>200</v>
      </c>
      <c r="W743" t="s">
        <v>49</v>
      </c>
      <c r="X743" s="1">
        <v>42957.509375000001</v>
      </c>
      <c r="Y743">
        <v>152.93100000000001</v>
      </c>
      <c r="Z743">
        <v>2163.75</v>
      </c>
      <c r="AA743">
        <v>2030.5485974121</v>
      </c>
      <c r="AB743">
        <v>12.819999694824199</v>
      </c>
      <c r="AC743" t="s">
        <v>494</v>
      </c>
      <c r="AD743" t="s">
        <v>494</v>
      </c>
      <c r="AE743">
        <v>1</v>
      </c>
      <c r="AF743">
        <v>-2.0912926519999999</v>
      </c>
      <c r="AG743" t="s">
        <v>494</v>
      </c>
      <c r="AH743" t="s">
        <v>494</v>
      </c>
      <c r="AI743" s="2">
        <v>42565</v>
      </c>
      <c r="AJ743" s="2">
        <v>42565</v>
      </c>
      <c r="AK743">
        <v>3</v>
      </c>
      <c r="AL743" t="s">
        <v>494</v>
      </c>
      <c r="AM743" t="s">
        <v>494</v>
      </c>
      <c r="AN743" t="s">
        <v>494</v>
      </c>
      <c r="AO743" t="s">
        <v>52</v>
      </c>
      <c r="AP743" t="s">
        <v>494</v>
      </c>
      <c r="AQ743" t="s">
        <v>494</v>
      </c>
      <c r="AR743">
        <v>0.1</v>
      </c>
      <c r="AS743" t="s">
        <v>494</v>
      </c>
      <c r="AT743" t="s">
        <v>48</v>
      </c>
      <c r="AU743" s="1">
        <v>42565.634050925924</v>
      </c>
      <c r="AV743">
        <v>142.49</v>
      </c>
      <c r="AW743">
        <v>2016</v>
      </c>
      <c r="AX743" t="s">
        <v>494</v>
      </c>
      <c r="AY743">
        <v>7.2962313144782104E-2</v>
      </c>
      <c r="AZ743">
        <v>259.91000000000003</v>
      </c>
      <c r="BA743">
        <v>142.49</v>
      </c>
      <c r="BB743">
        <v>50</v>
      </c>
      <c r="BC743">
        <v>25</v>
      </c>
      <c r="BD743">
        <v>0.12</v>
      </c>
      <c r="BE743">
        <v>6.5598726746876695E-2</v>
      </c>
      <c r="BF743" t="s">
        <v>494</v>
      </c>
      <c r="BG743" t="s">
        <v>494</v>
      </c>
      <c r="BH743" t="s">
        <v>135</v>
      </c>
      <c r="BI743" t="s">
        <v>494</v>
      </c>
      <c r="BJ743">
        <v>20.745000000000001</v>
      </c>
      <c r="BK743" t="s">
        <v>494</v>
      </c>
      <c r="BL743" s="5">
        <v>0.63405092592592593</v>
      </c>
      <c r="BM743">
        <v>818</v>
      </c>
      <c r="BN743">
        <v>740</v>
      </c>
      <c r="BO743">
        <v>741</v>
      </c>
      <c r="BP743" t="s">
        <v>51</v>
      </c>
      <c r="BQ743" t="s">
        <v>106</v>
      </c>
      <c r="BR743">
        <v>0.13421772800000001</v>
      </c>
      <c r="BS743">
        <v>6</v>
      </c>
      <c r="BT743"/>
      <c r="BU743"/>
      <c r="BV743" s="9" t="str">
        <f>TEXT(Table1[[#This Row],[CLOSE_DATE]],"YYYYMMDD")&amp;TEXT(Table1[[#This Row],[OPEN_DATE]],"YYYYMMDD")&amp;Table1[[#This Row],[SYMBOL]]</f>
        <v>2017081020160714CP</v>
      </c>
      <c r="BW743" t="str">
        <f>IFERROR(VLOOKUP(Table1[[#This Row],[Key]],ownlog!$A:$E,MATCH(BW$1,ownlog!$1:$1,0),FALSE),"")</f>
        <v/>
      </c>
      <c r="BX743" t="str">
        <f>IFERROR(VLOOKUP(Table1[[#This Row],[Key]],ownlog!$A:$E,MATCH(BX$1,ownlog!$1:$1,0),FALSE),"")</f>
        <v/>
      </c>
      <c r="BY743" t="str">
        <f>IFERROR(VLOOKUP(Table1[[#This Row],[Key]],ownlog!$A:$E,MATCH(BY$1,ownlog!$1:$1,0),FALSE),"")</f>
        <v/>
      </c>
      <c r="BZ743" t="str">
        <f>IFERROR(VLOOKUP(Table1[[#This Row],[Key]],ownlog!$A:$E,MATCH(BZ$1,ownlog!$1:$1,0),FALSE),"")</f>
        <v/>
      </c>
    </row>
    <row r="744" spans="1:78" x14ac:dyDescent="0.3">
      <c r="A744">
        <v>742</v>
      </c>
      <c r="B744">
        <v>-0.1085</v>
      </c>
      <c r="C744">
        <v>-7.22E-2</v>
      </c>
      <c r="D744" s="1">
        <v>42586</v>
      </c>
      <c r="E744">
        <v>0.29787200000000003</v>
      </c>
      <c r="F744">
        <v>0.43439699999999998</v>
      </c>
      <c r="G744">
        <v>0.26773000000000002</v>
      </c>
      <c r="H744">
        <v>0.99999899999999997</v>
      </c>
      <c r="I744">
        <v>0.30076924999999999</v>
      </c>
      <c r="J744">
        <v>0.47679623428270501</v>
      </c>
      <c r="K744">
        <v>0.275354267729369</v>
      </c>
      <c r="L744">
        <v>3.0141999999999999E-2</v>
      </c>
      <c r="M744">
        <v>0.376075251006037</v>
      </c>
      <c r="N744" s="2">
        <v>42586</v>
      </c>
      <c r="O744">
        <v>2163.79</v>
      </c>
      <c r="P744">
        <v>2178.29</v>
      </c>
      <c r="Q744">
        <v>2147.58</v>
      </c>
      <c r="R744" t="s">
        <v>50</v>
      </c>
      <c r="S744">
        <v>9</v>
      </c>
      <c r="T744" t="s">
        <v>494</v>
      </c>
      <c r="U744" s="4">
        <v>-4837</v>
      </c>
      <c r="V744" t="s">
        <v>209</v>
      </c>
      <c r="W744" t="s">
        <v>49</v>
      </c>
      <c r="X744" s="1">
        <v>43294.42628472222</v>
      </c>
      <c r="Y744">
        <v>398.27350000000001</v>
      </c>
      <c r="Z744">
        <v>2182.8701171875</v>
      </c>
      <c r="AA744">
        <v>2044.9740991210899</v>
      </c>
      <c r="AB744">
        <v>11.390000343322701</v>
      </c>
      <c r="AC744" t="s">
        <v>494</v>
      </c>
      <c r="AD744" t="s">
        <v>494</v>
      </c>
      <c r="AE744">
        <v>1</v>
      </c>
      <c r="AF744">
        <v>-2.0529655550000001</v>
      </c>
      <c r="AG744" t="s">
        <v>494</v>
      </c>
      <c r="AH744" t="s">
        <v>494</v>
      </c>
      <c r="AI744" s="2">
        <v>42587</v>
      </c>
      <c r="AJ744" s="2">
        <v>42587</v>
      </c>
      <c r="AK744">
        <v>4</v>
      </c>
      <c r="AL744" t="s">
        <v>494</v>
      </c>
      <c r="AM744" t="s">
        <v>494</v>
      </c>
      <c r="AN744" t="s">
        <v>494</v>
      </c>
      <c r="AO744" t="s">
        <v>52</v>
      </c>
      <c r="AP744" t="s">
        <v>494</v>
      </c>
      <c r="AQ744" t="s">
        <v>494</v>
      </c>
      <c r="AR744">
        <v>0.1</v>
      </c>
      <c r="AS744" t="s">
        <v>494</v>
      </c>
      <c r="AT744" t="s">
        <v>48</v>
      </c>
      <c r="AU744" s="1">
        <v>42587.454375000001</v>
      </c>
      <c r="AV744">
        <v>96.72</v>
      </c>
      <c r="AW744">
        <v>2016</v>
      </c>
      <c r="AX744" t="s">
        <v>494</v>
      </c>
      <c r="AY744">
        <v>3.1166770057898998</v>
      </c>
      <c r="AZ744">
        <v>3014.45</v>
      </c>
      <c r="BA744">
        <v>96.72</v>
      </c>
      <c r="BB744">
        <v>50</v>
      </c>
      <c r="BC744">
        <v>10</v>
      </c>
      <c r="BD744">
        <v>0.12</v>
      </c>
      <c r="BE744">
        <v>6.7431669733945404E-2</v>
      </c>
      <c r="BF744" t="s">
        <v>494</v>
      </c>
      <c r="BG744" t="s">
        <v>494</v>
      </c>
      <c r="BH744" t="s">
        <v>136</v>
      </c>
      <c r="BI744" t="s">
        <v>494</v>
      </c>
      <c r="BJ744">
        <v>20.745000000000001</v>
      </c>
      <c r="BK744" t="s">
        <v>494</v>
      </c>
      <c r="BL744" s="1">
        <v>45874.454375000001</v>
      </c>
      <c r="BM744">
        <v>927</v>
      </c>
      <c r="BN744">
        <v>742</v>
      </c>
      <c r="BO744">
        <v>742</v>
      </c>
      <c r="BP744" t="s">
        <v>51</v>
      </c>
      <c r="BQ744" t="s">
        <v>106</v>
      </c>
      <c r="BR744">
        <v>0.13421772800000001</v>
      </c>
      <c r="BS744">
        <v>6</v>
      </c>
      <c r="BT744"/>
      <c r="BU744"/>
      <c r="BV744" s="9" t="str">
        <f>TEXT(Table1[[#This Row],[CLOSE_DATE]],"YYYYMMDD")&amp;TEXT(Table1[[#This Row],[OPEN_DATE]],"YYYYMMDD")&amp;Table1[[#This Row],[SYMBOL]]</f>
        <v>2018071320160805NFLX</v>
      </c>
      <c r="BW744" t="str">
        <f>IFERROR(VLOOKUP(Table1[[#This Row],[Key]],ownlog!$A:$E,MATCH(BW$1,ownlog!$1:$1,0),FALSE),"")</f>
        <v/>
      </c>
      <c r="BX744" t="str">
        <f>IFERROR(VLOOKUP(Table1[[#This Row],[Key]],ownlog!$A:$E,MATCH(BX$1,ownlog!$1:$1,0),FALSE),"")</f>
        <v/>
      </c>
      <c r="BY744" t="str">
        <f>IFERROR(VLOOKUP(Table1[[#This Row],[Key]],ownlog!$A:$E,MATCH(BY$1,ownlog!$1:$1,0),FALSE),"")</f>
        <v/>
      </c>
      <c r="BZ744" t="str">
        <f>IFERROR(VLOOKUP(Table1[[#This Row],[Key]],ownlog!$A:$E,MATCH(BZ$1,ownlog!$1:$1,0),FALSE),"")</f>
        <v/>
      </c>
    </row>
    <row r="745" spans="1:78" x14ac:dyDescent="0.3">
      <c r="A745">
        <v>743</v>
      </c>
      <c r="B745">
        <v>-0.1085</v>
      </c>
      <c r="C745">
        <v>-7.22E-2</v>
      </c>
      <c r="D745" s="1">
        <v>42586</v>
      </c>
      <c r="E745">
        <v>0.29787200000000003</v>
      </c>
      <c r="F745">
        <v>0.43439699999999998</v>
      </c>
      <c r="G745">
        <v>0.26773000000000002</v>
      </c>
      <c r="H745">
        <v>0.99999899999999997</v>
      </c>
      <c r="I745">
        <v>0.30076924999999999</v>
      </c>
      <c r="J745">
        <v>0.47679623428270501</v>
      </c>
      <c r="K745">
        <v>0.275354267729369</v>
      </c>
      <c r="L745">
        <v>3.0141999999999999E-2</v>
      </c>
      <c r="M745">
        <v>0.376075251006037</v>
      </c>
      <c r="N745" s="2">
        <v>42586</v>
      </c>
      <c r="O745">
        <v>2163.79</v>
      </c>
      <c r="P745">
        <v>2178.29</v>
      </c>
      <c r="Q745">
        <v>2147.58</v>
      </c>
      <c r="R745" t="s">
        <v>50</v>
      </c>
      <c r="S745">
        <v>9</v>
      </c>
      <c r="T745" t="s">
        <v>494</v>
      </c>
      <c r="U745" s="4">
        <v>-4837</v>
      </c>
      <c r="V745" t="s">
        <v>209</v>
      </c>
      <c r="W745" t="s">
        <v>49</v>
      </c>
      <c r="X745" s="1">
        <v>42957.593622685185</v>
      </c>
      <c r="Y745">
        <v>170.15</v>
      </c>
      <c r="Z745">
        <v>2182.8701171875</v>
      </c>
      <c r="AA745">
        <v>2044.9740991210899</v>
      </c>
      <c r="AB745">
        <v>11.390000343322701</v>
      </c>
      <c r="AC745" t="s">
        <v>494</v>
      </c>
      <c r="AD745" t="s">
        <v>494</v>
      </c>
      <c r="AE745">
        <v>1</v>
      </c>
      <c r="AF745">
        <v>-2.1012366249999999</v>
      </c>
      <c r="AG745" t="s">
        <v>494</v>
      </c>
      <c r="AH745" t="s">
        <v>494</v>
      </c>
      <c r="AI745" s="2">
        <v>42587</v>
      </c>
      <c r="AJ745" s="2">
        <v>42587</v>
      </c>
      <c r="AK745">
        <v>4</v>
      </c>
      <c r="AL745" t="s">
        <v>494</v>
      </c>
      <c r="AM745" t="s">
        <v>494</v>
      </c>
      <c r="AN745" t="s">
        <v>494</v>
      </c>
      <c r="AO745" t="s">
        <v>52</v>
      </c>
      <c r="AP745" t="s">
        <v>494</v>
      </c>
      <c r="AQ745" t="s">
        <v>494</v>
      </c>
      <c r="AR745">
        <v>0.1</v>
      </c>
      <c r="AS745" t="s">
        <v>494</v>
      </c>
      <c r="AT745" t="s">
        <v>48</v>
      </c>
      <c r="AU745" s="1">
        <v>42587.454375000001</v>
      </c>
      <c r="AV745">
        <v>96.72</v>
      </c>
      <c r="AW745">
        <v>2016</v>
      </c>
      <c r="AX745" t="s">
        <v>494</v>
      </c>
      <c r="AY745">
        <v>0.75874689826302699</v>
      </c>
      <c r="AZ745">
        <v>1834.65</v>
      </c>
      <c r="BA745">
        <v>96.72</v>
      </c>
      <c r="BB745">
        <v>50</v>
      </c>
      <c r="BC745">
        <v>25</v>
      </c>
      <c r="BD745">
        <v>0.12</v>
      </c>
      <c r="BE745">
        <v>6.7431669733945404E-2</v>
      </c>
      <c r="BF745" t="s">
        <v>494</v>
      </c>
      <c r="BG745" t="s">
        <v>494</v>
      </c>
      <c r="BH745" t="s">
        <v>136</v>
      </c>
      <c r="BI745" t="s">
        <v>494</v>
      </c>
      <c r="BJ745">
        <v>20.745000000000001</v>
      </c>
      <c r="BK745" t="s">
        <v>494</v>
      </c>
      <c r="BL745" s="1">
        <v>45874.454375000001</v>
      </c>
      <c r="BM745">
        <v>854</v>
      </c>
      <c r="BN745">
        <v>743</v>
      </c>
      <c r="BO745">
        <v>743</v>
      </c>
      <c r="BP745" t="s">
        <v>51</v>
      </c>
      <c r="BQ745" t="s">
        <v>106</v>
      </c>
      <c r="BR745">
        <v>0.13421772800000001</v>
      </c>
      <c r="BS745">
        <v>6</v>
      </c>
      <c r="BT745"/>
      <c r="BU745"/>
      <c r="BV745" s="9" t="str">
        <f>TEXT(Table1[[#This Row],[CLOSE_DATE]],"YYYYMMDD")&amp;TEXT(Table1[[#This Row],[OPEN_DATE]],"YYYYMMDD")&amp;Table1[[#This Row],[SYMBOL]]</f>
        <v>2017081020160805NFLX</v>
      </c>
      <c r="BW745" t="str">
        <f>IFERROR(VLOOKUP(Table1[[#This Row],[Key]],ownlog!$A:$E,MATCH(BW$1,ownlog!$1:$1,0),FALSE),"")</f>
        <v/>
      </c>
      <c r="BX745" t="str">
        <f>IFERROR(VLOOKUP(Table1[[#This Row],[Key]],ownlog!$A:$E,MATCH(BX$1,ownlog!$1:$1,0),FALSE),"")</f>
        <v/>
      </c>
      <c r="BY745" t="str">
        <f>IFERROR(VLOOKUP(Table1[[#This Row],[Key]],ownlog!$A:$E,MATCH(BY$1,ownlog!$1:$1,0),FALSE),"")</f>
        <v/>
      </c>
      <c r="BZ745" t="str">
        <f>IFERROR(VLOOKUP(Table1[[#This Row],[Key]],ownlog!$A:$E,MATCH(BZ$1,ownlog!$1:$1,0),FALSE),"")</f>
        <v/>
      </c>
    </row>
    <row r="746" spans="1:78" x14ac:dyDescent="0.3">
      <c r="A746">
        <v>744</v>
      </c>
      <c r="B746">
        <v>-0.1085</v>
      </c>
      <c r="C746">
        <v>-7.22E-2</v>
      </c>
      <c r="D746" s="1">
        <v>42586</v>
      </c>
      <c r="E746">
        <v>0.29787200000000003</v>
      </c>
      <c r="F746">
        <v>0.43439699999999998</v>
      </c>
      <c r="G746">
        <v>0.26773000000000002</v>
      </c>
      <c r="H746">
        <v>0.99999899999999997</v>
      </c>
      <c r="I746">
        <v>0.30076924999999999</v>
      </c>
      <c r="J746">
        <v>0.47679623428270501</v>
      </c>
      <c r="K746">
        <v>0.275354267729369</v>
      </c>
      <c r="L746">
        <v>3.0141999999999999E-2</v>
      </c>
      <c r="M746">
        <v>0.376075251006037</v>
      </c>
      <c r="N746" s="2">
        <v>42586</v>
      </c>
      <c r="O746">
        <v>2163.79</v>
      </c>
      <c r="P746">
        <v>2178.29</v>
      </c>
      <c r="Q746">
        <v>2147.58</v>
      </c>
      <c r="R746" t="s">
        <v>50</v>
      </c>
      <c r="S746">
        <v>9</v>
      </c>
      <c r="T746" t="s">
        <v>494</v>
      </c>
      <c r="U746" s="4">
        <v>-4837</v>
      </c>
      <c r="V746" t="s">
        <v>209</v>
      </c>
      <c r="W746" t="s">
        <v>49</v>
      </c>
      <c r="X746" s="1">
        <v>43942.458425925928</v>
      </c>
      <c r="Y746">
        <v>428.89</v>
      </c>
      <c r="Z746">
        <v>2182.8701171875</v>
      </c>
      <c r="AA746">
        <v>2044.9740991210899</v>
      </c>
      <c r="AB746">
        <v>11.390000343322701</v>
      </c>
      <c r="AC746" t="s">
        <v>494</v>
      </c>
      <c r="AD746" t="s">
        <v>494</v>
      </c>
      <c r="AE746">
        <v>1</v>
      </c>
      <c r="AF746">
        <v>-2.1919493800000001</v>
      </c>
      <c r="AG746" t="s">
        <v>494</v>
      </c>
      <c r="AH746" t="s">
        <v>494</v>
      </c>
      <c r="AI746" s="2">
        <v>42587</v>
      </c>
      <c r="AJ746" s="2">
        <v>42587</v>
      </c>
      <c r="AK746">
        <v>4</v>
      </c>
      <c r="AL746" t="s">
        <v>494</v>
      </c>
      <c r="AM746" t="s">
        <v>494</v>
      </c>
      <c r="AN746" t="s">
        <v>494</v>
      </c>
      <c r="AO746" t="s">
        <v>52</v>
      </c>
      <c r="AP746" t="s">
        <v>494</v>
      </c>
      <c r="AQ746" t="s">
        <v>494</v>
      </c>
      <c r="AR746">
        <v>0.1</v>
      </c>
      <c r="AS746" t="s">
        <v>494</v>
      </c>
      <c r="AT746" t="s">
        <v>48</v>
      </c>
      <c r="AU746" s="1">
        <v>42587.454375000001</v>
      </c>
      <c r="AV746">
        <v>96.72</v>
      </c>
      <c r="AW746">
        <v>2016</v>
      </c>
      <c r="AX746" t="s">
        <v>494</v>
      </c>
      <c r="AY746">
        <v>3.4335263303005199</v>
      </c>
      <c r="AZ746">
        <v>4981.3599999999997</v>
      </c>
      <c r="BA746">
        <v>96.72</v>
      </c>
      <c r="BB746">
        <v>50</v>
      </c>
      <c r="BC746">
        <v>15</v>
      </c>
      <c r="BD746">
        <v>0.12</v>
      </c>
      <c r="BE746">
        <v>6.7431669733945404E-2</v>
      </c>
      <c r="BF746" t="s">
        <v>494</v>
      </c>
      <c r="BG746" t="s">
        <v>494</v>
      </c>
      <c r="BH746" t="s">
        <v>136</v>
      </c>
      <c r="BI746" t="s">
        <v>494</v>
      </c>
      <c r="BJ746">
        <v>20.745000000000001</v>
      </c>
      <c r="BK746" t="s">
        <v>494</v>
      </c>
      <c r="BL746" s="1">
        <v>45874.454375000001</v>
      </c>
      <c r="BM746">
        <v>1434</v>
      </c>
      <c r="BN746">
        <v>744</v>
      </c>
      <c r="BO746">
        <v>744</v>
      </c>
      <c r="BP746" t="s">
        <v>51</v>
      </c>
      <c r="BQ746" t="s">
        <v>106</v>
      </c>
      <c r="BR746">
        <v>0.13421772800000001</v>
      </c>
      <c r="BS746">
        <v>6</v>
      </c>
      <c r="BT746"/>
      <c r="BU746"/>
      <c r="BV746" s="9" t="str">
        <f>TEXT(Table1[[#This Row],[CLOSE_DATE]],"YYYYMMDD")&amp;TEXT(Table1[[#This Row],[OPEN_DATE]],"YYYYMMDD")&amp;Table1[[#This Row],[SYMBOL]]</f>
        <v>2020042120160805NFLX</v>
      </c>
      <c r="BW746" t="str">
        <f>IFERROR(VLOOKUP(Table1[[#This Row],[Key]],ownlog!$A:$E,MATCH(BW$1,ownlog!$1:$1,0),FALSE),"")</f>
        <v/>
      </c>
      <c r="BX746" t="str">
        <f>IFERROR(VLOOKUP(Table1[[#This Row],[Key]],ownlog!$A:$E,MATCH(BX$1,ownlog!$1:$1,0),FALSE),"")</f>
        <v/>
      </c>
      <c r="BY746" t="str">
        <f>IFERROR(VLOOKUP(Table1[[#This Row],[Key]],ownlog!$A:$E,MATCH(BY$1,ownlog!$1:$1,0),FALSE),"")</f>
        <v/>
      </c>
      <c r="BZ746" t="str">
        <f>IFERROR(VLOOKUP(Table1[[#This Row],[Key]],ownlog!$A:$E,MATCH(BZ$1,ownlog!$1:$1,0),FALSE),"")</f>
        <v/>
      </c>
    </row>
    <row r="747" spans="1:78" x14ac:dyDescent="0.3">
      <c r="A747">
        <v>745</v>
      </c>
      <c r="B747">
        <v>-0.1085</v>
      </c>
      <c r="C747">
        <v>-7.22E-2</v>
      </c>
      <c r="D747" s="1">
        <v>42586</v>
      </c>
      <c r="E747">
        <v>0.29787200000000003</v>
      </c>
      <c r="F747">
        <v>0.43439699999999998</v>
      </c>
      <c r="G747">
        <v>0.26773000000000002</v>
      </c>
      <c r="H747">
        <v>0.99999899999999997</v>
      </c>
      <c r="I747">
        <v>0.30076924999999999</v>
      </c>
      <c r="J747">
        <v>0.47679623428270501</v>
      </c>
      <c r="K747">
        <v>0.275354267729369</v>
      </c>
      <c r="L747">
        <v>3.0141999999999999E-2</v>
      </c>
      <c r="M747">
        <v>0.376075251006037</v>
      </c>
      <c r="N747" s="2">
        <v>42586</v>
      </c>
      <c r="O747">
        <v>2163.79</v>
      </c>
      <c r="P747">
        <v>2178.29</v>
      </c>
      <c r="Q747">
        <v>2147.58</v>
      </c>
      <c r="R747" t="s">
        <v>58</v>
      </c>
      <c r="S747">
        <v>9</v>
      </c>
      <c r="T747" t="s">
        <v>494</v>
      </c>
      <c r="U747" s="4">
        <v>43185.36</v>
      </c>
      <c r="V747" t="s">
        <v>494</v>
      </c>
      <c r="W747" t="s">
        <v>48</v>
      </c>
      <c r="X747" s="1">
        <v>42593.448206018518</v>
      </c>
      <c r="Y747">
        <v>14.69998</v>
      </c>
      <c r="Z747">
        <v>2175.48999023437</v>
      </c>
      <c r="AA747">
        <v>2046.9316992187501</v>
      </c>
      <c r="AB747">
        <v>12.050000190734799</v>
      </c>
      <c r="AC747" t="s">
        <v>494</v>
      </c>
      <c r="AD747" t="s">
        <v>494</v>
      </c>
      <c r="AE747">
        <v>14.64</v>
      </c>
      <c r="AF747">
        <v>-19.141792045999999</v>
      </c>
      <c r="AG747" t="s">
        <v>494</v>
      </c>
      <c r="AH747" t="s">
        <v>494</v>
      </c>
      <c r="AI747" s="2">
        <v>42592</v>
      </c>
      <c r="AJ747" s="2">
        <v>42592</v>
      </c>
      <c r="AK747">
        <v>2</v>
      </c>
      <c r="AL747" t="s">
        <v>494</v>
      </c>
      <c r="AM747" t="s">
        <v>494</v>
      </c>
      <c r="AN747" t="s">
        <v>494</v>
      </c>
      <c r="AO747" t="s">
        <v>52</v>
      </c>
      <c r="AP747" t="s">
        <v>494</v>
      </c>
      <c r="AQ747" t="s">
        <v>494</v>
      </c>
      <c r="AR747">
        <v>0.1</v>
      </c>
      <c r="AS747" t="s">
        <v>494</v>
      </c>
      <c r="AT747" t="s">
        <v>49</v>
      </c>
      <c r="AU747" s="1">
        <v>42592.665046296293</v>
      </c>
      <c r="AV747">
        <v>14.40049</v>
      </c>
      <c r="AW747">
        <v>2016</v>
      </c>
      <c r="AX747" t="s">
        <v>494</v>
      </c>
      <c r="AY747">
        <v>-2.1145113812099402E-2</v>
      </c>
      <c r="AZ747">
        <v>-304.5</v>
      </c>
      <c r="BA747">
        <v>14.4</v>
      </c>
      <c r="BB747">
        <v>3000</v>
      </c>
      <c r="BC747">
        <v>1000</v>
      </c>
      <c r="BD747">
        <v>0.12</v>
      </c>
      <c r="BE747">
        <v>6.2805364275071607E-2</v>
      </c>
      <c r="BF747" t="s">
        <v>494</v>
      </c>
      <c r="BG747" t="s">
        <v>494</v>
      </c>
      <c r="BH747" t="s">
        <v>83</v>
      </c>
      <c r="BI747" t="s">
        <v>494</v>
      </c>
      <c r="BJ747">
        <v>20.745000000000001</v>
      </c>
      <c r="BK747" t="s">
        <v>494</v>
      </c>
      <c r="BL747" s="5">
        <v>0.6650462962962963</v>
      </c>
      <c r="BM747">
        <v>648</v>
      </c>
      <c r="BN747">
        <v>745</v>
      </c>
      <c r="BO747">
        <v>745</v>
      </c>
      <c r="BP747" t="s">
        <v>51</v>
      </c>
      <c r="BQ747" t="s">
        <v>106</v>
      </c>
      <c r="BR747">
        <v>0.13421772800000001</v>
      </c>
      <c r="BS747">
        <v>6</v>
      </c>
      <c r="BT747"/>
      <c r="BU747"/>
      <c r="BV747" s="9" t="str">
        <f>TEXT(Table1[[#This Row],[CLOSE_DATE]],"YYYYMMDD")&amp;TEXT(Table1[[#This Row],[OPEN_DATE]],"YYYYMMDD")&amp;Table1[[#This Row],[SYMBOL]]</f>
        <v>2016081120160810MPEL</v>
      </c>
      <c r="BW747" t="str">
        <f>IFERROR(VLOOKUP(Table1[[#This Row],[Key]],ownlog!$A:$E,MATCH(BW$1,ownlog!$1:$1,0),FALSE),"")</f>
        <v/>
      </c>
      <c r="BX747" t="str">
        <f>IFERROR(VLOOKUP(Table1[[#This Row],[Key]],ownlog!$A:$E,MATCH(BX$1,ownlog!$1:$1,0),FALSE),"")</f>
        <v/>
      </c>
      <c r="BY747" t="str">
        <f>IFERROR(VLOOKUP(Table1[[#This Row],[Key]],ownlog!$A:$E,MATCH(BY$1,ownlog!$1:$1,0),FALSE),"")</f>
        <v/>
      </c>
      <c r="BZ747" t="str">
        <f>IFERROR(VLOOKUP(Table1[[#This Row],[Key]],ownlog!$A:$E,MATCH(BZ$1,ownlog!$1:$1,0),FALSE),"")</f>
        <v/>
      </c>
    </row>
    <row r="748" spans="1:78" x14ac:dyDescent="0.3">
      <c r="A748">
        <v>746</v>
      </c>
      <c r="B748">
        <v>-0.1085</v>
      </c>
      <c r="C748">
        <v>-7.22E-2</v>
      </c>
      <c r="D748" s="1">
        <v>42586</v>
      </c>
      <c r="E748">
        <v>0.29787200000000003</v>
      </c>
      <c r="F748">
        <v>0.43439699999999998</v>
      </c>
      <c r="G748">
        <v>0.26773000000000002</v>
      </c>
      <c r="H748">
        <v>0.99999899999999997</v>
      </c>
      <c r="I748">
        <v>0.30076924999999999</v>
      </c>
      <c r="J748">
        <v>0.47679623428270501</v>
      </c>
      <c r="K748">
        <v>0.275354267729369</v>
      </c>
      <c r="L748">
        <v>3.0141999999999999E-2</v>
      </c>
      <c r="M748">
        <v>0.376075251006037</v>
      </c>
      <c r="N748" s="2">
        <v>42586</v>
      </c>
      <c r="O748">
        <v>2163.79</v>
      </c>
      <c r="P748">
        <v>2178.29</v>
      </c>
      <c r="Q748">
        <v>2147.58</v>
      </c>
      <c r="R748" t="s">
        <v>58</v>
      </c>
      <c r="S748">
        <v>9</v>
      </c>
      <c r="T748" t="s">
        <v>494</v>
      </c>
      <c r="U748" s="4">
        <v>43185.36</v>
      </c>
      <c r="V748" t="s">
        <v>494</v>
      </c>
      <c r="W748" t="s">
        <v>48</v>
      </c>
      <c r="X748" s="1">
        <v>42593.448078703703</v>
      </c>
      <c r="Y748">
        <v>14.689925000000001</v>
      </c>
      <c r="Z748">
        <v>2175.48999023437</v>
      </c>
      <c r="AA748">
        <v>2046.9316992187501</v>
      </c>
      <c r="AB748">
        <v>12.050000190734799</v>
      </c>
      <c r="AC748" t="s">
        <v>494</v>
      </c>
      <c r="AD748" t="s">
        <v>494</v>
      </c>
      <c r="AE748">
        <v>14.64</v>
      </c>
      <c r="AF748">
        <v>-23.441792046</v>
      </c>
      <c r="AG748" t="s">
        <v>494</v>
      </c>
      <c r="AH748" t="s">
        <v>494</v>
      </c>
      <c r="AI748" s="2">
        <v>42592</v>
      </c>
      <c r="AJ748" s="2">
        <v>42592</v>
      </c>
      <c r="AK748">
        <v>2</v>
      </c>
      <c r="AL748" t="s">
        <v>494</v>
      </c>
      <c r="AM748" t="s">
        <v>494</v>
      </c>
      <c r="AN748" t="s">
        <v>494</v>
      </c>
      <c r="AO748" t="s">
        <v>52</v>
      </c>
      <c r="AP748" t="s">
        <v>494</v>
      </c>
      <c r="AQ748" t="s">
        <v>494</v>
      </c>
      <c r="AR748">
        <v>0.1</v>
      </c>
      <c r="AS748" t="s">
        <v>494</v>
      </c>
      <c r="AT748" t="s">
        <v>49</v>
      </c>
      <c r="AU748" s="1">
        <v>42592.665046296293</v>
      </c>
      <c r="AV748">
        <v>14.40049</v>
      </c>
      <c r="AW748">
        <v>2016</v>
      </c>
      <c r="AX748" t="s">
        <v>494</v>
      </c>
      <c r="AY748">
        <v>-2.04437487891037E-2</v>
      </c>
      <c r="AZ748">
        <v>-588.79999999999995</v>
      </c>
      <c r="BA748">
        <v>14.4</v>
      </c>
      <c r="BB748">
        <v>3000</v>
      </c>
      <c r="BC748">
        <v>2000</v>
      </c>
      <c r="BD748">
        <v>0.12</v>
      </c>
      <c r="BE748">
        <v>6.2805364275071607E-2</v>
      </c>
      <c r="BF748" t="s">
        <v>494</v>
      </c>
      <c r="BG748" t="s">
        <v>494</v>
      </c>
      <c r="BH748" t="s">
        <v>83</v>
      </c>
      <c r="BI748" t="s">
        <v>494</v>
      </c>
      <c r="BJ748">
        <v>20.745000000000001</v>
      </c>
      <c r="BK748" t="s">
        <v>494</v>
      </c>
      <c r="BL748" s="5">
        <v>0.6650462962962963</v>
      </c>
      <c r="BM748">
        <v>647</v>
      </c>
      <c r="BN748">
        <v>746</v>
      </c>
      <c r="BO748">
        <v>746</v>
      </c>
      <c r="BP748" t="s">
        <v>51</v>
      </c>
      <c r="BQ748" t="s">
        <v>106</v>
      </c>
      <c r="BR748">
        <v>0.13421772800000001</v>
      </c>
      <c r="BS748">
        <v>6</v>
      </c>
      <c r="BT748"/>
      <c r="BU748"/>
      <c r="BV748" s="9" t="str">
        <f>TEXT(Table1[[#This Row],[CLOSE_DATE]],"YYYYMMDD")&amp;TEXT(Table1[[#This Row],[OPEN_DATE]],"YYYYMMDD")&amp;Table1[[#This Row],[SYMBOL]]</f>
        <v>2016081120160810MPEL</v>
      </c>
      <c r="BW748" t="str">
        <f>IFERROR(VLOOKUP(Table1[[#This Row],[Key]],ownlog!$A:$E,MATCH(BW$1,ownlog!$1:$1,0),FALSE),"")</f>
        <v/>
      </c>
      <c r="BX748" t="str">
        <f>IFERROR(VLOOKUP(Table1[[#This Row],[Key]],ownlog!$A:$E,MATCH(BX$1,ownlog!$1:$1,0),FALSE),"")</f>
        <v/>
      </c>
      <c r="BY748" t="str">
        <f>IFERROR(VLOOKUP(Table1[[#This Row],[Key]],ownlog!$A:$E,MATCH(BY$1,ownlog!$1:$1,0),FALSE),"")</f>
        <v/>
      </c>
      <c r="BZ748" t="str">
        <f>IFERROR(VLOOKUP(Table1[[#This Row],[Key]],ownlog!$A:$E,MATCH(BZ$1,ownlog!$1:$1,0),FALSE),"")</f>
        <v/>
      </c>
    </row>
    <row r="749" spans="1:78" x14ac:dyDescent="0.3">
      <c r="A749">
        <v>747</v>
      </c>
      <c r="B749">
        <v>-0.1085</v>
      </c>
      <c r="C749">
        <v>-7.22E-2</v>
      </c>
      <c r="D749" s="1">
        <v>42586</v>
      </c>
      <c r="E749">
        <v>0.29787200000000003</v>
      </c>
      <c r="F749">
        <v>0.43439699999999998</v>
      </c>
      <c r="G749">
        <v>0.26773000000000002</v>
      </c>
      <c r="H749">
        <v>0.99999899999999997</v>
      </c>
      <c r="I749">
        <v>0.30076924999999999</v>
      </c>
      <c r="J749">
        <v>0.47679623428270501</v>
      </c>
      <c r="K749">
        <v>0.275354267729369</v>
      </c>
      <c r="L749">
        <v>3.0141999999999999E-2</v>
      </c>
      <c r="M749">
        <v>0.376075251006037</v>
      </c>
      <c r="N749" s="2">
        <v>42586</v>
      </c>
      <c r="O749">
        <v>2163.79</v>
      </c>
      <c r="P749">
        <v>2178.29</v>
      </c>
      <c r="Q749">
        <v>2147.58</v>
      </c>
      <c r="R749" t="s">
        <v>58</v>
      </c>
      <c r="S749">
        <v>9</v>
      </c>
      <c r="T749" t="s">
        <v>494</v>
      </c>
      <c r="U749" s="4">
        <v>25254.85</v>
      </c>
      <c r="V749" t="s">
        <v>494</v>
      </c>
      <c r="W749" t="s">
        <v>48</v>
      </c>
      <c r="X749" s="1">
        <v>42593.447893518518</v>
      </c>
      <c r="Y749">
        <v>8.7195</v>
      </c>
      <c r="Z749">
        <v>2175.48999023437</v>
      </c>
      <c r="AA749">
        <v>2046.9316992187501</v>
      </c>
      <c r="AB749">
        <v>12.050000190734799</v>
      </c>
      <c r="AC749" t="s">
        <v>494</v>
      </c>
      <c r="AD749" t="s">
        <v>494</v>
      </c>
      <c r="AE749">
        <v>14.15</v>
      </c>
      <c r="AF749">
        <v>-55.517825125999998</v>
      </c>
      <c r="AG749" t="s">
        <v>494</v>
      </c>
      <c r="AH749" t="s">
        <v>494</v>
      </c>
      <c r="AI749" s="2">
        <v>42592</v>
      </c>
      <c r="AJ749" s="2">
        <v>42592</v>
      </c>
      <c r="AK749">
        <v>2</v>
      </c>
      <c r="AL749" t="s">
        <v>494</v>
      </c>
      <c r="AM749" t="s">
        <v>494</v>
      </c>
      <c r="AN749" t="s">
        <v>494</v>
      </c>
      <c r="AO749" t="s">
        <v>52</v>
      </c>
      <c r="AP749" t="s">
        <v>494</v>
      </c>
      <c r="AQ749" t="s">
        <v>494</v>
      </c>
      <c r="AR749">
        <v>0.1</v>
      </c>
      <c r="AS749" t="s">
        <v>494</v>
      </c>
      <c r="AT749" t="s">
        <v>49</v>
      </c>
      <c r="AU749" s="1">
        <v>42592.665289351855</v>
      </c>
      <c r="AV749">
        <v>8.4204139999999992</v>
      </c>
      <c r="AW749">
        <v>2016</v>
      </c>
      <c r="AX749" t="s">
        <v>494</v>
      </c>
      <c r="AY749">
        <v>-3.6390134736843098E-2</v>
      </c>
      <c r="AZ749">
        <v>-1532.1</v>
      </c>
      <c r="BA749">
        <v>8.423</v>
      </c>
      <c r="BB749">
        <v>3000</v>
      </c>
      <c r="BC749">
        <v>5000</v>
      </c>
      <c r="BD749">
        <v>0.12</v>
      </c>
      <c r="BE749">
        <v>6.2805364275071607E-2</v>
      </c>
      <c r="BF749" t="s">
        <v>494</v>
      </c>
      <c r="BG749" t="s">
        <v>494</v>
      </c>
      <c r="BH749" t="s">
        <v>81</v>
      </c>
      <c r="BI749" t="s">
        <v>494</v>
      </c>
      <c r="BJ749">
        <v>20.745000000000001</v>
      </c>
      <c r="BK749" t="s">
        <v>494</v>
      </c>
      <c r="BL749" s="5">
        <v>0.66634259259259254</v>
      </c>
      <c r="BM749">
        <v>645</v>
      </c>
      <c r="BN749">
        <v>747</v>
      </c>
      <c r="BO749">
        <v>747</v>
      </c>
      <c r="BP749" t="s">
        <v>51</v>
      </c>
      <c r="BQ749" t="s">
        <v>106</v>
      </c>
      <c r="BR749">
        <v>0.13421772800000001</v>
      </c>
      <c r="BS749">
        <v>6</v>
      </c>
      <c r="BT749"/>
      <c r="BU749"/>
      <c r="BV749" s="9" t="str">
        <f>TEXT(Table1[[#This Row],[CLOSE_DATE]],"YYYYMMDD")&amp;TEXT(Table1[[#This Row],[OPEN_DATE]],"YYYYMMDD")&amp;Table1[[#This Row],[SYMBOL]]</f>
        <v>2016081120160810ESV</v>
      </c>
      <c r="BW749" t="str">
        <f>IFERROR(VLOOKUP(Table1[[#This Row],[Key]],ownlog!$A:$E,MATCH(BW$1,ownlog!$1:$1,0),FALSE),"")</f>
        <v/>
      </c>
      <c r="BX749" t="str">
        <f>IFERROR(VLOOKUP(Table1[[#This Row],[Key]],ownlog!$A:$E,MATCH(BX$1,ownlog!$1:$1,0),FALSE),"")</f>
        <v/>
      </c>
      <c r="BY749" t="str">
        <f>IFERROR(VLOOKUP(Table1[[#This Row],[Key]],ownlog!$A:$E,MATCH(BY$1,ownlog!$1:$1,0),FALSE),"")</f>
        <v/>
      </c>
      <c r="BZ749" t="str">
        <f>IFERROR(VLOOKUP(Table1[[#This Row],[Key]],ownlog!$A:$E,MATCH(BZ$1,ownlog!$1:$1,0),FALSE),"")</f>
        <v/>
      </c>
    </row>
    <row r="750" spans="1:78" x14ac:dyDescent="0.3">
      <c r="A750">
        <v>748</v>
      </c>
      <c r="B750">
        <v>-0.1085</v>
      </c>
      <c r="C750">
        <v>-7.22E-2</v>
      </c>
      <c r="D750" s="1">
        <v>42586</v>
      </c>
      <c r="E750">
        <v>0.29787200000000003</v>
      </c>
      <c r="F750">
        <v>0.43439699999999998</v>
      </c>
      <c r="G750">
        <v>0.26773000000000002</v>
      </c>
      <c r="H750">
        <v>0.99999899999999997</v>
      </c>
      <c r="I750">
        <v>0.30076924999999999</v>
      </c>
      <c r="J750">
        <v>0.47679623428270501</v>
      </c>
      <c r="K750">
        <v>0.275354267729369</v>
      </c>
      <c r="L750">
        <v>3.0141999999999999E-2</v>
      </c>
      <c r="M750">
        <v>0.376075251006037</v>
      </c>
      <c r="N750" s="2">
        <v>42586</v>
      </c>
      <c r="O750">
        <v>2163.79</v>
      </c>
      <c r="P750">
        <v>2178.29</v>
      </c>
      <c r="Q750">
        <v>2147.58</v>
      </c>
      <c r="R750" t="s">
        <v>58</v>
      </c>
      <c r="S750">
        <v>9</v>
      </c>
      <c r="T750" t="s">
        <v>494</v>
      </c>
      <c r="U750" s="4">
        <v>40699.21</v>
      </c>
      <c r="V750" t="s">
        <v>494</v>
      </c>
      <c r="W750" t="s">
        <v>48</v>
      </c>
      <c r="X750" s="1">
        <v>42593.448703703703</v>
      </c>
      <c r="Y750">
        <v>13.72</v>
      </c>
      <c r="Z750">
        <v>2175.48999023437</v>
      </c>
      <c r="AA750">
        <v>2046.9316992187501</v>
      </c>
      <c r="AB750">
        <v>12.050000190734799</v>
      </c>
      <c r="AC750" t="s">
        <v>494</v>
      </c>
      <c r="AD750" t="s">
        <v>494</v>
      </c>
      <c r="AE750">
        <v>13.79</v>
      </c>
      <c r="AF750">
        <v>-16.287528357999999</v>
      </c>
      <c r="AG750" t="s">
        <v>494</v>
      </c>
      <c r="AH750" t="s">
        <v>494</v>
      </c>
      <c r="AI750" s="2">
        <v>42592</v>
      </c>
      <c r="AJ750" s="2">
        <v>42592</v>
      </c>
      <c r="AK750">
        <v>2</v>
      </c>
      <c r="AL750" t="s">
        <v>494</v>
      </c>
      <c r="AM750" t="s">
        <v>494</v>
      </c>
      <c r="AN750" t="s">
        <v>494</v>
      </c>
      <c r="AO750" t="s">
        <v>52</v>
      </c>
      <c r="AP750" t="s">
        <v>494</v>
      </c>
      <c r="AQ750" t="s">
        <v>494</v>
      </c>
      <c r="AR750">
        <v>0.1</v>
      </c>
      <c r="AS750" t="s">
        <v>494</v>
      </c>
      <c r="AT750" t="s">
        <v>49</v>
      </c>
      <c r="AU750" s="1">
        <v>42592.665497685186</v>
      </c>
      <c r="AV750">
        <v>13.57077</v>
      </c>
      <c r="AW750">
        <v>2016</v>
      </c>
      <c r="AX750" t="s">
        <v>494</v>
      </c>
      <c r="AY750">
        <v>-1.14216068800812E-2</v>
      </c>
      <c r="AZ750">
        <v>-77.5</v>
      </c>
      <c r="BA750">
        <v>13.571</v>
      </c>
      <c r="BB750">
        <v>3000</v>
      </c>
      <c r="BC750">
        <v>500</v>
      </c>
      <c r="BD750">
        <v>0.12</v>
      </c>
      <c r="BE750">
        <v>6.2805364275071607E-2</v>
      </c>
      <c r="BF750" t="s">
        <v>494</v>
      </c>
      <c r="BG750" t="s">
        <v>494</v>
      </c>
      <c r="BH750" t="s">
        <v>116</v>
      </c>
      <c r="BI750" t="s">
        <v>494</v>
      </c>
      <c r="BJ750">
        <v>20.745000000000001</v>
      </c>
      <c r="BK750" t="s">
        <v>494</v>
      </c>
      <c r="BL750" s="5">
        <v>0.66549768518518515</v>
      </c>
      <c r="BM750">
        <v>651</v>
      </c>
      <c r="BN750">
        <v>750</v>
      </c>
      <c r="BO750">
        <v>748</v>
      </c>
      <c r="BP750" t="s">
        <v>51</v>
      </c>
      <c r="BQ750" t="s">
        <v>106</v>
      </c>
      <c r="BR750">
        <v>0.13421772800000001</v>
      </c>
      <c r="BS750">
        <v>6</v>
      </c>
      <c r="BT750"/>
      <c r="BU750"/>
      <c r="BV750" s="9" t="str">
        <f>TEXT(Table1[[#This Row],[CLOSE_DATE]],"YYYYMMDD")&amp;TEXT(Table1[[#This Row],[OPEN_DATE]],"YYYYMMDD")&amp;Table1[[#This Row],[SYMBOL]]</f>
        <v>2016081120160810RDC</v>
      </c>
      <c r="BW750" t="str">
        <f>IFERROR(VLOOKUP(Table1[[#This Row],[Key]],ownlog!$A:$E,MATCH(BW$1,ownlog!$1:$1,0),FALSE),"")</f>
        <v/>
      </c>
      <c r="BX750" t="str">
        <f>IFERROR(VLOOKUP(Table1[[#This Row],[Key]],ownlog!$A:$E,MATCH(BX$1,ownlog!$1:$1,0),FALSE),"")</f>
        <v/>
      </c>
      <c r="BY750" t="str">
        <f>IFERROR(VLOOKUP(Table1[[#This Row],[Key]],ownlog!$A:$E,MATCH(BY$1,ownlog!$1:$1,0),FALSE),"")</f>
        <v/>
      </c>
      <c r="BZ750" t="str">
        <f>IFERROR(VLOOKUP(Table1[[#This Row],[Key]],ownlog!$A:$E,MATCH(BZ$1,ownlog!$1:$1,0),FALSE),"")</f>
        <v/>
      </c>
    </row>
    <row r="751" spans="1:78" x14ac:dyDescent="0.3">
      <c r="A751">
        <v>749</v>
      </c>
      <c r="B751">
        <v>-0.1085</v>
      </c>
      <c r="C751">
        <v>-7.22E-2</v>
      </c>
      <c r="D751" s="1">
        <v>42586</v>
      </c>
      <c r="E751">
        <v>0.29787200000000003</v>
      </c>
      <c r="F751">
        <v>0.43439699999999998</v>
      </c>
      <c r="G751">
        <v>0.26773000000000002</v>
      </c>
      <c r="H751">
        <v>0.99999899999999997</v>
      </c>
      <c r="I751">
        <v>0.30076924999999999</v>
      </c>
      <c r="J751">
        <v>0.47679623428270501</v>
      </c>
      <c r="K751">
        <v>0.275354267729369</v>
      </c>
      <c r="L751">
        <v>3.0141999999999999E-2</v>
      </c>
      <c r="M751">
        <v>0.376075251006037</v>
      </c>
      <c r="N751" s="2">
        <v>42586</v>
      </c>
      <c r="O751">
        <v>2163.79</v>
      </c>
      <c r="P751">
        <v>2178.29</v>
      </c>
      <c r="Q751">
        <v>2147.58</v>
      </c>
      <c r="R751" t="s">
        <v>58</v>
      </c>
      <c r="S751">
        <v>9</v>
      </c>
      <c r="T751" t="s">
        <v>494</v>
      </c>
      <c r="U751" s="4">
        <v>40699.21</v>
      </c>
      <c r="V751" t="s">
        <v>494</v>
      </c>
      <c r="W751" t="s">
        <v>48</v>
      </c>
      <c r="X751" s="1">
        <v>42593.44835648148</v>
      </c>
      <c r="Y751">
        <v>13.7</v>
      </c>
      <c r="Z751">
        <v>2175.48999023437</v>
      </c>
      <c r="AA751">
        <v>2046.9316992187501</v>
      </c>
      <c r="AB751">
        <v>12.050000190734799</v>
      </c>
      <c r="AC751" t="s">
        <v>494</v>
      </c>
      <c r="AD751" t="s">
        <v>494</v>
      </c>
      <c r="AE751">
        <v>13.79</v>
      </c>
      <c r="AF751">
        <v>-15.107528358</v>
      </c>
      <c r="AG751" t="s">
        <v>494</v>
      </c>
      <c r="AH751" t="s">
        <v>494</v>
      </c>
      <c r="AI751" s="2">
        <v>42592</v>
      </c>
      <c r="AJ751" s="2">
        <v>42592</v>
      </c>
      <c r="AK751">
        <v>2</v>
      </c>
      <c r="AL751" t="s">
        <v>494</v>
      </c>
      <c r="AM751" t="s">
        <v>494</v>
      </c>
      <c r="AN751" t="s">
        <v>494</v>
      </c>
      <c r="AO751" t="s">
        <v>52</v>
      </c>
      <c r="AP751" t="s">
        <v>494</v>
      </c>
      <c r="AQ751" t="s">
        <v>494</v>
      </c>
      <c r="AR751">
        <v>0.1</v>
      </c>
      <c r="AS751" t="s">
        <v>494</v>
      </c>
      <c r="AT751" t="s">
        <v>49</v>
      </c>
      <c r="AU751" s="1">
        <v>42592.665497685186</v>
      </c>
      <c r="AV751">
        <v>13.57077</v>
      </c>
      <c r="AW751">
        <v>2016</v>
      </c>
      <c r="AX751" t="s">
        <v>494</v>
      </c>
      <c r="AY751">
        <v>-9.9267975003839593E-3</v>
      </c>
      <c r="AZ751">
        <v>-37.72</v>
      </c>
      <c r="BA751">
        <v>13.571</v>
      </c>
      <c r="BB751">
        <v>3000</v>
      </c>
      <c r="BC751">
        <v>280</v>
      </c>
      <c r="BD751">
        <v>0.12</v>
      </c>
      <c r="BE751">
        <v>6.2805364275071607E-2</v>
      </c>
      <c r="BF751" t="s">
        <v>494</v>
      </c>
      <c r="BG751" t="s">
        <v>494</v>
      </c>
      <c r="BH751" t="s">
        <v>116</v>
      </c>
      <c r="BI751" t="s">
        <v>494</v>
      </c>
      <c r="BJ751">
        <v>20.745000000000001</v>
      </c>
      <c r="BK751" t="s">
        <v>494</v>
      </c>
      <c r="BL751" s="5">
        <v>0.66549768518518515</v>
      </c>
      <c r="BM751">
        <v>649</v>
      </c>
      <c r="BN751">
        <v>748</v>
      </c>
      <c r="BO751">
        <v>749</v>
      </c>
      <c r="BP751" t="s">
        <v>51</v>
      </c>
      <c r="BQ751" t="s">
        <v>106</v>
      </c>
      <c r="BR751">
        <v>0.13421772800000001</v>
      </c>
      <c r="BS751">
        <v>6</v>
      </c>
      <c r="BT751"/>
      <c r="BU751"/>
      <c r="BV751" s="9" t="str">
        <f>TEXT(Table1[[#This Row],[CLOSE_DATE]],"YYYYMMDD")&amp;TEXT(Table1[[#This Row],[OPEN_DATE]],"YYYYMMDD")&amp;Table1[[#This Row],[SYMBOL]]</f>
        <v>2016081120160810RDC</v>
      </c>
      <c r="BW751" t="str">
        <f>IFERROR(VLOOKUP(Table1[[#This Row],[Key]],ownlog!$A:$E,MATCH(BW$1,ownlog!$1:$1,0),FALSE),"")</f>
        <v/>
      </c>
      <c r="BX751" t="str">
        <f>IFERROR(VLOOKUP(Table1[[#This Row],[Key]],ownlog!$A:$E,MATCH(BX$1,ownlog!$1:$1,0),FALSE),"")</f>
        <v/>
      </c>
      <c r="BY751" t="str">
        <f>IFERROR(VLOOKUP(Table1[[#This Row],[Key]],ownlog!$A:$E,MATCH(BY$1,ownlog!$1:$1,0),FALSE),"")</f>
        <v/>
      </c>
      <c r="BZ751" t="str">
        <f>IFERROR(VLOOKUP(Table1[[#This Row],[Key]],ownlog!$A:$E,MATCH(BZ$1,ownlog!$1:$1,0),FALSE),"")</f>
        <v/>
      </c>
    </row>
    <row r="752" spans="1:78" x14ac:dyDescent="0.3">
      <c r="A752">
        <v>750</v>
      </c>
      <c r="B752">
        <v>-0.1085</v>
      </c>
      <c r="C752">
        <v>-7.22E-2</v>
      </c>
      <c r="D752" s="1">
        <v>42586</v>
      </c>
      <c r="E752">
        <v>0.29787200000000003</v>
      </c>
      <c r="F752">
        <v>0.43439699999999998</v>
      </c>
      <c r="G752">
        <v>0.26773000000000002</v>
      </c>
      <c r="H752">
        <v>0.99999899999999997</v>
      </c>
      <c r="I752">
        <v>0.30076924999999999</v>
      </c>
      <c r="J752">
        <v>0.47679623428270501</v>
      </c>
      <c r="K752">
        <v>0.275354267729369</v>
      </c>
      <c r="L752">
        <v>3.0141999999999999E-2</v>
      </c>
      <c r="M752">
        <v>0.376075251006037</v>
      </c>
      <c r="N752" s="2">
        <v>42586</v>
      </c>
      <c r="O752">
        <v>2163.79</v>
      </c>
      <c r="P752">
        <v>2178.29</v>
      </c>
      <c r="Q752">
        <v>2147.58</v>
      </c>
      <c r="R752" t="s">
        <v>58</v>
      </c>
      <c r="S752">
        <v>9</v>
      </c>
      <c r="T752" t="s">
        <v>494</v>
      </c>
      <c r="U752" s="4">
        <v>40699.21</v>
      </c>
      <c r="V752" t="s">
        <v>494</v>
      </c>
      <c r="W752" t="s">
        <v>48</v>
      </c>
      <c r="X752" s="1">
        <v>42593.448796296296</v>
      </c>
      <c r="Y752">
        <v>13.732888372</v>
      </c>
      <c r="Z752">
        <v>2175.48999023437</v>
      </c>
      <c r="AA752">
        <v>2046.9316992187501</v>
      </c>
      <c r="AB752">
        <v>12.050000190734799</v>
      </c>
      <c r="AC752" t="s">
        <v>494</v>
      </c>
      <c r="AD752" t="s">
        <v>494</v>
      </c>
      <c r="AE752">
        <v>13.79</v>
      </c>
      <c r="AF752">
        <v>-22.067528358000001</v>
      </c>
      <c r="AG752" t="s">
        <v>494</v>
      </c>
      <c r="AH752" t="s">
        <v>494</v>
      </c>
      <c r="AI752" s="2">
        <v>42592</v>
      </c>
      <c r="AJ752" s="2">
        <v>42592</v>
      </c>
      <c r="AK752">
        <v>2</v>
      </c>
      <c r="AL752" t="s">
        <v>494</v>
      </c>
      <c r="AM752" t="s">
        <v>494</v>
      </c>
      <c r="AN752" t="s">
        <v>494</v>
      </c>
      <c r="AO752" t="s">
        <v>52</v>
      </c>
      <c r="AP752" t="s">
        <v>494</v>
      </c>
      <c r="AQ752" t="s">
        <v>494</v>
      </c>
      <c r="AR752">
        <v>0.1</v>
      </c>
      <c r="AS752" t="s">
        <v>494</v>
      </c>
      <c r="AT752" t="s">
        <v>49</v>
      </c>
      <c r="AU752" s="1">
        <v>42592.665497685186</v>
      </c>
      <c r="AV752">
        <v>13.57077</v>
      </c>
      <c r="AW752">
        <v>2016</v>
      </c>
      <c r="AX752" t="s">
        <v>494</v>
      </c>
      <c r="AY752">
        <v>-1.21447753877172E-2</v>
      </c>
      <c r="AZ752">
        <v>-283.48</v>
      </c>
      <c r="BA752">
        <v>13.571</v>
      </c>
      <c r="BB752">
        <v>3000</v>
      </c>
      <c r="BC752">
        <v>1720</v>
      </c>
      <c r="BD752">
        <v>0.12</v>
      </c>
      <c r="BE752">
        <v>6.2805364275071607E-2</v>
      </c>
      <c r="BF752" t="s">
        <v>494</v>
      </c>
      <c r="BG752" t="s">
        <v>494</v>
      </c>
      <c r="BH752" t="s">
        <v>116</v>
      </c>
      <c r="BI752" t="s">
        <v>494</v>
      </c>
      <c r="BJ752">
        <v>20.745000000000001</v>
      </c>
      <c r="BK752" t="s">
        <v>494</v>
      </c>
      <c r="BL752" s="5">
        <v>0.66549768518518515</v>
      </c>
      <c r="BM752">
        <v>652</v>
      </c>
      <c r="BN752">
        <v>749</v>
      </c>
      <c r="BO752">
        <v>750</v>
      </c>
      <c r="BP752" t="s">
        <v>51</v>
      </c>
      <c r="BQ752" t="s">
        <v>106</v>
      </c>
      <c r="BR752">
        <v>0.13421772800000001</v>
      </c>
      <c r="BS752">
        <v>6</v>
      </c>
      <c r="BT752"/>
      <c r="BU752"/>
      <c r="BV752" s="9" t="str">
        <f>TEXT(Table1[[#This Row],[CLOSE_DATE]],"YYYYMMDD")&amp;TEXT(Table1[[#This Row],[OPEN_DATE]],"YYYYMMDD")&amp;Table1[[#This Row],[SYMBOL]]</f>
        <v>2016081120160810RDC</v>
      </c>
      <c r="BW752" t="str">
        <f>IFERROR(VLOOKUP(Table1[[#This Row],[Key]],ownlog!$A:$E,MATCH(BW$1,ownlog!$1:$1,0),FALSE),"")</f>
        <v/>
      </c>
      <c r="BX752" t="str">
        <f>IFERROR(VLOOKUP(Table1[[#This Row],[Key]],ownlog!$A:$E,MATCH(BX$1,ownlog!$1:$1,0),FALSE),"")</f>
        <v/>
      </c>
      <c r="BY752" t="str">
        <f>IFERROR(VLOOKUP(Table1[[#This Row],[Key]],ownlog!$A:$E,MATCH(BY$1,ownlog!$1:$1,0),FALSE),"")</f>
        <v/>
      </c>
      <c r="BZ752" t="str">
        <f>IFERROR(VLOOKUP(Table1[[#This Row],[Key]],ownlog!$A:$E,MATCH(BZ$1,ownlog!$1:$1,0),FALSE),"")</f>
        <v/>
      </c>
    </row>
    <row r="753" spans="1:78" x14ac:dyDescent="0.3">
      <c r="A753">
        <v>751</v>
      </c>
      <c r="B753">
        <v>-0.1085</v>
      </c>
      <c r="C753">
        <v>-7.22E-2</v>
      </c>
      <c r="D753" s="1">
        <v>42586</v>
      </c>
      <c r="E753">
        <v>0.29787200000000003</v>
      </c>
      <c r="F753">
        <v>0.43439699999999998</v>
      </c>
      <c r="G753">
        <v>0.26773000000000002</v>
      </c>
      <c r="H753">
        <v>0.99999899999999997</v>
      </c>
      <c r="I753">
        <v>0.30076924999999999</v>
      </c>
      <c r="J753">
        <v>0.47679623428270501</v>
      </c>
      <c r="K753">
        <v>0.275354267729369</v>
      </c>
      <c r="L753">
        <v>3.0141999999999999E-2</v>
      </c>
      <c r="M753">
        <v>0.376075251006037</v>
      </c>
      <c r="N753" s="2">
        <v>42586</v>
      </c>
      <c r="O753">
        <v>2163.79</v>
      </c>
      <c r="P753">
        <v>2178.29</v>
      </c>
      <c r="Q753">
        <v>2147.58</v>
      </c>
      <c r="R753" t="s">
        <v>58</v>
      </c>
      <c r="S753">
        <v>9</v>
      </c>
      <c r="T753" t="s">
        <v>494</v>
      </c>
      <c r="U753" s="4">
        <v>40699.21</v>
      </c>
      <c r="V753" t="s">
        <v>494</v>
      </c>
      <c r="W753" t="s">
        <v>48</v>
      </c>
      <c r="X753" s="1">
        <v>42593.448483796295</v>
      </c>
      <c r="Y753">
        <v>13.71</v>
      </c>
      <c r="Z753">
        <v>2175.48999023437</v>
      </c>
      <c r="AA753">
        <v>2046.9316992187501</v>
      </c>
      <c r="AB753">
        <v>12.050000190734799</v>
      </c>
      <c r="AC753" t="s">
        <v>494</v>
      </c>
      <c r="AD753" t="s">
        <v>494</v>
      </c>
      <c r="AE753">
        <v>13.79</v>
      </c>
      <c r="AF753">
        <v>-16.287528357999999</v>
      </c>
      <c r="AG753" t="s">
        <v>494</v>
      </c>
      <c r="AH753" t="s">
        <v>494</v>
      </c>
      <c r="AI753" s="2">
        <v>42592</v>
      </c>
      <c r="AJ753" s="2">
        <v>42592</v>
      </c>
      <c r="AK753">
        <v>2</v>
      </c>
      <c r="AL753" t="s">
        <v>494</v>
      </c>
      <c r="AM753" t="s">
        <v>494</v>
      </c>
      <c r="AN753" t="s">
        <v>494</v>
      </c>
      <c r="AO753" t="s">
        <v>52</v>
      </c>
      <c r="AP753" t="s">
        <v>494</v>
      </c>
      <c r="AQ753" t="s">
        <v>494</v>
      </c>
      <c r="AR753">
        <v>0.1</v>
      </c>
      <c r="AS753" t="s">
        <v>494</v>
      </c>
      <c r="AT753" t="s">
        <v>49</v>
      </c>
      <c r="AU753" s="1">
        <v>42592.665497685186</v>
      </c>
      <c r="AV753">
        <v>13.57077</v>
      </c>
      <c r="AW753">
        <v>2016</v>
      </c>
      <c r="AX753" t="s">
        <v>494</v>
      </c>
      <c r="AY753">
        <v>-1.06847290168501E-2</v>
      </c>
      <c r="AZ753">
        <v>-72.5</v>
      </c>
      <c r="BA753">
        <v>13.571</v>
      </c>
      <c r="BB753">
        <v>3000</v>
      </c>
      <c r="BC753">
        <v>500</v>
      </c>
      <c r="BD753">
        <v>0.12</v>
      </c>
      <c r="BE753">
        <v>6.2805364275071607E-2</v>
      </c>
      <c r="BF753" t="s">
        <v>494</v>
      </c>
      <c r="BG753" t="s">
        <v>494</v>
      </c>
      <c r="BH753" t="s">
        <v>116</v>
      </c>
      <c r="BI753" t="s">
        <v>494</v>
      </c>
      <c r="BJ753">
        <v>20.745000000000001</v>
      </c>
      <c r="BK753" t="s">
        <v>494</v>
      </c>
      <c r="BL753" s="5">
        <v>0.66549768518518515</v>
      </c>
      <c r="BM753">
        <v>650</v>
      </c>
      <c r="BN753">
        <v>751</v>
      </c>
      <c r="BO753">
        <v>751</v>
      </c>
      <c r="BP753" t="s">
        <v>51</v>
      </c>
      <c r="BQ753" t="s">
        <v>106</v>
      </c>
      <c r="BR753">
        <v>0.13421772800000001</v>
      </c>
      <c r="BS753">
        <v>6</v>
      </c>
      <c r="BT753"/>
      <c r="BU753"/>
      <c r="BV753" s="9" t="str">
        <f>TEXT(Table1[[#This Row],[CLOSE_DATE]],"YYYYMMDD")&amp;TEXT(Table1[[#This Row],[OPEN_DATE]],"YYYYMMDD")&amp;Table1[[#This Row],[SYMBOL]]</f>
        <v>2016081120160810RDC</v>
      </c>
      <c r="BW753" t="str">
        <f>IFERROR(VLOOKUP(Table1[[#This Row],[Key]],ownlog!$A:$E,MATCH(BW$1,ownlog!$1:$1,0),FALSE),"")</f>
        <v/>
      </c>
      <c r="BX753" t="str">
        <f>IFERROR(VLOOKUP(Table1[[#This Row],[Key]],ownlog!$A:$E,MATCH(BX$1,ownlog!$1:$1,0),FALSE),"")</f>
        <v/>
      </c>
      <c r="BY753" t="str">
        <f>IFERROR(VLOOKUP(Table1[[#This Row],[Key]],ownlog!$A:$E,MATCH(BY$1,ownlog!$1:$1,0),FALSE),"")</f>
        <v/>
      </c>
      <c r="BZ753" t="str">
        <f>IFERROR(VLOOKUP(Table1[[#This Row],[Key]],ownlog!$A:$E,MATCH(BZ$1,ownlog!$1:$1,0),FALSE),"")</f>
        <v/>
      </c>
    </row>
    <row r="754" spans="1:78" x14ac:dyDescent="0.3">
      <c r="A754">
        <v>752</v>
      </c>
      <c r="B754">
        <v>-0.1085</v>
      </c>
      <c r="C754">
        <v>-7.22E-2</v>
      </c>
      <c r="D754" s="1">
        <v>42586</v>
      </c>
      <c r="E754">
        <v>0.29787200000000003</v>
      </c>
      <c r="F754">
        <v>0.43439699999999998</v>
      </c>
      <c r="G754">
        <v>0.26773000000000002</v>
      </c>
      <c r="H754">
        <v>0.99999899999999997</v>
      </c>
      <c r="I754">
        <v>0.30076924999999999</v>
      </c>
      <c r="J754">
        <v>0.47679623428270501</v>
      </c>
      <c r="K754">
        <v>0.275354267729369</v>
      </c>
      <c r="L754">
        <v>3.0141999999999999E-2</v>
      </c>
      <c r="M754">
        <v>0.376075251006037</v>
      </c>
      <c r="N754" s="2">
        <v>42586</v>
      </c>
      <c r="O754">
        <v>2163.79</v>
      </c>
      <c r="P754">
        <v>2178.29</v>
      </c>
      <c r="Q754">
        <v>2147.58</v>
      </c>
      <c r="R754" t="s">
        <v>58</v>
      </c>
      <c r="S754">
        <v>9</v>
      </c>
      <c r="T754" t="s">
        <v>494</v>
      </c>
      <c r="U754" s="4">
        <v>25254.85</v>
      </c>
      <c r="V754" t="s">
        <v>494</v>
      </c>
      <c r="W754" t="s">
        <v>48</v>
      </c>
      <c r="X754" s="1">
        <v>42593.447893518518</v>
      </c>
      <c r="Y754">
        <v>8.7195</v>
      </c>
      <c r="Z754">
        <v>2175.48999023437</v>
      </c>
      <c r="AA754">
        <v>2046.9316992187501</v>
      </c>
      <c r="AB754">
        <v>12.050000190734799</v>
      </c>
      <c r="AC754" t="s">
        <v>494</v>
      </c>
      <c r="AD754" t="s">
        <v>494</v>
      </c>
      <c r="AE754">
        <v>14.15</v>
      </c>
      <c r="AF754">
        <v>-46.250865072000003</v>
      </c>
      <c r="AG754" t="s">
        <v>494</v>
      </c>
      <c r="AH754" t="s">
        <v>494</v>
      </c>
      <c r="AI754" s="2">
        <v>42592</v>
      </c>
      <c r="AJ754" s="2">
        <v>42592</v>
      </c>
      <c r="AK754">
        <v>2</v>
      </c>
      <c r="AL754" t="s">
        <v>494</v>
      </c>
      <c r="AM754" t="s">
        <v>494</v>
      </c>
      <c r="AN754" t="s">
        <v>494</v>
      </c>
      <c r="AO754" t="s">
        <v>52</v>
      </c>
      <c r="AP754" t="s">
        <v>494</v>
      </c>
      <c r="AQ754" t="s">
        <v>494</v>
      </c>
      <c r="AR754">
        <v>0.1</v>
      </c>
      <c r="AS754" t="s">
        <v>494</v>
      </c>
      <c r="AT754" t="s">
        <v>49</v>
      </c>
      <c r="AU754" s="1">
        <v>42592.666331018518</v>
      </c>
      <c r="AV754">
        <v>8.4230133330000001</v>
      </c>
      <c r="AW754">
        <v>2016</v>
      </c>
      <c r="AX754" t="s">
        <v>494</v>
      </c>
      <c r="AY754">
        <v>-3.6887036469802001E-2</v>
      </c>
      <c r="AZ754">
        <v>-932.1</v>
      </c>
      <c r="BA754">
        <v>8.423</v>
      </c>
      <c r="BB754">
        <v>3000</v>
      </c>
      <c r="BC754">
        <v>3000</v>
      </c>
      <c r="BD754">
        <v>0.12</v>
      </c>
      <c r="BE754">
        <v>6.2805364275071607E-2</v>
      </c>
      <c r="BF754" t="s">
        <v>494</v>
      </c>
      <c r="BG754" t="s">
        <v>494</v>
      </c>
      <c r="BH754" t="s">
        <v>81</v>
      </c>
      <c r="BI754" t="s">
        <v>494</v>
      </c>
      <c r="BJ754">
        <v>20.745000000000001</v>
      </c>
      <c r="BK754" t="s">
        <v>494</v>
      </c>
      <c r="BL754" s="5">
        <v>0.66634259259259254</v>
      </c>
      <c r="BM754">
        <v>646</v>
      </c>
      <c r="BN754">
        <v>752</v>
      </c>
      <c r="BO754">
        <v>752</v>
      </c>
      <c r="BP754" t="s">
        <v>51</v>
      </c>
      <c r="BQ754" t="s">
        <v>106</v>
      </c>
      <c r="BR754">
        <v>0.13421772800000001</v>
      </c>
      <c r="BS754">
        <v>6</v>
      </c>
      <c r="BT754"/>
      <c r="BU754"/>
      <c r="BV754" s="9" t="str">
        <f>TEXT(Table1[[#This Row],[CLOSE_DATE]],"YYYYMMDD")&amp;TEXT(Table1[[#This Row],[OPEN_DATE]],"YYYYMMDD")&amp;Table1[[#This Row],[SYMBOL]]</f>
        <v>2016081120160810ESV</v>
      </c>
      <c r="BW754" t="str">
        <f>IFERROR(VLOOKUP(Table1[[#This Row],[Key]],ownlog!$A:$E,MATCH(BW$1,ownlog!$1:$1,0),FALSE),"")</f>
        <v/>
      </c>
      <c r="BX754" t="str">
        <f>IFERROR(VLOOKUP(Table1[[#This Row],[Key]],ownlog!$A:$E,MATCH(BX$1,ownlog!$1:$1,0),FALSE),"")</f>
        <v/>
      </c>
      <c r="BY754" t="str">
        <f>IFERROR(VLOOKUP(Table1[[#This Row],[Key]],ownlog!$A:$E,MATCH(BY$1,ownlog!$1:$1,0),FALSE),"")</f>
        <v/>
      </c>
      <c r="BZ754" t="str">
        <f>IFERROR(VLOOKUP(Table1[[#This Row],[Key]],ownlog!$A:$E,MATCH(BZ$1,ownlog!$1:$1,0),FALSE),"")</f>
        <v/>
      </c>
    </row>
    <row r="755" spans="1:78" x14ac:dyDescent="0.3">
      <c r="A755">
        <v>753</v>
      </c>
      <c r="B755">
        <v>-0.1085</v>
      </c>
      <c r="C755">
        <v>-7.22E-2</v>
      </c>
      <c r="D755" s="1">
        <v>42593</v>
      </c>
      <c r="E755">
        <v>0.31292500000000001</v>
      </c>
      <c r="F755">
        <v>0.41950100000000001</v>
      </c>
      <c r="G755">
        <v>0.26757399999999998</v>
      </c>
      <c r="H755">
        <v>1</v>
      </c>
      <c r="I755">
        <v>0.30820087499999999</v>
      </c>
      <c r="J755">
        <v>0.47679623428270501</v>
      </c>
      <c r="K755">
        <v>0.275354267729369</v>
      </c>
      <c r="L755">
        <v>4.5351000000000002E-2</v>
      </c>
      <c r="M755">
        <v>0.376075251006037</v>
      </c>
      <c r="N755" s="2">
        <v>42593</v>
      </c>
      <c r="O755">
        <v>2175.4899999999998</v>
      </c>
      <c r="P755">
        <v>2187.66</v>
      </c>
      <c r="Q755">
        <v>2152.56</v>
      </c>
      <c r="R755" t="s">
        <v>50</v>
      </c>
      <c r="S755">
        <v>9</v>
      </c>
      <c r="T755" t="s">
        <v>494</v>
      </c>
      <c r="U755" s="4">
        <v>-4024.47</v>
      </c>
      <c r="V755" t="s">
        <v>494</v>
      </c>
      <c r="W755" t="s">
        <v>49</v>
      </c>
      <c r="X755" s="1">
        <v>42957.50613425926</v>
      </c>
      <c r="Y755">
        <v>40.140700000000002</v>
      </c>
      <c r="Z755">
        <v>2185.7900390625</v>
      </c>
      <c r="AA755">
        <v>2047.5047497558601</v>
      </c>
      <c r="AB755">
        <v>11.6800003051757</v>
      </c>
      <c r="AC755" t="s">
        <v>494</v>
      </c>
      <c r="AD755" t="s">
        <v>494</v>
      </c>
      <c r="AE755">
        <v>1</v>
      </c>
      <c r="AF755">
        <v>-2.104625017</v>
      </c>
      <c r="AG755" t="s">
        <v>494</v>
      </c>
      <c r="AH755" t="s">
        <v>494</v>
      </c>
      <c r="AI755" s="2">
        <v>42593</v>
      </c>
      <c r="AJ755" s="2">
        <v>42593</v>
      </c>
      <c r="AK755">
        <v>3</v>
      </c>
      <c r="AL755" t="s">
        <v>494</v>
      </c>
      <c r="AM755" t="s">
        <v>494</v>
      </c>
      <c r="AN755" t="s">
        <v>494</v>
      </c>
      <c r="AO755" t="s">
        <v>52</v>
      </c>
      <c r="AP755" t="s">
        <v>494</v>
      </c>
      <c r="AQ755" t="s">
        <v>494</v>
      </c>
      <c r="AR755">
        <v>0.1</v>
      </c>
      <c r="AS755" t="s">
        <v>494</v>
      </c>
      <c r="AT755" t="s">
        <v>48</v>
      </c>
      <c r="AU755" s="1">
        <v>42593.465289351851</v>
      </c>
      <c r="AV755">
        <v>40.234650000000002</v>
      </c>
      <c r="AW755">
        <v>2016</v>
      </c>
      <c r="AX755" t="s">
        <v>494</v>
      </c>
      <c r="AY755">
        <v>-2.51027410453427E-3</v>
      </c>
      <c r="AZ755">
        <v>-10.1</v>
      </c>
      <c r="BA755">
        <v>80.469300000000004</v>
      </c>
      <c r="BB755">
        <v>50</v>
      </c>
      <c r="BC755">
        <v>100</v>
      </c>
      <c r="BD755">
        <v>0.12</v>
      </c>
      <c r="BE755">
        <v>6.7538446161421295E-2</v>
      </c>
      <c r="BF755" t="s">
        <v>494</v>
      </c>
      <c r="BG755" t="s">
        <v>494</v>
      </c>
      <c r="BH755" t="s">
        <v>137</v>
      </c>
      <c r="BI755" t="s">
        <v>494</v>
      </c>
      <c r="BJ755">
        <v>20.745000000000001</v>
      </c>
      <c r="BK755" t="s">
        <v>494</v>
      </c>
      <c r="BL755" s="1">
        <v>45880.465289351851</v>
      </c>
      <c r="BM755">
        <v>812</v>
      </c>
      <c r="BN755">
        <v>753</v>
      </c>
      <c r="BO755">
        <v>753</v>
      </c>
      <c r="BP755" t="s">
        <v>51</v>
      </c>
      <c r="BQ755" t="s">
        <v>494</v>
      </c>
      <c r="BR755">
        <v>0.13421772800000001</v>
      </c>
      <c r="BS755">
        <v>6</v>
      </c>
      <c r="BT755"/>
      <c r="BU755"/>
      <c r="BV755" s="9" t="str">
        <f>TEXT(Table1[[#This Row],[CLOSE_DATE]],"YYYYMMDD")&amp;TEXT(Table1[[#This Row],[OPEN_DATE]],"YYYYMMDD")&amp;Table1[[#This Row],[SYMBOL]]</f>
        <v>2017081020160811BLL</v>
      </c>
      <c r="BW755" t="str">
        <f>IFERROR(VLOOKUP(Table1[[#This Row],[Key]],ownlog!$A:$E,MATCH(BW$1,ownlog!$1:$1,0),FALSE),"")</f>
        <v/>
      </c>
      <c r="BX755" t="str">
        <f>IFERROR(VLOOKUP(Table1[[#This Row],[Key]],ownlog!$A:$E,MATCH(BX$1,ownlog!$1:$1,0),FALSE),"")</f>
        <v/>
      </c>
      <c r="BY755" t="str">
        <f>IFERROR(VLOOKUP(Table1[[#This Row],[Key]],ownlog!$A:$E,MATCH(BY$1,ownlog!$1:$1,0),FALSE),"")</f>
        <v/>
      </c>
      <c r="BZ755" t="str">
        <f>IFERROR(VLOOKUP(Table1[[#This Row],[Key]],ownlog!$A:$E,MATCH(BZ$1,ownlog!$1:$1,0),FALSE),"")</f>
        <v/>
      </c>
    </row>
    <row r="756" spans="1:78" x14ac:dyDescent="0.3">
      <c r="A756">
        <v>754</v>
      </c>
      <c r="B756">
        <v>-0.1085</v>
      </c>
      <c r="C756">
        <v>-7.22E-2</v>
      </c>
      <c r="D756" s="1">
        <v>42593</v>
      </c>
      <c r="E756">
        <v>0.31292500000000001</v>
      </c>
      <c r="F756">
        <v>0.41950100000000001</v>
      </c>
      <c r="G756">
        <v>0.26757399999999998</v>
      </c>
      <c r="H756">
        <v>1</v>
      </c>
      <c r="I756">
        <v>0.30820087499999999</v>
      </c>
      <c r="J756">
        <v>0.47679623428270501</v>
      </c>
      <c r="K756">
        <v>0.275354267729369</v>
      </c>
      <c r="L756">
        <v>4.5351000000000002E-2</v>
      </c>
      <c r="M756">
        <v>0.376075251006037</v>
      </c>
      <c r="N756" s="2">
        <v>42593</v>
      </c>
      <c r="O756">
        <v>2175.4899999999998</v>
      </c>
      <c r="P756">
        <v>2187.66</v>
      </c>
      <c r="Q756">
        <v>2152.56</v>
      </c>
      <c r="R756" t="s">
        <v>50</v>
      </c>
      <c r="S756">
        <v>9</v>
      </c>
      <c r="T756" t="s">
        <v>494</v>
      </c>
      <c r="U756" s="4">
        <v>-6485</v>
      </c>
      <c r="V756" t="s">
        <v>494</v>
      </c>
      <c r="W756" t="s">
        <v>49</v>
      </c>
      <c r="X756" s="1">
        <v>42639.467430555553</v>
      </c>
      <c r="Y756">
        <v>30.140942856999999</v>
      </c>
      <c r="Z756">
        <v>2184.05004882812</v>
      </c>
      <c r="AA756">
        <v>2048.0955505370998</v>
      </c>
      <c r="AB756">
        <v>11.550000190734799</v>
      </c>
      <c r="AC756" t="s">
        <v>494</v>
      </c>
      <c r="AD756" t="s">
        <v>494</v>
      </c>
      <c r="AE756">
        <v>1</v>
      </c>
      <c r="AF756">
        <v>-2.7216253940000001</v>
      </c>
      <c r="AG756" t="s">
        <v>494</v>
      </c>
      <c r="AH756" t="s">
        <v>494</v>
      </c>
      <c r="AI756" s="2">
        <v>42594</v>
      </c>
      <c r="AJ756" s="2">
        <v>42594</v>
      </c>
      <c r="AK756">
        <v>4</v>
      </c>
      <c r="AL756" t="s">
        <v>494</v>
      </c>
      <c r="AM756" t="s">
        <v>494</v>
      </c>
      <c r="AN756" t="s">
        <v>494</v>
      </c>
      <c r="AO756" t="s">
        <v>52</v>
      </c>
      <c r="AP756" t="s">
        <v>494</v>
      </c>
      <c r="AQ756" t="s">
        <v>494</v>
      </c>
      <c r="AR756">
        <v>0.1</v>
      </c>
      <c r="AS756" t="s">
        <v>494</v>
      </c>
      <c r="AT756" t="s">
        <v>48</v>
      </c>
      <c r="AU756" s="1">
        <v>42594.42895833333</v>
      </c>
      <c r="AV756">
        <v>32.42</v>
      </c>
      <c r="AW756">
        <v>2016</v>
      </c>
      <c r="AX756" t="s">
        <v>494</v>
      </c>
      <c r="AY756">
        <v>-7.0592227020357806E-2</v>
      </c>
      <c r="AZ756">
        <v>-457.72</v>
      </c>
      <c r="BA756">
        <v>32.42</v>
      </c>
      <c r="BB756">
        <v>200</v>
      </c>
      <c r="BC756">
        <v>200</v>
      </c>
      <c r="BD756">
        <v>0.12</v>
      </c>
      <c r="BE756">
        <v>6.6380935330561996E-2</v>
      </c>
      <c r="BF756" t="s">
        <v>494</v>
      </c>
      <c r="BG756" t="s">
        <v>494</v>
      </c>
      <c r="BH756" t="s">
        <v>96</v>
      </c>
      <c r="BI756" t="s">
        <v>494</v>
      </c>
      <c r="BJ756">
        <v>20.745000000000001</v>
      </c>
      <c r="BK756" t="s">
        <v>494</v>
      </c>
      <c r="BL756" s="5">
        <v>0.42895833333333333</v>
      </c>
      <c r="BM756">
        <v>672</v>
      </c>
      <c r="BN756">
        <v>754</v>
      </c>
      <c r="BO756">
        <v>754</v>
      </c>
      <c r="BP756" t="s">
        <v>51</v>
      </c>
      <c r="BQ756" t="s">
        <v>106</v>
      </c>
      <c r="BR756">
        <v>0.13421772800000001</v>
      </c>
      <c r="BS756">
        <v>6</v>
      </c>
      <c r="BT756"/>
      <c r="BU756"/>
      <c r="BV756" s="9" t="str">
        <f>TEXT(Table1[[#This Row],[CLOSE_DATE]],"YYYYMMDD")&amp;TEXT(Table1[[#This Row],[OPEN_DATE]],"YYYYMMDD")&amp;Table1[[#This Row],[SYMBOL]]</f>
        <v>2016092620160812KR</v>
      </c>
      <c r="BW756" t="str">
        <f>IFERROR(VLOOKUP(Table1[[#This Row],[Key]],ownlog!$A:$E,MATCH(BW$1,ownlog!$1:$1,0),FALSE),"")</f>
        <v/>
      </c>
      <c r="BX756" t="str">
        <f>IFERROR(VLOOKUP(Table1[[#This Row],[Key]],ownlog!$A:$E,MATCH(BX$1,ownlog!$1:$1,0),FALSE),"")</f>
        <v/>
      </c>
      <c r="BY756" t="str">
        <f>IFERROR(VLOOKUP(Table1[[#This Row],[Key]],ownlog!$A:$E,MATCH(BY$1,ownlog!$1:$1,0),FALSE),"")</f>
        <v/>
      </c>
      <c r="BZ756" t="str">
        <f>IFERROR(VLOOKUP(Table1[[#This Row],[Key]],ownlog!$A:$E,MATCH(BZ$1,ownlog!$1:$1,0),FALSE),"")</f>
        <v/>
      </c>
    </row>
    <row r="757" spans="1:78" x14ac:dyDescent="0.3">
      <c r="A757">
        <v>755</v>
      </c>
      <c r="B757">
        <v>-0.1085</v>
      </c>
      <c r="C757">
        <v>-7.22E-2</v>
      </c>
      <c r="D757" s="1">
        <v>42600</v>
      </c>
      <c r="E757">
        <v>0.35564899999999999</v>
      </c>
      <c r="F757">
        <v>0.38075300000000001</v>
      </c>
      <c r="G757">
        <v>0.263598</v>
      </c>
      <c r="H757">
        <v>1</v>
      </c>
      <c r="I757">
        <v>0.32519487499999999</v>
      </c>
      <c r="J757">
        <v>0.47679623428270501</v>
      </c>
      <c r="K757">
        <v>0.275354267729369</v>
      </c>
      <c r="L757">
        <v>9.2050999999999994E-2</v>
      </c>
      <c r="M757">
        <v>0.376075251006037</v>
      </c>
      <c r="N757" s="2">
        <v>42600</v>
      </c>
      <c r="O757">
        <v>2182.2199999999998</v>
      </c>
      <c r="P757">
        <v>2193.81</v>
      </c>
      <c r="Q757">
        <v>2168.5</v>
      </c>
      <c r="R757" t="s">
        <v>58</v>
      </c>
      <c r="S757">
        <v>9</v>
      </c>
      <c r="T757" t="s">
        <v>494</v>
      </c>
      <c r="U757" s="4">
        <v>9497</v>
      </c>
      <c r="V757" t="s">
        <v>200</v>
      </c>
      <c r="W757" t="s">
        <v>49</v>
      </c>
      <c r="X757" s="1">
        <v>42957.598101851851</v>
      </c>
      <c r="Y757">
        <v>72.960999999999999</v>
      </c>
      <c r="Z757">
        <v>2187.02001953125</v>
      </c>
      <c r="AA757">
        <v>2049.9673986816401</v>
      </c>
      <c r="AB757">
        <v>11.4300003051757</v>
      </c>
      <c r="AC757" t="s">
        <v>494</v>
      </c>
      <c r="AD757" t="s">
        <v>494</v>
      </c>
      <c r="AE757">
        <v>1</v>
      </c>
      <c r="AF757">
        <v>-2.0902199549999998</v>
      </c>
      <c r="AG757" t="s">
        <v>494</v>
      </c>
      <c r="AH757" t="s">
        <v>494</v>
      </c>
      <c r="AI757" s="2">
        <v>41303</v>
      </c>
      <c r="AJ757" s="2">
        <v>42600</v>
      </c>
      <c r="AK757">
        <v>1</v>
      </c>
      <c r="AL757" t="s">
        <v>494</v>
      </c>
      <c r="AM757" t="s">
        <v>494</v>
      </c>
      <c r="AN757" t="s">
        <v>494</v>
      </c>
      <c r="AO757" t="s">
        <v>52</v>
      </c>
      <c r="AP757" t="s">
        <v>494</v>
      </c>
      <c r="AQ757" t="s">
        <v>494</v>
      </c>
      <c r="AR757">
        <v>0.1</v>
      </c>
      <c r="AS757" t="s">
        <v>494</v>
      </c>
      <c r="AT757" t="s">
        <v>48</v>
      </c>
      <c r="AU757" s="1">
        <v>42600.472604166665</v>
      </c>
      <c r="AV757">
        <v>69.397900000000007</v>
      </c>
      <c r="AW757">
        <v>2016</v>
      </c>
      <c r="AX757" t="s">
        <v>494</v>
      </c>
      <c r="AY757">
        <v>5.0984251684849199E-2</v>
      </c>
      <c r="AZ757">
        <v>176.91</v>
      </c>
      <c r="BA757">
        <v>47.49</v>
      </c>
      <c r="BB757">
        <v>200</v>
      </c>
      <c r="BC757">
        <v>50</v>
      </c>
      <c r="BD757">
        <v>0.12</v>
      </c>
      <c r="BE757">
        <v>6.6856000216271499E-2</v>
      </c>
      <c r="BF757" t="s">
        <v>494</v>
      </c>
      <c r="BG757" t="s">
        <v>494</v>
      </c>
      <c r="BH757" t="s">
        <v>138</v>
      </c>
      <c r="BI757" t="s">
        <v>494</v>
      </c>
      <c r="BJ757">
        <v>20.745000000000001</v>
      </c>
      <c r="BK757" t="s">
        <v>494</v>
      </c>
      <c r="BL757" s="3">
        <v>0.66372685185185187</v>
      </c>
      <c r="BM757">
        <v>863</v>
      </c>
      <c r="BN757">
        <v>755</v>
      </c>
      <c r="BO757">
        <v>755</v>
      </c>
      <c r="BP757" t="s">
        <v>51</v>
      </c>
      <c r="BQ757" t="s">
        <v>494</v>
      </c>
      <c r="BR757">
        <v>0.13421772800000001</v>
      </c>
      <c r="BS757">
        <v>6</v>
      </c>
      <c r="BT757"/>
      <c r="BU757"/>
      <c r="BV757" s="9" t="str">
        <f>TEXT(Table1[[#This Row],[CLOSE_DATE]],"YYYYMMDD")&amp;TEXT(Table1[[#This Row],[OPEN_DATE]],"YYYYMMDD")&amp;Table1[[#This Row],[SYMBOL]]</f>
        <v>2017081020160818RMD</v>
      </c>
      <c r="BW757" t="str">
        <f>IFERROR(VLOOKUP(Table1[[#This Row],[Key]],ownlog!$A:$E,MATCH(BW$1,ownlog!$1:$1,0),FALSE),"")</f>
        <v/>
      </c>
      <c r="BX757" t="str">
        <f>IFERROR(VLOOKUP(Table1[[#This Row],[Key]],ownlog!$A:$E,MATCH(BX$1,ownlog!$1:$1,0),FALSE),"")</f>
        <v/>
      </c>
      <c r="BY757" t="str">
        <f>IFERROR(VLOOKUP(Table1[[#This Row],[Key]],ownlog!$A:$E,MATCH(BY$1,ownlog!$1:$1,0),FALSE),"")</f>
        <v/>
      </c>
      <c r="BZ757" t="str">
        <f>IFERROR(VLOOKUP(Table1[[#This Row],[Key]],ownlog!$A:$E,MATCH(BZ$1,ownlog!$1:$1,0),FALSE),"")</f>
        <v/>
      </c>
    </row>
    <row r="758" spans="1:78" x14ac:dyDescent="0.3">
      <c r="A758">
        <v>756</v>
      </c>
      <c r="B758">
        <v>-0.1085</v>
      </c>
      <c r="C758">
        <v>-7.22E-2</v>
      </c>
      <c r="D758" s="1">
        <v>42600</v>
      </c>
      <c r="E758">
        <v>0.35564899999999999</v>
      </c>
      <c r="F758">
        <v>0.38075300000000001</v>
      </c>
      <c r="G758">
        <v>0.263598</v>
      </c>
      <c r="H758">
        <v>1</v>
      </c>
      <c r="I758">
        <v>0.32519487499999999</v>
      </c>
      <c r="J758">
        <v>0.47679623428270501</v>
      </c>
      <c r="K758">
        <v>0.275354267729369</v>
      </c>
      <c r="L758">
        <v>9.2050999999999994E-2</v>
      </c>
      <c r="M758">
        <v>0.376075251006037</v>
      </c>
      <c r="N758" s="2">
        <v>42600</v>
      </c>
      <c r="O758">
        <v>2182.2199999999998</v>
      </c>
      <c r="P758">
        <v>2193.81</v>
      </c>
      <c r="Q758">
        <v>2168.5</v>
      </c>
      <c r="R758" t="s">
        <v>58</v>
      </c>
      <c r="S758">
        <v>9</v>
      </c>
      <c r="T758" t="s">
        <v>494</v>
      </c>
      <c r="U758" s="4">
        <v>9497</v>
      </c>
      <c r="V758" t="s">
        <v>200</v>
      </c>
      <c r="W758" t="s">
        <v>49</v>
      </c>
      <c r="X758" s="1">
        <v>43417.435474537036</v>
      </c>
      <c r="Y758">
        <v>102.75</v>
      </c>
      <c r="Z758">
        <v>2187.02001953125</v>
      </c>
      <c r="AA758">
        <v>2049.9673986816401</v>
      </c>
      <c r="AB758">
        <v>11.4300003051757</v>
      </c>
      <c r="AC758" t="s">
        <v>494</v>
      </c>
      <c r="AD758" t="s">
        <v>494</v>
      </c>
      <c r="AE758">
        <v>1</v>
      </c>
      <c r="AF758">
        <v>-2.0727375000000001</v>
      </c>
      <c r="AG758" t="s">
        <v>494</v>
      </c>
      <c r="AH758" t="s">
        <v>494</v>
      </c>
      <c r="AI758" s="2">
        <v>41303</v>
      </c>
      <c r="AJ758" s="2">
        <v>42600</v>
      </c>
      <c r="AK758">
        <v>1</v>
      </c>
      <c r="AL758" t="s">
        <v>494</v>
      </c>
      <c r="AM758" t="s">
        <v>494</v>
      </c>
      <c r="AN758" t="s">
        <v>494</v>
      </c>
      <c r="AO758" t="s">
        <v>52</v>
      </c>
      <c r="AP758" t="s">
        <v>494</v>
      </c>
      <c r="AQ758" t="s">
        <v>494</v>
      </c>
      <c r="AR758">
        <v>0.1</v>
      </c>
      <c r="AS758" t="s">
        <v>494</v>
      </c>
      <c r="AT758" t="s">
        <v>48</v>
      </c>
      <c r="AU758" s="1">
        <v>42600.472604166665</v>
      </c>
      <c r="AV758">
        <v>69.397900000000007</v>
      </c>
      <c r="AW758">
        <v>2016</v>
      </c>
      <c r="AX758" t="s">
        <v>494</v>
      </c>
      <c r="AY758">
        <v>0.48025372525681598</v>
      </c>
      <c r="AZ758">
        <v>1666.43</v>
      </c>
      <c r="BA758">
        <v>47.49</v>
      </c>
      <c r="BB758">
        <v>200</v>
      </c>
      <c r="BC758">
        <v>50</v>
      </c>
      <c r="BD758">
        <v>0.12</v>
      </c>
      <c r="BE758">
        <v>6.6856000216271499E-2</v>
      </c>
      <c r="BF758" t="s">
        <v>494</v>
      </c>
      <c r="BG758" t="s">
        <v>494</v>
      </c>
      <c r="BH758" t="s">
        <v>138</v>
      </c>
      <c r="BI758" t="s">
        <v>494</v>
      </c>
      <c r="BJ758">
        <v>20.745000000000001</v>
      </c>
      <c r="BK758" t="s">
        <v>494</v>
      </c>
      <c r="BL758" s="3">
        <v>0.66372685185185187</v>
      </c>
      <c r="BM758">
        <v>1001</v>
      </c>
      <c r="BN758">
        <v>756</v>
      </c>
      <c r="BO758">
        <v>756</v>
      </c>
      <c r="BP758" t="s">
        <v>51</v>
      </c>
      <c r="BQ758" t="s">
        <v>494</v>
      </c>
      <c r="BR758">
        <v>0.13421772800000001</v>
      </c>
      <c r="BS758">
        <v>6</v>
      </c>
      <c r="BT758"/>
      <c r="BU758"/>
      <c r="BV758" s="9" t="str">
        <f>TEXT(Table1[[#This Row],[CLOSE_DATE]],"YYYYMMDD")&amp;TEXT(Table1[[#This Row],[OPEN_DATE]],"YYYYMMDD")&amp;Table1[[#This Row],[SYMBOL]]</f>
        <v>2018111320160818RMD</v>
      </c>
      <c r="BW758" t="str">
        <f>IFERROR(VLOOKUP(Table1[[#This Row],[Key]],ownlog!$A:$E,MATCH(BW$1,ownlog!$1:$1,0),FALSE),"")</f>
        <v/>
      </c>
      <c r="BX758" t="str">
        <f>IFERROR(VLOOKUP(Table1[[#This Row],[Key]],ownlog!$A:$E,MATCH(BX$1,ownlog!$1:$1,0),FALSE),"")</f>
        <v/>
      </c>
      <c r="BY758" t="str">
        <f>IFERROR(VLOOKUP(Table1[[#This Row],[Key]],ownlog!$A:$E,MATCH(BY$1,ownlog!$1:$1,0),FALSE),"")</f>
        <v/>
      </c>
      <c r="BZ758" t="str">
        <f>IFERROR(VLOOKUP(Table1[[#This Row],[Key]],ownlog!$A:$E,MATCH(BZ$1,ownlog!$1:$1,0),FALSE),"")</f>
        <v/>
      </c>
    </row>
    <row r="759" spans="1:78" x14ac:dyDescent="0.3">
      <c r="A759">
        <v>757</v>
      </c>
      <c r="B759">
        <v>-0.1085</v>
      </c>
      <c r="C759">
        <v>-7.22E-2</v>
      </c>
      <c r="D759" s="1">
        <v>42600</v>
      </c>
      <c r="E759">
        <v>0.35564899999999999</v>
      </c>
      <c r="F759">
        <v>0.38075300000000001</v>
      </c>
      <c r="G759">
        <v>0.263598</v>
      </c>
      <c r="H759">
        <v>1</v>
      </c>
      <c r="I759">
        <v>0.32519487499999999</v>
      </c>
      <c r="J759">
        <v>0.47679623428270501</v>
      </c>
      <c r="K759">
        <v>0.275354267729369</v>
      </c>
      <c r="L759">
        <v>9.2050999999999994E-2</v>
      </c>
      <c r="M759">
        <v>0.376075251006037</v>
      </c>
      <c r="N759" s="2">
        <v>42600</v>
      </c>
      <c r="O759">
        <v>2182.2199999999998</v>
      </c>
      <c r="P759">
        <v>2193.81</v>
      </c>
      <c r="Q759">
        <v>2168.5</v>
      </c>
      <c r="R759" t="s">
        <v>58</v>
      </c>
      <c r="S759">
        <v>9</v>
      </c>
      <c r="T759" t="s">
        <v>494</v>
      </c>
      <c r="U759" s="4">
        <v>10993.5</v>
      </c>
      <c r="V759" t="s">
        <v>494</v>
      </c>
      <c r="W759" t="s">
        <v>49</v>
      </c>
      <c r="X759" s="1">
        <v>42923.563576388886</v>
      </c>
      <c r="Y759">
        <v>124.4</v>
      </c>
      <c r="Z759">
        <v>2187.02001953125</v>
      </c>
      <c r="AA759">
        <v>2049.9673986816401</v>
      </c>
      <c r="AB759">
        <v>11.4300003051757</v>
      </c>
      <c r="AC759" t="s">
        <v>494</v>
      </c>
      <c r="AD759" t="s">
        <v>494</v>
      </c>
      <c r="AE759">
        <v>2</v>
      </c>
      <c r="AF759">
        <v>-2.0897792000000002</v>
      </c>
      <c r="AG759" t="s">
        <v>494</v>
      </c>
      <c r="AH759" t="s">
        <v>494</v>
      </c>
      <c r="AI759" s="2">
        <v>41197</v>
      </c>
      <c r="AJ759" s="2">
        <v>42600</v>
      </c>
      <c r="AK759">
        <v>0</v>
      </c>
      <c r="AL759" t="s">
        <v>494</v>
      </c>
      <c r="AM759" t="s">
        <v>494</v>
      </c>
      <c r="AN759" t="s">
        <v>494</v>
      </c>
      <c r="AO759" t="s">
        <v>52</v>
      </c>
      <c r="AP759" t="s">
        <v>494</v>
      </c>
      <c r="AQ759" t="s">
        <v>494</v>
      </c>
      <c r="AR759">
        <v>0.1</v>
      </c>
      <c r="AS759" t="s">
        <v>494</v>
      </c>
      <c r="AT759" t="s">
        <v>48</v>
      </c>
      <c r="AU759" s="1">
        <v>42600.472916666666</v>
      </c>
      <c r="AV759">
        <v>168.29</v>
      </c>
      <c r="AW759">
        <v>2016</v>
      </c>
      <c r="AX759" t="s">
        <v>494</v>
      </c>
      <c r="AY759">
        <v>-0.26101570701368598</v>
      </c>
      <c r="AZ759">
        <v>-1317.79</v>
      </c>
      <c r="BA759">
        <v>87.96</v>
      </c>
      <c r="BB759">
        <v>125</v>
      </c>
      <c r="BC759">
        <v>30</v>
      </c>
      <c r="BD759">
        <v>0.12</v>
      </c>
      <c r="BE759">
        <v>6.6856000216271499E-2</v>
      </c>
      <c r="BF759" t="s">
        <v>494</v>
      </c>
      <c r="BG759" t="s">
        <v>494</v>
      </c>
      <c r="BH759" t="s">
        <v>139</v>
      </c>
      <c r="BI759" t="s">
        <v>494</v>
      </c>
      <c r="BJ759">
        <v>20.745000000000001</v>
      </c>
      <c r="BK759" t="s">
        <v>494</v>
      </c>
      <c r="BL759" s="3">
        <v>0.42627314814814815</v>
      </c>
      <c r="BM759">
        <v>775</v>
      </c>
      <c r="BN759">
        <v>757</v>
      </c>
      <c r="BO759">
        <v>757</v>
      </c>
      <c r="BP759" t="s">
        <v>51</v>
      </c>
      <c r="BQ759" t="s">
        <v>494</v>
      </c>
      <c r="BR759">
        <v>0.13421772800000001</v>
      </c>
      <c r="BS759">
        <v>6</v>
      </c>
      <c r="BT759"/>
      <c r="BU759"/>
      <c r="BV759" s="9" t="str">
        <f>TEXT(Table1[[#This Row],[CLOSE_DATE]],"YYYYMMDD")&amp;TEXT(Table1[[#This Row],[OPEN_DATE]],"YYYYMMDD")&amp;Table1[[#This Row],[SYMBOL]]</f>
        <v>2017070720160818BWLD</v>
      </c>
      <c r="BW759" t="str">
        <f>IFERROR(VLOOKUP(Table1[[#This Row],[Key]],ownlog!$A:$E,MATCH(BW$1,ownlog!$1:$1,0),FALSE),"")</f>
        <v/>
      </c>
      <c r="BX759" t="str">
        <f>IFERROR(VLOOKUP(Table1[[#This Row],[Key]],ownlog!$A:$E,MATCH(BX$1,ownlog!$1:$1,0),FALSE),"")</f>
        <v/>
      </c>
      <c r="BY759" t="str">
        <f>IFERROR(VLOOKUP(Table1[[#This Row],[Key]],ownlog!$A:$E,MATCH(BY$1,ownlog!$1:$1,0),FALSE),"")</f>
        <v/>
      </c>
      <c r="BZ759" t="str">
        <f>IFERROR(VLOOKUP(Table1[[#This Row],[Key]],ownlog!$A:$E,MATCH(BZ$1,ownlog!$1:$1,0),FALSE),"")</f>
        <v/>
      </c>
    </row>
    <row r="760" spans="1:78" x14ac:dyDescent="0.3">
      <c r="A760">
        <v>758</v>
      </c>
      <c r="B760">
        <v>-0.1085</v>
      </c>
      <c r="C760">
        <v>-7.22E-2</v>
      </c>
      <c r="D760" s="1">
        <v>42600</v>
      </c>
      <c r="E760">
        <v>0.35564899999999999</v>
      </c>
      <c r="F760">
        <v>0.38075300000000001</v>
      </c>
      <c r="G760">
        <v>0.263598</v>
      </c>
      <c r="H760">
        <v>1</v>
      </c>
      <c r="I760">
        <v>0.32519487499999999</v>
      </c>
      <c r="J760">
        <v>0.47679623428270501</v>
      </c>
      <c r="K760">
        <v>0.275354267729369</v>
      </c>
      <c r="L760">
        <v>9.2050999999999994E-2</v>
      </c>
      <c r="M760">
        <v>0.376075251006037</v>
      </c>
      <c r="N760" s="2">
        <v>42600</v>
      </c>
      <c r="O760">
        <v>2182.2199999999998</v>
      </c>
      <c r="P760">
        <v>2193.81</v>
      </c>
      <c r="Q760">
        <v>2168.5</v>
      </c>
      <c r="R760" t="s">
        <v>494</v>
      </c>
      <c r="S760">
        <v>9</v>
      </c>
      <c r="T760" t="s">
        <v>494</v>
      </c>
      <c r="U760" t="s">
        <v>494</v>
      </c>
      <c r="V760" t="s">
        <v>494</v>
      </c>
      <c r="W760" t="s">
        <v>49</v>
      </c>
      <c r="X760" s="1">
        <v>43579.614837962959</v>
      </c>
      <c r="Y760">
        <v>458.71</v>
      </c>
      <c r="Z760">
        <v>2182.63989257812</v>
      </c>
      <c r="AA760">
        <v>2050.7394482421801</v>
      </c>
      <c r="AB760">
        <v>12.270000457763601</v>
      </c>
      <c r="AC760" t="s">
        <v>494</v>
      </c>
      <c r="AD760" t="s">
        <v>494</v>
      </c>
      <c r="AE760">
        <v>1.31</v>
      </c>
      <c r="AF760">
        <v>-2.1922859400000001</v>
      </c>
      <c r="AG760" t="s">
        <v>494</v>
      </c>
      <c r="AH760" t="s">
        <v>494</v>
      </c>
      <c r="AI760" t="s">
        <v>494</v>
      </c>
      <c r="AJ760" s="2">
        <v>42604</v>
      </c>
      <c r="AK760">
        <v>2</v>
      </c>
      <c r="AL760" t="s">
        <v>494</v>
      </c>
      <c r="AM760" t="s">
        <v>494</v>
      </c>
      <c r="AN760" t="s">
        <v>494</v>
      </c>
      <c r="AO760" t="s">
        <v>494</v>
      </c>
      <c r="AP760" t="s">
        <v>494</v>
      </c>
      <c r="AQ760" t="s">
        <v>494</v>
      </c>
      <c r="AR760">
        <v>0.1</v>
      </c>
      <c r="AS760" t="s">
        <v>494</v>
      </c>
      <c r="AT760" t="s">
        <v>48</v>
      </c>
      <c r="AU760" s="1">
        <v>42604.45925925926</v>
      </c>
      <c r="AV760">
        <v>288.3</v>
      </c>
      <c r="AW760">
        <v>2016</v>
      </c>
      <c r="AX760" t="s">
        <v>494</v>
      </c>
      <c r="AY760">
        <v>0.59067291016302403</v>
      </c>
      <c r="AZ760">
        <v>1702.91</v>
      </c>
      <c r="BA760">
        <v>59.43</v>
      </c>
      <c r="BB760">
        <v>250</v>
      </c>
      <c r="BC760">
        <v>10</v>
      </c>
      <c r="BD760">
        <v>0.12</v>
      </c>
      <c r="BE760">
        <v>6.4318480072637907E-2</v>
      </c>
      <c r="BF760" t="s">
        <v>494</v>
      </c>
      <c r="BG760" t="s">
        <v>494</v>
      </c>
      <c r="BH760" t="s">
        <v>140</v>
      </c>
      <c r="BI760" t="s">
        <v>494</v>
      </c>
      <c r="BJ760">
        <v>20.745000000000001</v>
      </c>
      <c r="BK760" t="s">
        <v>494</v>
      </c>
      <c r="BL760" t="s">
        <v>494</v>
      </c>
      <c r="BM760">
        <v>1173</v>
      </c>
      <c r="BN760">
        <v>758</v>
      </c>
      <c r="BO760">
        <v>758</v>
      </c>
      <c r="BP760" t="s">
        <v>494</v>
      </c>
      <c r="BQ760" t="s">
        <v>494</v>
      </c>
      <c r="BR760">
        <v>0.13421772800000001</v>
      </c>
      <c r="BS760">
        <v>6</v>
      </c>
      <c r="BT760"/>
      <c r="BU760"/>
      <c r="BV760" s="9" t="str">
        <f>TEXT(Table1[[#This Row],[CLOSE_DATE]],"YYYYMMDD")&amp;TEXT(Table1[[#This Row],[OPEN_DATE]],"YYYYMMDD")&amp;Table1[[#This Row],[SYMBOL]]</f>
        <v>2019042420160822SHW</v>
      </c>
      <c r="BW760" t="str">
        <f>IFERROR(VLOOKUP(Table1[[#This Row],[Key]],ownlog!$A:$E,MATCH(BW$1,ownlog!$1:$1,0),FALSE),"")</f>
        <v/>
      </c>
      <c r="BX760" t="str">
        <f>IFERROR(VLOOKUP(Table1[[#This Row],[Key]],ownlog!$A:$E,MATCH(BX$1,ownlog!$1:$1,0),FALSE),"")</f>
        <v/>
      </c>
      <c r="BY760" t="str">
        <f>IFERROR(VLOOKUP(Table1[[#This Row],[Key]],ownlog!$A:$E,MATCH(BY$1,ownlog!$1:$1,0),FALSE),"")</f>
        <v/>
      </c>
      <c r="BZ760" t="str">
        <f>IFERROR(VLOOKUP(Table1[[#This Row],[Key]],ownlog!$A:$E,MATCH(BZ$1,ownlog!$1:$1,0),FALSE),"")</f>
        <v/>
      </c>
    </row>
    <row r="761" spans="1:78" x14ac:dyDescent="0.3">
      <c r="A761">
        <v>759</v>
      </c>
      <c r="B761">
        <v>-0.1085</v>
      </c>
      <c r="C761">
        <v>-7.22E-2</v>
      </c>
      <c r="D761" s="1">
        <v>42600</v>
      </c>
      <c r="E761">
        <v>0.35564899999999999</v>
      </c>
      <c r="F761">
        <v>0.38075300000000001</v>
      </c>
      <c r="G761">
        <v>0.263598</v>
      </c>
      <c r="H761">
        <v>1</v>
      </c>
      <c r="I761">
        <v>0.32519487499999999</v>
      </c>
      <c r="J761">
        <v>0.47679623428270501</v>
      </c>
      <c r="K761">
        <v>0.275354267729369</v>
      </c>
      <c r="L761">
        <v>9.2050999999999994E-2</v>
      </c>
      <c r="M761">
        <v>0.376075251006037</v>
      </c>
      <c r="N761" s="2">
        <v>42600</v>
      </c>
      <c r="O761">
        <v>2182.2199999999998</v>
      </c>
      <c r="P761">
        <v>2193.81</v>
      </c>
      <c r="Q761">
        <v>2168.5</v>
      </c>
      <c r="R761" t="s">
        <v>494</v>
      </c>
      <c r="S761">
        <v>9</v>
      </c>
      <c r="T761" t="s">
        <v>494</v>
      </c>
      <c r="U761" t="s">
        <v>494</v>
      </c>
      <c r="V761" t="s">
        <v>494</v>
      </c>
      <c r="W761" t="s">
        <v>49</v>
      </c>
      <c r="X761" s="1">
        <v>42957.598738425928</v>
      </c>
      <c r="Y761">
        <v>334.61099999999999</v>
      </c>
      <c r="Z761">
        <v>2182.63989257812</v>
      </c>
      <c r="AA761">
        <v>2050.7394482421801</v>
      </c>
      <c r="AB761">
        <v>12.270000457763601</v>
      </c>
      <c r="AC761" t="s">
        <v>494</v>
      </c>
      <c r="AD761" t="s">
        <v>494</v>
      </c>
      <c r="AE761">
        <v>1.31</v>
      </c>
      <c r="AF761">
        <v>-2.0784851409999998</v>
      </c>
      <c r="AG761" t="s">
        <v>494</v>
      </c>
      <c r="AH761" t="s">
        <v>494</v>
      </c>
      <c r="AI761" t="s">
        <v>494</v>
      </c>
      <c r="AJ761" s="2">
        <v>42604</v>
      </c>
      <c r="AK761">
        <v>2</v>
      </c>
      <c r="AL761" t="s">
        <v>494</v>
      </c>
      <c r="AM761" t="s">
        <v>494</v>
      </c>
      <c r="AN761" t="s">
        <v>494</v>
      </c>
      <c r="AO761" t="s">
        <v>494</v>
      </c>
      <c r="AP761" t="s">
        <v>494</v>
      </c>
      <c r="AQ761" t="s">
        <v>494</v>
      </c>
      <c r="AR761">
        <v>0.1</v>
      </c>
      <c r="AS761" t="s">
        <v>494</v>
      </c>
      <c r="AT761" t="s">
        <v>48</v>
      </c>
      <c r="AU761" s="1">
        <v>42604.45925925926</v>
      </c>
      <c r="AV761">
        <v>288.3</v>
      </c>
      <c r="AW761">
        <v>2016</v>
      </c>
      <c r="AX761" t="s">
        <v>494</v>
      </c>
      <c r="AY761">
        <v>0.160256677072493</v>
      </c>
      <c r="AZ761">
        <v>462.02</v>
      </c>
      <c r="BA761">
        <v>59.43</v>
      </c>
      <c r="BB761">
        <v>250</v>
      </c>
      <c r="BC761">
        <v>10</v>
      </c>
      <c r="BD761">
        <v>0.12</v>
      </c>
      <c r="BE761">
        <v>6.4318480072637907E-2</v>
      </c>
      <c r="BF761" t="s">
        <v>494</v>
      </c>
      <c r="BG761" t="s">
        <v>494</v>
      </c>
      <c r="BH761" t="s">
        <v>140</v>
      </c>
      <c r="BI761" t="s">
        <v>494</v>
      </c>
      <c r="BJ761">
        <v>20.745000000000001</v>
      </c>
      <c r="BK761" t="s">
        <v>494</v>
      </c>
      <c r="BL761" t="s">
        <v>494</v>
      </c>
      <c r="BM761">
        <v>866</v>
      </c>
      <c r="BN761">
        <v>759</v>
      </c>
      <c r="BO761">
        <v>759</v>
      </c>
      <c r="BP761" t="s">
        <v>494</v>
      </c>
      <c r="BQ761" t="s">
        <v>494</v>
      </c>
      <c r="BR761">
        <v>0.13421772800000001</v>
      </c>
      <c r="BS761">
        <v>6</v>
      </c>
      <c r="BT761"/>
      <c r="BU761"/>
      <c r="BV761" s="9" t="str">
        <f>TEXT(Table1[[#This Row],[CLOSE_DATE]],"YYYYMMDD")&amp;TEXT(Table1[[#This Row],[OPEN_DATE]],"YYYYMMDD")&amp;Table1[[#This Row],[SYMBOL]]</f>
        <v>2017081020160822SHW</v>
      </c>
      <c r="BW761" t="str">
        <f>IFERROR(VLOOKUP(Table1[[#This Row],[Key]],ownlog!$A:$E,MATCH(BW$1,ownlog!$1:$1,0),FALSE),"")</f>
        <v/>
      </c>
      <c r="BX761" t="str">
        <f>IFERROR(VLOOKUP(Table1[[#This Row],[Key]],ownlog!$A:$E,MATCH(BX$1,ownlog!$1:$1,0),FALSE),"")</f>
        <v/>
      </c>
      <c r="BY761" t="str">
        <f>IFERROR(VLOOKUP(Table1[[#This Row],[Key]],ownlog!$A:$E,MATCH(BY$1,ownlog!$1:$1,0),FALSE),"")</f>
        <v/>
      </c>
      <c r="BZ761" t="str">
        <f>IFERROR(VLOOKUP(Table1[[#This Row],[Key]],ownlog!$A:$E,MATCH(BZ$1,ownlog!$1:$1,0),FALSE),"")</f>
        <v/>
      </c>
    </row>
    <row r="762" spans="1:78" x14ac:dyDescent="0.3">
      <c r="A762">
        <v>760</v>
      </c>
      <c r="B762">
        <v>-0.1085</v>
      </c>
      <c r="C762">
        <v>-7.22E-2</v>
      </c>
      <c r="D762" s="1">
        <v>42600</v>
      </c>
      <c r="E762">
        <v>0.35564899999999999</v>
      </c>
      <c r="F762">
        <v>0.38075300000000001</v>
      </c>
      <c r="G762">
        <v>0.263598</v>
      </c>
      <c r="H762">
        <v>1</v>
      </c>
      <c r="I762">
        <v>0.32519487499999999</v>
      </c>
      <c r="J762">
        <v>0.47679623428270501</v>
      </c>
      <c r="K762">
        <v>0.275354267729369</v>
      </c>
      <c r="L762">
        <v>9.2050999999999994E-2</v>
      </c>
      <c r="M762">
        <v>0.376075251006037</v>
      </c>
      <c r="N762" s="2">
        <v>42600</v>
      </c>
      <c r="O762">
        <v>2182.2199999999998</v>
      </c>
      <c r="P762">
        <v>2193.81</v>
      </c>
      <c r="Q762">
        <v>2168.5</v>
      </c>
      <c r="R762" t="s">
        <v>58</v>
      </c>
      <c r="S762">
        <v>9</v>
      </c>
      <c r="T762" t="s">
        <v>494</v>
      </c>
      <c r="U762" s="4">
        <v>40629.51</v>
      </c>
      <c r="V762" t="s">
        <v>494</v>
      </c>
      <c r="W762" t="s">
        <v>48</v>
      </c>
      <c r="X762" s="1">
        <v>42608.427523148152</v>
      </c>
      <c r="Y762">
        <v>13.3</v>
      </c>
      <c r="Z762">
        <v>2175.43994140625</v>
      </c>
      <c r="AA762">
        <v>2051.5554980468701</v>
      </c>
      <c r="AB762">
        <v>13.449999809265099</v>
      </c>
      <c r="AC762" t="s">
        <v>494</v>
      </c>
      <c r="AD762" t="s">
        <v>494</v>
      </c>
      <c r="AE762">
        <v>14.59</v>
      </c>
      <c r="AF762">
        <v>-30.086033314000002</v>
      </c>
      <c r="AG762" t="s">
        <v>494</v>
      </c>
      <c r="AH762" t="s">
        <v>494</v>
      </c>
      <c r="AI762" s="2">
        <v>42606</v>
      </c>
      <c r="AJ762" s="2">
        <v>42606</v>
      </c>
      <c r="AK762">
        <v>2</v>
      </c>
      <c r="AL762" t="s">
        <v>494</v>
      </c>
      <c r="AM762" t="s">
        <v>494</v>
      </c>
      <c r="AN762" t="s">
        <v>494</v>
      </c>
      <c r="AO762" t="s">
        <v>52</v>
      </c>
      <c r="AP762" t="s">
        <v>494</v>
      </c>
      <c r="AQ762" t="s">
        <v>494</v>
      </c>
      <c r="AR762">
        <v>0.1</v>
      </c>
      <c r="AS762" t="s">
        <v>494</v>
      </c>
      <c r="AT762" t="s">
        <v>49</v>
      </c>
      <c r="AU762" s="1">
        <v>42606.640706018516</v>
      </c>
      <c r="AV762">
        <v>13.110880645</v>
      </c>
      <c r="AW762">
        <v>2016</v>
      </c>
      <c r="AX762" t="s">
        <v>494</v>
      </c>
      <c r="AY762">
        <v>-1.48731427949018E-2</v>
      </c>
      <c r="AZ762">
        <v>-604.5</v>
      </c>
      <c r="BA762">
        <v>13.111000000000001</v>
      </c>
      <c r="BB762">
        <v>3100</v>
      </c>
      <c r="BC762">
        <v>3100</v>
      </c>
      <c r="BD762">
        <v>0.12</v>
      </c>
      <c r="BE762">
        <v>6.03856164151131E-2</v>
      </c>
      <c r="BF762" t="s">
        <v>494</v>
      </c>
      <c r="BG762" t="s">
        <v>494</v>
      </c>
      <c r="BH762" t="s">
        <v>116</v>
      </c>
      <c r="BI762" t="s">
        <v>494</v>
      </c>
      <c r="BJ762">
        <v>20.745000000000001</v>
      </c>
      <c r="BK762" t="s">
        <v>494</v>
      </c>
      <c r="BL762" s="5">
        <v>0.64070601851851849</v>
      </c>
      <c r="BM762">
        <v>661</v>
      </c>
      <c r="BN762">
        <v>760</v>
      </c>
      <c r="BO762">
        <v>760</v>
      </c>
      <c r="BP762" t="s">
        <v>51</v>
      </c>
      <c r="BQ762" t="s">
        <v>106</v>
      </c>
      <c r="BR762">
        <v>0.13421772800000001</v>
      </c>
      <c r="BS762">
        <v>6</v>
      </c>
      <c r="BT762"/>
      <c r="BU762"/>
      <c r="BV762" s="9" t="str">
        <f>TEXT(Table1[[#This Row],[CLOSE_DATE]],"YYYYMMDD")&amp;TEXT(Table1[[#This Row],[OPEN_DATE]],"YYYYMMDD")&amp;Table1[[#This Row],[SYMBOL]]</f>
        <v>2016082620160824RDC</v>
      </c>
      <c r="BW762" t="str">
        <f>IFERROR(VLOOKUP(Table1[[#This Row],[Key]],ownlog!$A:$E,MATCH(BW$1,ownlog!$1:$1,0),FALSE),"")</f>
        <v/>
      </c>
      <c r="BX762" t="str">
        <f>IFERROR(VLOOKUP(Table1[[#This Row],[Key]],ownlog!$A:$E,MATCH(BX$1,ownlog!$1:$1,0),FALSE),"")</f>
        <v/>
      </c>
      <c r="BY762" t="str">
        <f>IFERROR(VLOOKUP(Table1[[#This Row],[Key]],ownlog!$A:$E,MATCH(BY$1,ownlog!$1:$1,0),FALSE),"")</f>
        <v/>
      </c>
      <c r="BZ762" t="str">
        <f>IFERROR(VLOOKUP(Table1[[#This Row],[Key]],ownlog!$A:$E,MATCH(BZ$1,ownlog!$1:$1,0),FALSE),"")</f>
        <v/>
      </c>
    </row>
    <row r="763" spans="1:78" x14ac:dyDescent="0.3">
      <c r="A763">
        <v>761</v>
      </c>
      <c r="B763">
        <v>-0.1085</v>
      </c>
      <c r="C763">
        <v>-7.22E-2</v>
      </c>
      <c r="D763" s="1">
        <v>42600</v>
      </c>
      <c r="E763">
        <v>0.35564899999999999</v>
      </c>
      <c r="F763">
        <v>0.38075300000000001</v>
      </c>
      <c r="G763">
        <v>0.263598</v>
      </c>
      <c r="H763">
        <v>1</v>
      </c>
      <c r="I763">
        <v>0.32519487499999999</v>
      </c>
      <c r="J763">
        <v>0.47679623428270501</v>
      </c>
      <c r="K763">
        <v>0.275354267729369</v>
      </c>
      <c r="L763">
        <v>9.2050999999999994E-2</v>
      </c>
      <c r="M763">
        <v>0.376075251006037</v>
      </c>
      <c r="N763" s="2">
        <v>42600</v>
      </c>
      <c r="O763">
        <v>2182.2199999999998</v>
      </c>
      <c r="P763">
        <v>2193.81</v>
      </c>
      <c r="Q763">
        <v>2168.5</v>
      </c>
      <c r="R763" t="s">
        <v>58</v>
      </c>
      <c r="S763">
        <v>9</v>
      </c>
      <c r="T763" t="s">
        <v>494</v>
      </c>
      <c r="U763" s="4">
        <v>38695.160000000003</v>
      </c>
      <c r="V763" t="s">
        <v>200</v>
      </c>
      <c r="W763" t="s">
        <v>48</v>
      </c>
      <c r="X763" s="1">
        <v>42608.427812499998</v>
      </c>
      <c r="Y763">
        <v>11.259308571</v>
      </c>
      <c r="Z763">
        <v>2175.43994140625</v>
      </c>
      <c r="AA763">
        <v>2051.5554980468701</v>
      </c>
      <c r="AB763">
        <v>13.449999809265099</v>
      </c>
      <c r="AC763" t="s">
        <v>494</v>
      </c>
      <c r="AD763" t="s">
        <v>494</v>
      </c>
      <c r="AE763">
        <v>18.34</v>
      </c>
      <c r="AF763">
        <v>-33.443943400000002</v>
      </c>
      <c r="AG763" t="s">
        <v>494</v>
      </c>
      <c r="AH763" t="s">
        <v>494</v>
      </c>
      <c r="AI763" s="2">
        <v>42606</v>
      </c>
      <c r="AJ763" s="2">
        <v>42606</v>
      </c>
      <c r="AK763">
        <v>2</v>
      </c>
      <c r="AL763" t="s">
        <v>494</v>
      </c>
      <c r="AM763" t="s">
        <v>494</v>
      </c>
      <c r="AN763" t="s">
        <v>494</v>
      </c>
      <c r="AO763" t="s">
        <v>52</v>
      </c>
      <c r="AP763" t="s">
        <v>494</v>
      </c>
      <c r="AQ763" t="s">
        <v>494</v>
      </c>
      <c r="AR763">
        <v>0.1</v>
      </c>
      <c r="AS763" t="s">
        <v>494</v>
      </c>
      <c r="AT763" t="s">
        <v>49</v>
      </c>
      <c r="AU763" s="1">
        <v>42606.640960648147</v>
      </c>
      <c r="AV763">
        <v>11.060857143</v>
      </c>
      <c r="AW763">
        <v>2016</v>
      </c>
      <c r="AX763" t="s">
        <v>494</v>
      </c>
      <c r="AY763">
        <v>-1.8471831167586099E-2</v>
      </c>
      <c r="AZ763">
        <v>-715.1</v>
      </c>
      <c r="BA763">
        <v>11.061</v>
      </c>
      <c r="BB763">
        <v>3500</v>
      </c>
      <c r="BC763">
        <v>3500</v>
      </c>
      <c r="BD763">
        <v>0.12</v>
      </c>
      <c r="BE763">
        <v>6.03856164151131E-2</v>
      </c>
      <c r="BF763" t="s">
        <v>494</v>
      </c>
      <c r="BG763" t="s">
        <v>494</v>
      </c>
      <c r="BH763" t="s">
        <v>103</v>
      </c>
      <c r="BI763" t="s">
        <v>494</v>
      </c>
      <c r="BJ763">
        <v>20.745000000000001</v>
      </c>
      <c r="BK763" t="s">
        <v>494</v>
      </c>
      <c r="BL763" s="5">
        <v>0.64096064814814813</v>
      </c>
      <c r="BM763">
        <v>662</v>
      </c>
      <c r="BN763">
        <v>761</v>
      </c>
      <c r="BO763">
        <v>761</v>
      </c>
      <c r="BP763" t="s">
        <v>51</v>
      </c>
      <c r="BQ763" t="s">
        <v>106</v>
      </c>
      <c r="BR763">
        <v>0.13421772800000001</v>
      </c>
      <c r="BS763">
        <v>6</v>
      </c>
      <c r="BT763"/>
      <c r="BU763"/>
      <c r="BV763" s="9" t="str">
        <f>TEXT(Table1[[#This Row],[CLOSE_DATE]],"YYYYMMDD")&amp;TEXT(Table1[[#This Row],[OPEN_DATE]],"YYYYMMDD")&amp;Table1[[#This Row],[SYMBOL]]</f>
        <v>2016082620160824FCX</v>
      </c>
      <c r="BW763" t="str">
        <f>IFERROR(VLOOKUP(Table1[[#This Row],[Key]],ownlog!$A:$E,MATCH(BW$1,ownlog!$1:$1,0),FALSE),"")</f>
        <v/>
      </c>
      <c r="BX763" t="str">
        <f>IFERROR(VLOOKUP(Table1[[#This Row],[Key]],ownlog!$A:$E,MATCH(BX$1,ownlog!$1:$1,0),FALSE),"")</f>
        <v/>
      </c>
      <c r="BY763" t="str">
        <f>IFERROR(VLOOKUP(Table1[[#This Row],[Key]],ownlog!$A:$E,MATCH(BY$1,ownlog!$1:$1,0),FALSE),"")</f>
        <v/>
      </c>
      <c r="BZ763" t="str">
        <f>IFERROR(VLOOKUP(Table1[[#This Row],[Key]],ownlog!$A:$E,MATCH(BZ$1,ownlog!$1:$1,0),FALSE),"")</f>
        <v/>
      </c>
    </row>
    <row r="764" spans="1:78" x14ac:dyDescent="0.3">
      <c r="A764">
        <v>762</v>
      </c>
      <c r="B764">
        <v>-0.1085</v>
      </c>
      <c r="C764">
        <v>-7.22E-2</v>
      </c>
      <c r="D764" s="1">
        <v>42600</v>
      </c>
      <c r="E764">
        <v>0.35564899999999999</v>
      </c>
      <c r="F764">
        <v>0.38075300000000001</v>
      </c>
      <c r="G764">
        <v>0.263598</v>
      </c>
      <c r="H764">
        <v>1</v>
      </c>
      <c r="I764">
        <v>0.32519487499999999</v>
      </c>
      <c r="J764">
        <v>0.47679623428270501</v>
      </c>
      <c r="K764">
        <v>0.275354267729369</v>
      </c>
      <c r="L764">
        <v>9.2050999999999994E-2</v>
      </c>
      <c r="M764">
        <v>0.376075251006037</v>
      </c>
      <c r="N764" s="2">
        <v>42600</v>
      </c>
      <c r="O764">
        <v>2182.2199999999998</v>
      </c>
      <c r="P764">
        <v>2193.81</v>
      </c>
      <c r="Q764">
        <v>2168.5</v>
      </c>
      <c r="R764" t="s">
        <v>58</v>
      </c>
      <c r="S764">
        <v>9</v>
      </c>
      <c r="T764" t="s">
        <v>494</v>
      </c>
      <c r="U764" s="4">
        <v>45166.81</v>
      </c>
      <c r="V764" t="s">
        <v>494</v>
      </c>
      <c r="W764" t="s">
        <v>48</v>
      </c>
      <c r="X764" s="1">
        <v>42608.427418981482</v>
      </c>
      <c r="Y764">
        <v>5.7199562500000001</v>
      </c>
      <c r="Z764">
        <v>2175.43994140625</v>
      </c>
      <c r="AA764">
        <v>2051.5554980468701</v>
      </c>
      <c r="AB764">
        <v>13.449999809265099</v>
      </c>
      <c r="AC764" t="s">
        <v>494</v>
      </c>
      <c r="AD764" t="s">
        <v>494</v>
      </c>
      <c r="AE764">
        <v>33.19</v>
      </c>
      <c r="AF764">
        <v>-72.485427361999996</v>
      </c>
      <c r="AG764" t="s">
        <v>494</v>
      </c>
      <c r="AH764" t="s">
        <v>494</v>
      </c>
      <c r="AI764" s="2">
        <v>42606</v>
      </c>
      <c r="AJ764" s="2">
        <v>42606</v>
      </c>
      <c r="AK764">
        <v>2</v>
      </c>
      <c r="AL764" t="s">
        <v>494</v>
      </c>
      <c r="AM764" t="s">
        <v>494</v>
      </c>
      <c r="AN764" t="s">
        <v>494</v>
      </c>
      <c r="AO764" t="s">
        <v>52</v>
      </c>
      <c r="AP764" t="s">
        <v>494</v>
      </c>
      <c r="AQ764" t="s">
        <v>494</v>
      </c>
      <c r="AR764">
        <v>0.1</v>
      </c>
      <c r="AS764" t="s">
        <v>494</v>
      </c>
      <c r="AT764" t="s">
        <v>49</v>
      </c>
      <c r="AU764" s="1">
        <v>42606.641215277778</v>
      </c>
      <c r="AV764">
        <v>5.6503862500000004</v>
      </c>
      <c r="AW764">
        <v>2016</v>
      </c>
      <c r="AX764" t="s">
        <v>494</v>
      </c>
      <c r="AY764">
        <v>-1.3257943206979801E-2</v>
      </c>
      <c r="AZ764">
        <v>-599.29999999999995</v>
      </c>
      <c r="BA764">
        <v>5.65</v>
      </c>
      <c r="BB764">
        <v>8000</v>
      </c>
      <c r="BC764">
        <v>8000</v>
      </c>
      <c r="BD764">
        <v>0.12</v>
      </c>
      <c r="BE764">
        <v>6.03856164151131E-2</v>
      </c>
      <c r="BF764" t="s">
        <v>494</v>
      </c>
      <c r="BG764" t="s">
        <v>494</v>
      </c>
      <c r="BH764" t="s">
        <v>79</v>
      </c>
      <c r="BI764" t="s">
        <v>494</v>
      </c>
      <c r="BJ764">
        <v>20.745000000000001</v>
      </c>
      <c r="BK764" t="s">
        <v>494</v>
      </c>
      <c r="BL764" s="5">
        <v>0.64121527777777776</v>
      </c>
      <c r="BM764">
        <v>660</v>
      </c>
      <c r="BN764">
        <v>762</v>
      </c>
      <c r="BO764">
        <v>762</v>
      </c>
      <c r="BP764" t="s">
        <v>51</v>
      </c>
      <c r="BQ764" t="s">
        <v>106</v>
      </c>
      <c r="BR764">
        <v>0.13421772800000001</v>
      </c>
      <c r="BS764">
        <v>6</v>
      </c>
      <c r="BT764"/>
      <c r="BU764"/>
      <c r="BV764" s="9" t="str">
        <f>TEXT(Table1[[#This Row],[CLOSE_DATE]],"YYYYMMDD")&amp;TEXT(Table1[[#This Row],[OPEN_DATE]],"YYYYMMDD")&amp;Table1[[#This Row],[SYMBOL]]</f>
        <v>2016082620160824VALE</v>
      </c>
      <c r="BW764" t="str">
        <f>IFERROR(VLOOKUP(Table1[[#This Row],[Key]],ownlog!$A:$E,MATCH(BW$1,ownlog!$1:$1,0),FALSE),"")</f>
        <v/>
      </c>
      <c r="BX764" t="str">
        <f>IFERROR(VLOOKUP(Table1[[#This Row],[Key]],ownlog!$A:$E,MATCH(BX$1,ownlog!$1:$1,0),FALSE),"")</f>
        <v/>
      </c>
      <c r="BY764" t="str">
        <f>IFERROR(VLOOKUP(Table1[[#This Row],[Key]],ownlog!$A:$E,MATCH(BY$1,ownlog!$1:$1,0),FALSE),"")</f>
        <v/>
      </c>
      <c r="BZ764" t="str">
        <f>IFERROR(VLOOKUP(Table1[[#This Row],[Key]],ownlog!$A:$E,MATCH(BZ$1,ownlog!$1:$1,0),FALSE),"")</f>
        <v/>
      </c>
    </row>
    <row r="765" spans="1:78" x14ac:dyDescent="0.3">
      <c r="A765">
        <v>763</v>
      </c>
      <c r="B765">
        <v>-0.1085</v>
      </c>
      <c r="C765">
        <v>-7.22E-2</v>
      </c>
      <c r="D765" s="1">
        <v>42600</v>
      </c>
      <c r="E765">
        <v>0.35564899999999999</v>
      </c>
      <c r="F765">
        <v>0.38075300000000001</v>
      </c>
      <c r="G765">
        <v>0.263598</v>
      </c>
      <c r="H765">
        <v>1</v>
      </c>
      <c r="I765">
        <v>0.32519487499999999</v>
      </c>
      <c r="J765">
        <v>0.47679623428270501</v>
      </c>
      <c r="K765">
        <v>0.275354267729369</v>
      </c>
      <c r="L765">
        <v>9.2050999999999994E-2</v>
      </c>
      <c r="M765">
        <v>0.376075251006037</v>
      </c>
      <c r="N765" s="2">
        <v>42600</v>
      </c>
      <c r="O765">
        <v>2182.2199999999998</v>
      </c>
      <c r="P765">
        <v>2193.81</v>
      </c>
      <c r="Q765">
        <v>2168.5</v>
      </c>
      <c r="R765" t="s">
        <v>58</v>
      </c>
      <c r="S765">
        <v>9</v>
      </c>
      <c r="T765" t="s">
        <v>494</v>
      </c>
      <c r="U765" s="4">
        <v>63566.61</v>
      </c>
      <c r="V765" t="s">
        <v>494</v>
      </c>
      <c r="W765" t="s">
        <v>48</v>
      </c>
      <c r="X765" s="1">
        <v>42608.427314814813</v>
      </c>
      <c r="Y765">
        <v>8.0477375000000002</v>
      </c>
      <c r="Z765">
        <v>2175.43994140625</v>
      </c>
      <c r="AA765">
        <v>2051.5554980468701</v>
      </c>
      <c r="AB765">
        <v>13.449999809265099</v>
      </c>
      <c r="AC765" t="s">
        <v>494</v>
      </c>
      <c r="AD765" t="s">
        <v>494</v>
      </c>
      <c r="AE765">
        <v>33.39</v>
      </c>
      <c r="AF765">
        <v>-65.386480000000006</v>
      </c>
      <c r="AG765" t="s">
        <v>494</v>
      </c>
      <c r="AH765" t="s">
        <v>494</v>
      </c>
      <c r="AI765" s="2">
        <v>42606</v>
      </c>
      <c r="AJ765" s="2">
        <v>42606</v>
      </c>
      <c r="AK765">
        <v>2</v>
      </c>
      <c r="AL765" t="s">
        <v>494</v>
      </c>
      <c r="AM765" t="s">
        <v>494</v>
      </c>
      <c r="AN765" t="s">
        <v>494</v>
      </c>
      <c r="AO765" t="s">
        <v>52</v>
      </c>
      <c r="AP765" t="s">
        <v>494</v>
      </c>
      <c r="AQ765" t="s">
        <v>494</v>
      </c>
      <c r="AR765">
        <v>0.1</v>
      </c>
      <c r="AS765" t="s">
        <v>494</v>
      </c>
      <c r="AT765" t="s">
        <v>49</v>
      </c>
      <c r="AU765" s="1">
        <v>42606.64162037037</v>
      </c>
      <c r="AV765">
        <v>7.95</v>
      </c>
      <c r="AW765">
        <v>2016</v>
      </c>
      <c r="AX765" t="s">
        <v>494</v>
      </c>
      <c r="AY765">
        <v>-1.30817610062893E-2</v>
      </c>
      <c r="AZ765">
        <v>-832</v>
      </c>
      <c r="BA765">
        <v>7.95</v>
      </c>
      <c r="BB765">
        <v>8000</v>
      </c>
      <c r="BC765">
        <v>8000</v>
      </c>
      <c r="BD765">
        <v>0.12</v>
      </c>
      <c r="BE765">
        <v>6.03856164151131E-2</v>
      </c>
      <c r="BF765" t="s">
        <v>494</v>
      </c>
      <c r="BG765" t="s">
        <v>494</v>
      </c>
      <c r="BH765" t="s">
        <v>81</v>
      </c>
      <c r="BI765" t="s">
        <v>494</v>
      </c>
      <c r="BJ765">
        <v>20.745000000000001</v>
      </c>
      <c r="BK765" t="s">
        <v>494</v>
      </c>
      <c r="BL765" s="5">
        <v>0.64162037037037034</v>
      </c>
      <c r="BM765">
        <v>659</v>
      </c>
      <c r="BN765">
        <v>763</v>
      </c>
      <c r="BO765">
        <v>763</v>
      </c>
      <c r="BP765" t="s">
        <v>51</v>
      </c>
      <c r="BQ765" t="s">
        <v>106</v>
      </c>
      <c r="BR765">
        <v>0.13421772800000001</v>
      </c>
      <c r="BS765">
        <v>6</v>
      </c>
      <c r="BT765"/>
      <c r="BU765"/>
      <c r="BV765" s="9" t="str">
        <f>TEXT(Table1[[#This Row],[CLOSE_DATE]],"YYYYMMDD")&amp;TEXT(Table1[[#This Row],[OPEN_DATE]],"YYYYMMDD")&amp;Table1[[#This Row],[SYMBOL]]</f>
        <v>2016082620160824ESV</v>
      </c>
      <c r="BW765" t="str">
        <f>IFERROR(VLOOKUP(Table1[[#This Row],[Key]],ownlog!$A:$E,MATCH(BW$1,ownlog!$1:$1,0),FALSE),"")</f>
        <v/>
      </c>
      <c r="BX765" t="str">
        <f>IFERROR(VLOOKUP(Table1[[#This Row],[Key]],ownlog!$A:$E,MATCH(BX$1,ownlog!$1:$1,0),FALSE),"")</f>
        <v/>
      </c>
      <c r="BY765" t="str">
        <f>IFERROR(VLOOKUP(Table1[[#This Row],[Key]],ownlog!$A:$E,MATCH(BY$1,ownlog!$1:$1,0),FALSE),"")</f>
        <v/>
      </c>
      <c r="BZ765" t="str">
        <f>IFERROR(VLOOKUP(Table1[[#This Row],[Key]],ownlog!$A:$E,MATCH(BZ$1,ownlog!$1:$1,0),FALSE),"")</f>
        <v/>
      </c>
    </row>
    <row r="766" spans="1:78" x14ac:dyDescent="0.3">
      <c r="A766">
        <v>764</v>
      </c>
      <c r="B766">
        <v>-0.1085</v>
      </c>
      <c r="C766">
        <v>-7.22E-2</v>
      </c>
      <c r="D766" s="1">
        <v>42600</v>
      </c>
      <c r="E766">
        <v>0.35564899999999999</v>
      </c>
      <c r="F766">
        <v>0.38075300000000001</v>
      </c>
      <c r="G766">
        <v>0.263598</v>
      </c>
      <c r="H766">
        <v>1</v>
      </c>
      <c r="I766">
        <v>0.32519487499999999</v>
      </c>
      <c r="J766">
        <v>0.47679623428270501</v>
      </c>
      <c r="K766">
        <v>0.275354267729369</v>
      </c>
      <c r="L766">
        <v>9.2050999999999994E-2</v>
      </c>
      <c r="M766">
        <v>0.376075251006037</v>
      </c>
      <c r="N766" s="2">
        <v>42600</v>
      </c>
      <c r="O766">
        <v>2182.2199999999998</v>
      </c>
      <c r="P766">
        <v>2193.81</v>
      </c>
      <c r="Q766">
        <v>2168.5</v>
      </c>
      <c r="R766" t="s">
        <v>58</v>
      </c>
      <c r="S766">
        <v>9</v>
      </c>
      <c r="T766" t="s">
        <v>494</v>
      </c>
      <c r="U766" s="4">
        <v>32289.3</v>
      </c>
      <c r="V766" t="s">
        <v>494</v>
      </c>
      <c r="W766" t="s">
        <v>48</v>
      </c>
      <c r="X766" s="1">
        <v>42608.427951388891</v>
      </c>
      <c r="Y766">
        <v>13.119064</v>
      </c>
      <c r="Z766">
        <v>2175.43994140625</v>
      </c>
      <c r="AA766">
        <v>2051.5554980468701</v>
      </c>
      <c r="AB766">
        <v>13.449999809265099</v>
      </c>
      <c r="AC766" t="s">
        <v>494</v>
      </c>
      <c r="AD766" t="s">
        <v>494</v>
      </c>
      <c r="AE766">
        <v>10.7</v>
      </c>
      <c r="AF766">
        <v>-20.704150682000002</v>
      </c>
      <c r="AG766" t="s">
        <v>494</v>
      </c>
      <c r="AH766" t="s">
        <v>494</v>
      </c>
      <c r="AI766" s="2">
        <v>42606</v>
      </c>
      <c r="AJ766" s="2">
        <v>42606</v>
      </c>
      <c r="AK766">
        <v>2</v>
      </c>
      <c r="AL766" t="s">
        <v>494</v>
      </c>
      <c r="AM766" t="s">
        <v>494</v>
      </c>
      <c r="AN766" t="s">
        <v>494</v>
      </c>
      <c r="AO766" t="s">
        <v>52</v>
      </c>
      <c r="AP766" t="s">
        <v>494</v>
      </c>
      <c r="AQ766" t="s">
        <v>494</v>
      </c>
      <c r="AR766">
        <v>0.1</v>
      </c>
      <c r="AS766" t="s">
        <v>494</v>
      </c>
      <c r="AT766" t="s">
        <v>49</v>
      </c>
      <c r="AU766" s="1">
        <v>42606.641979166663</v>
      </c>
      <c r="AV766">
        <v>12.920196000000001</v>
      </c>
      <c r="AW766">
        <v>2016</v>
      </c>
      <c r="AX766" t="s">
        <v>494</v>
      </c>
      <c r="AY766">
        <v>-1.5789234157128799E-2</v>
      </c>
      <c r="AZ766">
        <v>-510</v>
      </c>
      <c r="BA766">
        <v>12.92</v>
      </c>
      <c r="BB766">
        <v>2500</v>
      </c>
      <c r="BC766">
        <v>2500</v>
      </c>
      <c r="BD766">
        <v>0.12</v>
      </c>
      <c r="BE766">
        <v>6.03856164151131E-2</v>
      </c>
      <c r="BF766" t="s">
        <v>494</v>
      </c>
      <c r="BG766" t="s">
        <v>494</v>
      </c>
      <c r="BH766" t="s">
        <v>83</v>
      </c>
      <c r="BI766" t="s">
        <v>494</v>
      </c>
      <c r="BJ766">
        <v>20.745000000000001</v>
      </c>
      <c r="BK766" t="s">
        <v>494</v>
      </c>
      <c r="BL766" s="5">
        <v>0.64197916666666666</v>
      </c>
      <c r="BM766">
        <v>663</v>
      </c>
      <c r="BN766">
        <v>764</v>
      </c>
      <c r="BO766">
        <v>764</v>
      </c>
      <c r="BP766" t="s">
        <v>51</v>
      </c>
      <c r="BQ766" t="s">
        <v>106</v>
      </c>
      <c r="BR766">
        <v>0.13421772800000001</v>
      </c>
      <c r="BS766">
        <v>6</v>
      </c>
      <c r="BT766"/>
      <c r="BU766"/>
      <c r="BV766" s="9" t="str">
        <f>TEXT(Table1[[#This Row],[CLOSE_DATE]],"YYYYMMDD")&amp;TEXT(Table1[[#This Row],[OPEN_DATE]],"YYYYMMDD")&amp;Table1[[#This Row],[SYMBOL]]</f>
        <v>2016082620160824MPEL</v>
      </c>
      <c r="BW766" t="str">
        <f>IFERROR(VLOOKUP(Table1[[#This Row],[Key]],ownlog!$A:$E,MATCH(BW$1,ownlog!$1:$1,0),FALSE),"")</f>
        <v/>
      </c>
      <c r="BX766" t="str">
        <f>IFERROR(VLOOKUP(Table1[[#This Row],[Key]],ownlog!$A:$E,MATCH(BX$1,ownlog!$1:$1,0),FALSE),"")</f>
        <v/>
      </c>
      <c r="BY766" t="str">
        <f>IFERROR(VLOOKUP(Table1[[#This Row],[Key]],ownlog!$A:$E,MATCH(BY$1,ownlog!$1:$1,0),FALSE),"")</f>
        <v/>
      </c>
      <c r="BZ766" t="str">
        <f>IFERROR(VLOOKUP(Table1[[#This Row],[Key]],ownlog!$A:$E,MATCH(BZ$1,ownlog!$1:$1,0),FALSE),"")</f>
        <v/>
      </c>
    </row>
    <row r="767" spans="1:78" x14ac:dyDescent="0.3">
      <c r="A767">
        <v>765</v>
      </c>
      <c r="B767">
        <v>-0.1085</v>
      </c>
      <c r="C767">
        <v>-7.22E-2</v>
      </c>
      <c r="D767" s="1">
        <v>42600</v>
      </c>
      <c r="E767">
        <v>0.35564899999999999</v>
      </c>
      <c r="F767">
        <v>0.38075300000000001</v>
      </c>
      <c r="G767">
        <v>0.263598</v>
      </c>
      <c r="H767">
        <v>1</v>
      </c>
      <c r="I767">
        <v>0.32519487499999999</v>
      </c>
      <c r="J767">
        <v>0.47679623428270501</v>
      </c>
      <c r="K767">
        <v>0.275354267729369</v>
      </c>
      <c r="L767">
        <v>9.2050999999999994E-2</v>
      </c>
      <c r="M767">
        <v>0.376075251006037</v>
      </c>
      <c r="N767" s="2">
        <v>42600</v>
      </c>
      <c r="O767">
        <v>2182.2199999999998</v>
      </c>
      <c r="P767">
        <v>2193.81</v>
      </c>
      <c r="Q767">
        <v>2168.5</v>
      </c>
      <c r="R767" t="s">
        <v>58</v>
      </c>
      <c r="S767">
        <v>9</v>
      </c>
      <c r="T767" t="s">
        <v>494</v>
      </c>
      <c r="U767" s="4">
        <v>20066.509999999998</v>
      </c>
      <c r="V767" t="s">
        <v>494</v>
      </c>
      <c r="W767" t="s">
        <v>48</v>
      </c>
      <c r="X767" s="1">
        <v>42608.428148148145</v>
      </c>
      <c r="Y767">
        <v>26.930666667000001</v>
      </c>
      <c r="Z767">
        <v>2175.43994140625</v>
      </c>
      <c r="AA767">
        <v>2051.5554980468701</v>
      </c>
      <c r="AB767">
        <v>13.449999809265099</v>
      </c>
      <c r="AC767" t="s">
        <v>494</v>
      </c>
      <c r="AD767" t="s">
        <v>494</v>
      </c>
      <c r="AE767">
        <v>3.49</v>
      </c>
      <c r="AF767">
        <v>-7.2375286159999996</v>
      </c>
      <c r="AG767" t="s">
        <v>494</v>
      </c>
      <c r="AH767" t="s">
        <v>494</v>
      </c>
      <c r="AI767" s="2">
        <v>42606</v>
      </c>
      <c r="AJ767" s="2">
        <v>42606</v>
      </c>
      <c r="AK767">
        <v>2</v>
      </c>
      <c r="AL767" t="s">
        <v>494</v>
      </c>
      <c r="AM767" t="s">
        <v>494</v>
      </c>
      <c r="AN767" t="s">
        <v>494</v>
      </c>
      <c r="AO767" t="s">
        <v>52</v>
      </c>
      <c r="AP767" t="s">
        <v>494</v>
      </c>
      <c r="AQ767" t="s">
        <v>494</v>
      </c>
      <c r="AR767">
        <v>0.1</v>
      </c>
      <c r="AS767" t="s">
        <v>494</v>
      </c>
      <c r="AT767" t="s">
        <v>49</v>
      </c>
      <c r="AU767" s="1">
        <v>42606.645011574074</v>
      </c>
      <c r="AV767">
        <v>26.760159999999999</v>
      </c>
      <c r="AW767">
        <v>2016</v>
      </c>
      <c r="AX767" t="s">
        <v>494</v>
      </c>
      <c r="AY767">
        <v>-6.5395722596576396E-3</v>
      </c>
      <c r="AZ767">
        <v>-131.25</v>
      </c>
      <c r="BA767">
        <v>26.76</v>
      </c>
      <c r="BB767">
        <v>750</v>
      </c>
      <c r="BC767">
        <v>750</v>
      </c>
      <c r="BD767">
        <v>0.12</v>
      </c>
      <c r="BE767">
        <v>6.03856164151131E-2</v>
      </c>
      <c r="BF767" t="s">
        <v>494</v>
      </c>
      <c r="BG767" t="s">
        <v>494</v>
      </c>
      <c r="BH767" t="s">
        <v>69</v>
      </c>
      <c r="BI767" t="s">
        <v>494</v>
      </c>
      <c r="BJ767">
        <v>20.745000000000001</v>
      </c>
      <c r="BK767" t="s">
        <v>494</v>
      </c>
      <c r="BL767" s="5">
        <v>0.64501157407407406</v>
      </c>
      <c r="BM767">
        <v>664</v>
      </c>
      <c r="BN767">
        <v>765</v>
      </c>
      <c r="BO767">
        <v>765</v>
      </c>
      <c r="BP767" t="s">
        <v>51</v>
      </c>
      <c r="BQ767" t="s">
        <v>106</v>
      </c>
      <c r="BR767">
        <v>0.13421772800000001</v>
      </c>
      <c r="BS767">
        <v>6</v>
      </c>
      <c r="BT767"/>
      <c r="BU767"/>
      <c r="BV767" s="9" t="str">
        <f>TEXT(Table1[[#This Row],[CLOSE_DATE]],"YYYYMMDD")&amp;TEXT(Table1[[#This Row],[OPEN_DATE]],"YYYYMMDD")&amp;Table1[[#This Row],[SYMBOL]]</f>
        <v>2016082620160824AR</v>
      </c>
      <c r="BW767" t="str">
        <f>IFERROR(VLOOKUP(Table1[[#This Row],[Key]],ownlog!$A:$E,MATCH(BW$1,ownlog!$1:$1,0),FALSE),"")</f>
        <v/>
      </c>
      <c r="BX767" t="str">
        <f>IFERROR(VLOOKUP(Table1[[#This Row],[Key]],ownlog!$A:$E,MATCH(BX$1,ownlog!$1:$1,0),FALSE),"")</f>
        <v/>
      </c>
      <c r="BY767" t="str">
        <f>IFERROR(VLOOKUP(Table1[[#This Row],[Key]],ownlog!$A:$E,MATCH(BY$1,ownlog!$1:$1,0),FALSE),"")</f>
        <v/>
      </c>
      <c r="BZ767" t="str">
        <f>IFERROR(VLOOKUP(Table1[[#This Row],[Key]],ownlog!$A:$E,MATCH(BZ$1,ownlog!$1:$1,0),FALSE),"")</f>
        <v/>
      </c>
    </row>
    <row r="768" spans="1:78" x14ac:dyDescent="0.3">
      <c r="A768">
        <v>766</v>
      </c>
      <c r="B768">
        <v>-0.1085</v>
      </c>
      <c r="C768">
        <v>-7.22E-2</v>
      </c>
      <c r="D768" s="1">
        <v>42600</v>
      </c>
      <c r="E768">
        <v>0.35564899999999999</v>
      </c>
      <c r="F768">
        <v>0.38075300000000001</v>
      </c>
      <c r="G768">
        <v>0.263598</v>
      </c>
      <c r="H768">
        <v>1</v>
      </c>
      <c r="I768">
        <v>0.32519487499999999</v>
      </c>
      <c r="J768">
        <v>0.47679623428270501</v>
      </c>
      <c r="K768">
        <v>0.275354267729369</v>
      </c>
      <c r="L768">
        <v>9.2050999999999994E-2</v>
      </c>
      <c r="M768">
        <v>0.376075251006037</v>
      </c>
      <c r="N768" s="2">
        <v>42600</v>
      </c>
      <c r="O768">
        <v>2182.2199999999998</v>
      </c>
      <c r="P768">
        <v>2193.81</v>
      </c>
      <c r="Q768">
        <v>2168.5</v>
      </c>
      <c r="R768" t="s">
        <v>58</v>
      </c>
      <c r="S768">
        <v>9</v>
      </c>
      <c r="T768" t="s">
        <v>494</v>
      </c>
      <c r="U768" s="4">
        <v>20156.560000000001</v>
      </c>
      <c r="V768" t="s">
        <v>494</v>
      </c>
      <c r="W768" t="s">
        <v>48</v>
      </c>
      <c r="X768" s="1">
        <v>42608.428414351853</v>
      </c>
      <c r="Y768">
        <v>20.48</v>
      </c>
      <c r="Z768">
        <v>2175.43994140625</v>
      </c>
      <c r="AA768">
        <v>2051.5554980468701</v>
      </c>
      <c r="AB768">
        <v>13.449999809265099</v>
      </c>
      <c r="AC768" t="s">
        <v>494</v>
      </c>
      <c r="AD768" t="s">
        <v>494</v>
      </c>
      <c r="AE768">
        <v>5.44</v>
      </c>
      <c r="AF768">
        <v>-10.43952288</v>
      </c>
      <c r="AG768" t="s">
        <v>494</v>
      </c>
      <c r="AH768" t="s">
        <v>494</v>
      </c>
      <c r="AI768" s="2">
        <v>42606</v>
      </c>
      <c r="AJ768" s="2">
        <v>42606</v>
      </c>
      <c r="AK768">
        <v>2</v>
      </c>
      <c r="AL768" t="s">
        <v>494</v>
      </c>
      <c r="AM768" t="s">
        <v>494</v>
      </c>
      <c r="AN768" t="s">
        <v>494</v>
      </c>
      <c r="AO768" t="s">
        <v>52</v>
      </c>
      <c r="AP768" t="s">
        <v>494</v>
      </c>
      <c r="AQ768" t="s">
        <v>494</v>
      </c>
      <c r="AR768">
        <v>0.1</v>
      </c>
      <c r="AS768" t="s">
        <v>494</v>
      </c>
      <c r="AT768" t="s">
        <v>49</v>
      </c>
      <c r="AU768" s="1">
        <v>42606.645243055558</v>
      </c>
      <c r="AV768">
        <v>20.1616</v>
      </c>
      <c r="AW768">
        <v>2016</v>
      </c>
      <c r="AX768" t="s">
        <v>494</v>
      </c>
      <c r="AY768">
        <v>-1.61197524006031E-2</v>
      </c>
      <c r="AZ768">
        <v>-325</v>
      </c>
      <c r="BA768">
        <v>20.161999999999999</v>
      </c>
      <c r="BB768">
        <v>1000</v>
      </c>
      <c r="BC768">
        <v>1000</v>
      </c>
      <c r="BD768">
        <v>0.12</v>
      </c>
      <c r="BE768">
        <v>6.03856164151131E-2</v>
      </c>
      <c r="BF768" t="s">
        <v>494</v>
      </c>
      <c r="BG768" t="s">
        <v>494</v>
      </c>
      <c r="BH768" t="s">
        <v>84</v>
      </c>
      <c r="BI768" t="s">
        <v>494</v>
      </c>
      <c r="BJ768">
        <v>20.745000000000001</v>
      </c>
      <c r="BK768" t="s">
        <v>494</v>
      </c>
      <c r="BL768" s="5">
        <v>0.6452430555555555</v>
      </c>
      <c r="BM768">
        <v>665</v>
      </c>
      <c r="BN768">
        <v>766</v>
      </c>
      <c r="BO768">
        <v>766</v>
      </c>
      <c r="BP768" t="s">
        <v>51</v>
      </c>
      <c r="BQ768" t="s">
        <v>106</v>
      </c>
      <c r="BR768">
        <v>0.13421772800000001</v>
      </c>
      <c r="BS768">
        <v>6</v>
      </c>
      <c r="BT768"/>
      <c r="BU768"/>
      <c r="BV768" s="9" t="str">
        <f>TEXT(Table1[[#This Row],[CLOSE_DATE]],"YYYYMMDD")&amp;TEXT(Table1[[#This Row],[OPEN_DATE]],"YYYYMMDD")&amp;Table1[[#This Row],[SYMBOL]]</f>
        <v>2016082620160824GLNG</v>
      </c>
      <c r="BW768" t="str">
        <f>IFERROR(VLOOKUP(Table1[[#This Row],[Key]],ownlog!$A:$E,MATCH(BW$1,ownlog!$1:$1,0),FALSE),"")</f>
        <v/>
      </c>
      <c r="BX768" t="str">
        <f>IFERROR(VLOOKUP(Table1[[#This Row],[Key]],ownlog!$A:$E,MATCH(BX$1,ownlog!$1:$1,0),FALSE),"")</f>
        <v/>
      </c>
      <c r="BY768" t="str">
        <f>IFERROR(VLOOKUP(Table1[[#This Row],[Key]],ownlog!$A:$E,MATCH(BY$1,ownlog!$1:$1,0),FALSE),"")</f>
        <v/>
      </c>
      <c r="BZ768" t="str">
        <f>IFERROR(VLOOKUP(Table1[[#This Row],[Key]],ownlog!$A:$E,MATCH(BZ$1,ownlog!$1:$1,0),FALSE),"")</f>
        <v/>
      </c>
    </row>
    <row r="769" spans="1:78" x14ac:dyDescent="0.3">
      <c r="A769">
        <v>767</v>
      </c>
      <c r="B769">
        <v>-0.1085</v>
      </c>
      <c r="C769">
        <v>-7.22E-2</v>
      </c>
      <c r="D769" s="1">
        <v>42607</v>
      </c>
      <c r="E769">
        <v>0.29424299999999998</v>
      </c>
      <c r="F769">
        <v>0.40938200000000002</v>
      </c>
      <c r="G769">
        <v>0.296375</v>
      </c>
      <c r="H769">
        <v>1</v>
      </c>
      <c r="I769">
        <v>0.32583462499999999</v>
      </c>
      <c r="J769">
        <v>0.47679623428270501</v>
      </c>
      <c r="K769">
        <v>0.275354267729369</v>
      </c>
      <c r="L769">
        <v>-2.1320000000000002E-3</v>
      </c>
      <c r="M769">
        <v>0.376075251006037</v>
      </c>
      <c r="N769" s="2">
        <v>42607</v>
      </c>
      <c r="O769">
        <v>2175.44</v>
      </c>
      <c r="P769">
        <v>2193.42</v>
      </c>
      <c r="Q769">
        <v>2168.5</v>
      </c>
      <c r="R769" t="s">
        <v>58</v>
      </c>
      <c r="S769">
        <v>9</v>
      </c>
      <c r="T769" t="s">
        <v>494</v>
      </c>
      <c r="U769" s="4">
        <v>20156.560000000001</v>
      </c>
      <c r="V769" t="s">
        <v>494</v>
      </c>
      <c r="W769" t="s">
        <v>49</v>
      </c>
      <c r="X769" s="1">
        <v>42608.429212962961</v>
      </c>
      <c r="Y769">
        <v>20.51</v>
      </c>
      <c r="Z769">
        <v>2169.0400390625</v>
      </c>
      <c r="AA769">
        <v>2052.4615478515602</v>
      </c>
      <c r="AB769">
        <v>13.649999618530201</v>
      </c>
      <c r="AC769" t="s">
        <v>494</v>
      </c>
      <c r="AD769" t="s">
        <v>494</v>
      </c>
      <c r="AE769">
        <v>5.44</v>
      </c>
      <c r="AF769">
        <v>-10.447118</v>
      </c>
      <c r="AG769" t="s">
        <v>494</v>
      </c>
      <c r="AH769" t="s">
        <v>494</v>
      </c>
      <c r="AI769" s="2">
        <v>42606</v>
      </c>
      <c r="AJ769" s="2">
        <v>42608</v>
      </c>
      <c r="AK769">
        <v>2</v>
      </c>
      <c r="AL769" t="s">
        <v>494</v>
      </c>
      <c r="AM769" t="s">
        <v>494</v>
      </c>
      <c r="AN769" t="s">
        <v>494</v>
      </c>
      <c r="AO769" t="s">
        <v>52</v>
      </c>
      <c r="AP769" t="s">
        <v>494</v>
      </c>
      <c r="AQ769" t="s">
        <v>494</v>
      </c>
      <c r="AR769">
        <v>0.1</v>
      </c>
      <c r="AS769" t="s">
        <v>494</v>
      </c>
      <c r="AT769" t="s">
        <v>48</v>
      </c>
      <c r="AU769" s="1">
        <v>42608.42869212963</v>
      </c>
      <c r="AV769">
        <v>20.5</v>
      </c>
      <c r="AW769">
        <v>2016</v>
      </c>
      <c r="AX769" t="s">
        <v>494</v>
      </c>
      <c r="AY769">
        <v>2.21951219512195E-4</v>
      </c>
      <c r="AZ769">
        <v>4.55</v>
      </c>
      <c r="BA769">
        <v>20.161999999999999</v>
      </c>
      <c r="BB769">
        <v>1000</v>
      </c>
      <c r="BC769">
        <v>1000</v>
      </c>
      <c r="BD769">
        <v>0.12</v>
      </c>
      <c r="BE769">
        <v>5.6799354576443702E-2</v>
      </c>
      <c r="BF769" t="s">
        <v>494</v>
      </c>
      <c r="BG769" t="s">
        <v>494</v>
      </c>
      <c r="BH769" t="s">
        <v>84</v>
      </c>
      <c r="BI769" t="s">
        <v>494</v>
      </c>
      <c r="BJ769">
        <v>20.745000000000001</v>
      </c>
      <c r="BK769" t="s">
        <v>494</v>
      </c>
      <c r="BL769" s="5">
        <v>0.6452430555555555</v>
      </c>
      <c r="BM769">
        <v>666</v>
      </c>
      <c r="BN769">
        <v>767</v>
      </c>
      <c r="BO769">
        <v>767</v>
      </c>
      <c r="BP769" t="s">
        <v>51</v>
      </c>
      <c r="BQ769" t="s">
        <v>106</v>
      </c>
      <c r="BR769">
        <v>0.13421772800000001</v>
      </c>
      <c r="BS769">
        <v>6</v>
      </c>
      <c r="BT769"/>
      <c r="BU769"/>
      <c r="BV769" s="9" t="str">
        <f>TEXT(Table1[[#This Row],[CLOSE_DATE]],"YYYYMMDD")&amp;TEXT(Table1[[#This Row],[OPEN_DATE]],"YYYYMMDD")&amp;Table1[[#This Row],[SYMBOL]]</f>
        <v>2016082620160826GLNG</v>
      </c>
      <c r="BW769" t="str">
        <f>IFERROR(VLOOKUP(Table1[[#This Row],[Key]],ownlog!$A:$E,MATCH(BW$1,ownlog!$1:$1,0),FALSE),"")</f>
        <v/>
      </c>
      <c r="BX769" t="str">
        <f>IFERROR(VLOOKUP(Table1[[#This Row],[Key]],ownlog!$A:$E,MATCH(BX$1,ownlog!$1:$1,0),FALSE),"")</f>
        <v/>
      </c>
      <c r="BY769" t="str">
        <f>IFERROR(VLOOKUP(Table1[[#This Row],[Key]],ownlog!$A:$E,MATCH(BY$1,ownlog!$1:$1,0),FALSE),"")</f>
        <v/>
      </c>
      <c r="BZ769" t="str">
        <f>IFERROR(VLOOKUP(Table1[[#This Row],[Key]],ownlog!$A:$E,MATCH(BZ$1,ownlog!$1:$1,0),FALSE),"")</f>
        <v/>
      </c>
    </row>
    <row r="770" spans="1:78" x14ac:dyDescent="0.3">
      <c r="A770">
        <v>768</v>
      </c>
      <c r="B770">
        <v>-0.1085</v>
      </c>
      <c r="C770">
        <v>-7.22E-2</v>
      </c>
      <c r="D770" s="1">
        <v>42614</v>
      </c>
      <c r="E770">
        <v>0.28599999999999998</v>
      </c>
      <c r="F770">
        <v>0.3987</v>
      </c>
      <c r="G770">
        <v>0.31519999999999998</v>
      </c>
      <c r="H770">
        <v>0.99990000000000001</v>
      </c>
      <c r="I770">
        <v>0.32276299999999902</v>
      </c>
      <c r="J770">
        <v>0.47679623428270501</v>
      </c>
      <c r="K770">
        <v>0.275354267729369</v>
      </c>
      <c r="L770">
        <v>-2.92E-2</v>
      </c>
      <c r="M770">
        <v>0.376075251006037</v>
      </c>
      <c r="N770" s="2">
        <v>42614</v>
      </c>
      <c r="O770">
        <v>2170.86</v>
      </c>
      <c r="P770">
        <v>2187.94</v>
      </c>
      <c r="Q770">
        <v>2157.09</v>
      </c>
      <c r="R770" t="s">
        <v>50</v>
      </c>
      <c r="S770">
        <v>9</v>
      </c>
      <c r="T770" t="s">
        <v>494</v>
      </c>
      <c r="U770" s="4">
        <v>-5101.2700000000004</v>
      </c>
      <c r="V770" t="s">
        <v>209</v>
      </c>
      <c r="W770" t="s">
        <v>49</v>
      </c>
      <c r="X770" s="1">
        <v>42647.576111111113</v>
      </c>
      <c r="Y770">
        <v>162.18010000000001</v>
      </c>
      <c r="Z770">
        <v>2170.86010742187</v>
      </c>
      <c r="AA770">
        <v>2054.9670983886699</v>
      </c>
      <c r="AB770">
        <v>13.4799995422363</v>
      </c>
      <c r="AC770" t="s">
        <v>494</v>
      </c>
      <c r="AD770" t="s">
        <v>494</v>
      </c>
      <c r="AE770">
        <v>1</v>
      </c>
      <c r="AF770">
        <v>-2.109635785</v>
      </c>
      <c r="AG770" t="s">
        <v>494</v>
      </c>
      <c r="AH770" t="s">
        <v>494</v>
      </c>
      <c r="AI770" s="2">
        <v>42614</v>
      </c>
      <c r="AJ770" s="2">
        <v>42614</v>
      </c>
      <c r="AK770">
        <v>3</v>
      </c>
      <c r="AL770" t="s">
        <v>494</v>
      </c>
      <c r="AM770" t="s">
        <v>494</v>
      </c>
      <c r="AN770" t="s">
        <v>494</v>
      </c>
      <c r="AO770" t="s">
        <v>52</v>
      </c>
      <c r="AP770" t="s">
        <v>494</v>
      </c>
      <c r="AQ770" t="s">
        <v>494</v>
      </c>
      <c r="AR770">
        <v>0.1</v>
      </c>
      <c r="AS770" t="s">
        <v>494</v>
      </c>
      <c r="AT770" t="s">
        <v>48</v>
      </c>
      <c r="AU770" s="1">
        <v>42614.482523148145</v>
      </c>
      <c r="AV770">
        <v>170.00890000000001</v>
      </c>
      <c r="AW770">
        <v>2016</v>
      </c>
      <c r="AX770" t="s">
        <v>494</v>
      </c>
      <c r="AY770">
        <v>-4.6274048005721997E-2</v>
      </c>
      <c r="AZ770">
        <v>-236.01</v>
      </c>
      <c r="BA770">
        <v>170.00890000000001</v>
      </c>
      <c r="BB770">
        <v>30</v>
      </c>
      <c r="BC770">
        <v>30</v>
      </c>
      <c r="BD770">
        <v>0.12</v>
      </c>
      <c r="BE770">
        <v>5.6396527771211798E-2</v>
      </c>
      <c r="BF770" t="s">
        <v>494</v>
      </c>
      <c r="BG770" t="s">
        <v>494</v>
      </c>
      <c r="BH770" t="s">
        <v>141</v>
      </c>
      <c r="BI770" t="s">
        <v>494</v>
      </c>
      <c r="BJ770">
        <v>20.745000000000001</v>
      </c>
      <c r="BK770" t="s">
        <v>494</v>
      </c>
      <c r="BL770" s="1">
        <v>45901.482523148145</v>
      </c>
      <c r="BM770">
        <v>674</v>
      </c>
      <c r="BN770">
        <v>768</v>
      </c>
      <c r="BO770">
        <v>768</v>
      </c>
      <c r="BP770" t="s">
        <v>51</v>
      </c>
      <c r="BQ770" t="s">
        <v>106</v>
      </c>
      <c r="BR770">
        <v>0.13421772800000001</v>
      </c>
      <c r="BS770">
        <v>6</v>
      </c>
      <c r="BT770"/>
      <c r="BU770"/>
      <c r="BV770" s="9" t="str">
        <f>TEXT(Table1[[#This Row],[CLOSE_DATE]],"YYYYMMDD")&amp;TEXT(Table1[[#This Row],[OPEN_DATE]],"YYYYMMDD")&amp;Table1[[#This Row],[SYMBOL]]</f>
        <v>2016100420160901MKTX</v>
      </c>
      <c r="BW770" t="str">
        <f>IFERROR(VLOOKUP(Table1[[#This Row],[Key]],ownlog!$A:$E,MATCH(BW$1,ownlog!$1:$1,0),FALSE),"")</f>
        <v/>
      </c>
      <c r="BX770" t="str">
        <f>IFERROR(VLOOKUP(Table1[[#This Row],[Key]],ownlog!$A:$E,MATCH(BX$1,ownlog!$1:$1,0),FALSE),"")</f>
        <v/>
      </c>
      <c r="BY770" t="str">
        <f>IFERROR(VLOOKUP(Table1[[#This Row],[Key]],ownlog!$A:$E,MATCH(BY$1,ownlog!$1:$1,0),FALSE),"")</f>
        <v/>
      </c>
      <c r="BZ770" t="str">
        <f>IFERROR(VLOOKUP(Table1[[#This Row],[Key]],ownlog!$A:$E,MATCH(BZ$1,ownlog!$1:$1,0),FALSE),"")</f>
        <v/>
      </c>
    </row>
    <row r="771" spans="1:78" x14ac:dyDescent="0.3">
      <c r="A771">
        <v>769</v>
      </c>
      <c r="B771">
        <v>-0.1085</v>
      </c>
      <c r="C771">
        <v>-7.22E-2</v>
      </c>
      <c r="D771" s="1">
        <v>42649</v>
      </c>
      <c r="E771">
        <v>0.28794599999999998</v>
      </c>
      <c r="F771">
        <v>0.43303599999999998</v>
      </c>
      <c r="G771">
        <v>0.27901799999999999</v>
      </c>
      <c r="H771">
        <v>1</v>
      </c>
      <c r="I771">
        <v>0.286118125</v>
      </c>
      <c r="J771">
        <v>0.47679623428270501</v>
      </c>
      <c r="K771">
        <v>0.275354267729369</v>
      </c>
      <c r="L771">
        <v>8.9279999999998996E-3</v>
      </c>
      <c r="M771">
        <v>0.376075251006037</v>
      </c>
      <c r="N771" s="2">
        <v>42649</v>
      </c>
      <c r="O771">
        <v>2159.7299800000001</v>
      </c>
      <c r="P771">
        <v>2175.3000489999999</v>
      </c>
      <c r="Q771">
        <v>2144.01001</v>
      </c>
      <c r="R771" t="s">
        <v>58</v>
      </c>
      <c r="S771">
        <v>9</v>
      </c>
      <c r="T771" t="s">
        <v>494</v>
      </c>
      <c r="U771" s="4">
        <v>10443.99</v>
      </c>
      <c r="V771" t="s">
        <v>200</v>
      </c>
      <c r="W771" t="s">
        <v>48</v>
      </c>
      <c r="X771" s="1">
        <v>42656.611574074072</v>
      </c>
      <c r="Y771">
        <v>41.509430000000002</v>
      </c>
      <c r="Z771">
        <v>2160.77001953125</v>
      </c>
      <c r="AA771">
        <v>2066.21684753418</v>
      </c>
      <c r="AB771">
        <v>12.8400001525878</v>
      </c>
      <c r="AC771" t="s">
        <v>494</v>
      </c>
      <c r="AD771" t="s">
        <v>494</v>
      </c>
      <c r="AE771">
        <v>1.26</v>
      </c>
      <c r="AF771">
        <v>-5.4574545969999999</v>
      </c>
      <c r="AG771" t="s">
        <v>494</v>
      </c>
      <c r="AH771" t="s">
        <v>494</v>
      </c>
      <c r="AI771" s="2">
        <v>42649</v>
      </c>
      <c r="AJ771" s="2">
        <v>42649</v>
      </c>
      <c r="AK771">
        <v>3</v>
      </c>
      <c r="AL771" t="s">
        <v>494</v>
      </c>
      <c r="AM771" t="s">
        <v>494</v>
      </c>
      <c r="AN771" t="s">
        <v>494</v>
      </c>
      <c r="AO771" t="s">
        <v>52</v>
      </c>
      <c r="AP771" t="s">
        <v>494</v>
      </c>
      <c r="AQ771" t="s">
        <v>494</v>
      </c>
      <c r="AR771">
        <v>0.1</v>
      </c>
      <c r="AS771" t="s">
        <v>494</v>
      </c>
      <c r="AT771" t="s">
        <v>49</v>
      </c>
      <c r="AU771" s="1">
        <v>42649.445706018516</v>
      </c>
      <c r="AV771">
        <v>41.780659999999997</v>
      </c>
      <c r="AW771">
        <v>2016</v>
      </c>
      <c r="AX771" t="s">
        <v>494</v>
      </c>
      <c r="AY771">
        <v>6.0602202071484701E-3</v>
      </c>
      <c r="AZ771">
        <v>63.3</v>
      </c>
      <c r="BA771">
        <v>41.780999999999999</v>
      </c>
      <c r="BB771">
        <v>250</v>
      </c>
      <c r="BC771">
        <v>250</v>
      </c>
      <c r="BD771">
        <v>0.12</v>
      </c>
      <c r="BE771">
        <v>4.5761495028902699E-2</v>
      </c>
      <c r="BF771" t="s">
        <v>494</v>
      </c>
      <c r="BG771" t="s">
        <v>494</v>
      </c>
      <c r="BH771" t="s">
        <v>86</v>
      </c>
      <c r="BI771" t="s">
        <v>494</v>
      </c>
      <c r="BJ771">
        <v>20.745000000000001</v>
      </c>
      <c r="BK771" t="s">
        <v>494</v>
      </c>
      <c r="BL771" s="5">
        <v>0.44570601851851854</v>
      </c>
      <c r="BM771">
        <v>683</v>
      </c>
      <c r="BN771">
        <v>769</v>
      </c>
      <c r="BO771">
        <v>769</v>
      </c>
      <c r="BP771" t="s">
        <v>51</v>
      </c>
      <c r="BQ771" t="s">
        <v>106</v>
      </c>
      <c r="BR771">
        <v>0.13421772800000001</v>
      </c>
      <c r="BS771">
        <v>6</v>
      </c>
      <c r="BT771"/>
      <c r="BU771"/>
      <c r="BV771" s="9" t="str">
        <f>TEXT(Table1[[#This Row],[CLOSE_DATE]],"YYYYMMDD")&amp;TEXT(Table1[[#This Row],[OPEN_DATE]],"YYYYMMDD")&amp;Table1[[#This Row],[SYMBOL]]</f>
        <v>2016101320161006LNG</v>
      </c>
      <c r="BW771" t="str">
        <f>IFERROR(VLOOKUP(Table1[[#This Row],[Key]],ownlog!$A:$E,MATCH(BW$1,ownlog!$1:$1,0),FALSE),"")</f>
        <v/>
      </c>
      <c r="BX771" t="str">
        <f>IFERROR(VLOOKUP(Table1[[#This Row],[Key]],ownlog!$A:$E,MATCH(BX$1,ownlog!$1:$1,0),FALSE),"")</f>
        <v/>
      </c>
      <c r="BY771" t="str">
        <f>IFERROR(VLOOKUP(Table1[[#This Row],[Key]],ownlog!$A:$E,MATCH(BY$1,ownlog!$1:$1,0),FALSE),"")</f>
        <v/>
      </c>
      <c r="BZ771" t="str">
        <f>IFERROR(VLOOKUP(Table1[[#This Row],[Key]],ownlog!$A:$E,MATCH(BZ$1,ownlog!$1:$1,0),FALSE),"")</f>
        <v/>
      </c>
    </row>
    <row r="772" spans="1:78" x14ac:dyDescent="0.3">
      <c r="A772">
        <v>770</v>
      </c>
      <c r="B772">
        <v>-0.1085</v>
      </c>
      <c r="C772">
        <v>-7.22E-2</v>
      </c>
      <c r="D772" s="1">
        <v>42649</v>
      </c>
      <c r="E772">
        <v>0.28794599999999998</v>
      </c>
      <c r="F772">
        <v>0.43303599999999998</v>
      </c>
      <c r="G772">
        <v>0.27901799999999999</v>
      </c>
      <c r="H772">
        <v>1</v>
      </c>
      <c r="I772">
        <v>0.286118125</v>
      </c>
      <c r="J772">
        <v>0.47679623428270501</v>
      </c>
      <c r="K772">
        <v>0.275354267729369</v>
      </c>
      <c r="L772">
        <v>8.9279999999998996E-3</v>
      </c>
      <c r="M772">
        <v>0.376075251006037</v>
      </c>
      <c r="N772" s="2">
        <v>42649</v>
      </c>
      <c r="O772">
        <v>2159.7299800000001</v>
      </c>
      <c r="P772">
        <v>2175.3000489999999</v>
      </c>
      <c r="Q772">
        <v>2144.01001</v>
      </c>
      <c r="R772" t="s">
        <v>58</v>
      </c>
      <c r="S772">
        <v>9</v>
      </c>
      <c r="T772" t="s">
        <v>494</v>
      </c>
      <c r="U772" s="4">
        <v>10385.65</v>
      </c>
      <c r="V772" t="s">
        <v>200</v>
      </c>
      <c r="W772" t="s">
        <v>48</v>
      </c>
      <c r="X772" s="1">
        <v>42656.611331018517</v>
      </c>
      <c r="Y772">
        <v>9.6895600000000002</v>
      </c>
      <c r="Z772">
        <v>2160.77001953125</v>
      </c>
      <c r="AA772">
        <v>2066.21684753418</v>
      </c>
      <c r="AB772">
        <v>12.8400001525878</v>
      </c>
      <c r="AC772" t="s">
        <v>494</v>
      </c>
      <c r="AD772" t="s">
        <v>494</v>
      </c>
      <c r="AE772">
        <v>4.3499999999999996</v>
      </c>
      <c r="AF772">
        <v>-27.245508103999999</v>
      </c>
      <c r="AG772" t="s">
        <v>494</v>
      </c>
      <c r="AH772" t="s">
        <v>494</v>
      </c>
      <c r="AI772" s="2">
        <v>42649</v>
      </c>
      <c r="AJ772" s="2">
        <v>42649</v>
      </c>
      <c r="AK772">
        <v>3</v>
      </c>
      <c r="AL772" t="s">
        <v>494</v>
      </c>
      <c r="AM772" t="s">
        <v>494</v>
      </c>
      <c r="AN772" t="s">
        <v>494</v>
      </c>
      <c r="AO772" t="s">
        <v>52</v>
      </c>
      <c r="AP772" t="s">
        <v>494</v>
      </c>
      <c r="AQ772" t="s">
        <v>494</v>
      </c>
      <c r="AR772">
        <v>0.1</v>
      </c>
      <c r="AS772" t="s">
        <v>494</v>
      </c>
      <c r="AT772" t="s">
        <v>49</v>
      </c>
      <c r="AU772" s="1">
        <v>42649.445868055554</v>
      </c>
      <c r="AV772">
        <v>10.390280000000001</v>
      </c>
      <c r="AW772">
        <v>2016</v>
      </c>
      <c r="AX772" t="s">
        <v>494</v>
      </c>
      <c r="AY772">
        <v>6.5166675007795702E-2</v>
      </c>
      <c r="AZ772">
        <v>677.1</v>
      </c>
      <c r="BA772">
        <v>10.39</v>
      </c>
      <c r="BB772">
        <v>1000</v>
      </c>
      <c r="BC772">
        <v>1000</v>
      </c>
      <c r="BD772">
        <v>0.12</v>
      </c>
      <c r="BE772">
        <v>4.5761495028902699E-2</v>
      </c>
      <c r="BF772" t="s">
        <v>494</v>
      </c>
      <c r="BG772" t="s">
        <v>494</v>
      </c>
      <c r="BH772" t="s">
        <v>103</v>
      </c>
      <c r="BI772" t="s">
        <v>494</v>
      </c>
      <c r="BJ772">
        <v>20.745000000000001</v>
      </c>
      <c r="BK772" t="s">
        <v>494</v>
      </c>
      <c r="BL772" s="5">
        <v>0.44586805555555553</v>
      </c>
      <c r="BM772">
        <v>677</v>
      </c>
      <c r="BN772">
        <v>770</v>
      </c>
      <c r="BO772">
        <v>770</v>
      </c>
      <c r="BP772" t="s">
        <v>51</v>
      </c>
      <c r="BQ772" t="s">
        <v>106</v>
      </c>
      <c r="BR772">
        <v>0.13421772800000001</v>
      </c>
      <c r="BS772">
        <v>6</v>
      </c>
      <c r="BT772"/>
      <c r="BU772"/>
      <c r="BV772" s="9" t="str">
        <f>TEXT(Table1[[#This Row],[CLOSE_DATE]],"YYYYMMDD")&amp;TEXT(Table1[[#This Row],[OPEN_DATE]],"YYYYMMDD")&amp;Table1[[#This Row],[SYMBOL]]</f>
        <v>2016101320161006FCX</v>
      </c>
      <c r="BW772" t="str">
        <f>IFERROR(VLOOKUP(Table1[[#This Row],[Key]],ownlog!$A:$E,MATCH(BW$1,ownlog!$1:$1,0),FALSE),"")</f>
        <v/>
      </c>
      <c r="BX772" t="str">
        <f>IFERROR(VLOOKUP(Table1[[#This Row],[Key]],ownlog!$A:$E,MATCH(BX$1,ownlog!$1:$1,0),FALSE),"")</f>
        <v/>
      </c>
      <c r="BY772" t="str">
        <f>IFERROR(VLOOKUP(Table1[[#This Row],[Key]],ownlog!$A:$E,MATCH(BY$1,ownlog!$1:$1,0),FALSE),"")</f>
        <v/>
      </c>
      <c r="BZ772" t="str">
        <f>IFERROR(VLOOKUP(Table1[[#This Row],[Key]],ownlog!$A:$E,MATCH(BZ$1,ownlog!$1:$1,0),FALSE),"")</f>
        <v/>
      </c>
    </row>
    <row r="773" spans="1:78" x14ac:dyDescent="0.3">
      <c r="A773">
        <v>771</v>
      </c>
      <c r="B773">
        <v>-0.1085</v>
      </c>
      <c r="C773">
        <v>-7.22E-2</v>
      </c>
      <c r="D773" s="1">
        <v>42649</v>
      </c>
      <c r="E773">
        <v>0.28794599999999998</v>
      </c>
      <c r="F773">
        <v>0.43303599999999998</v>
      </c>
      <c r="G773">
        <v>0.27901799999999999</v>
      </c>
      <c r="H773">
        <v>1</v>
      </c>
      <c r="I773">
        <v>0.286118125</v>
      </c>
      <c r="J773">
        <v>0.47679623428270501</v>
      </c>
      <c r="K773">
        <v>0.275354267729369</v>
      </c>
      <c r="L773">
        <v>8.9279999999998996E-3</v>
      </c>
      <c r="M773">
        <v>0.376075251006037</v>
      </c>
      <c r="N773" s="2">
        <v>42649</v>
      </c>
      <c r="O773">
        <v>2159.7299800000001</v>
      </c>
      <c r="P773">
        <v>2175.3000489999999</v>
      </c>
      <c r="Q773">
        <v>2144.01001</v>
      </c>
      <c r="R773" t="s">
        <v>58</v>
      </c>
      <c r="S773">
        <v>9</v>
      </c>
      <c r="T773" t="s">
        <v>494</v>
      </c>
      <c r="U773" s="4">
        <v>10772.51</v>
      </c>
      <c r="V773" t="s">
        <v>494</v>
      </c>
      <c r="W773" t="s">
        <v>48</v>
      </c>
      <c r="X773" s="1">
        <v>42656.611458333333</v>
      </c>
      <c r="Y773">
        <v>8.3395557690000004</v>
      </c>
      <c r="Z773">
        <v>2160.77001953125</v>
      </c>
      <c r="AA773">
        <v>2066.21684753418</v>
      </c>
      <c r="AB773">
        <v>12.8400001525878</v>
      </c>
      <c r="AC773" t="s">
        <v>494</v>
      </c>
      <c r="AD773" t="s">
        <v>494</v>
      </c>
      <c r="AE773">
        <v>5.79</v>
      </c>
      <c r="AF773">
        <v>-26.589658002</v>
      </c>
      <c r="AG773" t="s">
        <v>494</v>
      </c>
      <c r="AH773" t="s">
        <v>494</v>
      </c>
      <c r="AI773" s="2">
        <v>42649</v>
      </c>
      <c r="AJ773" s="2">
        <v>42649</v>
      </c>
      <c r="AK773">
        <v>3</v>
      </c>
      <c r="AL773" t="s">
        <v>494</v>
      </c>
      <c r="AM773" t="s">
        <v>494</v>
      </c>
      <c r="AN773" t="s">
        <v>494</v>
      </c>
      <c r="AO773" t="s">
        <v>52</v>
      </c>
      <c r="AP773" t="s">
        <v>494</v>
      </c>
      <c r="AQ773" t="s">
        <v>494</v>
      </c>
      <c r="AR773">
        <v>0.1</v>
      </c>
      <c r="AS773" t="s">
        <v>494</v>
      </c>
      <c r="AT773" t="s">
        <v>49</v>
      </c>
      <c r="AU773" s="1">
        <v>42649.446111111109</v>
      </c>
      <c r="AV773">
        <v>8.290684615</v>
      </c>
      <c r="AW773">
        <v>2016</v>
      </c>
      <c r="AX773" t="s">
        <v>494</v>
      </c>
      <c r="AY773">
        <v>-7.9607418524386808E-3</v>
      </c>
      <c r="AZ773">
        <v>-85.8</v>
      </c>
      <c r="BA773">
        <v>8.2910000000000004</v>
      </c>
      <c r="BB773">
        <v>1300</v>
      </c>
      <c r="BC773">
        <v>1300</v>
      </c>
      <c r="BD773">
        <v>0.12</v>
      </c>
      <c r="BE773">
        <v>4.5761495028902699E-2</v>
      </c>
      <c r="BF773" t="s">
        <v>494</v>
      </c>
      <c r="BG773" t="s">
        <v>494</v>
      </c>
      <c r="BH773" t="s">
        <v>81</v>
      </c>
      <c r="BI773" t="s">
        <v>494</v>
      </c>
      <c r="BJ773">
        <v>20.745000000000001</v>
      </c>
      <c r="BK773" t="s">
        <v>494</v>
      </c>
      <c r="BL773" s="5">
        <v>0.44611111111111112</v>
      </c>
      <c r="BM773">
        <v>680</v>
      </c>
      <c r="BN773">
        <v>771</v>
      </c>
      <c r="BO773">
        <v>771</v>
      </c>
      <c r="BP773" t="s">
        <v>51</v>
      </c>
      <c r="BQ773" t="s">
        <v>106</v>
      </c>
      <c r="BR773">
        <v>0.13421772800000001</v>
      </c>
      <c r="BS773">
        <v>6</v>
      </c>
      <c r="BT773"/>
      <c r="BU773"/>
      <c r="BV773" s="9" t="str">
        <f>TEXT(Table1[[#This Row],[CLOSE_DATE]],"YYYYMMDD")&amp;TEXT(Table1[[#This Row],[OPEN_DATE]],"YYYYMMDD")&amp;Table1[[#This Row],[SYMBOL]]</f>
        <v>2016101320161006ESV</v>
      </c>
      <c r="BW773" t="str">
        <f>IFERROR(VLOOKUP(Table1[[#This Row],[Key]],ownlog!$A:$E,MATCH(BW$1,ownlog!$1:$1,0),FALSE),"")</f>
        <v/>
      </c>
      <c r="BX773" t="str">
        <f>IFERROR(VLOOKUP(Table1[[#This Row],[Key]],ownlog!$A:$E,MATCH(BX$1,ownlog!$1:$1,0),FALSE),"")</f>
        <v/>
      </c>
      <c r="BY773" t="str">
        <f>IFERROR(VLOOKUP(Table1[[#This Row],[Key]],ownlog!$A:$E,MATCH(BY$1,ownlog!$1:$1,0),FALSE),"")</f>
        <v/>
      </c>
      <c r="BZ773" t="str">
        <f>IFERROR(VLOOKUP(Table1[[#This Row],[Key]],ownlog!$A:$E,MATCH(BZ$1,ownlog!$1:$1,0),FALSE),"")</f>
        <v/>
      </c>
    </row>
    <row r="774" spans="1:78" x14ac:dyDescent="0.3">
      <c r="A774">
        <v>772</v>
      </c>
      <c r="B774">
        <v>-0.1085</v>
      </c>
      <c r="C774">
        <v>-7.22E-2</v>
      </c>
      <c r="D774" s="1">
        <v>42649</v>
      </c>
      <c r="E774">
        <v>0.28794599999999998</v>
      </c>
      <c r="F774">
        <v>0.43303599999999998</v>
      </c>
      <c r="G774">
        <v>0.27901799999999999</v>
      </c>
      <c r="H774">
        <v>1</v>
      </c>
      <c r="I774">
        <v>0.286118125</v>
      </c>
      <c r="J774">
        <v>0.47679623428270501</v>
      </c>
      <c r="K774">
        <v>0.275354267729369</v>
      </c>
      <c r="L774">
        <v>8.9279999999998996E-3</v>
      </c>
      <c r="M774">
        <v>0.376075251006037</v>
      </c>
      <c r="N774" s="2">
        <v>42649</v>
      </c>
      <c r="O774">
        <v>2159.7299800000001</v>
      </c>
      <c r="P774">
        <v>2175.3000489999999</v>
      </c>
      <c r="Q774">
        <v>2144.01001</v>
      </c>
      <c r="R774" t="s">
        <v>50</v>
      </c>
      <c r="S774">
        <v>9</v>
      </c>
      <c r="T774" t="s">
        <v>494</v>
      </c>
      <c r="U774" s="4">
        <v>-6916.1</v>
      </c>
      <c r="V774" t="s">
        <v>494</v>
      </c>
      <c r="W774" t="s">
        <v>49</v>
      </c>
      <c r="X774" s="1">
        <v>42788.415439814817</v>
      </c>
      <c r="Y774">
        <v>23.2514</v>
      </c>
      <c r="Z774">
        <v>2163.65991210937</v>
      </c>
      <c r="AA774">
        <v>2067.28754699707</v>
      </c>
      <c r="AB774">
        <v>13.3800001144409</v>
      </c>
      <c r="AC774" t="s">
        <v>494</v>
      </c>
      <c r="AD774" t="s">
        <v>494</v>
      </c>
      <c r="AE774">
        <v>1.4</v>
      </c>
      <c r="AF774">
        <v>-4.0129402599999997</v>
      </c>
      <c r="AG774" t="s">
        <v>494</v>
      </c>
      <c r="AH774" t="s">
        <v>494</v>
      </c>
      <c r="AI774" s="2">
        <v>42653</v>
      </c>
      <c r="AJ774" s="2">
        <v>42653</v>
      </c>
      <c r="AK774">
        <v>0</v>
      </c>
      <c r="AL774" t="s">
        <v>494</v>
      </c>
      <c r="AM774" t="s">
        <v>494</v>
      </c>
      <c r="AN774" t="s">
        <v>494</v>
      </c>
      <c r="AO774" t="s">
        <v>52</v>
      </c>
      <c r="AP774" t="s">
        <v>494</v>
      </c>
      <c r="AQ774" t="s">
        <v>494</v>
      </c>
      <c r="AR774">
        <v>0.1</v>
      </c>
      <c r="AS774" t="s">
        <v>494</v>
      </c>
      <c r="AT774" t="s">
        <v>48</v>
      </c>
      <c r="AU774" s="1">
        <v>42653.408553240741</v>
      </c>
      <c r="AV774">
        <v>23.049066667000002</v>
      </c>
      <c r="AW774">
        <v>2016</v>
      </c>
      <c r="AX774" t="s">
        <v>494</v>
      </c>
      <c r="AY774">
        <v>8.2996853089018809E-3</v>
      </c>
      <c r="AZ774">
        <v>57.39</v>
      </c>
      <c r="BA774">
        <v>23.048999999999999</v>
      </c>
      <c r="BB774">
        <v>300</v>
      </c>
      <c r="BC774">
        <v>300</v>
      </c>
      <c r="BD774">
        <v>0.12</v>
      </c>
      <c r="BE774">
        <v>4.6617784377550403E-2</v>
      </c>
      <c r="BF774" t="s">
        <v>494</v>
      </c>
      <c r="BG774" t="s">
        <v>494</v>
      </c>
      <c r="BH774" t="s">
        <v>142</v>
      </c>
      <c r="BI774" t="s">
        <v>494</v>
      </c>
      <c r="BJ774">
        <v>20.745000000000001</v>
      </c>
      <c r="BK774" t="s">
        <v>494</v>
      </c>
      <c r="BL774" s="5">
        <v>0.40855324074074073</v>
      </c>
      <c r="BM774">
        <v>729</v>
      </c>
      <c r="BN774">
        <v>772</v>
      </c>
      <c r="BO774">
        <v>772</v>
      </c>
      <c r="BP774" t="s">
        <v>51</v>
      </c>
      <c r="BQ774" t="s">
        <v>106</v>
      </c>
      <c r="BR774">
        <v>0.13421772800000001</v>
      </c>
      <c r="BS774">
        <v>6</v>
      </c>
      <c r="BT774"/>
      <c r="BU774"/>
      <c r="BV774" s="9" t="str">
        <f>TEXT(Table1[[#This Row],[CLOSE_DATE]],"YYYYMMDD")&amp;TEXT(Table1[[#This Row],[OPEN_DATE]],"YYYYMMDD")&amp;Table1[[#This Row],[SYMBOL]]</f>
        <v>2017022220161010VVV</v>
      </c>
      <c r="BW774" t="str">
        <f>IFERROR(VLOOKUP(Table1[[#This Row],[Key]],ownlog!$A:$E,MATCH(BW$1,ownlog!$1:$1,0),FALSE),"")</f>
        <v/>
      </c>
      <c r="BX774" t="str">
        <f>IFERROR(VLOOKUP(Table1[[#This Row],[Key]],ownlog!$A:$E,MATCH(BX$1,ownlog!$1:$1,0),FALSE),"")</f>
        <v/>
      </c>
      <c r="BY774" t="str">
        <f>IFERROR(VLOOKUP(Table1[[#This Row],[Key]],ownlog!$A:$E,MATCH(BY$1,ownlog!$1:$1,0),FALSE),"")</f>
        <v/>
      </c>
      <c r="BZ774" t="str">
        <f>IFERROR(VLOOKUP(Table1[[#This Row],[Key]],ownlog!$A:$E,MATCH(BZ$1,ownlog!$1:$1,0),FALSE),"")</f>
        <v/>
      </c>
    </row>
    <row r="775" spans="1:78" x14ac:dyDescent="0.3">
      <c r="A775">
        <v>773</v>
      </c>
      <c r="B775">
        <v>-0.1085</v>
      </c>
      <c r="C775">
        <v>-7.22E-2</v>
      </c>
      <c r="D775" s="1">
        <v>42649</v>
      </c>
      <c r="E775">
        <v>0.28794599999999998</v>
      </c>
      <c r="F775">
        <v>0.43303599999999998</v>
      </c>
      <c r="G775">
        <v>0.27901799999999999</v>
      </c>
      <c r="H775">
        <v>1</v>
      </c>
      <c r="I775">
        <v>0.286118125</v>
      </c>
      <c r="J775">
        <v>0.47679623428270501</v>
      </c>
      <c r="K775">
        <v>0.275354267729369</v>
      </c>
      <c r="L775">
        <v>8.9279999999998996E-3</v>
      </c>
      <c r="M775">
        <v>0.376075251006037</v>
      </c>
      <c r="N775" s="2">
        <v>42649</v>
      </c>
      <c r="O775">
        <v>2159.7299800000001</v>
      </c>
      <c r="P775">
        <v>2175.3000489999999</v>
      </c>
      <c r="Q775">
        <v>2144.01001</v>
      </c>
      <c r="R775" t="s">
        <v>50</v>
      </c>
      <c r="S775">
        <v>9</v>
      </c>
      <c r="T775" t="s">
        <v>494</v>
      </c>
      <c r="U775" s="4">
        <v>-5258.92</v>
      </c>
      <c r="V775" t="s">
        <v>216</v>
      </c>
      <c r="W775" t="s">
        <v>49</v>
      </c>
      <c r="X775" s="1">
        <v>43420.498240740744</v>
      </c>
      <c r="Y775">
        <v>92</v>
      </c>
      <c r="Z775">
        <v>2163.65991210937</v>
      </c>
      <c r="AA775">
        <v>2067.28754699707</v>
      </c>
      <c r="AB775">
        <v>13.3800001144409</v>
      </c>
      <c r="AC775" t="s">
        <v>494</v>
      </c>
      <c r="AD775" t="s">
        <v>494</v>
      </c>
      <c r="AE775">
        <v>1</v>
      </c>
      <c r="AF775">
        <v>-2.06575</v>
      </c>
      <c r="AG775" t="s">
        <v>494</v>
      </c>
      <c r="AH775" t="s">
        <v>494</v>
      </c>
      <c r="AI775" s="2">
        <v>42653</v>
      </c>
      <c r="AJ775" s="2">
        <v>42653</v>
      </c>
      <c r="AK775">
        <v>0</v>
      </c>
      <c r="AL775" t="s">
        <v>494</v>
      </c>
      <c r="AM775" t="s">
        <v>494</v>
      </c>
      <c r="AN775" t="s">
        <v>494</v>
      </c>
      <c r="AO775" t="s">
        <v>52</v>
      </c>
      <c r="AP775" t="s">
        <v>494</v>
      </c>
      <c r="AQ775" t="s">
        <v>494</v>
      </c>
      <c r="AR775">
        <v>0.1</v>
      </c>
      <c r="AS775" t="s">
        <v>494</v>
      </c>
      <c r="AT775" t="s">
        <v>48</v>
      </c>
      <c r="AU775" s="1">
        <v>42653.423738425925</v>
      </c>
      <c r="AV775">
        <v>52.5792</v>
      </c>
      <c r="AW775">
        <v>2016</v>
      </c>
      <c r="AX775" t="s">
        <v>494</v>
      </c>
      <c r="AY775">
        <v>0.74931912239060305</v>
      </c>
      <c r="AZ775">
        <v>1969.93</v>
      </c>
      <c r="BA775">
        <v>52.5792</v>
      </c>
      <c r="BB775">
        <v>100</v>
      </c>
      <c r="BC775">
        <v>50</v>
      </c>
      <c r="BD775">
        <v>0.12</v>
      </c>
      <c r="BE775">
        <v>4.6617784377550403E-2</v>
      </c>
      <c r="BF775" t="s">
        <v>494</v>
      </c>
      <c r="BG775" t="s">
        <v>494</v>
      </c>
      <c r="BH775" t="s">
        <v>143</v>
      </c>
      <c r="BI775" t="s">
        <v>494</v>
      </c>
      <c r="BJ775">
        <v>20.745000000000001</v>
      </c>
      <c r="BK775" t="s">
        <v>494</v>
      </c>
      <c r="BL775" s="5">
        <v>0.42373842592592592</v>
      </c>
      <c r="BM775">
        <v>1008</v>
      </c>
      <c r="BN775">
        <v>774</v>
      </c>
      <c r="BO775">
        <v>773</v>
      </c>
      <c r="BP775" t="s">
        <v>51</v>
      </c>
      <c r="BQ775" t="s">
        <v>106</v>
      </c>
      <c r="BR775">
        <v>0.13421772800000001</v>
      </c>
      <c r="BS775">
        <v>6</v>
      </c>
      <c r="BT775"/>
      <c r="BU775"/>
      <c r="BV775" s="9" t="str">
        <f>TEXT(Table1[[#This Row],[CLOSE_DATE]],"YYYYMMDD")&amp;TEXT(Table1[[#This Row],[OPEN_DATE]],"YYYYMMDD")&amp;Table1[[#This Row],[SYMBOL]]</f>
        <v>2018111620161010ZTS</v>
      </c>
      <c r="BW775" t="str">
        <f>IFERROR(VLOOKUP(Table1[[#This Row],[Key]],ownlog!$A:$E,MATCH(BW$1,ownlog!$1:$1,0),FALSE),"")</f>
        <v/>
      </c>
      <c r="BX775" t="str">
        <f>IFERROR(VLOOKUP(Table1[[#This Row],[Key]],ownlog!$A:$E,MATCH(BX$1,ownlog!$1:$1,0),FALSE),"")</f>
        <v/>
      </c>
      <c r="BY775" t="str">
        <f>IFERROR(VLOOKUP(Table1[[#This Row],[Key]],ownlog!$A:$E,MATCH(BY$1,ownlog!$1:$1,0),FALSE),"")</f>
        <v/>
      </c>
      <c r="BZ775" t="str">
        <f>IFERROR(VLOOKUP(Table1[[#This Row],[Key]],ownlog!$A:$E,MATCH(BZ$1,ownlog!$1:$1,0),FALSE),"")</f>
        <v/>
      </c>
    </row>
    <row r="776" spans="1:78" x14ac:dyDescent="0.3">
      <c r="A776">
        <v>774</v>
      </c>
      <c r="B776">
        <v>-0.1085</v>
      </c>
      <c r="C776">
        <v>-7.22E-2</v>
      </c>
      <c r="D776" s="1">
        <v>42649</v>
      </c>
      <c r="E776">
        <v>0.28794599999999998</v>
      </c>
      <c r="F776">
        <v>0.43303599999999998</v>
      </c>
      <c r="G776">
        <v>0.27901799999999999</v>
      </c>
      <c r="H776">
        <v>1</v>
      </c>
      <c r="I776">
        <v>0.286118125</v>
      </c>
      <c r="J776">
        <v>0.47679623428270501</v>
      </c>
      <c r="K776">
        <v>0.275354267729369</v>
      </c>
      <c r="L776">
        <v>8.9279999999998996E-3</v>
      </c>
      <c r="M776">
        <v>0.376075251006037</v>
      </c>
      <c r="N776" s="2">
        <v>42649</v>
      </c>
      <c r="O776">
        <v>2159.7299800000001</v>
      </c>
      <c r="P776">
        <v>2175.3000489999999</v>
      </c>
      <c r="Q776">
        <v>2144.01001</v>
      </c>
      <c r="R776" t="s">
        <v>50</v>
      </c>
      <c r="S776">
        <v>9</v>
      </c>
      <c r="T776" t="s">
        <v>494</v>
      </c>
      <c r="U776" s="4">
        <v>-5258.92</v>
      </c>
      <c r="V776" t="s">
        <v>216</v>
      </c>
      <c r="W776" t="s">
        <v>49</v>
      </c>
      <c r="X776" s="1">
        <v>42957.600925925923</v>
      </c>
      <c r="Y776">
        <v>60.07</v>
      </c>
      <c r="Z776">
        <v>2163.65991210937</v>
      </c>
      <c r="AA776">
        <v>2067.28754699707</v>
      </c>
      <c r="AB776">
        <v>13.3800001144409</v>
      </c>
      <c r="AC776" t="s">
        <v>494</v>
      </c>
      <c r="AD776" t="s">
        <v>494</v>
      </c>
      <c r="AE776">
        <v>1</v>
      </c>
      <c r="AF776">
        <v>-2.0753308499999998</v>
      </c>
      <c r="AG776" t="s">
        <v>494</v>
      </c>
      <c r="AH776" t="s">
        <v>494</v>
      </c>
      <c r="AI776" s="2">
        <v>42653</v>
      </c>
      <c r="AJ776" s="2">
        <v>42653</v>
      </c>
      <c r="AK776">
        <v>0</v>
      </c>
      <c r="AL776" t="s">
        <v>494</v>
      </c>
      <c r="AM776" t="s">
        <v>494</v>
      </c>
      <c r="AN776" t="s">
        <v>494</v>
      </c>
      <c r="AO776" t="s">
        <v>52</v>
      </c>
      <c r="AP776" t="s">
        <v>494</v>
      </c>
      <c r="AQ776" t="s">
        <v>494</v>
      </c>
      <c r="AR776">
        <v>0.1</v>
      </c>
      <c r="AS776" t="s">
        <v>494</v>
      </c>
      <c r="AT776" t="s">
        <v>48</v>
      </c>
      <c r="AU776" s="1">
        <v>42653.423738425925</v>
      </c>
      <c r="AV776">
        <v>52.5792</v>
      </c>
      <c r="AW776">
        <v>2016</v>
      </c>
      <c r="AX776" t="s">
        <v>494</v>
      </c>
      <c r="AY776">
        <v>0.14204095916255799</v>
      </c>
      <c r="AZ776">
        <v>373.42</v>
      </c>
      <c r="BA776">
        <v>52.5792</v>
      </c>
      <c r="BB776">
        <v>100</v>
      </c>
      <c r="BC776">
        <v>50</v>
      </c>
      <c r="BD776">
        <v>0.12</v>
      </c>
      <c r="BE776">
        <v>4.6617784377550403E-2</v>
      </c>
      <c r="BF776" t="s">
        <v>494</v>
      </c>
      <c r="BG776" t="s">
        <v>494</v>
      </c>
      <c r="BH776" t="s">
        <v>143</v>
      </c>
      <c r="BI776" t="s">
        <v>494</v>
      </c>
      <c r="BJ776">
        <v>20.745000000000001</v>
      </c>
      <c r="BK776" t="s">
        <v>494</v>
      </c>
      <c r="BL776" s="5">
        <v>0.42373842592592592</v>
      </c>
      <c r="BM776">
        <v>877</v>
      </c>
      <c r="BN776">
        <v>773</v>
      </c>
      <c r="BO776">
        <v>774</v>
      </c>
      <c r="BP776" t="s">
        <v>51</v>
      </c>
      <c r="BQ776" t="s">
        <v>106</v>
      </c>
      <c r="BR776">
        <v>0.13421772800000001</v>
      </c>
      <c r="BS776">
        <v>6</v>
      </c>
      <c r="BT776"/>
      <c r="BU776"/>
      <c r="BV776" s="9" t="str">
        <f>TEXT(Table1[[#This Row],[CLOSE_DATE]],"YYYYMMDD")&amp;TEXT(Table1[[#This Row],[OPEN_DATE]],"YYYYMMDD")&amp;Table1[[#This Row],[SYMBOL]]</f>
        <v>2017081020161010ZTS</v>
      </c>
      <c r="BW776" t="str">
        <f>IFERROR(VLOOKUP(Table1[[#This Row],[Key]],ownlog!$A:$E,MATCH(BW$1,ownlog!$1:$1,0),FALSE),"")</f>
        <v/>
      </c>
      <c r="BX776" t="str">
        <f>IFERROR(VLOOKUP(Table1[[#This Row],[Key]],ownlog!$A:$E,MATCH(BX$1,ownlog!$1:$1,0),FALSE),"")</f>
        <v/>
      </c>
      <c r="BY776" t="str">
        <f>IFERROR(VLOOKUP(Table1[[#This Row],[Key]],ownlog!$A:$E,MATCH(BY$1,ownlog!$1:$1,0),FALSE),"")</f>
        <v/>
      </c>
      <c r="BZ776" t="str">
        <f>IFERROR(VLOOKUP(Table1[[#This Row],[Key]],ownlog!$A:$E,MATCH(BZ$1,ownlog!$1:$1,0),FALSE),"")</f>
        <v/>
      </c>
    </row>
    <row r="777" spans="1:78" x14ac:dyDescent="0.3">
      <c r="A777">
        <v>775</v>
      </c>
      <c r="B777">
        <v>-0.1085</v>
      </c>
      <c r="C777">
        <v>-7.22E-2</v>
      </c>
      <c r="D777" s="1">
        <v>42649</v>
      </c>
      <c r="E777">
        <v>0.28794599999999998</v>
      </c>
      <c r="F777">
        <v>0.43303599999999998</v>
      </c>
      <c r="G777">
        <v>0.27901799999999999</v>
      </c>
      <c r="H777">
        <v>1</v>
      </c>
      <c r="I777">
        <v>0.286118125</v>
      </c>
      <c r="J777">
        <v>0.47679623428270501</v>
      </c>
      <c r="K777">
        <v>0.275354267729369</v>
      </c>
      <c r="L777">
        <v>8.9279999999998996E-3</v>
      </c>
      <c r="M777">
        <v>0.376075251006037</v>
      </c>
      <c r="N777" s="2">
        <v>42649</v>
      </c>
      <c r="O777">
        <v>2159.7299800000001</v>
      </c>
      <c r="P777">
        <v>2175.3000489999999</v>
      </c>
      <c r="Q777">
        <v>2144.01001</v>
      </c>
      <c r="R777" t="s">
        <v>58</v>
      </c>
      <c r="S777">
        <v>9</v>
      </c>
      <c r="T777" t="s">
        <v>494</v>
      </c>
      <c r="U777" s="4">
        <v>21802.720000000001</v>
      </c>
      <c r="V777" t="s">
        <v>494</v>
      </c>
      <c r="W777" t="s">
        <v>48</v>
      </c>
      <c r="X777" s="1">
        <v>42656.611458333333</v>
      </c>
      <c r="Y777">
        <v>8.3395557690000004</v>
      </c>
      <c r="Z777">
        <v>2136.72998046875</v>
      </c>
      <c r="AA777">
        <v>2067.6662469482399</v>
      </c>
      <c r="AB777">
        <v>15.3599996566772</v>
      </c>
      <c r="AC777" t="s">
        <v>494</v>
      </c>
      <c r="AD777" t="s">
        <v>494</v>
      </c>
      <c r="AE777">
        <v>11.28</v>
      </c>
      <c r="AF777">
        <v>-26.792777581999999</v>
      </c>
      <c r="AG777" t="s">
        <v>494</v>
      </c>
      <c r="AH777" t="s">
        <v>494</v>
      </c>
      <c r="AI777" s="2">
        <v>42654</v>
      </c>
      <c r="AJ777" s="2">
        <v>42654</v>
      </c>
      <c r="AK777">
        <v>1</v>
      </c>
      <c r="AL777" t="s">
        <v>494</v>
      </c>
      <c r="AM777" t="s">
        <v>494</v>
      </c>
      <c r="AN777" t="s">
        <v>494</v>
      </c>
      <c r="AO777" t="s">
        <v>52</v>
      </c>
      <c r="AP777" t="s">
        <v>494</v>
      </c>
      <c r="AQ777" t="s">
        <v>494</v>
      </c>
      <c r="AR777">
        <v>0.1</v>
      </c>
      <c r="AS777" t="s">
        <v>494</v>
      </c>
      <c r="AT777" t="s">
        <v>49</v>
      </c>
      <c r="AU777" s="1">
        <v>42654.620428240742</v>
      </c>
      <c r="AV777">
        <v>8.4007615379999994</v>
      </c>
      <c r="AW777">
        <v>2016</v>
      </c>
      <c r="AX777" t="s">
        <v>494</v>
      </c>
      <c r="AY777">
        <v>5.2376203991710002E-3</v>
      </c>
      <c r="AZ777">
        <v>57.2</v>
      </c>
      <c r="BA777">
        <v>8.39</v>
      </c>
      <c r="BB777">
        <v>2600</v>
      </c>
      <c r="BC777">
        <v>1300</v>
      </c>
      <c r="BD777">
        <v>0.12</v>
      </c>
      <c r="BE777">
        <v>3.3401780206279402E-2</v>
      </c>
      <c r="BF777" t="s">
        <v>494</v>
      </c>
      <c r="BG777" t="s">
        <v>494</v>
      </c>
      <c r="BH777" t="s">
        <v>81</v>
      </c>
      <c r="BI777" t="s">
        <v>494</v>
      </c>
      <c r="BJ777">
        <v>20.745000000000001</v>
      </c>
      <c r="BK777" t="s">
        <v>494</v>
      </c>
      <c r="BL777" s="5">
        <v>0.62994212962962959</v>
      </c>
      <c r="BM777">
        <v>681</v>
      </c>
      <c r="BN777">
        <v>775</v>
      </c>
      <c r="BO777">
        <v>775</v>
      </c>
      <c r="BP777" t="s">
        <v>51</v>
      </c>
      <c r="BQ777" t="s">
        <v>106</v>
      </c>
      <c r="BR777">
        <v>0.13421772800000001</v>
      </c>
      <c r="BS777">
        <v>6</v>
      </c>
      <c r="BT777"/>
      <c r="BU777"/>
      <c r="BV777" s="9" t="str">
        <f>TEXT(Table1[[#This Row],[CLOSE_DATE]],"YYYYMMDD")&amp;TEXT(Table1[[#This Row],[OPEN_DATE]],"YYYYMMDD")&amp;Table1[[#This Row],[SYMBOL]]</f>
        <v>2016101320161011ESV</v>
      </c>
      <c r="BW777" t="str">
        <f>IFERROR(VLOOKUP(Table1[[#This Row],[Key]],ownlog!$A:$E,MATCH(BW$1,ownlog!$1:$1,0),FALSE),"")</f>
        <v/>
      </c>
      <c r="BX777" t="str">
        <f>IFERROR(VLOOKUP(Table1[[#This Row],[Key]],ownlog!$A:$E,MATCH(BX$1,ownlog!$1:$1,0),FALSE),"")</f>
        <v/>
      </c>
      <c r="BY777" t="str">
        <f>IFERROR(VLOOKUP(Table1[[#This Row],[Key]],ownlog!$A:$E,MATCH(BY$1,ownlog!$1:$1,0),FALSE),"")</f>
        <v/>
      </c>
      <c r="BZ777" t="str">
        <f>IFERROR(VLOOKUP(Table1[[#This Row],[Key]],ownlog!$A:$E,MATCH(BZ$1,ownlog!$1:$1,0),FALSE),"")</f>
        <v/>
      </c>
    </row>
    <row r="778" spans="1:78" x14ac:dyDescent="0.3">
      <c r="A778">
        <v>776</v>
      </c>
      <c r="B778">
        <v>-0.1085</v>
      </c>
      <c r="C778">
        <v>-7.22E-2</v>
      </c>
      <c r="D778" s="1">
        <v>42649</v>
      </c>
      <c r="E778">
        <v>0.28794599999999998</v>
      </c>
      <c r="F778">
        <v>0.43303599999999998</v>
      </c>
      <c r="G778">
        <v>0.27901799999999999</v>
      </c>
      <c r="H778">
        <v>1</v>
      </c>
      <c r="I778">
        <v>0.286118125</v>
      </c>
      <c r="J778">
        <v>0.47679623428270501</v>
      </c>
      <c r="K778">
        <v>0.275354267729369</v>
      </c>
      <c r="L778">
        <v>8.9279999999998996E-3</v>
      </c>
      <c r="M778">
        <v>0.376075251006037</v>
      </c>
      <c r="N778" s="2">
        <v>42649</v>
      </c>
      <c r="O778">
        <v>2159.7299800000001</v>
      </c>
      <c r="P778">
        <v>2175.3000489999999</v>
      </c>
      <c r="Q778">
        <v>2144.01001</v>
      </c>
      <c r="R778" t="s">
        <v>58</v>
      </c>
      <c r="S778">
        <v>9</v>
      </c>
      <c r="T778" t="s">
        <v>494</v>
      </c>
      <c r="U778" s="4">
        <v>20921.98</v>
      </c>
      <c r="V778" t="s">
        <v>200</v>
      </c>
      <c r="W778" t="s">
        <v>48</v>
      </c>
      <c r="X778" s="1">
        <v>42656.611574074072</v>
      </c>
      <c r="Y778">
        <v>41.509430000000002</v>
      </c>
      <c r="Z778">
        <v>2136.72998046875</v>
      </c>
      <c r="AA778">
        <v>2067.6662469482399</v>
      </c>
      <c r="AB778">
        <v>15.3599996566772</v>
      </c>
      <c r="AC778" t="s">
        <v>494</v>
      </c>
      <c r="AD778" t="s">
        <v>494</v>
      </c>
      <c r="AE778">
        <v>3.02</v>
      </c>
      <c r="AF778">
        <v>-5.4571808979999998</v>
      </c>
      <c r="AG778" t="s">
        <v>494</v>
      </c>
      <c r="AH778" t="s">
        <v>494</v>
      </c>
      <c r="AI778" s="2">
        <v>42654</v>
      </c>
      <c r="AJ778" s="2">
        <v>42654</v>
      </c>
      <c r="AK778">
        <v>1</v>
      </c>
      <c r="AL778" t="s">
        <v>494</v>
      </c>
      <c r="AM778" t="s">
        <v>494</v>
      </c>
      <c r="AN778" t="s">
        <v>494</v>
      </c>
      <c r="AO778" t="s">
        <v>52</v>
      </c>
      <c r="AP778" t="s">
        <v>494</v>
      </c>
      <c r="AQ778" t="s">
        <v>494</v>
      </c>
      <c r="AR778">
        <v>0.1</v>
      </c>
      <c r="AS778" t="s">
        <v>494</v>
      </c>
      <c r="AT778" t="s">
        <v>49</v>
      </c>
      <c r="AU778" s="1">
        <v>42654.620555555557</v>
      </c>
      <c r="AV778">
        <v>41.730440000000002</v>
      </c>
      <c r="AW778">
        <v>2016</v>
      </c>
      <c r="AX778" t="s">
        <v>494</v>
      </c>
      <c r="AY778">
        <v>4.8693471719924303E-3</v>
      </c>
      <c r="AZ778">
        <v>50.8</v>
      </c>
      <c r="BA778">
        <v>41.85</v>
      </c>
      <c r="BB778">
        <v>500</v>
      </c>
      <c r="BC778">
        <v>250</v>
      </c>
      <c r="BD778">
        <v>0.12</v>
      </c>
      <c r="BE778">
        <v>3.3401780206279402E-2</v>
      </c>
      <c r="BF778" t="s">
        <v>494</v>
      </c>
      <c r="BG778" t="s">
        <v>494</v>
      </c>
      <c r="BH778" t="s">
        <v>86</v>
      </c>
      <c r="BI778" t="s">
        <v>494</v>
      </c>
      <c r="BJ778">
        <v>20.745000000000001</v>
      </c>
      <c r="BK778" t="s">
        <v>494</v>
      </c>
      <c r="BL778" s="5">
        <v>0.63559027777777777</v>
      </c>
      <c r="BM778">
        <v>684</v>
      </c>
      <c r="BN778">
        <v>776</v>
      </c>
      <c r="BO778">
        <v>776</v>
      </c>
      <c r="BP778" t="s">
        <v>51</v>
      </c>
      <c r="BQ778" t="s">
        <v>106</v>
      </c>
      <c r="BR778">
        <v>0.13421772800000001</v>
      </c>
      <c r="BS778">
        <v>6</v>
      </c>
      <c r="BT778"/>
      <c r="BU778"/>
      <c r="BV778" s="9" t="str">
        <f>TEXT(Table1[[#This Row],[CLOSE_DATE]],"YYYYMMDD")&amp;TEXT(Table1[[#This Row],[OPEN_DATE]],"YYYYMMDD")&amp;Table1[[#This Row],[SYMBOL]]</f>
        <v>2016101320161011LNG</v>
      </c>
      <c r="BW778" t="str">
        <f>IFERROR(VLOOKUP(Table1[[#This Row],[Key]],ownlog!$A:$E,MATCH(BW$1,ownlog!$1:$1,0),FALSE),"")</f>
        <v/>
      </c>
      <c r="BX778" t="str">
        <f>IFERROR(VLOOKUP(Table1[[#This Row],[Key]],ownlog!$A:$E,MATCH(BX$1,ownlog!$1:$1,0),FALSE),"")</f>
        <v/>
      </c>
      <c r="BY778" t="str">
        <f>IFERROR(VLOOKUP(Table1[[#This Row],[Key]],ownlog!$A:$E,MATCH(BY$1,ownlog!$1:$1,0),FALSE),"")</f>
        <v/>
      </c>
      <c r="BZ778" t="str">
        <f>IFERROR(VLOOKUP(Table1[[#This Row],[Key]],ownlog!$A:$E,MATCH(BZ$1,ownlog!$1:$1,0),FALSE),"")</f>
        <v/>
      </c>
    </row>
    <row r="779" spans="1:78" x14ac:dyDescent="0.3">
      <c r="A779">
        <v>777</v>
      </c>
      <c r="B779">
        <v>-0.1085</v>
      </c>
      <c r="C779">
        <v>-7.22E-2</v>
      </c>
      <c r="D779" s="1">
        <v>42649</v>
      </c>
      <c r="E779">
        <v>0.28794599999999998</v>
      </c>
      <c r="F779">
        <v>0.43303599999999998</v>
      </c>
      <c r="G779">
        <v>0.27901799999999999</v>
      </c>
      <c r="H779">
        <v>1</v>
      </c>
      <c r="I779">
        <v>0.286118125</v>
      </c>
      <c r="J779">
        <v>0.47679623428270501</v>
      </c>
      <c r="K779">
        <v>0.275354267729369</v>
      </c>
      <c r="L779">
        <v>8.9279999999998996E-3</v>
      </c>
      <c r="M779">
        <v>0.376075251006037</v>
      </c>
      <c r="N779" s="2">
        <v>42649</v>
      </c>
      <c r="O779">
        <v>2159.7299800000001</v>
      </c>
      <c r="P779">
        <v>2175.3000489999999</v>
      </c>
      <c r="Q779">
        <v>2144.01001</v>
      </c>
      <c r="R779" t="s">
        <v>58</v>
      </c>
      <c r="S779">
        <v>9</v>
      </c>
      <c r="T779" t="s">
        <v>494</v>
      </c>
      <c r="U779" s="4">
        <v>11778.92</v>
      </c>
      <c r="V779" t="s">
        <v>200</v>
      </c>
      <c r="W779" t="s">
        <v>48</v>
      </c>
      <c r="X779" s="1">
        <v>42656.611331018517</v>
      </c>
      <c r="Y779">
        <v>9.6895600000000002</v>
      </c>
      <c r="Z779">
        <v>2136.72998046875</v>
      </c>
      <c r="AA779">
        <v>2067.6662469482399</v>
      </c>
      <c r="AB779">
        <v>15.3599996566772</v>
      </c>
      <c r="AC779" t="s">
        <v>494</v>
      </c>
      <c r="AD779" t="s">
        <v>494</v>
      </c>
      <c r="AE779">
        <v>5.2</v>
      </c>
      <c r="AF779">
        <v>-28.099693815999998</v>
      </c>
      <c r="AG779" t="s">
        <v>494</v>
      </c>
      <c r="AH779" t="s">
        <v>494</v>
      </c>
      <c r="AI779" s="2">
        <v>42654</v>
      </c>
      <c r="AJ779" s="2">
        <v>42654</v>
      </c>
      <c r="AK779">
        <v>1</v>
      </c>
      <c r="AL779" t="s">
        <v>494</v>
      </c>
      <c r="AM779" t="s">
        <v>494</v>
      </c>
      <c r="AN779" t="s">
        <v>494</v>
      </c>
      <c r="AO779" t="s">
        <v>52</v>
      </c>
      <c r="AP779" t="s">
        <v>494</v>
      </c>
      <c r="AQ779" t="s">
        <v>494</v>
      </c>
      <c r="AR779">
        <v>0.1</v>
      </c>
      <c r="AS779" t="s">
        <v>494</v>
      </c>
      <c r="AT779" t="s">
        <v>49</v>
      </c>
      <c r="AU779" s="1">
        <v>42654.620694444442</v>
      </c>
      <c r="AV779">
        <v>9.8201000000000001</v>
      </c>
      <c r="AW779">
        <v>2016</v>
      </c>
      <c r="AX779" t="s">
        <v>494</v>
      </c>
      <c r="AY779">
        <v>1.1294861220014701E-2</v>
      </c>
      <c r="AZ779">
        <v>133.1</v>
      </c>
      <c r="BA779">
        <v>9.8201000000000001</v>
      </c>
      <c r="BB779">
        <v>1200</v>
      </c>
      <c r="BC779">
        <v>1200</v>
      </c>
      <c r="BD779">
        <v>0.12</v>
      </c>
      <c r="BE779">
        <v>3.3401780206279402E-2</v>
      </c>
      <c r="BF779" t="s">
        <v>494</v>
      </c>
      <c r="BG779" t="s">
        <v>494</v>
      </c>
      <c r="BH779" t="s">
        <v>103</v>
      </c>
      <c r="BI779" t="s">
        <v>494</v>
      </c>
      <c r="BJ779">
        <v>20.745000000000001</v>
      </c>
      <c r="BK779" t="s">
        <v>494</v>
      </c>
      <c r="BL779" s="5">
        <v>0.62069444444444444</v>
      </c>
      <c r="BM779">
        <v>678</v>
      </c>
      <c r="BN779">
        <v>777</v>
      </c>
      <c r="BO779">
        <v>777</v>
      </c>
      <c r="BP779" t="s">
        <v>51</v>
      </c>
      <c r="BQ779" t="s">
        <v>106</v>
      </c>
      <c r="BR779">
        <v>0.13421772800000001</v>
      </c>
      <c r="BS779">
        <v>6</v>
      </c>
      <c r="BT779"/>
      <c r="BU779"/>
      <c r="BV779" s="9" t="str">
        <f>TEXT(Table1[[#This Row],[CLOSE_DATE]],"YYYYMMDD")&amp;TEXT(Table1[[#This Row],[OPEN_DATE]],"YYYYMMDD")&amp;Table1[[#This Row],[SYMBOL]]</f>
        <v>2016101320161011FCX</v>
      </c>
      <c r="BW779" t="str">
        <f>IFERROR(VLOOKUP(Table1[[#This Row],[Key]],ownlog!$A:$E,MATCH(BW$1,ownlog!$1:$1,0),FALSE),"")</f>
        <v/>
      </c>
      <c r="BX779" t="str">
        <f>IFERROR(VLOOKUP(Table1[[#This Row],[Key]],ownlog!$A:$E,MATCH(BX$1,ownlog!$1:$1,0),FALSE),"")</f>
        <v/>
      </c>
      <c r="BY779" t="str">
        <f>IFERROR(VLOOKUP(Table1[[#This Row],[Key]],ownlog!$A:$E,MATCH(BY$1,ownlog!$1:$1,0),FALSE),"")</f>
        <v/>
      </c>
      <c r="BZ779" t="str">
        <f>IFERROR(VLOOKUP(Table1[[#This Row],[Key]],ownlog!$A:$E,MATCH(BZ$1,ownlog!$1:$1,0),FALSE),"")</f>
        <v/>
      </c>
    </row>
    <row r="780" spans="1:78" x14ac:dyDescent="0.3">
      <c r="A780">
        <v>778</v>
      </c>
      <c r="B780">
        <v>-0.1085</v>
      </c>
      <c r="C780">
        <v>-7.22E-2</v>
      </c>
      <c r="D780" s="1">
        <v>42649</v>
      </c>
      <c r="E780">
        <v>0.28794599999999998</v>
      </c>
      <c r="F780">
        <v>0.43303599999999998</v>
      </c>
      <c r="G780">
        <v>0.27901799999999999</v>
      </c>
      <c r="H780">
        <v>1</v>
      </c>
      <c r="I780">
        <v>0.286118125</v>
      </c>
      <c r="J780">
        <v>0.47679623428270501</v>
      </c>
      <c r="K780">
        <v>0.275354267729369</v>
      </c>
      <c r="L780">
        <v>8.9279999999998996E-3</v>
      </c>
      <c r="M780">
        <v>0.376075251006037</v>
      </c>
      <c r="N780" s="2">
        <v>42649</v>
      </c>
      <c r="O780">
        <v>2159.7299800000001</v>
      </c>
      <c r="P780">
        <v>2175.3000489999999</v>
      </c>
      <c r="Q780">
        <v>2144.01001</v>
      </c>
      <c r="R780" t="s">
        <v>58</v>
      </c>
      <c r="S780">
        <v>9</v>
      </c>
      <c r="T780" t="s">
        <v>494</v>
      </c>
      <c r="U780" s="4">
        <v>11778.92</v>
      </c>
      <c r="V780" t="s">
        <v>200</v>
      </c>
      <c r="W780" t="s">
        <v>48</v>
      </c>
      <c r="X780" s="1">
        <v>42656.611331018517</v>
      </c>
      <c r="Y780">
        <v>9.6895600000000002</v>
      </c>
      <c r="Z780">
        <v>2136.72998046875</v>
      </c>
      <c r="AA780">
        <v>2067.6662469482399</v>
      </c>
      <c r="AB780">
        <v>15.3599996566772</v>
      </c>
      <c r="AC780" t="s">
        <v>494</v>
      </c>
      <c r="AD780" t="s">
        <v>494</v>
      </c>
      <c r="AE780">
        <v>5.2</v>
      </c>
      <c r="AF780">
        <v>-37.831577299999999</v>
      </c>
      <c r="AG780" t="s">
        <v>494</v>
      </c>
      <c r="AH780" t="s">
        <v>494</v>
      </c>
      <c r="AI780" s="2">
        <v>42654</v>
      </c>
      <c r="AJ780" s="2">
        <v>42654</v>
      </c>
      <c r="AK780">
        <v>1</v>
      </c>
      <c r="AL780" t="s">
        <v>494</v>
      </c>
      <c r="AM780" t="s">
        <v>494</v>
      </c>
      <c r="AN780" t="s">
        <v>494</v>
      </c>
      <c r="AO780" t="s">
        <v>52</v>
      </c>
      <c r="AP780" t="s">
        <v>494</v>
      </c>
      <c r="AQ780" t="s">
        <v>494</v>
      </c>
      <c r="AR780">
        <v>0.1</v>
      </c>
      <c r="AS780" t="s">
        <v>494</v>
      </c>
      <c r="AT780" t="s">
        <v>49</v>
      </c>
      <c r="AU780" s="1">
        <v>42654.629745370374</v>
      </c>
      <c r="AV780">
        <v>9.803035714</v>
      </c>
      <c r="AW780">
        <v>2016</v>
      </c>
      <c r="AX780" t="s">
        <v>494</v>
      </c>
      <c r="AY780">
        <v>1.03867242293134E-2</v>
      </c>
      <c r="AZ780">
        <v>285.10000000000002</v>
      </c>
      <c r="BA780">
        <v>9.8201000000000001</v>
      </c>
      <c r="BB780">
        <v>1200</v>
      </c>
      <c r="BC780">
        <v>2800</v>
      </c>
      <c r="BD780">
        <v>0.12</v>
      </c>
      <c r="BE780">
        <v>3.3401780206279402E-2</v>
      </c>
      <c r="BF780" t="s">
        <v>494</v>
      </c>
      <c r="BG780" t="s">
        <v>494</v>
      </c>
      <c r="BH780" t="s">
        <v>103</v>
      </c>
      <c r="BI780" t="s">
        <v>494</v>
      </c>
      <c r="BJ780">
        <v>20.745000000000001</v>
      </c>
      <c r="BK780" t="s">
        <v>494</v>
      </c>
      <c r="BL780" s="5">
        <v>0.62069444444444444</v>
      </c>
      <c r="BM780">
        <v>679</v>
      </c>
      <c r="BN780">
        <v>778</v>
      </c>
      <c r="BO780">
        <v>778</v>
      </c>
      <c r="BP780" t="s">
        <v>51</v>
      </c>
      <c r="BQ780" t="s">
        <v>106</v>
      </c>
      <c r="BR780">
        <v>0.13421772800000001</v>
      </c>
      <c r="BS780">
        <v>6</v>
      </c>
      <c r="BT780"/>
      <c r="BU780"/>
      <c r="BV780" s="9" t="str">
        <f>TEXT(Table1[[#This Row],[CLOSE_DATE]],"YYYYMMDD")&amp;TEXT(Table1[[#This Row],[OPEN_DATE]],"YYYYMMDD")&amp;Table1[[#This Row],[SYMBOL]]</f>
        <v>2016101320161011FCX</v>
      </c>
      <c r="BW780" t="str">
        <f>IFERROR(VLOOKUP(Table1[[#This Row],[Key]],ownlog!$A:$E,MATCH(BW$1,ownlog!$1:$1,0),FALSE),"")</f>
        <v/>
      </c>
      <c r="BX780" t="str">
        <f>IFERROR(VLOOKUP(Table1[[#This Row],[Key]],ownlog!$A:$E,MATCH(BX$1,ownlog!$1:$1,0),FALSE),"")</f>
        <v/>
      </c>
      <c r="BY780" t="str">
        <f>IFERROR(VLOOKUP(Table1[[#This Row],[Key]],ownlog!$A:$E,MATCH(BY$1,ownlog!$1:$1,0),FALSE),"")</f>
        <v/>
      </c>
      <c r="BZ780" t="str">
        <f>IFERROR(VLOOKUP(Table1[[#This Row],[Key]],ownlog!$A:$E,MATCH(BZ$1,ownlog!$1:$1,0),FALSE),"")</f>
        <v/>
      </c>
    </row>
    <row r="781" spans="1:78" x14ac:dyDescent="0.3">
      <c r="A781">
        <v>779</v>
      </c>
      <c r="B781">
        <v>-0.1085</v>
      </c>
      <c r="C781">
        <v>-7.22E-2</v>
      </c>
      <c r="D781" s="1">
        <v>42649</v>
      </c>
      <c r="E781">
        <v>0.28794599999999998</v>
      </c>
      <c r="F781">
        <v>0.43303599999999998</v>
      </c>
      <c r="G781">
        <v>0.27901799999999999</v>
      </c>
      <c r="H781">
        <v>1</v>
      </c>
      <c r="I781">
        <v>0.286118125</v>
      </c>
      <c r="J781">
        <v>0.47679623428270501</v>
      </c>
      <c r="K781">
        <v>0.275354267729369</v>
      </c>
      <c r="L781">
        <v>8.9279999999998996E-3</v>
      </c>
      <c r="M781">
        <v>0.376075251006037</v>
      </c>
      <c r="N781" s="2">
        <v>42649</v>
      </c>
      <c r="O781">
        <v>2159.7299800000001</v>
      </c>
      <c r="P781">
        <v>2175.3000489999999</v>
      </c>
      <c r="Q781">
        <v>2144.01001</v>
      </c>
      <c r="R781" t="s">
        <v>58</v>
      </c>
      <c r="S781">
        <v>9</v>
      </c>
      <c r="T781" t="s">
        <v>494</v>
      </c>
      <c r="U781" s="4">
        <v>21802.720000000001</v>
      </c>
      <c r="V781" t="s">
        <v>494</v>
      </c>
      <c r="W781" t="s">
        <v>48</v>
      </c>
      <c r="X781" s="1">
        <v>42656.611458333333</v>
      </c>
      <c r="Y781">
        <v>8.3395557690000004</v>
      </c>
      <c r="Z781">
        <v>2136.72998046875</v>
      </c>
      <c r="AA781">
        <v>2067.6662469482399</v>
      </c>
      <c r="AB781">
        <v>15.3599996566772</v>
      </c>
      <c r="AC781" t="s">
        <v>494</v>
      </c>
      <c r="AD781" t="s">
        <v>494</v>
      </c>
      <c r="AE781">
        <v>11.28</v>
      </c>
      <c r="AF781">
        <v>-32.084970052000003</v>
      </c>
      <c r="AG781" t="s">
        <v>494</v>
      </c>
      <c r="AH781" t="s">
        <v>494</v>
      </c>
      <c r="AI781" s="2">
        <v>42654</v>
      </c>
      <c r="AJ781" s="2">
        <v>42654</v>
      </c>
      <c r="AK781">
        <v>1</v>
      </c>
      <c r="AL781" t="s">
        <v>494</v>
      </c>
      <c r="AM781" t="s">
        <v>494</v>
      </c>
      <c r="AN781" t="s">
        <v>494</v>
      </c>
      <c r="AO781" t="s">
        <v>52</v>
      </c>
      <c r="AP781" t="s">
        <v>494</v>
      </c>
      <c r="AQ781" t="s">
        <v>494</v>
      </c>
      <c r="AR781">
        <v>0.1</v>
      </c>
      <c r="AS781" t="s">
        <v>494</v>
      </c>
      <c r="AT781" t="s">
        <v>49</v>
      </c>
      <c r="AU781" s="1">
        <v>42654.629942129628</v>
      </c>
      <c r="AV781">
        <v>8.3904384620000005</v>
      </c>
      <c r="AW781">
        <v>2016</v>
      </c>
      <c r="AX781" t="s">
        <v>494</v>
      </c>
      <c r="AY781">
        <v>5.0056978774370899E-3</v>
      </c>
      <c r="AZ781">
        <v>109.2</v>
      </c>
      <c r="BA781">
        <v>8.39</v>
      </c>
      <c r="BB781">
        <v>2600</v>
      </c>
      <c r="BC781">
        <v>2600</v>
      </c>
      <c r="BD781">
        <v>0.12</v>
      </c>
      <c r="BE781">
        <v>3.3401780206279402E-2</v>
      </c>
      <c r="BF781" t="s">
        <v>494</v>
      </c>
      <c r="BG781" t="s">
        <v>494</v>
      </c>
      <c r="BH781" t="s">
        <v>81</v>
      </c>
      <c r="BI781" t="s">
        <v>494</v>
      </c>
      <c r="BJ781">
        <v>20.745000000000001</v>
      </c>
      <c r="BK781" t="s">
        <v>494</v>
      </c>
      <c r="BL781" s="5">
        <v>0.62994212962962959</v>
      </c>
      <c r="BM781">
        <v>682</v>
      </c>
      <c r="BN781">
        <v>779</v>
      </c>
      <c r="BO781">
        <v>779</v>
      </c>
      <c r="BP781" t="s">
        <v>51</v>
      </c>
      <c r="BQ781" t="s">
        <v>106</v>
      </c>
      <c r="BR781">
        <v>0.13421772800000001</v>
      </c>
      <c r="BS781">
        <v>6</v>
      </c>
      <c r="BT781"/>
      <c r="BU781"/>
      <c r="BV781" s="9" t="str">
        <f>TEXT(Table1[[#This Row],[CLOSE_DATE]],"YYYYMMDD")&amp;TEXT(Table1[[#This Row],[OPEN_DATE]],"YYYYMMDD")&amp;Table1[[#This Row],[SYMBOL]]</f>
        <v>2016101320161011ESV</v>
      </c>
      <c r="BW781" t="str">
        <f>IFERROR(VLOOKUP(Table1[[#This Row],[Key]],ownlog!$A:$E,MATCH(BW$1,ownlog!$1:$1,0),FALSE),"")</f>
        <v/>
      </c>
      <c r="BX781" t="str">
        <f>IFERROR(VLOOKUP(Table1[[#This Row],[Key]],ownlog!$A:$E,MATCH(BX$1,ownlog!$1:$1,0),FALSE),"")</f>
        <v/>
      </c>
      <c r="BY781" t="str">
        <f>IFERROR(VLOOKUP(Table1[[#This Row],[Key]],ownlog!$A:$E,MATCH(BY$1,ownlog!$1:$1,0),FALSE),"")</f>
        <v/>
      </c>
      <c r="BZ781" t="str">
        <f>IFERROR(VLOOKUP(Table1[[#This Row],[Key]],ownlog!$A:$E,MATCH(BZ$1,ownlog!$1:$1,0),FALSE),"")</f>
        <v/>
      </c>
    </row>
    <row r="782" spans="1:78" x14ac:dyDescent="0.3">
      <c r="A782">
        <v>780</v>
      </c>
      <c r="B782">
        <v>-0.1085</v>
      </c>
      <c r="C782">
        <v>-7.22E-2</v>
      </c>
      <c r="D782" s="1">
        <v>42649</v>
      </c>
      <c r="E782">
        <v>0.28794599999999998</v>
      </c>
      <c r="F782">
        <v>0.43303599999999998</v>
      </c>
      <c r="G782">
        <v>0.27901799999999999</v>
      </c>
      <c r="H782">
        <v>1</v>
      </c>
      <c r="I782">
        <v>0.286118125</v>
      </c>
      <c r="J782">
        <v>0.47679623428270501</v>
      </c>
      <c r="K782">
        <v>0.275354267729369</v>
      </c>
      <c r="L782">
        <v>8.9279999999998996E-3</v>
      </c>
      <c r="M782">
        <v>0.376075251006037</v>
      </c>
      <c r="N782" s="2">
        <v>42649</v>
      </c>
      <c r="O782">
        <v>2159.7299800000001</v>
      </c>
      <c r="P782">
        <v>2175.3000489999999</v>
      </c>
      <c r="Q782">
        <v>2144.01001</v>
      </c>
      <c r="R782" t="s">
        <v>58</v>
      </c>
      <c r="S782">
        <v>9</v>
      </c>
      <c r="T782" t="s">
        <v>494</v>
      </c>
      <c r="U782" s="4">
        <v>20921.98</v>
      </c>
      <c r="V782" t="s">
        <v>200</v>
      </c>
      <c r="W782" t="s">
        <v>48</v>
      </c>
      <c r="X782" s="1">
        <v>42656.611574074072</v>
      </c>
      <c r="Y782">
        <v>41.509430000000002</v>
      </c>
      <c r="Z782">
        <v>2136.72998046875</v>
      </c>
      <c r="AA782">
        <v>2067.6662469482399</v>
      </c>
      <c r="AB782">
        <v>15.3599996566772</v>
      </c>
      <c r="AC782" t="s">
        <v>494</v>
      </c>
      <c r="AD782" t="s">
        <v>494</v>
      </c>
      <c r="AE782">
        <v>3.02</v>
      </c>
      <c r="AF782">
        <v>-7.2156649999999898</v>
      </c>
      <c r="AG782" t="s">
        <v>494</v>
      </c>
      <c r="AH782" t="s">
        <v>494</v>
      </c>
      <c r="AI782" s="2">
        <v>42654</v>
      </c>
      <c r="AJ782" s="2">
        <v>42654</v>
      </c>
      <c r="AK782">
        <v>1</v>
      </c>
      <c r="AL782" t="s">
        <v>494</v>
      </c>
      <c r="AM782" t="s">
        <v>494</v>
      </c>
      <c r="AN782" t="s">
        <v>494</v>
      </c>
      <c r="AO782" t="s">
        <v>52</v>
      </c>
      <c r="AP782" t="s">
        <v>494</v>
      </c>
      <c r="AQ782" t="s">
        <v>494</v>
      </c>
      <c r="AR782">
        <v>0.1</v>
      </c>
      <c r="AS782" t="s">
        <v>494</v>
      </c>
      <c r="AT782" t="s">
        <v>49</v>
      </c>
      <c r="AU782" s="1">
        <v>42654.63559027778</v>
      </c>
      <c r="AV782">
        <v>41.85</v>
      </c>
      <c r="AW782">
        <v>2016</v>
      </c>
      <c r="AX782" t="s">
        <v>494</v>
      </c>
      <c r="AY782">
        <v>7.9235364396654708E-3</v>
      </c>
      <c r="AZ782">
        <v>165.8</v>
      </c>
      <c r="BA782">
        <v>41.85</v>
      </c>
      <c r="BB782">
        <v>500</v>
      </c>
      <c r="BC782">
        <v>500</v>
      </c>
      <c r="BD782">
        <v>0.12</v>
      </c>
      <c r="BE782">
        <v>3.3401780206279402E-2</v>
      </c>
      <c r="BF782" t="s">
        <v>494</v>
      </c>
      <c r="BG782" t="s">
        <v>494</v>
      </c>
      <c r="BH782" t="s">
        <v>86</v>
      </c>
      <c r="BI782" t="s">
        <v>494</v>
      </c>
      <c r="BJ782">
        <v>20.745000000000001</v>
      </c>
      <c r="BK782" t="s">
        <v>494</v>
      </c>
      <c r="BL782" s="5">
        <v>0.63559027777777777</v>
      </c>
      <c r="BM782">
        <v>685</v>
      </c>
      <c r="BN782">
        <v>780</v>
      </c>
      <c r="BO782">
        <v>780</v>
      </c>
      <c r="BP782" t="s">
        <v>51</v>
      </c>
      <c r="BQ782" t="s">
        <v>106</v>
      </c>
      <c r="BR782">
        <v>0.13421772800000001</v>
      </c>
      <c r="BS782">
        <v>6</v>
      </c>
      <c r="BT782"/>
      <c r="BU782"/>
      <c r="BV782" s="9" t="str">
        <f>TEXT(Table1[[#This Row],[CLOSE_DATE]],"YYYYMMDD")&amp;TEXT(Table1[[#This Row],[OPEN_DATE]],"YYYYMMDD")&amp;Table1[[#This Row],[SYMBOL]]</f>
        <v>2016101320161011LNG</v>
      </c>
      <c r="BW782" t="str">
        <f>IFERROR(VLOOKUP(Table1[[#This Row],[Key]],ownlog!$A:$E,MATCH(BW$1,ownlog!$1:$1,0),FALSE),"")</f>
        <v/>
      </c>
      <c r="BX782" t="str">
        <f>IFERROR(VLOOKUP(Table1[[#This Row],[Key]],ownlog!$A:$E,MATCH(BX$1,ownlog!$1:$1,0),FALSE),"")</f>
        <v/>
      </c>
      <c r="BY782" t="str">
        <f>IFERROR(VLOOKUP(Table1[[#This Row],[Key]],ownlog!$A:$E,MATCH(BY$1,ownlog!$1:$1,0),FALSE),"")</f>
        <v/>
      </c>
      <c r="BZ782" t="str">
        <f>IFERROR(VLOOKUP(Table1[[#This Row],[Key]],ownlog!$A:$E,MATCH(BZ$1,ownlog!$1:$1,0),FALSE),"")</f>
        <v/>
      </c>
    </row>
    <row r="783" spans="1:78" x14ac:dyDescent="0.3">
      <c r="A783">
        <v>781</v>
      </c>
      <c r="B783">
        <v>-0.1085</v>
      </c>
      <c r="C783">
        <v>-7.22E-2</v>
      </c>
      <c r="D783" s="1">
        <v>42656</v>
      </c>
      <c r="E783">
        <v>0.25471700000000003</v>
      </c>
      <c r="F783">
        <v>0.40801900000000002</v>
      </c>
      <c r="G783">
        <v>0.33726400000000001</v>
      </c>
      <c r="H783">
        <v>1</v>
      </c>
      <c r="I783">
        <v>0.27350162499999903</v>
      </c>
      <c r="J783">
        <v>0.47679623428270501</v>
      </c>
      <c r="K783">
        <v>0.275354267729369</v>
      </c>
      <c r="L783">
        <v>-8.2546999999999898E-2</v>
      </c>
      <c r="M783">
        <v>0.376075251006037</v>
      </c>
      <c r="N783" s="2">
        <v>42656</v>
      </c>
      <c r="O783">
        <v>2139.179932</v>
      </c>
      <c r="P783">
        <v>2169.6000979999999</v>
      </c>
      <c r="Q783">
        <v>2128.8400879999999</v>
      </c>
      <c r="R783" t="s">
        <v>58</v>
      </c>
      <c r="S783">
        <v>9</v>
      </c>
      <c r="T783" t="s">
        <v>494</v>
      </c>
      <c r="U783" s="4">
        <v>10092.15</v>
      </c>
      <c r="V783" t="s">
        <v>200</v>
      </c>
      <c r="W783" t="s">
        <v>48</v>
      </c>
      <c r="X783" s="1">
        <v>42662.557951388888</v>
      </c>
      <c r="Y783">
        <v>42.129300000000001</v>
      </c>
      <c r="Z783">
        <v>2126.5</v>
      </c>
      <c r="AA783">
        <v>2069.1114959716801</v>
      </c>
      <c r="AB783">
        <v>16.209999084472599</v>
      </c>
      <c r="AC783" t="s">
        <v>494</v>
      </c>
      <c r="AD783" t="s">
        <v>494</v>
      </c>
      <c r="AE783">
        <v>1.35</v>
      </c>
      <c r="AF783">
        <v>-3.349786774</v>
      </c>
      <c r="AG783" t="s">
        <v>494</v>
      </c>
      <c r="AH783" t="s">
        <v>494</v>
      </c>
      <c r="AI783" s="2">
        <v>42660</v>
      </c>
      <c r="AJ783" s="2">
        <v>42660</v>
      </c>
      <c r="AK783">
        <v>0</v>
      </c>
      <c r="AL783" t="s">
        <v>494</v>
      </c>
      <c r="AM783" t="s">
        <v>494</v>
      </c>
      <c r="AN783" t="s">
        <v>494</v>
      </c>
      <c r="AO783" t="s">
        <v>52</v>
      </c>
      <c r="AP783" t="s">
        <v>494</v>
      </c>
      <c r="AQ783" t="s">
        <v>494</v>
      </c>
      <c r="AR783">
        <v>0.1</v>
      </c>
      <c r="AS783" t="s">
        <v>494</v>
      </c>
      <c r="AT783" t="s">
        <v>49</v>
      </c>
      <c r="AU783" s="1">
        <v>42660.401620370372</v>
      </c>
      <c r="AV783">
        <v>40.373719999999999</v>
      </c>
      <c r="AW783">
        <v>2016</v>
      </c>
      <c r="AX783" t="s">
        <v>494</v>
      </c>
      <c r="AY783">
        <v>-4.3790861976552999E-2</v>
      </c>
      <c r="AZ783">
        <v>-442</v>
      </c>
      <c r="BA783">
        <v>40.374000000000002</v>
      </c>
      <c r="BB783">
        <v>250</v>
      </c>
      <c r="BC783">
        <v>250</v>
      </c>
      <c r="BD783">
        <v>0.12</v>
      </c>
      <c r="BE783">
        <v>2.7735820007790301E-2</v>
      </c>
      <c r="BF783" t="s">
        <v>494</v>
      </c>
      <c r="BG783" t="s">
        <v>494</v>
      </c>
      <c r="BH783" t="s">
        <v>86</v>
      </c>
      <c r="BI783" t="s">
        <v>494</v>
      </c>
      <c r="BJ783">
        <v>20.745000000000001</v>
      </c>
      <c r="BK783" t="s">
        <v>494</v>
      </c>
      <c r="BL783" s="5">
        <v>0.40162037037037035</v>
      </c>
      <c r="BM783">
        <v>688</v>
      </c>
      <c r="BN783">
        <v>781</v>
      </c>
      <c r="BO783">
        <v>781</v>
      </c>
      <c r="BP783" t="s">
        <v>51</v>
      </c>
      <c r="BQ783" t="s">
        <v>106</v>
      </c>
      <c r="BR783">
        <v>0.13421772800000001</v>
      </c>
      <c r="BS783">
        <v>6</v>
      </c>
      <c r="BT783"/>
      <c r="BU783"/>
      <c r="BV783" s="9" t="str">
        <f>TEXT(Table1[[#This Row],[CLOSE_DATE]],"YYYYMMDD")&amp;TEXT(Table1[[#This Row],[OPEN_DATE]],"YYYYMMDD")&amp;Table1[[#This Row],[SYMBOL]]</f>
        <v>2016101920161017LNG</v>
      </c>
      <c r="BW783" t="str">
        <f>IFERROR(VLOOKUP(Table1[[#This Row],[Key]],ownlog!$A:$E,MATCH(BW$1,ownlog!$1:$1,0),FALSE),"")</f>
        <v/>
      </c>
      <c r="BX783" t="str">
        <f>IFERROR(VLOOKUP(Table1[[#This Row],[Key]],ownlog!$A:$E,MATCH(BX$1,ownlog!$1:$1,0),FALSE),"")</f>
        <v/>
      </c>
      <c r="BY783" t="str">
        <f>IFERROR(VLOOKUP(Table1[[#This Row],[Key]],ownlog!$A:$E,MATCH(BY$1,ownlog!$1:$1,0),FALSE),"")</f>
        <v/>
      </c>
      <c r="BZ783" t="str">
        <f>IFERROR(VLOOKUP(Table1[[#This Row],[Key]],ownlog!$A:$E,MATCH(BZ$1,ownlog!$1:$1,0),FALSE),"")</f>
        <v/>
      </c>
    </row>
    <row r="784" spans="1:78" x14ac:dyDescent="0.3">
      <c r="A784">
        <v>782</v>
      </c>
      <c r="B784">
        <v>-0.1085</v>
      </c>
      <c r="C784">
        <v>-7.22E-2</v>
      </c>
      <c r="D784" s="1">
        <v>42656</v>
      </c>
      <c r="E784">
        <v>0.25471700000000003</v>
      </c>
      <c r="F784">
        <v>0.40801900000000002</v>
      </c>
      <c r="G784">
        <v>0.33726400000000001</v>
      </c>
      <c r="H784">
        <v>1</v>
      </c>
      <c r="I784">
        <v>0.27350162499999903</v>
      </c>
      <c r="J784">
        <v>0.47679623428270501</v>
      </c>
      <c r="K784">
        <v>0.275354267729369</v>
      </c>
      <c r="L784">
        <v>-8.2546999999999898E-2</v>
      </c>
      <c r="M784">
        <v>0.376075251006037</v>
      </c>
      <c r="N784" s="2">
        <v>42656</v>
      </c>
      <c r="O784">
        <v>2139.179932</v>
      </c>
      <c r="P784">
        <v>2169.6000979999999</v>
      </c>
      <c r="Q784">
        <v>2128.8400879999999</v>
      </c>
      <c r="R784" t="s">
        <v>58</v>
      </c>
      <c r="S784">
        <v>9</v>
      </c>
      <c r="T784" t="s">
        <v>494</v>
      </c>
      <c r="U784" s="4">
        <v>9990.84</v>
      </c>
      <c r="V784" t="s">
        <v>494</v>
      </c>
      <c r="W784" t="s">
        <v>48</v>
      </c>
      <c r="X784" s="1">
        <v>42662.557858796295</v>
      </c>
      <c r="Y784">
        <v>8.8897250000000003</v>
      </c>
      <c r="Z784">
        <v>2126.5</v>
      </c>
      <c r="AA784">
        <v>2069.1114959716801</v>
      </c>
      <c r="AB784">
        <v>16.209999084472599</v>
      </c>
      <c r="AC784" t="s">
        <v>494</v>
      </c>
      <c r="AD784" t="s">
        <v>494</v>
      </c>
      <c r="AE784">
        <v>5.16</v>
      </c>
      <c r="AF784">
        <v>-14.7607128</v>
      </c>
      <c r="AG784" t="s">
        <v>494</v>
      </c>
      <c r="AH784" t="s">
        <v>494</v>
      </c>
      <c r="AI784" s="2">
        <v>42660</v>
      </c>
      <c r="AJ784" s="2">
        <v>42660</v>
      </c>
      <c r="AK784">
        <v>0</v>
      </c>
      <c r="AL784" t="s">
        <v>494</v>
      </c>
      <c r="AM784" t="s">
        <v>494</v>
      </c>
      <c r="AN784" t="s">
        <v>494</v>
      </c>
      <c r="AO784" t="s">
        <v>52</v>
      </c>
      <c r="AP784" t="s">
        <v>494</v>
      </c>
      <c r="AQ784" t="s">
        <v>494</v>
      </c>
      <c r="AR784">
        <v>0.1</v>
      </c>
      <c r="AS784" t="s">
        <v>494</v>
      </c>
      <c r="AT784" t="s">
        <v>49</v>
      </c>
      <c r="AU784" s="1">
        <v>42660.401863425926</v>
      </c>
      <c r="AV784">
        <v>8.33</v>
      </c>
      <c r="AW784">
        <v>2016</v>
      </c>
      <c r="AX784" t="s">
        <v>494</v>
      </c>
      <c r="AY784">
        <v>-6.8187274909963902E-2</v>
      </c>
      <c r="AZ784">
        <v>-681.6</v>
      </c>
      <c r="BA784">
        <v>8.33</v>
      </c>
      <c r="BB784">
        <v>1200</v>
      </c>
      <c r="BC784">
        <v>1200</v>
      </c>
      <c r="BD784">
        <v>0.12</v>
      </c>
      <c r="BE784">
        <v>2.7735820007790301E-2</v>
      </c>
      <c r="BF784" t="s">
        <v>494</v>
      </c>
      <c r="BG784" t="s">
        <v>494</v>
      </c>
      <c r="BH784" t="s">
        <v>81</v>
      </c>
      <c r="BI784" t="s">
        <v>494</v>
      </c>
      <c r="BJ784">
        <v>20.745000000000001</v>
      </c>
      <c r="BK784" t="s">
        <v>494</v>
      </c>
      <c r="BL784" s="5">
        <v>0.40186342592592594</v>
      </c>
      <c r="BM784">
        <v>686</v>
      </c>
      <c r="BN784">
        <v>782</v>
      </c>
      <c r="BO784">
        <v>782</v>
      </c>
      <c r="BP784" t="s">
        <v>51</v>
      </c>
      <c r="BQ784" t="s">
        <v>106</v>
      </c>
      <c r="BR784">
        <v>0.13421772800000001</v>
      </c>
      <c r="BS784">
        <v>6</v>
      </c>
      <c r="BT784"/>
      <c r="BU784"/>
      <c r="BV784" s="9" t="str">
        <f>TEXT(Table1[[#This Row],[CLOSE_DATE]],"YYYYMMDD")&amp;TEXT(Table1[[#This Row],[OPEN_DATE]],"YYYYMMDD")&amp;Table1[[#This Row],[SYMBOL]]</f>
        <v>2016101920161017ESV</v>
      </c>
      <c r="BW784" t="str">
        <f>IFERROR(VLOOKUP(Table1[[#This Row],[Key]],ownlog!$A:$E,MATCH(BW$1,ownlog!$1:$1,0),FALSE),"")</f>
        <v/>
      </c>
      <c r="BX784" t="str">
        <f>IFERROR(VLOOKUP(Table1[[#This Row],[Key]],ownlog!$A:$E,MATCH(BX$1,ownlog!$1:$1,0),FALSE),"")</f>
        <v/>
      </c>
      <c r="BY784" t="str">
        <f>IFERROR(VLOOKUP(Table1[[#This Row],[Key]],ownlog!$A:$E,MATCH(BY$1,ownlog!$1:$1,0),FALSE),"")</f>
        <v/>
      </c>
      <c r="BZ784" t="str">
        <f>IFERROR(VLOOKUP(Table1[[#This Row],[Key]],ownlog!$A:$E,MATCH(BZ$1,ownlog!$1:$1,0),FALSE),"")</f>
        <v/>
      </c>
    </row>
    <row r="785" spans="1:78" x14ac:dyDescent="0.3">
      <c r="A785">
        <v>783</v>
      </c>
      <c r="B785">
        <v>-0.1085</v>
      </c>
      <c r="C785">
        <v>-7.22E-2</v>
      </c>
      <c r="D785" s="1">
        <v>42656</v>
      </c>
      <c r="E785">
        <v>0.25471700000000003</v>
      </c>
      <c r="F785">
        <v>0.40801900000000002</v>
      </c>
      <c r="G785">
        <v>0.33726400000000001</v>
      </c>
      <c r="H785">
        <v>1</v>
      </c>
      <c r="I785">
        <v>0.27350162499999903</v>
      </c>
      <c r="J785">
        <v>0.47679623428270501</v>
      </c>
      <c r="K785">
        <v>0.275354267729369</v>
      </c>
      <c r="L785">
        <v>-8.2546999999999898E-2</v>
      </c>
      <c r="M785">
        <v>0.376075251006037</v>
      </c>
      <c r="N785" s="2">
        <v>42656</v>
      </c>
      <c r="O785">
        <v>2139.179932</v>
      </c>
      <c r="P785">
        <v>2169.6000979999999</v>
      </c>
      <c r="Q785">
        <v>2128.8400879999999</v>
      </c>
      <c r="R785" t="s">
        <v>58</v>
      </c>
      <c r="S785">
        <v>9</v>
      </c>
      <c r="T785" t="s">
        <v>494</v>
      </c>
      <c r="U785" s="4">
        <v>10055.200000000001</v>
      </c>
      <c r="V785" t="s">
        <v>200</v>
      </c>
      <c r="W785" t="s">
        <v>48</v>
      </c>
      <c r="X785" s="1">
        <v>42662.558067129627</v>
      </c>
      <c r="Y785">
        <v>10.07</v>
      </c>
      <c r="Z785">
        <v>2126.5</v>
      </c>
      <c r="AA785">
        <v>2069.1114959716801</v>
      </c>
      <c r="AB785">
        <v>16.209999084472599</v>
      </c>
      <c r="AC785" t="s">
        <v>494</v>
      </c>
      <c r="AD785" t="s">
        <v>494</v>
      </c>
      <c r="AE785">
        <v>4.54</v>
      </c>
      <c r="AF785">
        <v>-15.344968244</v>
      </c>
      <c r="AG785" t="s">
        <v>494</v>
      </c>
      <c r="AH785" t="s">
        <v>494</v>
      </c>
      <c r="AI785" s="2">
        <v>42660</v>
      </c>
      <c r="AJ785" s="2">
        <v>42660</v>
      </c>
      <c r="AK785">
        <v>0</v>
      </c>
      <c r="AL785" t="s">
        <v>494</v>
      </c>
      <c r="AM785" t="s">
        <v>494</v>
      </c>
      <c r="AN785" t="s">
        <v>494</v>
      </c>
      <c r="AO785" t="s">
        <v>52</v>
      </c>
      <c r="AP785" t="s">
        <v>494</v>
      </c>
      <c r="AQ785" t="s">
        <v>494</v>
      </c>
      <c r="AR785">
        <v>0.1</v>
      </c>
      <c r="AS785" t="s">
        <v>494</v>
      </c>
      <c r="AT785" t="s">
        <v>49</v>
      </c>
      <c r="AU785" s="1">
        <v>42660.40252314815</v>
      </c>
      <c r="AV785">
        <v>9.6119809519999997</v>
      </c>
      <c r="AW785">
        <v>2016</v>
      </c>
      <c r="AX785" t="s">
        <v>494</v>
      </c>
      <c r="AY785">
        <v>-4.8897308717845998E-2</v>
      </c>
      <c r="AZ785">
        <v>-493.5</v>
      </c>
      <c r="BA785">
        <v>9.5807000000000002</v>
      </c>
      <c r="BB785">
        <v>1050</v>
      </c>
      <c r="BC785">
        <v>1050</v>
      </c>
      <c r="BD785">
        <v>0.12</v>
      </c>
      <c r="BE785">
        <v>2.7735820007790301E-2</v>
      </c>
      <c r="BF785" t="s">
        <v>494</v>
      </c>
      <c r="BG785" t="s">
        <v>494</v>
      </c>
      <c r="BH785" t="s">
        <v>103</v>
      </c>
      <c r="BI785" t="s">
        <v>494</v>
      </c>
      <c r="BJ785">
        <v>20.745000000000001</v>
      </c>
      <c r="BK785" t="s">
        <v>494</v>
      </c>
      <c r="BL785" s="5">
        <v>0.41591435185185183</v>
      </c>
      <c r="BM785">
        <v>690</v>
      </c>
      <c r="BN785">
        <v>783</v>
      </c>
      <c r="BO785">
        <v>783</v>
      </c>
      <c r="BP785" t="s">
        <v>51</v>
      </c>
      <c r="BQ785" t="s">
        <v>106</v>
      </c>
      <c r="BR785">
        <v>0.13421772800000001</v>
      </c>
      <c r="BS785">
        <v>6</v>
      </c>
      <c r="BT785"/>
      <c r="BU785"/>
      <c r="BV785" s="9" t="str">
        <f>TEXT(Table1[[#This Row],[CLOSE_DATE]],"YYYYMMDD")&amp;TEXT(Table1[[#This Row],[OPEN_DATE]],"YYYYMMDD")&amp;Table1[[#This Row],[SYMBOL]]</f>
        <v>2016101920161017FCX</v>
      </c>
      <c r="BW785" t="str">
        <f>IFERROR(VLOOKUP(Table1[[#This Row],[Key]],ownlog!$A:$E,MATCH(BW$1,ownlog!$1:$1,0),FALSE),"")</f>
        <v/>
      </c>
      <c r="BX785" t="str">
        <f>IFERROR(VLOOKUP(Table1[[#This Row],[Key]],ownlog!$A:$E,MATCH(BX$1,ownlog!$1:$1,0),FALSE),"")</f>
        <v/>
      </c>
      <c r="BY785" t="str">
        <f>IFERROR(VLOOKUP(Table1[[#This Row],[Key]],ownlog!$A:$E,MATCH(BY$1,ownlog!$1:$1,0),FALSE),"")</f>
        <v/>
      </c>
      <c r="BZ785" t="str">
        <f>IFERROR(VLOOKUP(Table1[[#This Row],[Key]],ownlog!$A:$E,MATCH(BZ$1,ownlog!$1:$1,0),FALSE),"")</f>
        <v/>
      </c>
    </row>
    <row r="786" spans="1:78" x14ac:dyDescent="0.3">
      <c r="A786">
        <v>784</v>
      </c>
      <c r="B786">
        <v>-0.1085</v>
      </c>
      <c r="C786">
        <v>-7.22E-2</v>
      </c>
      <c r="D786" s="1">
        <v>42656</v>
      </c>
      <c r="E786">
        <v>0.25471700000000003</v>
      </c>
      <c r="F786">
        <v>0.40801900000000002</v>
      </c>
      <c r="G786">
        <v>0.33726400000000001</v>
      </c>
      <c r="H786">
        <v>1</v>
      </c>
      <c r="I786">
        <v>0.27350162499999903</v>
      </c>
      <c r="J786">
        <v>0.47679623428270501</v>
      </c>
      <c r="K786">
        <v>0.275354267729369</v>
      </c>
      <c r="L786">
        <v>-8.2546999999999898E-2</v>
      </c>
      <c r="M786">
        <v>0.376075251006037</v>
      </c>
      <c r="N786" s="2">
        <v>42656</v>
      </c>
      <c r="O786">
        <v>2139.179932</v>
      </c>
      <c r="P786">
        <v>2169.6000979999999</v>
      </c>
      <c r="Q786">
        <v>2128.8400879999999</v>
      </c>
      <c r="R786" t="s">
        <v>58</v>
      </c>
      <c r="S786">
        <v>9</v>
      </c>
      <c r="T786" t="s">
        <v>494</v>
      </c>
      <c r="U786" s="4">
        <v>10055.200000000001</v>
      </c>
      <c r="V786" t="s">
        <v>200</v>
      </c>
      <c r="W786" t="s">
        <v>48</v>
      </c>
      <c r="X786" s="1">
        <v>42662.558067129627</v>
      </c>
      <c r="Y786">
        <v>10.07</v>
      </c>
      <c r="Z786">
        <v>2126.5</v>
      </c>
      <c r="AA786">
        <v>2069.1114959716801</v>
      </c>
      <c r="AB786">
        <v>16.209999084472599</v>
      </c>
      <c r="AC786" t="s">
        <v>494</v>
      </c>
      <c r="AD786" t="s">
        <v>494</v>
      </c>
      <c r="AE786">
        <v>4.54</v>
      </c>
      <c r="AF786">
        <v>-15.044252223000001</v>
      </c>
      <c r="AG786" t="s">
        <v>494</v>
      </c>
      <c r="AH786" t="s">
        <v>494</v>
      </c>
      <c r="AI786" s="2">
        <v>42660</v>
      </c>
      <c r="AJ786" s="2">
        <v>42660</v>
      </c>
      <c r="AK786">
        <v>0</v>
      </c>
      <c r="AL786" t="s">
        <v>494</v>
      </c>
      <c r="AM786" t="s">
        <v>494</v>
      </c>
      <c r="AN786" t="s">
        <v>494</v>
      </c>
      <c r="AO786" t="s">
        <v>52</v>
      </c>
      <c r="AP786" t="s">
        <v>494</v>
      </c>
      <c r="AQ786" t="s">
        <v>494</v>
      </c>
      <c r="AR786">
        <v>0.1</v>
      </c>
      <c r="AS786" t="s">
        <v>494</v>
      </c>
      <c r="AT786" t="s">
        <v>49</v>
      </c>
      <c r="AU786" s="1">
        <v>42660.415914351855</v>
      </c>
      <c r="AV786">
        <v>9.5807000000000002</v>
      </c>
      <c r="AW786">
        <v>2016</v>
      </c>
      <c r="AX786" t="s">
        <v>494</v>
      </c>
      <c r="AY786">
        <v>-5.2188253467909403E-2</v>
      </c>
      <c r="AZ786">
        <v>-525</v>
      </c>
      <c r="BA786">
        <v>9.5807000000000002</v>
      </c>
      <c r="BB786">
        <v>1050</v>
      </c>
      <c r="BC786">
        <v>1050</v>
      </c>
      <c r="BD786">
        <v>0.12</v>
      </c>
      <c r="BE786">
        <v>2.7735820007790301E-2</v>
      </c>
      <c r="BF786" t="s">
        <v>494</v>
      </c>
      <c r="BG786" t="s">
        <v>494</v>
      </c>
      <c r="BH786" t="s">
        <v>103</v>
      </c>
      <c r="BI786" t="s">
        <v>494</v>
      </c>
      <c r="BJ786">
        <v>20.745000000000001</v>
      </c>
      <c r="BK786" t="s">
        <v>494</v>
      </c>
      <c r="BL786" s="5">
        <v>0.41591435185185183</v>
      </c>
      <c r="BM786">
        <v>691</v>
      </c>
      <c r="BN786">
        <v>784</v>
      </c>
      <c r="BO786">
        <v>784</v>
      </c>
      <c r="BP786" t="s">
        <v>51</v>
      </c>
      <c r="BQ786" t="s">
        <v>106</v>
      </c>
      <c r="BR786">
        <v>0.13421772800000001</v>
      </c>
      <c r="BS786">
        <v>6</v>
      </c>
      <c r="BT786"/>
      <c r="BU786"/>
      <c r="BV786" s="9" t="str">
        <f>TEXT(Table1[[#This Row],[CLOSE_DATE]],"YYYYMMDD")&amp;TEXT(Table1[[#This Row],[OPEN_DATE]],"YYYYMMDD")&amp;Table1[[#This Row],[SYMBOL]]</f>
        <v>2016101920161017FCX</v>
      </c>
      <c r="BW786" t="str">
        <f>IFERROR(VLOOKUP(Table1[[#This Row],[Key]],ownlog!$A:$E,MATCH(BW$1,ownlog!$1:$1,0),FALSE),"")</f>
        <v/>
      </c>
      <c r="BX786" t="str">
        <f>IFERROR(VLOOKUP(Table1[[#This Row],[Key]],ownlog!$A:$E,MATCH(BX$1,ownlog!$1:$1,0),FALSE),"")</f>
        <v/>
      </c>
      <c r="BY786" t="str">
        <f>IFERROR(VLOOKUP(Table1[[#This Row],[Key]],ownlog!$A:$E,MATCH(BY$1,ownlog!$1:$1,0),FALSE),"")</f>
        <v/>
      </c>
      <c r="BZ786" t="str">
        <f>IFERROR(VLOOKUP(Table1[[#This Row],[Key]],ownlog!$A:$E,MATCH(BZ$1,ownlog!$1:$1,0),FALSE),"")</f>
        <v/>
      </c>
    </row>
    <row r="787" spans="1:78" x14ac:dyDescent="0.3">
      <c r="A787">
        <v>785</v>
      </c>
      <c r="B787">
        <v>-0.1085</v>
      </c>
      <c r="C787">
        <v>-7.22E-2</v>
      </c>
      <c r="D787" s="1">
        <v>42656</v>
      </c>
      <c r="E787">
        <v>0.25471700000000003</v>
      </c>
      <c r="F787">
        <v>0.40801900000000002</v>
      </c>
      <c r="G787">
        <v>0.33726400000000001</v>
      </c>
      <c r="H787">
        <v>1</v>
      </c>
      <c r="I787">
        <v>0.27350162499999903</v>
      </c>
      <c r="J787">
        <v>0.47679623428270501</v>
      </c>
      <c r="K787">
        <v>0.275354267729369</v>
      </c>
      <c r="L787">
        <v>-8.2546999999999898E-2</v>
      </c>
      <c r="M787">
        <v>0.376075251006037</v>
      </c>
      <c r="N787" s="2">
        <v>42656</v>
      </c>
      <c r="O787">
        <v>2139.179932</v>
      </c>
      <c r="P787">
        <v>2169.6000979999999</v>
      </c>
      <c r="Q787">
        <v>2128.8400879999999</v>
      </c>
      <c r="R787" t="s">
        <v>58</v>
      </c>
      <c r="S787">
        <v>9</v>
      </c>
      <c r="T787" t="s">
        <v>494</v>
      </c>
      <c r="U787" s="4">
        <v>9990.84</v>
      </c>
      <c r="V787" t="s">
        <v>494</v>
      </c>
      <c r="W787" t="s">
        <v>48</v>
      </c>
      <c r="X787" s="1">
        <v>42662.557858796295</v>
      </c>
      <c r="Y787">
        <v>8.8897250000000003</v>
      </c>
      <c r="Z787">
        <v>2126.5</v>
      </c>
      <c r="AA787">
        <v>2069.1114959716801</v>
      </c>
      <c r="AB787">
        <v>16.209999084472599</v>
      </c>
      <c r="AC787" t="s">
        <v>494</v>
      </c>
      <c r="AD787" t="s">
        <v>494</v>
      </c>
      <c r="AE787">
        <v>5.16</v>
      </c>
      <c r="AF787">
        <v>-14.759684712</v>
      </c>
      <c r="AG787" t="s">
        <v>494</v>
      </c>
      <c r="AH787" t="s">
        <v>494</v>
      </c>
      <c r="AI787" s="2">
        <v>42660</v>
      </c>
      <c r="AJ787" s="2">
        <v>42660</v>
      </c>
      <c r="AK787">
        <v>0</v>
      </c>
      <c r="AL787" t="s">
        <v>494</v>
      </c>
      <c r="AM787" t="s">
        <v>494</v>
      </c>
      <c r="AN787" t="s">
        <v>494</v>
      </c>
      <c r="AO787" t="s">
        <v>52</v>
      </c>
      <c r="AP787" t="s">
        <v>494</v>
      </c>
      <c r="AQ787" t="s">
        <v>494</v>
      </c>
      <c r="AR787">
        <v>0.1</v>
      </c>
      <c r="AS787" t="s">
        <v>494</v>
      </c>
      <c r="AT787" t="s">
        <v>49</v>
      </c>
      <c r="AU787" s="1">
        <v>42660.416168981479</v>
      </c>
      <c r="AV787">
        <v>8.2906999999999993</v>
      </c>
      <c r="AW787">
        <v>2016</v>
      </c>
      <c r="AX787" t="s">
        <v>494</v>
      </c>
      <c r="AY787">
        <v>-7.3335182795180101E-2</v>
      </c>
      <c r="AZ787">
        <v>-729.6</v>
      </c>
      <c r="BA787">
        <v>8.33</v>
      </c>
      <c r="BB787">
        <v>1200</v>
      </c>
      <c r="BC787">
        <v>1200</v>
      </c>
      <c r="BD787">
        <v>0.12</v>
      </c>
      <c r="BE787">
        <v>2.7735820007790301E-2</v>
      </c>
      <c r="BF787" t="s">
        <v>494</v>
      </c>
      <c r="BG787" t="s">
        <v>494</v>
      </c>
      <c r="BH787" t="s">
        <v>81</v>
      </c>
      <c r="BI787" t="s">
        <v>494</v>
      </c>
      <c r="BJ787">
        <v>20.745000000000001</v>
      </c>
      <c r="BK787" t="s">
        <v>494</v>
      </c>
      <c r="BL787" s="5">
        <v>0.40186342592592594</v>
      </c>
      <c r="BM787">
        <v>687</v>
      </c>
      <c r="BN787">
        <v>785</v>
      </c>
      <c r="BO787">
        <v>785</v>
      </c>
      <c r="BP787" t="s">
        <v>51</v>
      </c>
      <c r="BQ787" t="s">
        <v>106</v>
      </c>
      <c r="BR787">
        <v>0.13421772800000001</v>
      </c>
      <c r="BS787">
        <v>6</v>
      </c>
      <c r="BT787"/>
      <c r="BU787"/>
      <c r="BV787" s="9" t="str">
        <f>TEXT(Table1[[#This Row],[CLOSE_DATE]],"YYYYMMDD")&amp;TEXT(Table1[[#This Row],[OPEN_DATE]],"YYYYMMDD")&amp;Table1[[#This Row],[SYMBOL]]</f>
        <v>2016101920161017ESV</v>
      </c>
      <c r="BW787" t="str">
        <f>IFERROR(VLOOKUP(Table1[[#This Row],[Key]],ownlog!$A:$E,MATCH(BW$1,ownlog!$1:$1,0),FALSE),"")</f>
        <v/>
      </c>
      <c r="BX787" t="str">
        <f>IFERROR(VLOOKUP(Table1[[#This Row],[Key]],ownlog!$A:$E,MATCH(BX$1,ownlog!$1:$1,0),FALSE),"")</f>
        <v/>
      </c>
      <c r="BY787" t="str">
        <f>IFERROR(VLOOKUP(Table1[[#This Row],[Key]],ownlog!$A:$E,MATCH(BY$1,ownlog!$1:$1,0),FALSE),"")</f>
        <v/>
      </c>
      <c r="BZ787" t="str">
        <f>IFERROR(VLOOKUP(Table1[[#This Row],[Key]],ownlog!$A:$E,MATCH(BZ$1,ownlog!$1:$1,0),FALSE),"")</f>
        <v/>
      </c>
    </row>
    <row r="788" spans="1:78" x14ac:dyDescent="0.3">
      <c r="A788">
        <v>786</v>
      </c>
      <c r="B788">
        <v>-0.1085</v>
      </c>
      <c r="C788">
        <v>-7.22E-2</v>
      </c>
      <c r="D788" s="1">
        <v>42656</v>
      </c>
      <c r="E788">
        <v>0.25471700000000003</v>
      </c>
      <c r="F788">
        <v>0.40801900000000002</v>
      </c>
      <c r="G788">
        <v>0.33726400000000001</v>
      </c>
      <c r="H788">
        <v>1</v>
      </c>
      <c r="I788">
        <v>0.27350162499999903</v>
      </c>
      <c r="J788">
        <v>0.47679623428270501</v>
      </c>
      <c r="K788">
        <v>0.275354267729369</v>
      </c>
      <c r="L788">
        <v>-8.2546999999999898E-2</v>
      </c>
      <c r="M788">
        <v>0.376075251006037</v>
      </c>
      <c r="N788" s="2">
        <v>42656</v>
      </c>
      <c r="O788">
        <v>2139.179932</v>
      </c>
      <c r="P788">
        <v>2169.6000979999999</v>
      </c>
      <c r="Q788">
        <v>2128.8400879999999</v>
      </c>
      <c r="R788" t="s">
        <v>58</v>
      </c>
      <c r="S788">
        <v>9</v>
      </c>
      <c r="T788" t="s">
        <v>494</v>
      </c>
      <c r="U788" s="4">
        <v>10092.15</v>
      </c>
      <c r="V788" t="s">
        <v>200</v>
      </c>
      <c r="W788" t="s">
        <v>48</v>
      </c>
      <c r="X788" s="1">
        <v>42662.557951388888</v>
      </c>
      <c r="Y788">
        <v>42.129300000000001</v>
      </c>
      <c r="Z788">
        <v>2126.5</v>
      </c>
      <c r="AA788">
        <v>2069.1114959716801</v>
      </c>
      <c r="AB788">
        <v>16.209999084472599</v>
      </c>
      <c r="AC788" t="s">
        <v>494</v>
      </c>
      <c r="AD788" t="s">
        <v>494</v>
      </c>
      <c r="AE788">
        <v>1.35</v>
      </c>
      <c r="AF788">
        <v>-3.4993305000000001</v>
      </c>
      <c r="AG788" t="s">
        <v>494</v>
      </c>
      <c r="AH788" t="s">
        <v>494</v>
      </c>
      <c r="AI788" s="2">
        <v>42660</v>
      </c>
      <c r="AJ788" s="2">
        <v>42660</v>
      </c>
      <c r="AK788">
        <v>0</v>
      </c>
      <c r="AL788" t="s">
        <v>494</v>
      </c>
      <c r="AM788" t="s">
        <v>494</v>
      </c>
      <c r="AN788" t="s">
        <v>494</v>
      </c>
      <c r="AO788" t="s">
        <v>52</v>
      </c>
      <c r="AP788" t="s">
        <v>494</v>
      </c>
      <c r="AQ788" t="s">
        <v>494</v>
      </c>
      <c r="AR788">
        <v>0.1</v>
      </c>
      <c r="AS788" t="s">
        <v>494</v>
      </c>
      <c r="AT788" t="s">
        <v>49</v>
      </c>
      <c r="AU788" s="1">
        <v>42660.416273148148</v>
      </c>
      <c r="AV788">
        <v>40.29</v>
      </c>
      <c r="AW788">
        <v>2016</v>
      </c>
      <c r="AX788" t="s">
        <v>494</v>
      </c>
      <c r="AY788">
        <v>-4.5867460908413898E-2</v>
      </c>
      <c r="AZ788">
        <v>-462</v>
      </c>
      <c r="BA788">
        <v>40.374000000000002</v>
      </c>
      <c r="BB788">
        <v>250</v>
      </c>
      <c r="BC788">
        <v>250</v>
      </c>
      <c r="BD788">
        <v>0.12</v>
      </c>
      <c r="BE788">
        <v>2.7735820007790301E-2</v>
      </c>
      <c r="BF788" t="s">
        <v>494</v>
      </c>
      <c r="BG788" t="s">
        <v>494</v>
      </c>
      <c r="BH788" t="s">
        <v>86</v>
      </c>
      <c r="BI788" t="s">
        <v>494</v>
      </c>
      <c r="BJ788">
        <v>20.745000000000001</v>
      </c>
      <c r="BK788" t="s">
        <v>494</v>
      </c>
      <c r="BL788" s="5">
        <v>0.40162037037037035</v>
      </c>
      <c r="BM788">
        <v>689</v>
      </c>
      <c r="BN788">
        <v>786</v>
      </c>
      <c r="BO788">
        <v>786</v>
      </c>
      <c r="BP788" t="s">
        <v>51</v>
      </c>
      <c r="BQ788" t="s">
        <v>106</v>
      </c>
      <c r="BR788">
        <v>0.13421772800000001</v>
      </c>
      <c r="BS788">
        <v>6</v>
      </c>
      <c r="BT788"/>
      <c r="BU788"/>
      <c r="BV788" s="9" t="str">
        <f>TEXT(Table1[[#This Row],[CLOSE_DATE]],"YYYYMMDD")&amp;TEXT(Table1[[#This Row],[OPEN_DATE]],"YYYYMMDD")&amp;Table1[[#This Row],[SYMBOL]]</f>
        <v>2016101920161017LNG</v>
      </c>
      <c r="BW788" t="str">
        <f>IFERROR(VLOOKUP(Table1[[#This Row],[Key]],ownlog!$A:$E,MATCH(BW$1,ownlog!$1:$1,0),FALSE),"")</f>
        <v/>
      </c>
      <c r="BX788" t="str">
        <f>IFERROR(VLOOKUP(Table1[[#This Row],[Key]],ownlog!$A:$E,MATCH(BX$1,ownlog!$1:$1,0),FALSE),"")</f>
        <v/>
      </c>
      <c r="BY788" t="str">
        <f>IFERROR(VLOOKUP(Table1[[#This Row],[Key]],ownlog!$A:$E,MATCH(BY$1,ownlog!$1:$1,0),FALSE),"")</f>
        <v/>
      </c>
      <c r="BZ788" t="str">
        <f>IFERROR(VLOOKUP(Table1[[#This Row],[Key]],ownlog!$A:$E,MATCH(BZ$1,ownlog!$1:$1,0),FALSE),"")</f>
        <v/>
      </c>
    </row>
    <row r="789" spans="1:78" x14ac:dyDescent="0.3">
      <c r="A789">
        <v>787</v>
      </c>
      <c r="B789">
        <v>-0.1085</v>
      </c>
      <c r="C789">
        <v>-7.22E-2</v>
      </c>
      <c r="D789" s="1">
        <v>42663</v>
      </c>
      <c r="E789">
        <v>0.23739499999999999</v>
      </c>
      <c r="F789">
        <v>0.38445400000000002</v>
      </c>
      <c r="G789">
        <v>0.37815100000000001</v>
      </c>
      <c r="H789">
        <v>1</v>
      </c>
      <c r="I789">
        <v>0.26639562499999903</v>
      </c>
      <c r="J789">
        <v>0.47679623428270501</v>
      </c>
      <c r="K789">
        <v>0.275354267729369</v>
      </c>
      <c r="L789">
        <v>-0.14075599999999999</v>
      </c>
      <c r="M789">
        <v>0.376075251006037</v>
      </c>
      <c r="N789" s="2">
        <v>42663</v>
      </c>
      <c r="O789">
        <v>2144.290039</v>
      </c>
      <c r="P789">
        <v>2149.1899410000001</v>
      </c>
      <c r="Q789">
        <v>2114.719971</v>
      </c>
      <c r="R789" t="s">
        <v>50</v>
      </c>
      <c r="S789">
        <v>9</v>
      </c>
      <c r="T789" t="s">
        <v>494</v>
      </c>
      <c r="U789" s="4">
        <v>-8370.25</v>
      </c>
      <c r="V789" t="s">
        <v>200</v>
      </c>
      <c r="W789" t="s">
        <v>49</v>
      </c>
      <c r="X789" s="1">
        <v>43075.619652777779</v>
      </c>
      <c r="Y789">
        <v>375.29</v>
      </c>
      <c r="Z789">
        <v>2151.330078125</v>
      </c>
      <c r="AA789">
        <v>2073.2763470458899</v>
      </c>
      <c r="AB789">
        <v>13.020000457763601</v>
      </c>
      <c r="AC789" t="s">
        <v>494</v>
      </c>
      <c r="AD789" t="s">
        <v>494</v>
      </c>
      <c r="AE789">
        <v>1</v>
      </c>
      <c r="AF789">
        <v>-2.3954689550000001</v>
      </c>
      <c r="AG789" t="s">
        <v>494</v>
      </c>
      <c r="AH789" t="s">
        <v>494</v>
      </c>
      <c r="AI789" s="2">
        <v>42667</v>
      </c>
      <c r="AJ789" s="2">
        <v>42667</v>
      </c>
      <c r="AK789">
        <v>0</v>
      </c>
      <c r="AL789" t="s">
        <v>494</v>
      </c>
      <c r="AM789" t="s">
        <v>494</v>
      </c>
      <c r="AN789" t="s">
        <v>494</v>
      </c>
      <c r="AO789" t="s">
        <v>52</v>
      </c>
      <c r="AP789" t="s">
        <v>494</v>
      </c>
      <c r="AQ789" t="s">
        <v>494</v>
      </c>
      <c r="AR789">
        <v>0.1</v>
      </c>
      <c r="AS789" t="s">
        <v>494</v>
      </c>
      <c r="AT789" t="s">
        <v>48</v>
      </c>
      <c r="AU789" s="1">
        <v>42667.464641203704</v>
      </c>
      <c r="AV789">
        <v>334.77</v>
      </c>
      <c r="AW789">
        <v>2016</v>
      </c>
      <c r="AX789" t="s">
        <v>494</v>
      </c>
      <c r="AY789">
        <v>0.120871045792633</v>
      </c>
      <c r="AZ789">
        <v>1011.6</v>
      </c>
      <c r="BA789">
        <v>334.77</v>
      </c>
      <c r="BB789">
        <v>25</v>
      </c>
      <c r="BC789">
        <v>25</v>
      </c>
      <c r="BD789">
        <v>0.12</v>
      </c>
      <c r="BE789">
        <v>3.7647528845016702E-2</v>
      </c>
      <c r="BF789" t="s">
        <v>494</v>
      </c>
      <c r="BG789" t="s">
        <v>494</v>
      </c>
      <c r="BH789" t="s">
        <v>80</v>
      </c>
      <c r="BI789" t="s">
        <v>494</v>
      </c>
      <c r="BJ789">
        <v>20.745000000000001</v>
      </c>
      <c r="BK789" t="s">
        <v>494</v>
      </c>
      <c r="BL789" s="5">
        <v>0.46464120370370371</v>
      </c>
      <c r="BM789">
        <v>908</v>
      </c>
      <c r="BN789">
        <v>787</v>
      </c>
      <c r="BO789">
        <v>787</v>
      </c>
      <c r="BP789" t="s">
        <v>51</v>
      </c>
      <c r="BQ789" t="s">
        <v>106</v>
      </c>
      <c r="BR789">
        <v>0.13421772800000001</v>
      </c>
      <c r="BS789">
        <v>6</v>
      </c>
      <c r="BT789"/>
      <c r="BU789"/>
      <c r="BV789" s="9" t="str">
        <f>TEXT(Table1[[#This Row],[CLOSE_DATE]],"YYYYMMDD")&amp;TEXT(Table1[[#This Row],[OPEN_DATE]],"YYYYMMDD")&amp;Table1[[#This Row],[SYMBOL]]</f>
        <v>2017120620161024UHAL</v>
      </c>
      <c r="BW789" t="str">
        <f>IFERROR(VLOOKUP(Table1[[#This Row],[Key]],ownlog!$A:$E,MATCH(BW$1,ownlog!$1:$1,0),FALSE),"")</f>
        <v/>
      </c>
      <c r="BX789" t="str">
        <f>IFERROR(VLOOKUP(Table1[[#This Row],[Key]],ownlog!$A:$E,MATCH(BX$1,ownlog!$1:$1,0),FALSE),"")</f>
        <v/>
      </c>
      <c r="BY789" t="str">
        <f>IFERROR(VLOOKUP(Table1[[#This Row],[Key]],ownlog!$A:$E,MATCH(BY$1,ownlog!$1:$1,0),FALSE),"")</f>
        <v/>
      </c>
      <c r="BZ789" t="str">
        <f>IFERROR(VLOOKUP(Table1[[#This Row],[Key]],ownlog!$A:$E,MATCH(BZ$1,ownlog!$1:$1,0),FALSE),"")</f>
        <v/>
      </c>
    </row>
    <row r="790" spans="1:78" x14ac:dyDescent="0.3">
      <c r="A790">
        <v>788</v>
      </c>
      <c r="B790">
        <v>-0.1085</v>
      </c>
      <c r="C790">
        <v>-7.22E-2</v>
      </c>
      <c r="D790" s="1">
        <v>42670</v>
      </c>
      <c r="E790">
        <v>0.24754899999999999</v>
      </c>
      <c r="F790">
        <v>0.41176499999999999</v>
      </c>
      <c r="G790">
        <v>0.34068599999999999</v>
      </c>
      <c r="H790">
        <v>1</v>
      </c>
      <c r="I790">
        <v>0.26158925</v>
      </c>
      <c r="J790">
        <v>0.47679623428270501</v>
      </c>
      <c r="K790">
        <v>0.275354267729369</v>
      </c>
      <c r="L790">
        <v>-9.3136999999999998E-2</v>
      </c>
      <c r="M790">
        <v>0.376075251006037</v>
      </c>
      <c r="N790" s="2">
        <v>42670</v>
      </c>
      <c r="O790">
        <v>2139.429932</v>
      </c>
      <c r="P790">
        <v>2154.790039</v>
      </c>
      <c r="Q790">
        <v>2130.0900879999999</v>
      </c>
      <c r="R790" t="s">
        <v>50</v>
      </c>
      <c r="S790">
        <v>9</v>
      </c>
      <c r="T790" t="s">
        <v>494</v>
      </c>
      <c r="U790" s="4">
        <v>-6916.1</v>
      </c>
      <c r="V790" t="s">
        <v>494</v>
      </c>
      <c r="W790" t="s">
        <v>49</v>
      </c>
      <c r="X790" s="1">
        <v>42788.415439814817</v>
      </c>
      <c r="Y790">
        <v>23.2514</v>
      </c>
      <c r="Z790">
        <v>2126.14990234375</v>
      </c>
      <c r="AA790">
        <v>2078.8432952880798</v>
      </c>
      <c r="AB790">
        <v>17.059999465942301</v>
      </c>
      <c r="AC790" t="s">
        <v>494</v>
      </c>
      <c r="AD790" t="s">
        <v>494</v>
      </c>
      <c r="AE790">
        <v>1.4</v>
      </c>
      <c r="AF790">
        <v>-3.6129402599999998</v>
      </c>
      <c r="AG790" t="s">
        <v>494</v>
      </c>
      <c r="AH790" t="s">
        <v>494</v>
      </c>
      <c r="AI790" s="2">
        <v>42653</v>
      </c>
      <c r="AJ790" s="2">
        <v>42674</v>
      </c>
      <c r="AK790">
        <v>0</v>
      </c>
      <c r="AL790" t="s">
        <v>494</v>
      </c>
      <c r="AM790" t="s">
        <v>494</v>
      </c>
      <c r="AN790" t="s">
        <v>494</v>
      </c>
      <c r="AO790" t="s">
        <v>52</v>
      </c>
      <c r="AP790" t="s">
        <v>494</v>
      </c>
      <c r="AQ790" t="s">
        <v>494</v>
      </c>
      <c r="AR790">
        <v>0.1</v>
      </c>
      <c r="AS790" t="s">
        <v>494</v>
      </c>
      <c r="AT790" t="s">
        <v>48</v>
      </c>
      <c r="AU790" s="1">
        <v>42674.484247685185</v>
      </c>
      <c r="AV790">
        <v>20.6</v>
      </c>
      <c r="AW790">
        <v>2016</v>
      </c>
      <c r="AX790" t="s">
        <v>494</v>
      </c>
      <c r="AY790">
        <v>0.12800728155339799</v>
      </c>
      <c r="AZ790">
        <v>527.39</v>
      </c>
      <c r="BA790">
        <v>23.048999999999999</v>
      </c>
      <c r="BB790">
        <v>300</v>
      </c>
      <c r="BC790">
        <v>200</v>
      </c>
      <c r="BD790">
        <v>0.12</v>
      </c>
      <c r="BE790">
        <v>2.2756215999007501E-2</v>
      </c>
      <c r="BF790" t="s">
        <v>494</v>
      </c>
      <c r="BG790" t="s">
        <v>494</v>
      </c>
      <c r="BH790" t="s">
        <v>142</v>
      </c>
      <c r="BI790" t="s">
        <v>494</v>
      </c>
      <c r="BJ790">
        <v>20.745000000000001</v>
      </c>
      <c r="BK790" t="s">
        <v>494</v>
      </c>
      <c r="BL790" s="5">
        <v>0.40855324074074073</v>
      </c>
      <c r="BM790">
        <v>730</v>
      </c>
      <c r="BN790">
        <v>788</v>
      </c>
      <c r="BO790">
        <v>788</v>
      </c>
      <c r="BP790" t="s">
        <v>51</v>
      </c>
      <c r="BQ790" t="s">
        <v>106</v>
      </c>
      <c r="BR790">
        <v>0.13421772800000001</v>
      </c>
      <c r="BS790">
        <v>6</v>
      </c>
      <c r="BT790"/>
      <c r="BU790"/>
      <c r="BV790" s="9" t="str">
        <f>TEXT(Table1[[#This Row],[CLOSE_DATE]],"YYYYMMDD")&amp;TEXT(Table1[[#This Row],[OPEN_DATE]],"YYYYMMDD")&amp;Table1[[#This Row],[SYMBOL]]</f>
        <v>2017022220161031VVV</v>
      </c>
      <c r="BW790" t="str">
        <f>IFERROR(VLOOKUP(Table1[[#This Row],[Key]],ownlog!$A:$E,MATCH(BW$1,ownlog!$1:$1,0),FALSE),"")</f>
        <v/>
      </c>
      <c r="BX790" t="str">
        <f>IFERROR(VLOOKUP(Table1[[#This Row],[Key]],ownlog!$A:$E,MATCH(BX$1,ownlog!$1:$1,0),FALSE),"")</f>
        <v/>
      </c>
      <c r="BY790" t="str">
        <f>IFERROR(VLOOKUP(Table1[[#This Row],[Key]],ownlog!$A:$E,MATCH(BY$1,ownlog!$1:$1,0),FALSE),"")</f>
        <v/>
      </c>
      <c r="BZ790" t="str">
        <f>IFERROR(VLOOKUP(Table1[[#This Row],[Key]],ownlog!$A:$E,MATCH(BZ$1,ownlog!$1:$1,0),FALSE),"")</f>
        <v/>
      </c>
    </row>
    <row r="791" spans="1:78" x14ac:dyDescent="0.3">
      <c r="A791">
        <v>789</v>
      </c>
      <c r="B791">
        <v>-0.1085</v>
      </c>
      <c r="C791">
        <v>-7.22E-2</v>
      </c>
      <c r="D791" s="1">
        <v>42677</v>
      </c>
      <c r="E791">
        <v>0.23636399999999999</v>
      </c>
      <c r="F791">
        <v>0.42045500000000002</v>
      </c>
      <c r="G791">
        <v>0.34318199999999999</v>
      </c>
      <c r="H791">
        <v>1.0000009999999999</v>
      </c>
      <c r="I791">
        <v>0.25395125000000002</v>
      </c>
      <c r="J791">
        <v>0.47679623428270501</v>
      </c>
      <c r="K791">
        <v>0.275354267729369</v>
      </c>
      <c r="L791">
        <v>-0.106818</v>
      </c>
      <c r="M791">
        <v>0.376075251006037</v>
      </c>
      <c r="N791" s="2">
        <v>42677</v>
      </c>
      <c r="O791">
        <v>2097.94</v>
      </c>
      <c r="P791">
        <v>2147.13</v>
      </c>
      <c r="Q791">
        <v>2094</v>
      </c>
      <c r="R791" t="s">
        <v>50</v>
      </c>
      <c r="S791">
        <v>9</v>
      </c>
      <c r="T791" t="s">
        <v>494</v>
      </c>
      <c r="U791" s="4">
        <v>-6514.51</v>
      </c>
      <c r="V791" t="s">
        <v>494</v>
      </c>
      <c r="W791" t="s">
        <v>49</v>
      </c>
      <c r="X791" s="1">
        <v>43041.542141203703</v>
      </c>
      <c r="Y791">
        <v>66.91</v>
      </c>
      <c r="Z791">
        <v>2163.26000976562</v>
      </c>
      <c r="AA791">
        <v>2087.0314453125002</v>
      </c>
      <c r="AB791">
        <v>14.3800001144409</v>
      </c>
      <c r="AC791" t="s">
        <v>494</v>
      </c>
      <c r="AD791" t="s">
        <v>494</v>
      </c>
      <c r="AE791">
        <v>1</v>
      </c>
      <c r="AF791">
        <v>-2.06658484</v>
      </c>
      <c r="AG791" t="s">
        <v>494</v>
      </c>
      <c r="AH791" t="s">
        <v>494</v>
      </c>
      <c r="AI791" s="2">
        <v>42683</v>
      </c>
      <c r="AJ791" s="2">
        <v>42683</v>
      </c>
      <c r="AK791">
        <v>2</v>
      </c>
      <c r="AL791" t="s">
        <v>494</v>
      </c>
      <c r="AM791" t="s">
        <v>494</v>
      </c>
      <c r="AN791" t="s">
        <v>494</v>
      </c>
      <c r="AO791" t="s">
        <v>52</v>
      </c>
      <c r="AP791" t="s">
        <v>494</v>
      </c>
      <c r="AQ791" t="s">
        <v>494</v>
      </c>
      <c r="AR791">
        <v>0.1</v>
      </c>
      <c r="AS791" t="s">
        <v>494</v>
      </c>
      <c r="AT791" t="s">
        <v>48</v>
      </c>
      <c r="AU791" s="1">
        <v>42683.414444444446</v>
      </c>
      <c r="AV791">
        <v>81.418899999999994</v>
      </c>
      <c r="AW791">
        <v>2016</v>
      </c>
      <c r="AX791" t="s">
        <v>494</v>
      </c>
      <c r="AY791">
        <v>-0.178542697088759</v>
      </c>
      <c r="AZ791">
        <v>-581.47</v>
      </c>
      <c r="BA791">
        <v>81.418899999999994</v>
      </c>
      <c r="BB791">
        <v>80</v>
      </c>
      <c r="BC791">
        <v>40</v>
      </c>
      <c r="BD791">
        <v>0.12</v>
      </c>
      <c r="BE791">
        <v>3.6524875858643703E-2</v>
      </c>
      <c r="BF791" t="s">
        <v>494</v>
      </c>
      <c r="BG791" t="s">
        <v>494</v>
      </c>
      <c r="BH791" t="s">
        <v>144</v>
      </c>
      <c r="BI791" t="s">
        <v>494</v>
      </c>
      <c r="BJ791">
        <v>20.745000000000001</v>
      </c>
      <c r="BK791" t="s">
        <v>494</v>
      </c>
      <c r="BL791" s="5">
        <v>0.41444444444444445</v>
      </c>
      <c r="BM791">
        <v>881</v>
      </c>
      <c r="BN791">
        <v>789</v>
      </c>
      <c r="BO791">
        <v>789</v>
      </c>
      <c r="BP791" t="s">
        <v>51</v>
      </c>
      <c r="BQ791" t="s">
        <v>106</v>
      </c>
      <c r="BR791">
        <v>0.13421772800000001</v>
      </c>
      <c r="BS791">
        <v>6</v>
      </c>
      <c r="BT791"/>
      <c r="BU791"/>
      <c r="BV791" s="9" t="str">
        <f>TEXT(Table1[[#This Row],[CLOSE_DATE]],"YYYYMMDD")&amp;TEXT(Table1[[#This Row],[OPEN_DATE]],"YYYYMMDD")&amp;Table1[[#This Row],[SYMBOL]]</f>
        <v>2017110220161109WBA</v>
      </c>
      <c r="BW791" t="str">
        <f>IFERROR(VLOOKUP(Table1[[#This Row],[Key]],ownlog!$A:$E,MATCH(BW$1,ownlog!$1:$1,0),FALSE),"")</f>
        <v/>
      </c>
      <c r="BX791" t="str">
        <f>IFERROR(VLOOKUP(Table1[[#This Row],[Key]],ownlog!$A:$E,MATCH(BX$1,ownlog!$1:$1,0),FALSE),"")</f>
        <v/>
      </c>
      <c r="BY791" t="str">
        <f>IFERROR(VLOOKUP(Table1[[#This Row],[Key]],ownlog!$A:$E,MATCH(BY$1,ownlog!$1:$1,0),FALSE),"")</f>
        <v/>
      </c>
      <c r="BZ791" t="str">
        <f>IFERROR(VLOOKUP(Table1[[#This Row],[Key]],ownlog!$A:$E,MATCH(BZ$1,ownlog!$1:$1,0),FALSE),"")</f>
        <v/>
      </c>
    </row>
    <row r="792" spans="1:78" x14ac:dyDescent="0.3">
      <c r="A792">
        <v>790</v>
      </c>
      <c r="B792">
        <v>-0.1085</v>
      </c>
      <c r="C792">
        <v>-7.22E-2</v>
      </c>
      <c r="D792" s="1">
        <v>42677</v>
      </c>
      <c r="E792">
        <v>0.23636399999999999</v>
      </c>
      <c r="F792">
        <v>0.42045500000000002</v>
      </c>
      <c r="G792">
        <v>0.34318199999999999</v>
      </c>
      <c r="H792">
        <v>1.0000009999999999</v>
      </c>
      <c r="I792">
        <v>0.25395125000000002</v>
      </c>
      <c r="J792">
        <v>0.47679623428270501</v>
      </c>
      <c r="K792">
        <v>0.275354267729369</v>
      </c>
      <c r="L792">
        <v>-0.106818</v>
      </c>
      <c r="M792">
        <v>0.376075251006037</v>
      </c>
      <c r="N792" s="2">
        <v>42677</v>
      </c>
      <c r="O792">
        <v>2097.94</v>
      </c>
      <c r="P792">
        <v>2147.13</v>
      </c>
      <c r="Q792">
        <v>2094</v>
      </c>
      <c r="R792" t="s">
        <v>50</v>
      </c>
      <c r="S792">
        <v>9</v>
      </c>
      <c r="T792" t="s">
        <v>494</v>
      </c>
      <c r="U792" s="4">
        <v>-6514.51</v>
      </c>
      <c r="V792" t="s">
        <v>494</v>
      </c>
      <c r="W792" t="s">
        <v>49</v>
      </c>
      <c r="X792" s="1">
        <v>42957.600624999999</v>
      </c>
      <c r="Y792">
        <v>80.23</v>
      </c>
      <c r="Z792">
        <v>2163.26000976562</v>
      </c>
      <c r="AA792">
        <v>2087.0314453125002</v>
      </c>
      <c r="AB792">
        <v>14.3800001144409</v>
      </c>
      <c r="AC792" t="s">
        <v>494</v>
      </c>
      <c r="AD792" t="s">
        <v>494</v>
      </c>
      <c r="AE792">
        <v>1</v>
      </c>
      <c r="AF792">
        <v>-2.0788925200000001</v>
      </c>
      <c r="AG792" t="s">
        <v>494</v>
      </c>
      <c r="AH792" t="s">
        <v>494</v>
      </c>
      <c r="AI792" s="2">
        <v>42683</v>
      </c>
      <c r="AJ792" s="2">
        <v>42683</v>
      </c>
      <c r="AK792">
        <v>2</v>
      </c>
      <c r="AL792" t="s">
        <v>494</v>
      </c>
      <c r="AM792" t="s">
        <v>494</v>
      </c>
      <c r="AN792" t="s">
        <v>494</v>
      </c>
      <c r="AO792" t="s">
        <v>52</v>
      </c>
      <c r="AP792" t="s">
        <v>494</v>
      </c>
      <c r="AQ792" t="s">
        <v>494</v>
      </c>
      <c r="AR792">
        <v>0.1</v>
      </c>
      <c r="AS792" t="s">
        <v>494</v>
      </c>
      <c r="AT792" t="s">
        <v>48</v>
      </c>
      <c r="AU792" s="1">
        <v>42683.414444444446</v>
      </c>
      <c r="AV792">
        <v>81.418899999999994</v>
      </c>
      <c r="AW792">
        <v>2016</v>
      </c>
      <c r="AX792" t="s">
        <v>494</v>
      </c>
      <c r="AY792">
        <v>-1.4947389365368401E-2</v>
      </c>
      <c r="AZ792">
        <v>-48.68</v>
      </c>
      <c r="BA792">
        <v>81.418899999999994</v>
      </c>
      <c r="BB792">
        <v>80</v>
      </c>
      <c r="BC792">
        <v>40</v>
      </c>
      <c r="BD792">
        <v>0.12</v>
      </c>
      <c r="BE792">
        <v>3.6524875858643703E-2</v>
      </c>
      <c r="BF792" t="s">
        <v>494</v>
      </c>
      <c r="BG792" t="s">
        <v>494</v>
      </c>
      <c r="BH792" t="s">
        <v>144</v>
      </c>
      <c r="BI792" t="s">
        <v>494</v>
      </c>
      <c r="BJ792">
        <v>20.745000000000001</v>
      </c>
      <c r="BK792" t="s">
        <v>494</v>
      </c>
      <c r="BL792" s="5">
        <v>0.41444444444444445</v>
      </c>
      <c r="BM792">
        <v>875</v>
      </c>
      <c r="BN792">
        <v>790</v>
      </c>
      <c r="BO792">
        <v>790</v>
      </c>
      <c r="BP792" t="s">
        <v>51</v>
      </c>
      <c r="BQ792" t="s">
        <v>106</v>
      </c>
      <c r="BR792">
        <v>0.13421772800000001</v>
      </c>
      <c r="BS792">
        <v>6</v>
      </c>
      <c r="BT792"/>
      <c r="BU792"/>
      <c r="BV792" s="9" t="str">
        <f>TEXT(Table1[[#This Row],[CLOSE_DATE]],"YYYYMMDD")&amp;TEXT(Table1[[#This Row],[OPEN_DATE]],"YYYYMMDD")&amp;Table1[[#This Row],[SYMBOL]]</f>
        <v>2017081020161109WBA</v>
      </c>
      <c r="BW792" t="str">
        <f>IFERROR(VLOOKUP(Table1[[#This Row],[Key]],ownlog!$A:$E,MATCH(BW$1,ownlog!$1:$1,0),FALSE),"")</f>
        <v/>
      </c>
      <c r="BX792" t="str">
        <f>IFERROR(VLOOKUP(Table1[[#This Row],[Key]],ownlog!$A:$E,MATCH(BX$1,ownlog!$1:$1,0),FALSE),"")</f>
        <v/>
      </c>
      <c r="BY792" t="str">
        <f>IFERROR(VLOOKUP(Table1[[#This Row],[Key]],ownlog!$A:$E,MATCH(BY$1,ownlog!$1:$1,0),FALSE),"")</f>
        <v/>
      </c>
      <c r="BZ792" t="str">
        <f>IFERROR(VLOOKUP(Table1[[#This Row],[Key]],ownlog!$A:$E,MATCH(BZ$1,ownlog!$1:$1,0),FALSE),"")</f>
        <v/>
      </c>
    </row>
    <row r="793" spans="1:78" x14ac:dyDescent="0.3">
      <c r="A793">
        <v>791</v>
      </c>
      <c r="B793">
        <v>-0.1085</v>
      </c>
      <c r="C793">
        <v>-7.22E-2</v>
      </c>
      <c r="D793" s="1">
        <v>42677</v>
      </c>
      <c r="E793">
        <v>0.23636399999999999</v>
      </c>
      <c r="F793">
        <v>0.42045500000000002</v>
      </c>
      <c r="G793">
        <v>0.34318199999999999</v>
      </c>
      <c r="H793">
        <v>1.0000009999999999</v>
      </c>
      <c r="I793">
        <v>0.25395125000000002</v>
      </c>
      <c r="J793">
        <v>0.47679623428270501</v>
      </c>
      <c r="K793">
        <v>0.275354267729369</v>
      </c>
      <c r="L793">
        <v>-0.106818</v>
      </c>
      <c r="M793">
        <v>0.376075251006037</v>
      </c>
      <c r="N793" s="2">
        <v>42677</v>
      </c>
      <c r="O793">
        <v>2097.94</v>
      </c>
      <c r="P793">
        <v>2147.13</v>
      </c>
      <c r="Q793">
        <v>2094</v>
      </c>
      <c r="R793" t="s">
        <v>50</v>
      </c>
      <c r="S793">
        <v>9</v>
      </c>
      <c r="T793" t="s">
        <v>494</v>
      </c>
      <c r="U793" s="4">
        <v>-5571.95</v>
      </c>
      <c r="V793" t="s">
        <v>209</v>
      </c>
      <c r="W793" t="s">
        <v>49</v>
      </c>
      <c r="X793" s="1">
        <v>42830.517384259256</v>
      </c>
      <c r="Y793">
        <v>179.050666667</v>
      </c>
      <c r="Z793">
        <v>2163.26000976562</v>
      </c>
      <c r="AA793">
        <v>2087.0314453125002</v>
      </c>
      <c r="AB793">
        <v>14.3800001144409</v>
      </c>
      <c r="AC793" t="s">
        <v>494</v>
      </c>
      <c r="AD793" t="s">
        <v>494</v>
      </c>
      <c r="AE793">
        <v>1</v>
      </c>
      <c r="AF793">
        <v>-2.060334568</v>
      </c>
      <c r="AG793" t="s">
        <v>494</v>
      </c>
      <c r="AH793" t="s">
        <v>494</v>
      </c>
      <c r="AI793" s="2">
        <v>42683</v>
      </c>
      <c r="AJ793" s="2">
        <v>42683</v>
      </c>
      <c r="AK793">
        <v>2</v>
      </c>
      <c r="AL793" t="s">
        <v>494</v>
      </c>
      <c r="AM793" t="s">
        <v>494</v>
      </c>
      <c r="AN793" t="s">
        <v>494</v>
      </c>
      <c r="AO793" t="s">
        <v>52</v>
      </c>
      <c r="AP793" t="s">
        <v>494</v>
      </c>
      <c r="AQ793" t="s">
        <v>494</v>
      </c>
      <c r="AR793">
        <v>0.1</v>
      </c>
      <c r="AS793" t="s">
        <v>494</v>
      </c>
      <c r="AT793" t="s">
        <v>48</v>
      </c>
      <c r="AU793" s="1">
        <v>42683.414907407408</v>
      </c>
      <c r="AV793">
        <v>159.16999999999999</v>
      </c>
      <c r="AW793">
        <v>2016</v>
      </c>
      <c r="AX793" t="s">
        <v>494</v>
      </c>
      <c r="AY793">
        <v>0.12445393813742101</v>
      </c>
      <c r="AZ793">
        <v>297.14</v>
      </c>
      <c r="BA793">
        <v>159.16999999999999</v>
      </c>
      <c r="BB793">
        <v>35</v>
      </c>
      <c r="BC793">
        <v>15</v>
      </c>
      <c r="BD793">
        <v>0.12</v>
      </c>
      <c r="BE793">
        <v>3.6524875858643703E-2</v>
      </c>
      <c r="BF793" t="s">
        <v>494</v>
      </c>
      <c r="BG793" t="s">
        <v>494</v>
      </c>
      <c r="BH793" t="s">
        <v>141</v>
      </c>
      <c r="BI793" t="s">
        <v>494</v>
      </c>
      <c r="BJ793">
        <v>20.745000000000001</v>
      </c>
      <c r="BK793" t="s">
        <v>494</v>
      </c>
      <c r="BL793" s="5">
        <v>0.41490740740740739</v>
      </c>
      <c r="BM793">
        <v>764</v>
      </c>
      <c r="BN793">
        <v>791</v>
      </c>
      <c r="BO793">
        <v>791</v>
      </c>
      <c r="BP793" t="s">
        <v>51</v>
      </c>
      <c r="BQ793" t="s">
        <v>106</v>
      </c>
      <c r="BR793">
        <v>0.13421772800000001</v>
      </c>
      <c r="BS793">
        <v>6</v>
      </c>
      <c r="BT793"/>
      <c r="BU793"/>
      <c r="BV793" s="9" t="str">
        <f>TEXT(Table1[[#This Row],[CLOSE_DATE]],"YYYYMMDD")&amp;TEXT(Table1[[#This Row],[OPEN_DATE]],"YYYYMMDD")&amp;Table1[[#This Row],[SYMBOL]]</f>
        <v>2017040520161109MKTX</v>
      </c>
      <c r="BW793" t="str">
        <f>IFERROR(VLOOKUP(Table1[[#This Row],[Key]],ownlog!$A:$E,MATCH(BW$1,ownlog!$1:$1,0),FALSE),"")</f>
        <v/>
      </c>
      <c r="BX793" t="str">
        <f>IFERROR(VLOOKUP(Table1[[#This Row],[Key]],ownlog!$A:$E,MATCH(BX$1,ownlog!$1:$1,0),FALSE),"")</f>
        <v/>
      </c>
      <c r="BY793" t="str">
        <f>IFERROR(VLOOKUP(Table1[[#This Row],[Key]],ownlog!$A:$E,MATCH(BY$1,ownlog!$1:$1,0),FALSE),"")</f>
        <v/>
      </c>
      <c r="BZ793" t="str">
        <f>IFERROR(VLOOKUP(Table1[[#This Row],[Key]],ownlog!$A:$E,MATCH(BZ$1,ownlog!$1:$1,0),FALSE),"")</f>
        <v/>
      </c>
    </row>
    <row r="794" spans="1:78" x14ac:dyDescent="0.3">
      <c r="A794">
        <v>792</v>
      </c>
      <c r="B794">
        <v>-0.1085</v>
      </c>
      <c r="C794">
        <v>-7.22E-2</v>
      </c>
      <c r="D794" s="1">
        <v>42677</v>
      </c>
      <c r="E794">
        <v>0.23636399999999999</v>
      </c>
      <c r="F794">
        <v>0.42045500000000002</v>
      </c>
      <c r="G794">
        <v>0.34318199999999999</v>
      </c>
      <c r="H794">
        <v>1.0000009999999999</v>
      </c>
      <c r="I794">
        <v>0.25395125000000002</v>
      </c>
      <c r="J794">
        <v>0.47679623428270501</v>
      </c>
      <c r="K794">
        <v>0.275354267729369</v>
      </c>
      <c r="L794">
        <v>-0.106818</v>
      </c>
      <c r="M794">
        <v>0.376075251006037</v>
      </c>
      <c r="N794" s="2">
        <v>42677</v>
      </c>
      <c r="O794">
        <v>2097.94</v>
      </c>
      <c r="P794">
        <v>2147.13</v>
      </c>
      <c r="Q794">
        <v>2094</v>
      </c>
      <c r="R794" t="s">
        <v>50</v>
      </c>
      <c r="S794">
        <v>9</v>
      </c>
      <c r="T794" t="s">
        <v>494</v>
      </c>
      <c r="U794" s="4">
        <v>-5571.95</v>
      </c>
      <c r="V794" t="s">
        <v>209</v>
      </c>
      <c r="W794" t="s">
        <v>49</v>
      </c>
      <c r="X794" s="1">
        <v>42957.591111111113</v>
      </c>
      <c r="Y794">
        <v>196.74100000000001</v>
      </c>
      <c r="Z794">
        <v>2163.26000976562</v>
      </c>
      <c r="AA794">
        <v>2087.0314453125002</v>
      </c>
      <c r="AB794">
        <v>14.3800001144409</v>
      </c>
      <c r="AC794" t="s">
        <v>494</v>
      </c>
      <c r="AD794" t="s">
        <v>494</v>
      </c>
      <c r="AE794">
        <v>1</v>
      </c>
      <c r="AF794">
        <v>-2.093274342</v>
      </c>
      <c r="AG794" t="s">
        <v>494</v>
      </c>
      <c r="AH794" t="s">
        <v>494</v>
      </c>
      <c r="AI794" s="2">
        <v>42683</v>
      </c>
      <c r="AJ794" s="2">
        <v>42683</v>
      </c>
      <c r="AK794">
        <v>2</v>
      </c>
      <c r="AL794" t="s">
        <v>494</v>
      </c>
      <c r="AM794" t="s">
        <v>494</v>
      </c>
      <c r="AN794" t="s">
        <v>494</v>
      </c>
      <c r="AO794" t="s">
        <v>52</v>
      </c>
      <c r="AP794" t="s">
        <v>494</v>
      </c>
      <c r="AQ794" t="s">
        <v>494</v>
      </c>
      <c r="AR794">
        <v>0.1</v>
      </c>
      <c r="AS794" t="s">
        <v>494</v>
      </c>
      <c r="AT794" t="s">
        <v>48</v>
      </c>
      <c r="AU794" s="1">
        <v>42683.414907407408</v>
      </c>
      <c r="AV794">
        <v>159.16999999999999</v>
      </c>
      <c r="AW794">
        <v>2016</v>
      </c>
      <c r="AX794" t="s">
        <v>494</v>
      </c>
      <c r="AY794">
        <v>0.23569454042847199</v>
      </c>
      <c r="AZ794">
        <v>750.31</v>
      </c>
      <c r="BA794">
        <v>159.16999999999999</v>
      </c>
      <c r="BB794">
        <v>35</v>
      </c>
      <c r="BC794">
        <v>20</v>
      </c>
      <c r="BD794">
        <v>0.12</v>
      </c>
      <c r="BE794">
        <v>3.6524875858643703E-2</v>
      </c>
      <c r="BF794" t="s">
        <v>494</v>
      </c>
      <c r="BG794" t="s">
        <v>494</v>
      </c>
      <c r="BH794" t="s">
        <v>141</v>
      </c>
      <c r="BI794" t="s">
        <v>494</v>
      </c>
      <c r="BJ794">
        <v>20.745000000000001</v>
      </c>
      <c r="BK794" t="s">
        <v>494</v>
      </c>
      <c r="BL794" s="5">
        <v>0.41490740740740739</v>
      </c>
      <c r="BM794">
        <v>852</v>
      </c>
      <c r="BN794">
        <v>792</v>
      </c>
      <c r="BO794">
        <v>792</v>
      </c>
      <c r="BP794" t="s">
        <v>51</v>
      </c>
      <c r="BQ794" t="s">
        <v>106</v>
      </c>
      <c r="BR794">
        <v>0.13421772800000001</v>
      </c>
      <c r="BS794">
        <v>6</v>
      </c>
      <c r="BT794"/>
      <c r="BU794"/>
      <c r="BV794" s="9" t="str">
        <f>TEXT(Table1[[#This Row],[CLOSE_DATE]],"YYYYMMDD")&amp;TEXT(Table1[[#This Row],[OPEN_DATE]],"YYYYMMDD")&amp;Table1[[#This Row],[SYMBOL]]</f>
        <v>2017081020161109MKTX</v>
      </c>
      <c r="BW794" t="str">
        <f>IFERROR(VLOOKUP(Table1[[#This Row],[Key]],ownlog!$A:$E,MATCH(BW$1,ownlog!$1:$1,0),FALSE),"")</f>
        <v/>
      </c>
      <c r="BX794" t="str">
        <f>IFERROR(VLOOKUP(Table1[[#This Row],[Key]],ownlog!$A:$E,MATCH(BX$1,ownlog!$1:$1,0),FALSE),"")</f>
        <v/>
      </c>
      <c r="BY794" t="str">
        <f>IFERROR(VLOOKUP(Table1[[#This Row],[Key]],ownlog!$A:$E,MATCH(BY$1,ownlog!$1:$1,0),FALSE),"")</f>
        <v/>
      </c>
      <c r="BZ794" t="str">
        <f>IFERROR(VLOOKUP(Table1[[#This Row],[Key]],ownlog!$A:$E,MATCH(BZ$1,ownlog!$1:$1,0),FALSE),"")</f>
        <v/>
      </c>
    </row>
    <row r="795" spans="1:78" x14ac:dyDescent="0.3">
      <c r="A795">
        <v>793</v>
      </c>
      <c r="B795">
        <v>-0.1085</v>
      </c>
      <c r="C795">
        <v>-7.22E-2</v>
      </c>
      <c r="D795" s="1">
        <v>42677</v>
      </c>
      <c r="E795">
        <v>0.23636399999999999</v>
      </c>
      <c r="F795">
        <v>0.42045500000000002</v>
      </c>
      <c r="G795">
        <v>0.34318199999999999</v>
      </c>
      <c r="H795">
        <v>1.0000009999999999</v>
      </c>
      <c r="I795">
        <v>0.25395125000000002</v>
      </c>
      <c r="J795">
        <v>0.47679623428270501</v>
      </c>
      <c r="K795">
        <v>0.275354267729369</v>
      </c>
      <c r="L795">
        <v>-0.106818</v>
      </c>
      <c r="M795">
        <v>0.376075251006037</v>
      </c>
      <c r="N795" s="2">
        <v>42677</v>
      </c>
      <c r="O795">
        <v>2097.94</v>
      </c>
      <c r="P795">
        <v>2147.13</v>
      </c>
      <c r="Q795">
        <v>2094</v>
      </c>
      <c r="R795" t="s">
        <v>50</v>
      </c>
      <c r="S795">
        <v>9</v>
      </c>
      <c r="T795" t="s">
        <v>494</v>
      </c>
      <c r="U795" s="4">
        <v>-6038.24</v>
      </c>
      <c r="V795" t="s">
        <v>200</v>
      </c>
      <c r="W795" t="s">
        <v>49</v>
      </c>
      <c r="X795" s="1">
        <v>43360.403680555559</v>
      </c>
      <c r="Y795">
        <v>307.88</v>
      </c>
      <c r="Z795">
        <v>2163.26000976562</v>
      </c>
      <c r="AA795">
        <v>2087.0314453125002</v>
      </c>
      <c r="AB795">
        <v>14.3800001144409</v>
      </c>
      <c r="AC795" t="s">
        <v>494</v>
      </c>
      <c r="AD795" t="s">
        <v>494</v>
      </c>
      <c r="AE795">
        <v>1</v>
      </c>
      <c r="AF795">
        <v>-2.05357872</v>
      </c>
      <c r="AG795" t="s">
        <v>494</v>
      </c>
      <c r="AH795" t="s">
        <v>494</v>
      </c>
      <c r="AI795" s="2">
        <v>42683</v>
      </c>
      <c r="AJ795" s="2">
        <v>42683</v>
      </c>
      <c r="AK795">
        <v>2</v>
      </c>
      <c r="AL795" t="s">
        <v>494</v>
      </c>
      <c r="AM795" t="s">
        <v>494</v>
      </c>
      <c r="AN795" t="s">
        <v>494</v>
      </c>
      <c r="AO795" t="s">
        <v>52</v>
      </c>
      <c r="AP795" t="s">
        <v>494</v>
      </c>
      <c r="AQ795" t="s">
        <v>494</v>
      </c>
      <c r="AR795">
        <v>0.1</v>
      </c>
      <c r="AS795" t="s">
        <v>494</v>
      </c>
      <c r="AT795" t="s">
        <v>48</v>
      </c>
      <c r="AU795" s="1">
        <v>42683.424479166664</v>
      </c>
      <c r="AV795">
        <v>241.48949999999999</v>
      </c>
      <c r="AW795">
        <v>2016</v>
      </c>
      <c r="AX795" t="s">
        <v>494</v>
      </c>
      <c r="AY795">
        <v>0.27458432258640902</v>
      </c>
      <c r="AZ795">
        <v>862.02</v>
      </c>
      <c r="BA795">
        <v>241.48949999999999</v>
      </c>
      <c r="BB795">
        <v>25</v>
      </c>
      <c r="BC795">
        <v>13</v>
      </c>
      <c r="BD795">
        <v>0.12</v>
      </c>
      <c r="BE795">
        <v>3.6524875858643703E-2</v>
      </c>
      <c r="BF795" t="s">
        <v>494</v>
      </c>
      <c r="BG795" t="s">
        <v>494</v>
      </c>
      <c r="BH795" t="s">
        <v>145</v>
      </c>
      <c r="BI795" t="s">
        <v>494</v>
      </c>
      <c r="BJ795">
        <v>20.745000000000001</v>
      </c>
      <c r="BK795" t="s">
        <v>494</v>
      </c>
      <c r="BL795" s="5">
        <v>0.42447916666666669</v>
      </c>
      <c r="BM795">
        <v>965</v>
      </c>
      <c r="BN795">
        <v>794</v>
      </c>
      <c r="BO795">
        <v>793</v>
      </c>
      <c r="BP795" t="s">
        <v>51</v>
      </c>
      <c r="BQ795" t="s">
        <v>106</v>
      </c>
      <c r="BR795">
        <v>0.13421772800000001</v>
      </c>
      <c r="BS795">
        <v>6</v>
      </c>
      <c r="BT795"/>
      <c r="BU795"/>
      <c r="BV795" s="9" t="str">
        <f>TEXT(Table1[[#This Row],[CLOSE_DATE]],"YYYYMMDD")&amp;TEXT(Table1[[#This Row],[OPEN_DATE]],"YYYYMMDD")&amp;Table1[[#This Row],[SYMBOL]]</f>
        <v>2018091720161109NOC</v>
      </c>
      <c r="BW795" t="str">
        <f>IFERROR(VLOOKUP(Table1[[#This Row],[Key]],ownlog!$A:$E,MATCH(BW$1,ownlog!$1:$1,0),FALSE),"")</f>
        <v/>
      </c>
      <c r="BX795" t="str">
        <f>IFERROR(VLOOKUP(Table1[[#This Row],[Key]],ownlog!$A:$E,MATCH(BX$1,ownlog!$1:$1,0),FALSE),"")</f>
        <v/>
      </c>
      <c r="BY795" t="str">
        <f>IFERROR(VLOOKUP(Table1[[#This Row],[Key]],ownlog!$A:$E,MATCH(BY$1,ownlog!$1:$1,0),FALSE),"")</f>
        <v/>
      </c>
      <c r="BZ795" t="str">
        <f>IFERROR(VLOOKUP(Table1[[#This Row],[Key]],ownlog!$A:$E,MATCH(BZ$1,ownlog!$1:$1,0),FALSE),"")</f>
        <v/>
      </c>
    </row>
    <row r="796" spans="1:78" x14ac:dyDescent="0.3">
      <c r="A796">
        <v>794</v>
      </c>
      <c r="B796">
        <v>-0.1085</v>
      </c>
      <c r="C796">
        <v>-7.22E-2</v>
      </c>
      <c r="D796" s="1">
        <v>42677</v>
      </c>
      <c r="E796">
        <v>0.23636399999999999</v>
      </c>
      <c r="F796">
        <v>0.42045500000000002</v>
      </c>
      <c r="G796">
        <v>0.34318199999999999</v>
      </c>
      <c r="H796">
        <v>1.0000009999999999</v>
      </c>
      <c r="I796">
        <v>0.25395125000000002</v>
      </c>
      <c r="J796">
        <v>0.47679623428270501</v>
      </c>
      <c r="K796">
        <v>0.275354267729369</v>
      </c>
      <c r="L796">
        <v>-0.106818</v>
      </c>
      <c r="M796">
        <v>0.376075251006037</v>
      </c>
      <c r="N796" s="2">
        <v>42677</v>
      </c>
      <c r="O796">
        <v>2097.94</v>
      </c>
      <c r="P796">
        <v>2147.13</v>
      </c>
      <c r="Q796">
        <v>2094</v>
      </c>
      <c r="R796" t="s">
        <v>50</v>
      </c>
      <c r="S796">
        <v>9</v>
      </c>
      <c r="T796" t="s">
        <v>494</v>
      </c>
      <c r="U796" s="4">
        <v>-6038.24</v>
      </c>
      <c r="V796" t="s">
        <v>200</v>
      </c>
      <c r="W796" t="s">
        <v>49</v>
      </c>
      <c r="X796" s="1">
        <v>42957.595532407409</v>
      </c>
      <c r="Y796">
        <v>270.54000000000002</v>
      </c>
      <c r="Z796">
        <v>2163.26000976562</v>
      </c>
      <c r="AA796">
        <v>2087.0314453125002</v>
      </c>
      <c r="AB796">
        <v>14.3800001144409</v>
      </c>
      <c r="AC796" t="s">
        <v>494</v>
      </c>
      <c r="AD796" t="s">
        <v>494</v>
      </c>
      <c r="AE796">
        <v>1</v>
      </c>
      <c r="AF796">
        <v>-2.0764216879999999</v>
      </c>
      <c r="AG796" t="s">
        <v>494</v>
      </c>
      <c r="AH796" t="s">
        <v>494</v>
      </c>
      <c r="AI796" s="2">
        <v>42683</v>
      </c>
      <c r="AJ796" s="2">
        <v>42683</v>
      </c>
      <c r="AK796">
        <v>2</v>
      </c>
      <c r="AL796" t="s">
        <v>494</v>
      </c>
      <c r="AM796" t="s">
        <v>494</v>
      </c>
      <c r="AN796" t="s">
        <v>494</v>
      </c>
      <c r="AO796" t="s">
        <v>52</v>
      </c>
      <c r="AP796" t="s">
        <v>494</v>
      </c>
      <c r="AQ796" t="s">
        <v>494</v>
      </c>
      <c r="AR796">
        <v>0.1</v>
      </c>
      <c r="AS796" t="s">
        <v>494</v>
      </c>
      <c r="AT796" t="s">
        <v>48</v>
      </c>
      <c r="AU796" s="1">
        <v>42683.424479166664</v>
      </c>
      <c r="AV796">
        <v>241.48949999999999</v>
      </c>
      <c r="AW796">
        <v>2016</v>
      </c>
      <c r="AX796" t="s">
        <v>494</v>
      </c>
      <c r="AY796">
        <v>0.119922398282326</v>
      </c>
      <c r="AZ796">
        <v>347.52</v>
      </c>
      <c r="BA796">
        <v>241.48949999999999</v>
      </c>
      <c r="BB796">
        <v>25</v>
      </c>
      <c r="BC796">
        <v>12</v>
      </c>
      <c r="BD796">
        <v>0.12</v>
      </c>
      <c r="BE796">
        <v>3.6524875858643703E-2</v>
      </c>
      <c r="BF796" t="s">
        <v>494</v>
      </c>
      <c r="BG796" t="s">
        <v>494</v>
      </c>
      <c r="BH796" t="s">
        <v>145</v>
      </c>
      <c r="BI796" t="s">
        <v>494</v>
      </c>
      <c r="BJ796">
        <v>20.745000000000001</v>
      </c>
      <c r="BK796" t="s">
        <v>494</v>
      </c>
      <c r="BL796" s="5">
        <v>0.42447916666666669</v>
      </c>
      <c r="BM796">
        <v>856</v>
      </c>
      <c r="BN796">
        <v>793</v>
      </c>
      <c r="BO796">
        <v>794</v>
      </c>
      <c r="BP796" t="s">
        <v>51</v>
      </c>
      <c r="BQ796" t="s">
        <v>106</v>
      </c>
      <c r="BR796">
        <v>0.13421772800000001</v>
      </c>
      <c r="BS796">
        <v>6</v>
      </c>
      <c r="BT796"/>
      <c r="BU796"/>
      <c r="BV796" s="9" t="str">
        <f>TEXT(Table1[[#This Row],[CLOSE_DATE]],"YYYYMMDD")&amp;TEXT(Table1[[#This Row],[OPEN_DATE]],"YYYYMMDD")&amp;Table1[[#This Row],[SYMBOL]]</f>
        <v>2017081020161109NOC</v>
      </c>
      <c r="BW796" t="str">
        <f>IFERROR(VLOOKUP(Table1[[#This Row],[Key]],ownlog!$A:$E,MATCH(BW$1,ownlog!$1:$1,0),FALSE),"")</f>
        <v/>
      </c>
      <c r="BX796" t="str">
        <f>IFERROR(VLOOKUP(Table1[[#This Row],[Key]],ownlog!$A:$E,MATCH(BX$1,ownlog!$1:$1,0),FALSE),"")</f>
        <v/>
      </c>
      <c r="BY796" t="str">
        <f>IFERROR(VLOOKUP(Table1[[#This Row],[Key]],ownlog!$A:$E,MATCH(BY$1,ownlog!$1:$1,0),FALSE),"")</f>
        <v/>
      </c>
      <c r="BZ796" t="str">
        <f>IFERROR(VLOOKUP(Table1[[#This Row],[Key]],ownlog!$A:$E,MATCH(BZ$1,ownlog!$1:$1,0),FALSE),"")</f>
        <v/>
      </c>
    </row>
    <row r="797" spans="1:78" x14ac:dyDescent="0.3">
      <c r="A797">
        <v>795</v>
      </c>
      <c r="B797">
        <v>-0.1085</v>
      </c>
      <c r="C797">
        <v>-7.22E-2</v>
      </c>
      <c r="D797" s="1">
        <v>42677</v>
      </c>
      <c r="E797">
        <v>0.23636399999999999</v>
      </c>
      <c r="F797">
        <v>0.42045500000000002</v>
      </c>
      <c r="G797">
        <v>0.34318199999999999</v>
      </c>
      <c r="H797">
        <v>1.0000009999999999</v>
      </c>
      <c r="I797">
        <v>0.25395125000000002</v>
      </c>
      <c r="J797">
        <v>0.47679623428270501</v>
      </c>
      <c r="K797">
        <v>0.275354267729369</v>
      </c>
      <c r="L797">
        <v>-0.106818</v>
      </c>
      <c r="M797">
        <v>0.376075251006037</v>
      </c>
      <c r="N797" s="2">
        <v>42677</v>
      </c>
      <c r="O797">
        <v>2097.94</v>
      </c>
      <c r="P797">
        <v>2147.13</v>
      </c>
      <c r="Q797">
        <v>2094</v>
      </c>
      <c r="R797" t="s">
        <v>50</v>
      </c>
      <c r="S797">
        <v>9</v>
      </c>
      <c r="T797" t="s">
        <v>494</v>
      </c>
      <c r="U797" s="4">
        <v>-6464</v>
      </c>
      <c r="V797" t="s">
        <v>494</v>
      </c>
      <c r="W797" t="s">
        <v>49</v>
      </c>
      <c r="X797" s="1">
        <v>43216.606296296297</v>
      </c>
      <c r="Y797">
        <v>39.75</v>
      </c>
      <c r="Z797">
        <v>2163.26000976562</v>
      </c>
      <c r="AA797">
        <v>2087.0314453125002</v>
      </c>
      <c r="AB797">
        <v>14.3800001144409</v>
      </c>
      <c r="AC797" t="s">
        <v>494</v>
      </c>
      <c r="AD797" t="s">
        <v>494</v>
      </c>
      <c r="AE797">
        <v>1</v>
      </c>
      <c r="AF797">
        <v>-2.0622335000000001</v>
      </c>
      <c r="AG797" t="s">
        <v>494</v>
      </c>
      <c r="AH797" t="s">
        <v>494</v>
      </c>
      <c r="AI797" s="2">
        <v>42683</v>
      </c>
      <c r="AJ797" s="2">
        <v>42683</v>
      </c>
      <c r="AK797">
        <v>2</v>
      </c>
      <c r="AL797" t="s">
        <v>494</v>
      </c>
      <c r="AM797" t="s">
        <v>494</v>
      </c>
      <c r="AN797" t="s">
        <v>494</v>
      </c>
      <c r="AO797" t="s">
        <v>52</v>
      </c>
      <c r="AP797" t="s">
        <v>494</v>
      </c>
      <c r="AQ797" t="s">
        <v>494</v>
      </c>
      <c r="AR797">
        <v>0.1</v>
      </c>
      <c r="AS797" t="s">
        <v>494</v>
      </c>
      <c r="AT797" t="s">
        <v>48</v>
      </c>
      <c r="AU797" s="1">
        <v>42683.424780092595</v>
      </c>
      <c r="AV797">
        <v>56.199856521999997</v>
      </c>
      <c r="AW797">
        <v>2016</v>
      </c>
      <c r="AX797" t="s">
        <v>494</v>
      </c>
      <c r="AY797">
        <v>-0.29301972791016301</v>
      </c>
      <c r="AZ797">
        <v>-988.06</v>
      </c>
      <c r="BA797">
        <v>56.2</v>
      </c>
      <c r="BB797">
        <v>115</v>
      </c>
      <c r="BC797">
        <v>60</v>
      </c>
      <c r="BD797">
        <v>0.12</v>
      </c>
      <c r="BE797">
        <v>3.6524875858643703E-2</v>
      </c>
      <c r="BF797" t="s">
        <v>494</v>
      </c>
      <c r="BG797" t="s">
        <v>494</v>
      </c>
      <c r="BH797" t="s">
        <v>146</v>
      </c>
      <c r="BI797" t="s">
        <v>494</v>
      </c>
      <c r="BJ797">
        <v>20.745000000000001</v>
      </c>
      <c r="BK797" t="s">
        <v>494</v>
      </c>
      <c r="BL797" s="5">
        <v>0.42478009259259258</v>
      </c>
      <c r="BM797">
        <v>913</v>
      </c>
      <c r="BN797">
        <v>795</v>
      </c>
      <c r="BO797">
        <v>795</v>
      </c>
      <c r="BP797" t="s">
        <v>51</v>
      </c>
      <c r="BQ797" t="s">
        <v>106</v>
      </c>
      <c r="BR797">
        <v>0.13421772800000001</v>
      </c>
      <c r="BS797">
        <v>6</v>
      </c>
      <c r="BT797"/>
      <c r="BU797"/>
      <c r="BV797" s="9" t="str">
        <f>TEXT(Table1[[#This Row],[CLOSE_DATE]],"YYYYMMDD")&amp;TEXT(Table1[[#This Row],[OPEN_DATE]],"YYYYMMDD")&amp;Table1[[#This Row],[SYMBOL]]</f>
        <v>2018042620161109AGX</v>
      </c>
      <c r="BW797" t="str">
        <f>IFERROR(VLOOKUP(Table1[[#This Row],[Key]],ownlog!$A:$E,MATCH(BW$1,ownlog!$1:$1,0),FALSE),"")</f>
        <v/>
      </c>
      <c r="BX797" t="str">
        <f>IFERROR(VLOOKUP(Table1[[#This Row],[Key]],ownlog!$A:$E,MATCH(BX$1,ownlog!$1:$1,0),FALSE),"")</f>
        <v/>
      </c>
      <c r="BY797" t="str">
        <f>IFERROR(VLOOKUP(Table1[[#This Row],[Key]],ownlog!$A:$E,MATCH(BY$1,ownlog!$1:$1,0),FALSE),"")</f>
        <v/>
      </c>
      <c r="BZ797" t="str">
        <f>IFERROR(VLOOKUP(Table1[[#This Row],[Key]],ownlog!$A:$E,MATCH(BZ$1,ownlog!$1:$1,0),FALSE),"")</f>
        <v/>
      </c>
    </row>
    <row r="798" spans="1:78" x14ac:dyDescent="0.3">
      <c r="A798">
        <v>796</v>
      </c>
      <c r="B798">
        <v>-0.1085</v>
      </c>
      <c r="C798">
        <v>-7.22E-2</v>
      </c>
      <c r="D798" s="1">
        <v>42677</v>
      </c>
      <c r="E798">
        <v>0.23636399999999999</v>
      </c>
      <c r="F798">
        <v>0.42045500000000002</v>
      </c>
      <c r="G798">
        <v>0.34318199999999999</v>
      </c>
      <c r="H798">
        <v>1.0000009999999999</v>
      </c>
      <c r="I798">
        <v>0.25395125000000002</v>
      </c>
      <c r="J798">
        <v>0.47679623428270501</v>
      </c>
      <c r="K798">
        <v>0.275354267729369</v>
      </c>
      <c r="L798">
        <v>-0.106818</v>
      </c>
      <c r="M798">
        <v>0.376075251006037</v>
      </c>
      <c r="N798" s="2">
        <v>42677</v>
      </c>
      <c r="O798">
        <v>2097.94</v>
      </c>
      <c r="P798">
        <v>2147.13</v>
      </c>
      <c r="Q798">
        <v>2094</v>
      </c>
      <c r="R798" t="s">
        <v>50</v>
      </c>
      <c r="S798">
        <v>9</v>
      </c>
      <c r="T798" t="s">
        <v>494</v>
      </c>
      <c r="U798" s="4">
        <v>-6464</v>
      </c>
      <c r="V798" t="s">
        <v>494</v>
      </c>
      <c r="W798" t="s">
        <v>49</v>
      </c>
      <c r="X798" s="1">
        <v>42957.503935185188</v>
      </c>
      <c r="Y798">
        <v>61.5</v>
      </c>
      <c r="Z798">
        <v>2163.26000976562</v>
      </c>
      <c r="AA798">
        <v>2087.0314453125002</v>
      </c>
      <c r="AB798">
        <v>14.3800001144409</v>
      </c>
      <c r="AC798" t="s">
        <v>494</v>
      </c>
      <c r="AD798" t="s">
        <v>494</v>
      </c>
      <c r="AE798">
        <v>1</v>
      </c>
      <c r="AF798">
        <v>-2.08468075</v>
      </c>
      <c r="AG798" t="s">
        <v>494</v>
      </c>
      <c r="AH798" t="s">
        <v>494</v>
      </c>
      <c r="AI798" s="2">
        <v>42683</v>
      </c>
      <c r="AJ798" s="2">
        <v>42683</v>
      </c>
      <c r="AK798">
        <v>2</v>
      </c>
      <c r="AL798" t="s">
        <v>494</v>
      </c>
      <c r="AM798" t="s">
        <v>494</v>
      </c>
      <c r="AN798" t="s">
        <v>494</v>
      </c>
      <c r="AO798" t="s">
        <v>52</v>
      </c>
      <c r="AP798" t="s">
        <v>494</v>
      </c>
      <c r="AQ798" t="s">
        <v>494</v>
      </c>
      <c r="AR798">
        <v>0.1</v>
      </c>
      <c r="AS798" t="s">
        <v>494</v>
      </c>
      <c r="AT798" t="s">
        <v>48</v>
      </c>
      <c r="AU798" s="1">
        <v>42683.424780092595</v>
      </c>
      <c r="AV798">
        <v>56.199856521999997</v>
      </c>
      <c r="AW798">
        <v>2016</v>
      </c>
      <c r="AX798" t="s">
        <v>494</v>
      </c>
      <c r="AY798">
        <v>9.3956888204804995E-2</v>
      </c>
      <c r="AZ798">
        <v>290.42</v>
      </c>
      <c r="BA798">
        <v>56.2</v>
      </c>
      <c r="BB798">
        <v>115</v>
      </c>
      <c r="BC798">
        <v>55</v>
      </c>
      <c r="BD798">
        <v>0.12</v>
      </c>
      <c r="BE798">
        <v>3.6524875858643703E-2</v>
      </c>
      <c r="BF798" t="s">
        <v>494</v>
      </c>
      <c r="BG798" t="s">
        <v>494</v>
      </c>
      <c r="BH798" t="s">
        <v>146</v>
      </c>
      <c r="BI798" t="s">
        <v>494</v>
      </c>
      <c r="BJ798">
        <v>20.745000000000001</v>
      </c>
      <c r="BK798" t="s">
        <v>494</v>
      </c>
      <c r="BL798" s="5">
        <v>0.42478009259259258</v>
      </c>
      <c r="BM798">
        <v>808</v>
      </c>
      <c r="BN798">
        <v>796</v>
      </c>
      <c r="BO798">
        <v>796</v>
      </c>
      <c r="BP798" t="s">
        <v>51</v>
      </c>
      <c r="BQ798" t="s">
        <v>106</v>
      </c>
      <c r="BR798">
        <v>0.13421772800000001</v>
      </c>
      <c r="BS798">
        <v>6</v>
      </c>
      <c r="BT798"/>
      <c r="BU798"/>
      <c r="BV798" s="9" t="str">
        <f>TEXT(Table1[[#This Row],[CLOSE_DATE]],"YYYYMMDD")&amp;TEXT(Table1[[#This Row],[OPEN_DATE]],"YYYYMMDD")&amp;Table1[[#This Row],[SYMBOL]]</f>
        <v>2017081020161109AGX</v>
      </c>
      <c r="BW798" t="str">
        <f>IFERROR(VLOOKUP(Table1[[#This Row],[Key]],ownlog!$A:$E,MATCH(BW$1,ownlog!$1:$1,0),FALSE),"")</f>
        <v/>
      </c>
      <c r="BX798" t="str">
        <f>IFERROR(VLOOKUP(Table1[[#This Row],[Key]],ownlog!$A:$E,MATCH(BX$1,ownlog!$1:$1,0),FALSE),"")</f>
        <v/>
      </c>
      <c r="BY798" t="str">
        <f>IFERROR(VLOOKUP(Table1[[#This Row],[Key]],ownlog!$A:$E,MATCH(BY$1,ownlog!$1:$1,0),FALSE),"")</f>
        <v/>
      </c>
      <c r="BZ798" t="str">
        <f>IFERROR(VLOOKUP(Table1[[#This Row],[Key]],ownlog!$A:$E,MATCH(BZ$1,ownlog!$1:$1,0),FALSE),"")</f>
        <v/>
      </c>
    </row>
    <row r="799" spans="1:78" x14ac:dyDescent="0.3">
      <c r="A799">
        <v>797</v>
      </c>
      <c r="B799">
        <v>-0.1085</v>
      </c>
      <c r="C799">
        <v>-7.22E-2</v>
      </c>
      <c r="D799" s="1">
        <v>42684</v>
      </c>
      <c r="E799">
        <v>0.38888899999999998</v>
      </c>
      <c r="F799">
        <v>0.317778</v>
      </c>
      <c r="G799">
        <v>0.29333300000000001</v>
      </c>
      <c r="H799">
        <v>1</v>
      </c>
      <c r="I799">
        <v>0.26763999999999999</v>
      </c>
      <c r="J799">
        <v>0.47679623428270501</v>
      </c>
      <c r="K799">
        <v>0.275354267729369</v>
      </c>
      <c r="L799">
        <v>9.5555999999999905E-2</v>
      </c>
      <c r="M799">
        <v>0.376075251006037</v>
      </c>
      <c r="N799" s="2">
        <v>42684</v>
      </c>
      <c r="O799">
        <v>2163.2600000000002</v>
      </c>
      <c r="P799">
        <v>2170.1</v>
      </c>
      <c r="Q799">
        <v>2083.79</v>
      </c>
      <c r="R799" t="s">
        <v>50</v>
      </c>
      <c r="S799">
        <v>9</v>
      </c>
      <c r="T799" t="s">
        <v>494</v>
      </c>
      <c r="U799" s="4">
        <v>-4945</v>
      </c>
      <c r="V799" t="s">
        <v>200</v>
      </c>
      <c r="W799" t="s">
        <v>49</v>
      </c>
      <c r="X799" s="1">
        <v>42788.404965277776</v>
      </c>
      <c r="Y799">
        <v>6.8500275000000004</v>
      </c>
      <c r="Z799">
        <v>2167.47998046875</v>
      </c>
      <c r="AA799">
        <v>2088.40204528808</v>
      </c>
      <c r="AB799">
        <v>14.7399997711181</v>
      </c>
      <c r="AC799" t="s">
        <v>494</v>
      </c>
      <c r="AD799" t="s">
        <v>494</v>
      </c>
      <c r="AE799">
        <v>5</v>
      </c>
      <c r="AF799">
        <v>-26.073322397999998</v>
      </c>
      <c r="AG799" t="s">
        <v>494</v>
      </c>
      <c r="AH799" t="s">
        <v>494</v>
      </c>
      <c r="AI799" s="2">
        <v>42684</v>
      </c>
      <c r="AJ799" s="2">
        <v>42684</v>
      </c>
      <c r="AK799">
        <v>3</v>
      </c>
      <c r="AL799" t="s">
        <v>494</v>
      </c>
      <c r="AM799" t="s">
        <v>494</v>
      </c>
      <c r="AN799" t="s">
        <v>494</v>
      </c>
      <c r="AO799" t="s">
        <v>52</v>
      </c>
      <c r="AP799" t="s">
        <v>494</v>
      </c>
      <c r="AQ799" t="s">
        <v>494</v>
      </c>
      <c r="AR799">
        <v>0.1</v>
      </c>
      <c r="AS799" t="s">
        <v>494</v>
      </c>
      <c r="AT799" t="s">
        <v>48</v>
      </c>
      <c r="AU799" s="1">
        <v>42684.638136574074</v>
      </c>
      <c r="AV799">
        <v>4.9400000000000004</v>
      </c>
      <c r="AW799">
        <v>2016</v>
      </c>
      <c r="AX799" t="s">
        <v>494</v>
      </c>
      <c r="AY799">
        <v>0.38237449392712503</v>
      </c>
      <c r="AZ799">
        <v>1888.93</v>
      </c>
      <c r="BA799">
        <v>4.9400000000000004</v>
      </c>
      <c r="BB799">
        <v>1000</v>
      </c>
      <c r="BC799">
        <v>1000</v>
      </c>
      <c r="BD799">
        <v>0.12</v>
      </c>
      <c r="BE799">
        <v>3.7865283343828299E-2</v>
      </c>
      <c r="BF799" t="s">
        <v>494</v>
      </c>
      <c r="BG799" t="s">
        <v>494</v>
      </c>
      <c r="BH799" t="s">
        <v>90</v>
      </c>
      <c r="BI799" t="s">
        <v>494</v>
      </c>
      <c r="BJ799">
        <v>20.745000000000001</v>
      </c>
      <c r="BK799" t="s">
        <v>494</v>
      </c>
      <c r="BL799" s="1">
        <v>45971.638136574074</v>
      </c>
      <c r="BM799">
        <v>707</v>
      </c>
      <c r="BN799">
        <v>797</v>
      </c>
      <c r="BO799">
        <v>797</v>
      </c>
      <c r="BP799" t="s">
        <v>51</v>
      </c>
      <c r="BQ799" t="s">
        <v>106</v>
      </c>
      <c r="BR799">
        <v>0.13421772800000001</v>
      </c>
      <c r="BS799">
        <v>6</v>
      </c>
      <c r="BT799"/>
      <c r="BU799"/>
      <c r="BV799" s="9" t="str">
        <f>TEXT(Table1[[#This Row],[CLOSE_DATE]],"YYYYMMDD")&amp;TEXT(Table1[[#This Row],[OPEN_DATE]],"YYYYMMDD")&amp;Table1[[#This Row],[SYMBOL]]</f>
        <v>2017022220161110FMCKJ</v>
      </c>
      <c r="BW799" t="str">
        <f>IFERROR(VLOOKUP(Table1[[#This Row],[Key]],ownlog!$A:$E,MATCH(BW$1,ownlog!$1:$1,0),FALSE),"")</f>
        <v/>
      </c>
      <c r="BX799" t="str">
        <f>IFERROR(VLOOKUP(Table1[[#This Row],[Key]],ownlog!$A:$E,MATCH(BX$1,ownlog!$1:$1,0),FALSE),"")</f>
        <v/>
      </c>
      <c r="BY799" t="str">
        <f>IFERROR(VLOOKUP(Table1[[#This Row],[Key]],ownlog!$A:$E,MATCH(BY$1,ownlog!$1:$1,0),FALSE),"")</f>
        <v/>
      </c>
      <c r="BZ799" t="str">
        <f>IFERROR(VLOOKUP(Table1[[#This Row],[Key]],ownlog!$A:$E,MATCH(BZ$1,ownlog!$1:$1,0),FALSE),"")</f>
        <v/>
      </c>
    </row>
    <row r="800" spans="1:78" x14ac:dyDescent="0.3">
      <c r="A800">
        <v>798</v>
      </c>
      <c r="B800">
        <v>-0.1085</v>
      </c>
      <c r="C800">
        <v>-7.22E-2</v>
      </c>
      <c r="D800" s="1">
        <v>42684</v>
      </c>
      <c r="E800">
        <v>0.38888899999999998</v>
      </c>
      <c r="F800">
        <v>0.317778</v>
      </c>
      <c r="G800">
        <v>0.29333300000000001</v>
      </c>
      <c r="H800">
        <v>1</v>
      </c>
      <c r="I800">
        <v>0.26763999999999999</v>
      </c>
      <c r="J800">
        <v>0.47679623428270501</v>
      </c>
      <c r="K800">
        <v>0.275354267729369</v>
      </c>
      <c r="L800">
        <v>9.5555999999999905E-2</v>
      </c>
      <c r="M800">
        <v>0.376075251006037</v>
      </c>
      <c r="N800" s="2">
        <v>42684</v>
      </c>
      <c r="O800">
        <v>2163.2600000000002</v>
      </c>
      <c r="P800">
        <v>2170.1</v>
      </c>
      <c r="Q800">
        <v>2083.79</v>
      </c>
      <c r="R800" t="s">
        <v>50</v>
      </c>
      <c r="S800">
        <v>9</v>
      </c>
      <c r="T800" t="s">
        <v>494</v>
      </c>
      <c r="U800" s="4">
        <v>-2479</v>
      </c>
      <c r="V800" t="s">
        <v>200</v>
      </c>
      <c r="W800" t="s">
        <v>49</v>
      </c>
      <c r="X800" s="1">
        <v>42788.405347222222</v>
      </c>
      <c r="Y800">
        <v>2.4300000000000002</v>
      </c>
      <c r="Z800">
        <v>2167.47998046875</v>
      </c>
      <c r="AA800">
        <v>2088.40204528808</v>
      </c>
      <c r="AB800">
        <v>14.7399997711181</v>
      </c>
      <c r="AC800" t="s">
        <v>494</v>
      </c>
      <c r="AD800" t="s">
        <v>494</v>
      </c>
      <c r="AE800">
        <v>5</v>
      </c>
      <c r="AF800">
        <v>-25.687895999999999</v>
      </c>
      <c r="AG800" t="s">
        <v>494</v>
      </c>
      <c r="AH800" t="s">
        <v>494</v>
      </c>
      <c r="AI800" s="2">
        <v>42684</v>
      </c>
      <c r="AJ800" s="2">
        <v>42684</v>
      </c>
      <c r="AK800">
        <v>3</v>
      </c>
      <c r="AL800" t="s">
        <v>494</v>
      </c>
      <c r="AM800" t="s">
        <v>494</v>
      </c>
      <c r="AN800" t="s">
        <v>494</v>
      </c>
      <c r="AO800" t="s">
        <v>52</v>
      </c>
      <c r="AP800" t="s">
        <v>494</v>
      </c>
      <c r="AQ800" t="s">
        <v>494</v>
      </c>
      <c r="AR800">
        <v>0.1</v>
      </c>
      <c r="AS800" t="s">
        <v>494</v>
      </c>
      <c r="AT800" t="s">
        <v>48</v>
      </c>
      <c r="AU800" s="1">
        <v>42684.658946759257</v>
      </c>
      <c r="AV800">
        <v>2.4735299999999998</v>
      </c>
      <c r="AW800">
        <v>2016</v>
      </c>
      <c r="AX800" t="s">
        <v>494</v>
      </c>
      <c r="AY800">
        <v>-2.4535784890419701E-2</v>
      </c>
      <c r="AZ800">
        <v>-60.69</v>
      </c>
      <c r="BA800">
        <v>2.4740000000000002</v>
      </c>
      <c r="BB800">
        <v>1000</v>
      </c>
      <c r="BC800">
        <v>1000</v>
      </c>
      <c r="BD800">
        <v>0.12</v>
      </c>
      <c r="BE800">
        <v>3.7865283343828299E-2</v>
      </c>
      <c r="BF800" t="s">
        <v>494</v>
      </c>
      <c r="BG800" t="s">
        <v>494</v>
      </c>
      <c r="BH800" t="s">
        <v>82</v>
      </c>
      <c r="BI800" t="s">
        <v>494</v>
      </c>
      <c r="BJ800">
        <v>20.745000000000001</v>
      </c>
      <c r="BK800" t="s">
        <v>494</v>
      </c>
      <c r="BL800" s="1">
        <v>45971.661574074074</v>
      </c>
      <c r="BM800">
        <v>712</v>
      </c>
      <c r="BN800">
        <v>798</v>
      </c>
      <c r="BO800">
        <v>798</v>
      </c>
      <c r="BP800" t="s">
        <v>51</v>
      </c>
      <c r="BQ800" t="s">
        <v>106</v>
      </c>
      <c r="BR800">
        <v>0.13421772800000001</v>
      </c>
      <c r="BS800">
        <v>6</v>
      </c>
      <c r="BT800"/>
      <c r="BU800"/>
      <c r="BV800" s="9" t="str">
        <f>TEXT(Table1[[#This Row],[CLOSE_DATE]],"YYYYMMDD")&amp;TEXT(Table1[[#This Row],[OPEN_DATE]],"YYYYMMDD")&amp;Table1[[#This Row],[SYMBOL]]</f>
        <v>2017022220161110FMCC</v>
      </c>
      <c r="BW800" t="str">
        <f>IFERROR(VLOOKUP(Table1[[#This Row],[Key]],ownlog!$A:$E,MATCH(BW$1,ownlog!$1:$1,0),FALSE),"")</f>
        <v/>
      </c>
      <c r="BX800" t="str">
        <f>IFERROR(VLOOKUP(Table1[[#This Row],[Key]],ownlog!$A:$E,MATCH(BX$1,ownlog!$1:$1,0),FALSE),"")</f>
        <v/>
      </c>
      <c r="BY800" t="str">
        <f>IFERROR(VLOOKUP(Table1[[#This Row],[Key]],ownlog!$A:$E,MATCH(BY$1,ownlog!$1:$1,0),FALSE),"")</f>
        <v/>
      </c>
      <c r="BZ800" t="str">
        <f>IFERROR(VLOOKUP(Table1[[#This Row],[Key]],ownlog!$A:$E,MATCH(BZ$1,ownlog!$1:$1,0),FALSE),"")</f>
        <v/>
      </c>
    </row>
    <row r="801" spans="1:78" x14ac:dyDescent="0.3">
      <c r="A801">
        <v>799</v>
      </c>
      <c r="B801">
        <v>-0.1085</v>
      </c>
      <c r="C801">
        <v>-7.22E-2</v>
      </c>
      <c r="D801" s="1">
        <v>42684</v>
      </c>
      <c r="E801">
        <v>0.38888899999999998</v>
      </c>
      <c r="F801">
        <v>0.317778</v>
      </c>
      <c r="G801">
        <v>0.29333300000000001</v>
      </c>
      <c r="H801">
        <v>1</v>
      </c>
      <c r="I801">
        <v>0.26763999999999999</v>
      </c>
      <c r="J801">
        <v>0.47679623428270501</v>
      </c>
      <c r="K801">
        <v>0.275354267729369</v>
      </c>
      <c r="L801">
        <v>9.5555999999999905E-2</v>
      </c>
      <c r="M801">
        <v>0.376075251006037</v>
      </c>
      <c r="N801" s="2">
        <v>42684</v>
      </c>
      <c r="O801">
        <v>2163.2600000000002</v>
      </c>
      <c r="P801">
        <v>2170.1</v>
      </c>
      <c r="Q801">
        <v>2083.79</v>
      </c>
      <c r="R801" t="s">
        <v>50</v>
      </c>
      <c r="S801">
        <v>9</v>
      </c>
      <c r="T801" t="s">
        <v>494</v>
      </c>
      <c r="U801" s="4">
        <v>-2525</v>
      </c>
      <c r="V801" t="s">
        <v>200</v>
      </c>
      <c r="W801" t="s">
        <v>49</v>
      </c>
      <c r="X801" s="1">
        <v>42788.405682870369</v>
      </c>
      <c r="Y801">
        <v>2.5499999999999998</v>
      </c>
      <c r="Z801">
        <v>2167.47998046875</v>
      </c>
      <c r="AA801">
        <v>2088.40204528808</v>
      </c>
      <c r="AB801">
        <v>14.7399997711181</v>
      </c>
      <c r="AC801" t="s">
        <v>494</v>
      </c>
      <c r="AD801" t="s">
        <v>494</v>
      </c>
      <c r="AE801">
        <v>5</v>
      </c>
      <c r="AF801">
        <v>-25.698360000000001</v>
      </c>
      <c r="AG801" t="s">
        <v>494</v>
      </c>
      <c r="AH801" t="s">
        <v>494</v>
      </c>
      <c r="AI801" s="2">
        <v>42684</v>
      </c>
      <c r="AJ801" s="2">
        <v>42684</v>
      </c>
      <c r="AK801">
        <v>3</v>
      </c>
      <c r="AL801" t="s">
        <v>494</v>
      </c>
      <c r="AM801" t="s">
        <v>494</v>
      </c>
      <c r="AN801" t="s">
        <v>494</v>
      </c>
      <c r="AO801" t="s">
        <v>52</v>
      </c>
      <c r="AP801" t="s">
        <v>494</v>
      </c>
      <c r="AQ801" t="s">
        <v>494</v>
      </c>
      <c r="AR801">
        <v>0.1</v>
      </c>
      <c r="AS801" t="s">
        <v>494</v>
      </c>
      <c r="AT801" t="s">
        <v>48</v>
      </c>
      <c r="AU801" s="1">
        <v>42684.665486111109</v>
      </c>
      <c r="AV801">
        <v>2.52</v>
      </c>
      <c r="AW801">
        <v>2016</v>
      </c>
      <c r="AX801" t="s">
        <v>494</v>
      </c>
      <c r="AY801">
        <v>3.6904761904761902E-3</v>
      </c>
      <c r="AZ801">
        <v>9.3000000000000007</v>
      </c>
      <c r="BA801">
        <v>2.52</v>
      </c>
      <c r="BB801">
        <v>1000</v>
      </c>
      <c r="BC801">
        <v>1000</v>
      </c>
      <c r="BD801">
        <v>0.12</v>
      </c>
      <c r="BE801">
        <v>3.7865283343828299E-2</v>
      </c>
      <c r="BF801" t="s">
        <v>494</v>
      </c>
      <c r="BG801" t="s">
        <v>494</v>
      </c>
      <c r="BH801" t="s">
        <v>94</v>
      </c>
      <c r="BI801" t="s">
        <v>494</v>
      </c>
      <c r="BJ801">
        <v>20.745000000000001</v>
      </c>
      <c r="BK801" t="s">
        <v>494</v>
      </c>
      <c r="BL801" s="1">
        <v>45971.665486111109</v>
      </c>
      <c r="BM801">
        <v>717</v>
      </c>
      <c r="BN801">
        <v>799</v>
      </c>
      <c r="BO801">
        <v>799</v>
      </c>
      <c r="BP801" t="s">
        <v>51</v>
      </c>
      <c r="BQ801" t="s">
        <v>106</v>
      </c>
      <c r="BR801">
        <v>0.13421772800000001</v>
      </c>
      <c r="BS801">
        <v>6</v>
      </c>
      <c r="BT801"/>
      <c r="BU801"/>
      <c r="BV801" s="9" t="str">
        <f>TEXT(Table1[[#This Row],[CLOSE_DATE]],"YYYYMMDD")&amp;TEXT(Table1[[#This Row],[OPEN_DATE]],"YYYYMMDD")&amp;Table1[[#This Row],[SYMBOL]]</f>
        <v>2017022220161110FNMA</v>
      </c>
      <c r="BW801" t="str">
        <f>IFERROR(VLOOKUP(Table1[[#This Row],[Key]],ownlog!$A:$E,MATCH(BW$1,ownlog!$1:$1,0),FALSE),"")</f>
        <v/>
      </c>
      <c r="BX801" t="str">
        <f>IFERROR(VLOOKUP(Table1[[#This Row],[Key]],ownlog!$A:$E,MATCH(BX$1,ownlog!$1:$1,0),FALSE),"")</f>
        <v/>
      </c>
      <c r="BY801" t="str">
        <f>IFERROR(VLOOKUP(Table1[[#This Row],[Key]],ownlog!$A:$E,MATCH(BY$1,ownlog!$1:$1,0),FALSE),"")</f>
        <v/>
      </c>
      <c r="BZ801" t="str">
        <f>IFERROR(VLOOKUP(Table1[[#This Row],[Key]],ownlog!$A:$E,MATCH(BZ$1,ownlog!$1:$1,0),FALSE),"")</f>
        <v/>
      </c>
    </row>
    <row r="802" spans="1:78" x14ac:dyDescent="0.3">
      <c r="A802">
        <v>800</v>
      </c>
      <c r="B802">
        <v>-0.1085</v>
      </c>
      <c r="C802">
        <v>-7.22E-2</v>
      </c>
      <c r="D802" s="1">
        <v>42684</v>
      </c>
      <c r="E802">
        <v>0.38888899999999998</v>
      </c>
      <c r="F802">
        <v>0.317778</v>
      </c>
      <c r="G802">
        <v>0.29333300000000001</v>
      </c>
      <c r="H802">
        <v>1</v>
      </c>
      <c r="I802">
        <v>0.26763999999999999</v>
      </c>
      <c r="J802">
        <v>0.47679623428270501</v>
      </c>
      <c r="K802">
        <v>0.275354267729369</v>
      </c>
      <c r="L802">
        <v>9.5555999999999905E-2</v>
      </c>
      <c r="M802">
        <v>0.376075251006037</v>
      </c>
      <c r="N802" s="2">
        <v>42684</v>
      </c>
      <c r="O802">
        <v>2163.2600000000002</v>
      </c>
      <c r="P802">
        <v>2170.1</v>
      </c>
      <c r="Q802">
        <v>2083.79</v>
      </c>
      <c r="R802" t="s">
        <v>50</v>
      </c>
      <c r="S802">
        <v>9</v>
      </c>
      <c r="T802" t="s">
        <v>494</v>
      </c>
      <c r="U802" s="4">
        <v>-5595</v>
      </c>
      <c r="V802" t="s">
        <v>200</v>
      </c>
      <c r="W802" t="s">
        <v>49</v>
      </c>
      <c r="X802" s="1">
        <v>42788.404849537037</v>
      </c>
      <c r="Y802">
        <v>7.2000225000000002</v>
      </c>
      <c r="Z802">
        <v>2164.44995117187</v>
      </c>
      <c r="AA802">
        <v>2089.5230950927698</v>
      </c>
      <c r="AB802">
        <v>14.170000076293899</v>
      </c>
      <c r="AC802" t="s">
        <v>494</v>
      </c>
      <c r="AD802" t="s">
        <v>494</v>
      </c>
      <c r="AE802">
        <v>5</v>
      </c>
      <c r="AF802">
        <v>-26.103841962000001</v>
      </c>
      <c r="AG802" t="s">
        <v>494</v>
      </c>
      <c r="AH802" t="s">
        <v>494</v>
      </c>
      <c r="AI802" s="2">
        <v>42685</v>
      </c>
      <c r="AJ802" s="2">
        <v>42685</v>
      </c>
      <c r="AK802">
        <v>4</v>
      </c>
      <c r="AL802" t="s">
        <v>494</v>
      </c>
      <c r="AM802" t="s">
        <v>494</v>
      </c>
      <c r="AN802" t="s">
        <v>494</v>
      </c>
      <c r="AO802" t="s">
        <v>52</v>
      </c>
      <c r="AP802" t="s">
        <v>494</v>
      </c>
      <c r="AQ802" t="s">
        <v>494</v>
      </c>
      <c r="AR802">
        <v>0.1</v>
      </c>
      <c r="AS802" t="s">
        <v>494</v>
      </c>
      <c r="AT802" t="s">
        <v>48</v>
      </c>
      <c r="AU802" s="1">
        <v>42685.474930555552</v>
      </c>
      <c r="AV802">
        <v>5.59</v>
      </c>
      <c r="AW802">
        <v>2016</v>
      </c>
      <c r="AX802" t="s">
        <v>494</v>
      </c>
      <c r="AY802">
        <v>0.284239713774597</v>
      </c>
      <c r="AZ802">
        <v>1588.9</v>
      </c>
      <c r="BA802">
        <v>5.59</v>
      </c>
      <c r="BB802">
        <v>1000</v>
      </c>
      <c r="BC802">
        <v>1000</v>
      </c>
      <c r="BD802">
        <v>0.12</v>
      </c>
      <c r="BE802">
        <v>3.5858352681081403E-2</v>
      </c>
      <c r="BF802" t="s">
        <v>494</v>
      </c>
      <c r="BG802" t="s">
        <v>494</v>
      </c>
      <c r="BH802" t="s">
        <v>93</v>
      </c>
      <c r="BI802" t="s">
        <v>494</v>
      </c>
      <c r="BJ802">
        <v>20.745000000000001</v>
      </c>
      <c r="BK802" t="s">
        <v>494</v>
      </c>
      <c r="BL802" s="5">
        <v>0.47493055555555558</v>
      </c>
      <c r="BM802">
        <v>703</v>
      </c>
      <c r="BN802">
        <v>800</v>
      </c>
      <c r="BO802">
        <v>800</v>
      </c>
      <c r="BP802" t="s">
        <v>51</v>
      </c>
      <c r="BQ802" t="s">
        <v>106</v>
      </c>
      <c r="BR802">
        <v>0.13421772800000001</v>
      </c>
      <c r="BS802">
        <v>6</v>
      </c>
      <c r="BT802"/>
      <c r="BU802"/>
      <c r="BV802" s="9" t="str">
        <f>TEXT(Table1[[#This Row],[CLOSE_DATE]],"YYYYMMDD")&amp;TEXT(Table1[[#This Row],[OPEN_DATE]],"YYYYMMDD")&amp;Table1[[#This Row],[SYMBOL]]</f>
        <v>2017022220161111FNMAS</v>
      </c>
      <c r="BW802" t="str">
        <f>IFERROR(VLOOKUP(Table1[[#This Row],[Key]],ownlog!$A:$E,MATCH(BW$1,ownlog!$1:$1,0),FALSE),"")</f>
        <v/>
      </c>
      <c r="BX802" t="str">
        <f>IFERROR(VLOOKUP(Table1[[#This Row],[Key]],ownlog!$A:$E,MATCH(BX$1,ownlog!$1:$1,0),FALSE),"")</f>
        <v/>
      </c>
      <c r="BY802" t="str">
        <f>IFERROR(VLOOKUP(Table1[[#This Row],[Key]],ownlog!$A:$E,MATCH(BY$1,ownlog!$1:$1,0),FALSE),"")</f>
        <v/>
      </c>
      <c r="BZ802" t="str">
        <f>IFERROR(VLOOKUP(Table1[[#This Row],[Key]],ownlog!$A:$E,MATCH(BZ$1,ownlog!$1:$1,0),FALSE),"")</f>
        <v/>
      </c>
    </row>
    <row r="803" spans="1:78" x14ac:dyDescent="0.3">
      <c r="A803">
        <v>801</v>
      </c>
      <c r="B803">
        <v>-0.1085</v>
      </c>
      <c r="C803">
        <v>-7.22E-2</v>
      </c>
      <c r="D803" s="1">
        <v>42684</v>
      </c>
      <c r="E803">
        <v>0.38888899999999998</v>
      </c>
      <c r="F803">
        <v>0.317778</v>
      </c>
      <c r="G803">
        <v>0.29333300000000001</v>
      </c>
      <c r="H803">
        <v>1</v>
      </c>
      <c r="I803">
        <v>0.26763999999999999</v>
      </c>
      <c r="J803">
        <v>0.47679623428270501</v>
      </c>
      <c r="K803">
        <v>0.275354267729369</v>
      </c>
      <c r="L803">
        <v>9.5555999999999905E-2</v>
      </c>
      <c r="M803">
        <v>0.376075251006037</v>
      </c>
      <c r="N803" s="2">
        <v>42684</v>
      </c>
      <c r="O803">
        <v>2163.2600000000002</v>
      </c>
      <c r="P803">
        <v>2170.1</v>
      </c>
      <c r="Q803">
        <v>2083.79</v>
      </c>
      <c r="R803" t="s">
        <v>50</v>
      </c>
      <c r="S803">
        <v>9</v>
      </c>
      <c r="T803" t="s">
        <v>494</v>
      </c>
      <c r="U803" s="4">
        <v>-5455</v>
      </c>
      <c r="V803" t="s">
        <v>200</v>
      </c>
      <c r="W803" t="s">
        <v>49</v>
      </c>
      <c r="X803" s="1">
        <v>42788.404965277776</v>
      </c>
      <c r="Y803">
        <v>6.8500275000000004</v>
      </c>
      <c r="Z803">
        <v>2164.44995117187</v>
      </c>
      <c r="AA803">
        <v>2089.5230950927698</v>
      </c>
      <c r="AB803">
        <v>14.170000076293899</v>
      </c>
      <c r="AC803" t="s">
        <v>494</v>
      </c>
      <c r="AD803" t="s">
        <v>494</v>
      </c>
      <c r="AE803">
        <v>5</v>
      </c>
      <c r="AF803">
        <v>-26.073322397999998</v>
      </c>
      <c r="AG803" t="s">
        <v>494</v>
      </c>
      <c r="AH803" t="s">
        <v>494</v>
      </c>
      <c r="AI803" s="2">
        <v>42685</v>
      </c>
      <c r="AJ803" s="2">
        <v>42685</v>
      </c>
      <c r="AK803">
        <v>4</v>
      </c>
      <c r="AL803" t="s">
        <v>494</v>
      </c>
      <c r="AM803" t="s">
        <v>494</v>
      </c>
      <c r="AN803" t="s">
        <v>494</v>
      </c>
      <c r="AO803" t="s">
        <v>52</v>
      </c>
      <c r="AP803" t="s">
        <v>494</v>
      </c>
      <c r="AQ803" t="s">
        <v>494</v>
      </c>
      <c r="AR803">
        <v>0.1</v>
      </c>
      <c r="AS803" t="s">
        <v>494</v>
      </c>
      <c r="AT803" t="s">
        <v>48</v>
      </c>
      <c r="AU803" s="1">
        <v>42685.475081018521</v>
      </c>
      <c r="AV803">
        <v>5.45</v>
      </c>
      <c r="AW803">
        <v>2016</v>
      </c>
      <c r="AX803" t="s">
        <v>494</v>
      </c>
      <c r="AY803">
        <v>0.25301467889908202</v>
      </c>
      <c r="AZ803">
        <v>1378.93</v>
      </c>
      <c r="BA803">
        <v>5.45</v>
      </c>
      <c r="BB803">
        <v>1000</v>
      </c>
      <c r="BC803">
        <v>1000</v>
      </c>
      <c r="BD803">
        <v>0.12</v>
      </c>
      <c r="BE803">
        <v>3.5858352681081403E-2</v>
      </c>
      <c r="BF803" t="s">
        <v>494</v>
      </c>
      <c r="BG803" t="s">
        <v>494</v>
      </c>
      <c r="BH803" t="s">
        <v>90</v>
      </c>
      <c r="BI803" t="s">
        <v>494</v>
      </c>
      <c r="BJ803">
        <v>20.745000000000001</v>
      </c>
      <c r="BK803" t="s">
        <v>494</v>
      </c>
      <c r="BL803" s="5">
        <v>0.47508101851851853</v>
      </c>
      <c r="BM803">
        <v>708</v>
      </c>
      <c r="BN803">
        <v>801</v>
      </c>
      <c r="BO803">
        <v>801</v>
      </c>
      <c r="BP803" t="s">
        <v>51</v>
      </c>
      <c r="BQ803" t="s">
        <v>106</v>
      </c>
      <c r="BR803">
        <v>0.13421772800000001</v>
      </c>
      <c r="BS803">
        <v>6</v>
      </c>
      <c r="BT803"/>
      <c r="BU803"/>
      <c r="BV803" s="9" t="str">
        <f>TEXT(Table1[[#This Row],[CLOSE_DATE]],"YYYYMMDD")&amp;TEXT(Table1[[#This Row],[OPEN_DATE]],"YYYYMMDD")&amp;Table1[[#This Row],[SYMBOL]]</f>
        <v>2017022220161111FMCKJ</v>
      </c>
      <c r="BW803" t="str">
        <f>IFERROR(VLOOKUP(Table1[[#This Row],[Key]],ownlog!$A:$E,MATCH(BW$1,ownlog!$1:$1,0),FALSE),"")</f>
        <v/>
      </c>
      <c r="BX803" t="str">
        <f>IFERROR(VLOOKUP(Table1[[#This Row],[Key]],ownlog!$A:$E,MATCH(BX$1,ownlog!$1:$1,0),FALSE),"")</f>
        <v/>
      </c>
      <c r="BY803" t="str">
        <f>IFERROR(VLOOKUP(Table1[[#This Row],[Key]],ownlog!$A:$E,MATCH(BY$1,ownlog!$1:$1,0),FALSE),"")</f>
        <v/>
      </c>
      <c r="BZ803" t="str">
        <f>IFERROR(VLOOKUP(Table1[[#This Row],[Key]],ownlog!$A:$E,MATCH(BZ$1,ownlog!$1:$1,0),FALSE),"")</f>
        <v/>
      </c>
    </row>
    <row r="804" spans="1:78" x14ac:dyDescent="0.3">
      <c r="A804">
        <v>802</v>
      </c>
      <c r="B804">
        <v>-0.1085</v>
      </c>
      <c r="C804">
        <v>-7.22E-2</v>
      </c>
      <c r="D804" s="1">
        <v>42684</v>
      </c>
      <c r="E804">
        <v>0.38888899999999998</v>
      </c>
      <c r="F804">
        <v>0.317778</v>
      </c>
      <c r="G804">
        <v>0.29333300000000001</v>
      </c>
      <c r="H804">
        <v>1</v>
      </c>
      <c r="I804">
        <v>0.26763999999999999</v>
      </c>
      <c r="J804">
        <v>0.47679623428270501</v>
      </c>
      <c r="K804">
        <v>0.275354267729369</v>
      </c>
      <c r="L804">
        <v>9.5555999999999905E-2</v>
      </c>
      <c r="M804">
        <v>0.376075251006037</v>
      </c>
      <c r="N804" s="2">
        <v>42684</v>
      </c>
      <c r="O804">
        <v>2163.2600000000002</v>
      </c>
      <c r="P804">
        <v>2170.1</v>
      </c>
      <c r="Q804">
        <v>2083.79</v>
      </c>
      <c r="R804" t="s">
        <v>50</v>
      </c>
      <c r="S804">
        <v>9</v>
      </c>
      <c r="T804" t="s">
        <v>494</v>
      </c>
      <c r="U804" s="4">
        <v>-2875</v>
      </c>
      <c r="V804" t="s">
        <v>200</v>
      </c>
      <c r="W804" t="s">
        <v>49</v>
      </c>
      <c r="X804" s="1">
        <v>42788.405682870369</v>
      </c>
      <c r="Y804">
        <v>2.5499999999999998</v>
      </c>
      <c r="Z804">
        <v>2164.44995117187</v>
      </c>
      <c r="AA804">
        <v>2089.5230950927698</v>
      </c>
      <c r="AB804">
        <v>14.170000076293899</v>
      </c>
      <c r="AC804" t="s">
        <v>494</v>
      </c>
      <c r="AD804" t="s">
        <v>494</v>
      </c>
      <c r="AE804">
        <v>5</v>
      </c>
      <c r="AF804">
        <v>-25.698360000000001</v>
      </c>
      <c r="AG804" t="s">
        <v>494</v>
      </c>
      <c r="AH804" t="s">
        <v>494</v>
      </c>
      <c r="AI804" s="2">
        <v>42685</v>
      </c>
      <c r="AJ804" s="2">
        <v>42685</v>
      </c>
      <c r="AK804">
        <v>4</v>
      </c>
      <c r="AL804" t="s">
        <v>494</v>
      </c>
      <c r="AM804" t="s">
        <v>494</v>
      </c>
      <c r="AN804" t="s">
        <v>494</v>
      </c>
      <c r="AO804" t="s">
        <v>52</v>
      </c>
      <c r="AP804" t="s">
        <v>494</v>
      </c>
      <c r="AQ804" t="s">
        <v>494</v>
      </c>
      <c r="AR804">
        <v>0.1</v>
      </c>
      <c r="AS804" t="s">
        <v>494</v>
      </c>
      <c r="AT804" t="s">
        <v>48</v>
      </c>
      <c r="AU804" s="1">
        <v>42685.47552083333</v>
      </c>
      <c r="AV804">
        <v>2.87</v>
      </c>
      <c r="AW804">
        <v>2016</v>
      </c>
      <c r="AX804" t="s">
        <v>494</v>
      </c>
      <c r="AY804">
        <v>-0.118710801393728</v>
      </c>
      <c r="AZ804">
        <v>-340.7</v>
      </c>
      <c r="BA804">
        <v>2.87</v>
      </c>
      <c r="BB804">
        <v>1000</v>
      </c>
      <c r="BC804">
        <v>1000</v>
      </c>
      <c r="BD804">
        <v>0.12</v>
      </c>
      <c r="BE804">
        <v>3.5858352681081403E-2</v>
      </c>
      <c r="BF804" t="s">
        <v>494</v>
      </c>
      <c r="BG804" t="s">
        <v>494</v>
      </c>
      <c r="BH804" t="s">
        <v>94</v>
      </c>
      <c r="BI804" t="s">
        <v>494</v>
      </c>
      <c r="BJ804">
        <v>20.745000000000001</v>
      </c>
      <c r="BK804" t="s">
        <v>494</v>
      </c>
      <c r="BL804" s="5">
        <v>0.47552083333333334</v>
      </c>
      <c r="BM804">
        <v>718</v>
      </c>
      <c r="BN804">
        <v>802</v>
      </c>
      <c r="BO804">
        <v>802</v>
      </c>
      <c r="BP804" t="s">
        <v>51</v>
      </c>
      <c r="BQ804" t="s">
        <v>106</v>
      </c>
      <c r="BR804">
        <v>0.13421772800000001</v>
      </c>
      <c r="BS804">
        <v>6</v>
      </c>
      <c r="BT804"/>
      <c r="BU804"/>
      <c r="BV804" s="9" t="str">
        <f>TEXT(Table1[[#This Row],[CLOSE_DATE]],"YYYYMMDD")&amp;TEXT(Table1[[#This Row],[OPEN_DATE]],"YYYYMMDD")&amp;Table1[[#This Row],[SYMBOL]]</f>
        <v>2017022220161111FNMA</v>
      </c>
      <c r="BW804" t="str">
        <f>IFERROR(VLOOKUP(Table1[[#This Row],[Key]],ownlog!$A:$E,MATCH(BW$1,ownlog!$1:$1,0),FALSE),"")</f>
        <v/>
      </c>
      <c r="BX804" t="str">
        <f>IFERROR(VLOOKUP(Table1[[#This Row],[Key]],ownlog!$A:$E,MATCH(BX$1,ownlog!$1:$1,0),FALSE),"")</f>
        <v/>
      </c>
      <c r="BY804" t="str">
        <f>IFERROR(VLOOKUP(Table1[[#This Row],[Key]],ownlog!$A:$E,MATCH(BY$1,ownlog!$1:$1,0),FALSE),"")</f>
        <v/>
      </c>
      <c r="BZ804" t="str">
        <f>IFERROR(VLOOKUP(Table1[[#This Row],[Key]],ownlog!$A:$E,MATCH(BZ$1,ownlog!$1:$1,0),FALSE),"")</f>
        <v/>
      </c>
    </row>
    <row r="805" spans="1:78" x14ac:dyDescent="0.3">
      <c r="A805">
        <v>803</v>
      </c>
      <c r="B805">
        <v>-0.1085</v>
      </c>
      <c r="C805">
        <v>-7.22E-2</v>
      </c>
      <c r="D805" s="1">
        <v>42684</v>
      </c>
      <c r="E805">
        <v>0.38888899999999998</v>
      </c>
      <c r="F805">
        <v>0.317778</v>
      </c>
      <c r="G805">
        <v>0.29333300000000001</v>
      </c>
      <c r="H805">
        <v>1</v>
      </c>
      <c r="I805">
        <v>0.26763999999999999</v>
      </c>
      <c r="J805">
        <v>0.47679623428270501</v>
      </c>
      <c r="K805">
        <v>0.275354267729369</v>
      </c>
      <c r="L805">
        <v>9.5555999999999905E-2</v>
      </c>
      <c r="M805">
        <v>0.376075251006037</v>
      </c>
      <c r="N805" s="2">
        <v>42684</v>
      </c>
      <c r="O805">
        <v>2163.2600000000002</v>
      </c>
      <c r="P805">
        <v>2170.1</v>
      </c>
      <c r="Q805">
        <v>2083.79</v>
      </c>
      <c r="R805" t="s">
        <v>50</v>
      </c>
      <c r="S805">
        <v>9</v>
      </c>
      <c r="T805" t="s">
        <v>494</v>
      </c>
      <c r="U805" s="4">
        <v>-2755</v>
      </c>
      <c r="V805" t="s">
        <v>200</v>
      </c>
      <c r="W805" t="s">
        <v>49</v>
      </c>
      <c r="X805" s="1">
        <v>42788.405347222222</v>
      </c>
      <c r="Y805">
        <v>2.4300000000000002</v>
      </c>
      <c r="Z805">
        <v>2164.44995117187</v>
      </c>
      <c r="AA805">
        <v>2089.5230950927698</v>
      </c>
      <c r="AB805">
        <v>14.170000076293899</v>
      </c>
      <c r="AC805" t="s">
        <v>494</v>
      </c>
      <c r="AD805" t="s">
        <v>494</v>
      </c>
      <c r="AE805">
        <v>5</v>
      </c>
      <c r="AF805">
        <v>-25.687895999999999</v>
      </c>
      <c r="AG805" t="s">
        <v>494</v>
      </c>
      <c r="AH805" t="s">
        <v>494</v>
      </c>
      <c r="AI805" s="2">
        <v>42685</v>
      </c>
      <c r="AJ805" s="2">
        <v>42685</v>
      </c>
      <c r="AK805">
        <v>4</v>
      </c>
      <c r="AL805" t="s">
        <v>494</v>
      </c>
      <c r="AM805" t="s">
        <v>494</v>
      </c>
      <c r="AN805" t="s">
        <v>494</v>
      </c>
      <c r="AO805" t="s">
        <v>52</v>
      </c>
      <c r="AP805" t="s">
        <v>494</v>
      </c>
      <c r="AQ805" t="s">
        <v>494</v>
      </c>
      <c r="AR805">
        <v>0.1</v>
      </c>
      <c r="AS805" t="s">
        <v>494</v>
      </c>
      <c r="AT805" t="s">
        <v>48</v>
      </c>
      <c r="AU805" s="1">
        <v>42685.475856481484</v>
      </c>
      <c r="AV805">
        <v>2.75</v>
      </c>
      <c r="AW805">
        <v>2016</v>
      </c>
      <c r="AX805" t="s">
        <v>494</v>
      </c>
      <c r="AY805">
        <v>-0.123887272727272</v>
      </c>
      <c r="AZ805">
        <v>-340.69</v>
      </c>
      <c r="BA805">
        <v>2.75</v>
      </c>
      <c r="BB805">
        <v>1000</v>
      </c>
      <c r="BC805">
        <v>1000</v>
      </c>
      <c r="BD805">
        <v>0.12</v>
      </c>
      <c r="BE805">
        <v>3.5858352681081403E-2</v>
      </c>
      <c r="BF805" t="s">
        <v>494</v>
      </c>
      <c r="BG805" t="s">
        <v>494</v>
      </c>
      <c r="BH805" t="s">
        <v>82</v>
      </c>
      <c r="BI805" t="s">
        <v>494</v>
      </c>
      <c r="BJ805">
        <v>20.745000000000001</v>
      </c>
      <c r="BK805" t="s">
        <v>494</v>
      </c>
      <c r="BL805" s="5">
        <v>0.47591435185185182</v>
      </c>
      <c r="BM805">
        <v>713</v>
      </c>
      <c r="BN805">
        <v>803</v>
      </c>
      <c r="BO805">
        <v>803</v>
      </c>
      <c r="BP805" t="s">
        <v>51</v>
      </c>
      <c r="BQ805" t="s">
        <v>106</v>
      </c>
      <c r="BR805">
        <v>0.13421772800000001</v>
      </c>
      <c r="BS805">
        <v>6</v>
      </c>
      <c r="BT805"/>
      <c r="BU805"/>
      <c r="BV805" s="9" t="str">
        <f>TEXT(Table1[[#This Row],[CLOSE_DATE]],"YYYYMMDD")&amp;TEXT(Table1[[#This Row],[OPEN_DATE]],"YYYYMMDD")&amp;Table1[[#This Row],[SYMBOL]]</f>
        <v>2017022220161111FMCC</v>
      </c>
      <c r="BW805" t="str">
        <f>IFERROR(VLOOKUP(Table1[[#This Row],[Key]],ownlog!$A:$E,MATCH(BW$1,ownlog!$1:$1,0),FALSE),"")</f>
        <v/>
      </c>
      <c r="BX805" t="str">
        <f>IFERROR(VLOOKUP(Table1[[#This Row],[Key]],ownlog!$A:$E,MATCH(BX$1,ownlog!$1:$1,0),FALSE),"")</f>
        <v/>
      </c>
      <c r="BY805" t="str">
        <f>IFERROR(VLOOKUP(Table1[[#This Row],[Key]],ownlog!$A:$E,MATCH(BY$1,ownlog!$1:$1,0),FALSE),"")</f>
        <v/>
      </c>
      <c r="BZ805" t="str">
        <f>IFERROR(VLOOKUP(Table1[[#This Row],[Key]],ownlog!$A:$E,MATCH(BZ$1,ownlog!$1:$1,0),FALSE),"")</f>
        <v/>
      </c>
    </row>
    <row r="806" spans="1:78" x14ac:dyDescent="0.3">
      <c r="A806">
        <v>804</v>
      </c>
      <c r="B806">
        <v>-0.1085</v>
      </c>
      <c r="C806">
        <v>-7.22E-2</v>
      </c>
      <c r="D806" s="1">
        <v>42691</v>
      </c>
      <c r="E806">
        <v>0.46653099999999997</v>
      </c>
      <c r="F806">
        <v>0.26774799999999999</v>
      </c>
      <c r="G806">
        <v>0.26572000000000001</v>
      </c>
      <c r="H806">
        <v>0.99999899999999997</v>
      </c>
      <c r="I806">
        <v>0.294923875</v>
      </c>
      <c r="J806">
        <v>0.47679623428270501</v>
      </c>
      <c r="K806">
        <v>0.275354267729369</v>
      </c>
      <c r="L806">
        <v>0.20081099999999899</v>
      </c>
      <c r="M806">
        <v>0.376075251006037</v>
      </c>
      <c r="N806" s="2">
        <v>42691</v>
      </c>
      <c r="O806">
        <v>2164.1999999999998</v>
      </c>
      <c r="P806">
        <v>2182.3000000000002</v>
      </c>
      <c r="Q806">
        <v>2100.59</v>
      </c>
      <c r="R806" t="s">
        <v>50</v>
      </c>
      <c r="S806">
        <v>9</v>
      </c>
      <c r="T806" t="s">
        <v>494</v>
      </c>
      <c r="U806" s="4">
        <v>-5905</v>
      </c>
      <c r="V806" t="s">
        <v>200</v>
      </c>
      <c r="W806" t="s">
        <v>49</v>
      </c>
      <c r="X806" s="1">
        <v>42788.404849537037</v>
      </c>
      <c r="Y806">
        <v>7.2000225000000002</v>
      </c>
      <c r="Z806">
        <v>2187.1201171875</v>
      </c>
      <c r="AA806">
        <v>2094.71439453125</v>
      </c>
      <c r="AB806">
        <v>13.3500003814697</v>
      </c>
      <c r="AC806" t="s">
        <v>494</v>
      </c>
      <c r="AD806" t="s">
        <v>494</v>
      </c>
      <c r="AE806">
        <v>5</v>
      </c>
      <c r="AF806">
        <v>-26.103841962000001</v>
      </c>
      <c r="AG806" t="s">
        <v>494</v>
      </c>
      <c r="AH806" t="s">
        <v>494</v>
      </c>
      <c r="AI806" s="2">
        <v>42691</v>
      </c>
      <c r="AJ806" s="2">
        <v>42691</v>
      </c>
      <c r="AK806">
        <v>3</v>
      </c>
      <c r="AL806" t="s">
        <v>494</v>
      </c>
      <c r="AM806" t="s">
        <v>494</v>
      </c>
      <c r="AN806" t="s">
        <v>494</v>
      </c>
      <c r="AO806" t="s">
        <v>52</v>
      </c>
      <c r="AP806" t="s">
        <v>494</v>
      </c>
      <c r="AQ806" t="s">
        <v>494</v>
      </c>
      <c r="AR806">
        <v>0.1</v>
      </c>
      <c r="AS806" t="s">
        <v>494</v>
      </c>
      <c r="AT806" t="s">
        <v>48</v>
      </c>
      <c r="AU806" s="1">
        <v>42691.426006944443</v>
      </c>
      <c r="AV806">
        <v>5.9</v>
      </c>
      <c r="AW806">
        <v>2016</v>
      </c>
      <c r="AX806" t="s">
        <v>494</v>
      </c>
      <c r="AY806">
        <v>0.21676271186440599</v>
      </c>
      <c r="AZ806">
        <v>1278.9000000000001</v>
      </c>
      <c r="BA806">
        <v>5.9</v>
      </c>
      <c r="BB806">
        <v>1000</v>
      </c>
      <c r="BC806">
        <v>1000</v>
      </c>
      <c r="BD806">
        <v>0.12</v>
      </c>
      <c r="BE806">
        <v>4.4113757416045299E-2</v>
      </c>
      <c r="BF806" t="s">
        <v>494</v>
      </c>
      <c r="BG806" t="s">
        <v>494</v>
      </c>
      <c r="BH806" t="s">
        <v>93</v>
      </c>
      <c r="BI806" t="s">
        <v>494</v>
      </c>
      <c r="BJ806">
        <v>20.745000000000001</v>
      </c>
      <c r="BK806" t="s">
        <v>494</v>
      </c>
      <c r="BL806" s="5">
        <v>0.42600694444444442</v>
      </c>
      <c r="BM806">
        <v>704</v>
      </c>
      <c r="BN806">
        <v>804</v>
      </c>
      <c r="BO806">
        <v>804</v>
      </c>
      <c r="BP806" t="s">
        <v>51</v>
      </c>
      <c r="BQ806" t="s">
        <v>106</v>
      </c>
      <c r="BR806">
        <v>0.13421772800000001</v>
      </c>
      <c r="BS806">
        <v>6</v>
      </c>
      <c r="BT806"/>
      <c r="BU806"/>
      <c r="BV806" s="9" t="str">
        <f>TEXT(Table1[[#This Row],[CLOSE_DATE]],"YYYYMMDD")&amp;TEXT(Table1[[#This Row],[OPEN_DATE]],"YYYYMMDD")&amp;Table1[[#This Row],[SYMBOL]]</f>
        <v>2017022220161117FNMAS</v>
      </c>
      <c r="BW806" t="str">
        <f>IFERROR(VLOOKUP(Table1[[#This Row],[Key]],ownlog!$A:$E,MATCH(BW$1,ownlog!$1:$1,0),FALSE),"")</f>
        <v/>
      </c>
      <c r="BX806" t="str">
        <f>IFERROR(VLOOKUP(Table1[[#This Row],[Key]],ownlog!$A:$E,MATCH(BX$1,ownlog!$1:$1,0),FALSE),"")</f>
        <v/>
      </c>
      <c r="BY806" t="str">
        <f>IFERROR(VLOOKUP(Table1[[#This Row],[Key]],ownlog!$A:$E,MATCH(BY$1,ownlog!$1:$1,0),FALSE),"")</f>
        <v/>
      </c>
      <c r="BZ806" t="str">
        <f>IFERROR(VLOOKUP(Table1[[#This Row],[Key]],ownlog!$A:$E,MATCH(BZ$1,ownlog!$1:$1,0),FALSE),"")</f>
        <v/>
      </c>
    </row>
    <row r="807" spans="1:78" x14ac:dyDescent="0.3">
      <c r="A807">
        <v>805</v>
      </c>
      <c r="B807">
        <v>-0.1085</v>
      </c>
      <c r="C807">
        <v>-7.22E-2</v>
      </c>
      <c r="D807" s="1">
        <v>42691</v>
      </c>
      <c r="E807">
        <v>0.46653099999999997</v>
      </c>
      <c r="F807">
        <v>0.26774799999999999</v>
      </c>
      <c r="G807">
        <v>0.26572000000000001</v>
      </c>
      <c r="H807">
        <v>0.99999899999999997</v>
      </c>
      <c r="I807">
        <v>0.294923875</v>
      </c>
      <c r="J807">
        <v>0.47679623428270501</v>
      </c>
      <c r="K807">
        <v>0.275354267729369</v>
      </c>
      <c r="L807">
        <v>0.20081099999999899</v>
      </c>
      <c r="M807">
        <v>0.376075251006037</v>
      </c>
      <c r="N807" s="2">
        <v>42691</v>
      </c>
      <c r="O807">
        <v>2164.1999999999998</v>
      </c>
      <c r="P807">
        <v>2182.3000000000002</v>
      </c>
      <c r="Q807">
        <v>2100.59</v>
      </c>
      <c r="R807" t="s">
        <v>50</v>
      </c>
      <c r="S807">
        <v>9</v>
      </c>
      <c r="T807" t="s">
        <v>494</v>
      </c>
      <c r="U807" s="4">
        <v>-5565</v>
      </c>
      <c r="V807" t="s">
        <v>200</v>
      </c>
      <c r="W807" t="s">
        <v>49</v>
      </c>
      <c r="X807" s="1">
        <v>42788.404965277776</v>
      </c>
      <c r="Y807">
        <v>6.8500275000000004</v>
      </c>
      <c r="Z807">
        <v>2187.1201171875</v>
      </c>
      <c r="AA807">
        <v>2094.71439453125</v>
      </c>
      <c r="AB807">
        <v>13.3500003814697</v>
      </c>
      <c r="AC807" t="s">
        <v>494</v>
      </c>
      <c r="AD807" t="s">
        <v>494</v>
      </c>
      <c r="AE807">
        <v>5</v>
      </c>
      <c r="AF807">
        <v>-26.073322397999998</v>
      </c>
      <c r="AG807" t="s">
        <v>494</v>
      </c>
      <c r="AH807" t="s">
        <v>494</v>
      </c>
      <c r="AI807" s="2">
        <v>42691</v>
      </c>
      <c r="AJ807" s="2">
        <v>42691</v>
      </c>
      <c r="AK807">
        <v>3</v>
      </c>
      <c r="AL807" t="s">
        <v>494</v>
      </c>
      <c r="AM807" t="s">
        <v>494</v>
      </c>
      <c r="AN807" t="s">
        <v>494</v>
      </c>
      <c r="AO807" t="s">
        <v>52</v>
      </c>
      <c r="AP807" t="s">
        <v>494</v>
      </c>
      <c r="AQ807" t="s">
        <v>494</v>
      </c>
      <c r="AR807">
        <v>0.1</v>
      </c>
      <c r="AS807" t="s">
        <v>494</v>
      </c>
      <c r="AT807" t="s">
        <v>48</v>
      </c>
      <c r="AU807" s="1">
        <v>42691.426180555558</v>
      </c>
      <c r="AV807">
        <v>5.56</v>
      </c>
      <c r="AW807">
        <v>2016</v>
      </c>
      <c r="AX807" t="s">
        <v>494</v>
      </c>
      <c r="AY807">
        <v>0.22822482014388401</v>
      </c>
      <c r="AZ807">
        <v>1268.93</v>
      </c>
      <c r="BA807">
        <v>5.56</v>
      </c>
      <c r="BB807">
        <v>1000</v>
      </c>
      <c r="BC807">
        <v>1000</v>
      </c>
      <c r="BD807">
        <v>0.12</v>
      </c>
      <c r="BE807">
        <v>4.4113757416045299E-2</v>
      </c>
      <c r="BF807" t="s">
        <v>494</v>
      </c>
      <c r="BG807" t="s">
        <v>494</v>
      </c>
      <c r="BH807" t="s">
        <v>90</v>
      </c>
      <c r="BI807" t="s">
        <v>494</v>
      </c>
      <c r="BJ807">
        <v>20.745000000000001</v>
      </c>
      <c r="BK807" t="s">
        <v>494</v>
      </c>
      <c r="BL807" s="5">
        <v>0.42621527777777779</v>
      </c>
      <c r="BM807">
        <v>709</v>
      </c>
      <c r="BN807">
        <v>805</v>
      </c>
      <c r="BO807">
        <v>805</v>
      </c>
      <c r="BP807" t="s">
        <v>51</v>
      </c>
      <c r="BQ807" t="s">
        <v>106</v>
      </c>
      <c r="BR807">
        <v>0.13421772800000001</v>
      </c>
      <c r="BS807">
        <v>6</v>
      </c>
      <c r="BT807"/>
      <c r="BU807"/>
      <c r="BV807" s="9" t="str">
        <f>TEXT(Table1[[#This Row],[CLOSE_DATE]],"YYYYMMDD")&amp;TEXT(Table1[[#This Row],[OPEN_DATE]],"YYYYMMDD")&amp;Table1[[#This Row],[SYMBOL]]</f>
        <v>2017022220161117FMCKJ</v>
      </c>
      <c r="BW807" t="str">
        <f>IFERROR(VLOOKUP(Table1[[#This Row],[Key]],ownlog!$A:$E,MATCH(BW$1,ownlog!$1:$1,0),FALSE),"")</f>
        <v/>
      </c>
      <c r="BX807" t="str">
        <f>IFERROR(VLOOKUP(Table1[[#This Row],[Key]],ownlog!$A:$E,MATCH(BX$1,ownlog!$1:$1,0),FALSE),"")</f>
        <v/>
      </c>
      <c r="BY807" t="str">
        <f>IFERROR(VLOOKUP(Table1[[#This Row],[Key]],ownlog!$A:$E,MATCH(BY$1,ownlog!$1:$1,0),FALSE),"")</f>
        <v/>
      </c>
      <c r="BZ807" t="str">
        <f>IFERROR(VLOOKUP(Table1[[#This Row],[Key]],ownlog!$A:$E,MATCH(BZ$1,ownlog!$1:$1,0),FALSE),"")</f>
        <v/>
      </c>
    </row>
    <row r="808" spans="1:78" x14ac:dyDescent="0.3">
      <c r="A808">
        <v>806</v>
      </c>
      <c r="B808">
        <v>-0.1085</v>
      </c>
      <c r="C808">
        <v>-7.22E-2</v>
      </c>
      <c r="D808" s="1">
        <v>42691</v>
      </c>
      <c r="E808">
        <v>0.46653099999999997</v>
      </c>
      <c r="F808">
        <v>0.26774799999999999</v>
      </c>
      <c r="G808">
        <v>0.26572000000000001</v>
      </c>
      <c r="H808">
        <v>0.99999899999999997</v>
      </c>
      <c r="I808">
        <v>0.294923875</v>
      </c>
      <c r="J808">
        <v>0.47679623428270501</v>
      </c>
      <c r="K808">
        <v>0.275354267729369</v>
      </c>
      <c r="L808">
        <v>0.20081099999999899</v>
      </c>
      <c r="M808">
        <v>0.376075251006037</v>
      </c>
      <c r="N808" s="2">
        <v>42691</v>
      </c>
      <c r="O808">
        <v>2164.1999999999998</v>
      </c>
      <c r="P808">
        <v>2182.3000000000002</v>
      </c>
      <c r="Q808">
        <v>2100.59</v>
      </c>
      <c r="R808" t="s">
        <v>50</v>
      </c>
      <c r="S808">
        <v>9</v>
      </c>
      <c r="T808" t="s">
        <v>494</v>
      </c>
      <c r="U808" s="4">
        <v>-3145</v>
      </c>
      <c r="V808" t="s">
        <v>200</v>
      </c>
      <c r="W808" t="s">
        <v>49</v>
      </c>
      <c r="X808" s="1">
        <v>42788.405682870369</v>
      </c>
      <c r="Y808">
        <v>2.5499999999999998</v>
      </c>
      <c r="Z808">
        <v>2187.1201171875</v>
      </c>
      <c r="AA808">
        <v>2094.71439453125</v>
      </c>
      <c r="AB808">
        <v>13.3500003814697</v>
      </c>
      <c r="AC808" t="s">
        <v>494</v>
      </c>
      <c r="AD808" t="s">
        <v>494</v>
      </c>
      <c r="AE808">
        <v>5</v>
      </c>
      <c r="AF808">
        <v>-25.698360000000001</v>
      </c>
      <c r="AG808" t="s">
        <v>494</v>
      </c>
      <c r="AH808" t="s">
        <v>494</v>
      </c>
      <c r="AI808" s="2">
        <v>42691</v>
      </c>
      <c r="AJ808" s="2">
        <v>42691</v>
      </c>
      <c r="AK808">
        <v>3</v>
      </c>
      <c r="AL808" t="s">
        <v>494</v>
      </c>
      <c r="AM808" t="s">
        <v>494</v>
      </c>
      <c r="AN808" t="s">
        <v>494</v>
      </c>
      <c r="AO808" t="s">
        <v>52</v>
      </c>
      <c r="AP808" t="s">
        <v>494</v>
      </c>
      <c r="AQ808" t="s">
        <v>494</v>
      </c>
      <c r="AR808">
        <v>0.1</v>
      </c>
      <c r="AS808" t="s">
        <v>494</v>
      </c>
      <c r="AT808" t="s">
        <v>48</v>
      </c>
      <c r="AU808" s="1">
        <v>42691.426435185182</v>
      </c>
      <c r="AV808">
        <v>3.14</v>
      </c>
      <c r="AW808">
        <v>2016</v>
      </c>
      <c r="AX808" t="s">
        <v>494</v>
      </c>
      <c r="AY808">
        <v>-0.19449044585987199</v>
      </c>
      <c r="AZ808">
        <v>-610.70000000000005</v>
      </c>
      <c r="BA808">
        <v>3.14</v>
      </c>
      <c r="BB808">
        <v>1000</v>
      </c>
      <c r="BC808">
        <v>1000</v>
      </c>
      <c r="BD808">
        <v>0.12</v>
      </c>
      <c r="BE808">
        <v>4.4113757416045299E-2</v>
      </c>
      <c r="BF808" t="s">
        <v>494</v>
      </c>
      <c r="BG808" t="s">
        <v>494</v>
      </c>
      <c r="BH808" t="s">
        <v>94</v>
      </c>
      <c r="BI808" t="s">
        <v>494</v>
      </c>
      <c r="BJ808">
        <v>20.745000000000001</v>
      </c>
      <c r="BK808" t="s">
        <v>494</v>
      </c>
      <c r="BL808" s="5">
        <v>0.42643518518518519</v>
      </c>
      <c r="BM808">
        <v>719</v>
      </c>
      <c r="BN808">
        <v>806</v>
      </c>
      <c r="BO808">
        <v>806</v>
      </c>
      <c r="BP808" t="s">
        <v>51</v>
      </c>
      <c r="BQ808" t="s">
        <v>106</v>
      </c>
      <c r="BR808">
        <v>0.13421772800000001</v>
      </c>
      <c r="BS808">
        <v>6</v>
      </c>
      <c r="BT808"/>
      <c r="BU808"/>
      <c r="BV808" s="9" t="str">
        <f>TEXT(Table1[[#This Row],[CLOSE_DATE]],"YYYYMMDD")&amp;TEXT(Table1[[#This Row],[OPEN_DATE]],"YYYYMMDD")&amp;Table1[[#This Row],[SYMBOL]]</f>
        <v>2017022220161117FNMA</v>
      </c>
      <c r="BW808" t="str">
        <f>IFERROR(VLOOKUP(Table1[[#This Row],[Key]],ownlog!$A:$E,MATCH(BW$1,ownlog!$1:$1,0),FALSE),"")</f>
        <v/>
      </c>
      <c r="BX808" t="str">
        <f>IFERROR(VLOOKUP(Table1[[#This Row],[Key]],ownlog!$A:$E,MATCH(BX$1,ownlog!$1:$1,0),FALSE),"")</f>
        <v/>
      </c>
      <c r="BY808" t="str">
        <f>IFERROR(VLOOKUP(Table1[[#This Row],[Key]],ownlog!$A:$E,MATCH(BY$1,ownlog!$1:$1,0),FALSE),"")</f>
        <v/>
      </c>
      <c r="BZ808" t="str">
        <f>IFERROR(VLOOKUP(Table1[[#This Row],[Key]],ownlog!$A:$E,MATCH(BZ$1,ownlog!$1:$1,0),FALSE),"")</f>
        <v/>
      </c>
    </row>
    <row r="809" spans="1:78" x14ac:dyDescent="0.3">
      <c r="A809">
        <v>807</v>
      </c>
      <c r="B809">
        <v>-0.1085</v>
      </c>
      <c r="C809">
        <v>-7.22E-2</v>
      </c>
      <c r="D809" s="1">
        <v>42691</v>
      </c>
      <c r="E809">
        <v>0.46653099999999997</v>
      </c>
      <c r="F809">
        <v>0.26774799999999999</v>
      </c>
      <c r="G809">
        <v>0.26572000000000001</v>
      </c>
      <c r="H809">
        <v>0.99999899999999997</v>
      </c>
      <c r="I809">
        <v>0.294923875</v>
      </c>
      <c r="J809">
        <v>0.47679623428270501</v>
      </c>
      <c r="K809">
        <v>0.275354267729369</v>
      </c>
      <c r="L809">
        <v>0.20081099999999899</v>
      </c>
      <c r="M809">
        <v>0.376075251006037</v>
      </c>
      <c r="N809" s="2">
        <v>42691</v>
      </c>
      <c r="O809">
        <v>2164.1999999999998</v>
      </c>
      <c r="P809">
        <v>2182.3000000000002</v>
      </c>
      <c r="Q809">
        <v>2100.59</v>
      </c>
      <c r="R809" t="s">
        <v>50</v>
      </c>
      <c r="S809">
        <v>9</v>
      </c>
      <c r="T809" t="s">
        <v>494</v>
      </c>
      <c r="U809" s="4">
        <v>-3025</v>
      </c>
      <c r="V809" t="s">
        <v>200</v>
      </c>
      <c r="W809" t="s">
        <v>49</v>
      </c>
      <c r="X809" s="1">
        <v>42788.405347222222</v>
      </c>
      <c r="Y809">
        <v>2.4300000000000002</v>
      </c>
      <c r="Z809">
        <v>2187.1201171875</v>
      </c>
      <c r="AA809">
        <v>2094.71439453125</v>
      </c>
      <c r="AB809">
        <v>13.3500003814697</v>
      </c>
      <c r="AC809" t="s">
        <v>494</v>
      </c>
      <c r="AD809" t="s">
        <v>494</v>
      </c>
      <c r="AE809">
        <v>5</v>
      </c>
      <c r="AF809">
        <v>-25.687895999999999</v>
      </c>
      <c r="AG809" t="s">
        <v>494</v>
      </c>
      <c r="AH809" t="s">
        <v>494</v>
      </c>
      <c r="AI809" s="2">
        <v>42691</v>
      </c>
      <c r="AJ809" s="2">
        <v>42691</v>
      </c>
      <c r="AK809">
        <v>3</v>
      </c>
      <c r="AL809" t="s">
        <v>494</v>
      </c>
      <c r="AM809" t="s">
        <v>494</v>
      </c>
      <c r="AN809" t="s">
        <v>494</v>
      </c>
      <c r="AO809" t="s">
        <v>52</v>
      </c>
      <c r="AP809" t="s">
        <v>494</v>
      </c>
      <c r="AQ809" t="s">
        <v>494</v>
      </c>
      <c r="AR809">
        <v>0.1</v>
      </c>
      <c r="AS809" t="s">
        <v>494</v>
      </c>
      <c r="AT809" t="s">
        <v>48</v>
      </c>
      <c r="AU809" s="1">
        <v>42691.426840277774</v>
      </c>
      <c r="AV809">
        <v>3.02</v>
      </c>
      <c r="AW809">
        <v>2016</v>
      </c>
      <c r="AX809" t="s">
        <v>494</v>
      </c>
      <c r="AY809">
        <v>-0.20221523178807899</v>
      </c>
      <c r="AZ809">
        <v>-610.69000000000005</v>
      </c>
      <c r="BA809">
        <v>3.02</v>
      </c>
      <c r="BB809">
        <v>1000</v>
      </c>
      <c r="BC809">
        <v>1000</v>
      </c>
      <c r="BD809">
        <v>0.12</v>
      </c>
      <c r="BE809">
        <v>4.4113757416045299E-2</v>
      </c>
      <c r="BF809" t="s">
        <v>494</v>
      </c>
      <c r="BG809" t="s">
        <v>494</v>
      </c>
      <c r="BH809" t="s">
        <v>82</v>
      </c>
      <c r="BI809" t="s">
        <v>494</v>
      </c>
      <c r="BJ809">
        <v>20.745000000000001</v>
      </c>
      <c r="BK809" t="s">
        <v>494</v>
      </c>
      <c r="BL809" s="5">
        <v>0.42684027777777778</v>
      </c>
      <c r="BM809">
        <v>714</v>
      </c>
      <c r="BN809">
        <v>807</v>
      </c>
      <c r="BO809">
        <v>807</v>
      </c>
      <c r="BP809" t="s">
        <v>51</v>
      </c>
      <c r="BQ809" t="s">
        <v>106</v>
      </c>
      <c r="BR809">
        <v>0.13421772800000001</v>
      </c>
      <c r="BS809">
        <v>6</v>
      </c>
      <c r="BT809"/>
      <c r="BU809"/>
      <c r="BV809" s="9" t="str">
        <f>TEXT(Table1[[#This Row],[CLOSE_DATE]],"YYYYMMDD")&amp;TEXT(Table1[[#This Row],[OPEN_DATE]],"YYYYMMDD")&amp;Table1[[#This Row],[SYMBOL]]</f>
        <v>2017022220161117FMCC</v>
      </c>
      <c r="BW809" t="str">
        <f>IFERROR(VLOOKUP(Table1[[#This Row],[Key]],ownlog!$A:$E,MATCH(BW$1,ownlog!$1:$1,0),FALSE),"")</f>
        <v/>
      </c>
      <c r="BX809" t="str">
        <f>IFERROR(VLOOKUP(Table1[[#This Row],[Key]],ownlog!$A:$E,MATCH(BX$1,ownlog!$1:$1,0),FALSE),"")</f>
        <v/>
      </c>
      <c r="BY809" t="str">
        <f>IFERROR(VLOOKUP(Table1[[#This Row],[Key]],ownlog!$A:$E,MATCH(BY$1,ownlog!$1:$1,0),FALSE),"")</f>
        <v/>
      </c>
      <c r="BZ809" t="str">
        <f>IFERROR(VLOOKUP(Table1[[#This Row],[Key]],ownlog!$A:$E,MATCH(BZ$1,ownlog!$1:$1,0),FALSE),"")</f>
        <v/>
      </c>
    </row>
    <row r="810" spans="1:78" x14ac:dyDescent="0.3">
      <c r="A810">
        <v>808</v>
      </c>
      <c r="B810">
        <v>-0.1085</v>
      </c>
      <c r="C810">
        <v>-7.22E-2</v>
      </c>
      <c r="D810" s="1">
        <v>42691</v>
      </c>
      <c r="E810">
        <v>0.46653099999999997</v>
      </c>
      <c r="F810">
        <v>0.26774799999999999</v>
      </c>
      <c r="G810">
        <v>0.26572000000000001</v>
      </c>
      <c r="H810">
        <v>0.99999899999999997</v>
      </c>
      <c r="I810">
        <v>0.294923875</v>
      </c>
      <c r="J810">
        <v>0.47679623428270501</v>
      </c>
      <c r="K810">
        <v>0.275354267729369</v>
      </c>
      <c r="L810">
        <v>0.20081099999999899</v>
      </c>
      <c r="M810">
        <v>0.376075251006037</v>
      </c>
      <c r="N810" s="2">
        <v>42691</v>
      </c>
      <c r="O810">
        <v>2164.1999999999998</v>
      </c>
      <c r="P810">
        <v>2182.3000000000002</v>
      </c>
      <c r="Q810">
        <v>2100.59</v>
      </c>
      <c r="R810" t="s">
        <v>50</v>
      </c>
      <c r="S810">
        <v>9</v>
      </c>
      <c r="T810" t="s">
        <v>494</v>
      </c>
      <c r="U810" s="4">
        <v>-6420.9</v>
      </c>
      <c r="V810" t="s">
        <v>494</v>
      </c>
      <c r="W810" t="s">
        <v>49</v>
      </c>
      <c r="X810" s="1">
        <v>42788.449537037035</v>
      </c>
      <c r="Y810">
        <v>23.12</v>
      </c>
      <c r="Z810">
        <v>2181.89990234375</v>
      </c>
      <c r="AA810">
        <v>2096.2236437988199</v>
      </c>
      <c r="AB810">
        <v>12.8500003814697</v>
      </c>
      <c r="AC810" t="s">
        <v>494</v>
      </c>
      <c r="AD810" t="s">
        <v>494</v>
      </c>
      <c r="AE810">
        <v>1.2</v>
      </c>
      <c r="AF810">
        <v>-4.0115080000000001</v>
      </c>
      <c r="AG810" t="s">
        <v>494</v>
      </c>
      <c r="AH810" t="s">
        <v>494</v>
      </c>
      <c r="AI810" s="2">
        <v>42692</v>
      </c>
      <c r="AJ810" s="2">
        <v>42692</v>
      </c>
      <c r="AK810">
        <v>4</v>
      </c>
      <c r="AL810" t="s">
        <v>494</v>
      </c>
      <c r="AM810" t="s">
        <v>494</v>
      </c>
      <c r="AN810" t="s">
        <v>494</v>
      </c>
      <c r="AO810" t="s">
        <v>52</v>
      </c>
      <c r="AP810" t="s">
        <v>494</v>
      </c>
      <c r="AQ810" t="s">
        <v>494</v>
      </c>
      <c r="AR810">
        <v>0.1</v>
      </c>
      <c r="AS810" t="s">
        <v>494</v>
      </c>
      <c r="AT810" t="s">
        <v>48</v>
      </c>
      <c r="AU810" s="1">
        <v>42692.485856481479</v>
      </c>
      <c r="AV810">
        <v>21.3992</v>
      </c>
      <c r="AW810">
        <v>2016</v>
      </c>
      <c r="AX810" t="s">
        <v>494</v>
      </c>
      <c r="AY810">
        <v>7.9939125450172593E-2</v>
      </c>
      <c r="AZ810">
        <v>513.19000000000005</v>
      </c>
      <c r="BA810">
        <v>21.399000000000001</v>
      </c>
      <c r="BB810">
        <v>300</v>
      </c>
      <c r="BC810">
        <v>300</v>
      </c>
      <c r="BD810">
        <v>0.12</v>
      </c>
      <c r="BE810">
        <v>4.0871716526227703E-2</v>
      </c>
      <c r="BF810" t="s">
        <v>494</v>
      </c>
      <c r="BG810" t="s">
        <v>494</v>
      </c>
      <c r="BH810" t="s">
        <v>142</v>
      </c>
      <c r="BI810" t="s">
        <v>494</v>
      </c>
      <c r="BJ810">
        <v>20.745000000000001</v>
      </c>
      <c r="BK810" t="s">
        <v>494</v>
      </c>
      <c r="BL810" s="5">
        <v>0.48585648148148147</v>
      </c>
      <c r="BM810">
        <v>746</v>
      </c>
      <c r="BN810">
        <v>808</v>
      </c>
      <c r="BO810">
        <v>808</v>
      </c>
      <c r="BP810" t="s">
        <v>51</v>
      </c>
      <c r="BQ810" t="s">
        <v>106</v>
      </c>
      <c r="BR810">
        <v>0.13421772800000001</v>
      </c>
      <c r="BS810">
        <v>6</v>
      </c>
      <c r="BT810"/>
      <c r="BU810"/>
      <c r="BV810" s="9" t="str">
        <f>TEXT(Table1[[#This Row],[CLOSE_DATE]],"YYYYMMDD")&amp;TEXT(Table1[[#This Row],[OPEN_DATE]],"YYYYMMDD")&amp;Table1[[#This Row],[SYMBOL]]</f>
        <v>2017022220161118VVV</v>
      </c>
      <c r="BW810" t="str">
        <f>IFERROR(VLOOKUP(Table1[[#This Row],[Key]],ownlog!$A:$E,MATCH(BW$1,ownlog!$1:$1,0),FALSE),"")</f>
        <v/>
      </c>
      <c r="BX810" t="str">
        <f>IFERROR(VLOOKUP(Table1[[#This Row],[Key]],ownlog!$A:$E,MATCH(BX$1,ownlog!$1:$1,0),FALSE),"")</f>
        <v/>
      </c>
      <c r="BY810" t="str">
        <f>IFERROR(VLOOKUP(Table1[[#This Row],[Key]],ownlog!$A:$E,MATCH(BY$1,ownlog!$1:$1,0),FALSE),"")</f>
        <v/>
      </c>
      <c r="BZ810" t="str">
        <f>IFERROR(VLOOKUP(Table1[[#This Row],[Key]],ownlog!$A:$E,MATCH(BZ$1,ownlog!$1:$1,0),FALSE),"")</f>
        <v/>
      </c>
    </row>
    <row r="811" spans="1:78" x14ac:dyDescent="0.3">
      <c r="A811">
        <v>809</v>
      </c>
      <c r="B811">
        <v>-0.1085</v>
      </c>
      <c r="C811">
        <v>-7.22E-2</v>
      </c>
      <c r="D811" s="1">
        <v>42705</v>
      </c>
      <c r="E811">
        <v>0.437751</v>
      </c>
      <c r="F811">
        <v>0.31124499999999999</v>
      </c>
      <c r="G811">
        <v>0.251004</v>
      </c>
      <c r="H811">
        <v>1</v>
      </c>
      <c r="I811">
        <v>0.34601674999999998</v>
      </c>
      <c r="J811">
        <v>0.47679623428270501</v>
      </c>
      <c r="K811">
        <v>0.275354267729369</v>
      </c>
      <c r="L811">
        <v>0.186747</v>
      </c>
      <c r="M811">
        <v>0.376075251006037</v>
      </c>
      <c r="N811" s="2">
        <v>42705</v>
      </c>
      <c r="O811">
        <v>2198.81</v>
      </c>
      <c r="P811">
        <v>2214.1</v>
      </c>
      <c r="Q811">
        <v>2194.5100000000002</v>
      </c>
      <c r="R811" t="s">
        <v>50</v>
      </c>
      <c r="S811">
        <v>9</v>
      </c>
      <c r="T811" t="s">
        <v>494</v>
      </c>
      <c r="U811" s="4">
        <v>-12974</v>
      </c>
      <c r="V811" t="s">
        <v>200</v>
      </c>
      <c r="W811" t="s">
        <v>49</v>
      </c>
      <c r="X811" s="1">
        <v>42957.575995370367</v>
      </c>
      <c r="Y811">
        <v>154.65110000000001</v>
      </c>
      <c r="Z811">
        <v>2191.080078125</v>
      </c>
      <c r="AA811">
        <v>2109.3429449462801</v>
      </c>
      <c r="AB811">
        <v>14.069999694824199</v>
      </c>
      <c r="AC811" t="s">
        <v>494</v>
      </c>
      <c r="AD811" t="s">
        <v>494</v>
      </c>
      <c r="AE811">
        <v>1</v>
      </c>
      <c r="AF811">
        <v>-2.1845720210000001</v>
      </c>
      <c r="AG811" t="s">
        <v>494</v>
      </c>
      <c r="AH811" t="s">
        <v>494</v>
      </c>
      <c r="AI811" s="2">
        <v>42705</v>
      </c>
      <c r="AJ811" s="2">
        <v>42705</v>
      </c>
      <c r="AK811">
        <v>3</v>
      </c>
      <c r="AL811" t="s">
        <v>494</v>
      </c>
      <c r="AM811" t="s">
        <v>494</v>
      </c>
      <c r="AN811" t="s">
        <v>494</v>
      </c>
      <c r="AO811" t="s">
        <v>52</v>
      </c>
      <c r="AP811" t="s">
        <v>494</v>
      </c>
      <c r="AQ811" t="s">
        <v>494</v>
      </c>
      <c r="AR811">
        <v>0.1</v>
      </c>
      <c r="AS811" t="s">
        <v>494</v>
      </c>
      <c r="AT811" t="s">
        <v>48</v>
      </c>
      <c r="AU811" s="1">
        <v>42705.406956018516</v>
      </c>
      <c r="AV811">
        <v>129.72999999999999</v>
      </c>
      <c r="AW811">
        <v>2016</v>
      </c>
      <c r="AX811" t="s">
        <v>494</v>
      </c>
      <c r="AY811">
        <v>0.191909350188853</v>
      </c>
      <c r="AZ811">
        <v>1244.82</v>
      </c>
      <c r="BA811">
        <v>129.72999999999999</v>
      </c>
      <c r="BB811">
        <v>100</v>
      </c>
      <c r="BC811">
        <v>50</v>
      </c>
      <c r="BD811">
        <v>0.12</v>
      </c>
      <c r="BE811">
        <v>3.8750044593053097E-2</v>
      </c>
      <c r="BF811" t="s">
        <v>494</v>
      </c>
      <c r="BG811" t="s">
        <v>494</v>
      </c>
      <c r="BH811" t="s">
        <v>114</v>
      </c>
      <c r="BI811" t="s">
        <v>494</v>
      </c>
      <c r="BJ811">
        <v>20.745000000000001</v>
      </c>
      <c r="BK811" t="s">
        <v>494</v>
      </c>
      <c r="BL811" s="5">
        <v>0.40695601851851854</v>
      </c>
      <c r="BM811">
        <v>842</v>
      </c>
      <c r="BN811">
        <v>809</v>
      </c>
      <c r="BO811">
        <v>809</v>
      </c>
      <c r="BP811" t="s">
        <v>51</v>
      </c>
      <c r="BQ811" t="s">
        <v>106</v>
      </c>
      <c r="BR811">
        <v>0.13421772800000001</v>
      </c>
      <c r="BS811">
        <v>6</v>
      </c>
      <c r="BT811"/>
      <c r="BU811"/>
      <c r="BV811" s="9" t="str">
        <f>TEXT(Table1[[#This Row],[CLOSE_DATE]],"YYYYMMDD")&amp;TEXT(Table1[[#This Row],[OPEN_DATE]],"YYYYMMDD")&amp;Table1[[#This Row],[SYMBOL]]</f>
        <v>2017081020161201HD</v>
      </c>
      <c r="BW811" t="str">
        <f>IFERROR(VLOOKUP(Table1[[#This Row],[Key]],ownlog!$A:$E,MATCH(BW$1,ownlog!$1:$1,0),FALSE),"")</f>
        <v/>
      </c>
      <c r="BX811" t="str">
        <f>IFERROR(VLOOKUP(Table1[[#This Row],[Key]],ownlog!$A:$E,MATCH(BX$1,ownlog!$1:$1,0),FALSE),"")</f>
        <v/>
      </c>
      <c r="BY811" t="str">
        <f>IFERROR(VLOOKUP(Table1[[#This Row],[Key]],ownlog!$A:$E,MATCH(BY$1,ownlog!$1:$1,0),FALSE),"")</f>
        <v/>
      </c>
      <c r="BZ811" t="str">
        <f>IFERROR(VLOOKUP(Table1[[#This Row],[Key]],ownlog!$A:$E,MATCH(BZ$1,ownlog!$1:$1,0),FALSE),"")</f>
        <v/>
      </c>
    </row>
    <row r="812" spans="1:78" x14ac:dyDescent="0.3">
      <c r="A812">
        <v>810</v>
      </c>
      <c r="B812">
        <v>-0.1085</v>
      </c>
      <c r="C812">
        <v>-7.22E-2</v>
      </c>
      <c r="D812" s="1">
        <v>42705</v>
      </c>
      <c r="E812">
        <v>0.437751</v>
      </c>
      <c r="F812">
        <v>0.31124499999999999</v>
      </c>
      <c r="G812">
        <v>0.251004</v>
      </c>
      <c r="H812">
        <v>1</v>
      </c>
      <c r="I812">
        <v>0.34601674999999998</v>
      </c>
      <c r="J812">
        <v>0.47679623428270501</v>
      </c>
      <c r="K812">
        <v>0.275354267729369</v>
      </c>
      <c r="L812">
        <v>0.186747</v>
      </c>
      <c r="M812">
        <v>0.376075251006037</v>
      </c>
      <c r="N812" s="2">
        <v>42705</v>
      </c>
      <c r="O812">
        <v>2198.81</v>
      </c>
      <c r="P812">
        <v>2214.1</v>
      </c>
      <c r="Q812">
        <v>2194.5100000000002</v>
      </c>
      <c r="R812" t="s">
        <v>50</v>
      </c>
      <c r="S812">
        <v>9</v>
      </c>
      <c r="T812" t="s">
        <v>494</v>
      </c>
      <c r="U812" s="4">
        <v>-12974</v>
      </c>
      <c r="V812" t="s">
        <v>200</v>
      </c>
      <c r="W812" t="s">
        <v>49</v>
      </c>
      <c r="X812" s="1">
        <v>43502.654537037037</v>
      </c>
      <c r="Y812">
        <v>184.71270000000001</v>
      </c>
      <c r="Z812">
        <v>2191.080078125</v>
      </c>
      <c r="AA812">
        <v>2109.3429449462801</v>
      </c>
      <c r="AB812">
        <v>14.069999694824199</v>
      </c>
      <c r="AC812" t="s">
        <v>494</v>
      </c>
      <c r="AD812" t="s">
        <v>494</v>
      </c>
      <c r="AE812">
        <v>1</v>
      </c>
      <c r="AF812">
        <v>-2.2520265099999999</v>
      </c>
      <c r="AG812" t="s">
        <v>494</v>
      </c>
      <c r="AH812" t="s">
        <v>494</v>
      </c>
      <c r="AI812" s="2">
        <v>42705</v>
      </c>
      <c r="AJ812" s="2">
        <v>42705</v>
      </c>
      <c r="AK812">
        <v>3</v>
      </c>
      <c r="AL812" t="s">
        <v>494</v>
      </c>
      <c r="AM812" t="s">
        <v>494</v>
      </c>
      <c r="AN812" t="s">
        <v>494</v>
      </c>
      <c r="AO812" t="s">
        <v>52</v>
      </c>
      <c r="AP812" t="s">
        <v>494</v>
      </c>
      <c r="AQ812" t="s">
        <v>494</v>
      </c>
      <c r="AR812">
        <v>0.1</v>
      </c>
      <c r="AS812" t="s">
        <v>494</v>
      </c>
      <c r="AT812" t="s">
        <v>48</v>
      </c>
      <c r="AU812" s="1">
        <v>42705.406956018516</v>
      </c>
      <c r="AV812">
        <v>129.72999999999999</v>
      </c>
      <c r="AW812">
        <v>2016</v>
      </c>
      <c r="AX812" t="s">
        <v>494</v>
      </c>
      <c r="AY812">
        <v>0.42361057581130002</v>
      </c>
      <c r="AZ812">
        <v>2747.75</v>
      </c>
      <c r="BA812">
        <v>129.72999999999999</v>
      </c>
      <c r="BB812">
        <v>100</v>
      </c>
      <c r="BC812">
        <v>50</v>
      </c>
      <c r="BD812">
        <v>0.12</v>
      </c>
      <c r="BE812">
        <v>3.8750044593053097E-2</v>
      </c>
      <c r="BF812" t="s">
        <v>494</v>
      </c>
      <c r="BG812" t="s">
        <v>494</v>
      </c>
      <c r="BH812" t="s">
        <v>114</v>
      </c>
      <c r="BI812" t="s">
        <v>494</v>
      </c>
      <c r="BJ812">
        <v>20.745000000000001</v>
      </c>
      <c r="BK812" t="s">
        <v>494</v>
      </c>
      <c r="BL812" s="5">
        <v>0.40695601851851854</v>
      </c>
      <c r="BM812">
        <v>1091</v>
      </c>
      <c r="BN812">
        <v>810</v>
      </c>
      <c r="BO812">
        <v>810</v>
      </c>
      <c r="BP812" t="s">
        <v>51</v>
      </c>
      <c r="BQ812" t="s">
        <v>106</v>
      </c>
      <c r="BR812">
        <v>0.13421772800000001</v>
      </c>
      <c r="BS812">
        <v>6</v>
      </c>
      <c r="BT812"/>
      <c r="BU812"/>
      <c r="BV812" s="9" t="str">
        <f>TEXT(Table1[[#This Row],[CLOSE_DATE]],"YYYYMMDD")&amp;TEXT(Table1[[#This Row],[OPEN_DATE]],"YYYYMMDD")&amp;Table1[[#This Row],[SYMBOL]]</f>
        <v>2019020620161201HD</v>
      </c>
      <c r="BW812" t="str">
        <f>IFERROR(VLOOKUP(Table1[[#This Row],[Key]],ownlog!$A:$E,MATCH(BW$1,ownlog!$1:$1,0),FALSE),"")</f>
        <v/>
      </c>
      <c r="BX812" t="str">
        <f>IFERROR(VLOOKUP(Table1[[#This Row],[Key]],ownlog!$A:$E,MATCH(BX$1,ownlog!$1:$1,0),FALSE),"")</f>
        <v/>
      </c>
      <c r="BY812" t="str">
        <f>IFERROR(VLOOKUP(Table1[[#This Row],[Key]],ownlog!$A:$E,MATCH(BY$1,ownlog!$1:$1,0),FALSE),"")</f>
        <v/>
      </c>
      <c r="BZ812" t="str">
        <f>IFERROR(VLOOKUP(Table1[[#This Row],[Key]],ownlog!$A:$E,MATCH(BZ$1,ownlog!$1:$1,0),FALSE),"")</f>
        <v/>
      </c>
    </row>
    <row r="813" spans="1:78" x14ac:dyDescent="0.3">
      <c r="A813">
        <v>811</v>
      </c>
      <c r="B813">
        <v>-0.1085</v>
      </c>
      <c r="C813">
        <v>-7.22E-2</v>
      </c>
      <c r="D813" s="1">
        <v>42705</v>
      </c>
      <c r="E813">
        <v>0.437751</v>
      </c>
      <c r="F813">
        <v>0.31124499999999999</v>
      </c>
      <c r="G813">
        <v>0.251004</v>
      </c>
      <c r="H813">
        <v>1</v>
      </c>
      <c r="I813">
        <v>0.34601674999999998</v>
      </c>
      <c r="J813">
        <v>0.47679623428270501</v>
      </c>
      <c r="K813">
        <v>0.275354267729369</v>
      </c>
      <c r="L813">
        <v>0.186747</v>
      </c>
      <c r="M813">
        <v>0.376075251006037</v>
      </c>
      <c r="N813" s="2">
        <v>42705</v>
      </c>
      <c r="O813">
        <v>2198.81</v>
      </c>
      <c r="P813">
        <v>2214.1</v>
      </c>
      <c r="Q813">
        <v>2194.5100000000002</v>
      </c>
      <c r="R813" t="s">
        <v>50</v>
      </c>
      <c r="S813">
        <v>9</v>
      </c>
      <c r="T813" t="s">
        <v>494</v>
      </c>
      <c r="U813" s="4">
        <v>-13033.3</v>
      </c>
      <c r="V813" t="s">
        <v>494</v>
      </c>
      <c r="W813" t="s">
        <v>49</v>
      </c>
      <c r="X813" s="1">
        <v>42788.406631944446</v>
      </c>
      <c r="Y813">
        <v>46.88</v>
      </c>
      <c r="Z813">
        <v>2191.080078125</v>
      </c>
      <c r="AA813">
        <v>2109.3429449462801</v>
      </c>
      <c r="AB813">
        <v>14.069999694824199</v>
      </c>
      <c r="AC813" t="s">
        <v>494</v>
      </c>
      <c r="AD813" t="s">
        <v>494</v>
      </c>
      <c r="AE813">
        <v>1.3</v>
      </c>
      <c r="AF813">
        <v>-4.8845904000000004</v>
      </c>
      <c r="AG813" t="s">
        <v>494</v>
      </c>
      <c r="AH813" t="s">
        <v>494</v>
      </c>
      <c r="AI813" s="2">
        <v>42705</v>
      </c>
      <c r="AJ813" s="2">
        <v>42705</v>
      </c>
      <c r="AK813">
        <v>3</v>
      </c>
      <c r="AL813" t="s">
        <v>494</v>
      </c>
      <c r="AM813" t="s">
        <v>494</v>
      </c>
      <c r="AN813" t="s">
        <v>494</v>
      </c>
      <c r="AO813" t="s">
        <v>52</v>
      </c>
      <c r="AP813" t="s">
        <v>494</v>
      </c>
      <c r="AQ813" t="s">
        <v>494</v>
      </c>
      <c r="AR813">
        <v>0.1</v>
      </c>
      <c r="AS813" t="s">
        <v>494</v>
      </c>
      <c r="AT813" t="s">
        <v>48</v>
      </c>
      <c r="AU813" s="1">
        <v>42705.441990740743</v>
      </c>
      <c r="AV813">
        <v>43.439933332999999</v>
      </c>
      <c r="AW813">
        <v>2016</v>
      </c>
      <c r="AX813" t="s">
        <v>494</v>
      </c>
      <c r="AY813">
        <v>7.8915099624760898E-2</v>
      </c>
      <c r="AZ813">
        <v>1028.42</v>
      </c>
      <c r="BA813">
        <v>43.44</v>
      </c>
      <c r="BB813">
        <v>300</v>
      </c>
      <c r="BC813">
        <v>300</v>
      </c>
      <c r="BD813">
        <v>0.12</v>
      </c>
      <c r="BE813">
        <v>3.8750044593053097E-2</v>
      </c>
      <c r="BF813" t="s">
        <v>494</v>
      </c>
      <c r="BG813" t="s">
        <v>494</v>
      </c>
      <c r="BH813" t="s">
        <v>68</v>
      </c>
      <c r="BI813" t="s">
        <v>494</v>
      </c>
      <c r="BJ813">
        <v>20.745000000000001</v>
      </c>
      <c r="BK813" t="s">
        <v>494</v>
      </c>
      <c r="BL813" s="5">
        <v>0.44199074074074074</v>
      </c>
      <c r="BM813">
        <v>722</v>
      </c>
      <c r="BN813">
        <v>811</v>
      </c>
      <c r="BO813">
        <v>811</v>
      </c>
      <c r="BP813" t="s">
        <v>51</v>
      </c>
      <c r="BQ813" t="s">
        <v>106</v>
      </c>
      <c r="BR813">
        <v>0.13421772800000001</v>
      </c>
      <c r="BS813">
        <v>6</v>
      </c>
      <c r="BT813"/>
      <c r="BU813"/>
      <c r="BV813" s="9" t="str">
        <f>TEXT(Table1[[#This Row],[CLOSE_DATE]],"YYYYMMDD")&amp;TEXT(Table1[[#This Row],[OPEN_DATE]],"YYYYMMDD")&amp;Table1[[#This Row],[SYMBOL]]</f>
        <v>2017022220161201AER</v>
      </c>
      <c r="BW813" t="str">
        <f>IFERROR(VLOOKUP(Table1[[#This Row],[Key]],ownlog!$A:$E,MATCH(BW$1,ownlog!$1:$1,0),FALSE),"")</f>
        <v/>
      </c>
      <c r="BX813" t="str">
        <f>IFERROR(VLOOKUP(Table1[[#This Row],[Key]],ownlog!$A:$E,MATCH(BX$1,ownlog!$1:$1,0),FALSE),"")</f>
        <v/>
      </c>
      <c r="BY813" t="str">
        <f>IFERROR(VLOOKUP(Table1[[#This Row],[Key]],ownlog!$A:$E,MATCH(BY$1,ownlog!$1:$1,0),FALSE),"")</f>
        <v/>
      </c>
      <c r="BZ813" t="str">
        <f>IFERROR(VLOOKUP(Table1[[#This Row],[Key]],ownlog!$A:$E,MATCH(BZ$1,ownlog!$1:$1,0),FALSE),"")</f>
        <v/>
      </c>
    </row>
    <row r="814" spans="1:78" x14ac:dyDescent="0.3">
      <c r="A814">
        <v>812</v>
      </c>
      <c r="B814">
        <v>-0.1085</v>
      </c>
      <c r="C814">
        <v>-7.22E-2</v>
      </c>
      <c r="D814" s="1">
        <v>42705</v>
      </c>
      <c r="E814">
        <v>0.437751</v>
      </c>
      <c r="F814">
        <v>0.31124499999999999</v>
      </c>
      <c r="G814">
        <v>0.251004</v>
      </c>
      <c r="H814">
        <v>1</v>
      </c>
      <c r="I814">
        <v>0.34601674999999998</v>
      </c>
      <c r="J814">
        <v>0.47679623428270501</v>
      </c>
      <c r="K814">
        <v>0.275354267729369</v>
      </c>
      <c r="L814">
        <v>0.186747</v>
      </c>
      <c r="M814">
        <v>0.376075251006037</v>
      </c>
      <c r="N814" s="2">
        <v>42705</v>
      </c>
      <c r="O814">
        <v>2198.81</v>
      </c>
      <c r="P814">
        <v>2214.1</v>
      </c>
      <c r="Q814">
        <v>2194.5100000000002</v>
      </c>
      <c r="R814" t="s">
        <v>50</v>
      </c>
      <c r="S814">
        <v>9</v>
      </c>
      <c r="T814" t="s">
        <v>494</v>
      </c>
      <c r="U814" s="4">
        <v>-7794</v>
      </c>
      <c r="V814" t="s">
        <v>200</v>
      </c>
      <c r="W814" t="s">
        <v>49</v>
      </c>
      <c r="X814" s="1">
        <v>43307.401956018519</v>
      </c>
      <c r="Y814">
        <v>26.5</v>
      </c>
      <c r="Z814">
        <v>2204.7099609375</v>
      </c>
      <c r="AA814">
        <v>2112.0098443603501</v>
      </c>
      <c r="AB814">
        <v>12.140000343322701</v>
      </c>
      <c r="AC814" t="s">
        <v>494</v>
      </c>
      <c r="AD814" t="s">
        <v>494</v>
      </c>
      <c r="AE814">
        <v>2</v>
      </c>
      <c r="AF814">
        <v>-3.0926999999999998</v>
      </c>
      <c r="AG814" t="s">
        <v>494</v>
      </c>
      <c r="AH814" t="s">
        <v>494</v>
      </c>
      <c r="AI814" s="2">
        <v>42709</v>
      </c>
      <c r="AJ814" s="2">
        <v>42709</v>
      </c>
      <c r="AK814">
        <v>0</v>
      </c>
      <c r="AL814" t="s">
        <v>494</v>
      </c>
      <c r="AM814" t="s">
        <v>494</v>
      </c>
      <c r="AN814" t="s">
        <v>494</v>
      </c>
      <c r="AO814" t="s">
        <v>52</v>
      </c>
      <c r="AP814" t="s">
        <v>494</v>
      </c>
      <c r="AQ814" t="s">
        <v>494</v>
      </c>
      <c r="AR814">
        <v>0.1</v>
      </c>
      <c r="AS814" t="s">
        <v>494</v>
      </c>
      <c r="AT814" t="s">
        <v>48</v>
      </c>
      <c r="AU814" s="1">
        <v>42709.406342592592</v>
      </c>
      <c r="AV814">
        <v>19.475000000000001</v>
      </c>
      <c r="AW814">
        <v>2016</v>
      </c>
      <c r="AX814" t="s">
        <v>494</v>
      </c>
      <c r="AY814">
        <v>0.36018228498074401</v>
      </c>
      <c r="AZ814">
        <v>1402.91</v>
      </c>
      <c r="BA814">
        <v>19.48</v>
      </c>
      <c r="BB814">
        <v>400</v>
      </c>
      <c r="BC814">
        <v>200</v>
      </c>
      <c r="BD814">
        <v>0.12</v>
      </c>
      <c r="BE814">
        <v>4.3891896065107502E-2</v>
      </c>
      <c r="BF814" t="s">
        <v>494</v>
      </c>
      <c r="BG814" t="s">
        <v>494</v>
      </c>
      <c r="BH814" t="s">
        <v>147</v>
      </c>
      <c r="BI814" t="s">
        <v>494</v>
      </c>
      <c r="BJ814">
        <v>20.745000000000001</v>
      </c>
      <c r="BK814" t="s">
        <v>494</v>
      </c>
      <c r="BL814" s="5">
        <v>0.40634259259259259</v>
      </c>
      <c r="BM814">
        <v>948</v>
      </c>
      <c r="BN814">
        <v>812</v>
      </c>
      <c r="BO814">
        <v>812</v>
      </c>
      <c r="BP814" t="s">
        <v>51</v>
      </c>
      <c r="BQ814" t="s">
        <v>106</v>
      </c>
      <c r="BR814">
        <v>0.13421772800000001</v>
      </c>
      <c r="BS814">
        <v>6</v>
      </c>
      <c r="BT814"/>
      <c r="BU814"/>
      <c r="BV814" s="9" t="str">
        <f>TEXT(Table1[[#This Row],[CLOSE_DATE]],"YYYYMMDD")&amp;TEXT(Table1[[#This Row],[OPEN_DATE]],"YYYYMMDD")&amp;Table1[[#This Row],[SYMBOL]]</f>
        <v>2018072620161205FONR</v>
      </c>
      <c r="BW814" t="str">
        <f>IFERROR(VLOOKUP(Table1[[#This Row],[Key]],ownlog!$A:$E,MATCH(BW$1,ownlog!$1:$1,0),FALSE),"")</f>
        <v/>
      </c>
      <c r="BX814" t="str">
        <f>IFERROR(VLOOKUP(Table1[[#This Row],[Key]],ownlog!$A:$E,MATCH(BX$1,ownlog!$1:$1,0),FALSE),"")</f>
        <v/>
      </c>
      <c r="BY814" t="str">
        <f>IFERROR(VLOOKUP(Table1[[#This Row],[Key]],ownlog!$A:$E,MATCH(BY$1,ownlog!$1:$1,0),FALSE),"")</f>
        <v/>
      </c>
      <c r="BZ814" t="str">
        <f>IFERROR(VLOOKUP(Table1[[#This Row],[Key]],ownlog!$A:$E,MATCH(BZ$1,ownlog!$1:$1,0),FALSE),"")</f>
        <v/>
      </c>
    </row>
    <row r="815" spans="1:78" x14ac:dyDescent="0.3">
      <c r="A815">
        <v>813</v>
      </c>
      <c r="B815">
        <v>-0.1085</v>
      </c>
      <c r="C815">
        <v>-7.22E-2</v>
      </c>
      <c r="D815" s="1">
        <v>42705</v>
      </c>
      <c r="E815">
        <v>0.437751</v>
      </c>
      <c r="F815">
        <v>0.31124499999999999</v>
      </c>
      <c r="G815">
        <v>0.251004</v>
      </c>
      <c r="H815">
        <v>1</v>
      </c>
      <c r="I815">
        <v>0.34601674999999998</v>
      </c>
      <c r="J815">
        <v>0.47679623428270501</v>
      </c>
      <c r="K815">
        <v>0.275354267729369</v>
      </c>
      <c r="L815">
        <v>0.186747</v>
      </c>
      <c r="M815">
        <v>0.376075251006037</v>
      </c>
      <c r="N815" s="2">
        <v>42705</v>
      </c>
      <c r="O815">
        <v>2198.81</v>
      </c>
      <c r="P815">
        <v>2214.1</v>
      </c>
      <c r="Q815">
        <v>2194.5100000000002</v>
      </c>
      <c r="R815" t="s">
        <v>50</v>
      </c>
      <c r="S815">
        <v>9</v>
      </c>
      <c r="T815" t="s">
        <v>494</v>
      </c>
      <c r="U815" s="4">
        <v>-7794</v>
      </c>
      <c r="V815" t="s">
        <v>200</v>
      </c>
      <c r="W815" t="s">
        <v>49</v>
      </c>
      <c r="X815" s="1">
        <v>42957.574363425927</v>
      </c>
      <c r="Y815">
        <v>26.3</v>
      </c>
      <c r="Z815">
        <v>2204.7099609375</v>
      </c>
      <c r="AA815">
        <v>2112.0098443603501</v>
      </c>
      <c r="AB815">
        <v>12.140000343322701</v>
      </c>
      <c r="AC815" t="s">
        <v>494</v>
      </c>
      <c r="AD815" t="s">
        <v>494</v>
      </c>
      <c r="AE815">
        <v>2</v>
      </c>
      <c r="AF815">
        <v>-3.1453060000000002</v>
      </c>
      <c r="AG815" t="s">
        <v>494</v>
      </c>
      <c r="AH815" t="s">
        <v>494</v>
      </c>
      <c r="AI815" s="2">
        <v>42709</v>
      </c>
      <c r="AJ815" s="2">
        <v>42709</v>
      </c>
      <c r="AK815">
        <v>0</v>
      </c>
      <c r="AL815" t="s">
        <v>494</v>
      </c>
      <c r="AM815" t="s">
        <v>494</v>
      </c>
      <c r="AN815" t="s">
        <v>494</v>
      </c>
      <c r="AO815" t="s">
        <v>52</v>
      </c>
      <c r="AP815" t="s">
        <v>494</v>
      </c>
      <c r="AQ815" t="s">
        <v>494</v>
      </c>
      <c r="AR815">
        <v>0.1</v>
      </c>
      <c r="AS815" t="s">
        <v>494</v>
      </c>
      <c r="AT815" t="s">
        <v>48</v>
      </c>
      <c r="AU815" s="1">
        <v>42709.406342592592</v>
      </c>
      <c r="AV815">
        <v>19.475000000000001</v>
      </c>
      <c r="AW815">
        <v>2016</v>
      </c>
      <c r="AX815" t="s">
        <v>494</v>
      </c>
      <c r="AY815">
        <v>0.34989730423620002</v>
      </c>
      <c r="AZ815">
        <v>1362.85</v>
      </c>
      <c r="BA815">
        <v>19.48</v>
      </c>
      <c r="BB815">
        <v>400</v>
      </c>
      <c r="BC815">
        <v>200</v>
      </c>
      <c r="BD815">
        <v>0.12</v>
      </c>
      <c r="BE815">
        <v>4.3891896065107502E-2</v>
      </c>
      <c r="BF815" t="s">
        <v>494</v>
      </c>
      <c r="BG815" t="s">
        <v>494</v>
      </c>
      <c r="BH815" t="s">
        <v>147</v>
      </c>
      <c r="BI815" t="s">
        <v>494</v>
      </c>
      <c r="BJ815">
        <v>20.745000000000001</v>
      </c>
      <c r="BK815" t="s">
        <v>494</v>
      </c>
      <c r="BL815" s="5">
        <v>0.40634259259259259</v>
      </c>
      <c r="BM815">
        <v>838</v>
      </c>
      <c r="BN815">
        <v>813</v>
      </c>
      <c r="BO815">
        <v>813</v>
      </c>
      <c r="BP815" t="s">
        <v>51</v>
      </c>
      <c r="BQ815" t="s">
        <v>106</v>
      </c>
      <c r="BR815">
        <v>0.13421772800000001</v>
      </c>
      <c r="BS815">
        <v>6</v>
      </c>
      <c r="BT815"/>
      <c r="BU815"/>
      <c r="BV815" s="9" t="str">
        <f>TEXT(Table1[[#This Row],[CLOSE_DATE]],"YYYYMMDD")&amp;TEXT(Table1[[#This Row],[OPEN_DATE]],"YYYYMMDD")&amp;Table1[[#This Row],[SYMBOL]]</f>
        <v>2017081020161205FONR</v>
      </c>
      <c r="BW815" t="str">
        <f>IFERROR(VLOOKUP(Table1[[#This Row],[Key]],ownlog!$A:$E,MATCH(BW$1,ownlog!$1:$1,0),FALSE),"")</f>
        <v/>
      </c>
      <c r="BX815" t="str">
        <f>IFERROR(VLOOKUP(Table1[[#This Row],[Key]],ownlog!$A:$E,MATCH(BX$1,ownlog!$1:$1,0),FALSE),"")</f>
        <v/>
      </c>
      <c r="BY815" t="str">
        <f>IFERROR(VLOOKUP(Table1[[#This Row],[Key]],ownlog!$A:$E,MATCH(BY$1,ownlog!$1:$1,0),FALSE),"")</f>
        <v/>
      </c>
      <c r="BZ815" t="str">
        <f>IFERROR(VLOOKUP(Table1[[#This Row],[Key]],ownlog!$A:$E,MATCH(BZ$1,ownlog!$1:$1,0),FALSE),"")</f>
        <v/>
      </c>
    </row>
    <row r="816" spans="1:78" x14ac:dyDescent="0.3">
      <c r="A816">
        <v>814</v>
      </c>
      <c r="B816">
        <v>-0.1085</v>
      </c>
      <c r="C816">
        <v>-7.22E-2</v>
      </c>
      <c r="D816" s="1">
        <v>42705</v>
      </c>
      <c r="E816">
        <v>0.437751</v>
      </c>
      <c r="F816">
        <v>0.31124499999999999</v>
      </c>
      <c r="G816">
        <v>0.251004</v>
      </c>
      <c r="H816">
        <v>1</v>
      </c>
      <c r="I816">
        <v>0.34601674999999998</v>
      </c>
      <c r="J816">
        <v>0.47679623428270501</v>
      </c>
      <c r="K816">
        <v>0.275354267729369</v>
      </c>
      <c r="L816">
        <v>0.186747</v>
      </c>
      <c r="M816">
        <v>0.376075251006037</v>
      </c>
      <c r="N816" s="2">
        <v>42705</v>
      </c>
      <c r="O816">
        <v>2198.81</v>
      </c>
      <c r="P816">
        <v>2214.1</v>
      </c>
      <c r="Q816">
        <v>2194.5100000000002</v>
      </c>
      <c r="R816" t="s">
        <v>50</v>
      </c>
      <c r="S816">
        <v>9</v>
      </c>
      <c r="T816" t="s">
        <v>494</v>
      </c>
      <c r="U816" s="4">
        <v>-1832.5</v>
      </c>
      <c r="V816" t="s">
        <v>200</v>
      </c>
      <c r="W816" t="s">
        <v>49</v>
      </c>
      <c r="X816" s="1">
        <v>42788.405347222222</v>
      </c>
      <c r="Y816">
        <v>2.4300000000000002</v>
      </c>
      <c r="Z816">
        <v>2241.35009765625</v>
      </c>
      <c r="AA816">
        <v>2115.0223944091699</v>
      </c>
      <c r="AB816">
        <v>12.2200002670288</v>
      </c>
      <c r="AC816" t="s">
        <v>494</v>
      </c>
      <c r="AD816" t="s">
        <v>494</v>
      </c>
      <c r="AE816">
        <v>2.5</v>
      </c>
      <c r="AF816">
        <v>-23.187895999999999</v>
      </c>
      <c r="AG816" t="s">
        <v>494</v>
      </c>
      <c r="AH816" t="s">
        <v>494</v>
      </c>
      <c r="AI816" s="2">
        <v>42711</v>
      </c>
      <c r="AJ816" s="2">
        <v>42711</v>
      </c>
      <c r="AK816">
        <v>2</v>
      </c>
      <c r="AL816" t="s">
        <v>494</v>
      </c>
      <c r="AM816" t="s">
        <v>494</v>
      </c>
      <c r="AN816" t="s">
        <v>494</v>
      </c>
      <c r="AO816" t="s">
        <v>52</v>
      </c>
      <c r="AP816" t="s">
        <v>494</v>
      </c>
      <c r="AQ816" t="s">
        <v>494</v>
      </c>
      <c r="AR816">
        <v>0.1</v>
      </c>
      <c r="AS816" t="s">
        <v>494</v>
      </c>
      <c r="AT816" t="s">
        <v>48</v>
      </c>
      <c r="AU816" s="1">
        <v>42711.403946759259</v>
      </c>
      <c r="AV816">
        <v>3.66</v>
      </c>
      <c r="AW816">
        <v>2016</v>
      </c>
      <c r="AX816" t="s">
        <v>494</v>
      </c>
      <c r="AY816">
        <v>-0.34737158469945301</v>
      </c>
      <c r="AZ816">
        <v>-635.69000000000005</v>
      </c>
      <c r="BA816">
        <v>3.66</v>
      </c>
      <c r="BB816">
        <v>500</v>
      </c>
      <c r="BC816">
        <v>500</v>
      </c>
      <c r="BD816">
        <v>0.12</v>
      </c>
      <c r="BE816">
        <v>5.9728778088120202E-2</v>
      </c>
      <c r="BF816" t="s">
        <v>494</v>
      </c>
      <c r="BG816" t="s">
        <v>494</v>
      </c>
      <c r="BH816" t="s">
        <v>82</v>
      </c>
      <c r="BI816" t="s">
        <v>494</v>
      </c>
      <c r="BJ816">
        <v>20.745000000000001</v>
      </c>
      <c r="BK816" t="s">
        <v>494</v>
      </c>
      <c r="BL816" s="5">
        <v>0.40394675925925927</v>
      </c>
      <c r="BM816">
        <v>715</v>
      </c>
      <c r="BN816">
        <v>814</v>
      </c>
      <c r="BO816">
        <v>814</v>
      </c>
      <c r="BP816" t="s">
        <v>51</v>
      </c>
      <c r="BQ816" t="s">
        <v>106</v>
      </c>
      <c r="BR816">
        <v>0.13421772800000001</v>
      </c>
      <c r="BS816">
        <v>6</v>
      </c>
      <c r="BT816"/>
      <c r="BU816"/>
      <c r="BV816" s="9" t="str">
        <f>TEXT(Table1[[#This Row],[CLOSE_DATE]],"YYYYMMDD")&amp;TEXT(Table1[[#This Row],[OPEN_DATE]],"YYYYMMDD")&amp;Table1[[#This Row],[SYMBOL]]</f>
        <v>2017022220161207FMCC</v>
      </c>
      <c r="BW816" t="str">
        <f>IFERROR(VLOOKUP(Table1[[#This Row],[Key]],ownlog!$A:$E,MATCH(BW$1,ownlog!$1:$1,0),FALSE),"")</f>
        <v/>
      </c>
      <c r="BX816" t="str">
        <f>IFERROR(VLOOKUP(Table1[[#This Row],[Key]],ownlog!$A:$E,MATCH(BX$1,ownlog!$1:$1,0),FALSE),"")</f>
        <v/>
      </c>
      <c r="BY816" t="str">
        <f>IFERROR(VLOOKUP(Table1[[#This Row],[Key]],ownlog!$A:$E,MATCH(BY$1,ownlog!$1:$1,0),FALSE),"")</f>
        <v/>
      </c>
      <c r="BZ816" t="str">
        <f>IFERROR(VLOOKUP(Table1[[#This Row],[Key]],ownlog!$A:$E,MATCH(BZ$1,ownlog!$1:$1,0),FALSE),"")</f>
        <v/>
      </c>
    </row>
    <row r="817" spans="1:78" x14ac:dyDescent="0.3">
      <c r="A817">
        <v>815</v>
      </c>
      <c r="B817">
        <v>-0.1085</v>
      </c>
      <c r="C817">
        <v>-7.22E-2</v>
      </c>
      <c r="D817" s="1">
        <v>42705</v>
      </c>
      <c r="E817">
        <v>0.437751</v>
      </c>
      <c r="F817">
        <v>0.31124499999999999</v>
      </c>
      <c r="G817">
        <v>0.251004</v>
      </c>
      <c r="H817">
        <v>1</v>
      </c>
      <c r="I817">
        <v>0.34601674999999998</v>
      </c>
      <c r="J817">
        <v>0.47679623428270501</v>
      </c>
      <c r="K817">
        <v>0.275354267729369</v>
      </c>
      <c r="L817">
        <v>0.186747</v>
      </c>
      <c r="M817">
        <v>0.376075251006037</v>
      </c>
      <c r="N817" s="2">
        <v>42705</v>
      </c>
      <c r="O817">
        <v>2198.81</v>
      </c>
      <c r="P817">
        <v>2214.1</v>
      </c>
      <c r="Q817">
        <v>2194.5100000000002</v>
      </c>
      <c r="R817" t="s">
        <v>50</v>
      </c>
      <c r="S817">
        <v>9</v>
      </c>
      <c r="T817" t="s">
        <v>494</v>
      </c>
      <c r="U817" s="4">
        <v>-4177.5</v>
      </c>
      <c r="V817" t="s">
        <v>200</v>
      </c>
      <c r="W817" t="s">
        <v>49</v>
      </c>
      <c r="X817" s="1">
        <v>42788.404849537037</v>
      </c>
      <c r="Y817">
        <v>7.2000225000000002</v>
      </c>
      <c r="Z817">
        <v>2241.35009765625</v>
      </c>
      <c r="AA817">
        <v>2115.0223944091699</v>
      </c>
      <c r="AB817">
        <v>12.2200002670288</v>
      </c>
      <c r="AC817" t="s">
        <v>494</v>
      </c>
      <c r="AD817" t="s">
        <v>494</v>
      </c>
      <c r="AE817">
        <v>2.5</v>
      </c>
      <c r="AF817">
        <v>-23.603841962000001</v>
      </c>
      <c r="AG817" t="s">
        <v>494</v>
      </c>
      <c r="AH817" t="s">
        <v>494</v>
      </c>
      <c r="AI817" s="2">
        <v>42711</v>
      </c>
      <c r="AJ817" s="2">
        <v>42711</v>
      </c>
      <c r="AK817">
        <v>2</v>
      </c>
      <c r="AL817" t="s">
        <v>494</v>
      </c>
      <c r="AM817" t="s">
        <v>494</v>
      </c>
      <c r="AN817" t="s">
        <v>494</v>
      </c>
      <c r="AO817" t="s">
        <v>52</v>
      </c>
      <c r="AP817" t="s">
        <v>494</v>
      </c>
      <c r="AQ817" t="s">
        <v>494</v>
      </c>
      <c r="AR817">
        <v>0.1</v>
      </c>
      <c r="AS817" t="s">
        <v>494</v>
      </c>
      <c r="AT817" t="s">
        <v>48</v>
      </c>
      <c r="AU817" s="1">
        <v>42711.404143518521</v>
      </c>
      <c r="AV817">
        <v>8.35</v>
      </c>
      <c r="AW817">
        <v>2016</v>
      </c>
      <c r="AX817" t="s">
        <v>494</v>
      </c>
      <c r="AY817">
        <v>-0.142778443113772</v>
      </c>
      <c r="AZ817">
        <v>-596.1</v>
      </c>
      <c r="BA817">
        <v>8.35</v>
      </c>
      <c r="BB817">
        <v>500</v>
      </c>
      <c r="BC817">
        <v>500</v>
      </c>
      <c r="BD817">
        <v>0.12</v>
      </c>
      <c r="BE817">
        <v>5.9728778088120202E-2</v>
      </c>
      <c r="BF817" t="s">
        <v>494</v>
      </c>
      <c r="BG817" t="s">
        <v>494</v>
      </c>
      <c r="BH817" t="s">
        <v>93</v>
      </c>
      <c r="BI817" t="s">
        <v>494</v>
      </c>
      <c r="BJ817">
        <v>20.745000000000001</v>
      </c>
      <c r="BK817" t="s">
        <v>494</v>
      </c>
      <c r="BL817" s="5">
        <v>0.40416666666666667</v>
      </c>
      <c r="BM817">
        <v>705</v>
      </c>
      <c r="BN817">
        <v>815</v>
      </c>
      <c r="BO817">
        <v>815</v>
      </c>
      <c r="BP817" t="s">
        <v>51</v>
      </c>
      <c r="BQ817" t="s">
        <v>106</v>
      </c>
      <c r="BR817">
        <v>0.13421772800000001</v>
      </c>
      <c r="BS817">
        <v>6</v>
      </c>
      <c r="BT817"/>
      <c r="BU817"/>
      <c r="BV817" s="9" t="str">
        <f>TEXT(Table1[[#This Row],[CLOSE_DATE]],"YYYYMMDD")&amp;TEXT(Table1[[#This Row],[OPEN_DATE]],"YYYYMMDD")&amp;Table1[[#This Row],[SYMBOL]]</f>
        <v>2017022220161207FNMAS</v>
      </c>
      <c r="BW817" t="str">
        <f>IFERROR(VLOOKUP(Table1[[#This Row],[Key]],ownlog!$A:$E,MATCH(BW$1,ownlog!$1:$1,0),FALSE),"")</f>
        <v/>
      </c>
      <c r="BX817" t="str">
        <f>IFERROR(VLOOKUP(Table1[[#This Row],[Key]],ownlog!$A:$E,MATCH(BX$1,ownlog!$1:$1,0),FALSE),"")</f>
        <v/>
      </c>
      <c r="BY817" t="str">
        <f>IFERROR(VLOOKUP(Table1[[#This Row],[Key]],ownlog!$A:$E,MATCH(BY$1,ownlog!$1:$1,0),FALSE),"")</f>
        <v/>
      </c>
      <c r="BZ817" t="str">
        <f>IFERROR(VLOOKUP(Table1[[#This Row],[Key]],ownlog!$A:$E,MATCH(BZ$1,ownlog!$1:$1,0),FALSE),"")</f>
        <v/>
      </c>
    </row>
    <row r="818" spans="1:78" x14ac:dyDescent="0.3">
      <c r="A818">
        <v>816</v>
      </c>
      <c r="B818">
        <v>-0.1085</v>
      </c>
      <c r="C818">
        <v>-7.22E-2</v>
      </c>
      <c r="D818" s="1">
        <v>42705</v>
      </c>
      <c r="E818">
        <v>0.437751</v>
      </c>
      <c r="F818">
        <v>0.31124499999999999</v>
      </c>
      <c r="G818">
        <v>0.251004</v>
      </c>
      <c r="H818">
        <v>1</v>
      </c>
      <c r="I818">
        <v>0.34601674999999998</v>
      </c>
      <c r="J818">
        <v>0.47679623428270501</v>
      </c>
      <c r="K818">
        <v>0.275354267729369</v>
      </c>
      <c r="L818">
        <v>0.186747</v>
      </c>
      <c r="M818">
        <v>0.376075251006037</v>
      </c>
      <c r="N818" s="2">
        <v>42705</v>
      </c>
      <c r="O818">
        <v>2198.81</v>
      </c>
      <c r="P818">
        <v>2214.1</v>
      </c>
      <c r="Q818">
        <v>2194.5100000000002</v>
      </c>
      <c r="R818" t="s">
        <v>50</v>
      </c>
      <c r="S818">
        <v>9</v>
      </c>
      <c r="T818" t="s">
        <v>494</v>
      </c>
      <c r="U818" s="4">
        <v>-3967.5</v>
      </c>
      <c r="V818" t="s">
        <v>200</v>
      </c>
      <c r="W818" t="s">
        <v>49</v>
      </c>
      <c r="X818" s="1">
        <v>42788.404965277776</v>
      </c>
      <c r="Y818">
        <v>6.8500275000000004</v>
      </c>
      <c r="Z818">
        <v>2241.35009765625</v>
      </c>
      <c r="AA818">
        <v>2115.0223944091699</v>
      </c>
      <c r="AB818">
        <v>12.2200002670288</v>
      </c>
      <c r="AC818" t="s">
        <v>494</v>
      </c>
      <c r="AD818" t="s">
        <v>494</v>
      </c>
      <c r="AE818">
        <v>2.5</v>
      </c>
      <c r="AF818">
        <v>-23.573322397999998</v>
      </c>
      <c r="AG818" t="s">
        <v>494</v>
      </c>
      <c r="AH818" t="s">
        <v>494</v>
      </c>
      <c r="AI818" s="2">
        <v>42711</v>
      </c>
      <c r="AJ818" s="2">
        <v>42711</v>
      </c>
      <c r="AK818">
        <v>2</v>
      </c>
      <c r="AL818" t="s">
        <v>494</v>
      </c>
      <c r="AM818" t="s">
        <v>494</v>
      </c>
      <c r="AN818" t="s">
        <v>494</v>
      </c>
      <c r="AO818" t="s">
        <v>52</v>
      </c>
      <c r="AP818" t="s">
        <v>494</v>
      </c>
      <c r="AQ818" t="s">
        <v>494</v>
      </c>
      <c r="AR818">
        <v>0.1</v>
      </c>
      <c r="AS818" t="s">
        <v>494</v>
      </c>
      <c r="AT818" t="s">
        <v>48</v>
      </c>
      <c r="AU818" s="1">
        <v>42711.40415509259</v>
      </c>
      <c r="AV818">
        <v>7.93</v>
      </c>
      <c r="AW818">
        <v>2016</v>
      </c>
      <c r="AX818" t="s">
        <v>494</v>
      </c>
      <c r="AY818">
        <v>-0.14150567465321501</v>
      </c>
      <c r="AZ818">
        <v>-561.07000000000005</v>
      </c>
      <c r="BA818">
        <v>7.93</v>
      </c>
      <c r="BB818">
        <v>500</v>
      </c>
      <c r="BC818">
        <v>500</v>
      </c>
      <c r="BD818">
        <v>0.12</v>
      </c>
      <c r="BE818">
        <v>5.9728778088120202E-2</v>
      </c>
      <c r="BF818" t="s">
        <v>494</v>
      </c>
      <c r="BG818" t="s">
        <v>494</v>
      </c>
      <c r="BH818" t="s">
        <v>90</v>
      </c>
      <c r="BI818" t="s">
        <v>494</v>
      </c>
      <c r="BJ818">
        <v>20.745000000000001</v>
      </c>
      <c r="BK818" t="s">
        <v>494</v>
      </c>
      <c r="BL818" s="5">
        <v>0.40421296296296294</v>
      </c>
      <c r="BM818">
        <v>710</v>
      </c>
      <c r="BN818">
        <v>816</v>
      </c>
      <c r="BO818">
        <v>816</v>
      </c>
      <c r="BP818" t="s">
        <v>51</v>
      </c>
      <c r="BQ818" t="s">
        <v>106</v>
      </c>
      <c r="BR818">
        <v>0.13421772800000001</v>
      </c>
      <c r="BS818">
        <v>6</v>
      </c>
      <c r="BT818"/>
      <c r="BU818"/>
      <c r="BV818" s="9" t="str">
        <f>TEXT(Table1[[#This Row],[CLOSE_DATE]],"YYYYMMDD")&amp;TEXT(Table1[[#This Row],[OPEN_DATE]],"YYYYMMDD")&amp;Table1[[#This Row],[SYMBOL]]</f>
        <v>2017022220161207FMCKJ</v>
      </c>
      <c r="BW818" t="str">
        <f>IFERROR(VLOOKUP(Table1[[#This Row],[Key]],ownlog!$A:$E,MATCH(BW$1,ownlog!$1:$1,0),FALSE),"")</f>
        <v/>
      </c>
      <c r="BX818" t="str">
        <f>IFERROR(VLOOKUP(Table1[[#This Row],[Key]],ownlog!$A:$E,MATCH(BX$1,ownlog!$1:$1,0),FALSE),"")</f>
        <v/>
      </c>
      <c r="BY818" t="str">
        <f>IFERROR(VLOOKUP(Table1[[#This Row],[Key]],ownlog!$A:$E,MATCH(BY$1,ownlog!$1:$1,0),FALSE),"")</f>
        <v/>
      </c>
      <c r="BZ818" t="str">
        <f>IFERROR(VLOOKUP(Table1[[#This Row],[Key]],ownlog!$A:$E,MATCH(BZ$1,ownlog!$1:$1,0),FALSE),"")</f>
        <v/>
      </c>
    </row>
    <row r="819" spans="1:78" x14ac:dyDescent="0.3">
      <c r="A819">
        <v>817</v>
      </c>
      <c r="B819">
        <v>-0.1085</v>
      </c>
      <c r="C819">
        <v>-7.22E-2</v>
      </c>
      <c r="D819" s="1">
        <v>42705</v>
      </c>
      <c r="E819">
        <v>0.437751</v>
      </c>
      <c r="F819">
        <v>0.31124499999999999</v>
      </c>
      <c r="G819">
        <v>0.251004</v>
      </c>
      <c r="H819">
        <v>1</v>
      </c>
      <c r="I819">
        <v>0.34601674999999998</v>
      </c>
      <c r="J819">
        <v>0.47679623428270501</v>
      </c>
      <c r="K819">
        <v>0.275354267729369</v>
      </c>
      <c r="L819">
        <v>0.186747</v>
      </c>
      <c r="M819">
        <v>0.376075251006037</v>
      </c>
      <c r="N819" s="2">
        <v>42705</v>
      </c>
      <c r="O819">
        <v>2198.81</v>
      </c>
      <c r="P819">
        <v>2214.1</v>
      </c>
      <c r="Q819">
        <v>2194.5100000000002</v>
      </c>
      <c r="R819" t="s">
        <v>50</v>
      </c>
      <c r="S819">
        <v>9</v>
      </c>
      <c r="T819" t="s">
        <v>494</v>
      </c>
      <c r="U819" s="4">
        <v>-1892.5</v>
      </c>
      <c r="V819" t="s">
        <v>200</v>
      </c>
      <c r="W819" t="s">
        <v>49</v>
      </c>
      <c r="X819" s="1">
        <v>42788.405682870369</v>
      </c>
      <c r="Y819">
        <v>2.5499999999999998</v>
      </c>
      <c r="Z819">
        <v>2241.35009765625</v>
      </c>
      <c r="AA819">
        <v>2115.0223944091699</v>
      </c>
      <c r="AB819">
        <v>12.2200002670288</v>
      </c>
      <c r="AC819" t="s">
        <v>494</v>
      </c>
      <c r="AD819" t="s">
        <v>494</v>
      </c>
      <c r="AE819">
        <v>2.5</v>
      </c>
      <c r="AF819">
        <v>-23.198360000000001</v>
      </c>
      <c r="AG819" t="s">
        <v>494</v>
      </c>
      <c r="AH819" t="s">
        <v>494</v>
      </c>
      <c r="AI819" s="2">
        <v>42711</v>
      </c>
      <c r="AJ819" s="2">
        <v>42711</v>
      </c>
      <c r="AK819">
        <v>2</v>
      </c>
      <c r="AL819" t="s">
        <v>494</v>
      </c>
      <c r="AM819" t="s">
        <v>494</v>
      </c>
      <c r="AN819" t="s">
        <v>494</v>
      </c>
      <c r="AO819" t="s">
        <v>52</v>
      </c>
      <c r="AP819" t="s">
        <v>494</v>
      </c>
      <c r="AQ819" t="s">
        <v>494</v>
      </c>
      <c r="AR819">
        <v>0.1</v>
      </c>
      <c r="AS819" t="s">
        <v>494</v>
      </c>
      <c r="AT819" t="s">
        <v>48</v>
      </c>
      <c r="AU819" s="1">
        <v>42711.40425925926</v>
      </c>
      <c r="AV819">
        <v>3.78</v>
      </c>
      <c r="AW819">
        <v>2016</v>
      </c>
      <c r="AX819" t="s">
        <v>494</v>
      </c>
      <c r="AY819">
        <v>-0.33634920634920601</v>
      </c>
      <c r="AZ819">
        <v>-635.70000000000005</v>
      </c>
      <c r="BA819">
        <v>3.78</v>
      </c>
      <c r="BB819">
        <v>500</v>
      </c>
      <c r="BC819">
        <v>500</v>
      </c>
      <c r="BD819">
        <v>0.12</v>
      </c>
      <c r="BE819">
        <v>5.9728778088120202E-2</v>
      </c>
      <c r="BF819" t="s">
        <v>494</v>
      </c>
      <c r="BG819" t="s">
        <v>494</v>
      </c>
      <c r="BH819" t="s">
        <v>94</v>
      </c>
      <c r="BI819" t="s">
        <v>494</v>
      </c>
      <c r="BJ819">
        <v>20.745000000000001</v>
      </c>
      <c r="BK819" t="s">
        <v>494</v>
      </c>
      <c r="BL819" s="5">
        <v>0.40425925925925926</v>
      </c>
      <c r="BM819">
        <v>720</v>
      </c>
      <c r="BN819">
        <v>817</v>
      </c>
      <c r="BO819">
        <v>817</v>
      </c>
      <c r="BP819" t="s">
        <v>51</v>
      </c>
      <c r="BQ819" t="s">
        <v>106</v>
      </c>
      <c r="BR819">
        <v>0.13421772800000001</v>
      </c>
      <c r="BS819">
        <v>6</v>
      </c>
      <c r="BT819"/>
      <c r="BU819"/>
      <c r="BV819" s="9" t="str">
        <f>TEXT(Table1[[#This Row],[CLOSE_DATE]],"YYYYMMDD")&amp;TEXT(Table1[[#This Row],[OPEN_DATE]],"YYYYMMDD")&amp;Table1[[#This Row],[SYMBOL]]</f>
        <v>2017022220161207FNMA</v>
      </c>
      <c r="BW819" t="str">
        <f>IFERROR(VLOOKUP(Table1[[#This Row],[Key]],ownlog!$A:$E,MATCH(BW$1,ownlog!$1:$1,0),FALSE),"")</f>
        <v/>
      </c>
      <c r="BX819" t="str">
        <f>IFERROR(VLOOKUP(Table1[[#This Row],[Key]],ownlog!$A:$E,MATCH(BX$1,ownlog!$1:$1,0),FALSE),"")</f>
        <v/>
      </c>
      <c r="BY819" t="str">
        <f>IFERROR(VLOOKUP(Table1[[#This Row],[Key]],ownlog!$A:$E,MATCH(BY$1,ownlog!$1:$1,0),FALSE),"")</f>
        <v/>
      </c>
      <c r="BZ819" t="str">
        <f>IFERROR(VLOOKUP(Table1[[#This Row],[Key]],ownlog!$A:$E,MATCH(BZ$1,ownlog!$1:$1,0),FALSE),"")</f>
        <v/>
      </c>
    </row>
    <row r="820" spans="1:78" x14ac:dyDescent="0.3">
      <c r="A820">
        <v>818</v>
      </c>
      <c r="B820">
        <v>-0.1085</v>
      </c>
      <c r="C820">
        <v>-7.22E-2</v>
      </c>
      <c r="D820" s="1">
        <v>42712</v>
      </c>
      <c r="E820">
        <v>0.43121100000000001</v>
      </c>
      <c r="F820">
        <v>0.30390099999999998</v>
      </c>
      <c r="G820">
        <v>0.26488699999999998</v>
      </c>
      <c r="H820">
        <v>0.99999899999999997</v>
      </c>
      <c r="I820">
        <v>0.36807849999999998</v>
      </c>
      <c r="J820">
        <v>0.47679623428270501</v>
      </c>
      <c r="K820">
        <v>0.275354267729369</v>
      </c>
      <c r="L820">
        <v>0.166324</v>
      </c>
      <c r="M820">
        <v>0.376075251006037</v>
      </c>
      <c r="N820" s="2">
        <v>42712</v>
      </c>
      <c r="O820">
        <v>2241.35</v>
      </c>
      <c r="P820">
        <v>2241.63</v>
      </c>
      <c r="Q820">
        <v>2187.44</v>
      </c>
      <c r="R820" t="s">
        <v>50</v>
      </c>
      <c r="S820">
        <v>9</v>
      </c>
      <c r="T820" t="s">
        <v>494</v>
      </c>
      <c r="U820" s="4">
        <v>-7472.15</v>
      </c>
      <c r="V820" t="s">
        <v>200</v>
      </c>
      <c r="W820" t="s">
        <v>49</v>
      </c>
      <c r="X820" s="1">
        <v>43550.641319444447</v>
      </c>
      <c r="Y820">
        <v>160.21</v>
      </c>
      <c r="Z820">
        <v>2246.18994140625</v>
      </c>
      <c r="AA820">
        <v>2116.4948443603498</v>
      </c>
      <c r="AB820">
        <v>12.640000343322701</v>
      </c>
      <c r="AC820" t="s">
        <v>494</v>
      </c>
      <c r="AD820" t="s">
        <v>494</v>
      </c>
      <c r="AE820">
        <v>1</v>
      </c>
      <c r="AF820">
        <v>-2.220173</v>
      </c>
      <c r="AG820" t="s">
        <v>494</v>
      </c>
      <c r="AH820" t="s">
        <v>494</v>
      </c>
      <c r="AI820" s="2">
        <v>42712</v>
      </c>
      <c r="AJ820" s="2">
        <v>42712</v>
      </c>
      <c r="AK820">
        <v>3</v>
      </c>
      <c r="AL820" t="s">
        <v>494</v>
      </c>
      <c r="AM820" t="s">
        <v>494</v>
      </c>
      <c r="AN820" t="s">
        <v>494</v>
      </c>
      <c r="AO820" t="s">
        <v>52</v>
      </c>
      <c r="AP820" t="s">
        <v>494</v>
      </c>
      <c r="AQ820" t="s">
        <v>494</v>
      </c>
      <c r="AR820">
        <v>0.1</v>
      </c>
      <c r="AS820" t="s">
        <v>494</v>
      </c>
      <c r="AT820" t="s">
        <v>48</v>
      </c>
      <c r="AU820" s="1">
        <v>42712.4062962963</v>
      </c>
      <c r="AV820">
        <v>135.839</v>
      </c>
      <c r="AW820">
        <v>2016</v>
      </c>
      <c r="AX820" t="s">
        <v>494</v>
      </c>
      <c r="AY820">
        <v>0.17895449760377999</v>
      </c>
      <c r="AZ820">
        <v>486.18</v>
      </c>
      <c r="BA820">
        <v>135.839</v>
      </c>
      <c r="BB820">
        <v>55</v>
      </c>
      <c r="BC820">
        <v>20</v>
      </c>
      <c r="BD820">
        <v>0.12</v>
      </c>
      <c r="BE820">
        <v>6.1278248511441501E-2</v>
      </c>
      <c r="BF820" t="s">
        <v>494</v>
      </c>
      <c r="BG820" t="s">
        <v>494</v>
      </c>
      <c r="BH820" t="s">
        <v>97</v>
      </c>
      <c r="BI820" t="s">
        <v>494</v>
      </c>
      <c r="BJ820">
        <v>20.745000000000001</v>
      </c>
      <c r="BK820" t="s">
        <v>494</v>
      </c>
      <c r="BL820" s="5">
        <v>0.40629629629629632</v>
      </c>
      <c r="BM820">
        <v>1137</v>
      </c>
      <c r="BN820">
        <v>818</v>
      </c>
      <c r="BO820">
        <v>818</v>
      </c>
      <c r="BP820" t="s">
        <v>51</v>
      </c>
      <c r="BQ820" t="s">
        <v>106</v>
      </c>
      <c r="BR820">
        <v>0.13421772800000001</v>
      </c>
      <c r="BS820">
        <v>6</v>
      </c>
      <c r="BT820"/>
      <c r="BU820"/>
      <c r="BV820" s="9" t="str">
        <f>TEXT(Table1[[#This Row],[CLOSE_DATE]],"YYYYMMDD")&amp;TEXT(Table1[[#This Row],[OPEN_DATE]],"YYYYMMDD")&amp;Table1[[#This Row],[SYMBOL]]</f>
        <v>2019032620161208CI</v>
      </c>
      <c r="BW820" t="str">
        <f>IFERROR(VLOOKUP(Table1[[#This Row],[Key]],ownlog!$A:$E,MATCH(BW$1,ownlog!$1:$1,0),FALSE),"")</f>
        <v/>
      </c>
      <c r="BX820" t="str">
        <f>IFERROR(VLOOKUP(Table1[[#This Row],[Key]],ownlog!$A:$E,MATCH(BX$1,ownlog!$1:$1,0),FALSE),"")</f>
        <v/>
      </c>
      <c r="BY820" t="str">
        <f>IFERROR(VLOOKUP(Table1[[#This Row],[Key]],ownlog!$A:$E,MATCH(BY$1,ownlog!$1:$1,0),FALSE),"")</f>
        <v/>
      </c>
      <c r="BZ820" t="str">
        <f>IFERROR(VLOOKUP(Table1[[#This Row],[Key]],ownlog!$A:$E,MATCH(BZ$1,ownlog!$1:$1,0),FALSE),"")</f>
        <v/>
      </c>
    </row>
    <row r="821" spans="1:78" x14ac:dyDescent="0.3">
      <c r="A821">
        <v>819</v>
      </c>
      <c r="B821">
        <v>-0.1085</v>
      </c>
      <c r="C821">
        <v>-7.22E-2</v>
      </c>
      <c r="D821" s="1">
        <v>42712</v>
      </c>
      <c r="E821">
        <v>0.43121100000000001</v>
      </c>
      <c r="F821">
        <v>0.30390099999999998</v>
      </c>
      <c r="G821">
        <v>0.26488699999999998</v>
      </c>
      <c r="H821">
        <v>0.99999899999999997</v>
      </c>
      <c r="I821">
        <v>0.36807849999999998</v>
      </c>
      <c r="J821">
        <v>0.47679623428270501</v>
      </c>
      <c r="K821">
        <v>0.275354267729369</v>
      </c>
      <c r="L821">
        <v>0.166324</v>
      </c>
      <c r="M821">
        <v>0.376075251006037</v>
      </c>
      <c r="N821" s="2">
        <v>42712</v>
      </c>
      <c r="O821">
        <v>2241.35</v>
      </c>
      <c r="P821">
        <v>2241.63</v>
      </c>
      <c r="Q821">
        <v>2187.44</v>
      </c>
      <c r="R821" t="s">
        <v>50</v>
      </c>
      <c r="S821">
        <v>9</v>
      </c>
      <c r="T821" t="s">
        <v>494</v>
      </c>
      <c r="U821" s="4">
        <v>-7472.15</v>
      </c>
      <c r="V821" t="s">
        <v>200</v>
      </c>
      <c r="W821" t="s">
        <v>49</v>
      </c>
      <c r="X821" s="1">
        <v>42957.508715277778</v>
      </c>
      <c r="Y821">
        <v>176</v>
      </c>
      <c r="Z821">
        <v>2246.18994140625</v>
      </c>
      <c r="AA821">
        <v>2116.4948443603498</v>
      </c>
      <c r="AB821">
        <v>12.640000343322701</v>
      </c>
      <c r="AC821" t="s">
        <v>494</v>
      </c>
      <c r="AD821" t="s">
        <v>494</v>
      </c>
      <c r="AE821">
        <v>1</v>
      </c>
      <c r="AF821">
        <v>-2.146461</v>
      </c>
      <c r="AG821" t="s">
        <v>494</v>
      </c>
      <c r="AH821" t="s">
        <v>494</v>
      </c>
      <c r="AI821" s="2">
        <v>42712</v>
      </c>
      <c r="AJ821" s="2">
        <v>42712</v>
      </c>
      <c r="AK821">
        <v>3</v>
      </c>
      <c r="AL821" t="s">
        <v>494</v>
      </c>
      <c r="AM821" t="s">
        <v>494</v>
      </c>
      <c r="AN821" t="s">
        <v>494</v>
      </c>
      <c r="AO821" t="s">
        <v>52</v>
      </c>
      <c r="AP821" t="s">
        <v>494</v>
      </c>
      <c r="AQ821" t="s">
        <v>494</v>
      </c>
      <c r="AR821">
        <v>0.1</v>
      </c>
      <c r="AS821" t="s">
        <v>494</v>
      </c>
      <c r="AT821" t="s">
        <v>48</v>
      </c>
      <c r="AU821" s="1">
        <v>42712.4062962963</v>
      </c>
      <c r="AV821">
        <v>135.839</v>
      </c>
      <c r="AW821">
        <v>2016</v>
      </c>
      <c r="AX821" t="s">
        <v>494</v>
      </c>
      <c r="AY821">
        <v>0.29540222511313202</v>
      </c>
      <c r="AZ821">
        <v>1404.45</v>
      </c>
      <c r="BA821">
        <v>135.839</v>
      </c>
      <c r="BB821">
        <v>55</v>
      </c>
      <c r="BC821">
        <v>35</v>
      </c>
      <c r="BD821">
        <v>0.12</v>
      </c>
      <c r="BE821">
        <v>6.1278248511441501E-2</v>
      </c>
      <c r="BF821" t="s">
        <v>494</v>
      </c>
      <c r="BG821" t="s">
        <v>494</v>
      </c>
      <c r="BH821" t="s">
        <v>97</v>
      </c>
      <c r="BI821" t="s">
        <v>494</v>
      </c>
      <c r="BJ821">
        <v>20.745000000000001</v>
      </c>
      <c r="BK821" t="s">
        <v>494</v>
      </c>
      <c r="BL821" s="5">
        <v>0.40629629629629632</v>
      </c>
      <c r="BM821">
        <v>817</v>
      </c>
      <c r="BN821">
        <v>819</v>
      </c>
      <c r="BO821">
        <v>819</v>
      </c>
      <c r="BP821" t="s">
        <v>51</v>
      </c>
      <c r="BQ821" t="s">
        <v>106</v>
      </c>
      <c r="BR821">
        <v>0.13421772800000001</v>
      </c>
      <c r="BS821">
        <v>6</v>
      </c>
      <c r="BT821"/>
      <c r="BU821"/>
      <c r="BV821" s="9" t="str">
        <f>TEXT(Table1[[#This Row],[CLOSE_DATE]],"YYYYMMDD")&amp;TEXT(Table1[[#This Row],[OPEN_DATE]],"YYYYMMDD")&amp;Table1[[#This Row],[SYMBOL]]</f>
        <v>2017081020161208CI</v>
      </c>
      <c r="BW821" t="str">
        <f>IFERROR(VLOOKUP(Table1[[#This Row],[Key]],ownlog!$A:$E,MATCH(BW$1,ownlog!$1:$1,0),FALSE),"")</f>
        <v/>
      </c>
      <c r="BX821" t="str">
        <f>IFERROR(VLOOKUP(Table1[[#This Row],[Key]],ownlog!$A:$E,MATCH(BX$1,ownlog!$1:$1,0),FALSE),"")</f>
        <v/>
      </c>
      <c r="BY821" t="str">
        <f>IFERROR(VLOOKUP(Table1[[#This Row],[Key]],ownlog!$A:$E,MATCH(BY$1,ownlog!$1:$1,0),FALSE),"")</f>
        <v/>
      </c>
      <c r="BZ821" t="str">
        <f>IFERROR(VLOOKUP(Table1[[#This Row],[Key]],ownlog!$A:$E,MATCH(BZ$1,ownlog!$1:$1,0),FALSE),"")</f>
        <v/>
      </c>
    </row>
    <row r="822" spans="1:78" x14ac:dyDescent="0.3">
      <c r="A822">
        <v>820</v>
      </c>
      <c r="B822">
        <v>-0.1085</v>
      </c>
      <c r="C822">
        <v>-7.22E-2</v>
      </c>
      <c r="D822" s="1">
        <v>42712</v>
      </c>
      <c r="E822">
        <v>0.43121100000000001</v>
      </c>
      <c r="F822">
        <v>0.30390099999999998</v>
      </c>
      <c r="G822">
        <v>0.26488699999999998</v>
      </c>
      <c r="H822">
        <v>0.99999899999999997</v>
      </c>
      <c r="I822">
        <v>0.36807849999999998</v>
      </c>
      <c r="J822">
        <v>0.47679623428270501</v>
      </c>
      <c r="K822">
        <v>0.275354267729369</v>
      </c>
      <c r="L822">
        <v>0.166324</v>
      </c>
      <c r="M822">
        <v>0.376075251006037</v>
      </c>
      <c r="N822" s="2">
        <v>42712</v>
      </c>
      <c r="O822">
        <v>2241.35</v>
      </c>
      <c r="P822">
        <v>2241.63</v>
      </c>
      <c r="Q822">
        <v>2187.44</v>
      </c>
      <c r="R822" t="s">
        <v>50</v>
      </c>
      <c r="S822">
        <v>9</v>
      </c>
      <c r="T822" t="s">
        <v>494</v>
      </c>
      <c r="U822" s="4">
        <v>-7347.25</v>
      </c>
      <c r="V822" t="s">
        <v>200</v>
      </c>
      <c r="W822" t="s">
        <v>49</v>
      </c>
      <c r="X822" s="1">
        <v>43620.42659722222</v>
      </c>
      <c r="Y822">
        <v>182.25360000000001</v>
      </c>
      <c r="Z822">
        <v>2246.18994140625</v>
      </c>
      <c r="AA822">
        <v>2116.4948443603498</v>
      </c>
      <c r="AB822">
        <v>12.640000343322701</v>
      </c>
      <c r="AC822" t="s">
        <v>494</v>
      </c>
      <c r="AD822" t="s">
        <v>494</v>
      </c>
      <c r="AE822">
        <v>1</v>
      </c>
      <c r="AF822">
        <v>-2.0972912379999999</v>
      </c>
      <c r="AG822" t="s">
        <v>494</v>
      </c>
      <c r="AH822" t="s">
        <v>494</v>
      </c>
      <c r="AI822" s="2">
        <v>42712</v>
      </c>
      <c r="AJ822" s="2">
        <v>42712</v>
      </c>
      <c r="AK822">
        <v>3</v>
      </c>
      <c r="AL822" t="s">
        <v>494</v>
      </c>
      <c r="AM822" t="s">
        <v>494</v>
      </c>
      <c r="AN822" t="s">
        <v>494</v>
      </c>
      <c r="AO822" t="s">
        <v>52</v>
      </c>
      <c r="AP822" t="s">
        <v>494</v>
      </c>
      <c r="AQ822" t="s">
        <v>494</v>
      </c>
      <c r="AR822">
        <v>0.1</v>
      </c>
      <c r="AS822" t="s">
        <v>494</v>
      </c>
      <c r="AT822" t="s">
        <v>48</v>
      </c>
      <c r="AU822" s="1">
        <v>42712.406990740739</v>
      </c>
      <c r="AV822">
        <v>97.95</v>
      </c>
      <c r="AW822">
        <v>2016</v>
      </c>
      <c r="AX822" t="s">
        <v>494</v>
      </c>
      <c r="AY822">
        <v>0.86019397651863105</v>
      </c>
      <c r="AZ822">
        <v>2106.4</v>
      </c>
      <c r="BA822">
        <v>97.95</v>
      </c>
      <c r="BB822">
        <v>75</v>
      </c>
      <c r="BC822">
        <v>25</v>
      </c>
      <c r="BD822">
        <v>0.12</v>
      </c>
      <c r="BE822">
        <v>6.1278248511441501E-2</v>
      </c>
      <c r="BF822" t="s">
        <v>494</v>
      </c>
      <c r="BG822" t="s">
        <v>494</v>
      </c>
      <c r="BH822" t="s">
        <v>148</v>
      </c>
      <c r="BI822" t="s">
        <v>494</v>
      </c>
      <c r="BJ822">
        <v>20.745000000000001</v>
      </c>
      <c r="BK822" t="s">
        <v>494</v>
      </c>
      <c r="BL822" s="5">
        <v>0.40699074074074076</v>
      </c>
      <c r="BM822">
        <v>1228</v>
      </c>
      <c r="BN822">
        <v>820</v>
      </c>
      <c r="BO822">
        <v>820</v>
      </c>
      <c r="BP822" t="s">
        <v>51</v>
      </c>
      <c r="BQ822" t="s">
        <v>106</v>
      </c>
      <c r="BR822">
        <v>0.13421772800000001</v>
      </c>
      <c r="BS822">
        <v>6</v>
      </c>
      <c r="BT822"/>
      <c r="BU822"/>
      <c r="BV822" s="9" t="str">
        <f>TEXT(Table1[[#This Row],[CLOSE_DATE]],"YYYYMMDD")&amp;TEXT(Table1[[#This Row],[OPEN_DATE]],"YYYYMMDD")&amp;Table1[[#This Row],[SYMBOL]]</f>
        <v>2019060420161208MCO</v>
      </c>
      <c r="BW822" t="str">
        <f>IFERROR(VLOOKUP(Table1[[#This Row],[Key]],ownlog!$A:$E,MATCH(BW$1,ownlog!$1:$1,0),FALSE),"")</f>
        <v/>
      </c>
      <c r="BX822" t="str">
        <f>IFERROR(VLOOKUP(Table1[[#This Row],[Key]],ownlog!$A:$E,MATCH(BX$1,ownlog!$1:$1,0),FALSE),"")</f>
        <v/>
      </c>
      <c r="BY822" t="str">
        <f>IFERROR(VLOOKUP(Table1[[#This Row],[Key]],ownlog!$A:$E,MATCH(BY$1,ownlog!$1:$1,0),FALSE),"")</f>
        <v/>
      </c>
      <c r="BZ822" t="str">
        <f>IFERROR(VLOOKUP(Table1[[#This Row],[Key]],ownlog!$A:$E,MATCH(BZ$1,ownlog!$1:$1,0),FALSE),"")</f>
        <v/>
      </c>
    </row>
    <row r="823" spans="1:78" x14ac:dyDescent="0.3">
      <c r="A823">
        <v>821</v>
      </c>
      <c r="B823">
        <v>-0.1085</v>
      </c>
      <c r="C823">
        <v>-7.22E-2</v>
      </c>
      <c r="D823" s="1">
        <v>42712</v>
      </c>
      <c r="E823">
        <v>0.43121100000000001</v>
      </c>
      <c r="F823">
        <v>0.30390099999999998</v>
      </c>
      <c r="G823">
        <v>0.26488699999999998</v>
      </c>
      <c r="H823">
        <v>0.99999899999999997</v>
      </c>
      <c r="I823">
        <v>0.36807849999999998</v>
      </c>
      <c r="J823">
        <v>0.47679623428270501</v>
      </c>
      <c r="K823">
        <v>0.275354267729369</v>
      </c>
      <c r="L823">
        <v>0.166324</v>
      </c>
      <c r="M823">
        <v>0.376075251006037</v>
      </c>
      <c r="N823" s="2">
        <v>42712</v>
      </c>
      <c r="O823">
        <v>2241.35</v>
      </c>
      <c r="P823">
        <v>2241.63</v>
      </c>
      <c r="Q823">
        <v>2187.44</v>
      </c>
      <c r="R823" t="s">
        <v>50</v>
      </c>
      <c r="S823">
        <v>9</v>
      </c>
      <c r="T823" t="s">
        <v>494</v>
      </c>
      <c r="U823" s="4">
        <v>-7347.25</v>
      </c>
      <c r="V823" t="s">
        <v>200</v>
      </c>
      <c r="W823" t="s">
        <v>49</v>
      </c>
      <c r="X823" s="1">
        <v>43941.63685185185</v>
      </c>
      <c r="Y823">
        <v>238.3</v>
      </c>
      <c r="Z823">
        <v>2246.18994140625</v>
      </c>
      <c r="AA823">
        <v>2116.4948443603498</v>
      </c>
      <c r="AB823">
        <v>12.640000343322701</v>
      </c>
      <c r="AC823" t="s">
        <v>494</v>
      </c>
      <c r="AD823" t="s">
        <v>494</v>
      </c>
      <c r="AE823">
        <v>1</v>
      </c>
      <c r="AF823">
        <v>-2.2692714999999999</v>
      </c>
      <c r="AG823" t="s">
        <v>494</v>
      </c>
      <c r="AH823" t="s">
        <v>494</v>
      </c>
      <c r="AI823" s="2">
        <v>42712</v>
      </c>
      <c r="AJ823" s="2">
        <v>42712</v>
      </c>
      <c r="AK823">
        <v>3</v>
      </c>
      <c r="AL823" t="s">
        <v>494</v>
      </c>
      <c r="AM823" t="s">
        <v>494</v>
      </c>
      <c r="AN823" t="s">
        <v>494</v>
      </c>
      <c r="AO823" t="s">
        <v>52</v>
      </c>
      <c r="AP823" t="s">
        <v>494</v>
      </c>
      <c r="AQ823" t="s">
        <v>494</v>
      </c>
      <c r="AR823">
        <v>0.1</v>
      </c>
      <c r="AS823" t="s">
        <v>494</v>
      </c>
      <c r="AT823" t="s">
        <v>48</v>
      </c>
      <c r="AU823" s="1">
        <v>42712.406990740739</v>
      </c>
      <c r="AV823">
        <v>97.95</v>
      </c>
      <c r="AW823">
        <v>2016</v>
      </c>
      <c r="AX823" t="s">
        <v>494</v>
      </c>
      <c r="AY823">
        <v>1.4320095286710901</v>
      </c>
      <c r="AZ823">
        <v>2103.98</v>
      </c>
      <c r="BA823">
        <v>97.95</v>
      </c>
      <c r="BB823">
        <v>75</v>
      </c>
      <c r="BC823">
        <v>15</v>
      </c>
      <c r="BD823">
        <v>0.12</v>
      </c>
      <c r="BE823">
        <v>6.1278248511441501E-2</v>
      </c>
      <c r="BF823" t="s">
        <v>494</v>
      </c>
      <c r="BG823" t="s">
        <v>494</v>
      </c>
      <c r="BH823" t="s">
        <v>148</v>
      </c>
      <c r="BI823" t="s">
        <v>494</v>
      </c>
      <c r="BJ823">
        <v>20.745000000000001</v>
      </c>
      <c r="BK823" t="s">
        <v>494</v>
      </c>
      <c r="BL823" s="5">
        <v>0.40699074074074076</v>
      </c>
      <c r="BM823">
        <v>1416</v>
      </c>
      <c r="BN823">
        <v>821</v>
      </c>
      <c r="BO823">
        <v>821</v>
      </c>
      <c r="BP823" t="s">
        <v>51</v>
      </c>
      <c r="BQ823" t="s">
        <v>106</v>
      </c>
      <c r="BR823">
        <v>0.13421772800000001</v>
      </c>
      <c r="BS823">
        <v>6</v>
      </c>
      <c r="BT823"/>
      <c r="BU823"/>
      <c r="BV823" s="9" t="str">
        <f>TEXT(Table1[[#This Row],[CLOSE_DATE]],"YYYYMMDD")&amp;TEXT(Table1[[#This Row],[OPEN_DATE]],"YYYYMMDD")&amp;Table1[[#This Row],[SYMBOL]]</f>
        <v>2020042020161208MCO</v>
      </c>
      <c r="BW823" t="str">
        <f>IFERROR(VLOOKUP(Table1[[#This Row],[Key]],ownlog!$A:$E,MATCH(BW$1,ownlog!$1:$1,0),FALSE),"")</f>
        <v/>
      </c>
      <c r="BX823" t="str">
        <f>IFERROR(VLOOKUP(Table1[[#This Row],[Key]],ownlog!$A:$E,MATCH(BX$1,ownlog!$1:$1,0),FALSE),"")</f>
        <v/>
      </c>
      <c r="BY823" t="str">
        <f>IFERROR(VLOOKUP(Table1[[#This Row],[Key]],ownlog!$A:$E,MATCH(BY$1,ownlog!$1:$1,0),FALSE),"")</f>
        <v/>
      </c>
      <c r="BZ823" t="str">
        <f>IFERROR(VLOOKUP(Table1[[#This Row],[Key]],ownlog!$A:$E,MATCH(BZ$1,ownlog!$1:$1,0),FALSE),"")</f>
        <v/>
      </c>
    </row>
    <row r="824" spans="1:78" x14ac:dyDescent="0.3">
      <c r="A824">
        <v>822</v>
      </c>
      <c r="B824">
        <v>-0.1085</v>
      </c>
      <c r="C824">
        <v>-7.22E-2</v>
      </c>
      <c r="D824" s="1">
        <v>42712</v>
      </c>
      <c r="E824">
        <v>0.43121100000000001</v>
      </c>
      <c r="F824">
        <v>0.30390099999999998</v>
      </c>
      <c r="G824">
        <v>0.26488699999999998</v>
      </c>
      <c r="H824">
        <v>0.99999899999999997</v>
      </c>
      <c r="I824">
        <v>0.36807849999999998</v>
      </c>
      <c r="J824">
        <v>0.47679623428270501</v>
      </c>
      <c r="K824">
        <v>0.275354267729369</v>
      </c>
      <c r="L824">
        <v>0.166324</v>
      </c>
      <c r="M824">
        <v>0.376075251006037</v>
      </c>
      <c r="N824" s="2">
        <v>42712</v>
      </c>
      <c r="O824">
        <v>2241.35</v>
      </c>
      <c r="P824">
        <v>2241.63</v>
      </c>
      <c r="Q824">
        <v>2187.44</v>
      </c>
      <c r="R824" t="s">
        <v>50</v>
      </c>
      <c r="S824">
        <v>9</v>
      </c>
      <c r="T824" t="s">
        <v>494</v>
      </c>
      <c r="U824" s="4">
        <v>-7347.25</v>
      </c>
      <c r="V824" t="s">
        <v>200</v>
      </c>
      <c r="W824" t="s">
        <v>49</v>
      </c>
      <c r="X824" s="1">
        <v>42957.585763888892</v>
      </c>
      <c r="Y824">
        <v>127.4</v>
      </c>
      <c r="Z824">
        <v>2246.18994140625</v>
      </c>
      <c r="AA824">
        <v>2116.4948443603498</v>
      </c>
      <c r="AB824">
        <v>12.640000343322701</v>
      </c>
      <c r="AC824" t="s">
        <v>494</v>
      </c>
      <c r="AD824" t="s">
        <v>494</v>
      </c>
      <c r="AE824">
        <v>1</v>
      </c>
      <c r="AF824">
        <v>-2.1071678999999999</v>
      </c>
      <c r="AG824" t="s">
        <v>494</v>
      </c>
      <c r="AH824" t="s">
        <v>494</v>
      </c>
      <c r="AI824" s="2">
        <v>42712</v>
      </c>
      <c r="AJ824" s="2">
        <v>42712</v>
      </c>
      <c r="AK824">
        <v>3</v>
      </c>
      <c r="AL824" t="s">
        <v>494</v>
      </c>
      <c r="AM824" t="s">
        <v>494</v>
      </c>
      <c r="AN824" t="s">
        <v>494</v>
      </c>
      <c r="AO824" t="s">
        <v>52</v>
      </c>
      <c r="AP824" t="s">
        <v>494</v>
      </c>
      <c r="AQ824" t="s">
        <v>494</v>
      </c>
      <c r="AR824">
        <v>0.1</v>
      </c>
      <c r="AS824" t="s">
        <v>494</v>
      </c>
      <c r="AT824" t="s">
        <v>48</v>
      </c>
      <c r="AU824" s="1">
        <v>42712.406990740739</v>
      </c>
      <c r="AV824">
        <v>97.95</v>
      </c>
      <c r="AW824">
        <v>2016</v>
      </c>
      <c r="AX824" t="s">
        <v>494</v>
      </c>
      <c r="AY824">
        <v>0.30033982352512201</v>
      </c>
      <c r="AZ824">
        <v>1029.6400000000001</v>
      </c>
      <c r="BA824">
        <v>97.95</v>
      </c>
      <c r="BB824">
        <v>75</v>
      </c>
      <c r="BC824">
        <v>35</v>
      </c>
      <c r="BD824">
        <v>0.12</v>
      </c>
      <c r="BE824">
        <v>6.1278248511441501E-2</v>
      </c>
      <c r="BF824" t="s">
        <v>494</v>
      </c>
      <c r="BG824" t="s">
        <v>494</v>
      </c>
      <c r="BH824" t="s">
        <v>148</v>
      </c>
      <c r="BI824" t="s">
        <v>494</v>
      </c>
      <c r="BJ824">
        <v>20.745000000000001</v>
      </c>
      <c r="BK824" t="s">
        <v>494</v>
      </c>
      <c r="BL824" s="5">
        <v>0.40699074074074076</v>
      </c>
      <c r="BM824">
        <v>848</v>
      </c>
      <c r="BN824">
        <v>822</v>
      </c>
      <c r="BO824">
        <v>822</v>
      </c>
      <c r="BP824" t="s">
        <v>51</v>
      </c>
      <c r="BQ824" t="s">
        <v>106</v>
      </c>
      <c r="BR824">
        <v>0.13421772800000001</v>
      </c>
      <c r="BS824">
        <v>6</v>
      </c>
      <c r="BT824"/>
      <c r="BU824"/>
      <c r="BV824" s="9" t="str">
        <f>TEXT(Table1[[#This Row],[CLOSE_DATE]],"YYYYMMDD")&amp;TEXT(Table1[[#This Row],[OPEN_DATE]],"YYYYMMDD")&amp;Table1[[#This Row],[SYMBOL]]</f>
        <v>2017081020161208MCO</v>
      </c>
      <c r="BW824" t="str">
        <f>IFERROR(VLOOKUP(Table1[[#This Row],[Key]],ownlog!$A:$E,MATCH(BW$1,ownlog!$1:$1,0),FALSE),"")</f>
        <v/>
      </c>
      <c r="BX824" t="str">
        <f>IFERROR(VLOOKUP(Table1[[#This Row],[Key]],ownlog!$A:$E,MATCH(BX$1,ownlog!$1:$1,0),FALSE),"")</f>
        <v/>
      </c>
      <c r="BY824" t="str">
        <f>IFERROR(VLOOKUP(Table1[[#This Row],[Key]],ownlog!$A:$E,MATCH(BY$1,ownlog!$1:$1,0),FALSE),"")</f>
        <v/>
      </c>
      <c r="BZ824" t="str">
        <f>IFERROR(VLOOKUP(Table1[[#This Row],[Key]],ownlog!$A:$E,MATCH(BZ$1,ownlog!$1:$1,0),FALSE),"")</f>
        <v/>
      </c>
    </row>
    <row r="825" spans="1:78" x14ac:dyDescent="0.3">
      <c r="A825">
        <v>823</v>
      </c>
      <c r="B825">
        <v>-0.1085</v>
      </c>
      <c r="C825">
        <v>-7.22E-2</v>
      </c>
      <c r="D825" s="1">
        <v>42712</v>
      </c>
      <c r="E825">
        <v>0.43121100000000001</v>
      </c>
      <c r="F825">
        <v>0.30390099999999998</v>
      </c>
      <c r="G825">
        <v>0.26488699999999998</v>
      </c>
      <c r="H825">
        <v>0.99999899999999997</v>
      </c>
      <c r="I825">
        <v>0.36807849999999998</v>
      </c>
      <c r="J825">
        <v>0.47679623428270501</v>
      </c>
      <c r="K825">
        <v>0.275354267729369</v>
      </c>
      <c r="L825">
        <v>0.166324</v>
      </c>
      <c r="M825">
        <v>0.376075251006037</v>
      </c>
      <c r="N825" s="2">
        <v>42712</v>
      </c>
      <c r="O825">
        <v>2241.35</v>
      </c>
      <c r="P825">
        <v>2241.63</v>
      </c>
      <c r="Q825">
        <v>2187.44</v>
      </c>
      <c r="R825" t="s">
        <v>50</v>
      </c>
      <c r="S825">
        <v>9</v>
      </c>
      <c r="T825" t="s">
        <v>494</v>
      </c>
      <c r="U825" s="4">
        <v>-7427.25</v>
      </c>
      <c r="V825" t="s">
        <v>200</v>
      </c>
      <c r="W825" t="s">
        <v>49</v>
      </c>
      <c r="X825" s="1">
        <v>43941.637152777781</v>
      </c>
      <c r="Y825">
        <v>277.79000000000002</v>
      </c>
      <c r="Z825">
        <v>2246.18994140625</v>
      </c>
      <c r="AA825">
        <v>2116.4948443603498</v>
      </c>
      <c r="AB825">
        <v>12.640000343322701</v>
      </c>
      <c r="AC825" t="s">
        <v>494</v>
      </c>
      <c r="AD825" t="s">
        <v>494</v>
      </c>
      <c r="AE825">
        <v>1</v>
      </c>
      <c r="AF825">
        <v>-2.1877447700000001</v>
      </c>
      <c r="AG825" t="s">
        <v>494</v>
      </c>
      <c r="AH825" t="s">
        <v>494</v>
      </c>
      <c r="AI825" s="2">
        <v>42712</v>
      </c>
      <c r="AJ825" s="2">
        <v>42712</v>
      </c>
      <c r="AK825">
        <v>3</v>
      </c>
      <c r="AL825" t="s">
        <v>494</v>
      </c>
      <c r="AM825" t="s">
        <v>494</v>
      </c>
      <c r="AN825" t="s">
        <v>494</v>
      </c>
      <c r="AO825" t="s">
        <v>52</v>
      </c>
      <c r="AP825" t="s">
        <v>494</v>
      </c>
      <c r="AQ825" t="s">
        <v>494</v>
      </c>
      <c r="AR825">
        <v>0.1</v>
      </c>
      <c r="AS825" t="s">
        <v>494</v>
      </c>
      <c r="AT825" t="s">
        <v>48</v>
      </c>
      <c r="AU825" s="1">
        <v>42712.407141203701</v>
      </c>
      <c r="AV825">
        <v>114.25</v>
      </c>
      <c r="AW825">
        <v>2016</v>
      </c>
      <c r="AX825" t="s">
        <v>494</v>
      </c>
      <c r="AY825">
        <v>1.4310751276440501</v>
      </c>
      <c r="AZ825">
        <v>4905.01</v>
      </c>
      <c r="BA825">
        <v>114.25</v>
      </c>
      <c r="BB825">
        <v>65</v>
      </c>
      <c r="BC825">
        <v>30</v>
      </c>
      <c r="BD825">
        <v>0.12</v>
      </c>
      <c r="BE825">
        <v>6.1278248511441501E-2</v>
      </c>
      <c r="BF825" t="s">
        <v>494</v>
      </c>
      <c r="BG825" t="s">
        <v>494</v>
      </c>
      <c r="BH825" t="s">
        <v>149</v>
      </c>
      <c r="BI825" t="s">
        <v>494</v>
      </c>
      <c r="BJ825">
        <v>20.745000000000001</v>
      </c>
      <c r="BK825" t="s">
        <v>494</v>
      </c>
      <c r="BL825" s="5">
        <v>0.40714120370370371</v>
      </c>
      <c r="BM825">
        <v>1418</v>
      </c>
      <c r="BN825">
        <v>824</v>
      </c>
      <c r="BO825">
        <v>823</v>
      </c>
      <c r="BP825" t="s">
        <v>51</v>
      </c>
      <c r="BQ825" t="s">
        <v>106</v>
      </c>
      <c r="BR825">
        <v>0.13421772800000001</v>
      </c>
      <c r="BS825">
        <v>6</v>
      </c>
      <c r="BT825"/>
      <c r="BU825"/>
      <c r="BV825" s="9" t="str">
        <f>TEXT(Table1[[#This Row],[CLOSE_DATE]],"YYYYMMDD")&amp;TEXT(Table1[[#This Row],[OPEN_DATE]],"YYYYMMDD")&amp;Table1[[#This Row],[SYMBOL]]</f>
        <v>2020042020161208SPGI</v>
      </c>
      <c r="BW825" t="str">
        <f>IFERROR(VLOOKUP(Table1[[#This Row],[Key]],ownlog!$A:$E,MATCH(BW$1,ownlog!$1:$1,0),FALSE),"")</f>
        <v/>
      </c>
      <c r="BX825" t="str">
        <f>IFERROR(VLOOKUP(Table1[[#This Row],[Key]],ownlog!$A:$E,MATCH(BX$1,ownlog!$1:$1,0),FALSE),"")</f>
        <v/>
      </c>
      <c r="BY825" t="str">
        <f>IFERROR(VLOOKUP(Table1[[#This Row],[Key]],ownlog!$A:$E,MATCH(BY$1,ownlog!$1:$1,0),FALSE),"")</f>
        <v/>
      </c>
      <c r="BZ825" t="str">
        <f>IFERROR(VLOOKUP(Table1[[#This Row],[Key]],ownlog!$A:$E,MATCH(BZ$1,ownlog!$1:$1,0),FALSE),"")</f>
        <v/>
      </c>
    </row>
    <row r="826" spans="1:78" x14ac:dyDescent="0.3">
      <c r="A826">
        <v>824</v>
      </c>
      <c r="B826">
        <v>-0.1085</v>
      </c>
      <c r="C826">
        <v>-7.22E-2</v>
      </c>
      <c r="D826" s="1">
        <v>42712</v>
      </c>
      <c r="E826">
        <v>0.43121100000000001</v>
      </c>
      <c r="F826">
        <v>0.30390099999999998</v>
      </c>
      <c r="G826">
        <v>0.26488699999999998</v>
      </c>
      <c r="H826">
        <v>0.99999899999999997</v>
      </c>
      <c r="I826">
        <v>0.36807849999999998</v>
      </c>
      <c r="J826">
        <v>0.47679623428270501</v>
      </c>
      <c r="K826">
        <v>0.275354267729369</v>
      </c>
      <c r="L826">
        <v>0.166324</v>
      </c>
      <c r="M826">
        <v>0.376075251006037</v>
      </c>
      <c r="N826" s="2">
        <v>42712</v>
      </c>
      <c r="O826">
        <v>2241.35</v>
      </c>
      <c r="P826">
        <v>2241.63</v>
      </c>
      <c r="Q826">
        <v>2187.44</v>
      </c>
      <c r="R826" t="s">
        <v>50</v>
      </c>
      <c r="S826">
        <v>9</v>
      </c>
      <c r="T826" t="s">
        <v>494</v>
      </c>
      <c r="U826" s="4">
        <v>-7427.25</v>
      </c>
      <c r="V826" t="s">
        <v>200</v>
      </c>
      <c r="W826" t="s">
        <v>49</v>
      </c>
      <c r="X826" s="1">
        <v>42957.59915509259</v>
      </c>
      <c r="Y826">
        <v>149.21109999999999</v>
      </c>
      <c r="Z826">
        <v>2246.18994140625</v>
      </c>
      <c r="AA826">
        <v>2116.4948443603498</v>
      </c>
      <c r="AB826">
        <v>12.640000343322701</v>
      </c>
      <c r="AC826" t="s">
        <v>494</v>
      </c>
      <c r="AD826" t="s">
        <v>494</v>
      </c>
      <c r="AE826">
        <v>1</v>
      </c>
      <c r="AF826">
        <v>-2.124802174</v>
      </c>
      <c r="AG826" t="s">
        <v>494</v>
      </c>
      <c r="AH826" t="s">
        <v>494</v>
      </c>
      <c r="AI826" s="2">
        <v>42712</v>
      </c>
      <c r="AJ826" s="2">
        <v>42712</v>
      </c>
      <c r="AK826">
        <v>3</v>
      </c>
      <c r="AL826" t="s">
        <v>494</v>
      </c>
      <c r="AM826" t="s">
        <v>494</v>
      </c>
      <c r="AN826" t="s">
        <v>494</v>
      </c>
      <c r="AO826" t="s">
        <v>52</v>
      </c>
      <c r="AP826" t="s">
        <v>494</v>
      </c>
      <c r="AQ826" t="s">
        <v>494</v>
      </c>
      <c r="AR826">
        <v>0.1</v>
      </c>
      <c r="AS826" t="s">
        <v>494</v>
      </c>
      <c r="AT826" t="s">
        <v>48</v>
      </c>
      <c r="AU826" s="1">
        <v>42712.407141203701</v>
      </c>
      <c r="AV826">
        <v>114.25</v>
      </c>
      <c r="AW826">
        <v>2016</v>
      </c>
      <c r="AX826" t="s">
        <v>494</v>
      </c>
      <c r="AY826">
        <v>0.30571553610503199</v>
      </c>
      <c r="AZ826">
        <v>1222.48</v>
      </c>
      <c r="BA826">
        <v>114.25</v>
      </c>
      <c r="BB826">
        <v>65</v>
      </c>
      <c r="BC826">
        <v>35</v>
      </c>
      <c r="BD826">
        <v>0.12</v>
      </c>
      <c r="BE826">
        <v>6.1278248511441501E-2</v>
      </c>
      <c r="BF826" t="s">
        <v>494</v>
      </c>
      <c r="BG826" t="s">
        <v>494</v>
      </c>
      <c r="BH826" t="s">
        <v>149</v>
      </c>
      <c r="BI826" t="s">
        <v>494</v>
      </c>
      <c r="BJ826">
        <v>20.745000000000001</v>
      </c>
      <c r="BK826" t="s">
        <v>494</v>
      </c>
      <c r="BL826" s="5">
        <v>0.40714120370370371</v>
      </c>
      <c r="BM826">
        <v>868</v>
      </c>
      <c r="BN826">
        <v>823</v>
      </c>
      <c r="BO826">
        <v>824</v>
      </c>
      <c r="BP826" t="s">
        <v>51</v>
      </c>
      <c r="BQ826" t="s">
        <v>106</v>
      </c>
      <c r="BR826">
        <v>0.13421772800000001</v>
      </c>
      <c r="BS826">
        <v>6</v>
      </c>
      <c r="BT826"/>
      <c r="BU826"/>
      <c r="BV826" s="9" t="str">
        <f>TEXT(Table1[[#This Row],[CLOSE_DATE]],"YYYYMMDD")&amp;TEXT(Table1[[#This Row],[OPEN_DATE]],"YYYYMMDD")&amp;Table1[[#This Row],[SYMBOL]]</f>
        <v>2017081020161208SPGI</v>
      </c>
      <c r="BW826" t="str">
        <f>IFERROR(VLOOKUP(Table1[[#This Row],[Key]],ownlog!$A:$E,MATCH(BW$1,ownlog!$1:$1,0),FALSE),"")</f>
        <v/>
      </c>
      <c r="BX826" t="str">
        <f>IFERROR(VLOOKUP(Table1[[#This Row],[Key]],ownlog!$A:$E,MATCH(BX$1,ownlog!$1:$1,0),FALSE),"")</f>
        <v/>
      </c>
      <c r="BY826" t="str">
        <f>IFERROR(VLOOKUP(Table1[[#This Row],[Key]],ownlog!$A:$E,MATCH(BY$1,ownlog!$1:$1,0),FALSE),"")</f>
        <v/>
      </c>
      <c r="BZ826" t="str">
        <f>IFERROR(VLOOKUP(Table1[[#This Row],[Key]],ownlog!$A:$E,MATCH(BZ$1,ownlog!$1:$1,0),FALSE),"")</f>
        <v/>
      </c>
    </row>
    <row r="827" spans="1:78" x14ac:dyDescent="0.3">
      <c r="A827">
        <v>825</v>
      </c>
      <c r="B827">
        <v>-0.1085</v>
      </c>
      <c r="C827">
        <v>-7.22E-2</v>
      </c>
      <c r="D827" s="1">
        <v>42712</v>
      </c>
      <c r="E827">
        <v>0.43121100000000001</v>
      </c>
      <c r="F827">
        <v>0.30390099999999998</v>
      </c>
      <c r="G827">
        <v>0.26488699999999998</v>
      </c>
      <c r="H827">
        <v>0.99999899999999997</v>
      </c>
      <c r="I827">
        <v>0.36807849999999998</v>
      </c>
      <c r="J827">
        <v>0.47679623428270501</v>
      </c>
      <c r="K827">
        <v>0.275354267729369</v>
      </c>
      <c r="L827">
        <v>0.166324</v>
      </c>
      <c r="M827">
        <v>0.376075251006037</v>
      </c>
      <c r="N827" s="2">
        <v>42712</v>
      </c>
      <c r="O827">
        <v>2241.35</v>
      </c>
      <c r="P827">
        <v>2241.63</v>
      </c>
      <c r="Q827">
        <v>2187.44</v>
      </c>
      <c r="R827" t="s">
        <v>50</v>
      </c>
      <c r="S827">
        <v>9</v>
      </c>
      <c r="T827" t="s">
        <v>494</v>
      </c>
      <c r="U827" s="4">
        <v>-12813.5</v>
      </c>
      <c r="V827" t="s">
        <v>200</v>
      </c>
      <c r="W827" t="s">
        <v>49</v>
      </c>
      <c r="X827" s="1">
        <v>42788.452511574076</v>
      </c>
      <c r="Y827">
        <v>15.3705</v>
      </c>
      <c r="Z827">
        <v>2256.9599609375</v>
      </c>
      <c r="AA827">
        <v>2119.6758941650301</v>
      </c>
      <c r="AB827">
        <v>12.640000343322701</v>
      </c>
      <c r="AC827" t="s">
        <v>494</v>
      </c>
      <c r="AD827" t="s">
        <v>494</v>
      </c>
      <c r="AE827">
        <v>4.5</v>
      </c>
      <c r="AF827">
        <v>-5.5908153799999996</v>
      </c>
      <c r="AG827" t="s">
        <v>494</v>
      </c>
      <c r="AH827" t="s">
        <v>494</v>
      </c>
      <c r="AI827" s="2">
        <v>42716</v>
      </c>
      <c r="AJ827" s="2">
        <v>42716</v>
      </c>
      <c r="AK827">
        <v>0</v>
      </c>
      <c r="AL827" t="s">
        <v>494</v>
      </c>
      <c r="AM827" t="s">
        <v>494</v>
      </c>
      <c r="AN827" t="s">
        <v>494</v>
      </c>
      <c r="AO827" t="s">
        <v>52</v>
      </c>
      <c r="AP827" t="s">
        <v>494</v>
      </c>
      <c r="AQ827" t="s">
        <v>494</v>
      </c>
      <c r="AR827">
        <v>0.1</v>
      </c>
      <c r="AS827" t="s">
        <v>494</v>
      </c>
      <c r="AT827" t="s">
        <v>48</v>
      </c>
      <c r="AU827" s="1">
        <v>42716.619340277779</v>
      </c>
      <c r="AV827">
        <v>12.80945</v>
      </c>
      <c r="AW827">
        <v>2016</v>
      </c>
      <c r="AX827" t="s">
        <v>494</v>
      </c>
      <c r="AY827">
        <v>0.199426985545827</v>
      </c>
      <c r="AZ827">
        <v>510.91</v>
      </c>
      <c r="BA827">
        <v>12.808999999999999</v>
      </c>
      <c r="BB827">
        <v>1000</v>
      </c>
      <c r="BC827">
        <v>200</v>
      </c>
      <c r="BD827">
        <v>0.12</v>
      </c>
      <c r="BE827">
        <v>6.4766536785350506E-2</v>
      </c>
      <c r="BF827" t="s">
        <v>494</v>
      </c>
      <c r="BG827" t="s">
        <v>494</v>
      </c>
      <c r="BH827" t="s">
        <v>150</v>
      </c>
      <c r="BI827" t="s">
        <v>494</v>
      </c>
      <c r="BJ827">
        <v>20.745000000000001</v>
      </c>
      <c r="BK827" t="s">
        <v>494</v>
      </c>
      <c r="BL827" s="5">
        <v>0.61934027777777778</v>
      </c>
      <c r="BM827">
        <v>756</v>
      </c>
      <c r="BN827">
        <v>825</v>
      </c>
      <c r="BO827">
        <v>825</v>
      </c>
      <c r="BP827" t="s">
        <v>51</v>
      </c>
      <c r="BQ827" t="s">
        <v>106</v>
      </c>
      <c r="BR827">
        <v>0.13421772800000001</v>
      </c>
      <c r="BS827">
        <v>6</v>
      </c>
      <c r="BT827"/>
      <c r="BU827"/>
      <c r="BV827" s="9" t="str">
        <f>TEXT(Table1[[#This Row],[CLOSE_DATE]],"YYYYMMDD")&amp;TEXT(Table1[[#This Row],[OPEN_DATE]],"YYYYMMDD")&amp;Table1[[#This Row],[SYMBOL]]</f>
        <v>2017022220161212TWNK</v>
      </c>
      <c r="BW827" t="str">
        <f>IFERROR(VLOOKUP(Table1[[#This Row],[Key]],ownlog!$A:$E,MATCH(BW$1,ownlog!$1:$1,0),FALSE),"")</f>
        <v/>
      </c>
      <c r="BX827" t="str">
        <f>IFERROR(VLOOKUP(Table1[[#This Row],[Key]],ownlog!$A:$E,MATCH(BX$1,ownlog!$1:$1,0),FALSE),"")</f>
        <v/>
      </c>
      <c r="BY827" t="str">
        <f>IFERROR(VLOOKUP(Table1[[#This Row],[Key]],ownlog!$A:$E,MATCH(BY$1,ownlog!$1:$1,0),FALSE),"")</f>
        <v/>
      </c>
      <c r="BZ827" t="str">
        <f>IFERROR(VLOOKUP(Table1[[#This Row],[Key]],ownlog!$A:$E,MATCH(BZ$1,ownlog!$1:$1,0),FALSE),"")</f>
        <v/>
      </c>
    </row>
    <row r="828" spans="1:78" x14ac:dyDescent="0.3">
      <c r="A828">
        <v>826</v>
      </c>
      <c r="B828">
        <v>-0.1085</v>
      </c>
      <c r="C828">
        <v>-7.22E-2</v>
      </c>
      <c r="D828" s="1">
        <v>42712</v>
      </c>
      <c r="E828">
        <v>0.43121100000000001</v>
      </c>
      <c r="F828">
        <v>0.30390099999999998</v>
      </c>
      <c r="G828">
        <v>0.26488699999999998</v>
      </c>
      <c r="H828">
        <v>0.99999899999999997</v>
      </c>
      <c r="I828">
        <v>0.36807849999999998</v>
      </c>
      <c r="J828">
        <v>0.47679623428270501</v>
      </c>
      <c r="K828">
        <v>0.275354267729369</v>
      </c>
      <c r="L828">
        <v>0.166324</v>
      </c>
      <c r="M828">
        <v>0.376075251006037</v>
      </c>
      <c r="N828" s="2">
        <v>42712</v>
      </c>
      <c r="O828">
        <v>2241.35</v>
      </c>
      <c r="P828">
        <v>2241.63</v>
      </c>
      <c r="Q828">
        <v>2187.44</v>
      </c>
      <c r="R828" t="s">
        <v>50</v>
      </c>
      <c r="S828">
        <v>9</v>
      </c>
      <c r="T828" t="s">
        <v>494</v>
      </c>
      <c r="U828" s="4">
        <v>-12813.5</v>
      </c>
      <c r="V828" t="s">
        <v>200</v>
      </c>
      <c r="W828" t="s">
        <v>49</v>
      </c>
      <c r="X828" s="1">
        <v>42957.59951388889</v>
      </c>
      <c r="Y828">
        <v>13.38</v>
      </c>
      <c r="Z828">
        <v>2256.9599609375</v>
      </c>
      <c r="AA828">
        <v>2119.6758941650301</v>
      </c>
      <c r="AB828">
        <v>12.640000343322701</v>
      </c>
      <c r="AC828" t="s">
        <v>494</v>
      </c>
      <c r="AD828" t="s">
        <v>494</v>
      </c>
      <c r="AE828">
        <v>4.5</v>
      </c>
      <c r="AF828">
        <v>-6.6712311999999896</v>
      </c>
      <c r="AG828" t="s">
        <v>494</v>
      </c>
      <c r="AH828" t="s">
        <v>494</v>
      </c>
      <c r="AI828" s="2">
        <v>42716</v>
      </c>
      <c r="AJ828" s="2">
        <v>42716</v>
      </c>
      <c r="AK828">
        <v>0</v>
      </c>
      <c r="AL828" t="s">
        <v>494</v>
      </c>
      <c r="AM828" t="s">
        <v>494</v>
      </c>
      <c r="AN828" t="s">
        <v>494</v>
      </c>
      <c r="AO828" t="s">
        <v>52</v>
      </c>
      <c r="AP828" t="s">
        <v>494</v>
      </c>
      <c r="AQ828" t="s">
        <v>494</v>
      </c>
      <c r="AR828">
        <v>0.1</v>
      </c>
      <c r="AS828" t="s">
        <v>494</v>
      </c>
      <c r="AT828" t="s">
        <v>48</v>
      </c>
      <c r="AU828" s="1">
        <v>42716.619340277779</v>
      </c>
      <c r="AV828">
        <v>12.80945</v>
      </c>
      <c r="AW828">
        <v>2016</v>
      </c>
      <c r="AX828" t="s">
        <v>494</v>
      </c>
      <c r="AY828">
        <v>4.4074882215864003E-2</v>
      </c>
      <c r="AZ828">
        <v>225.83</v>
      </c>
      <c r="BA828">
        <v>12.808999999999999</v>
      </c>
      <c r="BB828">
        <v>1000</v>
      </c>
      <c r="BC828">
        <v>400</v>
      </c>
      <c r="BD828">
        <v>0.12</v>
      </c>
      <c r="BE828">
        <v>6.4766536785350506E-2</v>
      </c>
      <c r="BF828" t="s">
        <v>494</v>
      </c>
      <c r="BG828" t="s">
        <v>494</v>
      </c>
      <c r="BH828" t="s">
        <v>150</v>
      </c>
      <c r="BI828" t="s">
        <v>494</v>
      </c>
      <c r="BJ828">
        <v>20.745000000000001</v>
      </c>
      <c r="BK828" t="s">
        <v>494</v>
      </c>
      <c r="BL828" s="5">
        <v>0.61934027777777778</v>
      </c>
      <c r="BM828">
        <v>870</v>
      </c>
      <c r="BN828">
        <v>826</v>
      </c>
      <c r="BO828">
        <v>826</v>
      </c>
      <c r="BP828" t="s">
        <v>51</v>
      </c>
      <c r="BQ828" t="s">
        <v>106</v>
      </c>
      <c r="BR828">
        <v>0.13421772800000001</v>
      </c>
      <c r="BS828">
        <v>6</v>
      </c>
      <c r="BT828"/>
      <c r="BU828"/>
      <c r="BV828" s="9" t="str">
        <f>TEXT(Table1[[#This Row],[CLOSE_DATE]],"YYYYMMDD")&amp;TEXT(Table1[[#This Row],[OPEN_DATE]],"YYYYMMDD")&amp;Table1[[#This Row],[SYMBOL]]</f>
        <v>2017081020161212TWNK</v>
      </c>
      <c r="BW828" t="str">
        <f>IFERROR(VLOOKUP(Table1[[#This Row],[Key]],ownlog!$A:$E,MATCH(BW$1,ownlog!$1:$1,0),FALSE),"")</f>
        <v/>
      </c>
      <c r="BX828" t="str">
        <f>IFERROR(VLOOKUP(Table1[[#This Row],[Key]],ownlog!$A:$E,MATCH(BX$1,ownlog!$1:$1,0),FALSE),"")</f>
        <v/>
      </c>
      <c r="BY828" t="str">
        <f>IFERROR(VLOOKUP(Table1[[#This Row],[Key]],ownlog!$A:$E,MATCH(BY$1,ownlog!$1:$1,0),FALSE),"")</f>
        <v/>
      </c>
      <c r="BZ828" t="str">
        <f>IFERROR(VLOOKUP(Table1[[#This Row],[Key]],ownlog!$A:$E,MATCH(BZ$1,ownlog!$1:$1,0),FALSE),"")</f>
        <v/>
      </c>
    </row>
    <row r="829" spans="1:78" x14ac:dyDescent="0.3">
      <c r="A829">
        <v>827</v>
      </c>
      <c r="B829">
        <v>-0.1085</v>
      </c>
      <c r="C829">
        <v>-7.22E-2</v>
      </c>
      <c r="D829" s="1">
        <v>42712</v>
      </c>
      <c r="E829">
        <v>0.43121100000000001</v>
      </c>
      <c r="F829">
        <v>0.30390099999999998</v>
      </c>
      <c r="G829">
        <v>0.26488699999999998</v>
      </c>
      <c r="H829">
        <v>0.99999899999999997</v>
      </c>
      <c r="I829">
        <v>0.36807849999999998</v>
      </c>
      <c r="J829">
        <v>0.47679623428270501</v>
      </c>
      <c r="K829">
        <v>0.275354267729369</v>
      </c>
      <c r="L829">
        <v>0.166324</v>
      </c>
      <c r="M829">
        <v>0.376075251006037</v>
      </c>
      <c r="N829" s="2">
        <v>42712</v>
      </c>
      <c r="O829">
        <v>2241.35</v>
      </c>
      <c r="P829">
        <v>2241.63</v>
      </c>
      <c r="Q829">
        <v>2187.44</v>
      </c>
      <c r="R829" t="s">
        <v>50</v>
      </c>
      <c r="S829">
        <v>9</v>
      </c>
      <c r="T829" t="s">
        <v>494</v>
      </c>
      <c r="U829" s="4">
        <v>-12813.5</v>
      </c>
      <c r="V829" t="s">
        <v>200</v>
      </c>
      <c r="W829" t="s">
        <v>49</v>
      </c>
      <c r="X829" s="1">
        <v>43047.45</v>
      </c>
      <c r="Y829">
        <v>11.02</v>
      </c>
      <c r="Z829">
        <v>2256.9599609375</v>
      </c>
      <c r="AA829">
        <v>2119.6758941650301</v>
      </c>
      <c r="AB829">
        <v>12.640000343322701</v>
      </c>
      <c r="AC829" t="s">
        <v>494</v>
      </c>
      <c r="AD829" t="s">
        <v>494</v>
      </c>
      <c r="AE829">
        <v>4.5</v>
      </c>
      <c r="AF829">
        <v>-6.6494248000000002</v>
      </c>
      <c r="AG829" t="s">
        <v>494</v>
      </c>
      <c r="AH829" t="s">
        <v>494</v>
      </c>
      <c r="AI829" s="2">
        <v>42716</v>
      </c>
      <c r="AJ829" s="2">
        <v>42716</v>
      </c>
      <c r="AK829">
        <v>0</v>
      </c>
      <c r="AL829" t="s">
        <v>494</v>
      </c>
      <c r="AM829" t="s">
        <v>494</v>
      </c>
      <c r="AN829" t="s">
        <v>494</v>
      </c>
      <c r="AO829" t="s">
        <v>52</v>
      </c>
      <c r="AP829" t="s">
        <v>494</v>
      </c>
      <c r="AQ829" t="s">
        <v>494</v>
      </c>
      <c r="AR829">
        <v>0.1</v>
      </c>
      <c r="AS829" t="s">
        <v>494</v>
      </c>
      <c r="AT829" t="s">
        <v>48</v>
      </c>
      <c r="AU829" s="1">
        <v>42716.619340277779</v>
      </c>
      <c r="AV829">
        <v>12.80945</v>
      </c>
      <c r="AW829">
        <v>2016</v>
      </c>
      <c r="AX829" t="s">
        <v>494</v>
      </c>
      <c r="AY829">
        <v>-0.140160194231602</v>
      </c>
      <c r="AZ829">
        <v>-718.15</v>
      </c>
      <c r="BA829">
        <v>12.808999999999999</v>
      </c>
      <c r="BB829">
        <v>1000</v>
      </c>
      <c r="BC829">
        <v>400</v>
      </c>
      <c r="BD829">
        <v>0.12</v>
      </c>
      <c r="BE829">
        <v>6.4766536785350506E-2</v>
      </c>
      <c r="BF829" t="s">
        <v>494</v>
      </c>
      <c r="BG829" t="s">
        <v>494</v>
      </c>
      <c r="BH829" t="s">
        <v>150</v>
      </c>
      <c r="BI829" t="s">
        <v>494</v>
      </c>
      <c r="BJ829">
        <v>20.745000000000001</v>
      </c>
      <c r="BK829" t="s">
        <v>494</v>
      </c>
      <c r="BL829" s="5">
        <v>0.61934027777777778</v>
      </c>
      <c r="BM829">
        <v>885</v>
      </c>
      <c r="BN829">
        <v>827</v>
      </c>
      <c r="BO829">
        <v>827</v>
      </c>
      <c r="BP829" t="s">
        <v>51</v>
      </c>
      <c r="BQ829" t="s">
        <v>106</v>
      </c>
      <c r="BR829">
        <v>0.13421772800000001</v>
      </c>
      <c r="BS829">
        <v>6</v>
      </c>
      <c r="BT829"/>
      <c r="BU829"/>
      <c r="BV829" s="9" t="str">
        <f>TEXT(Table1[[#This Row],[CLOSE_DATE]],"YYYYMMDD")&amp;TEXT(Table1[[#This Row],[OPEN_DATE]],"YYYYMMDD")&amp;Table1[[#This Row],[SYMBOL]]</f>
        <v>2017110820161212TWNK</v>
      </c>
      <c r="BW829" t="str">
        <f>IFERROR(VLOOKUP(Table1[[#This Row],[Key]],ownlog!$A:$E,MATCH(BW$1,ownlog!$1:$1,0),FALSE),"")</f>
        <v/>
      </c>
      <c r="BX829" t="str">
        <f>IFERROR(VLOOKUP(Table1[[#This Row],[Key]],ownlog!$A:$E,MATCH(BX$1,ownlog!$1:$1,0),FALSE),"")</f>
        <v/>
      </c>
      <c r="BY829" t="str">
        <f>IFERROR(VLOOKUP(Table1[[#This Row],[Key]],ownlog!$A:$E,MATCH(BY$1,ownlog!$1:$1,0),FALSE),"")</f>
        <v/>
      </c>
      <c r="BZ829" t="str">
        <f>IFERROR(VLOOKUP(Table1[[#This Row],[Key]],ownlog!$A:$E,MATCH(BZ$1,ownlog!$1:$1,0),FALSE),"")</f>
        <v/>
      </c>
    </row>
    <row r="830" spans="1:78" x14ac:dyDescent="0.3">
      <c r="A830">
        <v>828</v>
      </c>
      <c r="B830">
        <v>-0.1085</v>
      </c>
      <c r="C830">
        <v>-7.22E-2</v>
      </c>
      <c r="D830" s="1">
        <v>42712</v>
      </c>
      <c r="E830">
        <v>0.43121100000000001</v>
      </c>
      <c r="F830">
        <v>0.30390099999999998</v>
      </c>
      <c r="G830">
        <v>0.26488699999999998</v>
      </c>
      <c r="H830">
        <v>0.99999899999999997</v>
      </c>
      <c r="I830">
        <v>0.36807849999999998</v>
      </c>
      <c r="J830">
        <v>0.47679623428270501</v>
      </c>
      <c r="K830">
        <v>0.275354267729369</v>
      </c>
      <c r="L830">
        <v>0.166324</v>
      </c>
      <c r="M830">
        <v>0.376075251006037</v>
      </c>
      <c r="N830" s="2">
        <v>42712</v>
      </c>
      <c r="O830">
        <v>2241.35</v>
      </c>
      <c r="P830">
        <v>2241.63</v>
      </c>
      <c r="Q830">
        <v>2187.44</v>
      </c>
      <c r="R830" t="s">
        <v>50</v>
      </c>
      <c r="S830">
        <v>9</v>
      </c>
      <c r="T830" t="s">
        <v>494</v>
      </c>
      <c r="U830" s="4">
        <v>-14617.4</v>
      </c>
      <c r="V830" t="s">
        <v>494</v>
      </c>
      <c r="W830" t="s">
        <v>49</v>
      </c>
      <c r="X830" s="1">
        <v>42926.399861111109</v>
      </c>
      <c r="Y830">
        <v>22.643899999999999</v>
      </c>
      <c r="Z830">
        <v>2256.9599609375</v>
      </c>
      <c r="AA830">
        <v>2119.6758941650301</v>
      </c>
      <c r="AB830">
        <v>12.640000343322701</v>
      </c>
      <c r="AC830" t="s">
        <v>494</v>
      </c>
      <c r="AD830" t="s">
        <v>494</v>
      </c>
      <c r="AE830">
        <v>2.8</v>
      </c>
      <c r="AF830">
        <v>-5.1210370449999996</v>
      </c>
      <c r="AG830" t="s">
        <v>494</v>
      </c>
      <c r="AH830" t="s">
        <v>494</v>
      </c>
      <c r="AI830" s="2">
        <v>42716</v>
      </c>
      <c r="AJ830" s="2">
        <v>42716</v>
      </c>
      <c r="AK830">
        <v>0</v>
      </c>
      <c r="AL830" t="s">
        <v>494</v>
      </c>
      <c r="AM830" t="s">
        <v>494</v>
      </c>
      <c r="AN830" t="s">
        <v>494</v>
      </c>
      <c r="AO830" t="s">
        <v>52</v>
      </c>
      <c r="AP830" t="s">
        <v>494</v>
      </c>
      <c r="AQ830" t="s">
        <v>494</v>
      </c>
      <c r="AR830">
        <v>0.1</v>
      </c>
      <c r="AS830" t="s">
        <v>494</v>
      </c>
      <c r="AT830" t="s">
        <v>48</v>
      </c>
      <c r="AU830" s="1">
        <v>42716.61954861111</v>
      </c>
      <c r="AV830">
        <v>20.8779</v>
      </c>
      <c r="AW830">
        <v>2016</v>
      </c>
      <c r="AX830" t="s">
        <v>494</v>
      </c>
      <c r="AY830">
        <v>8.4556396955632496E-2</v>
      </c>
      <c r="AZ830">
        <v>882.68</v>
      </c>
      <c r="BA830">
        <v>20.878</v>
      </c>
      <c r="BB830">
        <v>700</v>
      </c>
      <c r="BC830">
        <v>500</v>
      </c>
      <c r="BD830">
        <v>0.12</v>
      </c>
      <c r="BE830">
        <v>6.4766536785350506E-2</v>
      </c>
      <c r="BF830" t="s">
        <v>494</v>
      </c>
      <c r="BG830" t="s">
        <v>494</v>
      </c>
      <c r="BH830" t="s">
        <v>142</v>
      </c>
      <c r="BI830" t="s">
        <v>494</v>
      </c>
      <c r="BJ830">
        <v>20.745000000000001</v>
      </c>
      <c r="BK830" t="s">
        <v>494</v>
      </c>
      <c r="BL830" s="5">
        <v>0.61954861111111115</v>
      </c>
      <c r="BM830">
        <v>797</v>
      </c>
      <c r="BN830">
        <v>828</v>
      </c>
      <c r="BO830">
        <v>828</v>
      </c>
      <c r="BP830" t="s">
        <v>51</v>
      </c>
      <c r="BQ830" t="s">
        <v>106</v>
      </c>
      <c r="BR830">
        <v>0.13421772800000001</v>
      </c>
      <c r="BS830">
        <v>6</v>
      </c>
      <c r="BT830"/>
      <c r="BU830"/>
      <c r="BV830" s="9" t="str">
        <f>TEXT(Table1[[#This Row],[CLOSE_DATE]],"YYYYMMDD")&amp;TEXT(Table1[[#This Row],[OPEN_DATE]],"YYYYMMDD")&amp;Table1[[#This Row],[SYMBOL]]</f>
        <v>2017071020161212VVV</v>
      </c>
      <c r="BW830" t="str">
        <f>IFERROR(VLOOKUP(Table1[[#This Row],[Key]],ownlog!$A:$E,MATCH(BW$1,ownlog!$1:$1,0),FALSE),"")</f>
        <v/>
      </c>
      <c r="BX830" t="str">
        <f>IFERROR(VLOOKUP(Table1[[#This Row],[Key]],ownlog!$A:$E,MATCH(BX$1,ownlog!$1:$1,0),FALSE),"")</f>
        <v/>
      </c>
      <c r="BY830" t="str">
        <f>IFERROR(VLOOKUP(Table1[[#This Row],[Key]],ownlog!$A:$E,MATCH(BY$1,ownlog!$1:$1,0),FALSE),"")</f>
        <v/>
      </c>
      <c r="BZ830" t="str">
        <f>IFERROR(VLOOKUP(Table1[[#This Row],[Key]],ownlog!$A:$E,MATCH(BZ$1,ownlog!$1:$1,0),FALSE),"")</f>
        <v/>
      </c>
    </row>
    <row r="831" spans="1:78" x14ac:dyDescent="0.3">
      <c r="A831">
        <v>829</v>
      </c>
      <c r="B831">
        <v>-0.1085</v>
      </c>
      <c r="C831">
        <v>-7.22E-2</v>
      </c>
      <c r="D831" s="1">
        <v>42712</v>
      </c>
      <c r="E831">
        <v>0.43121100000000001</v>
      </c>
      <c r="F831">
        <v>0.30390099999999998</v>
      </c>
      <c r="G831">
        <v>0.26488699999999998</v>
      </c>
      <c r="H831">
        <v>0.99999899999999997</v>
      </c>
      <c r="I831">
        <v>0.36807849999999998</v>
      </c>
      <c r="J831">
        <v>0.47679623428270501</v>
      </c>
      <c r="K831">
        <v>0.275354267729369</v>
      </c>
      <c r="L831">
        <v>0.166324</v>
      </c>
      <c r="M831">
        <v>0.376075251006037</v>
      </c>
      <c r="N831" s="2">
        <v>42712</v>
      </c>
      <c r="O831">
        <v>2241.35</v>
      </c>
      <c r="P831">
        <v>2241.63</v>
      </c>
      <c r="Q831">
        <v>2187.44</v>
      </c>
      <c r="R831" t="s">
        <v>50</v>
      </c>
      <c r="S831">
        <v>9</v>
      </c>
      <c r="T831" t="s">
        <v>494</v>
      </c>
      <c r="U831" s="4">
        <v>-14617.4</v>
      </c>
      <c r="V831" t="s">
        <v>494</v>
      </c>
      <c r="W831" t="s">
        <v>49</v>
      </c>
      <c r="X831" s="1">
        <v>42788.449537037035</v>
      </c>
      <c r="Y831">
        <v>23.12</v>
      </c>
      <c r="Z831">
        <v>2256.9599609375</v>
      </c>
      <c r="AA831">
        <v>2119.6758941650301</v>
      </c>
      <c r="AB831">
        <v>12.640000343322701</v>
      </c>
      <c r="AC831" t="s">
        <v>494</v>
      </c>
      <c r="AD831" t="s">
        <v>494</v>
      </c>
      <c r="AE831">
        <v>2.8</v>
      </c>
      <c r="AF831">
        <v>-5.6115079999999997</v>
      </c>
      <c r="AG831" t="s">
        <v>494</v>
      </c>
      <c r="AH831" t="s">
        <v>494</v>
      </c>
      <c r="AI831" s="2">
        <v>42716</v>
      </c>
      <c r="AJ831" s="2">
        <v>42716</v>
      </c>
      <c r="AK831">
        <v>0</v>
      </c>
      <c r="AL831" t="s">
        <v>494</v>
      </c>
      <c r="AM831" t="s">
        <v>494</v>
      </c>
      <c r="AN831" t="s">
        <v>494</v>
      </c>
      <c r="AO831" t="s">
        <v>52</v>
      </c>
      <c r="AP831" t="s">
        <v>494</v>
      </c>
      <c r="AQ831" t="s">
        <v>494</v>
      </c>
      <c r="AR831">
        <v>0.1</v>
      </c>
      <c r="AS831" t="s">
        <v>494</v>
      </c>
      <c r="AT831" t="s">
        <v>48</v>
      </c>
      <c r="AU831" s="1">
        <v>42716.61954861111</v>
      </c>
      <c r="AV831">
        <v>20.8779</v>
      </c>
      <c r="AW831">
        <v>2016</v>
      </c>
      <c r="AX831" t="s">
        <v>494</v>
      </c>
      <c r="AY831">
        <v>0.10661752379310099</v>
      </c>
      <c r="AZ831">
        <v>445.19</v>
      </c>
      <c r="BA831">
        <v>20.878</v>
      </c>
      <c r="BB831">
        <v>700</v>
      </c>
      <c r="BC831">
        <v>200</v>
      </c>
      <c r="BD831">
        <v>0.12</v>
      </c>
      <c r="BE831">
        <v>6.4766536785350506E-2</v>
      </c>
      <c r="BF831" t="s">
        <v>494</v>
      </c>
      <c r="BG831" t="s">
        <v>494</v>
      </c>
      <c r="BH831" t="s">
        <v>142</v>
      </c>
      <c r="BI831" t="s">
        <v>494</v>
      </c>
      <c r="BJ831">
        <v>20.745000000000001</v>
      </c>
      <c r="BK831" t="s">
        <v>494</v>
      </c>
      <c r="BL831" s="5">
        <v>0.61954861111111115</v>
      </c>
      <c r="BM831">
        <v>747</v>
      </c>
      <c r="BN831">
        <v>829</v>
      </c>
      <c r="BO831">
        <v>829</v>
      </c>
      <c r="BP831" t="s">
        <v>51</v>
      </c>
      <c r="BQ831" t="s">
        <v>106</v>
      </c>
      <c r="BR831">
        <v>0.13421772800000001</v>
      </c>
      <c r="BS831">
        <v>6</v>
      </c>
      <c r="BT831"/>
      <c r="BU831"/>
      <c r="BV831" s="9" t="str">
        <f>TEXT(Table1[[#This Row],[CLOSE_DATE]],"YYYYMMDD")&amp;TEXT(Table1[[#This Row],[OPEN_DATE]],"YYYYMMDD")&amp;Table1[[#This Row],[SYMBOL]]</f>
        <v>2017022220161212VVV</v>
      </c>
      <c r="BW831" t="str">
        <f>IFERROR(VLOOKUP(Table1[[#This Row],[Key]],ownlog!$A:$E,MATCH(BW$1,ownlog!$1:$1,0),FALSE),"")</f>
        <v/>
      </c>
      <c r="BX831" t="str">
        <f>IFERROR(VLOOKUP(Table1[[#This Row],[Key]],ownlog!$A:$E,MATCH(BX$1,ownlog!$1:$1,0),FALSE),"")</f>
        <v/>
      </c>
      <c r="BY831" t="str">
        <f>IFERROR(VLOOKUP(Table1[[#This Row],[Key]],ownlog!$A:$E,MATCH(BY$1,ownlog!$1:$1,0),FALSE),"")</f>
        <v/>
      </c>
      <c r="BZ831" t="str">
        <f>IFERROR(VLOOKUP(Table1[[#This Row],[Key]],ownlog!$A:$E,MATCH(BZ$1,ownlog!$1:$1,0),FALSE),"")</f>
        <v/>
      </c>
    </row>
    <row r="832" spans="1:78" x14ac:dyDescent="0.3">
      <c r="A832">
        <v>830</v>
      </c>
      <c r="B832">
        <v>-0.1085</v>
      </c>
      <c r="C832">
        <v>-7.22E-2</v>
      </c>
      <c r="D832" s="1">
        <v>42733</v>
      </c>
      <c r="E832">
        <v>0.45569599999999999</v>
      </c>
      <c r="F832">
        <v>0.28692000000000001</v>
      </c>
      <c r="G832">
        <v>0.257384</v>
      </c>
      <c r="H832">
        <v>1</v>
      </c>
      <c r="I832">
        <v>0.44645687499999998</v>
      </c>
      <c r="J832">
        <v>0.47679623428270501</v>
      </c>
      <c r="K832">
        <v>0.275354267729369</v>
      </c>
      <c r="L832">
        <v>0.19831199999999999</v>
      </c>
      <c r="M832">
        <v>0.376075251006037</v>
      </c>
      <c r="N832" s="2">
        <v>42733</v>
      </c>
      <c r="O832">
        <v>2249.92</v>
      </c>
      <c r="P832">
        <v>2273.8200000000002</v>
      </c>
      <c r="Q832">
        <v>2249.11</v>
      </c>
      <c r="R832" t="s">
        <v>50</v>
      </c>
      <c r="S832">
        <v>8</v>
      </c>
      <c r="T832" t="s">
        <v>494</v>
      </c>
      <c r="U832" s="4">
        <v>-2012.5</v>
      </c>
      <c r="V832" t="s">
        <v>200</v>
      </c>
      <c r="W832" t="s">
        <v>49</v>
      </c>
      <c r="X832" s="1">
        <v>42788.405682870369</v>
      </c>
      <c r="Y832">
        <v>2.5499999999999998</v>
      </c>
      <c r="Z832">
        <v>2257.830078125</v>
      </c>
      <c r="AA832">
        <v>2137.3751446533201</v>
      </c>
      <c r="AB832">
        <v>12.8500003814697</v>
      </c>
      <c r="AC832" t="s">
        <v>494</v>
      </c>
      <c r="AD832" t="s">
        <v>494</v>
      </c>
      <c r="AE832">
        <v>2.5</v>
      </c>
      <c r="AF832">
        <v>-23.198360000000001</v>
      </c>
      <c r="AG832" t="s">
        <v>494</v>
      </c>
      <c r="AH832" t="s">
        <v>494</v>
      </c>
      <c r="AI832" s="2">
        <v>42738</v>
      </c>
      <c r="AJ832" s="2">
        <v>42738</v>
      </c>
      <c r="AK832">
        <v>1</v>
      </c>
      <c r="AL832" t="s">
        <v>494</v>
      </c>
      <c r="AM832" t="s">
        <v>494</v>
      </c>
      <c r="AN832" t="s">
        <v>494</v>
      </c>
      <c r="AO832" t="s">
        <v>52</v>
      </c>
      <c r="AP832" t="s">
        <v>494</v>
      </c>
      <c r="AQ832" t="s">
        <v>494</v>
      </c>
      <c r="AR832">
        <v>0.1</v>
      </c>
      <c r="AS832" t="s">
        <v>494</v>
      </c>
      <c r="AT832" t="s">
        <v>48</v>
      </c>
      <c r="AU832" s="1">
        <v>42738.418576388889</v>
      </c>
      <c r="AV832">
        <v>4.0199999999999996</v>
      </c>
      <c r="AW832">
        <v>2017</v>
      </c>
      <c r="AX832" t="s">
        <v>494</v>
      </c>
      <c r="AY832">
        <v>-0.37597014925373101</v>
      </c>
      <c r="AZ832">
        <v>-755.7</v>
      </c>
      <c r="BA832">
        <v>4.0199999999999996</v>
      </c>
      <c r="BB832">
        <v>500</v>
      </c>
      <c r="BC832">
        <v>500</v>
      </c>
      <c r="BD832">
        <v>0.12</v>
      </c>
      <c r="BE832">
        <v>5.6356477136453899E-2</v>
      </c>
      <c r="BF832" t="s">
        <v>494</v>
      </c>
      <c r="BG832" t="s">
        <v>494</v>
      </c>
      <c r="BH832" t="s">
        <v>94</v>
      </c>
      <c r="BI832" t="s">
        <v>494</v>
      </c>
      <c r="BJ832">
        <v>20.745000000000001</v>
      </c>
      <c r="BK832" t="s">
        <v>494</v>
      </c>
      <c r="BL832" s="5">
        <v>0.41857638888888887</v>
      </c>
      <c r="BM832">
        <v>721</v>
      </c>
      <c r="BN832">
        <v>830</v>
      </c>
      <c r="BO832">
        <v>830</v>
      </c>
      <c r="BP832" t="s">
        <v>51</v>
      </c>
      <c r="BQ832" t="s">
        <v>106</v>
      </c>
      <c r="BR832">
        <v>0.16777216</v>
      </c>
      <c r="BS832">
        <v>6</v>
      </c>
      <c r="BT832"/>
      <c r="BU832"/>
      <c r="BV832" s="9" t="str">
        <f>TEXT(Table1[[#This Row],[CLOSE_DATE]],"YYYYMMDD")&amp;TEXT(Table1[[#This Row],[OPEN_DATE]],"YYYYMMDD")&amp;Table1[[#This Row],[SYMBOL]]</f>
        <v>2017022220170103FNMA</v>
      </c>
      <c r="BW832" t="str">
        <f>IFERROR(VLOOKUP(Table1[[#This Row],[Key]],ownlog!$A:$E,MATCH(BW$1,ownlog!$1:$1,0),FALSE),"")</f>
        <v/>
      </c>
      <c r="BX832" t="str">
        <f>IFERROR(VLOOKUP(Table1[[#This Row],[Key]],ownlog!$A:$E,MATCH(BX$1,ownlog!$1:$1,0),FALSE),"")</f>
        <v/>
      </c>
      <c r="BY832" t="str">
        <f>IFERROR(VLOOKUP(Table1[[#This Row],[Key]],ownlog!$A:$E,MATCH(BY$1,ownlog!$1:$1,0),FALSE),"")</f>
        <v/>
      </c>
      <c r="BZ832" t="str">
        <f>IFERROR(VLOOKUP(Table1[[#This Row],[Key]],ownlog!$A:$E,MATCH(BZ$1,ownlog!$1:$1,0),FALSE),"")</f>
        <v/>
      </c>
    </row>
    <row r="833" spans="1:78" x14ac:dyDescent="0.3">
      <c r="A833">
        <v>831</v>
      </c>
      <c r="B833">
        <v>-0.1085</v>
      </c>
      <c r="C833">
        <v>-7.22E-2</v>
      </c>
      <c r="D833" s="1">
        <v>42733</v>
      </c>
      <c r="E833">
        <v>0.45569599999999999</v>
      </c>
      <c r="F833">
        <v>0.28692000000000001</v>
      </c>
      <c r="G833">
        <v>0.257384</v>
      </c>
      <c r="H833">
        <v>1</v>
      </c>
      <c r="I833">
        <v>0.44645687499999998</v>
      </c>
      <c r="J833">
        <v>0.47679623428270501</v>
      </c>
      <c r="K833">
        <v>0.275354267729369</v>
      </c>
      <c r="L833">
        <v>0.19831199999999999</v>
      </c>
      <c r="M833">
        <v>0.376075251006037</v>
      </c>
      <c r="N833" s="2">
        <v>42733</v>
      </c>
      <c r="O833">
        <v>2249.92</v>
      </c>
      <c r="P833">
        <v>2273.8200000000002</v>
      </c>
      <c r="Q833">
        <v>2249.11</v>
      </c>
      <c r="R833" t="s">
        <v>50</v>
      </c>
      <c r="S833">
        <v>8</v>
      </c>
      <c r="T833" t="s">
        <v>494</v>
      </c>
      <c r="U833" s="4">
        <v>-1922.5</v>
      </c>
      <c r="V833" t="s">
        <v>200</v>
      </c>
      <c r="W833" t="s">
        <v>49</v>
      </c>
      <c r="X833" s="1">
        <v>42788.405347222222</v>
      </c>
      <c r="Y833">
        <v>2.4300000000000002</v>
      </c>
      <c r="Z833">
        <v>2257.830078125</v>
      </c>
      <c r="AA833">
        <v>2137.3751446533201</v>
      </c>
      <c r="AB833">
        <v>12.8500003814697</v>
      </c>
      <c r="AC833" t="s">
        <v>494</v>
      </c>
      <c r="AD833" t="s">
        <v>494</v>
      </c>
      <c r="AE833">
        <v>2.5</v>
      </c>
      <c r="AF833">
        <v>-23.187895999999999</v>
      </c>
      <c r="AG833" t="s">
        <v>494</v>
      </c>
      <c r="AH833" t="s">
        <v>494</v>
      </c>
      <c r="AI833" s="2">
        <v>42738</v>
      </c>
      <c r="AJ833" s="2">
        <v>42738</v>
      </c>
      <c r="AK833">
        <v>1</v>
      </c>
      <c r="AL833" t="s">
        <v>494</v>
      </c>
      <c r="AM833" t="s">
        <v>494</v>
      </c>
      <c r="AN833" t="s">
        <v>494</v>
      </c>
      <c r="AO833" t="s">
        <v>52</v>
      </c>
      <c r="AP833" t="s">
        <v>494</v>
      </c>
      <c r="AQ833" t="s">
        <v>494</v>
      </c>
      <c r="AR833">
        <v>0.1</v>
      </c>
      <c r="AS833" t="s">
        <v>494</v>
      </c>
      <c r="AT833" t="s">
        <v>48</v>
      </c>
      <c r="AU833" s="1">
        <v>42738.418773148151</v>
      </c>
      <c r="AV833">
        <v>3.84</v>
      </c>
      <c r="AW833">
        <v>2017</v>
      </c>
      <c r="AX833" t="s">
        <v>494</v>
      </c>
      <c r="AY833">
        <v>-0.37796354166666601</v>
      </c>
      <c r="AZ833">
        <v>-725.69</v>
      </c>
      <c r="BA833">
        <v>3.84</v>
      </c>
      <c r="BB833">
        <v>500</v>
      </c>
      <c r="BC833">
        <v>500</v>
      </c>
      <c r="BD833">
        <v>0.12</v>
      </c>
      <c r="BE833">
        <v>5.6356477136453899E-2</v>
      </c>
      <c r="BF833" t="s">
        <v>494</v>
      </c>
      <c r="BG833" t="s">
        <v>494</v>
      </c>
      <c r="BH833" t="s">
        <v>82</v>
      </c>
      <c r="BI833" t="s">
        <v>494</v>
      </c>
      <c r="BJ833">
        <v>20.745000000000001</v>
      </c>
      <c r="BK833" t="s">
        <v>494</v>
      </c>
      <c r="BL833" s="5">
        <v>0.41877314814814814</v>
      </c>
      <c r="BM833">
        <v>716</v>
      </c>
      <c r="BN833">
        <v>831</v>
      </c>
      <c r="BO833">
        <v>831</v>
      </c>
      <c r="BP833" t="s">
        <v>51</v>
      </c>
      <c r="BQ833" t="s">
        <v>106</v>
      </c>
      <c r="BR833">
        <v>0.16777216</v>
      </c>
      <c r="BS833">
        <v>6</v>
      </c>
      <c r="BT833"/>
      <c r="BU833"/>
      <c r="BV833" s="9" t="str">
        <f>TEXT(Table1[[#This Row],[CLOSE_DATE]],"YYYYMMDD")&amp;TEXT(Table1[[#This Row],[OPEN_DATE]],"YYYYMMDD")&amp;Table1[[#This Row],[SYMBOL]]</f>
        <v>2017022220170103FMCC</v>
      </c>
      <c r="BW833" t="str">
        <f>IFERROR(VLOOKUP(Table1[[#This Row],[Key]],ownlog!$A:$E,MATCH(BW$1,ownlog!$1:$1,0),FALSE),"")</f>
        <v/>
      </c>
      <c r="BX833" t="str">
        <f>IFERROR(VLOOKUP(Table1[[#This Row],[Key]],ownlog!$A:$E,MATCH(BX$1,ownlog!$1:$1,0),FALSE),"")</f>
        <v/>
      </c>
      <c r="BY833" t="str">
        <f>IFERROR(VLOOKUP(Table1[[#This Row],[Key]],ownlog!$A:$E,MATCH(BY$1,ownlog!$1:$1,0),FALSE),"")</f>
        <v/>
      </c>
      <c r="BZ833" t="str">
        <f>IFERROR(VLOOKUP(Table1[[#This Row],[Key]],ownlog!$A:$E,MATCH(BZ$1,ownlog!$1:$1,0),FALSE),"")</f>
        <v/>
      </c>
    </row>
    <row r="834" spans="1:78" x14ac:dyDescent="0.3">
      <c r="A834">
        <v>832</v>
      </c>
      <c r="B834">
        <v>-0.1085</v>
      </c>
      <c r="C834">
        <v>-7.22E-2</v>
      </c>
      <c r="D834" s="1">
        <v>42733</v>
      </c>
      <c r="E834">
        <v>0.45569599999999999</v>
      </c>
      <c r="F834">
        <v>0.28692000000000001</v>
      </c>
      <c r="G834">
        <v>0.257384</v>
      </c>
      <c r="H834">
        <v>1</v>
      </c>
      <c r="I834">
        <v>0.44645687499999998</v>
      </c>
      <c r="J834">
        <v>0.47679623428270501</v>
      </c>
      <c r="K834">
        <v>0.275354267729369</v>
      </c>
      <c r="L834">
        <v>0.19831199999999999</v>
      </c>
      <c r="M834">
        <v>0.376075251006037</v>
      </c>
      <c r="N834" s="2">
        <v>42733</v>
      </c>
      <c r="O834">
        <v>2249.92</v>
      </c>
      <c r="P834">
        <v>2273.8200000000002</v>
      </c>
      <c r="Q834">
        <v>2249.11</v>
      </c>
      <c r="R834" t="s">
        <v>50</v>
      </c>
      <c r="S834">
        <v>8</v>
      </c>
      <c r="T834" t="s">
        <v>494</v>
      </c>
      <c r="U834" s="4">
        <v>-3927.5</v>
      </c>
      <c r="V834" t="s">
        <v>200</v>
      </c>
      <c r="W834" t="s">
        <v>49</v>
      </c>
      <c r="X834" s="1">
        <v>42788.404965277776</v>
      </c>
      <c r="Y834">
        <v>6.8500275000000004</v>
      </c>
      <c r="Z834">
        <v>2257.830078125</v>
      </c>
      <c r="AA834">
        <v>2137.3751446533201</v>
      </c>
      <c r="AB834">
        <v>12.8500003814697</v>
      </c>
      <c r="AC834" t="s">
        <v>494</v>
      </c>
      <c r="AD834" t="s">
        <v>494</v>
      </c>
      <c r="AE834">
        <v>2.5</v>
      </c>
      <c r="AF834">
        <v>-23.573322397999998</v>
      </c>
      <c r="AG834" t="s">
        <v>494</v>
      </c>
      <c r="AH834" t="s">
        <v>494</v>
      </c>
      <c r="AI834" s="2">
        <v>42738</v>
      </c>
      <c r="AJ834" s="2">
        <v>42738</v>
      </c>
      <c r="AK834">
        <v>1</v>
      </c>
      <c r="AL834" t="s">
        <v>494</v>
      </c>
      <c r="AM834" t="s">
        <v>494</v>
      </c>
      <c r="AN834" t="s">
        <v>494</v>
      </c>
      <c r="AO834" t="s">
        <v>52</v>
      </c>
      <c r="AP834" t="s">
        <v>494</v>
      </c>
      <c r="AQ834" t="s">
        <v>494</v>
      </c>
      <c r="AR834">
        <v>0.1</v>
      </c>
      <c r="AS834" t="s">
        <v>494</v>
      </c>
      <c r="AT834" t="s">
        <v>48</v>
      </c>
      <c r="AU834" s="1">
        <v>42738.419016203705</v>
      </c>
      <c r="AV834">
        <v>7.85</v>
      </c>
      <c r="AW834">
        <v>2017</v>
      </c>
      <c r="AX834" t="s">
        <v>494</v>
      </c>
      <c r="AY834">
        <v>-0.132756687898089</v>
      </c>
      <c r="AZ834">
        <v>-521.07000000000005</v>
      </c>
      <c r="BA834">
        <v>7.85</v>
      </c>
      <c r="BB834">
        <v>500</v>
      </c>
      <c r="BC834">
        <v>500</v>
      </c>
      <c r="BD834">
        <v>0.12</v>
      </c>
      <c r="BE834">
        <v>5.6356477136453899E-2</v>
      </c>
      <c r="BF834" t="s">
        <v>494</v>
      </c>
      <c r="BG834" t="s">
        <v>494</v>
      </c>
      <c r="BH834" t="s">
        <v>90</v>
      </c>
      <c r="BI834" t="s">
        <v>494</v>
      </c>
      <c r="BJ834">
        <v>20.745000000000001</v>
      </c>
      <c r="BK834" t="s">
        <v>494</v>
      </c>
      <c r="BL834" s="5">
        <v>0.41910879629629627</v>
      </c>
      <c r="BM834">
        <v>711</v>
      </c>
      <c r="BN834">
        <v>832</v>
      </c>
      <c r="BO834">
        <v>832</v>
      </c>
      <c r="BP834" t="s">
        <v>51</v>
      </c>
      <c r="BQ834" t="s">
        <v>106</v>
      </c>
      <c r="BR834">
        <v>0.16777216</v>
      </c>
      <c r="BS834">
        <v>6</v>
      </c>
      <c r="BT834"/>
      <c r="BU834"/>
      <c r="BV834" s="9" t="str">
        <f>TEXT(Table1[[#This Row],[CLOSE_DATE]],"YYYYMMDD")&amp;TEXT(Table1[[#This Row],[OPEN_DATE]],"YYYYMMDD")&amp;Table1[[#This Row],[SYMBOL]]</f>
        <v>2017022220170103FMCKJ</v>
      </c>
      <c r="BW834" t="str">
        <f>IFERROR(VLOOKUP(Table1[[#This Row],[Key]],ownlog!$A:$E,MATCH(BW$1,ownlog!$1:$1,0),FALSE),"")</f>
        <v/>
      </c>
      <c r="BX834" t="str">
        <f>IFERROR(VLOOKUP(Table1[[#This Row],[Key]],ownlog!$A:$E,MATCH(BX$1,ownlog!$1:$1,0),FALSE),"")</f>
        <v/>
      </c>
      <c r="BY834" t="str">
        <f>IFERROR(VLOOKUP(Table1[[#This Row],[Key]],ownlog!$A:$E,MATCH(BY$1,ownlog!$1:$1,0),FALSE),"")</f>
        <v/>
      </c>
      <c r="BZ834" t="str">
        <f>IFERROR(VLOOKUP(Table1[[#This Row],[Key]],ownlog!$A:$E,MATCH(BZ$1,ownlog!$1:$1,0),FALSE),"")</f>
        <v/>
      </c>
    </row>
    <row r="835" spans="1:78" x14ac:dyDescent="0.3">
      <c r="A835">
        <v>833</v>
      </c>
      <c r="B835">
        <v>-0.1085</v>
      </c>
      <c r="C835">
        <v>-7.22E-2</v>
      </c>
      <c r="D835" s="1">
        <v>42733</v>
      </c>
      <c r="E835">
        <v>0.45569599999999999</v>
      </c>
      <c r="F835">
        <v>0.28692000000000001</v>
      </c>
      <c r="G835">
        <v>0.257384</v>
      </c>
      <c r="H835">
        <v>1</v>
      </c>
      <c r="I835">
        <v>0.44645687499999998</v>
      </c>
      <c r="J835">
        <v>0.47679623428270501</v>
      </c>
      <c r="K835">
        <v>0.275354267729369</v>
      </c>
      <c r="L835">
        <v>0.19831199999999999</v>
      </c>
      <c r="M835">
        <v>0.376075251006037</v>
      </c>
      <c r="N835" s="2">
        <v>42733</v>
      </c>
      <c r="O835">
        <v>2249.92</v>
      </c>
      <c r="P835">
        <v>2273.8200000000002</v>
      </c>
      <c r="Q835">
        <v>2249.11</v>
      </c>
      <c r="R835" t="s">
        <v>50</v>
      </c>
      <c r="S835">
        <v>8</v>
      </c>
      <c r="T835" t="s">
        <v>494</v>
      </c>
      <c r="U835" s="4">
        <v>-4052</v>
      </c>
      <c r="V835" t="s">
        <v>200</v>
      </c>
      <c r="W835" t="s">
        <v>49</v>
      </c>
      <c r="X835" s="1">
        <v>42788.404849537037</v>
      </c>
      <c r="Y835">
        <v>7.2000225000000002</v>
      </c>
      <c r="Z835">
        <v>2257.830078125</v>
      </c>
      <c r="AA835">
        <v>2137.3751446533201</v>
      </c>
      <c r="AB835">
        <v>12.8500003814697</v>
      </c>
      <c r="AC835" t="s">
        <v>494</v>
      </c>
      <c r="AD835" t="s">
        <v>494</v>
      </c>
      <c r="AE835">
        <v>2.5</v>
      </c>
      <c r="AF835">
        <v>-23.603841962000001</v>
      </c>
      <c r="AG835" t="s">
        <v>494</v>
      </c>
      <c r="AH835" t="s">
        <v>494</v>
      </c>
      <c r="AI835" s="2">
        <v>42738</v>
      </c>
      <c r="AJ835" s="2">
        <v>42738</v>
      </c>
      <c r="AK835">
        <v>1</v>
      </c>
      <c r="AL835" t="s">
        <v>494</v>
      </c>
      <c r="AM835" t="s">
        <v>494</v>
      </c>
      <c r="AN835" t="s">
        <v>494</v>
      </c>
      <c r="AO835" t="s">
        <v>52</v>
      </c>
      <c r="AP835" t="s">
        <v>494</v>
      </c>
      <c r="AQ835" t="s">
        <v>494</v>
      </c>
      <c r="AR835">
        <v>0.1</v>
      </c>
      <c r="AS835" t="s">
        <v>494</v>
      </c>
      <c r="AT835" t="s">
        <v>48</v>
      </c>
      <c r="AU835" s="1">
        <v>42738.419120370374</v>
      </c>
      <c r="AV835">
        <v>8.0990000000000002</v>
      </c>
      <c r="AW835">
        <v>2017</v>
      </c>
      <c r="AX835" t="s">
        <v>494</v>
      </c>
      <c r="AY835">
        <v>-0.11633535004321501</v>
      </c>
      <c r="AZ835">
        <v>-471.1</v>
      </c>
      <c r="BA835">
        <v>8.0990000000000002</v>
      </c>
      <c r="BB835">
        <v>500</v>
      </c>
      <c r="BC835">
        <v>500</v>
      </c>
      <c r="BD835">
        <v>0.12</v>
      </c>
      <c r="BE835">
        <v>5.6356477136453899E-2</v>
      </c>
      <c r="BF835" t="s">
        <v>494</v>
      </c>
      <c r="BG835" t="s">
        <v>494</v>
      </c>
      <c r="BH835" t="s">
        <v>93</v>
      </c>
      <c r="BI835" t="s">
        <v>494</v>
      </c>
      <c r="BJ835">
        <v>20.745000000000001</v>
      </c>
      <c r="BK835" t="s">
        <v>494</v>
      </c>
      <c r="BL835" s="5">
        <v>0.41920138888888892</v>
      </c>
      <c r="BM835">
        <v>706</v>
      </c>
      <c r="BN835">
        <v>833</v>
      </c>
      <c r="BO835">
        <v>833</v>
      </c>
      <c r="BP835" t="s">
        <v>51</v>
      </c>
      <c r="BQ835" t="s">
        <v>106</v>
      </c>
      <c r="BR835">
        <v>0.16777216</v>
      </c>
      <c r="BS835">
        <v>6</v>
      </c>
      <c r="BT835"/>
      <c r="BU835"/>
      <c r="BV835" s="9" t="str">
        <f>TEXT(Table1[[#This Row],[CLOSE_DATE]],"YYYYMMDD")&amp;TEXT(Table1[[#This Row],[OPEN_DATE]],"YYYYMMDD")&amp;Table1[[#This Row],[SYMBOL]]</f>
        <v>2017022220170103FNMAS</v>
      </c>
      <c r="BW835" t="str">
        <f>IFERROR(VLOOKUP(Table1[[#This Row],[Key]],ownlog!$A:$E,MATCH(BW$1,ownlog!$1:$1,0),FALSE),"")</f>
        <v/>
      </c>
      <c r="BX835" t="str">
        <f>IFERROR(VLOOKUP(Table1[[#This Row],[Key]],ownlog!$A:$E,MATCH(BX$1,ownlog!$1:$1,0),FALSE),"")</f>
        <v/>
      </c>
      <c r="BY835" t="str">
        <f>IFERROR(VLOOKUP(Table1[[#This Row],[Key]],ownlog!$A:$E,MATCH(BY$1,ownlog!$1:$1,0),FALSE),"")</f>
        <v/>
      </c>
      <c r="BZ835" t="str">
        <f>IFERROR(VLOOKUP(Table1[[#This Row],[Key]],ownlog!$A:$E,MATCH(BZ$1,ownlog!$1:$1,0),FALSE),"")</f>
        <v/>
      </c>
    </row>
    <row r="836" spans="1:78" x14ac:dyDescent="0.3">
      <c r="A836">
        <v>834</v>
      </c>
      <c r="B836">
        <v>-0.1085</v>
      </c>
      <c r="C836">
        <v>-7.22E-2</v>
      </c>
      <c r="D836" s="1">
        <v>42733</v>
      </c>
      <c r="E836">
        <v>0.45569599999999999</v>
      </c>
      <c r="F836">
        <v>0.28692000000000001</v>
      </c>
      <c r="G836">
        <v>0.257384</v>
      </c>
      <c r="H836">
        <v>1</v>
      </c>
      <c r="I836">
        <v>0.44645687499999998</v>
      </c>
      <c r="J836">
        <v>0.47679623428270501</v>
      </c>
      <c r="K836">
        <v>0.275354267729369</v>
      </c>
      <c r="L836">
        <v>0.19831199999999999</v>
      </c>
      <c r="M836">
        <v>0.376075251006037</v>
      </c>
      <c r="N836" s="2">
        <v>42733</v>
      </c>
      <c r="O836">
        <v>2249.92</v>
      </c>
      <c r="P836">
        <v>2273.8200000000002</v>
      </c>
      <c r="Q836">
        <v>2249.11</v>
      </c>
      <c r="R836" t="s">
        <v>50</v>
      </c>
      <c r="S836">
        <v>8</v>
      </c>
      <c r="T836" t="s">
        <v>494</v>
      </c>
      <c r="U836" s="4">
        <v>-24358.5</v>
      </c>
      <c r="V836" t="s">
        <v>200</v>
      </c>
      <c r="W836" t="s">
        <v>49</v>
      </c>
      <c r="X836" s="1">
        <v>42788.447395833333</v>
      </c>
      <c r="Y836">
        <v>91.497</v>
      </c>
      <c r="Z836">
        <v>2257.830078125</v>
      </c>
      <c r="AA836">
        <v>2137.3751446533201</v>
      </c>
      <c r="AB836">
        <v>12.8500003814697</v>
      </c>
      <c r="AC836" t="s">
        <v>494</v>
      </c>
      <c r="AD836" t="s">
        <v>494</v>
      </c>
      <c r="AE836">
        <v>1.5</v>
      </c>
      <c r="AF836">
        <v>-2.8698860549999998</v>
      </c>
      <c r="AG836" t="s">
        <v>494</v>
      </c>
      <c r="AH836" t="s">
        <v>494</v>
      </c>
      <c r="AI836" s="2">
        <v>42738</v>
      </c>
      <c r="AJ836" s="2">
        <v>42738</v>
      </c>
      <c r="AK836">
        <v>1</v>
      </c>
      <c r="AL836" t="s">
        <v>494</v>
      </c>
      <c r="AM836" t="s">
        <v>494</v>
      </c>
      <c r="AN836" t="s">
        <v>494</v>
      </c>
      <c r="AO836" t="s">
        <v>52</v>
      </c>
      <c r="AP836" t="s">
        <v>494</v>
      </c>
      <c r="AQ836" t="s">
        <v>494</v>
      </c>
      <c r="AR836">
        <v>0.1</v>
      </c>
      <c r="AS836" t="s">
        <v>494</v>
      </c>
      <c r="AT836" t="s">
        <v>48</v>
      </c>
      <c r="AU836" s="1">
        <v>42738.419652777775</v>
      </c>
      <c r="AV836">
        <v>81.19</v>
      </c>
      <c r="AW836">
        <v>2017</v>
      </c>
      <c r="AX836" t="s">
        <v>494</v>
      </c>
      <c r="AY836">
        <v>0.12631112205936601</v>
      </c>
      <c r="AZ836">
        <v>256.38</v>
      </c>
      <c r="BA836">
        <v>81.19</v>
      </c>
      <c r="BB836">
        <v>300</v>
      </c>
      <c r="BC836">
        <v>25</v>
      </c>
      <c r="BD836">
        <v>0.12</v>
      </c>
      <c r="BE836">
        <v>5.6356477136453899E-2</v>
      </c>
      <c r="BF836" t="s">
        <v>494</v>
      </c>
      <c r="BG836" t="s">
        <v>494</v>
      </c>
      <c r="BH836" t="s">
        <v>74</v>
      </c>
      <c r="BI836" t="s">
        <v>494</v>
      </c>
      <c r="BJ836">
        <v>20.745000000000001</v>
      </c>
      <c r="BK836" t="s">
        <v>494</v>
      </c>
      <c r="BL836" s="5">
        <v>0.41965277777777776</v>
      </c>
      <c r="BM836">
        <v>741</v>
      </c>
      <c r="BN836">
        <v>835</v>
      </c>
      <c r="BO836">
        <v>834</v>
      </c>
      <c r="BP836" t="s">
        <v>51</v>
      </c>
      <c r="BQ836" t="s">
        <v>106</v>
      </c>
      <c r="BR836">
        <v>0.16777216</v>
      </c>
      <c r="BS836">
        <v>6</v>
      </c>
      <c r="BT836"/>
      <c r="BU836"/>
      <c r="BV836" s="9" t="str">
        <f>TEXT(Table1[[#This Row],[CLOSE_DATE]],"YYYYMMDD")&amp;TEXT(Table1[[#This Row],[OPEN_DATE]],"YYYYMMDD")&amp;Table1[[#This Row],[SYMBOL]]</f>
        <v>2017022220170103ABC</v>
      </c>
      <c r="BW836" t="str">
        <f>IFERROR(VLOOKUP(Table1[[#This Row],[Key]],ownlog!$A:$E,MATCH(BW$1,ownlog!$1:$1,0),FALSE),"")</f>
        <v/>
      </c>
      <c r="BX836" t="str">
        <f>IFERROR(VLOOKUP(Table1[[#This Row],[Key]],ownlog!$A:$E,MATCH(BX$1,ownlog!$1:$1,0),FALSE),"")</f>
        <v/>
      </c>
      <c r="BY836" t="str">
        <f>IFERROR(VLOOKUP(Table1[[#This Row],[Key]],ownlog!$A:$E,MATCH(BY$1,ownlog!$1:$1,0),FALSE),"")</f>
        <v/>
      </c>
      <c r="BZ836" t="str">
        <f>IFERROR(VLOOKUP(Table1[[#This Row],[Key]],ownlog!$A:$E,MATCH(BZ$1,ownlog!$1:$1,0),FALSE),"")</f>
        <v/>
      </c>
    </row>
    <row r="837" spans="1:78" x14ac:dyDescent="0.3">
      <c r="A837">
        <v>835</v>
      </c>
      <c r="B837">
        <v>-0.1085</v>
      </c>
      <c r="C837">
        <v>-7.22E-2</v>
      </c>
      <c r="D837" s="1">
        <v>42733</v>
      </c>
      <c r="E837">
        <v>0.45569599999999999</v>
      </c>
      <c r="F837">
        <v>0.28692000000000001</v>
      </c>
      <c r="G837">
        <v>0.257384</v>
      </c>
      <c r="H837">
        <v>1</v>
      </c>
      <c r="I837">
        <v>0.44645687499999998</v>
      </c>
      <c r="J837">
        <v>0.47679623428270501</v>
      </c>
      <c r="K837">
        <v>0.275354267729369</v>
      </c>
      <c r="L837">
        <v>0.19831199999999999</v>
      </c>
      <c r="M837">
        <v>0.376075251006037</v>
      </c>
      <c r="N837" s="2">
        <v>42733</v>
      </c>
      <c r="O837">
        <v>2249.92</v>
      </c>
      <c r="P837">
        <v>2273.8200000000002</v>
      </c>
      <c r="Q837">
        <v>2249.11</v>
      </c>
      <c r="R837" t="s">
        <v>50</v>
      </c>
      <c r="S837">
        <v>8</v>
      </c>
      <c r="T837" t="s">
        <v>494</v>
      </c>
      <c r="U837" s="4">
        <v>-24358.5</v>
      </c>
      <c r="V837" t="s">
        <v>200</v>
      </c>
      <c r="W837" t="s">
        <v>49</v>
      </c>
      <c r="X837" s="1">
        <v>42957.502280092594</v>
      </c>
      <c r="Y837">
        <v>78.403999999999996</v>
      </c>
      <c r="Z837">
        <v>2257.830078125</v>
      </c>
      <c r="AA837">
        <v>2137.3751446533201</v>
      </c>
      <c r="AB837">
        <v>12.8500003814697</v>
      </c>
      <c r="AC837" t="s">
        <v>494</v>
      </c>
      <c r="AD837" t="s">
        <v>494</v>
      </c>
      <c r="AE837">
        <v>1.5</v>
      </c>
      <c r="AF837">
        <v>-2.7412665500000002</v>
      </c>
      <c r="AG837" t="s">
        <v>494</v>
      </c>
      <c r="AH837" t="s">
        <v>494</v>
      </c>
      <c r="AI837" s="2">
        <v>42738</v>
      </c>
      <c r="AJ837" s="2">
        <v>42738</v>
      </c>
      <c r="AK837">
        <v>1</v>
      </c>
      <c r="AL837" t="s">
        <v>494</v>
      </c>
      <c r="AM837" t="s">
        <v>494</v>
      </c>
      <c r="AN837" t="s">
        <v>494</v>
      </c>
      <c r="AO837" t="s">
        <v>52</v>
      </c>
      <c r="AP837" t="s">
        <v>494</v>
      </c>
      <c r="AQ837" t="s">
        <v>494</v>
      </c>
      <c r="AR837">
        <v>0.1</v>
      </c>
      <c r="AS837" t="s">
        <v>494</v>
      </c>
      <c r="AT837" t="s">
        <v>48</v>
      </c>
      <c r="AU837" s="1">
        <v>42738.419652777775</v>
      </c>
      <c r="AV837">
        <v>81.19</v>
      </c>
      <c r="AW837">
        <v>2017</v>
      </c>
      <c r="AX837" t="s">
        <v>494</v>
      </c>
      <c r="AY837">
        <v>-3.4486020445867703E-2</v>
      </c>
      <c r="AZ837">
        <v>-349.99</v>
      </c>
      <c r="BA837">
        <v>81.19</v>
      </c>
      <c r="BB837">
        <v>300</v>
      </c>
      <c r="BC837">
        <v>125</v>
      </c>
      <c r="BD837">
        <v>0.12</v>
      </c>
      <c r="BE837">
        <v>5.6356477136453899E-2</v>
      </c>
      <c r="BF837" t="s">
        <v>494</v>
      </c>
      <c r="BG837" t="s">
        <v>494</v>
      </c>
      <c r="BH837" t="s">
        <v>74</v>
      </c>
      <c r="BI837" t="s">
        <v>494</v>
      </c>
      <c r="BJ837">
        <v>20.745000000000001</v>
      </c>
      <c r="BK837" t="s">
        <v>494</v>
      </c>
      <c r="BL837" s="5">
        <v>0.41965277777777776</v>
      </c>
      <c r="BM837">
        <v>803</v>
      </c>
      <c r="BN837">
        <v>836</v>
      </c>
      <c r="BO837">
        <v>835</v>
      </c>
      <c r="BP837" t="s">
        <v>51</v>
      </c>
      <c r="BQ837" t="s">
        <v>106</v>
      </c>
      <c r="BR837">
        <v>0.16777216</v>
      </c>
      <c r="BS837">
        <v>6</v>
      </c>
      <c r="BT837"/>
      <c r="BU837"/>
      <c r="BV837" s="9" t="str">
        <f>TEXT(Table1[[#This Row],[CLOSE_DATE]],"YYYYMMDD")&amp;TEXT(Table1[[#This Row],[OPEN_DATE]],"YYYYMMDD")&amp;Table1[[#This Row],[SYMBOL]]</f>
        <v>2017081020170103ABC</v>
      </c>
      <c r="BW837" t="str">
        <f>IFERROR(VLOOKUP(Table1[[#This Row],[Key]],ownlog!$A:$E,MATCH(BW$1,ownlog!$1:$1,0),FALSE),"")</f>
        <v/>
      </c>
      <c r="BX837" t="str">
        <f>IFERROR(VLOOKUP(Table1[[#This Row],[Key]],ownlog!$A:$E,MATCH(BX$1,ownlog!$1:$1,0),FALSE),"")</f>
        <v/>
      </c>
      <c r="BY837" t="str">
        <f>IFERROR(VLOOKUP(Table1[[#This Row],[Key]],ownlog!$A:$E,MATCH(BY$1,ownlog!$1:$1,0),FALSE),"")</f>
        <v/>
      </c>
      <c r="BZ837" t="str">
        <f>IFERROR(VLOOKUP(Table1[[#This Row],[Key]],ownlog!$A:$E,MATCH(BZ$1,ownlog!$1:$1,0),FALSE),"")</f>
        <v/>
      </c>
    </row>
    <row r="838" spans="1:78" x14ac:dyDescent="0.3">
      <c r="A838">
        <v>836</v>
      </c>
      <c r="B838">
        <v>-0.1085</v>
      </c>
      <c r="C838">
        <v>-7.22E-2</v>
      </c>
      <c r="D838" s="1">
        <v>42733</v>
      </c>
      <c r="E838">
        <v>0.45569599999999999</v>
      </c>
      <c r="F838">
        <v>0.28692000000000001</v>
      </c>
      <c r="G838">
        <v>0.257384</v>
      </c>
      <c r="H838">
        <v>1</v>
      </c>
      <c r="I838">
        <v>0.44645687499999998</v>
      </c>
      <c r="J838">
        <v>0.47679623428270501</v>
      </c>
      <c r="K838">
        <v>0.275354267729369</v>
      </c>
      <c r="L838">
        <v>0.19831199999999999</v>
      </c>
      <c r="M838">
        <v>0.376075251006037</v>
      </c>
      <c r="N838" s="2">
        <v>42733</v>
      </c>
      <c r="O838">
        <v>2249.92</v>
      </c>
      <c r="P838">
        <v>2273.8200000000002</v>
      </c>
      <c r="Q838">
        <v>2249.11</v>
      </c>
      <c r="R838" t="s">
        <v>50</v>
      </c>
      <c r="S838">
        <v>8</v>
      </c>
      <c r="T838" t="s">
        <v>494</v>
      </c>
      <c r="U838" s="4">
        <v>-24358.5</v>
      </c>
      <c r="V838" t="s">
        <v>200</v>
      </c>
      <c r="W838" t="s">
        <v>49</v>
      </c>
      <c r="X838" s="1">
        <v>43041.541018518517</v>
      </c>
      <c r="Y838">
        <v>74.806828570999997</v>
      </c>
      <c r="Z838">
        <v>2257.830078125</v>
      </c>
      <c r="AA838">
        <v>2137.3751446533201</v>
      </c>
      <c r="AB838">
        <v>12.8500003814697</v>
      </c>
      <c r="AC838" t="s">
        <v>494</v>
      </c>
      <c r="AD838" t="s">
        <v>494</v>
      </c>
      <c r="AE838">
        <v>1.5</v>
      </c>
      <c r="AF838">
        <v>-3.5464632090000001</v>
      </c>
      <c r="AG838" t="s">
        <v>494</v>
      </c>
      <c r="AH838" t="s">
        <v>494</v>
      </c>
      <c r="AI838" s="2">
        <v>42738</v>
      </c>
      <c r="AJ838" s="2">
        <v>42738</v>
      </c>
      <c r="AK838">
        <v>1</v>
      </c>
      <c r="AL838" t="s">
        <v>494</v>
      </c>
      <c r="AM838" t="s">
        <v>494</v>
      </c>
      <c r="AN838" t="s">
        <v>494</v>
      </c>
      <c r="AO838" t="s">
        <v>52</v>
      </c>
      <c r="AP838" t="s">
        <v>494</v>
      </c>
      <c r="AQ838" t="s">
        <v>494</v>
      </c>
      <c r="AR838">
        <v>0.1</v>
      </c>
      <c r="AS838" t="s">
        <v>494</v>
      </c>
      <c r="AT838" t="s">
        <v>48</v>
      </c>
      <c r="AU838" s="1">
        <v>42738.419652777775</v>
      </c>
      <c r="AV838">
        <v>81.19</v>
      </c>
      <c r="AW838">
        <v>2017</v>
      </c>
      <c r="AX838" t="s">
        <v>494</v>
      </c>
      <c r="AY838">
        <v>-7.8749435480560001E-2</v>
      </c>
      <c r="AZ838">
        <v>-959.05</v>
      </c>
      <c r="BA838">
        <v>81.19</v>
      </c>
      <c r="BB838">
        <v>300</v>
      </c>
      <c r="BC838">
        <v>150</v>
      </c>
      <c r="BD838">
        <v>0.12</v>
      </c>
      <c r="BE838">
        <v>5.6356477136453899E-2</v>
      </c>
      <c r="BF838" t="s">
        <v>494</v>
      </c>
      <c r="BG838" t="s">
        <v>494</v>
      </c>
      <c r="BH838" t="s">
        <v>74</v>
      </c>
      <c r="BI838" t="s">
        <v>494</v>
      </c>
      <c r="BJ838">
        <v>20.745000000000001</v>
      </c>
      <c r="BK838" t="s">
        <v>494</v>
      </c>
      <c r="BL838" s="5">
        <v>0.41965277777777776</v>
      </c>
      <c r="BM838">
        <v>878</v>
      </c>
      <c r="BN838">
        <v>834</v>
      </c>
      <c r="BO838">
        <v>836</v>
      </c>
      <c r="BP838" t="s">
        <v>51</v>
      </c>
      <c r="BQ838" t="s">
        <v>106</v>
      </c>
      <c r="BR838">
        <v>0.16777216</v>
      </c>
      <c r="BS838">
        <v>6</v>
      </c>
      <c r="BT838"/>
      <c r="BU838"/>
      <c r="BV838" s="9" t="str">
        <f>TEXT(Table1[[#This Row],[CLOSE_DATE]],"YYYYMMDD")&amp;TEXT(Table1[[#This Row],[OPEN_DATE]],"YYYYMMDD")&amp;Table1[[#This Row],[SYMBOL]]</f>
        <v>2017110220170103ABC</v>
      </c>
      <c r="BW838" t="str">
        <f>IFERROR(VLOOKUP(Table1[[#This Row],[Key]],ownlog!$A:$E,MATCH(BW$1,ownlog!$1:$1,0),FALSE),"")</f>
        <v/>
      </c>
      <c r="BX838" t="str">
        <f>IFERROR(VLOOKUP(Table1[[#This Row],[Key]],ownlog!$A:$E,MATCH(BX$1,ownlog!$1:$1,0),FALSE),"")</f>
        <v/>
      </c>
      <c r="BY838" t="str">
        <f>IFERROR(VLOOKUP(Table1[[#This Row],[Key]],ownlog!$A:$E,MATCH(BY$1,ownlog!$1:$1,0),FALSE),"")</f>
        <v/>
      </c>
      <c r="BZ838" t="str">
        <f>IFERROR(VLOOKUP(Table1[[#This Row],[Key]],ownlog!$A:$E,MATCH(BZ$1,ownlog!$1:$1,0),FALSE),"")</f>
        <v/>
      </c>
    </row>
    <row r="839" spans="1:78" x14ac:dyDescent="0.3">
      <c r="A839">
        <v>837</v>
      </c>
      <c r="B839">
        <v>-0.1085</v>
      </c>
      <c r="C839">
        <v>-7.22E-2</v>
      </c>
      <c r="D839" s="1">
        <v>42733</v>
      </c>
      <c r="E839">
        <v>0.45569599999999999</v>
      </c>
      <c r="F839">
        <v>0.28692000000000001</v>
      </c>
      <c r="G839">
        <v>0.257384</v>
      </c>
      <c r="H839">
        <v>1</v>
      </c>
      <c r="I839">
        <v>0.44645687499999998</v>
      </c>
      <c r="J839">
        <v>0.47679623428270501</v>
      </c>
      <c r="K839">
        <v>0.275354267729369</v>
      </c>
      <c r="L839">
        <v>0.19831199999999999</v>
      </c>
      <c r="M839">
        <v>0.376075251006037</v>
      </c>
      <c r="N839" s="2">
        <v>42733</v>
      </c>
      <c r="O839">
        <v>2249.92</v>
      </c>
      <c r="P839">
        <v>2273.8200000000002</v>
      </c>
      <c r="Q839">
        <v>2249.11</v>
      </c>
      <c r="R839" t="s">
        <v>50</v>
      </c>
      <c r="S839">
        <v>8</v>
      </c>
      <c r="T839" t="s">
        <v>494</v>
      </c>
      <c r="U839" s="4">
        <v>-29729</v>
      </c>
      <c r="V839" t="s">
        <v>494</v>
      </c>
      <c r="W839" t="s">
        <v>49</v>
      </c>
      <c r="X839" s="1">
        <v>42788.451192129629</v>
      </c>
      <c r="Y839">
        <v>46.930399999999999</v>
      </c>
      <c r="Z839">
        <v>2257.830078125</v>
      </c>
      <c r="AA839">
        <v>2137.3751446533201</v>
      </c>
      <c r="AB839">
        <v>12.8500003814697</v>
      </c>
      <c r="AC839" t="s">
        <v>494</v>
      </c>
      <c r="AD839" t="s">
        <v>494</v>
      </c>
      <c r="AE839">
        <v>2.8</v>
      </c>
      <c r="AF839">
        <v>-3.9142082720000002</v>
      </c>
      <c r="AG839" t="s">
        <v>494</v>
      </c>
      <c r="AH839" t="s">
        <v>494</v>
      </c>
      <c r="AI839" s="2">
        <v>42738</v>
      </c>
      <c r="AJ839" s="2">
        <v>42738</v>
      </c>
      <c r="AK839">
        <v>1</v>
      </c>
      <c r="AL839" t="s">
        <v>494</v>
      </c>
      <c r="AM839" t="s">
        <v>494</v>
      </c>
      <c r="AN839" t="s">
        <v>494</v>
      </c>
      <c r="AO839" t="s">
        <v>52</v>
      </c>
      <c r="AP839" t="s">
        <v>494</v>
      </c>
      <c r="AQ839" t="s">
        <v>494</v>
      </c>
      <c r="AR839">
        <v>0.1</v>
      </c>
      <c r="AS839" t="s">
        <v>494</v>
      </c>
      <c r="AT839" t="s">
        <v>48</v>
      </c>
      <c r="AU839" s="1">
        <v>42738.419768518521</v>
      </c>
      <c r="AV839">
        <v>42.466142857000001</v>
      </c>
      <c r="AW839">
        <v>2017</v>
      </c>
      <c r="AX839" t="s">
        <v>494</v>
      </c>
      <c r="AY839">
        <v>0.10476345862116899</v>
      </c>
      <c r="AZ839">
        <v>444.89</v>
      </c>
      <c r="BA839">
        <v>42.466000000000001</v>
      </c>
      <c r="BB839">
        <v>700</v>
      </c>
      <c r="BC839">
        <v>100</v>
      </c>
      <c r="BD839">
        <v>0.12</v>
      </c>
      <c r="BE839">
        <v>5.6356477136453899E-2</v>
      </c>
      <c r="BF839" t="s">
        <v>494</v>
      </c>
      <c r="BG839" t="s">
        <v>494</v>
      </c>
      <c r="BH839" t="s">
        <v>68</v>
      </c>
      <c r="BI839" t="s">
        <v>494</v>
      </c>
      <c r="BJ839">
        <v>20.745000000000001</v>
      </c>
      <c r="BK839" t="s">
        <v>494</v>
      </c>
      <c r="BL839" s="5">
        <v>0.41976851851851854</v>
      </c>
      <c r="BM839">
        <v>752</v>
      </c>
      <c r="BN839">
        <v>837</v>
      </c>
      <c r="BO839">
        <v>837</v>
      </c>
      <c r="BP839" t="s">
        <v>51</v>
      </c>
      <c r="BQ839" t="s">
        <v>106</v>
      </c>
      <c r="BR839">
        <v>0.16777216</v>
      </c>
      <c r="BS839">
        <v>6</v>
      </c>
      <c r="BT839"/>
      <c r="BU839"/>
      <c r="BV839" s="9" t="str">
        <f>TEXT(Table1[[#This Row],[CLOSE_DATE]],"YYYYMMDD")&amp;TEXT(Table1[[#This Row],[OPEN_DATE]],"YYYYMMDD")&amp;Table1[[#This Row],[SYMBOL]]</f>
        <v>2017022220170103AER</v>
      </c>
      <c r="BW839" t="str">
        <f>IFERROR(VLOOKUP(Table1[[#This Row],[Key]],ownlog!$A:$E,MATCH(BW$1,ownlog!$1:$1,0),FALSE),"")</f>
        <v/>
      </c>
      <c r="BX839" t="str">
        <f>IFERROR(VLOOKUP(Table1[[#This Row],[Key]],ownlog!$A:$E,MATCH(BX$1,ownlog!$1:$1,0),FALSE),"")</f>
        <v/>
      </c>
      <c r="BY839" t="str">
        <f>IFERROR(VLOOKUP(Table1[[#This Row],[Key]],ownlog!$A:$E,MATCH(BY$1,ownlog!$1:$1,0),FALSE),"")</f>
        <v/>
      </c>
      <c r="BZ839" t="str">
        <f>IFERROR(VLOOKUP(Table1[[#This Row],[Key]],ownlog!$A:$E,MATCH(BZ$1,ownlog!$1:$1,0),FALSE),"")</f>
        <v/>
      </c>
    </row>
    <row r="840" spans="1:78" x14ac:dyDescent="0.3">
      <c r="A840">
        <v>838</v>
      </c>
      <c r="B840">
        <v>-0.1085</v>
      </c>
      <c r="C840">
        <v>-7.22E-2</v>
      </c>
      <c r="D840" s="1">
        <v>42733</v>
      </c>
      <c r="E840">
        <v>0.45569599999999999</v>
      </c>
      <c r="F840">
        <v>0.28692000000000001</v>
      </c>
      <c r="G840">
        <v>0.257384</v>
      </c>
      <c r="H840">
        <v>1</v>
      </c>
      <c r="I840">
        <v>0.44645687499999998</v>
      </c>
      <c r="J840">
        <v>0.47679623428270501</v>
      </c>
      <c r="K840">
        <v>0.275354267729369</v>
      </c>
      <c r="L840">
        <v>0.19831199999999999</v>
      </c>
      <c r="M840">
        <v>0.376075251006037</v>
      </c>
      <c r="N840" s="2">
        <v>42733</v>
      </c>
      <c r="O840">
        <v>2249.92</v>
      </c>
      <c r="P840">
        <v>2273.8200000000002</v>
      </c>
      <c r="Q840">
        <v>2249.11</v>
      </c>
      <c r="R840" t="s">
        <v>50</v>
      </c>
      <c r="S840">
        <v>8</v>
      </c>
      <c r="T840" t="s">
        <v>494</v>
      </c>
      <c r="U840" s="4">
        <v>-29729</v>
      </c>
      <c r="V840" t="s">
        <v>494</v>
      </c>
      <c r="W840" t="s">
        <v>49</v>
      </c>
      <c r="X840" s="1">
        <v>42788.406631944446</v>
      </c>
      <c r="Y840">
        <v>46.88</v>
      </c>
      <c r="Z840">
        <v>2257.830078125</v>
      </c>
      <c r="AA840">
        <v>2137.3751446533201</v>
      </c>
      <c r="AB840">
        <v>12.8500003814697</v>
      </c>
      <c r="AC840" t="s">
        <v>494</v>
      </c>
      <c r="AD840" t="s">
        <v>494</v>
      </c>
      <c r="AE840">
        <v>2.8</v>
      </c>
      <c r="AF840">
        <v>-6.3845904000000004</v>
      </c>
      <c r="AG840" t="s">
        <v>494</v>
      </c>
      <c r="AH840" t="s">
        <v>494</v>
      </c>
      <c r="AI840" s="2">
        <v>42738</v>
      </c>
      <c r="AJ840" s="2">
        <v>42738</v>
      </c>
      <c r="AK840">
        <v>1</v>
      </c>
      <c r="AL840" t="s">
        <v>494</v>
      </c>
      <c r="AM840" t="s">
        <v>494</v>
      </c>
      <c r="AN840" t="s">
        <v>494</v>
      </c>
      <c r="AO840" t="s">
        <v>52</v>
      </c>
      <c r="AP840" t="s">
        <v>494</v>
      </c>
      <c r="AQ840" t="s">
        <v>494</v>
      </c>
      <c r="AR840">
        <v>0.1</v>
      </c>
      <c r="AS840" t="s">
        <v>494</v>
      </c>
      <c r="AT840" t="s">
        <v>48</v>
      </c>
      <c r="AU840" s="1">
        <v>42738.419768518521</v>
      </c>
      <c r="AV840">
        <v>42.466142857000001</v>
      </c>
      <c r="AW840">
        <v>2017</v>
      </c>
      <c r="AX840" t="s">
        <v>494</v>
      </c>
      <c r="AY840">
        <v>0.103566426587803</v>
      </c>
      <c r="AZ840">
        <v>1319.42</v>
      </c>
      <c r="BA840">
        <v>42.466000000000001</v>
      </c>
      <c r="BB840">
        <v>700</v>
      </c>
      <c r="BC840">
        <v>300</v>
      </c>
      <c r="BD840">
        <v>0.12</v>
      </c>
      <c r="BE840">
        <v>5.6356477136453899E-2</v>
      </c>
      <c r="BF840" t="s">
        <v>494</v>
      </c>
      <c r="BG840" t="s">
        <v>494</v>
      </c>
      <c r="BH840" t="s">
        <v>68</v>
      </c>
      <c r="BI840" t="s">
        <v>494</v>
      </c>
      <c r="BJ840">
        <v>20.745000000000001</v>
      </c>
      <c r="BK840" t="s">
        <v>494</v>
      </c>
      <c r="BL840" s="5">
        <v>0.41976851851851854</v>
      </c>
      <c r="BM840">
        <v>723</v>
      </c>
      <c r="BN840">
        <v>838</v>
      </c>
      <c r="BO840">
        <v>838</v>
      </c>
      <c r="BP840" t="s">
        <v>51</v>
      </c>
      <c r="BQ840" t="s">
        <v>106</v>
      </c>
      <c r="BR840">
        <v>0.16777216</v>
      </c>
      <c r="BS840">
        <v>6</v>
      </c>
      <c r="BT840"/>
      <c r="BU840"/>
      <c r="BV840" s="9" t="str">
        <f>TEXT(Table1[[#This Row],[CLOSE_DATE]],"YYYYMMDD")&amp;TEXT(Table1[[#This Row],[OPEN_DATE]],"YYYYMMDD")&amp;Table1[[#This Row],[SYMBOL]]</f>
        <v>2017022220170103AER</v>
      </c>
      <c r="BW840" t="str">
        <f>IFERROR(VLOOKUP(Table1[[#This Row],[Key]],ownlog!$A:$E,MATCH(BW$1,ownlog!$1:$1,0),FALSE),"")</f>
        <v/>
      </c>
      <c r="BX840" t="str">
        <f>IFERROR(VLOOKUP(Table1[[#This Row],[Key]],ownlog!$A:$E,MATCH(BX$1,ownlog!$1:$1,0),FALSE),"")</f>
        <v/>
      </c>
      <c r="BY840" t="str">
        <f>IFERROR(VLOOKUP(Table1[[#This Row],[Key]],ownlog!$A:$E,MATCH(BY$1,ownlog!$1:$1,0),FALSE),"")</f>
        <v/>
      </c>
      <c r="BZ840" t="str">
        <f>IFERROR(VLOOKUP(Table1[[#This Row],[Key]],ownlog!$A:$E,MATCH(BZ$1,ownlog!$1:$1,0),FALSE),"")</f>
        <v/>
      </c>
    </row>
    <row r="841" spans="1:78" x14ac:dyDescent="0.3">
      <c r="A841">
        <v>839</v>
      </c>
      <c r="B841">
        <v>-0.1085</v>
      </c>
      <c r="C841">
        <v>-7.22E-2</v>
      </c>
      <c r="D841" s="1">
        <v>42733</v>
      </c>
      <c r="E841">
        <v>0.45569599999999999</v>
      </c>
      <c r="F841">
        <v>0.28692000000000001</v>
      </c>
      <c r="G841">
        <v>0.257384</v>
      </c>
      <c r="H841">
        <v>1</v>
      </c>
      <c r="I841">
        <v>0.44645687499999998</v>
      </c>
      <c r="J841">
        <v>0.47679623428270501</v>
      </c>
      <c r="K841">
        <v>0.275354267729369</v>
      </c>
      <c r="L841">
        <v>0.19831199999999999</v>
      </c>
      <c r="M841">
        <v>0.376075251006037</v>
      </c>
      <c r="N841" s="2">
        <v>42733</v>
      </c>
      <c r="O841">
        <v>2249.92</v>
      </c>
      <c r="P841">
        <v>2273.8200000000002</v>
      </c>
      <c r="Q841">
        <v>2249.11</v>
      </c>
      <c r="R841" t="s">
        <v>50</v>
      </c>
      <c r="S841">
        <v>8</v>
      </c>
      <c r="T841" t="s">
        <v>494</v>
      </c>
      <c r="U841" s="4">
        <v>-29729</v>
      </c>
      <c r="V841" t="s">
        <v>494</v>
      </c>
      <c r="W841" t="s">
        <v>49</v>
      </c>
      <c r="X841" s="1">
        <v>42957.502743055556</v>
      </c>
      <c r="Y841">
        <v>49.2104</v>
      </c>
      <c r="Z841">
        <v>2257.830078125</v>
      </c>
      <c r="AA841">
        <v>2137.3751446533201</v>
      </c>
      <c r="AB841">
        <v>12.8500003814697</v>
      </c>
      <c r="AC841" t="s">
        <v>494</v>
      </c>
      <c r="AD841" t="s">
        <v>494</v>
      </c>
      <c r="AE841">
        <v>2.8</v>
      </c>
      <c r="AF841">
        <v>-5.4278801199999904</v>
      </c>
      <c r="AG841" t="s">
        <v>494</v>
      </c>
      <c r="AH841" t="s">
        <v>494</v>
      </c>
      <c r="AI841" s="2">
        <v>42738</v>
      </c>
      <c r="AJ841" s="2">
        <v>42738</v>
      </c>
      <c r="AK841">
        <v>1</v>
      </c>
      <c r="AL841" t="s">
        <v>494</v>
      </c>
      <c r="AM841" t="s">
        <v>494</v>
      </c>
      <c r="AN841" t="s">
        <v>494</v>
      </c>
      <c r="AO841" t="s">
        <v>52</v>
      </c>
      <c r="AP841" t="s">
        <v>494</v>
      </c>
      <c r="AQ841" t="s">
        <v>494</v>
      </c>
      <c r="AR841">
        <v>0.1</v>
      </c>
      <c r="AS841" t="s">
        <v>494</v>
      </c>
      <c r="AT841" t="s">
        <v>48</v>
      </c>
      <c r="AU841" s="1">
        <v>42738.419768518521</v>
      </c>
      <c r="AV841">
        <v>42.466142857000001</v>
      </c>
      <c r="AW841">
        <v>2017</v>
      </c>
      <c r="AX841" t="s">
        <v>494</v>
      </c>
      <c r="AY841">
        <v>0.15850823457171501</v>
      </c>
      <c r="AZ841">
        <v>2019.37</v>
      </c>
      <c r="BA841">
        <v>42.466000000000001</v>
      </c>
      <c r="BB841">
        <v>700</v>
      </c>
      <c r="BC841">
        <v>300</v>
      </c>
      <c r="BD841">
        <v>0.12</v>
      </c>
      <c r="BE841">
        <v>5.6356477136453899E-2</v>
      </c>
      <c r="BF841" t="s">
        <v>494</v>
      </c>
      <c r="BG841" t="s">
        <v>494</v>
      </c>
      <c r="BH841" t="s">
        <v>68</v>
      </c>
      <c r="BI841" t="s">
        <v>494</v>
      </c>
      <c r="BJ841">
        <v>20.745000000000001</v>
      </c>
      <c r="BK841" t="s">
        <v>494</v>
      </c>
      <c r="BL841" s="5">
        <v>0.41976851851851854</v>
      </c>
      <c r="BM841">
        <v>804</v>
      </c>
      <c r="BN841">
        <v>839</v>
      </c>
      <c r="BO841">
        <v>839</v>
      </c>
      <c r="BP841" t="s">
        <v>51</v>
      </c>
      <c r="BQ841" t="s">
        <v>106</v>
      </c>
      <c r="BR841">
        <v>0.16777216</v>
      </c>
      <c r="BS841">
        <v>6</v>
      </c>
      <c r="BT841"/>
      <c r="BU841"/>
      <c r="BV841" s="9" t="str">
        <f>TEXT(Table1[[#This Row],[CLOSE_DATE]],"YYYYMMDD")&amp;TEXT(Table1[[#This Row],[OPEN_DATE]],"YYYYMMDD")&amp;Table1[[#This Row],[SYMBOL]]</f>
        <v>2017081020170103AER</v>
      </c>
      <c r="BW841" t="str">
        <f>IFERROR(VLOOKUP(Table1[[#This Row],[Key]],ownlog!$A:$E,MATCH(BW$1,ownlog!$1:$1,0),FALSE),"")</f>
        <v/>
      </c>
      <c r="BX841" t="str">
        <f>IFERROR(VLOOKUP(Table1[[#This Row],[Key]],ownlog!$A:$E,MATCH(BX$1,ownlog!$1:$1,0),FALSE),"")</f>
        <v/>
      </c>
      <c r="BY841" t="str">
        <f>IFERROR(VLOOKUP(Table1[[#This Row],[Key]],ownlog!$A:$E,MATCH(BY$1,ownlog!$1:$1,0),FALSE),"")</f>
        <v/>
      </c>
      <c r="BZ841" t="str">
        <f>IFERROR(VLOOKUP(Table1[[#This Row],[Key]],ownlog!$A:$E,MATCH(BZ$1,ownlog!$1:$1,0),FALSE),"")</f>
        <v/>
      </c>
    </row>
    <row r="842" spans="1:78" x14ac:dyDescent="0.3">
      <c r="A842">
        <v>840</v>
      </c>
      <c r="B842">
        <v>-0.1085</v>
      </c>
      <c r="C842">
        <v>-7.22E-2</v>
      </c>
      <c r="D842" s="1">
        <v>42733</v>
      </c>
      <c r="E842">
        <v>0.45569599999999999</v>
      </c>
      <c r="F842">
        <v>0.28692000000000001</v>
      </c>
      <c r="G842">
        <v>0.257384</v>
      </c>
      <c r="H842">
        <v>1</v>
      </c>
      <c r="I842">
        <v>0.44645687499999998</v>
      </c>
      <c r="J842">
        <v>0.47679623428270501</v>
      </c>
      <c r="K842">
        <v>0.275354267729369</v>
      </c>
      <c r="L842">
        <v>0.19831199999999999</v>
      </c>
      <c r="M842">
        <v>0.376075251006037</v>
      </c>
      <c r="N842" s="2">
        <v>42733</v>
      </c>
      <c r="O842">
        <v>2249.92</v>
      </c>
      <c r="P842">
        <v>2273.8200000000002</v>
      </c>
      <c r="Q842">
        <v>2249.11</v>
      </c>
      <c r="R842" t="s">
        <v>50</v>
      </c>
      <c r="S842">
        <v>8</v>
      </c>
      <c r="T842" t="s">
        <v>494</v>
      </c>
      <c r="U842" s="4">
        <v>-21707.5</v>
      </c>
      <c r="V842" t="s">
        <v>200</v>
      </c>
      <c r="W842" t="s">
        <v>49</v>
      </c>
      <c r="X842" s="1">
        <v>42957.585335648146</v>
      </c>
      <c r="Y842">
        <v>151.62100000000001</v>
      </c>
      <c r="Z842">
        <v>2257.830078125</v>
      </c>
      <c r="AA842">
        <v>2137.3751446533201</v>
      </c>
      <c r="AB842">
        <v>12.8500003814697</v>
      </c>
      <c r="AC842" t="s">
        <v>494</v>
      </c>
      <c r="AD842" t="s">
        <v>494</v>
      </c>
      <c r="AE842">
        <v>1</v>
      </c>
      <c r="AF842">
        <v>-2.1810722550000001</v>
      </c>
      <c r="AG842" t="s">
        <v>494</v>
      </c>
      <c r="AH842" t="s">
        <v>494</v>
      </c>
      <c r="AI842" s="2">
        <v>42738</v>
      </c>
      <c r="AJ842" s="2">
        <v>42738</v>
      </c>
      <c r="AK842">
        <v>1</v>
      </c>
      <c r="AL842" t="s">
        <v>494</v>
      </c>
      <c r="AM842" t="s">
        <v>494</v>
      </c>
      <c r="AN842" t="s">
        <v>494</v>
      </c>
      <c r="AO842" t="s">
        <v>52</v>
      </c>
      <c r="AP842" t="s">
        <v>494</v>
      </c>
      <c r="AQ842" t="s">
        <v>494</v>
      </c>
      <c r="AR842">
        <v>0.1</v>
      </c>
      <c r="AS842" t="s">
        <v>494</v>
      </c>
      <c r="AT842" t="s">
        <v>48</v>
      </c>
      <c r="AU842" s="1">
        <v>42738.420486111114</v>
      </c>
      <c r="AV842">
        <v>144.71</v>
      </c>
      <c r="AW842">
        <v>2017</v>
      </c>
      <c r="AX842" t="s">
        <v>494</v>
      </c>
      <c r="AY842">
        <v>4.7587588971045501E-2</v>
      </c>
      <c r="AZ842">
        <v>344.32</v>
      </c>
      <c r="BA842">
        <v>144.71</v>
      </c>
      <c r="BB842">
        <v>150</v>
      </c>
      <c r="BC842">
        <v>50</v>
      </c>
      <c r="BD842">
        <v>0.12</v>
      </c>
      <c r="BE842">
        <v>5.6356477136453899E-2</v>
      </c>
      <c r="BF842" t="s">
        <v>494</v>
      </c>
      <c r="BG842" t="s">
        <v>494</v>
      </c>
      <c r="BH842" t="s">
        <v>151</v>
      </c>
      <c r="BI842" t="s">
        <v>494</v>
      </c>
      <c r="BJ842">
        <v>20.745000000000001</v>
      </c>
      <c r="BK842" t="s">
        <v>494</v>
      </c>
      <c r="BL842" s="5">
        <v>0.42048611111111112</v>
      </c>
      <c r="BM842">
        <v>847</v>
      </c>
      <c r="BN842">
        <v>840</v>
      </c>
      <c r="BO842">
        <v>840</v>
      </c>
      <c r="BP842" t="s">
        <v>51</v>
      </c>
      <c r="BQ842" t="s">
        <v>106</v>
      </c>
      <c r="BR842">
        <v>0.16777216</v>
      </c>
      <c r="BS842">
        <v>6</v>
      </c>
      <c r="BT842"/>
      <c r="BU842"/>
      <c r="BV842" s="9" t="str">
        <f>TEXT(Table1[[#This Row],[CLOSE_DATE]],"YYYYMMDD")&amp;TEXT(Table1[[#This Row],[OPEN_DATE]],"YYYYMMDD")&amp;Table1[[#This Row],[SYMBOL]]</f>
        <v>2017081020170103MCK</v>
      </c>
      <c r="BW842" t="str">
        <f>IFERROR(VLOOKUP(Table1[[#This Row],[Key]],ownlog!$A:$E,MATCH(BW$1,ownlog!$1:$1,0),FALSE),"")</f>
        <v/>
      </c>
      <c r="BX842" t="str">
        <f>IFERROR(VLOOKUP(Table1[[#This Row],[Key]],ownlog!$A:$E,MATCH(BX$1,ownlog!$1:$1,0),FALSE),"")</f>
        <v/>
      </c>
      <c r="BY842" t="str">
        <f>IFERROR(VLOOKUP(Table1[[#This Row],[Key]],ownlog!$A:$E,MATCH(BY$1,ownlog!$1:$1,0),FALSE),"")</f>
        <v/>
      </c>
      <c r="BZ842" t="str">
        <f>IFERROR(VLOOKUP(Table1[[#This Row],[Key]],ownlog!$A:$E,MATCH(BZ$1,ownlog!$1:$1,0),FALSE),"")</f>
        <v/>
      </c>
    </row>
    <row r="843" spans="1:78" x14ac:dyDescent="0.3">
      <c r="A843">
        <v>841</v>
      </c>
      <c r="B843">
        <v>-0.1085</v>
      </c>
      <c r="C843">
        <v>-7.22E-2</v>
      </c>
      <c r="D843" s="1">
        <v>42733</v>
      </c>
      <c r="E843">
        <v>0.45569599999999999</v>
      </c>
      <c r="F843">
        <v>0.28692000000000001</v>
      </c>
      <c r="G843">
        <v>0.257384</v>
      </c>
      <c r="H843">
        <v>1</v>
      </c>
      <c r="I843">
        <v>0.44645687499999998</v>
      </c>
      <c r="J843">
        <v>0.47679623428270501</v>
      </c>
      <c r="K843">
        <v>0.275354267729369</v>
      </c>
      <c r="L843">
        <v>0.19831199999999999</v>
      </c>
      <c r="M843">
        <v>0.376075251006037</v>
      </c>
      <c r="N843" s="2">
        <v>42733</v>
      </c>
      <c r="O843">
        <v>2249.92</v>
      </c>
      <c r="P843">
        <v>2273.8200000000002</v>
      </c>
      <c r="Q843">
        <v>2249.11</v>
      </c>
      <c r="R843" t="s">
        <v>50</v>
      </c>
      <c r="S843">
        <v>8</v>
      </c>
      <c r="T843" t="s">
        <v>494</v>
      </c>
      <c r="U843" s="4">
        <v>-21707.5</v>
      </c>
      <c r="V843" t="s">
        <v>200</v>
      </c>
      <c r="W843" t="s">
        <v>49</v>
      </c>
      <c r="X843" s="1">
        <v>43041.648344907408</v>
      </c>
      <c r="Y843">
        <v>136.93</v>
      </c>
      <c r="Z843">
        <v>2257.830078125</v>
      </c>
      <c r="AA843">
        <v>2137.3751446533201</v>
      </c>
      <c r="AB843">
        <v>12.8500003814697</v>
      </c>
      <c r="AC843" t="s">
        <v>494</v>
      </c>
      <c r="AD843" t="s">
        <v>494</v>
      </c>
      <c r="AE843">
        <v>1</v>
      </c>
      <c r="AF843">
        <v>-2.16410415</v>
      </c>
      <c r="AG843" t="s">
        <v>494</v>
      </c>
      <c r="AH843" t="s">
        <v>494</v>
      </c>
      <c r="AI843" s="2">
        <v>42738</v>
      </c>
      <c r="AJ843" s="2">
        <v>42738</v>
      </c>
      <c r="AK843">
        <v>1</v>
      </c>
      <c r="AL843" t="s">
        <v>494</v>
      </c>
      <c r="AM843" t="s">
        <v>494</v>
      </c>
      <c r="AN843" t="s">
        <v>494</v>
      </c>
      <c r="AO843" t="s">
        <v>52</v>
      </c>
      <c r="AP843" t="s">
        <v>494</v>
      </c>
      <c r="AQ843" t="s">
        <v>494</v>
      </c>
      <c r="AR843">
        <v>0.1</v>
      </c>
      <c r="AS843" t="s">
        <v>494</v>
      </c>
      <c r="AT843" t="s">
        <v>48</v>
      </c>
      <c r="AU843" s="1">
        <v>42738.420486111114</v>
      </c>
      <c r="AV843">
        <v>144.71</v>
      </c>
      <c r="AW843">
        <v>2017</v>
      </c>
      <c r="AX843" t="s">
        <v>494</v>
      </c>
      <c r="AY843">
        <v>-5.3923018450694499E-2</v>
      </c>
      <c r="AZ843">
        <v>-390.16</v>
      </c>
      <c r="BA843">
        <v>144.71</v>
      </c>
      <c r="BB843">
        <v>150</v>
      </c>
      <c r="BC843">
        <v>50</v>
      </c>
      <c r="BD843">
        <v>0.12</v>
      </c>
      <c r="BE843">
        <v>5.6356477136453899E-2</v>
      </c>
      <c r="BF843" t="s">
        <v>494</v>
      </c>
      <c r="BG843" t="s">
        <v>494</v>
      </c>
      <c r="BH843" t="s">
        <v>151</v>
      </c>
      <c r="BI843" t="s">
        <v>494</v>
      </c>
      <c r="BJ843">
        <v>20.745000000000001</v>
      </c>
      <c r="BK843" t="s">
        <v>494</v>
      </c>
      <c r="BL843" s="5">
        <v>0.42048611111111112</v>
      </c>
      <c r="BM843">
        <v>882</v>
      </c>
      <c r="BN843">
        <v>841</v>
      </c>
      <c r="BO843">
        <v>841</v>
      </c>
      <c r="BP843" t="s">
        <v>51</v>
      </c>
      <c r="BQ843" t="s">
        <v>106</v>
      </c>
      <c r="BR843">
        <v>0.16777216</v>
      </c>
      <c r="BS843">
        <v>6</v>
      </c>
      <c r="BT843"/>
      <c r="BU843"/>
      <c r="BV843" s="9" t="str">
        <f>TEXT(Table1[[#This Row],[CLOSE_DATE]],"YYYYMMDD")&amp;TEXT(Table1[[#This Row],[OPEN_DATE]],"YYYYMMDD")&amp;Table1[[#This Row],[SYMBOL]]</f>
        <v>2017110220170103MCK</v>
      </c>
      <c r="BW843" t="str">
        <f>IFERROR(VLOOKUP(Table1[[#This Row],[Key]],ownlog!$A:$E,MATCH(BW$1,ownlog!$1:$1,0),FALSE),"")</f>
        <v/>
      </c>
      <c r="BX843" t="str">
        <f>IFERROR(VLOOKUP(Table1[[#This Row],[Key]],ownlog!$A:$E,MATCH(BX$1,ownlog!$1:$1,0),FALSE),"")</f>
        <v/>
      </c>
      <c r="BY843" t="str">
        <f>IFERROR(VLOOKUP(Table1[[#This Row],[Key]],ownlog!$A:$E,MATCH(BY$1,ownlog!$1:$1,0),FALSE),"")</f>
        <v/>
      </c>
      <c r="BZ843" t="str">
        <f>IFERROR(VLOOKUP(Table1[[#This Row],[Key]],ownlog!$A:$E,MATCH(BZ$1,ownlog!$1:$1,0),FALSE),"")</f>
        <v/>
      </c>
    </row>
    <row r="844" spans="1:78" x14ac:dyDescent="0.3">
      <c r="A844">
        <v>842</v>
      </c>
      <c r="B844">
        <v>-0.1085</v>
      </c>
      <c r="C844">
        <v>-7.22E-2</v>
      </c>
      <c r="D844" s="1">
        <v>42733</v>
      </c>
      <c r="E844">
        <v>0.45569599999999999</v>
      </c>
      <c r="F844">
        <v>0.28692000000000001</v>
      </c>
      <c r="G844">
        <v>0.257384</v>
      </c>
      <c r="H844">
        <v>1</v>
      </c>
      <c r="I844">
        <v>0.44645687499999998</v>
      </c>
      <c r="J844">
        <v>0.47679623428270501</v>
      </c>
      <c r="K844">
        <v>0.275354267729369</v>
      </c>
      <c r="L844">
        <v>0.19831199999999999</v>
      </c>
      <c r="M844">
        <v>0.376075251006037</v>
      </c>
      <c r="N844" s="2">
        <v>42733</v>
      </c>
      <c r="O844">
        <v>2249.92</v>
      </c>
      <c r="P844">
        <v>2273.8200000000002</v>
      </c>
      <c r="Q844">
        <v>2249.11</v>
      </c>
      <c r="R844" t="s">
        <v>50</v>
      </c>
      <c r="S844">
        <v>8</v>
      </c>
      <c r="T844" t="s">
        <v>494</v>
      </c>
      <c r="U844" s="4">
        <v>-21707.5</v>
      </c>
      <c r="V844" t="s">
        <v>200</v>
      </c>
      <c r="W844" t="s">
        <v>49</v>
      </c>
      <c r="X844" s="1">
        <v>42788.450567129628</v>
      </c>
      <c r="Y844">
        <v>149.46</v>
      </c>
      <c r="Z844">
        <v>2257.830078125</v>
      </c>
      <c r="AA844">
        <v>2137.3751446533201</v>
      </c>
      <c r="AB844">
        <v>12.8500003814697</v>
      </c>
      <c r="AC844" t="s">
        <v>494</v>
      </c>
      <c r="AD844" t="s">
        <v>494</v>
      </c>
      <c r="AE844">
        <v>1</v>
      </c>
      <c r="AF844">
        <v>-2.1688613999999999</v>
      </c>
      <c r="AG844" t="s">
        <v>494</v>
      </c>
      <c r="AH844" t="s">
        <v>494</v>
      </c>
      <c r="AI844" s="2">
        <v>42738</v>
      </c>
      <c r="AJ844" s="2">
        <v>42738</v>
      </c>
      <c r="AK844">
        <v>1</v>
      </c>
      <c r="AL844" t="s">
        <v>494</v>
      </c>
      <c r="AM844" t="s">
        <v>494</v>
      </c>
      <c r="AN844" t="s">
        <v>494</v>
      </c>
      <c r="AO844" t="s">
        <v>52</v>
      </c>
      <c r="AP844" t="s">
        <v>494</v>
      </c>
      <c r="AQ844" t="s">
        <v>494</v>
      </c>
      <c r="AR844">
        <v>0.1</v>
      </c>
      <c r="AS844" t="s">
        <v>494</v>
      </c>
      <c r="AT844" t="s">
        <v>48</v>
      </c>
      <c r="AU844" s="1">
        <v>42738.420486111114</v>
      </c>
      <c r="AV844">
        <v>144.71</v>
      </c>
      <c r="AW844">
        <v>2017</v>
      </c>
      <c r="AX844" t="s">
        <v>494</v>
      </c>
      <c r="AY844">
        <v>3.2662566512334998E-2</v>
      </c>
      <c r="AZ844">
        <v>236.33</v>
      </c>
      <c r="BA844">
        <v>144.71</v>
      </c>
      <c r="BB844">
        <v>150</v>
      </c>
      <c r="BC844">
        <v>50</v>
      </c>
      <c r="BD844">
        <v>0.12</v>
      </c>
      <c r="BE844">
        <v>5.6356477136453899E-2</v>
      </c>
      <c r="BF844" t="s">
        <v>494</v>
      </c>
      <c r="BG844" t="s">
        <v>494</v>
      </c>
      <c r="BH844" t="s">
        <v>151</v>
      </c>
      <c r="BI844" t="s">
        <v>494</v>
      </c>
      <c r="BJ844">
        <v>20.745000000000001</v>
      </c>
      <c r="BK844" t="s">
        <v>494</v>
      </c>
      <c r="BL844" s="5">
        <v>0.42048611111111112</v>
      </c>
      <c r="BM844">
        <v>749</v>
      </c>
      <c r="BN844">
        <v>842</v>
      </c>
      <c r="BO844">
        <v>842</v>
      </c>
      <c r="BP844" t="s">
        <v>51</v>
      </c>
      <c r="BQ844" t="s">
        <v>106</v>
      </c>
      <c r="BR844">
        <v>0.16777216</v>
      </c>
      <c r="BS844">
        <v>6</v>
      </c>
      <c r="BT844"/>
      <c r="BU844"/>
      <c r="BV844" s="9" t="str">
        <f>TEXT(Table1[[#This Row],[CLOSE_DATE]],"YYYYMMDD")&amp;TEXT(Table1[[#This Row],[OPEN_DATE]],"YYYYMMDD")&amp;Table1[[#This Row],[SYMBOL]]</f>
        <v>2017022220170103MCK</v>
      </c>
      <c r="BW844" t="str">
        <f>IFERROR(VLOOKUP(Table1[[#This Row],[Key]],ownlog!$A:$E,MATCH(BW$1,ownlog!$1:$1,0),FALSE),"")</f>
        <v/>
      </c>
      <c r="BX844" t="str">
        <f>IFERROR(VLOOKUP(Table1[[#This Row],[Key]],ownlog!$A:$E,MATCH(BX$1,ownlog!$1:$1,0),FALSE),"")</f>
        <v/>
      </c>
      <c r="BY844" t="str">
        <f>IFERROR(VLOOKUP(Table1[[#This Row],[Key]],ownlog!$A:$E,MATCH(BY$1,ownlog!$1:$1,0),FALSE),"")</f>
        <v/>
      </c>
      <c r="BZ844" t="str">
        <f>IFERROR(VLOOKUP(Table1[[#This Row],[Key]],ownlog!$A:$E,MATCH(BZ$1,ownlog!$1:$1,0),FALSE),"")</f>
        <v/>
      </c>
    </row>
    <row r="845" spans="1:78" x14ac:dyDescent="0.3">
      <c r="A845">
        <v>843</v>
      </c>
      <c r="B845">
        <v>-0.1085</v>
      </c>
      <c r="C845">
        <v>-7.22E-2</v>
      </c>
      <c r="D845" s="1">
        <v>42733</v>
      </c>
      <c r="E845">
        <v>0.45569599999999999</v>
      </c>
      <c r="F845">
        <v>0.28692000000000001</v>
      </c>
      <c r="G845">
        <v>0.257384</v>
      </c>
      <c r="H845">
        <v>1</v>
      </c>
      <c r="I845">
        <v>0.44645687499999998</v>
      </c>
      <c r="J845">
        <v>0.47679623428270501</v>
      </c>
      <c r="K845">
        <v>0.275354267729369</v>
      </c>
      <c r="L845">
        <v>0.19831199999999999</v>
      </c>
      <c r="M845">
        <v>0.376075251006037</v>
      </c>
      <c r="N845" s="2">
        <v>42733</v>
      </c>
      <c r="O845">
        <v>2249.92</v>
      </c>
      <c r="P845">
        <v>2273.8200000000002</v>
      </c>
      <c r="Q845">
        <v>2249.11</v>
      </c>
      <c r="R845" t="s">
        <v>50</v>
      </c>
      <c r="S845">
        <v>8</v>
      </c>
      <c r="T845" t="s">
        <v>494</v>
      </c>
      <c r="U845" s="4">
        <v>-25920</v>
      </c>
      <c r="V845" t="s">
        <v>209</v>
      </c>
      <c r="W845" t="s">
        <v>49</v>
      </c>
      <c r="X845" s="1">
        <v>42927.451539351852</v>
      </c>
      <c r="Y845">
        <v>259.06</v>
      </c>
      <c r="Z845">
        <v>2257.830078125</v>
      </c>
      <c r="AA845">
        <v>2137.3751446533201</v>
      </c>
      <c r="AB845">
        <v>12.8500003814697</v>
      </c>
      <c r="AC845" t="s">
        <v>494</v>
      </c>
      <c r="AD845" t="s">
        <v>494</v>
      </c>
      <c r="AE845">
        <v>1</v>
      </c>
      <c r="AF845">
        <v>-2.2136150099999998</v>
      </c>
      <c r="AG845" t="s">
        <v>494</v>
      </c>
      <c r="AH845" t="s">
        <v>494</v>
      </c>
      <c r="AI845" s="2">
        <v>42738</v>
      </c>
      <c r="AJ845" s="2">
        <v>42738</v>
      </c>
      <c r="AK845">
        <v>1</v>
      </c>
      <c r="AL845" t="s">
        <v>494</v>
      </c>
      <c r="AM845" t="s">
        <v>494</v>
      </c>
      <c r="AN845" t="s">
        <v>494</v>
      </c>
      <c r="AO845" t="s">
        <v>52</v>
      </c>
      <c r="AP845" t="s">
        <v>494</v>
      </c>
      <c r="AQ845" t="s">
        <v>494</v>
      </c>
      <c r="AR845">
        <v>0.1</v>
      </c>
      <c r="AS845" t="s">
        <v>494</v>
      </c>
      <c r="AT845" t="s">
        <v>48</v>
      </c>
      <c r="AU845" s="1">
        <v>42738.420671296299</v>
      </c>
      <c r="AV845">
        <v>259.19</v>
      </c>
      <c r="AW845">
        <v>2017</v>
      </c>
      <c r="AX845" t="s">
        <v>494</v>
      </c>
      <c r="AY845">
        <v>-6.3494513126057504E-4</v>
      </c>
      <c r="AZ845">
        <v>-5.76</v>
      </c>
      <c r="BA845">
        <v>259.19</v>
      </c>
      <c r="BB845">
        <v>100</v>
      </c>
      <c r="BC845">
        <v>35</v>
      </c>
      <c r="BD845">
        <v>0.12</v>
      </c>
      <c r="BE845">
        <v>5.6356477136453899E-2</v>
      </c>
      <c r="BF845" t="s">
        <v>494</v>
      </c>
      <c r="BG845" t="s">
        <v>494</v>
      </c>
      <c r="BH845" t="s">
        <v>152</v>
      </c>
      <c r="BI845" t="s">
        <v>494</v>
      </c>
      <c r="BJ845">
        <v>20.745000000000001</v>
      </c>
      <c r="BK845" t="s">
        <v>494</v>
      </c>
      <c r="BL845" s="5">
        <v>0.42067129629629629</v>
      </c>
      <c r="BM845">
        <v>798</v>
      </c>
      <c r="BN845">
        <v>844</v>
      </c>
      <c r="BO845">
        <v>843</v>
      </c>
      <c r="BP845" t="s">
        <v>51</v>
      </c>
      <c r="BQ845" t="s">
        <v>106</v>
      </c>
      <c r="BR845">
        <v>0.16777216</v>
      </c>
      <c r="BS845">
        <v>6</v>
      </c>
      <c r="BT845"/>
      <c r="BU845"/>
      <c r="BV845" s="9" t="str">
        <f>TEXT(Table1[[#This Row],[CLOSE_DATE]],"YYYYMMDD")&amp;TEXT(Table1[[#This Row],[OPEN_DATE]],"YYYYMMDD")&amp;Table1[[#This Row],[SYMBOL]]</f>
        <v>2017071120170103ULTA</v>
      </c>
      <c r="BW845" t="str">
        <f>IFERROR(VLOOKUP(Table1[[#This Row],[Key]],ownlog!$A:$E,MATCH(BW$1,ownlog!$1:$1,0),FALSE),"")</f>
        <v/>
      </c>
      <c r="BX845" t="str">
        <f>IFERROR(VLOOKUP(Table1[[#This Row],[Key]],ownlog!$A:$E,MATCH(BX$1,ownlog!$1:$1,0),FALSE),"")</f>
        <v/>
      </c>
      <c r="BY845" t="str">
        <f>IFERROR(VLOOKUP(Table1[[#This Row],[Key]],ownlog!$A:$E,MATCH(BY$1,ownlog!$1:$1,0),FALSE),"")</f>
        <v/>
      </c>
      <c r="BZ845" t="str">
        <f>IFERROR(VLOOKUP(Table1[[#This Row],[Key]],ownlog!$A:$E,MATCH(BZ$1,ownlog!$1:$1,0),FALSE),"")</f>
        <v/>
      </c>
    </row>
    <row r="846" spans="1:78" x14ac:dyDescent="0.3">
      <c r="A846">
        <v>844</v>
      </c>
      <c r="B846">
        <v>-0.1085</v>
      </c>
      <c r="C846">
        <v>-7.22E-2</v>
      </c>
      <c r="D846" s="1">
        <v>42733</v>
      </c>
      <c r="E846">
        <v>0.45569599999999999</v>
      </c>
      <c r="F846">
        <v>0.28692000000000001</v>
      </c>
      <c r="G846">
        <v>0.257384</v>
      </c>
      <c r="H846">
        <v>1</v>
      </c>
      <c r="I846">
        <v>0.44645687499999998</v>
      </c>
      <c r="J846">
        <v>0.47679623428270501</v>
      </c>
      <c r="K846">
        <v>0.275354267729369</v>
      </c>
      <c r="L846">
        <v>0.19831199999999999</v>
      </c>
      <c r="M846">
        <v>0.376075251006037</v>
      </c>
      <c r="N846" s="2">
        <v>42733</v>
      </c>
      <c r="O846">
        <v>2249.92</v>
      </c>
      <c r="P846">
        <v>2273.8200000000002</v>
      </c>
      <c r="Q846">
        <v>2249.11</v>
      </c>
      <c r="R846" t="s">
        <v>50</v>
      </c>
      <c r="S846">
        <v>8</v>
      </c>
      <c r="T846" t="s">
        <v>494</v>
      </c>
      <c r="U846" s="4">
        <v>-25920</v>
      </c>
      <c r="V846" t="s">
        <v>209</v>
      </c>
      <c r="W846" t="s">
        <v>49</v>
      </c>
      <c r="X846" s="1">
        <v>42788.416990740741</v>
      </c>
      <c r="Y846">
        <v>276.02999999999997</v>
      </c>
      <c r="Z846">
        <v>2257.830078125</v>
      </c>
      <c r="AA846">
        <v>2137.3751446533201</v>
      </c>
      <c r="AB846">
        <v>12.8500003814697</v>
      </c>
      <c r="AC846" t="s">
        <v>494</v>
      </c>
      <c r="AD846" t="s">
        <v>494</v>
      </c>
      <c r="AE846">
        <v>1</v>
      </c>
      <c r="AF846">
        <v>-2.3068227000000001</v>
      </c>
      <c r="AG846" t="s">
        <v>494</v>
      </c>
      <c r="AH846" t="s">
        <v>494</v>
      </c>
      <c r="AI846" s="2">
        <v>42738</v>
      </c>
      <c r="AJ846" s="2">
        <v>42738</v>
      </c>
      <c r="AK846">
        <v>1</v>
      </c>
      <c r="AL846" t="s">
        <v>494</v>
      </c>
      <c r="AM846" t="s">
        <v>494</v>
      </c>
      <c r="AN846" t="s">
        <v>494</v>
      </c>
      <c r="AO846" t="s">
        <v>52</v>
      </c>
      <c r="AP846" t="s">
        <v>494</v>
      </c>
      <c r="AQ846" t="s">
        <v>494</v>
      </c>
      <c r="AR846">
        <v>0.1</v>
      </c>
      <c r="AS846" t="s">
        <v>494</v>
      </c>
      <c r="AT846" t="s">
        <v>48</v>
      </c>
      <c r="AU846" s="1">
        <v>42738.420671296299</v>
      </c>
      <c r="AV846">
        <v>259.19</v>
      </c>
      <c r="AW846">
        <v>2017</v>
      </c>
      <c r="AX846" t="s">
        <v>494</v>
      </c>
      <c r="AY846">
        <v>6.4870558277711293E-2</v>
      </c>
      <c r="AZ846">
        <v>840.69</v>
      </c>
      <c r="BA846">
        <v>259.19</v>
      </c>
      <c r="BB846">
        <v>100</v>
      </c>
      <c r="BC846">
        <v>50</v>
      </c>
      <c r="BD846">
        <v>0.12</v>
      </c>
      <c r="BE846">
        <v>5.6356477136453899E-2</v>
      </c>
      <c r="BF846" t="s">
        <v>494</v>
      </c>
      <c r="BG846" t="s">
        <v>494</v>
      </c>
      <c r="BH846" t="s">
        <v>152</v>
      </c>
      <c r="BI846" t="s">
        <v>494</v>
      </c>
      <c r="BJ846">
        <v>20.745000000000001</v>
      </c>
      <c r="BK846" t="s">
        <v>494</v>
      </c>
      <c r="BL846" s="5">
        <v>0.42067129629629629</v>
      </c>
      <c r="BM846">
        <v>733</v>
      </c>
      <c r="BN846">
        <v>845</v>
      </c>
      <c r="BO846">
        <v>844</v>
      </c>
      <c r="BP846" t="s">
        <v>51</v>
      </c>
      <c r="BQ846" t="s">
        <v>106</v>
      </c>
      <c r="BR846">
        <v>0.16777216</v>
      </c>
      <c r="BS846">
        <v>6</v>
      </c>
      <c r="BT846"/>
      <c r="BU846"/>
      <c r="BV846" s="9" t="str">
        <f>TEXT(Table1[[#This Row],[CLOSE_DATE]],"YYYYMMDD")&amp;TEXT(Table1[[#This Row],[OPEN_DATE]],"YYYYMMDD")&amp;Table1[[#This Row],[SYMBOL]]</f>
        <v>2017022220170103ULTA</v>
      </c>
      <c r="BW846" t="str">
        <f>IFERROR(VLOOKUP(Table1[[#This Row],[Key]],ownlog!$A:$E,MATCH(BW$1,ownlog!$1:$1,0),FALSE),"")</f>
        <v/>
      </c>
      <c r="BX846" t="str">
        <f>IFERROR(VLOOKUP(Table1[[#This Row],[Key]],ownlog!$A:$E,MATCH(BX$1,ownlog!$1:$1,0),FALSE),"")</f>
        <v/>
      </c>
      <c r="BY846" t="str">
        <f>IFERROR(VLOOKUP(Table1[[#This Row],[Key]],ownlog!$A:$E,MATCH(BY$1,ownlog!$1:$1,0),FALSE),"")</f>
        <v/>
      </c>
      <c r="BZ846" t="str">
        <f>IFERROR(VLOOKUP(Table1[[#This Row],[Key]],ownlog!$A:$E,MATCH(BZ$1,ownlog!$1:$1,0),FALSE),"")</f>
        <v/>
      </c>
    </row>
    <row r="847" spans="1:78" x14ac:dyDescent="0.3">
      <c r="A847">
        <v>845</v>
      </c>
      <c r="B847">
        <v>-0.1085</v>
      </c>
      <c r="C847">
        <v>-7.22E-2</v>
      </c>
      <c r="D847" s="1">
        <v>42733</v>
      </c>
      <c r="E847">
        <v>0.45569599999999999</v>
      </c>
      <c r="F847">
        <v>0.28692000000000001</v>
      </c>
      <c r="G847">
        <v>0.257384</v>
      </c>
      <c r="H847">
        <v>1</v>
      </c>
      <c r="I847">
        <v>0.44645687499999998</v>
      </c>
      <c r="J847">
        <v>0.47679623428270501</v>
      </c>
      <c r="K847">
        <v>0.275354267729369</v>
      </c>
      <c r="L847">
        <v>0.19831199999999999</v>
      </c>
      <c r="M847">
        <v>0.376075251006037</v>
      </c>
      <c r="N847" s="2">
        <v>42733</v>
      </c>
      <c r="O847">
        <v>2249.92</v>
      </c>
      <c r="P847">
        <v>2273.8200000000002</v>
      </c>
      <c r="Q847">
        <v>2249.11</v>
      </c>
      <c r="R847" t="s">
        <v>50</v>
      </c>
      <c r="S847">
        <v>8</v>
      </c>
      <c r="T847" t="s">
        <v>494</v>
      </c>
      <c r="U847" s="4">
        <v>-25920</v>
      </c>
      <c r="V847" t="s">
        <v>209</v>
      </c>
      <c r="W847" t="s">
        <v>49</v>
      </c>
      <c r="X847" s="1">
        <v>42794.433310185188</v>
      </c>
      <c r="Y847">
        <v>274.37</v>
      </c>
      <c r="Z847">
        <v>2257.830078125</v>
      </c>
      <c r="AA847">
        <v>2137.3751446533201</v>
      </c>
      <c r="AB847">
        <v>12.8500003814697</v>
      </c>
      <c r="AC847" t="s">
        <v>494</v>
      </c>
      <c r="AD847" t="s">
        <v>494</v>
      </c>
      <c r="AE847">
        <v>1</v>
      </c>
      <c r="AF847">
        <v>-2.0915039900000001</v>
      </c>
      <c r="AG847" t="s">
        <v>494</v>
      </c>
      <c r="AH847" t="s">
        <v>494</v>
      </c>
      <c r="AI847" s="2">
        <v>42738</v>
      </c>
      <c r="AJ847" s="2">
        <v>42738</v>
      </c>
      <c r="AK847">
        <v>1</v>
      </c>
      <c r="AL847" t="s">
        <v>494</v>
      </c>
      <c r="AM847" t="s">
        <v>494</v>
      </c>
      <c r="AN847" t="s">
        <v>494</v>
      </c>
      <c r="AO847" t="s">
        <v>52</v>
      </c>
      <c r="AP847" t="s">
        <v>494</v>
      </c>
      <c r="AQ847" t="s">
        <v>494</v>
      </c>
      <c r="AR847">
        <v>0.1</v>
      </c>
      <c r="AS847" t="s">
        <v>494</v>
      </c>
      <c r="AT847" t="s">
        <v>48</v>
      </c>
      <c r="AU847" s="1">
        <v>42738.420671296299</v>
      </c>
      <c r="AV847">
        <v>259.19</v>
      </c>
      <c r="AW847">
        <v>2017</v>
      </c>
      <c r="AX847" t="s">
        <v>494</v>
      </c>
      <c r="AY847">
        <v>5.8286713736383798E-2</v>
      </c>
      <c r="AZ847">
        <v>226.61</v>
      </c>
      <c r="BA847">
        <v>259.19</v>
      </c>
      <c r="BB847">
        <v>100</v>
      </c>
      <c r="BC847">
        <v>15</v>
      </c>
      <c r="BD847">
        <v>0.12</v>
      </c>
      <c r="BE847">
        <v>5.6356477136453899E-2</v>
      </c>
      <c r="BF847" t="s">
        <v>494</v>
      </c>
      <c r="BG847" t="s">
        <v>494</v>
      </c>
      <c r="BH847" t="s">
        <v>152</v>
      </c>
      <c r="BI847" t="s">
        <v>494</v>
      </c>
      <c r="BJ847">
        <v>20.745000000000001</v>
      </c>
      <c r="BK847" t="s">
        <v>494</v>
      </c>
      <c r="BL847" s="5">
        <v>0.42067129629629629</v>
      </c>
      <c r="BM847">
        <v>757</v>
      </c>
      <c r="BN847">
        <v>843</v>
      </c>
      <c r="BO847">
        <v>845</v>
      </c>
      <c r="BP847" t="s">
        <v>51</v>
      </c>
      <c r="BQ847" t="s">
        <v>106</v>
      </c>
      <c r="BR847">
        <v>0.16777216</v>
      </c>
      <c r="BS847">
        <v>6</v>
      </c>
      <c r="BT847"/>
      <c r="BU847"/>
      <c r="BV847" s="9" t="str">
        <f>TEXT(Table1[[#This Row],[CLOSE_DATE]],"YYYYMMDD")&amp;TEXT(Table1[[#This Row],[OPEN_DATE]],"YYYYMMDD")&amp;Table1[[#This Row],[SYMBOL]]</f>
        <v>2017022820170103ULTA</v>
      </c>
      <c r="BW847" t="str">
        <f>IFERROR(VLOOKUP(Table1[[#This Row],[Key]],ownlog!$A:$E,MATCH(BW$1,ownlog!$1:$1,0),FALSE),"")</f>
        <v/>
      </c>
      <c r="BX847" t="str">
        <f>IFERROR(VLOOKUP(Table1[[#This Row],[Key]],ownlog!$A:$E,MATCH(BX$1,ownlog!$1:$1,0),FALSE),"")</f>
        <v/>
      </c>
      <c r="BY847" t="str">
        <f>IFERROR(VLOOKUP(Table1[[#This Row],[Key]],ownlog!$A:$E,MATCH(BY$1,ownlog!$1:$1,0),FALSE),"")</f>
        <v/>
      </c>
      <c r="BZ847" t="str">
        <f>IFERROR(VLOOKUP(Table1[[#This Row],[Key]],ownlog!$A:$E,MATCH(BZ$1,ownlog!$1:$1,0),FALSE),"")</f>
        <v/>
      </c>
    </row>
    <row r="848" spans="1:78" x14ac:dyDescent="0.3">
      <c r="A848">
        <v>846</v>
      </c>
      <c r="B848">
        <v>-0.1085</v>
      </c>
      <c r="C848">
        <v>-7.22E-2</v>
      </c>
      <c r="D848" s="1">
        <v>42733</v>
      </c>
      <c r="E848">
        <v>0.45569599999999999</v>
      </c>
      <c r="F848">
        <v>0.28692000000000001</v>
      </c>
      <c r="G848">
        <v>0.257384</v>
      </c>
      <c r="H848">
        <v>1</v>
      </c>
      <c r="I848">
        <v>0.44645687499999998</v>
      </c>
      <c r="J848">
        <v>0.47679623428270501</v>
      </c>
      <c r="K848">
        <v>0.275354267729369</v>
      </c>
      <c r="L848">
        <v>0.19831199999999999</v>
      </c>
      <c r="M848">
        <v>0.376075251006037</v>
      </c>
      <c r="N848" s="2">
        <v>42733</v>
      </c>
      <c r="O848">
        <v>2249.92</v>
      </c>
      <c r="P848">
        <v>2273.8200000000002</v>
      </c>
      <c r="Q848">
        <v>2249.11</v>
      </c>
      <c r="R848" t="s">
        <v>50</v>
      </c>
      <c r="S848">
        <v>8</v>
      </c>
      <c r="T848" t="s">
        <v>494</v>
      </c>
      <c r="U848" s="4">
        <v>-26285.3</v>
      </c>
      <c r="V848" t="s">
        <v>494</v>
      </c>
      <c r="W848" t="s">
        <v>49</v>
      </c>
      <c r="X848" s="1">
        <v>42811.666331018518</v>
      </c>
      <c r="Y848">
        <v>62.43</v>
      </c>
      <c r="Z848">
        <v>2257.830078125</v>
      </c>
      <c r="AA848">
        <v>2137.3751446533201</v>
      </c>
      <c r="AB848">
        <v>12.8500003814697</v>
      </c>
      <c r="AC848" t="s">
        <v>494</v>
      </c>
      <c r="AD848" t="s">
        <v>494</v>
      </c>
      <c r="AE848">
        <v>1.7</v>
      </c>
      <c r="AF848">
        <v>-2.9959948000000001</v>
      </c>
      <c r="AG848" t="s">
        <v>494</v>
      </c>
      <c r="AH848" t="s">
        <v>494</v>
      </c>
      <c r="AI848" s="2">
        <v>42738</v>
      </c>
      <c r="AJ848" s="2">
        <v>42738</v>
      </c>
      <c r="AK848">
        <v>1</v>
      </c>
      <c r="AL848" t="s">
        <v>494</v>
      </c>
      <c r="AM848" t="s">
        <v>494</v>
      </c>
      <c r="AN848" t="s">
        <v>494</v>
      </c>
      <c r="AO848" t="s">
        <v>52</v>
      </c>
      <c r="AP848" t="s">
        <v>494</v>
      </c>
      <c r="AQ848" t="s">
        <v>494</v>
      </c>
      <c r="AR848">
        <v>0.1</v>
      </c>
      <c r="AS848" t="s">
        <v>494</v>
      </c>
      <c r="AT848" t="s">
        <v>48</v>
      </c>
      <c r="AU848" s="1">
        <v>42738.421284722222</v>
      </c>
      <c r="AV848">
        <v>65.709175000000002</v>
      </c>
      <c r="AW848">
        <v>2017</v>
      </c>
      <c r="AX848" t="s">
        <v>494</v>
      </c>
      <c r="AY848">
        <v>-5.0015846341093101E-2</v>
      </c>
      <c r="AZ848">
        <v>-657.3</v>
      </c>
      <c r="BA848">
        <v>65.709000000000003</v>
      </c>
      <c r="BB848">
        <v>400</v>
      </c>
      <c r="BC848">
        <v>200</v>
      </c>
      <c r="BD848">
        <v>0.12</v>
      </c>
      <c r="BE848">
        <v>5.6356477136453899E-2</v>
      </c>
      <c r="BF848" t="s">
        <v>494</v>
      </c>
      <c r="BG848" t="s">
        <v>494</v>
      </c>
      <c r="BH848" t="s">
        <v>73</v>
      </c>
      <c r="BI848" t="s">
        <v>494</v>
      </c>
      <c r="BJ848">
        <v>20.745000000000001</v>
      </c>
      <c r="BK848" t="s">
        <v>494</v>
      </c>
      <c r="BL848" s="5">
        <v>0.42128472222222224</v>
      </c>
      <c r="BM848">
        <v>763</v>
      </c>
      <c r="BN848">
        <v>846</v>
      </c>
      <c r="BO848">
        <v>846</v>
      </c>
      <c r="BP848" t="s">
        <v>51</v>
      </c>
      <c r="BQ848" t="s">
        <v>106</v>
      </c>
      <c r="BR848">
        <v>0.16777216</v>
      </c>
      <c r="BS848">
        <v>6</v>
      </c>
      <c r="BT848"/>
      <c r="BU848"/>
      <c r="BV848" s="9" t="str">
        <f>TEXT(Table1[[#This Row],[CLOSE_DATE]],"YYYYMMDD")&amp;TEXT(Table1[[#This Row],[OPEN_DATE]],"YYYYMMDD")&amp;Table1[[#This Row],[SYMBOL]]</f>
        <v>2017031720170103AIG</v>
      </c>
      <c r="BW848" t="str">
        <f>IFERROR(VLOOKUP(Table1[[#This Row],[Key]],ownlog!$A:$E,MATCH(BW$1,ownlog!$1:$1,0),FALSE),"")</f>
        <v/>
      </c>
      <c r="BX848" t="str">
        <f>IFERROR(VLOOKUP(Table1[[#This Row],[Key]],ownlog!$A:$E,MATCH(BX$1,ownlog!$1:$1,0),FALSE),"")</f>
        <v/>
      </c>
      <c r="BY848" t="str">
        <f>IFERROR(VLOOKUP(Table1[[#This Row],[Key]],ownlog!$A:$E,MATCH(BY$1,ownlog!$1:$1,0),FALSE),"")</f>
        <v/>
      </c>
      <c r="BZ848" t="str">
        <f>IFERROR(VLOOKUP(Table1[[#This Row],[Key]],ownlog!$A:$E,MATCH(BZ$1,ownlog!$1:$1,0),FALSE),"")</f>
        <v/>
      </c>
    </row>
    <row r="849" spans="1:78" x14ac:dyDescent="0.3">
      <c r="A849">
        <v>847</v>
      </c>
      <c r="B849">
        <v>-0.1085</v>
      </c>
      <c r="C849">
        <v>-7.22E-2</v>
      </c>
      <c r="D849" s="1">
        <v>42733</v>
      </c>
      <c r="E849">
        <v>0.45569599999999999</v>
      </c>
      <c r="F849">
        <v>0.28692000000000001</v>
      </c>
      <c r="G849">
        <v>0.257384</v>
      </c>
      <c r="H849">
        <v>1</v>
      </c>
      <c r="I849">
        <v>0.44645687499999998</v>
      </c>
      <c r="J849">
        <v>0.47679623428270501</v>
      </c>
      <c r="K849">
        <v>0.275354267729369</v>
      </c>
      <c r="L849">
        <v>0.19831199999999999</v>
      </c>
      <c r="M849">
        <v>0.376075251006037</v>
      </c>
      <c r="N849" s="2">
        <v>42733</v>
      </c>
      <c r="O849">
        <v>2249.92</v>
      </c>
      <c r="P849">
        <v>2273.8200000000002</v>
      </c>
      <c r="Q849">
        <v>2249.11</v>
      </c>
      <c r="R849" t="s">
        <v>50</v>
      </c>
      <c r="S849">
        <v>8</v>
      </c>
      <c r="T849" t="s">
        <v>494</v>
      </c>
      <c r="U849" s="4">
        <v>-26285.3</v>
      </c>
      <c r="V849" t="s">
        <v>494</v>
      </c>
      <c r="W849" t="s">
        <v>49</v>
      </c>
      <c r="X849" s="1">
        <v>42788.41746527778</v>
      </c>
      <c r="Y849">
        <v>63.810699999999997</v>
      </c>
      <c r="Z849">
        <v>2257.830078125</v>
      </c>
      <c r="AA849">
        <v>2137.3751446533201</v>
      </c>
      <c r="AB849">
        <v>12.8500003814697</v>
      </c>
      <c r="AC849" t="s">
        <v>494</v>
      </c>
      <c r="AD849" t="s">
        <v>494</v>
      </c>
      <c r="AE849">
        <v>1.7</v>
      </c>
      <c r="AF849">
        <v>-2.9265109890000001</v>
      </c>
      <c r="AG849" t="s">
        <v>494</v>
      </c>
      <c r="AH849" t="s">
        <v>494</v>
      </c>
      <c r="AI849" s="2">
        <v>42738</v>
      </c>
      <c r="AJ849" s="2">
        <v>42738</v>
      </c>
      <c r="AK849">
        <v>1</v>
      </c>
      <c r="AL849" t="s">
        <v>494</v>
      </c>
      <c r="AM849" t="s">
        <v>494</v>
      </c>
      <c r="AN849" t="s">
        <v>494</v>
      </c>
      <c r="AO849" t="s">
        <v>52</v>
      </c>
      <c r="AP849" t="s">
        <v>494</v>
      </c>
      <c r="AQ849" t="s">
        <v>494</v>
      </c>
      <c r="AR849">
        <v>0.1</v>
      </c>
      <c r="AS849" t="s">
        <v>494</v>
      </c>
      <c r="AT849" t="s">
        <v>48</v>
      </c>
      <c r="AU849" s="1">
        <v>42738.421284722222</v>
      </c>
      <c r="AV849">
        <v>65.709175000000002</v>
      </c>
      <c r="AW849">
        <v>2017</v>
      </c>
      <c r="AX849" t="s">
        <v>494</v>
      </c>
      <c r="AY849">
        <v>-2.9040084584839101E-2</v>
      </c>
      <c r="AZ849">
        <v>-286.23</v>
      </c>
      <c r="BA849">
        <v>65.709000000000003</v>
      </c>
      <c r="BB849">
        <v>400</v>
      </c>
      <c r="BC849">
        <v>150</v>
      </c>
      <c r="BD849">
        <v>0.12</v>
      </c>
      <c r="BE849">
        <v>5.6356477136453899E-2</v>
      </c>
      <c r="BF849" t="s">
        <v>494</v>
      </c>
      <c r="BG849" t="s">
        <v>494</v>
      </c>
      <c r="BH849" t="s">
        <v>73</v>
      </c>
      <c r="BI849" t="s">
        <v>494</v>
      </c>
      <c r="BJ849">
        <v>20.745000000000001</v>
      </c>
      <c r="BK849" t="s">
        <v>494</v>
      </c>
      <c r="BL849" s="5">
        <v>0.42128472222222224</v>
      </c>
      <c r="BM849">
        <v>736</v>
      </c>
      <c r="BN849">
        <v>847</v>
      </c>
      <c r="BO849">
        <v>847</v>
      </c>
      <c r="BP849" t="s">
        <v>51</v>
      </c>
      <c r="BQ849" t="s">
        <v>106</v>
      </c>
      <c r="BR849">
        <v>0.16777216</v>
      </c>
      <c r="BS849">
        <v>6</v>
      </c>
      <c r="BT849"/>
      <c r="BU849"/>
      <c r="BV849" s="9" t="str">
        <f>TEXT(Table1[[#This Row],[CLOSE_DATE]],"YYYYMMDD")&amp;TEXT(Table1[[#This Row],[OPEN_DATE]],"YYYYMMDD")&amp;Table1[[#This Row],[SYMBOL]]</f>
        <v>2017022220170103AIG</v>
      </c>
      <c r="BW849" t="str">
        <f>IFERROR(VLOOKUP(Table1[[#This Row],[Key]],ownlog!$A:$E,MATCH(BW$1,ownlog!$1:$1,0),FALSE),"")</f>
        <v/>
      </c>
      <c r="BX849" t="str">
        <f>IFERROR(VLOOKUP(Table1[[#This Row],[Key]],ownlog!$A:$E,MATCH(BX$1,ownlog!$1:$1,0),FALSE),"")</f>
        <v/>
      </c>
      <c r="BY849" t="str">
        <f>IFERROR(VLOOKUP(Table1[[#This Row],[Key]],ownlog!$A:$E,MATCH(BY$1,ownlog!$1:$1,0),FALSE),"")</f>
        <v/>
      </c>
      <c r="BZ849" t="str">
        <f>IFERROR(VLOOKUP(Table1[[#This Row],[Key]],ownlog!$A:$E,MATCH(BZ$1,ownlog!$1:$1,0),FALSE),"")</f>
        <v/>
      </c>
    </row>
    <row r="850" spans="1:78" x14ac:dyDescent="0.3">
      <c r="A850">
        <v>848</v>
      </c>
      <c r="B850">
        <v>-0.1085</v>
      </c>
      <c r="C850">
        <v>-7.22E-2</v>
      </c>
      <c r="D850" s="1">
        <v>42733</v>
      </c>
      <c r="E850">
        <v>0.45569599999999999</v>
      </c>
      <c r="F850">
        <v>0.28692000000000001</v>
      </c>
      <c r="G850">
        <v>0.257384</v>
      </c>
      <c r="H850">
        <v>1</v>
      </c>
      <c r="I850">
        <v>0.44645687499999998</v>
      </c>
      <c r="J850">
        <v>0.47679623428270501</v>
      </c>
      <c r="K850">
        <v>0.275354267729369</v>
      </c>
      <c r="L850">
        <v>0.19831199999999999</v>
      </c>
      <c r="M850">
        <v>0.376075251006037</v>
      </c>
      <c r="N850" s="2">
        <v>42733</v>
      </c>
      <c r="O850">
        <v>2249.92</v>
      </c>
      <c r="P850">
        <v>2273.8200000000002</v>
      </c>
      <c r="Q850">
        <v>2249.11</v>
      </c>
      <c r="R850" t="s">
        <v>50</v>
      </c>
      <c r="S850">
        <v>8</v>
      </c>
      <c r="T850" t="s">
        <v>494</v>
      </c>
      <c r="U850" s="4">
        <v>-26285.3</v>
      </c>
      <c r="V850" t="s">
        <v>494</v>
      </c>
      <c r="W850" t="s">
        <v>49</v>
      </c>
      <c r="X850" s="1">
        <v>42788.45239583333</v>
      </c>
      <c r="Y850">
        <v>64.41</v>
      </c>
      <c r="Z850">
        <v>2257.830078125</v>
      </c>
      <c r="AA850">
        <v>2137.3751446533201</v>
      </c>
      <c r="AB850">
        <v>12.8500003814697</v>
      </c>
      <c r="AC850" t="s">
        <v>494</v>
      </c>
      <c r="AD850" t="s">
        <v>494</v>
      </c>
      <c r="AE850">
        <v>1.7</v>
      </c>
      <c r="AF850">
        <v>-2.7761569000000001</v>
      </c>
      <c r="AG850" t="s">
        <v>494</v>
      </c>
      <c r="AH850" t="s">
        <v>494</v>
      </c>
      <c r="AI850" s="2">
        <v>42738</v>
      </c>
      <c r="AJ850" s="2">
        <v>42738</v>
      </c>
      <c r="AK850">
        <v>1</v>
      </c>
      <c r="AL850" t="s">
        <v>494</v>
      </c>
      <c r="AM850" t="s">
        <v>494</v>
      </c>
      <c r="AN850" t="s">
        <v>494</v>
      </c>
      <c r="AO850" t="s">
        <v>52</v>
      </c>
      <c r="AP850" t="s">
        <v>494</v>
      </c>
      <c r="AQ850" t="s">
        <v>494</v>
      </c>
      <c r="AR850">
        <v>0.1</v>
      </c>
      <c r="AS850" t="s">
        <v>494</v>
      </c>
      <c r="AT850" t="s">
        <v>48</v>
      </c>
      <c r="AU850" s="1">
        <v>42738.421284722222</v>
      </c>
      <c r="AV850">
        <v>65.709175000000002</v>
      </c>
      <c r="AW850">
        <v>2017</v>
      </c>
      <c r="AX850" t="s">
        <v>494</v>
      </c>
      <c r="AY850">
        <v>-2.0112868560592901E-2</v>
      </c>
      <c r="AZ850">
        <v>-66.08</v>
      </c>
      <c r="BA850">
        <v>65.709000000000003</v>
      </c>
      <c r="BB850">
        <v>400</v>
      </c>
      <c r="BC850">
        <v>50</v>
      </c>
      <c r="BD850">
        <v>0.12</v>
      </c>
      <c r="BE850">
        <v>5.6356477136453899E-2</v>
      </c>
      <c r="BF850" t="s">
        <v>494</v>
      </c>
      <c r="BG850" t="s">
        <v>494</v>
      </c>
      <c r="BH850" t="s">
        <v>73</v>
      </c>
      <c r="BI850" t="s">
        <v>494</v>
      </c>
      <c r="BJ850">
        <v>20.745000000000001</v>
      </c>
      <c r="BK850" t="s">
        <v>494</v>
      </c>
      <c r="BL850" s="5">
        <v>0.42128472222222224</v>
      </c>
      <c r="BM850">
        <v>755</v>
      </c>
      <c r="BN850">
        <v>848</v>
      </c>
      <c r="BO850">
        <v>848</v>
      </c>
      <c r="BP850" t="s">
        <v>51</v>
      </c>
      <c r="BQ850" t="s">
        <v>106</v>
      </c>
      <c r="BR850">
        <v>0.16777216</v>
      </c>
      <c r="BS850">
        <v>6</v>
      </c>
      <c r="BT850"/>
      <c r="BU850"/>
      <c r="BV850" s="9" t="str">
        <f>TEXT(Table1[[#This Row],[CLOSE_DATE]],"YYYYMMDD")&amp;TEXT(Table1[[#This Row],[OPEN_DATE]],"YYYYMMDD")&amp;Table1[[#This Row],[SYMBOL]]</f>
        <v>2017022220170103AIG</v>
      </c>
      <c r="BW850" t="str">
        <f>IFERROR(VLOOKUP(Table1[[#This Row],[Key]],ownlog!$A:$E,MATCH(BW$1,ownlog!$1:$1,0),FALSE),"")</f>
        <v/>
      </c>
      <c r="BX850" t="str">
        <f>IFERROR(VLOOKUP(Table1[[#This Row],[Key]],ownlog!$A:$E,MATCH(BX$1,ownlog!$1:$1,0),FALSE),"")</f>
        <v/>
      </c>
      <c r="BY850" t="str">
        <f>IFERROR(VLOOKUP(Table1[[#This Row],[Key]],ownlog!$A:$E,MATCH(BY$1,ownlog!$1:$1,0),FALSE),"")</f>
        <v/>
      </c>
      <c r="BZ850" t="str">
        <f>IFERROR(VLOOKUP(Table1[[#This Row],[Key]],ownlog!$A:$E,MATCH(BZ$1,ownlog!$1:$1,0),FALSE),"")</f>
        <v/>
      </c>
    </row>
    <row r="851" spans="1:78" x14ac:dyDescent="0.3">
      <c r="A851">
        <v>849</v>
      </c>
      <c r="B851">
        <v>-0.1085</v>
      </c>
      <c r="C851">
        <v>-7.22E-2</v>
      </c>
      <c r="D851" s="1">
        <v>42733</v>
      </c>
      <c r="E851">
        <v>0.45569599999999999</v>
      </c>
      <c r="F851">
        <v>0.28692000000000001</v>
      </c>
      <c r="G851">
        <v>0.257384</v>
      </c>
      <c r="H851">
        <v>1</v>
      </c>
      <c r="I851">
        <v>0.44645687499999998</v>
      </c>
      <c r="J851">
        <v>0.47679623428270501</v>
      </c>
      <c r="K851">
        <v>0.275354267729369</v>
      </c>
      <c r="L851">
        <v>0.19831199999999999</v>
      </c>
      <c r="M851">
        <v>0.376075251006037</v>
      </c>
      <c r="N851" s="2">
        <v>42733</v>
      </c>
      <c r="O851">
        <v>2249.92</v>
      </c>
      <c r="P851">
        <v>2273.8200000000002</v>
      </c>
      <c r="Q851">
        <v>2249.11</v>
      </c>
      <c r="R851" t="s">
        <v>50</v>
      </c>
      <c r="S851">
        <v>8</v>
      </c>
      <c r="T851" t="s">
        <v>494</v>
      </c>
      <c r="U851" s="4">
        <v>-9689</v>
      </c>
      <c r="V851" t="s">
        <v>200</v>
      </c>
      <c r="W851" t="s">
        <v>49</v>
      </c>
      <c r="X851" s="1">
        <v>42908.617708333331</v>
      </c>
      <c r="Y851">
        <v>118.8901</v>
      </c>
      <c r="Z851">
        <v>2270.75</v>
      </c>
      <c r="AA851">
        <v>2138.4708941650301</v>
      </c>
      <c r="AB851">
        <v>11.8500003814697</v>
      </c>
      <c r="AC851" t="s">
        <v>494</v>
      </c>
      <c r="AD851" t="s">
        <v>494</v>
      </c>
      <c r="AE851">
        <v>1</v>
      </c>
      <c r="AF851">
        <v>-2.0677701050000001</v>
      </c>
      <c r="AG851" t="s">
        <v>494</v>
      </c>
      <c r="AH851" t="s">
        <v>494</v>
      </c>
      <c r="AI851" s="2">
        <v>42739</v>
      </c>
      <c r="AJ851" s="2">
        <v>42739</v>
      </c>
      <c r="AK851">
        <v>2</v>
      </c>
      <c r="AL851" t="s">
        <v>494</v>
      </c>
      <c r="AM851" t="s">
        <v>494</v>
      </c>
      <c r="AN851" t="s">
        <v>494</v>
      </c>
      <c r="AO851" t="s">
        <v>52</v>
      </c>
      <c r="AP851" t="s">
        <v>494</v>
      </c>
      <c r="AQ851" t="s">
        <v>494</v>
      </c>
      <c r="AR851">
        <v>0.1</v>
      </c>
      <c r="AS851" t="s">
        <v>494</v>
      </c>
      <c r="AT851" t="s">
        <v>48</v>
      </c>
      <c r="AU851" s="1">
        <v>42739.488703703704</v>
      </c>
      <c r="AV851">
        <v>96.88</v>
      </c>
      <c r="AW851">
        <v>2017</v>
      </c>
      <c r="AX851" t="s">
        <v>494</v>
      </c>
      <c r="AY851">
        <v>0.22674649050371501</v>
      </c>
      <c r="AZ851">
        <v>549.17999999999995</v>
      </c>
      <c r="BA851">
        <v>96.88</v>
      </c>
      <c r="BB851">
        <v>100</v>
      </c>
      <c r="BC851">
        <v>25</v>
      </c>
      <c r="BD851">
        <v>0.12</v>
      </c>
      <c r="BE851">
        <v>6.1856865200219997E-2</v>
      </c>
      <c r="BF851" t="s">
        <v>494</v>
      </c>
      <c r="BG851" t="s">
        <v>494</v>
      </c>
      <c r="BH851" t="s">
        <v>153</v>
      </c>
      <c r="BI851" t="s">
        <v>494</v>
      </c>
      <c r="BJ851">
        <v>20.745000000000001</v>
      </c>
      <c r="BK851" t="s">
        <v>494</v>
      </c>
      <c r="BL851" s="5">
        <v>0.4887037037037037</v>
      </c>
      <c r="BM851">
        <v>772</v>
      </c>
      <c r="BN851">
        <v>849</v>
      </c>
      <c r="BO851">
        <v>849</v>
      </c>
      <c r="BP851" t="s">
        <v>51</v>
      </c>
      <c r="BQ851" t="s">
        <v>106</v>
      </c>
      <c r="BR851">
        <v>0.16777216</v>
      </c>
      <c r="BS851">
        <v>6</v>
      </c>
      <c r="BT851"/>
      <c r="BU851"/>
      <c r="BV851" s="9" t="str">
        <f>TEXT(Table1[[#This Row],[CLOSE_DATE]],"YYYYMMDD")&amp;TEXT(Table1[[#This Row],[OPEN_DATE]],"YYYYMMDD")&amp;Table1[[#This Row],[SYMBOL]]</f>
        <v>2017062220170104EW</v>
      </c>
      <c r="BW851" t="str">
        <f>IFERROR(VLOOKUP(Table1[[#This Row],[Key]],ownlog!$A:$E,MATCH(BW$1,ownlog!$1:$1,0),FALSE),"")</f>
        <v/>
      </c>
      <c r="BX851" t="str">
        <f>IFERROR(VLOOKUP(Table1[[#This Row],[Key]],ownlog!$A:$E,MATCH(BX$1,ownlog!$1:$1,0),FALSE),"")</f>
        <v/>
      </c>
      <c r="BY851" t="str">
        <f>IFERROR(VLOOKUP(Table1[[#This Row],[Key]],ownlog!$A:$E,MATCH(BY$1,ownlog!$1:$1,0),FALSE),"")</f>
        <v/>
      </c>
      <c r="BZ851" t="str">
        <f>IFERROR(VLOOKUP(Table1[[#This Row],[Key]],ownlog!$A:$E,MATCH(BZ$1,ownlog!$1:$1,0),FALSE),"")</f>
        <v/>
      </c>
    </row>
    <row r="852" spans="1:78" x14ac:dyDescent="0.3">
      <c r="A852">
        <v>850</v>
      </c>
      <c r="B852">
        <v>-0.1085</v>
      </c>
      <c r="C852">
        <v>-7.22E-2</v>
      </c>
      <c r="D852" s="1">
        <v>42733</v>
      </c>
      <c r="E852">
        <v>0.45569599999999999</v>
      </c>
      <c r="F852">
        <v>0.28692000000000001</v>
      </c>
      <c r="G852">
        <v>0.257384</v>
      </c>
      <c r="H852">
        <v>1</v>
      </c>
      <c r="I852">
        <v>0.44645687499999998</v>
      </c>
      <c r="J852">
        <v>0.47679623428270501</v>
      </c>
      <c r="K852">
        <v>0.275354267729369</v>
      </c>
      <c r="L852">
        <v>0.19831199999999999</v>
      </c>
      <c r="M852">
        <v>0.376075251006037</v>
      </c>
      <c r="N852" s="2">
        <v>42733</v>
      </c>
      <c r="O852">
        <v>2249.92</v>
      </c>
      <c r="P852">
        <v>2273.8200000000002</v>
      </c>
      <c r="Q852">
        <v>2249.11</v>
      </c>
      <c r="R852" t="s">
        <v>50</v>
      </c>
      <c r="S852">
        <v>8</v>
      </c>
      <c r="T852" t="s">
        <v>494</v>
      </c>
      <c r="U852" s="4">
        <v>-9689</v>
      </c>
      <c r="V852" t="s">
        <v>200</v>
      </c>
      <c r="W852" t="s">
        <v>49</v>
      </c>
      <c r="X852" s="1">
        <v>43420.496874999997</v>
      </c>
      <c r="Y852">
        <v>154.19399999999999</v>
      </c>
      <c r="Z852">
        <v>2270.75</v>
      </c>
      <c r="AA852">
        <v>2138.4708941650301</v>
      </c>
      <c r="AB852">
        <v>11.8500003814697</v>
      </c>
      <c r="AC852" t="s">
        <v>494</v>
      </c>
      <c r="AD852" t="s">
        <v>494</v>
      </c>
      <c r="AE852">
        <v>1</v>
      </c>
      <c r="AF852">
        <v>-2.0743232699999998</v>
      </c>
      <c r="AG852" t="s">
        <v>494</v>
      </c>
      <c r="AH852" t="s">
        <v>494</v>
      </c>
      <c r="AI852" s="2">
        <v>42739</v>
      </c>
      <c r="AJ852" s="2">
        <v>42739</v>
      </c>
      <c r="AK852">
        <v>2</v>
      </c>
      <c r="AL852" t="s">
        <v>494</v>
      </c>
      <c r="AM852" t="s">
        <v>494</v>
      </c>
      <c r="AN852" t="s">
        <v>494</v>
      </c>
      <c r="AO852" t="s">
        <v>52</v>
      </c>
      <c r="AP852" t="s">
        <v>494</v>
      </c>
      <c r="AQ852" t="s">
        <v>494</v>
      </c>
      <c r="AR852">
        <v>0.1</v>
      </c>
      <c r="AS852" t="s">
        <v>494</v>
      </c>
      <c r="AT852" t="s">
        <v>48</v>
      </c>
      <c r="AU852" s="1">
        <v>42739.488703703704</v>
      </c>
      <c r="AV852">
        <v>96.88</v>
      </c>
      <c r="AW852">
        <v>2017</v>
      </c>
      <c r="AX852" t="s">
        <v>494</v>
      </c>
      <c r="AY852">
        <v>0.59124100507254895</v>
      </c>
      <c r="AZ852">
        <v>2004.78</v>
      </c>
      <c r="BA852">
        <v>96.88</v>
      </c>
      <c r="BB852">
        <v>100</v>
      </c>
      <c r="BC852">
        <v>35</v>
      </c>
      <c r="BD852">
        <v>0.12</v>
      </c>
      <c r="BE852">
        <v>6.1856865200219997E-2</v>
      </c>
      <c r="BF852" t="s">
        <v>494</v>
      </c>
      <c r="BG852" t="s">
        <v>494</v>
      </c>
      <c r="BH852" t="s">
        <v>153</v>
      </c>
      <c r="BI852" t="s">
        <v>494</v>
      </c>
      <c r="BJ852">
        <v>20.745000000000001</v>
      </c>
      <c r="BK852" t="s">
        <v>494</v>
      </c>
      <c r="BL852" s="5">
        <v>0.4887037037037037</v>
      </c>
      <c r="BM852">
        <v>1005</v>
      </c>
      <c r="BN852">
        <v>850</v>
      </c>
      <c r="BO852">
        <v>850</v>
      </c>
      <c r="BP852" t="s">
        <v>51</v>
      </c>
      <c r="BQ852" t="s">
        <v>106</v>
      </c>
      <c r="BR852">
        <v>0.16777216</v>
      </c>
      <c r="BS852">
        <v>6</v>
      </c>
      <c r="BT852"/>
      <c r="BU852"/>
      <c r="BV852" s="9" t="str">
        <f>TEXT(Table1[[#This Row],[CLOSE_DATE]],"YYYYMMDD")&amp;TEXT(Table1[[#This Row],[OPEN_DATE]],"YYYYMMDD")&amp;Table1[[#This Row],[SYMBOL]]</f>
        <v>2018111620170104EW</v>
      </c>
      <c r="BW852" t="str">
        <f>IFERROR(VLOOKUP(Table1[[#This Row],[Key]],ownlog!$A:$E,MATCH(BW$1,ownlog!$1:$1,0),FALSE),"")</f>
        <v/>
      </c>
      <c r="BX852" t="str">
        <f>IFERROR(VLOOKUP(Table1[[#This Row],[Key]],ownlog!$A:$E,MATCH(BX$1,ownlog!$1:$1,0),FALSE),"")</f>
        <v/>
      </c>
      <c r="BY852" t="str">
        <f>IFERROR(VLOOKUP(Table1[[#This Row],[Key]],ownlog!$A:$E,MATCH(BY$1,ownlog!$1:$1,0),FALSE),"")</f>
        <v/>
      </c>
      <c r="BZ852" t="str">
        <f>IFERROR(VLOOKUP(Table1[[#This Row],[Key]],ownlog!$A:$E,MATCH(BZ$1,ownlog!$1:$1,0),FALSE),"")</f>
        <v/>
      </c>
    </row>
    <row r="853" spans="1:78" x14ac:dyDescent="0.3">
      <c r="A853">
        <v>851</v>
      </c>
      <c r="B853">
        <v>-0.1085</v>
      </c>
      <c r="C853">
        <v>-7.22E-2</v>
      </c>
      <c r="D853" s="1">
        <v>42733</v>
      </c>
      <c r="E853">
        <v>0.45569599999999999</v>
      </c>
      <c r="F853">
        <v>0.28692000000000001</v>
      </c>
      <c r="G853">
        <v>0.257384</v>
      </c>
      <c r="H853">
        <v>1</v>
      </c>
      <c r="I853">
        <v>0.44645687499999998</v>
      </c>
      <c r="J853">
        <v>0.47679623428270501</v>
      </c>
      <c r="K853">
        <v>0.275354267729369</v>
      </c>
      <c r="L853">
        <v>0.19831199999999999</v>
      </c>
      <c r="M853">
        <v>0.376075251006037</v>
      </c>
      <c r="N853" s="2">
        <v>42733</v>
      </c>
      <c r="O853">
        <v>2249.92</v>
      </c>
      <c r="P853">
        <v>2273.8200000000002</v>
      </c>
      <c r="Q853">
        <v>2249.11</v>
      </c>
      <c r="R853" t="s">
        <v>50</v>
      </c>
      <c r="S853">
        <v>8</v>
      </c>
      <c r="T853" t="s">
        <v>494</v>
      </c>
      <c r="U853" s="4">
        <v>-9689</v>
      </c>
      <c r="V853" t="s">
        <v>200</v>
      </c>
      <c r="W853" t="s">
        <v>49</v>
      </c>
      <c r="X853" s="1">
        <v>42957.511990740742</v>
      </c>
      <c r="Y853">
        <v>114.221</v>
      </c>
      <c r="Z853">
        <v>2270.75</v>
      </c>
      <c r="AA853">
        <v>2138.4708941650301</v>
      </c>
      <c r="AB853">
        <v>11.8500003814697</v>
      </c>
      <c r="AC853" t="s">
        <v>494</v>
      </c>
      <c r="AD853" t="s">
        <v>494</v>
      </c>
      <c r="AE853">
        <v>1</v>
      </c>
      <c r="AF853">
        <v>-2.1103002040000001</v>
      </c>
      <c r="AG853" t="s">
        <v>494</v>
      </c>
      <c r="AH853" t="s">
        <v>494</v>
      </c>
      <c r="AI853" s="2">
        <v>42739</v>
      </c>
      <c r="AJ853" s="2">
        <v>42739</v>
      </c>
      <c r="AK853">
        <v>2</v>
      </c>
      <c r="AL853" t="s">
        <v>494</v>
      </c>
      <c r="AM853" t="s">
        <v>494</v>
      </c>
      <c r="AN853" t="s">
        <v>494</v>
      </c>
      <c r="AO853" t="s">
        <v>52</v>
      </c>
      <c r="AP853" t="s">
        <v>494</v>
      </c>
      <c r="AQ853" t="s">
        <v>494</v>
      </c>
      <c r="AR853">
        <v>0.1</v>
      </c>
      <c r="AS853" t="s">
        <v>494</v>
      </c>
      <c r="AT853" t="s">
        <v>48</v>
      </c>
      <c r="AU853" s="1">
        <v>42739.488703703704</v>
      </c>
      <c r="AV853">
        <v>96.88</v>
      </c>
      <c r="AW853">
        <v>2017</v>
      </c>
      <c r="AX853" t="s">
        <v>494</v>
      </c>
      <c r="AY853">
        <v>0.178697873658133</v>
      </c>
      <c r="AZ853">
        <v>692.49</v>
      </c>
      <c r="BA853">
        <v>96.88</v>
      </c>
      <c r="BB853">
        <v>100</v>
      </c>
      <c r="BC853">
        <v>40</v>
      </c>
      <c r="BD853">
        <v>0.12</v>
      </c>
      <c r="BE853">
        <v>6.1856865200219997E-2</v>
      </c>
      <c r="BF853" t="s">
        <v>494</v>
      </c>
      <c r="BG853" t="s">
        <v>494</v>
      </c>
      <c r="BH853" t="s">
        <v>153</v>
      </c>
      <c r="BI853" t="s">
        <v>494</v>
      </c>
      <c r="BJ853">
        <v>20.745000000000001</v>
      </c>
      <c r="BK853" t="s">
        <v>494</v>
      </c>
      <c r="BL853" s="5">
        <v>0.4887037037037037</v>
      </c>
      <c r="BM853">
        <v>824</v>
      </c>
      <c r="BN853">
        <v>851</v>
      </c>
      <c r="BO853">
        <v>851</v>
      </c>
      <c r="BP853" t="s">
        <v>51</v>
      </c>
      <c r="BQ853" t="s">
        <v>106</v>
      </c>
      <c r="BR853">
        <v>0.16777216</v>
      </c>
      <c r="BS853">
        <v>6</v>
      </c>
      <c r="BT853"/>
      <c r="BU853"/>
      <c r="BV853" s="9" t="str">
        <f>TEXT(Table1[[#This Row],[CLOSE_DATE]],"YYYYMMDD")&amp;TEXT(Table1[[#This Row],[OPEN_DATE]],"YYYYMMDD")&amp;Table1[[#This Row],[SYMBOL]]</f>
        <v>2017081020170104EW</v>
      </c>
      <c r="BW853" t="str">
        <f>IFERROR(VLOOKUP(Table1[[#This Row],[Key]],ownlog!$A:$E,MATCH(BW$1,ownlog!$1:$1,0),FALSE),"")</f>
        <v/>
      </c>
      <c r="BX853" t="str">
        <f>IFERROR(VLOOKUP(Table1[[#This Row],[Key]],ownlog!$A:$E,MATCH(BX$1,ownlog!$1:$1,0),FALSE),"")</f>
        <v/>
      </c>
      <c r="BY853" t="str">
        <f>IFERROR(VLOOKUP(Table1[[#This Row],[Key]],ownlog!$A:$E,MATCH(BY$1,ownlog!$1:$1,0),FALSE),"")</f>
        <v/>
      </c>
      <c r="BZ853" t="str">
        <f>IFERROR(VLOOKUP(Table1[[#This Row],[Key]],ownlog!$A:$E,MATCH(BZ$1,ownlog!$1:$1,0),FALSE),"")</f>
        <v/>
      </c>
    </row>
    <row r="854" spans="1:78" x14ac:dyDescent="0.3">
      <c r="A854">
        <v>852</v>
      </c>
      <c r="B854">
        <v>-0.1085</v>
      </c>
      <c r="C854">
        <v>-7.22E-2</v>
      </c>
      <c r="D854" s="1">
        <v>42733</v>
      </c>
      <c r="E854">
        <v>0.45569599999999999</v>
      </c>
      <c r="F854">
        <v>0.28692000000000001</v>
      </c>
      <c r="G854">
        <v>0.257384</v>
      </c>
      <c r="H854">
        <v>1</v>
      </c>
      <c r="I854">
        <v>0.44645687499999998</v>
      </c>
      <c r="J854">
        <v>0.47679623428270501</v>
      </c>
      <c r="K854">
        <v>0.275354267729369</v>
      </c>
      <c r="L854">
        <v>0.19831199999999999</v>
      </c>
      <c r="M854">
        <v>0.376075251006037</v>
      </c>
      <c r="N854" s="2">
        <v>42733</v>
      </c>
      <c r="O854">
        <v>2249.92</v>
      </c>
      <c r="P854">
        <v>2273.8200000000002</v>
      </c>
      <c r="Q854">
        <v>2249.11</v>
      </c>
      <c r="R854" t="s">
        <v>50</v>
      </c>
      <c r="S854">
        <v>8</v>
      </c>
      <c r="T854" t="s">
        <v>494</v>
      </c>
      <c r="U854" s="4">
        <v>-8854.75</v>
      </c>
      <c r="V854" t="s">
        <v>494</v>
      </c>
      <c r="W854" t="s">
        <v>49</v>
      </c>
      <c r="X854" s="1">
        <v>43455.646099537036</v>
      </c>
      <c r="Y854">
        <v>124.095</v>
      </c>
      <c r="Z854">
        <v>2270.75</v>
      </c>
      <c r="AA854">
        <v>2138.4708941650301</v>
      </c>
      <c r="AB854">
        <v>11.8500003814697</v>
      </c>
      <c r="AC854" t="s">
        <v>494</v>
      </c>
      <c r="AD854" t="s">
        <v>494</v>
      </c>
      <c r="AE854">
        <v>1</v>
      </c>
      <c r="AF854">
        <v>-2.3464469999999999</v>
      </c>
      <c r="AG854" t="s">
        <v>494</v>
      </c>
      <c r="AH854" t="s">
        <v>494</v>
      </c>
      <c r="AI854" s="2">
        <v>42739</v>
      </c>
      <c r="AJ854" s="2">
        <v>42739</v>
      </c>
      <c r="AK854">
        <v>2</v>
      </c>
      <c r="AL854" t="s">
        <v>494</v>
      </c>
      <c r="AM854" t="s">
        <v>494</v>
      </c>
      <c r="AN854" t="s">
        <v>494</v>
      </c>
      <c r="AO854" t="s">
        <v>52</v>
      </c>
      <c r="AP854" t="s">
        <v>494</v>
      </c>
      <c r="AQ854" t="s">
        <v>494</v>
      </c>
      <c r="AR854">
        <v>0.1</v>
      </c>
      <c r="AS854" t="s">
        <v>494</v>
      </c>
      <c r="AT854" t="s">
        <v>48</v>
      </c>
      <c r="AU854" s="1">
        <v>42739.488900462966</v>
      </c>
      <c r="AV854">
        <v>118.05</v>
      </c>
      <c r="AW854">
        <v>2017</v>
      </c>
      <c r="AX854" t="s">
        <v>494</v>
      </c>
      <c r="AY854">
        <v>5.0963574756459101E-2</v>
      </c>
      <c r="AZ854">
        <v>240.65</v>
      </c>
      <c r="BA854">
        <v>118.05</v>
      </c>
      <c r="BB854">
        <v>75</v>
      </c>
      <c r="BC854">
        <v>40</v>
      </c>
      <c r="BD854">
        <v>0.12</v>
      </c>
      <c r="BE854">
        <v>6.1856865200219997E-2</v>
      </c>
      <c r="BF854" t="s">
        <v>494</v>
      </c>
      <c r="BG854" t="s">
        <v>494</v>
      </c>
      <c r="BH854" t="s">
        <v>154</v>
      </c>
      <c r="BI854" t="s">
        <v>494</v>
      </c>
      <c r="BJ854">
        <v>20.745000000000001</v>
      </c>
      <c r="BK854" t="s">
        <v>494</v>
      </c>
      <c r="BL854" s="5">
        <v>0.48890046296296297</v>
      </c>
      <c r="BM854">
        <v>1025</v>
      </c>
      <c r="BN854">
        <v>852</v>
      </c>
      <c r="BO854">
        <v>852</v>
      </c>
      <c r="BP854" t="s">
        <v>51</v>
      </c>
      <c r="BQ854" t="s">
        <v>106</v>
      </c>
      <c r="BR854">
        <v>0.16777216</v>
      </c>
      <c r="BS854">
        <v>6</v>
      </c>
      <c r="BT854"/>
      <c r="BU854"/>
      <c r="BV854" s="9" t="str">
        <f>TEXT(Table1[[#This Row],[CLOSE_DATE]],"YYYYMMDD")&amp;TEXT(Table1[[#This Row],[OPEN_DATE]],"YYYYMMDD")&amp;Table1[[#This Row],[SYMBOL]]</f>
        <v>2018122120170104FB</v>
      </c>
      <c r="BW854" t="str">
        <f>IFERROR(VLOOKUP(Table1[[#This Row],[Key]],ownlog!$A:$E,MATCH(BW$1,ownlog!$1:$1,0),FALSE),"")</f>
        <v/>
      </c>
      <c r="BX854" t="str">
        <f>IFERROR(VLOOKUP(Table1[[#This Row],[Key]],ownlog!$A:$E,MATCH(BX$1,ownlog!$1:$1,0),FALSE),"")</f>
        <v/>
      </c>
      <c r="BY854" t="str">
        <f>IFERROR(VLOOKUP(Table1[[#This Row],[Key]],ownlog!$A:$E,MATCH(BY$1,ownlog!$1:$1,0),FALSE),"")</f>
        <v/>
      </c>
      <c r="BZ854" t="str">
        <f>IFERROR(VLOOKUP(Table1[[#This Row],[Key]],ownlog!$A:$E,MATCH(BZ$1,ownlog!$1:$1,0),FALSE),"")</f>
        <v/>
      </c>
    </row>
    <row r="855" spans="1:78" x14ac:dyDescent="0.3">
      <c r="A855">
        <v>853</v>
      </c>
      <c r="B855">
        <v>-0.1085</v>
      </c>
      <c r="C855">
        <v>-7.22E-2</v>
      </c>
      <c r="D855" s="1">
        <v>42733</v>
      </c>
      <c r="E855">
        <v>0.45569599999999999</v>
      </c>
      <c r="F855">
        <v>0.28692000000000001</v>
      </c>
      <c r="G855">
        <v>0.257384</v>
      </c>
      <c r="H855">
        <v>1</v>
      </c>
      <c r="I855">
        <v>0.44645687499999998</v>
      </c>
      <c r="J855">
        <v>0.47679623428270501</v>
      </c>
      <c r="K855">
        <v>0.275354267729369</v>
      </c>
      <c r="L855">
        <v>0.19831199999999999</v>
      </c>
      <c r="M855">
        <v>0.376075251006037</v>
      </c>
      <c r="N855" s="2">
        <v>42733</v>
      </c>
      <c r="O855">
        <v>2249.92</v>
      </c>
      <c r="P855">
        <v>2273.8200000000002</v>
      </c>
      <c r="Q855">
        <v>2249.11</v>
      </c>
      <c r="R855" t="s">
        <v>50</v>
      </c>
      <c r="S855">
        <v>8</v>
      </c>
      <c r="T855" t="s">
        <v>494</v>
      </c>
      <c r="U855" s="4">
        <v>-8854.75</v>
      </c>
      <c r="V855" t="s">
        <v>494</v>
      </c>
      <c r="W855" t="s">
        <v>49</v>
      </c>
      <c r="X855" s="1">
        <v>42957.512650462966</v>
      </c>
      <c r="Y855">
        <v>167.75</v>
      </c>
      <c r="Z855">
        <v>2270.75</v>
      </c>
      <c r="AA855">
        <v>2138.4708941650301</v>
      </c>
      <c r="AB855">
        <v>11.8500003814697</v>
      </c>
      <c r="AC855" t="s">
        <v>494</v>
      </c>
      <c r="AD855" t="s">
        <v>494</v>
      </c>
      <c r="AE855">
        <v>1</v>
      </c>
      <c r="AF855">
        <v>-2.1397908750000001</v>
      </c>
      <c r="AG855" t="s">
        <v>494</v>
      </c>
      <c r="AH855" t="s">
        <v>494</v>
      </c>
      <c r="AI855" s="2">
        <v>42739</v>
      </c>
      <c r="AJ855" s="2">
        <v>42739</v>
      </c>
      <c r="AK855">
        <v>2</v>
      </c>
      <c r="AL855" t="s">
        <v>494</v>
      </c>
      <c r="AM855" t="s">
        <v>494</v>
      </c>
      <c r="AN855" t="s">
        <v>494</v>
      </c>
      <c r="AO855" t="s">
        <v>52</v>
      </c>
      <c r="AP855" t="s">
        <v>494</v>
      </c>
      <c r="AQ855" t="s">
        <v>494</v>
      </c>
      <c r="AR855">
        <v>0.1</v>
      </c>
      <c r="AS855" t="s">
        <v>494</v>
      </c>
      <c r="AT855" t="s">
        <v>48</v>
      </c>
      <c r="AU855" s="1">
        <v>42739.488900462966</v>
      </c>
      <c r="AV855">
        <v>118.05</v>
      </c>
      <c r="AW855">
        <v>2017</v>
      </c>
      <c r="AX855" t="s">
        <v>494</v>
      </c>
      <c r="AY855">
        <v>0.42073213529376102</v>
      </c>
      <c r="AZ855">
        <v>1738.36</v>
      </c>
      <c r="BA855">
        <v>118.05</v>
      </c>
      <c r="BB855">
        <v>75</v>
      </c>
      <c r="BC855">
        <v>35</v>
      </c>
      <c r="BD855">
        <v>0.12</v>
      </c>
      <c r="BE855">
        <v>6.1856865200219997E-2</v>
      </c>
      <c r="BF855" t="s">
        <v>494</v>
      </c>
      <c r="BG855" t="s">
        <v>494</v>
      </c>
      <c r="BH855" t="s">
        <v>154</v>
      </c>
      <c r="BI855" t="s">
        <v>494</v>
      </c>
      <c r="BJ855">
        <v>20.745000000000001</v>
      </c>
      <c r="BK855" t="s">
        <v>494</v>
      </c>
      <c r="BL855" s="5">
        <v>0.48890046296296297</v>
      </c>
      <c r="BM855">
        <v>825</v>
      </c>
      <c r="BN855">
        <v>853</v>
      </c>
      <c r="BO855">
        <v>853</v>
      </c>
      <c r="BP855" t="s">
        <v>51</v>
      </c>
      <c r="BQ855" t="s">
        <v>106</v>
      </c>
      <c r="BR855">
        <v>0.16777216</v>
      </c>
      <c r="BS855">
        <v>6</v>
      </c>
      <c r="BT855"/>
      <c r="BU855"/>
      <c r="BV855" s="9" t="str">
        <f>TEXT(Table1[[#This Row],[CLOSE_DATE]],"YYYYMMDD")&amp;TEXT(Table1[[#This Row],[OPEN_DATE]],"YYYYMMDD")&amp;Table1[[#This Row],[SYMBOL]]</f>
        <v>2017081020170104FB</v>
      </c>
      <c r="BW855" t="str">
        <f>IFERROR(VLOOKUP(Table1[[#This Row],[Key]],ownlog!$A:$E,MATCH(BW$1,ownlog!$1:$1,0),FALSE),"")</f>
        <v/>
      </c>
      <c r="BX855" t="str">
        <f>IFERROR(VLOOKUP(Table1[[#This Row],[Key]],ownlog!$A:$E,MATCH(BX$1,ownlog!$1:$1,0),FALSE),"")</f>
        <v/>
      </c>
      <c r="BY855" t="str">
        <f>IFERROR(VLOOKUP(Table1[[#This Row],[Key]],ownlog!$A:$E,MATCH(BY$1,ownlog!$1:$1,0),FALSE),"")</f>
        <v/>
      </c>
      <c r="BZ855" t="str">
        <f>IFERROR(VLOOKUP(Table1[[#This Row],[Key]],ownlog!$A:$E,MATCH(BZ$1,ownlog!$1:$1,0),FALSE),"")</f>
        <v/>
      </c>
    </row>
    <row r="856" spans="1:78" x14ac:dyDescent="0.3">
      <c r="A856">
        <v>854</v>
      </c>
      <c r="B856">
        <v>-0.1085</v>
      </c>
      <c r="C856">
        <v>-7.22E-2</v>
      </c>
      <c r="D856" s="1">
        <v>42733</v>
      </c>
      <c r="E856">
        <v>0.45569599999999999</v>
      </c>
      <c r="F856">
        <v>0.28692000000000001</v>
      </c>
      <c r="G856">
        <v>0.257384</v>
      </c>
      <c r="H856">
        <v>1</v>
      </c>
      <c r="I856">
        <v>0.44645687499999998</v>
      </c>
      <c r="J856">
        <v>0.47679623428270501</v>
      </c>
      <c r="K856">
        <v>0.275354267729369</v>
      </c>
      <c r="L856">
        <v>0.19831199999999999</v>
      </c>
      <c r="M856">
        <v>0.376075251006037</v>
      </c>
      <c r="N856" s="2">
        <v>42733</v>
      </c>
      <c r="O856">
        <v>2249.92</v>
      </c>
      <c r="P856">
        <v>2273.8200000000002</v>
      </c>
      <c r="Q856">
        <v>2249.11</v>
      </c>
      <c r="R856" t="s">
        <v>50</v>
      </c>
      <c r="S856">
        <v>8</v>
      </c>
      <c r="T856" t="s">
        <v>494</v>
      </c>
      <c r="U856" s="4">
        <v>-10380.85</v>
      </c>
      <c r="V856" t="s">
        <v>200</v>
      </c>
      <c r="W856" t="s">
        <v>49</v>
      </c>
      <c r="X856" s="1">
        <v>42957.586238425924</v>
      </c>
      <c r="Y856">
        <v>41.99</v>
      </c>
      <c r="Z856">
        <v>2270.75</v>
      </c>
      <c r="AA856">
        <v>2138.4708941650301</v>
      </c>
      <c r="AB856">
        <v>11.8500003814697</v>
      </c>
      <c r="AC856" t="s">
        <v>494</v>
      </c>
      <c r="AD856" t="s">
        <v>494</v>
      </c>
      <c r="AE856">
        <v>1</v>
      </c>
      <c r="AF856">
        <v>-2.1633453500000002</v>
      </c>
      <c r="AG856" t="s">
        <v>494</v>
      </c>
      <c r="AH856" t="s">
        <v>494</v>
      </c>
      <c r="AI856" s="2">
        <v>42739</v>
      </c>
      <c r="AJ856" s="2">
        <v>42739</v>
      </c>
      <c r="AK856">
        <v>2</v>
      </c>
      <c r="AL856" t="s">
        <v>494</v>
      </c>
      <c r="AM856" t="s">
        <v>494</v>
      </c>
      <c r="AN856" t="s">
        <v>494</v>
      </c>
      <c r="AO856" t="s">
        <v>52</v>
      </c>
      <c r="AP856" t="s">
        <v>494</v>
      </c>
      <c r="AQ856" t="s">
        <v>494</v>
      </c>
      <c r="AR856">
        <v>0.1</v>
      </c>
      <c r="AS856" t="s">
        <v>494</v>
      </c>
      <c r="AT856" t="s">
        <v>48</v>
      </c>
      <c r="AU856" s="1">
        <v>42739.48909722222</v>
      </c>
      <c r="AV856">
        <v>69.199266667000003</v>
      </c>
      <c r="AW856">
        <v>2017</v>
      </c>
      <c r="AX856" t="s">
        <v>494</v>
      </c>
      <c r="AY856">
        <v>-0.39332401402908201</v>
      </c>
      <c r="AZ856">
        <v>-4082.66</v>
      </c>
      <c r="BA856">
        <v>69.198999999999998</v>
      </c>
      <c r="BB856">
        <v>150</v>
      </c>
      <c r="BC856">
        <v>150</v>
      </c>
      <c r="BD856">
        <v>0.12</v>
      </c>
      <c r="BE856">
        <v>6.1856865200219997E-2</v>
      </c>
      <c r="BF856" t="s">
        <v>494</v>
      </c>
      <c r="BG856" t="s">
        <v>494</v>
      </c>
      <c r="BH856" t="s">
        <v>155</v>
      </c>
      <c r="BI856" t="s">
        <v>494</v>
      </c>
      <c r="BJ856">
        <v>20.745000000000001</v>
      </c>
      <c r="BK856" t="s">
        <v>494</v>
      </c>
      <c r="BL856" s="5">
        <v>0.48909722222222224</v>
      </c>
      <c r="BM856">
        <v>849</v>
      </c>
      <c r="BN856">
        <v>854</v>
      </c>
      <c r="BO856">
        <v>854</v>
      </c>
      <c r="BP856" t="s">
        <v>51</v>
      </c>
      <c r="BQ856" t="s">
        <v>106</v>
      </c>
      <c r="BR856">
        <v>0.16777216</v>
      </c>
      <c r="BS856">
        <v>6</v>
      </c>
      <c r="BT856"/>
      <c r="BU856"/>
      <c r="BV856" s="9" t="str">
        <f>TEXT(Table1[[#This Row],[CLOSE_DATE]],"YYYYMMDD")&amp;TEXT(Table1[[#This Row],[OPEN_DATE]],"YYYYMMDD")&amp;Table1[[#This Row],[SYMBOL]]</f>
        <v>2017081020170104MD</v>
      </c>
      <c r="BW856" t="str">
        <f>IFERROR(VLOOKUP(Table1[[#This Row],[Key]],ownlog!$A:$E,MATCH(BW$1,ownlog!$1:$1,0),FALSE),"")</f>
        <v/>
      </c>
      <c r="BX856" t="str">
        <f>IFERROR(VLOOKUP(Table1[[#This Row],[Key]],ownlog!$A:$E,MATCH(BX$1,ownlog!$1:$1,0),FALSE),"")</f>
        <v/>
      </c>
      <c r="BY856" t="str">
        <f>IFERROR(VLOOKUP(Table1[[#This Row],[Key]],ownlog!$A:$E,MATCH(BY$1,ownlog!$1:$1,0),FALSE),"")</f>
        <v/>
      </c>
      <c r="BZ856" t="str">
        <f>IFERROR(VLOOKUP(Table1[[#This Row],[Key]],ownlog!$A:$E,MATCH(BZ$1,ownlog!$1:$1,0),FALSE),"")</f>
        <v/>
      </c>
    </row>
    <row r="857" spans="1:78" x14ac:dyDescent="0.3">
      <c r="A857">
        <v>855</v>
      </c>
      <c r="B857">
        <v>-0.1085</v>
      </c>
      <c r="C857">
        <v>-7.22E-2</v>
      </c>
      <c r="D857" s="1">
        <v>42754</v>
      </c>
      <c r="E857">
        <v>0.37007899999999999</v>
      </c>
      <c r="F857">
        <v>0.30314999999999998</v>
      </c>
      <c r="G857">
        <v>0.32677200000000001</v>
      </c>
      <c r="H857">
        <v>1.0000009999999999</v>
      </c>
      <c r="I857">
        <v>0.43571824999999997</v>
      </c>
      <c r="J857">
        <v>0.47679623428270501</v>
      </c>
      <c r="K857">
        <v>0.275354267729369</v>
      </c>
      <c r="L857">
        <v>4.3306999999999901E-2</v>
      </c>
      <c r="M857">
        <v>0.376075251006037</v>
      </c>
      <c r="N857" s="2">
        <v>42754</v>
      </c>
      <c r="O857">
        <v>2271.89</v>
      </c>
      <c r="P857">
        <v>2279.27</v>
      </c>
      <c r="Q857">
        <v>2254.25</v>
      </c>
      <c r="R857" t="s">
        <v>58</v>
      </c>
      <c r="S857">
        <v>8</v>
      </c>
      <c r="T857" t="s">
        <v>494</v>
      </c>
      <c r="U857" s="4">
        <v>34265.07</v>
      </c>
      <c r="V857" t="s">
        <v>200</v>
      </c>
      <c r="W857" t="s">
        <v>49</v>
      </c>
      <c r="X857" s="1">
        <v>42788.413078703707</v>
      </c>
      <c r="Y857">
        <v>267.83</v>
      </c>
      <c r="Z857">
        <v>2265.19995117187</v>
      </c>
      <c r="AA857">
        <v>2151.5374420165999</v>
      </c>
      <c r="AB857">
        <v>11.770000457763601</v>
      </c>
      <c r="AC857" t="s">
        <v>494</v>
      </c>
      <c r="AD857" t="s">
        <v>494</v>
      </c>
      <c r="AE857">
        <v>1.76</v>
      </c>
      <c r="AF857">
        <v>-2.1787308200000002</v>
      </c>
      <c r="AG857" t="s">
        <v>494</v>
      </c>
      <c r="AH857" t="s">
        <v>494</v>
      </c>
      <c r="AI857" s="2">
        <v>42758</v>
      </c>
      <c r="AJ857" s="2">
        <v>42758</v>
      </c>
      <c r="AK857">
        <v>0</v>
      </c>
      <c r="AL857" t="s">
        <v>494</v>
      </c>
      <c r="AM857" t="s">
        <v>494</v>
      </c>
      <c r="AN857" t="s">
        <v>494</v>
      </c>
      <c r="AO857" t="s">
        <v>52</v>
      </c>
      <c r="AP857" t="s">
        <v>494</v>
      </c>
      <c r="AQ857" t="s">
        <v>494</v>
      </c>
      <c r="AR857">
        <v>0.1</v>
      </c>
      <c r="AS857" t="s">
        <v>494</v>
      </c>
      <c r="AT857" t="s">
        <v>48</v>
      </c>
      <c r="AU857" s="1">
        <v>42758.625196759262</v>
      </c>
      <c r="AV857">
        <v>266.33999999999997</v>
      </c>
      <c r="AW857">
        <v>2017</v>
      </c>
      <c r="AX857" t="s">
        <v>494</v>
      </c>
      <c r="AY857">
        <v>5.4466721734124299E-3</v>
      </c>
      <c r="AZ857">
        <v>43.52</v>
      </c>
      <c r="BA857">
        <v>263.59100000000001</v>
      </c>
      <c r="BB857">
        <v>130</v>
      </c>
      <c r="BC857">
        <v>30</v>
      </c>
      <c r="BD857">
        <v>0.12</v>
      </c>
      <c r="BE857">
        <v>5.2828506227964603E-2</v>
      </c>
      <c r="BF857" t="s">
        <v>494</v>
      </c>
      <c r="BG857" t="s">
        <v>494</v>
      </c>
      <c r="BH857" t="s">
        <v>59</v>
      </c>
      <c r="BI857" t="s">
        <v>494</v>
      </c>
      <c r="BJ857">
        <v>20.745000000000001</v>
      </c>
      <c r="BK857" t="s">
        <v>494</v>
      </c>
      <c r="BL857" s="5">
        <v>0.45103009259259258</v>
      </c>
      <c r="BM857">
        <v>725</v>
      </c>
      <c r="BN857">
        <v>857</v>
      </c>
      <c r="BO857">
        <v>855</v>
      </c>
      <c r="BP857" t="s">
        <v>51</v>
      </c>
      <c r="BQ857" t="s">
        <v>106</v>
      </c>
      <c r="BR857">
        <v>0.16777216</v>
      </c>
      <c r="BS857">
        <v>6</v>
      </c>
      <c r="BT857"/>
      <c r="BU857"/>
      <c r="BV857" s="9" t="str">
        <f>TEXT(Table1[[#This Row],[CLOSE_DATE]],"YYYYMMDD")&amp;TEXT(Table1[[#This Row],[OPEN_DATE]],"YYYYMMDD")&amp;Table1[[#This Row],[SYMBOL]]</f>
        <v>2017022220170123ORLY</v>
      </c>
      <c r="BW857" t="str">
        <f>IFERROR(VLOOKUP(Table1[[#This Row],[Key]],ownlog!$A:$E,MATCH(BW$1,ownlog!$1:$1,0),FALSE),"")</f>
        <v/>
      </c>
      <c r="BX857" t="str">
        <f>IFERROR(VLOOKUP(Table1[[#This Row],[Key]],ownlog!$A:$E,MATCH(BX$1,ownlog!$1:$1,0),FALSE),"")</f>
        <v/>
      </c>
      <c r="BY857" t="str">
        <f>IFERROR(VLOOKUP(Table1[[#This Row],[Key]],ownlog!$A:$E,MATCH(BY$1,ownlog!$1:$1,0),FALSE),"")</f>
        <v/>
      </c>
      <c r="BZ857" t="str">
        <f>IFERROR(VLOOKUP(Table1[[#This Row],[Key]],ownlog!$A:$E,MATCH(BZ$1,ownlog!$1:$1,0),FALSE),"")</f>
        <v/>
      </c>
    </row>
    <row r="858" spans="1:78" x14ac:dyDescent="0.3">
      <c r="A858">
        <v>856</v>
      </c>
      <c r="B858">
        <v>-0.1085</v>
      </c>
      <c r="C858">
        <v>-7.22E-2</v>
      </c>
      <c r="D858" s="1">
        <v>42754</v>
      </c>
      <c r="E858">
        <v>0.37007899999999999</v>
      </c>
      <c r="F858">
        <v>0.30314999999999998</v>
      </c>
      <c r="G858">
        <v>0.32677200000000001</v>
      </c>
      <c r="H858">
        <v>1.0000009999999999</v>
      </c>
      <c r="I858">
        <v>0.43571824999999997</v>
      </c>
      <c r="J858">
        <v>0.47679623428270501</v>
      </c>
      <c r="K858">
        <v>0.275354267729369</v>
      </c>
      <c r="L858">
        <v>4.3306999999999901E-2</v>
      </c>
      <c r="M858">
        <v>0.376075251006037</v>
      </c>
      <c r="N858" s="2">
        <v>42754</v>
      </c>
      <c r="O858">
        <v>2271.89</v>
      </c>
      <c r="P858">
        <v>2279.27</v>
      </c>
      <c r="Q858">
        <v>2254.25</v>
      </c>
      <c r="R858" t="s">
        <v>58</v>
      </c>
      <c r="S858">
        <v>8</v>
      </c>
      <c r="T858" t="s">
        <v>494</v>
      </c>
      <c r="U858" s="4">
        <v>34265.07</v>
      </c>
      <c r="V858" t="s">
        <v>200</v>
      </c>
      <c r="W858" t="s">
        <v>49</v>
      </c>
      <c r="X858" s="1">
        <v>42871.661886574075</v>
      </c>
      <c r="Y858">
        <v>254.60419999999999</v>
      </c>
      <c r="Z858">
        <v>2265.19995117187</v>
      </c>
      <c r="AA858">
        <v>2151.5374420165999</v>
      </c>
      <c r="AB858">
        <v>11.770000457763601</v>
      </c>
      <c r="AC858" t="s">
        <v>494</v>
      </c>
      <c r="AD858" t="s">
        <v>494</v>
      </c>
      <c r="AE858">
        <v>1.76</v>
      </c>
      <c r="AF858">
        <v>-2.5669371559999998</v>
      </c>
      <c r="AG858" t="s">
        <v>494</v>
      </c>
      <c r="AH858" t="s">
        <v>494</v>
      </c>
      <c r="AI858" s="2">
        <v>42758</v>
      </c>
      <c r="AJ858" s="2">
        <v>42758</v>
      </c>
      <c r="AK858">
        <v>0</v>
      </c>
      <c r="AL858" t="s">
        <v>494</v>
      </c>
      <c r="AM858" t="s">
        <v>494</v>
      </c>
      <c r="AN858" t="s">
        <v>494</v>
      </c>
      <c r="AO858" t="s">
        <v>52</v>
      </c>
      <c r="AP858" t="s">
        <v>494</v>
      </c>
      <c r="AQ858" t="s">
        <v>494</v>
      </c>
      <c r="AR858">
        <v>0.1</v>
      </c>
      <c r="AS858" t="s">
        <v>494</v>
      </c>
      <c r="AT858" t="s">
        <v>48</v>
      </c>
      <c r="AU858" s="1">
        <v>42758.625196759262</v>
      </c>
      <c r="AV858">
        <v>266.33999999999997</v>
      </c>
      <c r="AW858">
        <v>2017</v>
      </c>
      <c r="AX858" t="s">
        <v>494</v>
      </c>
      <c r="AY858">
        <v>-4.4137943981377097E-2</v>
      </c>
      <c r="AZ858">
        <v>-1175.57</v>
      </c>
      <c r="BA858">
        <v>263.59100000000001</v>
      </c>
      <c r="BB858">
        <v>130</v>
      </c>
      <c r="BC858">
        <v>100</v>
      </c>
      <c r="BD858">
        <v>0.12</v>
      </c>
      <c r="BE858">
        <v>5.2828506227964603E-2</v>
      </c>
      <c r="BF858" t="s">
        <v>494</v>
      </c>
      <c r="BG858" t="s">
        <v>494</v>
      </c>
      <c r="BH858" t="s">
        <v>59</v>
      </c>
      <c r="BI858" t="s">
        <v>494</v>
      </c>
      <c r="BJ858">
        <v>20.745000000000001</v>
      </c>
      <c r="BK858" t="s">
        <v>494</v>
      </c>
      <c r="BL858" s="5">
        <v>0.45103009259259258</v>
      </c>
      <c r="BM858">
        <v>766</v>
      </c>
      <c r="BN858">
        <v>856</v>
      </c>
      <c r="BO858">
        <v>856</v>
      </c>
      <c r="BP858" t="s">
        <v>51</v>
      </c>
      <c r="BQ858" t="s">
        <v>106</v>
      </c>
      <c r="BR858">
        <v>0.16777216</v>
      </c>
      <c r="BS858">
        <v>6</v>
      </c>
      <c r="BT858"/>
      <c r="BU858"/>
      <c r="BV858" s="9" t="str">
        <f>TEXT(Table1[[#This Row],[CLOSE_DATE]],"YYYYMMDD")&amp;TEXT(Table1[[#This Row],[OPEN_DATE]],"YYYYMMDD")&amp;Table1[[#This Row],[SYMBOL]]</f>
        <v>2017051620170123ORLY</v>
      </c>
      <c r="BW858" t="str">
        <f>IFERROR(VLOOKUP(Table1[[#This Row],[Key]],ownlog!$A:$E,MATCH(BW$1,ownlog!$1:$1,0),FALSE),"")</f>
        <v/>
      </c>
      <c r="BX858" t="str">
        <f>IFERROR(VLOOKUP(Table1[[#This Row],[Key]],ownlog!$A:$E,MATCH(BX$1,ownlog!$1:$1,0),FALSE),"")</f>
        <v/>
      </c>
      <c r="BY858" t="str">
        <f>IFERROR(VLOOKUP(Table1[[#This Row],[Key]],ownlog!$A:$E,MATCH(BY$1,ownlog!$1:$1,0),FALSE),"")</f>
        <v/>
      </c>
      <c r="BZ858" t="str">
        <f>IFERROR(VLOOKUP(Table1[[#This Row],[Key]],ownlog!$A:$E,MATCH(BZ$1,ownlog!$1:$1,0),FALSE),"")</f>
        <v/>
      </c>
    </row>
    <row r="859" spans="1:78" x14ac:dyDescent="0.3">
      <c r="A859">
        <v>857</v>
      </c>
      <c r="B859">
        <v>-0.1085</v>
      </c>
      <c r="C859">
        <v>-7.22E-2</v>
      </c>
      <c r="D859" s="1">
        <v>42754</v>
      </c>
      <c r="E859">
        <v>0.37007899999999999</v>
      </c>
      <c r="F859">
        <v>0.30314999999999998</v>
      </c>
      <c r="G859">
        <v>0.32677200000000001</v>
      </c>
      <c r="H859">
        <v>1.0000009999999999</v>
      </c>
      <c r="I859">
        <v>0.43571824999999997</v>
      </c>
      <c r="J859">
        <v>0.47679623428270501</v>
      </c>
      <c r="K859">
        <v>0.275354267729369</v>
      </c>
      <c r="L859">
        <v>4.3306999999999901E-2</v>
      </c>
      <c r="M859">
        <v>0.376075251006037</v>
      </c>
      <c r="N859" s="2">
        <v>42754</v>
      </c>
      <c r="O859">
        <v>2271.89</v>
      </c>
      <c r="P859">
        <v>2279.27</v>
      </c>
      <c r="Q859">
        <v>2254.25</v>
      </c>
      <c r="R859" t="s">
        <v>58</v>
      </c>
      <c r="S859">
        <v>8</v>
      </c>
      <c r="T859" t="s">
        <v>494</v>
      </c>
      <c r="U859" s="4">
        <v>34265.07</v>
      </c>
      <c r="V859" t="s">
        <v>200</v>
      </c>
      <c r="W859" t="s">
        <v>49</v>
      </c>
      <c r="X859" s="1">
        <v>42788.449004629627</v>
      </c>
      <c r="Y859">
        <v>266.69</v>
      </c>
      <c r="Z859">
        <v>2265.19995117187</v>
      </c>
      <c r="AA859">
        <v>2151.5374420165999</v>
      </c>
      <c r="AB859">
        <v>11.770000457763601</v>
      </c>
      <c r="AC859" t="s">
        <v>494</v>
      </c>
      <c r="AD859" t="s">
        <v>494</v>
      </c>
      <c r="AE859">
        <v>1.76</v>
      </c>
      <c r="AF859">
        <v>-2.1186568399999999</v>
      </c>
      <c r="AG859" t="s">
        <v>494</v>
      </c>
      <c r="AH859" t="s">
        <v>494</v>
      </c>
      <c r="AI859" s="2">
        <v>42758</v>
      </c>
      <c r="AJ859" s="2">
        <v>42758</v>
      </c>
      <c r="AK859">
        <v>0</v>
      </c>
      <c r="AL859" t="s">
        <v>494</v>
      </c>
      <c r="AM859" t="s">
        <v>494</v>
      </c>
      <c r="AN859" t="s">
        <v>494</v>
      </c>
      <c r="AO859" t="s">
        <v>52</v>
      </c>
      <c r="AP859" t="s">
        <v>494</v>
      </c>
      <c r="AQ859" t="s">
        <v>494</v>
      </c>
      <c r="AR859">
        <v>0.1</v>
      </c>
      <c r="AS859" t="s">
        <v>494</v>
      </c>
      <c r="AT859" t="s">
        <v>48</v>
      </c>
      <c r="AU859" s="1">
        <v>42758.625196759262</v>
      </c>
      <c r="AV859">
        <v>266.33999999999997</v>
      </c>
      <c r="AW859">
        <v>2017</v>
      </c>
      <c r="AX859" t="s">
        <v>494</v>
      </c>
      <c r="AY859">
        <v>1.1038522189682301E-3</v>
      </c>
      <c r="AZ859">
        <v>5.88</v>
      </c>
      <c r="BA859">
        <v>263.59100000000001</v>
      </c>
      <c r="BB859">
        <v>130</v>
      </c>
      <c r="BC859">
        <v>20</v>
      </c>
      <c r="BD859">
        <v>0.12</v>
      </c>
      <c r="BE859">
        <v>5.2828506227964603E-2</v>
      </c>
      <c r="BF859" t="s">
        <v>494</v>
      </c>
      <c r="BG859" t="s">
        <v>494</v>
      </c>
      <c r="BH859" t="s">
        <v>59</v>
      </c>
      <c r="BI859" t="s">
        <v>494</v>
      </c>
      <c r="BJ859">
        <v>20.745000000000001</v>
      </c>
      <c r="BK859" t="s">
        <v>494</v>
      </c>
      <c r="BL859" s="5">
        <v>0.45103009259259258</v>
      </c>
      <c r="BM859">
        <v>745</v>
      </c>
      <c r="BN859">
        <v>855</v>
      </c>
      <c r="BO859">
        <v>857</v>
      </c>
      <c r="BP859" t="s">
        <v>51</v>
      </c>
      <c r="BQ859" t="s">
        <v>106</v>
      </c>
      <c r="BR859">
        <v>0.16777216</v>
      </c>
      <c r="BS859">
        <v>6</v>
      </c>
      <c r="BT859"/>
      <c r="BU859"/>
      <c r="BV859" s="9" t="str">
        <f>TEXT(Table1[[#This Row],[CLOSE_DATE]],"YYYYMMDD")&amp;TEXT(Table1[[#This Row],[OPEN_DATE]],"YYYYMMDD")&amp;Table1[[#This Row],[SYMBOL]]</f>
        <v>2017022220170123ORLY</v>
      </c>
      <c r="BW859" t="str">
        <f>IFERROR(VLOOKUP(Table1[[#This Row],[Key]],ownlog!$A:$E,MATCH(BW$1,ownlog!$1:$1,0),FALSE),"")</f>
        <v/>
      </c>
      <c r="BX859" t="str">
        <f>IFERROR(VLOOKUP(Table1[[#This Row],[Key]],ownlog!$A:$E,MATCH(BX$1,ownlog!$1:$1,0),FALSE),"")</f>
        <v/>
      </c>
      <c r="BY859" t="str">
        <f>IFERROR(VLOOKUP(Table1[[#This Row],[Key]],ownlog!$A:$E,MATCH(BY$1,ownlog!$1:$1,0),FALSE),"")</f>
        <v/>
      </c>
      <c r="BZ859" t="str">
        <f>IFERROR(VLOOKUP(Table1[[#This Row],[Key]],ownlog!$A:$E,MATCH(BZ$1,ownlog!$1:$1,0),FALSE),"")</f>
        <v/>
      </c>
    </row>
    <row r="860" spans="1:78" x14ac:dyDescent="0.3">
      <c r="A860">
        <v>858</v>
      </c>
      <c r="B860">
        <v>-0.1085</v>
      </c>
      <c r="C860">
        <v>-7.22E-2</v>
      </c>
      <c r="D860" s="1">
        <v>42754</v>
      </c>
      <c r="E860">
        <v>0.37007899999999999</v>
      </c>
      <c r="F860">
        <v>0.30314999999999998</v>
      </c>
      <c r="G860">
        <v>0.32677200000000001</v>
      </c>
      <c r="H860">
        <v>1.0000009999999999</v>
      </c>
      <c r="I860">
        <v>0.43571824999999997</v>
      </c>
      <c r="J860">
        <v>0.47679623428270501</v>
      </c>
      <c r="K860">
        <v>0.275354267729369</v>
      </c>
      <c r="L860">
        <v>4.3306999999999901E-2</v>
      </c>
      <c r="M860">
        <v>0.376075251006037</v>
      </c>
      <c r="N860" s="2">
        <v>42754</v>
      </c>
      <c r="O860">
        <v>2271.89</v>
      </c>
      <c r="P860">
        <v>2279.27</v>
      </c>
      <c r="Q860">
        <v>2254.25</v>
      </c>
      <c r="R860" t="s">
        <v>58</v>
      </c>
      <c r="S860">
        <v>8</v>
      </c>
      <c r="T860" t="s">
        <v>494</v>
      </c>
      <c r="U860" s="4">
        <v>32936.480000000003</v>
      </c>
      <c r="V860" t="s">
        <v>200</v>
      </c>
      <c r="W860" t="s">
        <v>49</v>
      </c>
      <c r="X860" s="1">
        <v>42871.661574074074</v>
      </c>
      <c r="Y860">
        <v>668.52099999999996</v>
      </c>
      <c r="Z860">
        <v>2265.19995117187</v>
      </c>
      <c r="AA860">
        <v>2151.5374420165999</v>
      </c>
      <c r="AB860">
        <v>11.770000457763601</v>
      </c>
      <c r="AC860" t="s">
        <v>494</v>
      </c>
      <c r="AD860" t="s">
        <v>494</v>
      </c>
      <c r="AE860">
        <v>1.72</v>
      </c>
      <c r="AF860">
        <v>-2.5142465230000002</v>
      </c>
      <c r="AG860" t="s">
        <v>494</v>
      </c>
      <c r="AH860" t="s">
        <v>494</v>
      </c>
      <c r="AI860" s="2">
        <v>42758</v>
      </c>
      <c r="AJ860" s="2">
        <v>42758</v>
      </c>
      <c r="AK860">
        <v>0</v>
      </c>
      <c r="AL860" t="s">
        <v>494</v>
      </c>
      <c r="AM860" t="s">
        <v>494</v>
      </c>
      <c r="AN860" t="s">
        <v>494</v>
      </c>
      <c r="AO860" t="s">
        <v>52</v>
      </c>
      <c r="AP860" t="s">
        <v>494</v>
      </c>
      <c r="AQ860" t="s">
        <v>494</v>
      </c>
      <c r="AR860">
        <v>0.1</v>
      </c>
      <c r="AS860" t="s">
        <v>494</v>
      </c>
      <c r="AT860" t="s">
        <v>48</v>
      </c>
      <c r="AU860" s="1">
        <v>42758.625509259262</v>
      </c>
      <c r="AV860">
        <v>741.82899999999995</v>
      </c>
      <c r="AW860">
        <v>2017</v>
      </c>
      <c r="AX860" t="s">
        <v>494</v>
      </c>
      <c r="AY860">
        <v>-9.8881471143811905E-2</v>
      </c>
      <c r="AZ860">
        <v>-2567.36</v>
      </c>
      <c r="BA860">
        <v>731.96</v>
      </c>
      <c r="BB860">
        <v>45</v>
      </c>
      <c r="BC860">
        <v>35</v>
      </c>
      <c r="BD860">
        <v>0.12</v>
      </c>
      <c r="BE860">
        <v>5.2828506227964603E-2</v>
      </c>
      <c r="BF860" t="s">
        <v>494</v>
      </c>
      <c r="BG860" t="s">
        <v>494</v>
      </c>
      <c r="BH860" t="s">
        <v>89</v>
      </c>
      <c r="BI860" t="s">
        <v>494</v>
      </c>
      <c r="BJ860">
        <v>20.745000000000001</v>
      </c>
      <c r="BK860" t="s">
        <v>494</v>
      </c>
      <c r="BL860" s="5">
        <v>0.45113425925925926</v>
      </c>
      <c r="BM860">
        <v>765</v>
      </c>
      <c r="BN860">
        <v>858</v>
      </c>
      <c r="BO860">
        <v>858</v>
      </c>
      <c r="BP860" t="s">
        <v>51</v>
      </c>
      <c r="BQ860" t="s">
        <v>106</v>
      </c>
      <c r="BR860">
        <v>0.16777216</v>
      </c>
      <c r="BS860">
        <v>6</v>
      </c>
      <c r="BT860"/>
      <c r="BU860"/>
      <c r="BV860" s="9" t="str">
        <f>TEXT(Table1[[#This Row],[CLOSE_DATE]],"YYYYMMDD")&amp;TEXT(Table1[[#This Row],[OPEN_DATE]],"YYYYMMDD")&amp;Table1[[#This Row],[SYMBOL]]</f>
        <v>2017051620170123AZO</v>
      </c>
      <c r="BW860" t="str">
        <f>IFERROR(VLOOKUP(Table1[[#This Row],[Key]],ownlog!$A:$E,MATCH(BW$1,ownlog!$1:$1,0),FALSE),"")</f>
        <v/>
      </c>
      <c r="BX860" t="str">
        <f>IFERROR(VLOOKUP(Table1[[#This Row],[Key]],ownlog!$A:$E,MATCH(BX$1,ownlog!$1:$1,0),FALSE),"")</f>
        <v/>
      </c>
      <c r="BY860" t="str">
        <f>IFERROR(VLOOKUP(Table1[[#This Row],[Key]],ownlog!$A:$E,MATCH(BY$1,ownlog!$1:$1,0),FALSE),"")</f>
        <v/>
      </c>
      <c r="BZ860" t="str">
        <f>IFERROR(VLOOKUP(Table1[[#This Row],[Key]],ownlog!$A:$E,MATCH(BZ$1,ownlog!$1:$1,0),FALSE),"")</f>
        <v/>
      </c>
    </row>
    <row r="861" spans="1:78" x14ac:dyDescent="0.3">
      <c r="A861">
        <v>859</v>
      </c>
      <c r="B861">
        <v>-0.1085</v>
      </c>
      <c r="C861">
        <v>-7.22E-2</v>
      </c>
      <c r="D861" s="1">
        <v>42754</v>
      </c>
      <c r="E861">
        <v>0.37007899999999999</v>
      </c>
      <c r="F861">
        <v>0.30314999999999998</v>
      </c>
      <c r="G861">
        <v>0.32677200000000001</v>
      </c>
      <c r="H861">
        <v>1.0000009999999999</v>
      </c>
      <c r="I861">
        <v>0.43571824999999997</v>
      </c>
      <c r="J861">
        <v>0.47679623428270501</v>
      </c>
      <c r="K861">
        <v>0.275354267729369</v>
      </c>
      <c r="L861">
        <v>4.3306999999999901E-2</v>
      </c>
      <c r="M861">
        <v>0.376075251006037</v>
      </c>
      <c r="N861" s="2">
        <v>42754</v>
      </c>
      <c r="O861">
        <v>2271.89</v>
      </c>
      <c r="P861">
        <v>2279.27</v>
      </c>
      <c r="Q861">
        <v>2254.25</v>
      </c>
      <c r="R861" t="s">
        <v>58</v>
      </c>
      <c r="S861">
        <v>8</v>
      </c>
      <c r="T861" t="s">
        <v>494</v>
      </c>
      <c r="U861" s="4">
        <v>32936.480000000003</v>
      </c>
      <c r="V861" t="s">
        <v>200</v>
      </c>
      <c r="W861" t="s">
        <v>49</v>
      </c>
      <c r="X861" s="1">
        <v>42788.448449074072</v>
      </c>
      <c r="Y861">
        <v>732.13099999999997</v>
      </c>
      <c r="Z861">
        <v>2265.19995117187</v>
      </c>
      <c r="AA861">
        <v>2151.5374420165999</v>
      </c>
      <c r="AB861">
        <v>11.770000457763601</v>
      </c>
      <c r="AC861" t="s">
        <v>494</v>
      </c>
      <c r="AD861" t="s">
        <v>494</v>
      </c>
      <c r="AE861">
        <v>1.72</v>
      </c>
      <c r="AF861">
        <v>-2.1607945580000001</v>
      </c>
      <c r="AG861" t="s">
        <v>494</v>
      </c>
      <c r="AH861" t="s">
        <v>494</v>
      </c>
      <c r="AI861" s="2">
        <v>42758</v>
      </c>
      <c r="AJ861" s="2">
        <v>42758</v>
      </c>
      <c r="AK861">
        <v>0</v>
      </c>
      <c r="AL861" t="s">
        <v>494</v>
      </c>
      <c r="AM861" t="s">
        <v>494</v>
      </c>
      <c r="AN861" t="s">
        <v>494</v>
      </c>
      <c r="AO861" t="s">
        <v>52</v>
      </c>
      <c r="AP861" t="s">
        <v>494</v>
      </c>
      <c r="AQ861" t="s">
        <v>494</v>
      </c>
      <c r="AR861">
        <v>0.1</v>
      </c>
      <c r="AS861" t="s">
        <v>494</v>
      </c>
      <c r="AT861" t="s">
        <v>48</v>
      </c>
      <c r="AU861" s="1">
        <v>42758.625509259262</v>
      </c>
      <c r="AV861">
        <v>741.82899999999995</v>
      </c>
      <c r="AW861">
        <v>2017</v>
      </c>
      <c r="AX861" t="s">
        <v>494</v>
      </c>
      <c r="AY861">
        <v>-1.3232159972176799E-2</v>
      </c>
      <c r="AZ861">
        <v>-98.16</v>
      </c>
      <c r="BA861">
        <v>731.96</v>
      </c>
      <c r="BB861">
        <v>45</v>
      </c>
      <c r="BC861">
        <v>10</v>
      </c>
      <c r="BD861">
        <v>0.12</v>
      </c>
      <c r="BE861">
        <v>5.2828506227964603E-2</v>
      </c>
      <c r="BF861" t="s">
        <v>494</v>
      </c>
      <c r="BG861" t="s">
        <v>494</v>
      </c>
      <c r="BH861" t="s">
        <v>89</v>
      </c>
      <c r="BI861" t="s">
        <v>494</v>
      </c>
      <c r="BJ861">
        <v>20.745000000000001</v>
      </c>
      <c r="BK861" t="s">
        <v>494</v>
      </c>
      <c r="BL861" s="5">
        <v>0.45113425925925926</v>
      </c>
      <c r="BM861">
        <v>744</v>
      </c>
      <c r="BN861">
        <v>859</v>
      </c>
      <c r="BO861">
        <v>859</v>
      </c>
      <c r="BP861" t="s">
        <v>51</v>
      </c>
      <c r="BQ861" t="s">
        <v>106</v>
      </c>
      <c r="BR861">
        <v>0.16777216</v>
      </c>
      <c r="BS861">
        <v>6</v>
      </c>
      <c r="BT861"/>
      <c r="BU861"/>
      <c r="BV861" s="9" t="str">
        <f>TEXT(Table1[[#This Row],[CLOSE_DATE]],"YYYYMMDD")&amp;TEXT(Table1[[#This Row],[OPEN_DATE]],"YYYYMMDD")&amp;Table1[[#This Row],[SYMBOL]]</f>
        <v>2017022220170123AZO</v>
      </c>
      <c r="BW861" t="str">
        <f>IFERROR(VLOOKUP(Table1[[#This Row],[Key]],ownlog!$A:$E,MATCH(BW$1,ownlog!$1:$1,0),FALSE),"")</f>
        <v/>
      </c>
      <c r="BX861" t="str">
        <f>IFERROR(VLOOKUP(Table1[[#This Row],[Key]],ownlog!$A:$E,MATCH(BX$1,ownlog!$1:$1,0),FALSE),"")</f>
        <v/>
      </c>
      <c r="BY861" t="str">
        <f>IFERROR(VLOOKUP(Table1[[#This Row],[Key]],ownlog!$A:$E,MATCH(BY$1,ownlog!$1:$1,0),FALSE),"")</f>
        <v/>
      </c>
      <c r="BZ861" t="str">
        <f>IFERROR(VLOOKUP(Table1[[#This Row],[Key]],ownlog!$A:$E,MATCH(BZ$1,ownlog!$1:$1,0),FALSE),"")</f>
        <v/>
      </c>
    </row>
    <row r="862" spans="1:78" x14ac:dyDescent="0.3">
      <c r="A862">
        <v>860</v>
      </c>
      <c r="B862">
        <v>-0.1085</v>
      </c>
      <c r="C862">
        <v>-7.22E-2</v>
      </c>
      <c r="D862" s="1">
        <v>42754</v>
      </c>
      <c r="E862">
        <v>0.37007899999999999</v>
      </c>
      <c r="F862">
        <v>0.30314999999999998</v>
      </c>
      <c r="G862">
        <v>0.32677200000000001</v>
      </c>
      <c r="H862">
        <v>1.0000009999999999</v>
      </c>
      <c r="I862">
        <v>0.43571824999999997</v>
      </c>
      <c r="J862">
        <v>0.47679623428270501</v>
      </c>
      <c r="K862">
        <v>0.275354267729369</v>
      </c>
      <c r="L862">
        <v>4.3306999999999901E-2</v>
      </c>
      <c r="M862">
        <v>0.376075251006037</v>
      </c>
      <c r="N862" s="2">
        <v>42754</v>
      </c>
      <c r="O862">
        <v>2271.89</v>
      </c>
      <c r="P862">
        <v>2279.27</v>
      </c>
      <c r="Q862">
        <v>2254.25</v>
      </c>
      <c r="R862" t="s">
        <v>58</v>
      </c>
      <c r="S862">
        <v>8</v>
      </c>
      <c r="T862" t="s">
        <v>494</v>
      </c>
      <c r="U862" s="4">
        <v>32936.480000000003</v>
      </c>
      <c r="V862" t="s">
        <v>200</v>
      </c>
      <c r="W862" t="s">
        <v>49</v>
      </c>
      <c r="X862" s="1">
        <v>42788.414131944446</v>
      </c>
      <c r="Y862">
        <v>736.71</v>
      </c>
      <c r="Z862">
        <v>2265.19995117187</v>
      </c>
      <c r="AA862">
        <v>2151.5374420165999</v>
      </c>
      <c r="AB862">
        <v>11.770000457763601</v>
      </c>
      <c r="AC862" t="s">
        <v>494</v>
      </c>
      <c r="AD862" t="s">
        <v>494</v>
      </c>
      <c r="AE862">
        <v>1.72</v>
      </c>
      <c r="AF862">
        <v>-2.0808963899999999</v>
      </c>
      <c r="AG862" t="s">
        <v>494</v>
      </c>
      <c r="AH862" t="s">
        <v>494</v>
      </c>
      <c r="AI862" s="2">
        <v>42758</v>
      </c>
      <c r="AJ862" s="2">
        <v>42758</v>
      </c>
      <c r="AK862">
        <v>0</v>
      </c>
      <c r="AL862" t="s">
        <v>494</v>
      </c>
      <c r="AM862" t="s">
        <v>494</v>
      </c>
      <c r="AN862" t="s">
        <v>494</v>
      </c>
      <c r="AO862" t="s">
        <v>52</v>
      </c>
      <c r="AP862" t="s">
        <v>494</v>
      </c>
      <c r="AQ862" t="s">
        <v>494</v>
      </c>
      <c r="AR862">
        <v>0.1</v>
      </c>
      <c r="AS862" t="s">
        <v>494</v>
      </c>
      <c r="AT862" t="s">
        <v>48</v>
      </c>
      <c r="AU862" s="1">
        <v>42758.625509259262</v>
      </c>
      <c r="AV862">
        <v>741.82899999999995</v>
      </c>
      <c r="AW862">
        <v>2017</v>
      </c>
      <c r="AX862" t="s">
        <v>494</v>
      </c>
      <c r="AY862">
        <v>-7.1930323565134197E-3</v>
      </c>
      <c r="AZ862">
        <v>-26.68</v>
      </c>
      <c r="BA862">
        <v>731.96</v>
      </c>
      <c r="BB862">
        <v>45</v>
      </c>
      <c r="BC862">
        <v>5</v>
      </c>
      <c r="BD862">
        <v>0.12</v>
      </c>
      <c r="BE862">
        <v>5.2828506227964603E-2</v>
      </c>
      <c r="BF862" t="s">
        <v>494</v>
      </c>
      <c r="BG862" t="s">
        <v>494</v>
      </c>
      <c r="BH862" t="s">
        <v>89</v>
      </c>
      <c r="BI862" t="s">
        <v>494</v>
      </c>
      <c r="BJ862">
        <v>20.745000000000001</v>
      </c>
      <c r="BK862" t="s">
        <v>494</v>
      </c>
      <c r="BL862" s="5">
        <v>0.45113425925925926</v>
      </c>
      <c r="BM862">
        <v>726</v>
      </c>
      <c r="BN862">
        <v>860</v>
      </c>
      <c r="BO862">
        <v>860</v>
      </c>
      <c r="BP862" t="s">
        <v>51</v>
      </c>
      <c r="BQ862" t="s">
        <v>106</v>
      </c>
      <c r="BR862">
        <v>0.16777216</v>
      </c>
      <c r="BS862">
        <v>6</v>
      </c>
      <c r="BT862"/>
      <c r="BU862"/>
      <c r="BV862" s="9" t="str">
        <f>TEXT(Table1[[#This Row],[CLOSE_DATE]],"YYYYMMDD")&amp;TEXT(Table1[[#This Row],[OPEN_DATE]],"YYYYMMDD")&amp;Table1[[#This Row],[SYMBOL]]</f>
        <v>2017022220170123AZO</v>
      </c>
      <c r="BW862" t="str">
        <f>IFERROR(VLOOKUP(Table1[[#This Row],[Key]],ownlog!$A:$E,MATCH(BW$1,ownlog!$1:$1,0),FALSE),"")</f>
        <v/>
      </c>
      <c r="BX862" t="str">
        <f>IFERROR(VLOOKUP(Table1[[#This Row],[Key]],ownlog!$A:$E,MATCH(BX$1,ownlog!$1:$1,0),FALSE),"")</f>
        <v/>
      </c>
      <c r="BY862" t="str">
        <f>IFERROR(VLOOKUP(Table1[[#This Row],[Key]],ownlog!$A:$E,MATCH(BY$1,ownlog!$1:$1,0),FALSE),"")</f>
        <v/>
      </c>
      <c r="BZ862" t="str">
        <f>IFERROR(VLOOKUP(Table1[[#This Row],[Key]],ownlog!$A:$E,MATCH(BZ$1,ownlog!$1:$1,0),FALSE),"")</f>
        <v/>
      </c>
    </row>
    <row r="863" spans="1:78" x14ac:dyDescent="0.3">
      <c r="A863">
        <v>861</v>
      </c>
      <c r="B863">
        <v>-0.1085</v>
      </c>
      <c r="C863">
        <v>-7.22E-2</v>
      </c>
      <c r="D863" s="1">
        <v>42768</v>
      </c>
      <c r="E863">
        <v>0.327982</v>
      </c>
      <c r="F863">
        <v>0.33027499999999999</v>
      </c>
      <c r="G863">
        <v>0.34174300000000002</v>
      </c>
      <c r="H863">
        <v>1</v>
      </c>
      <c r="I863">
        <v>0.40756937500000001</v>
      </c>
      <c r="J863">
        <v>0.47679623428270501</v>
      </c>
      <c r="K863">
        <v>0.275354267729369</v>
      </c>
      <c r="L863">
        <v>-1.3761000000000001E-2</v>
      </c>
      <c r="M863">
        <v>0.376075251006037</v>
      </c>
      <c r="N863" s="2">
        <v>42768</v>
      </c>
      <c r="O863">
        <v>2279.5500000000002</v>
      </c>
      <c r="P863">
        <v>2300.9899999999998</v>
      </c>
      <c r="Q863">
        <v>2267.21</v>
      </c>
      <c r="R863" t="s">
        <v>50</v>
      </c>
      <c r="S863">
        <v>8</v>
      </c>
      <c r="T863" t="s">
        <v>494</v>
      </c>
      <c r="U863" s="4">
        <v>-24045.89</v>
      </c>
      <c r="V863" t="s">
        <v>200</v>
      </c>
      <c r="W863" t="s">
        <v>49</v>
      </c>
      <c r="X863" s="1">
        <v>42788.451898148145</v>
      </c>
      <c r="Y863">
        <v>250.52099999999999</v>
      </c>
      <c r="Z863">
        <v>2297.419921875</v>
      </c>
      <c r="AA863">
        <v>2161.0005432128901</v>
      </c>
      <c r="AB863">
        <v>10.9700002670288</v>
      </c>
      <c r="AC863" t="s">
        <v>494</v>
      </c>
      <c r="AD863" t="s">
        <v>494</v>
      </c>
      <c r="AE863">
        <v>1</v>
      </c>
      <c r="AF863">
        <v>-2.0837053669999999</v>
      </c>
      <c r="AG863" t="s">
        <v>494</v>
      </c>
      <c r="AH863" t="s">
        <v>494</v>
      </c>
      <c r="AI863" s="2">
        <v>42769</v>
      </c>
      <c r="AJ863" s="2">
        <v>42769</v>
      </c>
      <c r="AK863">
        <v>4</v>
      </c>
      <c r="AL863" t="s">
        <v>494</v>
      </c>
      <c r="AM863" t="s">
        <v>494</v>
      </c>
      <c r="AN863" t="s">
        <v>494</v>
      </c>
      <c r="AO863" t="s">
        <v>52</v>
      </c>
      <c r="AP863" t="s">
        <v>494</v>
      </c>
      <c r="AQ863" t="s">
        <v>494</v>
      </c>
      <c r="AR863">
        <v>0.1</v>
      </c>
      <c r="AS863" t="s">
        <v>494</v>
      </c>
      <c r="AT863" t="s">
        <v>48</v>
      </c>
      <c r="AU863" s="1">
        <v>42769.622557870367</v>
      </c>
      <c r="AV863">
        <v>240.44890000000001</v>
      </c>
      <c r="AW863">
        <v>2017</v>
      </c>
      <c r="AX863" t="s">
        <v>494</v>
      </c>
      <c r="AY863">
        <v>4.1580560360226199E-2</v>
      </c>
      <c r="AZ863">
        <v>149.97</v>
      </c>
      <c r="BA863">
        <v>240.44890000000001</v>
      </c>
      <c r="BB863">
        <v>100</v>
      </c>
      <c r="BC863">
        <v>15</v>
      </c>
      <c r="BD863">
        <v>0.12</v>
      </c>
      <c r="BE863">
        <v>6.3127878005660498E-2</v>
      </c>
      <c r="BF863" t="s">
        <v>494</v>
      </c>
      <c r="BG863" t="s">
        <v>494</v>
      </c>
      <c r="BH863" t="s">
        <v>156</v>
      </c>
      <c r="BI863" t="s">
        <v>494</v>
      </c>
      <c r="BJ863">
        <v>20.745000000000001</v>
      </c>
      <c r="BK863" t="s">
        <v>494</v>
      </c>
      <c r="BL863" s="1">
        <v>45691.622557870367</v>
      </c>
      <c r="BM863">
        <v>754</v>
      </c>
      <c r="BN863">
        <v>861</v>
      </c>
      <c r="BO863">
        <v>861</v>
      </c>
      <c r="BP863" t="s">
        <v>51</v>
      </c>
      <c r="BQ863" t="s">
        <v>106</v>
      </c>
      <c r="BR863">
        <v>0.16777216</v>
      </c>
      <c r="BS863">
        <v>6</v>
      </c>
      <c r="BT863"/>
      <c r="BU863"/>
      <c r="BV863" s="9" t="str">
        <f>TEXT(Table1[[#This Row],[CLOSE_DATE]],"YYYYMMDD")&amp;TEXT(Table1[[#This Row],[OPEN_DATE]],"YYYYMMDD")&amp;Table1[[#This Row],[SYMBOL]]</f>
        <v>2017022220170203GS</v>
      </c>
      <c r="BW863" t="str">
        <f>IFERROR(VLOOKUP(Table1[[#This Row],[Key]],ownlog!$A:$E,MATCH(BW$1,ownlog!$1:$1,0),FALSE),"")</f>
        <v/>
      </c>
      <c r="BX863" t="str">
        <f>IFERROR(VLOOKUP(Table1[[#This Row],[Key]],ownlog!$A:$E,MATCH(BX$1,ownlog!$1:$1,0),FALSE),"")</f>
        <v/>
      </c>
      <c r="BY863" t="str">
        <f>IFERROR(VLOOKUP(Table1[[#This Row],[Key]],ownlog!$A:$E,MATCH(BY$1,ownlog!$1:$1,0),FALSE),"")</f>
        <v/>
      </c>
      <c r="BZ863" t="str">
        <f>IFERROR(VLOOKUP(Table1[[#This Row],[Key]],ownlog!$A:$E,MATCH(BZ$1,ownlog!$1:$1,0),FALSE),"")</f>
        <v/>
      </c>
    </row>
    <row r="864" spans="1:78" x14ac:dyDescent="0.3">
      <c r="A864">
        <v>862</v>
      </c>
      <c r="B864">
        <v>-0.1085</v>
      </c>
      <c r="C864">
        <v>-7.22E-2</v>
      </c>
      <c r="D864" s="1">
        <v>42768</v>
      </c>
      <c r="E864">
        <v>0.327982</v>
      </c>
      <c r="F864">
        <v>0.33027499999999999</v>
      </c>
      <c r="G864">
        <v>0.34174300000000002</v>
      </c>
      <c r="H864">
        <v>1</v>
      </c>
      <c r="I864">
        <v>0.40756937500000001</v>
      </c>
      <c r="J864">
        <v>0.47679623428270501</v>
      </c>
      <c r="K864">
        <v>0.275354267729369</v>
      </c>
      <c r="L864">
        <v>-1.3761000000000001E-2</v>
      </c>
      <c r="M864">
        <v>0.376075251006037</v>
      </c>
      <c r="N864" s="2">
        <v>42768</v>
      </c>
      <c r="O864">
        <v>2279.5500000000002</v>
      </c>
      <c r="P864">
        <v>2300.9899999999998</v>
      </c>
      <c r="Q864">
        <v>2267.21</v>
      </c>
      <c r="R864" t="s">
        <v>50</v>
      </c>
      <c r="S864">
        <v>8</v>
      </c>
      <c r="T864" t="s">
        <v>494</v>
      </c>
      <c r="U864" s="4">
        <v>-24045.89</v>
      </c>
      <c r="V864" t="s">
        <v>200</v>
      </c>
      <c r="W864" t="s">
        <v>49</v>
      </c>
      <c r="X864" s="1">
        <v>43314.555243055554</v>
      </c>
      <c r="Y864">
        <v>234.39</v>
      </c>
      <c r="Z864">
        <v>2297.419921875</v>
      </c>
      <c r="AA864">
        <v>2161.0005432128901</v>
      </c>
      <c r="AB864">
        <v>10.9700002670288</v>
      </c>
      <c r="AC864" t="s">
        <v>494</v>
      </c>
      <c r="AD864" t="s">
        <v>494</v>
      </c>
      <c r="AE864">
        <v>1</v>
      </c>
      <c r="AF864">
        <v>-2.1266427999999999</v>
      </c>
      <c r="AG864" t="s">
        <v>494</v>
      </c>
      <c r="AH864" t="s">
        <v>494</v>
      </c>
      <c r="AI864" s="2">
        <v>42769</v>
      </c>
      <c r="AJ864" s="2">
        <v>42769</v>
      </c>
      <c r="AK864">
        <v>4</v>
      </c>
      <c r="AL864" t="s">
        <v>494</v>
      </c>
      <c r="AM864" t="s">
        <v>494</v>
      </c>
      <c r="AN864" t="s">
        <v>494</v>
      </c>
      <c r="AO864" t="s">
        <v>52</v>
      </c>
      <c r="AP864" t="s">
        <v>494</v>
      </c>
      <c r="AQ864" t="s">
        <v>494</v>
      </c>
      <c r="AR864">
        <v>0.1</v>
      </c>
      <c r="AS864" t="s">
        <v>494</v>
      </c>
      <c r="AT864" t="s">
        <v>48</v>
      </c>
      <c r="AU864" s="1">
        <v>42769.622557870367</v>
      </c>
      <c r="AV864">
        <v>240.44890000000001</v>
      </c>
      <c r="AW864">
        <v>2017</v>
      </c>
      <c r="AX864" t="s">
        <v>494</v>
      </c>
      <c r="AY864">
        <v>-2.5516163032283899E-2</v>
      </c>
      <c r="AZ864">
        <v>-92.03</v>
      </c>
      <c r="BA864">
        <v>240.44890000000001</v>
      </c>
      <c r="BB864">
        <v>100</v>
      </c>
      <c r="BC864">
        <v>15</v>
      </c>
      <c r="BD864">
        <v>0.12</v>
      </c>
      <c r="BE864">
        <v>6.3127878005660498E-2</v>
      </c>
      <c r="BF864" t="s">
        <v>494</v>
      </c>
      <c r="BG864" t="s">
        <v>494</v>
      </c>
      <c r="BH864" t="s">
        <v>156</v>
      </c>
      <c r="BI864" t="s">
        <v>494</v>
      </c>
      <c r="BJ864">
        <v>20.745000000000001</v>
      </c>
      <c r="BK864" t="s">
        <v>494</v>
      </c>
      <c r="BL864" s="1">
        <v>45691.622557870367</v>
      </c>
      <c r="BM864">
        <v>951</v>
      </c>
      <c r="BN864">
        <v>862</v>
      </c>
      <c r="BO864">
        <v>862</v>
      </c>
      <c r="BP864" t="s">
        <v>51</v>
      </c>
      <c r="BQ864" t="s">
        <v>106</v>
      </c>
      <c r="BR864">
        <v>0.16777216</v>
      </c>
      <c r="BS864">
        <v>6</v>
      </c>
      <c r="BT864"/>
      <c r="BU864"/>
      <c r="BV864" s="9" t="str">
        <f>TEXT(Table1[[#This Row],[CLOSE_DATE]],"YYYYMMDD")&amp;TEXT(Table1[[#This Row],[OPEN_DATE]],"YYYYMMDD")&amp;Table1[[#This Row],[SYMBOL]]</f>
        <v>2018080220170203GS</v>
      </c>
      <c r="BW864" t="str">
        <f>IFERROR(VLOOKUP(Table1[[#This Row],[Key]],ownlog!$A:$E,MATCH(BW$1,ownlog!$1:$1,0),FALSE),"")</f>
        <v/>
      </c>
      <c r="BX864" t="str">
        <f>IFERROR(VLOOKUP(Table1[[#This Row],[Key]],ownlog!$A:$E,MATCH(BX$1,ownlog!$1:$1,0),FALSE),"")</f>
        <v/>
      </c>
      <c r="BY864" t="str">
        <f>IFERROR(VLOOKUP(Table1[[#This Row],[Key]],ownlog!$A:$E,MATCH(BY$1,ownlog!$1:$1,0),FALSE),"")</f>
        <v/>
      </c>
      <c r="BZ864" t="str">
        <f>IFERROR(VLOOKUP(Table1[[#This Row],[Key]],ownlog!$A:$E,MATCH(BZ$1,ownlog!$1:$1,0),FALSE),"")</f>
        <v/>
      </c>
    </row>
    <row r="865" spans="1:78" x14ac:dyDescent="0.3">
      <c r="A865">
        <v>863</v>
      </c>
      <c r="B865">
        <v>-0.1085</v>
      </c>
      <c r="C865">
        <v>-7.22E-2</v>
      </c>
      <c r="D865" s="1">
        <v>42768</v>
      </c>
      <c r="E865">
        <v>0.327982</v>
      </c>
      <c r="F865">
        <v>0.33027499999999999</v>
      </c>
      <c r="G865">
        <v>0.34174300000000002</v>
      </c>
      <c r="H865">
        <v>1</v>
      </c>
      <c r="I865">
        <v>0.40756937500000001</v>
      </c>
      <c r="J865">
        <v>0.47679623428270501</v>
      </c>
      <c r="K865">
        <v>0.275354267729369</v>
      </c>
      <c r="L865">
        <v>-1.3761000000000001E-2</v>
      </c>
      <c r="M865">
        <v>0.376075251006037</v>
      </c>
      <c r="N865" s="2">
        <v>42768</v>
      </c>
      <c r="O865">
        <v>2279.5500000000002</v>
      </c>
      <c r="P865">
        <v>2300.9899999999998</v>
      </c>
      <c r="Q865">
        <v>2267.21</v>
      </c>
      <c r="R865" t="s">
        <v>50</v>
      </c>
      <c r="S865">
        <v>8</v>
      </c>
      <c r="T865" t="s">
        <v>494</v>
      </c>
      <c r="U865" s="4">
        <v>-24045.89</v>
      </c>
      <c r="V865" t="s">
        <v>200</v>
      </c>
      <c r="W865" t="s">
        <v>49</v>
      </c>
      <c r="X865" s="1">
        <v>42788.41611111111</v>
      </c>
      <c r="Y865">
        <v>251.251</v>
      </c>
      <c r="Z865">
        <v>2297.419921875</v>
      </c>
      <c r="AA865">
        <v>2161.0005432128901</v>
      </c>
      <c r="AB865">
        <v>10.9700002670288</v>
      </c>
      <c r="AC865" t="s">
        <v>494</v>
      </c>
      <c r="AD865" t="s">
        <v>494</v>
      </c>
      <c r="AE865">
        <v>1</v>
      </c>
      <c r="AF865">
        <v>-2.1678881539999999</v>
      </c>
      <c r="AG865" t="s">
        <v>494</v>
      </c>
      <c r="AH865" t="s">
        <v>494</v>
      </c>
      <c r="AI865" s="2">
        <v>42769</v>
      </c>
      <c r="AJ865" s="2">
        <v>42769</v>
      </c>
      <c r="AK865">
        <v>4</v>
      </c>
      <c r="AL865" t="s">
        <v>494</v>
      </c>
      <c r="AM865" t="s">
        <v>494</v>
      </c>
      <c r="AN865" t="s">
        <v>494</v>
      </c>
      <c r="AO865" t="s">
        <v>52</v>
      </c>
      <c r="AP865" t="s">
        <v>494</v>
      </c>
      <c r="AQ865" t="s">
        <v>494</v>
      </c>
      <c r="AR865">
        <v>0.1</v>
      </c>
      <c r="AS865" t="s">
        <v>494</v>
      </c>
      <c r="AT865" t="s">
        <v>48</v>
      </c>
      <c r="AU865" s="1">
        <v>42769.622557870367</v>
      </c>
      <c r="AV865">
        <v>240.44890000000001</v>
      </c>
      <c r="AW865">
        <v>2017</v>
      </c>
      <c r="AX865" t="s">
        <v>494</v>
      </c>
      <c r="AY865">
        <v>4.4753791761991797E-2</v>
      </c>
      <c r="AZ865">
        <v>322.83</v>
      </c>
      <c r="BA865">
        <v>240.44890000000001</v>
      </c>
      <c r="BB865">
        <v>100</v>
      </c>
      <c r="BC865">
        <v>30</v>
      </c>
      <c r="BD865">
        <v>0.12</v>
      </c>
      <c r="BE865">
        <v>6.3127878005660498E-2</v>
      </c>
      <c r="BF865" t="s">
        <v>494</v>
      </c>
      <c r="BG865" t="s">
        <v>494</v>
      </c>
      <c r="BH865" t="s">
        <v>156</v>
      </c>
      <c r="BI865" t="s">
        <v>494</v>
      </c>
      <c r="BJ865">
        <v>20.745000000000001</v>
      </c>
      <c r="BK865" t="s">
        <v>494</v>
      </c>
      <c r="BL865" s="1">
        <v>45691.622557870367</v>
      </c>
      <c r="BM865">
        <v>732</v>
      </c>
      <c r="BN865">
        <v>863</v>
      </c>
      <c r="BO865">
        <v>863</v>
      </c>
      <c r="BP865" t="s">
        <v>51</v>
      </c>
      <c r="BQ865" t="s">
        <v>106</v>
      </c>
      <c r="BR865">
        <v>0.16777216</v>
      </c>
      <c r="BS865">
        <v>6</v>
      </c>
      <c r="BT865"/>
      <c r="BU865"/>
      <c r="BV865" s="9" t="str">
        <f>TEXT(Table1[[#This Row],[CLOSE_DATE]],"YYYYMMDD")&amp;TEXT(Table1[[#This Row],[OPEN_DATE]],"YYYYMMDD")&amp;Table1[[#This Row],[SYMBOL]]</f>
        <v>2017022220170203GS</v>
      </c>
      <c r="BW865" t="str">
        <f>IFERROR(VLOOKUP(Table1[[#This Row],[Key]],ownlog!$A:$E,MATCH(BW$1,ownlog!$1:$1,0),FALSE),"")</f>
        <v/>
      </c>
      <c r="BX865" t="str">
        <f>IFERROR(VLOOKUP(Table1[[#This Row],[Key]],ownlog!$A:$E,MATCH(BX$1,ownlog!$1:$1,0),FALSE),"")</f>
        <v/>
      </c>
      <c r="BY865" t="str">
        <f>IFERROR(VLOOKUP(Table1[[#This Row],[Key]],ownlog!$A:$E,MATCH(BY$1,ownlog!$1:$1,0),FALSE),"")</f>
        <v/>
      </c>
      <c r="BZ865" t="str">
        <f>IFERROR(VLOOKUP(Table1[[#This Row],[Key]],ownlog!$A:$E,MATCH(BZ$1,ownlog!$1:$1,0),FALSE),"")</f>
        <v/>
      </c>
    </row>
    <row r="866" spans="1:78" x14ac:dyDescent="0.3">
      <c r="A866">
        <v>864</v>
      </c>
      <c r="B866">
        <v>-0.1085</v>
      </c>
      <c r="C866">
        <v>-7.22E-2</v>
      </c>
      <c r="D866" s="1">
        <v>42768</v>
      </c>
      <c r="E866">
        <v>0.327982</v>
      </c>
      <c r="F866">
        <v>0.33027499999999999</v>
      </c>
      <c r="G866">
        <v>0.34174300000000002</v>
      </c>
      <c r="H866">
        <v>1</v>
      </c>
      <c r="I866">
        <v>0.40756937500000001</v>
      </c>
      <c r="J866">
        <v>0.47679623428270501</v>
      </c>
      <c r="K866">
        <v>0.275354267729369</v>
      </c>
      <c r="L866">
        <v>-1.3761000000000001E-2</v>
      </c>
      <c r="M866">
        <v>0.376075251006037</v>
      </c>
      <c r="N866" s="2">
        <v>42768</v>
      </c>
      <c r="O866">
        <v>2279.5500000000002</v>
      </c>
      <c r="P866">
        <v>2300.9899999999998</v>
      </c>
      <c r="Q866">
        <v>2267.21</v>
      </c>
      <c r="R866" t="s">
        <v>50</v>
      </c>
      <c r="S866">
        <v>8</v>
      </c>
      <c r="T866" t="s">
        <v>494</v>
      </c>
      <c r="U866" s="4">
        <v>-24045.89</v>
      </c>
      <c r="V866" t="s">
        <v>200</v>
      </c>
      <c r="W866" t="s">
        <v>49</v>
      </c>
      <c r="X866" s="1">
        <v>42957.574895833335</v>
      </c>
      <c r="Y866">
        <v>227.56209999999999</v>
      </c>
      <c r="Z866">
        <v>2297.419921875</v>
      </c>
      <c r="AA866">
        <v>2161.0005432128901</v>
      </c>
      <c r="AB866">
        <v>10.9700002670288</v>
      </c>
      <c r="AC866" t="s">
        <v>494</v>
      </c>
      <c r="AD866" t="s">
        <v>494</v>
      </c>
      <c r="AE866">
        <v>1</v>
      </c>
      <c r="AF866">
        <v>-2.21502738</v>
      </c>
      <c r="AG866" t="s">
        <v>494</v>
      </c>
      <c r="AH866" t="s">
        <v>494</v>
      </c>
      <c r="AI866" s="2">
        <v>42769</v>
      </c>
      <c r="AJ866" s="2">
        <v>42769</v>
      </c>
      <c r="AK866">
        <v>4</v>
      </c>
      <c r="AL866" t="s">
        <v>494</v>
      </c>
      <c r="AM866" t="s">
        <v>494</v>
      </c>
      <c r="AN866" t="s">
        <v>494</v>
      </c>
      <c r="AO866" t="s">
        <v>52</v>
      </c>
      <c r="AP866" t="s">
        <v>494</v>
      </c>
      <c r="AQ866" t="s">
        <v>494</v>
      </c>
      <c r="AR866">
        <v>0.1</v>
      </c>
      <c r="AS866" t="s">
        <v>494</v>
      </c>
      <c r="AT866" t="s">
        <v>48</v>
      </c>
      <c r="AU866" s="1">
        <v>42769.622557870367</v>
      </c>
      <c r="AV866">
        <v>240.44890000000001</v>
      </c>
      <c r="AW866">
        <v>2017</v>
      </c>
      <c r="AX866" t="s">
        <v>494</v>
      </c>
      <c r="AY866">
        <v>-5.3734909995429299E-2</v>
      </c>
      <c r="AZ866">
        <v>-516.82000000000005</v>
      </c>
      <c r="BA866">
        <v>240.44890000000001</v>
      </c>
      <c r="BB866">
        <v>100</v>
      </c>
      <c r="BC866">
        <v>40</v>
      </c>
      <c r="BD866">
        <v>0.12</v>
      </c>
      <c r="BE866">
        <v>6.3127878005660498E-2</v>
      </c>
      <c r="BF866" t="s">
        <v>494</v>
      </c>
      <c r="BG866" t="s">
        <v>494</v>
      </c>
      <c r="BH866" t="s">
        <v>156</v>
      </c>
      <c r="BI866" t="s">
        <v>494</v>
      </c>
      <c r="BJ866">
        <v>20.745000000000001</v>
      </c>
      <c r="BK866" t="s">
        <v>494</v>
      </c>
      <c r="BL866" s="1">
        <v>45691.622557870367</v>
      </c>
      <c r="BM866">
        <v>839</v>
      </c>
      <c r="BN866">
        <v>864</v>
      </c>
      <c r="BO866">
        <v>864</v>
      </c>
      <c r="BP866" t="s">
        <v>51</v>
      </c>
      <c r="BQ866" t="s">
        <v>106</v>
      </c>
      <c r="BR866">
        <v>0.16777216</v>
      </c>
      <c r="BS866">
        <v>6</v>
      </c>
      <c r="BT866"/>
      <c r="BU866"/>
      <c r="BV866" s="9" t="str">
        <f>TEXT(Table1[[#This Row],[CLOSE_DATE]],"YYYYMMDD")&amp;TEXT(Table1[[#This Row],[OPEN_DATE]],"YYYYMMDD")&amp;Table1[[#This Row],[SYMBOL]]</f>
        <v>2017081020170203GS</v>
      </c>
      <c r="BW866" t="str">
        <f>IFERROR(VLOOKUP(Table1[[#This Row],[Key]],ownlog!$A:$E,MATCH(BW$1,ownlog!$1:$1,0),FALSE),"")</f>
        <v/>
      </c>
      <c r="BX866" t="str">
        <f>IFERROR(VLOOKUP(Table1[[#This Row],[Key]],ownlog!$A:$E,MATCH(BX$1,ownlog!$1:$1,0),FALSE),"")</f>
        <v/>
      </c>
      <c r="BY866" t="str">
        <f>IFERROR(VLOOKUP(Table1[[#This Row],[Key]],ownlog!$A:$E,MATCH(BY$1,ownlog!$1:$1,0),FALSE),"")</f>
        <v/>
      </c>
      <c r="BZ866" t="str">
        <f>IFERROR(VLOOKUP(Table1[[#This Row],[Key]],ownlog!$A:$E,MATCH(BZ$1,ownlog!$1:$1,0),FALSE),"")</f>
        <v/>
      </c>
    </row>
    <row r="867" spans="1:78" x14ac:dyDescent="0.3">
      <c r="A867">
        <v>865</v>
      </c>
      <c r="B867">
        <v>-0.1085</v>
      </c>
      <c r="C867">
        <v>-7.22E-2</v>
      </c>
      <c r="D867" s="1">
        <v>42768</v>
      </c>
      <c r="E867">
        <v>0.327982</v>
      </c>
      <c r="F867">
        <v>0.33027499999999999</v>
      </c>
      <c r="G867">
        <v>0.34174300000000002</v>
      </c>
      <c r="H867">
        <v>1</v>
      </c>
      <c r="I867">
        <v>0.40756937500000001</v>
      </c>
      <c r="J867">
        <v>0.47679623428270501</v>
      </c>
      <c r="K867">
        <v>0.275354267729369</v>
      </c>
      <c r="L867">
        <v>-1.3761000000000001E-2</v>
      </c>
      <c r="M867">
        <v>0.376075251006037</v>
      </c>
      <c r="N867" s="2">
        <v>42768</v>
      </c>
      <c r="O867">
        <v>2279.5500000000002</v>
      </c>
      <c r="P867">
        <v>2300.9899999999998</v>
      </c>
      <c r="Q867">
        <v>2267.21</v>
      </c>
      <c r="R867" t="s">
        <v>50</v>
      </c>
      <c r="S867">
        <v>8</v>
      </c>
      <c r="T867" t="s">
        <v>494</v>
      </c>
      <c r="U867" s="4">
        <v>-20031.55</v>
      </c>
      <c r="V867" t="s">
        <v>200</v>
      </c>
      <c r="W867" t="s">
        <v>49</v>
      </c>
      <c r="X867" s="1">
        <v>42788.450995370367</v>
      </c>
      <c r="Y867">
        <v>58.29</v>
      </c>
      <c r="Z867">
        <v>2297.419921875</v>
      </c>
      <c r="AA867">
        <v>2161.0005432128901</v>
      </c>
      <c r="AB867">
        <v>10.9700002670288</v>
      </c>
      <c r="AC867" t="s">
        <v>494</v>
      </c>
      <c r="AD867" t="s">
        <v>494</v>
      </c>
      <c r="AE867">
        <v>1.4</v>
      </c>
      <c r="AF867">
        <v>-2.5389721999999999</v>
      </c>
      <c r="AG867" t="s">
        <v>494</v>
      </c>
      <c r="AH867" t="s">
        <v>494</v>
      </c>
      <c r="AI867" s="2">
        <v>42769</v>
      </c>
      <c r="AJ867" s="2">
        <v>42769</v>
      </c>
      <c r="AK867">
        <v>4</v>
      </c>
      <c r="AL867" t="s">
        <v>494</v>
      </c>
      <c r="AM867" t="s">
        <v>494</v>
      </c>
      <c r="AN867" t="s">
        <v>494</v>
      </c>
      <c r="AO867" t="s">
        <v>52</v>
      </c>
      <c r="AP867" t="s">
        <v>494</v>
      </c>
      <c r="AQ867" t="s">
        <v>494</v>
      </c>
      <c r="AR867">
        <v>0.1</v>
      </c>
      <c r="AS867" t="s">
        <v>494</v>
      </c>
      <c r="AT867" t="s">
        <v>48</v>
      </c>
      <c r="AU867" s="1">
        <v>42769.623344907406</v>
      </c>
      <c r="AV867">
        <v>57.228999999999999</v>
      </c>
      <c r="AW867">
        <v>2017</v>
      </c>
      <c r="AX867" t="s">
        <v>494</v>
      </c>
      <c r="AY867">
        <v>1.83228782610215E-2</v>
      </c>
      <c r="AZ867">
        <v>104.86</v>
      </c>
      <c r="BA867">
        <v>57.228999999999999</v>
      </c>
      <c r="BB867">
        <v>350</v>
      </c>
      <c r="BC867">
        <v>100</v>
      </c>
      <c r="BD867">
        <v>0.12</v>
      </c>
      <c r="BE867">
        <v>6.3127878005660498E-2</v>
      </c>
      <c r="BF867" t="s">
        <v>494</v>
      </c>
      <c r="BG867" t="s">
        <v>494</v>
      </c>
      <c r="BH867" t="s">
        <v>115</v>
      </c>
      <c r="BI867" t="s">
        <v>494</v>
      </c>
      <c r="BJ867">
        <v>20.745000000000001</v>
      </c>
      <c r="BK867" t="s">
        <v>494</v>
      </c>
      <c r="BL867" s="1">
        <v>45691.623344907406</v>
      </c>
      <c r="BM867">
        <v>751</v>
      </c>
      <c r="BN867">
        <v>867</v>
      </c>
      <c r="BO867">
        <v>865</v>
      </c>
      <c r="BP867" t="s">
        <v>51</v>
      </c>
      <c r="BQ867" t="s">
        <v>106</v>
      </c>
      <c r="BR867">
        <v>0.16777216</v>
      </c>
      <c r="BS867">
        <v>6</v>
      </c>
      <c r="BT867"/>
      <c r="BU867"/>
      <c r="BV867" s="9" t="str">
        <f>TEXT(Table1[[#This Row],[CLOSE_DATE]],"YYYYMMDD")&amp;TEXT(Table1[[#This Row],[OPEN_DATE]],"YYYYMMDD")&amp;Table1[[#This Row],[SYMBOL]]</f>
        <v>2017022220170203WFC</v>
      </c>
      <c r="BW867" t="str">
        <f>IFERROR(VLOOKUP(Table1[[#This Row],[Key]],ownlog!$A:$E,MATCH(BW$1,ownlog!$1:$1,0),FALSE),"")</f>
        <v/>
      </c>
      <c r="BX867" t="str">
        <f>IFERROR(VLOOKUP(Table1[[#This Row],[Key]],ownlog!$A:$E,MATCH(BX$1,ownlog!$1:$1,0),FALSE),"")</f>
        <v/>
      </c>
      <c r="BY867" t="str">
        <f>IFERROR(VLOOKUP(Table1[[#This Row],[Key]],ownlog!$A:$E,MATCH(BY$1,ownlog!$1:$1,0),FALSE),"")</f>
        <v/>
      </c>
      <c r="BZ867" t="str">
        <f>IFERROR(VLOOKUP(Table1[[#This Row],[Key]],ownlog!$A:$E,MATCH(BZ$1,ownlog!$1:$1,0),FALSE),"")</f>
        <v/>
      </c>
    </row>
    <row r="868" spans="1:78" x14ac:dyDescent="0.3">
      <c r="A868">
        <v>866</v>
      </c>
      <c r="B868">
        <v>-0.1085</v>
      </c>
      <c r="C868">
        <v>-7.22E-2</v>
      </c>
      <c r="D868" s="1">
        <v>42768</v>
      </c>
      <c r="E868">
        <v>0.327982</v>
      </c>
      <c r="F868">
        <v>0.33027499999999999</v>
      </c>
      <c r="G868">
        <v>0.34174300000000002</v>
      </c>
      <c r="H868">
        <v>1</v>
      </c>
      <c r="I868">
        <v>0.40756937500000001</v>
      </c>
      <c r="J868">
        <v>0.47679623428270501</v>
      </c>
      <c r="K868">
        <v>0.275354267729369</v>
      </c>
      <c r="L868">
        <v>-1.3761000000000001E-2</v>
      </c>
      <c r="M868">
        <v>0.376075251006037</v>
      </c>
      <c r="N868" s="2">
        <v>42768</v>
      </c>
      <c r="O868">
        <v>2279.5500000000002</v>
      </c>
      <c r="P868">
        <v>2300.9899999999998</v>
      </c>
      <c r="Q868">
        <v>2267.21</v>
      </c>
      <c r="R868" t="s">
        <v>50</v>
      </c>
      <c r="S868">
        <v>8</v>
      </c>
      <c r="T868" t="s">
        <v>494</v>
      </c>
      <c r="U868" s="4">
        <v>-20031.55</v>
      </c>
      <c r="V868" t="s">
        <v>200</v>
      </c>
      <c r="W868" t="s">
        <v>49</v>
      </c>
      <c r="X868" s="1">
        <v>42957.600740740738</v>
      </c>
      <c r="Y868">
        <v>52.270699999999998</v>
      </c>
      <c r="Z868">
        <v>2297.419921875</v>
      </c>
      <c r="AA868">
        <v>2161.0005432128901</v>
      </c>
      <c r="AB868">
        <v>10.9700002670288</v>
      </c>
      <c r="AC868" t="s">
        <v>494</v>
      </c>
      <c r="AD868" t="s">
        <v>494</v>
      </c>
      <c r="AE868">
        <v>1.4</v>
      </c>
      <c r="AF868">
        <v>-2.6652906340000002</v>
      </c>
      <c r="AG868" t="s">
        <v>494</v>
      </c>
      <c r="AH868" t="s">
        <v>494</v>
      </c>
      <c r="AI868" s="2">
        <v>42769</v>
      </c>
      <c r="AJ868" s="2">
        <v>42769</v>
      </c>
      <c r="AK868">
        <v>4</v>
      </c>
      <c r="AL868" t="s">
        <v>494</v>
      </c>
      <c r="AM868" t="s">
        <v>494</v>
      </c>
      <c r="AN868" t="s">
        <v>494</v>
      </c>
      <c r="AO868" t="s">
        <v>52</v>
      </c>
      <c r="AP868" t="s">
        <v>494</v>
      </c>
      <c r="AQ868" t="s">
        <v>494</v>
      </c>
      <c r="AR868">
        <v>0.1</v>
      </c>
      <c r="AS868" t="s">
        <v>494</v>
      </c>
      <c r="AT868" t="s">
        <v>48</v>
      </c>
      <c r="AU868" s="1">
        <v>42769.623344907406</v>
      </c>
      <c r="AV868">
        <v>57.228999999999999</v>
      </c>
      <c r="AW868">
        <v>2017</v>
      </c>
      <c r="AX868" t="s">
        <v>494</v>
      </c>
      <c r="AY868">
        <v>-8.6780303692183994E-2</v>
      </c>
      <c r="AZ868">
        <v>-993.27</v>
      </c>
      <c r="BA868">
        <v>57.228999999999999</v>
      </c>
      <c r="BB868">
        <v>350</v>
      </c>
      <c r="BC868">
        <v>200</v>
      </c>
      <c r="BD868">
        <v>0.12</v>
      </c>
      <c r="BE868">
        <v>6.3127878005660498E-2</v>
      </c>
      <c r="BF868" t="s">
        <v>494</v>
      </c>
      <c r="BG868" t="s">
        <v>494</v>
      </c>
      <c r="BH868" t="s">
        <v>115</v>
      </c>
      <c r="BI868" t="s">
        <v>494</v>
      </c>
      <c r="BJ868">
        <v>20.745000000000001</v>
      </c>
      <c r="BK868" t="s">
        <v>494</v>
      </c>
      <c r="BL868" s="1">
        <v>45691.623344907406</v>
      </c>
      <c r="BM868">
        <v>876</v>
      </c>
      <c r="BN868">
        <v>866</v>
      </c>
      <c r="BO868">
        <v>866</v>
      </c>
      <c r="BP868" t="s">
        <v>51</v>
      </c>
      <c r="BQ868" t="s">
        <v>106</v>
      </c>
      <c r="BR868">
        <v>0.16777216</v>
      </c>
      <c r="BS868">
        <v>6</v>
      </c>
      <c r="BT868"/>
      <c r="BU868"/>
      <c r="BV868" s="9" t="str">
        <f>TEXT(Table1[[#This Row],[CLOSE_DATE]],"YYYYMMDD")&amp;TEXT(Table1[[#This Row],[OPEN_DATE]],"YYYYMMDD")&amp;Table1[[#This Row],[SYMBOL]]</f>
        <v>2017081020170203WFC</v>
      </c>
      <c r="BW868" t="str">
        <f>IFERROR(VLOOKUP(Table1[[#This Row],[Key]],ownlog!$A:$E,MATCH(BW$1,ownlog!$1:$1,0),FALSE),"")</f>
        <v/>
      </c>
      <c r="BX868" t="str">
        <f>IFERROR(VLOOKUP(Table1[[#This Row],[Key]],ownlog!$A:$E,MATCH(BX$1,ownlog!$1:$1,0),FALSE),"")</f>
        <v/>
      </c>
      <c r="BY868" t="str">
        <f>IFERROR(VLOOKUP(Table1[[#This Row],[Key]],ownlog!$A:$E,MATCH(BY$1,ownlog!$1:$1,0),FALSE),"")</f>
        <v/>
      </c>
      <c r="BZ868" t="str">
        <f>IFERROR(VLOOKUP(Table1[[#This Row],[Key]],ownlog!$A:$E,MATCH(BZ$1,ownlog!$1:$1,0),FALSE),"")</f>
        <v/>
      </c>
    </row>
    <row r="869" spans="1:78" x14ac:dyDescent="0.3">
      <c r="A869">
        <v>867</v>
      </c>
      <c r="B869">
        <v>-0.1085</v>
      </c>
      <c r="C869">
        <v>-7.22E-2</v>
      </c>
      <c r="D869" s="1">
        <v>42768</v>
      </c>
      <c r="E869">
        <v>0.327982</v>
      </c>
      <c r="F869">
        <v>0.33027499999999999</v>
      </c>
      <c r="G869">
        <v>0.34174300000000002</v>
      </c>
      <c r="H869">
        <v>1</v>
      </c>
      <c r="I869">
        <v>0.40756937500000001</v>
      </c>
      <c r="J869">
        <v>0.47679623428270501</v>
      </c>
      <c r="K869">
        <v>0.275354267729369</v>
      </c>
      <c r="L869">
        <v>-1.3761000000000001E-2</v>
      </c>
      <c r="M869">
        <v>0.376075251006037</v>
      </c>
      <c r="N869" s="2">
        <v>42768</v>
      </c>
      <c r="O869">
        <v>2279.5500000000002</v>
      </c>
      <c r="P869">
        <v>2300.9899999999998</v>
      </c>
      <c r="Q869">
        <v>2267.21</v>
      </c>
      <c r="R869" t="s">
        <v>50</v>
      </c>
      <c r="S869">
        <v>8</v>
      </c>
      <c r="T869" t="s">
        <v>494</v>
      </c>
      <c r="U869" s="4">
        <v>-20031.55</v>
      </c>
      <c r="V869" t="s">
        <v>200</v>
      </c>
      <c r="W869" t="s">
        <v>49</v>
      </c>
      <c r="X869" s="1">
        <v>43355.419062499997</v>
      </c>
      <c r="Y869">
        <v>57.0715</v>
      </c>
      <c r="Z869">
        <v>2297.419921875</v>
      </c>
      <c r="AA869">
        <v>2161.0005432128901</v>
      </c>
      <c r="AB869">
        <v>10.9700002670288</v>
      </c>
      <c r="AC869" t="s">
        <v>494</v>
      </c>
      <c r="AD869" t="s">
        <v>494</v>
      </c>
      <c r="AE869">
        <v>1.4</v>
      </c>
      <c r="AF869">
        <v>-2.5721859</v>
      </c>
      <c r="AG869" t="s">
        <v>494</v>
      </c>
      <c r="AH869" t="s">
        <v>494</v>
      </c>
      <c r="AI869" s="2">
        <v>42769</v>
      </c>
      <c r="AJ869" s="2">
        <v>42769</v>
      </c>
      <c r="AK869">
        <v>4</v>
      </c>
      <c r="AL869" t="s">
        <v>494</v>
      </c>
      <c r="AM869" t="s">
        <v>494</v>
      </c>
      <c r="AN869" t="s">
        <v>494</v>
      </c>
      <c r="AO869" t="s">
        <v>52</v>
      </c>
      <c r="AP869" t="s">
        <v>494</v>
      </c>
      <c r="AQ869" t="s">
        <v>494</v>
      </c>
      <c r="AR869">
        <v>0.1</v>
      </c>
      <c r="AS869" t="s">
        <v>494</v>
      </c>
      <c r="AT869" t="s">
        <v>48</v>
      </c>
      <c r="AU869" s="1">
        <v>42769.623344907406</v>
      </c>
      <c r="AV869">
        <v>57.228999999999999</v>
      </c>
      <c r="AW869">
        <v>2017</v>
      </c>
      <c r="AX869" t="s">
        <v>494</v>
      </c>
      <c r="AY869">
        <v>-3.20466896154047E-3</v>
      </c>
      <c r="AZ869">
        <v>-9.17</v>
      </c>
      <c r="BA869">
        <v>57.228999999999999</v>
      </c>
      <c r="BB869">
        <v>350</v>
      </c>
      <c r="BC869">
        <v>50</v>
      </c>
      <c r="BD869">
        <v>0.12</v>
      </c>
      <c r="BE869">
        <v>6.3127878005660498E-2</v>
      </c>
      <c r="BF869" t="s">
        <v>494</v>
      </c>
      <c r="BG869" t="s">
        <v>494</v>
      </c>
      <c r="BH869" t="s">
        <v>115</v>
      </c>
      <c r="BI869" t="s">
        <v>494</v>
      </c>
      <c r="BJ869">
        <v>20.745000000000001</v>
      </c>
      <c r="BK869" t="s">
        <v>494</v>
      </c>
      <c r="BL869" s="1">
        <v>45691.623344907406</v>
      </c>
      <c r="BM869">
        <v>962</v>
      </c>
      <c r="BN869">
        <v>865</v>
      </c>
      <c r="BO869">
        <v>867</v>
      </c>
      <c r="BP869" t="s">
        <v>51</v>
      </c>
      <c r="BQ869" t="s">
        <v>106</v>
      </c>
      <c r="BR869">
        <v>0.16777216</v>
      </c>
      <c r="BS869">
        <v>6</v>
      </c>
      <c r="BT869"/>
      <c r="BU869"/>
      <c r="BV869" s="9" t="str">
        <f>TEXT(Table1[[#This Row],[CLOSE_DATE]],"YYYYMMDD")&amp;TEXT(Table1[[#This Row],[OPEN_DATE]],"YYYYMMDD")&amp;Table1[[#This Row],[SYMBOL]]</f>
        <v>2018091220170203WFC</v>
      </c>
      <c r="BW869" t="str">
        <f>IFERROR(VLOOKUP(Table1[[#This Row],[Key]],ownlog!$A:$E,MATCH(BW$1,ownlog!$1:$1,0),FALSE),"")</f>
        <v/>
      </c>
      <c r="BX869" t="str">
        <f>IFERROR(VLOOKUP(Table1[[#This Row],[Key]],ownlog!$A:$E,MATCH(BX$1,ownlog!$1:$1,0),FALSE),"")</f>
        <v/>
      </c>
      <c r="BY869" t="str">
        <f>IFERROR(VLOOKUP(Table1[[#This Row],[Key]],ownlog!$A:$E,MATCH(BY$1,ownlog!$1:$1,0),FALSE),"")</f>
        <v/>
      </c>
      <c r="BZ869" t="str">
        <f>IFERROR(VLOOKUP(Table1[[#This Row],[Key]],ownlog!$A:$E,MATCH(BZ$1,ownlog!$1:$1,0),FALSE),"")</f>
        <v/>
      </c>
    </row>
    <row r="870" spans="1:78" x14ac:dyDescent="0.3">
      <c r="A870">
        <v>868</v>
      </c>
      <c r="B870">
        <v>-0.1085</v>
      </c>
      <c r="C870">
        <v>-7.22E-2</v>
      </c>
      <c r="D870" s="1">
        <v>42768</v>
      </c>
      <c r="E870">
        <v>0.327982</v>
      </c>
      <c r="F870">
        <v>0.33027499999999999</v>
      </c>
      <c r="G870">
        <v>0.34174300000000002</v>
      </c>
      <c r="H870">
        <v>1</v>
      </c>
      <c r="I870">
        <v>0.40756937500000001</v>
      </c>
      <c r="J870">
        <v>0.47679623428270501</v>
      </c>
      <c r="K870">
        <v>0.275354267729369</v>
      </c>
      <c r="L870">
        <v>-1.3761000000000001E-2</v>
      </c>
      <c r="M870">
        <v>0.376075251006037</v>
      </c>
      <c r="N870" s="2">
        <v>42768</v>
      </c>
      <c r="O870">
        <v>2279.5500000000002</v>
      </c>
      <c r="P870">
        <v>2300.9899999999998</v>
      </c>
      <c r="Q870">
        <v>2267.21</v>
      </c>
      <c r="R870" t="s">
        <v>50</v>
      </c>
      <c r="S870">
        <v>8</v>
      </c>
      <c r="T870" t="s">
        <v>494</v>
      </c>
      <c r="U870" s="4">
        <v>-26097.69</v>
      </c>
      <c r="V870" t="s">
        <v>200</v>
      </c>
      <c r="W870" t="s">
        <v>49</v>
      </c>
      <c r="X870" s="1">
        <v>43623.423993055556</v>
      </c>
      <c r="Y870">
        <v>109.6627</v>
      </c>
      <c r="Z870">
        <v>2297.419921875</v>
      </c>
      <c r="AA870">
        <v>2161.0005432128901</v>
      </c>
      <c r="AB870">
        <v>10.9700002670288</v>
      </c>
      <c r="AC870" t="s">
        <v>494</v>
      </c>
      <c r="AD870" t="s">
        <v>494</v>
      </c>
      <c r="AE870">
        <v>1.29</v>
      </c>
      <c r="AF870">
        <v>-2.4651763419999999</v>
      </c>
      <c r="AG870" t="s">
        <v>494</v>
      </c>
      <c r="AH870" t="s">
        <v>494</v>
      </c>
      <c r="AI870" s="2">
        <v>42769</v>
      </c>
      <c r="AJ870" s="2">
        <v>42769</v>
      </c>
      <c r="AK870">
        <v>4</v>
      </c>
      <c r="AL870" t="s">
        <v>494</v>
      </c>
      <c r="AM870" t="s">
        <v>494</v>
      </c>
      <c r="AN870" t="s">
        <v>494</v>
      </c>
      <c r="AO870" t="s">
        <v>52</v>
      </c>
      <c r="AP870" t="s">
        <v>494</v>
      </c>
      <c r="AQ870" t="s">
        <v>494</v>
      </c>
      <c r="AR870">
        <v>0.1</v>
      </c>
      <c r="AS870" t="s">
        <v>494</v>
      </c>
      <c r="AT870" t="s">
        <v>48</v>
      </c>
      <c r="AU870" s="1">
        <v>42769.623888888891</v>
      </c>
      <c r="AV870">
        <v>86.988296000000005</v>
      </c>
      <c r="AW870">
        <v>2017</v>
      </c>
      <c r="AX870" t="s">
        <v>494</v>
      </c>
      <c r="AY870">
        <v>0.26006717041566102</v>
      </c>
      <c r="AZ870">
        <v>565.57000000000005</v>
      </c>
      <c r="BA870">
        <v>86.988</v>
      </c>
      <c r="BB870">
        <v>300</v>
      </c>
      <c r="BC870">
        <v>25</v>
      </c>
      <c r="BD870">
        <v>0.12</v>
      </c>
      <c r="BE870">
        <v>6.3127878005660498E-2</v>
      </c>
      <c r="BF870" t="s">
        <v>494</v>
      </c>
      <c r="BG870" t="s">
        <v>494</v>
      </c>
      <c r="BH870" t="s">
        <v>130</v>
      </c>
      <c r="BI870" t="s">
        <v>494</v>
      </c>
      <c r="BJ870">
        <v>20.745000000000001</v>
      </c>
      <c r="BK870" t="s">
        <v>494</v>
      </c>
      <c r="BL870" s="1">
        <v>45691.623888888891</v>
      </c>
      <c r="BM870">
        <v>1238</v>
      </c>
      <c r="BN870">
        <v>868</v>
      </c>
      <c r="BO870">
        <v>868</v>
      </c>
      <c r="BP870" t="s">
        <v>51</v>
      </c>
      <c r="BQ870" t="s">
        <v>106</v>
      </c>
      <c r="BR870">
        <v>0.16777216</v>
      </c>
      <c r="BS870">
        <v>6</v>
      </c>
      <c r="BT870"/>
      <c r="BU870"/>
      <c r="BV870" s="9" t="str">
        <f>TEXT(Table1[[#This Row],[CLOSE_DATE]],"YYYYMMDD")&amp;TEXT(Table1[[#This Row],[OPEN_DATE]],"YYYYMMDD")&amp;Table1[[#This Row],[SYMBOL]]</f>
        <v>2019060720170203JPM</v>
      </c>
      <c r="BW870" t="str">
        <f>IFERROR(VLOOKUP(Table1[[#This Row],[Key]],ownlog!$A:$E,MATCH(BW$1,ownlog!$1:$1,0),FALSE),"")</f>
        <v/>
      </c>
      <c r="BX870" t="str">
        <f>IFERROR(VLOOKUP(Table1[[#This Row],[Key]],ownlog!$A:$E,MATCH(BX$1,ownlog!$1:$1,0),FALSE),"")</f>
        <v/>
      </c>
      <c r="BY870" t="str">
        <f>IFERROR(VLOOKUP(Table1[[#This Row],[Key]],ownlog!$A:$E,MATCH(BY$1,ownlog!$1:$1,0),FALSE),"")</f>
        <v/>
      </c>
      <c r="BZ870" t="str">
        <f>IFERROR(VLOOKUP(Table1[[#This Row],[Key]],ownlog!$A:$E,MATCH(BZ$1,ownlog!$1:$1,0),FALSE),"")</f>
        <v/>
      </c>
    </row>
    <row r="871" spans="1:78" x14ac:dyDescent="0.3">
      <c r="A871">
        <v>869</v>
      </c>
      <c r="B871">
        <v>-0.1085</v>
      </c>
      <c r="C871">
        <v>-7.22E-2</v>
      </c>
      <c r="D871" s="1">
        <v>42768</v>
      </c>
      <c r="E871">
        <v>0.327982</v>
      </c>
      <c r="F871">
        <v>0.33027499999999999</v>
      </c>
      <c r="G871">
        <v>0.34174300000000002</v>
      </c>
      <c r="H871">
        <v>1</v>
      </c>
      <c r="I871">
        <v>0.40756937500000001</v>
      </c>
      <c r="J871">
        <v>0.47679623428270501</v>
      </c>
      <c r="K871">
        <v>0.275354267729369</v>
      </c>
      <c r="L871">
        <v>-1.3761000000000001E-2</v>
      </c>
      <c r="M871">
        <v>0.376075251006037</v>
      </c>
      <c r="N871" s="2">
        <v>42768</v>
      </c>
      <c r="O871">
        <v>2279.5500000000002</v>
      </c>
      <c r="P871">
        <v>2300.9899999999998</v>
      </c>
      <c r="Q871">
        <v>2267.21</v>
      </c>
      <c r="R871" t="s">
        <v>50</v>
      </c>
      <c r="S871">
        <v>8</v>
      </c>
      <c r="T871" t="s">
        <v>494</v>
      </c>
      <c r="U871" s="4">
        <v>-26097.69</v>
      </c>
      <c r="V871" t="s">
        <v>200</v>
      </c>
      <c r="W871" t="s">
        <v>49</v>
      </c>
      <c r="X871" s="1">
        <v>42957.577048611114</v>
      </c>
      <c r="Y871">
        <v>92.82</v>
      </c>
      <c r="Z871">
        <v>2297.419921875</v>
      </c>
      <c r="AA871">
        <v>2161.0005432128901</v>
      </c>
      <c r="AB871">
        <v>10.9700002670288</v>
      </c>
      <c r="AC871" t="s">
        <v>494</v>
      </c>
      <c r="AD871" t="s">
        <v>494</v>
      </c>
      <c r="AE871">
        <v>1.29</v>
      </c>
      <c r="AF871">
        <v>-2.6254713000000001</v>
      </c>
      <c r="AG871" t="s">
        <v>494</v>
      </c>
      <c r="AH871" t="s">
        <v>494</v>
      </c>
      <c r="AI871" s="2">
        <v>42769</v>
      </c>
      <c r="AJ871" s="2">
        <v>42769</v>
      </c>
      <c r="AK871">
        <v>4</v>
      </c>
      <c r="AL871" t="s">
        <v>494</v>
      </c>
      <c r="AM871" t="s">
        <v>494</v>
      </c>
      <c r="AN871" t="s">
        <v>494</v>
      </c>
      <c r="AO871" t="s">
        <v>52</v>
      </c>
      <c r="AP871" t="s">
        <v>494</v>
      </c>
      <c r="AQ871" t="s">
        <v>494</v>
      </c>
      <c r="AR871">
        <v>0.1</v>
      </c>
      <c r="AS871" t="s">
        <v>494</v>
      </c>
      <c r="AT871" t="s">
        <v>48</v>
      </c>
      <c r="AU871" s="1">
        <v>42769.623888888891</v>
      </c>
      <c r="AV871">
        <v>86.988296000000005</v>
      </c>
      <c r="AW871">
        <v>2017</v>
      </c>
      <c r="AX871" t="s">
        <v>494</v>
      </c>
      <c r="AY871">
        <v>6.6917814629529698E-2</v>
      </c>
      <c r="AZ871">
        <v>873.16</v>
      </c>
      <c r="BA871">
        <v>86.988</v>
      </c>
      <c r="BB871">
        <v>300</v>
      </c>
      <c r="BC871">
        <v>150</v>
      </c>
      <c r="BD871">
        <v>0.12</v>
      </c>
      <c r="BE871">
        <v>6.3127878005660498E-2</v>
      </c>
      <c r="BF871" t="s">
        <v>494</v>
      </c>
      <c r="BG871" t="s">
        <v>494</v>
      </c>
      <c r="BH871" t="s">
        <v>130</v>
      </c>
      <c r="BI871" t="s">
        <v>494</v>
      </c>
      <c r="BJ871">
        <v>20.745000000000001</v>
      </c>
      <c r="BK871" t="s">
        <v>494</v>
      </c>
      <c r="BL871" s="1">
        <v>45691.623888888891</v>
      </c>
      <c r="BM871">
        <v>844</v>
      </c>
      <c r="BN871">
        <v>869</v>
      </c>
      <c r="BO871">
        <v>869</v>
      </c>
      <c r="BP871" t="s">
        <v>51</v>
      </c>
      <c r="BQ871" t="s">
        <v>106</v>
      </c>
      <c r="BR871">
        <v>0.16777216</v>
      </c>
      <c r="BS871">
        <v>6</v>
      </c>
      <c r="BT871"/>
      <c r="BU871"/>
      <c r="BV871" s="9" t="str">
        <f>TEXT(Table1[[#This Row],[CLOSE_DATE]],"YYYYMMDD")&amp;TEXT(Table1[[#This Row],[OPEN_DATE]],"YYYYMMDD")&amp;Table1[[#This Row],[SYMBOL]]</f>
        <v>2017081020170203JPM</v>
      </c>
      <c r="BW871" t="str">
        <f>IFERROR(VLOOKUP(Table1[[#This Row],[Key]],ownlog!$A:$E,MATCH(BW$1,ownlog!$1:$1,0),FALSE),"")</f>
        <v/>
      </c>
      <c r="BX871" t="str">
        <f>IFERROR(VLOOKUP(Table1[[#This Row],[Key]],ownlog!$A:$E,MATCH(BX$1,ownlog!$1:$1,0),FALSE),"")</f>
        <v/>
      </c>
      <c r="BY871" t="str">
        <f>IFERROR(VLOOKUP(Table1[[#This Row],[Key]],ownlog!$A:$E,MATCH(BY$1,ownlog!$1:$1,0),FALSE),"")</f>
        <v/>
      </c>
      <c r="BZ871" t="str">
        <f>IFERROR(VLOOKUP(Table1[[#This Row],[Key]],ownlog!$A:$E,MATCH(BZ$1,ownlog!$1:$1,0),FALSE),"")</f>
        <v/>
      </c>
    </row>
    <row r="872" spans="1:78" x14ac:dyDescent="0.3">
      <c r="A872">
        <v>870</v>
      </c>
      <c r="B872">
        <v>-0.1085</v>
      </c>
      <c r="C872">
        <v>-7.22E-2</v>
      </c>
      <c r="D872" s="1">
        <v>42768</v>
      </c>
      <c r="E872">
        <v>0.327982</v>
      </c>
      <c r="F872">
        <v>0.33027499999999999</v>
      </c>
      <c r="G872">
        <v>0.34174300000000002</v>
      </c>
      <c r="H872">
        <v>1</v>
      </c>
      <c r="I872">
        <v>0.40756937500000001</v>
      </c>
      <c r="J872">
        <v>0.47679623428270501</v>
      </c>
      <c r="K872">
        <v>0.275354267729369</v>
      </c>
      <c r="L872">
        <v>-1.3761000000000001E-2</v>
      </c>
      <c r="M872">
        <v>0.376075251006037</v>
      </c>
      <c r="N872" s="2">
        <v>42768</v>
      </c>
      <c r="O872">
        <v>2279.5500000000002</v>
      </c>
      <c r="P872">
        <v>2300.9899999999998</v>
      </c>
      <c r="Q872">
        <v>2267.21</v>
      </c>
      <c r="R872" t="s">
        <v>50</v>
      </c>
      <c r="S872">
        <v>8</v>
      </c>
      <c r="T872" t="s">
        <v>494</v>
      </c>
      <c r="U872" s="4">
        <v>-26097.69</v>
      </c>
      <c r="V872" t="s">
        <v>200</v>
      </c>
      <c r="W872" t="s">
        <v>49</v>
      </c>
      <c r="X872" s="1">
        <v>42788.415127314816</v>
      </c>
      <c r="Y872">
        <v>90.74</v>
      </c>
      <c r="Z872">
        <v>2297.419921875</v>
      </c>
      <c r="AA872">
        <v>2161.0005432128901</v>
      </c>
      <c r="AB872">
        <v>10.9700002670288</v>
      </c>
      <c r="AC872" t="s">
        <v>494</v>
      </c>
      <c r="AD872" t="s">
        <v>494</v>
      </c>
      <c r="AE872">
        <v>1.29</v>
      </c>
      <c r="AF872">
        <v>-2.6005698000000002</v>
      </c>
      <c r="AG872" t="s">
        <v>494</v>
      </c>
      <c r="AH872" t="s">
        <v>494</v>
      </c>
      <c r="AI872" s="2">
        <v>42769</v>
      </c>
      <c r="AJ872" s="2">
        <v>42769</v>
      </c>
      <c r="AK872">
        <v>4</v>
      </c>
      <c r="AL872" t="s">
        <v>494</v>
      </c>
      <c r="AM872" t="s">
        <v>494</v>
      </c>
      <c r="AN872" t="s">
        <v>494</v>
      </c>
      <c r="AO872" t="s">
        <v>52</v>
      </c>
      <c r="AP872" t="s">
        <v>494</v>
      </c>
      <c r="AQ872" t="s">
        <v>494</v>
      </c>
      <c r="AR872">
        <v>0.1</v>
      </c>
      <c r="AS872" t="s">
        <v>494</v>
      </c>
      <c r="AT872" t="s">
        <v>48</v>
      </c>
      <c r="AU872" s="1">
        <v>42769.623888888891</v>
      </c>
      <c r="AV872">
        <v>86.988296000000005</v>
      </c>
      <c r="AW872">
        <v>2017</v>
      </c>
      <c r="AX872" t="s">
        <v>494</v>
      </c>
      <c r="AY872">
        <v>4.2808057764460603E-2</v>
      </c>
      <c r="AZ872">
        <v>186.19</v>
      </c>
      <c r="BA872">
        <v>86.988</v>
      </c>
      <c r="BB872">
        <v>300</v>
      </c>
      <c r="BC872">
        <v>50</v>
      </c>
      <c r="BD872">
        <v>0.12</v>
      </c>
      <c r="BE872">
        <v>6.3127878005660498E-2</v>
      </c>
      <c r="BF872" t="s">
        <v>494</v>
      </c>
      <c r="BG872" t="s">
        <v>494</v>
      </c>
      <c r="BH872" t="s">
        <v>130</v>
      </c>
      <c r="BI872" t="s">
        <v>494</v>
      </c>
      <c r="BJ872">
        <v>20.745000000000001</v>
      </c>
      <c r="BK872" t="s">
        <v>494</v>
      </c>
      <c r="BL872" s="1">
        <v>45691.623888888891</v>
      </c>
      <c r="BM872">
        <v>728</v>
      </c>
      <c r="BN872">
        <v>870</v>
      </c>
      <c r="BO872">
        <v>870</v>
      </c>
      <c r="BP872" t="s">
        <v>51</v>
      </c>
      <c r="BQ872" t="s">
        <v>106</v>
      </c>
      <c r="BR872">
        <v>0.16777216</v>
      </c>
      <c r="BS872">
        <v>6</v>
      </c>
      <c r="BT872"/>
      <c r="BU872"/>
      <c r="BV872" s="9" t="str">
        <f>TEXT(Table1[[#This Row],[CLOSE_DATE]],"YYYYMMDD")&amp;TEXT(Table1[[#This Row],[OPEN_DATE]],"YYYYMMDD")&amp;Table1[[#This Row],[SYMBOL]]</f>
        <v>2017022220170203JPM</v>
      </c>
      <c r="BW872" t="str">
        <f>IFERROR(VLOOKUP(Table1[[#This Row],[Key]],ownlog!$A:$E,MATCH(BW$1,ownlog!$1:$1,0),FALSE),"")</f>
        <v/>
      </c>
      <c r="BX872" t="str">
        <f>IFERROR(VLOOKUP(Table1[[#This Row],[Key]],ownlog!$A:$E,MATCH(BX$1,ownlog!$1:$1,0),FALSE),"")</f>
        <v/>
      </c>
      <c r="BY872" t="str">
        <f>IFERROR(VLOOKUP(Table1[[#This Row],[Key]],ownlog!$A:$E,MATCH(BY$1,ownlog!$1:$1,0),FALSE),"")</f>
        <v/>
      </c>
      <c r="BZ872" t="str">
        <f>IFERROR(VLOOKUP(Table1[[#This Row],[Key]],ownlog!$A:$E,MATCH(BZ$1,ownlog!$1:$1,0),FALSE),"")</f>
        <v/>
      </c>
    </row>
    <row r="873" spans="1:78" x14ac:dyDescent="0.3">
      <c r="A873">
        <v>871</v>
      </c>
      <c r="B873">
        <v>-0.1085</v>
      </c>
      <c r="C873">
        <v>-7.22E-2</v>
      </c>
      <c r="D873" s="1">
        <v>42768</v>
      </c>
      <c r="E873">
        <v>0.327982</v>
      </c>
      <c r="F873">
        <v>0.33027499999999999</v>
      </c>
      <c r="G873">
        <v>0.34174300000000002</v>
      </c>
      <c r="H873">
        <v>1</v>
      </c>
      <c r="I873">
        <v>0.40756937500000001</v>
      </c>
      <c r="J873">
        <v>0.47679623428270501</v>
      </c>
      <c r="K873">
        <v>0.275354267729369</v>
      </c>
      <c r="L873">
        <v>-1.3761000000000001E-2</v>
      </c>
      <c r="M873">
        <v>0.376075251006037</v>
      </c>
      <c r="N873" s="2">
        <v>42768</v>
      </c>
      <c r="O873">
        <v>2279.5500000000002</v>
      </c>
      <c r="P873">
        <v>2300.9899999999998</v>
      </c>
      <c r="Q873">
        <v>2267.21</v>
      </c>
      <c r="R873" t="s">
        <v>50</v>
      </c>
      <c r="S873">
        <v>8</v>
      </c>
      <c r="T873" t="s">
        <v>494</v>
      </c>
      <c r="U873" s="4">
        <v>-26097.69</v>
      </c>
      <c r="V873" t="s">
        <v>200</v>
      </c>
      <c r="W873" t="s">
        <v>49</v>
      </c>
      <c r="X873" s="1">
        <v>42788.450324074074</v>
      </c>
      <c r="Y873">
        <v>90.91</v>
      </c>
      <c r="Z873">
        <v>2297.419921875</v>
      </c>
      <c r="AA873">
        <v>2161.0005432128901</v>
      </c>
      <c r="AB873">
        <v>10.9700002670288</v>
      </c>
      <c r="AC873" t="s">
        <v>494</v>
      </c>
      <c r="AD873" t="s">
        <v>494</v>
      </c>
      <c r="AE873">
        <v>1.29</v>
      </c>
      <c r="AF873">
        <v>-2.4435628500000002</v>
      </c>
      <c r="AG873" t="s">
        <v>494</v>
      </c>
      <c r="AH873" t="s">
        <v>494</v>
      </c>
      <c r="AI873" s="2">
        <v>42769</v>
      </c>
      <c r="AJ873" s="2">
        <v>42769</v>
      </c>
      <c r="AK873">
        <v>4</v>
      </c>
      <c r="AL873" t="s">
        <v>494</v>
      </c>
      <c r="AM873" t="s">
        <v>494</v>
      </c>
      <c r="AN873" t="s">
        <v>494</v>
      </c>
      <c r="AO873" t="s">
        <v>52</v>
      </c>
      <c r="AP873" t="s">
        <v>494</v>
      </c>
      <c r="AQ873" t="s">
        <v>494</v>
      </c>
      <c r="AR873">
        <v>0.1</v>
      </c>
      <c r="AS873" t="s">
        <v>494</v>
      </c>
      <c r="AT873" t="s">
        <v>48</v>
      </c>
      <c r="AU873" s="1">
        <v>42769.623888888891</v>
      </c>
      <c r="AV873">
        <v>86.988296000000005</v>
      </c>
      <c r="AW873">
        <v>2017</v>
      </c>
      <c r="AX873" t="s">
        <v>494</v>
      </c>
      <c r="AY873">
        <v>4.4885731907351401E-2</v>
      </c>
      <c r="AZ873">
        <v>292.83999999999997</v>
      </c>
      <c r="BA873">
        <v>86.988</v>
      </c>
      <c r="BB873">
        <v>300</v>
      </c>
      <c r="BC873">
        <v>75</v>
      </c>
      <c r="BD873">
        <v>0.12</v>
      </c>
      <c r="BE873">
        <v>6.3127878005660498E-2</v>
      </c>
      <c r="BF873" t="s">
        <v>494</v>
      </c>
      <c r="BG873" t="s">
        <v>494</v>
      </c>
      <c r="BH873" t="s">
        <v>130</v>
      </c>
      <c r="BI873" t="s">
        <v>494</v>
      </c>
      <c r="BJ873">
        <v>20.745000000000001</v>
      </c>
      <c r="BK873" t="s">
        <v>494</v>
      </c>
      <c r="BL873" s="1">
        <v>45691.623888888891</v>
      </c>
      <c r="BM873">
        <v>748</v>
      </c>
      <c r="BN873">
        <v>871</v>
      </c>
      <c r="BO873">
        <v>871</v>
      </c>
      <c r="BP873" t="s">
        <v>51</v>
      </c>
      <c r="BQ873" t="s">
        <v>106</v>
      </c>
      <c r="BR873">
        <v>0.16777216</v>
      </c>
      <c r="BS873">
        <v>6</v>
      </c>
      <c r="BT873"/>
      <c r="BU873"/>
      <c r="BV873" s="9" t="str">
        <f>TEXT(Table1[[#This Row],[CLOSE_DATE]],"YYYYMMDD")&amp;TEXT(Table1[[#This Row],[OPEN_DATE]],"YYYYMMDD")&amp;Table1[[#This Row],[SYMBOL]]</f>
        <v>2017022220170203JPM</v>
      </c>
      <c r="BW873" t="str">
        <f>IFERROR(VLOOKUP(Table1[[#This Row],[Key]],ownlog!$A:$E,MATCH(BW$1,ownlog!$1:$1,0),FALSE),"")</f>
        <v/>
      </c>
      <c r="BX873" t="str">
        <f>IFERROR(VLOOKUP(Table1[[#This Row],[Key]],ownlog!$A:$E,MATCH(BX$1,ownlog!$1:$1,0),FALSE),"")</f>
        <v/>
      </c>
      <c r="BY873" t="str">
        <f>IFERROR(VLOOKUP(Table1[[#This Row],[Key]],ownlog!$A:$E,MATCH(BY$1,ownlog!$1:$1,0),FALSE),"")</f>
        <v/>
      </c>
      <c r="BZ873" t="str">
        <f>IFERROR(VLOOKUP(Table1[[#This Row],[Key]],ownlog!$A:$E,MATCH(BZ$1,ownlog!$1:$1,0),FALSE),"")</f>
        <v/>
      </c>
    </row>
    <row r="874" spans="1:78" x14ac:dyDescent="0.3">
      <c r="A874">
        <v>872</v>
      </c>
      <c r="B874">
        <v>-0.1085</v>
      </c>
      <c r="C874">
        <v>-7.22E-2</v>
      </c>
      <c r="D874" s="1">
        <v>42775</v>
      </c>
      <c r="E874">
        <v>0.35802499999999998</v>
      </c>
      <c r="F874">
        <v>0.36543199999999998</v>
      </c>
      <c r="G874">
        <v>0.27654299999999998</v>
      </c>
      <c r="H874">
        <v>1</v>
      </c>
      <c r="I874">
        <v>0.396500625</v>
      </c>
      <c r="J874">
        <v>0.47679623428270501</v>
      </c>
      <c r="K874">
        <v>0.275354267729369</v>
      </c>
      <c r="L874">
        <v>8.1481999999999999E-2</v>
      </c>
      <c r="M874">
        <v>0.376075251006037</v>
      </c>
      <c r="N874" s="2">
        <v>42775</v>
      </c>
      <c r="O874">
        <v>2294.67</v>
      </c>
      <c r="P874">
        <v>2299.4</v>
      </c>
      <c r="Q874">
        <v>2271.65</v>
      </c>
      <c r="R874" t="s">
        <v>50</v>
      </c>
      <c r="S874">
        <v>8</v>
      </c>
      <c r="T874" t="s">
        <v>494</v>
      </c>
      <c r="U874" s="4">
        <v>-8020</v>
      </c>
      <c r="V874" t="s">
        <v>200</v>
      </c>
      <c r="W874" t="s">
        <v>49</v>
      </c>
      <c r="X874" s="1">
        <v>42957.600138888891</v>
      </c>
      <c r="Y874">
        <v>192.97</v>
      </c>
      <c r="Z874">
        <v>2307.8701171875</v>
      </c>
      <c r="AA874">
        <v>2165.1286938476501</v>
      </c>
      <c r="AB874">
        <v>10.8800001144409</v>
      </c>
      <c r="AC874" t="s">
        <v>494</v>
      </c>
      <c r="AD874" t="s">
        <v>494</v>
      </c>
      <c r="AE874">
        <v>1</v>
      </c>
      <c r="AF874">
        <v>-2.114415175</v>
      </c>
      <c r="AG874" t="s">
        <v>494</v>
      </c>
      <c r="AH874" t="s">
        <v>494</v>
      </c>
      <c r="AI874" s="2">
        <v>42775</v>
      </c>
      <c r="AJ874" s="2">
        <v>42775</v>
      </c>
      <c r="AK874">
        <v>3</v>
      </c>
      <c r="AL874" t="s">
        <v>494</v>
      </c>
      <c r="AM874" t="s">
        <v>494</v>
      </c>
      <c r="AN874" t="s">
        <v>494</v>
      </c>
      <c r="AO874" t="s">
        <v>52</v>
      </c>
      <c r="AP874" t="s">
        <v>494</v>
      </c>
      <c r="AQ874" t="s">
        <v>494</v>
      </c>
      <c r="AR874">
        <v>0.1</v>
      </c>
      <c r="AS874" t="s">
        <v>494</v>
      </c>
      <c r="AT874" t="s">
        <v>48</v>
      </c>
      <c r="AU874" s="1">
        <v>42775.442361111112</v>
      </c>
      <c r="AV874">
        <v>160.38</v>
      </c>
      <c r="AW874">
        <v>2017</v>
      </c>
      <c r="AX874" t="s">
        <v>494</v>
      </c>
      <c r="AY874">
        <v>0.20292804589100799</v>
      </c>
      <c r="AZ874">
        <v>813.64</v>
      </c>
      <c r="BA874">
        <v>160.38</v>
      </c>
      <c r="BB874">
        <v>50</v>
      </c>
      <c r="BC874">
        <v>25</v>
      </c>
      <c r="BD874">
        <v>0.12</v>
      </c>
      <c r="BE874">
        <v>6.5927454448990397E-2</v>
      </c>
      <c r="BF874" t="s">
        <v>494</v>
      </c>
      <c r="BG874" t="s">
        <v>494</v>
      </c>
      <c r="BH874" t="s">
        <v>157</v>
      </c>
      <c r="BI874" t="s">
        <v>494</v>
      </c>
      <c r="BJ874">
        <v>20.745000000000001</v>
      </c>
      <c r="BK874" t="s">
        <v>494</v>
      </c>
      <c r="BL874" s="5">
        <v>0.44236111111111109</v>
      </c>
      <c r="BM874">
        <v>872</v>
      </c>
      <c r="BN874">
        <v>872</v>
      </c>
      <c r="BO874">
        <v>872</v>
      </c>
      <c r="BP874" t="s">
        <v>51</v>
      </c>
      <c r="BQ874" t="s">
        <v>106</v>
      </c>
      <c r="BR874">
        <v>0.16777216</v>
      </c>
      <c r="BS874">
        <v>6</v>
      </c>
      <c r="BT874"/>
      <c r="BU874"/>
      <c r="BV874" s="9" t="str">
        <f>TEXT(Table1[[#This Row],[CLOSE_DATE]],"YYYYMMDD")&amp;TEXT(Table1[[#This Row],[OPEN_DATE]],"YYYYMMDD")&amp;Table1[[#This Row],[SYMBOL]]</f>
        <v>2017081020170209UNH</v>
      </c>
      <c r="BW874" t="str">
        <f>IFERROR(VLOOKUP(Table1[[#This Row],[Key]],ownlog!$A:$E,MATCH(BW$1,ownlog!$1:$1,0),FALSE),"")</f>
        <v/>
      </c>
      <c r="BX874" t="str">
        <f>IFERROR(VLOOKUP(Table1[[#This Row],[Key]],ownlog!$A:$E,MATCH(BX$1,ownlog!$1:$1,0),FALSE),"")</f>
        <v/>
      </c>
      <c r="BY874" t="str">
        <f>IFERROR(VLOOKUP(Table1[[#This Row],[Key]],ownlog!$A:$E,MATCH(BY$1,ownlog!$1:$1,0),FALSE),"")</f>
        <v/>
      </c>
      <c r="BZ874" t="str">
        <f>IFERROR(VLOOKUP(Table1[[#This Row],[Key]],ownlog!$A:$E,MATCH(BZ$1,ownlog!$1:$1,0),FALSE),"")</f>
        <v/>
      </c>
    </row>
    <row r="875" spans="1:78" x14ac:dyDescent="0.3">
      <c r="A875">
        <v>873</v>
      </c>
      <c r="B875">
        <v>-0.1085</v>
      </c>
      <c r="C875">
        <v>-7.22E-2</v>
      </c>
      <c r="D875" s="1">
        <v>42775</v>
      </c>
      <c r="E875">
        <v>0.35802499999999998</v>
      </c>
      <c r="F875">
        <v>0.36543199999999998</v>
      </c>
      <c r="G875">
        <v>0.27654299999999998</v>
      </c>
      <c r="H875">
        <v>1</v>
      </c>
      <c r="I875">
        <v>0.396500625</v>
      </c>
      <c r="J875">
        <v>0.47679623428270501</v>
      </c>
      <c r="K875">
        <v>0.275354267729369</v>
      </c>
      <c r="L875">
        <v>8.1481999999999999E-2</v>
      </c>
      <c r="M875">
        <v>0.376075251006037</v>
      </c>
      <c r="N875" s="2">
        <v>42775</v>
      </c>
      <c r="O875">
        <v>2294.67</v>
      </c>
      <c r="P875">
        <v>2299.4</v>
      </c>
      <c r="Q875">
        <v>2271.65</v>
      </c>
      <c r="R875" t="s">
        <v>50</v>
      </c>
      <c r="S875">
        <v>8</v>
      </c>
      <c r="T875" t="s">
        <v>494</v>
      </c>
      <c r="U875" s="4">
        <v>-8020</v>
      </c>
      <c r="V875" t="s">
        <v>200</v>
      </c>
      <c r="W875" t="s">
        <v>49</v>
      </c>
      <c r="X875" s="1">
        <v>43550.641608796293</v>
      </c>
      <c r="Y875">
        <v>242.27269999999999</v>
      </c>
      <c r="Z875">
        <v>2307.8701171875</v>
      </c>
      <c r="AA875">
        <v>2165.1286938476501</v>
      </c>
      <c r="AB875">
        <v>10.8800001144409</v>
      </c>
      <c r="AC875" t="s">
        <v>494</v>
      </c>
      <c r="AD875" t="s">
        <v>494</v>
      </c>
      <c r="AE875">
        <v>1</v>
      </c>
      <c r="AF875">
        <v>-2.1634272550000002</v>
      </c>
      <c r="AG875" t="s">
        <v>494</v>
      </c>
      <c r="AH875" t="s">
        <v>494</v>
      </c>
      <c r="AI875" s="2">
        <v>42775</v>
      </c>
      <c r="AJ875" s="2">
        <v>42775</v>
      </c>
      <c r="AK875">
        <v>3</v>
      </c>
      <c r="AL875" t="s">
        <v>494</v>
      </c>
      <c r="AM875" t="s">
        <v>494</v>
      </c>
      <c r="AN875" t="s">
        <v>494</v>
      </c>
      <c r="AO875" t="s">
        <v>52</v>
      </c>
      <c r="AP875" t="s">
        <v>494</v>
      </c>
      <c r="AQ875" t="s">
        <v>494</v>
      </c>
      <c r="AR875">
        <v>0.1</v>
      </c>
      <c r="AS875" t="s">
        <v>494</v>
      </c>
      <c r="AT875" t="s">
        <v>48</v>
      </c>
      <c r="AU875" s="1">
        <v>42775.442361111112</v>
      </c>
      <c r="AV875">
        <v>160.38</v>
      </c>
      <c r="AW875">
        <v>2017</v>
      </c>
      <c r="AX875" t="s">
        <v>494</v>
      </c>
      <c r="AY875">
        <v>0.51031051253273396</v>
      </c>
      <c r="AZ875">
        <v>2046.09</v>
      </c>
      <c r="BA875">
        <v>160.38</v>
      </c>
      <c r="BB875">
        <v>50</v>
      </c>
      <c r="BC875">
        <v>25</v>
      </c>
      <c r="BD875">
        <v>0.12</v>
      </c>
      <c r="BE875">
        <v>6.5927454448990397E-2</v>
      </c>
      <c r="BF875" t="s">
        <v>494</v>
      </c>
      <c r="BG875" t="s">
        <v>494</v>
      </c>
      <c r="BH875" t="s">
        <v>157</v>
      </c>
      <c r="BI875" t="s">
        <v>494</v>
      </c>
      <c r="BJ875">
        <v>20.745000000000001</v>
      </c>
      <c r="BK875" t="s">
        <v>494</v>
      </c>
      <c r="BL875" s="5">
        <v>0.44236111111111109</v>
      </c>
      <c r="BM875">
        <v>1140</v>
      </c>
      <c r="BN875">
        <v>873</v>
      </c>
      <c r="BO875">
        <v>873</v>
      </c>
      <c r="BP875" t="s">
        <v>51</v>
      </c>
      <c r="BQ875" t="s">
        <v>106</v>
      </c>
      <c r="BR875">
        <v>0.16777216</v>
      </c>
      <c r="BS875">
        <v>6</v>
      </c>
      <c r="BT875"/>
      <c r="BU875"/>
      <c r="BV875" s="9" t="str">
        <f>TEXT(Table1[[#This Row],[CLOSE_DATE]],"YYYYMMDD")&amp;TEXT(Table1[[#This Row],[OPEN_DATE]],"YYYYMMDD")&amp;Table1[[#This Row],[SYMBOL]]</f>
        <v>2019032620170209UNH</v>
      </c>
      <c r="BW875" t="str">
        <f>IFERROR(VLOOKUP(Table1[[#This Row],[Key]],ownlog!$A:$E,MATCH(BW$1,ownlog!$1:$1,0),FALSE),"")</f>
        <v/>
      </c>
      <c r="BX875" t="str">
        <f>IFERROR(VLOOKUP(Table1[[#This Row],[Key]],ownlog!$A:$E,MATCH(BX$1,ownlog!$1:$1,0),FALSE),"")</f>
        <v/>
      </c>
      <c r="BY875" t="str">
        <f>IFERROR(VLOOKUP(Table1[[#This Row],[Key]],ownlog!$A:$E,MATCH(BY$1,ownlog!$1:$1,0),FALSE),"")</f>
        <v/>
      </c>
      <c r="BZ875" t="str">
        <f>IFERROR(VLOOKUP(Table1[[#This Row],[Key]],ownlog!$A:$E,MATCH(BZ$1,ownlog!$1:$1,0),FALSE),"")</f>
        <v/>
      </c>
    </row>
    <row r="876" spans="1:78" x14ac:dyDescent="0.3">
      <c r="A876">
        <v>874</v>
      </c>
      <c r="B876">
        <v>-0.1085</v>
      </c>
      <c r="C876">
        <v>-7.22E-2</v>
      </c>
      <c r="D876" s="1">
        <v>42775</v>
      </c>
      <c r="E876">
        <v>0.35802499999999998</v>
      </c>
      <c r="F876">
        <v>0.36543199999999998</v>
      </c>
      <c r="G876">
        <v>0.27654299999999998</v>
      </c>
      <c r="H876">
        <v>1</v>
      </c>
      <c r="I876">
        <v>0.396500625</v>
      </c>
      <c r="J876">
        <v>0.47679623428270501</v>
      </c>
      <c r="K876">
        <v>0.275354267729369</v>
      </c>
      <c r="L876">
        <v>8.1481999999999999E-2</v>
      </c>
      <c r="M876">
        <v>0.376075251006037</v>
      </c>
      <c r="N876" s="2">
        <v>42775</v>
      </c>
      <c r="O876">
        <v>2294.67</v>
      </c>
      <c r="P876">
        <v>2299.4</v>
      </c>
      <c r="Q876">
        <v>2271.65</v>
      </c>
      <c r="R876" t="s">
        <v>50</v>
      </c>
      <c r="S876">
        <v>8</v>
      </c>
      <c r="T876" t="s">
        <v>494</v>
      </c>
      <c r="U876" s="4">
        <v>-3641.47</v>
      </c>
      <c r="V876" t="s">
        <v>494</v>
      </c>
      <c r="W876" t="s">
        <v>49</v>
      </c>
      <c r="X876" s="1">
        <v>43075.621122685188</v>
      </c>
      <c r="Y876">
        <v>178.97</v>
      </c>
      <c r="Z876">
        <v>2307.8701171875</v>
      </c>
      <c r="AA876">
        <v>2165.1286938476501</v>
      </c>
      <c r="AB876">
        <v>10.8800001144409</v>
      </c>
      <c r="AC876" t="s">
        <v>494</v>
      </c>
      <c r="AD876" t="s">
        <v>494</v>
      </c>
      <c r="AE876">
        <v>1</v>
      </c>
      <c r="AF876">
        <v>-2.1275962100000001</v>
      </c>
      <c r="AG876" t="s">
        <v>494</v>
      </c>
      <c r="AH876" t="s">
        <v>494</v>
      </c>
      <c r="AI876" s="2">
        <v>42775</v>
      </c>
      <c r="AJ876" s="2">
        <v>42775</v>
      </c>
      <c r="AK876">
        <v>3</v>
      </c>
      <c r="AL876" t="s">
        <v>494</v>
      </c>
      <c r="AM876" t="s">
        <v>494</v>
      </c>
      <c r="AN876" t="s">
        <v>494</v>
      </c>
      <c r="AO876" t="s">
        <v>52</v>
      </c>
      <c r="AP876" t="s">
        <v>494</v>
      </c>
      <c r="AQ876" t="s">
        <v>494</v>
      </c>
      <c r="AR876">
        <v>0.1</v>
      </c>
      <c r="AS876" t="s">
        <v>494</v>
      </c>
      <c r="AT876" t="s">
        <v>48</v>
      </c>
      <c r="AU876" s="1">
        <v>42775.442731481482</v>
      </c>
      <c r="AV876">
        <v>121.349</v>
      </c>
      <c r="AW876">
        <v>2017</v>
      </c>
      <c r="AX876" t="s">
        <v>494</v>
      </c>
      <c r="AY876">
        <v>0.47451840009669</v>
      </c>
      <c r="AZ876">
        <v>1727.47</v>
      </c>
      <c r="BA876">
        <v>121.349</v>
      </c>
      <c r="BB876">
        <v>30</v>
      </c>
      <c r="BC876">
        <v>30</v>
      </c>
      <c r="BD876">
        <v>0.12</v>
      </c>
      <c r="BE876">
        <v>6.5927454448990397E-2</v>
      </c>
      <c r="BF876" t="s">
        <v>494</v>
      </c>
      <c r="BG876" t="s">
        <v>494</v>
      </c>
      <c r="BH876" t="s">
        <v>128</v>
      </c>
      <c r="BI876" t="s">
        <v>494</v>
      </c>
      <c r="BJ876">
        <v>20.745000000000001</v>
      </c>
      <c r="BK876" t="s">
        <v>494</v>
      </c>
      <c r="BL876" s="5">
        <v>0.4427314814814815</v>
      </c>
      <c r="BM876">
        <v>909</v>
      </c>
      <c r="BN876">
        <v>874</v>
      </c>
      <c r="BO876">
        <v>874</v>
      </c>
      <c r="BP876" t="s">
        <v>51</v>
      </c>
      <c r="BQ876" t="s">
        <v>106</v>
      </c>
      <c r="BR876">
        <v>0.16777216</v>
      </c>
      <c r="BS876">
        <v>6</v>
      </c>
      <c r="BT876"/>
      <c r="BU876"/>
      <c r="BV876" s="9" t="str">
        <f>TEXT(Table1[[#This Row],[CLOSE_DATE]],"YYYYMMDD")&amp;TEXT(Table1[[#This Row],[OPEN_DATE]],"YYYYMMDD")&amp;Table1[[#This Row],[SYMBOL]]</f>
        <v>2017120620170209AET</v>
      </c>
      <c r="BW876" t="str">
        <f>IFERROR(VLOOKUP(Table1[[#This Row],[Key]],ownlog!$A:$E,MATCH(BW$1,ownlog!$1:$1,0),FALSE),"")</f>
        <v/>
      </c>
      <c r="BX876" t="str">
        <f>IFERROR(VLOOKUP(Table1[[#This Row],[Key]],ownlog!$A:$E,MATCH(BX$1,ownlog!$1:$1,0),FALSE),"")</f>
        <v/>
      </c>
      <c r="BY876" t="str">
        <f>IFERROR(VLOOKUP(Table1[[#This Row],[Key]],ownlog!$A:$E,MATCH(BY$1,ownlog!$1:$1,0),FALSE),"")</f>
        <v/>
      </c>
      <c r="BZ876" t="str">
        <f>IFERROR(VLOOKUP(Table1[[#This Row],[Key]],ownlog!$A:$E,MATCH(BZ$1,ownlog!$1:$1,0),FALSE),"")</f>
        <v/>
      </c>
    </row>
    <row r="877" spans="1:78" x14ac:dyDescent="0.3">
      <c r="A877">
        <v>875</v>
      </c>
      <c r="B877">
        <v>-0.1085</v>
      </c>
      <c r="C877">
        <v>-7.22E-2</v>
      </c>
      <c r="D877" s="1">
        <v>42775</v>
      </c>
      <c r="E877">
        <v>0.35802499999999998</v>
      </c>
      <c r="F877">
        <v>0.36543199999999998</v>
      </c>
      <c r="G877">
        <v>0.27654299999999998</v>
      </c>
      <c r="H877">
        <v>1</v>
      </c>
      <c r="I877">
        <v>0.396500625</v>
      </c>
      <c r="J877">
        <v>0.47679623428270501</v>
      </c>
      <c r="K877">
        <v>0.275354267729369</v>
      </c>
      <c r="L877">
        <v>8.1481999999999999E-2</v>
      </c>
      <c r="M877">
        <v>0.376075251006037</v>
      </c>
      <c r="N877" s="2">
        <v>42775</v>
      </c>
      <c r="O877">
        <v>2294.67</v>
      </c>
      <c r="P877">
        <v>2299.4</v>
      </c>
      <c r="Q877">
        <v>2271.65</v>
      </c>
      <c r="R877" t="s">
        <v>50</v>
      </c>
      <c r="S877">
        <v>8</v>
      </c>
      <c r="T877" t="s">
        <v>494</v>
      </c>
      <c r="U877" s="4">
        <v>-11754.25</v>
      </c>
      <c r="V877" t="s">
        <v>494</v>
      </c>
      <c r="W877" t="s">
        <v>49</v>
      </c>
      <c r="X877" s="1">
        <v>42957.597638888888</v>
      </c>
      <c r="Y877">
        <v>88.111400000000003</v>
      </c>
      <c r="Z877">
        <v>2307.8701171875</v>
      </c>
      <c r="AA877">
        <v>2165.1286938476501</v>
      </c>
      <c r="AB877">
        <v>10.8800001144409</v>
      </c>
      <c r="AC877" t="s">
        <v>494</v>
      </c>
      <c r="AD877" t="s">
        <v>494</v>
      </c>
      <c r="AE877">
        <v>1</v>
      </c>
      <c r="AF877">
        <v>-2.1615780010000001</v>
      </c>
      <c r="AG877" t="s">
        <v>494</v>
      </c>
      <c r="AH877" t="s">
        <v>494</v>
      </c>
      <c r="AI877" s="2">
        <v>42775</v>
      </c>
      <c r="AJ877" s="2">
        <v>42775</v>
      </c>
      <c r="AK877">
        <v>3</v>
      </c>
      <c r="AL877" t="s">
        <v>494</v>
      </c>
      <c r="AM877" t="s">
        <v>494</v>
      </c>
      <c r="AN877" t="s">
        <v>494</v>
      </c>
      <c r="AO877" t="s">
        <v>52</v>
      </c>
      <c r="AP877" t="s">
        <v>494</v>
      </c>
      <c r="AQ877" t="s">
        <v>494</v>
      </c>
      <c r="AR877">
        <v>0.1</v>
      </c>
      <c r="AS877" t="s">
        <v>494</v>
      </c>
      <c r="AT877" t="s">
        <v>48</v>
      </c>
      <c r="AU877" s="1">
        <v>42775.453020833331</v>
      </c>
      <c r="AV877">
        <v>78.355000000000004</v>
      </c>
      <c r="AW877">
        <v>2017</v>
      </c>
      <c r="AX877" t="s">
        <v>494</v>
      </c>
      <c r="AY877">
        <v>0.12436389934698899</v>
      </c>
      <c r="AZ877">
        <v>730.84</v>
      </c>
      <c r="BA877">
        <v>78.355000000000004</v>
      </c>
      <c r="BB877">
        <v>150</v>
      </c>
      <c r="BC877">
        <v>75</v>
      </c>
      <c r="BD877">
        <v>0.12</v>
      </c>
      <c r="BE877">
        <v>6.5927454448990397E-2</v>
      </c>
      <c r="BF877" t="s">
        <v>494</v>
      </c>
      <c r="BG877" t="s">
        <v>494</v>
      </c>
      <c r="BH877" t="s">
        <v>158</v>
      </c>
      <c r="BI877" t="s">
        <v>494</v>
      </c>
      <c r="BJ877">
        <v>20.745000000000001</v>
      </c>
      <c r="BK877" t="s">
        <v>494</v>
      </c>
      <c r="BL877" s="5">
        <v>0.45302083333333332</v>
      </c>
      <c r="BM877">
        <v>861</v>
      </c>
      <c r="BN877">
        <v>875</v>
      </c>
      <c r="BO877">
        <v>875</v>
      </c>
      <c r="BP877" t="s">
        <v>51</v>
      </c>
      <c r="BQ877" t="s">
        <v>106</v>
      </c>
      <c r="BR877">
        <v>0.16777216</v>
      </c>
      <c r="BS877">
        <v>6</v>
      </c>
      <c r="BT877"/>
      <c r="BU877"/>
      <c r="BV877" s="9" t="str">
        <f>TEXT(Table1[[#This Row],[CLOSE_DATE]],"YYYYMMDD")&amp;TEXT(Table1[[#This Row],[OPEN_DATE]],"YYYYMMDD")&amp;Table1[[#This Row],[SYMBOL]]</f>
        <v>2017081020170209Q</v>
      </c>
      <c r="BW877" t="str">
        <f>IFERROR(VLOOKUP(Table1[[#This Row],[Key]],ownlog!$A:$E,MATCH(BW$1,ownlog!$1:$1,0),FALSE),"")</f>
        <v/>
      </c>
      <c r="BX877" t="str">
        <f>IFERROR(VLOOKUP(Table1[[#This Row],[Key]],ownlog!$A:$E,MATCH(BX$1,ownlog!$1:$1,0),FALSE),"")</f>
        <v/>
      </c>
      <c r="BY877" t="str">
        <f>IFERROR(VLOOKUP(Table1[[#This Row],[Key]],ownlog!$A:$E,MATCH(BY$1,ownlog!$1:$1,0),FALSE),"")</f>
        <v/>
      </c>
      <c r="BZ877" t="str">
        <f>IFERROR(VLOOKUP(Table1[[#This Row],[Key]],ownlog!$A:$E,MATCH(BZ$1,ownlog!$1:$1,0),FALSE),"")</f>
        <v/>
      </c>
    </row>
    <row r="878" spans="1:78" x14ac:dyDescent="0.3">
      <c r="A878">
        <v>876</v>
      </c>
      <c r="B878">
        <v>-0.1085</v>
      </c>
      <c r="C878">
        <v>-7.22E-2</v>
      </c>
      <c r="D878" s="1">
        <v>42782</v>
      </c>
      <c r="E878">
        <v>0.33090900000000001</v>
      </c>
      <c r="F878">
        <v>0.34545500000000001</v>
      </c>
      <c r="G878">
        <v>0.32363599999999998</v>
      </c>
      <c r="H878">
        <v>1</v>
      </c>
      <c r="I878">
        <v>0.38210624999999998</v>
      </c>
      <c r="J878">
        <v>0.47679623428270501</v>
      </c>
      <c r="K878">
        <v>0.275354267729369</v>
      </c>
      <c r="L878">
        <v>7.273E-3</v>
      </c>
      <c r="M878">
        <v>0.376075251006037</v>
      </c>
      <c r="N878" s="2">
        <v>42782</v>
      </c>
      <c r="O878">
        <v>2347.2199999999998</v>
      </c>
      <c r="P878">
        <v>2351.31</v>
      </c>
      <c r="Q878">
        <v>2296.61</v>
      </c>
      <c r="R878" t="s">
        <v>58</v>
      </c>
      <c r="S878">
        <v>8</v>
      </c>
      <c r="T878" t="s">
        <v>494</v>
      </c>
      <c r="U878" s="4">
        <v>5488.87</v>
      </c>
      <c r="V878" t="s">
        <v>200</v>
      </c>
      <c r="W878" t="s">
        <v>48</v>
      </c>
      <c r="X878" s="1">
        <v>43055.566701388889</v>
      </c>
      <c r="Y878">
        <v>117.65</v>
      </c>
      <c r="Z878">
        <v>2362.82006835937</v>
      </c>
      <c r="AA878">
        <v>2176.2177441406202</v>
      </c>
      <c r="AB878">
        <v>11.7399997711181</v>
      </c>
      <c r="AC878" t="s">
        <v>494</v>
      </c>
      <c r="AD878" t="s">
        <v>494</v>
      </c>
      <c r="AE878">
        <v>1.1299999999999999</v>
      </c>
      <c r="AF878">
        <v>-2.125632</v>
      </c>
      <c r="AG878" t="s">
        <v>494</v>
      </c>
      <c r="AH878" t="s">
        <v>494</v>
      </c>
      <c r="AI878" s="2">
        <v>42788</v>
      </c>
      <c r="AJ878" s="2">
        <v>42788</v>
      </c>
      <c r="AK878">
        <v>2</v>
      </c>
      <c r="AL878" t="s">
        <v>494</v>
      </c>
      <c r="AM878" t="s">
        <v>494</v>
      </c>
      <c r="AN878" t="s">
        <v>494</v>
      </c>
      <c r="AO878" t="s">
        <v>52</v>
      </c>
      <c r="AP878" t="s">
        <v>494</v>
      </c>
      <c r="AQ878" t="s">
        <v>494</v>
      </c>
      <c r="AR878">
        <v>0.1</v>
      </c>
      <c r="AS878" t="s">
        <v>494</v>
      </c>
      <c r="AT878" t="s">
        <v>49</v>
      </c>
      <c r="AU878" s="1">
        <v>42788.420775462961</v>
      </c>
      <c r="AV878">
        <v>109.8</v>
      </c>
      <c r="AW878">
        <v>2017</v>
      </c>
      <c r="AX878" t="s">
        <v>494</v>
      </c>
      <c r="AY878">
        <v>-7.1675774134790496E-2</v>
      </c>
      <c r="AZ878">
        <v>-393.5</v>
      </c>
      <c r="BA878">
        <v>109.8</v>
      </c>
      <c r="BB878">
        <v>50</v>
      </c>
      <c r="BC878">
        <v>50</v>
      </c>
      <c r="BD878">
        <v>0.12</v>
      </c>
      <c r="BE878">
        <v>8.5746164289473598E-2</v>
      </c>
      <c r="BF878" t="s">
        <v>494</v>
      </c>
      <c r="BG878" t="s">
        <v>494</v>
      </c>
      <c r="BH878" t="s">
        <v>159</v>
      </c>
      <c r="BI878" t="s">
        <v>494</v>
      </c>
      <c r="BJ878">
        <v>20.745000000000001</v>
      </c>
      <c r="BK878" t="s">
        <v>494</v>
      </c>
      <c r="BL878" s="5">
        <v>0.42077546296296298</v>
      </c>
      <c r="BM878">
        <v>905</v>
      </c>
      <c r="BN878">
        <v>876</v>
      </c>
      <c r="BO878">
        <v>876</v>
      </c>
      <c r="BP878" t="s">
        <v>51</v>
      </c>
      <c r="BQ878" t="s">
        <v>106</v>
      </c>
      <c r="BR878">
        <v>0.16777216</v>
      </c>
      <c r="BS878">
        <v>6</v>
      </c>
      <c r="BT878"/>
      <c r="BU878"/>
      <c r="BV878" s="9" t="str">
        <f>TEXT(Table1[[#This Row],[CLOSE_DATE]],"YYYYMMDD")&amp;TEXT(Table1[[#This Row],[OPEN_DATE]],"YYYYMMDD")&amp;Table1[[#This Row],[SYMBOL]]</f>
        <v>2017111620170222LCII</v>
      </c>
      <c r="BW878" t="str">
        <f>IFERROR(VLOOKUP(Table1[[#This Row],[Key]],ownlog!$A:$E,MATCH(BW$1,ownlog!$1:$1,0),FALSE),"")</f>
        <v/>
      </c>
      <c r="BX878" t="str">
        <f>IFERROR(VLOOKUP(Table1[[#This Row],[Key]],ownlog!$A:$E,MATCH(BX$1,ownlog!$1:$1,0),FALSE),"")</f>
        <v/>
      </c>
      <c r="BY878" t="str">
        <f>IFERROR(VLOOKUP(Table1[[#This Row],[Key]],ownlog!$A:$E,MATCH(BY$1,ownlog!$1:$1,0),FALSE),"")</f>
        <v/>
      </c>
      <c r="BZ878" t="str">
        <f>IFERROR(VLOOKUP(Table1[[#This Row],[Key]],ownlog!$A:$E,MATCH(BZ$1,ownlog!$1:$1,0),FALSE),"")</f>
        <v/>
      </c>
    </row>
    <row r="879" spans="1:78" x14ac:dyDescent="0.3">
      <c r="A879">
        <v>877</v>
      </c>
      <c r="B879">
        <v>-0.1085</v>
      </c>
      <c r="C879">
        <v>-7.22E-2</v>
      </c>
      <c r="D879" s="1">
        <v>42782</v>
      </c>
      <c r="E879">
        <v>0.33090900000000001</v>
      </c>
      <c r="F879">
        <v>0.34545500000000001</v>
      </c>
      <c r="G879">
        <v>0.32363599999999998</v>
      </c>
      <c r="H879">
        <v>1</v>
      </c>
      <c r="I879">
        <v>0.38210624999999998</v>
      </c>
      <c r="J879">
        <v>0.47679623428270501</v>
      </c>
      <c r="K879">
        <v>0.275354267729369</v>
      </c>
      <c r="L879">
        <v>7.273E-3</v>
      </c>
      <c r="M879">
        <v>0.376075251006037</v>
      </c>
      <c r="N879" s="2">
        <v>42782</v>
      </c>
      <c r="O879">
        <v>2347.2199999999998</v>
      </c>
      <c r="P879">
        <v>2351.31</v>
      </c>
      <c r="Q879">
        <v>2296.61</v>
      </c>
      <c r="R879" t="s">
        <v>58</v>
      </c>
      <c r="S879">
        <v>8</v>
      </c>
      <c r="T879" t="s">
        <v>494</v>
      </c>
      <c r="U879" s="4">
        <v>5488.87</v>
      </c>
      <c r="V879" t="s">
        <v>200</v>
      </c>
      <c r="W879" t="s">
        <v>48</v>
      </c>
      <c r="X879" s="1">
        <v>43055.566701388889</v>
      </c>
      <c r="Y879">
        <v>117.65</v>
      </c>
      <c r="Z879">
        <v>2362.82006835937</v>
      </c>
      <c r="AA879">
        <v>2176.2177441406202</v>
      </c>
      <c r="AB879">
        <v>11.7399997711181</v>
      </c>
      <c r="AC879" t="s">
        <v>494</v>
      </c>
      <c r="AD879" t="s">
        <v>494</v>
      </c>
      <c r="AE879">
        <v>1.1299999999999999</v>
      </c>
      <c r="AF879">
        <v>-2.1261225000000001</v>
      </c>
      <c r="AG879" t="s">
        <v>494</v>
      </c>
      <c r="AH879" t="s">
        <v>494</v>
      </c>
      <c r="AI879" s="2">
        <v>42788</v>
      </c>
      <c r="AJ879" s="2">
        <v>42788</v>
      </c>
      <c r="AK879">
        <v>2</v>
      </c>
      <c r="AL879" t="s">
        <v>494</v>
      </c>
      <c r="AM879" t="s">
        <v>494</v>
      </c>
      <c r="AN879" t="s">
        <v>494</v>
      </c>
      <c r="AO879" t="s">
        <v>52</v>
      </c>
      <c r="AP879" t="s">
        <v>494</v>
      </c>
      <c r="AQ879" t="s">
        <v>494</v>
      </c>
      <c r="AR879">
        <v>0.1</v>
      </c>
      <c r="AS879" t="s">
        <v>494</v>
      </c>
      <c r="AT879" t="s">
        <v>49</v>
      </c>
      <c r="AU879" s="1">
        <v>42788.448773148149</v>
      </c>
      <c r="AV879">
        <v>110.25</v>
      </c>
      <c r="AW879">
        <v>2017</v>
      </c>
      <c r="AX879" t="s">
        <v>494</v>
      </c>
      <c r="AY879">
        <v>-6.7301587301587307E-2</v>
      </c>
      <c r="AZ879">
        <v>-371</v>
      </c>
      <c r="BA879">
        <v>109.8</v>
      </c>
      <c r="BB879">
        <v>50</v>
      </c>
      <c r="BC879">
        <v>50</v>
      </c>
      <c r="BD879">
        <v>0.12</v>
      </c>
      <c r="BE879">
        <v>8.5746164289473598E-2</v>
      </c>
      <c r="BF879" t="s">
        <v>494</v>
      </c>
      <c r="BG879" t="s">
        <v>494</v>
      </c>
      <c r="BH879" t="s">
        <v>159</v>
      </c>
      <c r="BI879" t="s">
        <v>494</v>
      </c>
      <c r="BJ879">
        <v>20.745000000000001</v>
      </c>
      <c r="BK879" t="s">
        <v>494</v>
      </c>
      <c r="BL879" s="5">
        <v>0.42077546296296298</v>
      </c>
      <c r="BM879">
        <v>906</v>
      </c>
      <c r="BN879">
        <v>877</v>
      </c>
      <c r="BO879">
        <v>877</v>
      </c>
      <c r="BP879" t="s">
        <v>51</v>
      </c>
      <c r="BQ879" t="s">
        <v>106</v>
      </c>
      <c r="BR879">
        <v>0.16777216</v>
      </c>
      <c r="BS879">
        <v>6</v>
      </c>
      <c r="BT879"/>
      <c r="BU879"/>
      <c r="BV879" s="9" t="str">
        <f>TEXT(Table1[[#This Row],[CLOSE_DATE]],"YYYYMMDD")&amp;TEXT(Table1[[#This Row],[OPEN_DATE]],"YYYYMMDD")&amp;Table1[[#This Row],[SYMBOL]]</f>
        <v>2017111620170222LCII</v>
      </c>
      <c r="BW879" t="str">
        <f>IFERROR(VLOOKUP(Table1[[#This Row],[Key]],ownlog!$A:$E,MATCH(BW$1,ownlog!$1:$1,0),FALSE),"")</f>
        <v/>
      </c>
      <c r="BX879" t="str">
        <f>IFERROR(VLOOKUP(Table1[[#This Row],[Key]],ownlog!$A:$E,MATCH(BX$1,ownlog!$1:$1,0),FALSE),"")</f>
        <v/>
      </c>
      <c r="BY879" t="str">
        <f>IFERROR(VLOOKUP(Table1[[#This Row],[Key]],ownlog!$A:$E,MATCH(BY$1,ownlog!$1:$1,0),FALSE),"")</f>
        <v/>
      </c>
      <c r="BZ879" t="str">
        <f>IFERROR(VLOOKUP(Table1[[#This Row],[Key]],ownlog!$A:$E,MATCH(BZ$1,ownlog!$1:$1,0),FALSE),"")</f>
        <v/>
      </c>
    </row>
    <row r="880" spans="1:78" x14ac:dyDescent="0.3">
      <c r="A880">
        <v>878</v>
      </c>
      <c r="B880">
        <v>-0.1085</v>
      </c>
      <c r="C880">
        <v>-7.22E-2</v>
      </c>
      <c r="D880" s="1">
        <v>42782</v>
      </c>
      <c r="E880">
        <v>0.33090900000000001</v>
      </c>
      <c r="F880">
        <v>0.34545500000000001</v>
      </c>
      <c r="G880">
        <v>0.32363599999999998</v>
      </c>
      <c r="H880">
        <v>1</v>
      </c>
      <c r="I880">
        <v>0.38210624999999998</v>
      </c>
      <c r="J880">
        <v>0.47679623428270501</v>
      </c>
      <c r="K880">
        <v>0.275354267729369</v>
      </c>
      <c r="L880">
        <v>7.273E-3</v>
      </c>
      <c r="M880">
        <v>0.376075251006037</v>
      </c>
      <c r="N880" s="2">
        <v>42782</v>
      </c>
      <c r="O880">
        <v>2347.2199999999998</v>
      </c>
      <c r="P880">
        <v>2351.31</v>
      </c>
      <c r="Q880">
        <v>2296.61</v>
      </c>
      <c r="R880" t="s">
        <v>58</v>
      </c>
      <c r="S880">
        <v>8</v>
      </c>
      <c r="T880" t="s">
        <v>494</v>
      </c>
      <c r="U880" s="4">
        <v>28778.9</v>
      </c>
      <c r="V880" t="s">
        <v>200</v>
      </c>
      <c r="W880" t="s">
        <v>49</v>
      </c>
      <c r="X880" s="1">
        <v>42923.565254629626</v>
      </c>
      <c r="Y880">
        <v>5.91</v>
      </c>
      <c r="Z880">
        <v>2362.82006835937</v>
      </c>
      <c r="AA880">
        <v>2176.2177441406202</v>
      </c>
      <c r="AB880">
        <v>11.7399997711181</v>
      </c>
      <c r="AC880" t="s">
        <v>494</v>
      </c>
      <c r="AD880" t="s">
        <v>494</v>
      </c>
      <c r="AE880">
        <v>21.1</v>
      </c>
      <c r="AF880">
        <v>-23.522084</v>
      </c>
      <c r="AG880" t="s">
        <v>494</v>
      </c>
      <c r="AH880" t="s">
        <v>494</v>
      </c>
      <c r="AI880" s="2">
        <v>42788</v>
      </c>
      <c r="AJ880" s="2">
        <v>42788</v>
      </c>
      <c r="AK880">
        <v>2</v>
      </c>
      <c r="AL880" t="s">
        <v>494</v>
      </c>
      <c r="AM880" t="s">
        <v>494</v>
      </c>
      <c r="AN880" t="s">
        <v>494</v>
      </c>
      <c r="AO880" t="s">
        <v>52</v>
      </c>
      <c r="AP880" t="s">
        <v>494</v>
      </c>
      <c r="AQ880" t="s">
        <v>494</v>
      </c>
      <c r="AR880">
        <v>0.1</v>
      </c>
      <c r="AS880" t="s">
        <v>494</v>
      </c>
      <c r="AT880" t="s">
        <v>48</v>
      </c>
      <c r="AU880" s="1">
        <v>42788.625752314816</v>
      </c>
      <c r="AV880">
        <v>7.19</v>
      </c>
      <c r="AW880">
        <v>2017</v>
      </c>
      <c r="AX880" t="s">
        <v>494</v>
      </c>
      <c r="AY880">
        <v>-0.18387204450625799</v>
      </c>
      <c r="AZ880">
        <v>-661.02</v>
      </c>
      <c r="BA880">
        <v>7.2</v>
      </c>
      <c r="BB880">
        <v>4000</v>
      </c>
      <c r="BC880">
        <v>500</v>
      </c>
      <c r="BD880">
        <v>0.12</v>
      </c>
      <c r="BE880">
        <v>8.5746164289473598E-2</v>
      </c>
      <c r="BF880" t="s">
        <v>494</v>
      </c>
      <c r="BG880" t="s">
        <v>494</v>
      </c>
      <c r="BH880" t="s">
        <v>93</v>
      </c>
      <c r="BI880" t="s">
        <v>494</v>
      </c>
      <c r="BJ880">
        <v>20.745000000000001</v>
      </c>
      <c r="BK880" t="s">
        <v>494</v>
      </c>
      <c r="BL880" s="5">
        <v>0.40491898148148148</v>
      </c>
      <c r="BM880">
        <v>787</v>
      </c>
      <c r="BN880">
        <v>878</v>
      </c>
      <c r="BO880">
        <v>878</v>
      </c>
      <c r="BP880" t="s">
        <v>51</v>
      </c>
      <c r="BQ880" t="s">
        <v>106</v>
      </c>
      <c r="BR880">
        <v>0.16777216</v>
      </c>
      <c r="BS880">
        <v>6</v>
      </c>
      <c r="BT880"/>
      <c r="BU880"/>
      <c r="BV880" s="9" t="str">
        <f>TEXT(Table1[[#This Row],[CLOSE_DATE]],"YYYYMMDD")&amp;TEXT(Table1[[#This Row],[OPEN_DATE]],"YYYYMMDD")&amp;Table1[[#This Row],[SYMBOL]]</f>
        <v>2017070720170222FNMAS</v>
      </c>
      <c r="BW880" t="str">
        <f>IFERROR(VLOOKUP(Table1[[#This Row],[Key]],ownlog!$A:$E,MATCH(BW$1,ownlog!$1:$1,0),FALSE),"")</f>
        <v/>
      </c>
      <c r="BX880" t="str">
        <f>IFERROR(VLOOKUP(Table1[[#This Row],[Key]],ownlog!$A:$E,MATCH(BX$1,ownlog!$1:$1,0),FALSE),"")</f>
        <v/>
      </c>
      <c r="BY880" t="str">
        <f>IFERROR(VLOOKUP(Table1[[#This Row],[Key]],ownlog!$A:$E,MATCH(BY$1,ownlog!$1:$1,0),FALSE),"")</f>
        <v/>
      </c>
      <c r="BZ880" t="str">
        <f>IFERROR(VLOOKUP(Table1[[#This Row],[Key]],ownlog!$A:$E,MATCH(BZ$1,ownlog!$1:$1,0),FALSE),"")</f>
        <v/>
      </c>
    </row>
    <row r="881" spans="1:78" x14ac:dyDescent="0.3">
      <c r="A881">
        <v>879</v>
      </c>
      <c r="B881">
        <v>-0.1085</v>
      </c>
      <c r="C881">
        <v>-7.22E-2</v>
      </c>
      <c r="D881" s="1">
        <v>42782</v>
      </c>
      <c r="E881">
        <v>0.33090900000000001</v>
      </c>
      <c r="F881">
        <v>0.34545500000000001</v>
      </c>
      <c r="G881">
        <v>0.32363599999999998</v>
      </c>
      <c r="H881">
        <v>1</v>
      </c>
      <c r="I881">
        <v>0.38210624999999998</v>
      </c>
      <c r="J881">
        <v>0.47679623428270501</v>
      </c>
      <c r="K881">
        <v>0.275354267729369</v>
      </c>
      <c r="L881">
        <v>7.273E-3</v>
      </c>
      <c r="M881">
        <v>0.376075251006037</v>
      </c>
      <c r="N881" s="2">
        <v>42782</v>
      </c>
      <c r="O881">
        <v>2347.2199999999998</v>
      </c>
      <c r="P881">
        <v>2351.31</v>
      </c>
      <c r="Q881">
        <v>2296.61</v>
      </c>
      <c r="R881" t="s">
        <v>58</v>
      </c>
      <c r="S881">
        <v>8</v>
      </c>
      <c r="T881" t="s">
        <v>494</v>
      </c>
      <c r="U881" s="4">
        <v>9699.31</v>
      </c>
      <c r="V881" t="s">
        <v>200</v>
      </c>
      <c r="W881" t="s">
        <v>49</v>
      </c>
      <c r="X881" s="1">
        <v>42923.565416666665</v>
      </c>
      <c r="Y881">
        <v>2.16</v>
      </c>
      <c r="Z881">
        <v>2362.82006835937</v>
      </c>
      <c r="AA881">
        <v>2176.2177441406202</v>
      </c>
      <c r="AB881">
        <v>11.7399997711181</v>
      </c>
      <c r="AC881" t="s">
        <v>494</v>
      </c>
      <c r="AD881" t="s">
        <v>494</v>
      </c>
      <c r="AE881">
        <v>20.69</v>
      </c>
      <c r="AF881">
        <v>-23.175584000000001</v>
      </c>
      <c r="AG881" t="s">
        <v>494</v>
      </c>
      <c r="AH881" t="s">
        <v>494</v>
      </c>
      <c r="AI881" s="2">
        <v>42788</v>
      </c>
      <c r="AJ881" s="2">
        <v>42788</v>
      </c>
      <c r="AK881">
        <v>2</v>
      </c>
      <c r="AL881" t="s">
        <v>494</v>
      </c>
      <c r="AM881" t="s">
        <v>494</v>
      </c>
      <c r="AN881" t="s">
        <v>494</v>
      </c>
      <c r="AO881" t="s">
        <v>52</v>
      </c>
      <c r="AP881" t="s">
        <v>494</v>
      </c>
      <c r="AQ881" t="s">
        <v>494</v>
      </c>
      <c r="AR881">
        <v>0.1</v>
      </c>
      <c r="AS881" t="s">
        <v>494</v>
      </c>
      <c r="AT881" t="s">
        <v>48</v>
      </c>
      <c r="AU881" s="1">
        <v>42788.627222222225</v>
      </c>
      <c r="AV881">
        <v>2.72</v>
      </c>
      <c r="AW881">
        <v>2017</v>
      </c>
      <c r="AX881" t="s">
        <v>494</v>
      </c>
      <c r="AY881">
        <v>-0.221088235294117</v>
      </c>
      <c r="AZ881">
        <v>-300.68</v>
      </c>
      <c r="BA881">
        <v>2.4300000000000002</v>
      </c>
      <c r="BB881">
        <v>4000</v>
      </c>
      <c r="BC881">
        <v>500</v>
      </c>
      <c r="BD881">
        <v>0.12</v>
      </c>
      <c r="BE881">
        <v>8.5746164289473598E-2</v>
      </c>
      <c r="BF881" t="s">
        <v>494</v>
      </c>
      <c r="BG881" t="s">
        <v>494</v>
      </c>
      <c r="BH881" t="s">
        <v>82</v>
      </c>
      <c r="BI881" t="s">
        <v>494</v>
      </c>
      <c r="BJ881">
        <v>20.745000000000001</v>
      </c>
      <c r="BK881" t="s">
        <v>494</v>
      </c>
      <c r="BL881" s="5">
        <v>0.40534722222222225</v>
      </c>
      <c r="BM881">
        <v>792</v>
      </c>
      <c r="BN881">
        <v>879</v>
      </c>
      <c r="BO881">
        <v>879</v>
      </c>
      <c r="BP881" t="s">
        <v>51</v>
      </c>
      <c r="BQ881" t="s">
        <v>106</v>
      </c>
      <c r="BR881">
        <v>0.16777216</v>
      </c>
      <c r="BS881">
        <v>6</v>
      </c>
      <c r="BT881"/>
      <c r="BU881"/>
      <c r="BV881" s="9" t="str">
        <f>TEXT(Table1[[#This Row],[CLOSE_DATE]],"YYYYMMDD")&amp;TEXT(Table1[[#This Row],[OPEN_DATE]],"YYYYMMDD")&amp;Table1[[#This Row],[SYMBOL]]</f>
        <v>2017070720170222FMCC</v>
      </c>
      <c r="BW881" t="str">
        <f>IFERROR(VLOOKUP(Table1[[#This Row],[Key]],ownlog!$A:$E,MATCH(BW$1,ownlog!$1:$1,0),FALSE),"")</f>
        <v/>
      </c>
      <c r="BX881" t="str">
        <f>IFERROR(VLOOKUP(Table1[[#This Row],[Key]],ownlog!$A:$E,MATCH(BX$1,ownlog!$1:$1,0),FALSE),"")</f>
        <v/>
      </c>
      <c r="BY881" t="str">
        <f>IFERROR(VLOOKUP(Table1[[#This Row],[Key]],ownlog!$A:$E,MATCH(BY$1,ownlog!$1:$1,0),FALSE),"")</f>
        <v/>
      </c>
      <c r="BZ881" t="str">
        <f>IFERROR(VLOOKUP(Table1[[#This Row],[Key]],ownlog!$A:$E,MATCH(BZ$1,ownlog!$1:$1,0),FALSE),"")</f>
        <v/>
      </c>
    </row>
    <row r="882" spans="1:78" x14ac:dyDescent="0.3">
      <c r="A882">
        <v>880</v>
      </c>
      <c r="B882">
        <v>-0.1085</v>
      </c>
      <c r="C882">
        <v>-7.22E-2</v>
      </c>
      <c r="D882" s="1">
        <v>42782</v>
      </c>
      <c r="E882">
        <v>0.33090900000000001</v>
      </c>
      <c r="F882">
        <v>0.34545500000000001</v>
      </c>
      <c r="G882">
        <v>0.32363599999999998</v>
      </c>
      <c r="H882">
        <v>1</v>
      </c>
      <c r="I882">
        <v>0.38210624999999998</v>
      </c>
      <c r="J882">
        <v>0.47679623428270501</v>
      </c>
      <c r="K882">
        <v>0.275354267729369</v>
      </c>
      <c r="L882">
        <v>7.273E-3</v>
      </c>
      <c r="M882">
        <v>0.376075251006037</v>
      </c>
      <c r="N882" s="2">
        <v>42782</v>
      </c>
      <c r="O882">
        <v>2347.2199999999998</v>
      </c>
      <c r="P882">
        <v>2351.31</v>
      </c>
      <c r="Q882">
        <v>2296.61</v>
      </c>
      <c r="R882" t="s">
        <v>58</v>
      </c>
      <c r="S882">
        <v>8</v>
      </c>
      <c r="T882" t="s">
        <v>494</v>
      </c>
      <c r="U882" s="4">
        <v>27378.93</v>
      </c>
      <c r="V882" t="s">
        <v>200</v>
      </c>
      <c r="W882" t="s">
        <v>49</v>
      </c>
      <c r="X882" s="1">
        <v>42923.564641203702</v>
      </c>
      <c r="Y882">
        <v>5.4215</v>
      </c>
      <c r="Z882">
        <v>2362.82006835937</v>
      </c>
      <c r="AA882">
        <v>2176.2177441406202</v>
      </c>
      <c r="AB882">
        <v>11.7399997711181</v>
      </c>
      <c r="AC882" t="s">
        <v>494</v>
      </c>
      <c r="AD882" t="s">
        <v>494</v>
      </c>
      <c r="AE882">
        <v>21.07</v>
      </c>
      <c r="AF882">
        <v>-23.476946600000002</v>
      </c>
      <c r="AG882" t="s">
        <v>494</v>
      </c>
      <c r="AH882" t="s">
        <v>494</v>
      </c>
      <c r="AI882" s="2">
        <v>42788</v>
      </c>
      <c r="AJ882" s="2">
        <v>42788</v>
      </c>
      <c r="AK882">
        <v>2</v>
      </c>
      <c r="AL882" t="s">
        <v>494</v>
      </c>
      <c r="AM882" t="s">
        <v>494</v>
      </c>
      <c r="AN882" t="s">
        <v>494</v>
      </c>
      <c r="AO882" t="s">
        <v>52</v>
      </c>
      <c r="AP882" t="s">
        <v>494</v>
      </c>
      <c r="AQ882" t="s">
        <v>494</v>
      </c>
      <c r="AR882">
        <v>0.1</v>
      </c>
      <c r="AS882" t="s">
        <v>494</v>
      </c>
      <c r="AT882" t="s">
        <v>48</v>
      </c>
      <c r="AU882" s="1">
        <v>42788.63653935185</v>
      </c>
      <c r="AV882">
        <v>6.8299200000000004</v>
      </c>
      <c r="AW882">
        <v>2017</v>
      </c>
      <c r="AX882" t="s">
        <v>494</v>
      </c>
      <c r="AY882">
        <v>-0.21258814158877401</v>
      </c>
      <c r="AZ882">
        <v>-725.98</v>
      </c>
      <c r="BA882">
        <v>6.85</v>
      </c>
      <c r="BB882">
        <v>4000</v>
      </c>
      <c r="BC882">
        <v>500</v>
      </c>
      <c r="BD882">
        <v>0.12</v>
      </c>
      <c r="BE882">
        <v>8.5746164289473598E-2</v>
      </c>
      <c r="BF882" t="s">
        <v>494</v>
      </c>
      <c r="BG882" t="s">
        <v>494</v>
      </c>
      <c r="BH882" t="s">
        <v>90</v>
      </c>
      <c r="BI882" t="s">
        <v>494</v>
      </c>
      <c r="BJ882">
        <v>20.745000000000001</v>
      </c>
      <c r="BK882" t="s">
        <v>494</v>
      </c>
      <c r="BL882" s="5">
        <v>0.4050347222222222</v>
      </c>
      <c r="BM882">
        <v>776</v>
      </c>
      <c r="BN882">
        <v>880</v>
      </c>
      <c r="BO882">
        <v>880</v>
      </c>
      <c r="BP882" t="s">
        <v>51</v>
      </c>
      <c r="BQ882" t="s">
        <v>106</v>
      </c>
      <c r="BR882">
        <v>0.16777216</v>
      </c>
      <c r="BS882">
        <v>6</v>
      </c>
      <c r="BT882"/>
      <c r="BU882"/>
      <c r="BV882" s="9" t="str">
        <f>TEXT(Table1[[#This Row],[CLOSE_DATE]],"YYYYMMDD")&amp;TEXT(Table1[[#This Row],[OPEN_DATE]],"YYYYMMDD")&amp;Table1[[#This Row],[SYMBOL]]</f>
        <v>2017070720170222FMCKJ</v>
      </c>
      <c r="BW882" t="str">
        <f>IFERROR(VLOOKUP(Table1[[#This Row],[Key]],ownlog!$A:$E,MATCH(BW$1,ownlog!$1:$1,0),FALSE),"")</f>
        <v/>
      </c>
      <c r="BX882" t="str">
        <f>IFERROR(VLOOKUP(Table1[[#This Row],[Key]],ownlog!$A:$E,MATCH(BX$1,ownlog!$1:$1,0),FALSE),"")</f>
        <v/>
      </c>
      <c r="BY882" t="str">
        <f>IFERROR(VLOOKUP(Table1[[#This Row],[Key]],ownlog!$A:$E,MATCH(BY$1,ownlog!$1:$1,0),FALSE),"")</f>
        <v/>
      </c>
      <c r="BZ882" t="str">
        <f>IFERROR(VLOOKUP(Table1[[#This Row],[Key]],ownlog!$A:$E,MATCH(BZ$1,ownlog!$1:$1,0),FALSE),"")</f>
        <v/>
      </c>
    </row>
    <row r="883" spans="1:78" x14ac:dyDescent="0.3">
      <c r="A883">
        <v>881</v>
      </c>
      <c r="B883">
        <v>-0.1085</v>
      </c>
      <c r="C883">
        <v>-7.22E-2</v>
      </c>
      <c r="D883" s="1">
        <v>42782</v>
      </c>
      <c r="E883">
        <v>0.33090900000000001</v>
      </c>
      <c r="F883">
        <v>0.34545500000000001</v>
      </c>
      <c r="G883">
        <v>0.32363599999999998</v>
      </c>
      <c r="H883">
        <v>1</v>
      </c>
      <c r="I883">
        <v>0.38210624999999998</v>
      </c>
      <c r="J883">
        <v>0.47679623428270501</v>
      </c>
      <c r="K883">
        <v>0.275354267729369</v>
      </c>
      <c r="L883">
        <v>7.273E-3</v>
      </c>
      <c r="M883">
        <v>0.376075251006037</v>
      </c>
      <c r="N883" s="2">
        <v>42782</v>
      </c>
      <c r="O883">
        <v>2347.2199999999998</v>
      </c>
      <c r="P883">
        <v>2351.31</v>
      </c>
      <c r="Q883">
        <v>2296.61</v>
      </c>
      <c r="R883" t="s">
        <v>58</v>
      </c>
      <c r="S883">
        <v>8</v>
      </c>
      <c r="T883" t="s">
        <v>494</v>
      </c>
      <c r="U883" s="4">
        <v>10179.299999999999</v>
      </c>
      <c r="V883" t="s">
        <v>200</v>
      </c>
      <c r="W883" t="s">
        <v>49</v>
      </c>
      <c r="X883" s="1">
        <v>42923.564895833333</v>
      </c>
      <c r="Y883">
        <v>2.25</v>
      </c>
      <c r="Z883">
        <v>2362.82006835937</v>
      </c>
      <c r="AA883">
        <v>2176.2177441406202</v>
      </c>
      <c r="AB883">
        <v>11.7399997711181</v>
      </c>
      <c r="AC883" t="s">
        <v>494</v>
      </c>
      <c r="AD883" t="s">
        <v>494</v>
      </c>
      <c r="AE883">
        <v>20.7</v>
      </c>
      <c r="AF883">
        <v>-23.183900000000001</v>
      </c>
      <c r="AG883" t="s">
        <v>494</v>
      </c>
      <c r="AH883" t="s">
        <v>494</v>
      </c>
      <c r="AI883" s="2">
        <v>42788</v>
      </c>
      <c r="AJ883" s="2">
        <v>42788</v>
      </c>
      <c r="AK883">
        <v>2</v>
      </c>
      <c r="AL883" t="s">
        <v>494</v>
      </c>
      <c r="AM883" t="s">
        <v>494</v>
      </c>
      <c r="AN883" t="s">
        <v>494</v>
      </c>
      <c r="AO883" t="s">
        <v>52</v>
      </c>
      <c r="AP883" t="s">
        <v>494</v>
      </c>
      <c r="AQ883" t="s">
        <v>494</v>
      </c>
      <c r="AR883">
        <v>0.1</v>
      </c>
      <c r="AS883" t="s">
        <v>494</v>
      </c>
      <c r="AT883" t="s">
        <v>48</v>
      </c>
      <c r="AU883" s="1">
        <v>42788.63758101852</v>
      </c>
      <c r="AV883">
        <v>2.94</v>
      </c>
      <c r="AW883">
        <v>2017</v>
      </c>
      <c r="AX883" t="s">
        <v>494</v>
      </c>
      <c r="AY883">
        <v>-0.24876190476190399</v>
      </c>
      <c r="AZ883">
        <v>-365.68</v>
      </c>
      <c r="BA883">
        <v>2.5499999999999998</v>
      </c>
      <c r="BB883">
        <v>4000</v>
      </c>
      <c r="BC883">
        <v>500</v>
      </c>
      <c r="BD883">
        <v>0.12</v>
      </c>
      <c r="BE883">
        <v>8.5746164289473598E-2</v>
      </c>
      <c r="BF883" t="s">
        <v>494</v>
      </c>
      <c r="BG883" t="s">
        <v>494</v>
      </c>
      <c r="BH883" t="s">
        <v>94</v>
      </c>
      <c r="BI883" t="s">
        <v>494</v>
      </c>
      <c r="BJ883">
        <v>20.745000000000001</v>
      </c>
      <c r="BK883" t="s">
        <v>494</v>
      </c>
      <c r="BL883" s="5">
        <v>0.40568287037037037</v>
      </c>
      <c r="BM883">
        <v>782</v>
      </c>
      <c r="BN883">
        <v>881</v>
      </c>
      <c r="BO883">
        <v>881</v>
      </c>
      <c r="BP883" t="s">
        <v>51</v>
      </c>
      <c r="BQ883" t="s">
        <v>106</v>
      </c>
      <c r="BR883">
        <v>0.16777216</v>
      </c>
      <c r="BS883">
        <v>6</v>
      </c>
      <c r="BT883"/>
      <c r="BU883"/>
      <c r="BV883" s="9" t="str">
        <f>TEXT(Table1[[#This Row],[CLOSE_DATE]],"YYYYMMDD")&amp;TEXT(Table1[[#This Row],[OPEN_DATE]],"YYYYMMDD")&amp;Table1[[#This Row],[SYMBOL]]</f>
        <v>2017070720170222FNMA</v>
      </c>
      <c r="BW883" t="str">
        <f>IFERROR(VLOOKUP(Table1[[#This Row],[Key]],ownlog!$A:$E,MATCH(BW$1,ownlog!$1:$1,0),FALSE),"")</f>
        <v/>
      </c>
      <c r="BX883" t="str">
        <f>IFERROR(VLOOKUP(Table1[[#This Row],[Key]],ownlog!$A:$E,MATCH(BX$1,ownlog!$1:$1,0),FALSE),"")</f>
        <v/>
      </c>
      <c r="BY883" t="str">
        <f>IFERROR(VLOOKUP(Table1[[#This Row],[Key]],ownlog!$A:$E,MATCH(BY$1,ownlog!$1:$1,0),FALSE),"")</f>
        <v/>
      </c>
      <c r="BZ883" t="str">
        <f>IFERROR(VLOOKUP(Table1[[#This Row],[Key]],ownlog!$A:$E,MATCH(BZ$1,ownlog!$1:$1,0),FALSE),"")</f>
        <v/>
      </c>
    </row>
    <row r="884" spans="1:78" x14ac:dyDescent="0.3">
      <c r="A884">
        <v>882</v>
      </c>
      <c r="B884">
        <v>-0.1085</v>
      </c>
      <c r="C884">
        <v>-7.22E-2</v>
      </c>
      <c r="D884" s="1">
        <v>42789</v>
      </c>
      <c r="E884">
        <v>0.38461499999999998</v>
      </c>
      <c r="F884">
        <v>0.29230800000000001</v>
      </c>
      <c r="G884">
        <v>0.323077</v>
      </c>
      <c r="H884">
        <v>1</v>
      </c>
      <c r="I884">
        <v>0.37322112499999999</v>
      </c>
      <c r="J884">
        <v>0.47679623428270501</v>
      </c>
      <c r="K884">
        <v>0.275354267729369</v>
      </c>
      <c r="L884">
        <v>6.1537999999999898E-2</v>
      </c>
      <c r="M884">
        <v>0.376075251006037</v>
      </c>
      <c r="N884" s="2">
        <v>42789</v>
      </c>
      <c r="O884">
        <v>2362.8200000000002</v>
      </c>
      <c r="P884">
        <v>2366.71</v>
      </c>
      <c r="Q884">
        <v>2322.17</v>
      </c>
      <c r="R884" t="s">
        <v>50</v>
      </c>
      <c r="S884">
        <v>8</v>
      </c>
      <c r="T884" t="s">
        <v>494</v>
      </c>
      <c r="U884" s="4">
        <v>-3972.5</v>
      </c>
      <c r="V884" t="s">
        <v>200</v>
      </c>
      <c r="W884" t="s">
        <v>49</v>
      </c>
      <c r="X884" s="1">
        <v>42923.565254629626</v>
      </c>
      <c r="Y884">
        <v>5.91</v>
      </c>
      <c r="Z884">
        <v>2363.63989257812</v>
      </c>
      <c r="AA884">
        <v>2182.18219482421</v>
      </c>
      <c r="AB884">
        <v>12.920000076293899</v>
      </c>
      <c r="AC884" t="s">
        <v>494</v>
      </c>
      <c r="AD884" t="s">
        <v>494</v>
      </c>
      <c r="AE884">
        <v>2.5</v>
      </c>
      <c r="AF884">
        <v>-23.522084</v>
      </c>
      <c r="AG884" t="s">
        <v>494</v>
      </c>
      <c r="AH884" t="s">
        <v>494</v>
      </c>
      <c r="AI884" s="2">
        <v>42794</v>
      </c>
      <c r="AJ884" s="2">
        <v>42794</v>
      </c>
      <c r="AK884">
        <v>1</v>
      </c>
      <c r="AL884" t="s">
        <v>494</v>
      </c>
      <c r="AM884" t="s">
        <v>494</v>
      </c>
      <c r="AN884" t="s">
        <v>494</v>
      </c>
      <c r="AO884" t="s">
        <v>52</v>
      </c>
      <c r="AP884" t="s">
        <v>494</v>
      </c>
      <c r="AQ884" t="s">
        <v>494</v>
      </c>
      <c r="AR884">
        <v>0.1</v>
      </c>
      <c r="AS884" t="s">
        <v>494</v>
      </c>
      <c r="AT884" t="s">
        <v>48</v>
      </c>
      <c r="AU884" s="1">
        <v>42794.433796296296</v>
      </c>
      <c r="AV884">
        <v>7.94</v>
      </c>
      <c r="AW884">
        <v>2017</v>
      </c>
      <c r="AX884" t="s">
        <v>494</v>
      </c>
      <c r="AY884">
        <v>-0.260962216624685</v>
      </c>
      <c r="AZ884">
        <v>-1036.02</v>
      </c>
      <c r="BA884">
        <v>7.94</v>
      </c>
      <c r="BB884">
        <v>500</v>
      </c>
      <c r="BC884">
        <v>500</v>
      </c>
      <c r="BD884">
        <v>0.12</v>
      </c>
      <c r="BE884">
        <v>8.3154238076130593E-2</v>
      </c>
      <c r="BF884" t="s">
        <v>494</v>
      </c>
      <c r="BG884" t="s">
        <v>494</v>
      </c>
      <c r="BH884" t="s">
        <v>93</v>
      </c>
      <c r="BI884" t="s">
        <v>494</v>
      </c>
      <c r="BJ884">
        <v>20.745000000000001</v>
      </c>
      <c r="BK884" t="s">
        <v>494</v>
      </c>
      <c r="BL884" s="5">
        <v>0.43379629629629629</v>
      </c>
      <c r="BM884">
        <v>788</v>
      </c>
      <c r="BN884">
        <v>882</v>
      </c>
      <c r="BO884">
        <v>882</v>
      </c>
      <c r="BP884" t="s">
        <v>51</v>
      </c>
      <c r="BQ884" t="s">
        <v>106</v>
      </c>
      <c r="BR884">
        <v>0.16777216</v>
      </c>
      <c r="BS884">
        <v>6</v>
      </c>
      <c r="BT884"/>
      <c r="BU884"/>
      <c r="BV884" s="9" t="str">
        <f>TEXT(Table1[[#This Row],[CLOSE_DATE]],"YYYYMMDD")&amp;TEXT(Table1[[#This Row],[OPEN_DATE]],"YYYYMMDD")&amp;Table1[[#This Row],[SYMBOL]]</f>
        <v>2017070720170228FNMAS</v>
      </c>
      <c r="BW884" t="str">
        <f>IFERROR(VLOOKUP(Table1[[#This Row],[Key]],ownlog!$A:$E,MATCH(BW$1,ownlog!$1:$1,0),FALSE),"")</f>
        <v/>
      </c>
      <c r="BX884" t="str">
        <f>IFERROR(VLOOKUP(Table1[[#This Row],[Key]],ownlog!$A:$E,MATCH(BX$1,ownlog!$1:$1,0),FALSE),"")</f>
        <v/>
      </c>
      <c r="BY884" t="str">
        <f>IFERROR(VLOOKUP(Table1[[#This Row],[Key]],ownlog!$A:$E,MATCH(BY$1,ownlog!$1:$1,0),FALSE),"")</f>
        <v/>
      </c>
      <c r="BZ884" t="str">
        <f>IFERROR(VLOOKUP(Table1[[#This Row],[Key]],ownlog!$A:$E,MATCH(BZ$1,ownlog!$1:$1,0),FALSE),"")</f>
        <v/>
      </c>
    </row>
    <row r="885" spans="1:78" x14ac:dyDescent="0.3">
      <c r="A885">
        <v>883</v>
      </c>
      <c r="B885">
        <v>-0.1085</v>
      </c>
      <c r="C885">
        <v>-7.22E-2</v>
      </c>
      <c r="D885" s="1">
        <v>42789</v>
      </c>
      <c r="E885">
        <v>0.38461499999999998</v>
      </c>
      <c r="F885">
        <v>0.29230800000000001</v>
      </c>
      <c r="G885">
        <v>0.323077</v>
      </c>
      <c r="H885">
        <v>1</v>
      </c>
      <c r="I885">
        <v>0.37322112499999999</v>
      </c>
      <c r="J885">
        <v>0.47679623428270501</v>
      </c>
      <c r="K885">
        <v>0.275354267729369</v>
      </c>
      <c r="L885">
        <v>6.1537999999999898E-2</v>
      </c>
      <c r="M885">
        <v>0.376075251006037</v>
      </c>
      <c r="N885" s="2">
        <v>42789</v>
      </c>
      <c r="O885">
        <v>2362.8200000000002</v>
      </c>
      <c r="P885">
        <v>2366.71</v>
      </c>
      <c r="Q885">
        <v>2322.17</v>
      </c>
      <c r="R885" t="s">
        <v>50</v>
      </c>
      <c r="S885">
        <v>8</v>
      </c>
      <c r="T885" t="s">
        <v>494</v>
      </c>
      <c r="U885" s="4">
        <v>-3797.5</v>
      </c>
      <c r="V885" t="s">
        <v>200</v>
      </c>
      <c r="W885" t="s">
        <v>49</v>
      </c>
      <c r="X885" s="1">
        <v>42923.564641203702</v>
      </c>
      <c r="Y885">
        <v>5.4215</v>
      </c>
      <c r="Z885">
        <v>2363.63989257812</v>
      </c>
      <c r="AA885">
        <v>2182.18219482421</v>
      </c>
      <c r="AB885">
        <v>12.920000076293899</v>
      </c>
      <c r="AC885" t="s">
        <v>494</v>
      </c>
      <c r="AD885" t="s">
        <v>494</v>
      </c>
      <c r="AE885">
        <v>2.5</v>
      </c>
      <c r="AF885">
        <v>-23.476946600000002</v>
      </c>
      <c r="AG885" t="s">
        <v>494</v>
      </c>
      <c r="AH885" t="s">
        <v>494</v>
      </c>
      <c r="AI885" s="2">
        <v>42794</v>
      </c>
      <c r="AJ885" s="2">
        <v>42794</v>
      </c>
      <c r="AK885">
        <v>1</v>
      </c>
      <c r="AL885" t="s">
        <v>494</v>
      </c>
      <c r="AM885" t="s">
        <v>494</v>
      </c>
      <c r="AN885" t="s">
        <v>494</v>
      </c>
      <c r="AO885" t="s">
        <v>52</v>
      </c>
      <c r="AP885" t="s">
        <v>494</v>
      </c>
      <c r="AQ885" t="s">
        <v>494</v>
      </c>
      <c r="AR885">
        <v>0.1</v>
      </c>
      <c r="AS885" t="s">
        <v>494</v>
      </c>
      <c r="AT885" t="s">
        <v>48</v>
      </c>
      <c r="AU885" s="1">
        <v>42794.434004629627</v>
      </c>
      <c r="AV885">
        <v>7.59</v>
      </c>
      <c r="AW885">
        <v>2017</v>
      </c>
      <c r="AX885" t="s">
        <v>494</v>
      </c>
      <c r="AY885">
        <v>-0.29143083003952502</v>
      </c>
      <c r="AZ885">
        <v>-1105.98</v>
      </c>
      <c r="BA885">
        <v>7.59</v>
      </c>
      <c r="BB885">
        <v>500</v>
      </c>
      <c r="BC885">
        <v>500</v>
      </c>
      <c r="BD885">
        <v>0.12</v>
      </c>
      <c r="BE885">
        <v>8.3154238076130593E-2</v>
      </c>
      <c r="BF885" t="s">
        <v>494</v>
      </c>
      <c r="BG885" t="s">
        <v>494</v>
      </c>
      <c r="BH885" t="s">
        <v>90</v>
      </c>
      <c r="BI885" t="s">
        <v>494</v>
      </c>
      <c r="BJ885">
        <v>20.745000000000001</v>
      </c>
      <c r="BK885" t="s">
        <v>494</v>
      </c>
      <c r="BL885" s="5">
        <v>0.43424768518518519</v>
      </c>
      <c r="BM885">
        <v>777</v>
      </c>
      <c r="BN885">
        <v>883</v>
      </c>
      <c r="BO885">
        <v>883</v>
      </c>
      <c r="BP885" t="s">
        <v>51</v>
      </c>
      <c r="BQ885" t="s">
        <v>106</v>
      </c>
      <c r="BR885">
        <v>0.16777216</v>
      </c>
      <c r="BS885">
        <v>6</v>
      </c>
      <c r="BT885"/>
      <c r="BU885"/>
      <c r="BV885" s="9" t="str">
        <f>TEXT(Table1[[#This Row],[CLOSE_DATE]],"YYYYMMDD")&amp;TEXT(Table1[[#This Row],[OPEN_DATE]],"YYYYMMDD")&amp;Table1[[#This Row],[SYMBOL]]</f>
        <v>2017070720170228FMCKJ</v>
      </c>
      <c r="BW885" t="str">
        <f>IFERROR(VLOOKUP(Table1[[#This Row],[Key]],ownlog!$A:$E,MATCH(BW$1,ownlog!$1:$1,0),FALSE),"")</f>
        <v/>
      </c>
      <c r="BX885" t="str">
        <f>IFERROR(VLOOKUP(Table1[[#This Row],[Key]],ownlog!$A:$E,MATCH(BX$1,ownlog!$1:$1,0),FALSE),"")</f>
        <v/>
      </c>
      <c r="BY885" t="str">
        <f>IFERROR(VLOOKUP(Table1[[#This Row],[Key]],ownlog!$A:$E,MATCH(BY$1,ownlog!$1:$1,0),FALSE),"")</f>
        <v/>
      </c>
      <c r="BZ885" t="str">
        <f>IFERROR(VLOOKUP(Table1[[#This Row],[Key]],ownlog!$A:$E,MATCH(BZ$1,ownlog!$1:$1,0),FALSE),"")</f>
        <v/>
      </c>
    </row>
    <row r="886" spans="1:78" x14ac:dyDescent="0.3">
      <c r="A886">
        <v>884</v>
      </c>
      <c r="B886">
        <v>-0.1085</v>
      </c>
      <c r="C886">
        <v>-7.22E-2</v>
      </c>
      <c r="D886" s="1">
        <v>42789</v>
      </c>
      <c r="E886">
        <v>0.38461499999999998</v>
      </c>
      <c r="F886">
        <v>0.29230800000000001</v>
      </c>
      <c r="G886">
        <v>0.323077</v>
      </c>
      <c r="H886">
        <v>1</v>
      </c>
      <c r="I886">
        <v>0.37322112499999999</v>
      </c>
      <c r="J886">
        <v>0.47679623428270501</v>
      </c>
      <c r="K886">
        <v>0.275354267729369</v>
      </c>
      <c r="L886">
        <v>6.1537999999999898E-2</v>
      </c>
      <c r="M886">
        <v>0.376075251006037</v>
      </c>
      <c r="N886" s="2">
        <v>42789</v>
      </c>
      <c r="O886">
        <v>2362.8200000000002</v>
      </c>
      <c r="P886">
        <v>2366.71</v>
      </c>
      <c r="Q886">
        <v>2322.17</v>
      </c>
      <c r="R886" t="s">
        <v>50</v>
      </c>
      <c r="S886">
        <v>8</v>
      </c>
      <c r="T886" t="s">
        <v>494</v>
      </c>
      <c r="U886" s="4">
        <v>-1382.5</v>
      </c>
      <c r="V886" t="s">
        <v>200</v>
      </c>
      <c r="W886" t="s">
        <v>49</v>
      </c>
      <c r="X886" s="1">
        <v>42923.564895833333</v>
      </c>
      <c r="Y886">
        <v>2.25</v>
      </c>
      <c r="Z886">
        <v>2363.63989257812</v>
      </c>
      <c r="AA886">
        <v>2182.18219482421</v>
      </c>
      <c r="AB886">
        <v>12.920000076293899</v>
      </c>
      <c r="AC886" t="s">
        <v>494</v>
      </c>
      <c r="AD886" t="s">
        <v>494</v>
      </c>
      <c r="AE886">
        <v>2.5</v>
      </c>
      <c r="AF886">
        <v>-23.183900000000001</v>
      </c>
      <c r="AG886" t="s">
        <v>494</v>
      </c>
      <c r="AH886" t="s">
        <v>494</v>
      </c>
      <c r="AI886" s="2">
        <v>42794</v>
      </c>
      <c r="AJ886" s="2">
        <v>42794</v>
      </c>
      <c r="AK886">
        <v>1</v>
      </c>
      <c r="AL886" t="s">
        <v>494</v>
      </c>
      <c r="AM886" t="s">
        <v>494</v>
      </c>
      <c r="AN886" t="s">
        <v>494</v>
      </c>
      <c r="AO886" t="s">
        <v>52</v>
      </c>
      <c r="AP886" t="s">
        <v>494</v>
      </c>
      <c r="AQ886" t="s">
        <v>494</v>
      </c>
      <c r="AR886">
        <v>0.1</v>
      </c>
      <c r="AS886" t="s">
        <v>494</v>
      </c>
      <c r="AT886" t="s">
        <v>48</v>
      </c>
      <c r="AU886" s="1">
        <v>42794.434050925927</v>
      </c>
      <c r="AV886">
        <v>2.76</v>
      </c>
      <c r="AW886">
        <v>2017</v>
      </c>
      <c r="AX886" t="s">
        <v>494</v>
      </c>
      <c r="AY886">
        <v>-0.19976811594202801</v>
      </c>
      <c r="AZ886">
        <v>-275.68</v>
      </c>
      <c r="BA886">
        <v>2.76</v>
      </c>
      <c r="BB886">
        <v>500</v>
      </c>
      <c r="BC886">
        <v>500</v>
      </c>
      <c r="BD886">
        <v>0.12</v>
      </c>
      <c r="BE886">
        <v>8.3154238076130593E-2</v>
      </c>
      <c r="BF886" t="s">
        <v>494</v>
      </c>
      <c r="BG886" t="s">
        <v>494</v>
      </c>
      <c r="BH886" t="s">
        <v>94</v>
      </c>
      <c r="BI886" t="s">
        <v>494</v>
      </c>
      <c r="BJ886">
        <v>20.745000000000001</v>
      </c>
      <c r="BK886" t="s">
        <v>494</v>
      </c>
      <c r="BL886" s="5">
        <v>0.43405092592592592</v>
      </c>
      <c r="BM886">
        <v>783</v>
      </c>
      <c r="BN886">
        <v>884</v>
      </c>
      <c r="BO886">
        <v>884</v>
      </c>
      <c r="BP886" t="s">
        <v>51</v>
      </c>
      <c r="BQ886" t="s">
        <v>106</v>
      </c>
      <c r="BR886">
        <v>0.16777216</v>
      </c>
      <c r="BS886">
        <v>6</v>
      </c>
      <c r="BT886"/>
      <c r="BU886"/>
      <c r="BV886" s="9" t="str">
        <f>TEXT(Table1[[#This Row],[CLOSE_DATE]],"YYYYMMDD")&amp;TEXT(Table1[[#This Row],[OPEN_DATE]],"YYYYMMDD")&amp;Table1[[#This Row],[SYMBOL]]</f>
        <v>2017070720170228FNMA</v>
      </c>
      <c r="BW886" t="str">
        <f>IFERROR(VLOOKUP(Table1[[#This Row],[Key]],ownlog!$A:$E,MATCH(BW$1,ownlog!$1:$1,0),FALSE),"")</f>
        <v/>
      </c>
      <c r="BX886" t="str">
        <f>IFERROR(VLOOKUP(Table1[[#This Row],[Key]],ownlog!$A:$E,MATCH(BX$1,ownlog!$1:$1,0),FALSE),"")</f>
        <v/>
      </c>
      <c r="BY886" t="str">
        <f>IFERROR(VLOOKUP(Table1[[#This Row],[Key]],ownlog!$A:$E,MATCH(BY$1,ownlog!$1:$1,0),FALSE),"")</f>
        <v/>
      </c>
      <c r="BZ886" t="str">
        <f>IFERROR(VLOOKUP(Table1[[#This Row],[Key]],ownlog!$A:$E,MATCH(BZ$1,ownlog!$1:$1,0),FALSE),"")</f>
        <v/>
      </c>
    </row>
    <row r="887" spans="1:78" x14ac:dyDescent="0.3">
      <c r="A887">
        <v>885</v>
      </c>
      <c r="B887">
        <v>-0.1085</v>
      </c>
      <c r="C887">
        <v>-7.22E-2</v>
      </c>
      <c r="D887" s="1">
        <v>42789</v>
      </c>
      <c r="E887">
        <v>0.38461499999999998</v>
      </c>
      <c r="F887">
        <v>0.29230800000000001</v>
      </c>
      <c r="G887">
        <v>0.323077</v>
      </c>
      <c r="H887">
        <v>1</v>
      </c>
      <c r="I887">
        <v>0.37322112499999999</v>
      </c>
      <c r="J887">
        <v>0.47679623428270501</v>
      </c>
      <c r="K887">
        <v>0.275354267729369</v>
      </c>
      <c r="L887">
        <v>6.1537999999999898E-2</v>
      </c>
      <c r="M887">
        <v>0.376075251006037</v>
      </c>
      <c r="N887" s="2">
        <v>42789</v>
      </c>
      <c r="O887">
        <v>2362.8200000000002</v>
      </c>
      <c r="P887">
        <v>2366.71</v>
      </c>
      <c r="Q887">
        <v>2322.17</v>
      </c>
      <c r="R887" t="s">
        <v>50</v>
      </c>
      <c r="S887">
        <v>8</v>
      </c>
      <c r="T887" t="s">
        <v>494</v>
      </c>
      <c r="U887" s="4">
        <v>-1277.5</v>
      </c>
      <c r="V887" t="s">
        <v>200</v>
      </c>
      <c r="W887" t="s">
        <v>49</v>
      </c>
      <c r="X887" s="1">
        <v>42923.565416666665</v>
      </c>
      <c r="Y887">
        <v>2.16</v>
      </c>
      <c r="Z887">
        <v>2363.63989257812</v>
      </c>
      <c r="AA887">
        <v>2182.18219482421</v>
      </c>
      <c r="AB887">
        <v>12.920000076293899</v>
      </c>
      <c r="AC887" t="s">
        <v>494</v>
      </c>
      <c r="AD887" t="s">
        <v>494</v>
      </c>
      <c r="AE887">
        <v>2.5</v>
      </c>
      <c r="AF887">
        <v>-23.175584000000001</v>
      </c>
      <c r="AG887" t="s">
        <v>494</v>
      </c>
      <c r="AH887" t="s">
        <v>494</v>
      </c>
      <c r="AI887" s="2">
        <v>42794</v>
      </c>
      <c r="AJ887" s="2">
        <v>42794</v>
      </c>
      <c r="AK887">
        <v>1</v>
      </c>
      <c r="AL887" t="s">
        <v>494</v>
      </c>
      <c r="AM887" t="s">
        <v>494</v>
      </c>
      <c r="AN887" t="s">
        <v>494</v>
      </c>
      <c r="AO887" t="s">
        <v>52</v>
      </c>
      <c r="AP887" t="s">
        <v>494</v>
      </c>
      <c r="AQ887" t="s">
        <v>494</v>
      </c>
      <c r="AR887">
        <v>0.1</v>
      </c>
      <c r="AS887" t="s">
        <v>494</v>
      </c>
      <c r="AT887" t="s">
        <v>48</v>
      </c>
      <c r="AU887" s="1">
        <v>42794.434131944443</v>
      </c>
      <c r="AV887">
        <v>2.5499999999999998</v>
      </c>
      <c r="AW887">
        <v>2017</v>
      </c>
      <c r="AX887" t="s">
        <v>494</v>
      </c>
      <c r="AY887">
        <v>-0.169160784313725</v>
      </c>
      <c r="AZ887">
        <v>-215.68</v>
      </c>
      <c r="BA887">
        <v>2.5499999999999998</v>
      </c>
      <c r="BB887">
        <v>500</v>
      </c>
      <c r="BC887">
        <v>500</v>
      </c>
      <c r="BD887">
        <v>0.12</v>
      </c>
      <c r="BE887">
        <v>8.3154238076130593E-2</v>
      </c>
      <c r="BF887" t="s">
        <v>494</v>
      </c>
      <c r="BG887" t="s">
        <v>494</v>
      </c>
      <c r="BH887" t="s">
        <v>82</v>
      </c>
      <c r="BI887" t="s">
        <v>494</v>
      </c>
      <c r="BJ887">
        <v>20.745000000000001</v>
      </c>
      <c r="BK887" t="s">
        <v>494</v>
      </c>
      <c r="BL887" s="5">
        <v>0.43413194444444442</v>
      </c>
      <c r="BM887">
        <v>793</v>
      </c>
      <c r="BN887">
        <v>885</v>
      </c>
      <c r="BO887">
        <v>885</v>
      </c>
      <c r="BP887" t="s">
        <v>51</v>
      </c>
      <c r="BQ887" t="s">
        <v>106</v>
      </c>
      <c r="BR887">
        <v>0.16777216</v>
      </c>
      <c r="BS887">
        <v>6</v>
      </c>
      <c r="BT887"/>
      <c r="BU887"/>
      <c r="BV887" s="9" t="str">
        <f>TEXT(Table1[[#This Row],[CLOSE_DATE]],"YYYYMMDD")&amp;TEXT(Table1[[#This Row],[OPEN_DATE]],"YYYYMMDD")&amp;Table1[[#This Row],[SYMBOL]]</f>
        <v>2017070720170228FMCC</v>
      </c>
      <c r="BW887" t="str">
        <f>IFERROR(VLOOKUP(Table1[[#This Row],[Key]],ownlog!$A:$E,MATCH(BW$1,ownlog!$1:$1,0),FALSE),"")</f>
        <v/>
      </c>
      <c r="BX887" t="str">
        <f>IFERROR(VLOOKUP(Table1[[#This Row],[Key]],ownlog!$A:$E,MATCH(BX$1,ownlog!$1:$1,0),FALSE),"")</f>
        <v/>
      </c>
      <c r="BY887" t="str">
        <f>IFERROR(VLOOKUP(Table1[[#This Row],[Key]],ownlog!$A:$E,MATCH(BY$1,ownlog!$1:$1,0),FALSE),"")</f>
        <v/>
      </c>
      <c r="BZ887" t="str">
        <f>IFERROR(VLOOKUP(Table1[[#This Row],[Key]],ownlog!$A:$E,MATCH(BZ$1,ownlog!$1:$1,0),FALSE),"")</f>
        <v/>
      </c>
    </row>
    <row r="888" spans="1:78" x14ac:dyDescent="0.3">
      <c r="A888">
        <v>886</v>
      </c>
      <c r="B888">
        <v>-0.1085</v>
      </c>
      <c r="C888">
        <v>-7.22E-2</v>
      </c>
      <c r="D888" s="1">
        <v>42803</v>
      </c>
      <c r="E888">
        <v>0.3</v>
      </c>
      <c r="F888">
        <v>0.23499999999999999</v>
      </c>
      <c r="G888">
        <v>0.46500000000000002</v>
      </c>
      <c r="H888">
        <v>1</v>
      </c>
      <c r="I888">
        <v>0.34581049999999902</v>
      </c>
      <c r="J888">
        <v>0.47679623428270501</v>
      </c>
      <c r="K888">
        <v>0.275354267729369</v>
      </c>
      <c r="L888">
        <v>-0.16500000000000001</v>
      </c>
      <c r="M888">
        <v>0.376075251006037</v>
      </c>
      <c r="N888" s="2">
        <v>42803</v>
      </c>
      <c r="O888">
        <v>2362.98</v>
      </c>
      <c r="P888">
        <v>2400.98</v>
      </c>
      <c r="Q888">
        <v>2361.0100000000002</v>
      </c>
      <c r="R888" t="s">
        <v>50</v>
      </c>
      <c r="S888">
        <v>8</v>
      </c>
      <c r="T888" t="s">
        <v>494</v>
      </c>
      <c r="U888" s="4">
        <v>-1277.5</v>
      </c>
      <c r="V888" t="s">
        <v>200</v>
      </c>
      <c r="W888" t="s">
        <v>49</v>
      </c>
      <c r="X888" s="1">
        <v>42923.565416666665</v>
      </c>
      <c r="Y888">
        <v>2.16</v>
      </c>
      <c r="Z888">
        <v>2372.60009765625</v>
      </c>
      <c r="AA888">
        <v>2195.0850952148398</v>
      </c>
      <c r="AB888">
        <v>11.6599998474121</v>
      </c>
      <c r="AC888" t="s">
        <v>494</v>
      </c>
      <c r="AD888" t="s">
        <v>494</v>
      </c>
      <c r="AE888">
        <v>2.5</v>
      </c>
      <c r="AF888">
        <v>-25.675584000000001</v>
      </c>
      <c r="AG888" t="s">
        <v>494</v>
      </c>
      <c r="AH888" t="s">
        <v>494</v>
      </c>
      <c r="AI888" s="2">
        <v>42794</v>
      </c>
      <c r="AJ888" s="2">
        <v>42804</v>
      </c>
      <c r="AK888">
        <v>1</v>
      </c>
      <c r="AL888" t="s">
        <v>494</v>
      </c>
      <c r="AM888" t="s">
        <v>494</v>
      </c>
      <c r="AN888" t="s">
        <v>494</v>
      </c>
      <c r="AO888" t="s">
        <v>52</v>
      </c>
      <c r="AP888" t="s">
        <v>494</v>
      </c>
      <c r="AQ888" t="s">
        <v>494</v>
      </c>
      <c r="AR888">
        <v>0.1</v>
      </c>
      <c r="AS888" t="s">
        <v>494</v>
      </c>
      <c r="AT888" t="s">
        <v>48</v>
      </c>
      <c r="AU888" s="1">
        <v>42804.42292824074</v>
      </c>
      <c r="AV888">
        <v>2.57</v>
      </c>
      <c r="AW888">
        <v>2017</v>
      </c>
      <c r="AX888" t="s">
        <v>494</v>
      </c>
      <c r="AY888">
        <v>-0.16757976653696499</v>
      </c>
      <c r="AZ888">
        <v>-430.68</v>
      </c>
      <c r="BA888">
        <v>2.5499999999999998</v>
      </c>
      <c r="BB888">
        <v>500</v>
      </c>
      <c r="BC888">
        <v>1000</v>
      </c>
      <c r="BD888">
        <v>0.12</v>
      </c>
      <c r="BE888">
        <v>8.0869303348821503E-2</v>
      </c>
      <c r="BF888" t="s">
        <v>494</v>
      </c>
      <c r="BG888" t="s">
        <v>494</v>
      </c>
      <c r="BH888" t="s">
        <v>82</v>
      </c>
      <c r="BI888" t="s">
        <v>494</v>
      </c>
      <c r="BJ888">
        <v>20.745000000000001</v>
      </c>
      <c r="BK888" t="s">
        <v>494</v>
      </c>
      <c r="BL888" s="5">
        <v>0.43413194444444442</v>
      </c>
      <c r="BM888">
        <v>794</v>
      </c>
      <c r="BN888">
        <v>886</v>
      </c>
      <c r="BO888">
        <v>886</v>
      </c>
      <c r="BP888" t="s">
        <v>51</v>
      </c>
      <c r="BQ888" t="s">
        <v>106</v>
      </c>
      <c r="BR888">
        <v>0.16777216</v>
      </c>
      <c r="BS888">
        <v>6</v>
      </c>
      <c r="BT888"/>
      <c r="BU888"/>
      <c r="BV888" s="9" t="str">
        <f>TEXT(Table1[[#This Row],[CLOSE_DATE]],"YYYYMMDD")&amp;TEXT(Table1[[#This Row],[OPEN_DATE]],"YYYYMMDD")&amp;Table1[[#This Row],[SYMBOL]]</f>
        <v>2017070720170310FMCC</v>
      </c>
      <c r="BW888" t="str">
        <f>IFERROR(VLOOKUP(Table1[[#This Row],[Key]],ownlog!$A:$E,MATCH(BW$1,ownlog!$1:$1,0),FALSE),"")</f>
        <v/>
      </c>
      <c r="BX888" t="str">
        <f>IFERROR(VLOOKUP(Table1[[#This Row],[Key]],ownlog!$A:$E,MATCH(BX$1,ownlog!$1:$1,0),FALSE),"")</f>
        <v/>
      </c>
      <c r="BY888" t="str">
        <f>IFERROR(VLOOKUP(Table1[[#This Row],[Key]],ownlog!$A:$E,MATCH(BY$1,ownlog!$1:$1,0),FALSE),"")</f>
        <v/>
      </c>
      <c r="BZ888" t="str">
        <f>IFERROR(VLOOKUP(Table1[[#This Row],[Key]],ownlog!$A:$E,MATCH(BZ$1,ownlog!$1:$1,0),FALSE),"")</f>
        <v/>
      </c>
    </row>
    <row r="889" spans="1:78" x14ac:dyDescent="0.3">
      <c r="A889">
        <v>887</v>
      </c>
      <c r="B889">
        <v>-0.1085</v>
      </c>
      <c r="C889">
        <v>-7.22E-2</v>
      </c>
      <c r="D889" s="1">
        <v>42803</v>
      </c>
      <c r="E889">
        <v>0.3</v>
      </c>
      <c r="F889">
        <v>0.23499999999999999</v>
      </c>
      <c r="G889">
        <v>0.46500000000000002</v>
      </c>
      <c r="H889">
        <v>1</v>
      </c>
      <c r="I889">
        <v>0.34581049999999902</v>
      </c>
      <c r="J889">
        <v>0.47679623428270501</v>
      </c>
      <c r="K889">
        <v>0.275354267729369</v>
      </c>
      <c r="L889">
        <v>-0.16500000000000001</v>
      </c>
      <c r="M889">
        <v>0.376075251006037</v>
      </c>
      <c r="N889" s="2">
        <v>42803</v>
      </c>
      <c r="O889">
        <v>2362.98</v>
      </c>
      <c r="P889">
        <v>2400.98</v>
      </c>
      <c r="Q889">
        <v>2361.0100000000002</v>
      </c>
      <c r="R889" t="s">
        <v>50</v>
      </c>
      <c r="S889">
        <v>8</v>
      </c>
      <c r="T889" t="s">
        <v>494</v>
      </c>
      <c r="U889" s="4">
        <v>-3797.5</v>
      </c>
      <c r="V889" t="s">
        <v>200</v>
      </c>
      <c r="W889" t="s">
        <v>49</v>
      </c>
      <c r="X889" s="1">
        <v>42923.564641203702</v>
      </c>
      <c r="Y889">
        <v>5.4215</v>
      </c>
      <c r="Z889">
        <v>2372.60009765625</v>
      </c>
      <c r="AA889">
        <v>2195.0850952148398</v>
      </c>
      <c r="AB889">
        <v>11.6599998474121</v>
      </c>
      <c r="AC889" t="s">
        <v>494</v>
      </c>
      <c r="AD889" t="s">
        <v>494</v>
      </c>
      <c r="AE889">
        <v>2.5</v>
      </c>
      <c r="AF889">
        <v>-22.976946600000002</v>
      </c>
      <c r="AG889" t="s">
        <v>494</v>
      </c>
      <c r="AH889" t="s">
        <v>494</v>
      </c>
      <c r="AI889" s="2">
        <v>42794</v>
      </c>
      <c r="AJ889" s="2">
        <v>42804</v>
      </c>
      <c r="AK889">
        <v>1</v>
      </c>
      <c r="AL889" t="s">
        <v>494</v>
      </c>
      <c r="AM889" t="s">
        <v>494</v>
      </c>
      <c r="AN889" t="s">
        <v>494</v>
      </c>
      <c r="AO889" t="s">
        <v>52</v>
      </c>
      <c r="AP889" t="s">
        <v>494</v>
      </c>
      <c r="AQ889" t="s">
        <v>494</v>
      </c>
      <c r="AR889">
        <v>0.1</v>
      </c>
      <c r="AS889" t="s">
        <v>494</v>
      </c>
      <c r="AT889" t="s">
        <v>48</v>
      </c>
      <c r="AU889" s="1">
        <v>42804.423113425924</v>
      </c>
      <c r="AV889">
        <v>6.99</v>
      </c>
      <c r="AW889">
        <v>2017</v>
      </c>
      <c r="AX889" t="s">
        <v>494</v>
      </c>
      <c r="AY889">
        <v>-0.23211015736766799</v>
      </c>
      <c r="AZ889">
        <v>-648.98</v>
      </c>
      <c r="BA889">
        <v>7.59</v>
      </c>
      <c r="BB889">
        <v>500</v>
      </c>
      <c r="BC889">
        <v>400</v>
      </c>
      <c r="BD889">
        <v>0.12</v>
      </c>
      <c r="BE889">
        <v>8.0869303348821503E-2</v>
      </c>
      <c r="BF889" t="s">
        <v>494</v>
      </c>
      <c r="BG889" t="s">
        <v>494</v>
      </c>
      <c r="BH889" t="s">
        <v>90</v>
      </c>
      <c r="BI889" t="s">
        <v>494</v>
      </c>
      <c r="BJ889">
        <v>20.745000000000001</v>
      </c>
      <c r="BK889" t="s">
        <v>494</v>
      </c>
      <c r="BL889" s="5">
        <v>0.43424768518518519</v>
      </c>
      <c r="BM889">
        <v>778</v>
      </c>
      <c r="BN889">
        <v>887</v>
      </c>
      <c r="BO889">
        <v>887</v>
      </c>
      <c r="BP889" t="s">
        <v>51</v>
      </c>
      <c r="BQ889" t="s">
        <v>106</v>
      </c>
      <c r="BR889">
        <v>0.16777216</v>
      </c>
      <c r="BS889">
        <v>6</v>
      </c>
      <c r="BT889"/>
      <c r="BU889"/>
      <c r="BV889" s="9" t="str">
        <f>TEXT(Table1[[#This Row],[CLOSE_DATE]],"YYYYMMDD")&amp;TEXT(Table1[[#This Row],[OPEN_DATE]],"YYYYMMDD")&amp;Table1[[#This Row],[SYMBOL]]</f>
        <v>2017070720170310FMCKJ</v>
      </c>
      <c r="BW889" t="str">
        <f>IFERROR(VLOOKUP(Table1[[#This Row],[Key]],ownlog!$A:$E,MATCH(BW$1,ownlog!$1:$1,0),FALSE),"")</f>
        <v/>
      </c>
      <c r="BX889" t="str">
        <f>IFERROR(VLOOKUP(Table1[[#This Row],[Key]],ownlog!$A:$E,MATCH(BX$1,ownlog!$1:$1,0),FALSE),"")</f>
        <v/>
      </c>
      <c r="BY889" t="str">
        <f>IFERROR(VLOOKUP(Table1[[#This Row],[Key]],ownlog!$A:$E,MATCH(BY$1,ownlog!$1:$1,0),FALSE),"")</f>
        <v/>
      </c>
      <c r="BZ889" t="str">
        <f>IFERROR(VLOOKUP(Table1[[#This Row],[Key]],ownlog!$A:$E,MATCH(BZ$1,ownlog!$1:$1,0),FALSE),"")</f>
        <v/>
      </c>
    </row>
    <row r="890" spans="1:78" x14ac:dyDescent="0.3">
      <c r="A890">
        <v>888</v>
      </c>
      <c r="B890">
        <v>-0.1085</v>
      </c>
      <c r="C890">
        <v>-7.22E-2</v>
      </c>
      <c r="D890" s="1">
        <v>42803</v>
      </c>
      <c r="E890">
        <v>0.3</v>
      </c>
      <c r="F890">
        <v>0.23499999999999999</v>
      </c>
      <c r="G890">
        <v>0.46500000000000002</v>
      </c>
      <c r="H890">
        <v>1</v>
      </c>
      <c r="I890">
        <v>0.34581049999999902</v>
      </c>
      <c r="J890">
        <v>0.47679623428270501</v>
      </c>
      <c r="K890">
        <v>0.275354267729369</v>
      </c>
      <c r="L890">
        <v>-0.16500000000000001</v>
      </c>
      <c r="M890">
        <v>0.376075251006037</v>
      </c>
      <c r="N890" s="2">
        <v>42803</v>
      </c>
      <c r="O890">
        <v>2362.98</v>
      </c>
      <c r="P890">
        <v>2400.98</v>
      </c>
      <c r="Q890">
        <v>2361.0100000000002</v>
      </c>
      <c r="R890" t="s">
        <v>50</v>
      </c>
      <c r="S890">
        <v>8</v>
      </c>
      <c r="T890" t="s">
        <v>494</v>
      </c>
      <c r="U890" s="4">
        <v>-3972.5</v>
      </c>
      <c r="V890" t="s">
        <v>200</v>
      </c>
      <c r="W890" t="s">
        <v>49</v>
      </c>
      <c r="X890" s="1">
        <v>42923.565254629626</v>
      </c>
      <c r="Y890">
        <v>5.91</v>
      </c>
      <c r="Z890">
        <v>2372.60009765625</v>
      </c>
      <c r="AA890">
        <v>2195.0850952148398</v>
      </c>
      <c r="AB890">
        <v>11.6599998474121</v>
      </c>
      <c r="AC890" t="s">
        <v>494</v>
      </c>
      <c r="AD890" t="s">
        <v>494</v>
      </c>
      <c r="AE890">
        <v>2.5</v>
      </c>
      <c r="AF890">
        <v>-26.022084</v>
      </c>
      <c r="AG890" t="s">
        <v>494</v>
      </c>
      <c r="AH890" t="s">
        <v>494</v>
      </c>
      <c r="AI890" s="2">
        <v>42794</v>
      </c>
      <c r="AJ890" s="2">
        <v>42804</v>
      </c>
      <c r="AK890">
        <v>1</v>
      </c>
      <c r="AL890" t="s">
        <v>494</v>
      </c>
      <c r="AM890" t="s">
        <v>494</v>
      </c>
      <c r="AN890" t="s">
        <v>494</v>
      </c>
      <c r="AO890" t="s">
        <v>52</v>
      </c>
      <c r="AP890" t="s">
        <v>494</v>
      </c>
      <c r="AQ890" t="s">
        <v>494</v>
      </c>
      <c r="AR890">
        <v>0.1</v>
      </c>
      <c r="AS890" t="s">
        <v>494</v>
      </c>
      <c r="AT890" t="s">
        <v>48</v>
      </c>
      <c r="AU890" s="1">
        <v>42804.423229166663</v>
      </c>
      <c r="AV890">
        <v>7.17</v>
      </c>
      <c r="AW890">
        <v>2017</v>
      </c>
      <c r="AX890" t="s">
        <v>494</v>
      </c>
      <c r="AY890">
        <v>-0.17866387726638699</v>
      </c>
      <c r="AZ890">
        <v>-1281.02</v>
      </c>
      <c r="BA890">
        <v>7.94</v>
      </c>
      <c r="BB890">
        <v>500</v>
      </c>
      <c r="BC890">
        <v>1000</v>
      </c>
      <c r="BD890">
        <v>0.12</v>
      </c>
      <c r="BE890">
        <v>8.0869303348821503E-2</v>
      </c>
      <c r="BF890" t="s">
        <v>494</v>
      </c>
      <c r="BG890" t="s">
        <v>494</v>
      </c>
      <c r="BH890" t="s">
        <v>93</v>
      </c>
      <c r="BI890" t="s">
        <v>494</v>
      </c>
      <c r="BJ890">
        <v>20.745000000000001</v>
      </c>
      <c r="BK890" t="s">
        <v>494</v>
      </c>
      <c r="BL890" s="5">
        <v>0.43379629629629629</v>
      </c>
      <c r="BM890">
        <v>789</v>
      </c>
      <c r="BN890">
        <v>888</v>
      </c>
      <c r="BO890">
        <v>888</v>
      </c>
      <c r="BP890" t="s">
        <v>51</v>
      </c>
      <c r="BQ890" t="s">
        <v>106</v>
      </c>
      <c r="BR890">
        <v>0.16777216</v>
      </c>
      <c r="BS890">
        <v>6</v>
      </c>
      <c r="BT890"/>
      <c r="BU890"/>
      <c r="BV890" s="9" t="str">
        <f>TEXT(Table1[[#This Row],[CLOSE_DATE]],"YYYYMMDD")&amp;TEXT(Table1[[#This Row],[OPEN_DATE]],"YYYYMMDD")&amp;Table1[[#This Row],[SYMBOL]]</f>
        <v>2017070720170310FNMAS</v>
      </c>
      <c r="BW890" t="str">
        <f>IFERROR(VLOOKUP(Table1[[#This Row],[Key]],ownlog!$A:$E,MATCH(BW$1,ownlog!$1:$1,0),FALSE),"")</f>
        <v/>
      </c>
      <c r="BX890" t="str">
        <f>IFERROR(VLOOKUP(Table1[[#This Row],[Key]],ownlog!$A:$E,MATCH(BX$1,ownlog!$1:$1,0),FALSE),"")</f>
        <v/>
      </c>
      <c r="BY890" t="str">
        <f>IFERROR(VLOOKUP(Table1[[#This Row],[Key]],ownlog!$A:$E,MATCH(BY$1,ownlog!$1:$1,0),FALSE),"")</f>
        <v/>
      </c>
      <c r="BZ890" t="str">
        <f>IFERROR(VLOOKUP(Table1[[#This Row],[Key]],ownlog!$A:$E,MATCH(BZ$1,ownlog!$1:$1,0),FALSE),"")</f>
        <v/>
      </c>
    </row>
    <row r="891" spans="1:78" x14ac:dyDescent="0.3">
      <c r="A891">
        <v>889</v>
      </c>
      <c r="B891">
        <v>-0.1085</v>
      </c>
      <c r="C891">
        <v>-7.22E-2</v>
      </c>
      <c r="D891" s="1">
        <v>42803</v>
      </c>
      <c r="E891">
        <v>0.3</v>
      </c>
      <c r="F891">
        <v>0.23499999999999999</v>
      </c>
      <c r="G891">
        <v>0.46500000000000002</v>
      </c>
      <c r="H891">
        <v>1</v>
      </c>
      <c r="I891">
        <v>0.34581049999999902</v>
      </c>
      <c r="J891">
        <v>0.47679623428270501</v>
      </c>
      <c r="K891">
        <v>0.275354267729369</v>
      </c>
      <c r="L891">
        <v>-0.16500000000000001</v>
      </c>
      <c r="M891">
        <v>0.376075251006037</v>
      </c>
      <c r="N891" s="2">
        <v>42803</v>
      </c>
      <c r="O891">
        <v>2362.98</v>
      </c>
      <c r="P891">
        <v>2400.98</v>
      </c>
      <c r="Q891">
        <v>2361.0100000000002</v>
      </c>
      <c r="R891" t="s">
        <v>50</v>
      </c>
      <c r="S891">
        <v>8</v>
      </c>
      <c r="T891" t="s">
        <v>494</v>
      </c>
      <c r="U891" s="4">
        <v>-1382.5</v>
      </c>
      <c r="V891" t="s">
        <v>200</v>
      </c>
      <c r="W891" t="s">
        <v>49</v>
      </c>
      <c r="X891" s="1">
        <v>42923.564895833333</v>
      </c>
      <c r="Y891">
        <v>2.25</v>
      </c>
      <c r="Z891">
        <v>2372.60009765625</v>
      </c>
      <c r="AA891">
        <v>2195.0850952148398</v>
      </c>
      <c r="AB891">
        <v>11.6599998474121</v>
      </c>
      <c r="AC891" t="s">
        <v>494</v>
      </c>
      <c r="AD891" t="s">
        <v>494</v>
      </c>
      <c r="AE891">
        <v>2.5</v>
      </c>
      <c r="AF891">
        <v>-25.683900000000001</v>
      </c>
      <c r="AG891" t="s">
        <v>494</v>
      </c>
      <c r="AH891" t="s">
        <v>494</v>
      </c>
      <c r="AI891" s="2">
        <v>42794</v>
      </c>
      <c r="AJ891" s="2">
        <v>42804</v>
      </c>
      <c r="AK891">
        <v>1</v>
      </c>
      <c r="AL891" t="s">
        <v>494</v>
      </c>
      <c r="AM891" t="s">
        <v>494</v>
      </c>
      <c r="AN891" t="s">
        <v>494</v>
      </c>
      <c r="AO891" t="s">
        <v>52</v>
      </c>
      <c r="AP891" t="s">
        <v>494</v>
      </c>
      <c r="AQ891" t="s">
        <v>494</v>
      </c>
      <c r="AR891">
        <v>0.1</v>
      </c>
      <c r="AS891" t="s">
        <v>494</v>
      </c>
      <c r="AT891" t="s">
        <v>48</v>
      </c>
      <c r="AU891" s="1">
        <v>42804.423333333332</v>
      </c>
      <c r="AV891">
        <v>2.69</v>
      </c>
      <c r="AW891">
        <v>2017</v>
      </c>
      <c r="AX891" t="s">
        <v>494</v>
      </c>
      <c r="AY891">
        <v>-0.171256505576208</v>
      </c>
      <c r="AZ891">
        <v>-460.68</v>
      </c>
      <c r="BA891">
        <v>2.76</v>
      </c>
      <c r="BB891">
        <v>500</v>
      </c>
      <c r="BC891">
        <v>1000</v>
      </c>
      <c r="BD891">
        <v>0.12</v>
      </c>
      <c r="BE891">
        <v>8.0869303348821503E-2</v>
      </c>
      <c r="BF891" t="s">
        <v>494</v>
      </c>
      <c r="BG891" t="s">
        <v>494</v>
      </c>
      <c r="BH891" t="s">
        <v>94</v>
      </c>
      <c r="BI891" t="s">
        <v>494</v>
      </c>
      <c r="BJ891">
        <v>20.745000000000001</v>
      </c>
      <c r="BK891" t="s">
        <v>494</v>
      </c>
      <c r="BL891" s="5">
        <v>0.43405092592592592</v>
      </c>
      <c r="BM891">
        <v>784</v>
      </c>
      <c r="BN891">
        <v>889</v>
      </c>
      <c r="BO891">
        <v>889</v>
      </c>
      <c r="BP891" t="s">
        <v>51</v>
      </c>
      <c r="BQ891" t="s">
        <v>106</v>
      </c>
      <c r="BR891">
        <v>0.16777216</v>
      </c>
      <c r="BS891">
        <v>6</v>
      </c>
      <c r="BT891"/>
      <c r="BU891"/>
      <c r="BV891" s="9" t="str">
        <f>TEXT(Table1[[#This Row],[CLOSE_DATE]],"YYYYMMDD")&amp;TEXT(Table1[[#This Row],[OPEN_DATE]],"YYYYMMDD")&amp;Table1[[#This Row],[SYMBOL]]</f>
        <v>2017070720170310FNMA</v>
      </c>
      <c r="BW891" t="str">
        <f>IFERROR(VLOOKUP(Table1[[#This Row],[Key]],ownlog!$A:$E,MATCH(BW$1,ownlog!$1:$1,0),FALSE),"")</f>
        <v/>
      </c>
      <c r="BX891" t="str">
        <f>IFERROR(VLOOKUP(Table1[[#This Row],[Key]],ownlog!$A:$E,MATCH(BX$1,ownlog!$1:$1,0),FALSE),"")</f>
        <v/>
      </c>
      <c r="BY891" t="str">
        <f>IFERROR(VLOOKUP(Table1[[#This Row],[Key]],ownlog!$A:$E,MATCH(BY$1,ownlog!$1:$1,0),FALSE),"")</f>
        <v/>
      </c>
      <c r="BZ891" t="str">
        <f>IFERROR(VLOOKUP(Table1[[#This Row],[Key]],ownlog!$A:$E,MATCH(BZ$1,ownlog!$1:$1,0),FALSE),"")</f>
        <v/>
      </c>
    </row>
    <row r="892" spans="1:78" x14ac:dyDescent="0.3">
      <c r="A892">
        <v>890</v>
      </c>
      <c r="B892">
        <v>-0.1085</v>
      </c>
      <c r="C892">
        <v>-7.22E-2</v>
      </c>
      <c r="D892" s="1">
        <v>42803</v>
      </c>
      <c r="E892">
        <v>0.3</v>
      </c>
      <c r="F892">
        <v>0.23499999999999999</v>
      </c>
      <c r="G892">
        <v>0.46500000000000002</v>
      </c>
      <c r="H892">
        <v>1</v>
      </c>
      <c r="I892">
        <v>0.34581049999999902</v>
      </c>
      <c r="J892">
        <v>0.47679623428270501</v>
      </c>
      <c r="K892">
        <v>0.275354267729369</v>
      </c>
      <c r="L892">
        <v>-0.16500000000000001</v>
      </c>
      <c r="M892">
        <v>0.376075251006037</v>
      </c>
      <c r="N892" s="2">
        <v>42803</v>
      </c>
      <c r="O892">
        <v>2362.98</v>
      </c>
      <c r="P892">
        <v>2400.98</v>
      </c>
      <c r="Q892">
        <v>2361.0100000000002</v>
      </c>
      <c r="R892" t="s">
        <v>50</v>
      </c>
      <c r="S892">
        <v>8</v>
      </c>
      <c r="T892" t="s">
        <v>494</v>
      </c>
      <c r="U892" s="4">
        <v>-3797.5</v>
      </c>
      <c r="V892" t="s">
        <v>200</v>
      </c>
      <c r="W892" t="s">
        <v>49</v>
      </c>
      <c r="X892" s="1">
        <v>42923.564641203702</v>
      </c>
      <c r="Y892">
        <v>5.4215</v>
      </c>
      <c r="Z892">
        <v>2372.60009765625</v>
      </c>
      <c r="AA892">
        <v>2195.0850952148398</v>
      </c>
      <c r="AB892">
        <v>11.6599998474121</v>
      </c>
      <c r="AC892" t="s">
        <v>494</v>
      </c>
      <c r="AD892" t="s">
        <v>494</v>
      </c>
      <c r="AE892">
        <v>2.5</v>
      </c>
      <c r="AF892">
        <v>-23.976946600000002</v>
      </c>
      <c r="AG892" t="s">
        <v>494</v>
      </c>
      <c r="AH892" t="s">
        <v>494</v>
      </c>
      <c r="AI892" s="2">
        <v>42794</v>
      </c>
      <c r="AJ892" s="2">
        <v>42804</v>
      </c>
      <c r="AK892">
        <v>1</v>
      </c>
      <c r="AL892" t="s">
        <v>494</v>
      </c>
      <c r="AM892" t="s">
        <v>494</v>
      </c>
      <c r="AN892" t="s">
        <v>494</v>
      </c>
      <c r="AO892" t="s">
        <v>52</v>
      </c>
      <c r="AP892" t="s">
        <v>494</v>
      </c>
      <c r="AQ892" t="s">
        <v>494</v>
      </c>
      <c r="AR892">
        <v>0.1</v>
      </c>
      <c r="AS892" t="s">
        <v>494</v>
      </c>
      <c r="AT892" t="s">
        <v>48</v>
      </c>
      <c r="AU892" s="1">
        <v>42804.424675925926</v>
      </c>
      <c r="AV892">
        <v>7</v>
      </c>
      <c r="AW892">
        <v>2017</v>
      </c>
      <c r="AX892" t="s">
        <v>494</v>
      </c>
      <c r="AY892">
        <v>-0.230709523809523</v>
      </c>
      <c r="AZ892">
        <v>-968.98</v>
      </c>
      <c r="BA892">
        <v>7.59</v>
      </c>
      <c r="BB892">
        <v>500</v>
      </c>
      <c r="BC892">
        <v>600</v>
      </c>
      <c r="BD892">
        <v>0.12</v>
      </c>
      <c r="BE892">
        <v>8.0869303348821503E-2</v>
      </c>
      <c r="BF892" t="s">
        <v>494</v>
      </c>
      <c r="BG892" t="s">
        <v>494</v>
      </c>
      <c r="BH892" t="s">
        <v>90</v>
      </c>
      <c r="BI892" t="s">
        <v>494</v>
      </c>
      <c r="BJ892">
        <v>20.745000000000001</v>
      </c>
      <c r="BK892" t="s">
        <v>494</v>
      </c>
      <c r="BL892" s="5">
        <v>0.43424768518518519</v>
      </c>
      <c r="BM892">
        <v>779</v>
      </c>
      <c r="BN892">
        <v>890</v>
      </c>
      <c r="BO892">
        <v>890</v>
      </c>
      <c r="BP892" t="s">
        <v>51</v>
      </c>
      <c r="BQ892" t="s">
        <v>106</v>
      </c>
      <c r="BR892">
        <v>0.16777216</v>
      </c>
      <c r="BS892">
        <v>6</v>
      </c>
      <c r="BT892"/>
      <c r="BU892"/>
      <c r="BV892" s="9" t="str">
        <f>TEXT(Table1[[#This Row],[CLOSE_DATE]],"YYYYMMDD")&amp;TEXT(Table1[[#This Row],[OPEN_DATE]],"YYYYMMDD")&amp;Table1[[#This Row],[SYMBOL]]</f>
        <v>2017070720170310FMCKJ</v>
      </c>
      <c r="BW892" t="str">
        <f>IFERROR(VLOOKUP(Table1[[#This Row],[Key]],ownlog!$A:$E,MATCH(BW$1,ownlog!$1:$1,0),FALSE),"")</f>
        <v/>
      </c>
      <c r="BX892" t="str">
        <f>IFERROR(VLOOKUP(Table1[[#This Row],[Key]],ownlog!$A:$E,MATCH(BX$1,ownlog!$1:$1,0),FALSE),"")</f>
        <v/>
      </c>
      <c r="BY892" t="str">
        <f>IFERROR(VLOOKUP(Table1[[#This Row],[Key]],ownlog!$A:$E,MATCH(BY$1,ownlog!$1:$1,0),FALSE),"")</f>
        <v/>
      </c>
      <c r="BZ892" t="str">
        <f>IFERROR(VLOOKUP(Table1[[#This Row],[Key]],ownlog!$A:$E,MATCH(BZ$1,ownlog!$1:$1,0),FALSE),"")</f>
        <v/>
      </c>
    </row>
    <row r="893" spans="1:78" x14ac:dyDescent="0.3">
      <c r="A893">
        <v>891</v>
      </c>
      <c r="B893">
        <v>-0.1085</v>
      </c>
      <c r="C893">
        <v>-7.22E-2</v>
      </c>
      <c r="D893" s="1">
        <v>42803</v>
      </c>
      <c r="E893">
        <v>0.3</v>
      </c>
      <c r="F893">
        <v>0.23499999999999999</v>
      </c>
      <c r="G893">
        <v>0.46500000000000002</v>
      </c>
      <c r="H893">
        <v>1</v>
      </c>
      <c r="I893">
        <v>0.34581049999999902</v>
      </c>
      <c r="J893">
        <v>0.47679623428270501</v>
      </c>
      <c r="K893">
        <v>0.275354267729369</v>
      </c>
      <c r="L893">
        <v>-0.16500000000000001</v>
      </c>
      <c r="M893">
        <v>0.376075251006037</v>
      </c>
      <c r="N893" s="2">
        <v>42803</v>
      </c>
      <c r="O893">
        <v>2362.98</v>
      </c>
      <c r="P893">
        <v>2400.98</v>
      </c>
      <c r="Q893">
        <v>2361.0100000000002</v>
      </c>
      <c r="R893" t="s">
        <v>58</v>
      </c>
      <c r="S893">
        <v>8</v>
      </c>
      <c r="T893" t="s">
        <v>494</v>
      </c>
      <c r="U893" s="4">
        <v>7536.54</v>
      </c>
      <c r="V893" t="s">
        <v>209</v>
      </c>
      <c r="W893" t="s">
        <v>49</v>
      </c>
      <c r="X893" s="1">
        <v>42957.514236111114</v>
      </c>
      <c r="Y893">
        <v>925.15</v>
      </c>
      <c r="Z893">
        <v>2372.60009765625</v>
      </c>
      <c r="AA893">
        <v>2195.0850952148398</v>
      </c>
      <c r="AB893">
        <v>11.6599998474121</v>
      </c>
      <c r="AC893" t="s">
        <v>494</v>
      </c>
      <c r="AD893" t="s">
        <v>494</v>
      </c>
      <c r="AE893">
        <v>1.1599999999999999</v>
      </c>
      <c r="AF893">
        <v>-2.5372491250000002</v>
      </c>
      <c r="AG893" t="s">
        <v>494</v>
      </c>
      <c r="AH893" t="s">
        <v>494</v>
      </c>
      <c r="AI893" s="2">
        <v>42472</v>
      </c>
      <c r="AJ893" s="2">
        <v>42804</v>
      </c>
      <c r="AK893">
        <v>1</v>
      </c>
      <c r="AL893" t="s">
        <v>494</v>
      </c>
      <c r="AM893" t="s">
        <v>494</v>
      </c>
      <c r="AN893" t="s">
        <v>494</v>
      </c>
      <c r="AO893" t="s">
        <v>52</v>
      </c>
      <c r="AP893" t="s">
        <v>494</v>
      </c>
      <c r="AQ893" t="s">
        <v>494</v>
      </c>
      <c r="AR893">
        <v>0.1</v>
      </c>
      <c r="AS893" t="s">
        <v>494</v>
      </c>
      <c r="AT893" t="s">
        <v>48</v>
      </c>
      <c r="AU893" s="1">
        <v>42804.424814814818</v>
      </c>
      <c r="AV893">
        <v>863.65</v>
      </c>
      <c r="AW893">
        <v>2017</v>
      </c>
      <c r="AX893" t="s">
        <v>494</v>
      </c>
      <c r="AY893">
        <v>7.08527760087998E-2</v>
      </c>
      <c r="AZ893">
        <v>305.95999999999998</v>
      </c>
      <c r="BA893">
        <v>753.77</v>
      </c>
      <c r="BB893">
        <v>10</v>
      </c>
      <c r="BC893">
        <v>5</v>
      </c>
      <c r="BD893">
        <v>0.12</v>
      </c>
      <c r="BE893">
        <v>8.0869303348821503E-2</v>
      </c>
      <c r="BF893" t="s">
        <v>494</v>
      </c>
      <c r="BG893" t="s">
        <v>494</v>
      </c>
      <c r="BH893" t="s">
        <v>126</v>
      </c>
      <c r="BI893" t="s">
        <v>494</v>
      </c>
      <c r="BJ893">
        <v>20.745000000000001</v>
      </c>
      <c r="BK893" t="s">
        <v>494</v>
      </c>
      <c r="BL893" s="5">
        <v>0.42482638888888891</v>
      </c>
      <c r="BM893">
        <v>828</v>
      </c>
      <c r="BN893">
        <v>891</v>
      </c>
      <c r="BO893">
        <v>891</v>
      </c>
      <c r="BP893" t="s">
        <v>51</v>
      </c>
      <c r="BQ893" t="s">
        <v>106</v>
      </c>
      <c r="BR893">
        <v>0.16777216</v>
      </c>
      <c r="BS893">
        <v>6</v>
      </c>
      <c r="BT893"/>
      <c r="BU893"/>
      <c r="BV893" s="9" t="str">
        <f>TEXT(Table1[[#This Row],[CLOSE_DATE]],"YYYYMMDD")&amp;TEXT(Table1[[#This Row],[OPEN_DATE]],"YYYYMMDD")&amp;Table1[[#This Row],[SYMBOL]]</f>
        <v>2017081020170310GOOGL</v>
      </c>
      <c r="BW893" t="str">
        <f>IFERROR(VLOOKUP(Table1[[#This Row],[Key]],ownlog!$A:$E,MATCH(BW$1,ownlog!$1:$1,0),FALSE),"")</f>
        <v/>
      </c>
      <c r="BX893" t="str">
        <f>IFERROR(VLOOKUP(Table1[[#This Row],[Key]],ownlog!$A:$E,MATCH(BX$1,ownlog!$1:$1,0),FALSE),"")</f>
        <v/>
      </c>
      <c r="BY893" t="str">
        <f>IFERROR(VLOOKUP(Table1[[#This Row],[Key]],ownlog!$A:$E,MATCH(BY$1,ownlog!$1:$1,0),FALSE),"")</f>
        <v/>
      </c>
      <c r="BZ893" t="str">
        <f>IFERROR(VLOOKUP(Table1[[#This Row],[Key]],ownlog!$A:$E,MATCH(BZ$1,ownlog!$1:$1,0),FALSE),"")</f>
        <v/>
      </c>
    </row>
    <row r="894" spans="1:78" x14ac:dyDescent="0.3">
      <c r="A894">
        <v>892</v>
      </c>
      <c r="B894">
        <v>-0.1085</v>
      </c>
      <c r="C894">
        <v>-7.22E-2</v>
      </c>
      <c r="D894" s="1">
        <v>42810</v>
      </c>
      <c r="E894">
        <v>0.31168800000000002</v>
      </c>
      <c r="F894">
        <v>0.30129899999999998</v>
      </c>
      <c r="G894">
        <v>0.387013</v>
      </c>
      <c r="H894">
        <v>1</v>
      </c>
      <c r="I894">
        <v>0.33851162499999998</v>
      </c>
      <c r="J894">
        <v>0.47679623428270501</v>
      </c>
      <c r="K894">
        <v>0.275354267729369</v>
      </c>
      <c r="L894">
        <v>-7.5324999999999906E-2</v>
      </c>
      <c r="M894">
        <v>0.376075251006037</v>
      </c>
      <c r="N894" s="2">
        <v>42810</v>
      </c>
      <c r="O894">
        <v>2385.2600000000002</v>
      </c>
      <c r="P894">
        <v>2390.0100000000002</v>
      </c>
      <c r="Q894">
        <v>2354.54</v>
      </c>
      <c r="R894" t="s">
        <v>50</v>
      </c>
      <c r="S894">
        <v>8</v>
      </c>
      <c r="T894" t="s">
        <v>494</v>
      </c>
      <c r="U894" s="4">
        <v>-8091.9</v>
      </c>
      <c r="V894" t="s">
        <v>216</v>
      </c>
      <c r="W894" t="s">
        <v>49</v>
      </c>
      <c r="X894" s="1">
        <v>42957.599328703705</v>
      </c>
      <c r="Y894">
        <v>31.89</v>
      </c>
      <c r="Z894">
        <v>2378.25</v>
      </c>
      <c r="AA894">
        <v>2202.1242431640599</v>
      </c>
      <c r="AB894">
        <v>11.279999732971101</v>
      </c>
      <c r="AC894" t="s">
        <v>494</v>
      </c>
      <c r="AD894" t="s">
        <v>494</v>
      </c>
      <c r="AE894">
        <v>1.8</v>
      </c>
      <c r="AF894">
        <v>-3.2639147500000001</v>
      </c>
      <c r="AG894" t="s">
        <v>494</v>
      </c>
      <c r="AH894" t="s">
        <v>494</v>
      </c>
      <c r="AI894" s="2">
        <v>42811</v>
      </c>
      <c r="AJ894" s="2">
        <v>42811</v>
      </c>
      <c r="AK894">
        <v>4</v>
      </c>
      <c r="AL894" t="s">
        <v>494</v>
      </c>
      <c r="AM894" t="s">
        <v>494</v>
      </c>
      <c r="AN894" t="s">
        <v>494</v>
      </c>
      <c r="AO894" t="s">
        <v>52</v>
      </c>
      <c r="AP894" t="s">
        <v>494</v>
      </c>
      <c r="AQ894" t="s">
        <v>494</v>
      </c>
      <c r="AR894">
        <v>0.1</v>
      </c>
      <c r="AS894" t="s">
        <v>494</v>
      </c>
      <c r="AT894" t="s">
        <v>48</v>
      </c>
      <c r="AU894" s="1">
        <v>42811.666608796295</v>
      </c>
      <c r="AV894">
        <v>17.977900000000002</v>
      </c>
      <c r="AW894">
        <v>2017</v>
      </c>
      <c r="AX894" t="s">
        <v>494</v>
      </c>
      <c r="AY894">
        <v>0.77340290022750102</v>
      </c>
      <c r="AZ894">
        <v>3476.04</v>
      </c>
      <c r="BA894">
        <v>17.978000000000002</v>
      </c>
      <c r="BB894">
        <v>450</v>
      </c>
      <c r="BC894">
        <v>250</v>
      </c>
      <c r="BD894">
        <v>0.12</v>
      </c>
      <c r="BE894">
        <v>7.9979936364932697E-2</v>
      </c>
      <c r="BF894" t="s">
        <v>494</v>
      </c>
      <c r="BG894" t="s">
        <v>494</v>
      </c>
      <c r="BH894" t="s">
        <v>160</v>
      </c>
      <c r="BI894" t="s">
        <v>494</v>
      </c>
      <c r="BJ894">
        <v>20.745000000000001</v>
      </c>
      <c r="BK894" t="s">
        <v>494</v>
      </c>
      <c r="BL894" s="5">
        <v>0.66660879629629632</v>
      </c>
      <c r="BM894">
        <v>869</v>
      </c>
      <c r="BN894">
        <v>892</v>
      </c>
      <c r="BO894">
        <v>892</v>
      </c>
      <c r="BP894" t="s">
        <v>51</v>
      </c>
      <c r="BQ894" t="s">
        <v>106</v>
      </c>
      <c r="BR894">
        <v>0.16777216</v>
      </c>
      <c r="BS894">
        <v>6</v>
      </c>
      <c r="BT894"/>
      <c r="BU894"/>
      <c r="BV894" s="9" t="str">
        <f>TEXT(Table1[[#This Row],[CLOSE_DATE]],"YYYYMMDD")&amp;TEXT(Table1[[#This Row],[OPEN_DATE]],"YYYYMMDD")&amp;Table1[[#This Row],[SYMBOL]]</f>
        <v>2017081020170317TCMD</v>
      </c>
      <c r="BW894" t="str">
        <f>IFERROR(VLOOKUP(Table1[[#This Row],[Key]],ownlog!$A:$E,MATCH(BW$1,ownlog!$1:$1,0),FALSE),"")</f>
        <v/>
      </c>
      <c r="BX894" t="str">
        <f>IFERROR(VLOOKUP(Table1[[#This Row],[Key]],ownlog!$A:$E,MATCH(BX$1,ownlog!$1:$1,0),FALSE),"")</f>
        <v/>
      </c>
      <c r="BY894" t="str">
        <f>IFERROR(VLOOKUP(Table1[[#This Row],[Key]],ownlog!$A:$E,MATCH(BY$1,ownlog!$1:$1,0),FALSE),"")</f>
        <v/>
      </c>
      <c r="BZ894" t="str">
        <f>IFERROR(VLOOKUP(Table1[[#This Row],[Key]],ownlog!$A:$E,MATCH(BZ$1,ownlog!$1:$1,0),FALSE),"")</f>
        <v/>
      </c>
    </row>
    <row r="895" spans="1:78" x14ac:dyDescent="0.3">
      <c r="A895">
        <v>893</v>
      </c>
      <c r="B895">
        <v>-0.1085</v>
      </c>
      <c r="C895">
        <v>-7.22E-2</v>
      </c>
      <c r="D895" s="1">
        <v>42810</v>
      </c>
      <c r="E895">
        <v>0.31168800000000002</v>
      </c>
      <c r="F895">
        <v>0.30129899999999998</v>
      </c>
      <c r="G895">
        <v>0.387013</v>
      </c>
      <c r="H895">
        <v>1</v>
      </c>
      <c r="I895">
        <v>0.33851162499999998</v>
      </c>
      <c r="J895">
        <v>0.47679623428270501</v>
      </c>
      <c r="K895">
        <v>0.275354267729369</v>
      </c>
      <c r="L895">
        <v>-7.5324999999999906E-2</v>
      </c>
      <c r="M895">
        <v>0.376075251006037</v>
      </c>
      <c r="N895" s="2">
        <v>42810</v>
      </c>
      <c r="O895">
        <v>2385.2600000000002</v>
      </c>
      <c r="P895">
        <v>2390.0100000000002</v>
      </c>
      <c r="Q895">
        <v>2354.54</v>
      </c>
      <c r="R895" t="s">
        <v>50</v>
      </c>
      <c r="S895">
        <v>8</v>
      </c>
      <c r="T895" t="s">
        <v>494</v>
      </c>
      <c r="U895" s="4">
        <v>-8091.9</v>
      </c>
      <c r="V895" t="s">
        <v>216</v>
      </c>
      <c r="W895" t="s">
        <v>49</v>
      </c>
      <c r="X895" s="1">
        <v>43354.426030092596</v>
      </c>
      <c r="Y895">
        <v>69.14</v>
      </c>
      <c r="Z895">
        <v>2378.25</v>
      </c>
      <c r="AA895">
        <v>2202.1242431640599</v>
      </c>
      <c r="AB895">
        <v>11.279999732971101</v>
      </c>
      <c r="AC895" t="s">
        <v>494</v>
      </c>
      <c r="AD895" t="s">
        <v>494</v>
      </c>
      <c r="AE895">
        <v>1.8</v>
      </c>
      <c r="AF895">
        <v>-2.9017819999999999</v>
      </c>
      <c r="AG895" t="s">
        <v>494</v>
      </c>
      <c r="AH895" t="s">
        <v>494</v>
      </c>
      <c r="AI895" s="2">
        <v>42811</v>
      </c>
      <c r="AJ895" s="2">
        <v>42811</v>
      </c>
      <c r="AK895">
        <v>4</v>
      </c>
      <c r="AL895" t="s">
        <v>494</v>
      </c>
      <c r="AM895" t="s">
        <v>494</v>
      </c>
      <c r="AN895" t="s">
        <v>494</v>
      </c>
      <c r="AO895" t="s">
        <v>52</v>
      </c>
      <c r="AP895" t="s">
        <v>494</v>
      </c>
      <c r="AQ895" t="s">
        <v>494</v>
      </c>
      <c r="AR895">
        <v>0.1</v>
      </c>
      <c r="AS895" t="s">
        <v>494</v>
      </c>
      <c r="AT895" t="s">
        <v>48</v>
      </c>
      <c r="AU895" s="1">
        <v>42811.666608796295</v>
      </c>
      <c r="AV895">
        <v>17.977900000000002</v>
      </c>
      <c r="AW895">
        <v>2017</v>
      </c>
      <c r="AX895" t="s">
        <v>494</v>
      </c>
      <c r="AY895">
        <v>2.8451042669054698</v>
      </c>
      <c r="AZ895">
        <v>5114.8999999999996</v>
      </c>
      <c r="BA895">
        <v>17.978000000000002</v>
      </c>
      <c r="BB895">
        <v>450</v>
      </c>
      <c r="BC895">
        <v>100</v>
      </c>
      <c r="BD895">
        <v>0.12</v>
      </c>
      <c r="BE895">
        <v>7.9979936364932697E-2</v>
      </c>
      <c r="BF895" t="s">
        <v>494</v>
      </c>
      <c r="BG895" t="s">
        <v>494</v>
      </c>
      <c r="BH895" t="s">
        <v>160</v>
      </c>
      <c r="BI895" t="s">
        <v>494</v>
      </c>
      <c r="BJ895">
        <v>20.745000000000001</v>
      </c>
      <c r="BK895" t="s">
        <v>494</v>
      </c>
      <c r="BL895" s="5">
        <v>0.66660879629629632</v>
      </c>
      <c r="BM895">
        <v>961</v>
      </c>
      <c r="BN895">
        <v>893</v>
      </c>
      <c r="BO895">
        <v>893</v>
      </c>
      <c r="BP895" t="s">
        <v>51</v>
      </c>
      <c r="BQ895" t="s">
        <v>106</v>
      </c>
      <c r="BR895">
        <v>0.16777216</v>
      </c>
      <c r="BS895">
        <v>6</v>
      </c>
      <c r="BT895"/>
      <c r="BU895"/>
      <c r="BV895" s="9" t="str">
        <f>TEXT(Table1[[#This Row],[CLOSE_DATE]],"YYYYMMDD")&amp;TEXT(Table1[[#This Row],[OPEN_DATE]],"YYYYMMDD")&amp;Table1[[#This Row],[SYMBOL]]</f>
        <v>2018091120170317TCMD</v>
      </c>
      <c r="BW895" t="str">
        <f>IFERROR(VLOOKUP(Table1[[#This Row],[Key]],ownlog!$A:$E,MATCH(BW$1,ownlog!$1:$1,0),FALSE),"")</f>
        <v/>
      </c>
      <c r="BX895" t="str">
        <f>IFERROR(VLOOKUP(Table1[[#This Row],[Key]],ownlog!$A:$E,MATCH(BX$1,ownlog!$1:$1,0),FALSE),"")</f>
        <v/>
      </c>
      <c r="BY895" t="str">
        <f>IFERROR(VLOOKUP(Table1[[#This Row],[Key]],ownlog!$A:$E,MATCH(BY$1,ownlog!$1:$1,0),FALSE),"")</f>
        <v/>
      </c>
      <c r="BZ895" t="str">
        <f>IFERROR(VLOOKUP(Table1[[#This Row],[Key]],ownlog!$A:$E,MATCH(BZ$1,ownlog!$1:$1,0),FALSE),"")</f>
        <v/>
      </c>
    </row>
    <row r="896" spans="1:78" x14ac:dyDescent="0.3">
      <c r="A896">
        <v>894</v>
      </c>
      <c r="B896">
        <v>-0.1085</v>
      </c>
      <c r="C896">
        <v>-7.22E-2</v>
      </c>
      <c r="D896" s="1">
        <v>42810</v>
      </c>
      <c r="E896">
        <v>0.31168800000000002</v>
      </c>
      <c r="F896">
        <v>0.30129899999999998</v>
      </c>
      <c r="G896">
        <v>0.387013</v>
      </c>
      <c r="H896">
        <v>1</v>
      </c>
      <c r="I896">
        <v>0.33851162499999998</v>
      </c>
      <c r="J896">
        <v>0.47679623428270501</v>
      </c>
      <c r="K896">
        <v>0.275354267729369</v>
      </c>
      <c r="L896">
        <v>-7.5324999999999906E-2</v>
      </c>
      <c r="M896">
        <v>0.376075251006037</v>
      </c>
      <c r="N896" s="2">
        <v>42810</v>
      </c>
      <c r="O896">
        <v>2385.2600000000002</v>
      </c>
      <c r="P896">
        <v>2390.0100000000002</v>
      </c>
      <c r="Q896">
        <v>2354.54</v>
      </c>
      <c r="R896" t="s">
        <v>50</v>
      </c>
      <c r="S896">
        <v>8</v>
      </c>
      <c r="T896" t="s">
        <v>494</v>
      </c>
      <c r="U896" s="4">
        <v>-8091.9</v>
      </c>
      <c r="V896" t="s">
        <v>216</v>
      </c>
      <c r="W896" t="s">
        <v>49</v>
      </c>
      <c r="X896" s="1">
        <v>43417.441111111111</v>
      </c>
      <c r="Y896">
        <v>60.59</v>
      </c>
      <c r="Z896">
        <v>2378.25</v>
      </c>
      <c r="AA896">
        <v>2202.1242431640599</v>
      </c>
      <c r="AB896">
        <v>11.279999732971101</v>
      </c>
      <c r="AC896" t="s">
        <v>494</v>
      </c>
      <c r="AD896" t="s">
        <v>494</v>
      </c>
      <c r="AE896">
        <v>1.8</v>
      </c>
      <c r="AF896">
        <v>-2.8906670000000001</v>
      </c>
      <c r="AG896" t="s">
        <v>494</v>
      </c>
      <c r="AH896" t="s">
        <v>494</v>
      </c>
      <c r="AI896" s="2">
        <v>42811</v>
      </c>
      <c r="AJ896" s="2">
        <v>42811</v>
      </c>
      <c r="AK896">
        <v>4</v>
      </c>
      <c r="AL896" t="s">
        <v>494</v>
      </c>
      <c r="AM896" t="s">
        <v>494</v>
      </c>
      <c r="AN896" t="s">
        <v>494</v>
      </c>
      <c r="AO896" t="s">
        <v>52</v>
      </c>
      <c r="AP896" t="s">
        <v>494</v>
      </c>
      <c r="AQ896" t="s">
        <v>494</v>
      </c>
      <c r="AR896">
        <v>0.1</v>
      </c>
      <c r="AS896" t="s">
        <v>494</v>
      </c>
      <c r="AT896" t="s">
        <v>48</v>
      </c>
      <c r="AU896" s="1">
        <v>42811.666608796295</v>
      </c>
      <c r="AV896">
        <v>17.977900000000002</v>
      </c>
      <c r="AW896">
        <v>2017</v>
      </c>
      <c r="AX896" t="s">
        <v>494</v>
      </c>
      <c r="AY896">
        <v>2.3695259179325698</v>
      </c>
      <c r="AZ896">
        <v>4259.91</v>
      </c>
      <c r="BA896">
        <v>17.978000000000002</v>
      </c>
      <c r="BB896">
        <v>450</v>
      </c>
      <c r="BC896">
        <v>100</v>
      </c>
      <c r="BD896">
        <v>0.12</v>
      </c>
      <c r="BE896">
        <v>7.9979936364932697E-2</v>
      </c>
      <c r="BF896" t="s">
        <v>494</v>
      </c>
      <c r="BG896" t="s">
        <v>494</v>
      </c>
      <c r="BH896" t="s">
        <v>160</v>
      </c>
      <c r="BI896" t="s">
        <v>494</v>
      </c>
      <c r="BJ896">
        <v>20.745000000000001</v>
      </c>
      <c r="BK896" t="s">
        <v>494</v>
      </c>
      <c r="BL896" s="5">
        <v>0.66660879629629632</v>
      </c>
      <c r="BM896">
        <v>1003</v>
      </c>
      <c r="BN896">
        <v>894</v>
      </c>
      <c r="BO896">
        <v>894</v>
      </c>
      <c r="BP896" t="s">
        <v>51</v>
      </c>
      <c r="BQ896" t="s">
        <v>106</v>
      </c>
      <c r="BR896">
        <v>0.16777216</v>
      </c>
      <c r="BS896">
        <v>6</v>
      </c>
      <c r="BT896"/>
      <c r="BU896"/>
      <c r="BV896" s="9" t="str">
        <f>TEXT(Table1[[#This Row],[CLOSE_DATE]],"YYYYMMDD")&amp;TEXT(Table1[[#This Row],[OPEN_DATE]],"YYYYMMDD")&amp;Table1[[#This Row],[SYMBOL]]</f>
        <v>2018111320170317TCMD</v>
      </c>
      <c r="BW896" t="str">
        <f>IFERROR(VLOOKUP(Table1[[#This Row],[Key]],ownlog!$A:$E,MATCH(BW$1,ownlog!$1:$1,0),FALSE),"")</f>
        <v/>
      </c>
      <c r="BX896" t="str">
        <f>IFERROR(VLOOKUP(Table1[[#This Row],[Key]],ownlog!$A:$E,MATCH(BX$1,ownlog!$1:$1,0),FALSE),"")</f>
        <v/>
      </c>
      <c r="BY896" t="str">
        <f>IFERROR(VLOOKUP(Table1[[#This Row],[Key]],ownlog!$A:$E,MATCH(BY$1,ownlog!$1:$1,0),FALSE),"")</f>
        <v/>
      </c>
      <c r="BZ896" t="str">
        <f>IFERROR(VLOOKUP(Table1[[#This Row],[Key]],ownlog!$A:$E,MATCH(BZ$1,ownlog!$1:$1,0),FALSE),"")</f>
        <v/>
      </c>
    </row>
    <row r="897" spans="1:78" x14ac:dyDescent="0.3">
      <c r="A897">
        <v>895</v>
      </c>
      <c r="B897">
        <v>-0.1085</v>
      </c>
      <c r="C897">
        <v>-7.22E-2</v>
      </c>
      <c r="D897" s="1">
        <v>42817</v>
      </c>
      <c r="E897">
        <v>0.35278500000000002</v>
      </c>
      <c r="F897">
        <v>0.34217500000000001</v>
      </c>
      <c r="G897">
        <v>0.30503999999999998</v>
      </c>
      <c r="H897">
        <v>1</v>
      </c>
      <c r="I897">
        <v>0.34313612500000001</v>
      </c>
      <c r="J897">
        <v>0.47679623428270501</v>
      </c>
      <c r="K897">
        <v>0.275354267729369</v>
      </c>
      <c r="L897">
        <v>4.7745000000000003E-2</v>
      </c>
      <c r="M897">
        <v>0.376075251006037</v>
      </c>
      <c r="N897" s="2">
        <v>42817</v>
      </c>
      <c r="O897">
        <v>2348.4499999999998</v>
      </c>
      <c r="P897">
        <v>2390.0100000000002</v>
      </c>
      <c r="Q897">
        <v>2336.4499999999998</v>
      </c>
      <c r="R897" t="s">
        <v>50</v>
      </c>
      <c r="S897">
        <v>8</v>
      </c>
      <c r="T897" t="s">
        <v>494</v>
      </c>
      <c r="U897" s="4">
        <v>-3970.97</v>
      </c>
      <c r="V897" t="s">
        <v>494</v>
      </c>
      <c r="W897" t="s">
        <v>49</v>
      </c>
      <c r="X897" s="1">
        <v>43216.606631944444</v>
      </c>
      <c r="Y897">
        <v>63.45</v>
      </c>
      <c r="Z897">
        <v>2361.1298828125</v>
      </c>
      <c r="AA897">
        <v>2212.0317932128901</v>
      </c>
      <c r="AB897">
        <v>11.420000076293899</v>
      </c>
      <c r="AC897" t="s">
        <v>494</v>
      </c>
      <c r="AD897" t="s">
        <v>494</v>
      </c>
      <c r="AE897">
        <v>1</v>
      </c>
      <c r="AF897">
        <v>-2.0792347499999999</v>
      </c>
      <c r="AG897" t="s">
        <v>494</v>
      </c>
      <c r="AH897" t="s">
        <v>494</v>
      </c>
      <c r="AI897" s="2">
        <v>42823</v>
      </c>
      <c r="AJ897" s="2">
        <v>42823</v>
      </c>
      <c r="AK897">
        <v>2</v>
      </c>
      <c r="AL897" t="s">
        <v>494</v>
      </c>
      <c r="AM897" t="s">
        <v>494</v>
      </c>
      <c r="AN897" t="s">
        <v>494</v>
      </c>
      <c r="AO897" t="s">
        <v>52</v>
      </c>
      <c r="AP897" t="s">
        <v>494</v>
      </c>
      <c r="AQ897" t="s">
        <v>494</v>
      </c>
      <c r="AR897">
        <v>0.1</v>
      </c>
      <c r="AS897" t="s">
        <v>494</v>
      </c>
      <c r="AT897" t="s">
        <v>48</v>
      </c>
      <c r="AU897" s="1">
        <v>42823.643159722225</v>
      </c>
      <c r="AV897">
        <v>79.399299999999997</v>
      </c>
      <c r="AW897">
        <v>2017</v>
      </c>
      <c r="AX897" t="s">
        <v>494</v>
      </c>
      <c r="AY897">
        <v>-0.20115542580350201</v>
      </c>
      <c r="AZ897">
        <v>-798.58</v>
      </c>
      <c r="BA897">
        <v>79.399299999999997</v>
      </c>
      <c r="BB897">
        <v>50</v>
      </c>
      <c r="BC897">
        <v>50</v>
      </c>
      <c r="BD897">
        <v>0.12</v>
      </c>
      <c r="BE897">
        <v>6.7403230847351503E-2</v>
      </c>
      <c r="BF897" t="s">
        <v>494</v>
      </c>
      <c r="BG897" t="s">
        <v>494</v>
      </c>
      <c r="BH897" t="s">
        <v>161</v>
      </c>
      <c r="BI897" t="s">
        <v>494</v>
      </c>
      <c r="BJ897">
        <v>20.745000000000001</v>
      </c>
      <c r="BK897" t="s">
        <v>494</v>
      </c>
      <c r="BL897" s="5">
        <v>0.64315972222222217</v>
      </c>
      <c r="BM897">
        <v>914</v>
      </c>
      <c r="BN897">
        <v>895</v>
      </c>
      <c r="BO897">
        <v>895</v>
      </c>
      <c r="BP897" t="s">
        <v>51</v>
      </c>
      <c r="BQ897" t="s">
        <v>106</v>
      </c>
      <c r="BR897">
        <v>0.16777216</v>
      </c>
      <c r="BS897">
        <v>6</v>
      </c>
      <c r="BT897"/>
      <c r="BU897"/>
      <c r="BV897" s="9" t="str">
        <f>TEXT(Table1[[#This Row],[CLOSE_DATE]],"YYYYMMDD")&amp;TEXT(Table1[[#This Row],[OPEN_DATE]],"YYYYMMDD")&amp;Table1[[#This Row],[SYMBOL]]</f>
        <v>2018042620170329PZZA</v>
      </c>
      <c r="BW897" t="str">
        <f>IFERROR(VLOOKUP(Table1[[#This Row],[Key]],ownlog!$A:$E,MATCH(BW$1,ownlog!$1:$1,0),FALSE),"")</f>
        <v/>
      </c>
      <c r="BX897" t="str">
        <f>IFERROR(VLOOKUP(Table1[[#This Row],[Key]],ownlog!$A:$E,MATCH(BX$1,ownlog!$1:$1,0),FALSE),"")</f>
        <v/>
      </c>
      <c r="BY897" t="str">
        <f>IFERROR(VLOOKUP(Table1[[#This Row],[Key]],ownlog!$A:$E,MATCH(BY$1,ownlog!$1:$1,0),FALSE),"")</f>
        <v/>
      </c>
      <c r="BZ897" t="str">
        <f>IFERROR(VLOOKUP(Table1[[#This Row],[Key]],ownlog!$A:$E,MATCH(BZ$1,ownlog!$1:$1,0),FALSE),"")</f>
        <v/>
      </c>
    </row>
    <row r="898" spans="1:78" x14ac:dyDescent="0.3">
      <c r="A898">
        <v>896</v>
      </c>
      <c r="B898">
        <v>-0.1085</v>
      </c>
      <c r="C898">
        <v>-7.22E-2</v>
      </c>
      <c r="D898" s="1">
        <v>42845</v>
      </c>
      <c r="E898">
        <v>0.25706200000000001</v>
      </c>
      <c r="F898">
        <v>0.35593200000000003</v>
      </c>
      <c r="G898">
        <v>0.38700600000000002</v>
      </c>
      <c r="H898">
        <v>1</v>
      </c>
      <c r="I898">
        <v>0.30944249999999901</v>
      </c>
      <c r="J898">
        <v>0.47679623428270501</v>
      </c>
      <c r="K898">
        <v>0.275354267729369</v>
      </c>
      <c r="L898">
        <v>-0.129944</v>
      </c>
      <c r="M898">
        <v>0.376075251006037</v>
      </c>
      <c r="N898" s="2">
        <v>42845</v>
      </c>
      <c r="O898">
        <v>2338.17</v>
      </c>
      <c r="P898">
        <v>2355.2199999999998</v>
      </c>
      <c r="Q898">
        <v>2328.9499999999998</v>
      </c>
      <c r="R898" t="s">
        <v>50</v>
      </c>
      <c r="S898">
        <v>8</v>
      </c>
      <c r="T898" t="s">
        <v>494</v>
      </c>
      <c r="U898" s="4">
        <v>-3797.5</v>
      </c>
      <c r="V898" t="s">
        <v>200</v>
      </c>
      <c r="W898" t="s">
        <v>49</v>
      </c>
      <c r="X898" s="1">
        <v>42923.564641203702</v>
      </c>
      <c r="Y898">
        <v>5.4215</v>
      </c>
      <c r="Z898">
        <v>2348.68994140625</v>
      </c>
      <c r="AA898">
        <v>2234.1949414062501</v>
      </c>
      <c r="AB898">
        <v>14.6300001144409</v>
      </c>
      <c r="AC898" t="s">
        <v>494</v>
      </c>
      <c r="AD898" t="s">
        <v>494</v>
      </c>
      <c r="AE898">
        <v>2.5</v>
      </c>
      <c r="AF898">
        <v>-25.976946600000002</v>
      </c>
      <c r="AG898" t="s">
        <v>494</v>
      </c>
      <c r="AH898" t="s">
        <v>494</v>
      </c>
      <c r="AI898" s="2">
        <v>42794</v>
      </c>
      <c r="AJ898" s="2">
        <v>42846</v>
      </c>
      <c r="AK898">
        <v>1</v>
      </c>
      <c r="AL898" t="s">
        <v>494</v>
      </c>
      <c r="AM898" t="s">
        <v>494</v>
      </c>
      <c r="AN898" t="s">
        <v>494</v>
      </c>
      <c r="AO898" t="s">
        <v>52</v>
      </c>
      <c r="AP898" t="s">
        <v>494</v>
      </c>
      <c r="AQ898" t="s">
        <v>494</v>
      </c>
      <c r="AR898">
        <v>0.1</v>
      </c>
      <c r="AS898" t="s">
        <v>494</v>
      </c>
      <c r="AT898" t="s">
        <v>48</v>
      </c>
      <c r="AU898" s="1">
        <v>42846.665590277778</v>
      </c>
      <c r="AV898">
        <v>6.44</v>
      </c>
      <c r="AW898">
        <v>2017</v>
      </c>
      <c r="AX898" t="s">
        <v>494</v>
      </c>
      <c r="AY898">
        <v>-0.161642857142857</v>
      </c>
      <c r="AZ898">
        <v>-1040.98</v>
      </c>
      <c r="BA898">
        <v>7.59</v>
      </c>
      <c r="BB898">
        <v>500</v>
      </c>
      <c r="BC898">
        <v>1000</v>
      </c>
      <c r="BD898">
        <v>0.12</v>
      </c>
      <c r="BE898">
        <v>5.12466472276292E-2</v>
      </c>
      <c r="BF898" t="s">
        <v>494</v>
      </c>
      <c r="BG898" t="s">
        <v>494</v>
      </c>
      <c r="BH898" t="s">
        <v>90</v>
      </c>
      <c r="BI898" t="s">
        <v>494</v>
      </c>
      <c r="BJ898">
        <v>20.745000000000001</v>
      </c>
      <c r="BK898" t="s">
        <v>494</v>
      </c>
      <c r="BL898" s="5">
        <v>0.43424768518518519</v>
      </c>
      <c r="BM898">
        <v>780</v>
      </c>
      <c r="BN898">
        <v>896</v>
      </c>
      <c r="BO898">
        <v>896</v>
      </c>
      <c r="BP898" t="s">
        <v>51</v>
      </c>
      <c r="BQ898" t="s">
        <v>106</v>
      </c>
      <c r="BR898">
        <v>0.16777216</v>
      </c>
      <c r="BS898">
        <v>6</v>
      </c>
      <c r="BT898"/>
      <c r="BU898"/>
      <c r="BV898" s="9" t="str">
        <f>TEXT(Table1[[#This Row],[CLOSE_DATE]],"YYYYMMDD")&amp;TEXT(Table1[[#This Row],[OPEN_DATE]],"YYYYMMDD")&amp;Table1[[#This Row],[SYMBOL]]</f>
        <v>2017070720170421FMCKJ</v>
      </c>
      <c r="BW898" t="str">
        <f>IFERROR(VLOOKUP(Table1[[#This Row],[Key]],ownlog!$A:$E,MATCH(BW$1,ownlog!$1:$1,0),FALSE),"")</f>
        <v/>
      </c>
      <c r="BX898" t="str">
        <f>IFERROR(VLOOKUP(Table1[[#This Row],[Key]],ownlog!$A:$E,MATCH(BX$1,ownlog!$1:$1,0),FALSE),"")</f>
        <v/>
      </c>
      <c r="BY898" t="str">
        <f>IFERROR(VLOOKUP(Table1[[#This Row],[Key]],ownlog!$A:$E,MATCH(BY$1,ownlog!$1:$1,0),FALSE),"")</f>
        <v/>
      </c>
      <c r="BZ898" t="str">
        <f>IFERROR(VLOOKUP(Table1[[#This Row],[Key]],ownlog!$A:$E,MATCH(BZ$1,ownlog!$1:$1,0),FALSE),"")</f>
        <v/>
      </c>
    </row>
    <row r="899" spans="1:78" x14ac:dyDescent="0.3">
      <c r="A899">
        <v>897</v>
      </c>
      <c r="B899">
        <v>-0.1085</v>
      </c>
      <c r="C899">
        <v>-7.22E-2</v>
      </c>
      <c r="D899" s="1">
        <v>42845</v>
      </c>
      <c r="E899">
        <v>0.25706200000000001</v>
      </c>
      <c r="F899">
        <v>0.35593200000000003</v>
      </c>
      <c r="G899">
        <v>0.38700600000000002</v>
      </c>
      <c r="H899">
        <v>1</v>
      </c>
      <c r="I899">
        <v>0.30944249999999901</v>
      </c>
      <c r="J899">
        <v>0.47679623428270501</v>
      </c>
      <c r="K899">
        <v>0.275354267729369</v>
      </c>
      <c r="L899">
        <v>-0.129944</v>
      </c>
      <c r="M899">
        <v>0.376075251006037</v>
      </c>
      <c r="N899" s="2">
        <v>42845</v>
      </c>
      <c r="O899">
        <v>2338.17</v>
      </c>
      <c r="P899">
        <v>2355.2199999999998</v>
      </c>
      <c r="Q899">
        <v>2328.9499999999998</v>
      </c>
      <c r="R899" t="s">
        <v>50</v>
      </c>
      <c r="S899">
        <v>8</v>
      </c>
      <c r="T899" t="s">
        <v>494</v>
      </c>
      <c r="U899" s="4">
        <v>-1277.5</v>
      </c>
      <c r="V899" t="s">
        <v>200</v>
      </c>
      <c r="W899" t="s">
        <v>49</v>
      </c>
      <c r="X899" s="1">
        <v>42923.565416666665</v>
      </c>
      <c r="Y899">
        <v>2.16</v>
      </c>
      <c r="Z899">
        <v>2348.68994140625</v>
      </c>
      <c r="AA899">
        <v>2234.1949414062501</v>
      </c>
      <c r="AB899">
        <v>14.6300001144409</v>
      </c>
      <c r="AC899" t="s">
        <v>494</v>
      </c>
      <c r="AD899" t="s">
        <v>494</v>
      </c>
      <c r="AE899">
        <v>2.5</v>
      </c>
      <c r="AF899">
        <v>-25.675584000000001</v>
      </c>
      <c r="AG899" t="s">
        <v>494</v>
      </c>
      <c r="AH899" t="s">
        <v>494</v>
      </c>
      <c r="AI899" s="2">
        <v>42794</v>
      </c>
      <c r="AJ899" s="2">
        <v>42846</v>
      </c>
      <c r="AK899">
        <v>1</v>
      </c>
      <c r="AL899" t="s">
        <v>494</v>
      </c>
      <c r="AM899" t="s">
        <v>494</v>
      </c>
      <c r="AN899" t="s">
        <v>494</v>
      </c>
      <c r="AO899" t="s">
        <v>52</v>
      </c>
      <c r="AP899" t="s">
        <v>494</v>
      </c>
      <c r="AQ899" t="s">
        <v>494</v>
      </c>
      <c r="AR899">
        <v>0.1</v>
      </c>
      <c r="AS899" t="s">
        <v>494</v>
      </c>
      <c r="AT899" t="s">
        <v>48</v>
      </c>
      <c r="AU899" s="1">
        <v>42846.665891203702</v>
      </c>
      <c r="AV899">
        <v>2.39</v>
      </c>
      <c r="AW899">
        <v>2017</v>
      </c>
      <c r="AX899" t="s">
        <v>494</v>
      </c>
      <c r="AY899">
        <v>-0.104887029288702</v>
      </c>
      <c r="AZ899">
        <v>-250.68</v>
      </c>
      <c r="BA899">
        <v>2.5499999999999998</v>
      </c>
      <c r="BB899">
        <v>500</v>
      </c>
      <c r="BC899">
        <v>1000</v>
      </c>
      <c r="BD899">
        <v>0.12</v>
      </c>
      <c r="BE899">
        <v>5.12466472276292E-2</v>
      </c>
      <c r="BF899" t="s">
        <v>494</v>
      </c>
      <c r="BG899" t="s">
        <v>494</v>
      </c>
      <c r="BH899" t="s">
        <v>82</v>
      </c>
      <c r="BI899" t="s">
        <v>494</v>
      </c>
      <c r="BJ899">
        <v>20.745000000000001</v>
      </c>
      <c r="BK899" t="s">
        <v>494</v>
      </c>
      <c r="BL899" s="5">
        <v>0.43413194444444442</v>
      </c>
      <c r="BM899">
        <v>795</v>
      </c>
      <c r="BN899">
        <v>897</v>
      </c>
      <c r="BO899">
        <v>897</v>
      </c>
      <c r="BP899" t="s">
        <v>51</v>
      </c>
      <c r="BQ899" t="s">
        <v>106</v>
      </c>
      <c r="BR899">
        <v>0.16777216</v>
      </c>
      <c r="BS899">
        <v>6</v>
      </c>
      <c r="BT899"/>
      <c r="BU899"/>
      <c r="BV899" s="9" t="str">
        <f>TEXT(Table1[[#This Row],[CLOSE_DATE]],"YYYYMMDD")&amp;TEXT(Table1[[#This Row],[OPEN_DATE]],"YYYYMMDD")&amp;Table1[[#This Row],[SYMBOL]]</f>
        <v>2017070720170421FMCC</v>
      </c>
      <c r="BW899" t="str">
        <f>IFERROR(VLOOKUP(Table1[[#This Row],[Key]],ownlog!$A:$E,MATCH(BW$1,ownlog!$1:$1,0),FALSE),"")</f>
        <v/>
      </c>
      <c r="BX899" t="str">
        <f>IFERROR(VLOOKUP(Table1[[#This Row],[Key]],ownlog!$A:$E,MATCH(BX$1,ownlog!$1:$1,0),FALSE),"")</f>
        <v/>
      </c>
      <c r="BY899" t="str">
        <f>IFERROR(VLOOKUP(Table1[[#This Row],[Key]],ownlog!$A:$E,MATCH(BY$1,ownlog!$1:$1,0),FALSE),"")</f>
        <v/>
      </c>
      <c r="BZ899" t="str">
        <f>IFERROR(VLOOKUP(Table1[[#This Row],[Key]],ownlog!$A:$E,MATCH(BZ$1,ownlog!$1:$1,0),FALSE),"")</f>
        <v/>
      </c>
    </row>
    <row r="900" spans="1:78" x14ac:dyDescent="0.3">
      <c r="A900">
        <v>898</v>
      </c>
      <c r="B900">
        <v>-0.1085</v>
      </c>
      <c r="C900">
        <v>-7.22E-2</v>
      </c>
      <c r="D900" s="1">
        <v>42845</v>
      </c>
      <c r="E900">
        <v>0.25706200000000001</v>
      </c>
      <c r="F900">
        <v>0.35593200000000003</v>
      </c>
      <c r="G900">
        <v>0.38700600000000002</v>
      </c>
      <c r="H900">
        <v>1</v>
      </c>
      <c r="I900">
        <v>0.30944249999999901</v>
      </c>
      <c r="J900">
        <v>0.47679623428270501</v>
      </c>
      <c r="K900">
        <v>0.275354267729369</v>
      </c>
      <c r="L900">
        <v>-0.129944</v>
      </c>
      <c r="M900">
        <v>0.376075251006037</v>
      </c>
      <c r="N900" s="2">
        <v>42845</v>
      </c>
      <c r="O900">
        <v>2338.17</v>
      </c>
      <c r="P900">
        <v>2355.2199999999998</v>
      </c>
      <c r="Q900">
        <v>2328.9499999999998</v>
      </c>
      <c r="R900" t="s">
        <v>50</v>
      </c>
      <c r="S900">
        <v>8</v>
      </c>
      <c r="T900" t="s">
        <v>494</v>
      </c>
      <c r="U900" s="4">
        <v>-3972.5</v>
      </c>
      <c r="V900" t="s">
        <v>200</v>
      </c>
      <c r="W900" t="s">
        <v>49</v>
      </c>
      <c r="X900" s="1">
        <v>42923.565254629626</v>
      </c>
      <c r="Y900">
        <v>5.91</v>
      </c>
      <c r="Z900">
        <v>2348.68994140625</v>
      </c>
      <c r="AA900">
        <v>2234.1949414062501</v>
      </c>
      <c r="AB900">
        <v>14.6300001144409</v>
      </c>
      <c r="AC900" t="s">
        <v>494</v>
      </c>
      <c r="AD900" t="s">
        <v>494</v>
      </c>
      <c r="AE900">
        <v>2.5</v>
      </c>
      <c r="AF900">
        <v>-26.022084</v>
      </c>
      <c r="AG900" t="s">
        <v>494</v>
      </c>
      <c r="AH900" t="s">
        <v>494</v>
      </c>
      <c r="AI900" s="2">
        <v>42794</v>
      </c>
      <c r="AJ900" s="2">
        <v>42846</v>
      </c>
      <c r="AK900">
        <v>1</v>
      </c>
      <c r="AL900" t="s">
        <v>494</v>
      </c>
      <c r="AM900" t="s">
        <v>494</v>
      </c>
      <c r="AN900" t="s">
        <v>494</v>
      </c>
      <c r="AO900" t="s">
        <v>52</v>
      </c>
      <c r="AP900" t="s">
        <v>494</v>
      </c>
      <c r="AQ900" t="s">
        <v>494</v>
      </c>
      <c r="AR900">
        <v>0.1</v>
      </c>
      <c r="AS900" t="s">
        <v>494</v>
      </c>
      <c r="AT900" t="s">
        <v>48</v>
      </c>
      <c r="AU900" s="1">
        <v>42846.666458333333</v>
      </c>
      <c r="AV900">
        <v>6.97</v>
      </c>
      <c r="AW900">
        <v>2017</v>
      </c>
      <c r="AX900" t="s">
        <v>494</v>
      </c>
      <c r="AY900">
        <v>-0.15509612625538</v>
      </c>
      <c r="AZ900">
        <v>-1081.02</v>
      </c>
      <c r="BA900">
        <v>7.94</v>
      </c>
      <c r="BB900">
        <v>500</v>
      </c>
      <c r="BC900">
        <v>1000</v>
      </c>
      <c r="BD900">
        <v>0.12</v>
      </c>
      <c r="BE900">
        <v>5.12466472276292E-2</v>
      </c>
      <c r="BF900" t="s">
        <v>494</v>
      </c>
      <c r="BG900" t="s">
        <v>494</v>
      </c>
      <c r="BH900" t="s">
        <v>93</v>
      </c>
      <c r="BI900" t="s">
        <v>494</v>
      </c>
      <c r="BJ900">
        <v>20.745000000000001</v>
      </c>
      <c r="BK900" t="s">
        <v>494</v>
      </c>
      <c r="BL900" s="5">
        <v>0.43379629629629629</v>
      </c>
      <c r="BM900">
        <v>790</v>
      </c>
      <c r="BN900">
        <v>898</v>
      </c>
      <c r="BO900">
        <v>898</v>
      </c>
      <c r="BP900" t="s">
        <v>51</v>
      </c>
      <c r="BQ900" t="s">
        <v>106</v>
      </c>
      <c r="BR900">
        <v>0.16777216</v>
      </c>
      <c r="BS900">
        <v>6</v>
      </c>
      <c r="BT900"/>
      <c r="BU900"/>
      <c r="BV900" s="9" t="str">
        <f>TEXT(Table1[[#This Row],[CLOSE_DATE]],"YYYYMMDD")&amp;TEXT(Table1[[#This Row],[OPEN_DATE]],"YYYYMMDD")&amp;Table1[[#This Row],[SYMBOL]]</f>
        <v>2017070720170421FNMAS</v>
      </c>
      <c r="BW900" t="str">
        <f>IFERROR(VLOOKUP(Table1[[#This Row],[Key]],ownlog!$A:$E,MATCH(BW$1,ownlog!$1:$1,0),FALSE),"")</f>
        <v/>
      </c>
      <c r="BX900" t="str">
        <f>IFERROR(VLOOKUP(Table1[[#This Row],[Key]],ownlog!$A:$E,MATCH(BX$1,ownlog!$1:$1,0),FALSE),"")</f>
        <v/>
      </c>
      <c r="BY900" t="str">
        <f>IFERROR(VLOOKUP(Table1[[#This Row],[Key]],ownlog!$A:$E,MATCH(BY$1,ownlog!$1:$1,0),FALSE),"")</f>
        <v/>
      </c>
      <c r="BZ900" t="str">
        <f>IFERROR(VLOOKUP(Table1[[#This Row],[Key]],ownlog!$A:$E,MATCH(BZ$1,ownlog!$1:$1,0),FALSE),"")</f>
        <v/>
      </c>
    </row>
    <row r="901" spans="1:78" x14ac:dyDescent="0.3">
      <c r="A901">
        <v>899</v>
      </c>
      <c r="B901">
        <v>-0.1085</v>
      </c>
      <c r="C901">
        <v>-7.22E-2</v>
      </c>
      <c r="D901" s="1">
        <v>42845</v>
      </c>
      <c r="E901">
        <v>0.25706200000000001</v>
      </c>
      <c r="F901">
        <v>0.35593200000000003</v>
      </c>
      <c r="G901">
        <v>0.38700600000000002</v>
      </c>
      <c r="H901">
        <v>1</v>
      </c>
      <c r="I901">
        <v>0.30944249999999901</v>
      </c>
      <c r="J901">
        <v>0.47679623428270501</v>
      </c>
      <c r="K901">
        <v>0.275354267729369</v>
      </c>
      <c r="L901">
        <v>-0.129944</v>
      </c>
      <c r="M901">
        <v>0.376075251006037</v>
      </c>
      <c r="N901" s="2">
        <v>42845</v>
      </c>
      <c r="O901">
        <v>2338.17</v>
      </c>
      <c r="P901">
        <v>2355.2199999999998</v>
      </c>
      <c r="Q901">
        <v>2328.9499999999998</v>
      </c>
      <c r="R901" t="s">
        <v>50</v>
      </c>
      <c r="S901">
        <v>8</v>
      </c>
      <c r="T901" t="s">
        <v>494</v>
      </c>
      <c r="U901" s="4">
        <v>-2545</v>
      </c>
      <c r="V901" t="s">
        <v>200</v>
      </c>
      <c r="W901" t="s">
        <v>49</v>
      </c>
      <c r="X901" s="1">
        <v>42923.564895833333</v>
      </c>
      <c r="Y901">
        <v>2.25</v>
      </c>
      <c r="Z901">
        <v>2374.14990234375</v>
      </c>
      <c r="AA901">
        <v>2235.57619140625</v>
      </c>
      <c r="AB901">
        <v>10.8400001525878</v>
      </c>
      <c r="AC901" t="s">
        <v>494</v>
      </c>
      <c r="AD901" t="s">
        <v>494</v>
      </c>
      <c r="AE901">
        <v>5</v>
      </c>
      <c r="AF901">
        <v>-25.683900000000001</v>
      </c>
      <c r="AG901" t="s">
        <v>494</v>
      </c>
      <c r="AH901" t="s">
        <v>494</v>
      </c>
      <c r="AI901" s="2">
        <v>42849</v>
      </c>
      <c r="AJ901" s="2">
        <v>42849</v>
      </c>
      <c r="AK901">
        <v>0</v>
      </c>
      <c r="AL901" t="s">
        <v>494</v>
      </c>
      <c r="AM901" t="s">
        <v>494</v>
      </c>
      <c r="AN901" t="s">
        <v>494</v>
      </c>
      <c r="AO901" t="s">
        <v>52</v>
      </c>
      <c r="AP901" t="s">
        <v>494</v>
      </c>
      <c r="AQ901" t="s">
        <v>494</v>
      </c>
      <c r="AR901">
        <v>0.1</v>
      </c>
      <c r="AS901" t="s">
        <v>494</v>
      </c>
      <c r="AT901" t="s">
        <v>48</v>
      </c>
      <c r="AU901" s="1">
        <v>42849.397893518515</v>
      </c>
      <c r="AV901">
        <v>2.54</v>
      </c>
      <c r="AW901">
        <v>2017</v>
      </c>
      <c r="AX901" t="s">
        <v>494</v>
      </c>
      <c r="AY901">
        <v>-0.122314960629921</v>
      </c>
      <c r="AZ901">
        <v>-310.68</v>
      </c>
      <c r="BA901">
        <v>2.54</v>
      </c>
      <c r="BB901">
        <v>1000</v>
      </c>
      <c r="BC901">
        <v>1000</v>
      </c>
      <c r="BD901">
        <v>0.12</v>
      </c>
      <c r="BE901">
        <v>6.1985680233216503E-2</v>
      </c>
      <c r="BF901" t="s">
        <v>494</v>
      </c>
      <c r="BG901" t="s">
        <v>494</v>
      </c>
      <c r="BH901" t="s">
        <v>94</v>
      </c>
      <c r="BI901" t="s">
        <v>494</v>
      </c>
      <c r="BJ901">
        <v>20.745000000000001</v>
      </c>
      <c r="BK901" t="s">
        <v>494</v>
      </c>
      <c r="BL901" s="5">
        <v>0.39789351851851851</v>
      </c>
      <c r="BM901">
        <v>785</v>
      </c>
      <c r="BN901">
        <v>899</v>
      </c>
      <c r="BO901">
        <v>899</v>
      </c>
      <c r="BP901" t="s">
        <v>51</v>
      </c>
      <c r="BQ901" t="s">
        <v>106</v>
      </c>
      <c r="BR901">
        <v>0.16777216</v>
      </c>
      <c r="BS901">
        <v>6</v>
      </c>
      <c r="BT901"/>
      <c r="BU901"/>
      <c r="BV901" s="9" t="str">
        <f>TEXT(Table1[[#This Row],[CLOSE_DATE]],"YYYYMMDD")&amp;TEXT(Table1[[#This Row],[OPEN_DATE]],"YYYYMMDD")&amp;Table1[[#This Row],[SYMBOL]]</f>
        <v>2017070720170424FNMA</v>
      </c>
      <c r="BW901" t="str">
        <f>IFERROR(VLOOKUP(Table1[[#This Row],[Key]],ownlog!$A:$E,MATCH(BW$1,ownlog!$1:$1,0),FALSE),"")</f>
        <v/>
      </c>
      <c r="BX901" t="str">
        <f>IFERROR(VLOOKUP(Table1[[#This Row],[Key]],ownlog!$A:$E,MATCH(BX$1,ownlog!$1:$1,0),FALSE),"")</f>
        <v/>
      </c>
      <c r="BY901" t="str">
        <f>IFERROR(VLOOKUP(Table1[[#This Row],[Key]],ownlog!$A:$E,MATCH(BY$1,ownlog!$1:$1,0),FALSE),"")</f>
        <v/>
      </c>
      <c r="BZ901" t="str">
        <f>IFERROR(VLOOKUP(Table1[[#This Row],[Key]],ownlog!$A:$E,MATCH(BZ$1,ownlog!$1:$1,0),FALSE),"")</f>
        <v/>
      </c>
    </row>
    <row r="902" spans="1:78" x14ac:dyDescent="0.3">
      <c r="A902">
        <v>900</v>
      </c>
      <c r="B902">
        <v>-0.1085</v>
      </c>
      <c r="C902">
        <v>-7.22E-2</v>
      </c>
      <c r="D902" s="1">
        <v>42845</v>
      </c>
      <c r="E902">
        <v>0.25706200000000001</v>
      </c>
      <c r="F902">
        <v>0.35593200000000003</v>
      </c>
      <c r="G902">
        <v>0.38700600000000002</v>
      </c>
      <c r="H902">
        <v>1</v>
      </c>
      <c r="I902">
        <v>0.30944249999999901</v>
      </c>
      <c r="J902">
        <v>0.47679623428270501</v>
      </c>
      <c r="K902">
        <v>0.275354267729369</v>
      </c>
      <c r="L902">
        <v>-0.129944</v>
      </c>
      <c r="M902">
        <v>0.376075251006037</v>
      </c>
      <c r="N902" s="2">
        <v>42845</v>
      </c>
      <c r="O902">
        <v>2338.17</v>
      </c>
      <c r="P902">
        <v>2355.2199999999998</v>
      </c>
      <c r="Q902">
        <v>2328.9499999999998</v>
      </c>
      <c r="R902" t="s">
        <v>50</v>
      </c>
      <c r="S902">
        <v>8</v>
      </c>
      <c r="T902" t="s">
        <v>494</v>
      </c>
      <c r="U902" s="4">
        <v>-7134.45</v>
      </c>
      <c r="V902" t="s">
        <v>200</v>
      </c>
      <c r="W902" t="s">
        <v>49</v>
      </c>
      <c r="X902" s="1">
        <v>43279.539004629631</v>
      </c>
      <c r="Y902">
        <v>127.35</v>
      </c>
      <c r="Z902">
        <v>2374.14990234375</v>
      </c>
      <c r="AA902">
        <v>2235.57619140625</v>
      </c>
      <c r="AB902">
        <v>10.8400001525878</v>
      </c>
      <c r="AC902" t="s">
        <v>494</v>
      </c>
      <c r="AD902" t="s">
        <v>494</v>
      </c>
      <c r="AE902">
        <v>1</v>
      </c>
      <c r="AF902">
        <v>-2.1330912500000001</v>
      </c>
      <c r="AG902" t="s">
        <v>494</v>
      </c>
      <c r="AH902" t="s">
        <v>494</v>
      </c>
      <c r="AI902" s="2">
        <v>42849</v>
      </c>
      <c r="AJ902" s="2">
        <v>42849</v>
      </c>
      <c r="AK902">
        <v>0</v>
      </c>
      <c r="AL902" t="s">
        <v>494</v>
      </c>
      <c r="AM902" t="s">
        <v>494</v>
      </c>
      <c r="AN902" t="s">
        <v>494</v>
      </c>
      <c r="AO902" t="s">
        <v>52</v>
      </c>
      <c r="AP902" t="s">
        <v>494</v>
      </c>
      <c r="AQ902" t="s">
        <v>494</v>
      </c>
      <c r="AR902">
        <v>0.1</v>
      </c>
      <c r="AS902" t="s">
        <v>494</v>
      </c>
      <c r="AT902" t="s">
        <v>48</v>
      </c>
      <c r="AU902" s="1">
        <v>42849.503958333335</v>
      </c>
      <c r="AV902">
        <v>142.66900000000001</v>
      </c>
      <c r="AW902">
        <v>2017</v>
      </c>
      <c r="AX902" t="s">
        <v>494</v>
      </c>
      <c r="AY902">
        <v>-0.107539829956052</v>
      </c>
      <c r="AZ902">
        <v>-767.13</v>
      </c>
      <c r="BA902">
        <v>142.66900000000001</v>
      </c>
      <c r="BB902">
        <v>50</v>
      </c>
      <c r="BC902">
        <v>50</v>
      </c>
      <c r="BD902">
        <v>0.12</v>
      </c>
      <c r="BE902">
        <v>6.1985680233216503E-2</v>
      </c>
      <c r="BF902" t="s">
        <v>494</v>
      </c>
      <c r="BG902" t="s">
        <v>494</v>
      </c>
      <c r="BH902" t="s">
        <v>54</v>
      </c>
      <c r="BI902" t="s">
        <v>494</v>
      </c>
      <c r="BJ902">
        <v>20.745000000000001</v>
      </c>
      <c r="BK902" t="s">
        <v>494</v>
      </c>
      <c r="BL902" s="5">
        <v>0.50395833333333329</v>
      </c>
      <c r="BM902">
        <v>924</v>
      </c>
      <c r="BN902">
        <v>900</v>
      </c>
      <c r="BO902">
        <v>900</v>
      </c>
      <c r="BP902" t="s">
        <v>51</v>
      </c>
      <c r="BQ902" t="s">
        <v>106</v>
      </c>
      <c r="BR902">
        <v>0.16777216</v>
      </c>
      <c r="BS902">
        <v>6</v>
      </c>
      <c r="BT902"/>
      <c r="BU902"/>
      <c r="BV902" s="9" t="str">
        <f>TEXT(Table1[[#This Row],[CLOSE_DATE]],"YYYYMMDD")&amp;TEXT(Table1[[#This Row],[OPEN_DATE]],"YYYYMMDD")&amp;Table1[[#This Row],[SYMBOL]]</f>
        <v>2018062820170424SBNY</v>
      </c>
      <c r="BW902" t="str">
        <f>IFERROR(VLOOKUP(Table1[[#This Row],[Key]],ownlog!$A:$E,MATCH(BW$1,ownlog!$1:$1,0),FALSE),"")</f>
        <v/>
      </c>
      <c r="BX902" t="str">
        <f>IFERROR(VLOOKUP(Table1[[#This Row],[Key]],ownlog!$A:$E,MATCH(BX$1,ownlog!$1:$1,0),FALSE),"")</f>
        <v/>
      </c>
      <c r="BY902" t="str">
        <f>IFERROR(VLOOKUP(Table1[[#This Row],[Key]],ownlog!$A:$E,MATCH(BY$1,ownlog!$1:$1,0),FALSE),"")</f>
        <v/>
      </c>
      <c r="BZ902" t="str">
        <f>IFERROR(VLOOKUP(Table1[[#This Row],[Key]],ownlog!$A:$E,MATCH(BZ$1,ownlog!$1:$1,0),FALSE),"")</f>
        <v/>
      </c>
    </row>
    <row r="903" spans="1:78" x14ac:dyDescent="0.3">
      <c r="A903">
        <v>901</v>
      </c>
      <c r="B903">
        <v>-0.1085</v>
      </c>
      <c r="C903">
        <v>-7.22E-2</v>
      </c>
      <c r="D903" s="1">
        <v>42845</v>
      </c>
      <c r="E903">
        <v>0.25706200000000001</v>
      </c>
      <c r="F903">
        <v>0.35593200000000003</v>
      </c>
      <c r="G903">
        <v>0.38700600000000002</v>
      </c>
      <c r="H903">
        <v>1</v>
      </c>
      <c r="I903">
        <v>0.30944249999999901</v>
      </c>
      <c r="J903">
        <v>0.47679623428270501</v>
      </c>
      <c r="K903">
        <v>0.275354267729369</v>
      </c>
      <c r="L903">
        <v>-0.129944</v>
      </c>
      <c r="M903">
        <v>0.376075251006037</v>
      </c>
      <c r="N903" s="2">
        <v>42845</v>
      </c>
      <c r="O903">
        <v>2338.17</v>
      </c>
      <c r="P903">
        <v>2355.2199999999998</v>
      </c>
      <c r="Q903">
        <v>2328.9499999999998</v>
      </c>
      <c r="R903" t="s">
        <v>50</v>
      </c>
      <c r="S903">
        <v>8</v>
      </c>
      <c r="T903" t="s">
        <v>494</v>
      </c>
      <c r="U903" s="4">
        <v>-7609</v>
      </c>
      <c r="V903" t="s">
        <v>200</v>
      </c>
      <c r="W903" t="s">
        <v>49</v>
      </c>
      <c r="X903" s="1">
        <v>42957.514988425923</v>
      </c>
      <c r="Y903">
        <v>34.639181817999997</v>
      </c>
      <c r="Z903">
        <v>2374.14990234375</v>
      </c>
      <c r="AA903">
        <v>2235.57619140625</v>
      </c>
      <c r="AB903">
        <v>10.8400001525878</v>
      </c>
      <c r="AC903" t="s">
        <v>494</v>
      </c>
      <c r="AD903" t="s">
        <v>494</v>
      </c>
      <c r="AE903">
        <v>1</v>
      </c>
      <c r="AF903">
        <v>-6.4110816100000001</v>
      </c>
      <c r="AG903" t="s">
        <v>494</v>
      </c>
      <c r="AH903" t="s">
        <v>494</v>
      </c>
      <c r="AI903" s="2">
        <v>42849</v>
      </c>
      <c r="AJ903" s="2">
        <v>42849</v>
      </c>
      <c r="AK903">
        <v>0</v>
      </c>
      <c r="AL903" t="s">
        <v>494</v>
      </c>
      <c r="AM903" t="s">
        <v>494</v>
      </c>
      <c r="AN903" t="s">
        <v>494</v>
      </c>
      <c r="AO903" t="s">
        <v>52</v>
      </c>
      <c r="AP903" t="s">
        <v>494</v>
      </c>
      <c r="AQ903" t="s">
        <v>494</v>
      </c>
      <c r="AR903">
        <v>0.1</v>
      </c>
      <c r="AS903" t="s">
        <v>494</v>
      </c>
      <c r="AT903" t="s">
        <v>48</v>
      </c>
      <c r="AU903" s="1">
        <v>42849.504062499997</v>
      </c>
      <c r="AV903">
        <v>38.04</v>
      </c>
      <c r="AW903">
        <v>2017</v>
      </c>
      <c r="AX903" t="s">
        <v>494</v>
      </c>
      <c r="AY903">
        <v>-9.0090694006309105E-2</v>
      </c>
      <c r="AZ903">
        <v>-685.41</v>
      </c>
      <c r="BA903">
        <v>38.04</v>
      </c>
      <c r="BB903">
        <v>200</v>
      </c>
      <c r="BC903">
        <v>200</v>
      </c>
      <c r="BD903">
        <v>0.12</v>
      </c>
      <c r="BE903">
        <v>6.1985680233216503E-2</v>
      </c>
      <c r="BF903" t="s">
        <v>494</v>
      </c>
      <c r="BG903" t="s">
        <v>494</v>
      </c>
      <c r="BH903" t="s">
        <v>53</v>
      </c>
      <c r="BI903" t="s">
        <v>494</v>
      </c>
      <c r="BJ903">
        <v>20.745000000000001</v>
      </c>
      <c r="BK903" t="s">
        <v>494</v>
      </c>
      <c r="BL903" s="5">
        <v>0.50406249999999997</v>
      </c>
      <c r="BM903">
        <v>832</v>
      </c>
      <c r="BN903">
        <v>901</v>
      </c>
      <c r="BO903">
        <v>901</v>
      </c>
      <c r="BP903" t="s">
        <v>51</v>
      </c>
      <c r="BQ903" t="s">
        <v>106</v>
      </c>
      <c r="BR903">
        <v>0.16777216</v>
      </c>
      <c r="BS903">
        <v>6</v>
      </c>
      <c r="BT903"/>
      <c r="BU903"/>
      <c r="BV903" s="9" t="str">
        <f>TEXT(Table1[[#This Row],[CLOSE_DATE]],"YYYYMMDD")&amp;TEXT(Table1[[#This Row],[OPEN_DATE]],"YYYYMMDD")&amp;Table1[[#This Row],[SYMBOL]]</f>
        <v>2017081020170424SFBS</v>
      </c>
      <c r="BW903" t="str">
        <f>IFERROR(VLOOKUP(Table1[[#This Row],[Key]],ownlog!$A:$E,MATCH(BW$1,ownlog!$1:$1,0),FALSE),"")</f>
        <v/>
      </c>
      <c r="BX903" t="str">
        <f>IFERROR(VLOOKUP(Table1[[#This Row],[Key]],ownlog!$A:$E,MATCH(BX$1,ownlog!$1:$1,0),FALSE),"")</f>
        <v/>
      </c>
      <c r="BY903" t="str">
        <f>IFERROR(VLOOKUP(Table1[[#This Row],[Key]],ownlog!$A:$E,MATCH(BY$1,ownlog!$1:$1,0),FALSE),"")</f>
        <v/>
      </c>
      <c r="BZ903" t="str">
        <f>IFERROR(VLOOKUP(Table1[[#This Row],[Key]],ownlog!$A:$E,MATCH(BZ$1,ownlog!$1:$1,0),FALSE),"")</f>
        <v/>
      </c>
    </row>
    <row r="904" spans="1:78" x14ac:dyDescent="0.3">
      <c r="A904">
        <v>902</v>
      </c>
      <c r="B904">
        <v>-0.1085</v>
      </c>
      <c r="C904">
        <v>-7.22E-2</v>
      </c>
      <c r="D904" s="1">
        <v>42845</v>
      </c>
      <c r="E904">
        <v>0.25706200000000001</v>
      </c>
      <c r="F904">
        <v>0.35593200000000003</v>
      </c>
      <c r="G904">
        <v>0.38700600000000002</v>
      </c>
      <c r="H904">
        <v>1</v>
      </c>
      <c r="I904">
        <v>0.30944249999999901</v>
      </c>
      <c r="J904">
        <v>0.47679623428270501</v>
      </c>
      <c r="K904">
        <v>0.275354267729369</v>
      </c>
      <c r="L904">
        <v>-0.129944</v>
      </c>
      <c r="M904">
        <v>0.376075251006037</v>
      </c>
      <c r="N904" s="2">
        <v>42845</v>
      </c>
      <c r="O904">
        <v>2338.17</v>
      </c>
      <c r="P904">
        <v>2355.2199999999998</v>
      </c>
      <c r="Q904">
        <v>2328.9499999999998</v>
      </c>
      <c r="R904" t="s">
        <v>50</v>
      </c>
      <c r="S904">
        <v>8</v>
      </c>
      <c r="T904" t="s">
        <v>494</v>
      </c>
      <c r="U904" s="4">
        <v>-10964.75</v>
      </c>
      <c r="V904" t="s">
        <v>200</v>
      </c>
      <c r="W904" t="s">
        <v>49</v>
      </c>
      <c r="X904" s="1">
        <v>43623.423993055556</v>
      </c>
      <c r="Y904">
        <v>109.6627</v>
      </c>
      <c r="Z904">
        <v>2374.14990234375</v>
      </c>
      <c r="AA904">
        <v>2235.57619140625</v>
      </c>
      <c r="AB904">
        <v>10.8400001525878</v>
      </c>
      <c r="AC904" t="s">
        <v>494</v>
      </c>
      <c r="AD904" t="s">
        <v>494</v>
      </c>
      <c r="AE904">
        <v>1</v>
      </c>
      <c r="AF904">
        <v>-2.1791763419999999</v>
      </c>
      <c r="AG904" t="s">
        <v>494</v>
      </c>
      <c r="AH904" t="s">
        <v>494</v>
      </c>
      <c r="AI904" s="2">
        <v>42849</v>
      </c>
      <c r="AJ904" s="2">
        <v>42849</v>
      </c>
      <c r="AK904">
        <v>0</v>
      </c>
      <c r="AL904" t="s">
        <v>494</v>
      </c>
      <c r="AM904" t="s">
        <v>494</v>
      </c>
      <c r="AN904" t="s">
        <v>494</v>
      </c>
      <c r="AO904" t="s">
        <v>52</v>
      </c>
      <c r="AP904" t="s">
        <v>494</v>
      </c>
      <c r="AQ904" t="s">
        <v>494</v>
      </c>
      <c r="AR904">
        <v>0.1</v>
      </c>
      <c r="AS904" t="s">
        <v>494</v>
      </c>
      <c r="AT904" t="s">
        <v>48</v>
      </c>
      <c r="AU904" s="1">
        <v>42849.504259259258</v>
      </c>
      <c r="AV904">
        <v>87.71</v>
      </c>
      <c r="AW904">
        <v>2017</v>
      </c>
      <c r="AX904" t="s">
        <v>494</v>
      </c>
      <c r="AY904">
        <v>0.249987458670619</v>
      </c>
      <c r="AZ904">
        <v>1096.32</v>
      </c>
      <c r="BA904">
        <v>87.71</v>
      </c>
      <c r="BB904">
        <v>125</v>
      </c>
      <c r="BC904">
        <v>50</v>
      </c>
      <c r="BD904">
        <v>0.12</v>
      </c>
      <c r="BE904">
        <v>6.1985680233216503E-2</v>
      </c>
      <c r="BF904" t="s">
        <v>494</v>
      </c>
      <c r="BG904" t="s">
        <v>494</v>
      </c>
      <c r="BH904" t="s">
        <v>130</v>
      </c>
      <c r="BI904" t="s">
        <v>494</v>
      </c>
      <c r="BJ904">
        <v>20.745000000000001</v>
      </c>
      <c r="BK904" t="s">
        <v>494</v>
      </c>
      <c r="BL904" s="5">
        <v>0.5042592592592593</v>
      </c>
      <c r="BM904">
        <v>1239</v>
      </c>
      <c r="BN904">
        <v>902</v>
      </c>
      <c r="BO904">
        <v>902</v>
      </c>
      <c r="BP904" t="s">
        <v>51</v>
      </c>
      <c r="BQ904" t="s">
        <v>106</v>
      </c>
      <c r="BR904">
        <v>0.16777216</v>
      </c>
      <c r="BS904">
        <v>6</v>
      </c>
      <c r="BT904"/>
      <c r="BU904"/>
      <c r="BV904" s="9" t="str">
        <f>TEXT(Table1[[#This Row],[CLOSE_DATE]],"YYYYMMDD")&amp;TEXT(Table1[[#This Row],[OPEN_DATE]],"YYYYMMDD")&amp;Table1[[#This Row],[SYMBOL]]</f>
        <v>2019060720170424JPM</v>
      </c>
      <c r="BW904" t="str">
        <f>IFERROR(VLOOKUP(Table1[[#This Row],[Key]],ownlog!$A:$E,MATCH(BW$1,ownlog!$1:$1,0),FALSE),"")</f>
        <v/>
      </c>
      <c r="BX904" t="str">
        <f>IFERROR(VLOOKUP(Table1[[#This Row],[Key]],ownlog!$A:$E,MATCH(BX$1,ownlog!$1:$1,0),FALSE),"")</f>
        <v/>
      </c>
      <c r="BY904" t="str">
        <f>IFERROR(VLOOKUP(Table1[[#This Row],[Key]],ownlog!$A:$E,MATCH(BY$1,ownlog!$1:$1,0),FALSE),"")</f>
        <v/>
      </c>
      <c r="BZ904" t="str">
        <f>IFERROR(VLOOKUP(Table1[[#This Row],[Key]],ownlog!$A:$E,MATCH(BZ$1,ownlog!$1:$1,0),FALSE),"")</f>
        <v/>
      </c>
    </row>
    <row r="905" spans="1:78" x14ac:dyDescent="0.3">
      <c r="A905">
        <v>903</v>
      </c>
      <c r="B905">
        <v>-0.1085</v>
      </c>
      <c r="C905">
        <v>-7.22E-2</v>
      </c>
      <c r="D905" s="1">
        <v>42845</v>
      </c>
      <c r="E905">
        <v>0.25706200000000001</v>
      </c>
      <c r="F905">
        <v>0.35593200000000003</v>
      </c>
      <c r="G905">
        <v>0.38700600000000002</v>
      </c>
      <c r="H905">
        <v>1</v>
      </c>
      <c r="I905">
        <v>0.30944249999999901</v>
      </c>
      <c r="J905">
        <v>0.47679623428270501</v>
      </c>
      <c r="K905">
        <v>0.275354267729369</v>
      </c>
      <c r="L905">
        <v>-0.129944</v>
      </c>
      <c r="M905">
        <v>0.376075251006037</v>
      </c>
      <c r="N905" s="2">
        <v>42845</v>
      </c>
      <c r="O905">
        <v>2338.17</v>
      </c>
      <c r="P905">
        <v>2355.2199999999998</v>
      </c>
      <c r="Q905">
        <v>2328.9499999999998</v>
      </c>
      <c r="R905" t="s">
        <v>50</v>
      </c>
      <c r="S905">
        <v>8</v>
      </c>
      <c r="T905" t="s">
        <v>494</v>
      </c>
      <c r="U905" s="4">
        <v>-10964.75</v>
      </c>
      <c r="V905" t="s">
        <v>200</v>
      </c>
      <c r="W905" t="s">
        <v>49</v>
      </c>
      <c r="X905" s="1">
        <v>43903.428263888891</v>
      </c>
      <c r="Y905">
        <v>95.153499999999994</v>
      </c>
      <c r="Z905">
        <v>2374.14990234375</v>
      </c>
      <c r="AA905">
        <v>2235.57619140625</v>
      </c>
      <c r="AB905">
        <v>10.8400001525878</v>
      </c>
      <c r="AC905" t="s">
        <v>494</v>
      </c>
      <c r="AD905" t="s">
        <v>494</v>
      </c>
      <c r="AE905">
        <v>1</v>
      </c>
      <c r="AF905">
        <v>-2.1666419260000001</v>
      </c>
      <c r="AG905" t="s">
        <v>494</v>
      </c>
      <c r="AH905" t="s">
        <v>494</v>
      </c>
      <c r="AI905" s="2">
        <v>42849</v>
      </c>
      <c r="AJ905" s="2">
        <v>42849</v>
      </c>
      <c r="AK905">
        <v>0</v>
      </c>
      <c r="AL905" t="s">
        <v>494</v>
      </c>
      <c r="AM905" t="s">
        <v>494</v>
      </c>
      <c r="AN905" t="s">
        <v>494</v>
      </c>
      <c r="AO905" t="s">
        <v>52</v>
      </c>
      <c r="AP905" t="s">
        <v>494</v>
      </c>
      <c r="AQ905" t="s">
        <v>494</v>
      </c>
      <c r="AR905">
        <v>0.1</v>
      </c>
      <c r="AS905" t="s">
        <v>494</v>
      </c>
      <c r="AT905" t="s">
        <v>48</v>
      </c>
      <c r="AU905" s="1">
        <v>42849.504259259258</v>
      </c>
      <c r="AV905">
        <v>87.71</v>
      </c>
      <c r="AW905">
        <v>2017</v>
      </c>
      <c r="AX905" t="s">
        <v>494</v>
      </c>
      <c r="AY905">
        <v>8.4647132596055205E-2</v>
      </c>
      <c r="AZ905">
        <v>556.83000000000004</v>
      </c>
      <c r="BA905">
        <v>87.71</v>
      </c>
      <c r="BB905">
        <v>125</v>
      </c>
      <c r="BC905">
        <v>75</v>
      </c>
      <c r="BD905">
        <v>0.12</v>
      </c>
      <c r="BE905">
        <v>6.1985680233216503E-2</v>
      </c>
      <c r="BF905" t="s">
        <v>494</v>
      </c>
      <c r="BG905" t="s">
        <v>494</v>
      </c>
      <c r="BH905" t="s">
        <v>130</v>
      </c>
      <c r="BI905" t="s">
        <v>494</v>
      </c>
      <c r="BJ905">
        <v>20.745000000000001</v>
      </c>
      <c r="BK905" t="s">
        <v>494</v>
      </c>
      <c r="BL905" s="5">
        <v>0.5042592592592593</v>
      </c>
      <c r="BM905">
        <v>1382</v>
      </c>
      <c r="BN905">
        <v>903</v>
      </c>
      <c r="BO905">
        <v>903</v>
      </c>
      <c r="BP905" t="s">
        <v>51</v>
      </c>
      <c r="BQ905" t="s">
        <v>106</v>
      </c>
      <c r="BR905">
        <v>0.16777216</v>
      </c>
      <c r="BS905">
        <v>6</v>
      </c>
      <c r="BT905"/>
      <c r="BU905"/>
      <c r="BV905" s="9" t="str">
        <f>TEXT(Table1[[#This Row],[CLOSE_DATE]],"YYYYMMDD")&amp;TEXT(Table1[[#This Row],[OPEN_DATE]],"YYYYMMDD")&amp;Table1[[#This Row],[SYMBOL]]</f>
        <v>2020031320170424JPM</v>
      </c>
      <c r="BW905" t="str">
        <f>IFERROR(VLOOKUP(Table1[[#This Row],[Key]],ownlog!$A:$E,MATCH(BW$1,ownlog!$1:$1,0),FALSE),"")</f>
        <v/>
      </c>
      <c r="BX905" t="str">
        <f>IFERROR(VLOOKUP(Table1[[#This Row],[Key]],ownlog!$A:$E,MATCH(BX$1,ownlog!$1:$1,0),FALSE),"")</f>
        <v/>
      </c>
      <c r="BY905" t="str">
        <f>IFERROR(VLOOKUP(Table1[[#This Row],[Key]],ownlog!$A:$E,MATCH(BY$1,ownlog!$1:$1,0),FALSE),"")</f>
        <v/>
      </c>
      <c r="BZ905" t="str">
        <f>IFERROR(VLOOKUP(Table1[[#This Row],[Key]],ownlog!$A:$E,MATCH(BZ$1,ownlog!$1:$1,0),FALSE),"")</f>
        <v/>
      </c>
    </row>
    <row r="906" spans="1:78" x14ac:dyDescent="0.3">
      <c r="A906">
        <v>904</v>
      </c>
      <c r="B906">
        <v>-0.1085</v>
      </c>
      <c r="C906">
        <v>-7.22E-2</v>
      </c>
      <c r="D906" s="1">
        <v>42845</v>
      </c>
      <c r="E906">
        <v>0.25706200000000001</v>
      </c>
      <c r="F906">
        <v>0.35593200000000003</v>
      </c>
      <c r="G906">
        <v>0.38700600000000002</v>
      </c>
      <c r="H906">
        <v>1</v>
      </c>
      <c r="I906">
        <v>0.30944249999999901</v>
      </c>
      <c r="J906">
        <v>0.47679623428270501</v>
      </c>
      <c r="K906">
        <v>0.275354267729369</v>
      </c>
      <c r="L906">
        <v>-0.129944</v>
      </c>
      <c r="M906">
        <v>0.376075251006037</v>
      </c>
      <c r="N906" s="2">
        <v>42845</v>
      </c>
      <c r="O906">
        <v>2338.17</v>
      </c>
      <c r="P906">
        <v>2355.2199999999998</v>
      </c>
      <c r="Q906">
        <v>2328.9499999999998</v>
      </c>
      <c r="R906" t="s">
        <v>50</v>
      </c>
      <c r="S906">
        <v>8</v>
      </c>
      <c r="T906" t="s">
        <v>494</v>
      </c>
      <c r="U906" s="4">
        <v>-5611.75</v>
      </c>
      <c r="V906" t="s">
        <v>200</v>
      </c>
      <c r="W906" t="s">
        <v>49</v>
      </c>
      <c r="X906" s="1">
        <v>43314.555243055554</v>
      </c>
      <c r="Y906">
        <v>234.39</v>
      </c>
      <c r="Z906">
        <v>2374.14990234375</v>
      </c>
      <c r="AA906">
        <v>2235.57619140625</v>
      </c>
      <c r="AB906">
        <v>10.8400001525878</v>
      </c>
      <c r="AC906" t="s">
        <v>494</v>
      </c>
      <c r="AD906" t="s">
        <v>494</v>
      </c>
      <c r="AE906">
        <v>1</v>
      </c>
      <c r="AF906">
        <v>-2.1266427999999999</v>
      </c>
      <c r="AG906" t="s">
        <v>494</v>
      </c>
      <c r="AH906" t="s">
        <v>494</v>
      </c>
      <c r="AI906" s="2">
        <v>42849</v>
      </c>
      <c r="AJ906" s="2">
        <v>42849</v>
      </c>
      <c r="AK906">
        <v>0</v>
      </c>
      <c r="AL906" t="s">
        <v>494</v>
      </c>
      <c r="AM906" t="s">
        <v>494</v>
      </c>
      <c r="AN906" t="s">
        <v>494</v>
      </c>
      <c r="AO906" t="s">
        <v>52</v>
      </c>
      <c r="AP906" t="s">
        <v>494</v>
      </c>
      <c r="AQ906" t="s">
        <v>494</v>
      </c>
      <c r="AR906">
        <v>0.1</v>
      </c>
      <c r="AS906" t="s">
        <v>494</v>
      </c>
      <c r="AT906" t="s">
        <v>48</v>
      </c>
      <c r="AU906" s="1">
        <v>42849.504479166666</v>
      </c>
      <c r="AV906">
        <v>224.43</v>
      </c>
      <c r="AW906">
        <v>2017</v>
      </c>
      <c r="AX906" t="s">
        <v>494</v>
      </c>
      <c r="AY906">
        <v>4.41776946041081E-2</v>
      </c>
      <c r="AZ906">
        <v>247.87</v>
      </c>
      <c r="BA906">
        <v>224.43</v>
      </c>
      <c r="BB906">
        <v>25</v>
      </c>
      <c r="BC906">
        <v>25</v>
      </c>
      <c r="BD906">
        <v>0.12</v>
      </c>
      <c r="BE906">
        <v>6.1985680233216503E-2</v>
      </c>
      <c r="BF906" t="s">
        <v>494</v>
      </c>
      <c r="BG906" t="s">
        <v>494</v>
      </c>
      <c r="BH906" t="s">
        <v>156</v>
      </c>
      <c r="BI906" t="s">
        <v>494</v>
      </c>
      <c r="BJ906">
        <v>20.745000000000001</v>
      </c>
      <c r="BK906" t="s">
        <v>494</v>
      </c>
      <c r="BL906" s="5">
        <v>0.5044791666666667</v>
      </c>
      <c r="BM906">
        <v>952</v>
      </c>
      <c r="BN906">
        <v>904</v>
      </c>
      <c r="BO906">
        <v>904</v>
      </c>
      <c r="BP906" t="s">
        <v>51</v>
      </c>
      <c r="BQ906" t="s">
        <v>106</v>
      </c>
      <c r="BR906">
        <v>0.16777216</v>
      </c>
      <c r="BS906">
        <v>6</v>
      </c>
      <c r="BT906"/>
      <c r="BU906"/>
      <c r="BV906" s="9" t="str">
        <f>TEXT(Table1[[#This Row],[CLOSE_DATE]],"YYYYMMDD")&amp;TEXT(Table1[[#This Row],[OPEN_DATE]],"YYYYMMDD")&amp;Table1[[#This Row],[SYMBOL]]</f>
        <v>2018080220170424GS</v>
      </c>
      <c r="BW906" t="str">
        <f>IFERROR(VLOOKUP(Table1[[#This Row],[Key]],ownlog!$A:$E,MATCH(BW$1,ownlog!$1:$1,0),FALSE),"")</f>
        <v/>
      </c>
      <c r="BX906" t="str">
        <f>IFERROR(VLOOKUP(Table1[[#This Row],[Key]],ownlog!$A:$E,MATCH(BX$1,ownlog!$1:$1,0),FALSE),"")</f>
        <v/>
      </c>
      <c r="BY906" t="str">
        <f>IFERROR(VLOOKUP(Table1[[#This Row],[Key]],ownlog!$A:$E,MATCH(BY$1,ownlog!$1:$1,0),FALSE),"")</f>
        <v/>
      </c>
      <c r="BZ906" t="str">
        <f>IFERROR(VLOOKUP(Table1[[#This Row],[Key]],ownlog!$A:$E,MATCH(BZ$1,ownlog!$1:$1,0),FALSE),"")</f>
        <v/>
      </c>
    </row>
    <row r="907" spans="1:78" x14ac:dyDescent="0.3">
      <c r="A907">
        <v>905</v>
      </c>
      <c r="B907">
        <v>-0.1085</v>
      </c>
      <c r="C907">
        <v>-7.22E-2</v>
      </c>
      <c r="D907" s="1">
        <v>42845</v>
      </c>
      <c r="E907">
        <v>0.25706200000000001</v>
      </c>
      <c r="F907">
        <v>0.35593200000000003</v>
      </c>
      <c r="G907">
        <v>0.38700600000000002</v>
      </c>
      <c r="H907">
        <v>1</v>
      </c>
      <c r="I907">
        <v>0.30944249999999901</v>
      </c>
      <c r="J907">
        <v>0.47679623428270501</v>
      </c>
      <c r="K907">
        <v>0.275354267729369</v>
      </c>
      <c r="L907">
        <v>-0.129944</v>
      </c>
      <c r="M907">
        <v>0.376075251006037</v>
      </c>
      <c r="N907" s="2">
        <v>42845</v>
      </c>
      <c r="O907">
        <v>2338.17</v>
      </c>
      <c r="P907">
        <v>2355.2199999999998</v>
      </c>
      <c r="Q907">
        <v>2328.9499999999998</v>
      </c>
      <c r="R907" t="s">
        <v>50</v>
      </c>
      <c r="S907">
        <v>8</v>
      </c>
      <c r="T907" t="s">
        <v>494</v>
      </c>
      <c r="U907" s="4">
        <v>-7588.5</v>
      </c>
      <c r="V907" t="s">
        <v>200</v>
      </c>
      <c r="W907" t="s">
        <v>49</v>
      </c>
      <c r="X907" s="1">
        <v>42957.511157407411</v>
      </c>
      <c r="Y907">
        <v>62.120833333</v>
      </c>
      <c r="Z907">
        <v>2374.14990234375</v>
      </c>
      <c r="AA907">
        <v>2235.57619140625</v>
      </c>
      <c r="AB907">
        <v>10.8400001525878</v>
      </c>
      <c r="AC907" t="s">
        <v>494</v>
      </c>
      <c r="AD907" t="s">
        <v>494</v>
      </c>
      <c r="AE907">
        <v>1</v>
      </c>
      <c r="AF907">
        <v>-4.9323947500000003</v>
      </c>
      <c r="AG907" t="s">
        <v>494</v>
      </c>
      <c r="AH907" t="s">
        <v>494</v>
      </c>
      <c r="AI907" s="2">
        <v>42849</v>
      </c>
      <c r="AJ907" s="2">
        <v>42849</v>
      </c>
      <c r="AK907">
        <v>0</v>
      </c>
      <c r="AL907" t="s">
        <v>494</v>
      </c>
      <c r="AM907" t="s">
        <v>494</v>
      </c>
      <c r="AN907" t="s">
        <v>494</v>
      </c>
      <c r="AO907" t="s">
        <v>52</v>
      </c>
      <c r="AP907" t="s">
        <v>494</v>
      </c>
      <c r="AQ907" t="s">
        <v>494</v>
      </c>
      <c r="AR907">
        <v>0.1</v>
      </c>
      <c r="AS907" t="s">
        <v>494</v>
      </c>
      <c r="AT907" t="s">
        <v>48</v>
      </c>
      <c r="AU907" s="1">
        <v>42849.504872685182</v>
      </c>
      <c r="AV907">
        <v>60.7</v>
      </c>
      <c r="AW907">
        <v>2017</v>
      </c>
      <c r="AX907" t="s">
        <v>494</v>
      </c>
      <c r="AY907">
        <v>2.2875782537067499E-2</v>
      </c>
      <c r="AZ907">
        <v>173.57</v>
      </c>
      <c r="BA907">
        <v>60.7</v>
      </c>
      <c r="BB907">
        <v>125</v>
      </c>
      <c r="BC907">
        <v>125</v>
      </c>
      <c r="BD907">
        <v>0.12</v>
      </c>
      <c r="BE907">
        <v>6.1985680233216503E-2</v>
      </c>
      <c r="BF907" t="s">
        <v>494</v>
      </c>
      <c r="BG907" t="s">
        <v>494</v>
      </c>
      <c r="BH907" t="s">
        <v>102</v>
      </c>
      <c r="BI907" t="s">
        <v>494</v>
      </c>
      <c r="BJ907">
        <v>20.745000000000001</v>
      </c>
      <c r="BK907" t="s">
        <v>494</v>
      </c>
      <c r="BL907" s="5">
        <v>0.50487268518518513</v>
      </c>
      <c r="BM907">
        <v>822</v>
      </c>
      <c r="BN907">
        <v>905</v>
      </c>
      <c r="BO907">
        <v>905</v>
      </c>
      <c r="BP907" t="s">
        <v>51</v>
      </c>
      <c r="BQ907" t="s">
        <v>106</v>
      </c>
      <c r="BR907">
        <v>0.16777216</v>
      </c>
      <c r="BS907">
        <v>6</v>
      </c>
      <c r="BT907"/>
      <c r="BU907"/>
      <c r="BV907" s="9" t="str">
        <f>TEXT(Table1[[#This Row],[CLOSE_DATE]],"YYYYMMDD")&amp;TEXT(Table1[[#This Row],[OPEN_DATE]],"YYYYMMDD")&amp;Table1[[#This Row],[SYMBOL]]</f>
        <v>2017081020170424EGBN</v>
      </c>
      <c r="BW907" t="str">
        <f>IFERROR(VLOOKUP(Table1[[#This Row],[Key]],ownlog!$A:$E,MATCH(BW$1,ownlog!$1:$1,0),FALSE),"")</f>
        <v/>
      </c>
      <c r="BX907" t="str">
        <f>IFERROR(VLOOKUP(Table1[[#This Row],[Key]],ownlog!$A:$E,MATCH(BX$1,ownlog!$1:$1,0),FALSE),"")</f>
        <v/>
      </c>
      <c r="BY907" t="str">
        <f>IFERROR(VLOOKUP(Table1[[#This Row],[Key]],ownlog!$A:$E,MATCH(BY$1,ownlog!$1:$1,0),FALSE),"")</f>
        <v/>
      </c>
      <c r="BZ907" t="str">
        <f>IFERROR(VLOOKUP(Table1[[#This Row],[Key]],ownlog!$A:$E,MATCH(BZ$1,ownlog!$1:$1,0),FALSE),"")</f>
        <v/>
      </c>
    </row>
    <row r="908" spans="1:78" x14ac:dyDescent="0.3">
      <c r="A908">
        <v>906</v>
      </c>
      <c r="B908">
        <v>-0.1085</v>
      </c>
      <c r="C908">
        <v>-7.22E-2</v>
      </c>
      <c r="D908" s="1">
        <v>42845</v>
      </c>
      <c r="E908">
        <v>0.25706200000000001</v>
      </c>
      <c r="F908">
        <v>0.35593200000000003</v>
      </c>
      <c r="G908">
        <v>0.38700600000000002</v>
      </c>
      <c r="H908">
        <v>1</v>
      </c>
      <c r="I908">
        <v>0.30944249999999901</v>
      </c>
      <c r="J908">
        <v>0.47679623428270501</v>
      </c>
      <c r="K908">
        <v>0.275354267729369</v>
      </c>
      <c r="L908">
        <v>-0.129944</v>
      </c>
      <c r="M908">
        <v>0.376075251006037</v>
      </c>
      <c r="N908" s="2">
        <v>42845</v>
      </c>
      <c r="O908">
        <v>2338.17</v>
      </c>
      <c r="P908">
        <v>2355.2199999999998</v>
      </c>
      <c r="Q908">
        <v>2328.9499999999998</v>
      </c>
      <c r="R908" t="s">
        <v>50</v>
      </c>
      <c r="S908">
        <v>8</v>
      </c>
      <c r="T908" t="s">
        <v>494</v>
      </c>
      <c r="U908" s="4">
        <v>-8079.9</v>
      </c>
      <c r="V908" t="s">
        <v>200</v>
      </c>
      <c r="W908" t="s">
        <v>49</v>
      </c>
      <c r="X908" s="1">
        <v>43355.419062499997</v>
      </c>
      <c r="Y908">
        <v>57.0715</v>
      </c>
      <c r="Z908">
        <v>2374.14990234375</v>
      </c>
      <c r="AA908">
        <v>2235.57619140625</v>
      </c>
      <c r="AB908">
        <v>10.8400001525878</v>
      </c>
      <c r="AC908" t="s">
        <v>494</v>
      </c>
      <c r="AD908" t="s">
        <v>494</v>
      </c>
      <c r="AE908">
        <v>1</v>
      </c>
      <c r="AF908">
        <v>-2.1721859000000001</v>
      </c>
      <c r="AG908" t="s">
        <v>494</v>
      </c>
      <c r="AH908" t="s">
        <v>494</v>
      </c>
      <c r="AI908" s="2">
        <v>42849</v>
      </c>
      <c r="AJ908" s="2">
        <v>42849</v>
      </c>
      <c r="AK908">
        <v>0</v>
      </c>
      <c r="AL908" t="s">
        <v>494</v>
      </c>
      <c r="AM908" t="s">
        <v>494</v>
      </c>
      <c r="AN908" t="s">
        <v>494</v>
      </c>
      <c r="AO908" t="s">
        <v>52</v>
      </c>
      <c r="AP908" t="s">
        <v>494</v>
      </c>
      <c r="AQ908" t="s">
        <v>494</v>
      </c>
      <c r="AR908">
        <v>0.1</v>
      </c>
      <c r="AS908" t="s">
        <v>494</v>
      </c>
      <c r="AT908" t="s">
        <v>48</v>
      </c>
      <c r="AU908" s="1">
        <v>42849.505416666667</v>
      </c>
      <c r="AV908">
        <v>53.859299999999998</v>
      </c>
      <c r="AW908">
        <v>2017</v>
      </c>
      <c r="AX908" t="s">
        <v>494</v>
      </c>
      <c r="AY908">
        <v>5.94549130790782E-2</v>
      </c>
      <c r="AZ908">
        <v>480.33</v>
      </c>
      <c r="BA908">
        <v>53.859299999999998</v>
      </c>
      <c r="BB908">
        <v>150</v>
      </c>
      <c r="BC908">
        <v>150</v>
      </c>
      <c r="BD908">
        <v>0.12</v>
      </c>
      <c r="BE908">
        <v>6.1985680233216503E-2</v>
      </c>
      <c r="BF908" t="s">
        <v>494</v>
      </c>
      <c r="BG908" t="s">
        <v>494</v>
      </c>
      <c r="BH908" t="s">
        <v>115</v>
      </c>
      <c r="BI908" t="s">
        <v>494</v>
      </c>
      <c r="BJ908">
        <v>20.745000000000001</v>
      </c>
      <c r="BK908" t="s">
        <v>494</v>
      </c>
      <c r="BL908" s="5">
        <v>0.50541666666666663</v>
      </c>
      <c r="BM908">
        <v>963</v>
      </c>
      <c r="BN908">
        <v>906</v>
      </c>
      <c r="BO908">
        <v>906</v>
      </c>
      <c r="BP908" t="s">
        <v>51</v>
      </c>
      <c r="BQ908" t="s">
        <v>106</v>
      </c>
      <c r="BR908">
        <v>0.16777216</v>
      </c>
      <c r="BS908">
        <v>6</v>
      </c>
      <c r="BT908"/>
      <c r="BU908"/>
      <c r="BV908" s="9" t="str">
        <f>TEXT(Table1[[#This Row],[CLOSE_DATE]],"YYYYMMDD")&amp;TEXT(Table1[[#This Row],[OPEN_DATE]],"YYYYMMDD")&amp;Table1[[#This Row],[SYMBOL]]</f>
        <v>2018091220170424WFC</v>
      </c>
      <c r="BW908" t="str">
        <f>IFERROR(VLOOKUP(Table1[[#This Row],[Key]],ownlog!$A:$E,MATCH(BW$1,ownlog!$1:$1,0),FALSE),"")</f>
        <v/>
      </c>
      <c r="BX908" t="str">
        <f>IFERROR(VLOOKUP(Table1[[#This Row],[Key]],ownlog!$A:$E,MATCH(BX$1,ownlog!$1:$1,0),FALSE),"")</f>
        <v/>
      </c>
      <c r="BY908" t="str">
        <f>IFERROR(VLOOKUP(Table1[[#This Row],[Key]],ownlog!$A:$E,MATCH(BY$1,ownlog!$1:$1,0),FALSE),"")</f>
        <v/>
      </c>
      <c r="BZ908" t="str">
        <f>IFERROR(VLOOKUP(Table1[[#This Row],[Key]],ownlog!$A:$E,MATCH(BZ$1,ownlog!$1:$1,0),FALSE),"")</f>
        <v/>
      </c>
    </row>
    <row r="909" spans="1:78" x14ac:dyDescent="0.3">
      <c r="A909">
        <v>907</v>
      </c>
      <c r="B909">
        <v>-0.1085</v>
      </c>
      <c r="C909">
        <v>-7.22E-2</v>
      </c>
      <c r="D909" s="1">
        <v>42845</v>
      </c>
      <c r="E909">
        <v>0.25706200000000001</v>
      </c>
      <c r="F909">
        <v>0.35593200000000003</v>
      </c>
      <c r="G909">
        <v>0.38700600000000002</v>
      </c>
      <c r="H909">
        <v>1</v>
      </c>
      <c r="I909">
        <v>0.30944249999999901</v>
      </c>
      <c r="J909">
        <v>0.47679623428270501</v>
      </c>
      <c r="K909">
        <v>0.275354267729369</v>
      </c>
      <c r="L909">
        <v>-0.129944</v>
      </c>
      <c r="M909">
        <v>0.376075251006037</v>
      </c>
      <c r="N909" s="2">
        <v>42845</v>
      </c>
      <c r="O909">
        <v>2338.17</v>
      </c>
      <c r="P909">
        <v>2355.2199999999998</v>
      </c>
      <c r="Q909">
        <v>2328.9499999999998</v>
      </c>
      <c r="R909" t="s">
        <v>50</v>
      </c>
      <c r="S909">
        <v>8</v>
      </c>
      <c r="T909" t="s">
        <v>494</v>
      </c>
      <c r="U909" s="4">
        <v>-13923.99</v>
      </c>
      <c r="V909" t="s">
        <v>200</v>
      </c>
      <c r="W909" t="s">
        <v>49</v>
      </c>
      <c r="X909" s="1">
        <v>43375.604027777779</v>
      </c>
      <c r="Y909">
        <v>54.63</v>
      </c>
      <c r="Z909">
        <v>2374.14990234375</v>
      </c>
      <c r="AA909">
        <v>2235.57619140625</v>
      </c>
      <c r="AB909">
        <v>10.8400001525878</v>
      </c>
      <c r="AC909" t="s">
        <v>494</v>
      </c>
      <c r="AD909" t="s">
        <v>494</v>
      </c>
      <c r="AE909">
        <v>1.2</v>
      </c>
      <c r="AF909">
        <v>-2.26218925</v>
      </c>
      <c r="AG909" t="s">
        <v>494</v>
      </c>
      <c r="AH909" t="s">
        <v>494</v>
      </c>
      <c r="AI909" s="2">
        <v>42849</v>
      </c>
      <c r="AJ909" s="2">
        <v>42849</v>
      </c>
      <c r="AK909">
        <v>0</v>
      </c>
      <c r="AL909" t="s">
        <v>494</v>
      </c>
      <c r="AM909" t="s">
        <v>494</v>
      </c>
      <c r="AN909" t="s">
        <v>494</v>
      </c>
      <c r="AO909" t="s">
        <v>52</v>
      </c>
      <c r="AP909" t="s">
        <v>494</v>
      </c>
      <c r="AQ909" t="s">
        <v>494</v>
      </c>
      <c r="AR909">
        <v>0.1</v>
      </c>
      <c r="AS909" t="s">
        <v>494</v>
      </c>
      <c r="AT909" t="s">
        <v>48</v>
      </c>
      <c r="AU909" s="1">
        <v>42849.506689814814</v>
      </c>
      <c r="AV909">
        <v>46.409300000000002</v>
      </c>
      <c r="AW909">
        <v>2017</v>
      </c>
      <c r="AX909" t="s">
        <v>494</v>
      </c>
      <c r="AY909">
        <v>0.17681513547212799</v>
      </c>
      <c r="AZ909">
        <v>615.44000000000005</v>
      </c>
      <c r="BA909">
        <v>46.409300000000002</v>
      </c>
      <c r="BB909">
        <v>300</v>
      </c>
      <c r="BC909">
        <v>75</v>
      </c>
      <c r="BD909">
        <v>0.12</v>
      </c>
      <c r="BE909">
        <v>6.1985680233216503E-2</v>
      </c>
      <c r="BF909" t="s">
        <v>494</v>
      </c>
      <c r="BG909" t="s">
        <v>494</v>
      </c>
      <c r="BH909" t="s">
        <v>109</v>
      </c>
      <c r="BI909" t="s">
        <v>494</v>
      </c>
      <c r="BJ909">
        <v>20.745000000000001</v>
      </c>
      <c r="BK909" t="s">
        <v>494</v>
      </c>
      <c r="BL909" s="5">
        <v>0.50668981481481479</v>
      </c>
      <c r="BM909">
        <v>969</v>
      </c>
      <c r="BN909">
        <v>909</v>
      </c>
      <c r="BO909">
        <v>907</v>
      </c>
      <c r="BP909" t="s">
        <v>51</v>
      </c>
      <c r="BQ909" t="s">
        <v>106</v>
      </c>
      <c r="BR909">
        <v>0.16777216</v>
      </c>
      <c r="BS909">
        <v>6</v>
      </c>
      <c r="BT909"/>
      <c r="BU909"/>
      <c r="BV909" s="9" t="str">
        <f>TEXT(Table1[[#This Row],[CLOSE_DATE]],"YYYYMMDD")&amp;TEXT(Table1[[#This Row],[OPEN_DATE]],"YYYYMMDD")&amp;Table1[[#This Row],[SYMBOL]]</f>
        <v>2018100220170424DAL</v>
      </c>
      <c r="BW909" t="str">
        <f>IFERROR(VLOOKUP(Table1[[#This Row],[Key]],ownlog!$A:$E,MATCH(BW$1,ownlog!$1:$1,0),FALSE),"")</f>
        <v/>
      </c>
      <c r="BX909" t="str">
        <f>IFERROR(VLOOKUP(Table1[[#This Row],[Key]],ownlog!$A:$E,MATCH(BX$1,ownlog!$1:$1,0),FALSE),"")</f>
        <v/>
      </c>
      <c r="BY909" t="str">
        <f>IFERROR(VLOOKUP(Table1[[#This Row],[Key]],ownlog!$A:$E,MATCH(BY$1,ownlog!$1:$1,0),FALSE),"")</f>
        <v/>
      </c>
      <c r="BZ909" t="str">
        <f>IFERROR(VLOOKUP(Table1[[#This Row],[Key]],ownlog!$A:$E,MATCH(BZ$1,ownlog!$1:$1,0),FALSE),"")</f>
        <v/>
      </c>
    </row>
    <row r="910" spans="1:78" x14ac:dyDescent="0.3">
      <c r="A910">
        <v>908</v>
      </c>
      <c r="B910">
        <v>-0.1085</v>
      </c>
      <c r="C910">
        <v>-7.22E-2</v>
      </c>
      <c r="D910" s="1">
        <v>42845</v>
      </c>
      <c r="E910">
        <v>0.25706200000000001</v>
      </c>
      <c r="F910">
        <v>0.35593200000000003</v>
      </c>
      <c r="G910">
        <v>0.38700600000000002</v>
      </c>
      <c r="H910">
        <v>1</v>
      </c>
      <c r="I910">
        <v>0.30944249999999901</v>
      </c>
      <c r="J910">
        <v>0.47679623428270501</v>
      </c>
      <c r="K910">
        <v>0.275354267729369</v>
      </c>
      <c r="L910">
        <v>-0.129944</v>
      </c>
      <c r="M910">
        <v>0.376075251006037</v>
      </c>
      <c r="N910" s="2">
        <v>42845</v>
      </c>
      <c r="O910">
        <v>2338.17</v>
      </c>
      <c r="P910">
        <v>2355.2199999999998</v>
      </c>
      <c r="Q910">
        <v>2328.9499999999998</v>
      </c>
      <c r="R910" t="s">
        <v>50</v>
      </c>
      <c r="S910">
        <v>8</v>
      </c>
      <c r="T910" t="s">
        <v>494</v>
      </c>
      <c r="U910" s="4">
        <v>-13923.99</v>
      </c>
      <c r="V910" t="s">
        <v>200</v>
      </c>
      <c r="W910" t="s">
        <v>49</v>
      </c>
      <c r="X910" s="1">
        <v>42957.509756944448</v>
      </c>
      <c r="Y910">
        <v>49.340033333000001</v>
      </c>
      <c r="Z910">
        <v>2374.14990234375</v>
      </c>
      <c r="AA910">
        <v>2235.57619140625</v>
      </c>
      <c r="AB910">
        <v>10.8400001525878</v>
      </c>
      <c r="AC910" t="s">
        <v>494</v>
      </c>
      <c r="AD910" t="s">
        <v>494</v>
      </c>
      <c r="AE910">
        <v>1.2</v>
      </c>
      <c r="AF910">
        <v>-2.3888132149999999</v>
      </c>
      <c r="AG910" t="s">
        <v>494</v>
      </c>
      <c r="AH910" t="s">
        <v>494</v>
      </c>
      <c r="AI910" s="2">
        <v>42849</v>
      </c>
      <c r="AJ910" s="2">
        <v>42849</v>
      </c>
      <c r="AK910">
        <v>0</v>
      </c>
      <c r="AL910" t="s">
        <v>494</v>
      </c>
      <c r="AM910" t="s">
        <v>494</v>
      </c>
      <c r="AN910" t="s">
        <v>494</v>
      </c>
      <c r="AO910" t="s">
        <v>52</v>
      </c>
      <c r="AP910" t="s">
        <v>494</v>
      </c>
      <c r="AQ910" t="s">
        <v>494</v>
      </c>
      <c r="AR910">
        <v>0.1</v>
      </c>
      <c r="AS910" t="s">
        <v>494</v>
      </c>
      <c r="AT910" t="s">
        <v>48</v>
      </c>
      <c r="AU910" s="1">
        <v>42849.506689814814</v>
      </c>
      <c r="AV910">
        <v>46.409300000000002</v>
      </c>
      <c r="AW910">
        <v>2017</v>
      </c>
      <c r="AX910" t="s">
        <v>494</v>
      </c>
      <c r="AY910">
        <v>6.2962954982442407E-2</v>
      </c>
      <c r="AZ910">
        <v>438.31</v>
      </c>
      <c r="BA910">
        <v>46.409300000000002</v>
      </c>
      <c r="BB910">
        <v>300</v>
      </c>
      <c r="BC910">
        <v>150</v>
      </c>
      <c r="BD910">
        <v>0.12</v>
      </c>
      <c r="BE910">
        <v>6.1985680233216503E-2</v>
      </c>
      <c r="BF910" t="s">
        <v>494</v>
      </c>
      <c r="BG910" t="s">
        <v>494</v>
      </c>
      <c r="BH910" t="s">
        <v>109</v>
      </c>
      <c r="BI910" t="s">
        <v>494</v>
      </c>
      <c r="BJ910">
        <v>20.745000000000001</v>
      </c>
      <c r="BK910" t="s">
        <v>494</v>
      </c>
      <c r="BL910" s="5">
        <v>0.50668981481481479</v>
      </c>
      <c r="BM910">
        <v>819</v>
      </c>
      <c r="BN910">
        <v>908</v>
      </c>
      <c r="BO910">
        <v>908</v>
      </c>
      <c r="BP910" t="s">
        <v>51</v>
      </c>
      <c r="BQ910" t="s">
        <v>106</v>
      </c>
      <c r="BR910">
        <v>0.16777216</v>
      </c>
      <c r="BS910">
        <v>6</v>
      </c>
      <c r="BT910"/>
      <c r="BU910"/>
      <c r="BV910" s="9" t="str">
        <f>TEXT(Table1[[#This Row],[CLOSE_DATE]],"YYYYMMDD")&amp;TEXT(Table1[[#This Row],[OPEN_DATE]],"YYYYMMDD")&amp;Table1[[#This Row],[SYMBOL]]</f>
        <v>2017081020170424DAL</v>
      </c>
      <c r="BW910" t="str">
        <f>IFERROR(VLOOKUP(Table1[[#This Row],[Key]],ownlog!$A:$E,MATCH(BW$1,ownlog!$1:$1,0),FALSE),"")</f>
        <v/>
      </c>
      <c r="BX910" t="str">
        <f>IFERROR(VLOOKUP(Table1[[#This Row],[Key]],ownlog!$A:$E,MATCH(BX$1,ownlog!$1:$1,0),FALSE),"")</f>
        <v/>
      </c>
      <c r="BY910" t="str">
        <f>IFERROR(VLOOKUP(Table1[[#This Row],[Key]],ownlog!$A:$E,MATCH(BY$1,ownlog!$1:$1,0),FALSE),"")</f>
        <v/>
      </c>
      <c r="BZ910" t="str">
        <f>IFERROR(VLOOKUP(Table1[[#This Row],[Key]],ownlog!$A:$E,MATCH(BZ$1,ownlog!$1:$1,0),FALSE),"")</f>
        <v/>
      </c>
    </row>
    <row r="911" spans="1:78" x14ac:dyDescent="0.3">
      <c r="A911">
        <v>909</v>
      </c>
      <c r="B911">
        <v>-0.1085</v>
      </c>
      <c r="C911">
        <v>-7.22E-2</v>
      </c>
      <c r="D911" s="1">
        <v>42845</v>
      </c>
      <c r="E911">
        <v>0.25706200000000001</v>
      </c>
      <c r="F911">
        <v>0.35593200000000003</v>
      </c>
      <c r="G911">
        <v>0.38700600000000002</v>
      </c>
      <c r="H911">
        <v>1</v>
      </c>
      <c r="I911">
        <v>0.30944249999999901</v>
      </c>
      <c r="J911">
        <v>0.47679623428270501</v>
      </c>
      <c r="K911">
        <v>0.275354267729369</v>
      </c>
      <c r="L911">
        <v>-0.129944</v>
      </c>
      <c r="M911">
        <v>0.376075251006037</v>
      </c>
      <c r="N911" s="2">
        <v>42845</v>
      </c>
      <c r="O911">
        <v>2338.17</v>
      </c>
      <c r="P911">
        <v>2355.2199999999998</v>
      </c>
      <c r="Q911">
        <v>2328.9499999999998</v>
      </c>
      <c r="R911" t="s">
        <v>50</v>
      </c>
      <c r="S911">
        <v>8</v>
      </c>
      <c r="T911" t="s">
        <v>494</v>
      </c>
      <c r="U911" s="4">
        <v>-13923.99</v>
      </c>
      <c r="V911" t="s">
        <v>200</v>
      </c>
      <c r="W911" t="s">
        <v>49</v>
      </c>
      <c r="X911" s="1">
        <v>43481.665405092594</v>
      </c>
      <c r="Y911">
        <v>47.482599999999998</v>
      </c>
      <c r="Z911">
        <v>2374.14990234375</v>
      </c>
      <c r="AA911">
        <v>2235.57619140625</v>
      </c>
      <c r="AB911">
        <v>10.8400001525878</v>
      </c>
      <c r="AC911" t="s">
        <v>494</v>
      </c>
      <c r="AD911" t="s">
        <v>494</v>
      </c>
      <c r="AE911">
        <v>1.2</v>
      </c>
      <c r="AF911">
        <v>-3.4945095199999998</v>
      </c>
      <c r="AG911" t="s">
        <v>494</v>
      </c>
      <c r="AH911" t="s">
        <v>494</v>
      </c>
      <c r="AI911" s="2">
        <v>42849</v>
      </c>
      <c r="AJ911" s="2">
        <v>42849</v>
      </c>
      <c r="AK911">
        <v>0</v>
      </c>
      <c r="AL911" t="s">
        <v>494</v>
      </c>
      <c r="AM911" t="s">
        <v>494</v>
      </c>
      <c r="AN911" t="s">
        <v>494</v>
      </c>
      <c r="AO911" t="s">
        <v>52</v>
      </c>
      <c r="AP911" t="s">
        <v>494</v>
      </c>
      <c r="AQ911" t="s">
        <v>494</v>
      </c>
      <c r="AR911">
        <v>0.1</v>
      </c>
      <c r="AS911" t="s">
        <v>494</v>
      </c>
      <c r="AT911" t="s">
        <v>48</v>
      </c>
      <c r="AU911" s="1">
        <v>42849.506689814814</v>
      </c>
      <c r="AV911">
        <v>46.409300000000002</v>
      </c>
      <c r="AW911">
        <v>2017</v>
      </c>
      <c r="AX911" t="s">
        <v>494</v>
      </c>
      <c r="AY911">
        <v>2.2397809634419501E-2</v>
      </c>
      <c r="AZ911">
        <v>77.959999999999994</v>
      </c>
      <c r="BA911">
        <v>46.409300000000002</v>
      </c>
      <c r="BB911">
        <v>300</v>
      </c>
      <c r="BC911">
        <v>75</v>
      </c>
      <c r="BD911">
        <v>0.12</v>
      </c>
      <c r="BE911">
        <v>6.1985680233216503E-2</v>
      </c>
      <c r="BF911" t="s">
        <v>494</v>
      </c>
      <c r="BG911" t="s">
        <v>494</v>
      </c>
      <c r="BH911" t="s">
        <v>109</v>
      </c>
      <c r="BI911" t="s">
        <v>494</v>
      </c>
      <c r="BJ911">
        <v>20.745000000000001</v>
      </c>
      <c r="BK911" t="s">
        <v>494</v>
      </c>
      <c r="BL911" s="5">
        <v>0.50668981481481479</v>
      </c>
      <c r="BM911">
        <v>1046</v>
      </c>
      <c r="BN911">
        <v>907</v>
      </c>
      <c r="BO911">
        <v>909</v>
      </c>
      <c r="BP911" t="s">
        <v>51</v>
      </c>
      <c r="BQ911" t="s">
        <v>106</v>
      </c>
      <c r="BR911">
        <v>0.16777216</v>
      </c>
      <c r="BS911">
        <v>6</v>
      </c>
      <c r="BT911"/>
      <c r="BU911"/>
      <c r="BV911" s="9" t="str">
        <f>TEXT(Table1[[#This Row],[CLOSE_DATE]],"YYYYMMDD")&amp;TEXT(Table1[[#This Row],[OPEN_DATE]],"YYYYMMDD")&amp;Table1[[#This Row],[SYMBOL]]</f>
        <v>2019011620170424DAL</v>
      </c>
      <c r="BW911" t="str">
        <f>IFERROR(VLOOKUP(Table1[[#This Row],[Key]],ownlog!$A:$E,MATCH(BW$1,ownlog!$1:$1,0),FALSE),"")</f>
        <v/>
      </c>
      <c r="BX911" t="str">
        <f>IFERROR(VLOOKUP(Table1[[#This Row],[Key]],ownlog!$A:$E,MATCH(BX$1,ownlog!$1:$1,0),FALSE),"")</f>
        <v/>
      </c>
      <c r="BY911" t="str">
        <f>IFERROR(VLOOKUP(Table1[[#This Row],[Key]],ownlog!$A:$E,MATCH(BY$1,ownlog!$1:$1,0),FALSE),"")</f>
        <v/>
      </c>
      <c r="BZ911" t="str">
        <f>IFERROR(VLOOKUP(Table1[[#This Row],[Key]],ownlog!$A:$E,MATCH(BZ$1,ownlog!$1:$1,0),FALSE),"")</f>
        <v/>
      </c>
    </row>
    <row r="912" spans="1:78" x14ac:dyDescent="0.3">
      <c r="A912">
        <v>910</v>
      </c>
      <c r="B912">
        <v>-0.1085</v>
      </c>
      <c r="C912">
        <v>-7.22E-2</v>
      </c>
      <c r="D912" s="1">
        <v>42845</v>
      </c>
      <c r="E912">
        <v>0.25706200000000001</v>
      </c>
      <c r="F912">
        <v>0.35593200000000003</v>
      </c>
      <c r="G912">
        <v>0.38700600000000002</v>
      </c>
      <c r="H912">
        <v>1</v>
      </c>
      <c r="I912">
        <v>0.30944249999999901</v>
      </c>
      <c r="J912">
        <v>0.47679623428270501</v>
      </c>
      <c r="K912">
        <v>0.275354267729369</v>
      </c>
      <c r="L912">
        <v>-0.129944</v>
      </c>
      <c r="M912">
        <v>0.376075251006037</v>
      </c>
      <c r="N912" s="2">
        <v>42845</v>
      </c>
      <c r="O912">
        <v>2338.17</v>
      </c>
      <c r="P912">
        <v>2355.2199999999998</v>
      </c>
      <c r="Q912">
        <v>2328.9499999999998</v>
      </c>
      <c r="R912" t="s">
        <v>50</v>
      </c>
      <c r="S912">
        <v>8</v>
      </c>
      <c r="T912" t="s">
        <v>494</v>
      </c>
      <c r="U912" s="4">
        <v>-16882.5</v>
      </c>
      <c r="V912" t="s">
        <v>200</v>
      </c>
      <c r="W912" t="s">
        <v>49</v>
      </c>
      <c r="X912" s="1">
        <v>43375.604409722226</v>
      </c>
      <c r="Y912">
        <v>61.391599999999997</v>
      </c>
      <c r="Z912">
        <v>2374.14990234375</v>
      </c>
      <c r="AA912">
        <v>2235.57619140625</v>
      </c>
      <c r="AB912">
        <v>10.8400001525878</v>
      </c>
      <c r="AC912" t="s">
        <v>494</v>
      </c>
      <c r="AD912" t="s">
        <v>494</v>
      </c>
      <c r="AE912">
        <v>1.5</v>
      </c>
      <c r="AF912">
        <v>-2.5687818099999999</v>
      </c>
      <c r="AG912" t="s">
        <v>494</v>
      </c>
      <c r="AH912" t="s">
        <v>494</v>
      </c>
      <c r="AI912" s="2">
        <v>42849</v>
      </c>
      <c r="AJ912" s="2">
        <v>42849</v>
      </c>
      <c r="AK912">
        <v>0</v>
      </c>
      <c r="AL912" t="s">
        <v>494</v>
      </c>
      <c r="AM912" t="s">
        <v>494</v>
      </c>
      <c r="AN912" t="s">
        <v>494</v>
      </c>
      <c r="AO912" t="s">
        <v>52</v>
      </c>
      <c r="AP912" t="s">
        <v>494</v>
      </c>
      <c r="AQ912" t="s">
        <v>494</v>
      </c>
      <c r="AR912">
        <v>0.1</v>
      </c>
      <c r="AS912" t="s">
        <v>494</v>
      </c>
      <c r="AT912" t="s">
        <v>48</v>
      </c>
      <c r="AU912" s="1">
        <v>42849.507118055553</v>
      </c>
      <c r="AV912">
        <v>56.27</v>
      </c>
      <c r="AW912">
        <v>2017</v>
      </c>
      <c r="AX912" t="s">
        <v>494</v>
      </c>
      <c r="AY912">
        <v>9.0736330786090794E-2</v>
      </c>
      <c r="AZ912">
        <v>382.93</v>
      </c>
      <c r="BA912">
        <v>56.27</v>
      </c>
      <c r="BB912">
        <v>300</v>
      </c>
      <c r="BC912">
        <v>75</v>
      </c>
      <c r="BD912">
        <v>0.12</v>
      </c>
      <c r="BE912">
        <v>6.1985680233216503E-2</v>
      </c>
      <c r="BF912" t="s">
        <v>494</v>
      </c>
      <c r="BG912" t="s">
        <v>494</v>
      </c>
      <c r="BH912" t="s">
        <v>108</v>
      </c>
      <c r="BI912" t="s">
        <v>494</v>
      </c>
      <c r="BJ912">
        <v>20.745000000000001</v>
      </c>
      <c r="BK912" t="s">
        <v>494</v>
      </c>
      <c r="BL912" s="5">
        <v>0.50711805555555556</v>
      </c>
      <c r="BM912">
        <v>970</v>
      </c>
      <c r="BN912">
        <v>910</v>
      </c>
      <c r="BO912">
        <v>910</v>
      </c>
      <c r="BP912" t="s">
        <v>51</v>
      </c>
      <c r="BQ912" t="s">
        <v>106</v>
      </c>
      <c r="BR912">
        <v>0.16777216</v>
      </c>
      <c r="BS912">
        <v>6</v>
      </c>
      <c r="BT912"/>
      <c r="BU912"/>
      <c r="BV912" s="9" t="str">
        <f>TEXT(Table1[[#This Row],[CLOSE_DATE]],"YYYYMMDD")&amp;TEXT(Table1[[#This Row],[OPEN_DATE]],"YYYYMMDD")&amp;Table1[[#This Row],[SYMBOL]]</f>
        <v>2018100220170424LUV</v>
      </c>
      <c r="BW912" t="str">
        <f>IFERROR(VLOOKUP(Table1[[#This Row],[Key]],ownlog!$A:$E,MATCH(BW$1,ownlog!$1:$1,0),FALSE),"")</f>
        <v/>
      </c>
      <c r="BX912" t="str">
        <f>IFERROR(VLOOKUP(Table1[[#This Row],[Key]],ownlog!$A:$E,MATCH(BX$1,ownlog!$1:$1,0),FALSE),"")</f>
        <v/>
      </c>
      <c r="BY912" t="str">
        <f>IFERROR(VLOOKUP(Table1[[#This Row],[Key]],ownlog!$A:$E,MATCH(BY$1,ownlog!$1:$1,0),FALSE),"")</f>
        <v/>
      </c>
      <c r="BZ912" t="str">
        <f>IFERROR(VLOOKUP(Table1[[#This Row],[Key]],ownlog!$A:$E,MATCH(BZ$1,ownlog!$1:$1,0),FALSE),"")</f>
        <v/>
      </c>
    </row>
    <row r="913" spans="1:78" x14ac:dyDescent="0.3">
      <c r="A913">
        <v>911</v>
      </c>
      <c r="B913">
        <v>-0.1085</v>
      </c>
      <c r="C913">
        <v>-7.22E-2</v>
      </c>
      <c r="D913" s="1">
        <v>42845</v>
      </c>
      <c r="E913">
        <v>0.25706200000000001</v>
      </c>
      <c r="F913">
        <v>0.35593200000000003</v>
      </c>
      <c r="G913">
        <v>0.38700600000000002</v>
      </c>
      <c r="H913">
        <v>1</v>
      </c>
      <c r="I913">
        <v>0.30944249999999901</v>
      </c>
      <c r="J913">
        <v>0.47679623428270501</v>
      </c>
      <c r="K913">
        <v>0.275354267729369</v>
      </c>
      <c r="L913">
        <v>-0.129944</v>
      </c>
      <c r="M913">
        <v>0.376075251006037</v>
      </c>
      <c r="N913" s="2">
        <v>42845</v>
      </c>
      <c r="O913">
        <v>2338.17</v>
      </c>
      <c r="P913">
        <v>2355.2199999999998</v>
      </c>
      <c r="Q913">
        <v>2328.9499999999998</v>
      </c>
      <c r="R913" t="s">
        <v>50</v>
      </c>
      <c r="S913">
        <v>8</v>
      </c>
      <c r="T913" t="s">
        <v>494</v>
      </c>
      <c r="U913" s="4">
        <v>-16882.5</v>
      </c>
      <c r="V913" t="s">
        <v>200</v>
      </c>
      <c r="W913" t="s">
        <v>49</v>
      </c>
      <c r="X913" s="1">
        <v>42957.585011574076</v>
      </c>
      <c r="Y913">
        <v>53.85</v>
      </c>
      <c r="Z913">
        <v>2374.14990234375</v>
      </c>
      <c r="AA913">
        <v>2235.57619140625</v>
      </c>
      <c r="AB913">
        <v>10.8400001525878</v>
      </c>
      <c r="AC913" t="s">
        <v>494</v>
      </c>
      <c r="AD913" t="s">
        <v>494</v>
      </c>
      <c r="AE913">
        <v>1.5</v>
      </c>
      <c r="AF913">
        <v>-2.7044402500000002</v>
      </c>
      <c r="AG913" t="s">
        <v>494</v>
      </c>
      <c r="AH913" t="s">
        <v>494</v>
      </c>
      <c r="AI913" s="2">
        <v>42849</v>
      </c>
      <c r="AJ913" s="2">
        <v>42849</v>
      </c>
      <c r="AK913">
        <v>0</v>
      </c>
      <c r="AL913" t="s">
        <v>494</v>
      </c>
      <c r="AM913" t="s">
        <v>494</v>
      </c>
      <c r="AN913" t="s">
        <v>494</v>
      </c>
      <c r="AO913" t="s">
        <v>52</v>
      </c>
      <c r="AP913" t="s">
        <v>494</v>
      </c>
      <c r="AQ913" t="s">
        <v>494</v>
      </c>
      <c r="AR913">
        <v>0.1</v>
      </c>
      <c r="AS913" t="s">
        <v>494</v>
      </c>
      <c r="AT913" t="s">
        <v>48</v>
      </c>
      <c r="AU913" s="1">
        <v>42849.507118055553</v>
      </c>
      <c r="AV913">
        <v>56.27</v>
      </c>
      <c r="AW913">
        <v>2017</v>
      </c>
      <c r="AX913" t="s">
        <v>494</v>
      </c>
      <c r="AY913">
        <v>-4.3149102541318603E-2</v>
      </c>
      <c r="AZ913">
        <v>-364.2</v>
      </c>
      <c r="BA913">
        <v>56.27</v>
      </c>
      <c r="BB913">
        <v>300</v>
      </c>
      <c r="BC913">
        <v>150</v>
      </c>
      <c r="BD913">
        <v>0.12</v>
      </c>
      <c r="BE913">
        <v>6.1985680233216503E-2</v>
      </c>
      <c r="BF913" t="s">
        <v>494</v>
      </c>
      <c r="BG913" t="s">
        <v>494</v>
      </c>
      <c r="BH913" t="s">
        <v>108</v>
      </c>
      <c r="BI913" t="s">
        <v>494</v>
      </c>
      <c r="BJ913">
        <v>20.745000000000001</v>
      </c>
      <c r="BK913" t="s">
        <v>494</v>
      </c>
      <c r="BL913" s="5">
        <v>0.50711805555555556</v>
      </c>
      <c r="BM913">
        <v>846</v>
      </c>
      <c r="BN913">
        <v>911</v>
      </c>
      <c r="BO913">
        <v>911</v>
      </c>
      <c r="BP913" t="s">
        <v>51</v>
      </c>
      <c r="BQ913" t="s">
        <v>106</v>
      </c>
      <c r="BR913">
        <v>0.16777216</v>
      </c>
      <c r="BS913">
        <v>6</v>
      </c>
      <c r="BT913"/>
      <c r="BU913"/>
      <c r="BV913" s="9" t="str">
        <f>TEXT(Table1[[#This Row],[CLOSE_DATE]],"YYYYMMDD")&amp;TEXT(Table1[[#This Row],[OPEN_DATE]],"YYYYMMDD")&amp;Table1[[#This Row],[SYMBOL]]</f>
        <v>2017081020170424LUV</v>
      </c>
      <c r="BW913" t="str">
        <f>IFERROR(VLOOKUP(Table1[[#This Row],[Key]],ownlog!$A:$E,MATCH(BW$1,ownlog!$1:$1,0),FALSE),"")</f>
        <v/>
      </c>
      <c r="BX913" t="str">
        <f>IFERROR(VLOOKUP(Table1[[#This Row],[Key]],ownlog!$A:$E,MATCH(BX$1,ownlog!$1:$1,0),FALSE),"")</f>
        <v/>
      </c>
      <c r="BY913" t="str">
        <f>IFERROR(VLOOKUP(Table1[[#This Row],[Key]],ownlog!$A:$E,MATCH(BY$1,ownlog!$1:$1,0),FALSE),"")</f>
        <v/>
      </c>
      <c r="BZ913" t="str">
        <f>IFERROR(VLOOKUP(Table1[[#This Row],[Key]],ownlog!$A:$E,MATCH(BZ$1,ownlog!$1:$1,0),FALSE),"")</f>
        <v/>
      </c>
    </row>
    <row r="914" spans="1:78" x14ac:dyDescent="0.3">
      <c r="A914">
        <v>912</v>
      </c>
      <c r="B914">
        <v>-0.1085</v>
      </c>
      <c r="C914">
        <v>-7.22E-2</v>
      </c>
      <c r="D914" s="1">
        <v>42845</v>
      </c>
      <c r="E914">
        <v>0.25706200000000001</v>
      </c>
      <c r="F914">
        <v>0.35593200000000003</v>
      </c>
      <c r="G914">
        <v>0.38700600000000002</v>
      </c>
      <c r="H914">
        <v>1</v>
      </c>
      <c r="I914">
        <v>0.30944249999999901</v>
      </c>
      <c r="J914">
        <v>0.47679623428270501</v>
      </c>
      <c r="K914">
        <v>0.275354267729369</v>
      </c>
      <c r="L914">
        <v>-0.129944</v>
      </c>
      <c r="M914">
        <v>0.376075251006037</v>
      </c>
      <c r="N914" s="2">
        <v>42845</v>
      </c>
      <c r="O914">
        <v>2338.17</v>
      </c>
      <c r="P914">
        <v>2355.2199999999998</v>
      </c>
      <c r="Q914">
        <v>2328.9499999999998</v>
      </c>
      <c r="R914" t="s">
        <v>50</v>
      </c>
      <c r="S914">
        <v>8</v>
      </c>
      <c r="T914" t="s">
        <v>494</v>
      </c>
      <c r="U914" s="4">
        <v>-16882.5</v>
      </c>
      <c r="V914" t="s">
        <v>200</v>
      </c>
      <c r="W914" t="s">
        <v>49</v>
      </c>
      <c r="X914" s="1">
        <v>43487.657164351855</v>
      </c>
      <c r="Y914">
        <v>50.38</v>
      </c>
      <c r="Z914">
        <v>2374.14990234375</v>
      </c>
      <c r="AA914">
        <v>2235.57619140625</v>
      </c>
      <c r="AB914">
        <v>10.8400001525878</v>
      </c>
      <c r="AC914" t="s">
        <v>494</v>
      </c>
      <c r="AD914" t="s">
        <v>494</v>
      </c>
      <c r="AE914">
        <v>1.5</v>
      </c>
      <c r="AF914">
        <v>-3.8095759999999999</v>
      </c>
      <c r="AG914" t="s">
        <v>494</v>
      </c>
      <c r="AH914" t="s">
        <v>494</v>
      </c>
      <c r="AI914" s="2">
        <v>42849</v>
      </c>
      <c r="AJ914" s="2">
        <v>42849</v>
      </c>
      <c r="AK914">
        <v>0</v>
      </c>
      <c r="AL914" t="s">
        <v>494</v>
      </c>
      <c r="AM914" t="s">
        <v>494</v>
      </c>
      <c r="AN914" t="s">
        <v>494</v>
      </c>
      <c r="AO914" t="s">
        <v>52</v>
      </c>
      <c r="AP914" t="s">
        <v>494</v>
      </c>
      <c r="AQ914" t="s">
        <v>494</v>
      </c>
      <c r="AR914">
        <v>0.1</v>
      </c>
      <c r="AS914" t="s">
        <v>494</v>
      </c>
      <c r="AT914" t="s">
        <v>48</v>
      </c>
      <c r="AU914" s="1">
        <v>42849.507118055553</v>
      </c>
      <c r="AV914">
        <v>56.27</v>
      </c>
      <c r="AW914">
        <v>2017</v>
      </c>
      <c r="AX914" t="s">
        <v>494</v>
      </c>
      <c r="AY914">
        <v>-0.10522125466500799</v>
      </c>
      <c r="AZ914">
        <v>-444.06</v>
      </c>
      <c r="BA914">
        <v>56.27</v>
      </c>
      <c r="BB914">
        <v>300</v>
      </c>
      <c r="BC914">
        <v>75</v>
      </c>
      <c r="BD914">
        <v>0.12</v>
      </c>
      <c r="BE914">
        <v>6.1985680233216503E-2</v>
      </c>
      <c r="BF914" t="s">
        <v>494</v>
      </c>
      <c r="BG914" t="s">
        <v>494</v>
      </c>
      <c r="BH914" t="s">
        <v>108</v>
      </c>
      <c r="BI914" t="s">
        <v>494</v>
      </c>
      <c r="BJ914">
        <v>20.745000000000001</v>
      </c>
      <c r="BK914" t="s">
        <v>494</v>
      </c>
      <c r="BL914" s="5">
        <v>0.50711805555555556</v>
      </c>
      <c r="BM914">
        <v>1054</v>
      </c>
      <c r="BN914">
        <v>912</v>
      </c>
      <c r="BO914">
        <v>912</v>
      </c>
      <c r="BP914" t="s">
        <v>51</v>
      </c>
      <c r="BQ914" t="s">
        <v>106</v>
      </c>
      <c r="BR914">
        <v>0.16777216</v>
      </c>
      <c r="BS914">
        <v>6</v>
      </c>
      <c r="BT914"/>
      <c r="BU914"/>
      <c r="BV914" s="9" t="str">
        <f>TEXT(Table1[[#This Row],[CLOSE_DATE]],"YYYYMMDD")&amp;TEXT(Table1[[#This Row],[OPEN_DATE]],"YYYYMMDD")&amp;Table1[[#This Row],[SYMBOL]]</f>
        <v>2019012220170424LUV</v>
      </c>
      <c r="BW914" t="str">
        <f>IFERROR(VLOOKUP(Table1[[#This Row],[Key]],ownlog!$A:$E,MATCH(BW$1,ownlog!$1:$1,0),FALSE),"")</f>
        <v/>
      </c>
      <c r="BX914" t="str">
        <f>IFERROR(VLOOKUP(Table1[[#This Row],[Key]],ownlog!$A:$E,MATCH(BX$1,ownlog!$1:$1,0),FALSE),"")</f>
        <v/>
      </c>
      <c r="BY914" t="str">
        <f>IFERROR(VLOOKUP(Table1[[#This Row],[Key]],ownlog!$A:$E,MATCH(BY$1,ownlog!$1:$1,0),FALSE),"")</f>
        <v/>
      </c>
      <c r="BZ914" t="str">
        <f>IFERROR(VLOOKUP(Table1[[#This Row],[Key]],ownlog!$A:$E,MATCH(BZ$1,ownlog!$1:$1,0),FALSE),"")</f>
        <v/>
      </c>
    </row>
    <row r="915" spans="1:78" x14ac:dyDescent="0.3">
      <c r="A915">
        <v>913</v>
      </c>
      <c r="B915">
        <v>-0.1085</v>
      </c>
      <c r="C915">
        <v>-7.22E-2</v>
      </c>
      <c r="D915" s="1">
        <v>42845</v>
      </c>
      <c r="E915">
        <v>0.25706200000000001</v>
      </c>
      <c r="F915">
        <v>0.35593200000000003</v>
      </c>
      <c r="G915">
        <v>0.38700600000000002</v>
      </c>
      <c r="H915">
        <v>1</v>
      </c>
      <c r="I915">
        <v>0.30944249999999901</v>
      </c>
      <c r="J915">
        <v>0.47679623428270501</v>
      </c>
      <c r="K915">
        <v>0.275354267729369</v>
      </c>
      <c r="L915">
        <v>-0.129944</v>
      </c>
      <c r="M915">
        <v>0.376075251006037</v>
      </c>
      <c r="N915" s="2">
        <v>42845</v>
      </c>
      <c r="O915">
        <v>2338.17</v>
      </c>
      <c r="P915">
        <v>2355.2199999999998</v>
      </c>
      <c r="Q915">
        <v>2328.9499999999998</v>
      </c>
      <c r="R915" t="s">
        <v>50</v>
      </c>
      <c r="S915">
        <v>8</v>
      </c>
      <c r="T915" t="s">
        <v>494</v>
      </c>
      <c r="U915" s="4">
        <v>-12678.99</v>
      </c>
      <c r="V915" t="s">
        <v>200</v>
      </c>
      <c r="W915" t="s">
        <v>49</v>
      </c>
      <c r="X915" s="1">
        <v>43567.616898148146</v>
      </c>
      <c r="Y915">
        <v>128.09</v>
      </c>
      <c r="Z915">
        <v>2374.14990234375</v>
      </c>
      <c r="AA915">
        <v>2235.57619140625</v>
      </c>
      <c r="AB915">
        <v>10.8400001525878</v>
      </c>
      <c r="AC915" t="s">
        <v>494</v>
      </c>
      <c r="AD915" t="s">
        <v>494</v>
      </c>
      <c r="AE915">
        <v>1</v>
      </c>
      <c r="AF915">
        <v>-2.41556945</v>
      </c>
      <c r="AG915" t="s">
        <v>494</v>
      </c>
      <c r="AH915" t="s">
        <v>494</v>
      </c>
      <c r="AI915" s="2">
        <v>42849</v>
      </c>
      <c r="AJ915" s="2">
        <v>42849</v>
      </c>
      <c r="AK915">
        <v>0</v>
      </c>
      <c r="AL915" t="s">
        <v>494</v>
      </c>
      <c r="AM915" t="s">
        <v>494</v>
      </c>
      <c r="AN915" t="s">
        <v>494</v>
      </c>
      <c r="AO915" t="s">
        <v>52</v>
      </c>
      <c r="AP915" t="s">
        <v>494</v>
      </c>
      <c r="AQ915" t="s">
        <v>494</v>
      </c>
      <c r="AR915">
        <v>0.1</v>
      </c>
      <c r="AS915" t="s">
        <v>494</v>
      </c>
      <c r="AT915" t="s">
        <v>48</v>
      </c>
      <c r="AU915" s="1">
        <v>42849.652928240743</v>
      </c>
      <c r="AV915">
        <v>84.519900000000007</v>
      </c>
      <c r="AW915">
        <v>2017</v>
      </c>
      <c r="AX915" t="s">
        <v>494</v>
      </c>
      <c r="AY915">
        <v>0.51482786893973997</v>
      </c>
      <c r="AZ915">
        <v>1087.83</v>
      </c>
      <c r="BA915">
        <v>84.519900000000007</v>
      </c>
      <c r="BB915">
        <v>150</v>
      </c>
      <c r="BC915">
        <v>25</v>
      </c>
      <c r="BD915">
        <v>0.12</v>
      </c>
      <c r="BE915">
        <v>6.1985680233216503E-2</v>
      </c>
      <c r="BF915" t="s">
        <v>494</v>
      </c>
      <c r="BG915" t="s">
        <v>494</v>
      </c>
      <c r="BH915" t="s">
        <v>162</v>
      </c>
      <c r="BI915" t="s">
        <v>494</v>
      </c>
      <c r="BJ915">
        <v>20.745000000000001</v>
      </c>
      <c r="BK915" t="s">
        <v>494</v>
      </c>
      <c r="BL915" s="5">
        <v>0.65292824074074074</v>
      </c>
      <c r="BM915">
        <v>1150</v>
      </c>
      <c r="BN915">
        <v>913</v>
      </c>
      <c r="BO915">
        <v>913</v>
      </c>
      <c r="BP915" t="s">
        <v>51</v>
      </c>
      <c r="BQ915" t="s">
        <v>106</v>
      </c>
      <c r="BR915">
        <v>0.16777216</v>
      </c>
      <c r="BS915">
        <v>6</v>
      </c>
      <c r="BT915"/>
      <c r="BU915"/>
      <c r="BV915" s="9" t="str">
        <f>TEXT(Table1[[#This Row],[CLOSE_DATE]],"YYYYMMDD")&amp;TEXT(Table1[[#This Row],[OPEN_DATE]],"YYYYMMDD")&amp;Table1[[#This Row],[SYMBOL]]</f>
        <v>2019041220170424HCA</v>
      </c>
      <c r="BW915" t="str">
        <f>IFERROR(VLOOKUP(Table1[[#This Row],[Key]],ownlog!$A:$E,MATCH(BW$1,ownlog!$1:$1,0),FALSE),"")</f>
        <v/>
      </c>
      <c r="BX915" t="str">
        <f>IFERROR(VLOOKUP(Table1[[#This Row],[Key]],ownlog!$A:$E,MATCH(BX$1,ownlog!$1:$1,0),FALSE),"")</f>
        <v/>
      </c>
      <c r="BY915" t="str">
        <f>IFERROR(VLOOKUP(Table1[[#This Row],[Key]],ownlog!$A:$E,MATCH(BY$1,ownlog!$1:$1,0),FALSE),"")</f>
        <v/>
      </c>
      <c r="BZ915" t="str">
        <f>IFERROR(VLOOKUP(Table1[[#This Row],[Key]],ownlog!$A:$E,MATCH(BZ$1,ownlog!$1:$1,0),FALSE),"")</f>
        <v/>
      </c>
    </row>
    <row r="916" spans="1:78" x14ac:dyDescent="0.3">
      <c r="A916">
        <v>914</v>
      </c>
      <c r="B916">
        <v>-0.1085</v>
      </c>
      <c r="C916">
        <v>-7.22E-2</v>
      </c>
      <c r="D916" s="1">
        <v>42845</v>
      </c>
      <c r="E916">
        <v>0.25706200000000001</v>
      </c>
      <c r="F916">
        <v>0.35593200000000003</v>
      </c>
      <c r="G916">
        <v>0.38700600000000002</v>
      </c>
      <c r="H916">
        <v>1</v>
      </c>
      <c r="I916">
        <v>0.30944249999999901</v>
      </c>
      <c r="J916">
        <v>0.47679623428270501</v>
      </c>
      <c r="K916">
        <v>0.275354267729369</v>
      </c>
      <c r="L916">
        <v>-0.129944</v>
      </c>
      <c r="M916">
        <v>0.376075251006037</v>
      </c>
      <c r="N916" s="2">
        <v>42845</v>
      </c>
      <c r="O916">
        <v>2338.17</v>
      </c>
      <c r="P916">
        <v>2355.2199999999998</v>
      </c>
      <c r="Q916">
        <v>2328.9499999999998</v>
      </c>
      <c r="R916" t="s">
        <v>50</v>
      </c>
      <c r="S916">
        <v>8</v>
      </c>
      <c r="T916" t="s">
        <v>494</v>
      </c>
      <c r="U916" s="4">
        <v>-12678.99</v>
      </c>
      <c r="V916" t="s">
        <v>200</v>
      </c>
      <c r="W916" t="s">
        <v>49</v>
      </c>
      <c r="X916" s="1">
        <v>43558.457083333335</v>
      </c>
      <c r="Y916">
        <v>131.31</v>
      </c>
      <c r="Z916">
        <v>2374.14990234375</v>
      </c>
      <c r="AA916">
        <v>2235.57619140625</v>
      </c>
      <c r="AB916">
        <v>10.8400001525878</v>
      </c>
      <c r="AC916" t="s">
        <v>494</v>
      </c>
      <c r="AD916" t="s">
        <v>494</v>
      </c>
      <c r="AE916">
        <v>1</v>
      </c>
      <c r="AF916">
        <v>-2.0913015000000001</v>
      </c>
      <c r="AG916" t="s">
        <v>494</v>
      </c>
      <c r="AH916" t="s">
        <v>494</v>
      </c>
      <c r="AI916" s="2">
        <v>42849</v>
      </c>
      <c r="AJ916" s="2">
        <v>42849</v>
      </c>
      <c r="AK916">
        <v>0</v>
      </c>
      <c r="AL916" t="s">
        <v>494</v>
      </c>
      <c r="AM916" t="s">
        <v>494</v>
      </c>
      <c r="AN916" t="s">
        <v>494</v>
      </c>
      <c r="AO916" t="s">
        <v>52</v>
      </c>
      <c r="AP916" t="s">
        <v>494</v>
      </c>
      <c r="AQ916" t="s">
        <v>494</v>
      </c>
      <c r="AR916">
        <v>0.1</v>
      </c>
      <c r="AS916" t="s">
        <v>494</v>
      </c>
      <c r="AT916" t="s">
        <v>48</v>
      </c>
      <c r="AU916" s="1">
        <v>42849.652928240743</v>
      </c>
      <c r="AV916">
        <v>84.519900000000007</v>
      </c>
      <c r="AW916">
        <v>2017</v>
      </c>
      <c r="AX916" t="s">
        <v>494</v>
      </c>
      <c r="AY916">
        <v>0.55333950939364496</v>
      </c>
      <c r="AZ916">
        <v>2338.41</v>
      </c>
      <c r="BA916">
        <v>84.519900000000007</v>
      </c>
      <c r="BB916">
        <v>150</v>
      </c>
      <c r="BC916">
        <v>50</v>
      </c>
      <c r="BD916">
        <v>0.12</v>
      </c>
      <c r="BE916">
        <v>6.1985680233216503E-2</v>
      </c>
      <c r="BF916" t="s">
        <v>494</v>
      </c>
      <c r="BG916" t="s">
        <v>494</v>
      </c>
      <c r="BH916" t="s">
        <v>162</v>
      </c>
      <c r="BI916" t="s">
        <v>494</v>
      </c>
      <c r="BJ916">
        <v>20.745000000000001</v>
      </c>
      <c r="BK916" t="s">
        <v>494</v>
      </c>
      <c r="BL916" s="5">
        <v>0.65292824074074074</v>
      </c>
      <c r="BM916">
        <v>1144</v>
      </c>
      <c r="BN916">
        <v>914</v>
      </c>
      <c r="BO916">
        <v>914</v>
      </c>
      <c r="BP916" t="s">
        <v>51</v>
      </c>
      <c r="BQ916" t="s">
        <v>106</v>
      </c>
      <c r="BR916">
        <v>0.16777216</v>
      </c>
      <c r="BS916">
        <v>6</v>
      </c>
      <c r="BT916"/>
      <c r="BU916"/>
      <c r="BV916" s="9" t="str">
        <f>TEXT(Table1[[#This Row],[CLOSE_DATE]],"YYYYMMDD")&amp;TEXT(Table1[[#This Row],[OPEN_DATE]],"YYYYMMDD")&amp;Table1[[#This Row],[SYMBOL]]</f>
        <v>2019040320170424HCA</v>
      </c>
      <c r="BW916" t="str">
        <f>IFERROR(VLOOKUP(Table1[[#This Row],[Key]],ownlog!$A:$E,MATCH(BW$1,ownlog!$1:$1,0),FALSE),"")</f>
        <v/>
      </c>
      <c r="BX916" t="str">
        <f>IFERROR(VLOOKUP(Table1[[#This Row],[Key]],ownlog!$A:$E,MATCH(BX$1,ownlog!$1:$1,0),FALSE),"")</f>
        <v/>
      </c>
      <c r="BY916" t="str">
        <f>IFERROR(VLOOKUP(Table1[[#This Row],[Key]],ownlog!$A:$E,MATCH(BY$1,ownlog!$1:$1,0),FALSE),"")</f>
        <v/>
      </c>
      <c r="BZ916" t="str">
        <f>IFERROR(VLOOKUP(Table1[[#This Row],[Key]],ownlog!$A:$E,MATCH(BZ$1,ownlog!$1:$1,0),FALSE),"")</f>
        <v/>
      </c>
    </row>
    <row r="917" spans="1:78" x14ac:dyDescent="0.3">
      <c r="A917">
        <v>915</v>
      </c>
      <c r="B917">
        <v>-0.1085</v>
      </c>
      <c r="C917">
        <v>-7.22E-2</v>
      </c>
      <c r="D917" s="1">
        <v>42845</v>
      </c>
      <c r="E917">
        <v>0.25706200000000001</v>
      </c>
      <c r="F917">
        <v>0.35593200000000003</v>
      </c>
      <c r="G917">
        <v>0.38700600000000002</v>
      </c>
      <c r="H917">
        <v>1</v>
      </c>
      <c r="I917">
        <v>0.30944249999999901</v>
      </c>
      <c r="J917">
        <v>0.47679623428270501</v>
      </c>
      <c r="K917">
        <v>0.275354267729369</v>
      </c>
      <c r="L917">
        <v>-0.129944</v>
      </c>
      <c r="M917">
        <v>0.376075251006037</v>
      </c>
      <c r="N917" s="2">
        <v>42845</v>
      </c>
      <c r="O917">
        <v>2338.17</v>
      </c>
      <c r="P917">
        <v>2355.2199999999998</v>
      </c>
      <c r="Q917">
        <v>2328.9499999999998</v>
      </c>
      <c r="R917" t="s">
        <v>50</v>
      </c>
      <c r="S917">
        <v>8</v>
      </c>
      <c r="T917" t="s">
        <v>494</v>
      </c>
      <c r="U917" s="4">
        <v>-12678.99</v>
      </c>
      <c r="V917" t="s">
        <v>200</v>
      </c>
      <c r="W917" t="s">
        <v>49</v>
      </c>
      <c r="X917" s="1">
        <v>42957.575532407405</v>
      </c>
      <c r="Y917">
        <v>77.761399999999995</v>
      </c>
      <c r="Z917">
        <v>2374.14990234375</v>
      </c>
      <c r="AA917">
        <v>2235.57619140625</v>
      </c>
      <c r="AB917">
        <v>10.8400001525878</v>
      </c>
      <c r="AC917" t="s">
        <v>494</v>
      </c>
      <c r="AD917" t="s">
        <v>494</v>
      </c>
      <c r="AE917">
        <v>1</v>
      </c>
      <c r="AF917">
        <v>-2.1436466250000001</v>
      </c>
      <c r="AG917" t="s">
        <v>494</v>
      </c>
      <c r="AH917" t="s">
        <v>494</v>
      </c>
      <c r="AI917" s="2">
        <v>42849</v>
      </c>
      <c r="AJ917" s="2">
        <v>42849</v>
      </c>
      <c r="AK917">
        <v>0</v>
      </c>
      <c r="AL917" t="s">
        <v>494</v>
      </c>
      <c r="AM917" t="s">
        <v>494</v>
      </c>
      <c r="AN917" t="s">
        <v>494</v>
      </c>
      <c r="AO917" t="s">
        <v>52</v>
      </c>
      <c r="AP917" t="s">
        <v>494</v>
      </c>
      <c r="AQ917" t="s">
        <v>494</v>
      </c>
      <c r="AR917">
        <v>0.1</v>
      </c>
      <c r="AS917" t="s">
        <v>494</v>
      </c>
      <c r="AT917" t="s">
        <v>48</v>
      </c>
      <c r="AU917" s="1">
        <v>42849.652928240743</v>
      </c>
      <c r="AV917">
        <v>84.519900000000007</v>
      </c>
      <c r="AW917">
        <v>2017</v>
      </c>
      <c r="AX917" t="s">
        <v>494</v>
      </c>
      <c r="AY917">
        <v>-8.0161003503316897E-2</v>
      </c>
      <c r="AZ917">
        <v>-508.14</v>
      </c>
      <c r="BA917">
        <v>84.519900000000007</v>
      </c>
      <c r="BB917">
        <v>150</v>
      </c>
      <c r="BC917">
        <v>75</v>
      </c>
      <c r="BD917">
        <v>0.12</v>
      </c>
      <c r="BE917">
        <v>6.1985680233216503E-2</v>
      </c>
      <c r="BF917" t="s">
        <v>494</v>
      </c>
      <c r="BG917" t="s">
        <v>494</v>
      </c>
      <c r="BH917" t="s">
        <v>162</v>
      </c>
      <c r="BI917" t="s">
        <v>494</v>
      </c>
      <c r="BJ917">
        <v>20.745000000000001</v>
      </c>
      <c r="BK917" t="s">
        <v>494</v>
      </c>
      <c r="BL917" s="5">
        <v>0.65292824074074074</v>
      </c>
      <c r="BM917">
        <v>841</v>
      </c>
      <c r="BN917">
        <v>915</v>
      </c>
      <c r="BO917">
        <v>915</v>
      </c>
      <c r="BP917" t="s">
        <v>51</v>
      </c>
      <c r="BQ917" t="s">
        <v>106</v>
      </c>
      <c r="BR917">
        <v>0.16777216</v>
      </c>
      <c r="BS917">
        <v>6</v>
      </c>
      <c r="BT917"/>
      <c r="BU917"/>
      <c r="BV917" s="9" t="str">
        <f>TEXT(Table1[[#This Row],[CLOSE_DATE]],"YYYYMMDD")&amp;TEXT(Table1[[#This Row],[OPEN_DATE]],"YYYYMMDD")&amp;Table1[[#This Row],[SYMBOL]]</f>
        <v>2017081020170424HCA</v>
      </c>
      <c r="BW917" t="str">
        <f>IFERROR(VLOOKUP(Table1[[#This Row],[Key]],ownlog!$A:$E,MATCH(BW$1,ownlog!$1:$1,0),FALSE),"")</f>
        <v/>
      </c>
      <c r="BX917" t="str">
        <f>IFERROR(VLOOKUP(Table1[[#This Row],[Key]],ownlog!$A:$E,MATCH(BX$1,ownlog!$1:$1,0),FALSE),"")</f>
        <v/>
      </c>
      <c r="BY917" t="str">
        <f>IFERROR(VLOOKUP(Table1[[#This Row],[Key]],ownlog!$A:$E,MATCH(BY$1,ownlog!$1:$1,0),FALSE),"")</f>
        <v/>
      </c>
      <c r="BZ917" t="str">
        <f>IFERROR(VLOOKUP(Table1[[#This Row],[Key]],ownlog!$A:$E,MATCH(BZ$1,ownlog!$1:$1,0),FALSE),"")</f>
        <v/>
      </c>
    </row>
    <row r="918" spans="1:78" x14ac:dyDescent="0.3">
      <c r="A918">
        <v>916</v>
      </c>
      <c r="B918">
        <v>-0.1085</v>
      </c>
      <c r="C918">
        <v>-7.22E-2</v>
      </c>
      <c r="D918" s="1">
        <v>42845</v>
      </c>
      <c r="E918">
        <v>0.25706200000000001</v>
      </c>
      <c r="F918">
        <v>0.35593200000000003</v>
      </c>
      <c r="G918">
        <v>0.38700600000000002</v>
      </c>
      <c r="H918">
        <v>1</v>
      </c>
      <c r="I918">
        <v>0.30944249999999901</v>
      </c>
      <c r="J918">
        <v>0.47679623428270501</v>
      </c>
      <c r="K918">
        <v>0.275354267729369</v>
      </c>
      <c r="L918">
        <v>-0.129944</v>
      </c>
      <c r="M918">
        <v>0.376075251006037</v>
      </c>
      <c r="N918" s="2">
        <v>42845</v>
      </c>
      <c r="O918">
        <v>2338.17</v>
      </c>
      <c r="P918">
        <v>2355.2199999999998</v>
      </c>
      <c r="Q918">
        <v>2328.9499999999998</v>
      </c>
      <c r="R918" t="s">
        <v>50</v>
      </c>
      <c r="S918">
        <v>8</v>
      </c>
      <c r="T918" t="s">
        <v>494</v>
      </c>
      <c r="U918" s="4">
        <v>-12530.47</v>
      </c>
      <c r="V918" t="s">
        <v>200</v>
      </c>
      <c r="W918" t="s">
        <v>49</v>
      </c>
      <c r="X918" s="1">
        <v>42957.510104166664</v>
      </c>
      <c r="Y918">
        <v>79.37</v>
      </c>
      <c r="Z918">
        <v>2387.44995117187</v>
      </c>
      <c r="AA918">
        <v>2238.1211926269498</v>
      </c>
      <c r="AB918">
        <v>10.8500003814697</v>
      </c>
      <c r="AC918" t="s">
        <v>494</v>
      </c>
      <c r="AD918" t="s">
        <v>494</v>
      </c>
      <c r="AE918">
        <v>1</v>
      </c>
      <c r="AF918">
        <v>-2.146433525</v>
      </c>
      <c r="AG918" t="s">
        <v>494</v>
      </c>
      <c r="AH918" t="s">
        <v>494</v>
      </c>
      <c r="AI918" s="2">
        <v>42851</v>
      </c>
      <c r="AJ918" s="2">
        <v>42851</v>
      </c>
      <c r="AK918">
        <v>2</v>
      </c>
      <c r="AL918" t="s">
        <v>494</v>
      </c>
      <c r="AM918" t="s">
        <v>494</v>
      </c>
      <c r="AN918" t="s">
        <v>494</v>
      </c>
      <c r="AO918" t="s">
        <v>52</v>
      </c>
      <c r="AP918" t="s">
        <v>494</v>
      </c>
      <c r="AQ918" t="s">
        <v>494</v>
      </c>
      <c r="AR918">
        <v>0.1</v>
      </c>
      <c r="AS918" t="s">
        <v>494</v>
      </c>
      <c r="AT918" t="s">
        <v>48</v>
      </c>
      <c r="AU918" s="1">
        <v>42851.414710648147</v>
      </c>
      <c r="AV918">
        <v>83.529799999999994</v>
      </c>
      <c r="AW918">
        <v>2017</v>
      </c>
      <c r="AX918" t="s">
        <v>494</v>
      </c>
      <c r="AY918">
        <v>-4.9986152646520503E-2</v>
      </c>
      <c r="AZ918">
        <v>-313.14999999999998</v>
      </c>
      <c r="BA918">
        <v>83.529799999999994</v>
      </c>
      <c r="BB918">
        <v>150</v>
      </c>
      <c r="BC918">
        <v>75</v>
      </c>
      <c r="BD918">
        <v>0.12</v>
      </c>
      <c r="BE918">
        <v>6.6720586461919903E-2</v>
      </c>
      <c r="BF918" t="s">
        <v>494</v>
      </c>
      <c r="BG918" t="s">
        <v>494</v>
      </c>
      <c r="BH918" t="s">
        <v>163</v>
      </c>
      <c r="BI918" t="s">
        <v>494</v>
      </c>
      <c r="BJ918">
        <v>20.745000000000001</v>
      </c>
      <c r="BK918" t="s">
        <v>494</v>
      </c>
      <c r="BL918" s="5">
        <v>0.41471064814814818</v>
      </c>
      <c r="BM918">
        <v>820</v>
      </c>
      <c r="BN918">
        <v>916</v>
      </c>
      <c r="BO918">
        <v>916</v>
      </c>
      <c r="BP918" t="s">
        <v>51</v>
      </c>
      <c r="BQ918" t="s">
        <v>106</v>
      </c>
      <c r="BR918">
        <v>0.16777216</v>
      </c>
      <c r="BS918">
        <v>6</v>
      </c>
      <c r="BT918"/>
      <c r="BU918"/>
      <c r="BV918" s="9" t="str">
        <f>TEXT(Table1[[#This Row],[CLOSE_DATE]],"YYYYMMDD")&amp;TEXT(Table1[[#This Row],[OPEN_DATE]],"YYYYMMDD")&amp;Table1[[#This Row],[SYMBOL]]</f>
        <v>2017081020170426DHR</v>
      </c>
      <c r="BW918" t="str">
        <f>IFERROR(VLOOKUP(Table1[[#This Row],[Key]],ownlog!$A:$E,MATCH(BW$1,ownlog!$1:$1,0),FALSE),"")</f>
        <v/>
      </c>
      <c r="BX918" t="str">
        <f>IFERROR(VLOOKUP(Table1[[#This Row],[Key]],ownlog!$A:$E,MATCH(BX$1,ownlog!$1:$1,0),FALSE),"")</f>
        <v/>
      </c>
      <c r="BY918" t="str">
        <f>IFERROR(VLOOKUP(Table1[[#This Row],[Key]],ownlog!$A:$E,MATCH(BY$1,ownlog!$1:$1,0),FALSE),"")</f>
        <v/>
      </c>
      <c r="BZ918" t="str">
        <f>IFERROR(VLOOKUP(Table1[[#This Row],[Key]],ownlog!$A:$E,MATCH(BZ$1,ownlog!$1:$1,0),FALSE),"")</f>
        <v/>
      </c>
    </row>
    <row r="919" spans="1:78" x14ac:dyDescent="0.3">
      <c r="A919">
        <v>917</v>
      </c>
      <c r="B919">
        <v>-0.1085</v>
      </c>
      <c r="C919">
        <v>-7.22E-2</v>
      </c>
      <c r="D919" s="1">
        <v>42845</v>
      </c>
      <c r="E919">
        <v>0.25706200000000001</v>
      </c>
      <c r="F919">
        <v>0.35593200000000003</v>
      </c>
      <c r="G919">
        <v>0.38700600000000002</v>
      </c>
      <c r="H919">
        <v>1</v>
      </c>
      <c r="I919">
        <v>0.30944249999999901</v>
      </c>
      <c r="J919">
        <v>0.47679623428270501</v>
      </c>
      <c r="K919">
        <v>0.275354267729369</v>
      </c>
      <c r="L919">
        <v>-0.129944</v>
      </c>
      <c r="M919">
        <v>0.376075251006037</v>
      </c>
      <c r="N919" s="2">
        <v>42845</v>
      </c>
      <c r="O919">
        <v>2338.17</v>
      </c>
      <c r="P919">
        <v>2355.2199999999998</v>
      </c>
      <c r="Q919">
        <v>2328.9499999999998</v>
      </c>
      <c r="R919" t="s">
        <v>50</v>
      </c>
      <c r="S919">
        <v>8</v>
      </c>
      <c r="T919" t="s">
        <v>494</v>
      </c>
      <c r="U919" s="4">
        <v>-12530.47</v>
      </c>
      <c r="V919" t="s">
        <v>200</v>
      </c>
      <c r="W919" t="s">
        <v>49</v>
      </c>
      <c r="X919" s="1">
        <v>43473.413657407407</v>
      </c>
      <c r="Y919">
        <v>102.27079999999999</v>
      </c>
      <c r="Z919">
        <v>2387.44995117187</v>
      </c>
      <c r="AA919">
        <v>2238.1211926269498</v>
      </c>
      <c r="AB919">
        <v>10.8500003814697</v>
      </c>
      <c r="AC919" t="s">
        <v>494</v>
      </c>
      <c r="AD919" t="s">
        <v>494</v>
      </c>
      <c r="AE919">
        <v>1</v>
      </c>
      <c r="AF919">
        <v>-2.10863903</v>
      </c>
      <c r="AG919" t="s">
        <v>494</v>
      </c>
      <c r="AH919" t="s">
        <v>494</v>
      </c>
      <c r="AI919" s="2">
        <v>42851</v>
      </c>
      <c r="AJ919" s="2">
        <v>42851</v>
      </c>
      <c r="AK919">
        <v>2</v>
      </c>
      <c r="AL919" t="s">
        <v>494</v>
      </c>
      <c r="AM919" t="s">
        <v>494</v>
      </c>
      <c r="AN919" t="s">
        <v>494</v>
      </c>
      <c r="AO919" t="s">
        <v>52</v>
      </c>
      <c r="AP919" t="s">
        <v>494</v>
      </c>
      <c r="AQ919" t="s">
        <v>494</v>
      </c>
      <c r="AR919">
        <v>0.1</v>
      </c>
      <c r="AS919" t="s">
        <v>494</v>
      </c>
      <c r="AT919" t="s">
        <v>48</v>
      </c>
      <c r="AU919" s="1">
        <v>42851.414710648147</v>
      </c>
      <c r="AV919">
        <v>83.529799999999994</v>
      </c>
      <c r="AW919">
        <v>2017</v>
      </c>
      <c r="AX919" t="s">
        <v>494</v>
      </c>
      <c r="AY919">
        <v>0.22417388764249399</v>
      </c>
      <c r="AZ919">
        <v>1404.39</v>
      </c>
      <c r="BA919">
        <v>83.529799999999994</v>
      </c>
      <c r="BB919">
        <v>150</v>
      </c>
      <c r="BC919">
        <v>75</v>
      </c>
      <c r="BD919">
        <v>0.12</v>
      </c>
      <c r="BE919">
        <v>6.6720586461919903E-2</v>
      </c>
      <c r="BF919" t="s">
        <v>494</v>
      </c>
      <c r="BG919" t="s">
        <v>494</v>
      </c>
      <c r="BH919" t="s">
        <v>163</v>
      </c>
      <c r="BI919" t="s">
        <v>494</v>
      </c>
      <c r="BJ919">
        <v>20.745000000000001</v>
      </c>
      <c r="BK919" t="s">
        <v>494</v>
      </c>
      <c r="BL919" s="5">
        <v>0.41471064814814818</v>
      </c>
      <c r="BM919">
        <v>1033</v>
      </c>
      <c r="BN919">
        <v>917</v>
      </c>
      <c r="BO919">
        <v>917</v>
      </c>
      <c r="BP919" t="s">
        <v>51</v>
      </c>
      <c r="BQ919" t="s">
        <v>106</v>
      </c>
      <c r="BR919">
        <v>0.16777216</v>
      </c>
      <c r="BS919">
        <v>6</v>
      </c>
      <c r="BT919"/>
      <c r="BU919"/>
      <c r="BV919" s="9" t="str">
        <f>TEXT(Table1[[#This Row],[CLOSE_DATE]],"YYYYMMDD")&amp;TEXT(Table1[[#This Row],[OPEN_DATE]],"YYYYMMDD")&amp;Table1[[#This Row],[SYMBOL]]</f>
        <v>2019010820170426DHR</v>
      </c>
      <c r="BW919" t="str">
        <f>IFERROR(VLOOKUP(Table1[[#This Row],[Key]],ownlog!$A:$E,MATCH(BW$1,ownlog!$1:$1,0),FALSE),"")</f>
        <v/>
      </c>
      <c r="BX919" t="str">
        <f>IFERROR(VLOOKUP(Table1[[#This Row],[Key]],ownlog!$A:$E,MATCH(BX$1,ownlog!$1:$1,0),FALSE),"")</f>
        <v/>
      </c>
      <c r="BY919" t="str">
        <f>IFERROR(VLOOKUP(Table1[[#This Row],[Key]],ownlog!$A:$E,MATCH(BY$1,ownlog!$1:$1,0),FALSE),"")</f>
        <v/>
      </c>
      <c r="BZ919" t="str">
        <f>IFERROR(VLOOKUP(Table1[[#This Row],[Key]],ownlog!$A:$E,MATCH(BZ$1,ownlog!$1:$1,0),FALSE),"")</f>
        <v/>
      </c>
    </row>
    <row r="920" spans="1:78" x14ac:dyDescent="0.3">
      <c r="A920">
        <v>918</v>
      </c>
      <c r="B920">
        <v>-0.1085</v>
      </c>
      <c r="C920">
        <v>-7.22E-2</v>
      </c>
      <c r="D920" s="1">
        <v>42845</v>
      </c>
      <c r="E920">
        <v>0.25706200000000001</v>
      </c>
      <c r="F920">
        <v>0.35593200000000003</v>
      </c>
      <c r="G920">
        <v>0.38700600000000002</v>
      </c>
      <c r="H920">
        <v>1</v>
      </c>
      <c r="I920">
        <v>0.30944249999999901</v>
      </c>
      <c r="J920">
        <v>0.47679623428270501</v>
      </c>
      <c r="K920">
        <v>0.275354267729369</v>
      </c>
      <c r="L920">
        <v>-0.129944</v>
      </c>
      <c r="M920">
        <v>0.376075251006037</v>
      </c>
      <c r="N920" s="2">
        <v>42845</v>
      </c>
      <c r="O920">
        <v>2338.17</v>
      </c>
      <c r="P920">
        <v>2355.2199999999998</v>
      </c>
      <c r="Q920">
        <v>2328.9499999999998</v>
      </c>
      <c r="R920" t="s">
        <v>50</v>
      </c>
      <c r="S920">
        <v>8</v>
      </c>
      <c r="T920" t="s">
        <v>494</v>
      </c>
      <c r="U920" s="4">
        <v>-12092.4</v>
      </c>
      <c r="V920" t="s">
        <v>494</v>
      </c>
      <c r="W920" t="s">
        <v>49</v>
      </c>
      <c r="X920" s="1">
        <v>42957.504270833335</v>
      </c>
      <c r="Y920">
        <v>63.100099999999998</v>
      </c>
      <c r="Z920">
        <v>2387.44995117187</v>
      </c>
      <c r="AA920">
        <v>2238.1211926269498</v>
      </c>
      <c r="AB920">
        <v>10.8500003814697</v>
      </c>
      <c r="AC920" t="s">
        <v>494</v>
      </c>
      <c r="AD920" t="s">
        <v>494</v>
      </c>
      <c r="AE920">
        <v>1</v>
      </c>
      <c r="AF920">
        <v>-2.1576612310000001</v>
      </c>
      <c r="AG920" t="s">
        <v>494</v>
      </c>
      <c r="AH920" t="s">
        <v>494</v>
      </c>
      <c r="AI920" s="2">
        <v>42851</v>
      </c>
      <c r="AJ920" s="2">
        <v>42851</v>
      </c>
      <c r="AK920">
        <v>2</v>
      </c>
      <c r="AL920" t="s">
        <v>494</v>
      </c>
      <c r="AM920" t="s">
        <v>494</v>
      </c>
      <c r="AN920" t="s">
        <v>494</v>
      </c>
      <c r="AO920" t="s">
        <v>52</v>
      </c>
      <c r="AP920" t="s">
        <v>494</v>
      </c>
      <c r="AQ920" t="s">
        <v>494</v>
      </c>
      <c r="AR920">
        <v>0.1</v>
      </c>
      <c r="AS920" t="s">
        <v>494</v>
      </c>
      <c r="AT920" t="s">
        <v>48</v>
      </c>
      <c r="AU920" s="1">
        <v>42851.415081018517</v>
      </c>
      <c r="AV920">
        <v>60.457099999999997</v>
      </c>
      <c r="AW920">
        <v>2017</v>
      </c>
      <c r="AX920" t="s">
        <v>494</v>
      </c>
      <c r="AY920">
        <v>4.3475456149897999E-2</v>
      </c>
      <c r="AZ920">
        <v>262.83999999999997</v>
      </c>
      <c r="BA920">
        <v>60.457000000000001</v>
      </c>
      <c r="BB920">
        <v>200</v>
      </c>
      <c r="BC920">
        <v>100</v>
      </c>
      <c r="BD920">
        <v>0.12</v>
      </c>
      <c r="BE920">
        <v>6.6720586461919903E-2</v>
      </c>
      <c r="BF920" t="s">
        <v>494</v>
      </c>
      <c r="BG920" t="s">
        <v>494</v>
      </c>
      <c r="BH920" t="s">
        <v>73</v>
      </c>
      <c r="BI920" t="s">
        <v>494</v>
      </c>
      <c r="BJ920">
        <v>20.745000000000001</v>
      </c>
      <c r="BK920" t="s">
        <v>494</v>
      </c>
      <c r="BL920" s="5">
        <v>0.41508101851851853</v>
      </c>
      <c r="BM920">
        <v>809</v>
      </c>
      <c r="BN920">
        <v>919</v>
      </c>
      <c r="BO920">
        <v>918</v>
      </c>
      <c r="BP920" t="s">
        <v>51</v>
      </c>
      <c r="BQ920" t="s">
        <v>106</v>
      </c>
      <c r="BR920">
        <v>0.16777216</v>
      </c>
      <c r="BS920">
        <v>6</v>
      </c>
      <c r="BT920"/>
      <c r="BU920"/>
      <c r="BV920" s="9" t="str">
        <f>TEXT(Table1[[#This Row],[CLOSE_DATE]],"YYYYMMDD")&amp;TEXT(Table1[[#This Row],[OPEN_DATE]],"YYYYMMDD")&amp;Table1[[#This Row],[SYMBOL]]</f>
        <v>2017081020170426AIG</v>
      </c>
      <c r="BW920" t="str">
        <f>IFERROR(VLOOKUP(Table1[[#This Row],[Key]],ownlog!$A:$E,MATCH(BW$1,ownlog!$1:$1,0),FALSE),"")</f>
        <v/>
      </c>
      <c r="BX920" t="str">
        <f>IFERROR(VLOOKUP(Table1[[#This Row],[Key]],ownlog!$A:$E,MATCH(BX$1,ownlog!$1:$1,0),FALSE),"")</f>
        <v/>
      </c>
      <c r="BY920" t="str">
        <f>IFERROR(VLOOKUP(Table1[[#This Row],[Key]],ownlog!$A:$E,MATCH(BY$1,ownlog!$1:$1,0),FALSE),"")</f>
        <v/>
      </c>
      <c r="BZ920" t="str">
        <f>IFERROR(VLOOKUP(Table1[[#This Row],[Key]],ownlog!$A:$E,MATCH(BZ$1,ownlog!$1:$1,0),FALSE),"")</f>
        <v/>
      </c>
    </row>
    <row r="921" spans="1:78" x14ac:dyDescent="0.3">
      <c r="A921">
        <v>919</v>
      </c>
      <c r="B921">
        <v>-0.1085</v>
      </c>
      <c r="C921">
        <v>-7.22E-2</v>
      </c>
      <c r="D921" s="1">
        <v>42845</v>
      </c>
      <c r="E921">
        <v>0.25706200000000001</v>
      </c>
      <c r="F921">
        <v>0.35593200000000003</v>
      </c>
      <c r="G921">
        <v>0.38700600000000002</v>
      </c>
      <c r="H921">
        <v>1</v>
      </c>
      <c r="I921">
        <v>0.30944249999999901</v>
      </c>
      <c r="J921">
        <v>0.47679623428270501</v>
      </c>
      <c r="K921">
        <v>0.275354267729369</v>
      </c>
      <c r="L921">
        <v>-0.129944</v>
      </c>
      <c r="M921">
        <v>0.376075251006037</v>
      </c>
      <c r="N921" s="2">
        <v>42845</v>
      </c>
      <c r="O921">
        <v>2338.17</v>
      </c>
      <c r="P921">
        <v>2355.2199999999998</v>
      </c>
      <c r="Q921">
        <v>2328.9499999999998</v>
      </c>
      <c r="R921" t="s">
        <v>50</v>
      </c>
      <c r="S921">
        <v>8</v>
      </c>
      <c r="T921" t="s">
        <v>494</v>
      </c>
      <c r="U921" s="4">
        <v>-12092.4</v>
      </c>
      <c r="V921" t="s">
        <v>494</v>
      </c>
      <c r="W921" t="s">
        <v>49</v>
      </c>
      <c r="X921" s="1">
        <v>43215.576828703706</v>
      </c>
      <c r="Y921">
        <v>55.094999999999999</v>
      </c>
      <c r="Z921">
        <v>2387.44995117187</v>
      </c>
      <c r="AA921">
        <v>2238.1211926269498</v>
      </c>
      <c r="AB921">
        <v>10.8500003814697</v>
      </c>
      <c r="AC921" t="s">
        <v>494</v>
      </c>
      <c r="AD921" t="s">
        <v>494</v>
      </c>
      <c r="AE921">
        <v>1</v>
      </c>
      <c r="AF921">
        <v>-2.1391694499999998</v>
      </c>
      <c r="AG921" t="s">
        <v>494</v>
      </c>
      <c r="AH921" t="s">
        <v>494</v>
      </c>
      <c r="AI921" s="2">
        <v>42851</v>
      </c>
      <c r="AJ921" s="2">
        <v>42851</v>
      </c>
      <c r="AK921">
        <v>2</v>
      </c>
      <c r="AL921" t="s">
        <v>494</v>
      </c>
      <c r="AM921" t="s">
        <v>494</v>
      </c>
      <c r="AN921" t="s">
        <v>494</v>
      </c>
      <c r="AO921" t="s">
        <v>52</v>
      </c>
      <c r="AP921" t="s">
        <v>494</v>
      </c>
      <c r="AQ921" t="s">
        <v>494</v>
      </c>
      <c r="AR921">
        <v>0.1</v>
      </c>
      <c r="AS921" t="s">
        <v>494</v>
      </c>
      <c r="AT921" t="s">
        <v>48</v>
      </c>
      <c r="AU921" s="1">
        <v>42851.415081018517</v>
      </c>
      <c r="AV921">
        <v>60.457099999999997</v>
      </c>
      <c r="AW921">
        <v>2017</v>
      </c>
      <c r="AX921" t="s">
        <v>494</v>
      </c>
      <c r="AY921">
        <v>-8.8846471299483407E-2</v>
      </c>
      <c r="AZ921">
        <v>-537.14</v>
      </c>
      <c r="BA921">
        <v>60.457000000000001</v>
      </c>
      <c r="BB921">
        <v>200</v>
      </c>
      <c r="BC921">
        <v>100</v>
      </c>
      <c r="BD921">
        <v>0.12</v>
      </c>
      <c r="BE921">
        <v>6.6720586461919903E-2</v>
      </c>
      <c r="BF921" t="s">
        <v>494</v>
      </c>
      <c r="BG921" t="s">
        <v>494</v>
      </c>
      <c r="BH921" t="s">
        <v>73</v>
      </c>
      <c r="BI921" t="s">
        <v>494</v>
      </c>
      <c r="BJ921">
        <v>20.745000000000001</v>
      </c>
      <c r="BK921" t="s">
        <v>494</v>
      </c>
      <c r="BL921" s="5">
        <v>0.41508101851851853</v>
      </c>
      <c r="BM921">
        <v>911</v>
      </c>
      <c r="BN921">
        <v>918</v>
      </c>
      <c r="BO921">
        <v>919</v>
      </c>
      <c r="BP921" t="s">
        <v>51</v>
      </c>
      <c r="BQ921" t="s">
        <v>106</v>
      </c>
      <c r="BR921">
        <v>0.16777216</v>
      </c>
      <c r="BS921">
        <v>6</v>
      </c>
      <c r="BT921"/>
      <c r="BU921"/>
      <c r="BV921" s="9" t="str">
        <f>TEXT(Table1[[#This Row],[CLOSE_DATE]],"YYYYMMDD")&amp;TEXT(Table1[[#This Row],[OPEN_DATE]],"YYYYMMDD")&amp;Table1[[#This Row],[SYMBOL]]</f>
        <v>2018042520170426AIG</v>
      </c>
      <c r="BW921" t="str">
        <f>IFERROR(VLOOKUP(Table1[[#This Row],[Key]],ownlog!$A:$E,MATCH(BW$1,ownlog!$1:$1,0),FALSE),"")</f>
        <v/>
      </c>
      <c r="BX921" t="str">
        <f>IFERROR(VLOOKUP(Table1[[#This Row],[Key]],ownlog!$A:$E,MATCH(BX$1,ownlog!$1:$1,0),FALSE),"")</f>
        <v/>
      </c>
      <c r="BY921" t="str">
        <f>IFERROR(VLOOKUP(Table1[[#This Row],[Key]],ownlog!$A:$E,MATCH(BY$1,ownlog!$1:$1,0),FALSE),"")</f>
        <v/>
      </c>
      <c r="BZ921" t="str">
        <f>IFERROR(VLOOKUP(Table1[[#This Row],[Key]],ownlog!$A:$E,MATCH(BZ$1,ownlog!$1:$1,0),FALSE),"")</f>
        <v/>
      </c>
    </row>
    <row r="922" spans="1:78" x14ac:dyDescent="0.3">
      <c r="A922">
        <v>920</v>
      </c>
      <c r="B922">
        <v>-0.1085</v>
      </c>
      <c r="C922">
        <v>-7.22E-2</v>
      </c>
      <c r="D922" s="1">
        <v>42852</v>
      </c>
      <c r="E922">
        <v>0.38048799999999999</v>
      </c>
      <c r="F922">
        <v>0.30243900000000001</v>
      </c>
      <c r="G922">
        <v>0.31707299999999999</v>
      </c>
      <c r="H922">
        <v>1</v>
      </c>
      <c r="I922">
        <v>0.30961787499999999</v>
      </c>
      <c r="J922">
        <v>0.47679623428270501</v>
      </c>
      <c r="K922">
        <v>0.275354267729369</v>
      </c>
      <c r="L922">
        <v>6.3414999999999999E-2</v>
      </c>
      <c r="M922">
        <v>0.376075251006037</v>
      </c>
      <c r="N922" s="2">
        <v>42852</v>
      </c>
      <c r="O922">
        <v>2387.4499999999998</v>
      </c>
      <c r="P922">
        <v>2398.16</v>
      </c>
      <c r="Q922">
        <v>2335.0500000000002</v>
      </c>
      <c r="R922" t="s">
        <v>50</v>
      </c>
      <c r="S922">
        <v>8</v>
      </c>
      <c r="T922" t="s">
        <v>494</v>
      </c>
      <c r="U922" s="4">
        <v>-12519.93</v>
      </c>
      <c r="V922" t="s">
        <v>200</v>
      </c>
      <c r="W922" t="s">
        <v>49</v>
      </c>
      <c r="X922" s="1">
        <v>43420.583645833336</v>
      </c>
      <c r="Y922">
        <v>214.84</v>
      </c>
      <c r="Z922">
        <v>2388.330078125</v>
      </c>
      <c r="AA922">
        <v>2241.5860937500001</v>
      </c>
      <c r="AB922">
        <v>10.1099996566772</v>
      </c>
      <c r="AC922" t="s">
        <v>494</v>
      </c>
      <c r="AD922" t="s">
        <v>494</v>
      </c>
      <c r="AE922">
        <v>1</v>
      </c>
      <c r="AF922">
        <v>-2.0727980000000001</v>
      </c>
      <c r="AG922" t="s">
        <v>494</v>
      </c>
      <c r="AH922" t="s">
        <v>494</v>
      </c>
      <c r="AI922" s="2">
        <v>42856</v>
      </c>
      <c r="AJ922" s="2">
        <v>42856</v>
      </c>
      <c r="AK922">
        <v>0</v>
      </c>
      <c r="AL922" t="s">
        <v>494</v>
      </c>
      <c r="AM922" t="s">
        <v>494</v>
      </c>
      <c r="AN922" t="s">
        <v>494</v>
      </c>
      <c r="AO922" t="s">
        <v>52</v>
      </c>
      <c r="AP922" t="s">
        <v>494</v>
      </c>
      <c r="AQ922" t="s">
        <v>494</v>
      </c>
      <c r="AR922">
        <v>0.1</v>
      </c>
      <c r="AS922" t="s">
        <v>494</v>
      </c>
      <c r="AT922" t="s">
        <v>48</v>
      </c>
      <c r="AU922" s="1">
        <v>42856.54111111111</v>
      </c>
      <c r="AV922">
        <v>166.91900000000001</v>
      </c>
      <c r="AW922">
        <v>2017</v>
      </c>
      <c r="AX922" t="s">
        <v>494</v>
      </c>
      <c r="AY922">
        <v>0.28682894098335099</v>
      </c>
      <c r="AZ922">
        <v>1196.93</v>
      </c>
      <c r="BA922">
        <v>166.91900000000001</v>
      </c>
      <c r="BB922">
        <v>75</v>
      </c>
      <c r="BC922">
        <v>25</v>
      </c>
      <c r="BD922">
        <v>0.12</v>
      </c>
      <c r="BE922">
        <v>6.5464353470139694E-2</v>
      </c>
      <c r="BF922" t="s">
        <v>494</v>
      </c>
      <c r="BG922" t="s">
        <v>494</v>
      </c>
      <c r="BH922" t="s">
        <v>164</v>
      </c>
      <c r="BI922" t="s">
        <v>494</v>
      </c>
      <c r="BJ922">
        <v>20.745000000000001</v>
      </c>
      <c r="BK922" t="s">
        <v>494</v>
      </c>
      <c r="BL922" s="1">
        <v>45778.54111111111</v>
      </c>
      <c r="BM922">
        <v>1015</v>
      </c>
      <c r="BN922">
        <v>920</v>
      </c>
      <c r="BO922">
        <v>920</v>
      </c>
      <c r="BP922" t="s">
        <v>51</v>
      </c>
      <c r="BQ922" t="s">
        <v>106</v>
      </c>
      <c r="BR922">
        <v>0.16777216</v>
      </c>
      <c r="BS922">
        <v>6</v>
      </c>
      <c r="BT922"/>
      <c r="BU922"/>
      <c r="BV922" s="9" t="str">
        <f>TEXT(Table1[[#This Row],[CLOSE_DATE]],"YYYYMMDD")&amp;TEXT(Table1[[#This Row],[OPEN_DATE]],"YYYYMMDD")&amp;Table1[[#This Row],[SYMBOL]]</f>
        <v>2018111620170501LII</v>
      </c>
      <c r="BW922" t="str">
        <f>IFERROR(VLOOKUP(Table1[[#This Row],[Key]],ownlog!$A:$E,MATCH(BW$1,ownlog!$1:$1,0),FALSE),"")</f>
        <v/>
      </c>
      <c r="BX922" t="str">
        <f>IFERROR(VLOOKUP(Table1[[#This Row],[Key]],ownlog!$A:$E,MATCH(BX$1,ownlog!$1:$1,0),FALSE),"")</f>
        <v/>
      </c>
      <c r="BY922" t="str">
        <f>IFERROR(VLOOKUP(Table1[[#This Row],[Key]],ownlog!$A:$E,MATCH(BY$1,ownlog!$1:$1,0),FALSE),"")</f>
        <v/>
      </c>
      <c r="BZ922" t="str">
        <f>IFERROR(VLOOKUP(Table1[[#This Row],[Key]],ownlog!$A:$E,MATCH(BZ$1,ownlog!$1:$1,0),FALSE),"")</f>
        <v/>
      </c>
    </row>
    <row r="923" spans="1:78" x14ac:dyDescent="0.3">
      <c r="A923">
        <v>921</v>
      </c>
      <c r="B923">
        <v>-0.1085</v>
      </c>
      <c r="C923">
        <v>-7.22E-2</v>
      </c>
      <c r="D923" s="1">
        <v>42852</v>
      </c>
      <c r="E923">
        <v>0.38048799999999999</v>
      </c>
      <c r="F923">
        <v>0.30243900000000001</v>
      </c>
      <c r="G923">
        <v>0.31707299999999999</v>
      </c>
      <c r="H923">
        <v>1</v>
      </c>
      <c r="I923">
        <v>0.30961787499999999</v>
      </c>
      <c r="J923">
        <v>0.47679623428270501</v>
      </c>
      <c r="K923">
        <v>0.275354267729369</v>
      </c>
      <c r="L923">
        <v>6.3414999999999999E-2</v>
      </c>
      <c r="M923">
        <v>0.376075251006037</v>
      </c>
      <c r="N923" s="2">
        <v>42852</v>
      </c>
      <c r="O923">
        <v>2387.4499999999998</v>
      </c>
      <c r="P923">
        <v>2398.16</v>
      </c>
      <c r="Q923">
        <v>2335.0500000000002</v>
      </c>
      <c r="R923" t="s">
        <v>50</v>
      </c>
      <c r="S923">
        <v>8</v>
      </c>
      <c r="T923" t="s">
        <v>494</v>
      </c>
      <c r="U923" s="4">
        <v>-12519.93</v>
      </c>
      <c r="V923" t="s">
        <v>200</v>
      </c>
      <c r="W923" t="s">
        <v>49</v>
      </c>
      <c r="X923" s="1">
        <v>42908.61582175926</v>
      </c>
      <c r="Y923">
        <v>189.24</v>
      </c>
      <c r="Z923">
        <v>2388.330078125</v>
      </c>
      <c r="AA923">
        <v>2241.5860937500001</v>
      </c>
      <c r="AB923">
        <v>10.1099996566772</v>
      </c>
      <c r="AC923" t="s">
        <v>494</v>
      </c>
      <c r="AD923" t="s">
        <v>494</v>
      </c>
      <c r="AE923">
        <v>1</v>
      </c>
      <c r="AF923">
        <v>-2.08488864</v>
      </c>
      <c r="AG923" t="s">
        <v>494</v>
      </c>
      <c r="AH923" t="s">
        <v>494</v>
      </c>
      <c r="AI923" s="2">
        <v>42856</v>
      </c>
      <c r="AJ923" s="2">
        <v>42856</v>
      </c>
      <c r="AK923">
        <v>0</v>
      </c>
      <c r="AL923" t="s">
        <v>494</v>
      </c>
      <c r="AM923" t="s">
        <v>494</v>
      </c>
      <c r="AN923" t="s">
        <v>494</v>
      </c>
      <c r="AO923" t="s">
        <v>52</v>
      </c>
      <c r="AP923" t="s">
        <v>494</v>
      </c>
      <c r="AQ923" t="s">
        <v>494</v>
      </c>
      <c r="AR923">
        <v>0.1</v>
      </c>
      <c r="AS923" t="s">
        <v>494</v>
      </c>
      <c r="AT923" t="s">
        <v>48</v>
      </c>
      <c r="AU923" s="1">
        <v>42856.54111111111</v>
      </c>
      <c r="AV923">
        <v>166.91900000000001</v>
      </c>
      <c r="AW923">
        <v>2017</v>
      </c>
      <c r="AX923" t="s">
        <v>494</v>
      </c>
      <c r="AY923">
        <v>0.133394041421288</v>
      </c>
      <c r="AZ923">
        <v>445.32</v>
      </c>
      <c r="BA923">
        <v>166.91900000000001</v>
      </c>
      <c r="BB923">
        <v>75</v>
      </c>
      <c r="BC923">
        <v>20</v>
      </c>
      <c r="BD923">
        <v>0.12</v>
      </c>
      <c r="BE923">
        <v>6.5464353470139694E-2</v>
      </c>
      <c r="BF923" t="s">
        <v>494</v>
      </c>
      <c r="BG923" t="s">
        <v>494</v>
      </c>
      <c r="BH923" t="s">
        <v>164</v>
      </c>
      <c r="BI923" t="s">
        <v>494</v>
      </c>
      <c r="BJ923">
        <v>20.745000000000001</v>
      </c>
      <c r="BK923" t="s">
        <v>494</v>
      </c>
      <c r="BL923" s="1">
        <v>45778.54111111111</v>
      </c>
      <c r="BM923">
        <v>770</v>
      </c>
      <c r="BN923">
        <v>921</v>
      </c>
      <c r="BO923">
        <v>921</v>
      </c>
      <c r="BP923" t="s">
        <v>51</v>
      </c>
      <c r="BQ923" t="s">
        <v>106</v>
      </c>
      <c r="BR923">
        <v>0.16777216</v>
      </c>
      <c r="BS923">
        <v>6</v>
      </c>
      <c r="BT923"/>
      <c r="BU923"/>
      <c r="BV923" s="9" t="str">
        <f>TEXT(Table1[[#This Row],[CLOSE_DATE]],"YYYYMMDD")&amp;TEXT(Table1[[#This Row],[OPEN_DATE]],"YYYYMMDD")&amp;Table1[[#This Row],[SYMBOL]]</f>
        <v>2017062220170501LII</v>
      </c>
      <c r="BW923" t="str">
        <f>IFERROR(VLOOKUP(Table1[[#This Row],[Key]],ownlog!$A:$E,MATCH(BW$1,ownlog!$1:$1,0),FALSE),"")</f>
        <v/>
      </c>
      <c r="BX923" t="str">
        <f>IFERROR(VLOOKUP(Table1[[#This Row],[Key]],ownlog!$A:$E,MATCH(BX$1,ownlog!$1:$1,0),FALSE),"")</f>
        <v/>
      </c>
      <c r="BY923" t="str">
        <f>IFERROR(VLOOKUP(Table1[[#This Row],[Key]],ownlog!$A:$E,MATCH(BY$1,ownlog!$1:$1,0),FALSE),"")</f>
        <v/>
      </c>
      <c r="BZ923" t="str">
        <f>IFERROR(VLOOKUP(Table1[[#This Row],[Key]],ownlog!$A:$E,MATCH(BZ$1,ownlog!$1:$1,0),FALSE),"")</f>
        <v/>
      </c>
    </row>
    <row r="924" spans="1:78" x14ac:dyDescent="0.3">
      <c r="A924">
        <v>922</v>
      </c>
      <c r="B924">
        <v>-0.1085</v>
      </c>
      <c r="C924">
        <v>-7.22E-2</v>
      </c>
      <c r="D924" s="1">
        <v>42852</v>
      </c>
      <c r="E924">
        <v>0.38048799999999999</v>
      </c>
      <c r="F924">
        <v>0.30243900000000001</v>
      </c>
      <c r="G924">
        <v>0.31707299999999999</v>
      </c>
      <c r="H924">
        <v>1</v>
      </c>
      <c r="I924">
        <v>0.30961787499999999</v>
      </c>
      <c r="J924">
        <v>0.47679623428270501</v>
      </c>
      <c r="K924">
        <v>0.275354267729369</v>
      </c>
      <c r="L924">
        <v>6.3414999999999999E-2</v>
      </c>
      <c r="M924">
        <v>0.376075251006037</v>
      </c>
      <c r="N924" s="2">
        <v>42852</v>
      </c>
      <c r="O924">
        <v>2387.4499999999998</v>
      </c>
      <c r="P924">
        <v>2398.16</v>
      </c>
      <c r="Q924">
        <v>2335.0500000000002</v>
      </c>
      <c r="R924" t="s">
        <v>50</v>
      </c>
      <c r="S924">
        <v>8</v>
      </c>
      <c r="T924" t="s">
        <v>494</v>
      </c>
      <c r="U924" s="4">
        <v>-12519.93</v>
      </c>
      <c r="V924" t="s">
        <v>200</v>
      </c>
      <c r="W924" t="s">
        <v>49</v>
      </c>
      <c r="X924" s="1">
        <v>42957.58452546296</v>
      </c>
      <c r="Y924">
        <v>167.8605</v>
      </c>
      <c r="Z924">
        <v>2388.330078125</v>
      </c>
      <c r="AA924">
        <v>2241.5860937500001</v>
      </c>
      <c r="AB924">
        <v>10.1099996566772</v>
      </c>
      <c r="AC924" t="s">
        <v>494</v>
      </c>
      <c r="AD924" t="s">
        <v>494</v>
      </c>
      <c r="AE924">
        <v>1</v>
      </c>
      <c r="AF924">
        <v>-2.1198973269999999</v>
      </c>
      <c r="AG924" t="s">
        <v>494</v>
      </c>
      <c r="AH924" t="s">
        <v>494</v>
      </c>
      <c r="AI924" s="2">
        <v>42856</v>
      </c>
      <c r="AJ924" s="2">
        <v>42856</v>
      </c>
      <c r="AK924">
        <v>0</v>
      </c>
      <c r="AL924" t="s">
        <v>494</v>
      </c>
      <c r="AM924" t="s">
        <v>494</v>
      </c>
      <c r="AN924" t="s">
        <v>494</v>
      </c>
      <c r="AO924" t="s">
        <v>52</v>
      </c>
      <c r="AP924" t="s">
        <v>494</v>
      </c>
      <c r="AQ924" t="s">
        <v>494</v>
      </c>
      <c r="AR924">
        <v>0.1</v>
      </c>
      <c r="AS924" t="s">
        <v>494</v>
      </c>
      <c r="AT924" t="s">
        <v>48</v>
      </c>
      <c r="AU924" s="1">
        <v>42856.54111111111</v>
      </c>
      <c r="AV924">
        <v>166.91900000000001</v>
      </c>
      <c r="AW924">
        <v>2017</v>
      </c>
      <c r="AX924" t="s">
        <v>494</v>
      </c>
      <c r="AY924">
        <v>5.4078125717663397E-3</v>
      </c>
      <c r="AZ924">
        <v>27.08</v>
      </c>
      <c r="BA924">
        <v>166.91900000000001</v>
      </c>
      <c r="BB924">
        <v>75</v>
      </c>
      <c r="BC924">
        <v>30</v>
      </c>
      <c r="BD924">
        <v>0.12</v>
      </c>
      <c r="BE924">
        <v>6.5464353470139694E-2</v>
      </c>
      <c r="BF924" t="s">
        <v>494</v>
      </c>
      <c r="BG924" t="s">
        <v>494</v>
      </c>
      <c r="BH924" t="s">
        <v>164</v>
      </c>
      <c r="BI924" t="s">
        <v>494</v>
      </c>
      <c r="BJ924">
        <v>20.745000000000001</v>
      </c>
      <c r="BK924" t="s">
        <v>494</v>
      </c>
      <c r="BL924" s="1">
        <v>45778.54111111111</v>
      </c>
      <c r="BM924">
        <v>845</v>
      </c>
      <c r="BN924">
        <v>922</v>
      </c>
      <c r="BO924">
        <v>922</v>
      </c>
      <c r="BP924" t="s">
        <v>51</v>
      </c>
      <c r="BQ924" t="s">
        <v>106</v>
      </c>
      <c r="BR924">
        <v>0.16777216</v>
      </c>
      <c r="BS924">
        <v>6</v>
      </c>
      <c r="BT924"/>
      <c r="BU924"/>
      <c r="BV924" s="9" t="str">
        <f>TEXT(Table1[[#This Row],[CLOSE_DATE]],"YYYYMMDD")&amp;TEXT(Table1[[#This Row],[OPEN_DATE]],"YYYYMMDD")&amp;Table1[[#This Row],[SYMBOL]]</f>
        <v>2017081020170501LII</v>
      </c>
      <c r="BW924" t="str">
        <f>IFERROR(VLOOKUP(Table1[[#This Row],[Key]],ownlog!$A:$E,MATCH(BW$1,ownlog!$1:$1,0),FALSE),"")</f>
        <v/>
      </c>
      <c r="BX924" t="str">
        <f>IFERROR(VLOOKUP(Table1[[#This Row],[Key]],ownlog!$A:$E,MATCH(BX$1,ownlog!$1:$1,0),FALSE),"")</f>
        <v/>
      </c>
      <c r="BY924" t="str">
        <f>IFERROR(VLOOKUP(Table1[[#This Row],[Key]],ownlog!$A:$E,MATCH(BY$1,ownlog!$1:$1,0),FALSE),"")</f>
        <v/>
      </c>
      <c r="BZ924" t="str">
        <f>IFERROR(VLOOKUP(Table1[[#This Row],[Key]],ownlog!$A:$E,MATCH(BZ$1,ownlog!$1:$1,0),FALSE),"")</f>
        <v/>
      </c>
    </row>
    <row r="925" spans="1:78" x14ac:dyDescent="0.3">
      <c r="A925">
        <v>923</v>
      </c>
      <c r="B925">
        <v>-0.1085</v>
      </c>
      <c r="C925">
        <v>-7.22E-2</v>
      </c>
      <c r="D925" s="1">
        <v>42859</v>
      </c>
      <c r="E925">
        <v>0.38071100000000002</v>
      </c>
      <c r="F925">
        <v>0.319797</v>
      </c>
      <c r="G925">
        <v>0.29949199999999998</v>
      </c>
      <c r="H925">
        <v>1</v>
      </c>
      <c r="I925">
        <v>0.31970674999999998</v>
      </c>
      <c r="J925">
        <v>0.47679623428270501</v>
      </c>
      <c r="K925">
        <v>0.275354267729369</v>
      </c>
      <c r="L925">
        <v>8.1219E-2</v>
      </c>
      <c r="M925">
        <v>0.376075251006037</v>
      </c>
      <c r="N925" s="2">
        <v>42859</v>
      </c>
      <c r="O925">
        <v>2388.13</v>
      </c>
      <c r="P925">
        <v>2398.16</v>
      </c>
      <c r="Q925">
        <v>2379.75</v>
      </c>
      <c r="R925" t="s">
        <v>494</v>
      </c>
      <c r="S925">
        <v>8</v>
      </c>
      <c r="T925" t="s">
        <v>494</v>
      </c>
      <c r="U925" t="s">
        <v>494</v>
      </c>
      <c r="V925" t="s">
        <v>494</v>
      </c>
      <c r="W925" t="s">
        <v>49</v>
      </c>
      <c r="X925" s="1">
        <v>42957.586597222224</v>
      </c>
      <c r="Y925">
        <v>95.5</v>
      </c>
      <c r="Z925">
        <v>2399.2900390625</v>
      </c>
      <c r="AA925">
        <v>2246.0994934082</v>
      </c>
      <c r="AB925">
        <v>10.569999694824199</v>
      </c>
      <c r="AC925" t="s">
        <v>494</v>
      </c>
      <c r="AD925" t="s">
        <v>494</v>
      </c>
      <c r="AE925">
        <v>1.31</v>
      </c>
      <c r="AF925">
        <v>-2.1162524999999999</v>
      </c>
      <c r="AG925" t="s">
        <v>494</v>
      </c>
      <c r="AH925" t="s">
        <v>494</v>
      </c>
      <c r="AI925" t="s">
        <v>494</v>
      </c>
      <c r="AJ925" s="2">
        <v>42860</v>
      </c>
      <c r="AK925">
        <v>2</v>
      </c>
      <c r="AL925" t="s">
        <v>494</v>
      </c>
      <c r="AM925" t="s">
        <v>494</v>
      </c>
      <c r="AN925" t="s">
        <v>494</v>
      </c>
      <c r="AO925" t="s">
        <v>494</v>
      </c>
      <c r="AP925" t="s">
        <v>494</v>
      </c>
      <c r="AQ925" t="s">
        <v>494</v>
      </c>
      <c r="AR925">
        <v>0.1</v>
      </c>
      <c r="AS925" t="s">
        <v>494</v>
      </c>
      <c r="AT925" t="s">
        <v>48</v>
      </c>
      <c r="AU925" s="1">
        <v>42860.484583333331</v>
      </c>
      <c r="AV925">
        <v>100.4798</v>
      </c>
      <c r="AW925">
        <v>2017</v>
      </c>
      <c r="AX925" t="s">
        <v>494</v>
      </c>
      <c r="AY925">
        <v>-4.9785130941741501E-2</v>
      </c>
      <c r="AZ925">
        <v>-250.12</v>
      </c>
      <c r="BA925">
        <v>59.43</v>
      </c>
      <c r="BB925">
        <v>250</v>
      </c>
      <c r="BC925">
        <v>50</v>
      </c>
      <c r="BD925">
        <v>0.12</v>
      </c>
      <c r="BE925">
        <v>6.8202920709379306E-2</v>
      </c>
      <c r="BF925" t="s">
        <v>494</v>
      </c>
      <c r="BG925" t="s">
        <v>494</v>
      </c>
      <c r="BH925" t="s">
        <v>165</v>
      </c>
      <c r="BI925" t="s">
        <v>494</v>
      </c>
      <c r="BJ925">
        <v>20.745000000000001</v>
      </c>
      <c r="BK925" t="s">
        <v>494</v>
      </c>
      <c r="BL925" t="s">
        <v>494</v>
      </c>
      <c r="BM925">
        <v>850</v>
      </c>
      <c r="BN925">
        <v>923</v>
      </c>
      <c r="BO925">
        <v>923</v>
      </c>
      <c r="BP925" t="s">
        <v>494</v>
      </c>
      <c r="BQ925" t="s">
        <v>494</v>
      </c>
      <c r="BR925">
        <v>0.16777216</v>
      </c>
      <c r="BS925">
        <v>6</v>
      </c>
      <c r="BT925"/>
      <c r="BU925"/>
      <c r="BV925" s="9" t="str">
        <f>TEXT(Table1[[#This Row],[CLOSE_DATE]],"YYYYMMDD")&amp;TEXT(Table1[[#This Row],[OPEN_DATE]],"YYYYMMDD")&amp;Table1[[#This Row],[SYMBOL]]</f>
        <v>2017081020170505MKC</v>
      </c>
      <c r="BW925" t="str">
        <f>IFERROR(VLOOKUP(Table1[[#This Row],[Key]],ownlog!$A:$E,MATCH(BW$1,ownlog!$1:$1,0),FALSE),"")</f>
        <v/>
      </c>
      <c r="BX925" t="str">
        <f>IFERROR(VLOOKUP(Table1[[#This Row],[Key]],ownlog!$A:$E,MATCH(BX$1,ownlog!$1:$1,0),FALSE),"")</f>
        <v/>
      </c>
      <c r="BY925" t="str">
        <f>IFERROR(VLOOKUP(Table1[[#This Row],[Key]],ownlog!$A:$E,MATCH(BY$1,ownlog!$1:$1,0),FALSE),"")</f>
        <v/>
      </c>
      <c r="BZ925" t="str">
        <f>IFERROR(VLOOKUP(Table1[[#This Row],[Key]],ownlog!$A:$E,MATCH(BZ$1,ownlog!$1:$1,0),FALSE),"")</f>
        <v/>
      </c>
    </row>
    <row r="926" spans="1:78" x14ac:dyDescent="0.3">
      <c r="A926">
        <v>924</v>
      </c>
      <c r="B926">
        <v>-0.1085</v>
      </c>
      <c r="C926">
        <v>-7.22E-2</v>
      </c>
      <c r="D926" s="1">
        <v>42859</v>
      </c>
      <c r="E926">
        <v>0.38071100000000002</v>
      </c>
      <c r="F926">
        <v>0.319797</v>
      </c>
      <c r="G926">
        <v>0.29949199999999998</v>
      </c>
      <c r="H926">
        <v>1</v>
      </c>
      <c r="I926">
        <v>0.31970674999999998</v>
      </c>
      <c r="J926">
        <v>0.47679623428270501</v>
      </c>
      <c r="K926">
        <v>0.275354267729369</v>
      </c>
      <c r="L926">
        <v>8.1219E-2</v>
      </c>
      <c r="M926">
        <v>0.376075251006037</v>
      </c>
      <c r="N926" s="2">
        <v>42859</v>
      </c>
      <c r="O926">
        <v>2388.13</v>
      </c>
      <c r="P926">
        <v>2398.16</v>
      </c>
      <c r="Q926">
        <v>2379.75</v>
      </c>
      <c r="R926" t="s">
        <v>494</v>
      </c>
      <c r="S926">
        <v>8</v>
      </c>
      <c r="T926" t="s">
        <v>494</v>
      </c>
      <c r="U926" t="s">
        <v>494</v>
      </c>
      <c r="V926" t="s">
        <v>494</v>
      </c>
      <c r="W926" t="s">
        <v>49</v>
      </c>
      <c r="X926" s="1">
        <v>43420.497546296298</v>
      </c>
      <c r="Y926">
        <v>149.24270000000001</v>
      </c>
      <c r="Z926">
        <v>2399.2900390625</v>
      </c>
      <c r="AA926">
        <v>2246.0994934082</v>
      </c>
      <c r="AB926">
        <v>10.569999694824199</v>
      </c>
      <c r="AC926" t="s">
        <v>494</v>
      </c>
      <c r="AD926" t="s">
        <v>494</v>
      </c>
      <c r="AE926">
        <v>1.31</v>
      </c>
      <c r="AF926">
        <v>-2.1029577549999998</v>
      </c>
      <c r="AG926" t="s">
        <v>494</v>
      </c>
      <c r="AH926" t="s">
        <v>494</v>
      </c>
      <c r="AI926" t="s">
        <v>494</v>
      </c>
      <c r="AJ926" s="2">
        <v>42860</v>
      </c>
      <c r="AK926">
        <v>2</v>
      </c>
      <c r="AL926" t="s">
        <v>494</v>
      </c>
      <c r="AM926" t="s">
        <v>494</v>
      </c>
      <c r="AN926" t="s">
        <v>494</v>
      </c>
      <c r="AO926" t="s">
        <v>494</v>
      </c>
      <c r="AP926" t="s">
        <v>494</v>
      </c>
      <c r="AQ926" t="s">
        <v>494</v>
      </c>
      <c r="AR926">
        <v>0.1</v>
      </c>
      <c r="AS926" t="s">
        <v>494</v>
      </c>
      <c r="AT926" t="s">
        <v>48</v>
      </c>
      <c r="AU926" s="1">
        <v>42860.484583333331</v>
      </c>
      <c r="AV926">
        <v>100.4798</v>
      </c>
      <c r="AW926">
        <v>2017</v>
      </c>
      <c r="AX926" t="s">
        <v>494</v>
      </c>
      <c r="AY926">
        <v>0.48505271706352898</v>
      </c>
      <c r="AZ926">
        <v>2436.9</v>
      </c>
      <c r="BA926">
        <v>59.43</v>
      </c>
      <c r="BB926">
        <v>250</v>
      </c>
      <c r="BC926">
        <v>50</v>
      </c>
      <c r="BD926">
        <v>0.12</v>
      </c>
      <c r="BE926">
        <v>6.8202920709379306E-2</v>
      </c>
      <c r="BF926" t="s">
        <v>494</v>
      </c>
      <c r="BG926" t="s">
        <v>494</v>
      </c>
      <c r="BH926" t="s">
        <v>165</v>
      </c>
      <c r="BI926" t="s">
        <v>494</v>
      </c>
      <c r="BJ926">
        <v>20.745000000000001</v>
      </c>
      <c r="BK926" t="s">
        <v>494</v>
      </c>
      <c r="BL926" t="s">
        <v>494</v>
      </c>
      <c r="BM926">
        <v>1007</v>
      </c>
      <c r="BN926">
        <v>924</v>
      </c>
      <c r="BO926">
        <v>924</v>
      </c>
      <c r="BP926" t="s">
        <v>494</v>
      </c>
      <c r="BQ926" t="s">
        <v>494</v>
      </c>
      <c r="BR926">
        <v>0.16777216</v>
      </c>
      <c r="BS926">
        <v>6</v>
      </c>
      <c r="BT926"/>
      <c r="BU926"/>
      <c r="BV926" s="9" t="str">
        <f>TEXT(Table1[[#This Row],[CLOSE_DATE]],"YYYYMMDD")&amp;TEXT(Table1[[#This Row],[OPEN_DATE]],"YYYYMMDD")&amp;Table1[[#This Row],[SYMBOL]]</f>
        <v>2018111620170505MKC</v>
      </c>
      <c r="BW926" t="str">
        <f>IFERROR(VLOOKUP(Table1[[#This Row],[Key]],ownlog!$A:$E,MATCH(BW$1,ownlog!$1:$1,0),FALSE),"")</f>
        <v/>
      </c>
      <c r="BX926" t="str">
        <f>IFERROR(VLOOKUP(Table1[[#This Row],[Key]],ownlog!$A:$E,MATCH(BX$1,ownlog!$1:$1,0),FALSE),"")</f>
        <v/>
      </c>
      <c r="BY926" t="str">
        <f>IFERROR(VLOOKUP(Table1[[#This Row],[Key]],ownlog!$A:$E,MATCH(BY$1,ownlog!$1:$1,0),FALSE),"")</f>
        <v/>
      </c>
      <c r="BZ926" t="str">
        <f>IFERROR(VLOOKUP(Table1[[#This Row],[Key]],ownlog!$A:$E,MATCH(BZ$1,ownlog!$1:$1,0),FALSE),"")</f>
        <v/>
      </c>
    </row>
    <row r="927" spans="1:78" x14ac:dyDescent="0.3">
      <c r="A927">
        <v>925</v>
      </c>
      <c r="B927">
        <v>-0.1085</v>
      </c>
      <c r="C927">
        <v>-7.22E-2</v>
      </c>
      <c r="D927" s="1">
        <v>42859</v>
      </c>
      <c r="E927">
        <v>0.38071100000000002</v>
      </c>
      <c r="F927">
        <v>0.319797</v>
      </c>
      <c r="G927">
        <v>0.29949199999999998</v>
      </c>
      <c r="H927">
        <v>1</v>
      </c>
      <c r="I927">
        <v>0.31970674999999998</v>
      </c>
      <c r="J927">
        <v>0.47679623428270501</v>
      </c>
      <c r="K927">
        <v>0.275354267729369</v>
      </c>
      <c r="L927">
        <v>8.1219E-2</v>
      </c>
      <c r="M927">
        <v>0.376075251006037</v>
      </c>
      <c r="N927" s="2">
        <v>42859</v>
      </c>
      <c r="O927">
        <v>2388.13</v>
      </c>
      <c r="P927">
        <v>2398.16</v>
      </c>
      <c r="Q927">
        <v>2379.75</v>
      </c>
      <c r="R927" t="s">
        <v>494</v>
      </c>
      <c r="S927">
        <v>8</v>
      </c>
      <c r="T927" t="s">
        <v>494</v>
      </c>
      <c r="U927" t="s">
        <v>494</v>
      </c>
      <c r="V927" t="s">
        <v>494</v>
      </c>
      <c r="W927" t="s">
        <v>49</v>
      </c>
      <c r="X927" s="1">
        <v>42957.5077662037</v>
      </c>
      <c r="Y927">
        <v>44.43</v>
      </c>
      <c r="Z927">
        <v>2399.2900390625</v>
      </c>
      <c r="AA927">
        <v>2246.0994934082</v>
      </c>
      <c r="AB927">
        <v>10.569999694824199</v>
      </c>
      <c r="AC927" t="s">
        <v>494</v>
      </c>
      <c r="AD927" t="s">
        <v>494</v>
      </c>
      <c r="AE927">
        <v>1.31</v>
      </c>
      <c r="AF927">
        <v>-2.1431666250000001</v>
      </c>
      <c r="AG927" t="s">
        <v>494</v>
      </c>
      <c r="AH927" t="s">
        <v>494</v>
      </c>
      <c r="AI927" t="s">
        <v>494</v>
      </c>
      <c r="AJ927" s="2">
        <v>42860</v>
      </c>
      <c r="AK927">
        <v>2</v>
      </c>
      <c r="AL927" t="s">
        <v>494</v>
      </c>
      <c r="AM927" t="s">
        <v>494</v>
      </c>
      <c r="AN927" t="s">
        <v>494</v>
      </c>
      <c r="AO927" t="s">
        <v>494</v>
      </c>
      <c r="AP927" t="s">
        <v>494</v>
      </c>
      <c r="AQ927" t="s">
        <v>494</v>
      </c>
      <c r="AR927">
        <v>0.1</v>
      </c>
      <c r="AS927" t="s">
        <v>494</v>
      </c>
      <c r="AT927" t="s">
        <v>48</v>
      </c>
      <c r="AU927" s="1">
        <v>42860.540462962963</v>
      </c>
      <c r="AV927">
        <v>40.599679999999999</v>
      </c>
      <c r="AW927">
        <v>2017</v>
      </c>
      <c r="AX927" t="s">
        <v>494</v>
      </c>
      <c r="AY927">
        <v>9.4111086589845003E-2</v>
      </c>
      <c r="AZ927">
        <v>477.61</v>
      </c>
      <c r="BA927">
        <v>59.43</v>
      </c>
      <c r="BB927">
        <v>250</v>
      </c>
      <c r="BC927">
        <v>125</v>
      </c>
      <c r="BD927">
        <v>0.12</v>
      </c>
      <c r="BE927">
        <v>6.8202920709379306E-2</v>
      </c>
      <c r="BF927" t="s">
        <v>494</v>
      </c>
      <c r="BG927" t="s">
        <v>494</v>
      </c>
      <c r="BH927" t="s">
        <v>166</v>
      </c>
      <c r="BI927" t="s">
        <v>494</v>
      </c>
      <c r="BJ927">
        <v>20.745000000000001</v>
      </c>
      <c r="BK927" t="s">
        <v>494</v>
      </c>
      <c r="BL927" t="s">
        <v>494</v>
      </c>
      <c r="BM927">
        <v>815</v>
      </c>
      <c r="BN927">
        <v>925</v>
      </c>
      <c r="BO927">
        <v>925</v>
      </c>
      <c r="BP927" t="s">
        <v>494</v>
      </c>
      <c r="BQ927" t="s">
        <v>494</v>
      </c>
      <c r="BR927">
        <v>0.16777216</v>
      </c>
      <c r="BS927">
        <v>6</v>
      </c>
      <c r="BT927"/>
      <c r="BU927"/>
      <c r="BV927" s="9" t="str">
        <f>TEXT(Table1[[#This Row],[CLOSE_DATE]],"YYYYMMDD")&amp;TEXT(Table1[[#This Row],[OPEN_DATE]],"YYYYMMDD")&amp;Table1[[#This Row],[SYMBOL]]</f>
        <v>2017081020170505CC</v>
      </c>
      <c r="BW927" t="str">
        <f>IFERROR(VLOOKUP(Table1[[#This Row],[Key]],ownlog!$A:$E,MATCH(BW$1,ownlog!$1:$1,0),FALSE),"")</f>
        <v/>
      </c>
      <c r="BX927" t="str">
        <f>IFERROR(VLOOKUP(Table1[[#This Row],[Key]],ownlog!$A:$E,MATCH(BX$1,ownlog!$1:$1,0),FALSE),"")</f>
        <v/>
      </c>
      <c r="BY927" t="str">
        <f>IFERROR(VLOOKUP(Table1[[#This Row],[Key]],ownlog!$A:$E,MATCH(BY$1,ownlog!$1:$1,0),FALSE),"")</f>
        <v/>
      </c>
      <c r="BZ927" t="str">
        <f>IFERROR(VLOOKUP(Table1[[#This Row],[Key]],ownlog!$A:$E,MATCH(BZ$1,ownlog!$1:$1,0),FALSE),"")</f>
        <v/>
      </c>
    </row>
    <row r="928" spans="1:78" x14ac:dyDescent="0.3">
      <c r="A928">
        <v>926</v>
      </c>
      <c r="B928">
        <v>-0.1085</v>
      </c>
      <c r="C928">
        <v>-7.22E-2</v>
      </c>
      <c r="D928" s="1">
        <v>42859</v>
      </c>
      <c r="E928">
        <v>0.38071100000000002</v>
      </c>
      <c r="F928">
        <v>0.319797</v>
      </c>
      <c r="G928">
        <v>0.29949199999999998</v>
      </c>
      <c r="H928">
        <v>1</v>
      </c>
      <c r="I928">
        <v>0.31970674999999998</v>
      </c>
      <c r="J928">
        <v>0.47679623428270501</v>
      </c>
      <c r="K928">
        <v>0.275354267729369</v>
      </c>
      <c r="L928">
        <v>8.1219E-2</v>
      </c>
      <c r="M928">
        <v>0.376075251006037</v>
      </c>
      <c r="N928" s="2">
        <v>42859</v>
      </c>
      <c r="O928">
        <v>2388.13</v>
      </c>
      <c r="P928">
        <v>2398.16</v>
      </c>
      <c r="Q928">
        <v>2379.75</v>
      </c>
      <c r="R928" t="s">
        <v>494</v>
      </c>
      <c r="S928">
        <v>8</v>
      </c>
      <c r="T928" t="s">
        <v>494</v>
      </c>
      <c r="U928" t="s">
        <v>494</v>
      </c>
      <c r="V928" t="s">
        <v>494</v>
      </c>
      <c r="W928" t="s">
        <v>49</v>
      </c>
      <c r="X928" s="1">
        <v>43300.42864583333</v>
      </c>
      <c r="Y928">
        <v>44.9</v>
      </c>
      <c r="Z928">
        <v>2399.2900390625</v>
      </c>
      <c r="AA928">
        <v>2246.0994934082</v>
      </c>
      <c r="AB928">
        <v>10.569999694824199</v>
      </c>
      <c r="AC928" t="s">
        <v>494</v>
      </c>
      <c r="AD928" t="s">
        <v>494</v>
      </c>
      <c r="AE928">
        <v>1.31</v>
      </c>
      <c r="AF928">
        <v>-2.0878375</v>
      </c>
      <c r="AG928" t="s">
        <v>494</v>
      </c>
      <c r="AH928" t="s">
        <v>494</v>
      </c>
      <c r="AI928" t="s">
        <v>494</v>
      </c>
      <c r="AJ928" s="2">
        <v>42860</v>
      </c>
      <c r="AK928">
        <v>2</v>
      </c>
      <c r="AL928" t="s">
        <v>494</v>
      </c>
      <c r="AM928" t="s">
        <v>494</v>
      </c>
      <c r="AN928" t="s">
        <v>494</v>
      </c>
      <c r="AO928" t="s">
        <v>494</v>
      </c>
      <c r="AP928" t="s">
        <v>494</v>
      </c>
      <c r="AQ928" t="s">
        <v>494</v>
      </c>
      <c r="AR928">
        <v>0.1</v>
      </c>
      <c r="AS928" t="s">
        <v>494</v>
      </c>
      <c r="AT928" t="s">
        <v>48</v>
      </c>
      <c r="AU928" s="1">
        <v>42860.540462962963</v>
      </c>
      <c r="AV928">
        <v>40.599679999999999</v>
      </c>
      <c r="AW928">
        <v>2017</v>
      </c>
      <c r="AX928" t="s">
        <v>494</v>
      </c>
      <c r="AY928">
        <v>0.10569738480697299</v>
      </c>
      <c r="AZ928">
        <v>536.41</v>
      </c>
      <c r="BA928">
        <v>59.43</v>
      </c>
      <c r="BB928">
        <v>250</v>
      </c>
      <c r="BC928">
        <v>125</v>
      </c>
      <c r="BD928">
        <v>0.12</v>
      </c>
      <c r="BE928">
        <v>6.8202920709379306E-2</v>
      </c>
      <c r="BF928" t="s">
        <v>494</v>
      </c>
      <c r="BG928" t="s">
        <v>494</v>
      </c>
      <c r="BH928" t="s">
        <v>166</v>
      </c>
      <c r="BI928" t="s">
        <v>494</v>
      </c>
      <c r="BJ928">
        <v>20.745000000000001</v>
      </c>
      <c r="BK928" t="s">
        <v>494</v>
      </c>
      <c r="BL928" t="s">
        <v>494</v>
      </c>
      <c r="BM928">
        <v>947</v>
      </c>
      <c r="BN928">
        <v>926</v>
      </c>
      <c r="BO928">
        <v>926</v>
      </c>
      <c r="BP928" t="s">
        <v>494</v>
      </c>
      <c r="BQ928" t="s">
        <v>494</v>
      </c>
      <c r="BR928">
        <v>0.16777216</v>
      </c>
      <c r="BS928">
        <v>6</v>
      </c>
      <c r="BT928"/>
      <c r="BU928"/>
      <c r="BV928" s="9" t="str">
        <f>TEXT(Table1[[#This Row],[CLOSE_DATE]],"YYYYMMDD")&amp;TEXT(Table1[[#This Row],[OPEN_DATE]],"YYYYMMDD")&amp;Table1[[#This Row],[SYMBOL]]</f>
        <v>2018071920170505CC</v>
      </c>
      <c r="BW928" t="str">
        <f>IFERROR(VLOOKUP(Table1[[#This Row],[Key]],ownlog!$A:$E,MATCH(BW$1,ownlog!$1:$1,0),FALSE),"")</f>
        <v/>
      </c>
      <c r="BX928" t="str">
        <f>IFERROR(VLOOKUP(Table1[[#This Row],[Key]],ownlog!$A:$E,MATCH(BX$1,ownlog!$1:$1,0),FALSE),"")</f>
        <v/>
      </c>
      <c r="BY928" t="str">
        <f>IFERROR(VLOOKUP(Table1[[#This Row],[Key]],ownlog!$A:$E,MATCH(BY$1,ownlog!$1:$1,0),FALSE),"")</f>
        <v/>
      </c>
      <c r="BZ928" t="str">
        <f>IFERROR(VLOOKUP(Table1[[#This Row],[Key]],ownlog!$A:$E,MATCH(BZ$1,ownlog!$1:$1,0),FALSE),"")</f>
        <v/>
      </c>
    </row>
    <row r="929" spans="1:78" x14ac:dyDescent="0.3">
      <c r="A929">
        <v>927</v>
      </c>
      <c r="B929">
        <v>-0.1085</v>
      </c>
      <c r="C929">
        <v>-7.22E-2</v>
      </c>
      <c r="D929" s="1">
        <v>42866</v>
      </c>
      <c r="E929">
        <v>0.32733800000000002</v>
      </c>
      <c r="F929">
        <v>0.370504</v>
      </c>
      <c r="G929">
        <v>0.30215799999999998</v>
      </c>
      <c r="H929">
        <v>1</v>
      </c>
      <c r="I929">
        <v>0.32166299999999998</v>
      </c>
      <c r="J929">
        <v>0.47679623428270501</v>
      </c>
      <c r="K929">
        <v>0.275354267729369</v>
      </c>
      <c r="L929">
        <v>2.5180000000000001E-2</v>
      </c>
      <c r="M929">
        <v>0.376075251006037</v>
      </c>
      <c r="N929" s="2">
        <v>42866</v>
      </c>
      <c r="O929">
        <v>2399.63</v>
      </c>
      <c r="P929">
        <v>2403.87</v>
      </c>
      <c r="Q929">
        <v>2379.75</v>
      </c>
      <c r="R929" t="s">
        <v>50</v>
      </c>
      <c r="S929">
        <v>8</v>
      </c>
      <c r="T929" t="s">
        <v>494</v>
      </c>
      <c r="U929" s="4">
        <v>-10717</v>
      </c>
      <c r="V929" t="s">
        <v>494</v>
      </c>
      <c r="W929" t="s">
        <v>49</v>
      </c>
      <c r="X929" s="1">
        <v>42957.575231481482</v>
      </c>
      <c r="Y929">
        <v>41.7</v>
      </c>
      <c r="Z929">
        <v>2402.32006835937</v>
      </c>
      <c r="AA929">
        <v>2252.9449414062501</v>
      </c>
      <c r="AB929">
        <v>10.420000076293899</v>
      </c>
      <c r="AC929" t="s">
        <v>494</v>
      </c>
      <c r="AD929" t="s">
        <v>494</v>
      </c>
      <c r="AE929">
        <v>1</v>
      </c>
      <c r="AF929">
        <v>-2.1082269999999999</v>
      </c>
      <c r="AG929" t="s">
        <v>494</v>
      </c>
      <c r="AH929" t="s">
        <v>494</v>
      </c>
      <c r="AI929" s="2">
        <v>42870</v>
      </c>
      <c r="AJ929" s="2">
        <v>42870</v>
      </c>
      <c r="AK929">
        <v>0</v>
      </c>
      <c r="AL929" t="s">
        <v>494</v>
      </c>
      <c r="AM929" t="s">
        <v>494</v>
      </c>
      <c r="AN929" t="s">
        <v>494</v>
      </c>
      <c r="AO929" t="s">
        <v>52</v>
      </c>
      <c r="AP929" t="s">
        <v>494</v>
      </c>
      <c r="AQ929" t="s">
        <v>494</v>
      </c>
      <c r="AR929">
        <v>0.1</v>
      </c>
      <c r="AS929" t="s">
        <v>494</v>
      </c>
      <c r="AT929" t="s">
        <v>48</v>
      </c>
      <c r="AU929" s="1">
        <v>42870.461631944447</v>
      </c>
      <c r="AV929">
        <v>53.575000000000003</v>
      </c>
      <c r="AW929">
        <v>2017</v>
      </c>
      <c r="AX929" t="s">
        <v>494</v>
      </c>
      <c r="AY929">
        <v>-0.22195240317312101</v>
      </c>
      <c r="AZ929">
        <v>-1189.1099999999999</v>
      </c>
      <c r="BA929">
        <v>53.58</v>
      </c>
      <c r="BB929">
        <v>200</v>
      </c>
      <c r="BC929">
        <v>100</v>
      </c>
      <c r="BD929">
        <v>0.12</v>
      </c>
      <c r="BE929">
        <v>6.6302164872208302E-2</v>
      </c>
      <c r="BF929" t="s">
        <v>494</v>
      </c>
      <c r="BG929" t="s">
        <v>494</v>
      </c>
      <c r="BH929" t="s">
        <v>167</v>
      </c>
      <c r="BI929" t="s">
        <v>494</v>
      </c>
      <c r="BJ929">
        <v>20.745000000000001</v>
      </c>
      <c r="BK929" t="s">
        <v>494</v>
      </c>
      <c r="BL929" s="5">
        <v>0.46163194444444444</v>
      </c>
      <c r="BM929">
        <v>840</v>
      </c>
      <c r="BN929">
        <v>927</v>
      </c>
      <c r="BO929">
        <v>927</v>
      </c>
      <c r="BP929" t="s">
        <v>51</v>
      </c>
      <c r="BQ929" t="s">
        <v>106</v>
      </c>
      <c r="BR929">
        <v>0.16777216</v>
      </c>
      <c r="BS929">
        <v>6</v>
      </c>
      <c r="BT929"/>
      <c r="BU929"/>
      <c r="BV929" s="9" t="str">
        <f>TEXT(Table1[[#This Row],[CLOSE_DATE]],"YYYYMMDD")&amp;TEXT(Table1[[#This Row],[OPEN_DATE]],"YYYYMMDD")&amp;Table1[[#This Row],[SYMBOL]]</f>
        <v>2017081020170515HA</v>
      </c>
      <c r="BW929" t="str">
        <f>IFERROR(VLOOKUP(Table1[[#This Row],[Key]],ownlog!$A:$E,MATCH(BW$1,ownlog!$1:$1,0),FALSE),"")</f>
        <v/>
      </c>
      <c r="BX929" t="str">
        <f>IFERROR(VLOOKUP(Table1[[#This Row],[Key]],ownlog!$A:$E,MATCH(BX$1,ownlog!$1:$1,0),FALSE),"")</f>
        <v/>
      </c>
      <c r="BY929" t="str">
        <f>IFERROR(VLOOKUP(Table1[[#This Row],[Key]],ownlog!$A:$E,MATCH(BY$1,ownlog!$1:$1,0),FALSE),"")</f>
        <v/>
      </c>
      <c r="BZ929" t="str">
        <f>IFERROR(VLOOKUP(Table1[[#This Row],[Key]],ownlog!$A:$E,MATCH(BZ$1,ownlog!$1:$1,0),FALSE),"")</f>
        <v/>
      </c>
    </row>
    <row r="930" spans="1:78" x14ac:dyDescent="0.3">
      <c r="A930">
        <v>928</v>
      </c>
      <c r="B930">
        <v>-0.1085</v>
      </c>
      <c r="C930">
        <v>-7.22E-2</v>
      </c>
      <c r="D930" s="1">
        <v>42866</v>
      </c>
      <c r="E930">
        <v>0.32733800000000002</v>
      </c>
      <c r="F930">
        <v>0.370504</v>
      </c>
      <c r="G930">
        <v>0.30215799999999998</v>
      </c>
      <c r="H930">
        <v>1</v>
      </c>
      <c r="I930">
        <v>0.32166299999999998</v>
      </c>
      <c r="J930">
        <v>0.47679623428270501</v>
      </c>
      <c r="K930">
        <v>0.275354267729369</v>
      </c>
      <c r="L930">
        <v>2.5180000000000001E-2</v>
      </c>
      <c r="M930">
        <v>0.376075251006037</v>
      </c>
      <c r="N930" s="2">
        <v>42866</v>
      </c>
      <c r="O930">
        <v>2399.63</v>
      </c>
      <c r="P930">
        <v>2403.87</v>
      </c>
      <c r="Q930">
        <v>2379.75</v>
      </c>
      <c r="R930" t="s">
        <v>50</v>
      </c>
      <c r="S930">
        <v>8</v>
      </c>
      <c r="T930" t="s">
        <v>494</v>
      </c>
      <c r="U930" s="4">
        <v>-10717</v>
      </c>
      <c r="V930" t="s">
        <v>494</v>
      </c>
      <c r="W930" t="s">
        <v>49</v>
      </c>
      <c r="X930" s="1">
        <v>43042.398761574077</v>
      </c>
      <c r="Y930">
        <v>32.65</v>
      </c>
      <c r="Z930">
        <v>2402.32006835937</v>
      </c>
      <c r="AA930">
        <v>2252.9449414062501</v>
      </c>
      <c r="AB930">
        <v>10.420000076293899</v>
      </c>
      <c r="AC930" t="s">
        <v>494</v>
      </c>
      <c r="AD930" t="s">
        <v>494</v>
      </c>
      <c r="AE930">
        <v>1</v>
      </c>
      <c r="AF930">
        <v>-2.1746430000000001</v>
      </c>
      <c r="AG930" t="s">
        <v>494</v>
      </c>
      <c r="AH930" t="s">
        <v>494</v>
      </c>
      <c r="AI930" s="2">
        <v>42870</v>
      </c>
      <c r="AJ930" s="2">
        <v>42870</v>
      </c>
      <c r="AK930">
        <v>0</v>
      </c>
      <c r="AL930" t="s">
        <v>494</v>
      </c>
      <c r="AM930" t="s">
        <v>494</v>
      </c>
      <c r="AN930" t="s">
        <v>494</v>
      </c>
      <c r="AO930" t="s">
        <v>52</v>
      </c>
      <c r="AP930" t="s">
        <v>494</v>
      </c>
      <c r="AQ930" t="s">
        <v>494</v>
      </c>
      <c r="AR930">
        <v>0.1</v>
      </c>
      <c r="AS930" t="s">
        <v>494</v>
      </c>
      <c r="AT930" t="s">
        <v>48</v>
      </c>
      <c r="AU930" s="1">
        <v>42870.461631944447</v>
      </c>
      <c r="AV930">
        <v>53.575000000000003</v>
      </c>
      <c r="AW930">
        <v>2017</v>
      </c>
      <c r="AX930" t="s">
        <v>494</v>
      </c>
      <c r="AY930">
        <v>-0.39088567428838</v>
      </c>
      <c r="AZ930">
        <v>-2094.17</v>
      </c>
      <c r="BA930">
        <v>53.58</v>
      </c>
      <c r="BB930">
        <v>200</v>
      </c>
      <c r="BC930">
        <v>100</v>
      </c>
      <c r="BD930">
        <v>0.12</v>
      </c>
      <c r="BE930">
        <v>6.6302164872208302E-2</v>
      </c>
      <c r="BF930" t="s">
        <v>494</v>
      </c>
      <c r="BG930" t="s">
        <v>494</v>
      </c>
      <c r="BH930" t="s">
        <v>167</v>
      </c>
      <c r="BI930" t="s">
        <v>494</v>
      </c>
      <c r="BJ930">
        <v>20.745000000000001</v>
      </c>
      <c r="BK930" t="s">
        <v>494</v>
      </c>
      <c r="BL930" s="5">
        <v>0.46163194444444444</v>
      </c>
      <c r="BM930">
        <v>883</v>
      </c>
      <c r="BN930">
        <v>928</v>
      </c>
      <c r="BO930">
        <v>928</v>
      </c>
      <c r="BP930" t="s">
        <v>51</v>
      </c>
      <c r="BQ930" t="s">
        <v>106</v>
      </c>
      <c r="BR930">
        <v>0.16777216</v>
      </c>
      <c r="BS930">
        <v>6</v>
      </c>
      <c r="BT930"/>
      <c r="BU930"/>
      <c r="BV930" s="9" t="str">
        <f>TEXT(Table1[[#This Row],[CLOSE_DATE]],"YYYYMMDD")&amp;TEXT(Table1[[#This Row],[OPEN_DATE]],"YYYYMMDD")&amp;Table1[[#This Row],[SYMBOL]]</f>
        <v>2017110320170515HA</v>
      </c>
      <c r="BW930" t="str">
        <f>IFERROR(VLOOKUP(Table1[[#This Row],[Key]],ownlog!$A:$E,MATCH(BW$1,ownlog!$1:$1,0),FALSE),"")</f>
        <v/>
      </c>
      <c r="BX930" t="str">
        <f>IFERROR(VLOOKUP(Table1[[#This Row],[Key]],ownlog!$A:$E,MATCH(BX$1,ownlog!$1:$1,0),FALSE),"")</f>
        <v/>
      </c>
      <c r="BY930" t="str">
        <f>IFERROR(VLOOKUP(Table1[[#This Row],[Key]],ownlog!$A:$E,MATCH(BY$1,ownlog!$1:$1,0),FALSE),"")</f>
        <v/>
      </c>
      <c r="BZ930" t="str">
        <f>IFERROR(VLOOKUP(Table1[[#This Row],[Key]],ownlog!$A:$E,MATCH(BZ$1,ownlog!$1:$1,0),FALSE),"")</f>
        <v/>
      </c>
    </row>
    <row r="931" spans="1:78" x14ac:dyDescent="0.3">
      <c r="A931">
        <v>929</v>
      </c>
      <c r="B931">
        <v>-0.1085</v>
      </c>
      <c r="C931">
        <v>-7.22E-2</v>
      </c>
      <c r="D931" s="1">
        <v>42866</v>
      </c>
      <c r="E931">
        <v>0.32733800000000002</v>
      </c>
      <c r="F931">
        <v>0.370504</v>
      </c>
      <c r="G931">
        <v>0.30215799999999998</v>
      </c>
      <c r="H931">
        <v>1</v>
      </c>
      <c r="I931">
        <v>0.32166299999999998</v>
      </c>
      <c r="J931">
        <v>0.47679623428270501</v>
      </c>
      <c r="K931">
        <v>0.275354267729369</v>
      </c>
      <c r="L931">
        <v>2.5180000000000001E-2</v>
      </c>
      <c r="M931">
        <v>0.376075251006037</v>
      </c>
      <c r="N931" s="2">
        <v>42866</v>
      </c>
      <c r="O931">
        <v>2399.63</v>
      </c>
      <c r="P931">
        <v>2403.87</v>
      </c>
      <c r="Q931">
        <v>2379.75</v>
      </c>
      <c r="R931" t="s">
        <v>50</v>
      </c>
      <c r="S931">
        <v>8</v>
      </c>
      <c r="T931" t="s">
        <v>494</v>
      </c>
      <c r="U931" s="4">
        <v>-7017</v>
      </c>
      <c r="V931" t="s">
        <v>200</v>
      </c>
      <c r="W931" t="s">
        <v>49</v>
      </c>
      <c r="X931" s="1">
        <v>42923.564641203702</v>
      </c>
      <c r="Y931">
        <v>5.4215</v>
      </c>
      <c r="Z931">
        <v>2400.669921875</v>
      </c>
      <c r="AA931">
        <v>2254.0802905273399</v>
      </c>
      <c r="AB931">
        <v>10.649999618530201</v>
      </c>
      <c r="AC931" t="s">
        <v>494</v>
      </c>
      <c r="AD931" t="s">
        <v>494</v>
      </c>
      <c r="AE931">
        <v>5</v>
      </c>
      <c r="AF931">
        <v>-25.976946600000002</v>
      </c>
      <c r="AG931" t="s">
        <v>494</v>
      </c>
      <c r="AH931" t="s">
        <v>494</v>
      </c>
      <c r="AI931" s="2">
        <v>42871</v>
      </c>
      <c r="AJ931" s="2">
        <v>42871</v>
      </c>
      <c r="AK931">
        <v>1</v>
      </c>
      <c r="AL931" t="s">
        <v>494</v>
      </c>
      <c r="AM931" t="s">
        <v>494</v>
      </c>
      <c r="AN931" t="s">
        <v>494</v>
      </c>
      <c r="AO931" t="s">
        <v>52</v>
      </c>
      <c r="AP931" t="s">
        <v>494</v>
      </c>
      <c r="AQ931" t="s">
        <v>494</v>
      </c>
      <c r="AR931">
        <v>0.1</v>
      </c>
      <c r="AS931" t="s">
        <v>494</v>
      </c>
      <c r="AT931" t="s">
        <v>48</v>
      </c>
      <c r="AU931" s="1">
        <v>42871.47960648148</v>
      </c>
      <c r="AV931">
        <v>7.0125000000000002</v>
      </c>
      <c r="AW931">
        <v>2017</v>
      </c>
      <c r="AX931" t="s">
        <v>494</v>
      </c>
      <c r="AY931">
        <v>-0.22972976827094399</v>
      </c>
      <c r="AZ931">
        <v>-1610.98</v>
      </c>
      <c r="BA931">
        <v>7.0119999999999996</v>
      </c>
      <c r="BB931">
        <v>1000</v>
      </c>
      <c r="BC931">
        <v>1000</v>
      </c>
      <c r="BD931">
        <v>0.12</v>
      </c>
      <c r="BE931">
        <v>6.5033012339308305E-2</v>
      </c>
      <c r="BF931" t="s">
        <v>494</v>
      </c>
      <c r="BG931" t="s">
        <v>494</v>
      </c>
      <c r="BH931" t="s">
        <v>90</v>
      </c>
      <c r="BI931" t="s">
        <v>494</v>
      </c>
      <c r="BJ931">
        <v>20.745000000000001</v>
      </c>
      <c r="BK931" t="s">
        <v>494</v>
      </c>
      <c r="BL931" s="5">
        <v>0.47984953703703703</v>
      </c>
      <c r="BM931">
        <v>781</v>
      </c>
      <c r="BN931">
        <v>929</v>
      </c>
      <c r="BO931">
        <v>929</v>
      </c>
      <c r="BP931" t="s">
        <v>51</v>
      </c>
      <c r="BQ931" t="s">
        <v>106</v>
      </c>
      <c r="BR931">
        <v>0.16777216</v>
      </c>
      <c r="BS931">
        <v>6</v>
      </c>
      <c r="BT931"/>
      <c r="BU931"/>
      <c r="BV931" s="9" t="str">
        <f>TEXT(Table1[[#This Row],[CLOSE_DATE]],"YYYYMMDD")&amp;TEXT(Table1[[#This Row],[OPEN_DATE]],"YYYYMMDD")&amp;Table1[[#This Row],[SYMBOL]]</f>
        <v>2017070720170516FMCKJ</v>
      </c>
      <c r="BW931" t="str">
        <f>IFERROR(VLOOKUP(Table1[[#This Row],[Key]],ownlog!$A:$E,MATCH(BW$1,ownlog!$1:$1,0),FALSE),"")</f>
        <v/>
      </c>
      <c r="BX931" t="str">
        <f>IFERROR(VLOOKUP(Table1[[#This Row],[Key]],ownlog!$A:$E,MATCH(BX$1,ownlog!$1:$1,0),FALSE),"")</f>
        <v/>
      </c>
      <c r="BY931" t="str">
        <f>IFERROR(VLOOKUP(Table1[[#This Row],[Key]],ownlog!$A:$E,MATCH(BY$1,ownlog!$1:$1,0),FALSE),"")</f>
        <v/>
      </c>
      <c r="BZ931" t="str">
        <f>IFERROR(VLOOKUP(Table1[[#This Row],[Key]],ownlog!$A:$E,MATCH(BZ$1,ownlog!$1:$1,0),FALSE),"")</f>
        <v/>
      </c>
    </row>
    <row r="932" spans="1:78" x14ac:dyDescent="0.3">
      <c r="A932">
        <v>930</v>
      </c>
      <c r="B932">
        <v>-0.1085</v>
      </c>
      <c r="C932">
        <v>-7.22E-2</v>
      </c>
      <c r="D932" s="1">
        <v>42866</v>
      </c>
      <c r="E932">
        <v>0.32733800000000002</v>
      </c>
      <c r="F932">
        <v>0.370504</v>
      </c>
      <c r="G932">
        <v>0.30215799999999998</v>
      </c>
      <c r="H932">
        <v>1</v>
      </c>
      <c r="I932">
        <v>0.32166299999999998</v>
      </c>
      <c r="J932">
        <v>0.47679623428270501</v>
      </c>
      <c r="K932">
        <v>0.275354267729369</v>
      </c>
      <c r="L932">
        <v>2.5180000000000001E-2</v>
      </c>
      <c r="M932">
        <v>0.376075251006037</v>
      </c>
      <c r="N932" s="2">
        <v>42866</v>
      </c>
      <c r="O932">
        <v>2399.63</v>
      </c>
      <c r="P932">
        <v>2403.87</v>
      </c>
      <c r="Q932">
        <v>2379.75</v>
      </c>
      <c r="R932" t="s">
        <v>50</v>
      </c>
      <c r="S932">
        <v>8</v>
      </c>
      <c r="T932" t="s">
        <v>494</v>
      </c>
      <c r="U932" s="4">
        <v>-2815</v>
      </c>
      <c r="V932" t="s">
        <v>200</v>
      </c>
      <c r="W932" t="s">
        <v>49</v>
      </c>
      <c r="X932" s="1">
        <v>42923.564895833333</v>
      </c>
      <c r="Y932">
        <v>2.25</v>
      </c>
      <c r="Z932">
        <v>2400.669921875</v>
      </c>
      <c r="AA932">
        <v>2254.0802905273399</v>
      </c>
      <c r="AB932">
        <v>10.649999618530201</v>
      </c>
      <c r="AC932" t="s">
        <v>494</v>
      </c>
      <c r="AD932" t="s">
        <v>494</v>
      </c>
      <c r="AE932">
        <v>5</v>
      </c>
      <c r="AF932">
        <v>-25.683900000000001</v>
      </c>
      <c r="AG932" t="s">
        <v>494</v>
      </c>
      <c r="AH932" t="s">
        <v>494</v>
      </c>
      <c r="AI932" s="2">
        <v>42871</v>
      </c>
      <c r="AJ932" s="2">
        <v>42871</v>
      </c>
      <c r="AK932">
        <v>1</v>
      </c>
      <c r="AL932" t="s">
        <v>494</v>
      </c>
      <c r="AM932" t="s">
        <v>494</v>
      </c>
      <c r="AN932" t="s">
        <v>494</v>
      </c>
      <c r="AO932" t="s">
        <v>52</v>
      </c>
      <c r="AP932" t="s">
        <v>494</v>
      </c>
      <c r="AQ932" t="s">
        <v>494</v>
      </c>
      <c r="AR932">
        <v>0.1</v>
      </c>
      <c r="AS932" t="s">
        <v>494</v>
      </c>
      <c r="AT932" t="s">
        <v>48</v>
      </c>
      <c r="AU932" s="1">
        <v>42871.479629629626</v>
      </c>
      <c r="AV932">
        <v>2.81</v>
      </c>
      <c r="AW932">
        <v>2017</v>
      </c>
      <c r="AX932" t="s">
        <v>494</v>
      </c>
      <c r="AY932">
        <v>-0.20664768683274001</v>
      </c>
      <c r="AZ932">
        <v>-580.67999999999995</v>
      </c>
      <c r="BA932">
        <v>2.81</v>
      </c>
      <c r="BB932">
        <v>1000</v>
      </c>
      <c r="BC932">
        <v>1000</v>
      </c>
      <c r="BD932">
        <v>0.12</v>
      </c>
      <c r="BE932">
        <v>6.5033012339308305E-2</v>
      </c>
      <c r="BF932" t="s">
        <v>494</v>
      </c>
      <c r="BG932" t="s">
        <v>494</v>
      </c>
      <c r="BH932" t="s">
        <v>94</v>
      </c>
      <c r="BI932" t="s">
        <v>494</v>
      </c>
      <c r="BJ932">
        <v>20.745000000000001</v>
      </c>
      <c r="BK932" t="s">
        <v>494</v>
      </c>
      <c r="BL932" s="5">
        <v>0.47962962962962963</v>
      </c>
      <c r="BM932">
        <v>786</v>
      </c>
      <c r="BN932">
        <v>930</v>
      </c>
      <c r="BO932">
        <v>930</v>
      </c>
      <c r="BP932" t="s">
        <v>51</v>
      </c>
      <c r="BQ932" t="s">
        <v>106</v>
      </c>
      <c r="BR932">
        <v>0.16777216</v>
      </c>
      <c r="BS932">
        <v>6</v>
      </c>
      <c r="BT932"/>
      <c r="BU932"/>
      <c r="BV932" s="9" t="str">
        <f>TEXT(Table1[[#This Row],[CLOSE_DATE]],"YYYYMMDD")&amp;TEXT(Table1[[#This Row],[OPEN_DATE]],"YYYYMMDD")&amp;Table1[[#This Row],[SYMBOL]]</f>
        <v>2017070720170516FNMA</v>
      </c>
      <c r="BW932" t="str">
        <f>IFERROR(VLOOKUP(Table1[[#This Row],[Key]],ownlog!$A:$E,MATCH(BW$1,ownlog!$1:$1,0),FALSE),"")</f>
        <v/>
      </c>
      <c r="BX932" t="str">
        <f>IFERROR(VLOOKUP(Table1[[#This Row],[Key]],ownlog!$A:$E,MATCH(BX$1,ownlog!$1:$1,0),FALSE),"")</f>
        <v/>
      </c>
      <c r="BY932" t="str">
        <f>IFERROR(VLOOKUP(Table1[[#This Row],[Key]],ownlog!$A:$E,MATCH(BY$1,ownlog!$1:$1,0),FALSE),"")</f>
        <v/>
      </c>
      <c r="BZ932" t="str">
        <f>IFERROR(VLOOKUP(Table1[[#This Row],[Key]],ownlog!$A:$E,MATCH(BZ$1,ownlog!$1:$1,0),FALSE),"")</f>
        <v/>
      </c>
    </row>
    <row r="933" spans="1:78" x14ac:dyDescent="0.3">
      <c r="A933">
        <v>931</v>
      </c>
      <c r="B933">
        <v>-0.1085</v>
      </c>
      <c r="C933">
        <v>-7.22E-2</v>
      </c>
      <c r="D933" s="1">
        <v>42866</v>
      </c>
      <c r="E933">
        <v>0.32733800000000002</v>
      </c>
      <c r="F933">
        <v>0.370504</v>
      </c>
      <c r="G933">
        <v>0.30215799999999998</v>
      </c>
      <c r="H933">
        <v>1</v>
      </c>
      <c r="I933">
        <v>0.32166299999999998</v>
      </c>
      <c r="J933">
        <v>0.47679623428270501</v>
      </c>
      <c r="K933">
        <v>0.275354267729369</v>
      </c>
      <c r="L933">
        <v>2.5180000000000001E-2</v>
      </c>
      <c r="M933">
        <v>0.376075251006037</v>
      </c>
      <c r="N933" s="2">
        <v>42866</v>
      </c>
      <c r="O933">
        <v>2399.63</v>
      </c>
      <c r="P933">
        <v>2403.87</v>
      </c>
      <c r="Q933">
        <v>2379.75</v>
      </c>
      <c r="R933" t="s">
        <v>50</v>
      </c>
      <c r="S933">
        <v>8</v>
      </c>
      <c r="T933" t="s">
        <v>494</v>
      </c>
      <c r="U933" s="4">
        <v>-7245</v>
      </c>
      <c r="V933" t="s">
        <v>200</v>
      </c>
      <c r="W933" t="s">
        <v>49</v>
      </c>
      <c r="X933" s="1">
        <v>42923.565254629626</v>
      </c>
      <c r="Y933">
        <v>5.91</v>
      </c>
      <c r="Z933">
        <v>2400.669921875</v>
      </c>
      <c r="AA933">
        <v>2254.0802905273399</v>
      </c>
      <c r="AB933">
        <v>10.649999618530201</v>
      </c>
      <c r="AC933" t="s">
        <v>494</v>
      </c>
      <c r="AD933" t="s">
        <v>494</v>
      </c>
      <c r="AE933">
        <v>5</v>
      </c>
      <c r="AF933">
        <v>-26.022084</v>
      </c>
      <c r="AG933" t="s">
        <v>494</v>
      </c>
      <c r="AH933" t="s">
        <v>494</v>
      </c>
      <c r="AI933" s="2">
        <v>42871</v>
      </c>
      <c r="AJ933" s="2">
        <v>42871</v>
      </c>
      <c r="AK933">
        <v>1</v>
      </c>
      <c r="AL933" t="s">
        <v>494</v>
      </c>
      <c r="AM933" t="s">
        <v>494</v>
      </c>
      <c r="AN933" t="s">
        <v>494</v>
      </c>
      <c r="AO933" t="s">
        <v>52</v>
      </c>
      <c r="AP933" t="s">
        <v>494</v>
      </c>
      <c r="AQ933" t="s">
        <v>494</v>
      </c>
      <c r="AR933">
        <v>0.1</v>
      </c>
      <c r="AS933" t="s">
        <v>494</v>
      </c>
      <c r="AT933" t="s">
        <v>48</v>
      </c>
      <c r="AU933" s="1">
        <v>42871.479814814818</v>
      </c>
      <c r="AV933">
        <v>7.24</v>
      </c>
      <c r="AW933">
        <v>2017</v>
      </c>
      <c r="AX933" t="s">
        <v>494</v>
      </c>
      <c r="AY933">
        <v>-0.18660497237568999</v>
      </c>
      <c r="AZ933">
        <v>-1351.02</v>
      </c>
      <c r="BA933">
        <v>7.24</v>
      </c>
      <c r="BB933">
        <v>1000</v>
      </c>
      <c r="BC933">
        <v>1000</v>
      </c>
      <c r="BD933">
        <v>0.12</v>
      </c>
      <c r="BE933">
        <v>6.5033012339308305E-2</v>
      </c>
      <c r="BF933" t="s">
        <v>494</v>
      </c>
      <c r="BG933" t="s">
        <v>494</v>
      </c>
      <c r="BH933" t="s">
        <v>93</v>
      </c>
      <c r="BI933" t="s">
        <v>494</v>
      </c>
      <c r="BJ933">
        <v>20.745000000000001</v>
      </c>
      <c r="BK933" t="s">
        <v>494</v>
      </c>
      <c r="BL933" s="5">
        <v>0.47987268518518517</v>
      </c>
      <c r="BM933">
        <v>791</v>
      </c>
      <c r="BN933">
        <v>931</v>
      </c>
      <c r="BO933">
        <v>931</v>
      </c>
      <c r="BP933" t="s">
        <v>51</v>
      </c>
      <c r="BQ933" t="s">
        <v>106</v>
      </c>
      <c r="BR933">
        <v>0.16777216</v>
      </c>
      <c r="BS933">
        <v>6</v>
      </c>
      <c r="BT933"/>
      <c r="BU933"/>
      <c r="BV933" s="9" t="str">
        <f>TEXT(Table1[[#This Row],[CLOSE_DATE]],"YYYYMMDD")&amp;TEXT(Table1[[#This Row],[OPEN_DATE]],"YYYYMMDD")&amp;Table1[[#This Row],[SYMBOL]]</f>
        <v>2017070720170516FNMAS</v>
      </c>
      <c r="BW933" t="str">
        <f>IFERROR(VLOOKUP(Table1[[#This Row],[Key]],ownlog!$A:$E,MATCH(BW$1,ownlog!$1:$1,0),FALSE),"")</f>
        <v/>
      </c>
      <c r="BX933" t="str">
        <f>IFERROR(VLOOKUP(Table1[[#This Row],[Key]],ownlog!$A:$E,MATCH(BX$1,ownlog!$1:$1,0),FALSE),"")</f>
        <v/>
      </c>
      <c r="BY933" t="str">
        <f>IFERROR(VLOOKUP(Table1[[#This Row],[Key]],ownlog!$A:$E,MATCH(BY$1,ownlog!$1:$1,0),FALSE),"")</f>
        <v/>
      </c>
      <c r="BZ933" t="str">
        <f>IFERROR(VLOOKUP(Table1[[#This Row],[Key]],ownlog!$A:$E,MATCH(BZ$1,ownlog!$1:$1,0),FALSE),"")</f>
        <v/>
      </c>
    </row>
    <row r="934" spans="1:78" x14ac:dyDescent="0.3">
      <c r="A934">
        <v>932</v>
      </c>
      <c r="B934">
        <v>-0.1085</v>
      </c>
      <c r="C934">
        <v>-7.22E-2</v>
      </c>
      <c r="D934" s="1">
        <v>42866</v>
      </c>
      <c r="E934">
        <v>0.32733800000000002</v>
      </c>
      <c r="F934">
        <v>0.370504</v>
      </c>
      <c r="G934">
        <v>0.30215799999999998</v>
      </c>
      <c r="H934">
        <v>1</v>
      </c>
      <c r="I934">
        <v>0.32166299999999998</v>
      </c>
      <c r="J934">
        <v>0.47679623428270501</v>
      </c>
      <c r="K934">
        <v>0.275354267729369</v>
      </c>
      <c r="L934">
        <v>2.5180000000000001E-2</v>
      </c>
      <c r="M934">
        <v>0.376075251006037</v>
      </c>
      <c r="N934" s="2">
        <v>42866</v>
      </c>
      <c r="O934">
        <v>2399.63</v>
      </c>
      <c r="P934">
        <v>2403.87</v>
      </c>
      <c r="Q934">
        <v>2379.75</v>
      </c>
      <c r="R934" t="s">
        <v>50</v>
      </c>
      <c r="S934">
        <v>8</v>
      </c>
      <c r="T934" t="s">
        <v>494</v>
      </c>
      <c r="U934" s="4">
        <v>-2705</v>
      </c>
      <c r="V934" t="s">
        <v>200</v>
      </c>
      <c r="W934" t="s">
        <v>49</v>
      </c>
      <c r="X934" s="1">
        <v>42923.565416666665</v>
      </c>
      <c r="Y934">
        <v>2.16</v>
      </c>
      <c r="Z934">
        <v>2400.669921875</v>
      </c>
      <c r="AA934">
        <v>2254.0802905273399</v>
      </c>
      <c r="AB934">
        <v>10.649999618530201</v>
      </c>
      <c r="AC934" t="s">
        <v>494</v>
      </c>
      <c r="AD934" t="s">
        <v>494</v>
      </c>
      <c r="AE934">
        <v>5</v>
      </c>
      <c r="AF934">
        <v>-25.675584000000001</v>
      </c>
      <c r="AG934" t="s">
        <v>494</v>
      </c>
      <c r="AH934" t="s">
        <v>494</v>
      </c>
      <c r="AI934" s="2">
        <v>42871</v>
      </c>
      <c r="AJ934" s="2">
        <v>42871</v>
      </c>
      <c r="AK934">
        <v>1</v>
      </c>
      <c r="AL934" t="s">
        <v>494</v>
      </c>
      <c r="AM934" t="s">
        <v>494</v>
      </c>
      <c r="AN934" t="s">
        <v>494</v>
      </c>
      <c r="AO934" t="s">
        <v>52</v>
      </c>
      <c r="AP934" t="s">
        <v>494</v>
      </c>
      <c r="AQ934" t="s">
        <v>494</v>
      </c>
      <c r="AR934">
        <v>0.1</v>
      </c>
      <c r="AS934" t="s">
        <v>494</v>
      </c>
      <c r="AT934" t="s">
        <v>48</v>
      </c>
      <c r="AU934" s="1">
        <v>42871.479849537034</v>
      </c>
      <c r="AV934">
        <v>2.7</v>
      </c>
      <c r="AW934">
        <v>2017</v>
      </c>
      <c r="AX934" t="s">
        <v>494</v>
      </c>
      <c r="AY934">
        <v>-0.20765925925925899</v>
      </c>
      <c r="AZ934">
        <v>-560.67999999999995</v>
      </c>
      <c r="BA934">
        <v>2.7</v>
      </c>
      <c r="BB934">
        <v>1000</v>
      </c>
      <c r="BC934">
        <v>1000</v>
      </c>
      <c r="BD934">
        <v>0.12</v>
      </c>
      <c r="BE934">
        <v>6.5033012339308305E-2</v>
      </c>
      <c r="BF934" t="s">
        <v>494</v>
      </c>
      <c r="BG934" t="s">
        <v>494</v>
      </c>
      <c r="BH934" t="s">
        <v>82</v>
      </c>
      <c r="BI934" t="s">
        <v>494</v>
      </c>
      <c r="BJ934">
        <v>20.745000000000001</v>
      </c>
      <c r="BK934" t="s">
        <v>494</v>
      </c>
      <c r="BL934" s="5">
        <v>0.47984953703703703</v>
      </c>
      <c r="BM934">
        <v>796</v>
      </c>
      <c r="BN934">
        <v>932</v>
      </c>
      <c r="BO934">
        <v>932</v>
      </c>
      <c r="BP934" t="s">
        <v>51</v>
      </c>
      <c r="BQ934" t="s">
        <v>106</v>
      </c>
      <c r="BR934">
        <v>0.16777216</v>
      </c>
      <c r="BS934">
        <v>6</v>
      </c>
      <c r="BT934"/>
      <c r="BU934"/>
      <c r="BV934" s="9" t="str">
        <f>TEXT(Table1[[#This Row],[CLOSE_DATE]],"YYYYMMDD")&amp;TEXT(Table1[[#This Row],[OPEN_DATE]],"YYYYMMDD")&amp;Table1[[#This Row],[SYMBOL]]</f>
        <v>2017070720170516FMCC</v>
      </c>
      <c r="BW934" t="str">
        <f>IFERROR(VLOOKUP(Table1[[#This Row],[Key]],ownlog!$A:$E,MATCH(BW$1,ownlog!$1:$1,0),FALSE),"")</f>
        <v/>
      </c>
      <c r="BX934" t="str">
        <f>IFERROR(VLOOKUP(Table1[[#This Row],[Key]],ownlog!$A:$E,MATCH(BX$1,ownlog!$1:$1,0),FALSE),"")</f>
        <v/>
      </c>
      <c r="BY934" t="str">
        <f>IFERROR(VLOOKUP(Table1[[#This Row],[Key]],ownlog!$A:$E,MATCH(BY$1,ownlog!$1:$1,0),FALSE),"")</f>
        <v/>
      </c>
      <c r="BZ934" t="str">
        <f>IFERROR(VLOOKUP(Table1[[#This Row],[Key]],ownlog!$A:$E,MATCH(BZ$1,ownlog!$1:$1,0),FALSE),"")</f>
        <v/>
      </c>
    </row>
    <row r="935" spans="1:78" x14ac:dyDescent="0.3">
      <c r="A935">
        <v>933</v>
      </c>
      <c r="B935">
        <v>-0.1085</v>
      </c>
      <c r="C935">
        <v>-7.22E-2</v>
      </c>
      <c r="D935" s="1">
        <v>42873</v>
      </c>
      <c r="E935">
        <v>0.23853199999999999</v>
      </c>
      <c r="F935">
        <v>0.41896</v>
      </c>
      <c r="G935">
        <v>0.34250799999999998</v>
      </c>
      <c r="H935">
        <v>1</v>
      </c>
      <c r="I935">
        <v>0.30738137500000001</v>
      </c>
      <c r="J935">
        <v>0.47679623428270501</v>
      </c>
      <c r="K935">
        <v>0.275354267729369</v>
      </c>
      <c r="L935">
        <v>-0.103975999999999</v>
      </c>
      <c r="M935">
        <v>0.376075251006037</v>
      </c>
      <c r="N935" s="2">
        <v>42873</v>
      </c>
      <c r="O935">
        <v>2357.0300000000002</v>
      </c>
      <c r="P935">
        <v>2405.77</v>
      </c>
      <c r="Q935">
        <v>2356.21</v>
      </c>
      <c r="R935" t="s">
        <v>50</v>
      </c>
      <c r="S935">
        <v>8</v>
      </c>
      <c r="T935" t="s">
        <v>494</v>
      </c>
      <c r="U935" s="4">
        <v>-23377.82</v>
      </c>
      <c r="V935" t="s">
        <v>200</v>
      </c>
      <c r="W935" t="s">
        <v>49</v>
      </c>
      <c r="X935" s="1">
        <v>42894.651886574073</v>
      </c>
      <c r="Y935">
        <v>597.04999999999995</v>
      </c>
      <c r="Z935">
        <v>2365.71997070312</v>
      </c>
      <c r="AA935">
        <v>2256.0546899413998</v>
      </c>
      <c r="AB935">
        <v>14.6599998474121</v>
      </c>
      <c r="AC935" t="s">
        <v>494</v>
      </c>
      <c r="AD935" t="s">
        <v>494</v>
      </c>
      <c r="AE935">
        <v>1</v>
      </c>
      <c r="AF935">
        <v>-2.4597141499999999</v>
      </c>
      <c r="AG935" t="s">
        <v>494</v>
      </c>
      <c r="AH935" t="s">
        <v>494</v>
      </c>
      <c r="AI935" s="2">
        <v>42873</v>
      </c>
      <c r="AJ935" s="2">
        <v>42873</v>
      </c>
      <c r="AK935">
        <v>3</v>
      </c>
      <c r="AL935" t="s">
        <v>494</v>
      </c>
      <c r="AM935" t="s">
        <v>494</v>
      </c>
      <c r="AN935" t="s">
        <v>494</v>
      </c>
      <c r="AO935" t="s">
        <v>52</v>
      </c>
      <c r="AP935" t="s">
        <v>494</v>
      </c>
      <c r="AQ935" t="s">
        <v>494</v>
      </c>
      <c r="AR935">
        <v>0.1</v>
      </c>
      <c r="AS935" t="s">
        <v>494</v>
      </c>
      <c r="AT935" t="s">
        <v>48</v>
      </c>
      <c r="AU935" s="1">
        <v>42873.399930555555</v>
      </c>
      <c r="AV935">
        <v>667.90899999999999</v>
      </c>
      <c r="AW935">
        <v>2017</v>
      </c>
      <c r="AX935" t="s">
        <v>494</v>
      </c>
      <c r="AY935">
        <v>-0.10615475204812901</v>
      </c>
      <c r="AZ935">
        <v>-2481.56</v>
      </c>
      <c r="BA935">
        <v>667.90899999999999</v>
      </c>
      <c r="BB935">
        <v>35</v>
      </c>
      <c r="BC935">
        <v>35</v>
      </c>
      <c r="BD935">
        <v>0.12</v>
      </c>
      <c r="BE935">
        <v>4.8609318404673502E-2</v>
      </c>
      <c r="BF935" t="s">
        <v>494</v>
      </c>
      <c r="BG935" t="s">
        <v>494</v>
      </c>
      <c r="BH935" t="s">
        <v>89</v>
      </c>
      <c r="BI935" t="s">
        <v>494</v>
      </c>
      <c r="BJ935">
        <v>20.745000000000001</v>
      </c>
      <c r="BK935" t="s">
        <v>494</v>
      </c>
      <c r="BL935" s="5">
        <v>0.39993055555555557</v>
      </c>
      <c r="BM935">
        <v>768</v>
      </c>
      <c r="BN935">
        <v>933</v>
      </c>
      <c r="BO935">
        <v>933</v>
      </c>
      <c r="BP935" t="s">
        <v>51</v>
      </c>
      <c r="BQ935" t="s">
        <v>106</v>
      </c>
      <c r="BR935">
        <v>0.16777216</v>
      </c>
      <c r="BS935">
        <v>6</v>
      </c>
      <c r="BT935"/>
      <c r="BU935"/>
      <c r="BV935" s="9" t="str">
        <f>TEXT(Table1[[#This Row],[CLOSE_DATE]],"YYYYMMDD")&amp;TEXT(Table1[[#This Row],[OPEN_DATE]],"YYYYMMDD")&amp;Table1[[#This Row],[SYMBOL]]</f>
        <v>2017060820170518AZO</v>
      </c>
      <c r="BW935" t="str">
        <f>IFERROR(VLOOKUP(Table1[[#This Row],[Key]],ownlog!$A:$E,MATCH(BW$1,ownlog!$1:$1,0),FALSE),"")</f>
        <v/>
      </c>
      <c r="BX935" t="str">
        <f>IFERROR(VLOOKUP(Table1[[#This Row],[Key]],ownlog!$A:$E,MATCH(BX$1,ownlog!$1:$1,0),FALSE),"")</f>
        <v/>
      </c>
      <c r="BY935" t="str">
        <f>IFERROR(VLOOKUP(Table1[[#This Row],[Key]],ownlog!$A:$E,MATCH(BY$1,ownlog!$1:$1,0),FALSE),"")</f>
        <v/>
      </c>
      <c r="BZ935" t="str">
        <f>IFERROR(VLOOKUP(Table1[[#This Row],[Key]],ownlog!$A:$E,MATCH(BZ$1,ownlog!$1:$1,0),FALSE),"")</f>
        <v/>
      </c>
    </row>
    <row r="936" spans="1:78" x14ac:dyDescent="0.3">
      <c r="A936">
        <v>934</v>
      </c>
      <c r="B936">
        <v>-0.1085</v>
      </c>
      <c r="C936">
        <v>-7.22E-2</v>
      </c>
      <c r="D936" s="1">
        <v>42873</v>
      </c>
      <c r="E936">
        <v>0.23853199999999999</v>
      </c>
      <c r="F936">
        <v>0.41896</v>
      </c>
      <c r="G936">
        <v>0.34250799999999998</v>
      </c>
      <c r="H936">
        <v>1</v>
      </c>
      <c r="I936">
        <v>0.30738137500000001</v>
      </c>
      <c r="J936">
        <v>0.47679623428270501</v>
      </c>
      <c r="K936">
        <v>0.275354267729369</v>
      </c>
      <c r="L936">
        <v>-0.103975999999999</v>
      </c>
      <c r="M936">
        <v>0.376075251006037</v>
      </c>
      <c r="N936" s="2">
        <v>42873</v>
      </c>
      <c r="O936">
        <v>2357.0300000000002</v>
      </c>
      <c r="P936">
        <v>2405.77</v>
      </c>
      <c r="Q936">
        <v>2356.21</v>
      </c>
      <c r="R936" t="s">
        <v>50</v>
      </c>
      <c r="S936">
        <v>8</v>
      </c>
      <c r="T936" t="s">
        <v>494</v>
      </c>
      <c r="U936" s="4">
        <v>-25072</v>
      </c>
      <c r="V936" t="s">
        <v>200</v>
      </c>
      <c r="W936" t="s">
        <v>49</v>
      </c>
      <c r="X936" s="1">
        <v>42894.651631944442</v>
      </c>
      <c r="Y936">
        <v>230.27</v>
      </c>
      <c r="Z936">
        <v>2365.71997070312</v>
      </c>
      <c r="AA936">
        <v>2256.0546899413998</v>
      </c>
      <c r="AB936">
        <v>14.6599998474121</v>
      </c>
      <c r="AC936" t="s">
        <v>494</v>
      </c>
      <c r="AD936" t="s">
        <v>494</v>
      </c>
      <c r="AE936">
        <v>1</v>
      </c>
      <c r="AF936">
        <v>-2.5138886</v>
      </c>
      <c r="AG936" t="s">
        <v>494</v>
      </c>
      <c r="AH936" t="s">
        <v>494</v>
      </c>
      <c r="AI936" s="2">
        <v>42873</v>
      </c>
      <c r="AJ936" s="2">
        <v>42873</v>
      </c>
      <c r="AK936">
        <v>3</v>
      </c>
      <c r="AL936" t="s">
        <v>494</v>
      </c>
      <c r="AM936" t="s">
        <v>494</v>
      </c>
      <c r="AN936" t="s">
        <v>494</v>
      </c>
      <c r="AO936" t="s">
        <v>52</v>
      </c>
      <c r="AP936" t="s">
        <v>494</v>
      </c>
      <c r="AQ936" t="s">
        <v>494</v>
      </c>
      <c r="AR936">
        <v>0.1</v>
      </c>
      <c r="AS936" t="s">
        <v>494</v>
      </c>
      <c r="AT936" t="s">
        <v>48</v>
      </c>
      <c r="AU936" s="1">
        <v>42873.400196759256</v>
      </c>
      <c r="AV936">
        <v>250.71</v>
      </c>
      <c r="AW936">
        <v>2017</v>
      </c>
      <c r="AX936" t="s">
        <v>494</v>
      </c>
      <c r="AY936">
        <v>-8.1588688125722897E-2</v>
      </c>
      <c r="AZ936">
        <v>-2045.51</v>
      </c>
      <c r="BA936">
        <v>250.71</v>
      </c>
      <c r="BB936">
        <v>100</v>
      </c>
      <c r="BC936">
        <v>100</v>
      </c>
      <c r="BD936">
        <v>0.12</v>
      </c>
      <c r="BE936">
        <v>4.8609318404673502E-2</v>
      </c>
      <c r="BF936" t="s">
        <v>494</v>
      </c>
      <c r="BG936" t="s">
        <v>494</v>
      </c>
      <c r="BH936" t="s">
        <v>59</v>
      </c>
      <c r="BI936" t="s">
        <v>494</v>
      </c>
      <c r="BJ936">
        <v>20.745000000000001</v>
      </c>
      <c r="BK936" t="s">
        <v>494</v>
      </c>
      <c r="BL936" s="5">
        <v>0.40019675925925924</v>
      </c>
      <c r="BM936">
        <v>767</v>
      </c>
      <c r="BN936">
        <v>934</v>
      </c>
      <c r="BO936">
        <v>934</v>
      </c>
      <c r="BP936" t="s">
        <v>51</v>
      </c>
      <c r="BQ936" t="s">
        <v>106</v>
      </c>
      <c r="BR936">
        <v>0.16777216</v>
      </c>
      <c r="BS936">
        <v>6</v>
      </c>
      <c r="BT936"/>
      <c r="BU936"/>
      <c r="BV936" s="9" t="str">
        <f>TEXT(Table1[[#This Row],[CLOSE_DATE]],"YYYYMMDD")&amp;TEXT(Table1[[#This Row],[OPEN_DATE]],"YYYYMMDD")&amp;Table1[[#This Row],[SYMBOL]]</f>
        <v>2017060820170518ORLY</v>
      </c>
      <c r="BW936" t="str">
        <f>IFERROR(VLOOKUP(Table1[[#This Row],[Key]],ownlog!$A:$E,MATCH(BW$1,ownlog!$1:$1,0),FALSE),"")</f>
        <v/>
      </c>
      <c r="BX936" t="str">
        <f>IFERROR(VLOOKUP(Table1[[#This Row],[Key]],ownlog!$A:$E,MATCH(BX$1,ownlog!$1:$1,0),FALSE),"")</f>
        <v/>
      </c>
      <c r="BY936" t="str">
        <f>IFERROR(VLOOKUP(Table1[[#This Row],[Key]],ownlog!$A:$E,MATCH(BY$1,ownlog!$1:$1,0),FALSE),"")</f>
        <v/>
      </c>
      <c r="BZ936" t="str">
        <f>IFERROR(VLOOKUP(Table1[[#This Row],[Key]],ownlog!$A:$E,MATCH(BZ$1,ownlog!$1:$1,0),FALSE),"")</f>
        <v/>
      </c>
    </row>
    <row r="937" spans="1:78" x14ac:dyDescent="0.3">
      <c r="A937">
        <v>935</v>
      </c>
      <c r="B937">
        <v>-0.1085</v>
      </c>
      <c r="C937">
        <v>-7.22E-2</v>
      </c>
      <c r="D937" s="1">
        <v>42894</v>
      </c>
      <c r="E937">
        <v>0.35433100000000001</v>
      </c>
      <c r="F937">
        <v>0.35039399999999998</v>
      </c>
      <c r="G937">
        <v>0.29527599999999998</v>
      </c>
      <c r="H937">
        <v>1.0000009999999999</v>
      </c>
      <c r="I937">
        <v>0.31703300000000001</v>
      </c>
      <c r="J937">
        <v>0.47679623428270501</v>
      </c>
      <c r="K937">
        <v>0.275354267729369</v>
      </c>
      <c r="L937">
        <v>5.9055000000000003E-2</v>
      </c>
      <c r="M937">
        <v>0.376075251006037</v>
      </c>
      <c r="N937" s="2">
        <v>42894</v>
      </c>
      <c r="O937">
        <v>2433.14</v>
      </c>
      <c r="P937">
        <v>2440.23</v>
      </c>
      <c r="Q937">
        <v>2403.59</v>
      </c>
      <c r="R937" t="s">
        <v>50</v>
      </c>
      <c r="S937">
        <v>8</v>
      </c>
      <c r="T937" t="s">
        <v>494</v>
      </c>
      <c r="U937" s="4">
        <v>-21000.3</v>
      </c>
      <c r="V937" t="s">
        <v>200</v>
      </c>
      <c r="W937" t="s">
        <v>49</v>
      </c>
      <c r="X937" s="1">
        <v>42923.54923611111</v>
      </c>
      <c r="Y937">
        <v>498.83</v>
      </c>
      <c r="Z937">
        <v>2431.77001953125</v>
      </c>
      <c r="AA937">
        <v>2273.84269165039</v>
      </c>
      <c r="AB937">
        <v>10.699999809265099</v>
      </c>
      <c r="AC937" t="s">
        <v>494</v>
      </c>
      <c r="AD937" t="s">
        <v>494</v>
      </c>
      <c r="AE937">
        <v>1</v>
      </c>
      <c r="AF937">
        <v>-2.407469055</v>
      </c>
      <c r="AG937" t="s">
        <v>494</v>
      </c>
      <c r="AH937" t="s">
        <v>494</v>
      </c>
      <c r="AI937" s="2">
        <v>42894</v>
      </c>
      <c r="AJ937" s="2">
        <v>42895</v>
      </c>
      <c r="AK937">
        <v>3</v>
      </c>
      <c r="AL937" t="s">
        <v>494</v>
      </c>
      <c r="AM937" t="s">
        <v>494</v>
      </c>
      <c r="AN937" t="s">
        <v>494</v>
      </c>
      <c r="AO937" t="s">
        <v>52</v>
      </c>
      <c r="AP937" t="s">
        <v>494</v>
      </c>
      <c r="AQ937" t="s">
        <v>494</v>
      </c>
      <c r="AR937">
        <v>0.1</v>
      </c>
      <c r="AS937" t="s">
        <v>494</v>
      </c>
      <c r="AT937" t="s">
        <v>48</v>
      </c>
      <c r="AU937" s="1">
        <v>42895.505671296298</v>
      </c>
      <c r="AV937">
        <v>599.98</v>
      </c>
      <c r="AW937">
        <v>2017</v>
      </c>
      <c r="AX937" t="s">
        <v>494</v>
      </c>
      <c r="AY937">
        <v>-0.16865609806041101</v>
      </c>
      <c r="AZ937">
        <v>-3541.66</v>
      </c>
      <c r="BA937">
        <v>599.98</v>
      </c>
      <c r="BB937">
        <v>35</v>
      </c>
      <c r="BC937">
        <v>35</v>
      </c>
      <c r="BD937">
        <v>0.12</v>
      </c>
      <c r="BE937">
        <v>6.9453937363729096E-2</v>
      </c>
      <c r="BF937" t="s">
        <v>494</v>
      </c>
      <c r="BG937" t="s">
        <v>494</v>
      </c>
      <c r="BH937" t="s">
        <v>89</v>
      </c>
      <c r="BI937" t="s">
        <v>494</v>
      </c>
      <c r="BJ937">
        <v>20.745000000000001</v>
      </c>
      <c r="BK937" t="s">
        <v>494</v>
      </c>
      <c r="BL937" s="5">
        <v>0.50567129629629626</v>
      </c>
      <c r="BM937">
        <v>773</v>
      </c>
      <c r="BN937">
        <v>935</v>
      </c>
      <c r="BO937">
        <v>935</v>
      </c>
      <c r="BP937" t="s">
        <v>51</v>
      </c>
      <c r="BQ937" t="s">
        <v>106</v>
      </c>
      <c r="BR937">
        <v>0.16777216</v>
      </c>
      <c r="BS937">
        <v>6</v>
      </c>
      <c r="BT937"/>
      <c r="BU937"/>
      <c r="BV937" s="9" t="str">
        <f>TEXT(Table1[[#This Row],[CLOSE_DATE]],"YYYYMMDD")&amp;TEXT(Table1[[#This Row],[OPEN_DATE]],"YYYYMMDD")&amp;Table1[[#This Row],[SYMBOL]]</f>
        <v>2017070720170609AZO</v>
      </c>
      <c r="BW937" t="str">
        <f>IFERROR(VLOOKUP(Table1[[#This Row],[Key]],ownlog!$A:$E,MATCH(BW$1,ownlog!$1:$1,0),FALSE),"")</f>
        <v/>
      </c>
      <c r="BX937" t="str">
        <f>IFERROR(VLOOKUP(Table1[[#This Row],[Key]],ownlog!$A:$E,MATCH(BX$1,ownlog!$1:$1,0),FALSE),"")</f>
        <v/>
      </c>
      <c r="BY937" t="str">
        <f>IFERROR(VLOOKUP(Table1[[#This Row],[Key]],ownlog!$A:$E,MATCH(BY$1,ownlog!$1:$1,0),FALSE),"")</f>
        <v/>
      </c>
      <c r="BZ937" t="str">
        <f>IFERROR(VLOOKUP(Table1[[#This Row],[Key]],ownlog!$A:$E,MATCH(BZ$1,ownlog!$1:$1,0),FALSE),"")</f>
        <v/>
      </c>
    </row>
    <row r="938" spans="1:78" x14ac:dyDescent="0.3">
      <c r="A938">
        <v>936</v>
      </c>
      <c r="B938">
        <v>-0.1085</v>
      </c>
      <c r="C938">
        <v>-7.22E-2</v>
      </c>
      <c r="D938" s="1">
        <v>42894</v>
      </c>
      <c r="E938">
        <v>0.35433100000000001</v>
      </c>
      <c r="F938">
        <v>0.35039399999999998</v>
      </c>
      <c r="G938">
        <v>0.29527599999999998</v>
      </c>
      <c r="H938">
        <v>1.0000009999999999</v>
      </c>
      <c r="I938">
        <v>0.31703300000000001</v>
      </c>
      <c r="J938">
        <v>0.47679623428270501</v>
      </c>
      <c r="K938">
        <v>0.275354267729369</v>
      </c>
      <c r="L938">
        <v>5.9055000000000003E-2</v>
      </c>
      <c r="M938">
        <v>0.376075251006037</v>
      </c>
      <c r="N938" s="2">
        <v>42894</v>
      </c>
      <c r="O938">
        <v>2433.14</v>
      </c>
      <c r="P938">
        <v>2440.23</v>
      </c>
      <c r="Q938">
        <v>2403.59</v>
      </c>
      <c r="R938" t="s">
        <v>50</v>
      </c>
      <c r="S938">
        <v>8</v>
      </c>
      <c r="T938" t="s">
        <v>494</v>
      </c>
      <c r="U938" s="4">
        <v>-23198</v>
      </c>
      <c r="V938" t="s">
        <v>200</v>
      </c>
      <c r="W938" t="s">
        <v>49</v>
      </c>
      <c r="X938" s="1">
        <v>42923.552222222221</v>
      </c>
      <c r="Y938">
        <v>171.78</v>
      </c>
      <c r="Z938">
        <v>2431.77001953125</v>
      </c>
      <c r="AA938">
        <v>2273.84269165039</v>
      </c>
      <c r="AB938">
        <v>10.699999809265099</v>
      </c>
      <c r="AC938" t="s">
        <v>494</v>
      </c>
      <c r="AD938" t="s">
        <v>494</v>
      </c>
      <c r="AE938">
        <v>1</v>
      </c>
      <c r="AF938">
        <v>-2.4087117999999998</v>
      </c>
      <c r="AG938" t="s">
        <v>494</v>
      </c>
      <c r="AH938" t="s">
        <v>494</v>
      </c>
      <c r="AI938" s="2">
        <v>42894</v>
      </c>
      <c r="AJ938" s="2">
        <v>42895</v>
      </c>
      <c r="AK938">
        <v>3</v>
      </c>
      <c r="AL938" t="s">
        <v>494</v>
      </c>
      <c r="AM938" t="s">
        <v>494</v>
      </c>
      <c r="AN938" t="s">
        <v>494</v>
      </c>
      <c r="AO938" t="s">
        <v>52</v>
      </c>
      <c r="AP938" t="s">
        <v>494</v>
      </c>
      <c r="AQ938" t="s">
        <v>494</v>
      </c>
      <c r="AR938">
        <v>0.1</v>
      </c>
      <c r="AS938" t="s">
        <v>494</v>
      </c>
      <c r="AT938" t="s">
        <v>48</v>
      </c>
      <c r="AU938" s="1">
        <v>42895.50577546296</v>
      </c>
      <c r="AV938">
        <v>231.96979999999999</v>
      </c>
      <c r="AW938">
        <v>2017</v>
      </c>
      <c r="AX938" t="s">
        <v>494</v>
      </c>
      <c r="AY938">
        <v>-0.25953421522974102</v>
      </c>
      <c r="AZ938">
        <v>-6020.41</v>
      </c>
      <c r="BA938">
        <v>231.97</v>
      </c>
      <c r="BB938">
        <v>100</v>
      </c>
      <c r="BC938">
        <v>100</v>
      </c>
      <c r="BD938">
        <v>0.12</v>
      </c>
      <c r="BE938">
        <v>6.9453937363729096E-2</v>
      </c>
      <c r="BF938" t="s">
        <v>494</v>
      </c>
      <c r="BG938" t="s">
        <v>494</v>
      </c>
      <c r="BH938" t="s">
        <v>59</v>
      </c>
      <c r="BI938" t="s">
        <v>494</v>
      </c>
      <c r="BJ938">
        <v>20.745000000000001</v>
      </c>
      <c r="BK938" t="s">
        <v>494</v>
      </c>
      <c r="BL938" s="5">
        <v>0.50577546296296294</v>
      </c>
      <c r="BM938">
        <v>774</v>
      </c>
      <c r="BN938">
        <v>936</v>
      </c>
      <c r="BO938">
        <v>936</v>
      </c>
      <c r="BP938" t="s">
        <v>51</v>
      </c>
      <c r="BQ938" t="s">
        <v>106</v>
      </c>
      <c r="BR938">
        <v>0.16777216</v>
      </c>
      <c r="BS938">
        <v>6</v>
      </c>
      <c r="BT938"/>
      <c r="BU938"/>
      <c r="BV938" s="9" t="str">
        <f>TEXT(Table1[[#This Row],[CLOSE_DATE]],"YYYYMMDD")&amp;TEXT(Table1[[#This Row],[OPEN_DATE]],"YYYYMMDD")&amp;Table1[[#This Row],[SYMBOL]]</f>
        <v>2017070720170609ORLY</v>
      </c>
      <c r="BW938" t="str">
        <f>IFERROR(VLOOKUP(Table1[[#This Row],[Key]],ownlog!$A:$E,MATCH(BW$1,ownlog!$1:$1,0),FALSE),"")</f>
        <v/>
      </c>
      <c r="BX938" t="str">
        <f>IFERROR(VLOOKUP(Table1[[#This Row],[Key]],ownlog!$A:$E,MATCH(BX$1,ownlog!$1:$1,0),FALSE),"")</f>
        <v/>
      </c>
      <c r="BY938" t="str">
        <f>IFERROR(VLOOKUP(Table1[[#This Row],[Key]],ownlog!$A:$E,MATCH(BY$1,ownlog!$1:$1,0),FALSE),"")</f>
        <v/>
      </c>
      <c r="BZ938" t="str">
        <f>IFERROR(VLOOKUP(Table1[[#This Row],[Key]],ownlog!$A:$E,MATCH(BZ$1,ownlog!$1:$1,0),FALSE),"")</f>
        <v/>
      </c>
    </row>
    <row r="939" spans="1:78" x14ac:dyDescent="0.3">
      <c r="A939">
        <v>937</v>
      </c>
      <c r="B939">
        <v>-0.1085</v>
      </c>
      <c r="C939">
        <v>-7.22E-2</v>
      </c>
      <c r="D939" s="1">
        <v>42922</v>
      </c>
      <c r="E939">
        <v>0.29577500000000001</v>
      </c>
      <c r="F939">
        <v>0.40563399999999999</v>
      </c>
      <c r="G939">
        <v>0.29859200000000002</v>
      </c>
      <c r="H939">
        <v>1.0000009999999999</v>
      </c>
      <c r="I939">
        <v>0.30410287499999999</v>
      </c>
      <c r="J939">
        <v>0.47679623428270501</v>
      </c>
      <c r="K939">
        <v>0.275354267729369</v>
      </c>
      <c r="L939">
        <v>-2.8170000000000001E-3</v>
      </c>
      <c r="M939">
        <v>0.376075251006037</v>
      </c>
      <c r="N939" s="2">
        <v>42922</v>
      </c>
      <c r="O939">
        <v>2432.54</v>
      </c>
      <c r="P939">
        <v>2442.9699999999998</v>
      </c>
      <c r="Q939">
        <v>2405.6999999999998</v>
      </c>
      <c r="R939" t="s">
        <v>58</v>
      </c>
      <c r="S939">
        <v>8</v>
      </c>
      <c r="T939" t="s">
        <v>494</v>
      </c>
      <c r="U939" s="4">
        <v>9065.89</v>
      </c>
      <c r="V939" t="s">
        <v>209</v>
      </c>
      <c r="W939" t="s">
        <v>49</v>
      </c>
      <c r="X939" s="1">
        <v>43902.433819444443</v>
      </c>
      <c r="Y939">
        <v>196.86</v>
      </c>
      <c r="Z939">
        <v>2425.53002929687</v>
      </c>
      <c r="AA939">
        <v>2302.1898889160102</v>
      </c>
      <c r="AB939">
        <v>10.890000343322701</v>
      </c>
      <c r="AC939" t="s">
        <v>494</v>
      </c>
      <c r="AD939" t="s">
        <v>494</v>
      </c>
      <c r="AE939">
        <v>1.21</v>
      </c>
      <c r="AF939">
        <v>-2.8939211999999999</v>
      </c>
      <c r="AG939" t="s">
        <v>494</v>
      </c>
      <c r="AH939" t="s">
        <v>494</v>
      </c>
      <c r="AI939" s="2">
        <v>42926</v>
      </c>
      <c r="AJ939" s="2">
        <v>42927</v>
      </c>
      <c r="AK939">
        <v>0</v>
      </c>
      <c r="AL939" t="s">
        <v>494</v>
      </c>
      <c r="AM939" t="s">
        <v>494</v>
      </c>
      <c r="AN939" t="s">
        <v>494</v>
      </c>
      <c r="AO939" t="s">
        <v>52</v>
      </c>
      <c r="AP939" t="s">
        <v>494</v>
      </c>
      <c r="AQ939" t="s">
        <v>494</v>
      </c>
      <c r="AR939">
        <v>0.1</v>
      </c>
      <c r="AS939" t="s">
        <v>494</v>
      </c>
      <c r="AT939" t="s">
        <v>48</v>
      </c>
      <c r="AU939" s="1">
        <v>42927.573460648149</v>
      </c>
      <c r="AV939">
        <v>256.57</v>
      </c>
      <c r="AW939">
        <v>2017</v>
      </c>
      <c r="AX939" t="s">
        <v>494</v>
      </c>
      <c r="AY939">
        <v>-0.23321510698834599</v>
      </c>
      <c r="AZ939">
        <v>-897.54</v>
      </c>
      <c r="BA939">
        <v>259.06</v>
      </c>
      <c r="BB939">
        <v>35</v>
      </c>
      <c r="BC939">
        <v>15</v>
      </c>
      <c r="BD939">
        <v>0.12</v>
      </c>
      <c r="BE939">
        <v>5.35751377306821E-2</v>
      </c>
      <c r="BF939" t="s">
        <v>494</v>
      </c>
      <c r="BG939" t="s">
        <v>494</v>
      </c>
      <c r="BH939" t="s">
        <v>152</v>
      </c>
      <c r="BI939" t="s">
        <v>494</v>
      </c>
      <c r="BJ939">
        <v>20.745000000000001</v>
      </c>
      <c r="BK939" t="s">
        <v>494</v>
      </c>
      <c r="BL939" s="5">
        <v>0.45153935185185184</v>
      </c>
      <c r="BM939">
        <v>1354</v>
      </c>
      <c r="BN939">
        <v>937</v>
      </c>
      <c r="BO939">
        <v>937</v>
      </c>
      <c r="BP939" t="s">
        <v>51</v>
      </c>
      <c r="BQ939" t="s">
        <v>106</v>
      </c>
      <c r="BR939">
        <v>0.16777216</v>
      </c>
      <c r="BS939">
        <v>6</v>
      </c>
      <c r="BT939"/>
      <c r="BU939"/>
      <c r="BV939" s="9" t="str">
        <f>TEXT(Table1[[#This Row],[CLOSE_DATE]],"YYYYMMDD")&amp;TEXT(Table1[[#This Row],[OPEN_DATE]],"YYYYMMDD")&amp;Table1[[#This Row],[SYMBOL]]</f>
        <v>2020031220170711ULTA</v>
      </c>
      <c r="BW939" t="str">
        <f>IFERROR(VLOOKUP(Table1[[#This Row],[Key]],ownlog!$A:$E,MATCH(BW$1,ownlog!$1:$1,0),FALSE),"")</f>
        <v/>
      </c>
      <c r="BX939" t="str">
        <f>IFERROR(VLOOKUP(Table1[[#This Row],[Key]],ownlog!$A:$E,MATCH(BX$1,ownlog!$1:$1,0),FALSE),"")</f>
        <v/>
      </c>
      <c r="BY939" t="str">
        <f>IFERROR(VLOOKUP(Table1[[#This Row],[Key]],ownlog!$A:$E,MATCH(BY$1,ownlog!$1:$1,0),FALSE),"")</f>
        <v/>
      </c>
      <c r="BZ939" t="str">
        <f>IFERROR(VLOOKUP(Table1[[#This Row],[Key]],ownlog!$A:$E,MATCH(BZ$1,ownlog!$1:$1,0),FALSE),"")</f>
        <v/>
      </c>
    </row>
    <row r="940" spans="1:78" x14ac:dyDescent="0.3">
      <c r="A940">
        <v>938</v>
      </c>
      <c r="B940">
        <v>-0.1085</v>
      </c>
      <c r="C940">
        <v>-7.22E-2</v>
      </c>
      <c r="D940" s="1">
        <v>42922</v>
      </c>
      <c r="E940">
        <v>0.29577500000000001</v>
      </c>
      <c r="F940">
        <v>0.40563399999999999</v>
      </c>
      <c r="G940">
        <v>0.29859200000000002</v>
      </c>
      <c r="H940">
        <v>1.0000009999999999</v>
      </c>
      <c r="I940">
        <v>0.30410287499999999</v>
      </c>
      <c r="J940">
        <v>0.47679623428270501</v>
      </c>
      <c r="K940">
        <v>0.275354267729369</v>
      </c>
      <c r="L940">
        <v>-2.8170000000000001E-3</v>
      </c>
      <c r="M940">
        <v>0.376075251006037</v>
      </c>
      <c r="N940" s="2">
        <v>42922</v>
      </c>
      <c r="O940">
        <v>2432.54</v>
      </c>
      <c r="P940">
        <v>2442.9699999999998</v>
      </c>
      <c r="Q940">
        <v>2405.6999999999998</v>
      </c>
      <c r="R940" t="s">
        <v>58</v>
      </c>
      <c r="S940">
        <v>8</v>
      </c>
      <c r="T940" t="s">
        <v>494</v>
      </c>
      <c r="U940" s="4">
        <v>9065.89</v>
      </c>
      <c r="V940" t="s">
        <v>209</v>
      </c>
      <c r="W940" t="s">
        <v>49</v>
      </c>
      <c r="X940" s="1">
        <v>42957.599861111114</v>
      </c>
      <c r="Y940">
        <v>249.2011</v>
      </c>
      <c r="Z940">
        <v>2425.53002929687</v>
      </c>
      <c r="AA940">
        <v>2302.1898889160102</v>
      </c>
      <c r="AB940">
        <v>10.890000343322701</v>
      </c>
      <c r="AC940" t="s">
        <v>494</v>
      </c>
      <c r="AD940" t="s">
        <v>494</v>
      </c>
      <c r="AE940">
        <v>1.21</v>
      </c>
      <c r="AF940">
        <v>-2.1175109079999999</v>
      </c>
      <c r="AG940" t="s">
        <v>494</v>
      </c>
      <c r="AH940" t="s">
        <v>494</v>
      </c>
      <c r="AI940" s="2">
        <v>42926</v>
      </c>
      <c r="AJ940" s="2">
        <v>42927</v>
      </c>
      <c r="AK940">
        <v>0</v>
      </c>
      <c r="AL940" t="s">
        <v>494</v>
      </c>
      <c r="AM940" t="s">
        <v>494</v>
      </c>
      <c r="AN940" t="s">
        <v>494</v>
      </c>
      <c r="AO940" t="s">
        <v>52</v>
      </c>
      <c r="AP940" t="s">
        <v>494</v>
      </c>
      <c r="AQ940" t="s">
        <v>494</v>
      </c>
      <c r="AR940">
        <v>0.1</v>
      </c>
      <c r="AS940" t="s">
        <v>494</v>
      </c>
      <c r="AT940" t="s">
        <v>48</v>
      </c>
      <c r="AU940" s="1">
        <v>42927.573460648149</v>
      </c>
      <c r="AV940">
        <v>256.57</v>
      </c>
      <c r="AW940">
        <v>2017</v>
      </c>
      <c r="AX940" t="s">
        <v>494</v>
      </c>
      <c r="AY940">
        <v>-2.8943368281560501E-2</v>
      </c>
      <c r="AZ940">
        <v>-148.52000000000001</v>
      </c>
      <c r="BA940">
        <v>259.06</v>
      </c>
      <c r="BB940">
        <v>35</v>
      </c>
      <c r="BC940">
        <v>20</v>
      </c>
      <c r="BD940">
        <v>0.12</v>
      </c>
      <c r="BE940">
        <v>5.35751377306821E-2</v>
      </c>
      <c r="BF940" t="s">
        <v>494</v>
      </c>
      <c r="BG940" t="s">
        <v>494</v>
      </c>
      <c r="BH940" t="s">
        <v>152</v>
      </c>
      <c r="BI940" t="s">
        <v>494</v>
      </c>
      <c r="BJ940">
        <v>20.745000000000001</v>
      </c>
      <c r="BK940" t="s">
        <v>494</v>
      </c>
      <c r="BL940" s="5">
        <v>0.45153935185185184</v>
      </c>
      <c r="BM940">
        <v>871</v>
      </c>
      <c r="BN940">
        <v>938</v>
      </c>
      <c r="BO940">
        <v>938</v>
      </c>
      <c r="BP940" t="s">
        <v>51</v>
      </c>
      <c r="BQ940" t="s">
        <v>106</v>
      </c>
      <c r="BR940">
        <v>0.16777216</v>
      </c>
      <c r="BS940">
        <v>6</v>
      </c>
      <c r="BT940"/>
      <c r="BU940"/>
      <c r="BV940" s="9" t="str">
        <f>TEXT(Table1[[#This Row],[CLOSE_DATE]],"YYYYMMDD")&amp;TEXT(Table1[[#This Row],[OPEN_DATE]],"YYYYMMDD")&amp;Table1[[#This Row],[SYMBOL]]</f>
        <v>2017081020170711ULTA</v>
      </c>
      <c r="BW940" t="str">
        <f>IFERROR(VLOOKUP(Table1[[#This Row],[Key]],ownlog!$A:$E,MATCH(BW$1,ownlog!$1:$1,0),FALSE),"")</f>
        <v/>
      </c>
      <c r="BX940" t="str">
        <f>IFERROR(VLOOKUP(Table1[[#This Row],[Key]],ownlog!$A:$E,MATCH(BX$1,ownlog!$1:$1,0),FALSE),"")</f>
        <v/>
      </c>
      <c r="BY940" t="str">
        <f>IFERROR(VLOOKUP(Table1[[#This Row],[Key]],ownlog!$A:$E,MATCH(BY$1,ownlog!$1:$1,0),FALSE),"")</f>
        <v/>
      </c>
      <c r="BZ940" t="str">
        <f>IFERROR(VLOOKUP(Table1[[#This Row],[Key]],ownlog!$A:$E,MATCH(BZ$1,ownlog!$1:$1,0),FALSE),"")</f>
        <v/>
      </c>
    </row>
    <row r="941" spans="1:78" x14ac:dyDescent="0.3">
      <c r="A941">
        <v>939</v>
      </c>
      <c r="B941">
        <v>-0.1085</v>
      </c>
      <c r="C941">
        <v>-7.22E-2</v>
      </c>
      <c r="D941" s="1">
        <v>42929</v>
      </c>
      <c r="E941">
        <v>0.28240700000000002</v>
      </c>
      <c r="F941">
        <v>0.421296</v>
      </c>
      <c r="G941">
        <v>0.296296</v>
      </c>
      <c r="H941">
        <v>0.99999899999999997</v>
      </c>
      <c r="I941">
        <v>0.30958724999999998</v>
      </c>
      <c r="J941">
        <v>0.47679623428270501</v>
      </c>
      <c r="K941">
        <v>0.275354267729369</v>
      </c>
      <c r="L941">
        <v>-1.38889999999999E-2</v>
      </c>
      <c r="M941">
        <v>0.376075251006037</v>
      </c>
      <c r="N941" s="2">
        <v>42929</v>
      </c>
      <c r="O941">
        <v>2443.25</v>
      </c>
      <c r="P941">
        <v>2445.7600000000002</v>
      </c>
      <c r="Q941">
        <v>2407.6999999999998</v>
      </c>
      <c r="R941" t="s">
        <v>50</v>
      </c>
      <c r="S941">
        <v>8</v>
      </c>
      <c r="T941" t="s">
        <v>494</v>
      </c>
      <c r="U941" s="4">
        <v>-28400.5</v>
      </c>
      <c r="V941" t="s">
        <v>200</v>
      </c>
      <c r="W941" t="s">
        <v>49</v>
      </c>
      <c r="X941" s="1">
        <v>42957.596400462964</v>
      </c>
      <c r="Y941">
        <v>197.62</v>
      </c>
      <c r="Z941">
        <v>2460.61010742187</v>
      </c>
      <c r="AA941">
        <v>2309.5742895507801</v>
      </c>
      <c r="AB941">
        <v>9.8900003433227504</v>
      </c>
      <c r="AC941" t="s">
        <v>494</v>
      </c>
      <c r="AD941" t="s">
        <v>494</v>
      </c>
      <c r="AE941">
        <v>1</v>
      </c>
      <c r="AF941">
        <v>-2.4684021999999999</v>
      </c>
      <c r="AG941" t="s">
        <v>494</v>
      </c>
      <c r="AH941" t="s">
        <v>494</v>
      </c>
      <c r="AI941" s="2">
        <v>42934</v>
      </c>
      <c r="AJ941" s="2">
        <v>42934</v>
      </c>
      <c r="AK941">
        <v>1</v>
      </c>
      <c r="AL941" t="s">
        <v>494</v>
      </c>
      <c r="AM941" t="s">
        <v>494</v>
      </c>
      <c r="AN941" t="s">
        <v>494</v>
      </c>
      <c r="AO941" t="s">
        <v>52</v>
      </c>
      <c r="AP941" t="s">
        <v>494</v>
      </c>
      <c r="AQ941" t="s">
        <v>494</v>
      </c>
      <c r="AR941">
        <v>0.1</v>
      </c>
      <c r="AS941" t="s">
        <v>494</v>
      </c>
      <c r="AT941" t="s">
        <v>48</v>
      </c>
      <c r="AU941" s="1">
        <v>42934.474236111113</v>
      </c>
      <c r="AV941">
        <v>189.33</v>
      </c>
      <c r="AW941">
        <v>2017</v>
      </c>
      <c r="AX941" t="s">
        <v>494</v>
      </c>
      <c r="AY941">
        <v>4.3708339935562203E-2</v>
      </c>
      <c r="AZ941">
        <v>827.53</v>
      </c>
      <c r="BA941">
        <v>189.33</v>
      </c>
      <c r="BB941">
        <v>150</v>
      </c>
      <c r="BC941">
        <v>100</v>
      </c>
      <c r="BD941">
        <v>0.12</v>
      </c>
      <c r="BE941">
        <v>6.5395522696293396E-2</v>
      </c>
      <c r="BF941" t="s">
        <v>494</v>
      </c>
      <c r="BG941" t="s">
        <v>494</v>
      </c>
      <c r="BH941" t="s">
        <v>59</v>
      </c>
      <c r="BI941" t="s">
        <v>494</v>
      </c>
      <c r="BJ941">
        <v>20.745000000000001</v>
      </c>
      <c r="BK941" t="s">
        <v>494</v>
      </c>
      <c r="BL941" s="5">
        <v>0.47423611111111114</v>
      </c>
      <c r="BM941">
        <v>859</v>
      </c>
      <c r="BN941">
        <v>940</v>
      </c>
      <c r="BO941">
        <v>939</v>
      </c>
      <c r="BP941" t="s">
        <v>51</v>
      </c>
      <c r="BQ941" t="s">
        <v>106</v>
      </c>
      <c r="BR941">
        <v>0.16777216</v>
      </c>
      <c r="BS941">
        <v>6</v>
      </c>
      <c r="BT941"/>
      <c r="BU941"/>
      <c r="BV941" s="9" t="str">
        <f>TEXT(Table1[[#This Row],[CLOSE_DATE]],"YYYYMMDD")&amp;TEXT(Table1[[#This Row],[OPEN_DATE]],"YYYYMMDD")&amp;Table1[[#This Row],[SYMBOL]]</f>
        <v>2017081020170718ORLY</v>
      </c>
      <c r="BW941" t="str">
        <f>IFERROR(VLOOKUP(Table1[[#This Row],[Key]],ownlog!$A:$E,MATCH(BW$1,ownlog!$1:$1,0),FALSE),"")</f>
        <v/>
      </c>
      <c r="BX941" t="str">
        <f>IFERROR(VLOOKUP(Table1[[#This Row],[Key]],ownlog!$A:$E,MATCH(BX$1,ownlog!$1:$1,0),FALSE),"")</f>
        <v/>
      </c>
      <c r="BY941" t="str">
        <f>IFERROR(VLOOKUP(Table1[[#This Row],[Key]],ownlog!$A:$E,MATCH(BY$1,ownlog!$1:$1,0),FALSE),"")</f>
        <v/>
      </c>
      <c r="BZ941" t="str">
        <f>IFERROR(VLOOKUP(Table1[[#This Row],[Key]],ownlog!$A:$E,MATCH(BZ$1,ownlog!$1:$1,0),FALSE),"")</f>
        <v/>
      </c>
    </row>
    <row r="942" spans="1:78" x14ac:dyDescent="0.3">
      <c r="A942">
        <v>940</v>
      </c>
      <c r="B942">
        <v>-0.1085</v>
      </c>
      <c r="C942">
        <v>-7.22E-2</v>
      </c>
      <c r="D942" s="1">
        <v>42929</v>
      </c>
      <c r="E942">
        <v>0.28240700000000002</v>
      </c>
      <c r="F942">
        <v>0.421296</v>
      </c>
      <c r="G942">
        <v>0.296296</v>
      </c>
      <c r="H942">
        <v>0.99999899999999997</v>
      </c>
      <c r="I942">
        <v>0.30958724999999998</v>
      </c>
      <c r="J942">
        <v>0.47679623428270501</v>
      </c>
      <c r="K942">
        <v>0.275354267729369</v>
      </c>
      <c r="L942">
        <v>-1.38889999999999E-2</v>
      </c>
      <c r="M942">
        <v>0.376075251006037</v>
      </c>
      <c r="N942" s="2">
        <v>42929</v>
      </c>
      <c r="O942">
        <v>2443.25</v>
      </c>
      <c r="P942">
        <v>2445.7600000000002</v>
      </c>
      <c r="Q942">
        <v>2407.6999999999998</v>
      </c>
      <c r="R942" t="s">
        <v>50</v>
      </c>
      <c r="S942">
        <v>8</v>
      </c>
      <c r="T942" t="s">
        <v>494</v>
      </c>
      <c r="U942" s="4">
        <v>-28400.5</v>
      </c>
      <c r="V942" t="s">
        <v>200</v>
      </c>
      <c r="W942" t="s">
        <v>49</v>
      </c>
      <c r="X942" s="1">
        <v>43489.558368055557</v>
      </c>
      <c r="Y942">
        <v>340.57679999999999</v>
      </c>
      <c r="Z942">
        <v>2460.61010742187</v>
      </c>
      <c r="AA942">
        <v>2309.5742895507801</v>
      </c>
      <c r="AB942">
        <v>9.8900003433227504</v>
      </c>
      <c r="AC942" t="s">
        <v>494</v>
      </c>
      <c r="AD942" t="s">
        <v>494</v>
      </c>
      <c r="AE942">
        <v>1</v>
      </c>
      <c r="AF942">
        <v>-2.4319173479999998</v>
      </c>
      <c r="AG942" t="s">
        <v>494</v>
      </c>
      <c r="AH942" t="s">
        <v>494</v>
      </c>
      <c r="AI942" s="2">
        <v>42934</v>
      </c>
      <c r="AJ942" s="2">
        <v>42934</v>
      </c>
      <c r="AK942">
        <v>1</v>
      </c>
      <c r="AL942" t="s">
        <v>494</v>
      </c>
      <c r="AM942" t="s">
        <v>494</v>
      </c>
      <c r="AN942" t="s">
        <v>494</v>
      </c>
      <c r="AO942" t="s">
        <v>52</v>
      </c>
      <c r="AP942" t="s">
        <v>494</v>
      </c>
      <c r="AQ942" t="s">
        <v>494</v>
      </c>
      <c r="AR942">
        <v>0.1</v>
      </c>
      <c r="AS942" t="s">
        <v>494</v>
      </c>
      <c r="AT942" t="s">
        <v>48</v>
      </c>
      <c r="AU942" s="1">
        <v>42934.474236111113</v>
      </c>
      <c r="AV942">
        <v>189.33</v>
      </c>
      <c r="AW942">
        <v>2017</v>
      </c>
      <c r="AX942" t="s">
        <v>494</v>
      </c>
      <c r="AY942">
        <v>0.79871863941266497</v>
      </c>
      <c r="AZ942">
        <v>7561.07</v>
      </c>
      <c r="BA942">
        <v>189.33</v>
      </c>
      <c r="BB942">
        <v>150</v>
      </c>
      <c r="BC942">
        <v>50</v>
      </c>
      <c r="BD942">
        <v>0.12</v>
      </c>
      <c r="BE942">
        <v>6.5395522696293396E-2</v>
      </c>
      <c r="BF942" t="s">
        <v>494</v>
      </c>
      <c r="BG942" t="s">
        <v>494</v>
      </c>
      <c r="BH942" t="s">
        <v>59</v>
      </c>
      <c r="BI942" t="s">
        <v>494</v>
      </c>
      <c r="BJ942">
        <v>20.745000000000001</v>
      </c>
      <c r="BK942" t="s">
        <v>494</v>
      </c>
      <c r="BL942" s="5">
        <v>0.47423611111111114</v>
      </c>
      <c r="BM942">
        <v>1059</v>
      </c>
      <c r="BN942">
        <v>939</v>
      </c>
      <c r="BO942">
        <v>940</v>
      </c>
      <c r="BP942" t="s">
        <v>51</v>
      </c>
      <c r="BQ942" t="s">
        <v>106</v>
      </c>
      <c r="BR942">
        <v>0.16777216</v>
      </c>
      <c r="BS942">
        <v>6</v>
      </c>
      <c r="BT942"/>
      <c r="BU942"/>
      <c r="BV942" s="9" t="str">
        <f>TEXT(Table1[[#This Row],[CLOSE_DATE]],"YYYYMMDD")&amp;TEXT(Table1[[#This Row],[OPEN_DATE]],"YYYYMMDD")&amp;Table1[[#This Row],[SYMBOL]]</f>
        <v>2019012420170718ORLY</v>
      </c>
      <c r="BW942" t="str">
        <f>IFERROR(VLOOKUP(Table1[[#This Row],[Key]],ownlog!$A:$E,MATCH(BW$1,ownlog!$1:$1,0),FALSE),"")</f>
        <v/>
      </c>
      <c r="BX942" t="str">
        <f>IFERROR(VLOOKUP(Table1[[#This Row],[Key]],ownlog!$A:$E,MATCH(BX$1,ownlog!$1:$1,0),FALSE),"")</f>
        <v/>
      </c>
      <c r="BY942" t="str">
        <f>IFERROR(VLOOKUP(Table1[[#This Row],[Key]],ownlog!$A:$E,MATCH(BY$1,ownlog!$1:$1,0),FALSE),"")</f>
        <v/>
      </c>
      <c r="BZ942" t="str">
        <f>IFERROR(VLOOKUP(Table1[[#This Row],[Key]],ownlog!$A:$E,MATCH(BZ$1,ownlog!$1:$1,0),FALSE),"")</f>
        <v/>
      </c>
    </row>
    <row r="943" spans="1:78" x14ac:dyDescent="0.3">
      <c r="A943">
        <v>941</v>
      </c>
      <c r="B943">
        <v>-0.1085</v>
      </c>
      <c r="C943">
        <v>-7.22E-2</v>
      </c>
      <c r="D943" s="1">
        <v>42929</v>
      </c>
      <c r="E943">
        <v>0.28240700000000002</v>
      </c>
      <c r="F943">
        <v>0.421296</v>
      </c>
      <c r="G943">
        <v>0.296296</v>
      </c>
      <c r="H943">
        <v>0.99999899999999997</v>
      </c>
      <c r="I943">
        <v>0.30958724999999998</v>
      </c>
      <c r="J943">
        <v>0.47679623428270501</v>
      </c>
      <c r="K943">
        <v>0.275354267729369</v>
      </c>
      <c r="L943">
        <v>-1.38889999999999E-2</v>
      </c>
      <c r="M943">
        <v>0.376075251006037</v>
      </c>
      <c r="N943" s="2">
        <v>42929</v>
      </c>
      <c r="O943">
        <v>2443.25</v>
      </c>
      <c r="P943">
        <v>2445.7600000000002</v>
      </c>
      <c r="Q943">
        <v>2407.6999999999998</v>
      </c>
      <c r="R943" t="s">
        <v>50</v>
      </c>
      <c r="S943">
        <v>8</v>
      </c>
      <c r="T943" t="s">
        <v>494</v>
      </c>
      <c r="U943" s="4">
        <v>-25009.5</v>
      </c>
      <c r="V943" t="s">
        <v>200</v>
      </c>
      <c r="W943" t="s">
        <v>49</v>
      </c>
      <c r="X943" s="1">
        <v>43489.558657407404</v>
      </c>
      <c r="Y943">
        <v>814.68</v>
      </c>
      <c r="Z943">
        <v>2460.61010742187</v>
      </c>
      <c r="AA943">
        <v>2309.5742895507801</v>
      </c>
      <c r="AB943">
        <v>9.8900003433227504</v>
      </c>
      <c r="AC943" t="s">
        <v>494</v>
      </c>
      <c r="AD943" t="s">
        <v>494</v>
      </c>
      <c r="AE943">
        <v>1</v>
      </c>
      <c r="AF943">
        <v>-2.3212951999999998</v>
      </c>
      <c r="AG943" t="s">
        <v>494</v>
      </c>
      <c r="AH943" t="s">
        <v>494</v>
      </c>
      <c r="AI943" s="2">
        <v>42934</v>
      </c>
      <c r="AJ943" s="2">
        <v>42934</v>
      </c>
      <c r="AK943">
        <v>1</v>
      </c>
      <c r="AL943" t="s">
        <v>494</v>
      </c>
      <c r="AM943" t="s">
        <v>494</v>
      </c>
      <c r="AN943" t="s">
        <v>494</v>
      </c>
      <c r="AO943" t="s">
        <v>52</v>
      </c>
      <c r="AP943" t="s">
        <v>494</v>
      </c>
      <c r="AQ943" t="s">
        <v>494</v>
      </c>
      <c r="AR943">
        <v>0.1</v>
      </c>
      <c r="AS943" t="s">
        <v>494</v>
      </c>
      <c r="AT943" t="s">
        <v>48</v>
      </c>
      <c r="AU943" s="1">
        <v>42934.475636574076</v>
      </c>
      <c r="AV943">
        <v>500.17</v>
      </c>
      <c r="AW943">
        <v>2017</v>
      </c>
      <c r="AX943" t="s">
        <v>494</v>
      </c>
      <c r="AY943">
        <v>0.62863026570965796</v>
      </c>
      <c r="AZ943">
        <v>4716.33</v>
      </c>
      <c r="BA943">
        <v>500.17</v>
      </c>
      <c r="BB943">
        <v>50</v>
      </c>
      <c r="BC943">
        <v>15</v>
      </c>
      <c r="BD943">
        <v>0.12</v>
      </c>
      <c r="BE943">
        <v>6.5395522696293396E-2</v>
      </c>
      <c r="BF943" t="s">
        <v>494</v>
      </c>
      <c r="BG943" t="s">
        <v>494</v>
      </c>
      <c r="BH943" t="s">
        <v>89</v>
      </c>
      <c r="BI943" t="s">
        <v>494</v>
      </c>
      <c r="BJ943">
        <v>20.745000000000001</v>
      </c>
      <c r="BK943" t="s">
        <v>494</v>
      </c>
      <c r="BL943" s="5">
        <v>0.47590277777777779</v>
      </c>
      <c r="BM943">
        <v>1062</v>
      </c>
      <c r="BN943">
        <v>941</v>
      </c>
      <c r="BO943">
        <v>941</v>
      </c>
      <c r="BP943" t="s">
        <v>51</v>
      </c>
      <c r="BQ943" t="s">
        <v>106</v>
      </c>
      <c r="BR943">
        <v>0.16777216</v>
      </c>
      <c r="BS943">
        <v>6</v>
      </c>
      <c r="BT943"/>
      <c r="BU943"/>
      <c r="BV943" s="9" t="str">
        <f>TEXT(Table1[[#This Row],[CLOSE_DATE]],"YYYYMMDD")&amp;TEXT(Table1[[#This Row],[OPEN_DATE]],"YYYYMMDD")&amp;Table1[[#This Row],[SYMBOL]]</f>
        <v>2019012420170718AZO</v>
      </c>
      <c r="BW943" t="str">
        <f>IFERROR(VLOOKUP(Table1[[#This Row],[Key]],ownlog!$A:$E,MATCH(BW$1,ownlog!$1:$1,0),FALSE),"")</f>
        <v/>
      </c>
      <c r="BX943" t="str">
        <f>IFERROR(VLOOKUP(Table1[[#This Row],[Key]],ownlog!$A:$E,MATCH(BX$1,ownlog!$1:$1,0),FALSE),"")</f>
        <v/>
      </c>
      <c r="BY943" t="str">
        <f>IFERROR(VLOOKUP(Table1[[#This Row],[Key]],ownlog!$A:$E,MATCH(BY$1,ownlog!$1:$1,0),FALSE),"")</f>
        <v/>
      </c>
      <c r="BZ943" t="str">
        <f>IFERROR(VLOOKUP(Table1[[#This Row],[Key]],ownlog!$A:$E,MATCH(BZ$1,ownlog!$1:$1,0),FALSE),"")</f>
        <v/>
      </c>
    </row>
    <row r="944" spans="1:78" x14ac:dyDescent="0.3">
      <c r="A944">
        <v>942</v>
      </c>
      <c r="B944">
        <v>-0.1085</v>
      </c>
      <c r="C944">
        <v>-7.22E-2</v>
      </c>
      <c r="D944" s="1">
        <v>42929</v>
      </c>
      <c r="E944">
        <v>0.28240700000000002</v>
      </c>
      <c r="F944">
        <v>0.421296</v>
      </c>
      <c r="G944">
        <v>0.296296</v>
      </c>
      <c r="H944">
        <v>0.99999899999999997</v>
      </c>
      <c r="I944">
        <v>0.30958724999999998</v>
      </c>
      <c r="J944">
        <v>0.47679623428270501</v>
      </c>
      <c r="K944">
        <v>0.275354267729369</v>
      </c>
      <c r="L944">
        <v>-1.38889999999999E-2</v>
      </c>
      <c r="M944">
        <v>0.376075251006037</v>
      </c>
      <c r="N944" s="2">
        <v>42929</v>
      </c>
      <c r="O944">
        <v>2443.25</v>
      </c>
      <c r="P944">
        <v>2445.7600000000002</v>
      </c>
      <c r="Q944">
        <v>2407.6999999999998</v>
      </c>
      <c r="R944" t="s">
        <v>50</v>
      </c>
      <c r="S944">
        <v>8</v>
      </c>
      <c r="T944" t="s">
        <v>494</v>
      </c>
      <c r="U944" s="4">
        <v>-25009.5</v>
      </c>
      <c r="V944" t="s">
        <v>200</v>
      </c>
      <c r="W944" t="s">
        <v>49</v>
      </c>
      <c r="X944" s="1">
        <v>42957.505509259259</v>
      </c>
      <c r="Y944">
        <v>531.01</v>
      </c>
      <c r="Z944">
        <v>2460.61010742187</v>
      </c>
      <c r="AA944">
        <v>2309.5742895507801</v>
      </c>
      <c r="AB944">
        <v>9.8900003433227504</v>
      </c>
      <c r="AC944" t="s">
        <v>494</v>
      </c>
      <c r="AD944" t="s">
        <v>494</v>
      </c>
      <c r="AE944">
        <v>1</v>
      </c>
      <c r="AF944">
        <v>-2.4334865849999998</v>
      </c>
      <c r="AG944" t="s">
        <v>494</v>
      </c>
      <c r="AH944" t="s">
        <v>494</v>
      </c>
      <c r="AI944" s="2">
        <v>42934</v>
      </c>
      <c r="AJ944" s="2">
        <v>42934</v>
      </c>
      <c r="AK944">
        <v>1</v>
      </c>
      <c r="AL944" t="s">
        <v>494</v>
      </c>
      <c r="AM944" t="s">
        <v>494</v>
      </c>
      <c r="AN944" t="s">
        <v>494</v>
      </c>
      <c r="AO944" t="s">
        <v>52</v>
      </c>
      <c r="AP944" t="s">
        <v>494</v>
      </c>
      <c r="AQ944" t="s">
        <v>494</v>
      </c>
      <c r="AR944">
        <v>0.1</v>
      </c>
      <c r="AS944" t="s">
        <v>494</v>
      </c>
      <c r="AT944" t="s">
        <v>48</v>
      </c>
      <c r="AU944" s="1">
        <v>42934.475636574076</v>
      </c>
      <c r="AV944">
        <v>500.17</v>
      </c>
      <c r="AW944">
        <v>2017</v>
      </c>
      <c r="AX944" t="s">
        <v>494</v>
      </c>
      <c r="AY944">
        <v>6.15773494154844E-2</v>
      </c>
      <c r="AZ944">
        <v>1077.97</v>
      </c>
      <c r="BA944">
        <v>500.17</v>
      </c>
      <c r="BB944">
        <v>50</v>
      </c>
      <c r="BC944">
        <v>35</v>
      </c>
      <c r="BD944">
        <v>0.12</v>
      </c>
      <c r="BE944">
        <v>6.5395522696293396E-2</v>
      </c>
      <c r="BF944" t="s">
        <v>494</v>
      </c>
      <c r="BG944" t="s">
        <v>494</v>
      </c>
      <c r="BH944" t="s">
        <v>89</v>
      </c>
      <c r="BI944" t="s">
        <v>494</v>
      </c>
      <c r="BJ944">
        <v>20.745000000000001</v>
      </c>
      <c r="BK944" t="s">
        <v>494</v>
      </c>
      <c r="BL944" s="5">
        <v>0.47590277777777779</v>
      </c>
      <c r="BM944">
        <v>811</v>
      </c>
      <c r="BN944">
        <v>942</v>
      </c>
      <c r="BO944">
        <v>942</v>
      </c>
      <c r="BP944" t="s">
        <v>51</v>
      </c>
      <c r="BQ944" t="s">
        <v>106</v>
      </c>
      <c r="BR944">
        <v>0.16777216</v>
      </c>
      <c r="BS944">
        <v>6</v>
      </c>
      <c r="BT944"/>
      <c r="BU944"/>
      <c r="BV944" s="9" t="str">
        <f>TEXT(Table1[[#This Row],[CLOSE_DATE]],"YYYYMMDD")&amp;TEXT(Table1[[#This Row],[OPEN_DATE]],"YYYYMMDD")&amp;Table1[[#This Row],[SYMBOL]]</f>
        <v>2017081020170718AZO</v>
      </c>
      <c r="BW944" t="str">
        <f>IFERROR(VLOOKUP(Table1[[#This Row],[Key]],ownlog!$A:$E,MATCH(BW$1,ownlog!$1:$1,0),FALSE),"")</f>
        <v/>
      </c>
      <c r="BX944" t="str">
        <f>IFERROR(VLOOKUP(Table1[[#This Row],[Key]],ownlog!$A:$E,MATCH(BX$1,ownlog!$1:$1,0),FALSE),"")</f>
        <v/>
      </c>
      <c r="BY944" t="str">
        <f>IFERROR(VLOOKUP(Table1[[#This Row],[Key]],ownlog!$A:$E,MATCH(BY$1,ownlog!$1:$1,0),FALSE),"")</f>
        <v/>
      </c>
      <c r="BZ944" t="str">
        <f>IFERROR(VLOOKUP(Table1[[#This Row],[Key]],ownlog!$A:$E,MATCH(BZ$1,ownlog!$1:$1,0),FALSE),"")</f>
        <v/>
      </c>
    </row>
    <row r="945" spans="1:78" x14ac:dyDescent="0.3">
      <c r="A945">
        <v>943</v>
      </c>
      <c r="B945">
        <v>-0.1085</v>
      </c>
      <c r="C945">
        <v>-7.22E-2</v>
      </c>
      <c r="D945" s="1">
        <v>42929</v>
      </c>
      <c r="E945">
        <v>0.28240700000000002</v>
      </c>
      <c r="F945">
        <v>0.421296</v>
      </c>
      <c r="G945">
        <v>0.296296</v>
      </c>
      <c r="H945">
        <v>0.99999899999999997</v>
      </c>
      <c r="I945">
        <v>0.30958724999999998</v>
      </c>
      <c r="J945">
        <v>0.47679623428270501</v>
      </c>
      <c r="K945">
        <v>0.275354267729369</v>
      </c>
      <c r="L945">
        <v>-1.38889999999999E-2</v>
      </c>
      <c r="M945">
        <v>0.376075251006037</v>
      </c>
      <c r="N945" s="2">
        <v>42929</v>
      </c>
      <c r="O945">
        <v>2443.25</v>
      </c>
      <c r="P945">
        <v>2445.7600000000002</v>
      </c>
      <c r="Q945">
        <v>2407.6999999999998</v>
      </c>
      <c r="R945" t="s">
        <v>50</v>
      </c>
      <c r="S945">
        <v>8</v>
      </c>
      <c r="T945" t="s">
        <v>494</v>
      </c>
      <c r="U945" s="4">
        <v>-9180</v>
      </c>
      <c r="V945" t="s">
        <v>200</v>
      </c>
      <c r="W945" t="s">
        <v>49</v>
      </c>
      <c r="X945" s="1">
        <v>43048.660104166665</v>
      </c>
      <c r="Y945">
        <v>2.92</v>
      </c>
      <c r="Z945">
        <v>2460.61010742187</v>
      </c>
      <c r="AA945">
        <v>2309.5742895507801</v>
      </c>
      <c r="AB945">
        <v>9.8900003433227504</v>
      </c>
      <c r="AC945" t="s">
        <v>494</v>
      </c>
      <c r="AD945" t="s">
        <v>494</v>
      </c>
      <c r="AE945">
        <v>20</v>
      </c>
      <c r="AF945">
        <v>-40.745807999999997</v>
      </c>
      <c r="AG945" t="s">
        <v>494</v>
      </c>
      <c r="AH945" t="s">
        <v>494</v>
      </c>
      <c r="AI945" s="2">
        <v>42934</v>
      </c>
      <c r="AJ945" s="2">
        <v>42934</v>
      </c>
      <c r="AK945">
        <v>1</v>
      </c>
      <c r="AL945" t="s">
        <v>494</v>
      </c>
      <c r="AM945" t="s">
        <v>494</v>
      </c>
      <c r="AN945" t="s">
        <v>494</v>
      </c>
      <c r="AO945" t="s">
        <v>52</v>
      </c>
      <c r="AP945" t="s">
        <v>494</v>
      </c>
      <c r="AQ945" t="s">
        <v>494</v>
      </c>
      <c r="AR945">
        <v>0.1</v>
      </c>
      <c r="AS945" t="s">
        <v>494</v>
      </c>
      <c r="AT945" t="s">
        <v>48</v>
      </c>
      <c r="AU945" s="1">
        <v>42934.47724537037</v>
      </c>
      <c r="AV945">
        <v>2.29</v>
      </c>
      <c r="AW945">
        <v>2017</v>
      </c>
      <c r="AX945" t="s">
        <v>494</v>
      </c>
      <c r="AY945">
        <v>0.26906841339155702</v>
      </c>
      <c r="AZ945">
        <v>924.25</v>
      </c>
      <c r="BA945">
        <v>2.29</v>
      </c>
      <c r="BB945">
        <v>4000</v>
      </c>
      <c r="BC945">
        <v>1500</v>
      </c>
      <c r="BD945">
        <v>0.12</v>
      </c>
      <c r="BE945">
        <v>6.5395522696293396E-2</v>
      </c>
      <c r="BF945" t="s">
        <v>494</v>
      </c>
      <c r="BG945" t="s">
        <v>494</v>
      </c>
      <c r="BH945" t="s">
        <v>94</v>
      </c>
      <c r="BI945" t="s">
        <v>494</v>
      </c>
      <c r="BJ945">
        <v>20.745000000000001</v>
      </c>
      <c r="BK945" t="s">
        <v>494</v>
      </c>
      <c r="BL945" s="5">
        <v>0.47728009259259258</v>
      </c>
      <c r="BM945">
        <v>891</v>
      </c>
      <c r="BN945">
        <v>943</v>
      </c>
      <c r="BO945">
        <v>943</v>
      </c>
      <c r="BP945" t="s">
        <v>51</v>
      </c>
      <c r="BQ945" t="s">
        <v>106</v>
      </c>
      <c r="BR945">
        <v>0.16777216</v>
      </c>
      <c r="BS945">
        <v>6</v>
      </c>
      <c r="BT945"/>
      <c r="BU945"/>
      <c r="BV945" s="9" t="str">
        <f>TEXT(Table1[[#This Row],[CLOSE_DATE]],"YYYYMMDD")&amp;TEXT(Table1[[#This Row],[OPEN_DATE]],"YYYYMMDD")&amp;Table1[[#This Row],[SYMBOL]]</f>
        <v>2017110920170718FNMA</v>
      </c>
      <c r="BW945" t="str">
        <f>IFERROR(VLOOKUP(Table1[[#This Row],[Key]],ownlog!$A:$E,MATCH(BW$1,ownlog!$1:$1,0),FALSE),"")</f>
        <v/>
      </c>
      <c r="BX945" t="str">
        <f>IFERROR(VLOOKUP(Table1[[#This Row],[Key]],ownlog!$A:$E,MATCH(BX$1,ownlog!$1:$1,0),FALSE),"")</f>
        <v/>
      </c>
      <c r="BY945" t="str">
        <f>IFERROR(VLOOKUP(Table1[[#This Row],[Key]],ownlog!$A:$E,MATCH(BY$1,ownlog!$1:$1,0),FALSE),"")</f>
        <v/>
      </c>
      <c r="BZ945" t="str">
        <f>IFERROR(VLOOKUP(Table1[[#This Row],[Key]],ownlog!$A:$E,MATCH(BZ$1,ownlog!$1:$1,0),FALSE),"")</f>
        <v/>
      </c>
    </row>
    <row r="946" spans="1:78" x14ac:dyDescent="0.3">
      <c r="A946">
        <v>944</v>
      </c>
      <c r="B946">
        <v>-0.1085</v>
      </c>
      <c r="C946">
        <v>-7.22E-2</v>
      </c>
      <c r="D946" s="1">
        <v>42929</v>
      </c>
      <c r="E946">
        <v>0.28240700000000002</v>
      </c>
      <c r="F946">
        <v>0.421296</v>
      </c>
      <c r="G946">
        <v>0.296296</v>
      </c>
      <c r="H946">
        <v>0.99999899999999997</v>
      </c>
      <c r="I946">
        <v>0.30958724999999998</v>
      </c>
      <c r="J946">
        <v>0.47679623428270501</v>
      </c>
      <c r="K946">
        <v>0.275354267729369</v>
      </c>
      <c r="L946">
        <v>-1.38889999999999E-2</v>
      </c>
      <c r="M946">
        <v>0.376075251006037</v>
      </c>
      <c r="N946" s="2">
        <v>42929</v>
      </c>
      <c r="O946">
        <v>2443.25</v>
      </c>
      <c r="P946">
        <v>2445.7600000000002</v>
      </c>
      <c r="Q946">
        <v>2407.6999999999998</v>
      </c>
      <c r="R946" t="s">
        <v>50</v>
      </c>
      <c r="S946">
        <v>8</v>
      </c>
      <c r="T946" t="s">
        <v>494</v>
      </c>
      <c r="U946" s="4">
        <v>-9180</v>
      </c>
      <c r="V946" t="s">
        <v>200</v>
      </c>
      <c r="W946" t="s">
        <v>49</v>
      </c>
      <c r="X946" s="1">
        <v>42957.570590277777</v>
      </c>
      <c r="Y946">
        <v>2.67</v>
      </c>
      <c r="Z946">
        <v>2460.61010742187</v>
      </c>
      <c r="AA946">
        <v>2309.5742895507801</v>
      </c>
      <c r="AB946">
        <v>9.8900003433227504</v>
      </c>
      <c r="AC946" t="s">
        <v>494</v>
      </c>
      <c r="AD946" t="s">
        <v>494</v>
      </c>
      <c r="AE946">
        <v>20</v>
      </c>
      <c r="AF946">
        <v>-32.9516925</v>
      </c>
      <c r="AG946" t="s">
        <v>494</v>
      </c>
      <c r="AH946" t="s">
        <v>494</v>
      </c>
      <c r="AI946" s="2">
        <v>42934</v>
      </c>
      <c r="AJ946" s="2">
        <v>42934</v>
      </c>
      <c r="AK946">
        <v>1</v>
      </c>
      <c r="AL946" t="s">
        <v>494</v>
      </c>
      <c r="AM946" t="s">
        <v>494</v>
      </c>
      <c r="AN946" t="s">
        <v>494</v>
      </c>
      <c r="AO946" t="s">
        <v>52</v>
      </c>
      <c r="AP946" t="s">
        <v>494</v>
      </c>
      <c r="AQ946" t="s">
        <v>494</v>
      </c>
      <c r="AR946">
        <v>0.1</v>
      </c>
      <c r="AS946" t="s">
        <v>494</v>
      </c>
      <c r="AT946" t="s">
        <v>48</v>
      </c>
      <c r="AU946" s="1">
        <v>42934.47724537037</v>
      </c>
      <c r="AV946">
        <v>2.29</v>
      </c>
      <c r="AW946">
        <v>2017</v>
      </c>
      <c r="AX946" t="s">
        <v>494</v>
      </c>
      <c r="AY946">
        <v>0.16367685589519601</v>
      </c>
      <c r="AZ946">
        <v>937.05</v>
      </c>
      <c r="BA946">
        <v>2.29</v>
      </c>
      <c r="BB946">
        <v>4000</v>
      </c>
      <c r="BC946">
        <v>2500</v>
      </c>
      <c r="BD946">
        <v>0.12</v>
      </c>
      <c r="BE946">
        <v>6.5395522696293396E-2</v>
      </c>
      <c r="BF946" t="s">
        <v>494</v>
      </c>
      <c r="BG946" t="s">
        <v>494</v>
      </c>
      <c r="BH946" t="s">
        <v>94</v>
      </c>
      <c r="BI946" t="s">
        <v>494</v>
      </c>
      <c r="BJ946">
        <v>20.745000000000001</v>
      </c>
      <c r="BK946" t="s">
        <v>494</v>
      </c>
      <c r="BL946" s="5">
        <v>0.47728009259259258</v>
      </c>
      <c r="BM946">
        <v>836</v>
      </c>
      <c r="BN946">
        <v>944</v>
      </c>
      <c r="BO946">
        <v>944</v>
      </c>
      <c r="BP946" t="s">
        <v>51</v>
      </c>
      <c r="BQ946" t="s">
        <v>106</v>
      </c>
      <c r="BR946">
        <v>0.16777216</v>
      </c>
      <c r="BS946">
        <v>6</v>
      </c>
      <c r="BT946"/>
      <c r="BU946"/>
      <c r="BV946" s="9" t="str">
        <f>TEXT(Table1[[#This Row],[CLOSE_DATE]],"YYYYMMDD")&amp;TEXT(Table1[[#This Row],[OPEN_DATE]],"YYYYMMDD")&amp;Table1[[#This Row],[SYMBOL]]</f>
        <v>2017081020170718FNMA</v>
      </c>
      <c r="BW946" t="str">
        <f>IFERROR(VLOOKUP(Table1[[#This Row],[Key]],ownlog!$A:$E,MATCH(BW$1,ownlog!$1:$1,0),FALSE),"")</f>
        <v/>
      </c>
      <c r="BX946" t="str">
        <f>IFERROR(VLOOKUP(Table1[[#This Row],[Key]],ownlog!$A:$E,MATCH(BX$1,ownlog!$1:$1,0),FALSE),"")</f>
        <v/>
      </c>
      <c r="BY946" t="str">
        <f>IFERROR(VLOOKUP(Table1[[#This Row],[Key]],ownlog!$A:$E,MATCH(BY$1,ownlog!$1:$1,0),FALSE),"")</f>
        <v/>
      </c>
      <c r="BZ946" t="str">
        <f>IFERROR(VLOOKUP(Table1[[#This Row],[Key]],ownlog!$A:$E,MATCH(BZ$1,ownlog!$1:$1,0),FALSE),"")</f>
        <v/>
      </c>
    </row>
    <row r="947" spans="1:78" x14ac:dyDescent="0.3">
      <c r="A947">
        <v>945</v>
      </c>
      <c r="B947">
        <v>-0.1085</v>
      </c>
      <c r="C947">
        <v>-7.22E-2</v>
      </c>
      <c r="D947" s="1">
        <v>42929</v>
      </c>
      <c r="E947">
        <v>0.28240700000000002</v>
      </c>
      <c r="F947">
        <v>0.421296</v>
      </c>
      <c r="G947">
        <v>0.296296</v>
      </c>
      <c r="H947">
        <v>0.99999899999999997</v>
      </c>
      <c r="I947">
        <v>0.30958724999999998</v>
      </c>
      <c r="J947">
        <v>0.47679623428270501</v>
      </c>
      <c r="K947">
        <v>0.275354267729369</v>
      </c>
      <c r="L947">
        <v>-1.38889999999999E-2</v>
      </c>
      <c r="M947">
        <v>0.376075251006037</v>
      </c>
      <c r="N947" s="2">
        <v>42929</v>
      </c>
      <c r="O947">
        <v>2443.25</v>
      </c>
      <c r="P947">
        <v>2445.7600000000002</v>
      </c>
      <c r="Q947">
        <v>2407.6999999999998</v>
      </c>
      <c r="R947" t="s">
        <v>50</v>
      </c>
      <c r="S947">
        <v>8</v>
      </c>
      <c r="T947" t="s">
        <v>494</v>
      </c>
      <c r="U947" s="4">
        <v>-22620</v>
      </c>
      <c r="V947" t="s">
        <v>200</v>
      </c>
      <c r="W947" t="s">
        <v>49</v>
      </c>
      <c r="X947" s="1">
        <v>43048.659513888888</v>
      </c>
      <c r="Y947">
        <v>6.0460000000000003</v>
      </c>
      <c r="Z947">
        <v>2460.61010742187</v>
      </c>
      <c r="AA947">
        <v>2309.5742895507801</v>
      </c>
      <c r="AB947">
        <v>9.8900003433227504</v>
      </c>
      <c r="AC947" t="s">
        <v>494</v>
      </c>
      <c r="AD947" t="s">
        <v>494</v>
      </c>
      <c r="AE947">
        <v>20</v>
      </c>
      <c r="AF947">
        <v>-22.6293313</v>
      </c>
      <c r="AG947" t="s">
        <v>494</v>
      </c>
      <c r="AH947" t="s">
        <v>494</v>
      </c>
      <c r="AI947" s="2">
        <v>42934</v>
      </c>
      <c r="AJ947" s="2">
        <v>42934</v>
      </c>
      <c r="AK947">
        <v>1</v>
      </c>
      <c r="AL947" t="s">
        <v>494</v>
      </c>
      <c r="AM947" t="s">
        <v>494</v>
      </c>
      <c r="AN947" t="s">
        <v>494</v>
      </c>
      <c r="AO947" t="s">
        <v>52</v>
      </c>
      <c r="AP947" t="s">
        <v>494</v>
      </c>
      <c r="AQ947" t="s">
        <v>494</v>
      </c>
      <c r="AR947">
        <v>0.1</v>
      </c>
      <c r="AS947" t="s">
        <v>494</v>
      </c>
      <c r="AT947" t="s">
        <v>48</v>
      </c>
      <c r="AU947" s="1">
        <v>42934.47760416667</v>
      </c>
      <c r="AV947">
        <v>5.65</v>
      </c>
      <c r="AW947">
        <v>2017</v>
      </c>
      <c r="AX947" t="s">
        <v>494</v>
      </c>
      <c r="AY947">
        <v>6.98654867256637E-2</v>
      </c>
      <c r="AZ947">
        <v>197.37</v>
      </c>
      <c r="BA947">
        <v>5.65</v>
      </c>
      <c r="BB947">
        <v>4000</v>
      </c>
      <c r="BC947">
        <v>500</v>
      </c>
      <c r="BD947">
        <v>0.12</v>
      </c>
      <c r="BE947">
        <v>6.5395522696293396E-2</v>
      </c>
      <c r="BF947" t="s">
        <v>494</v>
      </c>
      <c r="BG947" t="s">
        <v>494</v>
      </c>
      <c r="BH947" t="s">
        <v>90</v>
      </c>
      <c r="BI947" t="s">
        <v>494</v>
      </c>
      <c r="BJ947">
        <v>20.745000000000001</v>
      </c>
      <c r="BK947" t="s">
        <v>494</v>
      </c>
      <c r="BL947" s="5">
        <v>0.47760416666666666</v>
      </c>
      <c r="BM947">
        <v>890</v>
      </c>
      <c r="BN947">
        <v>945</v>
      </c>
      <c r="BO947">
        <v>945</v>
      </c>
      <c r="BP947" t="s">
        <v>51</v>
      </c>
      <c r="BQ947" t="s">
        <v>106</v>
      </c>
      <c r="BR947">
        <v>0.16777216</v>
      </c>
      <c r="BS947">
        <v>6</v>
      </c>
      <c r="BT947"/>
      <c r="BU947"/>
      <c r="BV947" s="9" t="str">
        <f>TEXT(Table1[[#This Row],[CLOSE_DATE]],"YYYYMMDD")&amp;TEXT(Table1[[#This Row],[OPEN_DATE]],"YYYYMMDD")&amp;Table1[[#This Row],[SYMBOL]]</f>
        <v>2017110920170718FMCKJ</v>
      </c>
      <c r="BW947" t="str">
        <f>IFERROR(VLOOKUP(Table1[[#This Row],[Key]],ownlog!$A:$E,MATCH(BW$1,ownlog!$1:$1,0),FALSE),"")</f>
        <v/>
      </c>
      <c r="BX947" t="str">
        <f>IFERROR(VLOOKUP(Table1[[#This Row],[Key]],ownlog!$A:$E,MATCH(BX$1,ownlog!$1:$1,0),FALSE),"")</f>
        <v/>
      </c>
      <c r="BY947" t="str">
        <f>IFERROR(VLOOKUP(Table1[[#This Row],[Key]],ownlog!$A:$E,MATCH(BY$1,ownlog!$1:$1,0),FALSE),"")</f>
        <v/>
      </c>
      <c r="BZ947" t="str">
        <f>IFERROR(VLOOKUP(Table1[[#This Row],[Key]],ownlog!$A:$E,MATCH(BZ$1,ownlog!$1:$1,0),FALSE),"")</f>
        <v/>
      </c>
    </row>
    <row r="948" spans="1:78" x14ac:dyDescent="0.3">
      <c r="A948">
        <v>946</v>
      </c>
      <c r="B948">
        <v>-0.1085</v>
      </c>
      <c r="C948">
        <v>-7.22E-2</v>
      </c>
      <c r="D948" s="1">
        <v>42929</v>
      </c>
      <c r="E948">
        <v>0.28240700000000002</v>
      </c>
      <c r="F948">
        <v>0.421296</v>
      </c>
      <c r="G948">
        <v>0.296296</v>
      </c>
      <c r="H948">
        <v>0.99999899999999997</v>
      </c>
      <c r="I948">
        <v>0.30958724999999998</v>
      </c>
      <c r="J948">
        <v>0.47679623428270501</v>
      </c>
      <c r="K948">
        <v>0.275354267729369</v>
      </c>
      <c r="L948">
        <v>-1.38889999999999E-2</v>
      </c>
      <c r="M948">
        <v>0.376075251006037</v>
      </c>
      <c r="N948" s="2">
        <v>42929</v>
      </c>
      <c r="O948">
        <v>2443.25</v>
      </c>
      <c r="P948">
        <v>2445.7600000000002</v>
      </c>
      <c r="Q948">
        <v>2407.6999999999998</v>
      </c>
      <c r="R948" t="s">
        <v>50</v>
      </c>
      <c r="S948">
        <v>8</v>
      </c>
      <c r="T948" t="s">
        <v>494</v>
      </c>
      <c r="U948" s="4">
        <v>-22620</v>
      </c>
      <c r="V948" t="s">
        <v>200</v>
      </c>
      <c r="W948" t="s">
        <v>49</v>
      </c>
      <c r="X948" s="1">
        <v>42957.570092592592</v>
      </c>
      <c r="Y948">
        <v>6.54</v>
      </c>
      <c r="Z948">
        <v>2460.61010742187</v>
      </c>
      <c r="AA948">
        <v>2309.5742895507801</v>
      </c>
      <c r="AB948">
        <v>9.8900003433227504</v>
      </c>
      <c r="AC948" t="s">
        <v>494</v>
      </c>
      <c r="AD948" t="s">
        <v>494</v>
      </c>
      <c r="AE948">
        <v>20</v>
      </c>
      <c r="AF948">
        <v>-33.175184999999999</v>
      </c>
      <c r="AG948" t="s">
        <v>494</v>
      </c>
      <c r="AH948" t="s">
        <v>494</v>
      </c>
      <c r="AI948" s="2">
        <v>42934</v>
      </c>
      <c r="AJ948" s="2">
        <v>42934</v>
      </c>
      <c r="AK948">
        <v>1</v>
      </c>
      <c r="AL948" t="s">
        <v>494</v>
      </c>
      <c r="AM948" t="s">
        <v>494</v>
      </c>
      <c r="AN948" t="s">
        <v>494</v>
      </c>
      <c r="AO948" t="s">
        <v>52</v>
      </c>
      <c r="AP948" t="s">
        <v>494</v>
      </c>
      <c r="AQ948" t="s">
        <v>494</v>
      </c>
      <c r="AR948">
        <v>0.1</v>
      </c>
      <c r="AS948" t="s">
        <v>494</v>
      </c>
      <c r="AT948" t="s">
        <v>48</v>
      </c>
      <c r="AU948" s="1">
        <v>42934.47760416667</v>
      </c>
      <c r="AV948">
        <v>5.65</v>
      </c>
      <c r="AW948">
        <v>2017</v>
      </c>
      <c r="AX948" t="s">
        <v>494</v>
      </c>
      <c r="AY948">
        <v>0.15658902654867199</v>
      </c>
      <c r="AZ948">
        <v>2211.8200000000002</v>
      </c>
      <c r="BA948">
        <v>5.65</v>
      </c>
      <c r="BB948">
        <v>4000</v>
      </c>
      <c r="BC948">
        <v>2500</v>
      </c>
      <c r="BD948">
        <v>0.12</v>
      </c>
      <c r="BE948">
        <v>6.5395522696293396E-2</v>
      </c>
      <c r="BF948" t="s">
        <v>494</v>
      </c>
      <c r="BG948" t="s">
        <v>494</v>
      </c>
      <c r="BH948" t="s">
        <v>90</v>
      </c>
      <c r="BI948" t="s">
        <v>494</v>
      </c>
      <c r="BJ948">
        <v>20.745000000000001</v>
      </c>
      <c r="BK948" t="s">
        <v>494</v>
      </c>
      <c r="BL948" s="5">
        <v>0.47760416666666666</v>
      </c>
      <c r="BM948">
        <v>835</v>
      </c>
      <c r="BN948">
        <v>946</v>
      </c>
      <c r="BO948">
        <v>946</v>
      </c>
      <c r="BP948" t="s">
        <v>51</v>
      </c>
      <c r="BQ948" t="s">
        <v>106</v>
      </c>
      <c r="BR948">
        <v>0.16777216</v>
      </c>
      <c r="BS948">
        <v>6</v>
      </c>
      <c r="BT948"/>
      <c r="BU948"/>
      <c r="BV948" s="9" t="str">
        <f>TEXT(Table1[[#This Row],[CLOSE_DATE]],"YYYYMMDD")&amp;TEXT(Table1[[#This Row],[OPEN_DATE]],"YYYYMMDD")&amp;Table1[[#This Row],[SYMBOL]]</f>
        <v>2017081020170718FMCKJ</v>
      </c>
      <c r="BW948" t="str">
        <f>IFERROR(VLOOKUP(Table1[[#This Row],[Key]],ownlog!$A:$E,MATCH(BW$1,ownlog!$1:$1,0),FALSE),"")</f>
        <v/>
      </c>
      <c r="BX948" t="str">
        <f>IFERROR(VLOOKUP(Table1[[#This Row],[Key]],ownlog!$A:$E,MATCH(BX$1,ownlog!$1:$1,0),FALSE),"")</f>
        <v/>
      </c>
      <c r="BY948" t="str">
        <f>IFERROR(VLOOKUP(Table1[[#This Row],[Key]],ownlog!$A:$E,MATCH(BY$1,ownlog!$1:$1,0),FALSE),"")</f>
        <v/>
      </c>
      <c r="BZ948" t="str">
        <f>IFERROR(VLOOKUP(Table1[[#This Row],[Key]],ownlog!$A:$E,MATCH(BZ$1,ownlog!$1:$1,0),FALSE),"")</f>
        <v/>
      </c>
    </row>
    <row r="949" spans="1:78" x14ac:dyDescent="0.3">
      <c r="A949">
        <v>947</v>
      </c>
      <c r="B949">
        <v>-0.1085</v>
      </c>
      <c r="C949">
        <v>-7.22E-2</v>
      </c>
      <c r="D949" s="1">
        <v>42929</v>
      </c>
      <c r="E949">
        <v>0.28240700000000002</v>
      </c>
      <c r="F949">
        <v>0.421296</v>
      </c>
      <c r="G949">
        <v>0.296296</v>
      </c>
      <c r="H949">
        <v>0.99999899999999997</v>
      </c>
      <c r="I949">
        <v>0.30958724999999998</v>
      </c>
      <c r="J949">
        <v>0.47679623428270501</v>
      </c>
      <c r="K949">
        <v>0.275354267729369</v>
      </c>
      <c r="L949">
        <v>-1.38889999999999E-2</v>
      </c>
      <c r="M949">
        <v>0.376075251006037</v>
      </c>
      <c r="N949" s="2">
        <v>42929</v>
      </c>
      <c r="O949">
        <v>2443.25</v>
      </c>
      <c r="P949">
        <v>2445.7600000000002</v>
      </c>
      <c r="Q949">
        <v>2407.6999999999998</v>
      </c>
      <c r="R949" t="s">
        <v>50</v>
      </c>
      <c r="S949">
        <v>8</v>
      </c>
      <c r="T949" t="s">
        <v>494</v>
      </c>
      <c r="U949" s="4">
        <v>-22620</v>
      </c>
      <c r="V949" t="s">
        <v>200</v>
      </c>
      <c r="W949" t="s">
        <v>49</v>
      </c>
      <c r="X949" s="1">
        <v>43048.661736111113</v>
      </c>
      <c r="Y949">
        <v>6.0105714289999996</v>
      </c>
      <c r="Z949">
        <v>2460.61010742187</v>
      </c>
      <c r="AA949">
        <v>2309.5742895507801</v>
      </c>
      <c r="AB949">
        <v>9.8900003433227504</v>
      </c>
      <c r="AC949" t="s">
        <v>494</v>
      </c>
      <c r="AD949" t="s">
        <v>494</v>
      </c>
      <c r="AE949">
        <v>20</v>
      </c>
      <c r="AF949">
        <v>-38.4024547</v>
      </c>
      <c r="AG949" t="s">
        <v>494</v>
      </c>
      <c r="AH949" t="s">
        <v>494</v>
      </c>
      <c r="AI949" s="2">
        <v>42934</v>
      </c>
      <c r="AJ949" s="2">
        <v>42934</v>
      </c>
      <c r="AK949">
        <v>1</v>
      </c>
      <c r="AL949" t="s">
        <v>494</v>
      </c>
      <c r="AM949" t="s">
        <v>494</v>
      </c>
      <c r="AN949" t="s">
        <v>494</v>
      </c>
      <c r="AO949" t="s">
        <v>52</v>
      </c>
      <c r="AP949" t="s">
        <v>494</v>
      </c>
      <c r="AQ949" t="s">
        <v>494</v>
      </c>
      <c r="AR949">
        <v>0.1</v>
      </c>
      <c r="AS949" t="s">
        <v>494</v>
      </c>
      <c r="AT949" t="s">
        <v>48</v>
      </c>
      <c r="AU949" s="1">
        <v>42934.47760416667</v>
      </c>
      <c r="AV949">
        <v>5.65</v>
      </c>
      <c r="AW949">
        <v>2017</v>
      </c>
      <c r="AX949" t="s">
        <v>494</v>
      </c>
      <c r="AY949">
        <v>6.0460176991150402E-2</v>
      </c>
      <c r="AZ949">
        <v>341.6</v>
      </c>
      <c r="BA949">
        <v>5.65</v>
      </c>
      <c r="BB949">
        <v>4000</v>
      </c>
      <c r="BC949">
        <v>1000</v>
      </c>
      <c r="BD949">
        <v>0.12</v>
      </c>
      <c r="BE949">
        <v>6.5395522696293396E-2</v>
      </c>
      <c r="BF949" t="s">
        <v>494</v>
      </c>
      <c r="BG949" t="s">
        <v>494</v>
      </c>
      <c r="BH949" t="s">
        <v>90</v>
      </c>
      <c r="BI949" t="s">
        <v>494</v>
      </c>
      <c r="BJ949">
        <v>20.745000000000001</v>
      </c>
      <c r="BK949" t="s">
        <v>494</v>
      </c>
      <c r="BL949" s="5">
        <v>0.47760416666666666</v>
      </c>
      <c r="BM949">
        <v>899</v>
      </c>
      <c r="BN949">
        <v>947</v>
      </c>
      <c r="BO949">
        <v>947</v>
      </c>
      <c r="BP949" t="s">
        <v>51</v>
      </c>
      <c r="BQ949" t="s">
        <v>106</v>
      </c>
      <c r="BR949">
        <v>0.16777216</v>
      </c>
      <c r="BS949">
        <v>6</v>
      </c>
      <c r="BT949"/>
      <c r="BU949"/>
      <c r="BV949" s="9" t="str">
        <f>TEXT(Table1[[#This Row],[CLOSE_DATE]],"YYYYMMDD")&amp;TEXT(Table1[[#This Row],[OPEN_DATE]],"YYYYMMDD")&amp;Table1[[#This Row],[SYMBOL]]</f>
        <v>2017110920170718FMCKJ</v>
      </c>
      <c r="BW949" t="str">
        <f>IFERROR(VLOOKUP(Table1[[#This Row],[Key]],ownlog!$A:$E,MATCH(BW$1,ownlog!$1:$1,0),FALSE),"")</f>
        <v/>
      </c>
      <c r="BX949" t="str">
        <f>IFERROR(VLOOKUP(Table1[[#This Row],[Key]],ownlog!$A:$E,MATCH(BX$1,ownlog!$1:$1,0),FALSE),"")</f>
        <v/>
      </c>
      <c r="BY949" t="str">
        <f>IFERROR(VLOOKUP(Table1[[#This Row],[Key]],ownlog!$A:$E,MATCH(BY$1,ownlog!$1:$1,0),FALSE),"")</f>
        <v/>
      </c>
      <c r="BZ949" t="str">
        <f>IFERROR(VLOOKUP(Table1[[#This Row],[Key]],ownlog!$A:$E,MATCH(BZ$1,ownlog!$1:$1,0),FALSE),"")</f>
        <v/>
      </c>
    </row>
    <row r="950" spans="1:78" x14ac:dyDescent="0.3">
      <c r="A950">
        <v>948</v>
      </c>
      <c r="B950">
        <v>-0.1085</v>
      </c>
      <c r="C950">
        <v>-7.22E-2</v>
      </c>
      <c r="D950" s="1">
        <v>42929</v>
      </c>
      <c r="E950">
        <v>0.28240700000000002</v>
      </c>
      <c r="F950">
        <v>0.421296</v>
      </c>
      <c r="G950">
        <v>0.296296</v>
      </c>
      <c r="H950">
        <v>0.99999899999999997</v>
      </c>
      <c r="I950">
        <v>0.30958724999999998</v>
      </c>
      <c r="J950">
        <v>0.47679623428270501</v>
      </c>
      <c r="K950">
        <v>0.275354267729369</v>
      </c>
      <c r="L950">
        <v>-1.38889999999999E-2</v>
      </c>
      <c r="M950">
        <v>0.376075251006037</v>
      </c>
      <c r="N950" s="2">
        <v>42929</v>
      </c>
      <c r="O950">
        <v>2443.25</v>
      </c>
      <c r="P950">
        <v>2445.7600000000002</v>
      </c>
      <c r="Q950">
        <v>2407.6999999999998</v>
      </c>
      <c r="R950" t="s">
        <v>50</v>
      </c>
      <c r="S950">
        <v>8</v>
      </c>
      <c r="T950" t="s">
        <v>494</v>
      </c>
      <c r="U950" s="4">
        <v>-8780</v>
      </c>
      <c r="V950" t="s">
        <v>200</v>
      </c>
      <c r="W950" t="s">
        <v>49</v>
      </c>
      <c r="X950" s="1">
        <v>42957.569560185184</v>
      </c>
      <c r="Y950">
        <v>2.57</v>
      </c>
      <c r="Z950">
        <v>2460.61010742187</v>
      </c>
      <c r="AA950">
        <v>2309.5742895507801</v>
      </c>
      <c r="AB950">
        <v>9.8900003433227504</v>
      </c>
      <c r="AC950" t="s">
        <v>494</v>
      </c>
      <c r="AD950" t="s">
        <v>494</v>
      </c>
      <c r="AE950">
        <v>20</v>
      </c>
      <c r="AF950">
        <v>-32.9459175</v>
      </c>
      <c r="AG950" t="s">
        <v>494</v>
      </c>
      <c r="AH950" t="s">
        <v>494</v>
      </c>
      <c r="AI950" s="2">
        <v>42934</v>
      </c>
      <c r="AJ950" s="2">
        <v>42934</v>
      </c>
      <c r="AK950">
        <v>1</v>
      </c>
      <c r="AL950" t="s">
        <v>494</v>
      </c>
      <c r="AM950" t="s">
        <v>494</v>
      </c>
      <c r="AN950" t="s">
        <v>494</v>
      </c>
      <c r="AO950" t="s">
        <v>52</v>
      </c>
      <c r="AP950" t="s">
        <v>494</v>
      </c>
      <c r="AQ950" t="s">
        <v>494</v>
      </c>
      <c r="AR950">
        <v>0.1</v>
      </c>
      <c r="AS950" t="s">
        <v>494</v>
      </c>
      <c r="AT950" t="s">
        <v>48</v>
      </c>
      <c r="AU950" s="1">
        <v>42934.478217592594</v>
      </c>
      <c r="AV950">
        <v>2.19</v>
      </c>
      <c r="AW950">
        <v>2017</v>
      </c>
      <c r="AX950" t="s">
        <v>494</v>
      </c>
      <c r="AY950">
        <v>0.17115068493150601</v>
      </c>
      <c r="AZ950">
        <v>937.05</v>
      </c>
      <c r="BA950">
        <v>2.19</v>
      </c>
      <c r="BB950">
        <v>4000</v>
      </c>
      <c r="BC950">
        <v>2500</v>
      </c>
      <c r="BD950">
        <v>0.12</v>
      </c>
      <c r="BE950">
        <v>6.5395522696293396E-2</v>
      </c>
      <c r="BF950" t="s">
        <v>494</v>
      </c>
      <c r="BG950" t="s">
        <v>494</v>
      </c>
      <c r="BH950" t="s">
        <v>82</v>
      </c>
      <c r="BI950" t="s">
        <v>494</v>
      </c>
      <c r="BJ950">
        <v>20.745000000000001</v>
      </c>
      <c r="BK950" t="s">
        <v>494</v>
      </c>
      <c r="BL950" s="5">
        <v>0.47832175925925924</v>
      </c>
      <c r="BM950">
        <v>834</v>
      </c>
      <c r="BN950">
        <v>948</v>
      </c>
      <c r="BO950">
        <v>948</v>
      </c>
      <c r="BP950" t="s">
        <v>51</v>
      </c>
      <c r="BQ950" t="s">
        <v>106</v>
      </c>
      <c r="BR950">
        <v>0.16777216</v>
      </c>
      <c r="BS950">
        <v>6</v>
      </c>
      <c r="BT950"/>
      <c r="BU950"/>
      <c r="BV950" s="9" t="str">
        <f>TEXT(Table1[[#This Row],[CLOSE_DATE]],"YYYYMMDD")&amp;TEXT(Table1[[#This Row],[OPEN_DATE]],"YYYYMMDD")&amp;Table1[[#This Row],[SYMBOL]]</f>
        <v>2017081020170718FMCC</v>
      </c>
      <c r="BW950" t="str">
        <f>IFERROR(VLOOKUP(Table1[[#This Row],[Key]],ownlog!$A:$E,MATCH(BW$1,ownlog!$1:$1,0),FALSE),"")</f>
        <v/>
      </c>
      <c r="BX950" t="str">
        <f>IFERROR(VLOOKUP(Table1[[#This Row],[Key]],ownlog!$A:$E,MATCH(BX$1,ownlog!$1:$1,0),FALSE),"")</f>
        <v/>
      </c>
      <c r="BY950" t="str">
        <f>IFERROR(VLOOKUP(Table1[[#This Row],[Key]],ownlog!$A:$E,MATCH(BY$1,ownlog!$1:$1,0),FALSE),"")</f>
        <v/>
      </c>
      <c r="BZ950" t="str">
        <f>IFERROR(VLOOKUP(Table1[[#This Row],[Key]],ownlog!$A:$E,MATCH(BZ$1,ownlog!$1:$1,0),FALSE),"")</f>
        <v/>
      </c>
    </row>
    <row r="951" spans="1:78" x14ac:dyDescent="0.3">
      <c r="A951">
        <v>949</v>
      </c>
      <c r="B951">
        <v>-0.1085</v>
      </c>
      <c r="C951">
        <v>-7.22E-2</v>
      </c>
      <c r="D951" s="1">
        <v>42929</v>
      </c>
      <c r="E951">
        <v>0.28240700000000002</v>
      </c>
      <c r="F951">
        <v>0.421296</v>
      </c>
      <c r="G951">
        <v>0.296296</v>
      </c>
      <c r="H951">
        <v>0.99999899999999997</v>
      </c>
      <c r="I951">
        <v>0.30958724999999998</v>
      </c>
      <c r="J951">
        <v>0.47679623428270501</v>
      </c>
      <c r="K951">
        <v>0.275354267729369</v>
      </c>
      <c r="L951">
        <v>-1.38889999999999E-2</v>
      </c>
      <c r="M951">
        <v>0.376075251006037</v>
      </c>
      <c r="N951" s="2">
        <v>42929</v>
      </c>
      <c r="O951">
        <v>2443.25</v>
      </c>
      <c r="P951">
        <v>2445.7600000000002</v>
      </c>
      <c r="Q951">
        <v>2407.6999999999998</v>
      </c>
      <c r="R951" t="s">
        <v>50</v>
      </c>
      <c r="S951">
        <v>8</v>
      </c>
      <c r="T951" t="s">
        <v>494</v>
      </c>
      <c r="U951" s="4">
        <v>-8780</v>
      </c>
      <c r="V951" t="s">
        <v>200</v>
      </c>
      <c r="W951" t="s">
        <v>49</v>
      </c>
      <c r="X951" s="1">
        <v>43048.660173611112</v>
      </c>
      <c r="Y951">
        <v>2.86</v>
      </c>
      <c r="Z951">
        <v>2460.61010742187</v>
      </c>
      <c r="AA951">
        <v>2309.5742895507801</v>
      </c>
      <c r="AB951">
        <v>9.8900003433227504</v>
      </c>
      <c r="AC951" t="s">
        <v>494</v>
      </c>
      <c r="AD951" t="s">
        <v>494</v>
      </c>
      <c r="AE951">
        <v>20</v>
      </c>
      <c r="AF951">
        <v>-40.740264000000003</v>
      </c>
      <c r="AG951" t="s">
        <v>494</v>
      </c>
      <c r="AH951" t="s">
        <v>494</v>
      </c>
      <c r="AI951" s="2">
        <v>42934</v>
      </c>
      <c r="AJ951" s="2">
        <v>42934</v>
      </c>
      <c r="AK951">
        <v>1</v>
      </c>
      <c r="AL951" t="s">
        <v>494</v>
      </c>
      <c r="AM951" t="s">
        <v>494</v>
      </c>
      <c r="AN951" t="s">
        <v>494</v>
      </c>
      <c r="AO951" t="s">
        <v>52</v>
      </c>
      <c r="AP951" t="s">
        <v>494</v>
      </c>
      <c r="AQ951" t="s">
        <v>494</v>
      </c>
      <c r="AR951">
        <v>0.1</v>
      </c>
      <c r="AS951" t="s">
        <v>494</v>
      </c>
      <c r="AT951" t="s">
        <v>48</v>
      </c>
      <c r="AU951" s="1">
        <v>42934.478217592594</v>
      </c>
      <c r="AV951">
        <v>2.19</v>
      </c>
      <c r="AW951">
        <v>2017</v>
      </c>
      <c r="AX951" t="s">
        <v>494</v>
      </c>
      <c r="AY951">
        <v>0.29962252663622502</v>
      </c>
      <c r="AZ951">
        <v>984.26</v>
      </c>
      <c r="BA951">
        <v>2.19</v>
      </c>
      <c r="BB951">
        <v>4000</v>
      </c>
      <c r="BC951">
        <v>1500</v>
      </c>
      <c r="BD951">
        <v>0.12</v>
      </c>
      <c r="BE951">
        <v>6.5395522696293396E-2</v>
      </c>
      <c r="BF951" t="s">
        <v>494</v>
      </c>
      <c r="BG951" t="s">
        <v>494</v>
      </c>
      <c r="BH951" t="s">
        <v>82</v>
      </c>
      <c r="BI951" t="s">
        <v>494</v>
      </c>
      <c r="BJ951">
        <v>20.745000000000001</v>
      </c>
      <c r="BK951" t="s">
        <v>494</v>
      </c>
      <c r="BL951" s="5">
        <v>0.47832175925925924</v>
      </c>
      <c r="BM951">
        <v>895</v>
      </c>
      <c r="BN951">
        <v>949</v>
      </c>
      <c r="BO951">
        <v>949</v>
      </c>
      <c r="BP951" t="s">
        <v>51</v>
      </c>
      <c r="BQ951" t="s">
        <v>106</v>
      </c>
      <c r="BR951">
        <v>0.16777216</v>
      </c>
      <c r="BS951">
        <v>6</v>
      </c>
      <c r="BT951"/>
      <c r="BU951"/>
      <c r="BV951" s="9" t="str">
        <f>TEXT(Table1[[#This Row],[CLOSE_DATE]],"YYYYMMDD")&amp;TEXT(Table1[[#This Row],[OPEN_DATE]],"YYYYMMDD")&amp;Table1[[#This Row],[SYMBOL]]</f>
        <v>2017110920170718FMCC</v>
      </c>
      <c r="BW951" t="str">
        <f>IFERROR(VLOOKUP(Table1[[#This Row],[Key]],ownlog!$A:$E,MATCH(BW$1,ownlog!$1:$1,0),FALSE),"")</f>
        <v/>
      </c>
      <c r="BX951" t="str">
        <f>IFERROR(VLOOKUP(Table1[[#This Row],[Key]],ownlog!$A:$E,MATCH(BX$1,ownlog!$1:$1,0),FALSE),"")</f>
        <v/>
      </c>
      <c r="BY951" t="str">
        <f>IFERROR(VLOOKUP(Table1[[#This Row],[Key]],ownlog!$A:$E,MATCH(BY$1,ownlog!$1:$1,0),FALSE),"")</f>
        <v/>
      </c>
      <c r="BZ951" t="str">
        <f>IFERROR(VLOOKUP(Table1[[#This Row],[Key]],ownlog!$A:$E,MATCH(BZ$1,ownlog!$1:$1,0),FALSE),"")</f>
        <v/>
      </c>
    </row>
    <row r="952" spans="1:78" x14ac:dyDescent="0.3">
      <c r="A952">
        <v>950</v>
      </c>
      <c r="B952">
        <v>-0.1085</v>
      </c>
      <c r="C952">
        <v>-7.22E-2</v>
      </c>
      <c r="D952" s="1">
        <v>42929</v>
      </c>
      <c r="E952">
        <v>0.28240700000000002</v>
      </c>
      <c r="F952">
        <v>0.421296</v>
      </c>
      <c r="G952">
        <v>0.296296</v>
      </c>
      <c r="H952">
        <v>0.99999899999999997</v>
      </c>
      <c r="I952">
        <v>0.30958724999999998</v>
      </c>
      <c r="J952">
        <v>0.47679623428270501</v>
      </c>
      <c r="K952">
        <v>0.275354267729369</v>
      </c>
      <c r="L952">
        <v>-1.38889999999999E-2</v>
      </c>
      <c r="M952">
        <v>0.376075251006037</v>
      </c>
      <c r="N952" s="2">
        <v>42929</v>
      </c>
      <c r="O952">
        <v>2443.25</v>
      </c>
      <c r="P952">
        <v>2445.7600000000002</v>
      </c>
      <c r="Q952">
        <v>2407.6999999999998</v>
      </c>
      <c r="R952" t="s">
        <v>50</v>
      </c>
      <c r="S952">
        <v>8</v>
      </c>
      <c r="T952" t="s">
        <v>494</v>
      </c>
      <c r="U952" s="4">
        <v>-24220</v>
      </c>
      <c r="V952" t="s">
        <v>200</v>
      </c>
      <c r="W952" t="s">
        <v>49</v>
      </c>
      <c r="X952" s="1">
        <v>43048.65934027778</v>
      </c>
      <c r="Y952">
        <v>6.3673799999999998</v>
      </c>
      <c r="Z952">
        <v>2460.61010742187</v>
      </c>
      <c r="AA952">
        <v>2309.5742895507801</v>
      </c>
      <c r="AB952">
        <v>9.8900003433227504</v>
      </c>
      <c r="AC952" t="s">
        <v>494</v>
      </c>
      <c r="AD952" t="s">
        <v>494</v>
      </c>
      <c r="AE952">
        <v>20</v>
      </c>
      <c r="AF952">
        <v>-41.064345912</v>
      </c>
      <c r="AG952" t="s">
        <v>494</v>
      </c>
      <c r="AH952" t="s">
        <v>494</v>
      </c>
      <c r="AI952" s="2">
        <v>42934</v>
      </c>
      <c r="AJ952" s="2">
        <v>42934</v>
      </c>
      <c r="AK952">
        <v>1</v>
      </c>
      <c r="AL952" t="s">
        <v>494</v>
      </c>
      <c r="AM952" t="s">
        <v>494</v>
      </c>
      <c r="AN952" t="s">
        <v>494</v>
      </c>
      <c r="AO952" t="s">
        <v>52</v>
      </c>
      <c r="AP952" t="s">
        <v>494</v>
      </c>
      <c r="AQ952" t="s">
        <v>494</v>
      </c>
      <c r="AR952">
        <v>0.1</v>
      </c>
      <c r="AS952" t="s">
        <v>494</v>
      </c>
      <c r="AT952" t="s">
        <v>48</v>
      </c>
      <c r="AU952" s="1">
        <v>42934.478726851848</v>
      </c>
      <c r="AV952">
        <v>6.05</v>
      </c>
      <c r="AW952">
        <v>2017</v>
      </c>
      <c r="AX952" t="s">
        <v>494</v>
      </c>
      <c r="AY952">
        <v>5.0571900826446199E-2</v>
      </c>
      <c r="AZ952">
        <v>458.94</v>
      </c>
      <c r="BA952">
        <v>6.05</v>
      </c>
      <c r="BB952">
        <v>4000</v>
      </c>
      <c r="BC952">
        <v>1500</v>
      </c>
      <c r="BD952">
        <v>0.12</v>
      </c>
      <c r="BE952">
        <v>6.5395522696293396E-2</v>
      </c>
      <c r="BF952" t="s">
        <v>494</v>
      </c>
      <c r="BG952" t="s">
        <v>494</v>
      </c>
      <c r="BH952" t="s">
        <v>93</v>
      </c>
      <c r="BI952" t="s">
        <v>494</v>
      </c>
      <c r="BJ952">
        <v>20.745000000000001</v>
      </c>
      <c r="BK952" t="s">
        <v>494</v>
      </c>
      <c r="BL952" s="5">
        <v>0.47881944444444446</v>
      </c>
      <c r="BM952">
        <v>886</v>
      </c>
      <c r="BN952">
        <v>951</v>
      </c>
      <c r="BO952">
        <v>950</v>
      </c>
      <c r="BP952" t="s">
        <v>51</v>
      </c>
      <c r="BQ952" t="s">
        <v>106</v>
      </c>
      <c r="BR952">
        <v>0.16777216</v>
      </c>
      <c r="BS952">
        <v>6</v>
      </c>
      <c r="BT952"/>
      <c r="BU952"/>
      <c r="BV952" s="9" t="str">
        <f>TEXT(Table1[[#This Row],[CLOSE_DATE]],"YYYYMMDD")&amp;TEXT(Table1[[#This Row],[OPEN_DATE]],"YYYYMMDD")&amp;Table1[[#This Row],[SYMBOL]]</f>
        <v>2017110920170718FNMAS</v>
      </c>
      <c r="BW952" t="str">
        <f>IFERROR(VLOOKUP(Table1[[#This Row],[Key]],ownlog!$A:$E,MATCH(BW$1,ownlog!$1:$1,0),FALSE),"")</f>
        <v/>
      </c>
      <c r="BX952" t="str">
        <f>IFERROR(VLOOKUP(Table1[[#This Row],[Key]],ownlog!$A:$E,MATCH(BX$1,ownlog!$1:$1,0),FALSE),"")</f>
        <v/>
      </c>
      <c r="BY952" t="str">
        <f>IFERROR(VLOOKUP(Table1[[#This Row],[Key]],ownlog!$A:$E,MATCH(BY$1,ownlog!$1:$1,0),FALSE),"")</f>
        <v/>
      </c>
      <c r="BZ952" t="str">
        <f>IFERROR(VLOOKUP(Table1[[#This Row],[Key]],ownlog!$A:$E,MATCH(BZ$1,ownlog!$1:$1,0),FALSE),"")</f>
        <v/>
      </c>
    </row>
    <row r="953" spans="1:78" x14ac:dyDescent="0.3">
      <c r="A953">
        <v>951</v>
      </c>
      <c r="B953">
        <v>-0.1085</v>
      </c>
      <c r="C953">
        <v>-7.22E-2</v>
      </c>
      <c r="D953" s="1">
        <v>42929</v>
      </c>
      <c r="E953">
        <v>0.28240700000000002</v>
      </c>
      <c r="F953">
        <v>0.421296</v>
      </c>
      <c r="G953">
        <v>0.296296</v>
      </c>
      <c r="H953">
        <v>0.99999899999999997</v>
      </c>
      <c r="I953">
        <v>0.30958724999999998</v>
      </c>
      <c r="J953">
        <v>0.47679623428270501</v>
      </c>
      <c r="K953">
        <v>0.275354267729369</v>
      </c>
      <c r="L953">
        <v>-1.38889999999999E-2</v>
      </c>
      <c r="M953">
        <v>0.376075251006037</v>
      </c>
      <c r="N953" s="2">
        <v>42929</v>
      </c>
      <c r="O953">
        <v>2443.25</v>
      </c>
      <c r="P953">
        <v>2445.7600000000002</v>
      </c>
      <c r="Q953">
        <v>2407.6999999999998</v>
      </c>
      <c r="R953" t="s">
        <v>50</v>
      </c>
      <c r="S953">
        <v>8</v>
      </c>
      <c r="T953" t="s">
        <v>494</v>
      </c>
      <c r="U953" s="4">
        <v>-24220</v>
      </c>
      <c r="V953" t="s">
        <v>200</v>
      </c>
      <c r="W953" t="s">
        <v>49</v>
      </c>
      <c r="X953" s="1">
        <v>42957.570763888885</v>
      </c>
      <c r="Y953">
        <v>6.83</v>
      </c>
      <c r="Z953">
        <v>2460.61010742187</v>
      </c>
      <c r="AA953">
        <v>2309.5742895507801</v>
      </c>
      <c r="AB953">
        <v>9.8900003433227504</v>
      </c>
      <c r="AC953" t="s">
        <v>494</v>
      </c>
      <c r="AD953" t="s">
        <v>494</v>
      </c>
      <c r="AE953">
        <v>20</v>
      </c>
      <c r="AF953">
        <v>-33.1919325</v>
      </c>
      <c r="AG953" t="s">
        <v>494</v>
      </c>
      <c r="AH953" t="s">
        <v>494</v>
      </c>
      <c r="AI953" s="2">
        <v>42934</v>
      </c>
      <c r="AJ953" s="2">
        <v>42934</v>
      </c>
      <c r="AK953">
        <v>1</v>
      </c>
      <c r="AL953" t="s">
        <v>494</v>
      </c>
      <c r="AM953" t="s">
        <v>494</v>
      </c>
      <c r="AN953" t="s">
        <v>494</v>
      </c>
      <c r="AO953" t="s">
        <v>52</v>
      </c>
      <c r="AP953" t="s">
        <v>494</v>
      </c>
      <c r="AQ953" t="s">
        <v>494</v>
      </c>
      <c r="AR953">
        <v>0.1</v>
      </c>
      <c r="AS953" t="s">
        <v>494</v>
      </c>
      <c r="AT953" t="s">
        <v>48</v>
      </c>
      <c r="AU953" s="1">
        <v>42934.478726851848</v>
      </c>
      <c r="AV953">
        <v>6.05</v>
      </c>
      <c r="AW953">
        <v>2017</v>
      </c>
      <c r="AX953" t="s">
        <v>494</v>
      </c>
      <c r="AY953">
        <v>0.12805355371900801</v>
      </c>
      <c r="AZ953">
        <v>1936.81</v>
      </c>
      <c r="BA953">
        <v>6.05</v>
      </c>
      <c r="BB953">
        <v>4000</v>
      </c>
      <c r="BC953">
        <v>2500</v>
      </c>
      <c r="BD953">
        <v>0.12</v>
      </c>
      <c r="BE953">
        <v>6.5395522696293396E-2</v>
      </c>
      <c r="BF953" t="s">
        <v>494</v>
      </c>
      <c r="BG953" t="s">
        <v>494</v>
      </c>
      <c r="BH953" t="s">
        <v>93</v>
      </c>
      <c r="BI953" t="s">
        <v>494</v>
      </c>
      <c r="BJ953">
        <v>20.745000000000001</v>
      </c>
      <c r="BK953" t="s">
        <v>494</v>
      </c>
      <c r="BL953" s="5">
        <v>0.47881944444444446</v>
      </c>
      <c r="BM953">
        <v>837</v>
      </c>
      <c r="BN953">
        <v>950</v>
      </c>
      <c r="BO953">
        <v>951</v>
      </c>
      <c r="BP953" t="s">
        <v>51</v>
      </c>
      <c r="BQ953" t="s">
        <v>106</v>
      </c>
      <c r="BR953">
        <v>0.16777216</v>
      </c>
      <c r="BS953">
        <v>6</v>
      </c>
      <c r="BT953"/>
      <c r="BU953"/>
      <c r="BV953" s="9" t="str">
        <f>TEXT(Table1[[#This Row],[CLOSE_DATE]],"YYYYMMDD")&amp;TEXT(Table1[[#This Row],[OPEN_DATE]],"YYYYMMDD")&amp;Table1[[#This Row],[SYMBOL]]</f>
        <v>2017081020170718FNMAS</v>
      </c>
      <c r="BW953" t="str">
        <f>IFERROR(VLOOKUP(Table1[[#This Row],[Key]],ownlog!$A:$E,MATCH(BW$1,ownlog!$1:$1,0),FALSE),"")</f>
        <v/>
      </c>
      <c r="BX953" t="str">
        <f>IFERROR(VLOOKUP(Table1[[#This Row],[Key]],ownlog!$A:$E,MATCH(BX$1,ownlog!$1:$1,0),FALSE),"")</f>
        <v/>
      </c>
      <c r="BY953" t="str">
        <f>IFERROR(VLOOKUP(Table1[[#This Row],[Key]],ownlog!$A:$E,MATCH(BY$1,ownlog!$1:$1,0),FALSE),"")</f>
        <v/>
      </c>
      <c r="BZ953" t="str">
        <f>IFERROR(VLOOKUP(Table1[[#This Row],[Key]],ownlog!$A:$E,MATCH(BZ$1,ownlog!$1:$1,0),FALSE),"")</f>
        <v/>
      </c>
    </row>
    <row r="954" spans="1:78" x14ac:dyDescent="0.3">
      <c r="A954">
        <v>952</v>
      </c>
      <c r="B954">
        <v>-0.1085</v>
      </c>
      <c r="C954">
        <v>-7.22E-2</v>
      </c>
      <c r="D954" s="1">
        <v>42929</v>
      </c>
      <c r="E954">
        <v>0.28240700000000002</v>
      </c>
      <c r="F954">
        <v>0.421296</v>
      </c>
      <c r="G954">
        <v>0.296296</v>
      </c>
      <c r="H954">
        <v>0.99999899999999997</v>
      </c>
      <c r="I954">
        <v>0.30958724999999998</v>
      </c>
      <c r="J954">
        <v>0.47679623428270501</v>
      </c>
      <c r="K954">
        <v>0.275354267729369</v>
      </c>
      <c r="L954">
        <v>-1.38889999999999E-2</v>
      </c>
      <c r="M954">
        <v>0.376075251006037</v>
      </c>
      <c r="N954" s="2">
        <v>42929</v>
      </c>
      <c r="O954">
        <v>2443.25</v>
      </c>
      <c r="P954">
        <v>2445.7600000000002</v>
      </c>
      <c r="Q954">
        <v>2407.6999999999998</v>
      </c>
      <c r="R954" t="s">
        <v>50</v>
      </c>
      <c r="S954">
        <v>8</v>
      </c>
      <c r="T954" t="s">
        <v>494</v>
      </c>
      <c r="U954" s="4">
        <v>-2555</v>
      </c>
      <c r="V954" t="s">
        <v>200</v>
      </c>
      <c r="W954" t="s">
        <v>49</v>
      </c>
      <c r="X954" s="1">
        <v>43048.660173611112</v>
      </c>
      <c r="Y954">
        <v>2.86</v>
      </c>
      <c r="Z954">
        <v>2473.830078125</v>
      </c>
      <c r="AA954">
        <v>2311.10208984375</v>
      </c>
      <c r="AB954">
        <v>9.7899999618530202</v>
      </c>
      <c r="AC954" t="s">
        <v>494</v>
      </c>
      <c r="AD954" t="s">
        <v>494</v>
      </c>
      <c r="AE954">
        <v>5</v>
      </c>
      <c r="AF954">
        <v>-25.740264</v>
      </c>
      <c r="AG954" t="s">
        <v>494</v>
      </c>
      <c r="AH954" t="s">
        <v>494</v>
      </c>
      <c r="AI954" s="2">
        <v>42935</v>
      </c>
      <c r="AJ954" s="2">
        <v>42935</v>
      </c>
      <c r="AK954">
        <v>2</v>
      </c>
      <c r="AL954" t="s">
        <v>494</v>
      </c>
      <c r="AM954" t="s">
        <v>494</v>
      </c>
      <c r="AN954" t="s">
        <v>494</v>
      </c>
      <c r="AO954" t="s">
        <v>52</v>
      </c>
      <c r="AP954" t="s">
        <v>494</v>
      </c>
      <c r="AQ954" t="s">
        <v>494</v>
      </c>
      <c r="AR954">
        <v>0.1</v>
      </c>
      <c r="AS954" t="s">
        <v>494</v>
      </c>
      <c r="AT954" t="s">
        <v>48</v>
      </c>
      <c r="AU954" s="1">
        <v>42935.502766203703</v>
      </c>
      <c r="AV954">
        <v>2.5499999999999998</v>
      </c>
      <c r="AW954">
        <v>2017</v>
      </c>
      <c r="AX954" t="s">
        <v>494</v>
      </c>
      <c r="AY954">
        <v>0.113435294117647</v>
      </c>
      <c r="AZ954">
        <v>289.26</v>
      </c>
      <c r="BA954">
        <v>2.5499999999999998</v>
      </c>
      <c r="BB954">
        <v>1000</v>
      </c>
      <c r="BC954">
        <v>1000</v>
      </c>
      <c r="BD954">
        <v>0.12</v>
      </c>
      <c r="BE954">
        <v>7.0411423621814795E-2</v>
      </c>
      <c r="BF954" t="s">
        <v>494</v>
      </c>
      <c r="BG954" t="s">
        <v>494</v>
      </c>
      <c r="BH954" t="s">
        <v>82</v>
      </c>
      <c r="BI954" t="s">
        <v>494</v>
      </c>
      <c r="BJ954">
        <v>20.745000000000001</v>
      </c>
      <c r="BK954" t="s">
        <v>494</v>
      </c>
      <c r="BL954" s="5">
        <v>0.50276620370370373</v>
      </c>
      <c r="BM954">
        <v>896</v>
      </c>
      <c r="BN954">
        <v>952</v>
      </c>
      <c r="BO954">
        <v>952</v>
      </c>
      <c r="BP954" t="s">
        <v>51</v>
      </c>
      <c r="BQ954" t="s">
        <v>106</v>
      </c>
      <c r="BR954">
        <v>0.16777216</v>
      </c>
      <c r="BS954">
        <v>6</v>
      </c>
      <c r="BT954"/>
      <c r="BU954"/>
      <c r="BV954" s="9" t="str">
        <f>TEXT(Table1[[#This Row],[CLOSE_DATE]],"YYYYMMDD")&amp;TEXT(Table1[[#This Row],[OPEN_DATE]],"YYYYMMDD")&amp;Table1[[#This Row],[SYMBOL]]</f>
        <v>2017110920170719FMCC</v>
      </c>
      <c r="BW954" t="str">
        <f>IFERROR(VLOOKUP(Table1[[#This Row],[Key]],ownlog!$A:$E,MATCH(BW$1,ownlog!$1:$1,0),FALSE),"")</f>
        <v/>
      </c>
      <c r="BX954" t="str">
        <f>IFERROR(VLOOKUP(Table1[[#This Row],[Key]],ownlog!$A:$E,MATCH(BX$1,ownlog!$1:$1,0),FALSE),"")</f>
        <v/>
      </c>
      <c r="BY954" t="str">
        <f>IFERROR(VLOOKUP(Table1[[#This Row],[Key]],ownlog!$A:$E,MATCH(BY$1,ownlog!$1:$1,0),FALSE),"")</f>
        <v/>
      </c>
      <c r="BZ954" t="str">
        <f>IFERROR(VLOOKUP(Table1[[#This Row],[Key]],ownlog!$A:$E,MATCH(BZ$1,ownlog!$1:$1,0),FALSE),"")</f>
        <v/>
      </c>
    </row>
    <row r="955" spans="1:78" x14ac:dyDescent="0.3">
      <c r="A955">
        <v>953</v>
      </c>
      <c r="B955">
        <v>-0.1085</v>
      </c>
      <c r="C955">
        <v>-7.22E-2</v>
      </c>
      <c r="D955" s="1">
        <v>42929</v>
      </c>
      <c r="E955">
        <v>0.28240700000000002</v>
      </c>
      <c r="F955">
        <v>0.421296</v>
      </c>
      <c r="G955">
        <v>0.296296</v>
      </c>
      <c r="H955">
        <v>0.99999899999999997</v>
      </c>
      <c r="I955">
        <v>0.30958724999999998</v>
      </c>
      <c r="J955">
        <v>0.47679623428270501</v>
      </c>
      <c r="K955">
        <v>0.275354267729369</v>
      </c>
      <c r="L955">
        <v>-1.38889999999999E-2</v>
      </c>
      <c r="M955">
        <v>0.376075251006037</v>
      </c>
      <c r="N955" s="2">
        <v>42929</v>
      </c>
      <c r="O955">
        <v>2443.25</v>
      </c>
      <c r="P955">
        <v>2445.7600000000002</v>
      </c>
      <c r="Q955">
        <v>2407.6999999999998</v>
      </c>
      <c r="R955" t="s">
        <v>50</v>
      </c>
      <c r="S955">
        <v>8</v>
      </c>
      <c r="T955" t="s">
        <v>494</v>
      </c>
      <c r="U955" s="4">
        <v>-2705</v>
      </c>
      <c r="V955" t="s">
        <v>200</v>
      </c>
      <c r="W955" t="s">
        <v>49</v>
      </c>
      <c r="X955" s="1">
        <v>43048.660104166665</v>
      </c>
      <c r="Y955">
        <v>2.92</v>
      </c>
      <c r="Z955">
        <v>2473.830078125</v>
      </c>
      <c r="AA955">
        <v>2311.10208984375</v>
      </c>
      <c r="AB955">
        <v>9.7899999618530202</v>
      </c>
      <c r="AC955" t="s">
        <v>494</v>
      </c>
      <c r="AD955" t="s">
        <v>494</v>
      </c>
      <c r="AE955">
        <v>5</v>
      </c>
      <c r="AF955">
        <v>-25.745808</v>
      </c>
      <c r="AG955" t="s">
        <v>494</v>
      </c>
      <c r="AH955" t="s">
        <v>494</v>
      </c>
      <c r="AI955" s="2">
        <v>42935</v>
      </c>
      <c r="AJ955" s="2">
        <v>42935</v>
      </c>
      <c r="AK955">
        <v>2</v>
      </c>
      <c r="AL955" t="s">
        <v>494</v>
      </c>
      <c r="AM955" t="s">
        <v>494</v>
      </c>
      <c r="AN955" t="s">
        <v>494</v>
      </c>
      <c r="AO955" t="s">
        <v>52</v>
      </c>
      <c r="AP955" t="s">
        <v>494</v>
      </c>
      <c r="AQ955" t="s">
        <v>494</v>
      </c>
      <c r="AR955">
        <v>0.1</v>
      </c>
      <c r="AS955" t="s">
        <v>494</v>
      </c>
      <c r="AT955" t="s">
        <v>48</v>
      </c>
      <c r="AU955" s="1">
        <v>42935.503518518519</v>
      </c>
      <c r="AV955">
        <v>2.7</v>
      </c>
      <c r="AW955">
        <v>2017</v>
      </c>
      <c r="AX955" t="s">
        <v>494</v>
      </c>
      <c r="AY955">
        <v>7.3796296296296193E-2</v>
      </c>
      <c r="AZ955">
        <v>199.25</v>
      </c>
      <c r="BA955">
        <v>2.7</v>
      </c>
      <c r="BB955">
        <v>1000</v>
      </c>
      <c r="BC955">
        <v>1000</v>
      </c>
      <c r="BD955">
        <v>0.12</v>
      </c>
      <c r="BE955">
        <v>7.0411423621814795E-2</v>
      </c>
      <c r="BF955" t="s">
        <v>494</v>
      </c>
      <c r="BG955" t="s">
        <v>494</v>
      </c>
      <c r="BH955" t="s">
        <v>94</v>
      </c>
      <c r="BI955" t="s">
        <v>494</v>
      </c>
      <c r="BJ955">
        <v>20.745000000000001</v>
      </c>
      <c r="BK955" t="s">
        <v>494</v>
      </c>
      <c r="BL955" s="5">
        <v>0.50351851851851848</v>
      </c>
      <c r="BM955">
        <v>892</v>
      </c>
      <c r="BN955">
        <v>953</v>
      </c>
      <c r="BO955">
        <v>953</v>
      </c>
      <c r="BP955" t="s">
        <v>51</v>
      </c>
      <c r="BQ955" t="s">
        <v>106</v>
      </c>
      <c r="BR955">
        <v>0.16777216</v>
      </c>
      <c r="BS955">
        <v>6</v>
      </c>
      <c r="BT955"/>
      <c r="BU955"/>
      <c r="BV955" s="9" t="str">
        <f>TEXT(Table1[[#This Row],[CLOSE_DATE]],"YYYYMMDD")&amp;TEXT(Table1[[#This Row],[OPEN_DATE]],"YYYYMMDD")&amp;Table1[[#This Row],[SYMBOL]]</f>
        <v>2017110920170719FNMA</v>
      </c>
      <c r="BW955" t="str">
        <f>IFERROR(VLOOKUP(Table1[[#This Row],[Key]],ownlog!$A:$E,MATCH(BW$1,ownlog!$1:$1,0),FALSE),"")</f>
        <v/>
      </c>
      <c r="BX955" t="str">
        <f>IFERROR(VLOOKUP(Table1[[#This Row],[Key]],ownlog!$A:$E,MATCH(BX$1,ownlog!$1:$1,0),FALSE),"")</f>
        <v/>
      </c>
      <c r="BY955" t="str">
        <f>IFERROR(VLOOKUP(Table1[[#This Row],[Key]],ownlog!$A:$E,MATCH(BY$1,ownlog!$1:$1,0),FALSE),"")</f>
        <v/>
      </c>
      <c r="BZ955" t="str">
        <f>IFERROR(VLOOKUP(Table1[[#This Row],[Key]],ownlog!$A:$E,MATCH(BZ$1,ownlog!$1:$1,0),FALSE),"")</f>
        <v/>
      </c>
    </row>
    <row r="956" spans="1:78" x14ac:dyDescent="0.3">
      <c r="A956">
        <v>954</v>
      </c>
      <c r="B956">
        <v>-0.1085</v>
      </c>
      <c r="C956">
        <v>-7.22E-2</v>
      </c>
      <c r="D956" s="1">
        <v>42929</v>
      </c>
      <c r="E956">
        <v>0.28240700000000002</v>
      </c>
      <c r="F956">
        <v>0.421296</v>
      </c>
      <c r="G956">
        <v>0.296296</v>
      </c>
      <c r="H956">
        <v>0.99999899999999997</v>
      </c>
      <c r="I956">
        <v>0.30958724999999998</v>
      </c>
      <c r="J956">
        <v>0.47679623428270501</v>
      </c>
      <c r="K956">
        <v>0.275354267729369</v>
      </c>
      <c r="L956">
        <v>-1.38889999999999E-2</v>
      </c>
      <c r="M956">
        <v>0.376075251006037</v>
      </c>
      <c r="N956" s="2">
        <v>42929</v>
      </c>
      <c r="O956">
        <v>2443.25</v>
      </c>
      <c r="P956">
        <v>2445.7600000000002</v>
      </c>
      <c r="Q956">
        <v>2407.6999999999998</v>
      </c>
      <c r="R956" t="s">
        <v>50</v>
      </c>
      <c r="S956">
        <v>8</v>
      </c>
      <c r="T956" t="s">
        <v>494</v>
      </c>
      <c r="U956" s="4">
        <v>-5955</v>
      </c>
      <c r="V956" t="s">
        <v>200</v>
      </c>
      <c r="W956" t="s">
        <v>49</v>
      </c>
      <c r="X956" s="1">
        <v>43048.661736111113</v>
      </c>
      <c r="Y956">
        <v>6.0105714289999996</v>
      </c>
      <c r="Z956">
        <v>2473.830078125</v>
      </c>
      <c r="AA956">
        <v>2311.10208984375</v>
      </c>
      <c r="AB956">
        <v>9.7899999618530202</v>
      </c>
      <c r="AC956" t="s">
        <v>494</v>
      </c>
      <c r="AD956" t="s">
        <v>494</v>
      </c>
      <c r="AE956">
        <v>5</v>
      </c>
      <c r="AF956">
        <v>-23.4024547</v>
      </c>
      <c r="AG956" t="s">
        <v>494</v>
      </c>
      <c r="AH956" t="s">
        <v>494</v>
      </c>
      <c r="AI956" s="2">
        <v>42935</v>
      </c>
      <c r="AJ956" s="2">
        <v>42935</v>
      </c>
      <c r="AK956">
        <v>2</v>
      </c>
      <c r="AL956" t="s">
        <v>494</v>
      </c>
      <c r="AM956" t="s">
        <v>494</v>
      </c>
      <c r="AN956" t="s">
        <v>494</v>
      </c>
      <c r="AO956" t="s">
        <v>52</v>
      </c>
      <c r="AP956" t="s">
        <v>494</v>
      </c>
      <c r="AQ956" t="s">
        <v>494</v>
      </c>
      <c r="AR956">
        <v>0.1</v>
      </c>
      <c r="AS956" t="s">
        <v>494</v>
      </c>
      <c r="AT956" t="s">
        <v>48</v>
      </c>
      <c r="AU956" s="1">
        <v>42935.505474537036</v>
      </c>
      <c r="AV956">
        <v>5.95</v>
      </c>
      <c r="AW956">
        <v>2017</v>
      </c>
      <c r="AX956" t="s">
        <v>494</v>
      </c>
      <c r="AY956">
        <v>6.9915966386554602E-3</v>
      </c>
      <c r="AZ956">
        <v>41.6</v>
      </c>
      <c r="BA956">
        <v>5.95</v>
      </c>
      <c r="BB956">
        <v>1000</v>
      </c>
      <c r="BC956">
        <v>1000</v>
      </c>
      <c r="BD956">
        <v>0.12</v>
      </c>
      <c r="BE956">
        <v>7.0411423621814795E-2</v>
      </c>
      <c r="BF956" t="s">
        <v>494</v>
      </c>
      <c r="BG956" t="s">
        <v>494</v>
      </c>
      <c r="BH956" t="s">
        <v>90</v>
      </c>
      <c r="BI956" t="s">
        <v>494</v>
      </c>
      <c r="BJ956">
        <v>20.745000000000001</v>
      </c>
      <c r="BK956" t="s">
        <v>494</v>
      </c>
      <c r="BL956" s="5">
        <v>0.50549768518518523</v>
      </c>
      <c r="BM956">
        <v>900</v>
      </c>
      <c r="BN956">
        <v>954</v>
      </c>
      <c r="BO956">
        <v>954</v>
      </c>
      <c r="BP956" t="s">
        <v>51</v>
      </c>
      <c r="BQ956" t="s">
        <v>106</v>
      </c>
      <c r="BR956">
        <v>0.16777216</v>
      </c>
      <c r="BS956">
        <v>6</v>
      </c>
      <c r="BT956"/>
      <c r="BU956"/>
      <c r="BV956" s="9" t="str">
        <f>TEXT(Table1[[#This Row],[CLOSE_DATE]],"YYYYMMDD")&amp;TEXT(Table1[[#This Row],[OPEN_DATE]],"YYYYMMDD")&amp;Table1[[#This Row],[SYMBOL]]</f>
        <v>2017110920170719FMCKJ</v>
      </c>
      <c r="BW956" t="str">
        <f>IFERROR(VLOOKUP(Table1[[#This Row],[Key]],ownlog!$A:$E,MATCH(BW$1,ownlog!$1:$1,0),FALSE),"")</f>
        <v/>
      </c>
      <c r="BX956" t="str">
        <f>IFERROR(VLOOKUP(Table1[[#This Row],[Key]],ownlog!$A:$E,MATCH(BX$1,ownlog!$1:$1,0),FALSE),"")</f>
        <v/>
      </c>
      <c r="BY956" t="str">
        <f>IFERROR(VLOOKUP(Table1[[#This Row],[Key]],ownlog!$A:$E,MATCH(BY$1,ownlog!$1:$1,0),FALSE),"")</f>
        <v/>
      </c>
      <c r="BZ956" t="str">
        <f>IFERROR(VLOOKUP(Table1[[#This Row],[Key]],ownlog!$A:$E,MATCH(BZ$1,ownlog!$1:$1,0),FALSE),"")</f>
        <v/>
      </c>
    </row>
    <row r="957" spans="1:78" x14ac:dyDescent="0.3">
      <c r="A957">
        <v>955</v>
      </c>
      <c r="B957">
        <v>-0.1085</v>
      </c>
      <c r="C957">
        <v>-7.22E-2</v>
      </c>
      <c r="D957" s="1">
        <v>42929</v>
      </c>
      <c r="E957">
        <v>0.28240700000000002</v>
      </c>
      <c r="F957">
        <v>0.421296</v>
      </c>
      <c r="G957">
        <v>0.296296</v>
      </c>
      <c r="H957">
        <v>0.99999899999999997</v>
      </c>
      <c r="I957">
        <v>0.30958724999999998</v>
      </c>
      <c r="J957">
        <v>0.47679623428270501</v>
      </c>
      <c r="K957">
        <v>0.275354267729369</v>
      </c>
      <c r="L957">
        <v>-1.38889999999999E-2</v>
      </c>
      <c r="M957">
        <v>0.376075251006037</v>
      </c>
      <c r="N957" s="2">
        <v>42929</v>
      </c>
      <c r="O957">
        <v>2443.25</v>
      </c>
      <c r="P957">
        <v>2445.7600000000002</v>
      </c>
      <c r="Q957">
        <v>2407.6999999999998</v>
      </c>
      <c r="R957" t="s">
        <v>50</v>
      </c>
      <c r="S957">
        <v>8</v>
      </c>
      <c r="T957" t="s">
        <v>494</v>
      </c>
      <c r="U957" s="4">
        <v>-6395</v>
      </c>
      <c r="V957" t="s">
        <v>200</v>
      </c>
      <c r="W957" t="s">
        <v>49</v>
      </c>
      <c r="X957" s="1">
        <v>43048.65934027778</v>
      </c>
      <c r="Y957">
        <v>6.3673799999999998</v>
      </c>
      <c r="Z957">
        <v>2473.830078125</v>
      </c>
      <c r="AA957">
        <v>2311.10208984375</v>
      </c>
      <c r="AB957">
        <v>9.7899999618530202</v>
      </c>
      <c r="AC957" t="s">
        <v>494</v>
      </c>
      <c r="AD957" t="s">
        <v>494</v>
      </c>
      <c r="AE957">
        <v>5</v>
      </c>
      <c r="AF957">
        <v>-26.064345912</v>
      </c>
      <c r="AG957" t="s">
        <v>494</v>
      </c>
      <c r="AH957" t="s">
        <v>494</v>
      </c>
      <c r="AI957" s="2">
        <v>42935</v>
      </c>
      <c r="AJ957" s="2">
        <v>42935</v>
      </c>
      <c r="AK957">
        <v>2</v>
      </c>
      <c r="AL957" t="s">
        <v>494</v>
      </c>
      <c r="AM957" t="s">
        <v>494</v>
      </c>
      <c r="AN957" t="s">
        <v>494</v>
      </c>
      <c r="AO957" t="s">
        <v>52</v>
      </c>
      <c r="AP957" t="s">
        <v>494</v>
      </c>
      <c r="AQ957" t="s">
        <v>494</v>
      </c>
      <c r="AR957">
        <v>0.1</v>
      </c>
      <c r="AS957" t="s">
        <v>494</v>
      </c>
      <c r="AT957" t="s">
        <v>48</v>
      </c>
      <c r="AU957" s="1">
        <v>42935.505949074075</v>
      </c>
      <c r="AV957">
        <v>6.39</v>
      </c>
      <c r="AW957">
        <v>2017</v>
      </c>
      <c r="AX957" t="s">
        <v>494</v>
      </c>
      <c r="AY957">
        <v>-6.42566510172144E-3</v>
      </c>
      <c r="AZ957">
        <v>-41.06</v>
      </c>
      <c r="BA957">
        <v>6.39</v>
      </c>
      <c r="BB957">
        <v>1000</v>
      </c>
      <c r="BC957">
        <v>1000</v>
      </c>
      <c r="BD957">
        <v>0.12</v>
      </c>
      <c r="BE957">
        <v>7.0411423621814795E-2</v>
      </c>
      <c r="BF957" t="s">
        <v>494</v>
      </c>
      <c r="BG957" t="s">
        <v>494</v>
      </c>
      <c r="BH957" t="s">
        <v>93</v>
      </c>
      <c r="BI957" t="s">
        <v>494</v>
      </c>
      <c r="BJ957">
        <v>20.745000000000001</v>
      </c>
      <c r="BK957" t="s">
        <v>494</v>
      </c>
      <c r="BL957" s="5">
        <v>0.50594907407407408</v>
      </c>
      <c r="BM957">
        <v>887</v>
      </c>
      <c r="BN957">
        <v>955</v>
      </c>
      <c r="BO957">
        <v>955</v>
      </c>
      <c r="BP957" t="s">
        <v>51</v>
      </c>
      <c r="BQ957" t="s">
        <v>106</v>
      </c>
      <c r="BR957">
        <v>0.16777216</v>
      </c>
      <c r="BS957">
        <v>6</v>
      </c>
      <c r="BT957"/>
      <c r="BU957"/>
      <c r="BV957" s="9" t="str">
        <f>TEXT(Table1[[#This Row],[CLOSE_DATE]],"YYYYMMDD")&amp;TEXT(Table1[[#This Row],[OPEN_DATE]],"YYYYMMDD")&amp;Table1[[#This Row],[SYMBOL]]</f>
        <v>2017110920170719FNMAS</v>
      </c>
      <c r="BW957" t="str">
        <f>IFERROR(VLOOKUP(Table1[[#This Row],[Key]],ownlog!$A:$E,MATCH(BW$1,ownlog!$1:$1,0),FALSE),"")</f>
        <v/>
      </c>
      <c r="BX957" t="str">
        <f>IFERROR(VLOOKUP(Table1[[#This Row],[Key]],ownlog!$A:$E,MATCH(BX$1,ownlog!$1:$1,0),FALSE),"")</f>
        <v/>
      </c>
      <c r="BY957" t="str">
        <f>IFERROR(VLOOKUP(Table1[[#This Row],[Key]],ownlog!$A:$E,MATCH(BY$1,ownlog!$1:$1,0),FALSE),"")</f>
        <v/>
      </c>
      <c r="BZ957" t="str">
        <f>IFERROR(VLOOKUP(Table1[[#This Row],[Key]],ownlog!$A:$E,MATCH(BZ$1,ownlog!$1:$1,0),FALSE),"")</f>
        <v/>
      </c>
    </row>
    <row r="958" spans="1:78" x14ac:dyDescent="0.3">
      <c r="A958">
        <v>956</v>
      </c>
      <c r="B958">
        <v>-0.1085</v>
      </c>
      <c r="C958">
        <v>-7.22E-2</v>
      </c>
      <c r="D958" s="1">
        <v>42936</v>
      </c>
      <c r="E958">
        <v>0.35483900000000002</v>
      </c>
      <c r="F958">
        <v>0.38709700000000002</v>
      </c>
      <c r="G958">
        <v>0.25806499999999999</v>
      </c>
      <c r="H958">
        <v>1.0000009999999999</v>
      </c>
      <c r="I958">
        <v>0.31287074999999998</v>
      </c>
      <c r="J958">
        <v>0.47679623428270501</v>
      </c>
      <c r="K958">
        <v>0.275354267729369</v>
      </c>
      <c r="L958">
        <v>9.6773999999999999E-2</v>
      </c>
      <c r="M958">
        <v>0.376075251006037</v>
      </c>
      <c r="N958" s="2">
        <v>42936</v>
      </c>
      <c r="O958">
        <v>2473.83</v>
      </c>
      <c r="P958">
        <v>2473.83</v>
      </c>
      <c r="Q958">
        <v>2435.75</v>
      </c>
      <c r="R958" t="s">
        <v>50</v>
      </c>
      <c r="S958">
        <v>8</v>
      </c>
      <c r="T958" t="s">
        <v>494</v>
      </c>
      <c r="U958" s="4">
        <v>-13963.9</v>
      </c>
      <c r="V958" t="s">
        <v>494</v>
      </c>
      <c r="W958" t="s">
        <v>49</v>
      </c>
      <c r="X958" s="1">
        <v>43270.643657407411</v>
      </c>
      <c r="Y958">
        <v>20.5412</v>
      </c>
      <c r="Z958">
        <v>2473.44995117187</v>
      </c>
      <c r="AA958">
        <v>2312.6633398437498</v>
      </c>
      <c r="AB958">
        <v>9.5799999237060494</v>
      </c>
      <c r="AC958" t="s">
        <v>494</v>
      </c>
      <c r="AD958" t="s">
        <v>494</v>
      </c>
      <c r="AE958">
        <v>2.5</v>
      </c>
      <c r="AF958">
        <v>-4.1158106800000001</v>
      </c>
      <c r="AG958" t="s">
        <v>494</v>
      </c>
      <c r="AH958" t="s">
        <v>494</v>
      </c>
      <c r="AI958" s="2">
        <v>42936</v>
      </c>
      <c r="AJ958" s="2">
        <v>42936</v>
      </c>
      <c r="AK958">
        <v>3</v>
      </c>
      <c r="AL958" t="s">
        <v>494</v>
      </c>
      <c r="AM958" t="s">
        <v>494</v>
      </c>
      <c r="AN958" t="s">
        <v>494</v>
      </c>
      <c r="AO958" t="s">
        <v>52</v>
      </c>
      <c r="AP958" t="s">
        <v>494</v>
      </c>
      <c r="AQ958" t="s">
        <v>494</v>
      </c>
      <c r="AR958">
        <v>0.1</v>
      </c>
      <c r="AS958" t="s">
        <v>494</v>
      </c>
      <c r="AT958" t="s">
        <v>48</v>
      </c>
      <c r="AU958" s="1">
        <v>42936.414282407408</v>
      </c>
      <c r="AV958">
        <v>23.269333332999999</v>
      </c>
      <c r="AW958">
        <v>2017</v>
      </c>
      <c r="AX958" t="s">
        <v>494</v>
      </c>
      <c r="AY958">
        <v>-0.117553862023228</v>
      </c>
      <c r="AZ958">
        <v>-820.62</v>
      </c>
      <c r="BA958">
        <v>23.268999999999998</v>
      </c>
      <c r="BB958">
        <v>600</v>
      </c>
      <c r="BC958">
        <v>300</v>
      </c>
      <c r="BD958">
        <v>0.12</v>
      </c>
      <c r="BE958">
        <v>6.9524434688789702E-2</v>
      </c>
      <c r="BF958" t="s">
        <v>494</v>
      </c>
      <c r="BG958" t="s">
        <v>494</v>
      </c>
      <c r="BH958" t="s">
        <v>142</v>
      </c>
      <c r="BI958" t="s">
        <v>494</v>
      </c>
      <c r="BJ958">
        <v>20.745000000000001</v>
      </c>
      <c r="BK958" t="s">
        <v>494</v>
      </c>
      <c r="BL958" s="5">
        <v>0.4142824074074074</v>
      </c>
      <c r="BM958">
        <v>919</v>
      </c>
      <c r="BN958">
        <v>956</v>
      </c>
      <c r="BO958">
        <v>956</v>
      </c>
      <c r="BP958" t="s">
        <v>51</v>
      </c>
      <c r="BQ958" t="s">
        <v>106</v>
      </c>
      <c r="BR958">
        <v>0.16777216</v>
      </c>
      <c r="BS958">
        <v>6</v>
      </c>
      <c r="BT958"/>
      <c r="BU958"/>
      <c r="BV958" s="9" t="str">
        <f>TEXT(Table1[[#This Row],[CLOSE_DATE]],"YYYYMMDD")&amp;TEXT(Table1[[#This Row],[OPEN_DATE]],"YYYYMMDD")&amp;Table1[[#This Row],[SYMBOL]]</f>
        <v>2018061920170720VVV</v>
      </c>
      <c r="BW958" t="str">
        <f>IFERROR(VLOOKUP(Table1[[#This Row],[Key]],ownlog!$A:$E,MATCH(BW$1,ownlog!$1:$1,0),FALSE),"")</f>
        <v/>
      </c>
      <c r="BX958" t="str">
        <f>IFERROR(VLOOKUP(Table1[[#This Row],[Key]],ownlog!$A:$E,MATCH(BX$1,ownlog!$1:$1,0),FALSE),"")</f>
        <v/>
      </c>
      <c r="BY958" t="str">
        <f>IFERROR(VLOOKUP(Table1[[#This Row],[Key]],ownlog!$A:$E,MATCH(BY$1,ownlog!$1:$1,0),FALSE),"")</f>
        <v/>
      </c>
      <c r="BZ958" t="str">
        <f>IFERROR(VLOOKUP(Table1[[#This Row],[Key]],ownlog!$A:$E,MATCH(BZ$1,ownlog!$1:$1,0),FALSE),"")</f>
        <v/>
      </c>
    </row>
    <row r="959" spans="1:78" x14ac:dyDescent="0.3">
      <c r="A959">
        <v>957</v>
      </c>
      <c r="B959">
        <v>-0.1085</v>
      </c>
      <c r="C959">
        <v>-7.22E-2</v>
      </c>
      <c r="D959" s="1">
        <v>42936</v>
      </c>
      <c r="E959">
        <v>0.35483900000000002</v>
      </c>
      <c r="F959">
        <v>0.38709700000000002</v>
      </c>
      <c r="G959">
        <v>0.25806499999999999</v>
      </c>
      <c r="H959">
        <v>1.0000009999999999</v>
      </c>
      <c r="I959">
        <v>0.31287074999999998</v>
      </c>
      <c r="J959">
        <v>0.47679623428270501</v>
      </c>
      <c r="K959">
        <v>0.275354267729369</v>
      </c>
      <c r="L959">
        <v>9.6773999999999999E-2</v>
      </c>
      <c r="M959">
        <v>0.376075251006037</v>
      </c>
      <c r="N959" s="2">
        <v>42936</v>
      </c>
      <c r="O959">
        <v>2473.83</v>
      </c>
      <c r="P959">
        <v>2473.83</v>
      </c>
      <c r="Q959">
        <v>2435.75</v>
      </c>
      <c r="R959" t="s">
        <v>50</v>
      </c>
      <c r="S959">
        <v>8</v>
      </c>
      <c r="T959" t="s">
        <v>494</v>
      </c>
      <c r="U959" s="4">
        <v>-13963.9</v>
      </c>
      <c r="V959" t="s">
        <v>494</v>
      </c>
      <c r="W959" t="s">
        <v>49</v>
      </c>
      <c r="X959" s="1">
        <v>42957.600486111114</v>
      </c>
      <c r="Y959">
        <v>22.2407</v>
      </c>
      <c r="Z959">
        <v>2473.44995117187</v>
      </c>
      <c r="AA959">
        <v>2312.6633398437498</v>
      </c>
      <c r="AB959">
        <v>9.5799999237060494</v>
      </c>
      <c r="AC959" t="s">
        <v>494</v>
      </c>
      <c r="AD959" t="s">
        <v>494</v>
      </c>
      <c r="AE959">
        <v>2.5</v>
      </c>
      <c r="AF959">
        <v>-3.8898280509999998</v>
      </c>
      <c r="AG959" t="s">
        <v>494</v>
      </c>
      <c r="AH959" t="s">
        <v>494</v>
      </c>
      <c r="AI959" s="2">
        <v>42936</v>
      </c>
      <c r="AJ959" s="2">
        <v>42936</v>
      </c>
      <c r="AK959">
        <v>3</v>
      </c>
      <c r="AL959" t="s">
        <v>494</v>
      </c>
      <c r="AM959" t="s">
        <v>494</v>
      </c>
      <c r="AN959" t="s">
        <v>494</v>
      </c>
      <c r="AO959" t="s">
        <v>52</v>
      </c>
      <c r="AP959" t="s">
        <v>494</v>
      </c>
      <c r="AQ959" t="s">
        <v>494</v>
      </c>
      <c r="AR959">
        <v>0.1</v>
      </c>
      <c r="AS959" t="s">
        <v>494</v>
      </c>
      <c r="AT959" t="s">
        <v>48</v>
      </c>
      <c r="AU959" s="1">
        <v>42936.414282407408</v>
      </c>
      <c r="AV959">
        <v>23.269333332999999</v>
      </c>
      <c r="AW959">
        <v>2017</v>
      </c>
      <c r="AX959" t="s">
        <v>494</v>
      </c>
      <c r="AY959">
        <v>-4.4463385285991003E-2</v>
      </c>
      <c r="AZ959">
        <v>-310.39</v>
      </c>
      <c r="BA959">
        <v>23.268999999999998</v>
      </c>
      <c r="BB959">
        <v>600</v>
      </c>
      <c r="BC959">
        <v>300</v>
      </c>
      <c r="BD959">
        <v>0.12</v>
      </c>
      <c r="BE959">
        <v>6.9524434688789702E-2</v>
      </c>
      <c r="BF959" t="s">
        <v>494</v>
      </c>
      <c r="BG959" t="s">
        <v>494</v>
      </c>
      <c r="BH959" t="s">
        <v>142</v>
      </c>
      <c r="BI959" t="s">
        <v>494</v>
      </c>
      <c r="BJ959">
        <v>20.745000000000001</v>
      </c>
      <c r="BK959" t="s">
        <v>494</v>
      </c>
      <c r="BL959" s="5">
        <v>0.4142824074074074</v>
      </c>
      <c r="BM959">
        <v>874</v>
      </c>
      <c r="BN959">
        <v>957</v>
      </c>
      <c r="BO959">
        <v>957</v>
      </c>
      <c r="BP959" t="s">
        <v>51</v>
      </c>
      <c r="BQ959" t="s">
        <v>106</v>
      </c>
      <c r="BR959">
        <v>0.16777216</v>
      </c>
      <c r="BS959">
        <v>6</v>
      </c>
      <c r="BT959"/>
      <c r="BU959"/>
      <c r="BV959" s="9" t="str">
        <f>TEXT(Table1[[#This Row],[CLOSE_DATE]],"YYYYMMDD")&amp;TEXT(Table1[[#This Row],[OPEN_DATE]],"YYYYMMDD")&amp;Table1[[#This Row],[SYMBOL]]</f>
        <v>2017081020170720VVV</v>
      </c>
      <c r="BW959" t="str">
        <f>IFERROR(VLOOKUP(Table1[[#This Row],[Key]],ownlog!$A:$E,MATCH(BW$1,ownlog!$1:$1,0),FALSE),"")</f>
        <v/>
      </c>
      <c r="BX959" t="str">
        <f>IFERROR(VLOOKUP(Table1[[#This Row],[Key]],ownlog!$A:$E,MATCH(BX$1,ownlog!$1:$1,0),FALSE),"")</f>
        <v/>
      </c>
      <c r="BY959" t="str">
        <f>IFERROR(VLOOKUP(Table1[[#This Row],[Key]],ownlog!$A:$E,MATCH(BY$1,ownlog!$1:$1,0),FALSE),"")</f>
        <v/>
      </c>
      <c r="BZ959" t="str">
        <f>IFERROR(VLOOKUP(Table1[[#This Row],[Key]],ownlog!$A:$E,MATCH(BZ$1,ownlog!$1:$1,0),FALSE),"")</f>
        <v/>
      </c>
    </row>
    <row r="960" spans="1:78" x14ac:dyDescent="0.3">
      <c r="A960">
        <v>958</v>
      </c>
      <c r="B960">
        <v>-0.1085</v>
      </c>
      <c r="C960">
        <v>-7.22E-2</v>
      </c>
      <c r="D960" s="1">
        <v>42936</v>
      </c>
      <c r="E960">
        <v>0.35483900000000002</v>
      </c>
      <c r="F960">
        <v>0.38709700000000002</v>
      </c>
      <c r="G960">
        <v>0.25806499999999999</v>
      </c>
      <c r="H960">
        <v>1.0000009999999999</v>
      </c>
      <c r="I960">
        <v>0.31287074999999998</v>
      </c>
      <c r="J960">
        <v>0.47679623428270501</v>
      </c>
      <c r="K960">
        <v>0.275354267729369</v>
      </c>
      <c r="L960">
        <v>9.6773999999999999E-2</v>
      </c>
      <c r="M960">
        <v>0.376075251006037</v>
      </c>
      <c r="N960" s="2">
        <v>42936</v>
      </c>
      <c r="O960">
        <v>2473.83</v>
      </c>
      <c r="P960">
        <v>2473.83</v>
      </c>
      <c r="Q960">
        <v>2435.75</v>
      </c>
      <c r="R960" t="s">
        <v>50</v>
      </c>
      <c r="S960">
        <v>8</v>
      </c>
      <c r="T960" t="s">
        <v>494</v>
      </c>
      <c r="U960" s="4">
        <v>-4323.5</v>
      </c>
      <c r="V960" t="s">
        <v>494</v>
      </c>
      <c r="W960" t="s">
        <v>49</v>
      </c>
      <c r="X960" s="1">
        <v>42957.506990740738</v>
      </c>
      <c r="Y960">
        <v>112.05</v>
      </c>
      <c r="Z960">
        <v>2473.44995117187</v>
      </c>
      <c r="AA960">
        <v>2312.6633398437498</v>
      </c>
      <c r="AB960">
        <v>9.5799999237060494</v>
      </c>
      <c r="AC960" t="s">
        <v>494</v>
      </c>
      <c r="AD960" t="s">
        <v>494</v>
      </c>
      <c r="AE960">
        <v>1</v>
      </c>
      <c r="AF960">
        <v>-2.0947574250000001</v>
      </c>
      <c r="AG960" t="s">
        <v>494</v>
      </c>
      <c r="AH960" t="s">
        <v>494</v>
      </c>
      <c r="AI960" s="2">
        <v>42936</v>
      </c>
      <c r="AJ960" s="2">
        <v>42936</v>
      </c>
      <c r="AK960">
        <v>3</v>
      </c>
      <c r="AL960" t="s">
        <v>494</v>
      </c>
      <c r="AM960" t="s">
        <v>494</v>
      </c>
      <c r="AN960" t="s">
        <v>494</v>
      </c>
      <c r="AO960" t="s">
        <v>52</v>
      </c>
      <c r="AP960" t="s">
        <v>494</v>
      </c>
      <c r="AQ960" t="s">
        <v>494</v>
      </c>
      <c r="AR960">
        <v>0.1</v>
      </c>
      <c r="AS960" t="s">
        <v>494</v>
      </c>
      <c r="AT960" t="s">
        <v>48</v>
      </c>
      <c r="AU960" s="1">
        <v>42936.41479166667</v>
      </c>
      <c r="AV960">
        <v>123.5</v>
      </c>
      <c r="AW960">
        <v>2017</v>
      </c>
      <c r="AX960" t="s">
        <v>494</v>
      </c>
      <c r="AY960">
        <v>-9.29647194910352E-2</v>
      </c>
      <c r="AZ960">
        <v>-401.84</v>
      </c>
      <c r="BA960">
        <v>123.5</v>
      </c>
      <c r="BB960">
        <v>35</v>
      </c>
      <c r="BC960">
        <v>35</v>
      </c>
      <c r="BD960">
        <v>0.12</v>
      </c>
      <c r="BE960">
        <v>6.9524434688789702E-2</v>
      </c>
      <c r="BF960" t="s">
        <v>494</v>
      </c>
      <c r="BG960" t="s">
        <v>494</v>
      </c>
      <c r="BH960" t="s">
        <v>139</v>
      </c>
      <c r="BI960" t="s">
        <v>494</v>
      </c>
      <c r="BJ960">
        <v>20.745000000000001</v>
      </c>
      <c r="BK960" t="s">
        <v>494</v>
      </c>
      <c r="BL960" s="5">
        <v>0.41479166666666667</v>
      </c>
      <c r="BM960">
        <v>814</v>
      </c>
      <c r="BN960">
        <v>958</v>
      </c>
      <c r="BO960">
        <v>958</v>
      </c>
      <c r="BP960" t="s">
        <v>51</v>
      </c>
      <c r="BQ960" t="s">
        <v>106</v>
      </c>
      <c r="BR960">
        <v>0.16777216</v>
      </c>
      <c r="BS960">
        <v>6</v>
      </c>
      <c r="BT960"/>
      <c r="BU960"/>
      <c r="BV960" s="9" t="str">
        <f>TEXT(Table1[[#This Row],[CLOSE_DATE]],"YYYYMMDD")&amp;TEXT(Table1[[#This Row],[OPEN_DATE]],"YYYYMMDD")&amp;Table1[[#This Row],[SYMBOL]]</f>
        <v>2017081020170720BWLD</v>
      </c>
      <c r="BW960" t="str">
        <f>IFERROR(VLOOKUP(Table1[[#This Row],[Key]],ownlog!$A:$E,MATCH(BW$1,ownlog!$1:$1,0),FALSE),"")</f>
        <v/>
      </c>
      <c r="BX960" t="str">
        <f>IFERROR(VLOOKUP(Table1[[#This Row],[Key]],ownlog!$A:$E,MATCH(BX$1,ownlog!$1:$1,0),FALSE),"")</f>
        <v/>
      </c>
      <c r="BY960" t="str">
        <f>IFERROR(VLOOKUP(Table1[[#This Row],[Key]],ownlog!$A:$E,MATCH(BY$1,ownlog!$1:$1,0),FALSE),"")</f>
        <v/>
      </c>
      <c r="BZ960" t="str">
        <f>IFERROR(VLOOKUP(Table1[[#This Row],[Key]],ownlog!$A:$E,MATCH(BZ$1,ownlog!$1:$1,0),FALSE),"")</f>
        <v/>
      </c>
    </row>
    <row r="961" spans="1:78" x14ac:dyDescent="0.3">
      <c r="A961">
        <v>959</v>
      </c>
      <c r="B961">
        <v>-0.1085</v>
      </c>
      <c r="C961">
        <v>-7.22E-2</v>
      </c>
      <c r="D961" s="1">
        <v>42936</v>
      </c>
      <c r="E961">
        <v>0.35483900000000002</v>
      </c>
      <c r="F961">
        <v>0.38709700000000002</v>
      </c>
      <c r="G961">
        <v>0.25806499999999999</v>
      </c>
      <c r="H961">
        <v>1.0000009999999999</v>
      </c>
      <c r="I961">
        <v>0.31287074999999998</v>
      </c>
      <c r="J961">
        <v>0.47679623428270501</v>
      </c>
      <c r="K961">
        <v>0.275354267729369</v>
      </c>
      <c r="L961">
        <v>9.6773999999999999E-2</v>
      </c>
      <c r="M961">
        <v>0.376075251006037</v>
      </c>
      <c r="N961" s="2">
        <v>42936</v>
      </c>
      <c r="O961">
        <v>2473.83</v>
      </c>
      <c r="P961">
        <v>2473.83</v>
      </c>
      <c r="Q961">
        <v>2435.75</v>
      </c>
      <c r="R961" t="s">
        <v>50</v>
      </c>
      <c r="S961">
        <v>8</v>
      </c>
      <c r="T961" t="s">
        <v>494</v>
      </c>
      <c r="U961" s="4">
        <v>-34793</v>
      </c>
      <c r="V961" t="s">
        <v>494</v>
      </c>
      <c r="W961" t="s">
        <v>49</v>
      </c>
      <c r="X961" s="1">
        <v>43335.576562499999</v>
      </c>
      <c r="Y961">
        <v>56.611800000000002</v>
      </c>
      <c r="Z961">
        <v>2473.44995117187</v>
      </c>
      <c r="AA961">
        <v>2312.6633398437498</v>
      </c>
      <c r="AB961">
        <v>9.5799999237060494</v>
      </c>
      <c r="AC961" t="s">
        <v>494</v>
      </c>
      <c r="AD961" t="s">
        <v>494</v>
      </c>
      <c r="AE961">
        <v>3</v>
      </c>
      <c r="AF961">
        <v>-4.1282430100000003</v>
      </c>
      <c r="AG961" t="s">
        <v>494</v>
      </c>
      <c r="AH961" t="s">
        <v>494</v>
      </c>
      <c r="AI961" s="2">
        <v>42936</v>
      </c>
      <c r="AJ961" s="2">
        <v>42936</v>
      </c>
      <c r="AK961">
        <v>3</v>
      </c>
      <c r="AL961" t="s">
        <v>494</v>
      </c>
      <c r="AM961" t="s">
        <v>494</v>
      </c>
      <c r="AN961" t="s">
        <v>494</v>
      </c>
      <c r="AO961" t="s">
        <v>52</v>
      </c>
      <c r="AP961" t="s">
        <v>494</v>
      </c>
      <c r="AQ961" t="s">
        <v>494</v>
      </c>
      <c r="AR961">
        <v>0.1</v>
      </c>
      <c r="AS961" t="s">
        <v>494</v>
      </c>
      <c r="AT961" t="s">
        <v>48</v>
      </c>
      <c r="AU961" s="1">
        <v>42936.617280092592</v>
      </c>
      <c r="AV961">
        <v>49.7</v>
      </c>
      <c r="AW961">
        <v>2017</v>
      </c>
      <c r="AX961" t="s">
        <v>494</v>
      </c>
      <c r="AY961">
        <v>0.13888262910798099</v>
      </c>
      <c r="AZ961">
        <v>1035.3699999999999</v>
      </c>
      <c r="BA961">
        <v>49.7</v>
      </c>
      <c r="BB961">
        <v>700</v>
      </c>
      <c r="BC961">
        <v>150</v>
      </c>
      <c r="BD961">
        <v>0.12</v>
      </c>
      <c r="BE961">
        <v>6.9524434688789702E-2</v>
      </c>
      <c r="BF961" t="s">
        <v>494</v>
      </c>
      <c r="BG961" t="s">
        <v>494</v>
      </c>
      <c r="BH961" t="s">
        <v>68</v>
      </c>
      <c r="BI961" t="s">
        <v>494</v>
      </c>
      <c r="BJ961">
        <v>20.745000000000001</v>
      </c>
      <c r="BK961" t="s">
        <v>494</v>
      </c>
      <c r="BL961" s="5">
        <v>0.61728009259259264</v>
      </c>
      <c r="BM961">
        <v>956</v>
      </c>
      <c r="BN961">
        <v>961</v>
      </c>
      <c r="BO961">
        <v>959</v>
      </c>
      <c r="BP961" t="s">
        <v>51</v>
      </c>
      <c r="BQ961" t="s">
        <v>106</v>
      </c>
      <c r="BR961">
        <v>0.16777216</v>
      </c>
      <c r="BS961">
        <v>6</v>
      </c>
      <c r="BT961"/>
      <c r="BU961"/>
      <c r="BV961" s="9" t="str">
        <f>TEXT(Table1[[#This Row],[CLOSE_DATE]],"YYYYMMDD")&amp;TEXT(Table1[[#This Row],[OPEN_DATE]],"YYYYMMDD")&amp;Table1[[#This Row],[SYMBOL]]</f>
        <v>2018082320170720AER</v>
      </c>
      <c r="BW961" t="str">
        <f>IFERROR(VLOOKUP(Table1[[#This Row],[Key]],ownlog!$A:$E,MATCH(BW$1,ownlog!$1:$1,0),FALSE),"")</f>
        <v/>
      </c>
      <c r="BX961" t="str">
        <f>IFERROR(VLOOKUP(Table1[[#This Row],[Key]],ownlog!$A:$E,MATCH(BX$1,ownlog!$1:$1,0),FALSE),"")</f>
        <v/>
      </c>
      <c r="BY961" t="str">
        <f>IFERROR(VLOOKUP(Table1[[#This Row],[Key]],ownlog!$A:$E,MATCH(BY$1,ownlog!$1:$1,0),FALSE),"")</f>
        <v/>
      </c>
      <c r="BZ961" t="str">
        <f>IFERROR(VLOOKUP(Table1[[#This Row],[Key]],ownlog!$A:$E,MATCH(BZ$1,ownlog!$1:$1,0),FALSE),"")</f>
        <v/>
      </c>
    </row>
    <row r="962" spans="1:78" x14ac:dyDescent="0.3">
      <c r="A962">
        <v>960</v>
      </c>
      <c r="B962">
        <v>-0.1085</v>
      </c>
      <c r="C962">
        <v>-7.22E-2</v>
      </c>
      <c r="D962" s="1">
        <v>42936</v>
      </c>
      <c r="E962">
        <v>0.35483900000000002</v>
      </c>
      <c r="F962">
        <v>0.38709700000000002</v>
      </c>
      <c r="G962">
        <v>0.25806499999999999</v>
      </c>
      <c r="H962">
        <v>1.0000009999999999</v>
      </c>
      <c r="I962">
        <v>0.31287074999999998</v>
      </c>
      <c r="J962">
        <v>0.47679623428270501</v>
      </c>
      <c r="K962">
        <v>0.275354267729369</v>
      </c>
      <c r="L962">
        <v>9.6773999999999999E-2</v>
      </c>
      <c r="M962">
        <v>0.376075251006037</v>
      </c>
      <c r="N962" s="2">
        <v>42936</v>
      </c>
      <c r="O962">
        <v>2473.83</v>
      </c>
      <c r="P962">
        <v>2473.83</v>
      </c>
      <c r="Q962">
        <v>2435.75</v>
      </c>
      <c r="R962" t="s">
        <v>50</v>
      </c>
      <c r="S962">
        <v>8</v>
      </c>
      <c r="T962" t="s">
        <v>494</v>
      </c>
      <c r="U962" s="4">
        <v>-34793</v>
      </c>
      <c r="V962" t="s">
        <v>494</v>
      </c>
      <c r="W962" t="s">
        <v>49</v>
      </c>
      <c r="X962" s="1">
        <v>42957.502743055556</v>
      </c>
      <c r="Y962">
        <v>49.2104</v>
      </c>
      <c r="Z962">
        <v>2473.44995117187</v>
      </c>
      <c r="AA962">
        <v>2312.6633398437498</v>
      </c>
      <c r="AB962">
        <v>9.5799999237060494</v>
      </c>
      <c r="AC962" t="s">
        <v>494</v>
      </c>
      <c r="AD962" t="s">
        <v>494</v>
      </c>
      <c r="AE962">
        <v>3</v>
      </c>
      <c r="AF962">
        <v>-5.6278801200000004</v>
      </c>
      <c r="AG962" t="s">
        <v>494</v>
      </c>
      <c r="AH962" t="s">
        <v>494</v>
      </c>
      <c r="AI962" s="2">
        <v>42936</v>
      </c>
      <c r="AJ962" s="2">
        <v>42936</v>
      </c>
      <c r="AK962">
        <v>3</v>
      </c>
      <c r="AL962" t="s">
        <v>494</v>
      </c>
      <c r="AM962" t="s">
        <v>494</v>
      </c>
      <c r="AN962" t="s">
        <v>494</v>
      </c>
      <c r="AO962" t="s">
        <v>52</v>
      </c>
      <c r="AP962" t="s">
        <v>494</v>
      </c>
      <c r="AQ962" t="s">
        <v>494</v>
      </c>
      <c r="AR962">
        <v>0.1</v>
      </c>
      <c r="AS962" t="s">
        <v>494</v>
      </c>
      <c r="AT962" t="s">
        <v>48</v>
      </c>
      <c r="AU962" s="1">
        <v>42936.617280092592</v>
      </c>
      <c r="AV962">
        <v>49.7</v>
      </c>
      <c r="AW962">
        <v>2017</v>
      </c>
      <c r="AX962" t="s">
        <v>494</v>
      </c>
      <c r="AY962">
        <v>-1.01237424547283E-2</v>
      </c>
      <c r="AZ962">
        <v>-100.63</v>
      </c>
      <c r="BA962">
        <v>49.7</v>
      </c>
      <c r="BB962">
        <v>700</v>
      </c>
      <c r="BC962">
        <v>200</v>
      </c>
      <c r="BD962">
        <v>0.12</v>
      </c>
      <c r="BE962">
        <v>6.9524434688789702E-2</v>
      </c>
      <c r="BF962" t="s">
        <v>494</v>
      </c>
      <c r="BG962" t="s">
        <v>494</v>
      </c>
      <c r="BH962" t="s">
        <v>68</v>
      </c>
      <c r="BI962" t="s">
        <v>494</v>
      </c>
      <c r="BJ962">
        <v>20.745000000000001</v>
      </c>
      <c r="BK962" t="s">
        <v>494</v>
      </c>
      <c r="BL962" s="5">
        <v>0.61728009259259264</v>
      </c>
      <c r="BM962">
        <v>805</v>
      </c>
      <c r="BN962">
        <v>960</v>
      </c>
      <c r="BO962">
        <v>960</v>
      </c>
      <c r="BP962" t="s">
        <v>51</v>
      </c>
      <c r="BQ962" t="s">
        <v>106</v>
      </c>
      <c r="BR962">
        <v>0.16777216</v>
      </c>
      <c r="BS962">
        <v>6</v>
      </c>
      <c r="BT962"/>
      <c r="BU962"/>
      <c r="BV962" s="9" t="str">
        <f>TEXT(Table1[[#This Row],[CLOSE_DATE]],"YYYYMMDD")&amp;TEXT(Table1[[#This Row],[OPEN_DATE]],"YYYYMMDD")&amp;Table1[[#This Row],[SYMBOL]]</f>
        <v>2017081020170720AER</v>
      </c>
      <c r="BW962" t="str">
        <f>IFERROR(VLOOKUP(Table1[[#This Row],[Key]],ownlog!$A:$E,MATCH(BW$1,ownlog!$1:$1,0),FALSE),"")</f>
        <v/>
      </c>
      <c r="BX962" t="str">
        <f>IFERROR(VLOOKUP(Table1[[#This Row],[Key]],ownlog!$A:$E,MATCH(BX$1,ownlog!$1:$1,0),FALSE),"")</f>
        <v/>
      </c>
      <c r="BY962" t="str">
        <f>IFERROR(VLOOKUP(Table1[[#This Row],[Key]],ownlog!$A:$E,MATCH(BY$1,ownlog!$1:$1,0),FALSE),"")</f>
        <v/>
      </c>
      <c r="BZ962" t="str">
        <f>IFERROR(VLOOKUP(Table1[[#This Row],[Key]],ownlog!$A:$E,MATCH(BZ$1,ownlog!$1:$1,0),FALSE),"")</f>
        <v/>
      </c>
    </row>
    <row r="963" spans="1:78" x14ac:dyDescent="0.3">
      <c r="A963">
        <v>961</v>
      </c>
      <c r="B963">
        <v>-0.1085</v>
      </c>
      <c r="C963">
        <v>-7.22E-2</v>
      </c>
      <c r="D963" s="1">
        <v>42936</v>
      </c>
      <c r="E963">
        <v>0.35483900000000002</v>
      </c>
      <c r="F963">
        <v>0.38709700000000002</v>
      </c>
      <c r="G963">
        <v>0.25806499999999999</v>
      </c>
      <c r="H963">
        <v>1.0000009999999999</v>
      </c>
      <c r="I963">
        <v>0.31287074999999998</v>
      </c>
      <c r="J963">
        <v>0.47679623428270501</v>
      </c>
      <c r="K963">
        <v>0.275354267729369</v>
      </c>
      <c r="L963">
        <v>9.6773999999999999E-2</v>
      </c>
      <c r="M963">
        <v>0.376075251006037</v>
      </c>
      <c r="N963" s="2">
        <v>42936</v>
      </c>
      <c r="O963">
        <v>2473.83</v>
      </c>
      <c r="P963">
        <v>2473.83</v>
      </c>
      <c r="Q963">
        <v>2435.75</v>
      </c>
      <c r="R963" t="s">
        <v>50</v>
      </c>
      <c r="S963">
        <v>8</v>
      </c>
      <c r="T963" t="s">
        <v>494</v>
      </c>
      <c r="U963" s="4">
        <v>-34793</v>
      </c>
      <c r="V963" t="s">
        <v>494</v>
      </c>
      <c r="W963" t="s">
        <v>49</v>
      </c>
      <c r="X963" s="1">
        <v>43374.627453703702</v>
      </c>
      <c r="Y963">
        <v>56.86</v>
      </c>
      <c r="Z963">
        <v>2473.44995117187</v>
      </c>
      <c r="AA963">
        <v>2312.6633398437498</v>
      </c>
      <c r="AB963">
        <v>9.5799999237060494</v>
      </c>
      <c r="AC963" t="s">
        <v>494</v>
      </c>
      <c r="AD963" t="s">
        <v>494</v>
      </c>
      <c r="AE963">
        <v>3</v>
      </c>
      <c r="AF963">
        <v>-6.5149080000000001</v>
      </c>
      <c r="AG963" t="s">
        <v>494</v>
      </c>
      <c r="AH963" t="s">
        <v>494</v>
      </c>
      <c r="AI963" s="2">
        <v>42936</v>
      </c>
      <c r="AJ963" s="2">
        <v>42936</v>
      </c>
      <c r="AK963">
        <v>3</v>
      </c>
      <c r="AL963" t="s">
        <v>494</v>
      </c>
      <c r="AM963" t="s">
        <v>494</v>
      </c>
      <c r="AN963" t="s">
        <v>494</v>
      </c>
      <c r="AO963" t="s">
        <v>52</v>
      </c>
      <c r="AP963" t="s">
        <v>494</v>
      </c>
      <c r="AQ963" t="s">
        <v>494</v>
      </c>
      <c r="AR963">
        <v>0.1</v>
      </c>
      <c r="AS963" t="s">
        <v>494</v>
      </c>
      <c r="AT963" t="s">
        <v>48</v>
      </c>
      <c r="AU963" s="1">
        <v>42936.617280092592</v>
      </c>
      <c r="AV963">
        <v>49.7</v>
      </c>
      <c r="AW963">
        <v>2017</v>
      </c>
      <c r="AX963" t="s">
        <v>494</v>
      </c>
      <c r="AY963">
        <v>0.14386260419660801</v>
      </c>
      <c r="AZ963">
        <v>2502.4899999999998</v>
      </c>
      <c r="BA963">
        <v>49.7</v>
      </c>
      <c r="BB963">
        <v>700</v>
      </c>
      <c r="BC963">
        <v>350</v>
      </c>
      <c r="BD963">
        <v>0.12</v>
      </c>
      <c r="BE963">
        <v>6.9524434688789702E-2</v>
      </c>
      <c r="BF963" t="s">
        <v>494</v>
      </c>
      <c r="BG963" t="s">
        <v>494</v>
      </c>
      <c r="BH963" t="s">
        <v>68</v>
      </c>
      <c r="BI963" t="s">
        <v>494</v>
      </c>
      <c r="BJ963">
        <v>20.745000000000001</v>
      </c>
      <c r="BK963" t="s">
        <v>494</v>
      </c>
      <c r="BL963" s="5">
        <v>0.61728009259259264</v>
      </c>
      <c r="BM963">
        <v>966</v>
      </c>
      <c r="BN963">
        <v>959</v>
      </c>
      <c r="BO963">
        <v>961</v>
      </c>
      <c r="BP963" t="s">
        <v>51</v>
      </c>
      <c r="BQ963" t="s">
        <v>106</v>
      </c>
      <c r="BR963">
        <v>0.16777216</v>
      </c>
      <c r="BS963">
        <v>6</v>
      </c>
      <c r="BT963"/>
      <c r="BU963"/>
      <c r="BV963" s="9" t="str">
        <f>TEXT(Table1[[#This Row],[CLOSE_DATE]],"YYYYMMDD")&amp;TEXT(Table1[[#This Row],[OPEN_DATE]],"YYYYMMDD")&amp;Table1[[#This Row],[SYMBOL]]</f>
        <v>2018100120170720AER</v>
      </c>
      <c r="BW963" t="str">
        <f>IFERROR(VLOOKUP(Table1[[#This Row],[Key]],ownlog!$A:$E,MATCH(BW$1,ownlog!$1:$1,0),FALSE),"")</f>
        <v/>
      </c>
      <c r="BX963" t="str">
        <f>IFERROR(VLOOKUP(Table1[[#This Row],[Key]],ownlog!$A:$E,MATCH(BX$1,ownlog!$1:$1,0),FALSE),"")</f>
        <v/>
      </c>
      <c r="BY963" t="str">
        <f>IFERROR(VLOOKUP(Table1[[#This Row],[Key]],ownlog!$A:$E,MATCH(BY$1,ownlog!$1:$1,0),FALSE),"")</f>
        <v/>
      </c>
      <c r="BZ963" t="str">
        <f>IFERROR(VLOOKUP(Table1[[#This Row],[Key]],ownlog!$A:$E,MATCH(BZ$1,ownlog!$1:$1,0),FALSE),"")</f>
        <v/>
      </c>
    </row>
    <row r="964" spans="1:78" x14ac:dyDescent="0.3">
      <c r="A964">
        <v>962</v>
      </c>
      <c r="B964">
        <v>-0.1085</v>
      </c>
      <c r="C964">
        <v>-7.22E-2</v>
      </c>
      <c r="D964" s="1">
        <v>42936</v>
      </c>
      <c r="E964">
        <v>0.35483900000000002</v>
      </c>
      <c r="F964">
        <v>0.38709700000000002</v>
      </c>
      <c r="G964">
        <v>0.25806499999999999</v>
      </c>
      <c r="H964">
        <v>1.0000009999999999</v>
      </c>
      <c r="I964">
        <v>0.31287074999999998</v>
      </c>
      <c r="J964">
        <v>0.47679623428270501</v>
      </c>
      <c r="K964">
        <v>0.275354267729369</v>
      </c>
      <c r="L964">
        <v>9.6773999999999999E-2</v>
      </c>
      <c r="M964">
        <v>0.376075251006037</v>
      </c>
      <c r="N964" s="2">
        <v>42936</v>
      </c>
      <c r="O964">
        <v>2473.83</v>
      </c>
      <c r="P964">
        <v>2473.83</v>
      </c>
      <c r="Q964">
        <v>2435.75</v>
      </c>
      <c r="R964" t="s">
        <v>50</v>
      </c>
      <c r="S964">
        <v>8</v>
      </c>
      <c r="T964" t="s">
        <v>494</v>
      </c>
      <c r="U964" s="4">
        <v>-38097</v>
      </c>
      <c r="V964" t="s">
        <v>200</v>
      </c>
      <c r="W964" t="s">
        <v>49</v>
      </c>
      <c r="X964" s="1">
        <v>43236.454085648147</v>
      </c>
      <c r="Y964">
        <v>60.55</v>
      </c>
      <c r="Z964">
        <v>2473.44995117187</v>
      </c>
      <c r="AA964">
        <v>2312.6633398437498</v>
      </c>
      <c r="AB964">
        <v>9.5799999237060494</v>
      </c>
      <c r="AC964" t="s">
        <v>494</v>
      </c>
      <c r="AD964" t="s">
        <v>494</v>
      </c>
      <c r="AE964">
        <v>3</v>
      </c>
      <c r="AF964">
        <v>-4.2276557500000003</v>
      </c>
      <c r="AG964" t="s">
        <v>494</v>
      </c>
      <c r="AH964" t="s">
        <v>494</v>
      </c>
      <c r="AI964" s="2">
        <v>42936</v>
      </c>
      <c r="AJ964" s="2">
        <v>42936</v>
      </c>
      <c r="AK964">
        <v>3</v>
      </c>
      <c r="AL964" t="s">
        <v>494</v>
      </c>
      <c r="AM964" t="s">
        <v>494</v>
      </c>
      <c r="AN964" t="s">
        <v>494</v>
      </c>
      <c r="AO964" t="s">
        <v>52</v>
      </c>
      <c r="AP964" t="s">
        <v>494</v>
      </c>
      <c r="AQ964" t="s">
        <v>494</v>
      </c>
      <c r="AR964">
        <v>0.1</v>
      </c>
      <c r="AS964" t="s">
        <v>494</v>
      </c>
      <c r="AT964" t="s">
        <v>48</v>
      </c>
      <c r="AU964" s="1">
        <v>42936.617905092593</v>
      </c>
      <c r="AV964">
        <v>63.491666666999997</v>
      </c>
      <c r="AW964">
        <v>2017</v>
      </c>
      <c r="AX964" t="s">
        <v>494</v>
      </c>
      <c r="AY964">
        <v>-4.6434440215007498E-2</v>
      </c>
      <c r="AZ964">
        <v>-442.23</v>
      </c>
      <c r="BA964">
        <v>63.49</v>
      </c>
      <c r="BB964">
        <v>600</v>
      </c>
      <c r="BC964">
        <v>150</v>
      </c>
      <c r="BD964">
        <v>0.12</v>
      </c>
      <c r="BE964">
        <v>6.9524434688789702E-2</v>
      </c>
      <c r="BF964" t="s">
        <v>494</v>
      </c>
      <c r="BG964" t="s">
        <v>494</v>
      </c>
      <c r="BH964" t="s">
        <v>102</v>
      </c>
      <c r="BI964" t="s">
        <v>494</v>
      </c>
      <c r="BJ964">
        <v>20.745000000000001</v>
      </c>
      <c r="BK964" t="s">
        <v>494</v>
      </c>
      <c r="BL964" s="5">
        <v>0.61790509259259263</v>
      </c>
      <c r="BM964">
        <v>917</v>
      </c>
      <c r="BN964">
        <v>962</v>
      </c>
      <c r="BO964">
        <v>962</v>
      </c>
      <c r="BP964" t="s">
        <v>51</v>
      </c>
      <c r="BQ964" t="s">
        <v>106</v>
      </c>
      <c r="BR964">
        <v>0.16777216</v>
      </c>
      <c r="BS964">
        <v>6</v>
      </c>
      <c r="BT964"/>
      <c r="BU964"/>
      <c r="BV964" s="9" t="str">
        <f>TEXT(Table1[[#This Row],[CLOSE_DATE]],"YYYYMMDD")&amp;TEXT(Table1[[#This Row],[OPEN_DATE]],"YYYYMMDD")&amp;Table1[[#This Row],[SYMBOL]]</f>
        <v>2018051620170720EGBN</v>
      </c>
      <c r="BW964" t="str">
        <f>IFERROR(VLOOKUP(Table1[[#This Row],[Key]],ownlog!$A:$E,MATCH(BW$1,ownlog!$1:$1,0),FALSE),"")</f>
        <v/>
      </c>
      <c r="BX964" t="str">
        <f>IFERROR(VLOOKUP(Table1[[#This Row],[Key]],ownlog!$A:$E,MATCH(BX$1,ownlog!$1:$1,0),FALSE),"")</f>
        <v/>
      </c>
      <c r="BY964" t="str">
        <f>IFERROR(VLOOKUP(Table1[[#This Row],[Key]],ownlog!$A:$E,MATCH(BY$1,ownlog!$1:$1,0),FALSE),"")</f>
        <v/>
      </c>
      <c r="BZ964" t="str">
        <f>IFERROR(VLOOKUP(Table1[[#This Row],[Key]],ownlog!$A:$E,MATCH(BZ$1,ownlog!$1:$1,0),FALSE),"")</f>
        <v/>
      </c>
    </row>
    <row r="965" spans="1:78" x14ac:dyDescent="0.3">
      <c r="A965">
        <v>963</v>
      </c>
      <c r="B965">
        <v>-0.1085</v>
      </c>
      <c r="C965">
        <v>-7.22E-2</v>
      </c>
      <c r="D965" s="1">
        <v>42936</v>
      </c>
      <c r="E965">
        <v>0.35483900000000002</v>
      </c>
      <c r="F965">
        <v>0.38709700000000002</v>
      </c>
      <c r="G965">
        <v>0.25806499999999999</v>
      </c>
      <c r="H965">
        <v>1.0000009999999999</v>
      </c>
      <c r="I965">
        <v>0.31287074999999998</v>
      </c>
      <c r="J965">
        <v>0.47679623428270501</v>
      </c>
      <c r="K965">
        <v>0.275354267729369</v>
      </c>
      <c r="L965">
        <v>9.6773999999999999E-2</v>
      </c>
      <c r="M965">
        <v>0.376075251006037</v>
      </c>
      <c r="N965" s="2">
        <v>42936</v>
      </c>
      <c r="O965">
        <v>2473.83</v>
      </c>
      <c r="P965">
        <v>2473.83</v>
      </c>
      <c r="Q965">
        <v>2435.75</v>
      </c>
      <c r="R965" t="s">
        <v>50</v>
      </c>
      <c r="S965">
        <v>8</v>
      </c>
      <c r="T965" t="s">
        <v>494</v>
      </c>
      <c r="U965" s="4">
        <v>-38097</v>
      </c>
      <c r="V965" t="s">
        <v>200</v>
      </c>
      <c r="W965" t="s">
        <v>49</v>
      </c>
      <c r="X965" s="1">
        <v>43279.538425925923</v>
      </c>
      <c r="Y965">
        <v>61.35</v>
      </c>
      <c r="Z965">
        <v>2473.44995117187</v>
      </c>
      <c r="AA965">
        <v>2312.6633398437498</v>
      </c>
      <c r="AB965">
        <v>9.5799999237060494</v>
      </c>
      <c r="AC965" t="s">
        <v>494</v>
      </c>
      <c r="AD965" t="s">
        <v>494</v>
      </c>
      <c r="AE965">
        <v>3</v>
      </c>
      <c r="AF965">
        <v>-4.4791375000000002</v>
      </c>
      <c r="AG965" t="s">
        <v>494</v>
      </c>
      <c r="AH965" t="s">
        <v>494</v>
      </c>
      <c r="AI965" s="2">
        <v>42936</v>
      </c>
      <c r="AJ965" s="2">
        <v>42936</v>
      </c>
      <c r="AK965">
        <v>3</v>
      </c>
      <c r="AL965" t="s">
        <v>494</v>
      </c>
      <c r="AM965" t="s">
        <v>494</v>
      </c>
      <c r="AN965" t="s">
        <v>494</v>
      </c>
      <c r="AO965" t="s">
        <v>52</v>
      </c>
      <c r="AP965" t="s">
        <v>494</v>
      </c>
      <c r="AQ965" t="s">
        <v>494</v>
      </c>
      <c r="AR965">
        <v>0.1</v>
      </c>
      <c r="AS965" t="s">
        <v>494</v>
      </c>
      <c r="AT965" t="s">
        <v>48</v>
      </c>
      <c r="AU965" s="1">
        <v>42936.617905092593</v>
      </c>
      <c r="AV965">
        <v>63.491666666999997</v>
      </c>
      <c r="AW965">
        <v>2017</v>
      </c>
      <c r="AX965" t="s">
        <v>494</v>
      </c>
      <c r="AY965">
        <v>-3.3798451240142802E-2</v>
      </c>
      <c r="AZ965">
        <v>-536.48</v>
      </c>
      <c r="BA965">
        <v>63.49</v>
      </c>
      <c r="BB965">
        <v>600</v>
      </c>
      <c r="BC965">
        <v>250</v>
      </c>
      <c r="BD965">
        <v>0.12</v>
      </c>
      <c r="BE965">
        <v>6.9524434688789702E-2</v>
      </c>
      <c r="BF965" t="s">
        <v>494</v>
      </c>
      <c r="BG965" t="s">
        <v>494</v>
      </c>
      <c r="BH965" t="s">
        <v>102</v>
      </c>
      <c r="BI965" t="s">
        <v>494</v>
      </c>
      <c r="BJ965">
        <v>20.745000000000001</v>
      </c>
      <c r="BK965" t="s">
        <v>494</v>
      </c>
      <c r="BL965" s="5">
        <v>0.61790509259259263</v>
      </c>
      <c r="BM965">
        <v>922</v>
      </c>
      <c r="BN965">
        <v>963</v>
      </c>
      <c r="BO965">
        <v>963</v>
      </c>
      <c r="BP965" t="s">
        <v>51</v>
      </c>
      <c r="BQ965" t="s">
        <v>106</v>
      </c>
      <c r="BR965">
        <v>0.16777216</v>
      </c>
      <c r="BS965">
        <v>6</v>
      </c>
      <c r="BT965"/>
      <c r="BU965"/>
      <c r="BV965" s="9" t="str">
        <f>TEXT(Table1[[#This Row],[CLOSE_DATE]],"YYYYMMDD")&amp;TEXT(Table1[[#This Row],[OPEN_DATE]],"YYYYMMDD")&amp;Table1[[#This Row],[SYMBOL]]</f>
        <v>2018062820170720EGBN</v>
      </c>
      <c r="BW965" t="str">
        <f>IFERROR(VLOOKUP(Table1[[#This Row],[Key]],ownlog!$A:$E,MATCH(BW$1,ownlog!$1:$1,0),FALSE),"")</f>
        <v/>
      </c>
      <c r="BX965" t="str">
        <f>IFERROR(VLOOKUP(Table1[[#This Row],[Key]],ownlog!$A:$E,MATCH(BX$1,ownlog!$1:$1,0),FALSE),"")</f>
        <v/>
      </c>
      <c r="BY965" t="str">
        <f>IFERROR(VLOOKUP(Table1[[#This Row],[Key]],ownlog!$A:$E,MATCH(BY$1,ownlog!$1:$1,0),FALSE),"")</f>
        <v/>
      </c>
      <c r="BZ965" t="str">
        <f>IFERROR(VLOOKUP(Table1[[#This Row],[Key]],ownlog!$A:$E,MATCH(BZ$1,ownlog!$1:$1,0),FALSE),"")</f>
        <v/>
      </c>
    </row>
    <row r="966" spans="1:78" x14ac:dyDescent="0.3">
      <c r="A966">
        <v>964</v>
      </c>
      <c r="B966">
        <v>-0.1085</v>
      </c>
      <c r="C966">
        <v>-7.22E-2</v>
      </c>
      <c r="D966" s="1">
        <v>42936</v>
      </c>
      <c r="E966">
        <v>0.35483900000000002</v>
      </c>
      <c r="F966">
        <v>0.38709700000000002</v>
      </c>
      <c r="G966">
        <v>0.25806499999999999</v>
      </c>
      <c r="H966">
        <v>1.0000009999999999</v>
      </c>
      <c r="I966">
        <v>0.31287074999999998</v>
      </c>
      <c r="J966">
        <v>0.47679623428270501</v>
      </c>
      <c r="K966">
        <v>0.275354267729369</v>
      </c>
      <c r="L966">
        <v>9.6773999999999999E-2</v>
      </c>
      <c r="M966">
        <v>0.376075251006037</v>
      </c>
      <c r="N966" s="2">
        <v>42936</v>
      </c>
      <c r="O966">
        <v>2473.83</v>
      </c>
      <c r="P966">
        <v>2473.83</v>
      </c>
      <c r="Q966">
        <v>2435.75</v>
      </c>
      <c r="R966" t="s">
        <v>50</v>
      </c>
      <c r="S966">
        <v>8</v>
      </c>
      <c r="T966" t="s">
        <v>494</v>
      </c>
      <c r="U966" s="4">
        <v>-38097</v>
      </c>
      <c r="V966" t="s">
        <v>200</v>
      </c>
      <c r="W966" t="s">
        <v>49</v>
      </c>
      <c r="X966" s="1">
        <v>42957.511157407411</v>
      </c>
      <c r="Y966">
        <v>62.120833333</v>
      </c>
      <c r="Z966">
        <v>2473.44995117187</v>
      </c>
      <c r="AA966">
        <v>2312.6633398437498</v>
      </c>
      <c r="AB966">
        <v>9.5799999237060494</v>
      </c>
      <c r="AC966" t="s">
        <v>494</v>
      </c>
      <c r="AD966" t="s">
        <v>494</v>
      </c>
      <c r="AE966">
        <v>3</v>
      </c>
      <c r="AF966">
        <v>-6.9323947500000003</v>
      </c>
      <c r="AG966" t="s">
        <v>494</v>
      </c>
      <c r="AH966" t="s">
        <v>494</v>
      </c>
      <c r="AI966" s="2">
        <v>42936</v>
      </c>
      <c r="AJ966" s="2">
        <v>42936</v>
      </c>
      <c r="AK966">
        <v>3</v>
      </c>
      <c r="AL966" t="s">
        <v>494</v>
      </c>
      <c r="AM966" t="s">
        <v>494</v>
      </c>
      <c r="AN966" t="s">
        <v>494</v>
      </c>
      <c r="AO966" t="s">
        <v>52</v>
      </c>
      <c r="AP966" t="s">
        <v>494</v>
      </c>
      <c r="AQ966" t="s">
        <v>494</v>
      </c>
      <c r="AR966">
        <v>0.1</v>
      </c>
      <c r="AS966" t="s">
        <v>494</v>
      </c>
      <c r="AT966" t="s">
        <v>48</v>
      </c>
      <c r="AU966" s="1">
        <v>42936.617905092593</v>
      </c>
      <c r="AV966">
        <v>63.491666666999997</v>
      </c>
      <c r="AW966">
        <v>2017</v>
      </c>
      <c r="AX966" t="s">
        <v>494</v>
      </c>
      <c r="AY966">
        <v>-2.1887124294411898E-2</v>
      </c>
      <c r="AZ966">
        <v>-277.93</v>
      </c>
      <c r="BA966">
        <v>63.49</v>
      </c>
      <c r="BB966">
        <v>600</v>
      </c>
      <c r="BC966">
        <v>200</v>
      </c>
      <c r="BD966">
        <v>0.12</v>
      </c>
      <c r="BE966">
        <v>6.9524434688789702E-2</v>
      </c>
      <c r="BF966" t="s">
        <v>494</v>
      </c>
      <c r="BG966" t="s">
        <v>494</v>
      </c>
      <c r="BH966" t="s">
        <v>102</v>
      </c>
      <c r="BI966" t="s">
        <v>494</v>
      </c>
      <c r="BJ966">
        <v>20.745000000000001</v>
      </c>
      <c r="BK966" t="s">
        <v>494</v>
      </c>
      <c r="BL966" s="5">
        <v>0.61790509259259263</v>
      </c>
      <c r="BM966">
        <v>823</v>
      </c>
      <c r="BN966">
        <v>964</v>
      </c>
      <c r="BO966">
        <v>964</v>
      </c>
      <c r="BP966" t="s">
        <v>51</v>
      </c>
      <c r="BQ966" t="s">
        <v>106</v>
      </c>
      <c r="BR966">
        <v>0.16777216</v>
      </c>
      <c r="BS966">
        <v>6</v>
      </c>
      <c r="BT966"/>
      <c r="BU966"/>
      <c r="BV966" s="9" t="str">
        <f>TEXT(Table1[[#This Row],[CLOSE_DATE]],"YYYYMMDD")&amp;TEXT(Table1[[#This Row],[OPEN_DATE]],"YYYYMMDD")&amp;Table1[[#This Row],[SYMBOL]]</f>
        <v>2017081020170720EGBN</v>
      </c>
      <c r="BW966" t="str">
        <f>IFERROR(VLOOKUP(Table1[[#This Row],[Key]],ownlog!$A:$E,MATCH(BW$1,ownlog!$1:$1,0),FALSE),"")</f>
        <v/>
      </c>
      <c r="BX966" t="str">
        <f>IFERROR(VLOOKUP(Table1[[#This Row],[Key]],ownlog!$A:$E,MATCH(BX$1,ownlog!$1:$1,0),FALSE),"")</f>
        <v/>
      </c>
      <c r="BY966" t="str">
        <f>IFERROR(VLOOKUP(Table1[[#This Row],[Key]],ownlog!$A:$E,MATCH(BY$1,ownlog!$1:$1,0),FALSE),"")</f>
        <v/>
      </c>
      <c r="BZ966" t="str">
        <f>IFERROR(VLOOKUP(Table1[[#This Row],[Key]],ownlog!$A:$E,MATCH(BZ$1,ownlog!$1:$1,0),FALSE),"")</f>
        <v/>
      </c>
    </row>
    <row r="967" spans="1:78" x14ac:dyDescent="0.3">
      <c r="A967">
        <v>965</v>
      </c>
      <c r="B967">
        <v>-0.1085</v>
      </c>
      <c r="C967">
        <v>-7.22E-2</v>
      </c>
      <c r="D967" s="1">
        <v>42936</v>
      </c>
      <c r="E967">
        <v>0.35483900000000002</v>
      </c>
      <c r="F967">
        <v>0.38709700000000002</v>
      </c>
      <c r="G967">
        <v>0.25806499999999999</v>
      </c>
      <c r="H967">
        <v>1.0000009999999999</v>
      </c>
      <c r="I967">
        <v>0.31287074999999998</v>
      </c>
      <c r="J967">
        <v>0.47679623428270501</v>
      </c>
      <c r="K967">
        <v>0.275354267729369</v>
      </c>
      <c r="L967">
        <v>9.6773999999999999E-2</v>
      </c>
      <c r="M967">
        <v>0.376075251006037</v>
      </c>
      <c r="N967" s="2">
        <v>42936</v>
      </c>
      <c r="O967">
        <v>2473.83</v>
      </c>
      <c r="P967">
        <v>2473.83</v>
      </c>
      <c r="Q967">
        <v>2435.75</v>
      </c>
      <c r="R967" t="s">
        <v>50</v>
      </c>
      <c r="S967">
        <v>8</v>
      </c>
      <c r="T967" t="s">
        <v>494</v>
      </c>
      <c r="U967" s="4">
        <v>-33971.620000000003</v>
      </c>
      <c r="V967" t="s">
        <v>209</v>
      </c>
      <c r="W967" t="s">
        <v>49</v>
      </c>
      <c r="X967" s="1">
        <v>43335.577002314814</v>
      </c>
      <c r="Y967">
        <v>1224.2864</v>
      </c>
      <c r="Z967">
        <v>2477.1298828125</v>
      </c>
      <c r="AA967">
        <v>2317.4062890625</v>
      </c>
      <c r="AB967">
        <v>9.4300003051757795</v>
      </c>
      <c r="AC967" t="s">
        <v>494</v>
      </c>
      <c r="AD967" t="s">
        <v>494</v>
      </c>
      <c r="AE967">
        <v>1</v>
      </c>
      <c r="AF967">
        <v>-2.1603472319999999</v>
      </c>
      <c r="AG967" t="s">
        <v>494</v>
      </c>
      <c r="AH967" t="s">
        <v>494</v>
      </c>
      <c r="AI967" s="2">
        <v>42941</v>
      </c>
      <c r="AJ967" s="2">
        <v>42941</v>
      </c>
      <c r="AK967">
        <v>1</v>
      </c>
      <c r="AL967" t="s">
        <v>494</v>
      </c>
      <c r="AM967" t="s">
        <v>494</v>
      </c>
      <c r="AN967" t="s">
        <v>494</v>
      </c>
      <c r="AO967" t="s">
        <v>52</v>
      </c>
      <c r="AP967" t="s">
        <v>494</v>
      </c>
      <c r="AQ967" t="s">
        <v>494</v>
      </c>
      <c r="AR967">
        <v>0.1</v>
      </c>
      <c r="AS967" t="s">
        <v>494</v>
      </c>
      <c r="AT967" t="s">
        <v>48</v>
      </c>
      <c r="AU967" s="1">
        <v>42941.418564814812</v>
      </c>
      <c r="AV967">
        <v>970.58900000000006</v>
      </c>
      <c r="AW967">
        <v>2017</v>
      </c>
      <c r="AX967" t="s">
        <v>494</v>
      </c>
      <c r="AY967">
        <v>0.26126815778872398</v>
      </c>
      <c r="AZ967">
        <v>2535.84</v>
      </c>
      <c r="BA967">
        <v>970.58900000000006</v>
      </c>
      <c r="BB967">
        <v>35</v>
      </c>
      <c r="BC967">
        <v>10</v>
      </c>
      <c r="BD967">
        <v>0.12</v>
      </c>
      <c r="BE967">
        <v>6.8923431555290904E-2</v>
      </c>
      <c r="BF967" t="s">
        <v>494</v>
      </c>
      <c r="BG967" t="s">
        <v>494</v>
      </c>
      <c r="BH967" t="s">
        <v>126</v>
      </c>
      <c r="BI967" t="s">
        <v>494</v>
      </c>
      <c r="BJ967">
        <v>20.745000000000001</v>
      </c>
      <c r="BK967" t="s">
        <v>494</v>
      </c>
      <c r="BL967" s="5">
        <v>0.41856481481481483</v>
      </c>
      <c r="BM967">
        <v>957</v>
      </c>
      <c r="BN967">
        <v>965</v>
      </c>
      <c r="BO967">
        <v>965</v>
      </c>
      <c r="BP967" t="s">
        <v>51</v>
      </c>
      <c r="BQ967" t="s">
        <v>106</v>
      </c>
      <c r="BR967">
        <v>0.16777216</v>
      </c>
      <c r="BS967">
        <v>6</v>
      </c>
      <c r="BT967"/>
      <c r="BU967"/>
      <c r="BV967" s="9" t="str">
        <f>TEXT(Table1[[#This Row],[CLOSE_DATE]],"YYYYMMDD")&amp;TEXT(Table1[[#This Row],[OPEN_DATE]],"YYYYMMDD")&amp;Table1[[#This Row],[SYMBOL]]</f>
        <v>2018082320170725GOOGL</v>
      </c>
      <c r="BW967" t="str">
        <f>IFERROR(VLOOKUP(Table1[[#This Row],[Key]],ownlog!$A:$E,MATCH(BW$1,ownlog!$1:$1,0),FALSE),"")</f>
        <v/>
      </c>
      <c r="BX967" t="str">
        <f>IFERROR(VLOOKUP(Table1[[#This Row],[Key]],ownlog!$A:$E,MATCH(BX$1,ownlog!$1:$1,0),FALSE),"")</f>
        <v/>
      </c>
      <c r="BY967" t="str">
        <f>IFERROR(VLOOKUP(Table1[[#This Row],[Key]],ownlog!$A:$E,MATCH(BY$1,ownlog!$1:$1,0),FALSE),"")</f>
        <v/>
      </c>
      <c r="BZ967" t="str">
        <f>IFERROR(VLOOKUP(Table1[[#This Row],[Key]],ownlog!$A:$E,MATCH(BZ$1,ownlog!$1:$1,0),FALSE),"")</f>
        <v/>
      </c>
    </row>
    <row r="968" spans="1:78" x14ac:dyDescent="0.3">
      <c r="A968">
        <v>966</v>
      </c>
      <c r="B968">
        <v>-0.1085</v>
      </c>
      <c r="C968">
        <v>-7.22E-2</v>
      </c>
      <c r="D968" s="1">
        <v>42936</v>
      </c>
      <c r="E968">
        <v>0.35483900000000002</v>
      </c>
      <c r="F968">
        <v>0.38709700000000002</v>
      </c>
      <c r="G968">
        <v>0.25806499999999999</v>
      </c>
      <c r="H968">
        <v>1.0000009999999999</v>
      </c>
      <c r="I968">
        <v>0.31287074999999998</v>
      </c>
      <c r="J968">
        <v>0.47679623428270501</v>
      </c>
      <c r="K968">
        <v>0.275354267729369</v>
      </c>
      <c r="L968">
        <v>9.6773999999999999E-2</v>
      </c>
      <c r="M968">
        <v>0.376075251006037</v>
      </c>
      <c r="N968" s="2">
        <v>42936</v>
      </c>
      <c r="O968">
        <v>2473.83</v>
      </c>
      <c r="P968">
        <v>2473.83</v>
      </c>
      <c r="Q968">
        <v>2435.75</v>
      </c>
      <c r="R968" t="s">
        <v>50</v>
      </c>
      <c r="S968">
        <v>8</v>
      </c>
      <c r="T968" t="s">
        <v>494</v>
      </c>
      <c r="U968" s="4">
        <v>-33971.620000000003</v>
      </c>
      <c r="V968" t="s">
        <v>209</v>
      </c>
      <c r="W968" t="s">
        <v>49</v>
      </c>
      <c r="X968" s="1">
        <v>42957.514236111114</v>
      </c>
      <c r="Y968">
        <v>925.15</v>
      </c>
      <c r="Z968">
        <v>2477.1298828125</v>
      </c>
      <c r="AA968">
        <v>2317.4062890625</v>
      </c>
      <c r="AB968">
        <v>9.4300003051757795</v>
      </c>
      <c r="AC968" t="s">
        <v>494</v>
      </c>
      <c r="AD968" t="s">
        <v>494</v>
      </c>
      <c r="AE968">
        <v>1</v>
      </c>
      <c r="AF968">
        <v>-2.5372491250000002</v>
      </c>
      <c r="AG968" t="s">
        <v>494</v>
      </c>
      <c r="AH968" t="s">
        <v>494</v>
      </c>
      <c r="AI968" s="2">
        <v>42941</v>
      </c>
      <c r="AJ968" s="2">
        <v>42941</v>
      </c>
      <c r="AK968">
        <v>1</v>
      </c>
      <c r="AL968" t="s">
        <v>494</v>
      </c>
      <c r="AM968" t="s">
        <v>494</v>
      </c>
      <c r="AN968" t="s">
        <v>494</v>
      </c>
      <c r="AO968" t="s">
        <v>52</v>
      </c>
      <c r="AP968" t="s">
        <v>494</v>
      </c>
      <c r="AQ968" t="s">
        <v>494</v>
      </c>
      <c r="AR968">
        <v>0.1</v>
      </c>
      <c r="AS968" t="s">
        <v>494</v>
      </c>
      <c r="AT968" t="s">
        <v>48</v>
      </c>
      <c r="AU968" s="1">
        <v>42941.418564814812</v>
      </c>
      <c r="AV968">
        <v>970.58900000000006</v>
      </c>
      <c r="AW968">
        <v>2017</v>
      </c>
      <c r="AX968" t="s">
        <v>494</v>
      </c>
      <c r="AY968">
        <v>-4.6975599352558003E-2</v>
      </c>
      <c r="AZ968">
        <v>-455.94</v>
      </c>
      <c r="BA968">
        <v>970.58900000000006</v>
      </c>
      <c r="BB968">
        <v>35</v>
      </c>
      <c r="BC968">
        <v>10</v>
      </c>
      <c r="BD968">
        <v>0.12</v>
      </c>
      <c r="BE968">
        <v>6.8923431555290904E-2</v>
      </c>
      <c r="BF968" t="s">
        <v>494</v>
      </c>
      <c r="BG968" t="s">
        <v>494</v>
      </c>
      <c r="BH968" t="s">
        <v>126</v>
      </c>
      <c r="BI968" t="s">
        <v>494</v>
      </c>
      <c r="BJ968">
        <v>20.745000000000001</v>
      </c>
      <c r="BK968" t="s">
        <v>494</v>
      </c>
      <c r="BL968" s="5">
        <v>0.41856481481481483</v>
      </c>
      <c r="BM968">
        <v>829</v>
      </c>
      <c r="BN968">
        <v>966</v>
      </c>
      <c r="BO968">
        <v>966</v>
      </c>
      <c r="BP968" t="s">
        <v>51</v>
      </c>
      <c r="BQ968" t="s">
        <v>106</v>
      </c>
      <c r="BR968">
        <v>0.16777216</v>
      </c>
      <c r="BS968">
        <v>6</v>
      </c>
      <c r="BT968"/>
      <c r="BU968"/>
      <c r="BV968" s="9" t="str">
        <f>TEXT(Table1[[#This Row],[CLOSE_DATE]],"YYYYMMDD")&amp;TEXT(Table1[[#This Row],[OPEN_DATE]],"YYYYMMDD")&amp;Table1[[#This Row],[SYMBOL]]</f>
        <v>2017081020170725GOOGL</v>
      </c>
      <c r="BW968" t="str">
        <f>IFERROR(VLOOKUP(Table1[[#This Row],[Key]],ownlog!$A:$E,MATCH(BW$1,ownlog!$1:$1,0),FALSE),"")</f>
        <v/>
      </c>
      <c r="BX968" t="str">
        <f>IFERROR(VLOOKUP(Table1[[#This Row],[Key]],ownlog!$A:$E,MATCH(BX$1,ownlog!$1:$1,0),FALSE),"")</f>
        <v/>
      </c>
      <c r="BY968" t="str">
        <f>IFERROR(VLOOKUP(Table1[[#This Row],[Key]],ownlog!$A:$E,MATCH(BY$1,ownlog!$1:$1,0),FALSE),"")</f>
        <v/>
      </c>
      <c r="BZ968" t="str">
        <f>IFERROR(VLOOKUP(Table1[[#This Row],[Key]],ownlog!$A:$E,MATCH(BZ$1,ownlog!$1:$1,0),FALSE),"")</f>
        <v/>
      </c>
    </row>
    <row r="969" spans="1:78" x14ac:dyDescent="0.3">
      <c r="A969">
        <v>967</v>
      </c>
      <c r="B969">
        <v>-0.1085</v>
      </c>
      <c r="C969">
        <v>-7.22E-2</v>
      </c>
      <c r="D969" s="1">
        <v>42936</v>
      </c>
      <c r="E969">
        <v>0.35483900000000002</v>
      </c>
      <c r="F969">
        <v>0.38709700000000002</v>
      </c>
      <c r="G969">
        <v>0.25806499999999999</v>
      </c>
      <c r="H969">
        <v>1.0000009999999999</v>
      </c>
      <c r="I969">
        <v>0.31287074999999998</v>
      </c>
      <c r="J969">
        <v>0.47679623428270501</v>
      </c>
      <c r="K969">
        <v>0.275354267729369</v>
      </c>
      <c r="L969">
        <v>9.6773999999999999E-2</v>
      </c>
      <c r="M969">
        <v>0.376075251006037</v>
      </c>
      <c r="N969" s="2">
        <v>42936</v>
      </c>
      <c r="O969">
        <v>2473.83</v>
      </c>
      <c r="P969">
        <v>2473.83</v>
      </c>
      <c r="Q969">
        <v>2435.75</v>
      </c>
      <c r="R969" t="s">
        <v>50</v>
      </c>
      <c r="S969">
        <v>8</v>
      </c>
      <c r="T969" t="s">
        <v>494</v>
      </c>
      <c r="U969" s="4">
        <v>-33971.620000000003</v>
      </c>
      <c r="V969" t="s">
        <v>209</v>
      </c>
      <c r="W969" t="s">
        <v>49</v>
      </c>
      <c r="X969" s="1">
        <v>43376.41741898148</v>
      </c>
      <c r="Y969">
        <v>1202.8951999999999</v>
      </c>
      <c r="Z969">
        <v>2477.1298828125</v>
      </c>
      <c r="AA969">
        <v>2317.4062890625</v>
      </c>
      <c r="AB969">
        <v>9.4300003051757795</v>
      </c>
      <c r="AC969" t="s">
        <v>494</v>
      </c>
      <c r="AD969" t="s">
        <v>494</v>
      </c>
      <c r="AE969">
        <v>1</v>
      </c>
      <c r="AF969">
        <v>-2.1575663760000001</v>
      </c>
      <c r="AG969" t="s">
        <v>494</v>
      </c>
      <c r="AH969" t="s">
        <v>494</v>
      </c>
      <c r="AI969" s="2">
        <v>42941</v>
      </c>
      <c r="AJ969" s="2">
        <v>42941</v>
      </c>
      <c r="AK969">
        <v>1</v>
      </c>
      <c r="AL969" t="s">
        <v>494</v>
      </c>
      <c r="AM969" t="s">
        <v>494</v>
      </c>
      <c r="AN969" t="s">
        <v>494</v>
      </c>
      <c r="AO969" t="s">
        <v>52</v>
      </c>
      <c r="AP969" t="s">
        <v>494</v>
      </c>
      <c r="AQ969" t="s">
        <v>494</v>
      </c>
      <c r="AR969">
        <v>0.1</v>
      </c>
      <c r="AS969" t="s">
        <v>494</v>
      </c>
      <c r="AT969" t="s">
        <v>48</v>
      </c>
      <c r="AU969" s="1">
        <v>42941.418564814812</v>
      </c>
      <c r="AV969">
        <v>970.58900000000006</v>
      </c>
      <c r="AW969">
        <v>2017</v>
      </c>
      <c r="AX969" t="s">
        <v>494</v>
      </c>
      <c r="AY969">
        <v>0.23911047827659199</v>
      </c>
      <c r="AZ969">
        <v>1160.3900000000001</v>
      </c>
      <c r="BA969">
        <v>970.58900000000006</v>
      </c>
      <c r="BB969">
        <v>35</v>
      </c>
      <c r="BC969">
        <v>5</v>
      </c>
      <c r="BD969">
        <v>0.12</v>
      </c>
      <c r="BE969">
        <v>6.8923431555290904E-2</v>
      </c>
      <c r="BF969" t="s">
        <v>494</v>
      </c>
      <c r="BG969" t="s">
        <v>494</v>
      </c>
      <c r="BH969" t="s">
        <v>126</v>
      </c>
      <c r="BI969" t="s">
        <v>494</v>
      </c>
      <c r="BJ969">
        <v>20.745000000000001</v>
      </c>
      <c r="BK969" t="s">
        <v>494</v>
      </c>
      <c r="BL969" s="5">
        <v>0.41856481481481483</v>
      </c>
      <c r="BM969">
        <v>976</v>
      </c>
      <c r="BN969">
        <v>967</v>
      </c>
      <c r="BO969">
        <v>967</v>
      </c>
      <c r="BP969" t="s">
        <v>51</v>
      </c>
      <c r="BQ969" t="s">
        <v>106</v>
      </c>
      <c r="BR969">
        <v>0.16777216</v>
      </c>
      <c r="BS969">
        <v>6</v>
      </c>
      <c r="BT969"/>
      <c r="BU969"/>
      <c r="BV969" s="9" t="str">
        <f>TEXT(Table1[[#This Row],[CLOSE_DATE]],"YYYYMMDD")&amp;TEXT(Table1[[#This Row],[OPEN_DATE]],"YYYYMMDD")&amp;Table1[[#This Row],[SYMBOL]]</f>
        <v>2018100320170725GOOGL</v>
      </c>
      <c r="BW969" t="str">
        <f>IFERROR(VLOOKUP(Table1[[#This Row],[Key]],ownlog!$A:$E,MATCH(BW$1,ownlog!$1:$1,0),FALSE),"")</f>
        <v/>
      </c>
      <c r="BX969" t="str">
        <f>IFERROR(VLOOKUP(Table1[[#This Row],[Key]],ownlog!$A:$E,MATCH(BX$1,ownlog!$1:$1,0),FALSE),"")</f>
        <v/>
      </c>
      <c r="BY969" t="str">
        <f>IFERROR(VLOOKUP(Table1[[#This Row],[Key]],ownlog!$A:$E,MATCH(BY$1,ownlog!$1:$1,0),FALSE),"")</f>
        <v/>
      </c>
      <c r="BZ969" t="str">
        <f>IFERROR(VLOOKUP(Table1[[#This Row],[Key]],ownlog!$A:$E,MATCH(BZ$1,ownlog!$1:$1,0),FALSE),"")</f>
        <v/>
      </c>
    </row>
    <row r="970" spans="1:78" x14ac:dyDescent="0.3">
      <c r="A970">
        <v>968</v>
      </c>
      <c r="B970">
        <v>-0.1085</v>
      </c>
      <c r="C970">
        <v>-7.22E-2</v>
      </c>
      <c r="D970" s="1">
        <v>42936</v>
      </c>
      <c r="E970">
        <v>0.35483900000000002</v>
      </c>
      <c r="F970">
        <v>0.38709700000000002</v>
      </c>
      <c r="G970">
        <v>0.25806499999999999</v>
      </c>
      <c r="H970">
        <v>1.0000009999999999</v>
      </c>
      <c r="I970">
        <v>0.31287074999999998</v>
      </c>
      <c r="J970">
        <v>0.47679623428270501</v>
      </c>
      <c r="K970">
        <v>0.275354267729369</v>
      </c>
      <c r="L970">
        <v>9.6773999999999999E-2</v>
      </c>
      <c r="M970">
        <v>0.376075251006037</v>
      </c>
      <c r="N970" s="2">
        <v>42936</v>
      </c>
      <c r="O970">
        <v>2473.83</v>
      </c>
      <c r="P970">
        <v>2473.83</v>
      </c>
      <c r="Q970">
        <v>2435.75</v>
      </c>
      <c r="R970" t="s">
        <v>50</v>
      </c>
      <c r="S970">
        <v>8</v>
      </c>
      <c r="T970" t="s">
        <v>494</v>
      </c>
      <c r="U970" s="4">
        <v>-33971.620000000003</v>
      </c>
      <c r="V970" t="s">
        <v>209</v>
      </c>
      <c r="W970" t="s">
        <v>49</v>
      </c>
      <c r="X970" s="1">
        <v>43328.541990740741</v>
      </c>
      <c r="Y970">
        <v>1239.2593999999999</v>
      </c>
      <c r="Z970">
        <v>2477.1298828125</v>
      </c>
      <c r="AA970">
        <v>2317.4062890625</v>
      </c>
      <c r="AB970">
        <v>9.4300003051757795</v>
      </c>
      <c r="AC970" t="s">
        <v>494</v>
      </c>
      <c r="AD970" t="s">
        <v>494</v>
      </c>
      <c r="AE970">
        <v>1</v>
      </c>
      <c r="AF970">
        <v>-2.1622937219999998</v>
      </c>
      <c r="AG970" t="s">
        <v>494</v>
      </c>
      <c r="AH970" t="s">
        <v>494</v>
      </c>
      <c r="AI970" s="2">
        <v>42941</v>
      </c>
      <c r="AJ970" s="2">
        <v>42941</v>
      </c>
      <c r="AK970">
        <v>1</v>
      </c>
      <c r="AL970" t="s">
        <v>494</v>
      </c>
      <c r="AM970" t="s">
        <v>494</v>
      </c>
      <c r="AN970" t="s">
        <v>494</v>
      </c>
      <c r="AO970" t="s">
        <v>52</v>
      </c>
      <c r="AP970" t="s">
        <v>494</v>
      </c>
      <c r="AQ970" t="s">
        <v>494</v>
      </c>
      <c r="AR970">
        <v>0.1</v>
      </c>
      <c r="AS970" t="s">
        <v>494</v>
      </c>
      <c r="AT970" t="s">
        <v>48</v>
      </c>
      <c r="AU970" s="1">
        <v>42941.418564814812</v>
      </c>
      <c r="AV970">
        <v>970.58900000000006</v>
      </c>
      <c r="AW970">
        <v>2017</v>
      </c>
      <c r="AX970" t="s">
        <v>494</v>
      </c>
      <c r="AY970">
        <v>0.276691782000414</v>
      </c>
      <c r="AZ970">
        <v>2685.54</v>
      </c>
      <c r="BA970">
        <v>970.58900000000006</v>
      </c>
      <c r="BB970">
        <v>35</v>
      </c>
      <c r="BC970">
        <v>10</v>
      </c>
      <c r="BD970">
        <v>0.12</v>
      </c>
      <c r="BE970">
        <v>6.8923431555290904E-2</v>
      </c>
      <c r="BF970" t="s">
        <v>494</v>
      </c>
      <c r="BG970" t="s">
        <v>494</v>
      </c>
      <c r="BH970" t="s">
        <v>126</v>
      </c>
      <c r="BI970" t="s">
        <v>494</v>
      </c>
      <c r="BJ970">
        <v>20.745000000000001</v>
      </c>
      <c r="BK970" t="s">
        <v>494</v>
      </c>
      <c r="BL970" s="5">
        <v>0.41856481481481483</v>
      </c>
      <c r="BM970">
        <v>954</v>
      </c>
      <c r="BN970">
        <v>968</v>
      </c>
      <c r="BO970">
        <v>968</v>
      </c>
      <c r="BP970" t="s">
        <v>51</v>
      </c>
      <c r="BQ970" t="s">
        <v>106</v>
      </c>
      <c r="BR970">
        <v>0.16777216</v>
      </c>
      <c r="BS970">
        <v>6</v>
      </c>
      <c r="BT970"/>
      <c r="BU970"/>
      <c r="BV970" s="9" t="str">
        <f>TEXT(Table1[[#This Row],[CLOSE_DATE]],"YYYYMMDD")&amp;TEXT(Table1[[#This Row],[OPEN_DATE]],"YYYYMMDD")&amp;Table1[[#This Row],[SYMBOL]]</f>
        <v>2018081620170725GOOGL</v>
      </c>
      <c r="BW970" t="str">
        <f>IFERROR(VLOOKUP(Table1[[#This Row],[Key]],ownlog!$A:$E,MATCH(BW$1,ownlog!$1:$1,0),FALSE),"")</f>
        <v/>
      </c>
      <c r="BX970" t="str">
        <f>IFERROR(VLOOKUP(Table1[[#This Row],[Key]],ownlog!$A:$E,MATCH(BX$1,ownlog!$1:$1,0),FALSE),"")</f>
        <v/>
      </c>
      <c r="BY970" t="str">
        <f>IFERROR(VLOOKUP(Table1[[#This Row],[Key]],ownlog!$A:$E,MATCH(BY$1,ownlog!$1:$1,0),FALSE),"")</f>
        <v/>
      </c>
      <c r="BZ970" t="str">
        <f>IFERROR(VLOOKUP(Table1[[#This Row],[Key]],ownlog!$A:$E,MATCH(BZ$1,ownlog!$1:$1,0),FALSE),"")</f>
        <v/>
      </c>
    </row>
    <row r="971" spans="1:78" x14ac:dyDescent="0.3">
      <c r="A971">
        <v>969</v>
      </c>
      <c r="B971">
        <v>-0.1085</v>
      </c>
      <c r="C971">
        <v>-7.22E-2</v>
      </c>
      <c r="D971" s="1">
        <v>42936</v>
      </c>
      <c r="E971">
        <v>0.35483900000000002</v>
      </c>
      <c r="F971">
        <v>0.38709700000000002</v>
      </c>
      <c r="G971">
        <v>0.25806499999999999</v>
      </c>
      <c r="H971">
        <v>1.0000009999999999</v>
      </c>
      <c r="I971">
        <v>0.31287074999999998</v>
      </c>
      <c r="J971">
        <v>0.47679623428270501</v>
      </c>
      <c r="K971">
        <v>0.275354267729369</v>
      </c>
      <c r="L971">
        <v>9.6773999999999999E-2</v>
      </c>
      <c r="M971">
        <v>0.376075251006037</v>
      </c>
      <c r="N971" s="2">
        <v>42936</v>
      </c>
      <c r="O971">
        <v>2473.83</v>
      </c>
      <c r="P971">
        <v>2473.83</v>
      </c>
      <c r="Q971">
        <v>2435.75</v>
      </c>
      <c r="R971" t="s">
        <v>50</v>
      </c>
      <c r="S971">
        <v>8</v>
      </c>
      <c r="T971" t="s">
        <v>494</v>
      </c>
      <c r="U971" s="4">
        <v>-25495</v>
      </c>
      <c r="V971" t="s">
        <v>494</v>
      </c>
      <c r="W971" t="s">
        <v>49</v>
      </c>
      <c r="X971" s="1">
        <v>43041.541990740741</v>
      </c>
      <c r="Y971">
        <v>176.04</v>
      </c>
      <c r="Z971">
        <v>2477.1298828125</v>
      </c>
      <c r="AA971">
        <v>2317.4062890625</v>
      </c>
      <c r="AB971">
        <v>9.4300003051757795</v>
      </c>
      <c r="AC971" t="s">
        <v>494</v>
      </c>
      <c r="AD971" t="s">
        <v>494</v>
      </c>
      <c r="AE971">
        <v>1</v>
      </c>
      <c r="AF971">
        <v>-2.2092762000000001</v>
      </c>
      <c r="AG971" t="s">
        <v>494</v>
      </c>
      <c r="AH971" t="s">
        <v>494</v>
      </c>
      <c r="AI971" s="2">
        <v>42941</v>
      </c>
      <c r="AJ971" s="2">
        <v>42941</v>
      </c>
      <c r="AK971">
        <v>1</v>
      </c>
      <c r="AL971" t="s">
        <v>494</v>
      </c>
      <c r="AM971" t="s">
        <v>494</v>
      </c>
      <c r="AN971" t="s">
        <v>494</v>
      </c>
      <c r="AO971" t="s">
        <v>52</v>
      </c>
      <c r="AP971" t="s">
        <v>494</v>
      </c>
      <c r="AQ971" t="s">
        <v>494</v>
      </c>
      <c r="AR971">
        <v>0.1</v>
      </c>
      <c r="AS971" t="s">
        <v>494</v>
      </c>
      <c r="AT971" t="s">
        <v>48</v>
      </c>
      <c r="AU971" s="1">
        <v>42941.457789351851</v>
      </c>
      <c r="AV971">
        <v>254.94</v>
      </c>
      <c r="AW971">
        <v>2017</v>
      </c>
      <c r="AX971" t="s">
        <v>494</v>
      </c>
      <c r="AY971">
        <v>-0.309579508904055</v>
      </c>
      <c r="AZ971">
        <v>-3946.21</v>
      </c>
      <c r="BA971">
        <v>254.94</v>
      </c>
      <c r="BB971">
        <v>100</v>
      </c>
      <c r="BC971">
        <v>50</v>
      </c>
      <c r="BD971">
        <v>0.12</v>
      </c>
      <c r="BE971">
        <v>6.8923431555290904E-2</v>
      </c>
      <c r="BF971" t="s">
        <v>494</v>
      </c>
      <c r="BG971" t="s">
        <v>494</v>
      </c>
      <c r="BH971" t="s">
        <v>71</v>
      </c>
      <c r="BI971" t="s">
        <v>494</v>
      </c>
      <c r="BJ971">
        <v>20.745000000000001</v>
      </c>
      <c r="BK971" t="s">
        <v>494</v>
      </c>
      <c r="BL971" s="5">
        <v>0.45778935185185188</v>
      </c>
      <c r="BM971">
        <v>880</v>
      </c>
      <c r="BN971">
        <v>970</v>
      </c>
      <c r="BO971">
        <v>969</v>
      </c>
      <c r="BP971" t="s">
        <v>51</v>
      </c>
      <c r="BQ971" t="s">
        <v>106</v>
      </c>
      <c r="BR971">
        <v>0.16777216</v>
      </c>
      <c r="BS971">
        <v>6</v>
      </c>
      <c r="BT971"/>
      <c r="BU971"/>
      <c r="BV971" s="9" t="str">
        <f>TEXT(Table1[[#This Row],[CLOSE_DATE]],"YYYYMMDD")&amp;TEXT(Table1[[#This Row],[OPEN_DATE]],"YYYYMMDD")&amp;Table1[[#This Row],[SYMBOL]]</f>
        <v>2017110220170725AGN</v>
      </c>
      <c r="BW971" t="str">
        <f>IFERROR(VLOOKUP(Table1[[#This Row],[Key]],ownlog!$A:$E,MATCH(BW$1,ownlog!$1:$1,0),FALSE),"")</f>
        <v/>
      </c>
      <c r="BX971" t="str">
        <f>IFERROR(VLOOKUP(Table1[[#This Row],[Key]],ownlog!$A:$E,MATCH(BX$1,ownlog!$1:$1,0),FALSE),"")</f>
        <v/>
      </c>
      <c r="BY971" t="str">
        <f>IFERROR(VLOOKUP(Table1[[#This Row],[Key]],ownlog!$A:$E,MATCH(BY$1,ownlog!$1:$1,0),FALSE),"")</f>
        <v/>
      </c>
      <c r="BZ971" t="str">
        <f>IFERROR(VLOOKUP(Table1[[#This Row],[Key]],ownlog!$A:$E,MATCH(BZ$1,ownlog!$1:$1,0),FALSE),"")</f>
        <v/>
      </c>
    </row>
    <row r="972" spans="1:78" x14ac:dyDescent="0.3">
      <c r="A972">
        <v>970</v>
      </c>
      <c r="B972">
        <v>-0.1085</v>
      </c>
      <c r="C972">
        <v>-7.22E-2</v>
      </c>
      <c r="D972" s="1">
        <v>42936</v>
      </c>
      <c r="E972">
        <v>0.35483900000000002</v>
      </c>
      <c r="F972">
        <v>0.38709700000000002</v>
      </c>
      <c r="G972">
        <v>0.25806499999999999</v>
      </c>
      <c r="H972">
        <v>1.0000009999999999</v>
      </c>
      <c r="I972">
        <v>0.31287074999999998</v>
      </c>
      <c r="J972">
        <v>0.47679623428270501</v>
      </c>
      <c r="K972">
        <v>0.275354267729369</v>
      </c>
      <c r="L972">
        <v>9.6773999999999999E-2</v>
      </c>
      <c r="M972">
        <v>0.376075251006037</v>
      </c>
      <c r="N972" s="2">
        <v>42936</v>
      </c>
      <c r="O972">
        <v>2473.83</v>
      </c>
      <c r="P972">
        <v>2473.83</v>
      </c>
      <c r="Q972">
        <v>2435.75</v>
      </c>
      <c r="R972" t="s">
        <v>50</v>
      </c>
      <c r="S972">
        <v>8</v>
      </c>
      <c r="T972" t="s">
        <v>494</v>
      </c>
      <c r="U972" s="4">
        <v>-25495</v>
      </c>
      <c r="V972" t="s">
        <v>494</v>
      </c>
      <c r="W972" t="s">
        <v>49</v>
      </c>
      <c r="X972" s="1">
        <v>42957.503553240742</v>
      </c>
      <c r="Y972">
        <v>234.97</v>
      </c>
      <c r="Z972">
        <v>2477.1298828125</v>
      </c>
      <c r="AA972">
        <v>2317.4062890625</v>
      </c>
      <c r="AB972">
        <v>9.4300003051757795</v>
      </c>
      <c r="AC972" t="s">
        <v>494</v>
      </c>
      <c r="AD972" t="s">
        <v>494</v>
      </c>
      <c r="AE972">
        <v>1</v>
      </c>
      <c r="AF972">
        <v>-2.2773403499999998</v>
      </c>
      <c r="AG972" t="s">
        <v>494</v>
      </c>
      <c r="AH972" t="s">
        <v>494</v>
      </c>
      <c r="AI972" s="2">
        <v>42941</v>
      </c>
      <c r="AJ972" s="2">
        <v>42941</v>
      </c>
      <c r="AK972">
        <v>1</v>
      </c>
      <c r="AL972" t="s">
        <v>494</v>
      </c>
      <c r="AM972" t="s">
        <v>494</v>
      </c>
      <c r="AN972" t="s">
        <v>494</v>
      </c>
      <c r="AO972" t="s">
        <v>52</v>
      </c>
      <c r="AP972" t="s">
        <v>494</v>
      </c>
      <c r="AQ972" t="s">
        <v>494</v>
      </c>
      <c r="AR972">
        <v>0.1</v>
      </c>
      <c r="AS972" t="s">
        <v>494</v>
      </c>
      <c r="AT972" t="s">
        <v>48</v>
      </c>
      <c r="AU972" s="1">
        <v>42941.457789351851</v>
      </c>
      <c r="AV972">
        <v>254.94</v>
      </c>
      <c r="AW972">
        <v>2017</v>
      </c>
      <c r="AX972" t="s">
        <v>494</v>
      </c>
      <c r="AY972">
        <v>-7.8432572369969394E-2</v>
      </c>
      <c r="AZ972">
        <v>-999.78</v>
      </c>
      <c r="BA972">
        <v>254.94</v>
      </c>
      <c r="BB972">
        <v>100</v>
      </c>
      <c r="BC972">
        <v>50</v>
      </c>
      <c r="BD972">
        <v>0.12</v>
      </c>
      <c r="BE972">
        <v>6.8923431555290904E-2</v>
      </c>
      <c r="BF972" t="s">
        <v>494</v>
      </c>
      <c r="BG972" t="s">
        <v>494</v>
      </c>
      <c r="BH972" t="s">
        <v>71</v>
      </c>
      <c r="BI972" t="s">
        <v>494</v>
      </c>
      <c r="BJ972">
        <v>20.745000000000001</v>
      </c>
      <c r="BK972" t="s">
        <v>494</v>
      </c>
      <c r="BL972" s="5">
        <v>0.45778935185185188</v>
      </c>
      <c r="BM972">
        <v>807</v>
      </c>
      <c r="BN972">
        <v>969</v>
      </c>
      <c r="BO972">
        <v>970</v>
      </c>
      <c r="BP972" t="s">
        <v>51</v>
      </c>
      <c r="BQ972" t="s">
        <v>106</v>
      </c>
      <c r="BR972">
        <v>0.16777216</v>
      </c>
      <c r="BS972">
        <v>6</v>
      </c>
      <c r="BT972"/>
      <c r="BU972"/>
      <c r="BV972" s="9" t="str">
        <f>TEXT(Table1[[#This Row],[CLOSE_DATE]],"YYYYMMDD")&amp;TEXT(Table1[[#This Row],[OPEN_DATE]],"YYYYMMDD")&amp;Table1[[#This Row],[SYMBOL]]</f>
        <v>2017081020170725AGN</v>
      </c>
      <c r="BW972" t="str">
        <f>IFERROR(VLOOKUP(Table1[[#This Row],[Key]],ownlog!$A:$E,MATCH(BW$1,ownlog!$1:$1,0),FALSE),"")</f>
        <v/>
      </c>
      <c r="BX972" t="str">
        <f>IFERROR(VLOOKUP(Table1[[#This Row],[Key]],ownlog!$A:$E,MATCH(BX$1,ownlog!$1:$1,0),FALSE),"")</f>
        <v/>
      </c>
      <c r="BY972" t="str">
        <f>IFERROR(VLOOKUP(Table1[[#This Row],[Key]],ownlog!$A:$E,MATCH(BY$1,ownlog!$1:$1,0),FALSE),"")</f>
        <v/>
      </c>
      <c r="BZ972" t="str">
        <f>IFERROR(VLOOKUP(Table1[[#This Row],[Key]],ownlog!$A:$E,MATCH(BZ$1,ownlog!$1:$1,0),FALSE),"")</f>
        <v/>
      </c>
    </row>
    <row r="973" spans="1:78" x14ac:dyDescent="0.3">
      <c r="A973">
        <v>971</v>
      </c>
      <c r="B973">
        <v>-0.1085</v>
      </c>
      <c r="C973">
        <v>-7.22E-2</v>
      </c>
      <c r="D973" s="1">
        <v>42936</v>
      </c>
      <c r="E973">
        <v>0.35483900000000002</v>
      </c>
      <c r="F973">
        <v>0.38709700000000002</v>
      </c>
      <c r="G973">
        <v>0.25806499999999999</v>
      </c>
      <c r="H973">
        <v>1.0000009999999999</v>
      </c>
      <c r="I973">
        <v>0.31287074999999998</v>
      </c>
      <c r="J973">
        <v>0.47679623428270501</v>
      </c>
      <c r="K973">
        <v>0.275354267729369</v>
      </c>
      <c r="L973">
        <v>9.6773999999999999E-2</v>
      </c>
      <c r="M973">
        <v>0.376075251006037</v>
      </c>
      <c r="N973" s="2">
        <v>42936</v>
      </c>
      <c r="O973">
        <v>2473.83</v>
      </c>
      <c r="P973">
        <v>2473.83</v>
      </c>
      <c r="Q973">
        <v>2435.75</v>
      </c>
      <c r="R973" t="s">
        <v>50</v>
      </c>
      <c r="S973">
        <v>8</v>
      </c>
      <c r="T973" t="s">
        <v>494</v>
      </c>
      <c r="U973" s="4">
        <v>-37353</v>
      </c>
      <c r="V973" t="s">
        <v>200</v>
      </c>
      <c r="W973" t="s">
        <v>49</v>
      </c>
      <c r="X973" s="1">
        <v>42957.514988425923</v>
      </c>
      <c r="Y973">
        <v>34.639181817999997</v>
      </c>
      <c r="Z973">
        <v>2477.1298828125</v>
      </c>
      <c r="AA973">
        <v>2317.4062890625</v>
      </c>
      <c r="AB973">
        <v>9.4300003051757795</v>
      </c>
      <c r="AC973" t="s">
        <v>494</v>
      </c>
      <c r="AD973" t="s">
        <v>494</v>
      </c>
      <c r="AE973">
        <v>4</v>
      </c>
      <c r="AF973">
        <v>-9.4110816100000001</v>
      </c>
      <c r="AG973" t="s">
        <v>494</v>
      </c>
      <c r="AH973" t="s">
        <v>494</v>
      </c>
      <c r="AI973" s="2">
        <v>42941</v>
      </c>
      <c r="AJ973" s="2">
        <v>42941</v>
      </c>
      <c r="AK973">
        <v>1</v>
      </c>
      <c r="AL973" t="s">
        <v>494</v>
      </c>
      <c r="AM973" t="s">
        <v>494</v>
      </c>
      <c r="AN973" t="s">
        <v>494</v>
      </c>
      <c r="AO973" t="s">
        <v>52</v>
      </c>
      <c r="AP973" t="s">
        <v>494</v>
      </c>
      <c r="AQ973" t="s">
        <v>494</v>
      </c>
      <c r="AR973">
        <v>0.1</v>
      </c>
      <c r="AS973" t="s">
        <v>494</v>
      </c>
      <c r="AT973" t="s">
        <v>48</v>
      </c>
      <c r="AU973" s="1">
        <v>42941.579305555555</v>
      </c>
      <c r="AV973">
        <v>37.349119999999999</v>
      </c>
      <c r="AW973">
        <v>2017</v>
      </c>
      <c r="AX973" t="s">
        <v>494</v>
      </c>
      <c r="AY973">
        <v>-7.2848302717707897E-2</v>
      </c>
      <c r="AZ973">
        <v>-1360.41</v>
      </c>
      <c r="BA973">
        <v>37.348999999999997</v>
      </c>
      <c r="BB973">
        <v>1000</v>
      </c>
      <c r="BC973">
        <v>500</v>
      </c>
      <c r="BD973">
        <v>0.12</v>
      </c>
      <c r="BE973">
        <v>6.8923431555290904E-2</v>
      </c>
      <c r="BF973" t="s">
        <v>494</v>
      </c>
      <c r="BG973" t="s">
        <v>494</v>
      </c>
      <c r="BH973" t="s">
        <v>53</v>
      </c>
      <c r="BI973" t="s">
        <v>494</v>
      </c>
      <c r="BJ973">
        <v>20.745000000000001</v>
      </c>
      <c r="BK973" t="s">
        <v>494</v>
      </c>
      <c r="BL973" s="5">
        <v>0.57930555555555552</v>
      </c>
      <c r="BM973">
        <v>833</v>
      </c>
      <c r="BN973">
        <v>971</v>
      </c>
      <c r="BO973">
        <v>971</v>
      </c>
      <c r="BP973" t="s">
        <v>51</v>
      </c>
      <c r="BQ973" t="s">
        <v>106</v>
      </c>
      <c r="BR973">
        <v>0.16777216</v>
      </c>
      <c r="BS973">
        <v>6</v>
      </c>
      <c r="BT973"/>
      <c r="BU973"/>
      <c r="BV973" s="9" t="str">
        <f>TEXT(Table1[[#This Row],[CLOSE_DATE]],"YYYYMMDD")&amp;TEXT(Table1[[#This Row],[OPEN_DATE]],"YYYYMMDD")&amp;Table1[[#This Row],[SYMBOL]]</f>
        <v>2017081020170725SFBS</v>
      </c>
      <c r="BW973" t="str">
        <f>IFERROR(VLOOKUP(Table1[[#This Row],[Key]],ownlog!$A:$E,MATCH(BW$1,ownlog!$1:$1,0),FALSE),"")</f>
        <v/>
      </c>
      <c r="BX973" t="str">
        <f>IFERROR(VLOOKUP(Table1[[#This Row],[Key]],ownlog!$A:$E,MATCH(BX$1,ownlog!$1:$1,0),FALSE),"")</f>
        <v/>
      </c>
      <c r="BY973" t="str">
        <f>IFERROR(VLOOKUP(Table1[[#This Row],[Key]],ownlog!$A:$E,MATCH(BY$1,ownlog!$1:$1,0),FALSE),"")</f>
        <v/>
      </c>
      <c r="BZ973" t="str">
        <f>IFERROR(VLOOKUP(Table1[[#This Row],[Key]],ownlog!$A:$E,MATCH(BZ$1,ownlog!$1:$1,0),FALSE),"")</f>
        <v/>
      </c>
    </row>
    <row r="974" spans="1:78" x14ac:dyDescent="0.3">
      <c r="A974">
        <v>972</v>
      </c>
      <c r="B974">
        <v>-0.1085</v>
      </c>
      <c r="C974">
        <v>-7.22E-2</v>
      </c>
      <c r="D974" s="1">
        <v>42936</v>
      </c>
      <c r="E974">
        <v>0.35483900000000002</v>
      </c>
      <c r="F974">
        <v>0.38709700000000002</v>
      </c>
      <c r="G974">
        <v>0.25806499999999999</v>
      </c>
      <c r="H974">
        <v>1.0000009999999999</v>
      </c>
      <c r="I974">
        <v>0.31287074999999998</v>
      </c>
      <c r="J974">
        <v>0.47679623428270501</v>
      </c>
      <c r="K974">
        <v>0.275354267729369</v>
      </c>
      <c r="L974">
        <v>9.6773999999999999E-2</v>
      </c>
      <c r="M974">
        <v>0.376075251006037</v>
      </c>
      <c r="N974" s="2">
        <v>42936</v>
      </c>
      <c r="O974">
        <v>2473.83</v>
      </c>
      <c r="P974">
        <v>2473.83</v>
      </c>
      <c r="Q974">
        <v>2435.75</v>
      </c>
      <c r="R974" t="s">
        <v>50</v>
      </c>
      <c r="S974">
        <v>8</v>
      </c>
      <c r="T974" t="s">
        <v>494</v>
      </c>
      <c r="U974" s="4">
        <v>-37353</v>
      </c>
      <c r="V974" t="s">
        <v>200</v>
      </c>
      <c r="W974" t="s">
        <v>49</v>
      </c>
      <c r="X974" s="1">
        <v>43236.4534375</v>
      </c>
      <c r="Y974">
        <v>43.088999999999999</v>
      </c>
      <c r="Z974">
        <v>2477.1298828125</v>
      </c>
      <c r="AA974">
        <v>2317.4062890625</v>
      </c>
      <c r="AB974">
        <v>9.4300003051757795</v>
      </c>
      <c r="AC974" t="s">
        <v>494</v>
      </c>
      <c r="AD974" t="s">
        <v>494</v>
      </c>
      <c r="AE974">
        <v>4</v>
      </c>
      <c r="AF974">
        <v>-5.2228711800000003</v>
      </c>
      <c r="AG974" t="s">
        <v>494</v>
      </c>
      <c r="AH974" t="s">
        <v>494</v>
      </c>
      <c r="AI974" s="2">
        <v>42941</v>
      </c>
      <c r="AJ974" s="2">
        <v>42941</v>
      </c>
      <c r="AK974">
        <v>1</v>
      </c>
      <c r="AL974" t="s">
        <v>494</v>
      </c>
      <c r="AM974" t="s">
        <v>494</v>
      </c>
      <c r="AN974" t="s">
        <v>494</v>
      </c>
      <c r="AO974" t="s">
        <v>52</v>
      </c>
      <c r="AP974" t="s">
        <v>494</v>
      </c>
      <c r="AQ974" t="s">
        <v>494</v>
      </c>
      <c r="AR974">
        <v>0.1</v>
      </c>
      <c r="AS974" t="s">
        <v>494</v>
      </c>
      <c r="AT974" t="s">
        <v>48</v>
      </c>
      <c r="AU974" s="1">
        <v>42941.579305555555</v>
      </c>
      <c r="AV974">
        <v>37.349119999999999</v>
      </c>
      <c r="AW974">
        <v>2017</v>
      </c>
      <c r="AX974" t="s">
        <v>494</v>
      </c>
      <c r="AY974">
        <v>0.15352168939991001</v>
      </c>
      <c r="AZ974">
        <v>1146.78</v>
      </c>
      <c r="BA974">
        <v>37.348999999999997</v>
      </c>
      <c r="BB974">
        <v>1000</v>
      </c>
      <c r="BC974">
        <v>200</v>
      </c>
      <c r="BD974">
        <v>0.12</v>
      </c>
      <c r="BE974">
        <v>6.8923431555290904E-2</v>
      </c>
      <c r="BF974" t="s">
        <v>494</v>
      </c>
      <c r="BG974" t="s">
        <v>494</v>
      </c>
      <c r="BH974" t="s">
        <v>53</v>
      </c>
      <c r="BI974" t="s">
        <v>494</v>
      </c>
      <c r="BJ974">
        <v>20.745000000000001</v>
      </c>
      <c r="BK974" t="s">
        <v>494</v>
      </c>
      <c r="BL974" s="5">
        <v>0.57930555555555552</v>
      </c>
      <c r="BM974">
        <v>916</v>
      </c>
      <c r="BN974">
        <v>972</v>
      </c>
      <c r="BO974">
        <v>972</v>
      </c>
      <c r="BP974" t="s">
        <v>51</v>
      </c>
      <c r="BQ974" t="s">
        <v>106</v>
      </c>
      <c r="BR974">
        <v>0.16777216</v>
      </c>
      <c r="BS974">
        <v>6</v>
      </c>
      <c r="BT974"/>
      <c r="BU974"/>
      <c r="BV974" s="9" t="str">
        <f>TEXT(Table1[[#This Row],[CLOSE_DATE]],"YYYYMMDD")&amp;TEXT(Table1[[#This Row],[OPEN_DATE]],"YYYYMMDD")&amp;Table1[[#This Row],[SYMBOL]]</f>
        <v>2018051620170725SFBS</v>
      </c>
      <c r="BW974" t="str">
        <f>IFERROR(VLOOKUP(Table1[[#This Row],[Key]],ownlog!$A:$E,MATCH(BW$1,ownlog!$1:$1,0),FALSE),"")</f>
        <v/>
      </c>
      <c r="BX974" t="str">
        <f>IFERROR(VLOOKUP(Table1[[#This Row],[Key]],ownlog!$A:$E,MATCH(BX$1,ownlog!$1:$1,0),FALSE),"")</f>
        <v/>
      </c>
      <c r="BY974" t="str">
        <f>IFERROR(VLOOKUP(Table1[[#This Row],[Key]],ownlog!$A:$E,MATCH(BY$1,ownlog!$1:$1,0),FALSE),"")</f>
        <v/>
      </c>
      <c r="BZ974" t="str">
        <f>IFERROR(VLOOKUP(Table1[[#This Row],[Key]],ownlog!$A:$E,MATCH(BZ$1,ownlog!$1:$1,0),FALSE),"")</f>
        <v/>
      </c>
    </row>
    <row r="975" spans="1:78" x14ac:dyDescent="0.3">
      <c r="A975">
        <v>973</v>
      </c>
      <c r="B975">
        <v>-0.1085</v>
      </c>
      <c r="C975">
        <v>-7.22E-2</v>
      </c>
      <c r="D975" s="1">
        <v>42936</v>
      </c>
      <c r="E975">
        <v>0.35483900000000002</v>
      </c>
      <c r="F975">
        <v>0.38709700000000002</v>
      </c>
      <c r="G975">
        <v>0.25806499999999999</v>
      </c>
      <c r="H975">
        <v>1.0000009999999999</v>
      </c>
      <c r="I975">
        <v>0.31287074999999998</v>
      </c>
      <c r="J975">
        <v>0.47679623428270501</v>
      </c>
      <c r="K975">
        <v>0.275354267729369</v>
      </c>
      <c r="L975">
        <v>9.6773999999999999E-2</v>
      </c>
      <c r="M975">
        <v>0.376075251006037</v>
      </c>
      <c r="N975" s="2">
        <v>42936</v>
      </c>
      <c r="O975">
        <v>2473.83</v>
      </c>
      <c r="P975">
        <v>2473.83</v>
      </c>
      <c r="Q975">
        <v>2435.75</v>
      </c>
      <c r="R975" t="s">
        <v>50</v>
      </c>
      <c r="S975">
        <v>8</v>
      </c>
      <c r="T975" t="s">
        <v>494</v>
      </c>
      <c r="U975" s="4">
        <v>-37353</v>
      </c>
      <c r="V975" t="s">
        <v>200</v>
      </c>
      <c r="W975" t="s">
        <v>49</v>
      </c>
      <c r="X975" s="1">
        <v>43279.540810185186</v>
      </c>
      <c r="Y975">
        <v>42.376899999999999</v>
      </c>
      <c r="Z975">
        <v>2477.1298828125</v>
      </c>
      <c r="AA975">
        <v>2317.4062890625</v>
      </c>
      <c r="AB975">
        <v>9.4300003051757795</v>
      </c>
      <c r="AC975" t="s">
        <v>494</v>
      </c>
      <c r="AD975" t="s">
        <v>494</v>
      </c>
      <c r="AE975">
        <v>4</v>
      </c>
      <c r="AF975">
        <v>-5.7009699100000004</v>
      </c>
      <c r="AG975" t="s">
        <v>494</v>
      </c>
      <c r="AH975" t="s">
        <v>494</v>
      </c>
      <c r="AI975" s="2">
        <v>42941</v>
      </c>
      <c r="AJ975" s="2">
        <v>42941</v>
      </c>
      <c r="AK975">
        <v>1</v>
      </c>
      <c r="AL975" t="s">
        <v>494</v>
      </c>
      <c r="AM975" t="s">
        <v>494</v>
      </c>
      <c r="AN975" t="s">
        <v>494</v>
      </c>
      <c r="AO975" t="s">
        <v>52</v>
      </c>
      <c r="AP975" t="s">
        <v>494</v>
      </c>
      <c r="AQ975" t="s">
        <v>494</v>
      </c>
      <c r="AR975">
        <v>0.1</v>
      </c>
      <c r="AS975" t="s">
        <v>494</v>
      </c>
      <c r="AT975" t="s">
        <v>48</v>
      </c>
      <c r="AU975" s="1">
        <v>42941.579305555555</v>
      </c>
      <c r="AV975">
        <v>37.349119999999999</v>
      </c>
      <c r="AW975">
        <v>2017</v>
      </c>
      <c r="AX975" t="s">
        <v>494</v>
      </c>
      <c r="AY975">
        <v>0.13452347293144601</v>
      </c>
      <c r="AZ975">
        <v>1507.3</v>
      </c>
      <c r="BA975">
        <v>37.348999999999997</v>
      </c>
      <c r="BB975">
        <v>1000</v>
      </c>
      <c r="BC975">
        <v>300</v>
      </c>
      <c r="BD975">
        <v>0.12</v>
      </c>
      <c r="BE975">
        <v>6.8923431555290904E-2</v>
      </c>
      <c r="BF975" t="s">
        <v>494</v>
      </c>
      <c r="BG975" t="s">
        <v>494</v>
      </c>
      <c r="BH975" t="s">
        <v>53</v>
      </c>
      <c r="BI975" t="s">
        <v>494</v>
      </c>
      <c r="BJ975">
        <v>20.745000000000001</v>
      </c>
      <c r="BK975" t="s">
        <v>494</v>
      </c>
      <c r="BL975" s="5">
        <v>0.57930555555555552</v>
      </c>
      <c r="BM975">
        <v>925</v>
      </c>
      <c r="BN975">
        <v>973</v>
      </c>
      <c r="BO975">
        <v>973</v>
      </c>
      <c r="BP975" t="s">
        <v>51</v>
      </c>
      <c r="BQ975" t="s">
        <v>106</v>
      </c>
      <c r="BR975">
        <v>0.16777216</v>
      </c>
      <c r="BS975">
        <v>6</v>
      </c>
      <c r="BT975"/>
      <c r="BU975"/>
      <c r="BV975" s="9" t="str">
        <f>TEXT(Table1[[#This Row],[CLOSE_DATE]],"YYYYMMDD")&amp;TEXT(Table1[[#This Row],[OPEN_DATE]],"YYYYMMDD")&amp;Table1[[#This Row],[SYMBOL]]</f>
        <v>2018062820170725SFBS</v>
      </c>
      <c r="BW975" t="str">
        <f>IFERROR(VLOOKUP(Table1[[#This Row],[Key]],ownlog!$A:$E,MATCH(BW$1,ownlog!$1:$1,0),FALSE),"")</f>
        <v/>
      </c>
      <c r="BX975" t="str">
        <f>IFERROR(VLOOKUP(Table1[[#This Row],[Key]],ownlog!$A:$E,MATCH(BX$1,ownlog!$1:$1,0),FALSE),"")</f>
        <v/>
      </c>
      <c r="BY975" t="str">
        <f>IFERROR(VLOOKUP(Table1[[#This Row],[Key]],ownlog!$A:$E,MATCH(BY$1,ownlog!$1:$1,0),FALSE),"")</f>
        <v/>
      </c>
      <c r="BZ975" t="str">
        <f>IFERROR(VLOOKUP(Table1[[#This Row],[Key]],ownlog!$A:$E,MATCH(BZ$1,ownlog!$1:$1,0),FALSE),"")</f>
        <v/>
      </c>
    </row>
    <row r="976" spans="1:78" x14ac:dyDescent="0.3">
      <c r="A976">
        <v>974</v>
      </c>
      <c r="B976">
        <v>-0.1085</v>
      </c>
      <c r="C976">
        <v>-7.22E-2</v>
      </c>
      <c r="D976" s="1">
        <v>42957</v>
      </c>
      <c r="E976">
        <v>0.33666699999999999</v>
      </c>
      <c r="F976">
        <v>0.34</v>
      </c>
      <c r="G976">
        <v>0.32333299999999998</v>
      </c>
      <c r="H976">
        <v>1</v>
      </c>
      <c r="I976">
        <v>0.32488349999999999</v>
      </c>
      <c r="J976">
        <v>0.47679623428270501</v>
      </c>
      <c r="K976">
        <v>0.275354267729369</v>
      </c>
      <c r="L976">
        <v>1.3334E-2</v>
      </c>
      <c r="M976">
        <v>0.376075251006037</v>
      </c>
      <c r="N976" s="2">
        <v>42957</v>
      </c>
      <c r="O976">
        <v>2474.02</v>
      </c>
      <c r="P976">
        <v>2490.87</v>
      </c>
      <c r="Q976">
        <v>2462.08</v>
      </c>
      <c r="R976" t="s">
        <v>58</v>
      </c>
      <c r="S976">
        <v>8</v>
      </c>
      <c r="T976" t="s">
        <v>494</v>
      </c>
      <c r="U976" s="4">
        <v>11797.46</v>
      </c>
      <c r="V976" t="s">
        <v>200</v>
      </c>
      <c r="W976" t="s">
        <v>48</v>
      </c>
      <c r="X976" s="1">
        <v>43216.404490740744</v>
      </c>
      <c r="Y976">
        <v>95.3</v>
      </c>
      <c r="Z976">
        <v>2438.2099609375</v>
      </c>
      <c r="AA976">
        <v>2337.2240893554599</v>
      </c>
      <c r="AB976">
        <v>16.040000915527301</v>
      </c>
      <c r="AC976" t="s">
        <v>494</v>
      </c>
      <c r="AD976" t="s">
        <v>494</v>
      </c>
      <c r="AE976">
        <v>1.29</v>
      </c>
      <c r="AF976">
        <v>-2.2874261250000001</v>
      </c>
      <c r="AG976" t="s">
        <v>494</v>
      </c>
      <c r="AH976" t="s">
        <v>494</v>
      </c>
      <c r="AI976" s="2">
        <v>42957</v>
      </c>
      <c r="AJ976" s="2">
        <v>42957</v>
      </c>
      <c r="AK976">
        <v>3</v>
      </c>
      <c r="AL976" t="s">
        <v>494</v>
      </c>
      <c r="AM976" t="s">
        <v>494</v>
      </c>
      <c r="AN976" t="s">
        <v>494</v>
      </c>
      <c r="AO976" t="s">
        <v>52</v>
      </c>
      <c r="AP976" t="s">
        <v>494</v>
      </c>
      <c r="AQ976" t="s">
        <v>494</v>
      </c>
      <c r="AR976">
        <v>0.1</v>
      </c>
      <c r="AS976" t="s">
        <v>494</v>
      </c>
      <c r="AT976" t="s">
        <v>49</v>
      </c>
      <c r="AU976" s="1">
        <v>42957.582129629627</v>
      </c>
      <c r="AV976">
        <v>94.39</v>
      </c>
      <c r="AW976">
        <v>2017</v>
      </c>
      <c r="AX976" t="s">
        <v>494</v>
      </c>
      <c r="AY976">
        <v>-9.7256065261150503E-3</v>
      </c>
      <c r="AZ976">
        <v>-114.75</v>
      </c>
      <c r="BA976">
        <v>94.39</v>
      </c>
      <c r="BB976">
        <v>125</v>
      </c>
      <c r="BC976">
        <v>125</v>
      </c>
      <c r="BD976">
        <v>0.12</v>
      </c>
      <c r="BE976">
        <v>4.3207611988065699E-2</v>
      </c>
      <c r="BF976" t="s">
        <v>494</v>
      </c>
      <c r="BG976" t="s">
        <v>494</v>
      </c>
      <c r="BH976" t="s">
        <v>159</v>
      </c>
      <c r="BI976" t="s">
        <v>494</v>
      </c>
      <c r="BJ976">
        <v>20.745000000000001</v>
      </c>
      <c r="BK976" t="s">
        <v>494</v>
      </c>
      <c r="BL976" s="1">
        <v>45879.582129629627</v>
      </c>
      <c r="BM976">
        <v>912</v>
      </c>
      <c r="BN976">
        <v>974</v>
      </c>
      <c r="BO976">
        <v>974</v>
      </c>
      <c r="BP976" t="s">
        <v>51</v>
      </c>
      <c r="BQ976" t="s">
        <v>106</v>
      </c>
      <c r="BR976">
        <v>0.16777216</v>
      </c>
      <c r="BS976">
        <v>6</v>
      </c>
      <c r="BT976"/>
      <c r="BU976"/>
      <c r="BV976" s="9" t="str">
        <f>TEXT(Table1[[#This Row],[CLOSE_DATE]],"YYYYMMDD")&amp;TEXT(Table1[[#This Row],[OPEN_DATE]],"YYYYMMDD")&amp;Table1[[#This Row],[SYMBOL]]</f>
        <v>2018042620170810LCII</v>
      </c>
      <c r="BW976" t="str">
        <f>IFERROR(VLOOKUP(Table1[[#This Row],[Key]],ownlog!$A:$E,MATCH(BW$1,ownlog!$1:$1,0),FALSE),"")</f>
        <v/>
      </c>
      <c r="BX976" t="str">
        <f>IFERROR(VLOOKUP(Table1[[#This Row],[Key]],ownlog!$A:$E,MATCH(BX$1,ownlog!$1:$1,0),FALSE),"")</f>
        <v/>
      </c>
      <c r="BY976" t="str">
        <f>IFERROR(VLOOKUP(Table1[[#This Row],[Key]],ownlog!$A:$E,MATCH(BY$1,ownlog!$1:$1,0),FALSE),"")</f>
        <v/>
      </c>
      <c r="BZ976" t="str">
        <f>IFERROR(VLOOKUP(Table1[[#This Row],[Key]],ownlog!$A:$E,MATCH(BZ$1,ownlog!$1:$1,0),FALSE),"")</f>
        <v/>
      </c>
    </row>
    <row r="977" spans="1:78" x14ac:dyDescent="0.3">
      <c r="A977">
        <v>975</v>
      </c>
      <c r="B977">
        <v>-0.1085</v>
      </c>
      <c r="C977">
        <v>-7.22E-2</v>
      </c>
      <c r="D977" s="1">
        <v>42957</v>
      </c>
      <c r="E977">
        <v>0.33666699999999999</v>
      </c>
      <c r="F977">
        <v>0.34</v>
      </c>
      <c r="G977">
        <v>0.32333299999999998</v>
      </c>
      <c r="H977">
        <v>1</v>
      </c>
      <c r="I977">
        <v>0.32488349999999999</v>
      </c>
      <c r="J977">
        <v>0.47679623428270501</v>
      </c>
      <c r="K977">
        <v>0.275354267729369</v>
      </c>
      <c r="L977">
        <v>1.3334E-2</v>
      </c>
      <c r="M977">
        <v>0.376075251006037</v>
      </c>
      <c r="N977" s="2">
        <v>42957</v>
      </c>
      <c r="O977">
        <v>2474.02</v>
      </c>
      <c r="P977">
        <v>2490.87</v>
      </c>
      <c r="Q977">
        <v>2462.08</v>
      </c>
      <c r="R977" t="s">
        <v>50</v>
      </c>
      <c r="S977">
        <v>8</v>
      </c>
      <c r="T977" t="s">
        <v>494</v>
      </c>
      <c r="U977" s="4">
        <v>-7388.5</v>
      </c>
      <c r="V977" t="s">
        <v>494</v>
      </c>
      <c r="W977" t="s">
        <v>49</v>
      </c>
      <c r="X977" s="1">
        <v>43374.627453703702</v>
      </c>
      <c r="Y977">
        <v>56.86</v>
      </c>
      <c r="Z977">
        <v>2468.11010742187</v>
      </c>
      <c r="AA977">
        <v>2343.7132922363198</v>
      </c>
      <c r="AB977">
        <v>11.7399997711181</v>
      </c>
      <c r="AC977" t="s">
        <v>494</v>
      </c>
      <c r="AD977" t="s">
        <v>494</v>
      </c>
      <c r="AE977">
        <v>1</v>
      </c>
      <c r="AF977">
        <v>-4.5149080000000001</v>
      </c>
      <c r="AG977" t="s">
        <v>494</v>
      </c>
      <c r="AH977" t="s">
        <v>494</v>
      </c>
      <c r="AI977" s="2">
        <v>42963</v>
      </c>
      <c r="AJ977" s="2">
        <v>42963</v>
      </c>
      <c r="AK977">
        <v>2</v>
      </c>
      <c r="AL977" t="s">
        <v>494</v>
      </c>
      <c r="AM977" t="s">
        <v>494</v>
      </c>
      <c r="AN977" t="s">
        <v>494</v>
      </c>
      <c r="AO977" t="s">
        <v>52</v>
      </c>
      <c r="AP977" t="s">
        <v>494</v>
      </c>
      <c r="AQ977" t="s">
        <v>494</v>
      </c>
      <c r="AR977">
        <v>0.1</v>
      </c>
      <c r="AS977" t="s">
        <v>494</v>
      </c>
      <c r="AT977" t="s">
        <v>48</v>
      </c>
      <c r="AU977" s="1">
        <v>42963.445092592592</v>
      </c>
      <c r="AV977">
        <v>49.25</v>
      </c>
      <c r="AW977">
        <v>2017</v>
      </c>
      <c r="AX977" t="s">
        <v>494</v>
      </c>
      <c r="AY977">
        <v>0.15404263959390799</v>
      </c>
      <c r="AZ977">
        <v>1137.99</v>
      </c>
      <c r="BA977">
        <v>49.25</v>
      </c>
      <c r="BB977">
        <v>150</v>
      </c>
      <c r="BC977">
        <v>150</v>
      </c>
      <c r="BD977">
        <v>0.12</v>
      </c>
      <c r="BE977">
        <v>5.30768057669928E-2</v>
      </c>
      <c r="BF977" t="s">
        <v>494</v>
      </c>
      <c r="BG977" t="s">
        <v>494</v>
      </c>
      <c r="BH977" t="s">
        <v>68</v>
      </c>
      <c r="BI977" t="s">
        <v>494</v>
      </c>
      <c r="BJ977">
        <v>20.745000000000001</v>
      </c>
      <c r="BK977" t="s">
        <v>494</v>
      </c>
      <c r="BL977" s="5">
        <v>0.4450925925925926</v>
      </c>
      <c r="BM977">
        <v>967</v>
      </c>
      <c r="BN977">
        <v>975</v>
      </c>
      <c r="BO977">
        <v>975</v>
      </c>
      <c r="BP977" t="s">
        <v>51</v>
      </c>
      <c r="BQ977" t="s">
        <v>106</v>
      </c>
      <c r="BR977">
        <v>0.16777216</v>
      </c>
      <c r="BS977">
        <v>6</v>
      </c>
      <c r="BT977"/>
      <c r="BU977"/>
      <c r="BV977" s="9" t="str">
        <f>TEXT(Table1[[#This Row],[CLOSE_DATE]],"YYYYMMDD")&amp;TEXT(Table1[[#This Row],[OPEN_DATE]],"YYYYMMDD")&amp;Table1[[#This Row],[SYMBOL]]</f>
        <v>2018100120170816AER</v>
      </c>
      <c r="BW977" t="str">
        <f>IFERROR(VLOOKUP(Table1[[#This Row],[Key]],ownlog!$A:$E,MATCH(BW$1,ownlog!$1:$1,0),FALSE),"")</f>
        <v/>
      </c>
      <c r="BX977" t="str">
        <f>IFERROR(VLOOKUP(Table1[[#This Row],[Key]],ownlog!$A:$E,MATCH(BX$1,ownlog!$1:$1,0),FALSE),"")</f>
        <v/>
      </c>
      <c r="BY977" t="str">
        <f>IFERROR(VLOOKUP(Table1[[#This Row],[Key]],ownlog!$A:$E,MATCH(BY$1,ownlog!$1:$1,0),FALSE),"")</f>
        <v/>
      </c>
      <c r="BZ977" t="str">
        <f>IFERROR(VLOOKUP(Table1[[#This Row],[Key]],ownlog!$A:$E,MATCH(BZ$1,ownlog!$1:$1,0),FALSE),"")</f>
        <v/>
      </c>
    </row>
    <row r="978" spans="1:78" x14ac:dyDescent="0.3">
      <c r="A978">
        <v>976</v>
      </c>
      <c r="B978">
        <v>-0.1085</v>
      </c>
      <c r="C978">
        <v>-7.22E-2</v>
      </c>
      <c r="D978" s="1">
        <v>42964</v>
      </c>
      <c r="E978">
        <v>0.34174300000000002</v>
      </c>
      <c r="F978">
        <v>0.33027499999999999</v>
      </c>
      <c r="G978">
        <v>0.327982</v>
      </c>
      <c r="H978">
        <v>1</v>
      </c>
      <c r="I978">
        <v>0.32678499999999999</v>
      </c>
      <c r="J978">
        <v>0.47679623428270501</v>
      </c>
      <c r="K978">
        <v>0.275354267729369</v>
      </c>
      <c r="L978">
        <v>1.3761000000000001E-2</v>
      </c>
      <c r="M978">
        <v>0.376075251006037</v>
      </c>
      <c r="N978" s="2">
        <v>42964</v>
      </c>
      <c r="O978">
        <v>2468.11</v>
      </c>
      <c r="P978">
        <v>2474.9299999999998</v>
      </c>
      <c r="Q978">
        <v>2437.75</v>
      </c>
      <c r="R978" t="s">
        <v>58</v>
      </c>
      <c r="S978">
        <v>8</v>
      </c>
      <c r="T978" t="s">
        <v>494</v>
      </c>
      <c r="U978" s="4">
        <v>9799.26</v>
      </c>
      <c r="V978" t="s">
        <v>200</v>
      </c>
      <c r="W978" t="s">
        <v>49</v>
      </c>
      <c r="X978" s="1">
        <v>43041.541018518517</v>
      </c>
      <c r="Y978">
        <v>74.806828570999997</v>
      </c>
      <c r="Z978">
        <v>2430.01000976562</v>
      </c>
      <c r="AA978">
        <v>2345.23259277343</v>
      </c>
      <c r="AB978">
        <v>15.550000190734799</v>
      </c>
      <c r="AC978" t="s">
        <v>494</v>
      </c>
      <c r="AD978" t="s">
        <v>494</v>
      </c>
      <c r="AE978">
        <v>1.24</v>
      </c>
      <c r="AF978">
        <v>-3.0464632090000001</v>
      </c>
      <c r="AG978" t="s">
        <v>494</v>
      </c>
      <c r="AH978" t="s">
        <v>494</v>
      </c>
      <c r="AI978" s="2">
        <v>42957</v>
      </c>
      <c r="AJ978" s="2">
        <v>42964</v>
      </c>
      <c r="AK978">
        <v>3</v>
      </c>
      <c r="AL978" t="s">
        <v>494</v>
      </c>
      <c r="AM978" t="s">
        <v>494</v>
      </c>
      <c r="AN978" t="s">
        <v>494</v>
      </c>
      <c r="AO978" t="s">
        <v>52</v>
      </c>
      <c r="AP978" t="s">
        <v>494</v>
      </c>
      <c r="AQ978" t="s">
        <v>494</v>
      </c>
      <c r="AR978">
        <v>0.1</v>
      </c>
      <c r="AS978" t="s">
        <v>494</v>
      </c>
      <c r="AT978" t="s">
        <v>48</v>
      </c>
      <c r="AU978" s="1">
        <v>42964.590844907405</v>
      </c>
      <c r="AV978">
        <v>80.41</v>
      </c>
      <c r="AW978">
        <v>2017</v>
      </c>
      <c r="AX978" t="s">
        <v>494</v>
      </c>
      <c r="AY978">
        <v>-6.9770550926501598E-2</v>
      </c>
      <c r="AZ978">
        <v>-1122.05</v>
      </c>
      <c r="BA978">
        <v>78.403999999999996</v>
      </c>
      <c r="BB978">
        <v>125</v>
      </c>
      <c r="BC978">
        <v>200</v>
      </c>
      <c r="BD978">
        <v>0.12</v>
      </c>
      <c r="BE978">
        <v>3.61488311451151E-2</v>
      </c>
      <c r="BF978" t="s">
        <v>494</v>
      </c>
      <c r="BG978" t="s">
        <v>494</v>
      </c>
      <c r="BH978" t="s">
        <v>74</v>
      </c>
      <c r="BI978" t="s">
        <v>494</v>
      </c>
      <c r="BJ978">
        <v>20.745000000000001</v>
      </c>
      <c r="BK978" t="s">
        <v>494</v>
      </c>
      <c r="BL978" s="1">
        <v>45879.502280092594</v>
      </c>
      <c r="BM978">
        <v>879</v>
      </c>
      <c r="BN978">
        <v>976</v>
      </c>
      <c r="BO978">
        <v>976</v>
      </c>
      <c r="BP978" t="s">
        <v>51</v>
      </c>
      <c r="BQ978" t="s">
        <v>106</v>
      </c>
      <c r="BR978">
        <v>0.16777216</v>
      </c>
      <c r="BS978">
        <v>6</v>
      </c>
      <c r="BT978"/>
      <c r="BU978"/>
      <c r="BV978" s="9" t="str">
        <f>TEXT(Table1[[#This Row],[CLOSE_DATE]],"YYYYMMDD")&amp;TEXT(Table1[[#This Row],[OPEN_DATE]],"YYYYMMDD")&amp;Table1[[#This Row],[SYMBOL]]</f>
        <v>2017110220170817ABC</v>
      </c>
      <c r="BW978" t="str">
        <f>IFERROR(VLOOKUP(Table1[[#This Row],[Key]],ownlog!$A:$E,MATCH(BW$1,ownlog!$1:$1,0),FALSE),"")</f>
        <v/>
      </c>
      <c r="BX978" t="str">
        <f>IFERROR(VLOOKUP(Table1[[#This Row],[Key]],ownlog!$A:$E,MATCH(BX$1,ownlog!$1:$1,0),FALSE),"")</f>
        <v/>
      </c>
      <c r="BY978" t="str">
        <f>IFERROR(VLOOKUP(Table1[[#This Row],[Key]],ownlog!$A:$E,MATCH(BY$1,ownlog!$1:$1,0),FALSE),"")</f>
        <v/>
      </c>
      <c r="BZ978" t="str">
        <f>IFERROR(VLOOKUP(Table1[[#This Row],[Key]],ownlog!$A:$E,MATCH(BZ$1,ownlog!$1:$1,0),FALSE),"")</f>
        <v/>
      </c>
    </row>
    <row r="979" spans="1:78" x14ac:dyDescent="0.3">
      <c r="A979">
        <v>977</v>
      </c>
      <c r="B979">
        <v>-0.1085</v>
      </c>
      <c r="C979">
        <v>-7.22E-2</v>
      </c>
      <c r="D979" s="1">
        <v>42964</v>
      </c>
      <c r="E979">
        <v>0.34174300000000002</v>
      </c>
      <c r="F979">
        <v>0.33027499999999999</v>
      </c>
      <c r="G979">
        <v>0.327982</v>
      </c>
      <c r="H979">
        <v>1</v>
      </c>
      <c r="I979">
        <v>0.32678499999999999</v>
      </c>
      <c r="J979">
        <v>0.47679623428270501</v>
      </c>
      <c r="K979">
        <v>0.275354267729369</v>
      </c>
      <c r="L979">
        <v>1.3761000000000001E-2</v>
      </c>
      <c r="M979">
        <v>0.376075251006037</v>
      </c>
      <c r="N979" s="2">
        <v>42964</v>
      </c>
      <c r="O979">
        <v>2468.11</v>
      </c>
      <c r="P979">
        <v>2474.9299999999998</v>
      </c>
      <c r="Q979">
        <v>2437.75</v>
      </c>
      <c r="R979" t="s">
        <v>50</v>
      </c>
      <c r="S979">
        <v>8</v>
      </c>
      <c r="T979" t="s">
        <v>494</v>
      </c>
      <c r="U979" s="4">
        <v>-21654.5</v>
      </c>
      <c r="V979" t="s">
        <v>494</v>
      </c>
      <c r="W979" t="s">
        <v>49</v>
      </c>
      <c r="X979" s="1">
        <v>43374.627453703702</v>
      </c>
      <c r="Y979">
        <v>56.86</v>
      </c>
      <c r="Z979">
        <v>2452.51000976562</v>
      </c>
      <c r="AA979">
        <v>2350.2731445312502</v>
      </c>
      <c r="AB979">
        <v>11.3500003814697</v>
      </c>
      <c r="AC979" t="s">
        <v>494</v>
      </c>
      <c r="AD979" t="s">
        <v>494</v>
      </c>
      <c r="AE979">
        <v>5</v>
      </c>
      <c r="AF979">
        <v>-5.314908</v>
      </c>
      <c r="AG979" t="s">
        <v>494</v>
      </c>
      <c r="AH979" t="s">
        <v>494</v>
      </c>
      <c r="AI979" s="2">
        <v>42969</v>
      </c>
      <c r="AJ979" s="2">
        <v>42969</v>
      </c>
      <c r="AK979">
        <v>1</v>
      </c>
      <c r="AL979" t="s">
        <v>494</v>
      </c>
      <c r="AM979" t="s">
        <v>494</v>
      </c>
      <c r="AN979" t="s">
        <v>494</v>
      </c>
      <c r="AO979" t="s">
        <v>52</v>
      </c>
      <c r="AP979" t="s">
        <v>494</v>
      </c>
      <c r="AQ979" t="s">
        <v>494</v>
      </c>
      <c r="AR979">
        <v>0.1</v>
      </c>
      <c r="AS979" t="s">
        <v>494</v>
      </c>
      <c r="AT979" t="s">
        <v>48</v>
      </c>
      <c r="AU979" s="1">
        <v>42969.447962962964</v>
      </c>
      <c r="AV979">
        <v>48.098599999999998</v>
      </c>
      <c r="AW979">
        <v>2017</v>
      </c>
      <c r="AX979" t="s">
        <v>494</v>
      </c>
      <c r="AY979">
        <v>0.18139613211195299</v>
      </c>
      <c r="AZ979">
        <v>872.49</v>
      </c>
      <c r="BA979">
        <v>48.11</v>
      </c>
      <c r="BB979">
        <v>450</v>
      </c>
      <c r="BC979">
        <v>100</v>
      </c>
      <c r="BD979">
        <v>0.12</v>
      </c>
      <c r="BE979">
        <v>4.3499992957101698E-2</v>
      </c>
      <c r="BF979" t="s">
        <v>494</v>
      </c>
      <c r="BG979" t="s">
        <v>494</v>
      </c>
      <c r="BH979" t="s">
        <v>68</v>
      </c>
      <c r="BI979" t="s">
        <v>494</v>
      </c>
      <c r="BJ979">
        <v>20.745000000000001</v>
      </c>
      <c r="BK979" t="s">
        <v>494</v>
      </c>
      <c r="BL979" t="s">
        <v>494</v>
      </c>
      <c r="BM979">
        <v>968</v>
      </c>
      <c r="BN979">
        <v>978</v>
      </c>
      <c r="BO979">
        <v>977</v>
      </c>
      <c r="BP979" t="s">
        <v>51</v>
      </c>
      <c r="BQ979" t="s">
        <v>106</v>
      </c>
      <c r="BR979">
        <v>0.16777216</v>
      </c>
      <c r="BS979">
        <v>6</v>
      </c>
      <c r="BT979"/>
      <c r="BU979"/>
      <c r="BV979" s="9" t="str">
        <f>TEXT(Table1[[#This Row],[CLOSE_DATE]],"YYYYMMDD")&amp;TEXT(Table1[[#This Row],[OPEN_DATE]],"YYYYMMDD")&amp;Table1[[#This Row],[SYMBOL]]</f>
        <v>2018100120170822AER</v>
      </c>
      <c r="BW979" t="str">
        <f>IFERROR(VLOOKUP(Table1[[#This Row],[Key]],ownlog!$A:$E,MATCH(BW$1,ownlog!$1:$1,0),FALSE),"")</f>
        <v/>
      </c>
      <c r="BX979" t="str">
        <f>IFERROR(VLOOKUP(Table1[[#This Row],[Key]],ownlog!$A:$E,MATCH(BX$1,ownlog!$1:$1,0),FALSE),"")</f>
        <v/>
      </c>
      <c r="BY979" t="str">
        <f>IFERROR(VLOOKUP(Table1[[#This Row],[Key]],ownlog!$A:$E,MATCH(BY$1,ownlog!$1:$1,0),FALSE),"")</f>
        <v/>
      </c>
      <c r="BZ979" t="str">
        <f>IFERROR(VLOOKUP(Table1[[#This Row],[Key]],ownlog!$A:$E,MATCH(BZ$1,ownlog!$1:$1,0),FALSE),"")</f>
        <v/>
      </c>
    </row>
    <row r="980" spans="1:78" x14ac:dyDescent="0.3">
      <c r="A980">
        <v>978</v>
      </c>
      <c r="B980">
        <v>-0.1085</v>
      </c>
      <c r="C980">
        <v>-7.22E-2</v>
      </c>
      <c r="D980" s="1">
        <v>42964</v>
      </c>
      <c r="E980">
        <v>0.34174300000000002</v>
      </c>
      <c r="F980">
        <v>0.33027499999999999</v>
      </c>
      <c r="G980">
        <v>0.327982</v>
      </c>
      <c r="H980">
        <v>1</v>
      </c>
      <c r="I980">
        <v>0.32678499999999999</v>
      </c>
      <c r="J980">
        <v>0.47679623428270501</v>
      </c>
      <c r="K980">
        <v>0.275354267729369</v>
      </c>
      <c r="L980">
        <v>1.3761000000000001E-2</v>
      </c>
      <c r="M980">
        <v>0.376075251006037</v>
      </c>
      <c r="N980" s="2">
        <v>42964</v>
      </c>
      <c r="O980">
        <v>2468.11</v>
      </c>
      <c r="P980">
        <v>2474.9299999999998</v>
      </c>
      <c r="Q980">
        <v>2437.75</v>
      </c>
      <c r="R980" t="s">
        <v>50</v>
      </c>
      <c r="S980">
        <v>8</v>
      </c>
      <c r="T980" t="s">
        <v>494</v>
      </c>
      <c r="U980" s="4">
        <v>-21654.5</v>
      </c>
      <c r="V980" t="s">
        <v>494</v>
      </c>
      <c r="W980" t="s">
        <v>49</v>
      </c>
      <c r="X980" s="1">
        <v>43420.499351851853</v>
      </c>
      <c r="Y980">
        <v>51.117240000000002</v>
      </c>
      <c r="Z980">
        <v>2452.51000976562</v>
      </c>
      <c r="AA980">
        <v>2350.2731445312502</v>
      </c>
      <c r="AB980">
        <v>11.3500003814697</v>
      </c>
      <c r="AC980" t="s">
        <v>494</v>
      </c>
      <c r="AD980" t="s">
        <v>494</v>
      </c>
      <c r="AE980">
        <v>5</v>
      </c>
      <c r="AF980">
        <v>-4.6917620600000003</v>
      </c>
      <c r="AG980" t="s">
        <v>494</v>
      </c>
      <c r="AH980" t="s">
        <v>494</v>
      </c>
      <c r="AI980" s="2">
        <v>42969</v>
      </c>
      <c r="AJ980" s="2">
        <v>42969</v>
      </c>
      <c r="AK980">
        <v>1</v>
      </c>
      <c r="AL980" t="s">
        <v>494</v>
      </c>
      <c r="AM980" t="s">
        <v>494</v>
      </c>
      <c r="AN980" t="s">
        <v>494</v>
      </c>
      <c r="AO980" t="s">
        <v>52</v>
      </c>
      <c r="AP980" t="s">
        <v>494</v>
      </c>
      <c r="AQ980" t="s">
        <v>494</v>
      </c>
      <c r="AR980">
        <v>0.1</v>
      </c>
      <c r="AS980" t="s">
        <v>494</v>
      </c>
      <c r="AT980" t="s">
        <v>48</v>
      </c>
      <c r="AU980" s="1">
        <v>42969.447962962964</v>
      </c>
      <c r="AV980">
        <v>48.098599999999998</v>
      </c>
      <c r="AW980">
        <v>2017</v>
      </c>
      <c r="AX980" t="s">
        <v>494</v>
      </c>
      <c r="AY980">
        <v>6.2616019117871499E-2</v>
      </c>
      <c r="AZ980">
        <v>1054.1099999999999</v>
      </c>
      <c r="BA980">
        <v>48.11</v>
      </c>
      <c r="BB980">
        <v>450</v>
      </c>
      <c r="BC980">
        <v>350</v>
      </c>
      <c r="BD980">
        <v>0.12</v>
      </c>
      <c r="BE980">
        <v>4.3499992957101698E-2</v>
      </c>
      <c r="BF980" t="s">
        <v>494</v>
      </c>
      <c r="BG980" t="s">
        <v>494</v>
      </c>
      <c r="BH980" t="s">
        <v>68</v>
      </c>
      <c r="BI980" t="s">
        <v>494</v>
      </c>
      <c r="BJ980">
        <v>20.745000000000001</v>
      </c>
      <c r="BK980" t="s">
        <v>494</v>
      </c>
      <c r="BL980" t="s">
        <v>494</v>
      </c>
      <c r="BM980">
        <v>1009</v>
      </c>
      <c r="BN980">
        <v>977</v>
      </c>
      <c r="BO980">
        <v>978</v>
      </c>
      <c r="BP980" t="s">
        <v>51</v>
      </c>
      <c r="BQ980" t="s">
        <v>106</v>
      </c>
      <c r="BR980">
        <v>0.16777216</v>
      </c>
      <c r="BS980">
        <v>6</v>
      </c>
      <c r="BT980"/>
      <c r="BU980"/>
      <c r="BV980" s="9" t="str">
        <f>TEXT(Table1[[#This Row],[CLOSE_DATE]],"YYYYMMDD")&amp;TEXT(Table1[[#This Row],[OPEN_DATE]],"YYYYMMDD")&amp;Table1[[#This Row],[SYMBOL]]</f>
        <v>2018111620170822AER</v>
      </c>
      <c r="BW980" t="str">
        <f>IFERROR(VLOOKUP(Table1[[#This Row],[Key]],ownlog!$A:$E,MATCH(BW$1,ownlog!$1:$1,0),FALSE),"")</f>
        <v/>
      </c>
      <c r="BX980" t="str">
        <f>IFERROR(VLOOKUP(Table1[[#This Row],[Key]],ownlog!$A:$E,MATCH(BX$1,ownlog!$1:$1,0),FALSE),"")</f>
        <v/>
      </c>
      <c r="BY980" t="str">
        <f>IFERROR(VLOOKUP(Table1[[#This Row],[Key]],ownlog!$A:$E,MATCH(BY$1,ownlog!$1:$1,0),FALSE),"")</f>
        <v/>
      </c>
      <c r="BZ980" t="str">
        <f>IFERROR(VLOOKUP(Table1[[#This Row],[Key]],ownlog!$A:$E,MATCH(BZ$1,ownlog!$1:$1,0),FALSE),"")</f>
        <v/>
      </c>
    </row>
    <row r="981" spans="1:78" x14ac:dyDescent="0.3">
      <c r="A981">
        <v>979</v>
      </c>
      <c r="B981">
        <v>-0.1085</v>
      </c>
      <c r="C981">
        <v>-7.22E-2</v>
      </c>
      <c r="D981" s="1">
        <v>42978</v>
      </c>
      <c r="E981">
        <v>0.25</v>
      </c>
      <c r="F981">
        <v>0.35106399999999999</v>
      </c>
      <c r="G981">
        <v>0.39893600000000001</v>
      </c>
      <c r="H981">
        <v>1</v>
      </c>
      <c r="I981">
        <v>0.31904424999999997</v>
      </c>
      <c r="J981">
        <v>0.47679623428270501</v>
      </c>
      <c r="K981">
        <v>0.275354267729369</v>
      </c>
      <c r="L981">
        <v>-0.14893600000000001</v>
      </c>
      <c r="M981">
        <v>0.376075251006037</v>
      </c>
      <c r="N981" s="2">
        <v>42978</v>
      </c>
      <c r="O981">
        <v>2457.59</v>
      </c>
      <c r="P981">
        <v>2460.31</v>
      </c>
      <c r="Q981">
        <v>2428.1999999999998</v>
      </c>
      <c r="R981" t="s">
        <v>58</v>
      </c>
      <c r="S981">
        <v>8</v>
      </c>
      <c r="T981" t="s">
        <v>494</v>
      </c>
      <c r="U981" s="4">
        <v>5830.97</v>
      </c>
      <c r="V981" t="s">
        <v>200</v>
      </c>
      <c r="W981" t="s">
        <v>49</v>
      </c>
      <c r="X981" s="1">
        <v>43567.616898148146</v>
      </c>
      <c r="Y981">
        <v>128.09</v>
      </c>
      <c r="Z981">
        <v>2471.64990234375</v>
      </c>
      <c r="AA981">
        <v>2360.92409545898</v>
      </c>
      <c r="AB981">
        <v>10.5900001525878</v>
      </c>
      <c r="AC981" t="s">
        <v>494</v>
      </c>
      <c r="AD981" t="s">
        <v>494</v>
      </c>
      <c r="AE981">
        <v>1.1399999999999999</v>
      </c>
      <c r="AF981">
        <v>-2.41556945</v>
      </c>
      <c r="AG981" t="s">
        <v>494</v>
      </c>
      <c r="AH981" t="s">
        <v>494</v>
      </c>
      <c r="AI981" s="2">
        <v>42957</v>
      </c>
      <c r="AJ981" s="2">
        <v>42978</v>
      </c>
      <c r="AK981">
        <v>3</v>
      </c>
      <c r="AL981" t="s">
        <v>494</v>
      </c>
      <c r="AM981" t="s">
        <v>494</v>
      </c>
      <c r="AN981" t="s">
        <v>494</v>
      </c>
      <c r="AO981" t="s">
        <v>52</v>
      </c>
      <c r="AP981" t="s">
        <v>494</v>
      </c>
      <c r="AQ981" t="s">
        <v>494</v>
      </c>
      <c r="AR981">
        <v>0.1</v>
      </c>
      <c r="AS981" t="s">
        <v>494</v>
      </c>
      <c r="AT981" t="s">
        <v>48</v>
      </c>
      <c r="AU981" s="1">
        <v>42978.57203703704</v>
      </c>
      <c r="AV981">
        <v>78.799300000000002</v>
      </c>
      <c r="AW981">
        <v>2017</v>
      </c>
      <c r="AX981" t="s">
        <v>494</v>
      </c>
      <c r="AY981">
        <v>0.62515276150930199</v>
      </c>
      <c r="AZ981">
        <v>2463.08</v>
      </c>
      <c r="BA981">
        <v>77.761399999999995</v>
      </c>
      <c r="BB981">
        <v>75</v>
      </c>
      <c r="BC981">
        <v>50</v>
      </c>
      <c r="BD981">
        <v>0.12</v>
      </c>
      <c r="BE981">
        <v>4.6899350596546499E-2</v>
      </c>
      <c r="BF981" t="s">
        <v>494</v>
      </c>
      <c r="BG981" t="s">
        <v>494</v>
      </c>
      <c r="BH981" t="s">
        <v>162</v>
      </c>
      <c r="BI981" t="s">
        <v>494</v>
      </c>
      <c r="BJ981">
        <v>20.745000000000001</v>
      </c>
      <c r="BK981" t="s">
        <v>494</v>
      </c>
      <c r="BL981" s="1">
        <v>45879.575532407405</v>
      </c>
      <c r="BM981">
        <v>1151</v>
      </c>
      <c r="BN981">
        <v>979</v>
      </c>
      <c r="BO981">
        <v>979</v>
      </c>
      <c r="BP981" t="s">
        <v>51</v>
      </c>
      <c r="BQ981" t="s">
        <v>106</v>
      </c>
      <c r="BR981">
        <v>0.16777216</v>
      </c>
      <c r="BS981">
        <v>6</v>
      </c>
      <c r="BT981"/>
      <c r="BU981"/>
      <c r="BV981" s="9" t="str">
        <f>TEXT(Table1[[#This Row],[CLOSE_DATE]],"YYYYMMDD")&amp;TEXT(Table1[[#This Row],[OPEN_DATE]],"YYYYMMDD")&amp;Table1[[#This Row],[SYMBOL]]</f>
        <v>2019041220170831HCA</v>
      </c>
      <c r="BW981" t="str">
        <f>IFERROR(VLOOKUP(Table1[[#This Row],[Key]],ownlog!$A:$E,MATCH(BW$1,ownlog!$1:$1,0),FALSE),"")</f>
        <v/>
      </c>
      <c r="BX981" t="str">
        <f>IFERROR(VLOOKUP(Table1[[#This Row],[Key]],ownlog!$A:$E,MATCH(BX$1,ownlog!$1:$1,0),FALSE),"")</f>
        <v/>
      </c>
      <c r="BY981" t="str">
        <f>IFERROR(VLOOKUP(Table1[[#This Row],[Key]],ownlog!$A:$E,MATCH(BY$1,ownlog!$1:$1,0),FALSE),"")</f>
        <v/>
      </c>
      <c r="BZ981" t="str">
        <f>IFERROR(VLOOKUP(Table1[[#This Row],[Key]],ownlog!$A:$E,MATCH(BZ$1,ownlog!$1:$1,0),FALSE),"")</f>
        <v/>
      </c>
    </row>
    <row r="982" spans="1:78" x14ac:dyDescent="0.3">
      <c r="A982">
        <v>980</v>
      </c>
      <c r="B982">
        <v>-0.1085</v>
      </c>
      <c r="C982">
        <v>-7.22E-2</v>
      </c>
      <c r="D982" s="1">
        <v>42985</v>
      </c>
      <c r="E982">
        <v>0.29277599999999998</v>
      </c>
      <c r="F982">
        <v>0.34981000000000001</v>
      </c>
      <c r="G982">
        <v>0.35741400000000001</v>
      </c>
      <c r="H982">
        <v>1</v>
      </c>
      <c r="I982">
        <v>0.32034037500000001</v>
      </c>
      <c r="J982">
        <v>0.47679623428270501</v>
      </c>
      <c r="K982">
        <v>0.275354267729369</v>
      </c>
      <c r="L982">
        <v>-6.4638000000000001E-2</v>
      </c>
      <c r="M982">
        <v>0.376075251006037</v>
      </c>
      <c r="N982" s="2">
        <v>42985</v>
      </c>
      <c r="O982">
        <v>2465.54</v>
      </c>
      <c r="P982">
        <v>2480.38</v>
      </c>
      <c r="Q982">
        <v>2428.1999999999998</v>
      </c>
      <c r="R982" t="s">
        <v>50</v>
      </c>
      <c r="S982">
        <v>8</v>
      </c>
      <c r="T982" t="s">
        <v>494</v>
      </c>
      <c r="U982" s="4">
        <v>-11005.53</v>
      </c>
      <c r="V982" t="s">
        <v>200</v>
      </c>
      <c r="W982" t="s">
        <v>49</v>
      </c>
      <c r="X982" s="1">
        <v>43481.665405092594</v>
      </c>
      <c r="Y982">
        <v>47.482599999999998</v>
      </c>
      <c r="Z982">
        <v>2488.11010742187</v>
      </c>
      <c r="AA982">
        <v>2369.3596484374998</v>
      </c>
      <c r="AB982">
        <v>10.7299995422363</v>
      </c>
      <c r="AC982" t="s">
        <v>494</v>
      </c>
      <c r="AD982" t="s">
        <v>494</v>
      </c>
      <c r="AE982">
        <v>1</v>
      </c>
      <c r="AF982">
        <v>-3.2945095200000001</v>
      </c>
      <c r="AG982" t="s">
        <v>494</v>
      </c>
      <c r="AH982" t="s">
        <v>494</v>
      </c>
      <c r="AI982" s="2">
        <v>42989</v>
      </c>
      <c r="AJ982" s="2">
        <v>42989</v>
      </c>
      <c r="AK982">
        <v>0</v>
      </c>
      <c r="AL982" t="s">
        <v>494</v>
      </c>
      <c r="AM982" t="s">
        <v>494</v>
      </c>
      <c r="AN982" t="s">
        <v>494</v>
      </c>
      <c r="AO982" t="s">
        <v>52</v>
      </c>
      <c r="AP982" t="s">
        <v>494</v>
      </c>
      <c r="AQ982" t="s">
        <v>494</v>
      </c>
      <c r="AR982">
        <v>0.1</v>
      </c>
      <c r="AS982" t="s">
        <v>494</v>
      </c>
      <c r="AT982" t="s">
        <v>48</v>
      </c>
      <c r="AU982" s="1">
        <v>42989.662581018521</v>
      </c>
      <c r="AV982">
        <v>48.909300000000002</v>
      </c>
      <c r="AW982">
        <v>2017</v>
      </c>
      <c r="AX982" t="s">
        <v>494</v>
      </c>
      <c r="AY982">
        <v>-2.9445888159874999E-2</v>
      </c>
      <c r="AZ982">
        <v>-324.04000000000002</v>
      </c>
      <c r="BA982">
        <v>48.908999999999999</v>
      </c>
      <c r="BB982">
        <v>225</v>
      </c>
      <c r="BC982">
        <v>225</v>
      </c>
      <c r="BD982">
        <v>0.12</v>
      </c>
      <c r="BE982">
        <v>5.0119220635282798E-2</v>
      </c>
      <c r="BF982" t="s">
        <v>494</v>
      </c>
      <c r="BG982" t="s">
        <v>494</v>
      </c>
      <c r="BH982" t="s">
        <v>109</v>
      </c>
      <c r="BI982" t="s">
        <v>494</v>
      </c>
      <c r="BJ982">
        <v>20.745000000000001</v>
      </c>
      <c r="BK982" t="s">
        <v>494</v>
      </c>
      <c r="BL982" s="5">
        <v>0.66258101851851847</v>
      </c>
      <c r="BM982">
        <v>1047</v>
      </c>
      <c r="BN982">
        <v>980</v>
      </c>
      <c r="BO982">
        <v>980</v>
      </c>
      <c r="BP982" t="s">
        <v>51</v>
      </c>
      <c r="BQ982" t="s">
        <v>106</v>
      </c>
      <c r="BR982">
        <v>0.16777216</v>
      </c>
      <c r="BS982">
        <v>6</v>
      </c>
      <c r="BT982"/>
      <c r="BU982"/>
      <c r="BV982" s="9" t="str">
        <f>TEXT(Table1[[#This Row],[CLOSE_DATE]],"YYYYMMDD")&amp;TEXT(Table1[[#This Row],[OPEN_DATE]],"YYYYMMDD")&amp;Table1[[#This Row],[SYMBOL]]</f>
        <v>2019011620170911DAL</v>
      </c>
      <c r="BW982" t="str">
        <f>IFERROR(VLOOKUP(Table1[[#This Row],[Key]],ownlog!$A:$E,MATCH(BW$1,ownlog!$1:$1,0),FALSE),"")</f>
        <v/>
      </c>
      <c r="BX982" t="str">
        <f>IFERROR(VLOOKUP(Table1[[#This Row],[Key]],ownlog!$A:$E,MATCH(BX$1,ownlog!$1:$1,0),FALSE),"")</f>
        <v/>
      </c>
      <c r="BY982" t="str">
        <f>IFERROR(VLOOKUP(Table1[[#This Row],[Key]],ownlog!$A:$E,MATCH(BY$1,ownlog!$1:$1,0),FALSE),"")</f>
        <v/>
      </c>
      <c r="BZ982" t="str">
        <f>IFERROR(VLOOKUP(Table1[[#This Row],[Key]],ownlog!$A:$E,MATCH(BZ$1,ownlog!$1:$1,0),FALSE),"")</f>
        <v/>
      </c>
    </row>
    <row r="983" spans="1:78" x14ac:dyDescent="0.3">
      <c r="A983">
        <v>981</v>
      </c>
      <c r="B983">
        <v>-0.1085</v>
      </c>
      <c r="C983">
        <v>-7.22E-2</v>
      </c>
      <c r="D983" s="1">
        <v>42985</v>
      </c>
      <c r="E983">
        <v>0.29277599999999998</v>
      </c>
      <c r="F983">
        <v>0.34981000000000001</v>
      </c>
      <c r="G983">
        <v>0.35741400000000001</v>
      </c>
      <c r="H983">
        <v>1</v>
      </c>
      <c r="I983">
        <v>0.32034037500000001</v>
      </c>
      <c r="J983">
        <v>0.47679623428270501</v>
      </c>
      <c r="K983">
        <v>0.275354267729369</v>
      </c>
      <c r="L983">
        <v>-6.4638000000000001E-2</v>
      </c>
      <c r="M983">
        <v>0.376075251006037</v>
      </c>
      <c r="N983" s="2">
        <v>42985</v>
      </c>
      <c r="O983">
        <v>2465.54</v>
      </c>
      <c r="P983">
        <v>2480.38</v>
      </c>
      <c r="Q983">
        <v>2428.1999999999998</v>
      </c>
      <c r="R983" t="s">
        <v>50</v>
      </c>
      <c r="S983">
        <v>8</v>
      </c>
      <c r="T983" t="s">
        <v>494</v>
      </c>
      <c r="U983" s="4">
        <v>-12058.73</v>
      </c>
      <c r="V983" t="s">
        <v>200</v>
      </c>
      <c r="W983" t="s">
        <v>49</v>
      </c>
      <c r="X983" s="1">
        <v>43487.657164351855</v>
      </c>
      <c r="Y983">
        <v>50.38</v>
      </c>
      <c r="Z983">
        <v>2488.11010742187</v>
      </c>
      <c r="AA983">
        <v>2369.3596484374998</v>
      </c>
      <c r="AB983">
        <v>10.7299995422363</v>
      </c>
      <c r="AC983" t="s">
        <v>494</v>
      </c>
      <c r="AD983" t="s">
        <v>494</v>
      </c>
      <c r="AE983">
        <v>1</v>
      </c>
      <c r="AF983">
        <v>-3.3095759999999999</v>
      </c>
      <c r="AG983" t="s">
        <v>494</v>
      </c>
      <c r="AH983" t="s">
        <v>494</v>
      </c>
      <c r="AI983" s="2">
        <v>42989</v>
      </c>
      <c r="AJ983" s="2">
        <v>42989</v>
      </c>
      <c r="AK983">
        <v>0</v>
      </c>
      <c r="AL983" t="s">
        <v>494</v>
      </c>
      <c r="AM983" t="s">
        <v>494</v>
      </c>
      <c r="AN983" t="s">
        <v>494</v>
      </c>
      <c r="AO983" t="s">
        <v>52</v>
      </c>
      <c r="AP983" t="s">
        <v>494</v>
      </c>
      <c r="AQ983" t="s">
        <v>494</v>
      </c>
      <c r="AR983">
        <v>0.1</v>
      </c>
      <c r="AS983" t="s">
        <v>494</v>
      </c>
      <c r="AT983" t="s">
        <v>48</v>
      </c>
      <c r="AU983" s="1">
        <v>42989.66302083333</v>
      </c>
      <c r="AV983">
        <v>53.5899</v>
      </c>
      <c r="AW983">
        <v>2017</v>
      </c>
      <c r="AX983" t="s">
        <v>494</v>
      </c>
      <c r="AY983">
        <v>-6.0090925093472199E-2</v>
      </c>
      <c r="AZ983">
        <v>-724.56</v>
      </c>
      <c r="BA983">
        <v>53.5899</v>
      </c>
      <c r="BB983">
        <v>225</v>
      </c>
      <c r="BC983">
        <v>225</v>
      </c>
      <c r="BD983">
        <v>0.12</v>
      </c>
      <c r="BE983">
        <v>5.0119220635282798E-2</v>
      </c>
      <c r="BF983" t="s">
        <v>494</v>
      </c>
      <c r="BG983" t="s">
        <v>494</v>
      </c>
      <c r="BH983" t="s">
        <v>108</v>
      </c>
      <c r="BI983" t="s">
        <v>494</v>
      </c>
      <c r="BJ983">
        <v>20.745000000000001</v>
      </c>
      <c r="BK983" t="s">
        <v>494</v>
      </c>
      <c r="BL983" s="5">
        <v>0.66302083333333328</v>
      </c>
      <c r="BM983">
        <v>1055</v>
      </c>
      <c r="BN983">
        <v>981</v>
      </c>
      <c r="BO983">
        <v>981</v>
      </c>
      <c r="BP983" t="s">
        <v>51</v>
      </c>
      <c r="BQ983" t="s">
        <v>106</v>
      </c>
      <c r="BR983">
        <v>0.16777216</v>
      </c>
      <c r="BS983">
        <v>6</v>
      </c>
      <c r="BT983"/>
      <c r="BU983"/>
      <c r="BV983" s="9" t="str">
        <f>TEXT(Table1[[#This Row],[CLOSE_DATE]],"YYYYMMDD")&amp;TEXT(Table1[[#This Row],[OPEN_DATE]],"YYYYMMDD")&amp;Table1[[#This Row],[SYMBOL]]</f>
        <v>2019012220170911LUV</v>
      </c>
      <c r="BW983" t="str">
        <f>IFERROR(VLOOKUP(Table1[[#This Row],[Key]],ownlog!$A:$E,MATCH(BW$1,ownlog!$1:$1,0),FALSE),"")</f>
        <v/>
      </c>
      <c r="BX983" t="str">
        <f>IFERROR(VLOOKUP(Table1[[#This Row],[Key]],ownlog!$A:$E,MATCH(BX$1,ownlog!$1:$1,0),FALSE),"")</f>
        <v/>
      </c>
      <c r="BY983" t="str">
        <f>IFERROR(VLOOKUP(Table1[[#This Row],[Key]],ownlog!$A:$E,MATCH(BY$1,ownlog!$1:$1,0),FALSE),"")</f>
        <v/>
      </c>
      <c r="BZ983" t="str">
        <f>IFERROR(VLOOKUP(Table1[[#This Row],[Key]],ownlog!$A:$E,MATCH(BZ$1,ownlog!$1:$1,0),FALSE),"")</f>
        <v/>
      </c>
    </row>
    <row r="984" spans="1:78" x14ac:dyDescent="0.3">
      <c r="A984">
        <v>982</v>
      </c>
      <c r="B984">
        <v>-0.1085</v>
      </c>
      <c r="C984">
        <v>-7.22E-2</v>
      </c>
      <c r="D984" s="1">
        <v>42985</v>
      </c>
      <c r="E984">
        <v>0.29277599999999998</v>
      </c>
      <c r="F984">
        <v>0.34981000000000001</v>
      </c>
      <c r="G984">
        <v>0.35741400000000001</v>
      </c>
      <c r="H984">
        <v>1</v>
      </c>
      <c r="I984">
        <v>0.32034037500000001</v>
      </c>
      <c r="J984">
        <v>0.47679623428270501</v>
      </c>
      <c r="K984">
        <v>0.275354267729369</v>
      </c>
      <c r="L984">
        <v>-6.4638000000000001E-2</v>
      </c>
      <c r="M984">
        <v>0.376075251006037</v>
      </c>
      <c r="N984" s="2">
        <v>42985</v>
      </c>
      <c r="O984">
        <v>2465.54</v>
      </c>
      <c r="P984">
        <v>2480.38</v>
      </c>
      <c r="Q984">
        <v>2428.1999999999998</v>
      </c>
      <c r="R984" t="s">
        <v>50</v>
      </c>
      <c r="S984">
        <v>8</v>
      </c>
      <c r="T984" t="s">
        <v>494</v>
      </c>
      <c r="U984" s="4">
        <v>-3986</v>
      </c>
      <c r="V984" t="s">
        <v>494</v>
      </c>
      <c r="W984" t="s">
        <v>49</v>
      </c>
      <c r="X984" s="1">
        <v>43042.398761574077</v>
      </c>
      <c r="Y984">
        <v>32.65</v>
      </c>
      <c r="Z984">
        <v>2488.11010742187</v>
      </c>
      <c r="AA984">
        <v>2369.3596484374998</v>
      </c>
      <c r="AB984">
        <v>10.7299995422363</v>
      </c>
      <c r="AC984" t="s">
        <v>494</v>
      </c>
      <c r="AD984" t="s">
        <v>494</v>
      </c>
      <c r="AE984">
        <v>1</v>
      </c>
      <c r="AF984">
        <v>-2.1746430000000001</v>
      </c>
      <c r="AG984" t="s">
        <v>494</v>
      </c>
      <c r="AH984" t="s">
        <v>494</v>
      </c>
      <c r="AI984" s="2">
        <v>42989</v>
      </c>
      <c r="AJ984" s="2">
        <v>42989</v>
      </c>
      <c r="AK984">
        <v>0</v>
      </c>
      <c r="AL984" t="s">
        <v>494</v>
      </c>
      <c r="AM984" t="s">
        <v>494</v>
      </c>
      <c r="AN984" t="s">
        <v>494</v>
      </c>
      <c r="AO984" t="s">
        <v>52</v>
      </c>
      <c r="AP984" t="s">
        <v>494</v>
      </c>
      <c r="AQ984" t="s">
        <v>494</v>
      </c>
      <c r="AR984">
        <v>0.1</v>
      </c>
      <c r="AS984" t="s">
        <v>494</v>
      </c>
      <c r="AT984" t="s">
        <v>48</v>
      </c>
      <c r="AU984" s="1">
        <v>42989.663518518515</v>
      </c>
      <c r="AV984">
        <v>39.85</v>
      </c>
      <c r="AW984">
        <v>2017</v>
      </c>
      <c r="AX984" t="s">
        <v>494</v>
      </c>
      <c r="AY984">
        <v>-0.180971141781681</v>
      </c>
      <c r="AZ984">
        <v>-721.17</v>
      </c>
      <c r="BA984">
        <v>39.85</v>
      </c>
      <c r="BB984">
        <v>100</v>
      </c>
      <c r="BC984">
        <v>100</v>
      </c>
      <c r="BD984">
        <v>0.12</v>
      </c>
      <c r="BE984">
        <v>5.0119220635282798E-2</v>
      </c>
      <c r="BF984" t="s">
        <v>494</v>
      </c>
      <c r="BG984" t="s">
        <v>494</v>
      </c>
      <c r="BH984" t="s">
        <v>167</v>
      </c>
      <c r="BI984" t="s">
        <v>494</v>
      </c>
      <c r="BJ984">
        <v>20.745000000000001</v>
      </c>
      <c r="BK984" t="s">
        <v>494</v>
      </c>
      <c r="BL984" s="5">
        <v>0.66351851851851851</v>
      </c>
      <c r="BM984">
        <v>884</v>
      </c>
      <c r="BN984">
        <v>982</v>
      </c>
      <c r="BO984">
        <v>982</v>
      </c>
      <c r="BP984" t="s">
        <v>51</v>
      </c>
      <c r="BQ984" t="s">
        <v>106</v>
      </c>
      <c r="BR984">
        <v>0.16777216</v>
      </c>
      <c r="BS984">
        <v>6</v>
      </c>
      <c r="BT984"/>
      <c r="BU984"/>
      <c r="BV984" s="9" t="str">
        <f>TEXT(Table1[[#This Row],[CLOSE_DATE]],"YYYYMMDD")&amp;TEXT(Table1[[#This Row],[OPEN_DATE]],"YYYYMMDD")&amp;Table1[[#This Row],[SYMBOL]]</f>
        <v>2017110320170911HA</v>
      </c>
      <c r="BW984" t="str">
        <f>IFERROR(VLOOKUP(Table1[[#This Row],[Key]],ownlog!$A:$E,MATCH(BW$1,ownlog!$1:$1,0),FALSE),"")</f>
        <v/>
      </c>
      <c r="BX984" t="str">
        <f>IFERROR(VLOOKUP(Table1[[#This Row],[Key]],ownlog!$A:$E,MATCH(BX$1,ownlog!$1:$1,0),FALSE),"")</f>
        <v/>
      </c>
      <c r="BY984" t="str">
        <f>IFERROR(VLOOKUP(Table1[[#This Row],[Key]],ownlog!$A:$E,MATCH(BY$1,ownlog!$1:$1,0),FALSE),"")</f>
        <v/>
      </c>
      <c r="BZ984" t="str">
        <f>IFERROR(VLOOKUP(Table1[[#This Row],[Key]],ownlog!$A:$E,MATCH(BZ$1,ownlog!$1:$1,0),FALSE),"")</f>
        <v/>
      </c>
    </row>
    <row r="985" spans="1:78" x14ac:dyDescent="0.3">
      <c r="A985">
        <v>983</v>
      </c>
      <c r="B985">
        <v>-0.1085</v>
      </c>
      <c r="C985">
        <v>-7.22E-2</v>
      </c>
      <c r="D985" s="1">
        <v>42992</v>
      </c>
      <c r="E985">
        <v>0.412879</v>
      </c>
      <c r="F985">
        <v>0.36742399999999997</v>
      </c>
      <c r="G985">
        <v>0.219697</v>
      </c>
      <c r="H985">
        <v>1</v>
      </c>
      <c r="I985">
        <v>0.32759537500000002</v>
      </c>
      <c r="J985">
        <v>0.47679623428270501</v>
      </c>
      <c r="K985">
        <v>0.275354267729369</v>
      </c>
      <c r="L985">
        <v>0.19318199999999999</v>
      </c>
      <c r="M985">
        <v>0.376075251006037</v>
      </c>
      <c r="N985" s="2">
        <v>42992</v>
      </c>
      <c r="O985">
        <v>2498.37</v>
      </c>
      <c r="P985">
        <v>2498.37</v>
      </c>
      <c r="Q985">
        <v>2459.1999999999998</v>
      </c>
      <c r="R985" t="s">
        <v>50</v>
      </c>
      <c r="S985">
        <v>8</v>
      </c>
      <c r="T985" t="s">
        <v>494</v>
      </c>
      <c r="U985" s="4">
        <v>-7055</v>
      </c>
      <c r="V985" t="s">
        <v>200</v>
      </c>
      <c r="W985" t="s">
        <v>49</v>
      </c>
      <c r="X985" s="1">
        <v>43048.65934027778</v>
      </c>
      <c r="Y985">
        <v>6.3673799999999998</v>
      </c>
      <c r="Z985">
        <v>2503.8701171875</v>
      </c>
      <c r="AA985">
        <v>2376.71619995117</v>
      </c>
      <c r="AB985">
        <v>10.149999618530201</v>
      </c>
      <c r="AC985" t="s">
        <v>494</v>
      </c>
      <c r="AD985" t="s">
        <v>494</v>
      </c>
      <c r="AE985">
        <v>5</v>
      </c>
      <c r="AF985">
        <v>-26.064345912</v>
      </c>
      <c r="AG985" t="s">
        <v>494</v>
      </c>
      <c r="AH985" t="s">
        <v>494</v>
      </c>
      <c r="AI985" s="2">
        <v>42996</v>
      </c>
      <c r="AJ985" s="2">
        <v>42996</v>
      </c>
      <c r="AK985">
        <v>0</v>
      </c>
      <c r="AL985" t="s">
        <v>494</v>
      </c>
      <c r="AM985" t="s">
        <v>494</v>
      </c>
      <c r="AN985" t="s">
        <v>494</v>
      </c>
      <c r="AO985" t="s">
        <v>52</v>
      </c>
      <c r="AP985" t="s">
        <v>494</v>
      </c>
      <c r="AQ985" t="s">
        <v>494</v>
      </c>
      <c r="AR985">
        <v>0.1</v>
      </c>
      <c r="AS985" t="s">
        <v>494</v>
      </c>
      <c r="AT985" t="s">
        <v>48</v>
      </c>
      <c r="AU985" s="1">
        <v>42996.63989583333</v>
      </c>
      <c r="AV985">
        <v>7.05</v>
      </c>
      <c r="AW985">
        <v>2017</v>
      </c>
      <c r="AX985" t="s">
        <v>494</v>
      </c>
      <c r="AY985">
        <v>-9.9441134751773005E-2</v>
      </c>
      <c r="AZ985">
        <v>-701.06</v>
      </c>
      <c r="BA985">
        <v>7.05</v>
      </c>
      <c r="BB985">
        <v>1000</v>
      </c>
      <c r="BC985">
        <v>1000</v>
      </c>
      <c r="BD985">
        <v>0.12</v>
      </c>
      <c r="BE985">
        <v>5.3499831927320697E-2</v>
      </c>
      <c r="BF985" t="s">
        <v>494</v>
      </c>
      <c r="BG985" t="s">
        <v>494</v>
      </c>
      <c r="BH985" t="s">
        <v>93</v>
      </c>
      <c r="BI985" t="s">
        <v>494</v>
      </c>
      <c r="BJ985">
        <v>20.745000000000001</v>
      </c>
      <c r="BK985" t="s">
        <v>494</v>
      </c>
      <c r="BL985" s="5">
        <v>0.63989583333333333</v>
      </c>
      <c r="BM985">
        <v>888</v>
      </c>
      <c r="BN985">
        <v>983</v>
      </c>
      <c r="BO985">
        <v>983</v>
      </c>
      <c r="BP985" t="s">
        <v>51</v>
      </c>
      <c r="BQ985" t="s">
        <v>106</v>
      </c>
      <c r="BR985">
        <v>0.16777216</v>
      </c>
      <c r="BS985">
        <v>6</v>
      </c>
      <c r="BT985"/>
      <c r="BU985"/>
      <c r="BV985" s="9" t="str">
        <f>TEXT(Table1[[#This Row],[CLOSE_DATE]],"YYYYMMDD")&amp;TEXT(Table1[[#This Row],[OPEN_DATE]],"YYYYMMDD")&amp;Table1[[#This Row],[SYMBOL]]</f>
        <v>2017110920170918FNMAS</v>
      </c>
      <c r="BW985" t="str">
        <f>IFERROR(VLOOKUP(Table1[[#This Row],[Key]],ownlog!$A:$E,MATCH(BW$1,ownlog!$1:$1,0),FALSE),"")</f>
        <v/>
      </c>
      <c r="BX985" t="str">
        <f>IFERROR(VLOOKUP(Table1[[#This Row],[Key]],ownlog!$A:$E,MATCH(BX$1,ownlog!$1:$1,0),FALSE),"")</f>
        <v/>
      </c>
      <c r="BY985" t="str">
        <f>IFERROR(VLOOKUP(Table1[[#This Row],[Key]],ownlog!$A:$E,MATCH(BY$1,ownlog!$1:$1,0),FALSE),"")</f>
        <v/>
      </c>
      <c r="BZ985" t="str">
        <f>IFERROR(VLOOKUP(Table1[[#This Row],[Key]],ownlog!$A:$E,MATCH(BZ$1,ownlog!$1:$1,0),FALSE),"")</f>
        <v/>
      </c>
    </row>
    <row r="986" spans="1:78" x14ac:dyDescent="0.3">
      <c r="A986">
        <v>984</v>
      </c>
      <c r="B986">
        <v>-0.1085</v>
      </c>
      <c r="C986">
        <v>-7.22E-2</v>
      </c>
      <c r="D986" s="1">
        <v>42992</v>
      </c>
      <c r="E986">
        <v>0.412879</v>
      </c>
      <c r="F986">
        <v>0.36742399999999997</v>
      </c>
      <c r="G986">
        <v>0.219697</v>
      </c>
      <c r="H986">
        <v>1</v>
      </c>
      <c r="I986">
        <v>0.32759537500000002</v>
      </c>
      <c r="J986">
        <v>0.47679623428270501</v>
      </c>
      <c r="K986">
        <v>0.275354267729369</v>
      </c>
      <c r="L986">
        <v>0.19318199999999999</v>
      </c>
      <c r="M986">
        <v>0.376075251006037</v>
      </c>
      <c r="N986" s="2">
        <v>42992</v>
      </c>
      <c r="O986">
        <v>2498.37</v>
      </c>
      <c r="P986">
        <v>2498.37</v>
      </c>
      <c r="Q986">
        <v>2459.1999999999998</v>
      </c>
      <c r="R986" t="s">
        <v>50</v>
      </c>
      <c r="S986">
        <v>8</v>
      </c>
      <c r="T986" t="s">
        <v>494</v>
      </c>
      <c r="U986" s="4">
        <v>-2755</v>
      </c>
      <c r="V986" t="s">
        <v>200</v>
      </c>
      <c r="W986" t="s">
        <v>49</v>
      </c>
      <c r="X986" s="1">
        <v>43048.660104166665</v>
      </c>
      <c r="Y986">
        <v>2.92</v>
      </c>
      <c r="Z986">
        <v>2503.8701171875</v>
      </c>
      <c r="AA986">
        <v>2376.71619995117</v>
      </c>
      <c r="AB986">
        <v>10.149999618530201</v>
      </c>
      <c r="AC986" t="s">
        <v>494</v>
      </c>
      <c r="AD986" t="s">
        <v>494</v>
      </c>
      <c r="AE986">
        <v>5</v>
      </c>
      <c r="AF986">
        <v>-25.745808</v>
      </c>
      <c r="AG986" t="s">
        <v>494</v>
      </c>
      <c r="AH986" t="s">
        <v>494</v>
      </c>
      <c r="AI986" s="2">
        <v>42996</v>
      </c>
      <c r="AJ986" s="2">
        <v>42996</v>
      </c>
      <c r="AK986">
        <v>0</v>
      </c>
      <c r="AL986" t="s">
        <v>494</v>
      </c>
      <c r="AM986" t="s">
        <v>494</v>
      </c>
      <c r="AN986" t="s">
        <v>494</v>
      </c>
      <c r="AO986" t="s">
        <v>52</v>
      </c>
      <c r="AP986" t="s">
        <v>494</v>
      </c>
      <c r="AQ986" t="s">
        <v>494</v>
      </c>
      <c r="AR986">
        <v>0.1</v>
      </c>
      <c r="AS986" t="s">
        <v>494</v>
      </c>
      <c r="AT986" t="s">
        <v>48</v>
      </c>
      <c r="AU986" s="1">
        <v>42996.640023148146</v>
      </c>
      <c r="AV986">
        <v>2.75</v>
      </c>
      <c r="AW986">
        <v>2017</v>
      </c>
      <c r="AX986" t="s">
        <v>494</v>
      </c>
      <c r="AY986">
        <v>5.4272727272727202E-2</v>
      </c>
      <c r="AZ986">
        <v>149.25</v>
      </c>
      <c r="BA986">
        <v>2.75</v>
      </c>
      <c r="BB986">
        <v>1000</v>
      </c>
      <c r="BC986">
        <v>1000</v>
      </c>
      <c r="BD986">
        <v>0.12</v>
      </c>
      <c r="BE986">
        <v>5.3499831927320697E-2</v>
      </c>
      <c r="BF986" t="s">
        <v>494</v>
      </c>
      <c r="BG986" t="s">
        <v>494</v>
      </c>
      <c r="BH986" t="s">
        <v>94</v>
      </c>
      <c r="BI986" t="s">
        <v>494</v>
      </c>
      <c r="BJ986">
        <v>20.745000000000001</v>
      </c>
      <c r="BK986" t="s">
        <v>494</v>
      </c>
      <c r="BL986" s="5">
        <v>0.6400231481481482</v>
      </c>
      <c r="BM986">
        <v>893</v>
      </c>
      <c r="BN986">
        <v>984</v>
      </c>
      <c r="BO986">
        <v>984</v>
      </c>
      <c r="BP986" t="s">
        <v>51</v>
      </c>
      <c r="BQ986" t="s">
        <v>106</v>
      </c>
      <c r="BR986">
        <v>0.16777216</v>
      </c>
      <c r="BS986">
        <v>6</v>
      </c>
      <c r="BT986"/>
      <c r="BU986"/>
      <c r="BV986" s="9" t="str">
        <f>TEXT(Table1[[#This Row],[CLOSE_DATE]],"YYYYMMDD")&amp;TEXT(Table1[[#This Row],[OPEN_DATE]],"YYYYMMDD")&amp;Table1[[#This Row],[SYMBOL]]</f>
        <v>2017110920170918FNMA</v>
      </c>
      <c r="BW986" t="str">
        <f>IFERROR(VLOOKUP(Table1[[#This Row],[Key]],ownlog!$A:$E,MATCH(BW$1,ownlog!$1:$1,0),FALSE),"")</f>
        <v/>
      </c>
      <c r="BX986" t="str">
        <f>IFERROR(VLOOKUP(Table1[[#This Row],[Key]],ownlog!$A:$E,MATCH(BX$1,ownlog!$1:$1,0),FALSE),"")</f>
        <v/>
      </c>
      <c r="BY986" t="str">
        <f>IFERROR(VLOOKUP(Table1[[#This Row],[Key]],ownlog!$A:$E,MATCH(BY$1,ownlog!$1:$1,0),FALSE),"")</f>
        <v/>
      </c>
      <c r="BZ986" t="str">
        <f>IFERROR(VLOOKUP(Table1[[#This Row],[Key]],ownlog!$A:$E,MATCH(BZ$1,ownlog!$1:$1,0),FALSE),"")</f>
        <v/>
      </c>
    </row>
    <row r="987" spans="1:78" x14ac:dyDescent="0.3">
      <c r="A987">
        <v>985</v>
      </c>
      <c r="B987">
        <v>-0.1085</v>
      </c>
      <c r="C987">
        <v>-7.22E-2</v>
      </c>
      <c r="D987" s="1">
        <v>42992</v>
      </c>
      <c r="E987">
        <v>0.412879</v>
      </c>
      <c r="F987">
        <v>0.36742399999999997</v>
      </c>
      <c r="G987">
        <v>0.219697</v>
      </c>
      <c r="H987">
        <v>1</v>
      </c>
      <c r="I987">
        <v>0.32759537500000002</v>
      </c>
      <c r="J987">
        <v>0.47679623428270501</v>
      </c>
      <c r="K987">
        <v>0.275354267729369</v>
      </c>
      <c r="L987">
        <v>0.19318199999999999</v>
      </c>
      <c r="M987">
        <v>0.376075251006037</v>
      </c>
      <c r="N987" s="2">
        <v>42992</v>
      </c>
      <c r="O987">
        <v>2498.37</v>
      </c>
      <c r="P987">
        <v>2498.37</v>
      </c>
      <c r="Q987">
        <v>2459.1999999999998</v>
      </c>
      <c r="R987" t="s">
        <v>50</v>
      </c>
      <c r="S987">
        <v>8</v>
      </c>
      <c r="T987" t="s">
        <v>494</v>
      </c>
      <c r="U987" s="4">
        <v>-6915</v>
      </c>
      <c r="V987" t="s">
        <v>200</v>
      </c>
      <c r="W987" t="s">
        <v>49</v>
      </c>
      <c r="X987" s="1">
        <v>43048.661736111113</v>
      </c>
      <c r="Y987">
        <v>6.0105714289999996</v>
      </c>
      <c r="Z987">
        <v>2503.8701171875</v>
      </c>
      <c r="AA987">
        <v>2376.71619995117</v>
      </c>
      <c r="AB987">
        <v>10.149999618530201</v>
      </c>
      <c r="AC987" t="s">
        <v>494</v>
      </c>
      <c r="AD987" t="s">
        <v>494</v>
      </c>
      <c r="AE987">
        <v>5</v>
      </c>
      <c r="AF987">
        <v>-23.4024547</v>
      </c>
      <c r="AG987" t="s">
        <v>494</v>
      </c>
      <c r="AH987" t="s">
        <v>494</v>
      </c>
      <c r="AI987" s="2">
        <v>42996</v>
      </c>
      <c r="AJ987" s="2">
        <v>42996</v>
      </c>
      <c r="AK987">
        <v>0</v>
      </c>
      <c r="AL987" t="s">
        <v>494</v>
      </c>
      <c r="AM987" t="s">
        <v>494</v>
      </c>
      <c r="AN987" t="s">
        <v>494</v>
      </c>
      <c r="AO987" t="s">
        <v>52</v>
      </c>
      <c r="AP987" t="s">
        <v>494</v>
      </c>
      <c r="AQ987" t="s">
        <v>494</v>
      </c>
      <c r="AR987">
        <v>0.1</v>
      </c>
      <c r="AS987" t="s">
        <v>494</v>
      </c>
      <c r="AT987" t="s">
        <v>48</v>
      </c>
      <c r="AU987" s="1">
        <v>42996.640243055554</v>
      </c>
      <c r="AV987">
        <v>6.91</v>
      </c>
      <c r="AW987">
        <v>2017</v>
      </c>
      <c r="AX987" t="s">
        <v>494</v>
      </c>
      <c r="AY987">
        <v>-0.132908827785817</v>
      </c>
      <c r="AZ987">
        <v>-918.4</v>
      </c>
      <c r="BA987">
        <v>6.91</v>
      </c>
      <c r="BB987">
        <v>1000</v>
      </c>
      <c r="BC987">
        <v>1000</v>
      </c>
      <c r="BD987">
        <v>0.12</v>
      </c>
      <c r="BE987">
        <v>5.3499831927320697E-2</v>
      </c>
      <c r="BF987" t="s">
        <v>494</v>
      </c>
      <c r="BG987" t="s">
        <v>494</v>
      </c>
      <c r="BH987" t="s">
        <v>90</v>
      </c>
      <c r="BI987" t="s">
        <v>494</v>
      </c>
      <c r="BJ987">
        <v>20.745000000000001</v>
      </c>
      <c r="BK987" t="s">
        <v>494</v>
      </c>
      <c r="BL987" s="5">
        <v>0.64024305555555561</v>
      </c>
      <c r="BM987">
        <v>901</v>
      </c>
      <c r="BN987">
        <v>985</v>
      </c>
      <c r="BO987">
        <v>985</v>
      </c>
      <c r="BP987" t="s">
        <v>51</v>
      </c>
      <c r="BQ987" t="s">
        <v>106</v>
      </c>
      <c r="BR987">
        <v>0.16777216</v>
      </c>
      <c r="BS987">
        <v>6</v>
      </c>
      <c r="BT987"/>
      <c r="BU987"/>
      <c r="BV987" s="9" t="str">
        <f>TEXT(Table1[[#This Row],[CLOSE_DATE]],"YYYYMMDD")&amp;TEXT(Table1[[#This Row],[OPEN_DATE]],"YYYYMMDD")&amp;Table1[[#This Row],[SYMBOL]]</f>
        <v>2017110920170918FMCKJ</v>
      </c>
      <c r="BW987" t="str">
        <f>IFERROR(VLOOKUP(Table1[[#This Row],[Key]],ownlog!$A:$E,MATCH(BW$1,ownlog!$1:$1,0),FALSE),"")</f>
        <v/>
      </c>
      <c r="BX987" t="str">
        <f>IFERROR(VLOOKUP(Table1[[#This Row],[Key]],ownlog!$A:$E,MATCH(BX$1,ownlog!$1:$1,0),FALSE),"")</f>
        <v/>
      </c>
      <c r="BY987" t="str">
        <f>IFERROR(VLOOKUP(Table1[[#This Row],[Key]],ownlog!$A:$E,MATCH(BY$1,ownlog!$1:$1,0),FALSE),"")</f>
        <v/>
      </c>
      <c r="BZ987" t="str">
        <f>IFERROR(VLOOKUP(Table1[[#This Row],[Key]],ownlog!$A:$E,MATCH(BZ$1,ownlog!$1:$1,0),FALSE),"")</f>
        <v/>
      </c>
    </row>
    <row r="988" spans="1:78" x14ac:dyDescent="0.3">
      <c r="A988">
        <v>986</v>
      </c>
      <c r="B988">
        <v>-0.1085</v>
      </c>
      <c r="C988">
        <v>-7.22E-2</v>
      </c>
      <c r="D988" s="1">
        <v>42992</v>
      </c>
      <c r="E988">
        <v>0.412879</v>
      </c>
      <c r="F988">
        <v>0.36742399999999997</v>
      </c>
      <c r="G988">
        <v>0.219697</v>
      </c>
      <c r="H988">
        <v>1</v>
      </c>
      <c r="I988">
        <v>0.32759537500000002</v>
      </c>
      <c r="J988">
        <v>0.47679623428270501</v>
      </c>
      <c r="K988">
        <v>0.275354267729369</v>
      </c>
      <c r="L988">
        <v>0.19318199999999999</v>
      </c>
      <c r="M988">
        <v>0.376075251006037</v>
      </c>
      <c r="N988" s="2">
        <v>42992</v>
      </c>
      <c r="O988">
        <v>2498.37</v>
      </c>
      <c r="P988">
        <v>2498.37</v>
      </c>
      <c r="Q988">
        <v>2459.1999999999998</v>
      </c>
      <c r="R988" t="s">
        <v>50</v>
      </c>
      <c r="S988">
        <v>8</v>
      </c>
      <c r="T988" t="s">
        <v>494</v>
      </c>
      <c r="U988" s="4">
        <v>-2605</v>
      </c>
      <c r="V988" t="s">
        <v>200</v>
      </c>
      <c r="W988" t="s">
        <v>49</v>
      </c>
      <c r="X988" s="1">
        <v>43048.660173611112</v>
      </c>
      <c r="Y988">
        <v>2.86</v>
      </c>
      <c r="Z988">
        <v>2503.8701171875</v>
      </c>
      <c r="AA988">
        <v>2376.71619995117</v>
      </c>
      <c r="AB988">
        <v>10.149999618530201</v>
      </c>
      <c r="AC988" t="s">
        <v>494</v>
      </c>
      <c r="AD988" t="s">
        <v>494</v>
      </c>
      <c r="AE988">
        <v>5</v>
      </c>
      <c r="AF988">
        <v>-25.740264</v>
      </c>
      <c r="AG988" t="s">
        <v>494</v>
      </c>
      <c r="AH988" t="s">
        <v>494</v>
      </c>
      <c r="AI988" s="2">
        <v>42996</v>
      </c>
      <c r="AJ988" s="2">
        <v>42996</v>
      </c>
      <c r="AK988">
        <v>0</v>
      </c>
      <c r="AL988" t="s">
        <v>494</v>
      </c>
      <c r="AM988" t="s">
        <v>494</v>
      </c>
      <c r="AN988" t="s">
        <v>494</v>
      </c>
      <c r="AO988" t="s">
        <v>52</v>
      </c>
      <c r="AP988" t="s">
        <v>494</v>
      </c>
      <c r="AQ988" t="s">
        <v>494</v>
      </c>
      <c r="AR988">
        <v>0.1</v>
      </c>
      <c r="AS988" t="s">
        <v>494</v>
      </c>
      <c r="AT988" t="s">
        <v>48</v>
      </c>
      <c r="AU988" s="1">
        <v>42996.640405092592</v>
      </c>
      <c r="AV988">
        <v>2.6</v>
      </c>
      <c r="AW988">
        <v>2017</v>
      </c>
      <c r="AX988" t="s">
        <v>494</v>
      </c>
      <c r="AY988">
        <v>9.2023076923076902E-2</v>
      </c>
      <c r="AZ988">
        <v>239.26</v>
      </c>
      <c r="BA988">
        <v>2.6</v>
      </c>
      <c r="BB988">
        <v>1000</v>
      </c>
      <c r="BC988">
        <v>1000</v>
      </c>
      <c r="BD988">
        <v>0.12</v>
      </c>
      <c r="BE988">
        <v>5.3499831927320697E-2</v>
      </c>
      <c r="BF988" t="s">
        <v>494</v>
      </c>
      <c r="BG988" t="s">
        <v>494</v>
      </c>
      <c r="BH988" t="s">
        <v>82</v>
      </c>
      <c r="BI988" t="s">
        <v>494</v>
      </c>
      <c r="BJ988">
        <v>20.745000000000001</v>
      </c>
      <c r="BK988" t="s">
        <v>494</v>
      </c>
      <c r="BL988" s="5">
        <v>0.6404050925925926</v>
      </c>
      <c r="BM988">
        <v>897</v>
      </c>
      <c r="BN988">
        <v>986</v>
      </c>
      <c r="BO988">
        <v>986</v>
      </c>
      <c r="BP988" t="s">
        <v>51</v>
      </c>
      <c r="BQ988" t="s">
        <v>106</v>
      </c>
      <c r="BR988">
        <v>0.16777216</v>
      </c>
      <c r="BS988">
        <v>6</v>
      </c>
      <c r="BT988"/>
      <c r="BU988"/>
      <c r="BV988" s="9" t="str">
        <f>TEXT(Table1[[#This Row],[CLOSE_DATE]],"YYYYMMDD")&amp;TEXT(Table1[[#This Row],[OPEN_DATE]],"YYYYMMDD")&amp;Table1[[#This Row],[SYMBOL]]</f>
        <v>2017110920170918FMCC</v>
      </c>
      <c r="BW988" t="str">
        <f>IFERROR(VLOOKUP(Table1[[#This Row],[Key]],ownlog!$A:$E,MATCH(BW$1,ownlog!$1:$1,0),FALSE),"")</f>
        <v/>
      </c>
      <c r="BX988" t="str">
        <f>IFERROR(VLOOKUP(Table1[[#This Row],[Key]],ownlog!$A:$E,MATCH(BX$1,ownlog!$1:$1,0),FALSE),"")</f>
        <v/>
      </c>
      <c r="BY988" t="str">
        <f>IFERROR(VLOOKUP(Table1[[#This Row],[Key]],ownlog!$A:$E,MATCH(BY$1,ownlog!$1:$1,0),FALSE),"")</f>
        <v/>
      </c>
      <c r="BZ988" t="str">
        <f>IFERROR(VLOOKUP(Table1[[#This Row],[Key]],ownlog!$A:$E,MATCH(BZ$1,ownlog!$1:$1,0),FALSE),"")</f>
        <v/>
      </c>
    </row>
    <row r="989" spans="1:78" x14ac:dyDescent="0.3">
      <c r="A989">
        <v>987</v>
      </c>
      <c r="B989">
        <v>-0.1085</v>
      </c>
      <c r="C989">
        <v>-7.22E-2</v>
      </c>
      <c r="D989" s="1">
        <v>42992</v>
      </c>
      <c r="E989">
        <v>0.412879</v>
      </c>
      <c r="F989">
        <v>0.36742399999999997</v>
      </c>
      <c r="G989">
        <v>0.219697</v>
      </c>
      <c r="H989">
        <v>1</v>
      </c>
      <c r="I989">
        <v>0.32759537500000002</v>
      </c>
      <c r="J989">
        <v>0.47679623428270501</v>
      </c>
      <c r="K989">
        <v>0.275354267729369</v>
      </c>
      <c r="L989">
        <v>0.19318199999999999</v>
      </c>
      <c r="M989">
        <v>0.376075251006037</v>
      </c>
      <c r="N989" s="2">
        <v>42992</v>
      </c>
      <c r="O989">
        <v>2498.37</v>
      </c>
      <c r="P989">
        <v>2498.37</v>
      </c>
      <c r="Q989">
        <v>2459.1999999999998</v>
      </c>
      <c r="R989" t="s">
        <v>50</v>
      </c>
      <c r="S989">
        <v>8</v>
      </c>
      <c r="T989" t="s">
        <v>494</v>
      </c>
      <c r="U989" s="4">
        <v>-9449.92</v>
      </c>
      <c r="V989" t="s">
        <v>200</v>
      </c>
      <c r="W989" t="s">
        <v>49</v>
      </c>
      <c r="X989" s="1">
        <v>43279.541273148148</v>
      </c>
      <c r="Y989">
        <v>125.15</v>
      </c>
      <c r="Z989">
        <v>2503.8701171875</v>
      </c>
      <c r="AA989">
        <v>2376.71619995117</v>
      </c>
      <c r="AB989">
        <v>10.149999618530201</v>
      </c>
      <c r="AC989" t="s">
        <v>494</v>
      </c>
      <c r="AD989" t="s">
        <v>494</v>
      </c>
      <c r="AE989">
        <v>1</v>
      </c>
      <c r="AF989">
        <v>-2.0872975</v>
      </c>
      <c r="AG989" t="s">
        <v>494</v>
      </c>
      <c r="AH989" t="s">
        <v>494</v>
      </c>
      <c r="AI989" s="2">
        <v>42996</v>
      </c>
      <c r="AJ989" s="2">
        <v>42996</v>
      </c>
      <c r="AK989">
        <v>0</v>
      </c>
      <c r="AL989" t="s">
        <v>494</v>
      </c>
      <c r="AM989" t="s">
        <v>494</v>
      </c>
      <c r="AN989" t="s">
        <v>494</v>
      </c>
      <c r="AO989" t="s">
        <v>52</v>
      </c>
      <c r="AP989" t="s">
        <v>494</v>
      </c>
      <c r="AQ989" t="s">
        <v>494</v>
      </c>
      <c r="AR989">
        <v>0.1</v>
      </c>
      <c r="AS989" t="s">
        <v>494</v>
      </c>
      <c r="AT989" t="s">
        <v>48</v>
      </c>
      <c r="AU989" s="1">
        <v>42996.640740740739</v>
      </c>
      <c r="AV989">
        <v>94.489199999999997</v>
      </c>
      <c r="AW989">
        <v>2017</v>
      </c>
      <c r="AX989" t="s">
        <v>494</v>
      </c>
      <c r="AY989">
        <v>0.32425081384962501</v>
      </c>
      <c r="AZ989">
        <v>1531.91</v>
      </c>
      <c r="BA989">
        <v>94.489199999999997</v>
      </c>
      <c r="BB989">
        <v>100</v>
      </c>
      <c r="BC989">
        <v>50</v>
      </c>
      <c r="BD989">
        <v>0.12</v>
      </c>
      <c r="BE989">
        <v>5.3499831927320697E-2</v>
      </c>
      <c r="BF989" t="s">
        <v>494</v>
      </c>
      <c r="BG989" t="s">
        <v>494</v>
      </c>
      <c r="BH989" t="s">
        <v>168</v>
      </c>
      <c r="BI989" t="s">
        <v>494</v>
      </c>
      <c r="BJ989">
        <v>20.745000000000001</v>
      </c>
      <c r="BK989" t="s">
        <v>494</v>
      </c>
      <c r="BL989" s="5">
        <v>0.64074074074074072</v>
      </c>
      <c r="BM989">
        <v>926</v>
      </c>
      <c r="BN989">
        <v>987</v>
      </c>
      <c r="BO989">
        <v>987</v>
      </c>
      <c r="BP989" t="s">
        <v>51</v>
      </c>
      <c r="BQ989" t="s">
        <v>106</v>
      </c>
      <c r="BR989">
        <v>0.16777216</v>
      </c>
      <c r="BS989">
        <v>6</v>
      </c>
      <c r="BT989"/>
      <c r="BU989"/>
      <c r="BV989" s="9" t="str">
        <f>TEXT(Table1[[#This Row],[CLOSE_DATE]],"YYYYMMDD")&amp;TEXT(Table1[[#This Row],[OPEN_DATE]],"YYYYMMDD")&amp;Table1[[#This Row],[SYMBOL]]</f>
        <v>2018062820170918EFX</v>
      </c>
      <c r="BW989" t="str">
        <f>IFERROR(VLOOKUP(Table1[[#This Row],[Key]],ownlog!$A:$E,MATCH(BW$1,ownlog!$1:$1,0),FALSE),"")</f>
        <v/>
      </c>
      <c r="BX989" t="str">
        <f>IFERROR(VLOOKUP(Table1[[#This Row],[Key]],ownlog!$A:$E,MATCH(BX$1,ownlog!$1:$1,0),FALSE),"")</f>
        <v/>
      </c>
      <c r="BY989" t="str">
        <f>IFERROR(VLOOKUP(Table1[[#This Row],[Key]],ownlog!$A:$E,MATCH(BY$1,ownlog!$1:$1,0),FALSE),"")</f>
        <v/>
      </c>
      <c r="BZ989" t="str">
        <f>IFERROR(VLOOKUP(Table1[[#This Row],[Key]],ownlog!$A:$E,MATCH(BZ$1,ownlog!$1:$1,0),FALSE),"")</f>
        <v/>
      </c>
    </row>
    <row r="990" spans="1:78" x14ac:dyDescent="0.3">
      <c r="A990">
        <v>988</v>
      </c>
      <c r="B990">
        <v>-0.1085</v>
      </c>
      <c r="C990">
        <v>-7.22E-2</v>
      </c>
      <c r="D990" s="1">
        <v>42992</v>
      </c>
      <c r="E990">
        <v>0.412879</v>
      </c>
      <c r="F990">
        <v>0.36742399999999997</v>
      </c>
      <c r="G990">
        <v>0.219697</v>
      </c>
      <c r="H990">
        <v>1</v>
      </c>
      <c r="I990">
        <v>0.32759537500000002</v>
      </c>
      <c r="J990">
        <v>0.47679623428270501</v>
      </c>
      <c r="K990">
        <v>0.275354267729369</v>
      </c>
      <c r="L990">
        <v>0.19318199999999999</v>
      </c>
      <c r="M990">
        <v>0.376075251006037</v>
      </c>
      <c r="N990" s="2">
        <v>42992</v>
      </c>
      <c r="O990">
        <v>2498.37</v>
      </c>
      <c r="P990">
        <v>2498.37</v>
      </c>
      <c r="Q990">
        <v>2459.1999999999998</v>
      </c>
      <c r="R990" t="s">
        <v>50</v>
      </c>
      <c r="S990">
        <v>8</v>
      </c>
      <c r="T990" t="s">
        <v>494</v>
      </c>
      <c r="U990" s="4">
        <v>-9449.92</v>
      </c>
      <c r="V990" t="s">
        <v>200</v>
      </c>
      <c r="W990" t="s">
        <v>49</v>
      </c>
      <c r="X990" s="1">
        <v>43437.644733796296</v>
      </c>
      <c r="Y990">
        <v>103.23309999999999</v>
      </c>
      <c r="Z990">
        <v>2503.8701171875</v>
      </c>
      <c r="AA990">
        <v>2376.71619995117</v>
      </c>
      <c r="AB990">
        <v>10.149999618530201</v>
      </c>
      <c r="AC990" t="s">
        <v>494</v>
      </c>
      <c r="AD990" t="s">
        <v>494</v>
      </c>
      <c r="AE990">
        <v>1</v>
      </c>
      <c r="AF990">
        <v>-2.073051515</v>
      </c>
      <c r="AG990" t="s">
        <v>494</v>
      </c>
      <c r="AH990" t="s">
        <v>494</v>
      </c>
      <c r="AI990" s="2">
        <v>42996</v>
      </c>
      <c r="AJ990" s="2">
        <v>42996</v>
      </c>
      <c r="AK990">
        <v>0</v>
      </c>
      <c r="AL990" t="s">
        <v>494</v>
      </c>
      <c r="AM990" t="s">
        <v>494</v>
      </c>
      <c r="AN990" t="s">
        <v>494</v>
      </c>
      <c r="AO990" t="s">
        <v>52</v>
      </c>
      <c r="AP990" t="s">
        <v>494</v>
      </c>
      <c r="AQ990" t="s">
        <v>494</v>
      </c>
      <c r="AR990">
        <v>0.1</v>
      </c>
      <c r="AS990" t="s">
        <v>494</v>
      </c>
      <c r="AT990" t="s">
        <v>48</v>
      </c>
      <c r="AU990" s="1">
        <v>42996.640740740739</v>
      </c>
      <c r="AV990">
        <v>94.489199999999997</v>
      </c>
      <c r="AW990">
        <v>2017</v>
      </c>
      <c r="AX990" t="s">
        <v>494</v>
      </c>
      <c r="AY990">
        <v>9.2270862701769096E-2</v>
      </c>
      <c r="AZ990">
        <v>435.93</v>
      </c>
      <c r="BA990">
        <v>94.489199999999997</v>
      </c>
      <c r="BB990">
        <v>100</v>
      </c>
      <c r="BC990">
        <v>50</v>
      </c>
      <c r="BD990">
        <v>0.12</v>
      </c>
      <c r="BE990">
        <v>5.3499831927320697E-2</v>
      </c>
      <c r="BF990" t="s">
        <v>494</v>
      </c>
      <c r="BG990" t="s">
        <v>494</v>
      </c>
      <c r="BH990" t="s">
        <v>168</v>
      </c>
      <c r="BI990" t="s">
        <v>494</v>
      </c>
      <c r="BJ990">
        <v>20.745000000000001</v>
      </c>
      <c r="BK990" t="s">
        <v>494</v>
      </c>
      <c r="BL990" s="5">
        <v>0.64074074074074072</v>
      </c>
      <c r="BM990">
        <v>1020</v>
      </c>
      <c r="BN990">
        <v>988</v>
      </c>
      <c r="BO990">
        <v>988</v>
      </c>
      <c r="BP990" t="s">
        <v>51</v>
      </c>
      <c r="BQ990" t="s">
        <v>106</v>
      </c>
      <c r="BR990">
        <v>0.16777216</v>
      </c>
      <c r="BS990">
        <v>6</v>
      </c>
      <c r="BT990"/>
      <c r="BU990"/>
      <c r="BV990" s="9" t="str">
        <f>TEXT(Table1[[#This Row],[CLOSE_DATE]],"YYYYMMDD")&amp;TEXT(Table1[[#This Row],[OPEN_DATE]],"YYYYMMDD")&amp;Table1[[#This Row],[SYMBOL]]</f>
        <v>2018120320170918EFX</v>
      </c>
      <c r="BW990" t="str">
        <f>IFERROR(VLOOKUP(Table1[[#This Row],[Key]],ownlog!$A:$E,MATCH(BW$1,ownlog!$1:$1,0),FALSE),"")</f>
        <v/>
      </c>
      <c r="BX990" t="str">
        <f>IFERROR(VLOOKUP(Table1[[#This Row],[Key]],ownlog!$A:$E,MATCH(BX$1,ownlog!$1:$1,0),FALSE),"")</f>
        <v/>
      </c>
      <c r="BY990" t="str">
        <f>IFERROR(VLOOKUP(Table1[[#This Row],[Key]],ownlog!$A:$E,MATCH(BY$1,ownlog!$1:$1,0),FALSE),"")</f>
        <v/>
      </c>
      <c r="BZ990" t="str">
        <f>IFERROR(VLOOKUP(Table1[[#This Row],[Key]],ownlog!$A:$E,MATCH(BZ$1,ownlog!$1:$1,0),FALSE),"")</f>
        <v/>
      </c>
    </row>
    <row r="991" spans="1:78" x14ac:dyDescent="0.3">
      <c r="A991">
        <v>989</v>
      </c>
      <c r="B991">
        <v>-0.1085</v>
      </c>
      <c r="C991">
        <v>-7.22E-2</v>
      </c>
      <c r="D991" s="1">
        <v>42999</v>
      </c>
      <c r="E991">
        <v>0.40136100000000002</v>
      </c>
      <c r="F991">
        <v>0.32653100000000002</v>
      </c>
      <c r="G991">
        <v>0.27210899999999999</v>
      </c>
      <c r="H991">
        <v>1.0000009999999999</v>
      </c>
      <c r="I991">
        <v>0.33469112499999998</v>
      </c>
      <c r="J991">
        <v>0.47679623428270501</v>
      </c>
      <c r="K991">
        <v>0.275354267729369</v>
      </c>
      <c r="L991">
        <v>0.12925200000000001</v>
      </c>
      <c r="M991">
        <v>0.376075251006037</v>
      </c>
      <c r="N991" s="2">
        <v>42999</v>
      </c>
      <c r="O991">
        <v>2508.2399999999998</v>
      </c>
      <c r="P991">
        <v>2508.85</v>
      </c>
      <c r="Q991">
        <v>2491.35</v>
      </c>
      <c r="R991" t="s">
        <v>50</v>
      </c>
      <c r="S991">
        <v>8</v>
      </c>
      <c r="T991" t="s">
        <v>494</v>
      </c>
      <c r="U991" s="4">
        <v>-7085</v>
      </c>
      <c r="V991" t="s">
        <v>200</v>
      </c>
      <c r="W991" t="s">
        <v>49</v>
      </c>
      <c r="X991" s="1">
        <v>43294.442766203705</v>
      </c>
      <c r="Y991">
        <v>5.88</v>
      </c>
      <c r="Z991">
        <v>2496.84008789062</v>
      </c>
      <c r="AA991">
        <v>2385.3346997070298</v>
      </c>
      <c r="AB991">
        <v>10.170000076293899</v>
      </c>
      <c r="AC991" t="s">
        <v>494</v>
      </c>
      <c r="AD991" t="s">
        <v>494</v>
      </c>
      <c r="AE991">
        <v>5</v>
      </c>
      <c r="AF991">
        <v>-8.1172640000000005</v>
      </c>
      <c r="AG991" t="s">
        <v>494</v>
      </c>
      <c r="AH991" t="s">
        <v>494</v>
      </c>
      <c r="AI991" s="2">
        <v>43004</v>
      </c>
      <c r="AJ991" s="2">
        <v>43004</v>
      </c>
      <c r="AK991">
        <v>1</v>
      </c>
      <c r="AL991" t="s">
        <v>494</v>
      </c>
      <c r="AM991" t="s">
        <v>494</v>
      </c>
      <c r="AN991" t="s">
        <v>494</v>
      </c>
      <c r="AO991" t="s">
        <v>52</v>
      </c>
      <c r="AP991" t="s">
        <v>494</v>
      </c>
      <c r="AQ991" t="s">
        <v>494</v>
      </c>
      <c r="AR991">
        <v>0.1</v>
      </c>
      <c r="AS991" t="s">
        <v>494</v>
      </c>
      <c r="AT991" t="s">
        <v>48</v>
      </c>
      <c r="AU991" s="1">
        <v>43004.432152777779</v>
      </c>
      <c r="AV991">
        <v>7.08</v>
      </c>
      <c r="AW991">
        <v>2017</v>
      </c>
      <c r="AX991" t="s">
        <v>494</v>
      </c>
      <c r="AY991">
        <v>-0.17037288135593201</v>
      </c>
      <c r="AZ991">
        <v>-603.12</v>
      </c>
      <c r="BA991">
        <v>7.08</v>
      </c>
      <c r="BB991">
        <v>1000</v>
      </c>
      <c r="BC991">
        <v>500</v>
      </c>
      <c r="BD991">
        <v>0.12</v>
      </c>
      <c r="BE991">
        <v>4.6746223159915001E-2</v>
      </c>
      <c r="BF991" t="s">
        <v>494</v>
      </c>
      <c r="BG991" t="s">
        <v>494</v>
      </c>
      <c r="BH991" t="s">
        <v>93</v>
      </c>
      <c r="BI991" t="s">
        <v>494</v>
      </c>
      <c r="BJ991">
        <v>20.745000000000001</v>
      </c>
      <c r="BK991" t="s">
        <v>494</v>
      </c>
      <c r="BL991" s="5">
        <v>0.43215277777777777</v>
      </c>
      <c r="BM991">
        <v>928</v>
      </c>
      <c r="BN991">
        <v>990</v>
      </c>
      <c r="BO991">
        <v>989</v>
      </c>
      <c r="BP991" t="s">
        <v>51</v>
      </c>
      <c r="BQ991" t="s">
        <v>106</v>
      </c>
      <c r="BR991">
        <v>0.16777216</v>
      </c>
      <c r="BS991">
        <v>6</v>
      </c>
      <c r="BT991"/>
      <c r="BU991"/>
      <c r="BV991" s="9" t="str">
        <f>TEXT(Table1[[#This Row],[CLOSE_DATE]],"YYYYMMDD")&amp;TEXT(Table1[[#This Row],[OPEN_DATE]],"YYYYMMDD")&amp;Table1[[#This Row],[SYMBOL]]</f>
        <v>2018071320170926FNMAS</v>
      </c>
      <c r="BW991" t="str">
        <f>IFERROR(VLOOKUP(Table1[[#This Row],[Key]],ownlog!$A:$E,MATCH(BW$1,ownlog!$1:$1,0),FALSE),"")</f>
        <v/>
      </c>
      <c r="BX991" t="str">
        <f>IFERROR(VLOOKUP(Table1[[#This Row],[Key]],ownlog!$A:$E,MATCH(BX$1,ownlog!$1:$1,0),FALSE),"")</f>
        <v/>
      </c>
      <c r="BY991" t="str">
        <f>IFERROR(VLOOKUP(Table1[[#This Row],[Key]],ownlog!$A:$E,MATCH(BY$1,ownlog!$1:$1,0),FALSE),"")</f>
        <v/>
      </c>
      <c r="BZ991" t="str">
        <f>IFERROR(VLOOKUP(Table1[[#This Row],[Key]],ownlog!$A:$E,MATCH(BZ$1,ownlog!$1:$1,0),FALSE),"")</f>
        <v/>
      </c>
    </row>
    <row r="992" spans="1:78" x14ac:dyDescent="0.3">
      <c r="A992">
        <v>990</v>
      </c>
      <c r="B992">
        <v>-0.1085</v>
      </c>
      <c r="C992">
        <v>-7.22E-2</v>
      </c>
      <c r="D992" s="1">
        <v>42999</v>
      </c>
      <c r="E992">
        <v>0.40136100000000002</v>
      </c>
      <c r="F992">
        <v>0.32653100000000002</v>
      </c>
      <c r="G992">
        <v>0.27210899999999999</v>
      </c>
      <c r="H992">
        <v>1.0000009999999999</v>
      </c>
      <c r="I992">
        <v>0.33469112499999998</v>
      </c>
      <c r="J992">
        <v>0.47679623428270501</v>
      </c>
      <c r="K992">
        <v>0.275354267729369</v>
      </c>
      <c r="L992">
        <v>0.12925200000000001</v>
      </c>
      <c r="M992">
        <v>0.376075251006037</v>
      </c>
      <c r="N992" s="2">
        <v>42999</v>
      </c>
      <c r="O992">
        <v>2508.2399999999998</v>
      </c>
      <c r="P992">
        <v>2508.85</v>
      </c>
      <c r="Q992">
        <v>2491.35</v>
      </c>
      <c r="R992" t="s">
        <v>50</v>
      </c>
      <c r="S992">
        <v>8</v>
      </c>
      <c r="T992" t="s">
        <v>494</v>
      </c>
      <c r="U992" s="4">
        <v>-7085</v>
      </c>
      <c r="V992" t="s">
        <v>200</v>
      </c>
      <c r="W992" t="s">
        <v>49</v>
      </c>
      <c r="X992" s="1">
        <v>43048.65934027778</v>
      </c>
      <c r="Y992">
        <v>6.3673799999999998</v>
      </c>
      <c r="Z992">
        <v>2496.84008789062</v>
      </c>
      <c r="AA992">
        <v>2385.3346997070298</v>
      </c>
      <c r="AB992">
        <v>10.170000076293899</v>
      </c>
      <c r="AC992" t="s">
        <v>494</v>
      </c>
      <c r="AD992" t="s">
        <v>494</v>
      </c>
      <c r="AE992">
        <v>5</v>
      </c>
      <c r="AF992">
        <v>-26.064345912</v>
      </c>
      <c r="AG992" t="s">
        <v>494</v>
      </c>
      <c r="AH992" t="s">
        <v>494</v>
      </c>
      <c r="AI992" s="2">
        <v>43004</v>
      </c>
      <c r="AJ992" s="2">
        <v>43004</v>
      </c>
      <c r="AK992">
        <v>1</v>
      </c>
      <c r="AL992" t="s">
        <v>494</v>
      </c>
      <c r="AM992" t="s">
        <v>494</v>
      </c>
      <c r="AN992" t="s">
        <v>494</v>
      </c>
      <c r="AO992" t="s">
        <v>52</v>
      </c>
      <c r="AP992" t="s">
        <v>494</v>
      </c>
      <c r="AQ992" t="s">
        <v>494</v>
      </c>
      <c r="AR992">
        <v>0.1</v>
      </c>
      <c r="AS992" t="s">
        <v>494</v>
      </c>
      <c r="AT992" t="s">
        <v>48</v>
      </c>
      <c r="AU992" s="1">
        <v>43004.432152777779</v>
      </c>
      <c r="AV992">
        <v>7.08</v>
      </c>
      <c r="AW992">
        <v>2017</v>
      </c>
      <c r="AX992" t="s">
        <v>494</v>
      </c>
      <c r="AY992">
        <v>-0.10623163841807901</v>
      </c>
      <c r="AZ992">
        <v>-376.06</v>
      </c>
      <c r="BA992">
        <v>7.08</v>
      </c>
      <c r="BB992">
        <v>1000</v>
      </c>
      <c r="BC992">
        <v>500</v>
      </c>
      <c r="BD992">
        <v>0.12</v>
      </c>
      <c r="BE992">
        <v>4.6746223159915001E-2</v>
      </c>
      <c r="BF992" t="s">
        <v>494</v>
      </c>
      <c r="BG992" t="s">
        <v>494</v>
      </c>
      <c r="BH992" t="s">
        <v>93</v>
      </c>
      <c r="BI992" t="s">
        <v>494</v>
      </c>
      <c r="BJ992">
        <v>20.745000000000001</v>
      </c>
      <c r="BK992" t="s">
        <v>494</v>
      </c>
      <c r="BL992" s="5">
        <v>0.43215277777777777</v>
      </c>
      <c r="BM992">
        <v>889</v>
      </c>
      <c r="BN992">
        <v>989</v>
      </c>
      <c r="BO992">
        <v>990</v>
      </c>
      <c r="BP992" t="s">
        <v>51</v>
      </c>
      <c r="BQ992" t="s">
        <v>106</v>
      </c>
      <c r="BR992">
        <v>0.16777216</v>
      </c>
      <c r="BS992">
        <v>6</v>
      </c>
      <c r="BT992"/>
      <c r="BU992"/>
      <c r="BV992" s="9" t="str">
        <f>TEXT(Table1[[#This Row],[CLOSE_DATE]],"YYYYMMDD")&amp;TEXT(Table1[[#This Row],[OPEN_DATE]],"YYYYMMDD")&amp;Table1[[#This Row],[SYMBOL]]</f>
        <v>2017110920170926FNMAS</v>
      </c>
      <c r="BW992" t="str">
        <f>IFERROR(VLOOKUP(Table1[[#This Row],[Key]],ownlog!$A:$E,MATCH(BW$1,ownlog!$1:$1,0),FALSE),"")</f>
        <v/>
      </c>
      <c r="BX992" t="str">
        <f>IFERROR(VLOOKUP(Table1[[#This Row],[Key]],ownlog!$A:$E,MATCH(BX$1,ownlog!$1:$1,0),FALSE),"")</f>
        <v/>
      </c>
      <c r="BY992" t="str">
        <f>IFERROR(VLOOKUP(Table1[[#This Row],[Key]],ownlog!$A:$E,MATCH(BY$1,ownlog!$1:$1,0),FALSE),"")</f>
        <v/>
      </c>
      <c r="BZ992" t="str">
        <f>IFERROR(VLOOKUP(Table1[[#This Row],[Key]],ownlog!$A:$E,MATCH(BZ$1,ownlog!$1:$1,0),FALSE),"")</f>
        <v/>
      </c>
    </row>
    <row r="993" spans="1:78" x14ac:dyDescent="0.3">
      <c r="A993">
        <v>991</v>
      </c>
      <c r="B993">
        <v>-0.1085</v>
      </c>
      <c r="C993">
        <v>-7.22E-2</v>
      </c>
      <c r="D993" s="1">
        <v>42999</v>
      </c>
      <c r="E993">
        <v>0.40136100000000002</v>
      </c>
      <c r="F993">
        <v>0.32653100000000002</v>
      </c>
      <c r="G993">
        <v>0.27210899999999999</v>
      </c>
      <c r="H993">
        <v>1.0000009999999999</v>
      </c>
      <c r="I993">
        <v>0.33469112499999998</v>
      </c>
      <c r="J993">
        <v>0.47679623428270501</v>
      </c>
      <c r="K993">
        <v>0.275354267729369</v>
      </c>
      <c r="L993">
        <v>0.12925200000000001</v>
      </c>
      <c r="M993">
        <v>0.376075251006037</v>
      </c>
      <c r="N993" s="2">
        <v>42999</v>
      </c>
      <c r="O993">
        <v>2508.2399999999998</v>
      </c>
      <c r="P993">
        <v>2508.85</v>
      </c>
      <c r="Q993">
        <v>2491.35</v>
      </c>
      <c r="R993" t="s">
        <v>50</v>
      </c>
      <c r="S993">
        <v>8</v>
      </c>
      <c r="T993" t="s">
        <v>494</v>
      </c>
      <c r="U993" s="4">
        <v>-6985</v>
      </c>
      <c r="V993" t="s">
        <v>200</v>
      </c>
      <c r="W993" t="s">
        <v>49</v>
      </c>
      <c r="X993" s="1">
        <v>43048.661736111113</v>
      </c>
      <c r="Y993">
        <v>6.0105714289999996</v>
      </c>
      <c r="Z993">
        <v>2496.84008789062</v>
      </c>
      <c r="AA993">
        <v>2385.3346997070298</v>
      </c>
      <c r="AB993">
        <v>10.170000076293899</v>
      </c>
      <c r="AC993" t="s">
        <v>494</v>
      </c>
      <c r="AD993" t="s">
        <v>494</v>
      </c>
      <c r="AE993">
        <v>5</v>
      </c>
      <c r="AF993">
        <v>-23.4024547</v>
      </c>
      <c r="AG993" t="s">
        <v>494</v>
      </c>
      <c r="AH993" t="s">
        <v>494</v>
      </c>
      <c r="AI993" s="2">
        <v>43004</v>
      </c>
      <c r="AJ993" s="2">
        <v>43004</v>
      </c>
      <c r="AK993">
        <v>1</v>
      </c>
      <c r="AL993" t="s">
        <v>494</v>
      </c>
      <c r="AM993" t="s">
        <v>494</v>
      </c>
      <c r="AN993" t="s">
        <v>494</v>
      </c>
      <c r="AO993" t="s">
        <v>52</v>
      </c>
      <c r="AP993" t="s">
        <v>494</v>
      </c>
      <c r="AQ993" t="s">
        <v>494</v>
      </c>
      <c r="AR993">
        <v>0.1</v>
      </c>
      <c r="AS993" t="s">
        <v>494</v>
      </c>
      <c r="AT993" t="s">
        <v>48</v>
      </c>
      <c r="AU993" s="1">
        <v>43004.432372685187</v>
      </c>
      <c r="AV993">
        <v>6.98</v>
      </c>
      <c r="AW993">
        <v>2017</v>
      </c>
      <c r="AX993" t="s">
        <v>494</v>
      </c>
      <c r="AY993">
        <v>-0.14424068767908299</v>
      </c>
      <c r="AZ993">
        <v>-503.4</v>
      </c>
      <c r="BA993">
        <v>6.98</v>
      </c>
      <c r="BB993">
        <v>1000</v>
      </c>
      <c r="BC993">
        <v>500</v>
      </c>
      <c r="BD993">
        <v>0.12</v>
      </c>
      <c r="BE993">
        <v>4.6746223159915001E-2</v>
      </c>
      <c r="BF993" t="s">
        <v>494</v>
      </c>
      <c r="BG993" t="s">
        <v>494</v>
      </c>
      <c r="BH993" t="s">
        <v>90</v>
      </c>
      <c r="BI993" t="s">
        <v>494</v>
      </c>
      <c r="BJ993">
        <v>20.745000000000001</v>
      </c>
      <c r="BK993" t="s">
        <v>494</v>
      </c>
      <c r="BL993" s="5">
        <v>0.43237268518518518</v>
      </c>
      <c r="BM993">
        <v>902</v>
      </c>
      <c r="BN993">
        <v>991</v>
      </c>
      <c r="BO993">
        <v>991</v>
      </c>
      <c r="BP993" t="s">
        <v>51</v>
      </c>
      <c r="BQ993" t="s">
        <v>106</v>
      </c>
      <c r="BR993">
        <v>0.16777216</v>
      </c>
      <c r="BS993">
        <v>6</v>
      </c>
      <c r="BT993"/>
      <c r="BU993"/>
      <c r="BV993" s="9" t="str">
        <f>TEXT(Table1[[#This Row],[CLOSE_DATE]],"YYYYMMDD")&amp;TEXT(Table1[[#This Row],[OPEN_DATE]],"YYYYMMDD")&amp;Table1[[#This Row],[SYMBOL]]</f>
        <v>2017110920170926FMCKJ</v>
      </c>
      <c r="BW993" t="str">
        <f>IFERROR(VLOOKUP(Table1[[#This Row],[Key]],ownlog!$A:$E,MATCH(BW$1,ownlog!$1:$1,0),FALSE),"")</f>
        <v/>
      </c>
      <c r="BX993" t="str">
        <f>IFERROR(VLOOKUP(Table1[[#This Row],[Key]],ownlog!$A:$E,MATCH(BX$1,ownlog!$1:$1,0),FALSE),"")</f>
        <v/>
      </c>
      <c r="BY993" t="str">
        <f>IFERROR(VLOOKUP(Table1[[#This Row],[Key]],ownlog!$A:$E,MATCH(BY$1,ownlog!$1:$1,0),FALSE),"")</f>
        <v/>
      </c>
      <c r="BZ993" t="str">
        <f>IFERROR(VLOOKUP(Table1[[#This Row],[Key]],ownlog!$A:$E,MATCH(BZ$1,ownlog!$1:$1,0),FALSE),"")</f>
        <v/>
      </c>
    </row>
    <row r="994" spans="1:78" x14ac:dyDescent="0.3">
      <c r="A994">
        <v>992</v>
      </c>
      <c r="B994">
        <v>-0.1085</v>
      </c>
      <c r="C994">
        <v>-7.22E-2</v>
      </c>
      <c r="D994" s="1">
        <v>42999</v>
      </c>
      <c r="E994">
        <v>0.40136100000000002</v>
      </c>
      <c r="F994">
        <v>0.32653100000000002</v>
      </c>
      <c r="G994">
        <v>0.27210899999999999</v>
      </c>
      <c r="H994">
        <v>1.0000009999999999</v>
      </c>
      <c r="I994">
        <v>0.33469112499999998</v>
      </c>
      <c r="J994">
        <v>0.47679623428270501</v>
      </c>
      <c r="K994">
        <v>0.275354267729369</v>
      </c>
      <c r="L994">
        <v>0.12925200000000001</v>
      </c>
      <c r="M994">
        <v>0.376075251006037</v>
      </c>
      <c r="N994" s="2">
        <v>42999</v>
      </c>
      <c r="O994">
        <v>2508.2399999999998</v>
      </c>
      <c r="P994">
        <v>2508.85</v>
      </c>
      <c r="Q994">
        <v>2491.35</v>
      </c>
      <c r="R994" t="s">
        <v>50</v>
      </c>
      <c r="S994">
        <v>8</v>
      </c>
      <c r="T994" t="s">
        <v>494</v>
      </c>
      <c r="U994" s="4">
        <v>-6985</v>
      </c>
      <c r="V994" t="s">
        <v>200</v>
      </c>
      <c r="W994" t="s">
        <v>49</v>
      </c>
      <c r="X994" s="1">
        <v>43294.444212962961</v>
      </c>
      <c r="Y994">
        <v>5.83</v>
      </c>
      <c r="Z994">
        <v>2496.84008789062</v>
      </c>
      <c r="AA994">
        <v>2385.3346997070298</v>
      </c>
      <c r="AB994">
        <v>10.170000076293899</v>
      </c>
      <c r="AC994" t="s">
        <v>494</v>
      </c>
      <c r="AD994" t="s">
        <v>494</v>
      </c>
      <c r="AE994">
        <v>5</v>
      </c>
      <c r="AF994">
        <v>-23.181764999999999</v>
      </c>
      <c r="AG994" t="s">
        <v>494</v>
      </c>
      <c r="AH994" t="s">
        <v>494</v>
      </c>
      <c r="AI994" s="2">
        <v>43004</v>
      </c>
      <c r="AJ994" s="2">
        <v>43004</v>
      </c>
      <c r="AK994">
        <v>1</v>
      </c>
      <c r="AL994" t="s">
        <v>494</v>
      </c>
      <c r="AM994" t="s">
        <v>494</v>
      </c>
      <c r="AN994" t="s">
        <v>494</v>
      </c>
      <c r="AO994" t="s">
        <v>52</v>
      </c>
      <c r="AP994" t="s">
        <v>494</v>
      </c>
      <c r="AQ994" t="s">
        <v>494</v>
      </c>
      <c r="AR994">
        <v>0.1</v>
      </c>
      <c r="AS994" t="s">
        <v>494</v>
      </c>
      <c r="AT994" t="s">
        <v>48</v>
      </c>
      <c r="AU994" s="1">
        <v>43004.432372685187</v>
      </c>
      <c r="AV994">
        <v>6.98</v>
      </c>
      <c r="AW994">
        <v>2017</v>
      </c>
      <c r="AX994" t="s">
        <v>494</v>
      </c>
      <c r="AY994">
        <v>-0.16996561604584501</v>
      </c>
      <c r="AZ994">
        <v>-593.17999999999995</v>
      </c>
      <c r="BA994">
        <v>6.98</v>
      </c>
      <c r="BB994">
        <v>1000</v>
      </c>
      <c r="BC994">
        <v>500</v>
      </c>
      <c r="BD994">
        <v>0.12</v>
      </c>
      <c r="BE994">
        <v>4.6746223159915001E-2</v>
      </c>
      <c r="BF994" t="s">
        <v>494</v>
      </c>
      <c r="BG994" t="s">
        <v>494</v>
      </c>
      <c r="BH994" t="s">
        <v>90</v>
      </c>
      <c r="BI994" t="s">
        <v>494</v>
      </c>
      <c r="BJ994">
        <v>20.745000000000001</v>
      </c>
      <c r="BK994" t="s">
        <v>494</v>
      </c>
      <c r="BL994" s="5">
        <v>0.43237268518518518</v>
      </c>
      <c r="BM994">
        <v>938</v>
      </c>
      <c r="BN994">
        <v>992</v>
      </c>
      <c r="BO994">
        <v>992</v>
      </c>
      <c r="BP994" t="s">
        <v>51</v>
      </c>
      <c r="BQ994" t="s">
        <v>106</v>
      </c>
      <c r="BR994">
        <v>0.16777216</v>
      </c>
      <c r="BS994">
        <v>6</v>
      </c>
      <c r="BT994"/>
      <c r="BU994"/>
      <c r="BV994" s="9" t="str">
        <f>TEXT(Table1[[#This Row],[CLOSE_DATE]],"YYYYMMDD")&amp;TEXT(Table1[[#This Row],[OPEN_DATE]],"YYYYMMDD")&amp;Table1[[#This Row],[SYMBOL]]</f>
        <v>2018071320170926FMCKJ</v>
      </c>
      <c r="BW994" t="str">
        <f>IFERROR(VLOOKUP(Table1[[#This Row],[Key]],ownlog!$A:$E,MATCH(BW$1,ownlog!$1:$1,0),FALSE),"")</f>
        <v/>
      </c>
      <c r="BX994" t="str">
        <f>IFERROR(VLOOKUP(Table1[[#This Row],[Key]],ownlog!$A:$E,MATCH(BX$1,ownlog!$1:$1,0),FALSE),"")</f>
        <v/>
      </c>
      <c r="BY994" t="str">
        <f>IFERROR(VLOOKUP(Table1[[#This Row],[Key]],ownlog!$A:$E,MATCH(BY$1,ownlog!$1:$1,0),FALSE),"")</f>
        <v/>
      </c>
      <c r="BZ994" t="str">
        <f>IFERROR(VLOOKUP(Table1[[#This Row],[Key]],ownlog!$A:$E,MATCH(BZ$1,ownlog!$1:$1,0),FALSE),"")</f>
        <v/>
      </c>
    </row>
    <row r="995" spans="1:78" x14ac:dyDescent="0.3">
      <c r="A995">
        <v>993</v>
      </c>
      <c r="B995">
        <v>-0.1085</v>
      </c>
      <c r="C995">
        <v>-7.22E-2</v>
      </c>
      <c r="D995" s="1">
        <v>42999</v>
      </c>
      <c r="E995">
        <v>0.40136100000000002</v>
      </c>
      <c r="F995">
        <v>0.32653100000000002</v>
      </c>
      <c r="G995">
        <v>0.27210899999999999</v>
      </c>
      <c r="H995">
        <v>1.0000009999999999</v>
      </c>
      <c r="I995">
        <v>0.33469112499999998</v>
      </c>
      <c r="J995">
        <v>0.47679623428270501</v>
      </c>
      <c r="K995">
        <v>0.275354267729369</v>
      </c>
      <c r="L995">
        <v>0.12925200000000001</v>
      </c>
      <c r="M995">
        <v>0.376075251006037</v>
      </c>
      <c r="N995" s="2">
        <v>42999</v>
      </c>
      <c r="O995">
        <v>2508.2399999999998</v>
      </c>
      <c r="P995">
        <v>2508.85</v>
      </c>
      <c r="Q995">
        <v>2491.35</v>
      </c>
      <c r="R995" t="s">
        <v>50</v>
      </c>
      <c r="S995">
        <v>8</v>
      </c>
      <c r="T995" t="s">
        <v>494</v>
      </c>
      <c r="U995" s="4">
        <v>-2815</v>
      </c>
      <c r="V995" t="s">
        <v>200</v>
      </c>
      <c r="W995" t="s">
        <v>49</v>
      </c>
      <c r="X995" s="1">
        <v>43048.660104166665</v>
      </c>
      <c r="Y995">
        <v>2.92</v>
      </c>
      <c r="Z995">
        <v>2496.84008789062</v>
      </c>
      <c r="AA995">
        <v>2385.3346997070298</v>
      </c>
      <c r="AB995">
        <v>10.170000076293899</v>
      </c>
      <c r="AC995" t="s">
        <v>494</v>
      </c>
      <c r="AD995" t="s">
        <v>494</v>
      </c>
      <c r="AE995">
        <v>5</v>
      </c>
      <c r="AF995">
        <v>-25.745808</v>
      </c>
      <c r="AG995" t="s">
        <v>494</v>
      </c>
      <c r="AH995" t="s">
        <v>494</v>
      </c>
      <c r="AI995" s="2">
        <v>43004</v>
      </c>
      <c r="AJ995" s="2">
        <v>43004</v>
      </c>
      <c r="AK995">
        <v>1</v>
      </c>
      <c r="AL995" t="s">
        <v>494</v>
      </c>
      <c r="AM995" t="s">
        <v>494</v>
      </c>
      <c r="AN995" t="s">
        <v>494</v>
      </c>
      <c r="AO995" t="s">
        <v>52</v>
      </c>
      <c r="AP995" t="s">
        <v>494</v>
      </c>
      <c r="AQ995" t="s">
        <v>494</v>
      </c>
      <c r="AR995">
        <v>0.1</v>
      </c>
      <c r="AS995" t="s">
        <v>494</v>
      </c>
      <c r="AT995" t="s">
        <v>48</v>
      </c>
      <c r="AU995" s="1">
        <v>43004.432673611111</v>
      </c>
      <c r="AV995">
        <v>2.81</v>
      </c>
      <c r="AW995">
        <v>2017</v>
      </c>
      <c r="AX995" t="s">
        <v>494</v>
      </c>
      <c r="AY995">
        <v>2.43772241992882E-2</v>
      </c>
      <c r="AZ995">
        <v>34.25</v>
      </c>
      <c r="BA995">
        <v>2.81</v>
      </c>
      <c r="BB995">
        <v>1000</v>
      </c>
      <c r="BC995">
        <v>500</v>
      </c>
      <c r="BD995">
        <v>0.12</v>
      </c>
      <c r="BE995">
        <v>4.6746223159915001E-2</v>
      </c>
      <c r="BF995" t="s">
        <v>494</v>
      </c>
      <c r="BG995" t="s">
        <v>494</v>
      </c>
      <c r="BH995" t="s">
        <v>94</v>
      </c>
      <c r="BI995" t="s">
        <v>494</v>
      </c>
      <c r="BJ995">
        <v>20.745000000000001</v>
      </c>
      <c r="BK995" t="s">
        <v>494</v>
      </c>
      <c r="BL995" s="5">
        <v>0.43267361111111113</v>
      </c>
      <c r="BM995">
        <v>894</v>
      </c>
      <c r="BN995">
        <v>993</v>
      </c>
      <c r="BO995">
        <v>993</v>
      </c>
      <c r="BP995" t="s">
        <v>51</v>
      </c>
      <c r="BQ995" t="s">
        <v>106</v>
      </c>
      <c r="BR995">
        <v>0.16777216</v>
      </c>
      <c r="BS995">
        <v>6</v>
      </c>
      <c r="BT995"/>
      <c r="BU995"/>
      <c r="BV995" s="9" t="str">
        <f>TEXT(Table1[[#This Row],[CLOSE_DATE]],"YYYYMMDD")&amp;TEXT(Table1[[#This Row],[OPEN_DATE]],"YYYYMMDD")&amp;Table1[[#This Row],[SYMBOL]]</f>
        <v>2017110920170926FNMA</v>
      </c>
      <c r="BW995" t="str">
        <f>IFERROR(VLOOKUP(Table1[[#This Row],[Key]],ownlog!$A:$E,MATCH(BW$1,ownlog!$1:$1,0),FALSE),"")</f>
        <v/>
      </c>
      <c r="BX995" t="str">
        <f>IFERROR(VLOOKUP(Table1[[#This Row],[Key]],ownlog!$A:$E,MATCH(BX$1,ownlog!$1:$1,0),FALSE),"")</f>
        <v/>
      </c>
      <c r="BY995" t="str">
        <f>IFERROR(VLOOKUP(Table1[[#This Row],[Key]],ownlog!$A:$E,MATCH(BY$1,ownlog!$1:$1,0),FALSE),"")</f>
        <v/>
      </c>
      <c r="BZ995" t="str">
        <f>IFERROR(VLOOKUP(Table1[[#This Row],[Key]],ownlog!$A:$E,MATCH(BZ$1,ownlog!$1:$1,0),FALSE),"")</f>
        <v/>
      </c>
    </row>
    <row r="996" spans="1:78" x14ac:dyDescent="0.3">
      <c r="A996">
        <v>994</v>
      </c>
      <c r="B996">
        <v>-0.1085</v>
      </c>
      <c r="C996">
        <v>-7.22E-2</v>
      </c>
      <c r="D996" s="1">
        <v>42999</v>
      </c>
      <c r="E996">
        <v>0.40136100000000002</v>
      </c>
      <c r="F996">
        <v>0.32653100000000002</v>
      </c>
      <c r="G996">
        <v>0.27210899999999999</v>
      </c>
      <c r="H996">
        <v>1.0000009999999999</v>
      </c>
      <c r="I996">
        <v>0.33469112499999998</v>
      </c>
      <c r="J996">
        <v>0.47679623428270501</v>
      </c>
      <c r="K996">
        <v>0.275354267729369</v>
      </c>
      <c r="L996">
        <v>0.12925200000000001</v>
      </c>
      <c r="M996">
        <v>0.376075251006037</v>
      </c>
      <c r="N996" s="2">
        <v>42999</v>
      </c>
      <c r="O996">
        <v>2508.2399999999998</v>
      </c>
      <c r="P996">
        <v>2508.85</v>
      </c>
      <c r="Q996">
        <v>2491.35</v>
      </c>
      <c r="R996" t="s">
        <v>50</v>
      </c>
      <c r="S996">
        <v>8</v>
      </c>
      <c r="T996" t="s">
        <v>494</v>
      </c>
      <c r="U996" s="4">
        <v>-2815</v>
      </c>
      <c r="V996" t="s">
        <v>200</v>
      </c>
      <c r="W996" t="s">
        <v>49</v>
      </c>
      <c r="X996" s="1">
        <v>43294.443287037036</v>
      </c>
      <c r="Y996">
        <v>1.4</v>
      </c>
      <c r="Z996">
        <v>2496.84008789062</v>
      </c>
      <c r="AA996">
        <v>2385.3346997070298</v>
      </c>
      <c r="AB996">
        <v>10.170000076293899</v>
      </c>
      <c r="AC996" t="s">
        <v>494</v>
      </c>
      <c r="AD996" t="s">
        <v>494</v>
      </c>
      <c r="AE996">
        <v>5</v>
      </c>
      <c r="AF996">
        <v>-22.9802</v>
      </c>
      <c r="AG996" t="s">
        <v>494</v>
      </c>
      <c r="AH996" t="s">
        <v>494</v>
      </c>
      <c r="AI996" s="2">
        <v>43004</v>
      </c>
      <c r="AJ996" s="2">
        <v>43004</v>
      </c>
      <c r="AK996">
        <v>1</v>
      </c>
      <c r="AL996" t="s">
        <v>494</v>
      </c>
      <c r="AM996" t="s">
        <v>494</v>
      </c>
      <c r="AN996" t="s">
        <v>494</v>
      </c>
      <c r="AO996" t="s">
        <v>52</v>
      </c>
      <c r="AP996" t="s">
        <v>494</v>
      </c>
      <c r="AQ996" t="s">
        <v>494</v>
      </c>
      <c r="AR996">
        <v>0.1</v>
      </c>
      <c r="AS996" t="s">
        <v>494</v>
      </c>
      <c r="AT996" t="s">
        <v>48</v>
      </c>
      <c r="AU996" s="1">
        <v>43004.432673611111</v>
      </c>
      <c r="AV996">
        <v>2.81</v>
      </c>
      <c r="AW996">
        <v>2017</v>
      </c>
      <c r="AX996" t="s">
        <v>494</v>
      </c>
      <c r="AY996">
        <v>-0.51457651245551606</v>
      </c>
      <c r="AZ996">
        <v>-722.98</v>
      </c>
      <c r="BA996">
        <v>2.81</v>
      </c>
      <c r="BB996">
        <v>1000</v>
      </c>
      <c r="BC996">
        <v>500</v>
      </c>
      <c r="BD996">
        <v>0.12</v>
      </c>
      <c r="BE996">
        <v>4.6746223159915001E-2</v>
      </c>
      <c r="BF996" t="s">
        <v>494</v>
      </c>
      <c r="BG996" t="s">
        <v>494</v>
      </c>
      <c r="BH996" t="s">
        <v>94</v>
      </c>
      <c r="BI996" t="s">
        <v>494</v>
      </c>
      <c r="BJ996">
        <v>20.745000000000001</v>
      </c>
      <c r="BK996" t="s">
        <v>494</v>
      </c>
      <c r="BL996" s="5">
        <v>0.43267361111111113</v>
      </c>
      <c r="BM996">
        <v>930</v>
      </c>
      <c r="BN996">
        <v>994</v>
      </c>
      <c r="BO996">
        <v>994</v>
      </c>
      <c r="BP996" t="s">
        <v>51</v>
      </c>
      <c r="BQ996" t="s">
        <v>106</v>
      </c>
      <c r="BR996">
        <v>0.16777216</v>
      </c>
      <c r="BS996">
        <v>6</v>
      </c>
      <c r="BT996"/>
      <c r="BU996"/>
      <c r="BV996" s="9" t="str">
        <f>TEXT(Table1[[#This Row],[CLOSE_DATE]],"YYYYMMDD")&amp;TEXT(Table1[[#This Row],[OPEN_DATE]],"YYYYMMDD")&amp;Table1[[#This Row],[SYMBOL]]</f>
        <v>2018071320170926FNMA</v>
      </c>
      <c r="BW996" t="str">
        <f>IFERROR(VLOOKUP(Table1[[#This Row],[Key]],ownlog!$A:$E,MATCH(BW$1,ownlog!$1:$1,0),FALSE),"")</f>
        <v/>
      </c>
      <c r="BX996" t="str">
        <f>IFERROR(VLOOKUP(Table1[[#This Row],[Key]],ownlog!$A:$E,MATCH(BX$1,ownlog!$1:$1,0),FALSE),"")</f>
        <v/>
      </c>
      <c r="BY996" t="str">
        <f>IFERROR(VLOOKUP(Table1[[#This Row],[Key]],ownlog!$A:$E,MATCH(BY$1,ownlog!$1:$1,0),FALSE),"")</f>
        <v/>
      </c>
      <c r="BZ996" t="str">
        <f>IFERROR(VLOOKUP(Table1[[#This Row],[Key]],ownlog!$A:$E,MATCH(BZ$1,ownlog!$1:$1,0),FALSE),"")</f>
        <v/>
      </c>
    </row>
    <row r="997" spans="1:78" x14ac:dyDescent="0.3">
      <c r="A997">
        <v>995</v>
      </c>
      <c r="B997">
        <v>-0.1085</v>
      </c>
      <c r="C997">
        <v>-7.22E-2</v>
      </c>
      <c r="D997" s="1">
        <v>42999</v>
      </c>
      <c r="E997">
        <v>0.40136100000000002</v>
      </c>
      <c r="F997">
        <v>0.32653100000000002</v>
      </c>
      <c r="G997">
        <v>0.27210899999999999</v>
      </c>
      <c r="H997">
        <v>1.0000009999999999</v>
      </c>
      <c r="I997">
        <v>0.33469112499999998</v>
      </c>
      <c r="J997">
        <v>0.47679623428270501</v>
      </c>
      <c r="K997">
        <v>0.275354267729369</v>
      </c>
      <c r="L997">
        <v>0.12925200000000001</v>
      </c>
      <c r="M997">
        <v>0.376075251006037</v>
      </c>
      <c r="N997" s="2">
        <v>42999</v>
      </c>
      <c r="O997">
        <v>2508.2399999999998</v>
      </c>
      <c r="P997">
        <v>2508.85</v>
      </c>
      <c r="Q997">
        <v>2491.35</v>
      </c>
      <c r="R997" t="s">
        <v>50</v>
      </c>
      <c r="S997">
        <v>8</v>
      </c>
      <c r="T997" t="s">
        <v>494</v>
      </c>
      <c r="U997" s="4">
        <v>-2715</v>
      </c>
      <c r="V997" t="s">
        <v>200</v>
      </c>
      <c r="W997" t="s">
        <v>49</v>
      </c>
      <c r="X997" s="1">
        <v>43048.660173611112</v>
      </c>
      <c r="Y997">
        <v>2.86</v>
      </c>
      <c r="Z997">
        <v>2496.84008789062</v>
      </c>
      <c r="AA997">
        <v>2385.3346997070298</v>
      </c>
      <c r="AB997">
        <v>10.170000076293899</v>
      </c>
      <c r="AC997" t="s">
        <v>494</v>
      </c>
      <c r="AD997" t="s">
        <v>494</v>
      </c>
      <c r="AE997">
        <v>5</v>
      </c>
      <c r="AF997">
        <v>-25.740264</v>
      </c>
      <c r="AG997" t="s">
        <v>494</v>
      </c>
      <c r="AH997" t="s">
        <v>494</v>
      </c>
      <c r="AI997" s="2">
        <v>43004</v>
      </c>
      <c r="AJ997" s="2">
        <v>43004</v>
      </c>
      <c r="AK997">
        <v>1</v>
      </c>
      <c r="AL997" t="s">
        <v>494</v>
      </c>
      <c r="AM997" t="s">
        <v>494</v>
      </c>
      <c r="AN997" t="s">
        <v>494</v>
      </c>
      <c r="AO997" t="s">
        <v>52</v>
      </c>
      <c r="AP997" t="s">
        <v>494</v>
      </c>
      <c r="AQ997" t="s">
        <v>494</v>
      </c>
      <c r="AR997">
        <v>0.1</v>
      </c>
      <c r="AS997" t="s">
        <v>494</v>
      </c>
      <c r="AT997" t="s">
        <v>48</v>
      </c>
      <c r="AU997" s="1">
        <v>43004.432824074072</v>
      </c>
      <c r="AV997">
        <v>2.71</v>
      </c>
      <c r="AW997">
        <v>2017</v>
      </c>
      <c r="AX997" t="s">
        <v>494</v>
      </c>
      <c r="AY997">
        <v>4.0044280442804399E-2</v>
      </c>
      <c r="AZ997">
        <v>54.26</v>
      </c>
      <c r="BA997">
        <v>2.71</v>
      </c>
      <c r="BB997">
        <v>1000</v>
      </c>
      <c r="BC997">
        <v>500</v>
      </c>
      <c r="BD997">
        <v>0.12</v>
      </c>
      <c r="BE997">
        <v>4.6746223159915001E-2</v>
      </c>
      <c r="BF997" t="s">
        <v>494</v>
      </c>
      <c r="BG997" t="s">
        <v>494</v>
      </c>
      <c r="BH997" t="s">
        <v>82</v>
      </c>
      <c r="BI997" t="s">
        <v>494</v>
      </c>
      <c r="BJ997">
        <v>20.745000000000001</v>
      </c>
      <c r="BK997" t="s">
        <v>494</v>
      </c>
      <c r="BL997" s="5">
        <v>0.43282407407407408</v>
      </c>
      <c r="BM997">
        <v>898</v>
      </c>
      <c r="BN997">
        <v>995</v>
      </c>
      <c r="BO997">
        <v>995</v>
      </c>
      <c r="BP997" t="s">
        <v>51</v>
      </c>
      <c r="BQ997" t="s">
        <v>106</v>
      </c>
      <c r="BR997">
        <v>0.16777216</v>
      </c>
      <c r="BS997">
        <v>6</v>
      </c>
      <c r="BT997"/>
      <c r="BU997"/>
      <c r="BV997" s="9" t="str">
        <f>TEXT(Table1[[#This Row],[CLOSE_DATE]],"YYYYMMDD")&amp;TEXT(Table1[[#This Row],[OPEN_DATE]],"YYYYMMDD")&amp;Table1[[#This Row],[SYMBOL]]</f>
        <v>2017110920170926FMCC</v>
      </c>
      <c r="BW997" t="str">
        <f>IFERROR(VLOOKUP(Table1[[#This Row],[Key]],ownlog!$A:$E,MATCH(BW$1,ownlog!$1:$1,0),FALSE),"")</f>
        <v/>
      </c>
      <c r="BX997" t="str">
        <f>IFERROR(VLOOKUP(Table1[[#This Row],[Key]],ownlog!$A:$E,MATCH(BX$1,ownlog!$1:$1,0),FALSE),"")</f>
        <v/>
      </c>
      <c r="BY997" t="str">
        <f>IFERROR(VLOOKUP(Table1[[#This Row],[Key]],ownlog!$A:$E,MATCH(BY$1,ownlog!$1:$1,0),FALSE),"")</f>
        <v/>
      </c>
      <c r="BZ997" t="str">
        <f>IFERROR(VLOOKUP(Table1[[#This Row],[Key]],ownlog!$A:$E,MATCH(BZ$1,ownlog!$1:$1,0),FALSE),"")</f>
        <v/>
      </c>
    </row>
    <row r="998" spans="1:78" x14ac:dyDescent="0.3">
      <c r="A998">
        <v>996</v>
      </c>
      <c r="B998">
        <v>-0.1085</v>
      </c>
      <c r="C998">
        <v>-7.22E-2</v>
      </c>
      <c r="D998" s="1">
        <v>42999</v>
      </c>
      <c r="E998">
        <v>0.40136100000000002</v>
      </c>
      <c r="F998">
        <v>0.32653100000000002</v>
      </c>
      <c r="G998">
        <v>0.27210899999999999</v>
      </c>
      <c r="H998">
        <v>1.0000009999999999</v>
      </c>
      <c r="I998">
        <v>0.33469112499999998</v>
      </c>
      <c r="J998">
        <v>0.47679623428270501</v>
      </c>
      <c r="K998">
        <v>0.275354267729369</v>
      </c>
      <c r="L998">
        <v>0.12925200000000001</v>
      </c>
      <c r="M998">
        <v>0.376075251006037</v>
      </c>
      <c r="N998" s="2">
        <v>42999</v>
      </c>
      <c r="O998">
        <v>2508.2399999999998</v>
      </c>
      <c r="P998">
        <v>2508.85</v>
      </c>
      <c r="Q998">
        <v>2491.35</v>
      </c>
      <c r="R998" t="s">
        <v>50</v>
      </c>
      <c r="S998">
        <v>8</v>
      </c>
      <c r="T998" t="s">
        <v>494</v>
      </c>
      <c r="U998" s="4">
        <v>-2715</v>
      </c>
      <c r="V998" t="s">
        <v>200</v>
      </c>
      <c r="W998" t="s">
        <v>49</v>
      </c>
      <c r="X998" s="1">
        <v>43294.443854166668</v>
      </c>
      <c r="Y998">
        <v>1.51</v>
      </c>
      <c r="Z998">
        <v>2496.84008789062</v>
      </c>
      <c r="AA998">
        <v>2385.3346997070298</v>
      </c>
      <c r="AB998">
        <v>10.170000076293899</v>
      </c>
      <c r="AC998" t="s">
        <v>494</v>
      </c>
      <c r="AD998" t="s">
        <v>494</v>
      </c>
      <c r="AE998">
        <v>5</v>
      </c>
      <c r="AF998">
        <v>-22.985205000000001</v>
      </c>
      <c r="AG998" t="s">
        <v>494</v>
      </c>
      <c r="AH998" t="s">
        <v>494</v>
      </c>
      <c r="AI998" s="2">
        <v>43004</v>
      </c>
      <c r="AJ998" s="2">
        <v>43004</v>
      </c>
      <c r="AK998">
        <v>1</v>
      </c>
      <c r="AL998" t="s">
        <v>494</v>
      </c>
      <c r="AM998" t="s">
        <v>494</v>
      </c>
      <c r="AN998" t="s">
        <v>494</v>
      </c>
      <c r="AO998" t="s">
        <v>52</v>
      </c>
      <c r="AP998" t="s">
        <v>494</v>
      </c>
      <c r="AQ998" t="s">
        <v>494</v>
      </c>
      <c r="AR998">
        <v>0.1</v>
      </c>
      <c r="AS998" t="s">
        <v>494</v>
      </c>
      <c r="AT998" t="s">
        <v>48</v>
      </c>
      <c r="AU998" s="1">
        <v>43004.432824074072</v>
      </c>
      <c r="AV998">
        <v>2.71</v>
      </c>
      <c r="AW998">
        <v>2017</v>
      </c>
      <c r="AX998" t="s">
        <v>494</v>
      </c>
      <c r="AY998">
        <v>-0.45608118081180798</v>
      </c>
      <c r="AZ998">
        <v>-617.99</v>
      </c>
      <c r="BA998">
        <v>2.71</v>
      </c>
      <c r="BB998">
        <v>1000</v>
      </c>
      <c r="BC998">
        <v>500</v>
      </c>
      <c r="BD998">
        <v>0.12</v>
      </c>
      <c r="BE998">
        <v>4.6746223159915001E-2</v>
      </c>
      <c r="BF998" t="s">
        <v>494</v>
      </c>
      <c r="BG998" t="s">
        <v>494</v>
      </c>
      <c r="BH998" t="s">
        <v>82</v>
      </c>
      <c r="BI998" t="s">
        <v>494</v>
      </c>
      <c r="BJ998">
        <v>20.745000000000001</v>
      </c>
      <c r="BK998" t="s">
        <v>494</v>
      </c>
      <c r="BL998" s="5">
        <v>0.43282407407407408</v>
      </c>
      <c r="BM998">
        <v>934</v>
      </c>
      <c r="BN998">
        <v>996</v>
      </c>
      <c r="BO998">
        <v>996</v>
      </c>
      <c r="BP998" t="s">
        <v>51</v>
      </c>
      <c r="BQ998" t="s">
        <v>106</v>
      </c>
      <c r="BR998">
        <v>0.16777216</v>
      </c>
      <c r="BS998">
        <v>6</v>
      </c>
      <c r="BT998"/>
      <c r="BU998"/>
      <c r="BV998" s="9" t="str">
        <f>TEXT(Table1[[#This Row],[CLOSE_DATE]],"YYYYMMDD")&amp;TEXT(Table1[[#This Row],[OPEN_DATE]],"YYYYMMDD")&amp;Table1[[#This Row],[SYMBOL]]</f>
        <v>2018071320170926FMCC</v>
      </c>
      <c r="BW998" t="str">
        <f>IFERROR(VLOOKUP(Table1[[#This Row],[Key]],ownlog!$A:$E,MATCH(BW$1,ownlog!$1:$1,0),FALSE),"")</f>
        <v/>
      </c>
      <c r="BX998" t="str">
        <f>IFERROR(VLOOKUP(Table1[[#This Row],[Key]],ownlog!$A:$E,MATCH(BX$1,ownlog!$1:$1,0),FALSE),"")</f>
        <v/>
      </c>
      <c r="BY998" t="str">
        <f>IFERROR(VLOOKUP(Table1[[#This Row],[Key]],ownlog!$A:$E,MATCH(BY$1,ownlog!$1:$1,0),FALSE),"")</f>
        <v/>
      </c>
      <c r="BZ998" t="str">
        <f>IFERROR(VLOOKUP(Table1[[#This Row],[Key]],ownlog!$A:$E,MATCH(BZ$1,ownlog!$1:$1,0),FALSE),"")</f>
        <v/>
      </c>
    </row>
    <row r="999" spans="1:78" x14ac:dyDescent="0.3">
      <c r="A999">
        <v>997</v>
      </c>
      <c r="B999">
        <v>-0.1085</v>
      </c>
      <c r="C999">
        <v>-7.22E-2</v>
      </c>
      <c r="D999" s="1">
        <v>42999</v>
      </c>
      <c r="E999">
        <v>0.40136100000000002</v>
      </c>
      <c r="F999">
        <v>0.32653100000000002</v>
      </c>
      <c r="G999">
        <v>0.27210899999999999</v>
      </c>
      <c r="H999">
        <v>1.0000009999999999</v>
      </c>
      <c r="I999">
        <v>0.33469112499999998</v>
      </c>
      <c r="J999">
        <v>0.47679623428270501</v>
      </c>
      <c r="K999">
        <v>0.275354267729369</v>
      </c>
      <c r="L999">
        <v>0.12925200000000001</v>
      </c>
      <c r="M999">
        <v>0.376075251006037</v>
      </c>
      <c r="N999" s="2">
        <v>42999</v>
      </c>
      <c r="O999">
        <v>2508.2399999999998</v>
      </c>
      <c r="P999">
        <v>2508.85</v>
      </c>
      <c r="Q999">
        <v>2491.35</v>
      </c>
      <c r="R999" t="s">
        <v>50</v>
      </c>
      <c r="S999">
        <v>8</v>
      </c>
      <c r="T999" t="s">
        <v>494</v>
      </c>
      <c r="U999" s="4">
        <v>-20201.560000000001</v>
      </c>
      <c r="V999" t="s">
        <v>494</v>
      </c>
      <c r="W999" t="s">
        <v>49</v>
      </c>
      <c r="X999" s="1">
        <v>43481.663634259261</v>
      </c>
      <c r="Y999">
        <v>45.341349999999998</v>
      </c>
      <c r="Z999">
        <v>2496.84008789062</v>
      </c>
      <c r="AA999">
        <v>2385.3346997070298</v>
      </c>
      <c r="AB999">
        <v>10.170000076293899</v>
      </c>
      <c r="AC999" t="s">
        <v>494</v>
      </c>
      <c r="AD999" t="s">
        <v>494</v>
      </c>
      <c r="AE999">
        <v>1.6</v>
      </c>
      <c r="AF999">
        <v>-2.7416875100000002</v>
      </c>
      <c r="AG999" t="s">
        <v>494</v>
      </c>
      <c r="AH999" t="s">
        <v>494</v>
      </c>
      <c r="AI999" s="2">
        <v>43004</v>
      </c>
      <c r="AJ999" s="2">
        <v>43004</v>
      </c>
      <c r="AK999">
        <v>1</v>
      </c>
      <c r="AL999" t="s">
        <v>494</v>
      </c>
      <c r="AM999" t="s">
        <v>494</v>
      </c>
      <c r="AN999" t="s">
        <v>494</v>
      </c>
      <c r="AO999" t="s">
        <v>52</v>
      </c>
      <c r="AP999" t="s">
        <v>494</v>
      </c>
      <c r="AQ999" t="s">
        <v>494</v>
      </c>
      <c r="AR999">
        <v>0.1</v>
      </c>
      <c r="AS999" t="s">
        <v>494</v>
      </c>
      <c r="AT999" t="s">
        <v>48</v>
      </c>
      <c r="AU999" s="1">
        <v>43004.448738425926</v>
      </c>
      <c r="AV999">
        <v>50.499899999999997</v>
      </c>
      <c r="AW999">
        <v>2017</v>
      </c>
      <c r="AX999" t="s">
        <v>494</v>
      </c>
      <c r="AY999">
        <v>-0.102291291665924</v>
      </c>
      <c r="AZ999">
        <v>-1033.1400000000001</v>
      </c>
      <c r="BA999">
        <v>50.499899999999997</v>
      </c>
      <c r="BB999">
        <v>400</v>
      </c>
      <c r="BC999">
        <v>200</v>
      </c>
      <c r="BD999">
        <v>0.12</v>
      </c>
      <c r="BE999">
        <v>4.6746223159915001E-2</v>
      </c>
      <c r="BF999" t="s">
        <v>494</v>
      </c>
      <c r="BG999" t="s">
        <v>494</v>
      </c>
      <c r="BH999" t="s">
        <v>68</v>
      </c>
      <c r="BI999" t="s">
        <v>494</v>
      </c>
      <c r="BJ999">
        <v>20.745000000000001</v>
      </c>
      <c r="BK999" t="s">
        <v>494</v>
      </c>
      <c r="BL999" s="5">
        <v>0.44873842592592594</v>
      </c>
      <c r="BM999">
        <v>1041</v>
      </c>
      <c r="BN999">
        <v>999</v>
      </c>
      <c r="BO999">
        <v>997</v>
      </c>
      <c r="BP999" t="s">
        <v>51</v>
      </c>
      <c r="BQ999" t="s">
        <v>106</v>
      </c>
      <c r="BR999">
        <v>0.16777216</v>
      </c>
      <c r="BS999">
        <v>6</v>
      </c>
      <c r="BT999"/>
      <c r="BU999"/>
      <c r="BV999" s="9" t="str">
        <f>TEXT(Table1[[#This Row],[CLOSE_DATE]],"YYYYMMDD")&amp;TEXT(Table1[[#This Row],[OPEN_DATE]],"YYYYMMDD")&amp;Table1[[#This Row],[SYMBOL]]</f>
        <v>2019011620170926AER</v>
      </c>
      <c r="BW999" t="str">
        <f>IFERROR(VLOOKUP(Table1[[#This Row],[Key]],ownlog!$A:$E,MATCH(BW$1,ownlog!$1:$1,0),FALSE),"")</f>
        <v/>
      </c>
      <c r="BX999" t="str">
        <f>IFERROR(VLOOKUP(Table1[[#This Row],[Key]],ownlog!$A:$E,MATCH(BX$1,ownlog!$1:$1,0),FALSE),"")</f>
        <v/>
      </c>
      <c r="BY999" t="str">
        <f>IFERROR(VLOOKUP(Table1[[#This Row],[Key]],ownlog!$A:$E,MATCH(BY$1,ownlog!$1:$1,0),FALSE),"")</f>
        <v/>
      </c>
      <c r="BZ999" t="str">
        <f>IFERROR(VLOOKUP(Table1[[#This Row],[Key]],ownlog!$A:$E,MATCH(BZ$1,ownlog!$1:$1,0),FALSE),"")</f>
        <v/>
      </c>
    </row>
    <row r="1000" spans="1:78" x14ac:dyDescent="0.3">
      <c r="A1000">
        <v>998</v>
      </c>
      <c r="B1000">
        <v>-0.1085</v>
      </c>
      <c r="C1000">
        <v>-7.22E-2</v>
      </c>
      <c r="D1000" s="1">
        <v>42999</v>
      </c>
      <c r="E1000">
        <v>0.40136100000000002</v>
      </c>
      <c r="F1000">
        <v>0.32653100000000002</v>
      </c>
      <c r="G1000">
        <v>0.27210899999999999</v>
      </c>
      <c r="H1000">
        <v>1.0000009999999999</v>
      </c>
      <c r="I1000">
        <v>0.33469112499999998</v>
      </c>
      <c r="J1000">
        <v>0.47679623428270501</v>
      </c>
      <c r="K1000">
        <v>0.275354267729369</v>
      </c>
      <c r="L1000">
        <v>0.12925200000000001</v>
      </c>
      <c r="M1000">
        <v>0.376075251006037</v>
      </c>
      <c r="N1000" s="2">
        <v>42999</v>
      </c>
      <c r="O1000">
        <v>2508.2399999999998</v>
      </c>
      <c r="P1000">
        <v>2508.85</v>
      </c>
      <c r="Q1000">
        <v>2491.35</v>
      </c>
      <c r="R1000" t="s">
        <v>50</v>
      </c>
      <c r="S1000">
        <v>8</v>
      </c>
      <c r="T1000" t="s">
        <v>494</v>
      </c>
      <c r="U1000" s="4">
        <v>-20201.560000000001</v>
      </c>
      <c r="V1000" t="s">
        <v>494</v>
      </c>
      <c r="W1000" t="s">
        <v>49</v>
      </c>
      <c r="X1000" s="1">
        <v>43481.666377314818</v>
      </c>
      <c r="Y1000">
        <v>45.340299999999999</v>
      </c>
      <c r="Z1000">
        <v>2496.84008789062</v>
      </c>
      <c r="AA1000">
        <v>2385.3346997070298</v>
      </c>
      <c r="AB1000">
        <v>10.170000076293899</v>
      </c>
      <c r="AC1000" t="s">
        <v>494</v>
      </c>
      <c r="AD1000" t="s">
        <v>494</v>
      </c>
      <c r="AE1000">
        <v>1.6</v>
      </c>
      <c r="AF1000">
        <v>-2.7416847799999999</v>
      </c>
      <c r="AG1000" t="s">
        <v>494</v>
      </c>
      <c r="AH1000" t="s">
        <v>494</v>
      </c>
      <c r="AI1000" s="2">
        <v>43004</v>
      </c>
      <c r="AJ1000" s="2">
        <v>43004</v>
      </c>
      <c r="AK1000">
        <v>1</v>
      </c>
      <c r="AL1000" t="s">
        <v>494</v>
      </c>
      <c r="AM1000" t="s">
        <v>494</v>
      </c>
      <c r="AN1000" t="s">
        <v>494</v>
      </c>
      <c r="AO1000" t="s">
        <v>52</v>
      </c>
      <c r="AP1000" t="s">
        <v>494</v>
      </c>
      <c r="AQ1000" t="s">
        <v>494</v>
      </c>
      <c r="AR1000">
        <v>0.1</v>
      </c>
      <c r="AS1000" t="s">
        <v>494</v>
      </c>
      <c r="AT1000" t="s">
        <v>48</v>
      </c>
      <c r="AU1000" s="1">
        <v>43004.448738425926</v>
      </c>
      <c r="AV1000">
        <v>50.499899999999997</v>
      </c>
      <c r="AW1000">
        <v>2017</v>
      </c>
      <c r="AX1000" t="s">
        <v>494</v>
      </c>
      <c r="AY1000">
        <v>-0.10262990619783401</v>
      </c>
      <c r="AZ1000">
        <v>-259.14</v>
      </c>
      <c r="BA1000">
        <v>50.499899999999997</v>
      </c>
      <c r="BB1000">
        <v>400</v>
      </c>
      <c r="BC1000">
        <v>50</v>
      </c>
      <c r="BD1000">
        <v>0.12</v>
      </c>
      <c r="BE1000">
        <v>4.6746223159915001E-2</v>
      </c>
      <c r="BF1000" t="s">
        <v>494</v>
      </c>
      <c r="BG1000" t="s">
        <v>494</v>
      </c>
      <c r="BH1000" t="s">
        <v>68</v>
      </c>
      <c r="BI1000" t="s">
        <v>494</v>
      </c>
      <c r="BJ1000">
        <v>20.745000000000001</v>
      </c>
      <c r="BK1000" t="s">
        <v>494</v>
      </c>
      <c r="BL1000" s="5">
        <v>0.44873842592592594</v>
      </c>
      <c r="BM1000">
        <v>1049</v>
      </c>
      <c r="BN1000">
        <v>997</v>
      </c>
      <c r="BO1000">
        <v>998</v>
      </c>
      <c r="BP1000" t="s">
        <v>51</v>
      </c>
      <c r="BQ1000" t="s">
        <v>106</v>
      </c>
      <c r="BR1000">
        <v>0.16777216</v>
      </c>
      <c r="BS1000">
        <v>6</v>
      </c>
      <c r="BT1000"/>
      <c r="BU1000"/>
      <c r="BV1000" s="9" t="str">
        <f>TEXT(Table1[[#This Row],[CLOSE_DATE]],"YYYYMMDD")&amp;TEXT(Table1[[#This Row],[OPEN_DATE]],"YYYYMMDD")&amp;Table1[[#This Row],[SYMBOL]]</f>
        <v>2019011620170926AER</v>
      </c>
      <c r="BW1000" t="str">
        <f>IFERROR(VLOOKUP(Table1[[#This Row],[Key]],ownlog!$A:$E,MATCH(BW$1,ownlog!$1:$1,0),FALSE),"")</f>
        <v/>
      </c>
      <c r="BX1000" t="str">
        <f>IFERROR(VLOOKUP(Table1[[#This Row],[Key]],ownlog!$A:$E,MATCH(BX$1,ownlog!$1:$1,0),FALSE),"")</f>
        <v/>
      </c>
      <c r="BY1000" t="str">
        <f>IFERROR(VLOOKUP(Table1[[#This Row],[Key]],ownlog!$A:$E,MATCH(BY$1,ownlog!$1:$1,0),FALSE),"")</f>
        <v/>
      </c>
      <c r="BZ1000" t="str">
        <f>IFERROR(VLOOKUP(Table1[[#This Row],[Key]],ownlog!$A:$E,MATCH(BZ$1,ownlog!$1:$1,0),FALSE),"")</f>
        <v/>
      </c>
    </row>
    <row r="1001" spans="1:78" x14ac:dyDescent="0.3">
      <c r="A1001">
        <v>999</v>
      </c>
      <c r="B1001">
        <v>-0.1085</v>
      </c>
      <c r="C1001">
        <v>-7.22E-2</v>
      </c>
      <c r="D1001" s="1">
        <v>42999</v>
      </c>
      <c r="E1001">
        <v>0.40136100000000002</v>
      </c>
      <c r="F1001">
        <v>0.32653100000000002</v>
      </c>
      <c r="G1001">
        <v>0.27210899999999999</v>
      </c>
      <c r="H1001">
        <v>1.0000009999999999</v>
      </c>
      <c r="I1001">
        <v>0.33469112499999998</v>
      </c>
      <c r="J1001">
        <v>0.47679623428270501</v>
      </c>
      <c r="K1001">
        <v>0.275354267729369</v>
      </c>
      <c r="L1001">
        <v>0.12925200000000001</v>
      </c>
      <c r="M1001">
        <v>0.376075251006037</v>
      </c>
      <c r="N1001" s="2">
        <v>42999</v>
      </c>
      <c r="O1001">
        <v>2508.2399999999998</v>
      </c>
      <c r="P1001">
        <v>2508.85</v>
      </c>
      <c r="Q1001">
        <v>2491.35</v>
      </c>
      <c r="R1001" t="s">
        <v>50</v>
      </c>
      <c r="S1001">
        <v>8</v>
      </c>
      <c r="T1001" t="s">
        <v>494</v>
      </c>
      <c r="U1001" s="4">
        <v>-20201.560000000001</v>
      </c>
      <c r="V1001" t="s">
        <v>494</v>
      </c>
      <c r="W1001" t="s">
        <v>49</v>
      </c>
      <c r="X1001" s="1">
        <v>43420.499351851853</v>
      </c>
      <c r="Y1001">
        <v>51.117240000000002</v>
      </c>
      <c r="Z1001">
        <v>2496.84008789062</v>
      </c>
      <c r="AA1001">
        <v>2385.3346997070298</v>
      </c>
      <c r="AB1001">
        <v>10.170000076293899</v>
      </c>
      <c r="AC1001" t="s">
        <v>494</v>
      </c>
      <c r="AD1001" t="s">
        <v>494</v>
      </c>
      <c r="AE1001">
        <v>1.6</v>
      </c>
      <c r="AF1001">
        <v>-4.4917620600000001</v>
      </c>
      <c r="AG1001" t="s">
        <v>494</v>
      </c>
      <c r="AH1001" t="s">
        <v>494</v>
      </c>
      <c r="AI1001" s="2">
        <v>43004</v>
      </c>
      <c r="AJ1001" s="2">
        <v>43004</v>
      </c>
      <c r="AK1001">
        <v>1</v>
      </c>
      <c r="AL1001" t="s">
        <v>494</v>
      </c>
      <c r="AM1001" t="s">
        <v>494</v>
      </c>
      <c r="AN1001" t="s">
        <v>494</v>
      </c>
      <c r="AO1001" t="s">
        <v>52</v>
      </c>
      <c r="AP1001" t="s">
        <v>494</v>
      </c>
      <c r="AQ1001" t="s">
        <v>494</v>
      </c>
      <c r="AR1001">
        <v>0.1</v>
      </c>
      <c r="AS1001" t="s">
        <v>494</v>
      </c>
      <c r="AT1001" t="s">
        <v>48</v>
      </c>
      <c r="AU1001" s="1">
        <v>43004.448738425926</v>
      </c>
      <c r="AV1001">
        <v>50.499899999999997</v>
      </c>
      <c r="AW1001">
        <v>2017</v>
      </c>
      <c r="AX1001" t="s">
        <v>494</v>
      </c>
      <c r="AY1001">
        <v>1.18957331268642E-2</v>
      </c>
      <c r="AZ1001">
        <v>90.11</v>
      </c>
      <c r="BA1001">
        <v>50.499899999999997</v>
      </c>
      <c r="BB1001">
        <v>400</v>
      </c>
      <c r="BC1001">
        <v>150</v>
      </c>
      <c r="BD1001">
        <v>0.12</v>
      </c>
      <c r="BE1001">
        <v>4.6746223159915001E-2</v>
      </c>
      <c r="BF1001" t="s">
        <v>494</v>
      </c>
      <c r="BG1001" t="s">
        <v>494</v>
      </c>
      <c r="BH1001" t="s">
        <v>68</v>
      </c>
      <c r="BI1001" t="s">
        <v>494</v>
      </c>
      <c r="BJ1001">
        <v>20.745000000000001</v>
      </c>
      <c r="BK1001" t="s">
        <v>494</v>
      </c>
      <c r="BL1001" s="5">
        <v>0.44873842592592594</v>
      </c>
      <c r="BM1001">
        <v>1010</v>
      </c>
      <c r="BN1001">
        <v>998</v>
      </c>
      <c r="BO1001">
        <v>999</v>
      </c>
      <c r="BP1001" t="s">
        <v>51</v>
      </c>
      <c r="BQ1001" t="s">
        <v>106</v>
      </c>
      <c r="BR1001">
        <v>0.16777216</v>
      </c>
      <c r="BS1001">
        <v>6</v>
      </c>
      <c r="BT1001"/>
      <c r="BU1001"/>
      <c r="BV1001" s="9" t="str">
        <f>TEXT(Table1[[#This Row],[CLOSE_DATE]],"YYYYMMDD")&amp;TEXT(Table1[[#This Row],[OPEN_DATE]],"YYYYMMDD")&amp;Table1[[#This Row],[SYMBOL]]</f>
        <v>2018111620170926AER</v>
      </c>
      <c r="BW1001" t="str">
        <f>IFERROR(VLOOKUP(Table1[[#This Row],[Key]],ownlog!$A:$E,MATCH(BW$1,ownlog!$1:$1,0),FALSE),"")</f>
        <v/>
      </c>
      <c r="BX1001" t="str">
        <f>IFERROR(VLOOKUP(Table1[[#This Row],[Key]],ownlog!$A:$E,MATCH(BX$1,ownlog!$1:$1,0),FALSE),"")</f>
        <v/>
      </c>
      <c r="BY1001" t="str">
        <f>IFERROR(VLOOKUP(Table1[[#This Row],[Key]],ownlog!$A:$E,MATCH(BY$1,ownlog!$1:$1,0),FALSE),"")</f>
        <v/>
      </c>
      <c r="BZ1001" t="str">
        <f>IFERROR(VLOOKUP(Table1[[#This Row],[Key]],ownlog!$A:$E,MATCH(BZ$1,ownlog!$1:$1,0),FALSE),"")</f>
        <v/>
      </c>
    </row>
    <row r="1002" spans="1:78" x14ac:dyDescent="0.3">
      <c r="A1002">
        <v>1000</v>
      </c>
      <c r="B1002">
        <v>-0.1085</v>
      </c>
      <c r="C1002">
        <v>-7.22E-2</v>
      </c>
      <c r="D1002" s="1">
        <v>43034</v>
      </c>
      <c r="E1002">
        <v>0.39639600000000003</v>
      </c>
      <c r="F1002">
        <v>0.27327299999999999</v>
      </c>
      <c r="G1002">
        <v>0.33033000000000001</v>
      </c>
      <c r="H1002">
        <v>0.99999899999999997</v>
      </c>
      <c r="I1002">
        <v>0.371214499999999</v>
      </c>
      <c r="J1002">
        <v>0.47679623428270501</v>
      </c>
      <c r="K1002">
        <v>0.275354267729369</v>
      </c>
      <c r="L1002">
        <v>6.6066E-2</v>
      </c>
      <c r="M1002">
        <v>0.376075251006037</v>
      </c>
      <c r="N1002" s="2">
        <v>43034</v>
      </c>
      <c r="O1002">
        <v>2557.15</v>
      </c>
      <c r="P1002">
        <v>2578.29</v>
      </c>
      <c r="Q1002">
        <v>2544</v>
      </c>
      <c r="R1002" t="s">
        <v>50</v>
      </c>
      <c r="S1002">
        <v>8</v>
      </c>
      <c r="T1002" t="s">
        <v>494</v>
      </c>
      <c r="U1002" s="4">
        <v>-9817.5</v>
      </c>
      <c r="V1002" t="s">
        <v>200</v>
      </c>
      <c r="W1002" t="s">
        <v>49</v>
      </c>
      <c r="X1002" s="1">
        <v>43294.444212962961</v>
      </c>
      <c r="Y1002">
        <v>5.83</v>
      </c>
      <c r="Z1002">
        <v>2572.830078125</v>
      </c>
      <c r="AA1002">
        <v>2419.78810180664</v>
      </c>
      <c r="AB1002">
        <v>10.5</v>
      </c>
      <c r="AC1002" t="s">
        <v>494</v>
      </c>
      <c r="AD1002" t="s">
        <v>494</v>
      </c>
      <c r="AE1002">
        <v>7.5</v>
      </c>
      <c r="AF1002">
        <v>-25.681764999999999</v>
      </c>
      <c r="AG1002" t="s">
        <v>494</v>
      </c>
      <c r="AH1002" t="s">
        <v>494</v>
      </c>
      <c r="AI1002" s="2">
        <v>43038</v>
      </c>
      <c r="AJ1002" s="2">
        <v>43038</v>
      </c>
      <c r="AK1002">
        <v>0</v>
      </c>
      <c r="AL1002" t="s">
        <v>494</v>
      </c>
      <c r="AM1002" t="s">
        <v>494</v>
      </c>
      <c r="AN1002" t="s">
        <v>494</v>
      </c>
      <c r="AO1002" t="s">
        <v>52</v>
      </c>
      <c r="AP1002" t="s">
        <v>494</v>
      </c>
      <c r="AQ1002" t="s">
        <v>494</v>
      </c>
      <c r="AR1002">
        <v>0.1</v>
      </c>
      <c r="AS1002" t="s">
        <v>494</v>
      </c>
      <c r="AT1002" t="s">
        <v>48</v>
      </c>
      <c r="AU1002" s="1">
        <v>43038.51258101852</v>
      </c>
      <c r="AV1002">
        <v>6.54</v>
      </c>
      <c r="AW1002">
        <v>2017</v>
      </c>
      <c r="AX1002" t="s">
        <v>494</v>
      </c>
      <c r="AY1002">
        <v>-0.110415902140672</v>
      </c>
      <c r="AZ1002">
        <v>-1083.18</v>
      </c>
      <c r="BA1002">
        <v>6.54</v>
      </c>
      <c r="BB1002">
        <v>1500</v>
      </c>
      <c r="BC1002">
        <v>1500</v>
      </c>
      <c r="BD1002">
        <v>0.12</v>
      </c>
      <c r="BE1002">
        <v>6.3246023982057198E-2</v>
      </c>
      <c r="BF1002" t="s">
        <v>494</v>
      </c>
      <c r="BG1002" t="s">
        <v>494</v>
      </c>
      <c r="BH1002" t="s">
        <v>90</v>
      </c>
      <c r="BI1002" t="s">
        <v>494</v>
      </c>
      <c r="BJ1002">
        <v>20.745000000000001</v>
      </c>
      <c r="BK1002" t="s">
        <v>494</v>
      </c>
      <c r="BL1002" s="5">
        <v>0.51271990740740736</v>
      </c>
      <c r="BM1002">
        <v>939</v>
      </c>
      <c r="BN1002">
        <v>1000</v>
      </c>
      <c r="BO1002">
        <v>1000</v>
      </c>
      <c r="BP1002" t="s">
        <v>51</v>
      </c>
      <c r="BQ1002" t="s">
        <v>106</v>
      </c>
      <c r="BR1002">
        <v>0.16777216</v>
      </c>
      <c r="BS1002">
        <v>6</v>
      </c>
      <c r="BT1002"/>
      <c r="BU1002"/>
      <c r="BV1002" s="9" t="str">
        <f>TEXT(Table1[[#This Row],[CLOSE_DATE]],"YYYYMMDD")&amp;TEXT(Table1[[#This Row],[OPEN_DATE]],"YYYYMMDD")&amp;Table1[[#This Row],[SYMBOL]]</f>
        <v>2018071320171030FMCKJ</v>
      </c>
      <c r="BW1002" t="str">
        <f>IFERROR(VLOOKUP(Table1[[#This Row],[Key]],ownlog!$A:$E,MATCH(BW$1,ownlog!$1:$1,0),FALSE),"")</f>
        <v/>
      </c>
      <c r="BX1002" t="str">
        <f>IFERROR(VLOOKUP(Table1[[#This Row],[Key]],ownlog!$A:$E,MATCH(BX$1,ownlog!$1:$1,0),FALSE),"")</f>
        <v/>
      </c>
      <c r="BY1002" t="str">
        <f>IFERROR(VLOOKUP(Table1[[#This Row],[Key]],ownlog!$A:$E,MATCH(BY$1,ownlog!$1:$1,0),FALSE),"")</f>
        <v/>
      </c>
      <c r="BZ1002" t="str">
        <f>IFERROR(VLOOKUP(Table1[[#This Row],[Key]],ownlog!$A:$E,MATCH(BZ$1,ownlog!$1:$1,0),FALSE),"")</f>
        <v/>
      </c>
    </row>
    <row r="1003" spans="1:78" x14ac:dyDescent="0.3">
      <c r="A1003">
        <v>1001</v>
      </c>
      <c r="B1003">
        <v>-0.1085</v>
      </c>
      <c r="C1003">
        <v>-7.22E-2</v>
      </c>
      <c r="D1003" s="1">
        <v>43034</v>
      </c>
      <c r="E1003">
        <v>0.39639600000000003</v>
      </c>
      <c r="F1003">
        <v>0.27327299999999999</v>
      </c>
      <c r="G1003">
        <v>0.33033000000000001</v>
      </c>
      <c r="H1003">
        <v>0.99999899999999997</v>
      </c>
      <c r="I1003">
        <v>0.371214499999999</v>
      </c>
      <c r="J1003">
        <v>0.47679623428270501</v>
      </c>
      <c r="K1003">
        <v>0.275354267729369</v>
      </c>
      <c r="L1003">
        <v>6.6066E-2</v>
      </c>
      <c r="M1003">
        <v>0.376075251006037</v>
      </c>
      <c r="N1003" s="2">
        <v>43034</v>
      </c>
      <c r="O1003">
        <v>2557.15</v>
      </c>
      <c r="P1003">
        <v>2578.29</v>
      </c>
      <c r="Q1003">
        <v>2544</v>
      </c>
      <c r="R1003" t="s">
        <v>50</v>
      </c>
      <c r="S1003">
        <v>8</v>
      </c>
      <c r="T1003" t="s">
        <v>494</v>
      </c>
      <c r="U1003" s="4">
        <v>-4792.5</v>
      </c>
      <c r="V1003" t="s">
        <v>200</v>
      </c>
      <c r="W1003" t="s">
        <v>49</v>
      </c>
      <c r="X1003" s="1">
        <v>43294.443287037036</v>
      </c>
      <c r="Y1003">
        <v>1.4</v>
      </c>
      <c r="Z1003">
        <v>2572.830078125</v>
      </c>
      <c r="AA1003">
        <v>2419.78810180664</v>
      </c>
      <c r="AB1003">
        <v>10.5</v>
      </c>
      <c r="AC1003" t="s">
        <v>494</v>
      </c>
      <c r="AD1003" t="s">
        <v>494</v>
      </c>
      <c r="AE1003">
        <v>7.5</v>
      </c>
      <c r="AF1003">
        <v>-25.4802</v>
      </c>
      <c r="AG1003" t="s">
        <v>494</v>
      </c>
      <c r="AH1003" t="s">
        <v>494</v>
      </c>
      <c r="AI1003" s="2">
        <v>43038</v>
      </c>
      <c r="AJ1003" s="2">
        <v>43038</v>
      </c>
      <c r="AK1003">
        <v>0</v>
      </c>
      <c r="AL1003" t="s">
        <v>494</v>
      </c>
      <c r="AM1003" t="s">
        <v>494</v>
      </c>
      <c r="AN1003" t="s">
        <v>494</v>
      </c>
      <c r="AO1003" t="s">
        <v>52</v>
      </c>
      <c r="AP1003" t="s">
        <v>494</v>
      </c>
      <c r="AQ1003" t="s">
        <v>494</v>
      </c>
      <c r="AR1003">
        <v>0.1</v>
      </c>
      <c r="AS1003" t="s">
        <v>494</v>
      </c>
      <c r="AT1003" t="s">
        <v>48</v>
      </c>
      <c r="AU1003" s="1">
        <v>43038.51284722222</v>
      </c>
      <c r="AV1003">
        <v>3.19</v>
      </c>
      <c r="AW1003">
        <v>2017</v>
      </c>
      <c r="AX1003" t="s">
        <v>494</v>
      </c>
      <c r="AY1003">
        <v>-0.56488610240334303</v>
      </c>
      <c r="AZ1003">
        <v>-2702.98</v>
      </c>
      <c r="BA1003">
        <v>3.19</v>
      </c>
      <c r="BB1003">
        <v>1500</v>
      </c>
      <c r="BC1003">
        <v>1500</v>
      </c>
      <c r="BD1003">
        <v>0.12</v>
      </c>
      <c r="BE1003">
        <v>6.3246023982057198E-2</v>
      </c>
      <c r="BF1003" t="s">
        <v>494</v>
      </c>
      <c r="BG1003" t="s">
        <v>494</v>
      </c>
      <c r="BH1003" t="s">
        <v>94</v>
      </c>
      <c r="BI1003" t="s">
        <v>494</v>
      </c>
      <c r="BJ1003">
        <v>20.745000000000001</v>
      </c>
      <c r="BK1003" t="s">
        <v>494</v>
      </c>
      <c r="BL1003" s="5">
        <v>0.51284722222222223</v>
      </c>
      <c r="BM1003">
        <v>931</v>
      </c>
      <c r="BN1003">
        <v>1001</v>
      </c>
      <c r="BO1003">
        <v>1001</v>
      </c>
      <c r="BP1003" t="s">
        <v>51</v>
      </c>
      <c r="BQ1003" t="s">
        <v>106</v>
      </c>
      <c r="BR1003">
        <v>0.16777216</v>
      </c>
      <c r="BS1003">
        <v>6</v>
      </c>
      <c r="BT1003"/>
      <c r="BU1003"/>
      <c r="BV1003" s="9" t="str">
        <f>TEXT(Table1[[#This Row],[CLOSE_DATE]],"YYYYMMDD")&amp;TEXT(Table1[[#This Row],[OPEN_DATE]],"YYYYMMDD")&amp;Table1[[#This Row],[SYMBOL]]</f>
        <v>2018071320171030FNMA</v>
      </c>
      <c r="BW1003" t="str">
        <f>IFERROR(VLOOKUP(Table1[[#This Row],[Key]],ownlog!$A:$E,MATCH(BW$1,ownlog!$1:$1,0),FALSE),"")</f>
        <v/>
      </c>
      <c r="BX1003" t="str">
        <f>IFERROR(VLOOKUP(Table1[[#This Row],[Key]],ownlog!$A:$E,MATCH(BX$1,ownlog!$1:$1,0),FALSE),"")</f>
        <v/>
      </c>
      <c r="BY1003" t="str">
        <f>IFERROR(VLOOKUP(Table1[[#This Row],[Key]],ownlog!$A:$E,MATCH(BY$1,ownlog!$1:$1,0),FALSE),"")</f>
        <v/>
      </c>
      <c r="BZ1003" t="str">
        <f>IFERROR(VLOOKUP(Table1[[#This Row],[Key]],ownlog!$A:$E,MATCH(BZ$1,ownlog!$1:$1,0),FALSE),"")</f>
        <v/>
      </c>
    </row>
    <row r="1004" spans="1:78" x14ac:dyDescent="0.3">
      <c r="A1004">
        <v>1002</v>
      </c>
      <c r="B1004">
        <v>-0.1085</v>
      </c>
      <c r="C1004">
        <v>-7.22E-2</v>
      </c>
      <c r="D1004" s="1">
        <v>43034</v>
      </c>
      <c r="E1004">
        <v>0.39639600000000003</v>
      </c>
      <c r="F1004">
        <v>0.27327299999999999</v>
      </c>
      <c r="G1004">
        <v>0.33033000000000001</v>
      </c>
      <c r="H1004">
        <v>0.99999899999999997</v>
      </c>
      <c r="I1004">
        <v>0.371214499999999</v>
      </c>
      <c r="J1004">
        <v>0.47679623428270501</v>
      </c>
      <c r="K1004">
        <v>0.275354267729369</v>
      </c>
      <c r="L1004">
        <v>6.6066E-2</v>
      </c>
      <c r="M1004">
        <v>0.376075251006037</v>
      </c>
      <c r="N1004" s="2">
        <v>43034</v>
      </c>
      <c r="O1004">
        <v>2557.15</v>
      </c>
      <c r="P1004">
        <v>2578.29</v>
      </c>
      <c r="Q1004">
        <v>2544</v>
      </c>
      <c r="R1004" t="s">
        <v>50</v>
      </c>
      <c r="S1004">
        <v>8</v>
      </c>
      <c r="T1004" t="s">
        <v>494</v>
      </c>
      <c r="U1004" s="4">
        <v>-10354.5</v>
      </c>
      <c r="V1004" t="s">
        <v>200</v>
      </c>
      <c r="W1004" t="s">
        <v>49</v>
      </c>
      <c r="X1004" s="1">
        <v>43294.446076388886</v>
      </c>
      <c r="Y1004">
        <v>5.84</v>
      </c>
      <c r="Z1004">
        <v>2572.830078125</v>
      </c>
      <c r="AA1004">
        <v>2419.78810180664</v>
      </c>
      <c r="AB1004">
        <v>10.5</v>
      </c>
      <c r="AC1004" t="s">
        <v>494</v>
      </c>
      <c r="AD1004" t="s">
        <v>494</v>
      </c>
      <c r="AE1004">
        <v>7.5</v>
      </c>
      <c r="AF1004">
        <v>-8.5194919999999996</v>
      </c>
      <c r="AG1004" t="s">
        <v>494</v>
      </c>
      <c r="AH1004" t="s">
        <v>494</v>
      </c>
      <c r="AI1004" s="2">
        <v>43038</v>
      </c>
      <c r="AJ1004" s="2">
        <v>43038</v>
      </c>
      <c r="AK1004">
        <v>0</v>
      </c>
      <c r="AL1004" t="s">
        <v>494</v>
      </c>
      <c r="AM1004" t="s">
        <v>494</v>
      </c>
      <c r="AN1004" t="s">
        <v>494</v>
      </c>
      <c r="AO1004" t="s">
        <v>52</v>
      </c>
      <c r="AP1004" t="s">
        <v>494</v>
      </c>
      <c r="AQ1004" t="s">
        <v>494</v>
      </c>
      <c r="AR1004">
        <v>0.1</v>
      </c>
      <c r="AS1004" t="s">
        <v>494</v>
      </c>
      <c r="AT1004" t="s">
        <v>48</v>
      </c>
      <c r="AU1004" s="1">
        <v>43038.513206018521</v>
      </c>
      <c r="AV1004">
        <v>6.8976666670000002</v>
      </c>
      <c r="AW1004">
        <v>2017</v>
      </c>
      <c r="AX1004" t="s">
        <v>494</v>
      </c>
      <c r="AY1004">
        <v>-0.155153916775955</v>
      </c>
      <c r="AZ1004">
        <v>-107.02</v>
      </c>
      <c r="BA1004">
        <v>6.8979999999999997</v>
      </c>
      <c r="BB1004">
        <v>1500</v>
      </c>
      <c r="BC1004">
        <v>100</v>
      </c>
      <c r="BD1004">
        <v>0.12</v>
      </c>
      <c r="BE1004">
        <v>6.3246023982057198E-2</v>
      </c>
      <c r="BF1004" t="s">
        <v>494</v>
      </c>
      <c r="BG1004" t="s">
        <v>494</v>
      </c>
      <c r="BH1004" t="s">
        <v>93</v>
      </c>
      <c r="BI1004" t="s">
        <v>494</v>
      </c>
      <c r="BJ1004">
        <v>20.745000000000001</v>
      </c>
      <c r="BK1004" t="s">
        <v>494</v>
      </c>
      <c r="BL1004" s="5">
        <v>0.51355324074074071</v>
      </c>
      <c r="BM1004">
        <v>944</v>
      </c>
      <c r="BN1004">
        <v>1005</v>
      </c>
      <c r="BO1004">
        <v>1002</v>
      </c>
      <c r="BP1004" t="s">
        <v>51</v>
      </c>
      <c r="BQ1004" t="s">
        <v>106</v>
      </c>
      <c r="BR1004">
        <v>0.16777216</v>
      </c>
      <c r="BS1004">
        <v>6</v>
      </c>
      <c r="BT1004"/>
      <c r="BU1004"/>
      <c r="BV1004" s="9" t="str">
        <f>TEXT(Table1[[#This Row],[CLOSE_DATE]],"YYYYMMDD")&amp;TEXT(Table1[[#This Row],[OPEN_DATE]],"YYYYMMDD")&amp;Table1[[#This Row],[SYMBOL]]</f>
        <v>2018071320171030FNMAS</v>
      </c>
      <c r="BW1004" t="str">
        <f>IFERROR(VLOOKUP(Table1[[#This Row],[Key]],ownlog!$A:$E,MATCH(BW$1,ownlog!$1:$1,0),FALSE),"")</f>
        <v/>
      </c>
      <c r="BX1004" t="str">
        <f>IFERROR(VLOOKUP(Table1[[#This Row],[Key]],ownlog!$A:$E,MATCH(BX$1,ownlog!$1:$1,0),FALSE),"")</f>
        <v/>
      </c>
      <c r="BY1004" t="str">
        <f>IFERROR(VLOOKUP(Table1[[#This Row],[Key]],ownlog!$A:$E,MATCH(BY$1,ownlog!$1:$1,0),FALSE),"")</f>
        <v/>
      </c>
      <c r="BZ1004" t="str">
        <f>IFERROR(VLOOKUP(Table1[[#This Row],[Key]],ownlog!$A:$E,MATCH(BZ$1,ownlog!$1:$1,0),FALSE),"")</f>
        <v/>
      </c>
    </row>
    <row r="1005" spans="1:78" x14ac:dyDescent="0.3">
      <c r="A1005">
        <v>1003</v>
      </c>
      <c r="B1005">
        <v>-0.1085</v>
      </c>
      <c r="C1005">
        <v>-7.22E-2</v>
      </c>
      <c r="D1005" s="1">
        <v>43034</v>
      </c>
      <c r="E1005">
        <v>0.39639600000000003</v>
      </c>
      <c r="F1005">
        <v>0.27327299999999999</v>
      </c>
      <c r="G1005">
        <v>0.33033000000000001</v>
      </c>
      <c r="H1005">
        <v>0.99999899999999997</v>
      </c>
      <c r="I1005">
        <v>0.371214499999999</v>
      </c>
      <c r="J1005">
        <v>0.47679623428270501</v>
      </c>
      <c r="K1005">
        <v>0.275354267729369</v>
      </c>
      <c r="L1005">
        <v>6.6066E-2</v>
      </c>
      <c r="M1005">
        <v>0.376075251006037</v>
      </c>
      <c r="N1005" s="2">
        <v>43034</v>
      </c>
      <c r="O1005">
        <v>2557.15</v>
      </c>
      <c r="P1005">
        <v>2578.29</v>
      </c>
      <c r="Q1005">
        <v>2544</v>
      </c>
      <c r="R1005" t="s">
        <v>50</v>
      </c>
      <c r="S1005">
        <v>8</v>
      </c>
      <c r="T1005" t="s">
        <v>494</v>
      </c>
      <c r="U1005" s="4">
        <v>-10354.5</v>
      </c>
      <c r="V1005" t="s">
        <v>200</v>
      </c>
      <c r="W1005" t="s">
        <v>49</v>
      </c>
      <c r="X1005" s="1">
        <v>43294.442766203705</v>
      </c>
      <c r="Y1005">
        <v>5.88</v>
      </c>
      <c r="Z1005">
        <v>2572.830078125</v>
      </c>
      <c r="AA1005">
        <v>2419.78810180664</v>
      </c>
      <c r="AB1005">
        <v>10.5</v>
      </c>
      <c r="AC1005" t="s">
        <v>494</v>
      </c>
      <c r="AD1005" t="s">
        <v>494</v>
      </c>
      <c r="AE1005">
        <v>7.5</v>
      </c>
      <c r="AF1005">
        <v>-10.617264</v>
      </c>
      <c r="AG1005" t="s">
        <v>494</v>
      </c>
      <c r="AH1005" t="s">
        <v>494</v>
      </c>
      <c r="AI1005" s="2">
        <v>43038</v>
      </c>
      <c r="AJ1005" s="2">
        <v>43038</v>
      </c>
      <c r="AK1005">
        <v>0</v>
      </c>
      <c r="AL1005" t="s">
        <v>494</v>
      </c>
      <c r="AM1005" t="s">
        <v>494</v>
      </c>
      <c r="AN1005" t="s">
        <v>494</v>
      </c>
      <c r="AO1005" t="s">
        <v>52</v>
      </c>
      <c r="AP1005" t="s">
        <v>494</v>
      </c>
      <c r="AQ1005" t="s">
        <v>494</v>
      </c>
      <c r="AR1005">
        <v>0.1</v>
      </c>
      <c r="AS1005" t="s">
        <v>494</v>
      </c>
      <c r="AT1005" t="s">
        <v>48</v>
      </c>
      <c r="AU1005" s="1">
        <v>43038.513206018521</v>
      </c>
      <c r="AV1005">
        <v>6.8976666670000002</v>
      </c>
      <c r="AW1005">
        <v>2017</v>
      </c>
      <c r="AX1005" t="s">
        <v>494</v>
      </c>
      <c r="AY1005">
        <v>-0.15239936209576099</v>
      </c>
      <c r="AZ1005">
        <v>-105.12</v>
      </c>
      <c r="BA1005">
        <v>6.8979999999999997</v>
      </c>
      <c r="BB1005">
        <v>1500</v>
      </c>
      <c r="BC1005">
        <v>100</v>
      </c>
      <c r="BD1005">
        <v>0.12</v>
      </c>
      <c r="BE1005">
        <v>6.3246023982057198E-2</v>
      </c>
      <c r="BF1005" t="s">
        <v>494</v>
      </c>
      <c r="BG1005" t="s">
        <v>494</v>
      </c>
      <c r="BH1005" t="s">
        <v>93</v>
      </c>
      <c r="BI1005" t="s">
        <v>494</v>
      </c>
      <c r="BJ1005">
        <v>20.745000000000001</v>
      </c>
      <c r="BK1005" t="s">
        <v>494</v>
      </c>
      <c r="BL1005" s="5">
        <v>0.51355324074074071</v>
      </c>
      <c r="BM1005">
        <v>929</v>
      </c>
      <c r="BN1005">
        <v>1004</v>
      </c>
      <c r="BO1005">
        <v>1003</v>
      </c>
      <c r="BP1005" t="s">
        <v>51</v>
      </c>
      <c r="BQ1005" t="s">
        <v>106</v>
      </c>
      <c r="BR1005">
        <v>0.16777216</v>
      </c>
      <c r="BS1005">
        <v>6</v>
      </c>
      <c r="BT1005"/>
      <c r="BU1005"/>
      <c r="BV1005" s="9" t="str">
        <f>TEXT(Table1[[#This Row],[CLOSE_DATE]],"YYYYMMDD")&amp;TEXT(Table1[[#This Row],[OPEN_DATE]],"YYYYMMDD")&amp;Table1[[#This Row],[SYMBOL]]</f>
        <v>2018071320171030FNMAS</v>
      </c>
      <c r="BW1005" t="str">
        <f>IFERROR(VLOOKUP(Table1[[#This Row],[Key]],ownlog!$A:$E,MATCH(BW$1,ownlog!$1:$1,0),FALSE),"")</f>
        <v/>
      </c>
      <c r="BX1005" t="str">
        <f>IFERROR(VLOOKUP(Table1[[#This Row],[Key]],ownlog!$A:$E,MATCH(BX$1,ownlog!$1:$1,0),FALSE),"")</f>
        <v/>
      </c>
      <c r="BY1005" t="str">
        <f>IFERROR(VLOOKUP(Table1[[#This Row],[Key]],ownlog!$A:$E,MATCH(BY$1,ownlog!$1:$1,0),FALSE),"")</f>
        <v/>
      </c>
      <c r="BZ1005" t="str">
        <f>IFERROR(VLOOKUP(Table1[[#This Row],[Key]],ownlog!$A:$E,MATCH(BZ$1,ownlog!$1:$1,0),FALSE),"")</f>
        <v/>
      </c>
    </row>
    <row r="1006" spans="1:78" x14ac:dyDescent="0.3">
      <c r="A1006">
        <v>1004</v>
      </c>
      <c r="B1006">
        <v>-0.1085</v>
      </c>
      <c r="C1006">
        <v>-7.22E-2</v>
      </c>
      <c r="D1006" s="1">
        <v>43034</v>
      </c>
      <c r="E1006">
        <v>0.39639600000000003</v>
      </c>
      <c r="F1006">
        <v>0.27327299999999999</v>
      </c>
      <c r="G1006">
        <v>0.33033000000000001</v>
      </c>
      <c r="H1006">
        <v>0.99999899999999997</v>
      </c>
      <c r="I1006">
        <v>0.371214499999999</v>
      </c>
      <c r="J1006">
        <v>0.47679623428270501</v>
      </c>
      <c r="K1006">
        <v>0.275354267729369</v>
      </c>
      <c r="L1006">
        <v>6.6066E-2</v>
      </c>
      <c r="M1006">
        <v>0.376075251006037</v>
      </c>
      <c r="N1006" s="2">
        <v>43034</v>
      </c>
      <c r="O1006">
        <v>2557.15</v>
      </c>
      <c r="P1006">
        <v>2578.29</v>
      </c>
      <c r="Q1006">
        <v>2544</v>
      </c>
      <c r="R1006" t="s">
        <v>50</v>
      </c>
      <c r="S1006">
        <v>8</v>
      </c>
      <c r="T1006" t="s">
        <v>494</v>
      </c>
      <c r="U1006" s="4">
        <v>-10354.5</v>
      </c>
      <c r="V1006" t="s">
        <v>200</v>
      </c>
      <c r="W1006" t="s">
        <v>49</v>
      </c>
      <c r="X1006" s="1">
        <v>43294.445370370369</v>
      </c>
      <c r="Y1006">
        <v>5.85</v>
      </c>
      <c r="Z1006">
        <v>2572.830078125</v>
      </c>
      <c r="AA1006">
        <v>2419.78810180664</v>
      </c>
      <c r="AB1006">
        <v>10.5</v>
      </c>
      <c r="AC1006" t="s">
        <v>494</v>
      </c>
      <c r="AD1006" t="s">
        <v>494</v>
      </c>
      <c r="AE1006">
        <v>7.5</v>
      </c>
      <c r="AF1006">
        <v>-13.734059999999999</v>
      </c>
      <c r="AG1006" t="s">
        <v>494</v>
      </c>
      <c r="AH1006" t="s">
        <v>494</v>
      </c>
      <c r="AI1006" s="2">
        <v>43038</v>
      </c>
      <c r="AJ1006" s="2">
        <v>43038</v>
      </c>
      <c r="AK1006">
        <v>0</v>
      </c>
      <c r="AL1006" t="s">
        <v>494</v>
      </c>
      <c r="AM1006" t="s">
        <v>494</v>
      </c>
      <c r="AN1006" t="s">
        <v>494</v>
      </c>
      <c r="AO1006" t="s">
        <v>52</v>
      </c>
      <c r="AP1006" t="s">
        <v>494</v>
      </c>
      <c r="AQ1006" t="s">
        <v>494</v>
      </c>
      <c r="AR1006">
        <v>0.1</v>
      </c>
      <c r="AS1006" t="s">
        <v>494</v>
      </c>
      <c r="AT1006" t="s">
        <v>48</v>
      </c>
      <c r="AU1006" s="1">
        <v>43038.513206018521</v>
      </c>
      <c r="AV1006">
        <v>6.8976666670000002</v>
      </c>
      <c r="AW1006">
        <v>2017</v>
      </c>
      <c r="AX1006" t="s">
        <v>494</v>
      </c>
      <c r="AY1006">
        <v>-0.152978060206206</v>
      </c>
      <c r="AZ1006">
        <v>-1266.23</v>
      </c>
      <c r="BA1006">
        <v>6.8979999999999997</v>
      </c>
      <c r="BB1006">
        <v>1500</v>
      </c>
      <c r="BC1006">
        <v>1200</v>
      </c>
      <c r="BD1006">
        <v>0.12</v>
      </c>
      <c r="BE1006">
        <v>6.3246023982057198E-2</v>
      </c>
      <c r="BF1006" t="s">
        <v>494</v>
      </c>
      <c r="BG1006" t="s">
        <v>494</v>
      </c>
      <c r="BH1006" t="s">
        <v>93</v>
      </c>
      <c r="BI1006" t="s">
        <v>494</v>
      </c>
      <c r="BJ1006">
        <v>20.745000000000001</v>
      </c>
      <c r="BK1006" t="s">
        <v>494</v>
      </c>
      <c r="BL1006" s="5">
        <v>0.51355324074074071</v>
      </c>
      <c r="BM1006">
        <v>943</v>
      </c>
      <c r="BN1006">
        <v>1003</v>
      </c>
      <c r="BO1006">
        <v>1004</v>
      </c>
      <c r="BP1006" t="s">
        <v>51</v>
      </c>
      <c r="BQ1006" t="s">
        <v>106</v>
      </c>
      <c r="BR1006">
        <v>0.16777216</v>
      </c>
      <c r="BS1006">
        <v>6</v>
      </c>
      <c r="BT1006"/>
      <c r="BU1006"/>
      <c r="BV1006" s="9" t="str">
        <f>TEXT(Table1[[#This Row],[CLOSE_DATE]],"YYYYMMDD")&amp;TEXT(Table1[[#This Row],[OPEN_DATE]],"YYYYMMDD")&amp;Table1[[#This Row],[SYMBOL]]</f>
        <v>2018071320171030FNMAS</v>
      </c>
      <c r="BW1006" t="str">
        <f>IFERROR(VLOOKUP(Table1[[#This Row],[Key]],ownlog!$A:$E,MATCH(BW$1,ownlog!$1:$1,0),FALSE),"")</f>
        <v/>
      </c>
      <c r="BX1006" t="str">
        <f>IFERROR(VLOOKUP(Table1[[#This Row],[Key]],ownlog!$A:$E,MATCH(BX$1,ownlog!$1:$1,0),FALSE),"")</f>
        <v/>
      </c>
      <c r="BY1006" t="str">
        <f>IFERROR(VLOOKUP(Table1[[#This Row],[Key]],ownlog!$A:$E,MATCH(BY$1,ownlog!$1:$1,0),FALSE),"")</f>
        <v/>
      </c>
      <c r="BZ1006" t="str">
        <f>IFERROR(VLOOKUP(Table1[[#This Row],[Key]],ownlog!$A:$E,MATCH(BZ$1,ownlog!$1:$1,0),FALSE),"")</f>
        <v/>
      </c>
    </row>
    <row r="1007" spans="1:78" x14ac:dyDescent="0.3">
      <c r="A1007">
        <v>1005</v>
      </c>
      <c r="B1007">
        <v>-0.1085</v>
      </c>
      <c r="C1007">
        <v>-7.22E-2</v>
      </c>
      <c r="D1007" s="1">
        <v>43034</v>
      </c>
      <c r="E1007">
        <v>0.39639600000000003</v>
      </c>
      <c r="F1007">
        <v>0.27327299999999999</v>
      </c>
      <c r="G1007">
        <v>0.33033000000000001</v>
      </c>
      <c r="H1007">
        <v>0.99999899999999997</v>
      </c>
      <c r="I1007">
        <v>0.371214499999999</v>
      </c>
      <c r="J1007">
        <v>0.47679623428270501</v>
      </c>
      <c r="K1007">
        <v>0.275354267729369</v>
      </c>
      <c r="L1007">
        <v>6.6066E-2</v>
      </c>
      <c r="M1007">
        <v>0.376075251006037</v>
      </c>
      <c r="N1007" s="2">
        <v>43034</v>
      </c>
      <c r="O1007">
        <v>2557.15</v>
      </c>
      <c r="P1007">
        <v>2578.29</v>
      </c>
      <c r="Q1007">
        <v>2544</v>
      </c>
      <c r="R1007" t="s">
        <v>50</v>
      </c>
      <c r="S1007">
        <v>8</v>
      </c>
      <c r="T1007" t="s">
        <v>494</v>
      </c>
      <c r="U1007" s="4">
        <v>-10354.5</v>
      </c>
      <c r="V1007" t="s">
        <v>200</v>
      </c>
      <c r="W1007" t="s">
        <v>49</v>
      </c>
      <c r="X1007" s="1">
        <v>43294.445324074077</v>
      </c>
      <c r="Y1007">
        <v>5.86</v>
      </c>
      <c r="Z1007">
        <v>2572.830078125</v>
      </c>
      <c r="AA1007">
        <v>2419.78810180664</v>
      </c>
      <c r="AB1007">
        <v>10.5</v>
      </c>
      <c r="AC1007" t="s">
        <v>494</v>
      </c>
      <c r="AD1007" t="s">
        <v>494</v>
      </c>
      <c r="AE1007">
        <v>7.5</v>
      </c>
      <c r="AF1007">
        <v>-8.5195179999999997</v>
      </c>
      <c r="AG1007" t="s">
        <v>494</v>
      </c>
      <c r="AH1007" t="s">
        <v>494</v>
      </c>
      <c r="AI1007" s="2">
        <v>43038</v>
      </c>
      <c r="AJ1007" s="2">
        <v>43038</v>
      </c>
      <c r="AK1007">
        <v>0</v>
      </c>
      <c r="AL1007" t="s">
        <v>494</v>
      </c>
      <c r="AM1007" t="s">
        <v>494</v>
      </c>
      <c r="AN1007" t="s">
        <v>494</v>
      </c>
      <c r="AO1007" t="s">
        <v>52</v>
      </c>
      <c r="AP1007" t="s">
        <v>494</v>
      </c>
      <c r="AQ1007" t="s">
        <v>494</v>
      </c>
      <c r="AR1007">
        <v>0.1</v>
      </c>
      <c r="AS1007" t="s">
        <v>494</v>
      </c>
      <c r="AT1007" t="s">
        <v>48</v>
      </c>
      <c r="AU1007" s="1">
        <v>43038.513206018521</v>
      </c>
      <c r="AV1007">
        <v>6.8976666670000002</v>
      </c>
      <c r="AW1007">
        <v>2017</v>
      </c>
      <c r="AX1007" t="s">
        <v>494</v>
      </c>
      <c r="AY1007">
        <v>-0.15225438553364601</v>
      </c>
      <c r="AZ1007">
        <v>-105.02</v>
      </c>
      <c r="BA1007">
        <v>6.8979999999999997</v>
      </c>
      <c r="BB1007">
        <v>1500</v>
      </c>
      <c r="BC1007">
        <v>100</v>
      </c>
      <c r="BD1007">
        <v>0.12</v>
      </c>
      <c r="BE1007">
        <v>6.3246023982057198E-2</v>
      </c>
      <c r="BF1007" t="s">
        <v>494</v>
      </c>
      <c r="BG1007" t="s">
        <v>494</v>
      </c>
      <c r="BH1007" t="s">
        <v>93</v>
      </c>
      <c r="BI1007" t="s">
        <v>494</v>
      </c>
      <c r="BJ1007">
        <v>20.745000000000001</v>
      </c>
      <c r="BK1007" t="s">
        <v>494</v>
      </c>
      <c r="BL1007" s="5">
        <v>0.51355324074074071</v>
      </c>
      <c r="BM1007">
        <v>942</v>
      </c>
      <c r="BN1007">
        <v>1002</v>
      </c>
      <c r="BO1007">
        <v>1005</v>
      </c>
      <c r="BP1007" t="s">
        <v>51</v>
      </c>
      <c r="BQ1007" t="s">
        <v>106</v>
      </c>
      <c r="BR1007">
        <v>0.16777216</v>
      </c>
      <c r="BS1007">
        <v>6</v>
      </c>
      <c r="BT1007"/>
      <c r="BU1007"/>
      <c r="BV1007" s="9" t="str">
        <f>TEXT(Table1[[#This Row],[CLOSE_DATE]],"YYYYMMDD")&amp;TEXT(Table1[[#This Row],[OPEN_DATE]],"YYYYMMDD")&amp;Table1[[#This Row],[SYMBOL]]</f>
        <v>2018071320171030FNMAS</v>
      </c>
      <c r="BW1007" t="str">
        <f>IFERROR(VLOOKUP(Table1[[#This Row],[Key]],ownlog!$A:$E,MATCH(BW$1,ownlog!$1:$1,0),FALSE),"")</f>
        <v/>
      </c>
      <c r="BX1007" t="str">
        <f>IFERROR(VLOOKUP(Table1[[#This Row],[Key]],ownlog!$A:$E,MATCH(BX$1,ownlog!$1:$1,0),FALSE),"")</f>
        <v/>
      </c>
      <c r="BY1007" t="str">
        <f>IFERROR(VLOOKUP(Table1[[#This Row],[Key]],ownlog!$A:$E,MATCH(BY$1,ownlog!$1:$1,0),FALSE),"")</f>
        <v/>
      </c>
      <c r="BZ1007" t="str">
        <f>IFERROR(VLOOKUP(Table1[[#This Row],[Key]],ownlog!$A:$E,MATCH(BZ$1,ownlog!$1:$1,0),FALSE),"")</f>
        <v/>
      </c>
    </row>
    <row r="1008" spans="1:78" x14ac:dyDescent="0.3">
      <c r="A1008">
        <v>1006</v>
      </c>
      <c r="B1008">
        <v>-0.1085</v>
      </c>
      <c r="C1008">
        <v>-7.22E-2</v>
      </c>
      <c r="D1008" s="1">
        <v>43034</v>
      </c>
      <c r="E1008">
        <v>0.39639600000000003</v>
      </c>
      <c r="F1008">
        <v>0.27327299999999999</v>
      </c>
      <c r="G1008">
        <v>0.33033000000000001</v>
      </c>
      <c r="H1008">
        <v>0.99999899999999997</v>
      </c>
      <c r="I1008">
        <v>0.371214499999999</v>
      </c>
      <c r="J1008">
        <v>0.47679623428270501</v>
      </c>
      <c r="K1008">
        <v>0.275354267729369</v>
      </c>
      <c r="L1008">
        <v>6.6066E-2</v>
      </c>
      <c r="M1008">
        <v>0.376075251006037</v>
      </c>
      <c r="N1008" s="2">
        <v>43034</v>
      </c>
      <c r="O1008">
        <v>2557.15</v>
      </c>
      <c r="P1008">
        <v>2578.29</v>
      </c>
      <c r="Q1008">
        <v>2544</v>
      </c>
      <c r="R1008" t="s">
        <v>50</v>
      </c>
      <c r="S1008">
        <v>8</v>
      </c>
      <c r="T1008" t="s">
        <v>494</v>
      </c>
      <c r="U1008" s="4">
        <v>-4719</v>
      </c>
      <c r="V1008" t="s">
        <v>200</v>
      </c>
      <c r="W1008" t="s">
        <v>49</v>
      </c>
      <c r="X1008" s="1">
        <v>43294.443854166668</v>
      </c>
      <c r="Y1008">
        <v>1.51</v>
      </c>
      <c r="Z1008">
        <v>2572.830078125</v>
      </c>
      <c r="AA1008">
        <v>2419.78810180664</v>
      </c>
      <c r="AB1008">
        <v>10.5</v>
      </c>
      <c r="AC1008" t="s">
        <v>494</v>
      </c>
      <c r="AD1008" t="s">
        <v>494</v>
      </c>
      <c r="AE1008">
        <v>7.5</v>
      </c>
      <c r="AF1008">
        <v>-25.485205000000001</v>
      </c>
      <c r="AG1008" t="s">
        <v>494</v>
      </c>
      <c r="AH1008" t="s">
        <v>494</v>
      </c>
      <c r="AI1008" s="2">
        <v>43038</v>
      </c>
      <c r="AJ1008" s="2">
        <v>43038</v>
      </c>
      <c r="AK1008">
        <v>0</v>
      </c>
      <c r="AL1008" t="s">
        <v>494</v>
      </c>
      <c r="AM1008" t="s">
        <v>494</v>
      </c>
      <c r="AN1008" t="s">
        <v>494</v>
      </c>
      <c r="AO1008" t="s">
        <v>52</v>
      </c>
      <c r="AP1008" t="s">
        <v>494</v>
      </c>
      <c r="AQ1008" t="s">
        <v>494</v>
      </c>
      <c r="AR1008">
        <v>0.1</v>
      </c>
      <c r="AS1008" t="s">
        <v>494</v>
      </c>
      <c r="AT1008" t="s">
        <v>48</v>
      </c>
      <c r="AU1008" s="1">
        <v>43038.513784722221</v>
      </c>
      <c r="AV1008">
        <v>3.1406666670000001</v>
      </c>
      <c r="AW1008">
        <v>2017</v>
      </c>
      <c r="AX1008" t="s">
        <v>494</v>
      </c>
      <c r="AY1008">
        <v>-0.52281681166176797</v>
      </c>
      <c r="AZ1008">
        <v>-2462.9899999999998</v>
      </c>
      <c r="BA1008">
        <v>3.141</v>
      </c>
      <c r="BB1008">
        <v>1500</v>
      </c>
      <c r="BC1008">
        <v>1500</v>
      </c>
      <c r="BD1008">
        <v>0.12</v>
      </c>
      <c r="BE1008">
        <v>6.3246023982057198E-2</v>
      </c>
      <c r="BF1008" t="s">
        <v>494</v>
      </c>
      <c r="BG1008" t="s">
        <v>494</v>
      </c>
      <c r="BH1008" t="s">
        <v>82</v>
      </c>
      <c r="BI1008" t="s">
        <v>494</v>
      </c>
      <c r="BJ1008">
        <v>20.745000000000001</v>
      </c>
      <c r="BK1008" t="s">
        <v>494</v>
      </c>
      <c r="BL1008" s="5">
        <v>0.51398148148148148</v>
      </c>
      <c r="BM1008">
        <v>935</v>
      </c>
      <c r="BN1008">
        <v>1006</v>
      </c>
      <c r="BO1008">
        <v>1006</v>
      </c>
      <c r="BP1008" t="s">
        <v>51</v>
      </c>
      <c r="BQ1008" t="s">
        <v>106</v>
      </c>
      <c r="BR1008">
        <v>0.16777216</v>
      </c>
      <c r="BS1008">
        <v>6</v>
      </c>
      <c r="BT1008"/>
      <c r="BU1008"/>
      <c r="BV1008" s="9" t="str">
        <f>TEXT(Table1[[#This Row],[CLOSE_DATE]],"YYYYMMDD")&amp;TEXT(Table1[[#This Row],[OPEN_DATE]],"YYYYMMDD")&amp;Table1[[#This Row],[SYMBOL]]</f>
        <v>2018071320171030FMCC</v>
      </c>
      <c r="BW1008" t="str">
        <f>IFERROR(VLOOKUP(Table1[[#This Row],[Key]],ownlog!$A:$E,MATCH(BW$1,ownlog!$1:$1,0),FALSE),"")</f>
        <v/>
      </c>
      <c r="BX1008" t="str">
        <f>IFERROR(VLOOKUP(Table1[[#This Row],[Key]],ownlog!$A:$E,MATCH(BX$1,ownlog!$1:$1,0),FALSE),"")</f>
        <v/>
      </c>
      <c r="BY1008" t="str">
        <f>IFERROR(VLOOKUP(Table1[[#This Row],[Key]],ownlog!$A:$E,MATCH(BY$1,ownlog!$1:$1,0),FALSE),"")</f>
        <v/>
      </c>
      <c r="BZ1008" t="str">
        <f>IFERROR(VLOOKUP(Table1[[#This Row],[Key]],ownlog!$A:$E,MATCH(BZ$1,ownlog!$1:$1,0),FALSE),"")</f>
        <v/>
      </c>
    </row>
    <row r="1009" spans="1:78" x14ac:dyDescent="0.3">
      <c r="A1009">
        <v>1007</v>
      </c>
      <c r="B1009">
        <v>-0.1085</v>
      </c>
      <c r="C1009">
        <v>-7.22E-2</v>
      </c>
      <c r="D1009" s="1">
        <v>43041</v>
      </c>
      <c r="E1009">
        <v>0.45054899999999998</v>
      </c>
      <c r="F1009">
        <v>0.26373600000000003</v>
      </c>
      <c r="G1009">
        <v>0.28571400000000002</v>
      </c>
      <c r="H1009">
        <v>0.99999899999999997</v>
      </c>
      <c r="I1009">
        <v>0.39093612500000002</v>
      </c>
      <c r="J1009">
        <v>0.47679623428270501</v>
      </c>
      <c r="K1009">
        <v>0.275354267729369</v>
      </c>
      <c r="L1009">
        <v>0.16483499999999901</v>
      </c>
      <c r="M1009">
        <v>0.376075251006037</v>
      </c>
      <c r="N1009" s="2">
        <v>43041</v>
      </c>
      <c r="O1009">
        <v>2579.36</v>
      </c>
      <c r="P1009">
        <v>2588.4</v>
      </c>
      <c r="Q1009">
        <v>2544</v>
      </c>
      <c r="R1009" t="s">
        <v>50</v>
      </c>
      <c r="S1009">
        <v>8</v>
      </c>
      <c r="T1009" t="s">
        <v>494</v>
      </c>
      <c r="U1009" s="4">
        <v>-4932.25</v>
      </c>
      <c r="V1009" t="s">
        <v>200</v>
      </c>
      <c r="W1009" t="s">
        <v>49</v>
      </c>
      <c r="X1009" s="1">
        <v>43417.442731481482</v>
      </c>
      <c r="Y1009">
        <v>55.666400000000003</v>
      </c>
      <c r="Z1009">
        <v>2579.85009765625</v>
      </c>
      <c r="AA1009">
        <v>2424.4431042480401</v>
      </c>
      <c r="AB1009">
        <v>9.9300003051757795</v>
      </c>
      <c r="AC1009" t="s">
        <v>494</v>
      </c>
      <c r="AD1009" t="s">
        <v>494</v>
      </c>
      <c r="AE1009">
        <v>1</v>
      </c>
      <c r="AF1009">
        <v>-2.0631997399999999</v>
      </c>
      <c r="AG1009" t="s">
        <v>494</v>
      </c>
      <c r="AH1009" t="s">
        <v>494</v>
      </c>
      <c r="AI1009" s="2">
        <v>43041</v>
      </c>
      <c r="AJ1009" s="2">
        <v>43041</v>
      </c>
      <c r="AK1009">
        <v>3</v>
      </c>
      <c r="AL1009" t="s">
        <v>494</v>
      </c>
      <c r="AM1009" t="s">
        <v>494</v>
      </c>
      <c r="AN1009" t="s">
        <v>494</v>
      </c>
      <c r="AO1009" t="s">
        <v>52</v>
      </c>
      <c r="AP1009" t="s">
        <v>494</v>
      </c>
      <c r="AQ1009" t="s">
        <v>494</v>
      </c>
      <c r="AR1009">
        <v>0.1</v>
      </c>
      <c r="AS1009" t="s">
        <v>494</v>
      </c>
      <c r="AT1009" t="s">
        <v>48</v>
      </c>
      <c r="AU1009" s="1">
        <v>43041.543993055559</v>
      </c>
      <c r="AV1009">
        <v>65.75</v>
      </c>
      <c r="AW1009">
        <v>2017</v>
      </c>
      <c r="AX1009" t="s">
        <v>494</v>
      </c>
      <c r="AY1009">
        <v>-0.15352294043092499</v>
      </c>
      <c r="AZ1009">
        <v>-757.06</v>
      </c>
      <c r="BA1009">
        <v>65.75</v>
      </c>
      <c r="BB1009">
        <v>75</v>
      </c>
      <c r="BC1009">
        <v>75</v>
      </c>
      <c r="BD1009">
        <v>0.12</v>
      </c>
      <c r="BE1009">
        <v>6.4100078544183106E-2</v>
      </c>
      <c r="BF1009" t="s">
        <v>494</v>
      </c>
      <c r="BG1009" t="s">
        <v>494</v>
      </c>
      <c r="BH1009" t="s">
        <v>55</v>
      </c>
      <c r="BI1009" t="s">
        <v>494</v>
      </c>
      <c r="BJ1009">
        <v>20.745000000000001</v>
      </c>
      <c r="BK1009" t="s">
        <v>494</v>
      </c>
      <c r="BL1009" s="5">
        <v>0.54399305555555555</v>
      </c>
      <c r="BM1009">
        <v>1004</v>
      </c>
      <c r="BN1009">
        <v>1007</v>
      </c>
      <c r="BO1009">
        <v>1007</v>
      </c>
      <c r="BP1009" t="s">
        <v>51</v>
      </c>
      <c r="BQ1009" t="s">
        <v>106</v>
      </c>
      <c r="BR1009">
        <v>0.16777216</v>
      </c>
      <c r="BS1009">
        <v>6</v>
      </c>
      <c r="BT1009"/>
      <c r="BU1009"/>
      <c r="BV1009" s="9" t="str">
        <f>TEXT(Table1[[#This Row],[CLOSE_DATE]],"YYYYMMDD")&amp;TEXT(Table1[[#This Row],[OPEN_DATE]],"YYYYMMDD")&amp;Table1[[#This Row],[SYMBOL]]</f>
        <v>2018111320171102QSR</v>
      </c>
      <c r="BW1009" t="str">
        <f>IFERROR(VLOOKUP(Table1[[#This Row],[Key]],ownlog!$A:$E,MATCH(BW$1,ownlog!$1:$1,0),FALSE),"")</f>
        <v/>
      </c>
      <c r="BX1009" t="str">
        <f>IFERROR(VLOOKUP(Table1[[#This Row],[Key]],ownlog!$A:$E,MATCH(BX$1,ownlog!$1:$1,0),FALSE),"")</f>
        <v/>
      </c>
      <c r="BY1009" t="str">
        <f>IFERROR(VLOOKUP(Table1[[#This Row],[Key]],ownlog!$A:$E,MATCH(BY$1,ownlog!$1:$1,0),FALSE),"")</f>
        <v/>
      </c>
      <c r="BZ1009" t="str">
        <f>IFERROR(VLOOKUP(Table1[[#This Row],[Key]],ownlog!$A:$E,MATCH(BZ$1,ownlog!$1:$1,0),FALSE),"")</f>
        <v/>
      </c>
    </row>
    <row r="1010" spans="1:78" x14ac:dyDescent="0.3">
      <c r="A1010">
        <v>1008</v>
      </c>
      <c r="B1010">
        <v>-0.1085</v>
      </c>
      <c r="C1010">
        <v>-7.22E-2</v>
      </c>
      <c r="D1010" s="1">
        <v>43041</v>
      </c>
      <c r="E1010">
        <v>0.45054899999999998</v>
      </c>
      <c r="F1010">
        <v>0.26373600000000003</v>
      </c>
      <c r="G1010">
        <v>0.28571400000000002</v>
      </c>
      <c r="H1010">
        <v>0.99999899999999997</v>
      </c>
      <c r="I1010">
        <v>0.39093612500000002</v>
      </c>
      <c r="J1010">
        <v>0.47679623428270501</v>
      </c>
      <c r="K1010">
        <v>0.275354267729369</v>
      </c>
      <c r="L1010">
        <v>0.16483499999999901</v>
      </c>
      <c r="M1010">
        <v>0.376075251006037</v>
      </c>
      <c r="N1010" s="2">
        <v>43041</v>
      </c>
      <c r="O1010">
        <v>2579.36</v>
      </c>
      <c r="P1010">
        <v>2588.4</v>
      </c>
      <c r="Q1010">
        <v>2544</v>
      </c>
      <c r="R1010" t="s">
        <v>50</v>
      </c>
      <c r="S1010">
        <v>8</v>
      </c>
      <c r="T1010" t="s">
        <v>494</v>
      </c>
      <c r="U1010" s="4">
        <v>-26059.5</v>
      </c>
      <c r="V1010" t="s">
        <v>209</v>
      </c>
      <c r="W1010" t="s">
        <v>49</v>
      </c>
      <c r="X1010" s="1">
        <v>43376.41741898148</v>
      </c>
      <c r="Y1010">
        <v>1202.8951999999999</v>
      </c>
      <c r="Z1010">
        <v>2579.85009765625</v>
      </c>
      <c r="AA1010">
        <v>2424.4431042480401</v>
      </c>
      <c r="AB1010">
        <v>9.9300003051757795</v>
      </c>
      <c r="AC1010" t="s">
        <v>494</v>
      </c>
      <c r="AD1010" t="s">
        <v>494</v>
      </c>
      <c r="AE1010">
        <v>1</v>
      </c>
      <c r="AF1010">
        <v>-2.1575663760000001</v>
      </c>
      <c r="AG1010" t="s">
        <v>494</v>
      </c>
      <c r="AH1010" t="s">
        <v>494</v>
      </c>
      <c r="AI1010" s="2">
        <v>43041</v>
      </c>
      <c r="AJ1010" s="2">
        <v>43041</v>
      </c>
      <c r="AK1010">
        <v>3</v>
      </c>
      <c r="AL1010" t="s">
        <v>494</v>
      </c>
      <c r="AM1010" t="s">
        <v>494</v>
      </c>
      <c r="AN1010" t="s">
        <v>494</v>
      </c>
      <c r="AO1010" t="s">
        <v>52</v>
      </c>
      <c r="AP1010" t="s">
        <v>494</v>
      </c>
      <c r="AQ1010" t="s">
        <v>494</v>
      </c>
      <c r="AR1010">
        <v>0.1</v>
      </c>
      <c r="AS1010" t="s">
        <v>494</v>
      </c>
      <c r="AT1010" t="s">
        <v>48</v>
      </c>
      <c r="AU1010" s="1">
        <v>43041.547766203701</v>
      </c>
      <c r="AV1010">
        <v>1042.3399999999999</v>
      </c>
      <c r="AW1010">
        <v>2017</v>
      </c>
      <c r="AX1010" t="s">
        <v>494</v>
      </c>
      <c r="AY1010">
        <v>0.15381545369073399</v>
      </c>
      <c r="AZ1010">
        <v>801.64</v>
      </c>
      <c r="BA1010">
        <v>1042.3399999999999</v>
      </c>
      <c r="BB1010">
        <v>25</v>
      </c>
      <c r="BC1010">
        <v>5</v>
      </c>
      <c r="BD1010">
        <v>0.12</v>
      </c>
      <c r="BE1010">
        <v>6.4100078544183106E-2</v>
      </c>
      <c r="BF1010" t="s">
        <v>494</v>
      </c>
      <c r="BG1010" t="s">
        <v>494</v>
      </c>
      <c r="BH1010" t="s">
        <v>126</v>
      </c>
      <c r="BI1010" t="s">
        <v>494</v>
      </c>
      <c r="BJ1010">
        <v>20.745000000000001</v>
      </c>
      <c r="BK1010" t="s">
        <v>494</v>
      </c>
      <c r="BL1010" s="5">
        <v>0.54776620370370366</v>
      </c>
      <c r="BM1010">
        <v>977</v>
      </c>
      <c r="BN1010">
        <v>1008</v>
      </c>
      <c r="BO1010">
        <v>1008</v>
      </c>
      <c r="BP1010" t="s">
        <v>51</v>
      </c>
      <c r="BQ1010" t="s">
        <v>106</v>
      </c>
      <c r="BR1010">
        <v>0.16777216</v>
      </c>
      <c r="BS1010">
        <v>6</v>
      </c>
      <c r="BT1010"/>
      <c r="BU1010"/>
      <c r="BV1010" s="9" t="str">
        <f>TEXT(Table1[[#This Row],[CLOSE_DATE]],"YYYYMMDD")&amp;TEXT(Table1[[#This Row],[OPEN_DATE]],"YYYYMMDD")&amp;Table1[[#This Row],[SYMBOL]]</f>
        <v>2018100320171102GOOGL</v>
      </c>
      <c r="BW1010" t="str">
        <f>IFERROR(VLOOKUP(Table1[[#This Row],[Key]],ownlog!$A:$E,MATCH(BW$1,ownlog!$1:$1,0),FALSE),"")</f>
        <v/>
      </c>
      <c r="BX1010" t="str">
        <f>IFERROR(VLOOKUP(Table1[[#This Row],[Key]],ownlog!$A:$E,MATCH(BX$1,ownlog!$1:$1,0),FALSE),"")</f>
        <v/>
      </c>
      <c r="BY1010" t="str">
        <f>IFERROR(VLOOKUP(Table1[[#This Row],[Key]],ownlog!$A:$E,MATCH(BY$1,ownlog!$1:$1,0),FALSE),"")</f>
        <v/>
      </c>
      <c r="BZ1010" t="str">
        <f>IFERROR(VLOOKUP(Table1[[#This Row],[Key]],ownlog!$A:$E,MATCH(BZ$1,ownlog!$1:$1,0),FALSE),"")</f>
        <v/>
      </c>
    </row>
    <row r="1011" spans="1:78" x14ac:dyDescent="0.3">
      <c r="A1011">
        <v>1009</v>
      </c>
      <c r="B1011">
        <v>-0.1085</v>
      </c>
      <c r="C1011">
        <v>-7.22E-2</v>
      </c>
      <c r="D1011" s="1">
        <v>43041</v>
      </c>
      <c r="E1011">
        <v>0.45054899999999998</v>
      </c>
      <c r="F1011">
        <v>0.26373600000000003</v>
      </c>
      <c r="G1011">
        <v>0.28571400000000002</v>
      </c>
      <c r="H1011">
        <v>0.99999899999999997</v>
      </c>
      <c r="I1011">
        <v>0.39093612500000002</v>
      </c>
      <c r="J1011">
        <v>0.47679623428270501</v>
      </c>
      <c r="K1011">
        <v>0.275354267729369</v>
      </c>
      <c r="L1011">
        <v>0.16483499999999901</v>
      </c>
      <c r="M1011">
        <v>0.376075251006037</v>
      </c>
      <c r="N1011" s="2">
        <v>43041</v>
      </c>
      <c r="O1011">
        <v>2579.36</v>
      </c>
      <c r="P1011">
        <v>2588.4</v>
      </c>
      <c r="Q1011">
        <v>2544</v>
      </c>
      <c r="R1011" t="s">
        <v>50</v>
      </c>
      <c r="S1011">
        <v>8</v>
      </c>
      <c r="T1011" t="s">
        <v>494</v>
      </c>
      <c r="U1011" s="4">
        <v>-26059.5</v>
      </c>
      <c r="V1011" t="s">
        <v>209</v>
      </c>
      <c r="W1011" t="s">
        <v>49</v>
      </c>
      <c r="X1011" s="1">
        <v>43455.642905092594</v>
      </c>
      <c r="Y1011">
        <v>990.50959999999998</v>
      </c>
      <c r="Z1011">
        <v>2579.85009765625</v>
      </c>
      <c r="AA1011">
        <v>2424.4431042480401</v>
      </c>
      <c r="AB1011">
        <v>9.9300003051757795</v>
      </c>
      <c r="AC1011" t="s">
        <v>494</v>
      </c>
      <c r="AD1011" t="s">
        <v>494</v>
      </c>
      <c r="AE1011">
        <v>1</v>
      </c>
      <c r="AF1011">
        <v>-2.2599124960000001</v>
      </c>
      <c r="AG1011" t="s">
        <v>494</v>
      </c>
      <c r="AH1011" t="s">
        <v>494</v>
      </c>
      <c r="AI1011" s="2">
        <v>43041</v>
      </c>
      <c r="AJ1011" s="2">
        <v>43041</v>
      </c>
      <c r="AK1011">
        <v>3</v>
      </c>
      <c r="AL1011" t="s">
        <v>494</v>
      </c>
      <c r="AM1011" t="s">
        <v>494</v>
      </c>
      <c r="AN1011" t="s">
        <v>494</v>
      </c>
      <c r="AO1011" t="s">
        <v>52</v>
      </c>
      <c r="AP1011" t="s">
        <v>494</v>
      </c>
      <c r="AQ1011" t="s">
        <v>494</v>
      </c>
      <c r="AR1011">
        <v>0.1</v>
      </c>
      <c r="AS1011" t="s">
        <v>494</v>
      </c>
      <c r="AT1011" t="s">
        <v>48</v>
      </c>
      <c r="AU1011" s="1">
        <v>43041.547766203701</v>
      </c>
      <c r="AV1011">
        <v>1042.3399999999999</v>
      </c>
      <c r="AW1011">
        <v>2017</v>
      </c>
      <c r="AX1011" t="s">
        <v>494</v>
      </c>
      <c r="AY1011">
        <v>-4.9785098912063203E-2</v>
      </c>
      <c r="AZ1011">
        <v>-1037.8599999999999</v>
      </c>
      <c r="BA1011">
        <v>1042.3399999999999</v>
      </c>
      <c r="BB1011">
        <v>25</v>
      </c>
      <c r="BC1011">
        <v>20</v>
      </c>
      <c r="BD1011">
        <v>0.12</v>
      </c>
      <c r="BE1011">
        <v>6.4100078544183106E-2</v>
      </c>
      <c r="BF1011" t="s">
        <v>494</v>
      </c>
      <c r="BG1011" t="s">
        <v>494</v>
      </c>
      <c r="BH1011" t="s">
        <v>126</v>
      </c>
      <c r="BI1011" t="s">
        <v>494</v>
      </c>
      <c r="BJ1011">
        <v>20.745000000000001</v>
      </c>
      <c r="BK1011" t="s">
        <v>494</v>
      </c>
      <c r="BL1011" s="5">
        <v>0.54776620370370366</v>
      </c>
      <c r="BM1011">
        <v>1023</v>
      </c>
      <c r="BN1011">
        <v>1009</v>
      </c>
      <c r="BO1011">
        <v>1009</v>
      </c>
      <c r="BP1011" t="s">
        <v>51</v>
      </c>
      <c r="BQ1011" t="s">
        <v>106</v>
      </c>
      <c r="BR1011">
        <v>0.16777216</v>
      </c>
      <c r="BS1011">
        <v>6</v>
      </c>
      <c r="BT1011"/>
      <c r="BU1011"/>
      <c r="BV1011" s="9" t="str">
        <f>TEXT(Table1[[#This Row],[CLOSE_DATE]],"YYYYMMDD")&amp;TEXT(Table1[[#This Row],[OPEN_DATE]],"YYYYMMDD")&amp;Table1[[#This Row],[SYMBOL]]</f>
        <v>2018122120171102GOOGL</v>
      </c>
      <c r="BW1011" t="str">
        <f>IFERROR(VLOOKUP(Table1[[#This Row],[Key]],ownlog!$A:$E,MATCH(BW$1,ownlog!$1:$1,0),FALSE),"")</f>
        <v/>
      </c>
      <c r="BX1011" t="str">
        <f>IFERROR(VLOOKUP(Table1[[#This Row],[Key]],ownlog!$A:$E,MATCH(BX$1,ownlog!$1:$1,0),FALSE),"")</f>
        <v/>
      </c>
      <c r="BY1011" t="str">
        <f>IFERROR(VLOOKUP(Table1[[#This Row],[Key]],ownlog!$A:$E,MATCH(BY$1,ownlog!$1:$1,0),FALSE),"")</f>
        <v/>
      </c>
      <c r="BZ1011" t="str">
        <f>IFERROR(VLOOKUP(Table1[[#This Row],[Key]],ownlog!$A:$E,MATCH(BZ$1,ownlog!$1:$1,0),FALSE),"")</f>
        <v/>
      </c>
    </row>
    <row r="1012" spans="1:78" x14ac:dyDescent="0.3">
      <c r="A1012">
        <v>1010</v>
      </c>
      <c r="B1012">
        <v>-0.1085</v>
      </c>
      <c r="C1012">
        <v>-7.22E-2</v>
      </c>
      <c r="D1012" s="1">
        <v>43041</v>
      </c>
      <c r="E1012">
        <v>0.45054899999999998</v>
      </c>
      <c r="F1012">
        <v>0.26373600000000003</v>
      </c>
      <c r="G1012">
        <v>0.28571400000000002</v>
      </c>
      <c r="H1012">
        <v>0.99999899999999997</v>
      </c>
      <c r="I1012">
        <v>0.39093612500000002</v>
      </c>
      <c r="J1012">
        <v>0.47679623428270501</v>
      </c>
      <c r="K1012">
        <v>0.275354267729369</v>
      </c>
      <c r="L1012">
        <v>0.16483499999999901</v>
      </c>
      <c r="M1012">
        <v>0.376075251006037</v>
      </c>
      <c r="N1012" s="2">
        <v>43041</v>
      </c>
      <c r="O1012">
        <v>2579.36</v>
      </c>
      <c r="P1012">
        <v>2588.4</v>
      </c>
      <c r="Q1012">
        <v>2544</v>
      </c>
      <c r="R1012" t="s">
        <v>50</v>
      </c>
      <c r="S1012">
        <v>8</v>
      </c>
      <c r="T1012" t="s">
        <v>494</v>
      </c>
      <c r="U1012" s="4">
        <v>-8342</v>
      </c>
      <c r="V1012" t="s">
        <v>200</v>
      </c>
      <c r="W1012" t="s">
        <v>49</v>
      </c>
      <c r="X1012" s="1">
        <v>43270.643483796295</v>
      </c>
      <c r="Y1012">
        <v>82.29</v>
      </c>
      <c r="Z1012">
        <v>2579.85009765625</v>
      </c>
      <c r="AA1012">
        <v>2424.4431042480401</v>
      </c>
      <c r="AB1012">
        <v>9.9300003051757795</v>
      </c>
      <c r="AC1012" t="s">
        <v>494</v>
      </c>
      <c r="AD1012" t="s">
        <v>494</v>
      </c>
      <c r="AE1012">
        <v>1</v>
      </c>
      <c r="AF1012">
        <v>-2.1188769999999999</v>
      </c>
      <c r="AG1012" t="s">
        <v>494</v>
      </c>
      <c r="AH1012" t="s">
        <v>494</v>
      </c>
      <c r="AI1012" s="2">
        <v>43041</v>
      </c>
      <c r="AJ1012" s="2">
        <v>43041</v>
      </c>
      <c r="AK1012">
        <v>3</v>
      </c>
      <c r="AL1012" t="s">
        <v>494</v>
      </c>
      <c r="AM1012" t="s">
        <v>494</v>
      </c>
      <c r="AN1012" t="s">
        <v>494</v>
      </c>
      <c r="AO1012" t="s">
        <v>52</v>
      </c>
      <c r="AP1012" t="s">
        <v>494</v>
      </c>
      <c r="AQ1012" t="s">
        <v>494</v>
      </c>
      <c r="AR1012">
        <v>0.1</v>
      </c>
      <c r="AS1012" t="s">
        <v>494</v>
      </c>
      <c r="AT1012" t="s">
        <v>48</v>
      </c>
      <c r="AU1012" s="1">
        <v>43041.549490740741</v>
      </c>
      <c r="AV1012">
        <v>83.41</v>
      </c>
      <c r="AW1012">
        <v>2017</v>
      </c>
      <c r="AX1012" t="s">
        <v>494</v>
      </c>
      <c r="AY1012">
        <v>-1.35619230308116E-2</v>
      </c>
      <c r="AZ1012">
        <v>-113.12</v>
      </c>
      <c r="BA1012">
        <v>83.41</v>
      </c>
      <c r="BB1012">
        <v>100</v>
      </c>
      <c r="BC1012">
        <v>100</v>
      </c>
      <c r="BD1012">
        <v>0.12</v>
      </c>
      <c r="BE1012">
        <v>6.4100078544183106E-2</v>
      </c>
      <c r="BF1012" t="s">
        <v>494</v>
      </c>
      <c r="BG1012" t="s">
        <v>494</v>
      </c>
      <c r="BH1012" t="s">
        <v>169</v>
      </c>
      <c r="BI1012" t="s">
        <v>494</v>
      </c>
      <c r="BJ1012">
        <v>20.745000000000001</v>
      </c>
      <c r="BK1012" t="s">
        <v>494</v>
      </c>
      <c r="BL1012" s="5">
        <v>0.54949074074074078</v>
      </c>
      <c r="BM1012">
        <v>918</v>
      </c>
      <c r="BN1012">
        <v>1010</v>
      </c>
      <c r="BO1012">
        <v>1010</v>
      </c>
      <c r="BP1012" t="s">
        <v>51</v>
      </c>
      <c r="BQ1012" t="s">
        <v>106</v>
      </c>
      <c r="BR1012">
        <v>0.16777216</v>
      </c>
      <c r="BS1012">
        <v>6</v>
      </c>
      <c r="BT1012"/>
      <c r="BU1012"/>
      <c r="BV1012" s="9" t="str">
        <f>TEXT(Table1[[#This Row],[CLOSE_DATE]],"YYYYMMDD")&amp;TEXT(Table1[[#This Row],[OPEN_DATE]],"YYYYMMDD")&amp;Table1[[#This Row],[SYMBOL]]</f>
        <v>2018061920171102MMC</v>
      </c>
      <c r="BW1012" t="str">
        <f>IFERROR(VLOOKUP(Table1[[#This Row],[Key]],ownlog!$A:$E,MATCH(BW$1,ownlog!$1:$1,0),FALSE),"")</f>
        <v/>
      </c>
      <c r="BX1012" t="str">
        <f>IFERROR(VLOOKUP(Table1[[#This Row],[Key]],ownlog!$A:$E,MATCH(BX$1,ownlog!$1:$1,0),FALSE),"")</f>
        <v/>
      </c>
      <c r="BY1012" t="str">
        <f>IFERROR(VLOOKUP(Table1[[#This Row],[Key]],ownlog!$A:$E,MATCH(BY$1,ownlog!$1:$1,0),FALSE),"")</f>
        <v/>
      </c>
      <c r="BZ1012" t="str">
        <f>IFERROR(VLOOKUP(Table1[[#This Row],[Key]],ownlog!$A:$E,MATCH(BZ$1,ownlog!$1:$1,0),FALSE),"")</f>
        <v/>
      </c>
    </row>
    <row r="1013" spans="1:78" x14ac:dyDescent="0.3">
      <c r="A1013">
        <v>1011</v>
      </c>
      <c r="B1013">
        <v>-0.1085</v>
      </c>
      <c r="C1013">
        <v>-7.22E-2</v>
      </c>
      <c r="D1013" s="1">
        <v>43041</v>
      </c>
      <c r="E1013">
        <v>0.45054899999999998</v>
      </c>
      <c r="F1013">
        <v>0.26373600000000003</v>
      </c>
      <c r="G1013">
        <v>0.28571400000000002</v>
      </c>
      <c r="H1013">
        <v>0.99999899999999997</v>
      </c>
      <c r="I1013">
        <v>0.39093612500000002</v>
      </c>
      <c r="J1013">
        <v>0.47679623428270501</v>
      </c>
      <c r="K1013">
        <v>0.275354267729369</v>
      </c>
      <c r="L1013">
        <v>0.16483499999999901</v>
      </c>
      <c r="M1013">
        <v>0.376075251006037</v>
      </c>
      <c r="N1013" s="2">
        <v>43041</v>
      </c>
      <c r="O1013">
        <v>2579.36</v>
      </c>
      <c r="P1013">
        <v>2588.4</v>
      </c>
      <c r="Q1013">
        <v>2544</v>
      </c>
      <c r="R1013" t="s">
        <v>50</v>
      </c>
      <c r="S1013">
        <v>8</v>
      </c>
      <c r="T1013" t="s">
        <v>494</v>
      </c>
      <c r="U1013" s="4">
        <v>-23217.5</v>
      </c>
      <c r="V1013" t="s">
        <v>209</v>
      </c>
      <c r="W1013" t="s">
        <v>49</v>
      </c>
      <c r="X1013" s="1">
        <v>43375.624074074076</v>
      </c>
      <c r="Y1013">
        <v>40.216666666999998</v>
      </c>
      <c r="Z1013">
        <v>2579.85009765625</v>
      </c>
      <c r="AA1013">
        <v>2424.4431042480401</v>
      </c>
      <c r="AB1013">
        <v>9.9300003051757795</v>
      </c>
      <c r="AC1013" t="s">
        <v>494</v>
      </c>
      <c r="AD1013" t="s">
        <v>494</v>
      </c>
      <c r="AE1013">
        <v>2.5</v>
      </c>
      <c r="AF1013">
        <v>-4.192545</v>
      </c>
      <c r="AG1013" t="s">
        <v>494</v>
      </c>
      <c r="AH1013" t="s">
        <v>494</v>
      </c>
      <c r="AI1013" s="2">
        <v>43041</v>
      </c>
      <c r="AJ1013" s="2">
        <v>43041</v>
      </c>
      <c r="AK1013">
        <v>3</v>
      </c>
      <c r="AL1013" t="s">
        <v>494</v>
      </c>
      <c r="AM1013" t="s">
        <v>494</v>
      </c>
      <c r="AN1013" t="s">
        <v>494</v>
      </c>
      <c r="AO1013" t="s">
        <v>52</v>
      </c>
      <c r="AP1013" t="s">
        <v>494</v>
      </c>
      <c r="AQ1013" t="s">
        <v>494</v>
      </c>
      <c r="AR1013">
        <v>0.1</v>
      </c>
      <c r="AS1013" t="s">
        <v>494</v>
      </c>
      <c r="AT1013" t="s">
        <v>48</v>
      </c>
      <c r="AU1013" s="1">
        <v>43041.550057870372</v>
      </c>
      <c r="AV1013">
        <v>46.43</v>
      </c>
      <c r="AW1013">
        <v>2017</v>
      </c>
      <c r="AX1013" t="s">
        <v>494</v>
      </c>
      <c r="AY1013">
        <v>-0.133871060377629</v>
      </c>
      <c r="AZ1013">
        <v>-1864.69</v>
      </c>
      <c r="BA1013">
        <v>46.43</v>
      </c>
      <c r="BB1013">
        <v>500</v>
      </c>
      <c r="BC1013">
        <v>300</v>
      </c>
      <c r="BD1013">
        <v>0.12</v>
      </c>
      <c r="BE1013">
        <v>6.4100078544183106E-2</v>
      </c>
      <c r="BF1013" t="s">
        <v>494</v>
      </c>
      <c r="BG1013" t="s">
        <v>494</v>
      </c>
      <c r="BH1013" t="s">
        <v>170</v>
      </c>
      <c r="BI1013" t="s">
        <v>494</v>
      </c>
      <c r="BJ1013">
        <v>20.745000000000001</v>
      </c>
      <c r="BK1013" t="s">
        <v>494</v>
      </c>
      <c r="BL1013" s="5">
        <v>0.55005787037037035</v>
      </c>
      <c r="BM1013">
        <v>972</v>
      </c>
      <c r="BN1013">
        <v>1011</v>
      </c>
      <c r="BO1013">
        <v>1011</v>
      </c>
      <c r="BP1013" t="s">
        <v>51</v>
      </c>
      <c r="BQ1013" t="s">
        <v>106</v>
      </c>
      <c r="BR1013">
        <v>0.16777216</v>
      </c>
      <c r="BS1013">
        <v>6</v>
      </c>
      <c r="BT1013"/>
      <c r="BU1013"/>
      <c r="BV1013" s="9" t="str">
        <f>TEXT(Table1[[#This Row],[CLOSE_DATE]],"YYYYMMDD")&amp;TEXT(Table1[[#This Row],[OPEN_DATE]],"YYYYMMDD")&amp;Table1[[#This Row],[SYMBOL]]</f>
        <v>2018100220171102TCEHY</v>
      </c>
      <c r="BW1013" t="str">
        <f>IFERROR(VLOOKUP(Table1[[#This Row],[Key]],ownlog!$A:$E,MATCH(BW$1,ownlog!$1:$1,0),FALSE),"")</f>
        <v/>
      </c>
      <c r="BX1013" t="str">
        <f>IFERROR(VLOOKUP(Table1[[#This Row],[Key]],ownlog!$A:$E,MATCH(BX$1,ownlog!$1:$1,0),FALSE),"")</f>
        <v/>
      </c>
      <c r="BY1013" t="str">
        <f>IFERROR(VLOOKUP(Table1[[#This Row],[Key]],ownlog!$A:$E,MATCH(BY$1,ownlog!$1:$1,0),FALSE),"")</f>
        <v/>
      </c>
      <c r="BZ1013" t="str">
        <f>IFERROR(VLOOKUP(Table1[[#This Row],[Key]],ownlog!$A:$E,MATCH(BZ$1,ownlog!$1:$1,0),FALSE),"")</f>
        <v/>
      </c>
    </row>
    <row r="1014" spans="1:78" x14ac:dyDescent="0.3">
      <c r="A1014">
        <v>1012</v>
      </c>
      <c r="B1014">
        <v>-0.1085</v>
      </c>
      <c r="C1014">
        <v>-7.22E-2</v>
      </c>
      <c r="D1014" s="1">
        <v>43041</v>
      </c>
      <c r="E1014">
        <v>0.45054899999999998</v>
      </c>
      <c r="F1014">
        <v>0.26373600000000003</v>
      </c>
      <c r="G1014">
        <v>0.28571400000000002</v>
      </c>
      <c r="H1014">
        <v>0.99999899999999997</v>
      </c>
      <c r="I1014">
        <v>0.39093612500000002</v>
      </c>
      <c r="J1014">
        <v>0.47679623428270501</v>
      </c>
      <c r="K1014">
        <v>0.275354267729369</v>
      </c>
      <c r="L1014">
        <v>0.16483499999999901</v>
      </c>
      <c r="M1014">
        <v>0.376075251006037</v>
      </c>
      <c r="N1014" s="2">
        <v>43041</v>
      </c>
      <c r="O1014">
        <v>2579.36</v>
      </c>
      <c r="P1014">
        <v>2588.4</v>
      </c>
      <c r="Q1014">
        <v>2544</v>
      </c>
      <c r="R1014" t="s">
        <v>50</v>
      </c>
      <c r="S1014">
        <v>8</v>
      </c>
      <c r="T1014" t="s">
        <v>494</v>
      </c>
      <c r="U1014" s="4">
        <v>-23217.5</v>
      </c>
      <c r="V1014" t="s">
        <v>209</v>
      </c>
      <c r="W1014" t="s">
        <v>49</v>
      </c>
      <c r="X1014" s="1">
        <v>43377.459004629629</v>
      </c>
      <c r="Y1014">
        <v>38.753636364000002</v>
      </c>
      <c r="Z1014">
        <v>2579.85009765625</v>
      </c>
      <c r="AA1014">
        <v>2424.4431042480401</v>
      </c>
      <c r="AB1014">
        <v>9.9300003051757795</v>
      </c>
      <c r="AC1014" t="s">
        <v>494</v>
      </c>
      <c r="AD1014" t="s">
        <v>494</v>
      </c>
      <c r="AE1014">
        <v>2.5</v>
      </c>
      <c r="AF1014">
        <v>-8.6850769999999997</v>
      </c>
      <c r="AG1014" t="s">
        <v>494</v>
      </c>
      <c r="AH1014" t="s">
        <v>494</v>
      </c>
      <c r="AI1014" s="2">
        <v>43041</v>
      </c>
      <c r="AJ1014" s="2">
        <v>43041</v>
      </c>
      <c r="AK1014">
        <v>3</v>
      </c>
      <c r="AL1014" t="s">
        <v>494</v>
      </c>
      <c r="AM1014" t="s">
        <v>494</v>
      </c>
      <c r="AN1014" t="s">
        <v>494</v>
      </c>
      <c r="AO1014" t="s">
        <v>52</v>
      </c>
      <c r="AP1014" t="s">
        <v>494</v>
      </c>
      <c r="AQ1014" t="s">
        <v>494</v>
      </c>
      <c r="AR1014">
        <v>0.1</v>
      </c>
      <c r="AS1014" t="s">
        <v>494</v>
      </c>
      <c r="AT1014" t="s">
        <v>48</v>
      </c>
      <c r="AU1014" s="1">
        <v>43041.550057870372</v>
      </c>
      <c r="AV1014">
        <v>46.43</v>
      </c>
      <c r="AW1014">
        <v>2017</v>
      </c>
      <c r="AX1014" t="s">
        <v>494</v>
      </c>
      <c r="AY1014">
        <v>-0.16607688994184699</v>
      </c>
      <c r="AZ1014">
        <v>-1542.19</v>
      </c>
      <c r="BA1014">
        <v>46.43</v>
      </c>
      <c r="BB1014">
        <v>500</v>
      </c>
      <c r="BC1014">
        <v>200</v>
      </c>
      <c r="BD1014">
        <v>0.12</v>
      </c>
      <c r="BE1014">
        <v>6.4100078544183106E-2</v>
      </c>
      <c r="BF1014" t="s">
        <v>494</v>
      </c>
      <c r="BG1014" t="s">
        <v>494</v>
      </c>
      <c r="BH1014" t="s">
        <v>170</v>
      </c>
      <c r="BI1014" t="s">
        <v>494</v>
      </c>
      <c r="BJ1014">
        <v>20.745000000000001</v>
      </c>
      <c r="BK1014" t="s">
        <v>494</v>
      </c>
      <c r="BL1014" s="5">
        <v>0.55005787037037035</v>
      </c>
      <c r="BM1014">
        <v>982</v>
      </c>
      <c r="BN1014">
        <v>1012</v>
      </c>
      <c r="BO1014">
        <v>1012</v>
      </c>
      <c r="BP1014" t="s">
        <v>51</v>
      </c>
      <c r="BQ1014" t="s">
        <v>106</v>
      </c>
      <c r="BR1014">
        <v>0.16777216</v>
      </c>
      <c r="BS1014">
        <v>6</v>
      </c>
      <c r="BT1014"/>
      <c r="BU1014"/>
      <c r="BV1014" s="9" t="str">
        <f>TEXT(Table1[[#This Row],[CLOSE_DATE]],"YYYYMMDD")&amp;TEXT(Table1[[#This Row],[OPEN_DATE]],"YYYYMMDD")&amp;Table1[[#This Row],[SYMBOL]]</f>
        <v>2018100420171102TCEHY</v>
      </c>
      <c r="BW1014" t="str">
        <f>IFERROR(VLOOKUP(Table1[[#This Row],[Key]],ownlog!$A:$E,MATCH(BW$1,ownlog!$1:$1,0),FALSE),"")</f>
        <v/>
      </c>
      <c r="BX1014" t="str">
        <f>IFERROR(VLOOKUP(Table1[[#This Row],[Key]],ownlog!$A:$E,MATCH(BX$1,ownlog!$1:$1,0),FALSE),"")</f>
        <v/>
      </c>
      <c r="BY1014" t="str">
        <f>IFERROR(VLOOKUP(Table1[[#This Row],[Key]],ownlog!$A:$E,MATCH(BY$1,ownlog!$1:$1,0),FALSE),"")</f>
        <v/>
      </c>
      <c r="BZ1014" t="str">
        <f>IFERROR(VLOOKUP(Table1[[#This Row],[Key]],ownlog!$A:$E,MATCH(BZ$1,ownlog!$1:$1,0),FALSE),"")</f>
        <v/>
      </c>
    </row>
    <row r="1015" spans="1:78" x14ac:dyDescent="0.3">
      <c r="A1015">
        <v>1013</v>
      </c>
      <c r="B1015">
        <v>-0.1085</v>
      </c>
      <c r="C1015">
        <v>-7.22E-2</v>
      </c>
      <c r="D1015" s="1">
        <v>43041</v>
      </c>
      <c r="E1015">
        <v>0.45054899999999998</v>
      </c>
      <c r="F1015">
        <v>0.26373600000000003</v>
      </c>
      <c r="G1015">
        <v>0.28571400000000002</v>
      </c>
      <c r="H1015">
        <v>0.99999899999999997</v>
      </c>
      <c r="I1015">
        <v>0.39093612500000002</v>
      </c>
      <c r="J1015">
        <v>0.47679623428270501</v>
      </c>
      <c r="K1015">
        <v>0.275354267729369</v>
      </c>
      <c r="L1015">
        <v>0.16483499999999901</v>
      </c>
      <c r="M1015">
        <v>0.376075251006037</v>
      </c>
      <c r="N1015" s="2">
        <v>43041</v>
      </c>
      <c r="O1015">
        <v>2579.36</v>
      </c>
      <c r="P1015">
        <v>2588.4</v>
      </c>
      <c r="Q1015">
        <v>2544</v>
      </c>
      <c r="R1015" t="s">
        <v>50</v>
      </c>
      <c r="S1015">
        <v>8</v>
      </c>
      <c r="T1015" t="s">
        <v>494</v>
      </c>
      <c r="U1015" s="4">
        <v>-5463.95</v>
      </c>
      <c r="V1015" t="s">
        <v>209</v>
      </c>
      <c r="W1015" t="s">
        <v>49</v>
      </c>
      <c r="X1015" s="1">
        <v>43353.661886574075</v>
      </c>
      <c r="Y1015">
        <v>1937.01</v>
      </c>
      <c r="Z1015">
        <v>2579.85009765625</v>
      </c>
      <c r="AA1015">
        <v>2424.4431042480401</v>
      </c>
      <c r="AB1015">
        <v>9.9300003051757795</v>
      </c>
      <c r="AC1015" t="s">
        <v>494</v>
      </c>
      <c r="AD1015" t="s">
        <v>494</v>
      </c>
      <c r="AE1015">
        <v>1</v>
      </c>
      <c r="AF1015">
        <v>-2.3795019499999999</v>
      </c>
      <c r="AG1015" t="s">
        <v>494</v>
      </c>
      <c r="AH1015" t="s">
        <v>494</v>
      </c>
      <c r="AI1015" s="2">
        <v>43041</v>
      </c>
      <c r="AJ1015" s="2">
        <v>43041</v>
      </c>
      <c r="AK1015">
        <v>3</v>
      </c>
      <c r="AL1015" t="s">
        <v>494</v>
      </c>
      <c r="AM1015" t="s">
        <v>494</v>
      </c>
      <c r="AN1015" t="s">
        <v>494</v>
      </c>
      <c r="AO1015" t="s">
        <v>52</v>
      </c>
      <c r="AP1015" t="s">
        <v>494</v>
      </c>
      <c r="AQ1015" t="s">
        <v>494</v>
      </c>
      <c r="AR1015">
        <v>0.1</v>
      </c>
      <c r="AS1015" t="s">
        <v>494</v>
      </c>
      <c r="AT1015" t="s">
        <v>48</v>
      </c>
      <c r="AU1015" s="1">
        <v>43041.551111111112</v>
      </c>
      <c r="AV1015">
        <v>1092.5899999999999</v>
      </c>
      <c r="AW1015">
        <v>2017</v>
      </c>
      <c r="AX1015" t="s">
        <v>494</v>
      </c>
      <c r="AY1015">
        <v>0.77260820618896298</v>
      </c>
      <c r="AZ1015">
        <v>4220.72</v>
      </c>
      <c r="BA1015">
        <v>1092.5899999999999</v>
      </c>
      <c r="BB1015">
        <v>5</v>
      </c>
      <c r="BC1015">
        <v>5</v>
      </c>
      <c r="BD1015">
        <v>0.12</v>
      </c>
      <c r="BE1015">
        <v>6.4100078544183106E-2</v>
      </c>
      <c r="BF1015" t="s">
        <v>494</v>
      </c>
      <c r="BG1015" t="s">
        <v>494</v>
      </c>
      <c r="BH1015" t="s">
        <v>127</v>
      </c>
      <c r="BI1015" t="s">
        <v>494</v>
      </c>
      <c r="BJ1015">
        <v>20.745000000000001</v>
      </c>
      <c r="BK1015" t="s">
        <v>494</v>
      </c>
      <c r="BL1015" s="5">
        <v>0.55111111111111111</v>
      </c>
      <c r="BM1015">
        <v>959</v>
      </c>
      <c r="BN1015">
        <v>1013</v>
      </c>
      <c r="BO1015">
        <v>1013</v>
      </c>
      <c r="BP1015" t="s">
        <v>51</v>
      </c>
      <c r="BQ1015" t="s">
        <v>106</v>
      </c>
      <c r="BR1015">
        <v>0.16777216</v>
      </c>
      <c r="BS1015">
        <v>6</v>
      </c>
      <c r="BT1015"/>
      <c r="BU1015"/>
      <c r="BV1015" s="9" t="str">
        <f>TEXT(Table1[[#This Row],[CLOSE_DATE]],"YYYYMMDD")&amp;TEXT(Table1[[#This Row],[OPEN_DATE]],"YYYYMMDD")&amp;Table1[[#This Row],[SYMBOL]]</f>
        <v>2018091020171102AMZN</v>
      </c>
      <c r="BW1015" t="str">
        <f>IFERROR(VLOOKUP(Table1[[#This Row],[Key]],ownlog!$A:$E,MATCH(BW$1,ownlog!$1:$1,0),FALSE),"")</f>
        <v/>
      </c>
      <c r="BX1015" t="str">
        <f>IFERROR(VLOOKUP(Table1[[#This Row],[Key]],ownlog!$A:$E,MATCH(BX$1,ownlog!$1:$1,0),FALSE),"")</f>
        <v/>
      </c>
      <c r="BY1015" t="str">
        <f>IFERROR(VLOOKUP(Table1[[#This Row],[Key]],ownlog!$A:$E,MATCH(BY$1,ownlog!$1:$1,0),FALSE),"")</f>
        <v/>
      </c>
      <c r="BZ1015" t="str">
        <f>IFERROR(VLOOKUP(Table1[[#This Row],[Key]],ownlog!$A:$E,MATCH(BZ$1,ownlog!$1:$1,0),FALSE),"")</f>
        <v/>
      </c>
    </row>
    <row r="1016" spans="1:78" x14ac:dyDescent="0.3">
      <c r="A1016">
        <v>1014</v>
      </c>
      <c r="B1016">
        <v>-0.1085</v>
      </c>
      <c r="C1016">
        <v>-7.22E-2</v>
      </c>
      <c r="D1016" s="1">
        <v>43041</v>
      </c>
      <c r="E1016">
        <v>0.45054899999999998</v>
      </c>
      <c r="F1016">
        <v>0.26373600000000003</v>
      </c>
      <c r="G1016">
        <v>0.28571400000000002</v>
      </c>
      <c r="H1016">
        <v>0.99999899999999997</v>
      </c>
      <c r="I1016">
        <v>0.39093612500000002</v>
      </c>
      <c r="J1016">
        <v>0.47679623428270501</v>
      </c>
      <c r="K1016">
        <v>0.275354267729369</v>
      </c>
      <c r="L1016">
        <v>0.16483499999999901</v>
      </c>
      <c r="M1016">
        <v>0.376075251006037</v>
      </c>
      <c r="N1016" s="2">
        <v>43041</v>
      </c>
      <c r="O1016">
        <v>2579.36</v>
      </c>
      <c r="P1016">
        <v>2588.4</v>
      </c>
      <c r="Q1016">
        <v>2544</v>
      </c>
      <c r="R1016" t="s">
        <v>50</v>
      </c>
      <c r="S1016">
        <v>8</v>
      </c>
      <c r="T1016" t="s">
        <v>494</v>
      </c>
      <c r="U1016" s="4">
        <v>-20603.650000000001</v>
      </c>
      <c r="V1016" t="s">
        <v>209</v>
      </c>
      <c r="W1016" t="s">
        <v>49</v>
      </c>
      <c r="X1016" s="1">
        <v>43139.512916666667</v>
      </c>
      <c r="Y1016">
        <v>223.05</v>
      </c>
      <c r="Z1016">
        <v>2579.85009765625</v>
      </c>
      <c r="AA1016">
        <v>2424.4431042480401</v>
      </c>
      <c r="AB1016">
        <v>9.9300003051757795</v>
      </c>
      <c r="AC1016" t="s">
        <v>494</v>
      </c>
      <c r="AD1016" t="s">
        <v>494</v>
      </c>
      <c r="AE1016">
        <v>1</v>
      </c>
      <c r="AF1016">
        <v>-2.1317863749999999</v>
      </c>
      <c r="AG1016" t="s">
        <v>494</v>
      </c>
      <c r="AH1016" t="s">
        <v>494</v>
      </c>
      <c r="AI1016" s="2">
        <v>43041</v>
      </c>
      <c r="AJ1016" s="2">
        <v>43041</v>
      </c>
      <c r="AK1016">
        <v>3</v>
      </c>
      <c r="AL1016" t="s">
        <v>494</v>
      </c>
      <c r="AM1016" t="s">
        <v>494</v>
      </c>
      <c r="AN1016" t="s">
        <v>494</v>
      </c>
      <c r="AO1016" t="s">
        <v>52</v>
      </c>
      <c r="AP1016" t="s">
        <v>494</v>
      </c>
      <c r="AQ1016" t="s">
        <v>494</v>
      </c>
      <c r="AR1016">
        <v>0.1</v>
      </c>
      <c r="AS1016" t="s">
        <v>494</v>
      </c>
      <c r="AT1016" t="s">
        <v>48</v>
      </c>
      <c r="AU1016" s="1">
        <v>43041.552708333336</v>
      </c>
      <c r="AV1016">
        <v>206.0265</v>
      </c>
      <c r="AW1016">
        <v>2017</v>
      </c>
      <c r="AX1016" t="s">
        <v>494</v>
      </c>
      <c r="AY1016">
        <v>8.2391342861233799E-2</v>
      </c>
      <c r="AZ1016">
        <v>424.37</v>
      </c>
      <c r="BA1016">
        <v>206.0265</v>
      </c>
      <c r="BB1016">
        <v>100</v>
      </c>
      <c r="BC1016">
        <v>25</v>
      </c>
      <c r="BD1016">
        <v>0.12</v>
      </c>
      <c r="BE1016">
        <v>6.4100078544183106E-2</v>
      </c>
      <c r="BF1016" t="s">
        <v>494</v>
      </c>
      <c r="BG1016" t="s">
        <v>494</v>
      </c>
      <c r="BH1016" t="s">
        <v>171</v>
      </c>
      <c r="BI1016" t="s">
        <v>494</v>
      </c>
      <c r="BJ1016">
        <v>20.745000000000001</v>
      </c>
      <c r="BK1016" t="s">
        <v>494</v>
      </c>
      <c r="BL1016" s="5">
        <v>0.55270833333333336</v>
      </c>
      <c r="BM1016">
        <v>910</v>
      </c>
      <c r="BN1016">
        <v>1014</v>
      </c>
      <c r="BO1016">
        <v>1014</v>
      </c>
      <c r="BP1016" t="s">
        <v>51</v>
      </c>
      <c r="BQ1016" t="s">
        <v>106</v>
      </c>
      <c r="BR1016">
        <v>0.16777216</v>
      </c>
      <c r="BS1016">
        <v>6</v>
      </c>
      <c r="BT1016"/>
      <c r="BU1016"/>
      <c r="BV1016" s="9" t="str">
        <f>TEXT(Table1[[#This Row],[CLOSE_DATE]],"YYYYMMDD")&amp;TEXT(Table1[[#This Row],[OPEN_DATE]],"YYYYMMDD")&amp;Table1[[#This Row],[SYMBOL]]</f>
        <v>2018020820171102NVDA</v>
      </c>
      <c r="BW1016" t="str">
        <f>IFERROR(VLOOKUP(Table1[[#This Row],[Key]],ownlog!$A:$E,MATCH(BW$1,ownlog!$1:$1,0),FALSE),"")</f>
        <v/>
      </c>
      <c r="BX1016" t="str">
        <f>IFERROR(VLOOKUP(Table1[[#This Row],[Key]],ownlog!$A:$E,MATCH(BX$1,ownlog!$1:$1,0),FALSE),"")</f>
        <v/>
      </c>
      <c r="BY1016" t="str">
        <f>IFERROR(VLOOKUP(Table1[[#This Row],[Key]],ownlog!$A:$E,MATCH(BY$1,ownlog!$1:$1,0),FALSE),"")</f>
        <v/>
      </c>
      <c r="BZ1016" t="str">
        <f>IFERROR(VLOOKUP(Table1[[#This Row],[Key]],ownlog!$A:$E,MATCH(BZ$1,ownlog!$1:$1,0),FALSE),"")</f>
        <v/>
      </c>
    </row>
    <row r="1017" spans="1:78" x14ac:dyDescent="0.3">
      <c r="A1017">
        <v>1015</v>
      </c>
      <c r="B1017">
        <v>-0.1085</v>
      </c>
      <c r="C1017">
        <v>-7.22E-2</v>
      </c>
      <c r="D1017" s="1">
        <v>43041</v>
      </c>
      <c r="E1017">
        <v>0.45054899999999998</v>
      </c>
      <c r="F1017">
        <v>0.26373600000000003</v>
      </c>
      <c r="G1017">
        <v>0.28571400000000002</v>
      </c>
      <c r="H1017">
        <v>0.99999899999999997</v>
      </c>
      <c r="I1017">
        <v>0.39093612500000002</v>
      </c>
      <c r="J1017">
        <v>0.47679623428270501</v>
      </c>
      <c r="K1017">
        <v>0.275354267729369</v>
      </c>
      <c r="L1017">
        <v>0.16483499999999901</v>
      </c>
      <c r="M1017">
        <v>0.376075251006037</v>
      </c>
      <c r="N1017" s="2">
        <v>43041</v>
      </c>
      <c r="O1017">
        <v>2579.36</v>
      </c>
      <c r="P1017">
        <v>2588.4</v>
      </c>
      <c r="Q1017">
        <v>2544</v>
      </c>
      <c r="R1017" t="s">
        <v>50</v>
      </c>
      <c r="S1017">
        <v>8</v>
      </c>
      <c r="T1017" t="s">
        <v>494</v>
      </c>
      <c r="U1017" s="4">
        <v>-20603.650000000001</v>
      </c>
      <c r="V1017" t="s">
        <v>209</v>
      </c>
      <c r="W1017" t="s">
        <v>49</v>
      </c>
      <c r="X1017" s="1">
        <v>43423.641284722224</v>
      </c>
      <c r="Y1017">
        <v>148.76</v>
      </c>
      <c r="Z1017">
        <v>2579.85009765625</v>
      </c>
      <c r="AA1017">
        <v>2424.4431042480401</v>
      </c>
      <c r="AB1017">
        <v>9.9300003051757795</v>
      </c>
      <c r="AC1017" t="s">
        <v>494</v>
      </c>
      <c r="AD1017" t="s">
        <v>494</v>
      </c>
      <c r="AE1017">
        <v>1</v>
      </c>
      <c r="AF1017">
        <v>-2.1026440000000002</v>
      </c>
      <c r="AG1017" t="s">
        <v>494</v>
      </c>
      <c r="AH1017" t="s">
        <v>494</v>
      </c>
      <c r="AI1017" s="2">
        <v>43041</v>
      </c>
      <c r="AJ1017" s="2">
        <v>43041</v>
      </c>
      <c r="AK1017">
        <v>3</v>
      </c>
      <c r="AL1017" t="s">
        <v>494</v>
      </c>
      <c r="AM1017" t="s">
        <v>494</v>
      </c>
      <c r="AN1017" t="s">
        <v>494</v>
      </c>
      <c r="AO1017" t="s">
        <v>52</v>
      </c>
      <c r="AP1017" t="s">
        <v>494</v>
      </c>
      <c r="AQ1017" t="s">
        <v>494</v>
      </c>
      <c r="AR1017">
        <v>0.1</v>
      </c>
      <c r="AS1017" t="s">
        <v>494</v>
      </c>
      <c r="AT1017" t="s">
        <v>48</v>
      </c>
      <c r="AU1017" s="1">
        <v>43041.552708333336</v>
      </c>
      <c r="AV1017">
        <v>206.0265</v>
      </c>
      <c r="AW1017">
        <v>2017</v>
      </c>
      <c r="AX1017" t="s">
        <v>494</v>
      </c>
      <c r="AY1017">
        <v>-0.27808073233297598</v>
      </c>
      <c r="AZ1017">
        <v>-2864.6</v>
      </c>
      <c r="BA1017">
        <v>206.0265</v>
      </c>
      <c r="BB1017">
        <v>100</v>
      </c>
      <c r="BC1017">
        <v>50</v>
      </c>
      <c r="BD1017">
        <v>0.12</v>
      </c>
      <c r="BE1017">
        <v>6.4100078544183106E-2</v>
      </c>
      <c r="BF1017" t="s">
        <v>494</v>
      </c>
      <c r="BG1017" t="s">
        <v>494</v>
      </c>
      <c r="BH1017" t="s">
        <v>171</v>
      </c>
      <c r="BI1017" t="s">
        <v>494</v>
      </c>
      <c r="BJ1017">
        <v>20.745000000000001</v>
      </c>
      <c r="BK1017" t="s">
        <v>494</v>
      </c>
      <c r="BL1017" s="5">
        <v>0.55270833333333336</v>
      </c>
      <c r="BM1017">
        <v>1016</v>
      </c>
      <c r="BN1017">
        <v>1015</v>
      </c>
      <c r="BO1017">
        <v>1015</v>
      </c>
      <c r="BP1017" t="s">
        <v>51</v>
      </c>
      <c r="BQ1017" t="s">
        <v>106</v>
      </c>
      <c r="BR1017">
        <v>0.16777216</v>
      </c>
      <c r="BS1017">
        <v>6</v>
      </c>
      <c r="BT1017"/>
      <c r="BU1017"/>
      <c r="BV1017" s="9" t="str">
        <f>TEXT(Table1[[#This Row],[CLOSE_DATE]],"YYYYMMDD")&amp;TEXT(Table1[[#This Row],[OPEN_DATE]],"YYYYMMDD")&amp;Table1[[#This Row],[SYMBOL]]</f>
        <v>2018111920171102NVDA</v>
      </c>
      <c r="BW1017" t="str">
        <f>IFERROR(VLOOKUP(Table1[[#This Row],[Key]],ownlog!$A:$E,MATCH(BW$1,ownlog!$1:$1,0),FALSE),"")</f>
        <v/>
      </c>
      <c r="BX1017" t="str">
        <f>IFERROR(VLOOKUP(Table1[[#This Row],[Key]],ownlog!$A:$E,MATCH(BX$1,ownlog!$1:$1,0),FALSE),"")</f>
        <v/>
      </c>
      <c r="BY1017" t="str">
        <f>IFERROR(VLOOKUP(Table1[[#This Row],[Key]],ownlog!$A:$E,MATCH(BY$1,ownlog!$1:$1,0),FALSE),"")</f>
        <v/>
      </c>
      <c r="BZ1017" t="str">
        <f>IFERROR(VLOOKUP(Table1[[#This Row],[Key]],ownlog!$A:$E,MATCH(BZ$1,ownlog!$1:$1,0),FALSE),"")</f>
        <v/>
      </c>
    </row>
    <row r="1018" spans="1:78" x14ac:dyDescent="0.3">
      <c r="A1018">
        <v>1016</v>
      </c>
      <c r="B1018">
        <v>-0.1085</v>
      </c>
      <c r="C1018">
        <v>-7.22E-2</v>
      </c>
      <c r="D1018" s="1">
        <v>43041</v>
      </c>
      <c r="E1018">
        <v>0.45054899999999998</v>
      </c>
      <c r="F1018">
        <v>0.26373600000000003</v>
      </c>
      <c r="G1018">
        <v>0.28571400000000002</v>
      </c>
      <c r="H1018">
        <v>0.99999899999999997</v>
      </c>
      <c r="I1018">
        <v>0.39093612500000002</v>
      </c>
      <c r="J1018">
        <v>0.47679623428270501</v>
      </c>
      <c r="K1018">
        <v>0.275354267729369</v>
      </c>
      <c r="L1018">
        <v>0.16483499999999901</v>
      </c>
      <c r="M1018">
        <v>0.376075251006037</v>
      </c>
      <c r="N1018" s="2">
        <v>43041</v>
      </c>
      <c r="O1018">
        <v>2579.36</v>
      </c>
      <c r="P1018">
        <v>2588.4</v>
      </c>
      <c r="Q1018">
        <v>2544</v>
      </c>
      <c r="R1018" t="s">
        <v>50</v>
      </c>
      <c r="S1018">
        <v>8</v>
      </c>
      <c r="T1018" t="s">
        <v>494</v>
      </c>
      <c r="U1018" s="4">
        <v>-20603.650000000001</v>
      </c>
      <c r="V1018" t="s">
        <v>209</v>
      </c>
      <c r="W1018" t="s">
        <v>49</v>
      </c>
      <c r="X1018" s="1">
        <v>43376.629687499997</v>
      </c>
      <c r="Y1018">
        <v>286.26389999999998</v>
      </c>
      <c r="Z1018">
        <v>2579.85009765625</v>
      </c>
      <c r="AA1018">
        <v>2424.4431042480401</v>
      </c>
      <c r="AB1018">
        <v>9.9300003051757795</v>
      </c>
      <c r="AC1018" t="s">
        <v>494</v>
      </c>
      <c r="AD1018" t="s">
        <v>494</v>
      </c>
      <c r="AE1018">
        <v>1</v>
      </c>
      <c r="AF1018">
        <v>-2.0960107670000001</v>
      </c>
      <c r="AG1018" t="s">
        <v>494</v>
      </c>
      <c r="AH1018" t="s">
        <v>494</v>
      </c>
      <c r="AI1018" s="2">
        <v>43041</v>
      </c>
      <c r="AJ1018" s="2">
        <v>43041</v>
      </c>
      <c r="AK1018">
        <v>3</v>
      </c>
      <c r="AL1018" t="s">
        <v>494</v>
      </c>
      <c r="AM1018" t="s">
        <v>494</v>
      </c>
      <c r="AN1018" t="s">
        <v>494</v>
      </c>
      <c r="AO1018" t="s">
        <v>52</v>
      </c>
      <c r="AP1018" t="s">
        <v>494</v>
      </c>
      <c r="AQ1018" t="s">
        <v>494</v>
      </c>
      <c r="AR1018">
        <v>0.1</v>
      </c>
      <c r="AS1018" t="s">
        <v>494</v>
      </c>
      <c r="AT1018" t="s">
        <v>48</v>
      </c>
      <c r="AU1018" s="1">
        <v>43041.552708333336</v>
      </c>
      <c r="AV1018">
        <v>206.0265</v>
      </c>
      <c r="AW1018">
        <v>2017</v>
      </c>
      <c r="AX1018" t="s">
        <v>494</v>
      </c>
      <c r="AY1018">
        <v>0.38925089733602197</v>
      </c>
      <c r="AZ1018">
        <v>2004.9</v>
      </c>
      <c r="BA1018">
        <v>206.0265</v>
      </c>
      <c r="BB1018">
        <v>100</v>
      </c>
      <c r="BC1018">
        <v>25</v>
      </c>
      <c r="BD1018">
        <v>0.12</v>
      </c>
      <c r="BE1018">
        <v>6.4100078544183106E-2</v>
      </c>
      <c r="BF1018" t="s">
        <v>494</v>
      </c>
      <c r="BG1018" t="s">
        <v>494</v>
      </c>
      <c r="BH1018" t="s">
        <v>171</v>
      </c>
      <c r="BI1018" t="s">
        <v>494</v>
      </c>
      <c r="BJ1018">
        <v>20.745000000000001</v>
      </c>
      <c r="BK1018" t="s">
        <v>494</v>
      </c>
      <c r="BL1018" s="5">
        <v>0.55270833333333336</v>
      </c>
      <c r="BM1018">
        <v>981</v>
      </c>
      <c r="BN1018">
        <v>1016</v>
      </c>
      <c r="BO1018">
        <v>1016</v>
      </c>
      <c r="BP1018" t="s">
        <v>51</v>
      </c>
      <c r="BQ1018" t="s">
        <v>106</v>
      </c>
      <c r="BR1018">
        <v>0.16777216</v>
      </c>
      <c r="BS1018">
        <v>6</v>
      </c>
      <c r="BT1018"/>
      <c r="BU1018"/>
      <c r="BV1018" s="9" t="str">
        <f>TEXT(Table1[[#This Row],[CLOSE_DATE]],"YYYYMMDD")&amp;TEXT(Table1[[#This Row],[OPEN_DATE]],"YYYYMMDD")&amp;Table1[[#This Row],[SYMBOL]]</f>
        <v>2018100320171102NVDA</v>
      </c>
      <c r="BW1018" t="str">
        <f>IFERROR(VLOOKUP(Table1[[#This Row],[Key]],ownlog!$A:$E,MATCH(BW$1,ownlog!$1:$1,0),FALSE),"")</f>
        <v/>
      </c>
      <c r="BX1018" t="str">
        <f>IFERROR(VLOOKUP(Table1[[#This Row],[Key]],ownlog!$A:$E,MATCH(BX$1,ownlog!$1:$1,0),FALSE),"")</f>
        <v/>
      </c>
      <c r="BY1018" t="str">
        <f>IFERROR(VLOOKUP(Table1[[#This Row],[Key]],ownlog!$A:$E,MATCH(BY$1,ownlog!$1:$1,0),FALSE),"")</f>
        <v/>
      </c>
      <c r="BZ1018" t="str">
        <f>IFERROR(VLOOKUP(Table1[[#This Row],[Key]],ownlog!$A:$E,MATCH(BZ$1,ownlog!$1:$1,0),FALSE),"")</f>
        <v/>
      </c>
    </row>
    <row r="1019" spans="1:78" x14ac:dyDescent="0.3">
      <c r="A1019">
        <v>1017</v>
      </c>
      <c r="B1019">
        <v>-0.1085</v>
      </c>
      <c r="C1019">
        <v>-7.22E-2</v>
      </c>
      <c r="D1019" s="1">
        <v>43041</v>
      </c>
      <c r="E1019">
        <v>0.45054899999999998</v>
      </c>
      <c r="F1019">
        <v>0.26373600000000003</v>
      </c>
      <c r="G1019">
        <v>0.28571400000000002</v>
      </c>
      <c r="H1019">
        <v>0.99999899999999997</v>
      </c>
      <c r="I1019">
        <v>0.39093612500000002</v>
      </c>
      <c r="J1019">
        <v>0.47679623428270501</v>
      </c>
      <c r="K1019">
        <v>0.275354267729369</v>
      </c>
      <c r="L1019">
        <v>0.16483499999999901</v>
      </c>
      <c r="M1019">
        <v>0.376075251006037</v>
      </c>
      <c r="N1019" s="2">
        <v>43041</v>
      </c>
      <c r="O1019">
        <v>2579.36</v>
      </c>
      <c r="P1019">
        <v>2588.4</v>
      </c>
      <c r="Q1019">
        <v>2544</v>
      </c>
      <c r="R1019" t="s">
        <v>50</v>
      </c>
      <c r="S1019">
        <v>8</v>
      </c>
      <c r="T1019" t="s">
        <v>494</v>
      </c>
      <c r="U1019" s="4">
        <v>-13867</v>
      </c>
      <c r="V1019" t="s">
        <v>200</v>
      </c>
      <c r="W1019" t="s">
        <v>49</v>
      </c>
      <c r="X1019" s="1">
        <v>43279.535428240742</v>
      </c>
      <c r="Y1019">
        <v>105.82</v>
      </c>
      <c r="Z1019">
        <v>2594.3798828125</v>
      </c>
      <c r="AA1019">
        <v>2430.68830200195</v>
      </c>
      <c r="AB1019">
        <v>9.7799997329711896</v>
      </c>
      <c r="AC1019" t="s">
        <v>494</v>
      </c>
      <c r="AD1019" t="s">
        <v>494</v>
      </c>
      <c r="AE1019">
        <v>1</v>
      </c>
      <c r="AF1019">
        <v>-2.0747330000000002</v>
      </c>
      <c r="AG1019" t="s">
        <v>494</v>
      </c>
      <c r="AH1019" t="s">
        <v>494</v>
      </c>
      <c r="AI1019" s="2">
        <v>43047</v>
      </c>
      <c r="AJ1019" s="2">
        <v>43047</v>
      </c>
      <c r="AK1019">
        <v>2</v>
      </c>
      <c r="AL1019" t="s">
        <v>494</v>
      </c>
      <c r="AM1019" t="s">
        <v>494</v>
      </c>
      <c r="AN1019" t="s">
        <v>494</v>
      </c>
      <c r="AO1019" t="s">
        <v>52</v>
      </c>
      <c r="AP1019" t="s">
        <v>494</v>
      </c>
      <c r="AQ1019" t="s">
        <v>494</v>
      </c>
      <c r="AR1019">
        <v>0.1</v>
      </c>
      <c r="AS1019" t="s">
        <v>494</v>
      </c>
      <c r="AT1019" t="s">
        <v>48</v>
      </c>
      <c r="AU1019" s="1">
        <v>43047.443715277775</v>
      </c>
      <c r="AV1019">
        <v>92.44</v>
      </c>
      <c r="AW1019">
        <v>2017</v>
      </c>
      <c r="AX1019" t="s">
        <v>494</v>
      </c>
      <c r="AY1019">
        <v>0.144511034184335</v>
      </c>
      <c r="AZ1019">
        <v>667.93</v>
      </c>
      <c r="BA1019">
        <v>92.44</v>
      </c>
      <c r="BB1019">
        <v>150</v>
      </c>
      <c r="BC1019">
        <v>50</v>
      </c>
      <c r="BD1019">
        <v>0.12</v>
      </c>
      <c r="BE1019">
        <v>6.7343715224912906E-2</v>
      </c>
      <c r="BF1019" t="s">
        <v>494</v>
      </c>
      <c r="BG1019" t="s">
        <v>494</v>
      </c>
      <c r="BH1019" t="s">
        <v>172</v>
      </c>
      <c r="BI1019" t="s">
        <v>494</v>
      </c>
      <c r="BJ1019">
        <v>20.745000000000001</v>
      </c>
      <c r="BK1019" t="s">
        <v>494</v>
      </c>
      <c r="BL1019" s="5">
        <v>0.44371527777777775</v>
      </c>
      <c r="BM1019">
        <v>920</v>
      </c>
      <c r="BN1019">
        <v>1017</v>
      </c>
      <c r="BO1019">
        <v>1017</v>
      </c>
      <c r="BP1019" t="s">
        <v>51</v>
      </c>
      <c r="BQ1019" t="s">
        <v>106</v>
      </c>
      <c r="BR1019">
        <v>0.16777216</v>
      </c>
      <c r="BS1019">
        <v>6</v>
      </c>
      <c r="BT1019"/>
      <c r="BU1019"/>
      <c r="BV1019" s="9" t="str">
        <f>TEXT(Table1[[#This Row],[CLOSE_DATE]],"YYYYMMDD")&amp;TEXT(Table1[[#This Row],[OPEN_DATE]],"YYYYMMDD")&amp;Table1[[#This Row],[SYMBOL]]</f>
        <v>2018062820171108VRSK</v>
      </c>
      <c r="BW1019" t="str">
        <f>IFERROR(VLOOKUP(Table1[[#This Row],[Key]],ownlog!$A:$E,MATCH(BW$1,ownlog!$1:$1,0),FALSE),"")</f>
        <v/>
      </c>
      <c r="BX1019" t="str">
        <f>IFERROR(VLOOKUP(Table1[[#This Row],[Key]],ownlog!$A:$E,MATCH(BX$1,ownlog!$1:$1,0),FALSE),"")</f>
        <v/>
      </c>
      <c r="BY1019" t="str">
        <f>IFERROR(VLOOKUP(Table1[[#This Row],[Key]],ownlog!$A:$E,MATCH(BY$1,ownlog!$1:$1,0),FALSE),"")</f>
        <v/>
      </c>
      <c r="BZ1019" t="str">
        <f>IFERROR(VLOOKUP(Table1[[#This Row],[Key]],ownlog!$A:$E,MATCH(BZ$1,ownlog!$1:$1,0),FALSE),"")</f>
        <v/>
      </c>
    </row>
    <row r="1020" spans="1:78" x14ac:dyDescent="0.3">
      <c r="A1020">
        <v>1018</v>
      </c>
      <c r="B1020">
        <v>-0.1085</v>
      </c>
      <c r="C1020">
        <v>-7.22E-2</v>
      </c>
      <c r="D1020" s="1">
        <v>43041</v>
      </c>
      <c r="E1020">
        <v>0.45054899999999998</v>
      </c>
      <c r="F1020">
        <v>0.26373600000000003</v>
      </c>
      <c r="G1020">
        <v>0.28571400000000002</v>
      </c>
      <c r="H1020">
        <v>0.99999899999999997</v>
      </c>
      <c r="I1020">
        <v>0.39093612500000002</v>
      </c>
      <c r="J1020">
        <v>0.47679623428270501</v>
      </c>
      <c r="K1020">
        <v>0.275354267729369</v>
      </c>
      <c r="L1020">
        <v>0.16483499999999901</v>
      </c>
      <c r="M1020">
        <v>0.376075251006037</v>
      </c>
      <c r="N1020" s="2">
        <v>43041</v>
      </c>
      <c r="O1020">
        <v>2579.36</v>
      </c>
      <c r="P1020">
        <v>2588.4</v>
      </c>
      <c r="Q1020">
        <v>2544</v>
      </c>
      <c r="R1020" t="s">
        <v>50</v>
      </c>
      <c r="S1020">
        <v>8</v>
      </c>
      <c r="T1020" t="s">
        <v>494</v>
      </c>
      <c r="U1020" s="4">
        <v>-13867</v>
      </c>
      <c r="V1020" t="s">
        <v>200</v>
      </c>
      <c r="W1020" t="s">
        <v>49</v>
      </c>
      <c r="X1020" s="1">
        <v>43409.430995370371</v>
      </c>
      <c r="Y1020">
        <v>114.36</v>
      </c>
      <c r="Z1020">
        <v>2594.3798828125</v>
      </c>
      <c r="AA1020">
        <v>2430.68830200195</v>
      </c>
      <c r="AB1020">
        <v>9.7799997329711896</v>
      </c>
      <c r="AC1020" t="s">
        <v>494</v>
      </c>
      <c r="AD1020" t="s">
        <v>494</v>
      </c>
      <c r="AE1020">
        <v>1</v>
      </c>
      <c r="AF1020">
        <v>-2.0802839999999998</v>
      </c>
      <c r="AG1020" t="s">
        <v>494</v>
      </c>
      <c r="AH1020" t="s">
        <v>494</v>
      </c>
      <c r="AI1020" s="2">
        <v>43047</v>
      </c>
      <c r="AJ1020" s="2">
        <v>43047</v>
      </c>
      <c r="AK1020">
        <v>2</v>
      </c>
      <c r="AL1020" t="s">
        <v>494</v>
      </c>
      <c r="AM1020" t="s">
        <v>494</v>
      </c>
      <c r="AN1020" t="s">
        <v>494</v>
      </c>
      <c r="AO1020" t="s">
        <v>52</v>
      </c>
      <c r="AP1020" t="s">
        <v>494</v>
      </c>
      <c r="AQ1020" t="s">
        <v>494</v>
      </c>
      <c r="AR1020">
        <v>0.1</v>
      </c>
      <c r="AS1020" t="s">
        <v>494</v>
      </c>
      <c r="AT1020" t="s">
        <v>48</v>
      </c>
      <c r="AU1020" s="1">
        <v>43047.443715277775</v>
      </c>
      <c r="AV1020">
        <v>92.44</v>
      </c>
      <c r="AW1020">
        <v>2017</v>
      </c>
      <c r="AX1020" t="s">
        <v>494</v>
      </c>
      <c r="AY1020">
        <v>0.236893119861531</v>
      </c>
      <c r="AZ1020">
        <v>1094.92</v>
      </c>
      <c r="BA1020">
        <v>92.44</v>
      </c>
      <c r="BB1020">
        <v>150</v>
      </c>
      <c r="BC1020">
        <v>50</v>
      </c>
      <c r="BD1020">
        <v>0.12</v>
      </c>
      <c r="BE1020">
        <v>6.7343715224912906E-2</v>
      </c>
      <c r="BF1020" t="s">
        <v>494</v>
      </c>
      <c r="BG1020" t="s">
        <v>494</v>
      </c>
      <c r="BH1020" t="s">
        <v>172</v>
      </c>
      <c r="BI1020" t="s">
        <v>494</v>
      </c>
      <c r="BJ1020">
        <v>20.745000000000001</v>
      </c>
      <c r="BK1020" t="s">
        <v>494</v>
      </c>
      <c r="BL1020" s="5">
        <v>0.44371527777777775</v>
      </c>
      <c r="BM1020">
        <v>996</v>
      </c>
      <c r="BN1020">
        <v>1018</v>
      </c>
      <c r="BO1020">
        <v>1018</v>
      </c>
      <c r="BP1020" t="s">
        <v>51</v>
      </c>
      <c r="BQ1020" t="s">
        <v>106</v>
      </c>
      <c r="BR1020">
        <v>0.16777216</v>
      </c>
      <c r="BS1020">
        <v>6</v>
      </c>
      <c r="BT1020"/>
      <c r="BU1020"/>
      <c r="BV1020" s="9" t="str">
        <f>TEXT(Table1[[#This Row],[CLOSE_DATE]],"YYYYMMDD")&amp;TEXT(Table1[[#This Row],[OPEN_DATE]],"YYYYMMDD")&amp;Table1[[#This Row],[SYMBOL]]</f>
        <v>2018110520171108VRSK</v>
      </c>
      <c r="BW1020" t="str">
        <f>IFERROR(VLOOKUP(Table1[[#This Row],[Key]],ownlog!$A:$E,MATCH(BW$1,ownlog!$1:$1,0),FALSE),"")</f>
        <v/>
      </c>
      <c r="BX1020" t="str">
        <f>IFERROR(VLOOKUP(Table1[[#This Row],[Key]],ownlog!$A:$E,MATCH(BX$1,ownlog!$1:$1,0),FALSE),"")</f>
        <v/>
      </c>
      <c r="BY1020" t="str">
        <f>IFERROR(VLOOKUP(Table1[[#This Row],[Key]],ownlog!$A:$E,MATCH(BY$1,ownlog!$1:$1,0),FALSE),"")</f>
        <v/>
      </c>
      <c r="BZ1020" t="str">
        <f>IFERROR(VLOOKUP(Table1[[#This Row],[Key]],ownlog!$A:$E,MATCH(BZ$1,ownlog!$1:$1,0),FALSE),"")</f>
        <v/>
      </c>
    </row>
    <row r="1021" spans="1:78" x14ac:dyDescent="0.3">
      <c r="A1021">
        <v>1019</v>
      </c>
      <c r="B1021">
        <v>-0.1085</v>
      </c>
      <c r="C1021">
        <v>-7.22E-2</v>
      </c>
      <c r="D1021" s="1">
        <v>43041</v>
      </c>
      <c r="E1021">
        <v>0.45054899999999998</v>
      </c>
      <c r="F1021">
        <v>0.26373600000000003</v>
      </c>
      <c r="G1021">
        <v>0.28571400000000002</v>
      </c>
      <c r="H1021">
        <v>0.99999899999999997</v>
      </c>
      <c r="I1021">
        <v>0.39093612500000002</v>
      </c>
      <c r="J1021">
        <v>0.47679623428270501</v>
      </c>
      <c r="K1021">
        <v>0.275354267729369</v>
      </c>
      <c r="L1021">
        <v>0.16483499999999901</v>
      </c>
      <c r="M1021">
        <v>0.376075251006037</v>
      </c>
      <c r="N1021" s="2">
        <v>43041</v>
      </c>
      <c r="O1021">
        <v>2579.36</v>
      </c>
      <c r="P1021">
        <v>2588.4</v>
      </c>
      <c r="Q1021">
        <v>2544</v>
      </c>
      <c r="R1021" t="s">
        <v>50</v>
      </c>
      <c r="S1021">
        <v>8</v>
      </c>
      <c r="T1021" t="s">
        <v>494</v>
      </c>
      <c r="U1021" s="4">
        <v>-13867</v>
      </c>
      <c r="V1021" t="s">
        <v>200</v>
      </c>
      <c r="W1021" t="s">
        <v>49</v>
      </c>
      <c r="X1021" s="1">
        <v>44930.537083333336</v>
      </c>
      <c r="Y1021">
        <v>181.29</v>
      </c>
      <c r="Z1021">
        <v>2594.3798828125</v>
      </c>
      <c r="AA1021">
        <v>2430.68830200195</v>
      </c>
      <c r="AB1021">
        <v>9.7799997329711896</v>
      </c>
      <c r="AC1021" t="s">
        <v>494</v>
      </c>
      <c r="AD1021" t="s">
        <v>494</v>
      </c>
      <c r="AE1021">
        <v>1</v>
      </c>
      <c r="AF1021">
        <v>-2.2148270499999998</v>
      </c>
      <c r="AG1021" t="s">
        <v>494</v>
      </c>
      <c r="AH1021" t="s">
        <v>494</v>
      </c>
      <c r="AI1021" s="2">
        <v>43047</v>
      </c>
      <c r="AJ1021" s="2">
        <v>43047</v>
      </c>
      <c r="AK1021">
        <v>2</v>
      </c>
      <c r="AL1021" t="s">
        <v>494</v>
      </c>
      <c r="AM1021" t="s">
        <v>494</v>
      </c>
      <c r="AN1021" t="s">
        <v>494</v>
      </c>
      <c r="AO1021" t="s">
        <v>52</v>
      </c>
      <c r="AP1021" t="s">
        <v>494</v>
      </c>
      <c r="AQ1021" t="s">
        <v>494</v>
      </c>
      <c r="AR1021">
        <v>0.1</v>
      </c>
      <c r="AS1021" t="s">
        <v>494</v>
      </c>
      <c r="AT1021" t="s">
        <v>48</v>
      </c>
      <c r="AU1021" s="1">
        <v>43047.443715277775</v>
      </c>
      <c r="AV1021">
        <v>92.44</v>
      </c>
      <c r="AW1021">
        <v>2017</v>
      </c>
      <c r="AX1021" t="s">
        <v>494</v>
      </c>
      <c r="AY1021">
        <v>0.960902206836867</v>
      </c>
      <c r="AZ1021">
        <v>4441.29</v>
      </c>
      <c r="BA1021">
        <v>92.44</v>
      </c>
      <c r="BB1021">
        <v>150</v>
      </c>
      <c r="BC1021">
        <v>50</v>
      </c>
      <c r="BD1021">
        <v>0.12</v>
      </c>
      <c r="BE1021">
        <v>6.7343715224912906E-2</v>
      </c>
      <c r="BF1021" t="s">
        <v>494</v>
      </c>
      <c r="BG1021" t="s">
        <v>494</v>
      </c>
      <c r="BH1021" t="s">
        <v>172</v>
      </c>
      <c r="BI1021" t="s">
        <v>494</v>
      </c>
      <c r="BJ1021">
        <v>20.745000000000001</v>
      </c>
      <c r="BK1021" t="s">
        <v>494</v>
      </c>
      <c r="BL1021" s="5">
        <v>0.44371527777777775</v>
      </c>
      <c r="BM1021">
        <v>2285</v>
      </c>
      <c r="BN1021">
        <v>1019</v>
      </c>
      <c r="BO1021">
        <v>1019</v>
      </c>
      <c r="BP1021" t="s">
        <v>51</v>
      </c>
      <c r="BQ1021" t="s">
        <v>106</v>
      </c>
      <c r="BR1021">
        <v>0.16777216</v>
      </c>
      <c r="BS1021">
        <v>6</v>
      </c>
      <c r="BT1021"/>
      <c r="BU1021"/>
      <c r="BV1021" s="9" t="str">
        <f>TEXT(Table1[[#This Row],[CLOSE_DATE]],"YYYYMMDD")&amp;TEXT(Table1[[#This Row],[OPEN_DATE]],"YYYYMMDD")&amp;Table1[[#This Row],[SYMBOL]]</f>
        <v>2023010420171108VRSK</v>
      </c>
      <c r="BW1021" t="str">
        <f>IFERROR(VLOOKUP(Table1[[#This Row],[Key]],ownlog!$A:$E,MATCH(BW$1,ownlog!$1:$1,0),FALSE),"")</f>
        <v/>
      </c>
      <c r="BX1021" t="str">
        <f>IFERROR(VLOOKUP(Table1[[#This Row],[Key]],ownlog!$A:$E,MATCH(BX$1,ownlog!$1:$1,0),FALSE),"")</f>
        <v/>
      </c>
      <c r="BY1021" t="str">
        <f>IFERROR(VLOOKUP(Table1[[#This Row],[Key]],ownlog!$A:$E,MATCH(BY$1,ownlog!$1:$1,0),FALSE),"")</f>
        <v/>
      </c>
      <c r="BZ1021" t="str">
        <f>IFERROR(VLOOKUP(Table1[[#This Row],[Key]],ownlog!$A:$E,MATCH(BZ$1,ownlog!$1:$1,0),FALSE),"")</f>
        <v/>
      </c>
    </row>
    <row r="1022" spans="1:78" x14ac:dyDescent="0.3">
      <c r="A1022">
        <v>1020</v>
      </c>
      <c r="B1022">
        <v>-0.1085</v>
      </c>
      <c r="C1022">
        <v>-7.22E-2</v>
      </c>
      <c r="D1022" s="1">
        <v>43062</v>
      </c>
      <c r="E1022">
        <v>0.35493000000000002</v>
      </c>
      <c r="F1022">
        <v>0.35493000000000002</v>
      </c>
      <c r="G1022">
        <v>0.29014099999999998</v>
      </c>
      <c r="H1022">
        <v>1.0000009999999999</v>
      </c>
      <c r="I1022">
        <v>0.38492162499999899</v>
      </c>
      <c r="J1022">
        <v>0.47679623428270501</v>
      </c>
      <c r="K1022">
        <v>0.275354267729369</v>
      </c>
      <c r="L1022">
        <v>6.4788999999999999E-2</v>
      </c>
      <c r="M1022">
        <v>0.376075251006037</v>
      </c>
      <c r="N1022" s="2">
        <v>43062</v>
      </c>
      <c r="O1022">
        <v>2602.42</v>
      </c>
      <c r="P1022">
        <v>2601.19</v>
      </c>
      <c r="Q1022">
        <v>2557.4499999999998</v>
      </c>
      <c r="R1022" t="s">
        <v>50</v>
      </c>
      <c r="S1022">
        <v>8</v>
      </c>
      <c r="T1022" t="s">
        <v>494</v>
      </c>
      <c r="U1022" s="4">
        <v>-1297.5</v>
      </c>
      <c r="V1022" t="s">
        <v>200</v>
      </c>
      <c r="W1022" t="s">
        <v>49</v>
      </c>
      <c r="X1022" s="1">
        <v>43294.443854166668</v>
      </c>
      <c r="Y1022">
        <v>1.51</v>
      </c>
      <c r="Z1022">
        <v>2627.0400390625</v>
      </c>
      <c r="AA1022">
        <v>2449.8252026367099</v>
      </c>
      <c r="AB1022">
        <v>10.029999732971101</v>
      </c>
      <c r="AC1022" t="s">
        <v>494</v>
      </c>
      <c r="AD1022" t="s">
        <v>494</v>
      </c>
      <c r="AE1022">
        <v>2.5</v>
      </c>
      <c r="AF1022">
        <v>-20.485205000000001</v>
      </c>
      <c r="AG1022" t="s">
        <v>494</v>
      </c>
      <c r="AH1022" t="s">
        <v>494</v>
      </c>
      <c r="AI1022" s="2">
        <v>43067</v>
      </c>
      <c r="AJ1022" s="2">
        <v>43067</v>
      </c>
      <c r="AK1022">
        <v>1</v>
      </c>
      <c r="AL1022" t="s">
        <v>494</v>
      </c>
      <c r="AM1022" t="s">
        <v>494</v>
      </c>
      <c r="AN1022" t="s">
        <v>494</v>
      </c>
      <c r="AO1022" t="s">
        <v>52</v>
      </c>
      <c r="AP1022" t="s">
        <v>494</v>
      </c>
      <c r="AQ1022" t="s">
        <v>494</v>
      </c>
      <c r="AR1022">
        <v>0.1</v>
      </c>
      <c r="AS1022" t="s">
        <v>494</v>
      </c>
      <c r="AT1022" t="s">
        <v>48</v>
      </c>
      <c r="AU1022" s="1">
        <v>43067.447928240741</v>
      </c>
      <c r="AV1022">
        <v>2.59</v>
      </c>
      <c r="AW1022">
        <v>2017</v>
      </c>
      <c r="AX1022" t="s">
        <v>494</v>
      </c>
      <c r="AY1022">
        <v>-0.43088030888030798</v>
      </c>
      <c r="AZ1022">
        <v>-557.99</v>
      </c>
      <c r="BA1022">
        <v>2.59</v>
      </c>
      <c r="BB1022">
        <v>500</v>
      </c>
      <c r="BC1022">
        <v>500</v>
      </c>
      <c r="BD1022">
        <v>0.12</v>
      </c>
      <c r="BE1022">
        <v>7.2337747295214E-2</v>
      </c>
      <c r="BF1022" t="s">
        <v>494</v>
      </c>
      <c r="BG1022" t="s">
        <v>494</v>
      </c>
      <c r="BH1022" t="s">
        <v>82</v>
      </c>
      <c r="BI1022" t="s">
        <v>494</v>
      </c>
      <c r="BJ1022">
        <v>20.745000000000001</v>
      </c>
      <c r="BK1022" t="s">
        <v>494</v>
      </c>
      <c r="BL1022" s="5">
        <v>0.44797453703703705</v>
      </c>
      <c r="BM1022">
        <v>936</v>
      </c>
      <c r="BN1022">
        <v>1020</v>
      </c>
      <c r="BO1022">
        <v>1020</v>
      </c>
      <c r="BP1022" t="s">
        <v>51</v>
      </c>
      <c r="BQ1022" t="s">
        <v>106</v>
      </c>
      <c r="BR1022">
        <v>0.16777216</v>
      </c>
      <c r="BS1022">
        <v>6</v>
      </c>
      <c r="BT1022"/>
      <c r="BU1022"/>
      <c r="BV1022" s="9" t="str">
        <f>TEXT(Table1[[#This Row],[CLOSE_DATE]],"YYYYMMDD")&amp;TEXT(Table1[[#This Row],[OPEN_DATE]],"YYYYMMDD")&amp;Table1[[#This Row],[SYMBOL]]</f>
        <v>2018071320171128FMCC</v>
      </c>
      <c r="BW1022" t="str">
        <f>IFERROR(VLOOKUP(Table1[[#This Row],[Key]],ownlog!$A:$E,MATCH(BW$1,ownlog!$1:$1,0),FALSE),"")</f>
        <v/>
      </c>
      <c r="BX1022" t="str">
        <f>IFERROR(VLOOKUP(Table1[[#This Row],[Key]],ownlog!$A:$E,MATCH(BX$1,ownlog!$1:$1,0),FALSE),"")</f>
        <v/>
      </c>
      <c r="BY1022" t="str">
        <f>IFERROR(VLOOKUP(Table1[[#This Row],[Key]],ownlog!$A:$E,MATCH(BY$1,ownlog!$1:$1,0),FALSE),"")</f>
        <v/>
      </c>
      <c r="BZ1022" t="str">
        <f>IFERROR(VLOOKUP(Table1[[#This Row],[Key]],ownlog!$A:$E,MATCH(BZ$1,ownlog!$1:$1,0),FALSE),"")</f>
        <v/>
      </c>
    </row>
    <row r="1023" spans="1:78" x14ac:dyDescent="0.3">
      <c r="A1023">
        <v>1021</v>
      </c>
      <c r="B1023">
        <v>-0.1085</v>
      </c>
      <c r="C1023">
        <v>-7.22E-2</v>
      </c>
      <c r="D1023" s="1">
        <v>43062</v>
      </c>
      <c r="E1023">
        <v>0.35493000000000002</v>
      </c>
      <c r="F1023">
        <v>0.35493000000000002</v>
      </c>
      <c r="G1023">
        <v>0.29014099999999998</v>
      </c>
      <c r="H1023">
        <v>1.0000009999999999</v>
      </c>
      <c r="I1023">
        <v>0.38492162499999899</v>
      </c>
      <c r="J1023">
        <v>0.47679623428270501</v>
      </c>
      <c r="K1023">
        <v>0.275354267729369</v>
      </c>
      <c r="L1023">
        <v>6.4788999999999999E-2</v>
      </c>
      <c r="M1023">
        <v>0.376075251006037</v>
      </c>
      <c r="N1023" s="2">
        <v>43062</v>
      </c>
      <c r="O1023">
        <v>2602.42</v>
      </c>
      <c r="P1023">
        <v>2601.19</v>
      </c>
      <c r="Q1023">
        <v>2557.4499999999998</v>
      </c>
      <c r="R1023" t="s">
        <v>50</v>
      </c>
      <c r="S1023">
        <v>8</v>
      </c>
      <c r="T1023" t="s">
        <v>494</v>
      </c>
      <c r="U1023" s="4">
        <v>-2877.5</v>
      </c>
      <c r="V1023" t="s">
        <v>200</v>
      </c>
      <c r="W1023" t="s">
        <v>49</v>
      </c>
      <c r="X1023" s="1">
        <v>43294.444212962961</v>
      </c>
      <c r="Y1023">
        <v>5.83</v>
      </c>
      <c r="Z1023">
        <v>2627.0400390625</v>
      </c>
      <c r="AA1023">
        <v>2449.8252026367099</v>
      </c>
      <c r="AB1023">
        <v>10.029999732971101</v>
      </c>
      <c r="AC1023" t="s">
        <v>494</v>
      </c>
      <c r="AD1023" t="s">
        <v>494</v>
      </c>
      <c r="AE1023">
        <v>2.5</v>
      </c>
      <c r="AF1023">
        <v>-20.681764999999999</v>
      </c>
      <c r="AG1023" t="s">
        <v>494</v>
      </c>
      <c r="AH1023" t="s">
        <v>494</v>
      </c>
      <c r="AI1023" s="2">
        <v>43067</v>
      </c>
      <c r="AJ1023" s="2">
        <v>43067</v>
      </c>
      <c r="AK1023">
        <v>1</v>
      </c>
      <c r="AL1023" t="s">
        <v>494</v>
      </c>
      <c r="AM1023" t="s">
        <v>494</v>
      </c>
      <c r="AN1023" t="s">
        <v>494</v>
      </c>
      <c r="AO1023" t="s">
        <v>52</v>
      </c>
      <c r="AP1023" t="s">
        <v>494</v>
      </c>
      <c r="AQ1023" t="s">
        <v>494</v>
      </c>
      <c r="AR1023">
        <v>0.1</v>
      </c>
      <c r="AS1023" t="s">
        <v>494</v>
      </c>
      <c r="AT1023" t="s">
        <v>48</v>
      </c>
      <c r="AU1023" s="1">
        <v>43067.447962962964</v>
      </c>
      <c r="AV1023">
        <v>5.75</v>
      </c>
      <c r="AW1023">
        <v>2017</v>
      </c>
      <c r="AX1023" t="s">
        <v>494</v>
      </c>
      <c r="AY1023">
        <v>7.5895652173912998E-3</v>
      </c>
      <c r="AZ1023">
        <v>21.82</v>
      </c>
      <c r="BA1023">
        <v>5.75</v>
      </c>
      <c r="BB1023">
        <v>500</v>
      </c>
      <c r="BC1023">
        <v>500</v>
      </c>
      <c r="BD1023">
        <v>0.12</v>
      </c>
      <c r="BE1023">
        <v>7.2337747295214E-2</v>
      </c>
      <c r="BF1023" t="s">
        <v>494</v>
      </c>
      <c r="BG1023" t="s">
        <v>494</v>
      </c>
      <c r="BH1023" t="s">
        <v>90</v>
      </c>
      <c r="BI1023" t="s">
        <v>494</v>
      </c>
      <c r="BJ1023">
        <v>20.745000000000001</v>
      </c>
      <c r="BK1023" t="s">
        <v>494</v>
      </c>
      <c r="BL1023" s="5">
        <v>0.44796296296296295</v>
      </c>
      <c r="BM1023">
        <v>940</v>
      </c>
      <c r="BN1023">
        <v>1021</v>
      </c>
      <c r="BO1023">
        <v>1021</v>
      </c>
      <c r="BP1023" t="s">
        <v>51</v>
      </c>
      <c r="BQ1023" t="s">
        <v>106</v>
      </c>
      <c r="BR1023">
        <v>0.16777216</v>
      </c>
      <c r="BS1023">
        <v>6</v>
      </c>
      <c r="BT1023"/>
      <c r="BU1023"/>
      <c r="BV1023" s="9" t="str">
        <f>TEXT(Table1[[#This Row],[CLOSE_DATE]],"YYYYMMDD")&amp;TEXT(Table1[[#This Row],[OPEN_DATE]],"YYYYMMDD")&amp;Table1[[#This Row],[SYMBOL]]</f>
        <v>2018071320171128FMCKJ</v>
      </c>
      <c r="BW1023" t="str">
        <f>IFERROR(VLOOKUP(Table1[[#This Row],[Key]],ownlog!$A:$E,MATCH(BW$1,ownlog!$1:$1,0),FALSE),"")</f>
        <v/>
      </c>
      <c r="BX1023" t="str">
        <f>IFERROR(VLOOKUP(Table1[[#This Row],[Key]],ownlog!$A:$E,MATCH(BX$1,ownlog!$1:$1,0),FALSE),"")</f>
        <v/>
      </c>
      <c r="BY1023" t="str">
        <f>IFERROR(VLOOKUP(Table1[[#This Row],[Key]],ownlog!$A:$E,MATCH(BY$1,ownlog!$1:$1,0),FALSE),"")</f>
        <v/>
      </c>
      <c r="BZ1023" t="str">
        <f>IFERROR(VLOOKUP(Table1[[#This Row],[Key]],ownlog!$A:$E,MATCH(BZ$1,ownlog!$1:$1,0),FALSE),"")</f>
        <v/>
      </c>
    </row>
    <row r="1024" spans="1:78" x14ac:dyDescent="0.3">
      <c r="A1024">
        <v>1022</v>
      </c>
      <c r="B1024">
        <v>-0.1085</v>
      </c>
      <c r="C1024">
        <v>-7.22E-2</v>
      </c>
      <c r="D1024" s="1">
        <v>43062</v>
      </c>
      <c r="E1024">
        <v>0.35493000000000002</v>
      </c>
      <c r="F1024">
        <v>0.35493000000000002</v>
      </c>
      <c r="G1024">
        <v>0.29014099999999998</v>
      </c>
      <c r="H1024">
        <v>1.0000009999999999</v>
      </c>
      <c r="I1024">
        <v>0.38492162499999899</v>
      </c>
      <c r="J1024">
        <v>0.47679623428270501</v>
      </c>
      <c r="K1024">
        <v>0.275354267729369</v>
      </c>
      <c r="L1024">
        <v>6.4788999999999999E-2</v>
      </c>
      <c r="M1024">
        <v>0.376075251006037</v>
      </c>
      <c r="N1024" s="2">
        <v>43062</v>
      </c>
      <c r="O1024">
        <v>2602.42</v>
      </c>
      <c r="P1024">
        <v>2601.19</v>
      </c>
      <c r="Q1024">
        <v>2557.4499999999998</v>
      </c>
      <c r="R1024" t="s">
        <v>50</v>
      </c>
      <c r="S1024">
        <v>8</v>
      </c>
      <c r="T1024" t="s">
        <v>494</v>
      </c>
      <c r="U1024" s="4">
        <v>-1347.5</v>
      </c>
      <c r="V1024" t="s">
        <v>200</v>
      </c>
      <c r="W1024" t="s">
        <v>49</v>
      </c>
      <c r="X1024" s="1">
        <v>43294.443287037036</v>
      </c>
      <c r="Y1024">
        <v>1.4</v>
      </c>
      <c r="Z1024">
        <v>2627.0400390625</v>
      </c>
      <c r="AA1024">
        <v>2449.8252026367099</v>
      </c>
      <c r="AB1024">
        <v>10.029999732971101</v>
      </c>
      <c r="AC1024" t="s">
        <v>494</v>
      </c>
      <c r="AD1024" t="s">
        <v>494</v>
      </c>
      <c r="AE1024">
        <v>2.5</v>
      </c>
      <c r="AF1024">
        <v>-20.4802</v>
      </c>
      <c r="AG1024" t="s">
        <v>494</v>
      </c>
      <c r="AH1024" t="s">
        <v>494</v>
      </c>
      <c r="AI1024" s="2">
        <v>43067</v>
      </c>
      <c r="AJ1024" s="2">
        <v>43067</v>
      </c>
      <c r="AK1024">
        <v>1</v>
      </c>
      <c r="AL1024" t="s">
        <v>494</v>
      </c>
      <c r="AM1024" t="s">
        <v>494</v>
      </c>
      <c r="AN1024" t="s">
        <v>494</v>
      </c>
      <c r="AO1024" t="s">
        <v>52</v>
      </c>
      <c r="AP1024" t="s">
        <v>494</v>
      </c>
      <c r="AQ1024" t="s">
        <v>494</v>
      </c>
      <c r="AR1024">
        <v>0.1</v>
      </c>
      <c r="AS1024" t="s">
        <v>494</v>
      </c>
      <c r="AT1024" t="s">
        <v>48</v>
      </c>
      <c r="AU1024" s="1">
        <v>43067.448194444441</v>
      </c>
      <c r="AV1024">
        <v>2.69</v>
      </c>
      <c r="AW1024">
        <v>2017</v>
      </c>
      <c r="AX1024" t="s">
        <v>494</v>
      </c>
      <c r="AY1024">
        <v>-0.49292193308550097</v>
      </c>
      <c r="AZ1024">
        <v>-662.98</v>
      </c>
      <c r="BA1024">
        <v>2.69</v>
      </c>
      <c r="BB1024">
        <v>500</v>
      </c>
      <c r="BC1024">
        <v>500</v>
      </c>
      <c r="BD1024">
        <v>0.12</v>
      </c>
      <c r="BE1024">
        <v>7.2337747295214E-2</v>
      </c>
      <c r="BF1024" t="s">
        <v>494</v>
      </c>
      <c r="BG1024" t="s">
        <v>494</v>
      </c>
      <c r="BH1024" t="s">
        <v>94</v>
      </c>
      <c r="BI1024" t="s">
        <v>494</v>
      </c>
      <c r="BJ1024">
        <v>20.745000000000001</v>
      </c>
      <c r="BK1024" t="s">
        <v>494</v>
      </c>
      <c r="BL1024" s="5">
        <v>0.44819444444444445</v>
      </c>
      <c r="BM1024">
        <v>932</v>
      </c>
      <c r="BN1024">
        <v>1022</v>
      </c>
      <c r="BO1024">
        <v>1022</v>
      </c>
      <c r="BP1024" t="s">
        <v>51</v>
      </c>
      <c r="BQ1024" t="s">
        <v>106</v>
      </c>
      <c r="BR1024">
        <v>0.16777216</v>
      </c>
      <c r="BS1024">
        <v>6</v>
      </c>
      <c r="BT1024"/>
      <c r="BU1024"/>
      <c r="BV1024" s="9" t="str">
        <f>TEXT(Table1[[#This Row],[CLOSE_DATE]],"YYYYMMDD")&amp;TEXT(Table1[[#This Row],[OPEN_DATE]],"YYYYMMDD")&amp;Table1[[#This Row],[SYMBOL]]</f>
        <v>2018071320171128FNMA</v>
      </c>
      <c r="BW1024" t="str">
        <f>IFERROR(VLOOKUP(Table1[[#This Row],[Key]],ownlog!$A:$E,MATCH(BW$1,ownlog!$1:$1,0),FALSE),"")</f>
        <v/>
      </c>
      <c r="BX1024" t="str">
        <f>IFERROR(VLOOKUP(Table1[[#This Row],[Key]],ownlog!$A:$E,MATCH(BX$1,ownlog!$1:$1,0),FALSE),"")</f>
        <v/>
      </c>
      <c r="BY1024" t="str">
        <f>IFERROR(VLOOKUP(Table1[[#This Row],[Key]],ownlog!$A:$E,MATCH(BY$1,ownlog!$1:$1,0),FALSE),"")</f>
        <v/>
      </c>
      <c r="BZ1024" t="str">
        <f>IFERROR(VLOOKUP(Table1[[#This Row],[Key]],ownlog!$A:$E,MATCH(BZ$1,ownlog!$1:$1,0),FALSE),"")</f>
        <v/>
      </c>
    </row>
    <row r="1025" spans="1:78" x14ac:dyDescent="0.3">
      <c r="A1025">
        <v>1023</v>
      </c>
      <c r="B1025">
        <v>-0.1085</v>
      </c>
      <c r="C1025">
        <v>-7.22E-2</v>
      </c>
      <c r="D1025" s="1">
        <v>43062</v>
      </c>
      <c r="E1025">
        <v>0.35493000000000002</v>
      </c>
      <c r="F1025">
        <v>0.35493000000000002</v>
      </c>
      <c r="G1025">
        <v>0.29014099999999998</v>
      </c>
      <c r="H1025">
        <v>1.0000009999999999</v>
      </c>
      <c r="I1025">
        <v>0.38492162499999899</v>
      </c>
      <c r="J1025">
        <v>0.47679623428270501</v>
      </c>
      <c r="K1025">
        <v>0.275354267729369</v>
      </c>
      <c r="L1025">
        <v>6.4788999999999999E-2</v>
      </c>
      <c r="M1025">
        <v>0.376075251006037</v>
      </c>
      <c r="N1025" s="2">
        <v>43062</v>
      </c>
      <c r="O1025">
        <v>2602.42</v>
      </c>
      <c r="P1025">
        <v>2601.19</v>
      </c>
      <c r="Q1025">
        <v>2557.4499999999998</v>
      </c>
      <c r="R1025" t="s">
        <v>50</v>
      </c>
      <c r="S1025">
        <v>8</v>
      </c>
      <c r="T1025" t="s">
        <v>494</v>
      </c>
      <c r="U1025">
        <v>-2972.5</v>
      </c>
      <c r="V1025" t="s">
        <v>200</v>
      </c>
      <c r="W1025" t="s">
        <v>49</v>
      </c>
      <c r="X1025" s="1">
        <v>43294.446967592594</v>
      </c>
      <c r="Y1025">
        <v>5.83</v>
      </c>
      <c r="Z1025">
        <v>2627.0400390625</v>
      </c>
      <c r="AA1025">
        <v>2449.8252026367099</v>
      </c>
      <c r="AB1025">
        <v>10.029999732971101</v>
      </c>
      <c r="AC1025" t="s">
        <v>494</v>
      </c>
      <c r="AD1025" t="s">
        <v>494</v>
      </c>
      <c r="AE1025">
        <v>2.5</v>
      </c>
      <c r="AF1025">
        <v>-10.292185</v>
      </c>
      <c r="AG1025" t="s">
        <v>494</v>
      </c>
      <c r="AH1025" t="s">
        <v>494</v>
      </c>
      <c r="AI1025">
        <v>43067</v>
      </c>
      <c r="AJ1025" s="2">
        <v>43067</v>
      </c>
      <c r="AK1025">
        <v>1</v>
      </c>
      <c r="AL1025" t="s">
        <v>494</v>
      </c>
      <c r="AM1025" t="s">
        <v>494</v>
      </c>
      <c r="AN1025" t="s">
        <v>494</v>
      </c>
      <c r="AO1025" t="s">
        <v>52</v>
      </c>
      <c r="AP1025" t="s">
        <v>494</v>
      </c>
      <c r="AQ1025" t="s">
        <v>494</v>
      </c>
      <c r="AR1025">
        <v>0.1</v>
      </c>
      <c r="AS1025" t="s">
        <v>494</v>
      </c>
      <c r="AT1025" t="s">
        <v>48</v>
      </c>
      <c r="AU1025" s="1">
        <v>43067.448344907411</v>
      </c>
      <c r="AV1025">
        <v>5.94</v>
      </c>
      <c r="AW1025">
        <v>2017</v>
      </c>
      <c r="AX1025" t="s">
        <v>494</v>
      </c>
      <c r="AY1025">
        <v>-2.11414141414141E-2</v>
      </c>
      <c r="AZ1025">
        <v>-62.79</v>
      </c>
      <c r="BA1025">
        <v>5.94</v>
      </c>
      <c r="BB1025">
        <v>500</v>
      </c>
      <c r="BC1025">
        <v>500</v>
      </c>
      <c r="BD1025">
        <v>0.12</v>
      </c>
      <c r="BE1025">
        <v>7.2337747295214E-2</v>
      </c>
      <c r="BF1025" t="s">
        <v>494</v>
      </c>
      <c r="BG1025" t="s">
        <v>494</v>
      </c>
      <c r="BH1025" t="s">
        <v>93</v>
      </c>
      <c r="BI1025" t="s">
        <v>494</v>
      </c>
      <c r="BJ1025">
        <v>20.745000000000001</v>
      </c>
      <c r="BK1025" t="s">
        <v>494</v>
      </c>
      <c r="BL1025">
        <v>0.4483449074074074</v>
      </c>
      <c r="BM1025">
        <v>945</v>
      </c>
      <c r="BN1025">
        <v>1023</v>
      </c>
      <c r="BO1025">
        <v>1023</v>
      </c>
      <c r="BP1025" t="s">
        <v>51</v>
      </c>
      <c r="BQ1025" t="s">
        <v>106</v>
      </c>
      <c r="BR1025">
        <v>0.16777216</v>
      </c>
      <c r="BS1025">
        <v>6</v>
      </c>
      <c r="BT1025"/>
      <c r="BU1025"/>
      <c r="BV1025" s="9" t="str">
        <f>TEXT(Table1[[#This Row],[CLOSE_DATE]],"YYYYMMDD")&amp;TEXT(Table1[[#This Row],[OPEN_DATE]],"YYYYMMDD")&amp;Table1[[#This Row],[SYMBOL]]</f>
        <v>2018071320171128FNMAS</v>
      </c>
      <c r="BW1025" t="str">
        <f>IFERROR(VLOOKUP(Table1[[#This Row],[Key]],ownlog!$A:$E,MATCH(BW$1,ownlog!$1:$1,0),FALSE),"")</f>
        <v/>
      </c>
      <c r="BX1025" t="str">
        <f>IFERROR(VLOOKUP(Table1[[#This Row],[Key]],ownlog!$A:$E,MATCH(BX$1,ownlog!$1:$1,0),FALSE),"")</f>
        <v/>
      </c>
      <c r="BY1025" t="str">
        <f>IFERROR(VLOOKUP(Table1[[#This Row],[Key]],ownlog!$A:$E,MATCH(BY$1,ownlog!$1:$1,0),FALSE),"")</f>
        <v/>
      </c>
      <c r="BZ1025" t="str">
        <f>IFERROR(VLOOKUP(Table1[[#This Row],[Key]],ownlog!$A:$E,MATCH(BZ$1,ownlog!$1:$1,0),FALSE),"")</f>
        <v/>
      </c>
    </row>
    <row r="1026" spans="1:78" x14ac:dyDescent="0.3">
      <c r="A1026">
        <v>1024</v>
      </c>
      <c r="B1026">
        <v>-0.1085</v>
      </c>
      <c r="C1026">
        <v>-7.22E-2</v>
      </c>
      <c r="D1026" s="1">
        <v>43069</v>
      </c>
      <c r="E1026">
        <v>0.35945899999999997</v>
      </c>
      <c r="F1026">
        <v>0.324324</v>
      </c>
      <c r="G1026">
        <v>0.316216</v>
      </c>
      <c r="H1026">
        <v>0.99999899999999997</v>
      </c>
      <c r="I1026">
        <v>0.38535399999999997</v>
      </c>
      <c r="J1026">
        <v>0.47679623428270501</v>
      </c>
      <c r="K1026">
        <v>0.275354267729369</v>
      </c>
      <c r="L1026">
        <v>4.32429999999999E-2</v>
      </c>
      <c r="M1026">
        <v>0.376075251006037</v>
      </c>
      <c r="N1026" s="2">
        <v>43069</v>
      </c>
      <c r="O1026">
        <v>2626.07</v>
      </c>
      <c r="P1026">
        <v>2634.89</v>
      </c>
      <c r="Q1026">
        <v>2589.17</v>
      </c>
      <c r="R1026" t="s">
        <v>494</v>
      </c>
      <c r="S1026">
        <v>8</v>
      </c>
      <c r="T1026" t="s">
        <v>494</v>
      </c>
      <c r="U1026" t="s">
        <v>494</v>
      </c>
      <c r="V1026" t="s">
        <v>494</v>
      </c>
      <c r="W1026" t="s">
        <v>49</v>
      </c>
      <c r="X1026" s="1">
        <v>43307.402442129627</v>
      </c>
      <c r="Y1026">
        <v>38.14</v>
      </c>
      <c r="Z1026">
        <v>2629.27001953125</v>
      </c>
      <c r="AA1026">
        <v>2458.32890380859</v>
      </c>
      <c r="AB1026">
        <v>11.020000457763601</v>
      </c>
      <c r="AC1026" t="s">
        <v>494</v>
      </c>
      <c r="AD1026" t="s">
        <v>494</v>
      </c>
      <c r="AE1026">
        <v>1.31</v>
      </c>
      <c r="AF1026">
        <v>-2.1229640000000001</v>
      </c>
      <c r="AG1026" t="s">
        <v>494</v>
      </c>
      <c r="AH1026" t="s">
        <v>494</v>
      </c>
      <c r="AI1026" t="s">
        <v>494</v>
      </c>
      <c r="AJ1026" s="2">
        <v>43075</v>
      </c>
      <c r="AK1026">
        <v>2</v>
      </c>
      <c r="AL1026" t="s">
        <v>494</v>
      </c>
      <c r="AM1026" t="s">
        <v>494</v>
      </c>
      <c r="AN1026" t="s">
        <v>494</v>
      </c>
      <c r="AO1026" t="s">
        <v>494</v>
      </c>
      <c r="AP1026" t="s">
        <v>494</v>
      </c>
      <c r="AQ1026" t="s">
        <v>494</v>
      </c>
      <c r="AR1026">
        <v>0.1</v>
      </c>
      <c r="AS1026" t="s">
        <v>494</v>
      </c>
      <c r="AT1026" t="s">
        <v>48</v>
      </c>
      <c r="AU1026" s="1">
        <v>43075.620671296296</v>
      </c>
      <c r="AV1026">
        <v>36.318600000000004</v>
      </c>
      <c r="AW1026">
        <v>2017</v>
      </c>
      <c r="AX1026" t="s">
        <v>494</v>
      </c>
      <c r="AY1026">
        <v>4.9957872825494298E-2</v>
      </c>
      <c r="AZ1026">
        <v>362.88</v>
      </c>
      <c r="BA1026">
        <v>59.43</v>
      </c>
      <c r="BB1026">
        <v>250</v>
      </c>
      <c r="BC1026">
        <v>200</v>
      </c>
      <c r="BD1026">
        <v>0.12</v>
      </c>
      <c r="BE1026">
        <v>6.95354943993962E-2</v>
      </c>
      <c r="BF1026" t="s">
        <v>494</v>
      </c>
      <c r="BG1026" t="s">
        <v>494</v>
      </c>
      <c r="BH1026" t="s">
        <v>173</v>
      </c>
      <c r="BI1026" t="s">
        <v>494</v>
      </c>
      <c r="BJ1026">
        <v>20.745000000000001</v>
      </c>
      <c r="BK1026" t="s">
        <v>494</v>
      </c>
      <c r="BL1026" t="s">
        <v>494</v>
      </c>
      <c r="BM1026">
        <v>949</v>
      </c>
      <c r="BN1026">
        <v>1024</v>
      </c>
      <c r="BO1026">
        <v>1024</v>
      </c>
      <c r="BP1026" t="s">
        <v>494</v>
      </c>
      <c r="BQ1026" t="s">
        <v>494</v>
      </c>
      <c r="BR1026">
        <v>0.16777216</v>
      </c>
      <c r="BS1026">
        <v>6</v>
      </c>
      <c r="BT1026"/>
      <c r="BU1026"/>
      <c r="BV1026" s="9" t="str">
        <f>TEXT(Table1[[#This Row],[CLOSE_DATE]],"YYYYMMDD")&amp;TEXT(Table1[[#This Row],[OPEN_DATE]],"YYYYMMDD")&amp;Table1[[#This Row],[SYMBOL]]</f>
        <v>2018072620171206VSM</v>
      </c>
      <c r="BW1026" t="str">
        <f>IFERROR(VLOOKUP(Table1[[#This Row],[Key]],ownlog!$A:$E,MATCH(BW$1,ownlog!$1:$1,0),FALSE),"")</f>
        <v/>
      </c>
      <c r="BX1026" t="str">
        <f>IFERROR(VLOOKUP(Table1[[#This Row],[Key]],ownlog!$A:$E,MATCH(BX$1,ownlog!$1:$1,0),FALSE),"")</f>
        <v/>
      </c>
      <c r="BY1026" t="str">
        <f>IFERROR(VLOOKUP(Table1[[#This Row],[Key]],ownlog!$A:$E,MATCH(BY$1,ownlog!$1:$1,0),FALSE),"")</f>
        <v/>
      </c>
      <c r="BZ1026" t="str">
        <f>IFERROR(VLOOKUP(Table1[[#This Row],[Key]],ownlog!$A:$E,MATCH(BZ$1,ownlog!$1:$1,0),FALSE),"")</f>
        <v/>
      </c>
    </row>
    <row r="1027" spans="1:78" x14ac:dyDescent="0.3">
      <c r="A1027">
        <v>1025</v>
      </c>
      <c r="B1027">
        <v>-0.1085</v>
      </c>
      <c r="C1027">
        <v>-7.22E-2</v>
      </c>
      <c r="D1027" s="1">
        <v>43069</v>
      </c>
      <c r="E1027">
        <v>0.35945899999999997</v>
      </c>
      <c r="F1027">
        <v>0.324324</v>
      </c>
      <c r="G1027">
        <v>0.316216</v>
      </c>
      <c r="H1027">
        <v>0.99999899999999997</v>
      </c>
      <c r="I1027">
        <v>0.38535399999999997</v>
      </c>
      <c r="J1027">
        <v>0.47679623428270501</v>
      </c>
      <c r="K1027">
        <v>0.275354267729369</v>
      </c>
      <c r="L1027">
        <v>4.32429999999999E-2</v>
      </c>
      <c r="M1027">
        <v>0.376075251006037</v>
      </c>
      <c r="N1027" s="2">
        <v>43069</v>
      </c>
      <c r="O1027">
        <v>2626.07</v>
      </c>
      <c r="P1027">
        <v>2634.89</v>
      </c>
      <c r="Q1027">
        <v>2589.17</v>
      </c>
      <c r="R1027" t="s">
        <v>494</v>
      </c>
      <c r="S1027">
        <v>8</v>
      </c>
      <c r="T1027" t="s">
        <v>494</v>
      </c>
      <c r="U1027" t="s">
        <v>494</v>
      </c>
      <c r="V1027" t="s">
        <v>494</v>
      </c>
      <c r="W1027" t="s">
        <v>49</v>
      </c>
      <c r="X1027" s="1">
        <v>43503.477083333331</v>
      </c>
      <c r="Y1027">
        <v>102.01</v>
      </c>
      <c r="Z1027">
        <v>2629.27001953125</v>
      </c>
      <c r="AA1027">
        <v>2458.32890380859</v>
      </c>
      <c r="AB1027">
        <v>11.020000457763601</v>
      </c>
      <c r="AC1027" t="s">
        <v>494</v>
      </c>
      <c r="AD1027" t="s">
        <v>494</v>
      </c>
      <c r="AE1027">
        <v>1.31</v>
      </c>
      <c r="AF1027">
        <v>-2.1445129999999999</v>
      </c>
      <c r="AG1027" t="s">
        <v>494</v>
      </c>
      <c r="AH1027" t="s">
        <v>494</v>
      </c>
      <c r="AI1027" t="s">
        <v>494</v>
      </c>
      <c r="AJ1027" s="2">
        <v>43075</v>
      </c>
      <c r="AK1027">
        <v>2</v>
      </c>
      <c r="AL1027" t="s">
        <v>494</v>
      </c>
      <c r="AM1027" t="s">
        <v>494</v>
      </c>
      <c r="AN1027" t="s">
        <v>494</v>
      </c>
      <c r="AO1027" t="s">
        <v>494</v>
      </c>
      <c r="AP1027" t="s">
        <v>494</v>
      </c>
      <c r="AQ1027" t="s">
        <v>494</v>
      </c>
      <c r="AR1027">
        <v>0.1</v>
      </c>
      <c r="AS1027" t="s">
        <v>494</v>
      </c>
      <c r="AT1027" t="s">
        <v>48</v>
      </c>
      <c r="AU1027" s="1">
        <v>43075.620949074073</v>
      </c>
      <c r="AV1027">
        <v>45.326500000000003</v>
      </c>
      <c r="AW1027">
        <v>2017</v>
      </c>
      <c r="AX1027" t="s">
        <v>494</v>
      </c>
      <c r="AY1027">
        <v>1.2502311010115399</v>
      </c>
      <c r="AZ1027">
        <v>5666.86</v>
      </c>
      <c r="BA1027">
        <v>59.43</v>
      </c>
      <c r="BB1027">
        <v>250</v>
      </c>
      <c r="BC1027">
        <v>100</v>
      </c>
      <c r="BD1027">
        <v>0.12</v>
      </c>
      <c r="BE1027">
        <v>6.95354943993962E-2</v>
      </c>
      <c r="BF1027" t="s">
        <v>494</v>
      </c>
      <c r="BG1027" t="s">
        <v>494</v>
      </c>
      <c r="BH1027" t="s">
        <v>174</v>
      </c>
      <c r="BI1027" t="s">
        <v>494</v>
      </c>
      <c r="BJ1027">
        <v>20.745000000000001</v>
      </c>
      <c r="BK1027" t="s">
        <v>494</v>
      </c>
      <c r="BL1027" t="s">
        <v>494</v>
      </c>
      <c r="BM1027">
        <v>1105</v>
      </c>
      <c r="BN1027">
        <v>1025</v>
      </c>
      <c r="BO1027">
        <v>1025</v>
      </c>
      <c r="BP1027" t="s">
        <v>494</v>
      </c>
      <c r="BQ1027" t="s">
        <v>494</v>
      </c>
      <c r="BR1027">
        <v>0.16777216</v>
      </c>
      <c r="BS1027">
        <v>6</v>
      </c>
      <c r="BT1027"/>
      <c r="BU1027"/>
      <c r="BV1027" s="9" t="str">
        <f>TEXT(Table1[[#This Row],[CLOSE_DATE]],"YYYYMMDD")&amp;TEXT(Table1[[#This Row],[OPEN_DATE]],"YYYYMMDD")&amp;Table1[[#This Row],[SYMBOL]]</f>
        <v>2019020720171206TEAM</v>
      </c>
      <c r="BW1027" t="str">
        <f>IFERROR(VLOOKUP(Table1[[#This Row],[Key]],ownlog!$A:$E,MATCH(BW$1,ownlog!$1:$1,0),FALSE),"")</f>
        <v/>
      </c>
      <c r="BX1027" t="str">
        <f>IFERROR(VLOOKUP(Table1[[#This Row],[Key]],ownlog!$A:$E,MATCH(BX$1,ownlog!$1:$1,0),FALSE),"")</f>
        <v/>
      </c>
      <c r="BY1027" t="str">
        <f>IFERROR(VLOOKUP(Table1[[#This Row],[Key]],ownlog!$A:$E,MATCH(BY$1,ownlog!$1:$1,0),FALSE),"")</f>
        <v/>
      </c>
      <c r="BZ1027" t="str">
        <f>IFERROR(VLOOKUP(Table1[[#This Row],[Key]],ownlog!$A:$E,MATCH(BZ$1,ownlog!$1:$1,0),FALSE),"")</f>
        <v/>
      </c>
    </row>
    <row r="1028" spans="1:78" x14ac:dyDescent="0.3">
      <c r="A1028">
        <v>1026</v>
      </c>
      <c r="B1028">
        <v>-0.1085</v>
      </c>
      <c r="C1028">
        <v>-7.22E-2</v>
      </c>
      <c r="D1028" s="1">
        <v>43069</v>
      </c>
      <c r="E1028">
        <v>0.35945899999999997</v>
      </c>
      <c r="F1028">
        <v>0.324324</v>
      </c>
      <c r="G1028">
        <v>0.316216</v>
      </c>
      <c r="H1028">
        <v>0.99999899999999997</v>
      </c>
      <c r="I1028">
        <v>0.38535399999999997</v>
      </c>
      <c r="J1028">
        <v>0.47679623428270501</v>
      </c>
      <c r="K1028">
        <v>0.275354267729369</v>
      </c>
      <c r="L1028">
        <v>4.32429999999999E-2</v>
      </c>
      <c r="M1028">
        <v>0.376075251006037</v>
      </c>
      <c r="N1028" s="2">
        <v>43069</v>
      </c>
      <c r="O1028">
        <v>2626.07</v>
      </c>
      <c r="P1028">
        <v>2634.89</v>
      </c>
      <c r="Q1028">
        <v>2589.17</v>
      </c>
      <c r="R1028" t="s">
        <v>494</v>
      </c>
      <c r="S1028">
        <v>8</v>
      </c>
      <c r="T1028" t="s">
        <v>494</v>
      </c>
      <c r="U1028" s="4" t="s">
        <v>494</v>
      </c>
      <c r="V1028" t="s">
        <v>494</v>
      </c>
      <c r="W1028" t="s">
        <v>49</v>
      </c>
      <c r="X1028" s="1">
        <v>43377.569513888891</v>
      </c>
      <c r="Y1028">
        <v>86.268000000000001</v>
      </c>
      <c r="Z1028">
        <v>2629.27001953125</v>
      </c>
      <c r="AA1028">
        <v>2458.32890380859</v>
      </c>
      <c r="AB1028">
        <v>11.020000457763601</v>
      </c>
      <c r="AC1028" t="s">
        <v>494</v>
      </c>
      <c r="AD1028" t="s">
        <v>494</v>
      </c>
      <c r="AE1028">
        <v>1.31</v>
      </c>
      <c r="AF1028">
        <v>-2.0620242000000002</v>
      </c>
      <c r="AG1028" t="s">
        <v>494</v>
      </c>
      <c r="AH1028" t="s">
        <v>494</v>
      </c>
      <c r="AI1028" s="2" t="s">
        <v>494</v>
      </c>
      <c r="AJ1028" s="2">
        <v>43075</v>
      </c>
      <c r="AK1028">
        <v>2</v>
      </c>
      <c r="AL1028" t="s">
        <v>494</v>
      </c>
      <c r="AM1028" t="s">
        <v>494</v>
      </c>
      <c r="AN1028" t="s">
        <v>494</v>
      </c>
      <c r="AO1028" t="s">
        <v>494</v>
      </c>
      <c r="AP1028" t="s">
        <v>494</v>
      </c>
      <c r="AQ1028" t="s">
        <v>494</v>
      </c>
      <c r="AR1028">
        <v>0.1</v>
      </c>
      <c r="AS1028" t="s">
        <v>494</v>
      </c>
      <c r="AT1028" t="s">
        <v>48</v>
      </c>
      <c r="AU1028" s="1">
        <v>43075.620949074073</v>
      </c>
      <c r="AV1028">
        <v>45.326500000000003</v>
      </c>
      <c r="AW1028">
        <v>2017</v>
      </c>
      <c r="AX1028" t="s">
        <v>494</v>
      </c>
      <c r="AY1028">
        <v>0.90275666552678802</v>
      </c>
      <c r="AZ1028">
        <v>2045.94</v>
      </c>
      <c r="BA1028">
        <v>59.43</v>
      </c>
      <c r="BB1028">
        <v>250</v>
      </c>
      <c r="BC1028">
        <v>50</v>
      </c>
      <c r="BD1028">
        <v>0.12</v>
      </c>
      <c r="BE1028">
        <v>6.95354943993962E-2</v>
      </c>
      <c r="BF1028" t="s">
        <v>494</v>
      </c>
      <c r="BG1028" t="s">
        <v>494</v>
      </c>
      <c r="BH1028" t="s">
        <v>174</v>
      </c>
      <c r="BI1028" t="s">
        <v>494</v>
      </c>
      <c r="BJ1028">
        <v>20.745000000000001</v>
      </c>
      <c r="BK1028" t="s">
        <v>494</v>
      </c>
      <c r="BL1028" s="1" t="s">
        <v>494</v>
      </c>
      <c r="BM1028">
        <v>987</v>
      </c>
      <c r="BN1028">
        <v>1026</v>
      </c>
      <c r="BO1028">
        <v>1026</v>
      </c>
      <c r="BP1028" t="s">
        <v>494</v>
      </c>
      <c r="BQ1028" t="s">
        <v>494</v>
      </c>
      <c r="BR1028">
        <v>0.16777216</v>
      </c>
      <c r="BS1028">
        <v>6</v>
      </c>
      <c r="BT1028"/>
      <c r="BU1028"/>
      <c r="BV1028" s="9" t="str">
        <f>TEXT(Table1[[#This Row],[CLOSE_DATE]],"YYYYMMDD")&amp;TEXT(Table1[[#This Row],[OPEN_DATE]],"YYYYMMDD")&amp;Table1[[#This Row],[SYMBOL]]</f>
        <v>2018100420171206TEAM</v>
      </c>
      <c r="BW1028" t="str">
        <f>IFERROR(VLOOKUP(Table1[[#This Row],[Key]],ownlog!$A:$E,MATCH(BW$1,ownlog!$1:$1,0),FALSE),"")</f>
        <v/>
      </c>
      <c r="BX1028" t="str">
        <f>IFERROR(VLOOKUP(Table1[[#This Row],[Key]],ownlog!$A:$E,MATCH(BX$1,ownlog!$1:$1,0),FALSE),"")</f>
        <v/>
      </c>
      <c r="BY1028" t="str">
        <f>IFERROR(VLOOKUP(Table1[[#This Row],[Key]],ownlog!$A:$E,MATCH(BY$1,ownlog!$1:$1,0),FALSE),"")</f>
        <v/>
      </c>
      <c r="BZ1028" t="str">
        <f>IFERROR(VLOOKUP(Table1[[#This Row],[Key]],ownlog!$A:$E,MATCH(BZ$1,ownlog!$1:$1,0),FALSE),"")</f>
        <v/>
      </c>
    </row>
    <row r="1029" spans="1:78" x14ac:dyDescent="0.3">
      <c r="A1029">
        <v>1027</v>
      </c>
      <c r="B1029">
        <v>-0.1085</v>
      </c>
      <c r="C1029">
        <v>-7.22E-2</v>
      </c>
      <c r="D1029" s="1">
        <v>43160</v>
      </c>
      <c r="E1029">
        <v>0.372832</v>
      </c>
      <c r="F1029">
        <v>0.39306400000000002</v>
      </c>
      <c r="G1029">
        <v>0.23410400000000001</v>
      </c>
      <c r="H1029">
        <v>1</v>
      </c>
      <c r="I1029">
        <v>0.45061637499999901</v>
      </c>
      <c r="J1029">
        <v>0.47679623428270501</v>
      </c>
      <c r="K1029">
        <v>0.275354267729369</v>
      </c>
      <c r="L1029">
        <v>0.13872799999999999</v>
      </c>
      <c r="M1029">
        <v>0.376075251006037</v>
      </c>
      <c r="N1029" s="2">
        <v>43160</v>
      </c>
      <c r="O1029">
        <v>2713.83</v>
      </c>
      <c r="P1029">
        <v>2789.15</v>
      </c>
      <c r="Q1029">
        <v>2697.77</v>
      </c>
      <c r="R1029" t="s">
        <v>58</v>
      </c>
      <c r="S1029">
        <v>7</v>
      </c>
      <c r="T1029" t="s">
        <v>494</v>
      </c>
      <c r="U1029">
        <v>15299.63</v>
      </c>
      <c r="V1029" t="s">
        <v>200</v>
      </c>
      <c r="W1029" t="s">
        <v>49</v>
      </c>
      <c r="X1029" s="1">
        <v>43425.619201388887</v>
      </c>
      <c r="Y1029">
        <v>161.1908</v>
      </c>
      <c r="Z1029">
        <v>2728.1201171875</v>
      </c>
      <c r="AA1029">
        <v>2565.1106103515599</v>
      </c>
      <c r="AB1029">
        <v>18.360000610351499</v>
      </c>
      <c r="AC1029" t="s">
        <v>494</v>
      </c>
      <c r="AD1029" t="s">
        <v>494</v>
      </c>
      <c r="AE1029">
        <v>1.37</v>
      </c>
      <c r="AF1029">
        <v>-2.4428960800000001</v>
      </c>
      <c r="AG1029" t="s">
        <v>494</v>
      </c>
      <c r="AH1029" t="s">
        <v>494</v>
      </c>
      <c r="AI1029">
        <v>42957</v>
      </c>
      <c r="AJ1029" s="2">
        <v>43165</v>
      </c>
      <c r="AK1029">
        <v>3</v>
      </c>
      <c r="AL1029" t="s">
        <v>494</v>
      </c>
      <c r="AM1029" t="s">
        <v>494</v>
      </c>
      <c r="AN1029" t="s">
        <v>494</v>
      </c>
      <c r="AO1029" t="s">
        <v>52</v>
      </c>
      <c r="AP1029" t="s">
        <v>494</v>
      </c>
      <c r="AQ1029" t="s">
        <v>494</v>
      </c>
      <c r="AR1029">
        <v>0.1</v>
      </c>
      <c r="AS1029" t="s">
        <v>494</v>
      </c>
      <c r="AT1029" t="s">
        <v>48</v>
      </c>
      <c r="AU1029" s="1">
        <v>43165.5315625</v>
      </c>
      <c r="AV1029">
        <v>157.88999999999999</v>
      </c>
      <c r="AW1029">
        <v>2018</v>
      </c>
      <c r="AX1029" t="s">
        <v>494</v>
      </c>
      <c r="AY1029">
        <v>2.0839825194755801E-2</v>
      </c>
      <c r="AZ1029">
        <v>493.56</v>
      </c>
      <c r="BA1029">
        <v>153.01</v>
      </c>
      <c r="BB1029">
        <v>100</v>
      </c>
      <c r="BC1029">
        <v>150</v>
      </c>
      <c r="BD1029">
        <v>0.12</v>
      </c>
      <c r="BE1029">
        <v>6.3548724245304902E-2</v>
      </c>
      <c r="BF1029" t="s">
        <v>494</v>
      </c>
      <c r="BG1029" t="s">
        <v>494</v>
      </c>
      <c r="BH1029" t="s">
        <v>61</v>
      </c>
      <c r="BI1029" t="s">
        <v>494</v>
      </c>
      <c r="BJ1029">
        <v>20.745000000000001</v>
      </c>
      <c r="BK1029" t="s">
        <v>494</v>
      </c>
      <c r="BL1029">
        <v>45879.598912037036</v>
      </c>
      <c r="BM1029">
        <v>1019</v>
      </c>
      <c r="BN1029">
        <v>1027</v>
      </c>
      <c r="BO1029">
        <v>1027</v>
      </c>
      <c r="BP1029" t="s">
        <v>51</v>
      </c>
      <c r="BQ1029" t="s">
        <v>106</v>
      </c>
      <c r="BR1029">
        <v>0.20971519999999999</v>
      </c>
      <c r="BS1029">
        <v>6</v>
      </c>
      <c r="BT1029"/>
      <c r="BU1029"/>
      <c r="BV1029" s="9" t="str">
        <f>TEXT(Table1[[#This Row],[CLOSE_DATE]],"YYYYMMDD")&amp;TEXT(Table1[[#This Row],[OPEN_DATE]],"YYYYMMDD")&amp;Table1[[#This Row],[SYMBOL]]</f>
        <v>2018112120180306SNA</v>
      </c>
      <c r="BW1029" t="str">
        <f>IFERROR(VLOOKUP(Table1[[#This Row],[Key]],ownlog!$A:$E,MATCH(BW$1,ownlog!$1:$1,0),FALSE),"")</f>
        <v/>
      </c>
      <c r="BX1029" t="str">
        <f>IFERROR(VLOOKUP(Table1[[#This Row],[Key]],ownlog!$A:$E,MATCH(BX$1,ownlog!$1:$1,0),FALSE),"")</f>
        <v/>
      </c>
      <c r="BY1029" t="str">
        <f>IFERROR(VLOOKUP(Table1[[#This Row],[Key]],ownlog!$A:$E,MATCH(BY$1,ownlog!$1:$1,0),FALSE),"")</f>
        <v/>
      </c>
      <c r="BZ1029" t="str">
        <f>IFERROR(VLOOKUP(Table1[[#This Row],[Key]],ownlog!$A:$E,MATCH(BZ$1,ownlog!$1:$1,0),FALSE),"")</f>
        <v/>
      </c>
    </row>
    <row r="1030" spans="1:78" x14ac:dyDescent="0.3">
      <c r="A1030">
        <v>1028</v>
      </c>
      <c r="B1030">
        <v>-0.1085</v>
      </c>
      <c r="C1030">
        <v>-7.22E-2</v>
      </c>
      <c r="D1030" s="1">
        <v>43209</v>
      </c>
      <c r="E1030">
        <v>0.377834</v>
      </c>
      <c r="F1030">
        <v>0.32997500000000002</v>
      </c>
      <c r="G1030">
        <v>0.29219099999999998</v>
      </c>
      <c r="H1030">
        <v>1</v>
      </c>
      <c r="I1030">
        <v>0.32683174999999998</v>
      </c>
      <c r="J1030">
        <v>0.47679623428270501</v>
      </c>
      <c r="K1030">
        <v>0.275354267729369</v>
      </c>
      <c r="L1030">
        <v>8.5642999999999997E-2</v>
      </c>
      <c r="M1030">
        <v>0.376075251006037</v>
      </c>
      <c r="N1030" s="2">
        <v>43209</v>
      </c>
      <c r="O1030">
        <v>2708.64</v>
      </c>
      <c r="P1030">
        <v>2717.49</v>
      </c>
      <c r="Q1030">
        <v>2639.25</v>
      </c>
      <c r="R1030" t="s">
        <v>494</v>
      </c>
      <c r="S1030">
        <v>7</v>
      </c>
      <c r="T1030" t="s">
        <v>494</v>
      </c>
      <c r="U1030" s="4" t="s">
        <v>494</v>
      </c>
      <c r="V1030" t="s">
        <v>494</v>
      </c>
      <c r="W1030" t="s">
        <v>49</v>
      </c>
      <c r="X1030" s="1">
        <v>43224.665972222225</v>
      </c>
      <c r="Y1030">
        <v>26.6</v>
      </c>
      <c r="Z1030">
        <v>2639.39990234375</v>
      </c>
      <c r="AA1030">
        <v>2608.9893603515602</v>
      </c>
      <c r="AB1030">
        <v>17.840000152587798</v>
      </c>
      <c r="AC1030" t="s">
        <v>494</v>
      </c>
      <c r="AD1030" t="s">
        <v>494</v>
      </c>
      <c r="AE1030">
        <v>1.31</v>
      </c>
      <c r="AF1030">
        <v>-3.3567109999999998</v>
      </c>
      <c r="AG1030" t="s">
        <v>494</v>
      </c>
      <c r="AH1030" t="s">
        <v>494</v>
      </c>
      <c r="AI1030" s="2" t="s">
        <v>494</v>
      </c>
      <c r="AJ1030" s="2">
        <v>43215</v>
      </c>
      <c r="AK1030">
        <v>2</v>
      </c>
      <c r="AL1030" t="s">
        <v>494</v>
      </c>
      <c r="AM1030" t="s">
        <v>494</v>
      </c>
      <c r="AN1030" t="s">
        <v>494</v>
      </c>
      <c r="AO1030" t="s">
        <v>494</v>
      </c>
      <c r="AP1030" t="s">
        <v>494</v>
      </c>
      <c r="AQ1030" t="s">
        <v>494</v>
      </c>
      <c r="AR1030">
        <v>0.1</v>
      </c>
      <c r="AS1030" t="s">
        <v>494</v>
      </c>
      <c r="AT1030" t="s">
        <v>48</v>
      </c>
      <c r="AU1030" s="1">
        <v>43215.447106481479</v>
      </c>
      <c r="AV1030">
        <v>28.5</v>
      </c>
      <c r="AW1030">
        <v>2018</v>
      </c>
      <c r="AX1030" t="s">
        <v>494</v>
      </c>
      <c r="AY1030">
        <v>-6.6863157894736805E-2</v>
      </c>
      <c r="AZ1030">
        <v>-666.96</v>
      </c>
      <c r="BA1030">
        <v>59.43</v>
      </c>
      <c r="BB1030">
        <v>250</v>
      </c>
      <c r="BC1030">
        <v>350</v>
      </c>
      <c r="BD1030">
        <v>0.12</v>
      </c>
      <c r="BE1030">
        <v>1.16560620960484E-2</v>
      </c>
      <c r="BF1030" t="s">
        <v>494</v>
      </c>
      <c r="BG1030" t="s">
        <v>494</v>
      </c>
      <c r="BH1030" t="s">
        <v>175</v>
      </c>
      <c r="BI1030" t="s">
        <v>494</v>
      </c>
      <c r="BJ1030">
        <v>20.745000000000001</v>
      </c>
      <c r="BK1030" t="s">
        <v>494</v>
      </c>
      <c r="BL1030" s="1" t="s">
        <v>494</v>
      </c>
      <c r="BM1030">
        <v>915</v>
      </c>
      <c r="BN1030">
        <v>1028</v>
      </c>
      <c r="BO1030">
        <v>1028</v>
      </c>
      <c r="BP1030" t="s">
        <v>494</v>
      </c>
      <c r="BQ1030" t="s">
        <v>494</v>
      </c>
      <c r="BR1030">
        <v>0.20971519999999999</v>
      </c>
      <c r="BS1030">
        <v>6</v>
      </c>
      <c r="BT1030"/>
      <c r="BU1030"/>
      <c r="BV1030" s="9" t="str">
        <f>TEXT(Table1[[#This Row],[CLOSE_DATE]],"YYYYMMDD")&amp;TEXT(Table1[[#This Row],[OPEN_DATE]],"YYYYMMDD")&amp;Table1[[#This Row],[SYMBOL]]</f>
        <v>2018050420180425HIIQ</v>
      </c>
      <c r="BW1030" t="str">
        <f>IFERROR(VLOOKUP(Table1[[#This Row],[Key]],ownlog!$A:$E,MATCH(BW$1,ownlog!$1:$1,0),FALSE),"")</f>
        <v/>
      </c>
      <c r="BX1030" t="str">
        <f>IFERROR(VLOOKUP(Table1[[#This Row],[Key]],ownlog!$A:$E,MATCH(BX$1,ownlog!$1:$1,0),FALSE),"")</f>
        <v/>
      </c>
      <c r="BY1030" t="str">
        <f>IFERROR(VLOOKUP(Table1[[#This Row],[Key]],ownlog!$A:$E,MATCH(BY$1,ownlog!$1:$1,0),FALSE),"")</f>
        <v/>
      </c>
      <c r="BZ1030" t="str">
        <f>IFERROR(VLOOKUP(Table1[[#This Row],[Key]],ownlog!$A:$E,MATCH(BZ$1,ownlog!$1:$1,0),FALSE),"")</f>
        <v/>
      </c>
    </row>
    <row r="1031" spans="1:78" x14ac:dyDescent="0.3">
      <c r="A1031">
        <v>1029</v>
      </c>
      <c r="B1031">
        <v>-0.1085</v>
      </c>
      <c r="C1031">
        <v>-7.22E-2</v>
      </c>
      <c r="D1031" s="1">
        <v>43216</v>
      </c>
      <c r="E1031">
        <v>0.369085</v>
      </c>
      <c r="F1031">
        <v>0.37539400000000001</v>
      </c>
      <c r="G1031">
        <v>0.255521</v>
      </c>
      <c r="H1031">
        <v>1</v>
      </c>
      <c r="I1031">
        <v>0.32636337500000001</v>
      </c>
      <c r="J1031">
        <v>0.47679623428270501</v>
      </c>
      <c r="K1031">
        <v>0.275354267729369</v>
      </c>
      <c r="L1031">
        <v>0.113564</v>
      </c>
      <c r="M1031">
        <v>0.376075251006037</v>
      </c>
      <c r="N1031" s="2">
        <v>43216</v>
      </c>
      <c r="O1031">
        <v>2639.4</v>
      </c>
      <c r="P1031">
        <v>2717.49</v>
      </c>
      <c r="Q1031">
        <v>2612.67</v>
      </c>
      <c r="R1031" t="s">
        <v>58</v>
      </c>
      <c r="S1031">
        <v>7</v>
      </c>
      <c r="T1031" t="s">
        <v>494</v>
      </c>
      <c r="U1031" s="4">
        <v>5870.11</v>
      </c>
      <c r="V1031" t="s">
        <v>494</v>
      </c>
      <c r="W1031" t="s">
        <v>49</v>
      </c>
      <c r="X1031" s="1">
        <v>43455.646099537036</v>
      </c>
      <c r="Y1031">
        <v>124.095</v>
      </c>
      <c r="Z1031">
        <v>2666.93994140625</v>
      </c>
      <c r="AA1031">
        <v>2610.1964099121001</v>
      </c>
      <c r="AB1031">
        <v>16.2399997711181</v>
      </c>
      <c r="AC1031" t="s">
        <v>494</v>
      </c>
      <c r="AD1031" t="s">
        <v>494</v>
      </c>
      <c r="AE1031">
        <v>1.1399999999999999</v>
      </c>
      <c r="AF1031">
        <v>-2.3464469999999999</v>
      </c>
      <c r="AG1031" t="s">
        <v>494</v>
      </c>
      <c r="AH1031" t="s">
        <v>494</v>
      </c>
      <c r="AI1031" s="2">
        <v>42957</v>
      </c>
      <c r="AJ1031" s="2">
        <v>43216</v>
      </c>
      <c r="AK1031">
        <v>3</v>
      </c>
      <c r="AL1031" t="s">
        <v>494</v>
      </c>
      <c r="AM1031" t="s">
        <v>494</v>
      </c>
      <c r="AN1031" t="s">
        <v>494</v>
      </c>
      <c r="AO1031" t="s">
        <v>52</v>
      </c>
      <c r="AP1031" t="s">
        <v>494</v>
      </c>
      <c r="AQ1031" t="s">
        <v>494</v>
      </c>
      <c r="AR1031">
        <v>0.1</v>
      </c>
      <c r="AS1031" t="s">
        <v>494</v>
      </c>
      <c r="AT1031" t="s">
        <v>48</v>
      </c>
      <c r="AU1031" s="1">
        <v>43216.405277777776</v>
      </c>
      <c r="AV1031">
        <v>173.25</v>
      </c>
      <c r="AW1031">
        <v>2018</v>
      </c>
      <c r="AX1031" t="s">
        <v>494</v>
      </c>
      <c r="AY1031">
        <v>-0.28388167388167301</v>
      </c>
      <c r="AZ1031">
        <v>-2950.95</v>
      </c>
      <c r="BA1031">
        <v>167.75</v>
      </c>
      <c r="BB1031">
        <v>35</v>
      </c>
      <c r="BC1031">
        <v>60</v>
      </c>
      <c r="BD1031">
        <v>0.12</v>
      </c>
      <c r="BE1031">
        <v>2.1739180729334999E-2</v>
      </c>
      <c r="BF1031" t="s">
        <v>494</v>
      </c>
      <c r="BG1031" t="s">
        <v>494</v>
      </c>
      <c r="BH1031" t="s">
        <v>154</v>
      </c>
      <c r="BI1031" t="s">
        <v>494</v>
      </c>
      <c r="BJ1031">
        <v>20.745000000000001</v>
      </c>
      <c r="BK1031" t="s">
        <v>494</v>
      </c>
      <c r="BL1031" s="5">
        <v>45879.512650462966</v>
      </c>
      <c r="BM1031">
        <v>1026</v>
      </c>
      <c r="BN1031">
        <v>1029</v>
      </c>
      <c r="BO1031">
        <v>1029</v>
      </c>
      <c r="BP1031" t="s">
        <v>51</v>
      </c>
      <c r="BQ1031" t="s">
        <v>106</v>
      </c>
      <c r="BR1031">
        <v>0.20971519999999999</v>
      </c>
      <c r="BS1031">
        <v>6</v>
      </c>
      <c r="BT1031"/>
      <c r="BU1031"/>
      <c r="BV1031" s="9" t="str">
        <f>TEXT(Table1[[#This Row],[CLOSE_DATE]],"YYYYMMDD")&amp;TEXT(Table1[[#This Row],[OPEN_DATE]],"YYYYMMDD")&amp;Table1[[#This Row],[SYMBOL]]</f>
        <v>2018122120180426FB</v>
      </c>
      <c r="BW1031" t="str">
        <f>IFERROR(VLOOKUP(Table1[[#This Row],[Key]],ownlog!$A:$E,MATCH(BW$1,ownlog!$1:$1,0),FALSE),"")</f>
        <v/>
      </c>
      <c r="BX1031" t="str">
        <f>IFERROR(VLOOKUP(Table1[[#This Row],[Key]],ownlog!$A:$E,MATCH(BX$1,ownlog!$1:$1,0),FALSE),"")</f>
        <v/>
      </c>
      <c r="BY1031" t="str">
        <f>IFERROR(VLOOKUP(Table1[[#This Row],[Key]],ownlog!$A:$E,MATCH(BY$1,ownlog!$1:$1,0),FALSE),"")</f>
        <v/>
      </c>
      <c r="BZ1031" t="str">
        <f>IFERROR(VLOOKUP(Table1[[#This Row],[Key]],ownlog!$A:$E,MATCH(BZ$1,ownlog!$1:$1,0),FALSE),"")</f>
        <v/>
      </c>
    </row>
    <row r="1032" spans="1:78" x14ac:dyDescent="0.3">
      <c r="A1032">
        <v>1030</v>
      </c>
      <c r="B1032">
        <v>-0.1085</v>
      </c>
      <c r="C1032">
        <v>-7.22E-2</v>
      </c>
      <c r="D1032" s="1">
        <v>43244</v>
      </c>
      <c r="E1032">
        <v>0.38562099999999999</v>
      </c>
      <c r="F1032">
        <v>0.36274499999999998</v>
      </c>
      <c r="G1032">
        <v>0.25163400000000002</v>
      </c>
      <c r="H1032">
        <v>1</v>
      </c>
      <c r="I1032">
        <v>0.3372735</v>
      </c>
      <c r="J1032">
        <v>0.47679623428270501</v>
      </c>
      <c r="K1032">
        <v>0.275354267729369</v>
      </c>
      <c r="L1032">
        <v>0.133986999999999</v>
      </c>
      <c r="M1032">
        <v>0.376075251006037</v>
      </c>
      <c r="N1032" s="2">
        <v>43244</v>
      </c>
      <c r="O1032">
        <v>2733.29</v>
      </c>
      <c r="P1032">
        <v>2742.24</v>
      </c>
      <c r="Q1032">
        <v>2709.18</v>
      </c>
      <c r="R1032" t="s">
        <v>50</v>
      </c>
      <c r="S1032">
        <v>7</v>
      </c>
      <c r="T1032" t="s">
        <v>494</v>
      </c>
      <c r="U1032" s="4">
        <v>-8906.2199999999993</v>
      </c>
      <c r="V1032" t="s">
        <v>200</v>
      </c>
      <c r="W1032" t="s">
        <v>49</v>
      </c>
      <c r="X1032" s="1">
        <v>43375.623344907406</v>
      </c>
      <c r="Y1032">
        <v>81.98</v>
      </c>
      <c r="Z1032">
        <v>2689.86010742187</v>
      </c>
      <c r="AA1032">
        <v>2635.2862072753901</v>
      </c>
      <c r="AB1032">
        <v>17.020000457763601</v>
      </c>
      <c r="AC1032" t="s">
        <v>494</v>
      </c>
      <c r="AD1032" t="s">
        <v>494</v>
      </c>
      <c r="AE1032">
        <v>1.22</v>
      </c>
      <c r="AF1032">
        <v>-2.0805623199999999</v>
      </c>
      <c r="AG1032" t="s">
        <v>494</v>
      </c>
      <c r="AH1032" t="s">
        <v>494</v>
      </c>
      <c r="AI1032" s="2">
        <v>43249</v>
      </c>
      <c r="AJ1032" s="2">
        <v>43249</v>
      </c>
      <c r="AK1032">
        <v>1</v>
      </c>
      <c r="AL1032" t="s">
        <v>494</v>
      </c>
      <c r="AM1032" t="s">
        <v>494</v>
      </c>
      <c r="AN1032" t="s">
        <v>494</v>
      </c>
      <c r="AO1032" t="s">
        <v>52</v>
      </c>
      <c r="AP1032" t="s">
        <v>494</v>
      </c>
      <c r="AQ1032" t="s">
        <v>494</v>
      </c>
      <c r="AR1032">
        <v>0.1</v>
      </c>
      <c r="AS1032" t="s">
        <v>494</v>
      </c>
      <c r="AT1032" t="s">
        <v>48</v>
      </c>
      <c r="AU1032" s="1">
        <v>43249.641527777778</v>
      </c>
      <c r="AV1032">
        <v>89.05</v>
      </c>
      <c r="AW1032">
        <v>2018</v>
      </c>
      <c r="AX1032" t="s">
        <v>494</v>
      </c>
      <c r="AY1032">
        <v>-7.9571952307031693E-2</v>
      </c>
      <c r="AZ1032">
        <v>-481.84</v>
      </c>
      <c r="BA1032">
        <v>89.05</v>
      </c>
      <c r="BB1032">
        <v>100</v>
      </c>
      <c r="BC1032">
        <v>68</v>
      </c>
      <c r="BD1032">
        <v>0.12</v>
      </c>
      <c r="BE1032">
        <v>2.07089081997314E-2</v>
      </c>
      <c r="BF1032" t="s">
        <v>494</v>
      </c>
      <c r="BG1032" t="s">
        <v>494</v>
      </c>
      <c r="BH1032" t="s">
        <v>159</v>
      </c>
      <c r="BI1032" t="s">
        <v>494</v>
      </c>
      <c r="BJ1032">
        <v>20.745000000000001</v>
      </c>
      <c r="BK1032" t="s">
        <v>494</v>
      </c>
      <c r="BL1032" s="5">
        <v>0.45343749999999999</v>
      </c>
      <c r="BM1032">
        <v>971</v>
      </c>
      <c r="BN1032">
        <v>1030</v>
      </c>
      <c r="BO1032">
        <v>1030</v>
      </c>
      <c r="BP1032" t="s">
        <v>51</v>
      </c>
      <c r="BQ1032" t="s">
        <v>106</v>
      </c>
      <c r="BR1032">
        <v>0.20971519999999999</v>
      </c>
      <c r="BS1032">
        <v>6</v>
      </c>
      <c r="BT1032"/>
      <c r="BU1032"/>
      <c r="BV1032" s="9" t="str">
        <f>TEXT(Table1[[#This Row],[CLOSE_DATE]],"YYYYMMDD")&amp;TEXT(Table1[[#This Row],[OPEN_DATE]],"YYYYMMDD")&amp;Table1[[#This Row],[SYMBOL]]</f>
        <v>2018100220180529LCII</v>
      </c>
      <c r="BW1032" t="str">
        <f>IFERROR(VLOOKUP(Table1[[#This Row],[Key]],ownlog!$A:$E,MATCH(BW$1,ownlog!$1:$1,0),FALSE),"")</f>
        <v/>
      </c>
      <c r="BX1032" t="str">
        <f>IFERROR(VLOOKUP(Table1[[#This Row],[Key]],ownlog!$A:$E,MATCH(BX$1,ownlog!$1:$1,0),FALSE),"")</f>
        <v/>
      </c>
      <c r="BY1032" t="str">
        <f>IFERROR(VLOOKUP(Table1[[#This Row],[Key]],ownlog!$A:$E,MATCH(BY$1,ownlog!$1:$1,0),FALSE),"")</f>
        <v/>
      </c>
      <c r="BZ1032" t="str">
        <f>IFERROR(VLOOKUP(Table1[[#This Row],[Key]],ownlog!$A:$E,MATCH(BZ$1,ownlog!$1:$1,0),FALSE),"")</f>
        <v/>
      </c>
    </row>
    <row r="1033" spans="1:78" x14ac:dyDescent="0.3">
      <c r="A1033">
        <v>1031</v>
      </c>
      <c r="B1033">
        <v>-0.1085</v>
      </c>
      <c r="C1033">
        <v>-7.22E-2</v>
      </c>
      <c r="D1033" s="1">
        <v>43244</v>
      </c>
      <c r="E1033">
        <v>0.38562099999999999</v>
      </c>
      <c r="F1033">
        <v>0.36274499999999998</v>
      </c>
      <c r="G1033">
        <v>0.25163400000000002</v>
      </c>
      <c r="H1033">
        <v>1</v>
      </c>
      <c r="I1033">
        <v>0.3372735</v>
      </c>
      <c r="J1033">
        <v>0.47679623428270501</v>
      </c>
      <c r="K1033">
        <v>0.275354267729369</v>
      </c>
      <c r="L1033">
        <v>0.133986999999999</v>
      </c>
      <c r="M1033">
        <v>0.376075251006037</v>
      </c>
      <c r="N1033" s="2">
        <v>43244</v>
      </c>
      <c r="O1033">
        <v>2733.29</v>
      </c>
      <c r="P1033">
        <v>2742.24</v>
      </c>
      <c r="Q1033">
        <v>2709.18</v>
      </c>
      <c r="R1033" t="s">
        <v>50</v>
      </c>
      <c r="S1033">
        <v>7</v>
      </c>
      <c r="T1033" t="s">
        <v>494</v>
      </c>
      <c r="U1033" s="4">
        <v>-8906.2199999999993</v>
      </c>
      <c r="V1033" t="s">
        <v>200</v>
      </c>
      <c r="W1033" t="s">
        <v>49</v>
      </c>
      <c r="X1033" s="1">
        <v>43375.624583333331</v>
      </c>
      <c r="Y1033">
        <v>81.740215516999996</v>
      </c>
      <c r="Z1033">
        <v>2689.86010742187</v>
      </c>
      <c r="AA1033">
        <v>2635.2862072753901</v>
      </c>
      <c r="AB1033">
        <v>17.020000457763601</v>
      </c>
      <c r="AC1033" t="s">
        <v>494</v>
      </c>
      <c r="AD1033" t="s">
        <v>494</v>
      </c>
      <c r="AE1033">
        <v>1.22</v>
      </c>
      <c r="AF1033">
        <v>-2.4341364900000002</v>
      </c>
      <c r="AG1033" t="s">
        <v>494</v>
      </c>
      <c r="AH1033" t="s">
        <v>494</v>
      </c>
      <c r="AI1033" s="2">
        <v>43249</v>
      </c>
      <c r="AJ1033" s="2">
        <v>43249</v>
      </c>
      <c r="AK1033">
        <v>1</v>
      </c>
      <c r="AL1033" t="s">
        <v>494</v>
      </c>
      <c r="AM1033" t="s">
        <v>494</v>
      </c>
      <c r="AN1033" t="s">
        <v>494</v>
      </c>
      <c r="AO1033" t="s">
        <v>52</v>
      </c>
      <c r="AP1033" t="s">
        <v>494</v>
      </c>
      <c r="AQ1033" t="s">
        <v>494</v>
      </c>
      <c r="AR1033">
        <v>0.1</v>
      </c>
      <c r="AS1033" t="s">
        <v>494</v>
      </c>
      <c r="AT1033" t="s">
        <v>48</v>
      </c>
      <c r="AU1033" s="1">
        <v>43249.641527777778</v>
      </c>
      <c r="AV1033">
        <v>89.05</v>
      </c>
      <c r="AW1033">
        <v>2018</v>
      </c>
      <c r="AX1033" t="s">
        <v>494</v>
      </c>
      <c r="AY1033">
        <v>-8.2590539023020701E-2</v>
      </c>
      <c r="AZ1033">
        <v>-235.35</v>
      </c>
      <c r="BA1033">
        <v>89.05</v>
      </c>
      <c r="BB1033">
        <v>100</v>
      </c>
      <c r="BC1033">
        <v>32</v>
      </c>
      <c r="BD1033">
        <v>0.12</v>
      </c>
      <c r="BE1033">
        <v>2.07089081997314E-2</v>
      </c>
      <c r="BF1033" t="s">
        <v>494</v>
      </c>
      <c r="BG1033" t="s">
        <v>494</v>
      </c>
      <c r="BH1033" t="s">
        <v>159</v>
      </c>
      <c r="BI1033" t="s">
        <v>494</v>
      </c>
      <c r="BJ1033">
        <v>20.745000000000001</v>
      </c>
      <c r="BK1033" t="s">
        <v>494</v>
      </c>
      <c r="BL1033" s="3">
        <v>0.45343749999999999</v>
      </c>
      <c r="BM1033">
        <v>973</v>
      </c>
      <c r="BN1033">
        <v>1031</v>
      </c>
      <c r="BO1033">
        <v>1031</v>
      </c>
      <c r="BP1033" t="s">
        <v>51</v>
      </c>
      <c r="BQ1033" t="s">
        <v>106</v>
      </c>
      <c r="BR1033">
        <v>0.20971519999999999</v>
      </c>
      <c r="BS1033">
        <v>6</v>
      </c>
      <c r="BT1033"/>
      <c r="BU1033"/>
      <c r="BV1033" s="9" t="str">
        <f>TEXT(Table1[[#This Row],[CLOSE_DATE]],"YYYYMMDD")&amp;TEXT(Table1[[#This Row],[OPEN_DATE]],"YYYYMMDD")&amp;Table1[[#This Row],[SYMBOL]]</f>
        <v>2018100220180529LCII</v>
      </c>
      <c r="BW1033" t="str">
        <f>IFERROR(VLOOKUP(Table1[[#This Row],[Key]],ownlog!$A:$E,MATCH(BW$1,ownlog!$1:$1,0),FALSE),"")</f>
        <v/>
      </c>
      <c r="BX1033" t="str">
        <f>IFERROR(VLOOKUP(Table1[[#This Row],[Key]],ownlog!$A:$E,MATCH(BX$1,ownlog!$1:$1,0),FALSE),"")</f>
        <v/>
      </c>
      <c r="BY1033" t="str">
        <f>IFERROR(VLOOKUP(Table1[[#This Row],[Key]],ownlog!$A:$E,MATCH(BY$1,ownlog!$1:$1,0),FALSE),"")</f>
        <v/>
      </c>
      <c r="BZ1033" t="str">
        <f>IFERROR(VLOOKUP(Table1[[#This Row],[Key]],ownlog!$A:$E,MATCH(BZ$1,ownlog!$1:$1,0),FALSE),"")</f>
        <v/>
      </c>
    </row>
    <row r="1034" spans="1:78" x14ac:dyDescent="0.3">
      <c r="A1034">
        <v>1032</v>
      </c>
      <c r="B1034">
        <v>-0.1085</v>
      </c>
      <c r="C1034">
        <v>-7.22E-2</v>
      </c>
      <c r="D1034" s="1">
        <v>43258</v>
      </c>
      <c r="E1034">
        <v>0.38931300000000002</v>
      </c>
      <c r="F1034">
        <v>0.34351100000000001</v>
      </c>
      <c r="G1034">
        <v>0.26717600000000002</v>
      </c>
      <c r="H1034">
        <v>1</v>
      </c>
      <c r="I1034">
        <v>0.35723074999999999</v>
      </c>
      <c r="J1034">
        <v>0.47679623428270501</v>
      </c>
      <c r="K1034">
        <v>0.275354267729369</v>
      </c>
      <c r="L1034">
        <v>0.122137</v>
      </c>
      <c r="M1034">
        <v>0.376075251006037</v>
      </c>
      <c r="N1034" s="2">
        <v>43258</v>
      </c>
      <c r="O1034">
        <v>2772.35</v>
      </c>
      <c r="P1034">
        <v>2772.39</v>
      </c>
      <c r="Q1034">
        <v>2700.68</v>
      </c>
      <c r="R1034" t="s">
        <v>50</v>
      </c>
      <c r="S1034">
        <v>7</v>
      </c>
      <c r="T1034" t="s">
        <v>494</v>
      </c>
      <c r="U1034" s="4">
        <v>-30706.47</v>
      </c>
      <c r="V1034" t="s">
        <v>209</v>
      </c>
      <c r="W1034" t="s">
        <v>49</v>
      </c>
      <c r="X1034" s="1">
        <v>43455.641712962963</v>
      </c>
      <c r="Y1034">
        <v>98.33</v>
      </c>
      <c r="Z1034">
        <v>2770.3701171875</v>
      </c>
      <c r="AA1034">
        <v>2645.6786071777301</v>
      </c>
      <c r="AB1034">
        <v>12.1300001144409</v>
      </c>
      <c r="AC1034" t="s">
        <v>494</v>
      </c>
      <c r="AD1034" t="s">
        <v>494</v>
      </c>
      <c r="AE1034">
        <v>1.5</v>
      </c>
      <c r="AF1034">
        <v>-3.0993225</v>
      </c>
      <c r="AG1034" t="s">
        <v>494</v>
      </c>
      <c r="AH1034" t="s">
        <v>494</v>
      </c>
      <c r="AI1034" s="2">
        <v>43258</v>
      </c>
      <c r="AJ1034" s="2">
        <v>43258</v>
      </c>
      <c r="AK1034">
        <v>3</v>
      </c>
      <c r="AL1034" t="s">
        <v>494</v>
      </c>
      <c r="AM1034" t="s">
        <v>494</v>
      </c>
      <c r="AN1034" t="s">
        <v>494</v>
      </c>
      <c r="AO1034" t="s">
        <v>52</v>
      </c>
      <c r="AP1034" t="s">
        <v>494</v>
      </c>
      <c r="AQ1034" t="s">
        <v>494</v>
      </c>
      <c r="AR1034">
        <v>0.1</v>
      </c>
      <c r="AS1034" t="s">
        <v>494</v>
      </c>
      <c r="AT1034" t="s">
        <v>48</v>
      </c>
      <c r="AU1034" s="1">
        <v>43258.397673611114</v>
      </c>
      <c r="AV1034">
        <v>102.34990000000001</v>
      </c>
      <c r="AW1034">
        <v>2018</v>
      </c>
      <c r="AX1034" t="s">
        <v>494</v>
      </c>
      <c r="AY1034">
        <v>-3.9344997129837203E-2</v>
      </c>
      <c r="AZ1034">
        <v>-926.2</v>
      </c>
      <c r="BA1034">
        <v>102.34990000000001</v>
      </c>
      <c r="BB1034">
        <v>300</v>
      </c>
      <c r="BC1034">
        <v>230</v>
      </c>
      <c r="BD1034">
        <v>0.12</v>
      </c>
      <c r="BE1034">
        <v>4.7130255984788601E-2</v>
      </c>
      <c r="BF1034" t="s">
        <v>494</v>
      </c>
      <c r="BG1034" t="s">
        <v>494</v>
      </c>
      <c r="BH1034" t="s">
        <v>176</v>
      </c>
      <c r="BI1034" t="s">
        <v>494</v>
      </c>
      <c r="BJ1034">
        <v>20.745000000000001</v>
      </c>
      <c r="BK1034" t="s">
        <v>494</v>
      </c>
      <c r="BL1034" s="3">
        <v>0.3976736111111111</v>
      </c>
      <c r="BM1034">
        <v>1021</v>
      </c>
      <c r="BN1034">
        <v>1033</v>
      </c>
      <c r="BO1034">
        <v>1032</v>
      </c>
      <c r="BP1034" t="s">
        <v>51</v>
      </c>
      <c r="BQ1034" t="s">
        <v>106</v>
      </c>
      <c r="BR1034">
        <v>0.20971519999999999</v>
      </c>
      <c r="BS1034">
        <v>6</v>
      </c>
      <c r="BT1034"/>
      <c r="BU1034"/>
      <c r="BV1034" s="9" t="str">
        <f>TEXT(Table1[[#This Row],[CLOSE_DATE]],"YYYYMMDD")&amp;TEXT(Table1[[#This Row],[OPEN_DATE]],"YYYYMMDD")&amp;Table1[[#This Row],[SYMBOL]]</f>
        <v>2018122120180607MSFT</v>
      </c>
      <c r="BW1034" t="str">
        <f>IFERROR(VLOOKUP(Table1[[#This Row],[Key]],ownlog!$A:$E,MATCH(BW$1,ownlog!$1:$1,0),FALSE),"")</f>
        <v/>
      </c>
      <c r="BX1034" t="str">
        <f>IFERROR(VLOOKUP(Table1[[#This Row],[Key]],ownlog!$A:$E,MATCH(BX$1,ownlog!$1:$1,0),FALSE),"")</f>
        <v/>
      </c>
      <c r="BY1034" t="str">
        <f>IFERROR(VLOOKUP(Table1[[#This Row],[Key]],ownlog!$A:$E,MATCH(BY$1,ownlog!$1:$1,0),FALSE),"")</f>
        <v/>
      </c>
      <c r="BZ1034" t="str">
        <f>IFERROR(VLOOKUP(Table1[[#This Row],[Key]],ownlog!$A:$E,MATCH(BZ$1,ownlog!$1:$1,0),FALSE),"")</f>
        <v/>
      </c>
    </row>
    <row r="1035" spans="1:78" x14ac:dyDescent="0.3">
      <c r="A1035">
        <v>1033</v>
      </c>
      <c r="B1035">
        <v>-0.1085</v>
      </c>
      <c r="C1035">
        <v>-7.22E-2</v>
      </c>
      <c r="D1035" s="1">
        <v>43258</v>
      </c>
      <c r="E1035">
        <v>0.38931300000000002</v>
      </c>
      <c r="F1035">
        <v>0.34351100000000001</v>
      </c>
      <c r="G1035">
        <v>0.26717600000000002</v>
      </c>
      <c r="H1035">
        <v>1</v>
      </c>
      <c r="I1035">
        <v>0.35723074999999999</v>
      </c>
      <c r="J1035">
        <v>0.47679623428270501</v>
      </c>
      <c r="K1035">
        <v>0.275354267729369</v>
      </c>
      <c r="L1035">
        <v>0.122137</v>
      </c>
      <c r="M1035">
        <v>0.376075251006037</v>
      </c>
      <c r="N1035" s="2">
        <v>43258</v>
      </c>
      <c r="O1035">
        <v>2772.35</v>
      </c>
      <c r="P1035">
        <v>2772.39</v>
      </c>
      <c r="Q1035">
        <v>2700.68</v>
      </c>
      <c r="R1035" t="s">
        <v>50</v>
      </c>
      <c r="S1035">
        <v>7</v>
      </c>
      <c r="T1035" t="s">
        <v>494</v>
      </c>
      <c r="U1035" s="4">
        <v>-30706.47</v>
      </c>
      <c r="V1035" t="s">
        <v>209</v>
      </c>
      <c r="W1035" t="s">
        <v>49</v>
      </c>
      <c r="X1035" s="1">
        <v>43376.622291666667</v>
      </c>
      <c r="Y1035">
        <v>115.17149999999999</v>
      </c>
      <c r="Z1035">
        <v>2770.3701171875</v>
      </c>
      <c r="AA1035">
        <v>2645.6786071777301</v>
      </c>
      <c r="AB1035">
        <v>12.1300001144409</v>
      </c>
      <c r="AC1035" t="s">
        <v>494</v>
      </c>
      <c r="AD1035" t="s">
        <v>494</v>
      </c>
      <c r="AE1035">
        <v>1.5</v>
      </c>
      <c r="AF1035">
        <v>-2.613136065</v>
      </c>
      <c r="AG1035" t="s">
        <v>494</v>
      </c>
      <c r="AH1035" t="s">
        <v>494</v>
      </c>
      <c r="AI1035" s="2">
        <v>43258</v>
      </c>
      <c r="AJ1035" s="2">
        <v>43258</v>
      </c>
      <c r="AK1035">
        <v>3</v>
      </c>
      <c r="AL1035" t="s">
        <v>494</v>
      </c>
      <c r="AM1035" t="s">
        <v>494</v>
      </c>
      <c r="AN1035" t="s">
        <v>494</v>
      </c>
      <c r="AO1035" t="s">
        <v>52</v>
      </c>
      <c r="AP1035" t="s">
        <v>494</v>
      </c>
      <c r="AQ1035" t="s">
        <v>494</v>
      </c>
      <c r="AR1035">
        <v>0.1</v>
      </c>
      <c r="AS1035" t="s">
        <v>494</v>
      </c>
      <c r="AT1035" t="s">
        <v>48</v>
      </c>
      <c r="AU1035" s="1">
        <v>43258.397673611114</v>
      </c>
      <c r="AV1035">
        <v>102.34990000000001</v>
      </c>
      <c r="AW1035">
        <v>2018</v>
      </c>
      <c r="AX1035" t="s">
        <v>494</v>
      </c>
      <c r="AY1035">
        <v>0.125101664556026</v>
      </c>
      <c r="AZ1035">
        <v>896.29</v>
      </c>
      <c r="BA1035">
        <v>102.34990000000001</v>
      </c>
      <c r="BB1035">
        <v>300</v>
      </c>
      <c r="BC1035">
        <v>70</v>
      </c>
      <c r="BD1035">
        <v>0.12</v>
      </c>
      <c r="BE1035">
        <v>4.7130255984788601E-2</v>
      </c>
      <c r="BF1035" t="s">
        <v>494</v>
      </c>
      <c r="BG1035" t="s">
        <v>494</v>
      </c>
      <c r="BH1035" t="s">
        <v>176</v>
      </c>
      <c r="BI1035" t="s">
        <v>494</v>
      </c>
      <c r="BJ1035">
        <v>20.745000000000001</v>
      </c>
      <c r="BK1035" t="s">
        <v>494</v>
      </c>
      <c r="BL1035" s="1">
        <v>0.3976736111111111</v>
      </c>
      <c r="BM1035">
        <v>978</v>
      </c>
      <c r="BN1035">
        <v>1032</v>
      </c>
      <c r="BO1035">
        <v>1033</v>
      </c>
      <c r="BP1035" t="s">
        <v>51</v>
      </c>
      <c r="BQ1035" t="s">
        <v>106</v>
      </c>
      <c r="BR1035">
        <v>0.20971519999999999</v>
      </c>
      <c r="BS1035">
        <v>6</v>
      </c>
      <c r="BT1035"/>
      <c r="BU1035"/>
      <c r="BV1035" s="9" t="str">
        <f>TEXT(Table1[[#This Row],[CLOSE_DATE]],"YYYYMMDD")&amp;TEXT(Table1[[#This Row],[OPEN_DATE]],"YYYYMMDD")&amp;Table1[[#This Row],[SYMBOL]]</f>
        <v>2018100320180607MSFT</v>
      </c>
      <c r="BW1035" t="str">
        <f>IFERROR(VLOOKUP(Table1[[#This Row],[Key]],ownlog!$A:$E,MATCH(BW$1,ownlog!$1:$1,0),FALSE),"")</f>
        <v/>
      </c>
      <c r="BX1035" t="str">
        <f>IFERROR(VLOOKUP(Table1[[#This Row],[Key]],ownlog!$A:$E,MATCH(BX$1,ownlog!$1:$1,0),FALSE),"")</f>
        <v/>
      </c>
      <c r="BY1035" t="str">
        <f>IFERROR(VLOOKUP(Table1[[#This Row],[Key]],ownlog!$A:$E,MATCH(BY$1,ownlog!$1:$1,0),FALSE),"")</f>
        <v/>
      </c>
      <c r="BZ1035" t="str">
        <f>IFERROR(VLOOKUP(Table1[[#This Row],[Key]],ownlog!$A:$E,MATCH(BZ$1,ownlog!$1:$1,0),FALSE),"")</f>
        <v/>
      </c>
    </row>
    <row r="1036" spans="1:78" x14ac:dyDescent="0.3">
      <c r="A1036">
        <v>1034</v>
      </c>
      <c r="B1036">
        <v>-0.1085</v>
      </c>
      <c r="C1036">
        <v>-7.22E-2</v>
      </c>
      <c r="D1036" s="1">
        <v>43272</v>
      </c>
      <c r="E1036">
        <v>0.387187</v>
      </c>
      <c r="F1036">
        <v>0.35097499999999998</v>
      </c>
      <c r="G1036">
        <v>0.26183800000000002</v>
      </c>
      <c r="H1036">
        <v>1</v>
      </c>
      <c r="I1036">
        <v>0.3682395</v>
      </c>
      <c r="J1036">
        <v>0.47679623428270501</v>
      </c>
      <c r="K1036">
        <v>0.275354267729369</v>
      </c>
      <c r="L1036">
        <v>0.12534899999999999</v>
      </c>
      <c r="M1036">
        <v>0.376075251006037</v>
      </c>
      <c r="N1036" s="2">
        <v>43272</v>
      </c>
      <c r="O1036">
        <v>2767.32</v>
      </c>
      <c r="P1036">
        <v>2791.47</v>
      </c>
      <c r="Q1036">
        <v>2743.19</v>
      </c>
      <c r="R1036" t="s">
        <v>50</v>
      </c>
      <c r="S1036">
        <v>7</v>
      </c>
      <c r="T1036" t="s">
        <v>494</v>
      </c>
      <c r="U1036" s="4">
        <v>-7005</v>
      </c>
      <c r="V1036" t="s">
        <v>200</v>
      </c>
      <c r="W1036" t="s">
        <v>49</v>
      </c>
      <c r="X1036" s="1">
        <v>43294.446967592594</v>
      </c>
      <c r="Y1036">
        <v>5.83</v>
      </c>
      <c r="Z1036">
        <v>2749.76000976562</v>
      </c>
      <c r="AA1036">
        <v>2661.7102563476501</v>
      </c>
      <c r="AB1036">
        <v>14.640000343322701</v>
      </c>
      <c r="AC1036" t="s">
        <v>494</v>
      </c>
      <c r="AD1036" t="s">
        <v>494</v>
      </c>
      <c r="AE1036">
        <v>5</v>
      </c>
      <c r="AF1036">
        <v>-12.792185</v>
      </c>
      <c r="AG1036" t="s">
        <v>494</v>
      </c>
      <c r="AH1036" t="s">
        <v>494</v>
      </c>
      <c r="AI1036" s="2">
        <v>43272</v>
      </c>
      <c r="AJ1036" s="2">
        <v>43272</v>
      </c>
      <c r="AK1036">
        <v>3</v>
      </c>
      <c r="AL1036" t="s">
        <v>494</v>
      </c>
      <c r="AM1036" t="s">
        <v>494</v>
      </c>
      <c r="AN1036" t="s">
        <v>494</v>
      </c>
      <c r="AO1036" t="s">
        <v>52</v>
      </c>
      <c r="AP1036" t="s">
        <v>494</v>
      </c>
      <c r="AQ1036" t="s">
        <v>494</v>
      </c>
      <c r="AR1036">
        <v>0.1</v>
      </c>
      <c r="AS1036" t="s">
        <v>494</v>
      </c>
      <c r="AT1036" t="s">
        <v>48</v>
      </c>
      <c r="AU1036" s="1">
        <v>43272.567187499997</v>
      </c>
      <c r="AV1036">
        <v>7</v>
      </c>
      <c r="AW1036">
        <v>2018</v>
      </c>
      <c r="AX1036" t="s">
        <v>494</v>
      </c>
      <c r="AY1036">
        <v>-0.16825571428571401</v>
      </c>
      <c r="AZ1036">
        <v>-1177.79</v>
      </c>
      <c r="BA1036">
        <v>7</v>
      </c>
      <c r="BB1036">
        <v>1000</v>
      </c>
      <c r="BC1036">
        <v>1000</v>
      </c>
      <c r="BD1036">
        <v>0.12</v>
      </c>
      <c r="BE1036">
        <v>3.3080142065796597E-2</v>
      </c>
      <c r="BF1036" t="s">
        <v>494</v>
      </c>
      <c r="BG1036" t="s">
        <v>494</v>
      </c>
      <c r="BH1036" t="s">
        <v>93</v>
      </c>
      <c r="BI1036" t="s">
        <v>494</v>
      </c>
      <c r="BJ1036">
        <v>20.745000000000001</v>
      </c>
      <c r="BK1036" t="s">
        <v>494</v>
      </c>
      <c r="BL1036" s="1">
        <v>45829.567187499997</v>
      </c>
      <c r="BM1036">
        <v>946</v>
      </c>
      <c r="BN1036">
        <v>1034</v>
      </c>
      <c r="BO1036">
        <v>1034</v>
      </c>
      <c r="BP1036" t="s">
        <v>51</v>
      </c>
      <c r="BQ1036" t="s">
        <v>106</v>
      </c>
      <c r="BR1036">
        <v>0.20971519999999999</v>
      </c>
      <c r="BS1036">
        <v>6</v>
      </c>
      <c r="BT1036"/>
      <c r="BU1036"/>
      <c r="BV1036" s="9" t="str">
        <f>TEXT(Table1[[#This Row],[CLOSE_DATE]],"YYYYMMDD")&amp;TEXT(Table1[[#This Row],[OPEN_DATE]],"YYYYMMDD")&amp;Table1[[#This Row],[SYMBOL]]</f>
        <v>2018071320180621FNMAS</v>
      </c>
      <c r="BW1036" t="str">
        <f>IFERROR(VLOOKUP(Table1[[#This Row],[Key]],ownlog!$A:$E,MATCH(BW$1,ownlog!$1:$1,0),FALSE),"")</f>
        <v/>
      </c>
      <c r="BX1036" t="str">
        <f>IFERROR(VLOOKUP(Table1[[#This Row],[Key]],ownlog!$A:$E,MATCH(BX$1,ownlog!$1:$1,0),FALSE),"")</f>
        <v/>
      </c>
      <c r="BY1036" t="str">
        <f>IFERROR(VLOOKUP(Table1[[#This Row],[Key]],ownlog!$A:$E,MATCH(BY$1,ownlog!$1:$1,0),FALSE),"")</f>
        <v/>
      </c>
      <c r="BZ1036" t="str">
        <f>IFERROR(VLOOKUP(Table1[[#This Row],[Key]],ownlog!$A:$E,MATCH(BZ$1,ownlog!$1:$1,0),FALSE),"")</f>
        <v/>
      </c>
    </row>
    <row r="1037" spans="1:78" x14ac:dyDescent="0.3">
      <c r="A1037">
        <v>1035</v>
      </c>
      <c r="B1037">
        <v>-0.1085</v>
      </c>
      <c r="C1037">
        <v>-7.22E-2</v>
      </c>
      <c r="D1037" s="1">
        <v>43272</v>
      </c>
      <c r="E1037">
        <v>0.387187</v>
      </c>
      <c r="F1037">
        <v>0.35097499999999998</v>
      </c>
      <c r="G1037">
        <v>0.26183800000000002</v>
      </c>
      <c r="H1037">
        <v>1</v>
      </c>
      <c r="I1037">
        <v>0.3682395</v>
      </c>
      <c r="J1037">
        <v>0.47679623428270501</v>
      </c>
      <c r="K1037">
        <v>0.275354267729369</v>
      </c>
      <c r="L1037">
        <v>0.12534899999999999</v>
      </c>
      <c r="M1037">
        <v>0.376075251006037</v>
      </c>
      <c r="N1037" s="2">
        <v>43272</v>
      </c>
      <c r="O1037">
        <v>2767.32</v>
      </c>
      <c r="P1037">
        <v>2791.47</v>
      </c>
      <c r="Q1037">
        <v>2743.19</v>
      </c>
      <c r="R1037" t="s">
        <v>50</v>
      </c>
      <c r="S1037">
        <v>7</v>
      </c>
      <c r="T1037" t="s">
        <v>494</v>
      </c>
      <c r="U1037" s="4">
        <v>-6905</v>
      </c>
      <c r="V1037" t="s">
        <v>200</v>
      </c>
      <c r="W1037" t="s">
        <v>49</v>
      </c>
      <c r="X1037" s="1">
        <v>43294.444212962961</v>
      </c>
      <c r="Y1037">
        <v>5.83</v>
      </c>
      <c r="Z1037">
        <v>2749.76000976562</v>
      </c>
      <c r="AA1037">
        <v>2661.7102563476501</v>
      </c>
      <c r="AB1037">
        <v>14.640000343322701</v>
      </c>
      <c r="AC1037" t="s">
        <v>494</v>
      </c>
      <c r="AD1037" t="s">
        <v>494</v>
      </c>
      <c r="AE1037">
        <v>5</v>
      </c>
      <c r="AF1037">
        <v>-23.181764999999999</v>
      </c>
      <c r="AG1037" t="s">
        <v>494</v>
      </c>
      <c r="AH1037" t="s">
        <v>494</v>
      </c>
      <c r="AI1037" s="2">
        <v>43272</v>
      </c>
      <c r="AJ1037" s="2">
        <v>43272</v>
      </c>
      <c r="AK1037">
        <v>3</v>
      </c>
      <c r="AL1037" t="s">
        <v>494</v>
      </c>
      <c r="AM1037" t="s">
        <v>494</v>
      </c>
      <c r="AN1037" t="s">
        <v>494</v>
      </c>
      <c r="AO1037" t="s">
        <v>52</v>
      </c>
      <c r="AP1037" t="s">
        <v>494</v>
      </c>
      <c r="AQ1037" t="s">
        <v>494</v>
      </c>
      <c r="AR1037">
        <v>0.1</v>
      </c>
      <c r="AS1037" t="s">
        <v>494</v>
      </c>
      <c r="AT1037" t="s">
        <v>48</v>
      </c>
      <c r="AU1037" s="1">
        <v>43272.567511574074</v>
      </c>
      <c r="AV1037">
        <v>6.9</v>
      </c>
      <c r="AW1037">
        <v>2018</v>
      </c>
      <c r="AX1037" t="s">
        <v>494</v>
      </c>
      <c r="AY1037">
        <v>-0.15770724637681099</v>
      </c>
      <c r="AZ1037">
        <v>-1088.18</v>
      </c>
      <c r="BA1037">
        <v>6.9</v>
      </c>
      <c r="BB1037">
        <v>1000</v>
      </c>
      <c r="BC1037">
        <v>1000</v>
      </c>
      <c r="BD1037">
        <v>0.12</v>
      </c>
      <c r="BE1037">
        <v>3.3080142065796597E-2</v>
      </c>
      <c r="BF1037" t="s">
        <v>494</v>
      </c>
      <c r="BG1037" t="s">
        <v>494</v>
      </c>
      <c r="BH1037" t="s">
        <v>90</v>
      </c>
      <c r="BI1037" t="s">
        <v>494</v>
      </c>
      <c r="BJ1037">
        <v>20.745000000000001</v>
      </c>
      <c r="BK1037" t="s">
        <v>494</v>
      </c>
      <c r="BL1037" s="1">
        <v>45829.567511574074</v>
      </c>
      <c r="BM1037">
        <v>941</v>
      </c>
      <c r="BN1037">
        <v>1035</v>
      </c>
      <c r="BO1037">
        <v>1035</v>
      </c>
      <c r="BP1037" t="s">
        <v>51</v>
      </c>
      <c r="BQ1037" t="s">
        <v>106</v>
      </c>
      <c r="BR1037">
        <v>0.20971519999999999</v>
      </c>
      <c r="BS1037">
        <v>6</v>
      </c>
      <c r="BT1037"/>
      <c r="BU1037"/>
      <c r="BV1037" s="9" t="str">
        <f>TEXT(Table1[[#This Row],[CLOSE_DATE]],"YYYYMMDD")&amp;TEXT(Table1[[#This Row],[OPEN_DATE]],"YYYYMMDD")&amp;Table1[[#This Row],[SYMBOL]]</f>
        <v>2018071320180621FMCKJ</v>
      </c>
      <c r="BW1037" t="str">
        <f>IFERROR(VLOOKUP(Table1[[#This Row],[Key]],ownlog!$A:$E,MATCH(BW$1,ownlog!$1:$1,0),FALSE),"")</f>
        <v/>
      </c>
      <c r="BX1037" t="str">
        <f>IFERROR(VLOOKUP(Table1[[#This Row],[Key]],ownlog!$A:$E,MATCH(BX$1,ownlog!$1:$1,0),FALSE),"")</f>
        <v/>
      </c>
      <c r="BY1037" t="str">
        <f>IFERROR(VLOOKUP(Table1[[#This Row],[Key]],ownlog!$A:$E,MATCH(BY$1,ownlog!$1:$1,0),FALSE),"")</f>
        <v/>
      </c>
      <c r="BZ1037" t="str">
        <f>IFERROR(VLOOKUP(Table1[[#This Row],[Key]],ownlog!$A:$E,MATCH(BZ$1,ownlog!$1:$1,0),FALSE),"")</f>
        <v/>
      </c>
    </row>
    <row r="1038" spans="1:78" x14ac:dyDescent="0.3">
      <c r="A1038">
        <v>1036</v>
      </c>
      <c r="B1038">
        <v>-0.1085</v>
      </c>
      <c r="C1038">
        <v>-7.22E-2</v>
      </c>
      <c r="D1038" s="1">
        <v>43272</v>
      </c>
      <c r="E1038">
        <v>0.387187</v>
      </c>
      <c r="F1038">
        <v>0.35097499999999998</v>
      </c>
      <c r="G1038">
        <v>0.26183800000000002</v>
      </c>
      <c r="H1038">
        <v>1</v>
      </c>
      <c r="I1038">
        <v>0.3682395</v>
      </c>
      <c r="J1038">
        <v>0.47679623428270501</v>
      </c>
      <c r="K1038">
        <v>0.275354267729369</v>
      </c>
      <c r="L1038">
        <v>0.12534899999999999</v>
      </c>
      <c r="M1038">
        <v>0.376075251006037</v>
      </c>
      <c r="N1038" s="2">
        <v>43272</v>
      </c>
      <c r="O1038">
        <v>2767.32</v>
      </c>
      <c r="P1038">
        <v>2791.47</v>
      </c>
      <c r="Q1038">
        <v>2743.19</v>
      </c>
      <c r="R1038" t="s">
        <v>50</v>
      </c>
      <c r="S1038">
        <v>7</v>
      </c>
      <c r="T1038" t="s">
        <v>494</v>
      </c>
      <c r="U1038" s="4">
        <v>-1675</v>
      </c>
      <c r="V1038" t="s">
        <v>200</v>
      </c>
      <c r="W1038" t="s">
        <v>49</v>
      </c>
      <c r="X1038" s="1">
        <v>43294.443854166668</v>
      </c>
      <c r="Y1038">
        <v>1.51</v>
      </c>
      <c r="Z1038">
        <v>2749.76000976562</v>
      </c>
      <c r="AA1038">
        <v>2661.7102563476501</v>
      </c>
      <c r="AB1038">
        <v>14.640000343322701</v>
      </c>
      <c r="AC1038" t="s">
        <v>494</v>
      </c>
      <c r="AD1038" t="s">
        <v>494</v>
      </c>
      <c r="AE1038">
        <v>5</v>
      </c>
      <c r="AF1038">
        <v>-22.985205000000001</v>
      </c>
      <c r="AG1038" t="s">
        <v>494</v>
      </c>
      <c r="AH1038" t="s">
        <v>494</v>
      </c>
      <c r="AI1038" s="2">
        <v>43272</v>
      </c>
      <c r="AJ1038" s="2">
        <v>43272</v>
      </c>
      <c r="AK1038">
        <v>3</v>
      </c>
      <c r="AL1038" t="s">
        <v>494</v>
      </c>
      <c r="AM1038" t="s">
        <v>494</v>
      </c>
      <c r="AN1038" t="s">
        <v>494</v>
      </c>
      <c r="AO1038" t="s">
        <v>52</v>
      </c>
      <c r="AP1038" t="s">
        <v>494</v>
      </c>
      <c r="AQ1038" t="s">
        <v>494</v>
      </c>
      <c r="AR1038">
        <v>0.1</v>
      </c>
      <c r="AS1038" t="s">
        <v>494</v>
      </c>
      <c r="AT1038" t="s">
        <v>48</v>
      </c>
      <c r="AU1038" s="1">
        <v>43272.567974537036</v>
      </c>
      <c r="AV1038">
        <v>1.67</v>
      </c>
      <c r="AW1038">
        <v>2018</v>
      </c>
      <c r="AX1038" t="s">
        <v>494</v>
      </c>
      <c r="AY1038">
        <v>-0.10658083832335299</v>
      </c>
      <c r="AZ1038">
        <v>-177.99</v>
      </c>
      <c r="BA1038">
        <v>1.67</v>
      </c>
      <c r="BB1038">
        <v>1000</v>
      </c>
      <c r="BC1038">
        <v>1000</v>
      </c>
      <c r="BD1038">
        <v>0.12</v>
      </c>
      <c r="BE1038">
        <v>3.3080142065796597E-2</v>
      </c>
      <c r="BF1038" t="s">
        <v>494</v>
      </c>
      <c r="BG1038" t="s">
        <v>494</v>
      </c>
      <c r="BH1038" t="s">
        <v>82</v>
      </c>
      <c r="BI1038" t="s">
        <v>494</v>
      </c>
      <c r="BJ1038">
        <v>20.745000000000001</v>
      </c>
      <c r="BK1038" t="s">
        <v>494</v>
      </c>
      <c r="BL1038" s="1">
        <v>45829.567974537036</v>
      </c>
      <c r="BM1038">
        <v>937</v>
      </c>
      <c r="BN1038">
        <v>1036</v>
      </c>
      <c r="BO1038">
        <v>1036</v>
      </c>
      <c r="BP1038" t="s">
        <v>51</v>
      </c>
      <c r="BQ1038" t="s">
        <v>106</v>
      </c>
      <c r="BR1038">
        <v>0.20971519999999999</v>
      </c>
      <c r="BS1038">
        <v>6</v>
      </c>
      <c r="BT1038"/>
      <c r="BU1038"/>
      <c r="BV1038" s="9" t="str">
        <f>TEXT(Table1[[#This Row],[CLOSE_DATE]],"YYYYMMDD")&amp;TEXT(Table1[[#This Row],[OPEN_DATE]],"YYYYMMDD")&amp;Table1[[#This Row],[SYMBOL]]</f>
        <v>2018071320180621FMCC</v>
      </c>
      <c r="BW1038" t="str">
        <f>IFERROR(VLOOKUP(Table1[[#This Row],[Key]],ownlog!$A:$E,MATCH(BW$1,ownlog!$1:$1,0),FALSE),"")</f>
        <v/>
      </c>
      <c r="BX1038" t="str">
        <f>IFERROR(VLOOKUP(Table1[[#This Row],[Key]],ownlog!$A:$E,MATCH(BX$1,ownlog!$1:$1,0),FALSE),"")</f>
        <v/>
      </c>
      <c r="BY1038" t="str">
        <f>IFERROR(VLOOKUP(Table1[[#This Row],[Key]],ownlog!$A:$E,MATCH(BY$1,ownlog!$1:$1,0),FALSE),"")</f>
        <v/>
      </c>
      <c r="BZ1038" t="str">
        <f>IFERROR(VLOOKUP(Table1[[#This Row],[Key]],ownlog!$A:$E,MATCH(BZ$1,ownlog!$1:$1,0),FALSE),"")</f>
        <v/>
      </c>
    </row>
    <row r="1039" spans="1:78" x14ac:dyDescent="0.3">
      <c r="A1039">
        <v>1037</v>
      </c>
      <c r="B1039">
        <v>-0.1085</v>
      </c>
      <c r="C1039">
        <v>-7.22E-2</v>
      </c>
      <c r="D1039" s="1">
        <v>43272</v>
      </c>
      <c r="E1039">
        <v>0.387187</v>
      </c>
      <c r="F1039">
        <v>0.35097499999999998</v>
      </c>
      <c r="G1039">
        <v>0.26183800000000002</v>
      </c>
      <c r="H1039">
        <v>1</v>
      </c>
      <c r="I1039">
        <v>0.3682395</v>
      </c>
      <c r="J1039">
        <v>0.47679623428270501</v>
      </c>
      <c r="K1039">
        <v>0.275354267729369</v>
      </c>
      <c r="L1039">
        <v>0.12534899999999999</v>
      </c>
      <c r="M1039">
        <v>0.376075251006037</v>
      </c>
      <c r="N1039" s="2">
        <v>43272</v>
      </c>
      <c r="O1039">
        <v>2767.32</v>
      </c>
      <c r="P1039">
        <v>2791.47</v>
      </c>
      <c r="Q1039">
        <v>2743.19</v>
      </c>
      <c r="R1039" t="s">
        <v>50</v>
      </c>
      <c r="S1039">
        <v>7</v>
      </c>
      <c r="T1039" t="s">
        <v>494</v>
      </c>
      <c r="U1039" s="4">
        <v>-1515</v>
      </c>
      <c r="V1039" t="s">
        <v>200</v>
      </c>
      <c r="W1039" t="s">
        <v>49</v>
      </c>
      <c r="X1039" s="1">
        <v>43294.443287037036</v>
      </c>
      <c r="Y1039">
        <v>1.4</v>
      </c>
      <c r="Z1039">
        <v>2749.76000976562</v>
      </c>
      <c r="AA1039">
        <v>2661.7102563476501</v>
      </c>
      <c r="AB1039">
        <v>14.640000343322701</v>
      </c>
      <c r="AC1039" t="s">
        <v>494</v>
      </c>
      <c r="AD1039" t="s">
        <v>494</v>
      </c>
      <c r="AE1039">
        <v>5</v>
      </c>
      <c r="AF1039">
        <v>-22.9802</v>
      </c>
      <c r="AG1039" t="s">
        <v>494</v>
      </c>
      <c r="AH1039" t="s">
        <v>494</v>
      </c>
      <c r="AI1039" s="2">
        <v>43272</v>
      </c>
      <c r="AJ1039" s="2">
        <v>43272</v>
      </c>
      <c r="AK1039">
        <v>3</v>
      </c>
      <c r="AL1039" t="s">
        <v>494</v>
      </c>
      <c r="AM1039" t="s">
        <v>494</v>
      </c>
      <c r="AN1039" t="s">
        <v>494</v>
      </c>
      <c r="AO1039" t="s">
        <v>52</v>
      </c>
      <c r="AP1039" t="s">
        <v>494</v>
      </c>
      <c r="AQ1039" t="s">
        <v>494</v>
      </c>
      <c r="AR1039">
        <v>0.1</v>
      </c>
      <c r="AS1039" t="s">
        <v>494</v>
      </c>
      <c r="AT1039" t="s">
        <v>48</v>
      </c>
      <c r="AU1039" s="1">
        <v>43272.568240740744</v>
      </c>
      <c r="AV1039">
        <v>1.51</v>
      </c>
      <c r="AW1039">
        <v>2018</v>
      </c>
      <c r="AX1039" t="s">
        <v>494</v>
      </c>
      <c r="AY1039">
        <v>-8.4754966887417196E-2</v>
      </c>
      <c r="AZ1039">
        <v>-127.98</v>
      </c>
      <c r="BA1039">
        <v>1.51</v>
      </c>
      <c r="BB1039">
        <v>1000</v>
      </c>
      <c r="BC1039">
        <v>1000</v>
      </c>
      <c r="BD1039">
        <v>0.12</v>
      </c>
      <c r="BE1039">
        <v>3.3080142065796597E-2</v>
      </c>
      <c r="BF1039" t="s">
        <v>494</v>
      </c>
      <c r="BG1039" t="s">
        <v>494</v>
      </c>
      <c r="BH1039" t="s">
        <v>94</v>
      </c>
      <c r="BI1039" t="s">
        <v>494</v>
      </c>
      <c r="BJ1039">
        <v>20.745000000000001</v>
      </c>
      <c r="BK1039" t="s">
        <v>494</v>
      </c>
      <c r="BL1039" s="1">
        <v>45829.568240740744</v>
      </c>
      <c r="BM1039">
        <v>933</v>
      </c>
      <c r="BN1039">
        <v>1037</v>
      </c>
      <c r="BO1039">
        <v>1037</v>
      </c>
      <c r="BP1039" t="s">
        <v>51</v>
      </c>
      <c r="BQ1039" t="s">
        <v>106</v>
      </c>
      <c r="BR1039">
        <v>0.20971519999999999</v>
      </c>
      <c r="BS1039">
        <v>6</v>
      </c>
      <c r="BT1039"/>
      <c r="BU1039"/>
      <c r="BV1039" s="9" t="str">
        <f>TEXT(Table1[[#This Row],[CLOSE_DATE]],"YYYYMMDD")&amp;TEXT(Table1[[#This Row],[OPEN_DATE]],"YYYYMMDD")&amp;Table1[[#This Row],[SYMBOL]]</f>
        <v>2018071320180621FNMA</v>
      </c>
      <c r="BW1039" t="str">
        <f>IFERROR(VLOOKUP(Table1[[#This Row],[Key]],ownlog!$A:$E,MATCH(BW$1,ownlog!$1:$1,0),FALSE),"")</f>
        <v/>
      </c>
      <c r="BX1039" t="str">
        <f>IFERROR(VLOOKUP(Table1[[#This Row],[Key]],ownlog!$A:$E,MATCH(BX$1,ownlog!$1:$1,0),FALSE),"")</f>
        <v/>
      </c>
      <c r="BY1039" t="str">
        <f>IFERROR(VLOOKUP(Table1[[#This Row],[Key]],ownlog!$A:$E,MATCH(BY$1,ownlog!$1:$1,0),FALSE),"")</f>
        <v/>
      </c>
      <c r="BZ1039" t="str">
        <f>IFERROR(VLOOKUP(Table1[[#This Row],[Key]],ownlog!$A:$E,MATCH(BZ$1,ownlog!$1:$1,0),FALSE),"")</f>
        <v/>
      </c>
    </row>
    <row r="1040" spans="1:78" x14ac:dyDescent="0.3">
      <c r="A1040">
        <v>1038</v>
      </c>
      <c r="B1040">
        <v>-0.1085</v>
      </c>
      <c r="C1040">
        <v>-7.22E-2</v>
      </c>
      <c r="D1040" s="1">
        <v>43272</v>
      </c>
      <c r="E1040">
        <v>0.387187</v>
      </c>
      <c r="F1040">
        <v>0.35097499999999998</v>
      </c>
      <c r="G1040">
        <v>0.26183800000000002</v>
      </c>
      <c r="H1040">
        <v>1</v>
      </c>
      <c r="I1040">
        <v>0.3682395</v>
      </c>
      <c r="J1040">
        <v>0.47679623428270501</v>
      </c>
      <c r="K1040">
        <v>0.275354267729369</v>
      </c>
      <c r="L1040">
        <v>0.12534899999999999</v>
      </c>
      <c r="M1040">
        <v>0.376075251006037</v>
      </c>
      <c r="N1040" s="2">
        <v>43272</v>
      </c>
      <c r="O1040">
        <v>2767.32</v>
      </c>
      <c r="P1040">
        <v>2791.47</v>
      </c>
      <c r="Q1040">
        <v>2743.19</v>
      </c>
      <c r="R1040" t="s">
        <v>50</v>
      </c>
      <c r="S1040">
        <v>7</v>
      </c>
      <c r="T1040" t="s">
        <v>494</v>
      </c>
      <c r="U1040" s="4">
        <v>-7595.5</v>
      </c>
      <c r="V1040" t="s">
        <v>209</v>
      </c>
      <c r="W1040" t="s">
        <v>49</v>
      </c>
      <c r="X1040" s="1">
        <v>43377.459004629629</v>
      </c>
      <c r="Y1040">
        <v>38.753636364000002</v>
      </c>
      <c r="Z1040">
        <v>2754.8798828125</v>
      </c>
      <c r="AA1040">
        <v>2663.1569555664</v>
      </c>
      <c r="AB1040">
        <v>13.770000457763601</v>
      </c>
      <c r="AC1040" t="s">
        <v>494</v>
      </c>
      <c r="AD1040" t="s">
        <v>494</v>
      </c>
      <c r="AE1040">
        <v>1</v>
      </c>
      <c r="AF1040">
        <v>-7.1850769999999997</v>
      </c>
      <c r="AG1040" t="s">
        <v>494</v>
      </c>
      <c r="AH1040" t="s">
        <v>494</v>
      </c>
      <c r="AI1040" s="2">
        <v>43273</v>
      </c>
      <c r="AJ1040" s="2">
        <v>43273</v>
      </c>
      <c r="AK1040">
        <v>4</v>
      </c>
      <c r="AL1040" t="s">
        <v>494</v>
      </c>
      <c r="AM1040" t="s">
        <v>494</v>
      </c>
      <c r="AN1040" t="s">
        <v>494</v>
      </c>
      <c r="AO1040" t="s">
        <v>52</v>
      </c>
      <c r="AP1040" t="s">
        <v>494</v>
      </c>
      <c r="AQ1040" t="s">
        <v>494</v>
      </c>
      <c r="AR1040">
        <v>0.1</v>
      </c>
      <c r="AS1040" t="s">
        <v>494</v>
      </c>
      <c r="AT1040" t="s">
        <v>48</v>
      </c>
      <c r="AU1040" s="1">
        <v>43273.414479166669</v>
      </c>
      <c r="AV1040">
        <v>50.63</v>
      </c>
      <c r="AW1040">
        <v>2018</v>
      </c>
      <c r="AX1040" t="s">
        <v>494</v>
      </c>
      <c r="AY1040">
        <v>-0.235458555533609</v>
      </c>
      <c r="AZ1040">
        <v>-1788.19</v>
      </c>
      <c r="BA1040">
        <v>50.63</v>
      </c>
      <c r="BB1040">
        <v>150</v>
      </c>
      <c r="BC1040">
        <v>150</v>
      </c>
      <c r="BD1040">
        <v>0.12</v>
      </c>
      <c r="BE1040">
        <v>3.4441427514956803E-2</v>
      </c>
      <c r="BF1040" t="s">
        <v>494</v>
      </c>
      <c r="BG1040" t="s">
        <v>494</v>
      </c>
      <c r="BH1040" t="s">
        <v>170</v>
      </c>
      <c r="BI1040" t="s">
        <v>494</v>
      </c>
      <c r="BJ1040">
        <v>20.745000000000001</v>
      </c>
      <c r="BK1040" t="s">
        <v>494</v>
      </c>
      <c r="BL1040" s="3">
        <v>45830.414479166669</v>
      </c>
      <c r="BM1040">
        <v>983</v>
      </c>
      <c r="BN1040">
        <v>1038</v>
      </c>
      <c r="BO1040">
        <v>1038</v>
      </c>
      <c r="BP1040" t="s">
        <v>51</v>
      </c>
      <c r="BQ1040" t="s">
        <v>106</v>
      </c>
      <c r="BR1040">
        <v>0.20971519999999999</v>
      </c>
      <c r="BS1040">
        <v>6</v>
      </c>
      <c r="BT1040"/>
      <c r="BU1040"/>
      <c r="BV1040" s="9" t="str">
        <f>TEXT(Table1[[#This Row],[CLOSE_DATE]],"YYYYMMDD")&amp;TEXT(Table1[[#This Row],[OPEN_DATE]],"YYYYMMDD")&amp;Table1[[#This Row],[SYMBOL]]</f>
        <v>2018100420180622TCEHY</v>
      </c>
      <c r="BW1040" t="str">
        <f>IFERROR(VLOOKUP(Table1[[#This Row],[Key]],ownlog!$A:$E,MATCH(BW$1,ownlog!$1:$1,0),FALSE),"")</f>
        <v/>
      </c>
      <c r="BX1040" t="str">
        <f>IFERROR(VLOOKUP(Table1[[#This Row],[Key]],ownlog!$A:$E,MATCH(BX$1,ownlog!$1:$1,0),FALSE),"")</f>
        <v/>
      </c>
      <c r="BY1040" t="str">
        <f>IFERROR(VLOOKUP(Table1[[#This Row],[Key]],ownlog!$A:$E,MATCH(BY$1,ownlog!$1:$1,0),FALSE),"")</f>
        <v/>
      </c>
      <c r="BZ1040" t="str">
        <f>IFERROR(VLOOKUP(Table1[[#This Row],[Key]],ownlog!$A:$E,MATCH(BZ$1,ownlog!$1:$1,0),FALSE),"")</f>
        <v/>
      </c>
    </row>
    <row r="1041" spans="1:78" x14ac:dyDescent="0.3">
      <c r="A1041">
        <v>1039</v>
      </c>
      <c r="B1041">
        <v>-0.1085</v>
      </c>
      <c r="C1041">
        <v>-7.22E-2</v>
      </c>
      <c r="D1041" s="1">
        <v>43279</v>
      </c>
      <c r="E1041">
        <v>0.28448299999999999</v>
      </c>
      <c r="F1041">
        <v>0.30747099999999999</v>
      </c>
      <c r="G1041">
        <v>0.40804600000000002</v>
      </c>
      <c r="H1041">
        <v>1</v>
      </c>
      <c r="I1041">
        <v>0.36830599999999902</v>
      </c>
      <c r="J1041">
        <v>0.47679623428270501</v>
      </c>
      <c r="K1041">
        <v>0.275354267729369</v>
      </c>
      <c r="L1041">
        <v>-0.12356300000000001</v>
      </c>
      <c r="M1041">
        <v>0.376075251006037</v>
      </c>
      <c r="N1041" s="2">
        <v>43279</v>
      </c>
      <c r="O1041">
        <v>2699.63</v>
      </c>
      <c r="P1041">
        <v>2774.86</v>
      </c>
      <c r="Q1041">
        <v>2698.67</v>
      </c>
      <c r="R1041" t="s">
        <v>58</v>
      </c>
      <c r="S1041">
        <v>7</v>
      </c>
      <c r="T1041" t="s">
        <v>494</v>
      </c>
      <c r="U1041" s="4">
        <v>7393.14</v>
      </c>
      <c r="V1041" t="s">
        <v>200</v>
      </c>
      <c r="W1041" t="s">
        <v>48</v>
      </c>
      <c r="X1041" s="1">
        <v>44049.611134259256</v>
      </c>
      <c r="Y1041">
        <v>160.77000000000001</v>
      </c>
      <c r="Z1041">
        <v>2716.31005859375</v>
      </c>
      <c r="AA1041">
        <v>2667.8817053222601</v>
      </c>
      <c r="AB1041">
        <v>16.850000381469702</v>
      </c>
      <c r="AC1041" t="s">
        <v>494</v>
      </c>
      <c r="AD1041" t="s">
        <v>494</v>
      </c>
      <c r="AE1041">
        <v>1.1100000000000001</v>
      </c>
      <c r="AF1041">
        <v>-2.1050502500000001</v>
      </c>
      <c r="AG1041" t="s">
        <v>494</v>
      </c>
      <c r="AH1041" t="s">
        <v>494</v>
      </c>
      <c r="AI1041" s="2">
        <v>43279</v>
      </c>
      <c r="AJ1041" s="2">
        <v>43279</v>
      </c>
      <c r="AK1041">
        <v>3</v>
      </c>
      <c r="AL1041" t="s">
        <v>494</v>
      </c>
      <c r="AM1041" t="s">
        <v>494</v>
      </c>
      <c r="AN1041" t="s">
        <v>494</v>
      </c>
      <c r="AO1041" t="s">
        <v>52</v>
      </c>
      <c r="AP1041" t="s">
        <v>494</v>
      </c>
      <c r="AQ1041" t="s">
        <v>494</v>
      </c>
      <c r="AR1041">
        <v>0.1</v>
      </c>
      <c r="AS1041" t="s">
        <v>494</v>
      </c>
      <c r="AT1041" t="s">
        <v>49</v>
      </c>
      <c r="AU1041" s="1">
        <v>43279.538055555553</v>
      </c>
      <c r="AV1041">
        <v>98.59</v>
      </c>
      <c r="AW1041">
        <v>2018</v>
      </c>
      <c r="AX1041" t="s">
        <v>494</v>
      </c>
      <c r="AY1041">
        <v>-0.63089562835987401</v>
      </c>
      <c r="AZ1041">
        <v>-3110</v>
      </c>
      <c r="BA1041">
        <v>98.59</v>
      </c>
      <c r="BB1041">
        <v>75</v>
      </c>
      <c r="BC1041">
        <v>50</v>
      </c>
      <c r="BD1041">
        <v>0.12</v>
      </c>
      <c r="BE1041">
        <v>1.8152361543944201E-2</v>
      </c>
      <c r="BF1041" t="s">
        <v>494</v>
      </c>
      <c r="BG1041" t="s">
        <v>494</v>
      </c>
      <c r="BH1041" t="s">
        <v>177</v>
      </c>
      <c r="BI1041" t="s">
        <v>494</v>
      </c>
      <c r="BJ1041">
        <v>20.745000000000001</v>
      </c>
      <c r="BK1041" t="s">
        <v>494</v>
      </c>
      <c r="BL1041" s="1">
        <v>0.53805555555555551</v>
      </c>
      <c r="BM1041">
        <v>1585</v>
      </c>
      <c r="BN1041">
        <v>1039</v>
      </c>
      <c r="BO1041">
        <v>1039</v>
      </c>
      <c r="BP1041" t="s">
        <v>51</v>
      </c>
      <c r="BQ1041" t="s">
        <v>106</v>
      </c>
      <c r="BR1041">
        <v>0.20971519999999999</v>
      </c>
      <c r="BS1041">
        <v>6</v>
      </c>
      <c r="BT1041"/>
      <c r="BU1041"/>
      <c r="BV1041" s="9" t="str">
        <f>TEXT(Table1[[#This Row],[CLOSE_DATE]],"YYYYMMDD")&amp;TEXT(Table1[[#This Row],[OPEN_DATE]],"YYYYMMDD")&amp;Table1[[#This Row],[SYMBOL]]</f>
        <v>2020080620180628IQV</v>
      </c>
      <c r="BW1041" t="str">
        <f>IFERROR(VLOOKUP(Table1[[#This Row],[Key]],ownlog!$A:$E,MATCH(BW$1,ownlog!$1:$1,0),FALSE),"")</f>
        <v/>
      </c>
      <c r="BX1041" t="str">
        <f>IFERROR(VLOOKUP(Table1[[#This Row],[Key]],ownlog!$A:$E,MATCH(BX$1,ownlog!$1:$1,0),FALSE),"")</f>
        <v/>
      </c>
      <c r="BY1041" t="str">
        <f>IFERROR(VLOOKUP(Table1[[#This Row],[Key]],ownlog!$A:$E,MATCH(BY$1,ownlog!$1:$1,0),FALSE),"")</f>
        <v/>
      </c>
      <c r="BZ1041" t="str">
        <f>IFERROR(VLOOKUP(Table1[[#This Row],[Key]],ownlog!$A:$E,MATCH(BZ$1,ownlog!$1:$1,0),FALSE),"")</f>
        <v/>
      </c>
    </row>
    <row r="1042" spans="1:78" x14ac:dyDescent="0.3">
      <c r="A1042">
        <v>1040</v>
      </c>
      <c r="B1042">
        <v>-0.1085</v>
      </c>
      <c r="C1042">
        <v>-7.22E-2</v>
      </c>
      <c r="D1042" s="1">
        <v>43279</v>
      </c>
      <c r="E1042">
        <v>0.28448299999999999</v>
      </c>
      <c r="F1042">
        <v>0.30747099999999999</v>
      </c>
      <c r="G1042">
        <v>0.40804600000000002</v>
      </c>
      <c r="H1042">
        <v>1</v>
      </c>
      <c r="I1042">
        <v>0.36830599999999902</v>
      </c>
      <c r="J1042">
        <v>0.47679623428270501</v>
      </c>
      <c r="K1042">
        <v>0.275354267729369</v>
      </c>
      <c r="L1042">
        <v>-0.12356300000000001</v>
      </c>
      <c r="M1042">
        <v>0.376075251006037</v>
      </c>
      <c r="N1042" s="2">
        <v>43279</v>
      </c>
      <c r="O1042">
        <v>2699.63</v>
      </c>
      <c r="P1042">
        <v>2774.86</v>
      </c>
      <c r="Q1042">
        <v>2698.67</v>
      </c>
      <c r="R1042" t="s">
        <v>50</v>
      </c>
      <c r="S1042">
        <v>7</v>
      </c>
      <c r="T1042" t="s">
        <v>494</v>
      </c>
      <c r="U1042" s="4">
        <v>-7542.25</v>
      </c>
      <c r="V1042" t="s">
        <v>209</v>
      </c>
      <c r="W1042" t="s">
        <v>49</v>
      </c>
      <c r="X1042" s="1">
        <v>43377.459004629629</v>
      </c>
      <c r="Y1042">
        <v>38.753636364000002</v>
      </c>
      <c r="Z1042">
        <v>2718.3701171875</v>
      </c>
      <c r="AA1042">
        <v>2668.98170532226</v>
      </c>
      <c r="AB1042">
        <v>16.090000152587798</v>
      </c>
      <c r="AC1042" t="s">
        <v>494</v>
      </c>
      <c r="AD1042" t="s">
        <v>494</v>
      </c>
      <c r="AE1042">
        <v>1</v>
      </c>
      <c r="AF1042">
        <v>-7.1850769999999997</v>
      </c>
      <c r="AG1042" t="s">
        <v>494</v>
      </c>
      <c r="AH1042" t="s">
        <v>494</v>
      </c>
      <c r="AI1042" s="2">
        <v>43280</v>
      </c>
      <c r="AJ1042" s="2">
        <v>43280</v>
      </c>
      <c r="AK1042">
        <v>4</v>
      </c>
      <c r="AL1042" t="s">
        <v>494</v>
      </c>
      <c r="AM1042" t="s">
        <v>494</v>
      </c>
      <c r="AN1042" t="s">
        <v>494</v>
      </c>
      <c r="AO1042" t="s">
        <v>52</v>
      </c>
      <c r="AP1042" t="s">
        <v>494</v>
      </c>
      <c r="AQ1042" t="s">
        <v>494</v>
      </c>
      <c r="AR1042">
        <v>0.1</v>
      </c>
      <c r="AS1042" t="s">
        <v>494</v>
      </c>
      <c r="AT1042" t="s">
        <v>48</v>
      </c>
      <c r="AU1042" s="1">
        <v>43280.431423611109</v>
      </c>
      <c r="AV1042">
        <v>50.275333332999999</v>
      </c>
      <c r="AW1042">
        <v>2018</v>
      </c>
      <c r="AX1042" t="s">
        <v>494</v>
      </c>
      <c r="AY1042">
        <v>-0.22995902563371001</v>
      </c>
      <c r="AZ1042">
        <v>-1734.19</v>
      </c>
      <c r="BA1042">
        <v>50.274999999999999</v>
      </c>
      <c r="BB1042">
        <v>150</v>
      </c>
      <c r="BC1042">
        <v>150</v>
      </c>
      <c r="BD1042">
        <v>0.12</v>
      </c>
      <c r="BE1042">
        <v>1.850458988413E-2</v>
      </c>
      <c r="BF1042" t="s">
        <v>494</v>
      </c>
      <c r="BG1042" t="s">
        <v>494</v>
      </c>
      <c r="BH1042" t="s">
        <v>170</v>
      </c>
      <c r="BI1042" t="s">
        <v>494</v>
      </c>
      <c r="BJ1042">
        <v>20.745000000000001</v>
      </c>
      <c r="BK1042" t="s">
        <v>494</v>
      </c>
      <c r="BL1042" s="1">
        <v>45837.431469907409</v>
      </c>
      <c r="BM1042">
        <v>984</v>
      </c>
      <c r="BN1042">
        <v>1040</v>
      </c>
      <c r="BO1042">
        <v>1040</v>
      </c>
      <c r="BP1042" t="s">
        <v>51</v>
      </c>
      <c r="BQ1042" t="s">
        <v>106</v>
      </c>
      <c r="BR1042">
        <v>0.20971519999999999</v>
      </c>
      <c r="BS1042">
        <v>6</v>
      </c>
      <c r="BT1042"/>
      <c r="BU1042"/>
      <c r="BV1042" s="9" t="str">
        <f>TEXT(Table1[[#This Row],[CLOSE_DATE]],"YYYYMMDD")&amp;TEXT(Table1[[#This Row],[OPEN_DATE]],"YYYYMMDD")&amp;Table1[[#This Row],[SYMBOL]]</f>
        <v>2018100420180629TCEHY</v>
      </c>
      <c r="BW1042" t="str">
        <f>IFERROR(VLOOKUP(Table1[[#This Row],[Key]],ownlog!$A:$E,MATCH(BW$1,ownlog!$1:$1,0),FALSE),"")</f>
        <v/>
      </c>
      <c r="BX1042" t="str">
        <f>IFERROR(VLOOKUP(Table1[[#This Row],[Key]],ownlog!$A:$E,MATCH(BX$1,ownlog!$1:$1,0),FALSE),"")</f>
        <v/>
      </c>
      <c r="BY1042" t="str">
        <f>IFERROR(VLOOKUP(Table1[[#This Row],[Key]],ownlog!$A:$E,MATCH(BY$1,ownlog!$1:$1,0),FALSE),"")</f>
        <v/>
      </c>
      <c r="BZ1042" t="str">
        <f>IFERROR(VLOOKUP(Table1[[#This Row],[Key]],ownlog!$A:$E,MATCH(BZ$1,ownlog!$1:$1,0),FALSE),"")</f>
        <v/>
      </c>
    </row>
    <row r="1043" spans="1:78" x14ac:dyDescent="0.3">
      <c r="A1043">
        <v>1041</v>
      </c>
      <c r="B1043">
        <v>-0.1085</v>
      </c>
      <c r="C1043">
        <v>-7.22E-2</v>
      </c>
      <c r="D1043" s="1">
        <v>43286</v>
      </c>
      <c r="E1043">
        <v>0.27855200000000002</v>
      </c>
      <c r="F1043">
        <v>0.32869100000000001</v>
      </c>
      <c r="G1043">
        <v>0.392758</v>
      </c>
      <c r="H1043">
        <v>1.0000009999999999</v>
      </c>
      <c r="I1043">
        <v>0.36123675</v>
      </c>
      <c r="J1043">
        <v>0.47679623428270501</v>
      </c>
      <c r="K1043">
        <v>0.275354267729369</v>
      </c>
      <c r="L1043">
        <v>-0.114205999999999</v>
      </c>
      <c r="M1043">
        <v>0.376075251006037</v>
      </c>
      <c r="N1043" s="2">
        <v>43286</v>
      </c>
      <c r="O1043">
        <v>2713.22</v>
      </c>
      <c r="P1043">
        <v>2746.09</v>
      </c>
      <c r="Q1043">
        <v>2691.99</v>
      </c>
      <c r="R1043" t="s">
        <v>50</v>
      </c>
      <c r="S1043">
        <v>7</v>
      </c>
      <c r="T1043" t="s">
        <v>494</v>
      </c>
      <c r="U1043" s="4">
        <v>-14890.5</v>
      </c>
      <c r="V1043" t="s">
        <v>209</v>
      </c>
      <c r="W1043" t="s">
        <v>49</v>
      </c>
      <c r="X1043" s="1">
        <v>43377.459004629629</v>
      </c>
      <c r="Y1043">
        <v>38.753636364000002</v>
      </c>
      <c r="Z1043">
        <v>2759.82006835937</v>
      </c>
      <c r="AA1043">
        <v>2673.6316552734302</v>
      </c>
      <c r="AB1043">
        <v>13.369999885559</v>
      </c>
      <c r="AC1043" t="s">
        <v>494</v>
      </c>
      <c r="AD1043" t="s">
        <v>494</v>
      </c>
      <c r="AE1043">
        <v>1.5</v>
      </c>
      <c r="AF1043">
        <v>-7.6850769999999997</v>
      </c>
      <c r="AG1043" t="s">
        <v>494</v>
      </c>
      <c r="AH1043" t="s">
        <v>494</v>
      </c>
      <c r="AI1043" s="2">
        <v>43287</v>
      </c>
      <c r="AJ1043" s="2">
        <v>43287</v>
      </c>
      <c r="AK1043">
        <v>4</v>
      </c>
      <c r="AL1043" t="s">
        <v>494</v>
      </c>
      <c r="AM1043" t="s">
        <v>494</v>
      </c>
      <c r="AN1043" t="s">
        <v>494</v>
      </c>
      <c r="AO1043" t="s">
        <v>52</v>
      </c>
      <c r="AP1043" t="s">
        <v>494</v>
      </c>
      <c r="AQ1043" t="s">
        <v>494</v>
      </c>
      <c r="AR1043">
        <v>0.1</v>
      </c>
      <c r="AS1043" t="s">
        <v>494</v>
      </c>
      <c r="AT1043" t="s">
        <v>48</v>
      </c>
      <c r="AU1043" s="1">
        <v>43287.427719907406</v>
      </c>
      <c r="AV1043">
        <v>49.63</v>
      </c>
      <c r="AW1043">
        <v>2018</v>
      </c>
      <c r="AX1043" t="s">
        <v>494</v>
      </c>
      <c r="AY1043">
        <v>-0.21963798777620999</v>
      </c>
      <c r="AZ1043">
        <v>-3270.19</v>
      </c>
      <c r="BA1043">
        <v>49.63</v>
      </c>
      <c r="BB1043">
        <v>300</v>
      </c>
      <c r="BC1043">
        <v>300</v>
      </c>
      <c r="BD1043">
        <v>0.12</v>
      </c>
      <c r="BE1043">
        <v>3.2236457447659399E-2</v>
      </c>
      <c r="BF1043" t="s">
        <v>494</v>
      </c>
      <c r="BG1043" t="s">
        <v>494</v>
      </c>
      <c r="BH1043" t="s">
        <v>170</v>
      </c>
      <c r="BI1043" t="s">
        <v>494</v>
      </c>
      <c r="BJ1043">
        <v>20.745000000000001</v>
      </c>
      <c r="BK1043" t="s">
        <v>494</v>
      </c>
      <c r="BL1043" s="1">
        <v>45844.427719907406</v>
      </c>
      <c r="BM1043">
        <v>985</v>
      </c>
      <c r="BN1043">
        <v>1041</v>
      </c>
      <c r="BO1043">
        <v>1041</v>
      </c>
      <c r="BP1043" t="s">
        <v>51</v>
      </c>
      <c r="BQ1043" t="s">
        <v>106</v>
      </c>
      <c r="BR1043">
        <v>0.20971519999999999</v>
      </c>
      <c r="BS1043">
        <v>6</v>
      </c>
      <c r="BT1043"/>
      <c r="BU1043"/>
      <c r="BV1043" s="9" t="str">
        <f>TEXT(Table1[[#This Row],[CLOSE_DATE]],"YYYYMMDD")&amp;TEXT(Table1[[#This Row],[OPEN_DATE]],"YYYYMMDD")&amp;Table1[[#This Row],[SYMBOL]]</f>
        <v>2018100420180706TCEHY</v>
      </c>
      <c r="BW1043" t="str">
        <f>IFERROR(VLOOKUP(Table1[[#This Row],[Key]],ownlog!$A:$E,MATCH(BW$1,ownlog!$1:$1,0),FALSE),"")</f>
        <v/>
      </c>
      <c r="BX1043" t="str">
        <f>IFERROR(VLOOKUP(Table1[[#This Row],[Key]],ownlog!$A:$E,MATCH(BX$1,ownlog!$1:$1,0),FALSE),"")</f>
        <v/>
      </c>
      <c r="BY1043" t="str">
        <f>IFERROR(VLOOKUP(Table1[[#This Row],[Key]],ownlog!$A:$E,MATCH(BY$1,ownlog!$1:$1,0),FALSE),"")</f>
        <v/>
      </c>
      <c r="BZ1043" t="str">
        <f>IFERROR(VLOOKUP(Table1[[#This Row],[Key]],ownlog!$A:$E,MATCH(BZ$1,ownlog!$1:$1,0),FALSE),"")</f>
        <v/>
      </c>
    </row>
    <row r="1044" spans="1:78" x14ac:dyDescent="0.3">
      <c r="A1044">
        <v>1042</v>
      </c>
      <c r="B1044">
        <v>-0.1085</v>
      </c>
      <c r="C1044">
        <v>-7.22E-2</v>
      </c>
      <c r="D1044" s="1">
        <v>43286</v>
      </c>
      <c r="E1044">
        <v>0.27855200000000002</v>
      </c>
      <c r="F1044">
        <v>0.32869100000000001</v>
      </c>
      <c r="G1044">
        <v>0.392758</v>
      </c>
      <c r="H1044">
        <v>1.0000009999999999</v>
      </c>
      <c r="I1044">
        <v>0.36123675</v>
      </c>
      <c r="J1044">
        <v>0.47679623428270501</v>
      </c>
      <c r="K1044">
        <v>0.275354267729369</v>
      </c>
      <c r="L1044">
        <v>-0.114205999999999</v>
      </c>
      <c r="M1044">
        <v>0.376075251006037</v>
      </c>
      <c r="N1044" s="2">
        <v>43286</v>
      </c>
      <c r="O1044">
        <v>2713.22</v>
      </c>
      <c r="P1044">
        <v>2746.09</v>
      </c>
      <c r="Q1044">
        <v>2691.99</v>
      </c>
      <c r="R1044" t="s">
        <v>50</v>
      </c>
      <c r="S1044">
        <v>7</v>
      </c>
      <c r="T1044" t="s">
        <v>494</v>
      </c>
      <c r="U1044" s="4">
        <v>-23497.15</v>
      </c>
      <c r="V1044" t="s">
        <v>200</v>
      </c>
      <c r="W1044" t="s">
        <v>49</v>
      </c>
      <c r="X1044" s="1">
        <v>43375.624583333331</v>
      </c>
      <c r="Y1044">
        <v>81.740215516999996</v>
      </c>
      <c r="Z1044">
        <v>2759.82006835937</v>
      </c>
      <c r="AA1044">
        <v>2673.6316552734302</v>
      </c>
      <c r="AB1044">
        <v>13.369999885559</v>
      </c>
      <c r="AC1044" t="s">
        <v>494</v>
      </c>
      <c r="AD1044" t="s">
        <v>494</v>
      </c>
      <c r="AE1044">
        <v>2.15</v>
      </c>
      <c r="AF1044">
        <v>-2.4341364900000002</v>
      </c>
      <c r="AG1044" t="s">
        <v>494</v>
      </c>
      <c r="AH1044" t="s">
        <v>494</v>
      </c>
      <c r="AI1044" s="2">
        <v>43287</v>
      </c>
      <c r="AJ1044" s="2">
        <v>43287</v>
      </c>
      <c r="AK1044">
        <v>4</v>
      </c>
      <c r="AL1044" t="s">
        <v>494</v>
      </c>
      <c r="AM1044" t="s">
        <v>494</v>
      </c>
      <c r="AN1044" t="s">
        <v>494</v>
      </c>
      <c r="AO1044" t="s">
        <v>52</v>
      </c>
      <c r="AP1044" t="s">
        <v>494</v>
      </c>
      <c r="AQ1044" t="s">
        <v>494</v>
      </c>
      <c r="AR1044">
        <v>0.1</v>
      </c>
      <c r="AS1044" t="s">
        <v>494</v>
      </c>
      <c r="AT1044" t="s">
        <v>48</v>
      </c>
      <c r="AU1044" s="1">
        <v>43287.442662037036</v>
      </c>
      <c r="AV1044">
        <v>93.7</v>
      </c>
      <c r="AW1044">
        <v>2018</v>
      </c>
      <c r="AX1044" t="s">
        <v>494</v>
      </c>
      <c r="AY1044">
        <v>-0.128404482390608</v>
      </c>
      <c r="AZ1044">
        <v>-240.63</v>
      </c>
      <c r="BA1044">
        <v>93.98</v>
      </c>
      <c r="BB1044">
        <v>250</v>
      </c>
      <c r="BC1044">
        <v>20</v>
      </c>
      <c r="BD1044">
        <v>0.12</v>
      </c>
      <c r="BE1044">
        <v>3.2236457447659399E-2</v>
      </c>
      <c r="BF1044" t="s">
        <v>494</v>
      </c>
      <c r="BG1044" t="s">
        <v>494</v>
      </c>
      <c r="BH1044" t="s">
        <v>159</v>
      </c>
      <c r="BI1044" t="s">
        <v>494</v>
      </c>
      <c r="BJ1044">
        <v>20.745000000000001</v>
      </c>
      <c r="BK1044" t="s">
        <v>494</v>
      </c>
      <c r="BL1044" s="1">
        <v>45844.446539351855</v>
      </c>
      <c r="BM1044">
        <v>974</v>
      </c>
      <c r="BN1044">
        <v>1042</v>
      </c>
      <c r="BO1044">
        <v>1042</v>
      </c>
      <c r="BP1044" t="s">
        <v>51</v>
      </c>
      <c r="BQ1044" t="s">
        <v>106</v>
      </c>
      <c r="BR1044">
        <v>0.20971519999999999</v>
      </c>
      <c r="BS1044">
        <v>6</v>
      </c>
      <c r="BT1044"/>
      <c r="BU1044"/>
      <c r="BV1044" s="9" t="str">
        <f>TEXT(Table1[[#This Row],[CLOSE_DATE]],"YYYYMMDD")&amp;TEXT(Table1[[#This Row],[OPEN_DATE]],"YYYYMMDD")&amp;Table1[[#This Row],[SYMBOL]]</f>
        <v>2018100220180706LCII</v>
      </c>
      <c r="BW1044" t="str">
        <f>IFERROR(VLOOKUP(Table1[[#This Row],[Key]],ownlog!$A:$E,MATCH(BW$1,ownlog!$1:$1,0),FALSE),"")</f>
        <v/>
      </c>
      <c r="BX1044" t="str">
        <f>IFERROR(VLOOKUP(Table1[[#This Row],[Key]],ownlog!$A:$E,MATCH(BX$1,ownlog!$1:$1,0),FALSE),"")</f>
        <v/>
      </c>
      <c r="BY1044" t="str">
        <f>IFERROR(VLOOKUP(Table1[[#This Row],[Key]],ownlog!$A:$E,MATCH(BY$1,ownlog!$1:$1,0),FALSE),"")</f>
        <v/>
      </c>
      <c r="BZ1044" t="str">
        <f>IFERROR(VLOOKUP(Table1[[#This Row],[Key]],ownlog!$A:$E,MATCH(BZ$1,ownlog!$1:$1,0),FALSE),"")</f>
        <v/>
      </c>
    </row>
    <row r="1045" spans="1:78" x14ac:dyDescent="0.3">
      <c r="A1045">
        <v>1043</v>
      </c>
      <c r="B1045">
        <v>-0.1085</v>
      </c>
      <c r="C1045">
        <v>-7.22E-2</v>
      </c>
      <c r="D1045" s="1">
        <v>43286</v>
      </c>
      <c r="E1045">
        <v>0.27855200000000002</v>
      </c>
      <c r="F1045">
        <v>0.32869100000000001</v>
      </c>
      <c r="G1045">
        <v>0.392758</v>
      </c>
      <c r="H1045">
        <v>1.0000009999999999</v>
      </c>
      <c r="I1045">
        <v>0.36123675</v>
      </c>
      <c r="J1045">
        <v>0.47679623428270501</v>
      </c>
      <c r="K1045">
        <v>0.275354267729369</v>
      </c>
      <c r="L1045">
        <v>-0.114205999999999</v>
      </c>
      <c r="M1045">
        <v>0.376075251006037</v>
      </c>
      <c r="N1045" s="2">
        <v>43286</v>
      </c>
      <c r="O1045">
        <v>2713.22</v>
      </c>
      <c r="P1045">
        <v>2746.09</v>
      </c>
      <c r="Q1045">
        <v>2691.99</v>
      </c>
      <c r="R1045" t="s">
        <v>50</v>
      </c>
      <c r="S1045">
        <v>7</v>
      </c>
      <c r="T1045" t="s">
        <v>494</v>
      </c>
      <c r="U1045" s="4">
        <v>-23497.15</v>
      </c>
      <c r="V1045" t="s">
        <v>200</v>
      </c>
      <c r="W1045" t="s">
        <v>49</v>
      </c>
      <c r="X1045" s="1">
        <v>43375.624583333331</v>
      </c>
      <c r="Y1045">
        <v>81.740215516999996</v>
      </c>
      <c r="Z1045">
        <v>2759.82006835937</v>
      </c>
      <c r="AA1045">
        <v>2673.6316552734302</v>
      </c>
      <c r="AB1045">
        <v>13.369999885559</v>
      </c>
      <c r="AC1045" t="s">
        <v>494</v>
      </c>
      <c r="AD1045" t="s">
        <v>494</v>
      </c>
      <c r="AE1045">
        <v>2.15</v>
      </c>
      <c r="AF1045">
        <v>-2.5841364900000001</v>
      </c>
      <c r="AG1045" t="s">
        <v>494</v>
      </c>
      <c r="AH1045" t="s">
        <v>494</v>
      </c>
      <c r="AI1045" s="2">
        <v>43287</v>
      </c>
      <c r="AJ1045" s="2">
        <v>43287</v>
      </c>
      <c r="AK1045">
        <v>4</v>
      </c>
      <c r="AL1045" t="s">
        <v>494</v>
      </c>
      <c r="AM1045" t="s">
        <v>494</v>
      </c>
      <c r="AN1045" t="s">
        <v>494</v>
      </c>
      <c r="AO1045" t="s">
        <v>52</v>
      </c>
      <c r="AP1045" t="s">
        <v>494</v>
      </c>
      <c r="AQ1045" t="s">
        <v>494</v>
      </c>
      <c r="AR1045">
        <v>0.1</v>
      </c>
      <c r="AS1045" t="s">
        <v>494</v>
      </c>
      <c r="AT1045" t="s">
        <v>48</v>
      </c>
      <c r="AU1045" s="1">
        <v>43287.446516203701</v>
      </c>
      <c r="AV1045">
        <v>94</v>
      </c>
      <c r="AW1045">
        <v>2018</v>
      </c>
      <c r="AX1045" t="s">
        <v>494</v>
      </c>
      <c r="AY1045">
        <v>-0.13051004728132301</v>
      </c>
      <c r="AZ1045">
        <v>-2208.23</v>
      </c>
      <c r="BA1045">
        <v>93.98</v>
      </c>
      <c r="BB1045">
        <v>250</v>
      </c>
      <c r="BC1045">
        <v>180</v>
      </c>
      <c r="BD1045">
        <v>0.12</v>
      </c>
      <c r="BE1045">
        <v>3.2236457447659399E-2</v>
      </c>
      <c r="BF1045" t="s">
        <v>494</v>
      </c>
      <c r="BG1045" t="s">
        <v>494</v>
      </c>
      <c r="BH1045" t="s">
        <v>159</v>
      </c>
      <c r="BI1045" t="s">
        <v>494</v>
      </c>
      <c r="BJ1045">
        <v>20.745000000000001</v>
      </c>
      <c r="BK1045" t="s">
        <v>494</v>
      </c>
      <c r="BL1045" s="1">
        <v>45844.446539351855</v>
      </c>
      <c r="BM1045">
        <v>975</v>
      </c>
      <c r="BN1045">
        <v>1044</v>
      </c>
      <c r="BO1045">
        <v>1043</v>
      </c>
      <c r="BP1045" t="s">
        <v>51</v>
      </c>
      <c r="BQ1045" t="s">
        <v>106</v>
      </c>
      <c r="BR1045">
        <v>0.20971519999999999</v>
      </c>
      <c r="BS1045">
        <v>6</v>
      </c>
      <c r="BT1045"/>
      <c r="BU1045"/>
      <c r="BV1045" s="9" t="str">
        <f>TEXT(Table1[[#This Row],[CLOSE_DATE]],"YYYYMMDD")&amp;TEXT(Table1[[#This Row],[OPEN_DATE]],"YYYYMMDD")&amp;Table1[[#This Row],[SYMBOL]]</f>
        <v>2018100220180706LCII</v>
      </c>
      <c r="BW1045" t="str">
        <f>IFERROR(VLOOKUP(Table1[[#This Row],[Key]],ownlog!$A:$E,MATCH(BW$1,ownlog!$1:$1,0),FALSE),"")</f>
        <v/>
      </c>
      <c r="BX1045" t="str">
        <f>IFERROR(VLOOKUP(Table1[[#This Row],[Key]],ownlog!$A:$E,MATCH(BX$1,ownlog!$1:$1,0),FALSE),"")</f>
        <v/>
      </c>
      <c r="BY1045" t="str">
        <f>IFERROR(VLOOKUP(Table1[[#This Row],[Key]],ownlog!$A:$E,MATCH(BY$1,ownlog!$1:$1,0),FALSE),"")</f>
        <v/>
      </c>
      <c r="BZ1045" t="str">
        <f>IFERROR(VLOOKUP(Table1[[#This Row],[Key]],ownlog!$A:$E,MATCH(BZ$1,ownlog!$1:$1,0),FALSE),"")</f>
        <v/>
      </c>
    </row>
    <row r="1046" spans="1:78" x14ac:dyDescent="0.3">
      <c r="A1046">
        <v>1044</v>
      </c>
      <c r="B1046">
        <v>-0.1085</v>
      </c>
      <c r="C1046">
        <v>-7.22E-2</v>
      </c>
      <c r="D1046" s="1">
        <v>43286</v>
      </c>
      <c r="E1046">
        <v>0.27855200000000002</v>
      </c>
      <c r="F1046">
        <v>0.32869100000000001</v>
      </c>
      <c r="G1046">
        <v>0.392758</v>
      </c>
      <c r="H1046">
        <v>1.0000009999999999</v>
      </c>
      <c r="I1046">
        <v>0.36123675</v>
      </c>
      <c r="J1046">
        <v>0.47679623428270501</v>
      </c>
      <c r="K1046">
        <v>0.275354267729369</v>
      </c>
      <c r="L1046">
        <v>-0.114205999999999</v>
      </c>
      <c r="M1046">
        <v>0.376075251006037</v>
      </c>
      <c r="N1046" s="2">
        <v>43286</v>
      </c>
      <c r="O1046">
        <v>2713.22</v>
      </c>
      <c r="P1046">
        <v>2746.09</v>
      </c>
      <c r="Q1046">
        <v>2691.99</v>
      </c>
      <c r="R1046" t="s">
        <v>50</v>
      </c>
      <c r="S1046">
        <v>7</v>
      </c>
      <c r="T1046" t="s">
        <v>494</v>
      </c>
      <c r="U1046" s="4">
        <v>-23497.15</v>
      </c>
      <c r="V1046" t="s">
        <v>200</v>
      </c>
      <c r="W1046" t="s">
        <v>49</v>
      </c>
      <c r="X1046" s="1">
        <v>43398.554328703707</v>
      </c>
      <c r="Y1046">
        <v>72.314899999999994</v>
      </c>
      <c r="Z1046">
        <v>2759.82006835937</v>
      </c>
      <c r="AA1046">
        <v>2673.6316552734302</v>
      </c>
      <c r="AB1046">
        <v>13.369999885559</v>
      </c>
      <c r="AC1046" t="s">
        <v>494</v>
      </c>
      <c r="AD1046" t="s">
        <v>494</v>
      </c>
      <c r="AE1046">
        <v>2.15</v>
      </c>
      <c r="AF1046">
        <v>-6.6031843300000004</v>
      </c>
      <c r="AG1046" t="s">
        <v>494</v>
      </c>
      <c r="AH1046" t="s">
        <v>494</v>
      </c>
      <c r="AI1046" s="2">
        <v>43287</v>
      </c>
      <c r="AJ1046" s="2">
        <v>43287</v>
      </c>
      <c r="AK1046">
        <v>4</v>
      </c>
      <c r="AL1046" t="s">
        <v>494</v>
      </c>
      <c r="AM1046" t="s">
        <v>494</v>
      </c>
      <c r="AN1046" t="s">
        <v>494</v>
      </c>
      <c r="AO1046" t="s">
        <v>52</v>
      </c>
      <c r="AP1046" t="s">
        <v>494</v>
      </c>
      <c r="AQ1046" t="s">
        <v>494</v>
      </c>
      <c r="AR1046">
        <v>0.1</v>
      </c>
      <c r="AS1046" t="s">
        <v>494</v>
      </c>
      <c r="AT1046" t="s">
        <v>48</v>
      </c>
      <c r="AU1046" s="1">
        <v>43287.446516203701</v>
      </c>
      <c r="AV1046">
        <v>94</v>
      </c>
      <c r="AW1046">
        <v>2018</v>
      </c>
      <c r="AX1046" t="s">
        <v>494</v>
      </c>
      <c r="AY1046">
        <v>-0.23190425531914799</v>
      </c>
      <c r="AZ1046">
        <v>-1089.95</v>
      </c>
      <c r="BA1046">
        <v>93.98</v>
      </c>
      <c r="BB1046">
        <v>250</v>
      </c>
      <c r="BC1046">
        <v>50</v>
      </c>
      <c r="BD1046">
        <v>0.12</v>
      </c>
      <c r="BE1046">
        <v>3.2236457447659399E-2</v>
      </c>
      <c r="BF1046" t="s">
        <v>494</v>
      </c>
      <c r="BG1046" t="s">
        <v>494</v>
      </c>
      <c r="BH1046" t="s">
        <v>159</v>
      </c>
      <c r="BI1046" t="s">
        <v>494</v>
      </c>
      <c r="BJ1046">
        <v>20.745000000000001</v>
      </c>
      <c r="BK1046" t="s">
        <v>494</v>
      </c>
      <c r="BL1046" s="3">
        <v>45844.446539351855</v>
      </c>
      <c r="BM1046">
        <v>989</v>
      </c>
      <c r="BN1046">
        <v>1043</v>
      </c>
      <c r="BO1046">
        <v>1044</v>
      </c>
      <c r="BP1046" t="s">
        <v>51</v>
      </c>
      <c r="BQ1046" t="s">
        <v>106</v>
      </c>
      <c r="BR1046">
        <v>0.20971519999999999</v>
      </c>
      <c r="BS1046">
        <v>6</v>
      </c>
      <c r="BT1046"/>
      <c r="BU1046"/>
      <c r="BV1046" s="9" t="str">
        <f>TEXT(Table1[[#This Row],[CLOSE_DATE]],"YYYYMMDD")&amp;TEXT(Table1[[#This Row],[OPEN_DATE]],"YYYYMMDD")&amp;Table1[[#This Row],[SYMBOL]]</f>
        <v>2018102520180706LCII</v>
      </c>
      <c r="BW1046" t="str">
        <f>IFERROR(VLOOKUP(Table1[[#This Row],[Key]],ownlog!$A:$E,MATCH(BW$1,ownlog!$1:$1,0),FALSE),"")</f>
        <v/>
      </c>
      <c r="BX1046" t="str">
        <f>IFERROR(VLOOKUP(Table1[[#This Row],[Key]],ownlog!$A:$E,MATCH(BX$1,ownlog!$1:$1,0),FALSE),"")</f>
        <v/>
      </c>
      <c r="BY1046" t="str">
        <f>IFERROR(VLOOKUP(Table1[[#This Row],[Key]],ownlog!$A:$E,MATCH(BY$1,ownlog!$1:$1,0),FALSE),"")</f>
        <v/>
      </c>
      <c r="BZ1046" t="str">
        <f>IFERROR(VLOOKUP(Table1[[#This Row],[Key]],ownlog!$A:$E,MATCH(BZ$1,ownlog!$1:$1,0),FALSE),"")</f>
        <v/>
      </c>
    </row>
    <row r="1047" spans="1:78" x14ac:dyDescent="0.3">
      <c r="A1047">
        <v>1045</v>
      </c>
      <c r="B1047">
        <v>-0.1085</v>
      </c>
      <c r="C1047">
        <v>-7.22E-2</v>
      </c>
      <c r="D1047" s="1">
        <v>43293</v>
      </c>
      <c r="E1047">
        <v>0.430508</v>
      </c>
      <c r="F1047">
        <v>0.27796599999999999</v>
      </c>
      <c r="G1047">
        <v>0.29152499999999998</v>
      </c>
      <c r="H1047">
        <v>0.99999899999999997</v>
      </c>
      <c r="I1047">
        <v>0.36920587500000002</v>
      </c>
      <c r="J1047">
        <v>0.47679623428270501</v>
      </c>
      <c r="K1047">
        <v>0.275354267729369</v>
      </c>
      <c r="L1047">
        <v>0.138983</v>
      </c>
      <c r="M1047">
        <v>0.376075251006037</v>
      </c>
      <c r="N1047" s="2">
        <v>43293</v>
      </c>
      <c r="O1047">
        <v>2774.02</v>
      </c>
      <c r="P1047">
        <v>2795.58</v>
      </c>
      <c r="Q1047">
        <v>2711.16</v>
      </c>
      <c r="R1047" t="s">
        <v>50</v>
      </c>
      <c r="S1047">
        <v>7</v>
      </c>
      <c r="T1047" t="s">
        <v>494</v>
      </c>
      <c r="U1047" s="4">
        <v>-19091</v>
      </c>
      <c r="V1047" t="s">
        <v>200</v>
      </c>
      <c r="W1047" t="s">
        <v>49</v>
      </c>
      <c r="X1047" s="1">
        <v>43398.554328703707</v>
      </c>
      <c r="Y1047">
        <v>72.314899999999994</v>
      </c>
      <c r="Z1047">
        <v>2809.55004882812</v>
      </c>
      <c r="AA1047">
        <v>2683.82140502929</v>
      </c>
      <c r="AB1047">
        <v>12.060000419616699</v>
      </c>
      <c r="AC1047" t="s">
        <v>494</v>
      </c>
      <c r="AD1047" t="s">
        <v>494</v>
      </c>
      <c r="AE1047">
        <v>1</v>
      </c>
      <c r="AF1047">
        <v>-6.45318433</v>
      </c>
      <c r="AG1047" t="s">
        <v>494</v>
      </c>
      <c r="AH1047" t="s">
        <v>494</v>
      </c>
      <c r="AI1047" s="2">
        <v>43298</v>
      </c>
      <c r="AJ1047" s="2">
        <v>43298</v>
      </c>
      <c r="AK1047">
        <v>1</v>
      </c>
      <c r="AL1047" t="s">
        <v>494</v>
      </c>
      <c r="AM1047" t="s">
        <v>494</v>
      </c>
      <c r="AN1047" t="s">
        <v>494</v>
      </c>
      <c r="AO1047" t="s">
        <v>52</v>
      </c>
      <c r="AP1047" t="s">
        <v>494</v>
      </c>
      <c r="AQ1047" t="s">
        <v>494</v>
      </c>
      <c r="AR1047">
        <v>0.1</v>
      </c>
      <c r="AS1047" t="s">
        <v>494</v>
      </c>
      <c r="AT1047" t="s">
        <v>48</v>
      </c>
      <c r="AU1047" s="1">
        <v>43298.645497685182</v>
      </c>
      <c r="AV1047">
        <v>95.45</v>
      </c>
      <c r="AW1047">
        <v>2018</v>
      </c>
      <c r="AX1047" t="s">
        <v>494</v>
      </c>
      <c r="AY1047">
        <v>-0.24271608171817699</v>
      </c>
      <c r="AZ1047">
        <v>-4633.45</v>
      </c>
      <c r="BA1047">
        <v>95.45</v>
      </c>
      <c r="BB1047">
        <v>200</v>
      </c>
      <c r="BC1047">
        <v>200</v>
      </c>
      <c r="BD1047">
        <v>0.12</v>
      </c>
      <c r="BE1047">
        <v>4.6846874223158502E-2</v>
      </c>
      <c r="BF1047" t="s">
        <v>494</v>
      </c>
      <c r="BG1047" t="s">
        <v>494</v>
      </c>
      <c r="BH1047" t="s">
        <v>159</v>
      </c>
      <c r="BI1047" t="s">
        <v>494</v>
      </c>
      <c r="BJ1047">
        <v>20.745000000000001</v>
      </c>
      <c r="BK1047" t="s">
        <v>494</v>
      </c>
      <c r="BL1047" s="3">
        <v>0.64549768518518513</v>
      </c>
      <c r="BM1047">
        <v>990</v>
      </c>
      <c r="BN1047">
        <v>1045</v>
      </c>
      <c r="BO1047">
        <v>1045</v>
      </c>
      <c r="BP1047" t="s">
        <v>51</v>
      </c>
      <c r="BQ1047" t="s">
        <v>106</v>
      </c>
      <c r="BR1047">
        <v>0.20971519999999999</v>
      </c>
      <c r="BS1047">
        <v>6</v>
      </c>
      <c r="BT1047"/>
      <c r="BU1047"/>
      <c r="BV1047" s="9" t="str">
        <f>TEXT(Table1[[#This Row],[CLOSE_DATE]],"YYYYMMDD")&amp;TEXT(Table1[[#This Row],[OPEN_DATE]],"YYYYMMDD")&amp;Table1[[#This Row],[SYMBOL]]</f>
        <v>2018102520180717LCII</v>
      </c>
      <c r="BW1047" t="str">
        <f>IFERROR(VLOOKUP(Table1[[#This Row],[Key]],ownlog!$A:$E,MATCH(BW$1,ownlog!$1:$1,0),FALSE),"")</f>
        <v/>
      </c>
      <c r="BX1047" t="str">
        <f>IFERROR(VLOOKUP(Table1[[#This Row],[Key]],ownlog!$A:$E,MATCH(BX$1,ownlog!$1:$1,0),FALSE),"")</f>
        <v/>
      </c>
      <c r="BY1047" t="str">
        <f>IFERROR(VLOOKUP(Table1[[#This Row],[Key]],ownlog!$A:$E,MATCH(BY$1,ownlog!$1:$1,0),FALSE),"")</f>
        <v/>
      </c>
      <c r="BZ1047" t="str">
        <f>IFERROR(VLOOKUP(Table1[[#This Row],[Key]],ownlog!$A:$E,MATCH(BZ$1,ownlog!$1:$1,0),FALSE),"")</f>
        <v/>
      </c>
    </row>
    <row r="1048" spans="1:78" x14ac:dyDescent="0.3">
      <c r="A1048">
        <v>1046</v>
      </c>
      <c r="B1048">
        <v>-0.1085</v>
      </c>
      <c r="C1048">
        <v>-7.22E-2</v>
      </c>
      <c r="D1048" s="1">
        <v>43293</v>
      </c>
      <c r="E1048">
        <v>0.430508</v>
      </c>
      <c r="F1048">
        <v>0.27796599999999999</v>
      </c>
      <c r="G1048">
        <v>0.29152499999999998</v>
      </c>
      <c r="H1048">
        <v>0.99999899999999997</v>
      </c>
      <c r="I1048">
        <v>0.36920587500000002</v>
      </c>
      <c r="J1048">
        <v>0.47679623428270501</v>
      </c>
      <c r="K1048">
        <v>0.275354267729369</v>
      </c>
      <c r="L1048">
        <v>0.138983</v>
      </c>
      <c r="M1048">
        <v>0.376075251006037</v>
      </c>
      <c r="N1048" s="2">
        <v>43293</v>
      </c>
      <c r="O1048">
        <v>2774.02</v>
      </c>
      <c r="P1048">
        <v>2795.58</v>
      </c>
      <c r="Q1048">
        <v>2711.16</v>
      </c>
      <c r="R1048" t="s">
        <v>50</v>
      </c>
      <c r="S1048">
        <v>7</v>
      </c>
      <c r="T1048" t="s">
        <v>494</v>
      </c>
      <c r="U1048" s="4">
        <v>-16689.599999999999</v>
      </c>
      <c r="V1048" t="s">
        <v>494</v>
      </c>
      <c r="W1048" t="s">
        <v>49</v>
      </c>
      <c r="X1048" s="1">
        <v>43497.630428240744</v>
      </c>
      <c r="Y1048">
        <v>47.353099999999998</v>
      </c>
      <c r="Z1048">
        <v>2815.6201171875</v>
      </c>
      <c r="AA1048">
        <v>2685.3027050781202</v>
      </c>
      <c r="AB1048">
        <v>12.1000003814697</v>
      </c>
      <c r="AC1048" t="s">
        <v>494</v>
      </c>
      <c r="AD1048" t="s">
        <v>494</v>
      </c>
      <c r="AE1048">
        <v>1.5</v>
      </c>
      <c r="AF1048">
        <v>-4.3672951500000003</v>
      </c>
      <c r="AG1048" t="s">
        <v>494</v>
      </c>
      <c r="AH1048" t="s">
        <v>494</v>
      </c>
      <c r="AI1048" s="2">
        <v>43299</v>
      </c>
      <c r="AJ1048" s="2">
        <v>43299</v>
      </c>
      <c r="AK1048">
        <v>2</v>
      </c>
      <c r="AL1048" t="s">
        <v>494</v>
      </c>
      <c r="AM1048" t="s">
        <v>494</v>
      </c>
      <c r="AN1048" t="s">
        <v>494</v>
      </c>
      <c r="AO1048" t="s">
        <v>52</v>
      </c>
      <c r="AP1048" t="s">
        <v>494</v>
      </c>
      <c r="AQ1048" t="s">
        <v>494</v>
      </c>
      <c r="AR1048">
        <v>0.1</v>
      </c>
      <c r="AS1048" t="s">
        <v>494</v>
      </c>
      <c r="AT1048" t="s">
        <v>48</v>
      </c>
      <c r="AU1048" s="1">
        <v>43299.3987037037</v>
      </c>
      <c r="AV1048">
        <v>55.626833333</v>
      </c>
      <c r="AW1048">
        <v>2018</v>
      </c>
      <c r="AX1048" t="s">
        <v>494</v>
      </c>
      <c r="AY1048">
        <v>-0.14901321604470799</v>
      </c>
      <c r="AZ1048">
        <v>-1243.3699999999999</v>
      </c>
      <c r="BA1048">
        <v>55.627000000000002</v>
      </c>
      <c r="BB1048">
        <v>300</v>
      </c>
      <c r="BC1048">
        <v>150</v>
      </c>
      <c r="BD1048">
        <v>0.12</v>
      </c>
      <c r="BE1048">
        <v>4.8529877791034098E-2</v>
      </c>
      <c r="BF1048" t="s">
        <v>494</v>
      </c>
      <c r="BG1048" t="s">
        <v>494</v>
      </c>
      <c r="BH1048" t="s">
        <v>68</v>
      </c>
      <c r="BI1048" t="s">
        <v>494</v>
      </c>
      <c r="BJ1048">
        <v>20.745000000000001</v>
      </c>
      <c r="BK1048" t="s">
        <v>494</v>
      </c>
      <c r="BL1048" s="3">
        <v>0.39870370370370373</v>
      </c>
      <c r="BM1048">
        <v>1067</v>
      </c>
      <c r="BN1048">
        <v>1046</v>
      </c>
      <c r="BO1048">
        <v>1046</v>
      </c>
      <c r="BP1048" t="s">
        <v>51</v>
      </c>
      <c r="BQ1048" t="s">
        <v>106</v>
      </c>
      <c r="BR1048">
        <v>0.20971519999999999</v>
      </c>
      <c r="BS1048">
        <v>6</v>
      </c>
      <c r="BT1048"/>
      <c r="BU1048"/>
      <c r="BV1048" s="9" t="str">
        <f>TEXT(Table1[[#This Row],[CLOSE_DATE]],"YYYYMMDD")&amp;TEXT(Table1[[#This Row],[OPEN_DATE]],"YYYYMMDD")&amp;Table1[[#This Row],[SYMBOL]]</f>
        <v>2019020120180718AER</v>
      </c>
      <c r="BW1048" t="str">
        <f>IFERROR(VLOOKUP(Table1[[#This Row],[Key]],ownlog!$A:$E,MATCH(BW$1,ownlog!$1:$1,0),FALSE),"")</f>
        <v/>
      </c>
      <c r="BX1048" t="str">
        <f>IFERROR(VLOOKUP(Table1[[#This Row],[Key]],ownlog!$A:$E,MATCH(BX$1,ownlog!$1:$1,0),FALSE),"")</f>
        <v/>
      </c>
      <c r="BY1048" t="str">
        <f>IFERROR(VLOOKUP(Table1[[#This Row],[Key]],ownlog!$A:$E,MATCH(BY$1,ownlog!$1:$1,0),FALSE),"")</f>
        <v/>
      </c>
      <c r="BZ1048" t="str">
        <f>IFERROR(VLOOKUP(Table1[[#This Row],[Key]],ownlog!$A:$E,MATCH(BZ$1,ownlog!$1:$1,0),FALSE),"")</f>
        <v/>
      </c>
    </row>
    <row r="1049" spans="1:78" x14ac:dyDescent="0.3">
      <c r="A1049">
        <v>1047</v>
      </c>
      <c r="B1049">
        <v>-0.1085</v>
      </c>
      <c r="C1049">
        <v>-7.22E-2</v>
      </c>
      <c r="D1049" s="1">
        <v>43293</v>
      </c>
      <c r="E1049">
        <v>0.430508</v>
      </c>
      <c r="F1049">
        <v>0.27796599999999999</v>
      </c>
      <c r="G1049">
        <v>0.29152499999999998</v>
      </c>
      <c r="H1049">
        <v>0.99999899999999997</v>
      </c>
      <c r="I1049">
        <v>0.36920587500000002</v>
      </c>
      <c r="J1049">
        <v>0.47679623428270501</v>
      </c>
      <c r="K1049">
        <v>0.275354267729369</v>
      </c>
      <c r="L1049">
        <v>0.138983</v>
      </c>
      <c r="M1049">
        <v>0.376075251006037</v>
      </c>
      <c r="N1049" s="2">
        <v>43293</v>
      </c>
      <c r="O1049">
        <v>2774.02</v>
      </c>
      <c r="P1049">
        <v>2795.58</v>
      </c>
      <c r="Q1049">
        <v>2711.16</v>
      </c>
      <c r="R1049" t="s">
        <v>50</v>
      </c>
      <c r="S1049">
        <v>7</v>
      </c>
      <c r="T1049" t="s">
        <v>494</v>
      </c>
      <c r="U1049" s="4">
        <v>-16689.599999999999</v>
      </c>
      <c r="V1049" t="s">
        <v>494</v>
      </c>
      <c r="W1049" t="s">
        <v>49</v>
      </c>
      <c r="X1049" s="1">
        <v>43481.666377314818</v>
      </c>
      <c r="Y1049">
        <v>45.340299999999999</v>
      </c>
      <c r="Z1049">
        <v>2815.6201171875</v>
      </c>
      <c r="AA1049">
        <v>2685.3027050781202</v>
      </c>
      <c r="AB1049">
        <v>12.1000003814697</v>
      </c>
      <c r="AC1049" t="s">
        <v>494</v>
      </c>
      <c r="AD1049" t="s">
        <v>494</v>
      </c>
      <c r="AE1049">
        <v>1.5</v>
      </c>
      <c r="AF1049">
        <v>-2.6416847799999998</v>
      </c>
      <c r="AG1049" t="s">
        <v>494</v>
      </c>
      <c r="AH1049" t="s">
        <v>494</v>
      </c>
      <c r="AI1049" s="2">
        <v>43299</v>
      </c>
      <c r="AJ1049" s="2">
        <v>43299</v>
      </c>
      <c r="AK1049">
        <v>2</v>
      </c>
      <c r="AL1049" t="s">
        <v>494</v>
      </c>
      <c r="AM1049" t="s">
        <v>494</v>
      </c>
      <c r="AN1049" t="s">
        <v>494</v>
      </c>
      <c r="AO1049" t="s">
        <v>52</v>
      </c>
      <c r="AP1049" t="s">
        <v>494</v>
      </c>
      <c r="AQ1049" t="s">
        <v>494</v>
      </c>
      <c r="AR1049">
        <v>0.1</v>
      </c>
      <c r="AS1049" t="s">
        <v>494</v>
      </c>
      <c r="AT1049" t="s">
        <v>48</v>
      </c>
      <c r="AU1049" s="1">
        <v>43299.3987037037</v>
      </c>
      <c r="AV1049">
        <v>55.626833333</v>
      </c>
      <c r="AW1049">
        <v>2018</v>
      </c>
      <c r="AX1049" t="s">
        <v>494</v>
      </c>
      <c r="AY1049">
        <v>-0.18511929194953899</v>
      </c>
      <c r="AZ1049">
        <v>-1544.64</v>
      </c>
      <c r="BA1049">
        <v>55.627000000000002</v>
      </c>
      <c r="BB1049">
        <v>300</v>
      </c>
      <c r="BC1049">
        <v>150</v>
      </c>
      <c r="BD1049">
        <v>0.12</v>
      </c>
      <c r="BE1049">
        <v>4.8529877791034098E-2</v>
      </c>
      <c r="BF1049" t="s">
        <v>494</v>
      </c>
      <c r="BG1049" t="s">
        <v>494</v>
      </c>
      <c r="BH1049" t="s">
        <v>68</v>
      </c>
      <c r="BI1049" t="s">
        <v>494</v>
      </c>
      <c r="BJ1049">
        <v>20.745000000000001</v>
      </c>
      <c r="BK1049" t="s">
        <v>494</v>
      </c>
      <c r="BL1049" s="3">
        <v>0.39870370370370373</v>
      </c>
      <c r="BM1049">
        <v>1050</v>
      </c>
      <c r="BN1049">
        <v>1047</v>
      </c>
      <c r="BO1049">
        <v>1047</v>
      </c>
      <c r="BP1049" t="s">
        <v>51</v>
      </c>
      <c r="BQ1049" t="s">
        <v>106</v>
      </c>
      <c r="BR1049">
        <v>0.20971519999999999</v>
      </c>
      <c r="BS1049">
        <v>6</v>
      </c>
      <c r="BT1049"/>
      <c r="BU1049"/>
      <c r="BV1049" s="9" t="str">
        <f>TEXT(Table1[[#This Row],[CLOSE_DATE]],"YYYYMMDD")&amp;TEXT(Table1[[#This Row],[OPEN_DATE]],"YYYYMMDD")&amp;Table1[[#This Row],[SYMBOL]]</f>
        <v>2019011620180718AER</v>
      </c>
      <c r="BW1049" t="str">
        <f>IFERROR(VLOOKUP(Table1[[#This Row],[Key]],ownlog!$A:$E,MATCH(BW$1,ownlog!$1:$1,0),FALSE),"")</f>
        <v/>
      </c>
      <c r="BX1049" t="str">
        <f>IFERROR(VLOOKUP(Table1[[#This Row],[Key]],ownlog!$A:$E,MATCH(BX$1,ownlog!$1:$1,0),FALSE),"")</f>
        <v/>
      </c>
      <c r="BY1049" t="str">
        <f>IFERROR(VLOOKUP(Table1[[#This Row],[Key]],ownlog!$A:$E,MATCH(BY$1,ownlog!$1:$1,0),FALSE),"")</f>
        <v/>
      </c>
      <c r="BZ1049" t="str">
        <f>IFERROR(VLOOKUP(Table1[[#This Row],[Key]],ownlog!$A:$E,MATCH(BZ$1,ownlog!$1:$1,0),FALSE),"")</f>
        <v/>
      </c>
    </row>
    <row r="1050" spans="1:78" x14ac:dyDescent="0.3">
      <c r="A1050">
        <v>1048</v>
      </c>
      <c r="B1050">
        <v>-0.1085</v>
      </c>
      <c r="C1050">
        <v>-7.22E-2</v>
      </c>
      <c r="D1050" s="1">
        <v>43293</v>
      </c>
      <c r="E1050">
        <v>0.430508</v>
      </c>
      <c r="F1050">
        <v>0.27796599999999999</v>
      </c>
      <c r="G1050">
        <v>0.29152499999999998</v>
      </c>
      <c r="H1050">
        <v>0.99999899999999997</v>
      </c>
      <c r="I1050">
        <v>0.36920587500000002</v>
      </c>
      <c r="J1050">
        <v>0.47679623428270501</v>
      </c>
      <c r="K1050">
        <v>0.275354267729369</v>
      </c>
      <c r="L1050">
        <v>0.138983</v>
      </c>
      <c r="M1050">
        <v>0.376075251006037</v>
      </c>
      <c r="N1050" s="2">
        <v>43293</v>
      </c>
      <c r="O1050">
        <v>2774.02</v>
      </c>
      <c r="P1050">
        <v>2795.58</v>
      </c>
      <c r="Q1050">
        <v>2711.16</v>
      </c>
      <c r="R1050" t="s">
        <v>50</v>
      </c>
      <c r="S1050">
        <v>7</v>
      </c>
      <c r="T1050" t="s">
        <v>494</v>
      </c>
      <c r="U1050" s="4">
        <v>-12171</v>
      </c>
      <c r="V1050" t="s">
        <v>209</v>
      </c>
      <c r="W1050" t="s">
        <v>49</v>
      </c>
      <c r="X1050" s="1">
        <v>43502.653981481482</v>
      </c>
      <c r="Y1050">
        <v>1123.1400000000001</v>
      </c>
      <c r="Z1050">
        <v>2815.6201171875</v>
      </c>
      <c r="AA1050">
        <v>2685.3027050781202</v>
      </c>
      <c r="AB1050">
        <v>12.1000003814697</v>
      </c>
      <c r="AC1050" t="s">
        <v>494</v>
      </c>
      <c r="AD1050" t="s">
        <v>494</v>
      </c>
      <c r="AE1050">
        <v>1</v>
      </c>
      <c r="AF1050">
        <v>-2.2943964000000001</v>
      </c>
      <c r="AG1050" t="s">
        <v>494</v>
      </c>
      <c r="AH1050" t="s">
        <v>494</v>
      </c>
      <c r="AI1050" s="2">
        <v>43299</v>
      </c>
      <c r="AJ1050" s="2">
        <v>43299</v>
      </c>
      <c r="AK1050">
        <v>2</v>
      </c>
      <c r="AL1050" t="s">
        <v>494</v>
      </c>
      <c r="AM1050" t="s">
        <v>494</v>
      </c>
      <c r="AN1050" t="s">
        <v>494</v>
      </c>
      <c r="AO1050" t="s">
        <v>52</v>
      </c>
      <c r="AP1050" t="s">
        <v>494</v>
      </c>
      <c r="AQ1050" t="s">
        <v>494</v>
      </c>
      <c r="AR1050">
        <v>0.1</v>
      </c>
      <c r="AS1050" t="s">
        <v>494</v>
      </c>
      <c r="AT1050" t="s">
        <v>48</v>
      </c>
      <c r="AU1050" s="1">
        <v>43299.399305555555</v>
      </c>
      <c r="AV1050">
        <v>1217</v>
      </c>
      <c r="AW1050">
        <v>2018</v>
      </c>
      <c r="AX1050" t="s">
        <v>494</v>
      </c>
      <c r="AY1050">
        <v>-7.7230073952341799E-2</v>
      </c>
      <c r="AZ1050">
        <v>-939.89</v>
      </c>
      <c r="BA1050">
        <v>1217</v>
      </c>
      <c r="BB1050">
        <v>10</v>
      </c>
      <c r="BC1050">
        <v>10</v>
      </c>
      <c r="BD1050">
        <v>0.12</v>
      </c>
      <c r="BE1050">
        <v>4.8529877791034098E-2</v>
      </c>
      <c r="BF1050" t="s">
        <v>494</v>
      </c>
      <c r="BG1050" t="s">
        <v>494</v>
      </c>
      <c r="BH1050" t="s">
        <v>126</v>
      </c>
      <c r="BI1050" t="s">
        <v>494</v>
      </c>
      <c r="BJ1050">
        <v>20.745000000000001</v>
      </c>
      <c r="BK1050" t="s">
        <v>494</v>
      </c>
      <c r="BL1050" s="3">
        <v>0.39930555555555558</v>
      </c>
      <c r="BM1050">
        <v>1089</v>
      </c>
      <c r="BN1050">
        <v>1048</v>
      </c>
      <c r="BO1050">
        <v>1048</v>
      </c>
      <c r="BP1050" t="s">
        <v>51</v>
      </c>
      <c r="BQ1050" t="s">
        <v>106</v>
      </c>
      <c r="BR1050">
        <v>0.20971519999999999</v>
      </c>
      <c r="BS1050">
        <v>6</v>
      </c>
      <c r="BT1050"/>
      <c r="BU1050"/>
      <c r="BV1050" s="9" t="str">
        <f>TEXT(Table1[[#This Row],[CLOSE_DATE]],"YYYYMMDD")&amp;TEXT(Table1[[#This Row],[OPEN_DATE]],"YYYYMMDD")&amp;Table1[[#This Row],[SYMBOL]]</f>
        <v>2019020620180718GOOGL</v>
      </c>
      <c r="BW1050" t="str">
        <f>IFERROR(VLOOKUP(Table1[[#This Row],[Key]],ownlog!$A:$E,MATCH(BW$1,ownlog!$1:$1,0),FALSE),"")</f>
        <v/>
      </c>
      <c r="BX1050" t="str">
        <f>IFERROR(VLOOKUP(Table1[[#This Row],[Key]],ownlog!$A:$E,MATCH(BX$1,ownlog!$1:$1,0),FALSE),"")</f>
        <v/>
      </c>
      <c r="BY1050" t="str">
        <f>IFERROR(VLOOKUP(Table1[[#This Row],[Key]],ownlog!$A:$E,MATCH(BY$1,ownlog!$1:$1,0),FALSE),"")</f>
        <v/>
      </c>
      <c r="BZ1050" t="str">
        <f>IFERROR(VLOOKUP(Table1[[#This Row],[Key]],ownlog!$A:$E,MATCH(BZ$1,ownlog!$1:$1,0),FALSE),"")</f>
        <v/>
      </c>
    </row>
    <row r="1051" spans="1:78" x14ac:dyDescent="0.3">
      <c r="A1051">
        <v>1049</v>
      </c>
      <c r="B1051">
        <v>-0.1085</v>
      </c>
      <c r="C1051">
        <v>-7.22E-2</v>
      </c>
      <c r="D1051" s="1">
        <v>43293</v>
      </c>
      <c r="E1051">
        <v>0.430508</v>
      </c>
      <c r="F1051">
        <v>0.27796599999999999</v>
      </c>
      <c r="G1051">
        <v>0.29152499999999998</v>
      </c>
      <c r="H1051">
        <v>0.99999899999999997</v>
      </c>
      <c r="I1051">
        <v>0.36920587500000002</v>
      </c>
      <c r="J1051">
        <v>0.47679623428270501</v>
      </c>
      <c r="K1051">
        <v>0.275354267729369</v>
      </c>
      <c r="L1051">
        <v>0.138983</v>
      </c>
      <c r="M1051">
        <v>0.376075251006037</v>
      </c>
      <c r="N1051" s="2">
        <v>43293</v>
      </c>
      <c r="O1051">
        <v>2774.02</v>
      </c>
      <c r="P1051">
        <v>2795.58</v>
      </c>
      <c r="Q1051">
        <v>2711.16</v>
      </c>
      <c r="R1051" t="s">
        <v>50</v>
      </c>
      <c r="S1051">
        <v>7</v>
      </c>
      <c r="T1051" t="s">
        <v>494</v>
      </c>
      <c r="U1051" s="4">
        <v>-14485.5</v>
      </c>
      <c r="V1051" t="s">
        <v>209</v>
      </c>
      <c r="W1051" t="s">
        <v>49</v>
      </c>
      <c r="X1051" s="1">
        <v>43377.459004629629</v>
      </c>
      <c r="Y1051">
        <v>38.753636364000002</v>
      </c>
      <c r="Z1051">
        <v>2815.6201171875</v>
      </c>
      <c r="AA1051">
        <v>2685.3027050781202</v>
      </c>
      <c r="AB1051">
        <v>12.1000003814697</v>
      </c>
      <c r="AC1051" t="s">
        <v>494</v>
      </c>
      <c r="AD1051" t="s">
        <v>494</v>
      </c>
      <c r="AE1051">
        <v>1.5</v>
      </c>
      <c r="AF1051">
        <v>-7.6850769999999997</v>
      </c>
      <c r="AG1051" t="s">
        <v>494</v>
      </c>
      <c r="AH1051" t="s">
        <v>494</v>
      </c>
      <c r="AI1051" s="2">
        <v>43299</v>
      </c>
      <c r="AJ1051" s="2">
        <v>43299</v>
      </c>
      <c r="AK1051">
        <v>2</v>
      </c>
      <c r="AL1051" t="s">
        <v>494</v>
      </c>
      <c r="AM1051" t="s">
        <v>494</v>
      </c>
      <c r="AN1051" t="s">
        <v>494</v>
      </c>
      <c r="AO1051" t="s">
        <v>52</v>
      </c>
      <c r="AP1051" t="s">
        <v>494</v>
      </c>
      <c r="AQ1051" t="s">
        <v>494</v>
      </c>
      <c r="AR1051">
        <v>0.1</v>
      </c>
      <c r="AS1051" t="s">
        <v>494</v>
      </c>
      <c r="AT1051" t="s">
        <v>48</v>
      </c>
      <c r="AU1051" s="1">
        <v>43299.399988425925</v>
      </c>
      <c r="AV1051">
        <v>48.28</v>
      </c>
      <c r="AW1051">
        <v>2018</v>
      </c>
      <c r="AX1051" t="s">
        <v>494</v>
      </c>
      <c r="AY1051">
        <v>-0.19781759182546199</v>
      </c>
      <c r="AZ1051">
        <v>-2865.19</v>
      </c>
      <c r="BA1051">
        <v>48.28</v>
      </c>
      <c r="BB1051">
        <v>300</v>
      </c>
      <c r="BC1051">
        <v>300</v>
      </c>
      <c r="BD1051">
        <v>0.12</v>
      </c>
      <c r="BE1051">
        <v>4.8529877791034098E-2</v>
      </c>
      <c r="BF1051" t="s">
        <v>494</v>
      </c>
      <c r="BG1051" t="s">
        <v>494</v>
      </c>
      <c r="BH1051" t="s">
        <v>170</v>
      </c>
      <c r="BI1051" t="s">
        <v>494</v>
      </c>
      <c r="BJ1051">
        <v>20.745000000000001</v>
      </c>
      <c r="BK1051" t="s">
        <v>494</v>
      </c>
      <c r="BL1051" s="3">
        <v>0.39998842592592593</v>
      </c>
      <c r="BM1051">
        <v>986</v>
      </c>
      <c r="BN1051">
        <v>1049</v>
      </c>
      <c r="BO1051">
        <v>1049</v>
      </c>
      <c r="BP1051" t="s">
        <v>51</v>
      </c>
      <c r="BQ1051" t="s">
        <v>106</v>
      </c>
      <c r="BR1051">
        <v>0.20971519999999999</v>
      </c>
      <c r="BS1051">
        <v>6</v>
      </c>
      <c r="BT1051"/>
      <c r="BU1051"/>
      <c r="BV1051" s="9" t="str">
        <f>TEXT(Table1[[#This Row],[CLOSE_DATE]],"YYYYMMDD")&amp;TEXT(Table1[[#This Row],[OPEN_DATE]],"YYYYMMDD")&amp;Table1[[#This Row],[SYMBOL]]</f>
        <v>2018100420180718TCEHY</v>
      </c>
      <c r="BW1051" t="str">
        <f>IFERROR(VLOOKUP(Table1[[#This Row],[Key]],ownlog!$A:$E,MATCH(BW$1,ownlog!$1:$1,0),FALSE),"")</f>
        <v/>
      </c>
      <c r="BX1051" t="str">
        <f>IFERROR(VLOOKUP(Table1[[#This Row],[Key]],ownlog!$A:$E,MATCH(BX$1,ownlog!$1:$1,0),FALSE),"")</f>
        <v/>
      </c>
      <c r="BY1051" t="str">
        <f>IFERROR(VLOOKUP(Table1[[#This Row],[Key]],ownlog!$A:$E,MATCH(BY$1,ownlog!$1:$1,0),FALSE),"")</f>
        <v/>
      </c>
      <c r="BZ1051" t="str">
        <f>IFERROR(VLOOKUP(Table1[[#This Row],[Key]],ownlog!$A:$E,MATCH(BZ$1,ownlog!$1:$1,0),FALSE),"")</f>
        <v/>
      </c>
    </row>
    <row r="1052" spans="1:78" x14ac:dyDescent="0.3">
      <c r="A1052">
        <v>1050</v>
      </c>
      <c r="B1052">
        <v>-0.1085</v>
      </c>
      <c r="C1052">
        <v>-7.22E-2</v>
      </c>
      <c r="D1052" s="1">
        <v>43293</v>
      </c>
      <c r="E1052">
        <v>0.430508</v>
      </c>
      <c r="F1052">
        <v>0.27796599999999999</v>
      </c>
      <c r="G1052">
        <v>0.29152499999999998</v>
      </c>
      <c r="H1052">
        <v>0.99999899999999997</v>
      </c>
      <c r="I1052">
        <v>0.36920587500000002</v>
      </c>
      <c r="J1052">
        <v>0.47679623428270501</v>
      </c>
      <c r="K1052">
        <v>0.275354267729369</v>
      </c>
      <c r="L1052">
        <v>0.138983</v>
      </c>
      <c r="M1052">
        <v>0.376075251006037</v>
      </c>
      <c r="N1052" s="2">
        <v>43293</v>
      </c>
      <c r="O1052">
        <v>2774.02</v>
      </c>
      <c r="P1052">
        <v>2795.58</v>
      </c>
      <c r="Q1052">
        <v>2711.16</v>
      </c>
      <c r="R1052" t="s">
        <v>50</v>
      </c>
      <c r="S1052">
        <v>7</v>
      </c>
      <c r="T1052" t="s">
        <v>494</v>
      </c>
      <c r="U1052" s="4">
        <v>-9819.5</v>
      </c>
      <c r="V1052" t="s">
        <v>494</v>
      </c>
      <c r="W1052" t="s">
        <v>49</v>
      </c>
      <c r="X1052" s="1">
        <v>44008.664027777777</v>
      </c>
      <c r="Y1052">
        <v>175.52</v>
      </c>
      <c r="Z1052">
        <v>2815.6201171875</v>
      </c>
      <c r="AA1052">
        <v>2685.3027050781202</v>
      </c>
      <c r="AB1052">
        <v>12.1000003814697</v>
      </c>
      <c r="AC1052" t="s">
        <v>494</v>
      </c>
      <c r="AD1052" t="s">
        <v>494</v>
      </c>
      <c r="AE1052">
        <v>1</v>
      </c>
      <c r="AF1052">
        <v>-2.1998996000000002</v>
      </c>
      <c r="AG1052" t="s">
        <v>494</v>
      </c>
      <c r="AH1052" t="s">
        <v>494</v>
      </c>
      <c r="AI1052" s="2">
        <v>43299</v>
      </c>
      <c r="AJ1052" s="2">
        <v>43299</v>
      </c>
      <c r="AK1052">
        <v>2</v>
      </c>
      <c r="AL1052" t="s">
        <v>494</v>
      </c>
      <c r="AM1052" t="s">
        <v>494</v>
      </c>
      <c r="AN1052" t="s">
        <v>494</v>
      </c>
      <c r="AO1052" t="s">
        <v>52</v>
      </c>
      <c r="AP1052" t="s">
        <v>494</v>
      </c>
      <c r="AQ1052" t="s">
        <v>494</v>
      </c>
      <c r="AR1052">
        <v>0.1</v>
      </c>
      <c r="AS1052" t="s">
        <v>494</v>
      </c>
      <c r="AT1052" t="s">
        <v>48</v>
      </c>
      <c r="AU1052" s="1">
        <v>43299.40148148148</v>
      </c>
      <c r="AV1052">
        <v>196.37</v>
      </c>
      <c r="AW1052">
        <v>2018</v>
      </c>
      <c r="AX1052" t="s">
        <v>494</v>
      </c>
      <c r="AY1052">
        <v>-0.10629933289198901</v>
      </c>
      <c r="AZ1052">
        <v>-1043.7</v>
      </c>
      <c r="BA1052">
        <v>196.37</v>
      </c>
      <c r="BB1052">
        <v>50</v>
      </c>
      <c r="BC1052">
        <v>50</v>
      </c>
      <c r="BD1052">
        <v>0.12</v>
      </c>
      <c r="BE1052">
        <v>4.8529877791034098E-2</v>
      </c>
      <c r="BF1052" t="s">
        <v>494</v>
      </c>
      <c r="BG1052" t="s">
        <v>494</v>
      </c>
      <c r="BH1052" t="s">
        <v>98</v>
      </c>
      <c r="BI1052" t="s">
        <v>494</v>
      </c>
      <c r="BJ1052">
        <v>20.745000000000001</v>
      </c>
      <c r="BK1052" t="s">
        <v>494</v>
      </c>
      <c r="BL1052" s="3">
        <v>0.40148148148148149</v>
      </c>
      <c r="BM1052">
        <v>1568</v>
      </c>
      <c r="BN1052">
        <v>1050</v>
      </c>
      <c r="BO1052">
        <v>1050</v>
      </c>
      <c r="BP1052" t="s">
        <v>51</v>
      </c>
      <c r="BQ1052" t="s">
        <v>106</v>
      </c>
      <c r="BR1052">
        <v>0.20971519999999999</v>
      </c>
      <c r="BS1052">
        <v>6</v>
      </c>
      <c r="BT1052"/>
      <c r="BU1052"/>
      <c r="BV1052" s="9" t="str">
        <f>TEXT(Table1[[#This Row],[CLOSE_DATE]],"YYYYMMDD")&amp;TEXT(Table1[[#This Row],[OPEN_DATE]],"YYYYMMDD")&amp;Table1[[#This Row],[SYMBOL]]</f>
        <v>2020062620180718BRK B</v>
      </c>
      <c r="BW1052" t="str">
        <f>IFERROR(VLOOKUP(Table1[[#This Row],[Key]],ownlog!$A:$E,MATCH(BW$1,ownlog!$1:$1,0),FALSE),"")</f>
        <v/>
      </c>
      <c r="BX1052" t="str">
        <f>IFERROR(VLOOKUP(Table1[[#This Row],[Key]],ownlog!$A:$E,MATCH(BX$1,ownlog!$1:$1,0),FALSE),"")</f>
        <v/>
      </c>
      <c r="BY1052" t="str">
        <f>IFERROR(VLOOKUP(Table1[[#This Row],[Key]],ownlog!$A:$E,MATCH(BY$1,ownlog!$1:$1,0),FALSE),"")</f>
        <v/>
      </c>
      <c r="BZ1052" t="str">
        <f>IFERROR(VLOOKUP(Table1[[#This Row],[Key]],ownlog!$A:$E,MATCH(BZ$1,ownlog!$1:$1,0),FALSE),"")</f>
        <v/>
      </c>
    </row>
    <row r="1053" spans="1:78" x14ac:dyDescent="0.3">
      <c r="A1053">
        <v>1051</v>
      </c>
      <c r="B1053">
        <v>-0.1085</v>
      </c>
      <c r="C1053">
        <v>-7.22E-2</v>
      </c>
      <c r="D1053" s="1">
        <v>43293</v>
      </c>
      <c r="E1053">
        <v>0.430508</v>
      </c>
      <c r="F1053">
        <v>0.27796599999999999</v>
      </c>
      <c r="G1053">
        <v>0.29152499999999998</v>
      </c>
      <c r="H1053">
        <v>0.99999899999999997</v>
      </c>
      <c r="I1053">
        <v>0.36920587500000002</v>
      </c>
      <c r="J1053">
        <v>0.47679623428270501</v>
      </c>
      <c r="K1053">
        <v>0.275354267729369</v>
      </c>
      <c r="L1053">
        <v>0.138983</v>
      </c>
      <c r="M1053">
        <v>0.376075251006037</v>
      </c>
      <c r="N1053" s="2">
        <v>43293</v>
      </c>
      <c r="O1053">
        <v>2774.02</v>
      </c>
      <c r="P1053">
        <v>2795.58</v>
      </c>
      <c r="Q1053">
        <v>2711.16</v>
      </c>
      <c r="R1053" t="s">
        <v>50</v>
      </c>
      <c r="S1053">
        <v>7</v>
      </c>
      <c r="T1053" t="s">
        <v>494</v>
      </c>
      <c r="U1053" s="4">
        <v>-12517</v>
      </c>
      <c r="V1053" t="s">
        <v>200</v>
      </c>
      <c r="W1053" t="s">
        <v>49</v>
      </c>
      <c r="X1053" s="1">
        <v>43483.66233796296</v>
      </c>
      <c r="Y1053">
        <v>2490.1</v>
      </c>
      <c r="Z1053">
        <v>2815.6201171875</v>
      </c>
      <c r="AA1053">
        <v>2685.3027050781202</v>
      </c>
      <c r="AB1053">
        <v>12.1000003814697</v>
      </c>
      <c r="AC1053" t="s">
        <v>494</v>
      </c>
      <c r="AD1053" t="s">
        <v>494</v>
      </c>
      <c r="AE1053">
        <v>1</v>
      </c>
      <c r="AF1053">
        <v>-2.1624515</v>
      </c>
      <c r="AG1053" t="s">
        <v>494</v>
      </c>
      <c r="AH1053" t="s">
        <v>494</v>
      </c>
      <c r="AI1053" s="2">
        <v>43299</v>
      </c>
      <c r="AJ1053" s="2">
        <v>43299</v>
      </c>
      <c r="AK1053">
        <v>2</v>
      </c>
      <c r="AL1053" t="s">
        <v>494</v>
      </c>
      <c r="AM1053" t="s">
        <v>494</v>
      </c>
      <c r="AN1053" t="s">
        <v>494</v>
      </c>
      <c r="AO1053" t="s">
        <v>52</v>
      </c>
      <c r="AP1053" t="s">
        <v>494</v>
      </c>
      <c r="AQ1053" t="s">
        <v>494</v>
      </c>
      <c r="AR1053">
        <v>0.1</v>
      </c>
      <c r="AS1053" t="s">
        <v>494</v>
      </c>
      <c r="AT1053" t="s">
        <v>48</v>
      </c>
      <c r="AU1053" s="1">
        <v>43299.404131944444</v>
      </c>
      <c r="AV1053">
        <v>3129</v>
      </c>
      <c r="AW1053">
        <v>2018</v>
      </c>
      <c r="AX1053" t="s">
        <v>494</v>
      </c>
      <c r="AY1053">
        <v>-0.20427932246724101</v>
      </c>
      <c r="AZ1053">
        <v>-2556.7600000000002</v>
      </c>
      <c r="BA1053">
        <v>3129</v>
      </c>
      <c r="BB1053">
        <v>4</v>
      </c>
      <c r="BC1053">
        <v>4</v>
      </c>
      <c r="BD1053">
        <v>0.12</v>
      </c>
      <c r="BE1053">
        <v>4.8529877791034098E-2</v>
      </c>
      <c r="BF1053" t="s">
        <v>494</v>
      </c>
      <c r="BG1053" t="s">
        <v>494</v>
      </c>
      <c r="BH1053" t="s">
        <v>64</v>
      </c>
      <c r="BI1053" t="s">
        <v>494</v>
      </c>
      <c r="BJ1053">
        <v>20.745000000000001</v>
      </c>
      <c r="BK1053" t="s">
        <v>494</v>
      </c>
      <c r="BL1053" s="1">
        <v>0.40413194444444445</v>
      </c>
      <c r="BM1053">
        <v>1052</v>
      </c>
      <c r="BN1053">
        <v>1051</v>
      </c>
      <c r="BO1053">
        <v>1051</v>
      </c>
      <c r="BP1053" t="s">
        <v>51</v>
      </c>
      <c r="BQ1053" t="s">
        <v>106</v>
      </c>
      <c r="BR1053">
        <v>0.20971519999999999</v>
      </c>
      <c r="BS1053">
        <v>6</v>
      </c>
      <c r="BT1053"/>
      <c r="BU1053"/>
      <c r="BV1053" s="9" t="str">
        <f>TEXT(Table1[[#This Row],[CLOSE_DATE]],"YYYYMMDD")&amp;TEXT(Table1[[#This Row],[OPEN_DATE]],"YYYYMMDD")&amp;Table1[[#This Row],[SYMBOL]]</f>
        <v>2019011820180718NVR</v>
      </c>
      <c r="BW1053" t="str">
        <f>IFERROR(VLOOKUP(Table1[[#This Row],[Key]],ownlog!$A:$E,MATCH(BW$1,ownlog!$1:$1,0),FALSE),"")</f>
        <v/>
      </c>
      <c r="BX1053" t="str">
        <f>IFERROR(VLOOKUP(Table1[[#This Row],[Key]],ownlog!$A:$E,MATCH(BX$1,ownlog!$1:$1,0),FALSE),"")</f>
        <v/>
      </c>
      <c r="BY1053" t="str">
        <f>IFERROR(VLOOKUP(Table1[[#This Row],[Key]],ownlog!$A:$E,MATCH(BY$1,ownlog!$1:$1,0),FALSE),"")</f>
        <v/>
      </c>
      <c r="BZ1053" t="str">
        <f>IFERROR(VLOOKUP(Table1[[#This Row],[Key]],ownlog!$A:$E,MATCH(BZ$1,ownlog!$1:$1,0),FALSE),"")</f>
        <v/>
      </c>
    </row>
    <row r="1054" spans="1:78" x14ac:dyDescent="0.3">
      <c r="A1054">
        <v>1052</v>
      </c>
      <c r="B1054">
        <v>-0.1085</v>
      </c>
      <c r="C1054">
        <v>-7.22E-2</v>
      </c>
      <c r="D1054" s="1">
        <v>43300</v>
      </c>
      <c r="E1054">
        <v>0.34663300000000002</v>
      </c>
      <c r="F1054">
        <v>0.40399000000000002</v>
      </c>
      <c r="G1054">
        <v>0.24937699999999999</v>
      </c>
      <c r="H1054">
        <v>1</v>
      </c>
      <c r="I1054">
        <v>0.36433237499999999</v>
      </c>
      <c r="J1054">
        <v>0.47679623428270501</v>
      </c>
      <c r="K1054">
        <v>0.275354267729369</v>
      </c>
      <c r="L1054">
        <v>9.7255999999999995E-2</v>
      </c>
      <c r="M1054">
        <v>0.376075251006037</v>
      </c>
      <c r="N1054" s="2">
        <v>43300</v>
      </c>
      <c r="O1054">
        <v>2815.62</v>
      </c>
      <c r="P1054">
        <v>2816.76</v>
      </c>
      <c r="Q1054">
        <v>2770.77</v>
      </c>
      <c r="R1054" t="s">
        <v>50</v>
      </c>
      <c r="S1054">
        <v>7</v>
      </c>
      <c r="T1054" t="s">
        <v>494</v>
      </c>
      <c r="U1054" s="4">
        <v>-5287</v>
      </c>
      <c r="V1054" t="s">
        <v>200</v>
      </c>
      <c r="W1054" t="s">
        <v>49</v>
      </c>
      <c r="X1054" s="1">
        <v>43550.641319444447</v>
      </c>
      <c r="Y1054">
        <v>160.21</v>
      </c>
      <c r="Z1054">
        <v>2804.48999023437</v>
      </c>
      <c r="AA1054">
        <v>2686.6795544433498</v>
      </c>
      <c r="AB1054">
        <v>12.869999885559</v>
      </c>
      <c r="AC1054" t="s">
        <v>494</v>
      </c>
      <c r="AD1054" t="s">
        <v>494</v>
      </c>
      <c r="AE1054">
        <v>1</v>
      </c>
      <c r="AF1054">
        <v>-2.220173</v>
      </c>
      <c r="AG1054" t="s">
        <v>494</v>
      </c>
      <c r="AH1054" t="s">
        <v>494</v>
      </c>
      <c r="AI1054" s="2">
        <v>43300</v>
      </c>
      <c r="AJ1054" s="2">
        <v>43300</v>
      </c>
      <c r="AK1054">
        <v>3</v>
      </c>
      <c r="AL1054" t="s">
        <v>494</v>
      </c>
      <c r="AM1054" t="s">
        <v>494</v>
      </c>
      <c r="AN1054" t="s">
        <v>494</v>
      </c>
      <c r="AO1054" t="s">
        <v>52</v>
      </c>
      <c r="AP1054" t="s">
        <v>494</v>
      </c>
      <c r="AQ1054" t="s">
        <v>494</v>
      </c>
      <c r="AR1054">
        <v>0.1</v>
      </c>
      <c r="AS1054" t="s">
        <v>494</v>
      </c>
      <c r="AT1054" t="s">
        <v>48</v>
      </c>
      <c r="AU1054" s="1">
        <v>43300.429224537038</v>
      </c>
      <c r="AV1054">
        <v>176.2</v>
      </c>
      <c r="AW1054">
        <v>2018</v>
      </c>
      <c r="AX1054" t="s">
        <v>494</v>
      </c>
      <c r="AY1054">
        <v>-9.0979947029890207E-2</v>
      </c>
      <c r="AZ1054">
        <v>-480.92</v>
      </c>
      <c r="BA1054">
        <v>176.2</v>
      </c>
      <c r="BB1054">
        <v>30</v>
      </c>
      <c r="BC1054">
        <v>30</v>
      </c>
      <c r="BD1054">
        <v>0.12</v>
      </c>
      <c r="BE1054">
        <v>4.3849827790655202E-2</v>
      </c>
      <c r="BF1054" t="s">
        <v>494</v>
      </c>
      <c r="BG1054" t="s">
        <v>494</v>
      </c>
      <c r="BH1054" t="s">
        <v>97</v>
      </c>
      <c r="BI1054" t="s">
        <v>494</v>
      </c>
      <c r="BJ1054">
        <v>20.745000000000001</v>
      </c>
      <c r="BK1054" t="s">
        <v>494</v>
      </c>
      <c r="BL1054" s="3">
        <v>45857.429224537038</v>
      </c>
      <c r="BM1054">
        <v>1138</v>
      </c>
      <c r="BN1054">
        <v>1052</v>
      </c>
      <c r="BO1054">
        <v>1052</v>
      </c>
      <c r="BP1054" t="s">
        <v>51</v>
      </c>
      <c r="BQ1054" t="s">
        <v>106</v>
      </c>
      <c r="BR1054">
        <v>0.20971519999999999</v>
      </c>
      <c r="BS1054">
        <v>6</v>
      </c>
      <c r="BT1054"/>
      <c r="BU1054"/>
      <c r="BV1054" s="9" t="str">
        <f>TEXT(Table1[[#This Row],[CLOSE_DATE]],"YYYYMMDD")&amp;TEXT(Table1[[#This Row],[OPEN_DATE]],"YYYYMMDD")&amp;Table1[[#This Row],[SYMBOL]]</f>
        <v>2019032620180719CI</v>
      </c>
      <c r="BW1054" t="str">
        <f>IFERROR(VLOOKUP(Table1[[#This Row],[Key]],ownlog!$A:$E,MATCH(BW$1,ownlog!$1:$1,0),FALSE),"")</f>
        <v/>
      </c>
      <c r="BX1054" t="str">
        <f>IFERROR(VLOOKUP(Table1[[#This Row],[Key]],ownlog!$A:$E,MATCH(BX$1,ownlog!$1:$1,0),FALSE),"")</f>
        <v/>
      </c>
      <c r="BY1054" t="str">
        <f>IFERROR(VLOOKUP(Table1[[#This Row],[Key]],ownlog!$A:$E,MATCH(BY$1,ownlog!$1:$1,0),FALSE),"")</f>
        <v/>
      </c>
      <c r="BZ1054" t="str">
        <f>IFERROR(VLOOKUP(Table1[[#This Row],[Key]],ownlog!$A:$E,MATCH(BZ$1,ownlog!$1:$1,0),FALSE),"")</f>
        <v/>
      </c>
    </row>
    <row r="1055" spans="1:78" x14ac:dyDescent="0.3">
      <c r="A1055">
        <v>1053</v>
      </c>
      <c r="B1055">
        <v>-0.1085</v>
      </c>
      <c r="C1055">
        <v>-7.22E-2</v>
      </c>
      <c r="D1055" s="1">
        <v>43307</v>
      </c>
      <c r="E1055">
        <v>0.31521700000000002</v>
      </c>
      <c r="F1055">
        <v>0.41576099999999999</v>
      </c>
      <c r="G1055">
        <v>0.26902199999999998</v>
      </c>
      <c r="H1055">
        <v>1</v>
      </c>
      <c r="I1055">
        <v>0.35996187499999999</v>
      </c>
      <c r="J1055">
        <v>0.47679623428270501</v>
      </c>
      <c r="K1055">
        <v>0.275354267729369</v>
      </c>
      <c r="L1055">
        <v>4.6195E-2</v>
      </c>
      <c r="M1055">
        <v>0.376075251006037</v>
      </c>
      <c r="N1055" s="2">
        <v>43307</v>
      </c>
      <c r="O1055">
        <v>2846.07</v>
      </c>
      <c r="P1055">
        <v>2848.03</v>
      </c>
      <c r="Q1055">
        <v>2795.14</v>
      </c>
      <c r="R1055" t="s">
        <v>50</v>
      </c>
      <c r="S1055">
        <v>7</v>
      </c>
      <c r="T1055" t="s">
        <v>494</v>
      </c>
      <c r="U1055" s="4">
        <v>-8840.1</v>
      </c>
      <c r="V1055" t="s">
        <v>494</v>
      </c>
      <c r="W1055" t="s">
        <v>49</v>
      </c>
      <c r="X1055" s="1">
        <v>43455.646099537036</v>
      </c>
      <c r="Y1055">
        <v>124.095</v>
      </c>
      <c r="Z1055">
        <v>2837.43994140625</v>
      </c>
      <c r="AA1055">
        <v>2693.6509033203101</v>
      </c>
      <c r="AB1055">
        <v>12.140000343322701</v>
      </c>
      <c r="AC1055" t="s">
        <v>494</v>
      </c>
      <c r="AD1055" t="s">
        <v>494</v>
      </c>
      <c r="AE1055">
        <v>1</v>
      </c>
      <c r="AF1055">
        <v>-2.3464469999999999</v>
      </c>
      <c r="AG1055" t="s">
        <v>494</v>
      </c>
      <c r="AH1055" t="s">
        <v>494</v>
      </c>
      <c r="AI1055" s="2">
        <v>43307</v>
      </c>
      <c r="AJ1055" s="2">
        <v>43307</v>
      </c>
      <c r="AK1055">
        <v>3</v>
      </c>
      <c r="AL1055" t="s">
        <v>494</v>
      </c>
      <c r="AM1055" t="s">
        <v>494</v>
      </c>
      <c r="AN1055" t="s">
        <v>494</v>
      </c>
      <c r="AO1055" t="s">
        <v>52</v>
      </c>
      <c r="AP1055" t="s">
        <v>494</v>
      </c>
      <c r="AQ1055" t="s">
        <v>494</v>
      </c>
      <c r="AR1055">
        <v>0.1</v>
      </c>
      <c r="AS1055" t="s">
        <v>494</v>
      </c>
      <c r="AT1055" t="s">
        <v>48</v>
      </c>
      <c r="AU1055" s="1">
        <v>43307.434479166666</v>
      </c>
      <c r="AV1055">
        <v>176.78200000000001</v>
      </c>
      <c r="AW1055">
        <v>2018</v>
      </c>
      <c r="AX1055" t="s">
        <v>494</v>
      </c>
      <c r="AY1055">
        <v>-0.29820343700150398</v>
      </c>
      <c r="AZ1055">
        <v>-2635.85</v>
      </c>
      <c r="BA1055">
        <v>176.78200000000001</v>
      </c>
      <c r="BB1055">
        <v>50</v>
      </c>
      <c r="BC1055">
        <v>50</v>
      </c>
      <c r="BD1055">
        <v>0.12</v>
      </c>
      <c r="BE1055">
        <v>5.33807249887863E-2</v>
      </c>
      <c r="BF1055" t="s">
        <v>494</v>
      </c>
      <c r="BG1055" t="s">
        <v>494</v>
      </c>
      <c r="BH1055" t="s">
        <v>154</v>
      </c>
      <c r="BI1055" t="s">
        <v>494</v>
      </c>
      <c r="BJ1055">
        <v>20.745000000000001</v>
      </c>
      <c r="BK1055" t="s">
        <v>494</v>
      </c>
      <c r="BL1055" s="3">
        <v>0.43447916666666669</v>
      </c>
      <c r="BM1055">
        <v>1027</v>
      </c>
      <c r="BN1055">
        <v>1053</v>
      </c>
      <c r="BO1055">
        <v>1053</v>
      </c>
      <c r="BP1055" t="s">
        <v>51</v>
      </c>
      <c r="BQ1055" t="s">
        <v>106</v>
      </c>
      <c r="BR1055">
        <v>0.20971519999999999</v>
      </c>
      <c r="BS1055">
        <v>6</v>
      </c>
      <c r="BT1055"/>
      <c r="BU1055"/>
      <c r="BV1055" s="9" t="str">
        <f>TEXT(Table1[[#This Row],[CLOSE_DATE]],"YYYYMMDD")&amp;TEXT(Table1[[#This Row],[OPEN_DATE]],"YYYYMMDD")&amp;Table1[[#This Row],[SYMBOL]]</f>
        <v>2018122120180726FB</v>
      </c>
      <c r="BW1055" t="str">
        <f>IFERROR(VLOOKUP(Table1[[#This Row],[Key]],ownlog!$A:$E,MATCH(BW$1,ownlog!$1:$1,0),FALSE),"")</f>
        <v/>
      </c>
      <c r="BX1055" t="str">
        <f>IFERROR(VLOOKUP(Table1[[#This Row],[Key]],ownlog!$A:$E,MATCH(BX$1,ownlog!$1:$1,0),FALSE),"")</f>
        <v/>
      </c>
      <c r="BY1055" t="str">
        <f>IFERROR(VLOOKUP(Table1[[#This Row],[Key]],ownlog!$A:$E,MATCH(BY$1,ownlog!$1:$1,0),FALSE),"")</f>
        <v/>
      </c>
      <c r="BZ1055" t="str">
        <f>IFERROR(VLOOKUP(Table1[[#This Row],[Key]],ownlog!$A:$E,MATCH(BZ$1,ownlog!$1:$1,0),FALSE),"")</f>
        <v/>
      </c>
    </row>
    <row r="1056" spans="1:78" x14ac:dyDescent="0.3">
      <c r="A1056">
        <v>1054</v>
      </c>
      <c r="B1056">
        <v>-0.1085</v>
      </c>
      <c r="C1056">
        <v>-7.22E-2</v>
      </c>
      <c r="D1056" s="1">
        <v>43307</v>
      </c>
      <c r="E1056">
        <v>0.31521700000000002</v>
      </c>
      <c r="F1056">
        <v>0.41576099999999999</v>
      </c>
      <c r="G1056">
        <v>0.26902199999999998</v>
      </c>
      <c r="H1056">
        <v>1</v>
      </c>
      <c r="I1056">
        <v>0.35996187499999999</v>
      </c>
      <c r="J1056">
        <v>0.47679623428270501</v>
      </c>
      <c r="K1056">
        <v>0.275354267729369</v>
      </c>
      <c r="L1056">
        <v>4.6195E-2</v>
      </c>
      <c r="M1056">
        <v>0.376075251006037</v>
      </c>
      <c r="N1056" s="2">
        <v>43307</v>
      </c>
      <c r="O1056">
        <v>2846.07</v>
      </c>
      <c r="P1056">
        <v>2848.03</v>
      </c>
      <c r="Q1056">
        <v>2795.14</v>
      </c>
      <c r="R1056" t="s">
        <v>50</v>
      </c>
      <c r="S1056">
        <v>7</v>
      </c>
      <c r="T1056" t="s">
        <v>494</v>
      </c>
      <c r="U1056" s="4">
        <v>-10020</v>
      </c>
      <c r="V1056" t="s">
        <v>200</v>
      </c>
      <c r="W1056" t="s">
        <v>49</v>
      </c>
      <c r="X1056" s="1">
        <v>43479.475243055553</v>
      </c>
      <c r="Y1056">
        <v>149.48310000000001</v>
      </c>
      <c r="Z1056">
        <v>2813.36010742187</v>
      </c>
      <c r="AA1056">
        <v>2698.85635620117</v>
      </c>
      <c r="AB1056">
        <v>13.149999618530201</v>
      </c>
      <c r="AC1056" t="s">
        <v>494</v>
      </c>
      <c r="AD1056" t="s">
        <v>494</v>
      </c>
      <c r="AE1056">
        <v>1</v>
      </c>
      <c r="AF1056">
        <v>-2.5890130679999999</v>
      </c>
      <c r="AG1056" t="s">
        <v>494</v>
      </c>
      <c r="AH1056" t="s">
        <v>494</v>
      </c>
      <c r="AI1056" s="2">
        <v>43313</v>
      </c>
      <c r="AJ1056" s="2">
        <v>43313</v>
      </c>
      <c r="AK1056">
        <v>2</v>
      </c>
      <c r="AL1056" t="s">
        <v>494</v>
      </c>
      <c r="AM1056" t="s">
        <v>494</v>
      </c>
      <c r="AN1056" t="s">
        <v>494</v>
      </c>
      <c r="AO1056" t="s">
        <v>52</v>
      </c>
      <c r="AP1056" t="s">
        <v>494</v>
      </c>
      <c r="AQ1056" t="s">
        <v>494</v>
      </c>
      <c r="AR1056">
        <v>0.1</v>
      </c>
      <c r="AS1056" t="s">
        <v>494</v>
      </c>
      <c r="AT1056" t="s">
        <v>48</v>
      </c>
      <c r="AU1056" s="1">
        <v>43313.468807870369</v>
      </c>
      <c r="AV1056">
        <v>200.38</v>
      </c>
      <c r="AW1056">
        <v>2018</v>
      </c>
      <c r="AX1056" t="s">
        <v>494</v>
      </c>
      <c r="AY1056">
        <v>-0.25417606547559601</v>
      </c>
      <c r="AZ1056">
        <v>-2546.59</v>
      </c>
      <c r="BA1056">
        <v>200.38</v>
      </c>
      <c r="BB1056">
        <v>50</v>
      </c>
      <c r="BC1056">
        <v>50</v>
      </c>
      <c r="BD1056">
        <v>0.12</v>
      </c>
      <c r="BE1056">
        <v>4.2426767529738098E-2</v>
      </c>
      <c r="BF1056" t="s">
        <v>494</v>
      </c>
      <c r="BG1056" t="s">
        <v>494</v>
      </c>
      <c r="BH1056" t="s">
        <v>47</v>
      </c>
      <c r="BI1056" t="s">
        <v>494</v>
      </c>
      <c r="BJ1056">
        <v>20.745000000000001</v>
      </c>
      <c r="BK1056" t="s">
        <v>494</v>
      </c>
      <c r="BL1056" s="3">
        <v>0.46880787037037036</v>
      </c>
      <c r="BM1056">
        <v>1035</v>
      </c>
      <c r="BN1056">
        <v>1054</v>
      </c>
      <c r="BO1056">
        <v>1054</v>
      </c>
      <c r="BP1056" t="s">
        <v>51</v>
      </c>
      <c r="BQ1056" t="s">
        <v>106</v>
      </c>
      <c r="BR1056">
        <v>0.20971519999999999</v>
      </c>
      <c r="BS1056">
        <v>6</v>
      </c>
      <c r="BT1056"/>
      <c r="BU1056"/>
      <c r="BV1056" s="9" t="str">
        <f>TEXT(Table1[[#This Row],[CLOSE_DATE]],"YYYYMMDD")&amp;TEXT(Table1[[#This Row],[OPEN_DATE]],"YYYYMMDD")&amp;Table1[[#This Row],[SYMBOL]]</f>
        <v>2019011420180801AAPL</v>
      </c>
      <c r="BW1056" t="str">
        <f>IFERROR(VLOOKUP(Table1[[#This Row],[Key]],ownlog!$A:$E,MATCH(BW$1,ownlog!$1:$1,0),FALSE),"")</f>
        <v/>
      </c>
      <c r="BX1056" t="str">
        <f>IFERROR(VLOOKUP(Table1[[#This Row],[Key]],ownlog!$A:$E,MATCH(BX$1,ownlog!$1:$1,0),FALSE),"")</f>
        <v/>
      </c>
      <c r="BY1056" t="str">
        <f>IFERROR(VLOOKUP(Table1[[#This Row],[Key]],ownlog!$A:$E,MATCH(BY$1,ownlog!$1:$1,0),FALSE),"")</f>
        <v/>
      </c>
      <c r="BZ1056" t="str">
        <f>IFERROR(VLOOKUP(Table1[[#This Row],[Key]],ownlog!$A:$E,MATCH(BZ$1,ownlog!$1:$1,0),FALSE),"")</f>
        <v/>
      </c>
    </row>
    <row r="1057" spans="1:78" x14ac:dyDescent="0.3">
      <c r="A1057">
        <v>1055</v>
      </c>
      <c r="B1057">
        <v>-0.1085</v>
      </c>
      <c r="C1057">
        <v>-7.22E-2</v>
      </c>
      <c r="D1057" s="1">
        <v>43314</v>
      </c>
      <c r="E1057">
        <v>0.291105</v>
      </c>
      <c r="F1057">
        <v>0.38813999999999999</v>
      </c>
      <c r="G1057">
        <v>0.32075500000000001</v>
      </c>
      <c r="H1057">
        <v>1</v>
      </c>
      <c r="I1057">
        <v>0.34768587499999998</v>
      </c>
      <c r="J1057">
        <v>0.47679623428270501</v>
      </c>
      <c r="K1057">
        <v>0.275354267729369</v>
      </c>
      <c r="L1057">
        <v>-2.9649999999999999E-2</v>
      </c>
      <c r="M1057">
        <v>0.376075251006037</v>
      </c>
      <c r="N1057" s="2">
        <v>43314</v>
      </c>
      <c r="O1057">
        <v>2813.36</v>
      </c>
      <c r="P1057">
        <v>2848.03</v>
      </c>
      <c r="Q1057">
        <v>2798.11</v>
      </c>
      <c r="R1057" t="s">
        <v>50</v>
      </c>
      <c r="S1057">
        <v>7</v>
      </c>
      <c r="T1057" t="s">
        <v>494</v>
      </c>
      <c r="U1057" s="4">
        <v>-8763.8700000000008</v>
      </c>
      <c r="V1057" t="s">
        <v>494</v>
      </c>
      <c r="W1057" t="s">
        <v>49</v>
      </c>
      <c r="X1057" s="1">
        <v>43455.646099537036</v>
      </c>
      <c r="Y1057">
        <v>124.095</v>
      </c>
      <c r="Z1057">
        <v>2827.21997070312</v>
      </c>
      <c r="AA1057">
        <v>2700.20425659179</v>
      </c>
      <c r="AB1057">
        <v>12.189999580383301</v>
      </c>
      <c r="AC1057" t="s">
        <v>494</v>
      </c>
      <c r="AD1057" t="s">
        <v>494</v>
      </c>
      <c r="AE1057">
        <v>1</v>
      </c>
      <c r="AF1057">
        <v>-2.3464469999999999</v>
      </c>
      <c r="AG1057" t="s">
        <v>494</v>
      </c>
      <c r="AH1057" t="s">
        <v>494</v>
      </c>
      <c r="AI1057" s="2">
        <v>43314</v>
      </c>
      <c r="AJ1057" s="2">
        <v>43314</v>
      </c>
      <c r="AK1057">
        <v>3</v>
      </c>
      <c r="AL1057" t="s">
        <v>494</v>
      </c>
      <c r="AM1057" t="s">
        <v>494</v>
      </c>
      <c r="AN1057" t="s">
        <v>494</v>
      </c>
      <c r="AO1057" t="s">
        <v>52</v>
      </c>
      <c r="AP1057" t="s">
        <v>494</v>
      </c>
      <c r="AQ1057" t="s">
        <v>494</v>
      </c>
      <c r="AR1057">
        <v>0.1</v>
      </c>
      <c r="AS1057" t="s">
        <v>494</v>
      </c>
      <c r="AT1057" t="s">
        <v>48</v>
      </c>
      <c r="AU1057" s="1">
        <v>43314.564293981479</v>
      </c>
      <c r="AV1057">
        <v>175.25729999999999</v>
      </c>
      <c r="AW1057">
        <v>2018</v>
      </c>
      <c r="AX1057" t="s">
        <v>494</v>
      </c>
      <c r="AY1057">
        <v>-0.29206771986102698</v>
      </c>
      <c r="AZ1057">
        <v>-2559.35</v>
      </c>
      <c r="BA1057">
        <v>175.25729999999999</v>
      </c>
      <c r="BB1057">
        <v>50</v>
      </c>
      <c r="BC1057">
        <v>50</v>
      </c>
      <c r="BD1057">
        <v>0.12</v>
      </c>
      <c r="BE1057">
        <v>4.7039298527603801E-2</v>
      </c>
      <c r="BF1057" t="s">
        <v>494</v>
      </c>
      <c r="BG1057" t="s">
        <v>494</v>
      </c>
      <c r="BH1057" t="s">
        <v>154</v>
      </c>
      <c r="BI1057" t="s">
        <v>494</v>
      </c>
      <c r="BJ1057">
        <v>20.745000000000001</v>
      </c>
      <c r="BK1057" t="s">
        <v>494</v>
      </c>
      <c r="BL1057" s="3">
        <v>0.56429398148148147</v>
      </c>
      <c r="BM1057">
        <v>1028</v>
      </c>
      <c r="BN1057">
        <v>1055</v>
      </c>
      <c r="BO1057">
        <v>1055</v>
      </c>
      <c r="BP1057" t="s">
        <v>51</v>
      </c>
      <c r="BQ1057" t="s">
        <v>106</v>
      </c>
      <c r="BR1057">
        <v>0.20971519999999999</v>
      </c>
      <c r="BS1057">
        <v>6</v>
      </c>
      <c r="BT1057"/>
      <c r="BU1057"/>
      <c r="BV1057" s="9" t="str">
        <f>TEXT(Table1[[#This Row],[CLOSE_DATE]],"YYYYMMDD")&amp;TEXT(Table1[[#This Row],[OPEN_DATE]],"YYYYMMDD")&amp;Table1[[#This Row],[SYMBOL]]</f>
        <v>2018122120180802FB</v>
      </c>
      <c r="BW1057" t="str">
        <f>IFERROR(VLOOKUP(Table1[[#This Row],[Key]],ownlog!$A:$E,MATCH(BW$1,ownlog!$1:$1,0),FALSE),"")</f>
        <v/>
      </c>
      <c r="BX1057" t="str">
        <f>IFERROR(VLOOKUP(Table1[[#This Row],[Key]],ownlog!$A:$E,MATCH(BX$1,ownlog!$1:$1,0),FALSE),"")</f>
        <v/>
      </c>
      <c r="BY1057" t="str">
        <f>IFERROR(VLOOKUP(Table1[[#This Row],[Key]],ownlog!$A:$E,MATCH(BY$1,ownlog!$1:$1,0),FALSE),"")</f>
        <v/>
      </c>
      <c r="BZ1057" t="str">
        <f>IFERROR(VLOOKUP(Table1[[#This Row],[Key]],ownlog!$A:$E,MATCH(BZ$1,ownlog!$1:$1,0),FALSE),"")</f>
        <v/>
      </c>
    </row>
    <row r="1058" spans="1:78" x14ac:dyDescent="0.3">
      <c r="A1058">
        <v>1056</v>
      </c>
      <c r="B1058">
        <v>-0.1085</v>
      </c>
      <c r="C1058">
        <v>-7.22E-2</v>
      </c>
      <c r="D1058" s="1">
        <v>43321</v>
      </c>
      <c r="E1058">
        <v>0.36363600000000001</v>
      </c>
      <c r="F1058">
        <v>0.326019</v>
      </c>
      <c r="G1058">
        <v>0.31034499999999998</v>
      </c>
      <c r="H1058">
        <v>1</v>
      </c>
      <c r="I1058">
        <v>0.33716512500000001</v>
      </c>
      <c r="J1058">
        <v>0.47679623428270501</v>
      </c>
      <c r="K1058">
        <v>0.275354267729369</v>
      </c>
      <c r="L1058">
        <v>5.3290999999999998E-2</v>
      </c>
      <c r="M1058">
        <v>0.376075251006037</v>
      </c>
      <c r="N1058" s="2">
        <v>43321</v>
      </c>
      <c r="O1058">
        <v>2857.7</v>
      </c>
      <c r="P1058">
        <v>2863.43</v>
      </c>
      <c r="Q1058">
        <v>2796.34</v>
      </c>
      <c r="R1058" t="s">
        <v>50</v>
      </c>
      <c r="S1058">
        <v>7</v>
      </c>
      <c r="T1058" t="s">
        <v>494</v>
      </c>
      <c r="U1058" s="4">
        <v>-6052.15</v>
      </c>
      <c r="V1058" t="s">
        <v>200</v>
      </c>
      <c r="W1058" t="s">
        <v>49</v>
      </c>
      <c r="X1058" s="1">
        <v>43941.63685185185</v>
      </c>
      <c r="Y1058">
        <v>238.3</v>
      </c>
      <c r="Z1058">
        <v>2853.580078125</v>
      </c>
      <c r="AA1058">
        <v>2707.39210571289</v>
      </c>
      <c r="AB1058">
        <v>11.270000457763601</v>
      </c>
      <c r="AC1058" t="s">
        <v>494</v>
      </c>
      <c r="AD1058" t="s">
        <v>494</v>
      </c>
      <c r="AE1058">
        <v>1</v>
      </c>
      <c r="AF1058">
        <v>-2.2692714999999999</v>
      </c>
      <c r="AG1058" t="s">
        <v>494</v>
      </c>
      <c r="AH1058" t="s">
        <v>494</v>
      </c>
      <c r="AI1058" s="2">
        <v>43321</v>
      </c>
      <c r="AJ1058" s="2">
        <v>43321</v>
      </c>
      <c r="AK1058">
        <v>3</v>
      </c>
      <c r="AL1058" t="s">
        <v>494</v>
      </c>
      <c r="AM1058" t="s">
        <v>494</v>
      </c>
      <c r="AN1058" t="s">
        <v>494</v>
      </c>
      <c r="AO1058" t="s">
        <v>52</v>
      </c>
      <c r="AP1058" t="s">
        <v>494</v>
      </c>
      <c r="AQ1058" t="s">
        <v>494</v>
      </c>
      <c r="AR1058">
        <v>0.1</v>
      </c>
      <c r="AS1058" t="s">
        <v>494</v>
      </c>
      <c r="AT1058" t="s">
        <v>48</v>
      </c>
      <c r="AU1058" s="1">
        <v>43321.425347222219</v>
      </c>
      <c r="AV1058">
        <v>172.89</v>
      </c>
      <c r="AW1058">
        <v>2018</v>
      </c>
      <c r="AX1058" t="s">
        <v>494</v>
      </c>
      <c r="AY1058">
        <v>0.37812316667079798</v>
      </c>
      <c r="AZ1058">
        <v>2288.08</v>
      </c>
      <c r="BA1058">
        <v>172.89</v>
      </c>
      <c r="BB1058">
        <v>35</v>
      </c>
      <c r="BC1058">
        <v>35</v>
      </c>
      <c r="BD1058">
        <v>0.12</v>
      </c>
      <c r="BE1058">
        <v>5.3995862698881701E-2</v>
      </c>
      <c r="BF1058" t="s">
        <v>494</v>
      </c>
      <c r="BG1058" t="s">
        <v>494</v>
      </c>
      <c r="BH1058" t="s">
        <v>148</v>
      </c>
      <c r="BI1058" t="s">
        <v>494</v>
      </c>
      <c r="BJ1058">
        <v>20.745000000000001</v>
      </c>
      <c r="BK1058" t="s">
        <v>494</v>
      </c>
      <c r="BL1058" s="1">
        <v>0.42534722222222221</v>
      </c>
      <c r="BM1058">
        <v>1417</v>
      </c>
      <c r="BN1058">
        <v>1056</v>
      </c>
      <c r="BO1058">
        <v>1056</v>
      </c>
      <c r="BP1058" t="s">
        <v>51</v>
      </c>
      <c r="BQ1058" t="s">
        <v>106</v>
      </c>
      <c r="BR1058">
        <v>0.20971519999999999</v>
      </c>
      <c r="BS1058">
        <v>6</v>
      </c>
      <c r="BT1058"/>
      <c r="BU1058"/>
      <c r="BV1058" s="9" t="str">
        <f>TEXT(Table1[[#This Row],[CLOSE_DATE]],"YYYYMMDD")&amp;TEXT(Table1[[#This Row],[OPEN_DATE]],"YYYYMMDD")&amp;Table1[[#This Row],[SYMBOL]]</f>
        <v>2020042020180809MCO</v>
      </c>
      <c r="BW1058" t="str">
        <f>IFERROR(VLOOKUP(Table1[[#This Row],[Key]],ownlog!$A:$E,MATCH(BW$1,ownlog!$1:$1,0),FALSE),"")</f>
        <v/>
      </c>
      <c r="BX1058" t="str">
        <f>IFERROR(VLOOKUP(Table1[[#This Row],[Key]],ownlog!$A:$E,MATCH(BX$1,ownlog!$1:$1,0),FALSE),"")</f>
        <v/>
      </c>
      <c r="BY1058" t="str">
        <f>IFERROR(VLOOKUP(Table1[[#This Row],[Key]],ownlog!$A:$E,MATCH(BY$1,ownlog!$1:$1,0),FALSE),"")</f>
        <v/>
      </c>
      <c r="BZ1058" t="str">
        <f>IFERROR(VLOOKUP(Table1[[#This Row],[Key]],ownlog!$A:$E,MATCH(BZ$1,ownlog!$1:$1,0),FALSE),"")</f>
        <v/>
      </c>
    </row>
    <row r="1059" spans="1:78" x14ac:dyDescent="0.3">
      <c r="A1059">
        <v>1057</v>
      </c>
      <c r="B1059">
        <v>-0.1085</v>
      </c>
      <c r="C1059">
        <v>-7.22E-2</v>
      </c>
      <c r="D1059" s="1">
        <v>43328</v>
      </c>
      <c r="E1059">
        <v>0.36170200000000002</v>
      </c>
      <c r="F1059">
        <v>0.34751799999999999</v>
      </c>
      <c r="G1059">
        <v>0.29077999999999998</v>
      </c>
      <c r="H1059">
        <v>1</v>
      </c>
      <c r="I1059">
        <v>0.33397949999999998</v>
      </c>
      <c r="J1059">
        <v>0.47679623428270501</v>
      </c>
      <c r="K1059">
        <v>0.275354267729369</v>
      </c>
      <c r="L1059">
        <v>7.0921999999999999E-2</v>
      </c>
      <c r="M1059">
        <v>0.376075251006037</v>
      </c>
      <c r="N1059" s="2">
        <v>43328</v>
      </c>
      <c r="O1059">
        <v>2818.37</v>
      </c>
      <c r="P1059">
        <v>2862.48</v>
      </c>
      <c r="Q1059">
        <v>2802.49</v>
      </c>
      <c r="R1059" t="s">
        <v>50</v>
      </c>
      <c r="S1059">
        <v>7</v>
      </c>
      <c r="T1059" t="s">
        <v>494</v>
      </c>
      <c r="U1059" s="4">
        <v>-10103.5</v>
      </c>
      <c r="V1059" t="s">
        <v>200</v>
      </c>
      <c r="W1059" t="s">
        <v>49</v>
      </c>
      <c r="X1059" s="1">
        <v>43473.413981481484</v>
      </c>
      <c r="Y1059">
        <v>68.45</v>
      </c>
      <c r="Z1059">
        <v>2840.68994140625</v>
      </c>
      <c r="AA1059">
        <v>2713.96035644531</v>
      </c>
      <c r="AB1059">
        <v>13.449999809265099</v>
      </c>
      <c r="AC1059" t="s">
        <v>494</v>
      </c>
      <c r="AD1059" t="s">
        <v>494</v>
      </c>
      <c r="AE1059">
        <v>1</v>
      </c>
      <c r="AF1059">
        <v>-2.1261062499999999</v>
      </c>
      <c r="AG1059" t="s">
        <v>494</v>
      </c>
      <c r="AH1059" t="s">
        <v>494</v>
      </c>
      <c r="AI1059" s="2">
        <v>43328</v>
      </c>
      <c r="AJ1059" s="2">
        <v>43328</v>
      </c>
      <c r="AK1059">
        <v>3</v>
      </c>
      <c r="AL1059" t="s">
        <v>494</v>
      </c>
      <c r="AM1059" t="s">
        <v>494</v>
      </c>
      <c r="AN1059" t="s">
        <v>494</v>
      </c>
      <c r="AO1059" t="s">
        <v>52</v>
      </c>
      <c r="AP1059" t="s">
        <v>494</v>
      </c>
      <c r="AQ1059" t="s">
        <v>494</v>
      </c>
      <c r="AR1059">
        <v>0.1</v>
      </c>
      <c r="AS1059" t="s">
        <v>494</v>
      </c>
      <c r="AT1059" t="s">
        <v>48</v>
      </c>
      <c r="AU1059" s="1">
        <v>43328.543020833335</v>
      </c>
      <c r="AV1059">
        <v>80.819999999999993</v>
      </c>
      <c r="AW1059">
        <v>2018</v>
      </c>
      <c r="AX1059" t="s">
        <v>494</v>
      </c>
      <c r="AY1059">
        <v>-0.15316802771591101</v>
      </c>
      <c r="AZ1059">
        <v>-1547.38</v>
      </c>
      <c r="BA1059">
        <v>80.819999999999993</v>
      </c>
      <c r="BB1059">
        <v>125</v>
      </c>
      <c r="BC1059">
        <v>125</v>
      </c>
      <c r="BD1059">
        <v>0.12</v>
      </c>
      <c r="BE1059">
        <v>4.6695444412063997E-2</v>
      </c>
      <c r="BF1059" t="s">
        <v>494</v>
      </c>
      <c r="BG1059" t="s">
        <v>494</v>
      </c>
      <c r="BH1059" t="s">
        <v>178</v>
      </c>
      <c r="BI1059" t="s">
        <v>494</v>
      </c>
      <c r="BJ1059">
        <v>20.745000000000001</v>
      </c>
      <c r="BK1059" t="s">
        <v>494</v>
      </c>
      <c r="BL1059" s="3">
        <v>45885.543020833335</v>
      </c>
      <c r="BM1059">
        <v>1034</v>
      </c>
      <c r="BN1059">
        <v>1057</v>
      </c>
      <c r="BO1059">
        <v>1057</v>
      </c>
      <c r="BP1059" t="s">
        <v>51</v>
      </c>
      <c r="BQ1059" t="s">
        <v>106</v>
      </c>
      <c r="BR1059">
        <v>0.20971519999999999</v>
      </c>
      <c r="BS1059">
        <v>6</v>
      </c>
      <c r="BT1059"/>
      <c r="BU1059"/>
      <c r="BV1059" s="9" t="str">
        <f>TEXT(Table1[[#This Row],[CLOSE_DATE]],"YYYYMMDD")&amp;TEXT(Table1[[#This Row],[OPEN_DATE]],"YYYYMMDD")&amp;Table1[[#This Row],[SYMBOL]]</f>
        <v>2019010820180816FTV</v>
      </c>
      <c r="BW1059" t="str">
        <f>IFERROR(VLOOKUP(Table1[[#This Row],[Key]],ownlog!$A:$E,MATCH(BW$1,ownlog!$1:$1,0),FALSE),"")</f>
        <v/>
      </c>
      <c r="BX1059" t="str">
        <f>IFERROR(VLOOKUP(Table1[[#This Row],[Key]],ownlog!$A:$E,MATCH(BX$1,ownlog!$1:$1,0),FALSE),"")</f>
        <v/>
      </c>
      <c r="BY1059" t="str">
        <f>IFERROR(VLOOKUP(Table1[[#This Row],[Key]],ownlog!$A:$E,MATCH(BY$1,ownlog!$1:$1,0),FALSE),"")</f>
        <v/>
      </c>
      <c r="BZ1059" t="str">
        <f>IFERROR(VLOOKUP(Table1[[#This Row],[Key]],ownlog!$A:$E,MATCH(BZ$1,ownlog!$1:$1,0),FALSE),"")</f>
        <v/>
      </c>
    </row>
    <row r="1060" spans="1:78" x14ac:dyDescent="0.3">
      <c r="A1060">
        <v>1058</v>
      </c>
      <c r="B1060">
        <v>-0.1085</v>
      </c>
      <c r="C1060">
        <v>-7.22E-2</v>
      </c>
      <c r="D1060" s="1">
        <v>43328</v>
      </c>
      <c r="E1060">
        <v>0.36170200000000002</v>
      </c>
      <c r="F1060">
        <v>0.34751799999999999</v>
      </c>
      <c r="G1060">
        <v>0.29077999999999998</v>
      </c>
      <c r="H1060">
        <v>1</v>
      </c>
      <c r="I1060">
        <v>0.33397949999999998</v>
      </c>
      <c r="J1060">
        <v>0.47679623428270501</v>
      </c>
      <c r="K1060">
        <v>0.275354267729369</v>
      </c>
      <c r="L1060">
        <v>7.0921999999999999E-2</v>
      </c>
      <c r="M1060">
        <v>0.376075251006037</v>
      </c>
      <c r="N1060" s="2">
        <v>43328</v>
      </c>
      <c r="O1060">
        <v>2818.37</v>
      </c>
      <c r="P1060">
        <v>2862.48</v>
      </c>
      <c r="Q1060">
        <v>2802.49</v>
      </c>
      <c r="R1060" t="s">
        <v>50</v>
      </c>
      <c r="S1060">
        <v>7</v>
      </c>
      <c r="T1060" t="s">
        <v>494</v>
      </c>
      <c r="U1060" s="4">
        <v>-4931.3500000000004</v>
      </c>
      <c r="V1060" t="s">
        <v>200</v>
      </c>
      <c r="W1060" t="s">
        <v>49</v>
      </c>
      <c r="X1060" s="1">
        <v>43332.503680555557</v>
      </c>
      <c r="Y1060">
        <v>98.73</v>
      </c>
      <c r="Z1060">
        <v>2857.05004882812</v>
      </c>
      <c r="AA1060">
        <v>2716.7231555175699</v>
      </c>
      <c r="AB1060">
        <v>12.4899997711181</v>
      </c>
      <c r="AC1060" t="s">
        <v>494</v>
      </c>
      <c r="AD1060" t="s">
        <v>494</v>
      </c>
      <c r="AE1060">
        <v>1</v>
      </c>
      <c r="AF1060">
        <v>-2.0140248999999999</v>
      </c>
      <c r="AG1060" t="s">
        <v>494</v>
      </c>
      <c r="AH1060" t="s">
        <v>494</v>
      </c>
      <c r="AI1060" s="2">
        <v>43332</v>
      </c>
      <c r="AJ1060" s="2">
        <v>43332</v>
      </c>
      <c r="AK1060">
        <v>0</v>
      </c>
      <c r="AL1060" t="s">
        <v>494</v>
      </c>
      <c r="AM1060" t="s">
        <v>494</v>
      </c>
      <c r="AN1060" t="s">
        <v>494</v>
      </c>
      <c r="AO1060" t="s">
        <v>52</v>
      </c>
      <c r="AP1060" t="s">
        <v>494</v>
      </c>
      <c r="AQ1060" t="s">
        <v>494</v>
      </c>
      <c r="AR1060">
        <v>0.1</v>
      </c>
      <c r="AS1060" t="s">
        <v>494</v>
      </c>
      <c r="AT1060" t="s">
        <v>48</v>
      </c>
      <c r="AU1060" s="1">
        <v>43332.482673611114</v>
      </c>
      <c r="AV1060">
        <v>98.606899999999996</v>
      </c>
      <c r="AW1060">
        <v>2018</v>
      </c>
      <c r="AX1060" t="s">
        <v>494</v>
      </c>
      <c r="AY1060">
        <v>1.92684284771146E-4</v>
      </c>
      <c r="AZ1060">
        <v>0.19</v>
      </c>
      <c r="BA1060">
        <v>98.606899999999996</v>
      </c>
      <c r="BB1060">
        <v>50</v>
      </c>
      <c r="BC1060">
        <v>10</v>
      </c>
      <c r="BD1060">
        <v>0.12</v>
      </c>
      <c r="BE1060">
        <v>5.1652997113654099E-2</v>
      </c>
      <c r="BF1060" t="s">
        <v>494</v>
      </c>
      <c r="BG1060" t="s">
        <v>494</v>
      </c>
      <c r="BH1060" t="s">
        <v>179</v>
      </c>
      <c r="BI1060" t="s">
        <v>494</v>
      </c>
      <c r="BJ1060">
        <v>20.745000000000001</v>
      </c>
      <c r="BK1060" t="s">
        <v>494</v>
      </c>
      <c r="BL1060" s="3">
        <v>0.48267361111111112</v>
      </c>
      <c r="BM1060">
        <v>955</v>
      </c>
      <c r="BN1060">
        <v>1058</v>
      </c>
      <c r="BO1060">
        <v>1058</v>
      </c>
      <c r="BP1060" t="s">
        <v>51</v>
      </c>
      <c r="BQ1060" t="s">
        <v>106</v>
      </c>
      <c r="BR1060">
        <v>0.20971519999999999</v>
      </c>
      <c r="BS1060">
        <v>6</v>
      </c>
      <c r="BT1060"/>
      <c r="BU1060"/>
      <c r="BV1060" s="9" t="str">
        <f>TEXT(Table1[[#This Row],[CLOSE_DATE]],"YYYYMMDD")&amp;TEXT(Table1[[#This Row],[OPEN_DATE]],"YYYYMMDD")&amp;Table1[[#This Row],[SYMBOL]]</f>
        <v>2018082020180820ABBV</v>
      </c>
      <c r="BW1060" t="str">
        <f>IFERROR(VLOOKUP(Table1[[#This Row],[Key]],ownlog!$A:$E,MATCH(BW$1,ownlog!$1:$1,0),FALSE),"")</f>
        <v/>
      </c>
      <c r="BX1060" t="str">
        <f>IFERROR(VLOOKUP(Table1[[#This Row],[Key]],ownlog!$A:$E,MATCH(BX$1,ownlog!$1:$1,0),FALSE),"")</f>
        <v/>
      </c>
      <c r="BY1060" t="str">
        <f>IFERROR(VLOOKUP(Table1[[#This Row],[Key]],ownlog!$A:$E,MATCH(BY$1,ownlog!$1:$1,0),FALSE),"")</f>
        <v/>
      </c>
      <c r="BZ1060" t="str">
        <f>IFERROR(VLOOKUP(Table1[[#This Row],[Key]],ownlog!$A:$E,MATCH(BZ$1,ownlog!$1:$1,0),FALSE),"")</f>
        <v/>
      </c>
    </row>
    <row r="1061" spans="1:78" x14ac:dyDescent="0.3">
      <c r="A1061">
        <v>1059</v>
      </c>
      <c r="B1061">
        <v>-0.1085</v>
      </c>
      <c r="C1061">
        <v>-7.22E-2</v>
      </c>
      <c r="D1061" s="1">
        <v>43328</v>
      </c>
      <c r="E1061">
        <v>0.36170200000000002</v>
      </c>
      <c r="F1061">
        <v>0.34751799999999999</v>
      </c>
      <c r="G1061">
        <v>0.29077999999999998</v>
      </c>
      <c r="H1061">
        <v>1</v>
      </c>
      <c r="I1061">
        <v>0.33397949999999998</v>
      </c>
      <c r="J1061">
        <v>0.47679623428270501</v>
      </c>
      <c r="K1061">
        <v>0.275354267729369</v>
      </c>
      <c r="L1061">
        <v>7.0921999999999999E-2</v>
      </c>
      <c r="M1061">
        <v>0.376075251006037</v>
      </c>
      <c r="N1061" s="2">
        <v>43328</v>
      </c>
      <c r="O1061">
        <v>2818.37</v>
      </c>
      <c r="P1061">
        <v>2862.48</v>
      </c>
      <c r="Q1061">
        <v>2802.49</v>
      </c>
      <c r="R1061" t="s">
        <v>50</v>
      </c>
      <c r="S1061">
        <v>7</v>
      </c>
      <c r="T1061" t="s">
        <v>494</v>
      </c>
      <c r="U1061" s="4">
        <v>-4931.3500000000004</v>
      </c>
      <c r="V1061" t="s">
        <v>200</v>
      </c>
      <c r="W1061" t="s">
        <v>49</v>
      </c>
      <c r="X1061" s="1">
        <v>43489.544629629629</v>
      </c>
      <c r="Y1061">
        <v>85.900099999999995</v>
      </c>
      <c r="Z1061">
        <v>2857.05004882812</v>
      </c>
      <c r="AA1061">
        <v>2716.7231555175699</v>
      </c>
      <c r="AB1061">
        <v>12.4899997711181</v>
      </c>
      <c r="AC1061" t="s">
        <v>494</v>
      </c>
      <c r="AD1061" t="s">
        <v>494</v>
      </c>
      <c r="AE1061">
        <v>1</v>
      </c>
      <c r="AF1061">
        <v>-2.1235701300000001</v>
      </c>
      <c r="AG1061" t="s">
        <v>494</v>
      </c>
      <c r="AH1061" t="s">
        <v>494</v>
      </c>
      <c r="AI1061" s="2">
        <v>43332</v>
      </c>
      <c r="AJ1061" s="2">
        <v>43332</v>
      </c>
      <c r="AK1061">
        <v>0</v>
      </c>
      <c r="AL1061" t="s">
        <v>494</v>
      </c>
      <c r="AM1061" t="s">
        <v>494</v>
      </c>
      <c r="AN1061" t="s">
        <v>494</v>
      </c>
      <c r="AO1061" t="s">
        <v>52</v>
      </c>
      <c r="AP1061" t="s">
        <v>494</v>
      </c>
      <c r="AQ1061" t="s">
        <v>494</v>
      </c>
      <c r="AR1061">
        <v>0.1</v>
      </c>
      <c r="AS1061" t="s">
        <v>494</v>
      </c>
      <c r="AT1061" t="s">
        <v>48</v>
      </c>
      <c r="AU1061" s="1">
        <v>43332.482673611114</v>
      </c>
      <c r="AV1061">
        <v>98.606899999999996</v>
      </c>
      <c r="AW1061">
        <v>2018</v>
      </c>
      <c r="AX1061" t="s">
        <v>494</v>
      </c>
      <c r="AY1061">
        <v>-0.12917960102183501</v>
      </c>
      <c r="AZ1061">
        <v>-509.52</v>
      </c>
      <c r="BA1061">
        <v>98.606899999999996</v>
      </c>
      <c r="BB1061">
        <v>50</v>
      </c>
      <c r="BC1061">
        <v>40</v>
      </c>
      <c r="BD1061">
        <v>0.12</v>
      </c>
      <c r="BE1061">
        <v>5.1652997113654099E-2</v>
      </c>
      <c r="BF1061" t="s">
        <v>494</v>
      </c>
      <c r="BG1061" t="s">
        <v>494</v>
      </c>
      <c r="BH1061" t="s">
        <v>179</v>
      </c>
      <c r="BI1061" t="s">
        <v>494</v>
      </c>
      <c r="BJ1061">
        <v>20.745000000000001</v>
      </c>
      <c r="BK1061" t="s">
        <v>494</v>
      </c>
      <c r="BL1061" s="1">
        <v>0.48267361111111112</v>
      </c>
      <c r="BM1061">
        <v>1057</v>
      </c>
      <c r="BN1061">
        <v>1059</v>
      </c>
      <c r="BO1061">
        <v>1059</v>
      </c>
      <c r="BP1061" t="s">
        <v>51</v>
      </c>
      <c r="BQ1061" t="s">
        <v>106</v>
      </c>
      <c r="BR1061">
        <v>0.20971519999999999</v>
      </c>
      <c r="BS1061">
        <v>6</v>
      </c>
      <c r="BT1061"/>
      <c r="BU1061"/>
      <c r="BV1061" s="9" t="str">
        <f>TEXT(Table1[[#This Row],[CLOSE_DATE]],"YYYYMMDD")&amp;TEXT(Table1[[#This Row],[OPEN_DATE]],"YYYYMMDD")&amp;Table1[[#This Row],[SYMBOL]]</f>
        <v>2019012420180820ABBV</v>
      </c>
      <c r="BW1061" t="str">
        <f>IFERROR(VLOOKUP(Table1[[#This Row],[Key]],ownlog!$A:$E,MATCH(BW$1,ownlog!$1:$1,0),FALSE),"")</f>
        <v/>
      </c>
      <c r="BX1061" t="str">
        <f>IFERROR(VLOOKUP(Table1[[#This Row],[Key]],ownlog!$A:$E,MATCH(BX$1,ownlog!$1:$1,0),FALSE),"")</f>
        <v/>
      </c>
      <c r="BY1061" t="str">
        <f>IFERROR(VLOOKUP(Table1[[#This Row],[Key]],ownlog!$A:$E,MATCH(BY$1,ownlog!$1:$1,0),FALSE),"")</f>
        <v/>
      </c>
      <c r="BZ1061" t="str">
        <f>IFERROR(VLOOKUP(Table1[[#This Row],[Key]],ownlog!$A:$E,MATCH(BZ$1,ownlog!$1:$1,0),FALSE),"")</f>
        <v/>
      </c>
    </row>
    <row r="1062" spans="1:78" x14ac:dyDescent="0.3">
      <c r="A1062">
        <v>1060</v>
      </c>
      <c r="B1062">
        <v>-0.1085</v>
      </c>
      <c r="C1062">
        <v>-7.22E-2</v>
      </c>
      <c r="D1062" s="1">
        <v>43342</v>
      </c>
      <c r="E1062">
        <v>0.43495899999999998</v>
      </c>
      <c r="F1062">
        <v>0.32113799999999998</v>
      </c>
      <c r="G1062">
        <v>0.24390200000000001</v>
      </c>
      <c r="H1062">
        <v>0.99999899999999997</v>
      </c>
      <c r="I1062">
        <v>0.36604687499999999</v>
      </c>
      <c r="J1062">
        <v>0.47679623428270501</v>
      </c>
      <c r="K1062">
        <v>0.275354267729369</v>
      </c>
      <c r="L1062">
        <v>0.19105699999999901</v>
      </c>
      <c r="M1062">
        <v>0.376075251006037</v>
      </c>
      <c r="N1062" s="2">
        <v>43342</v>
      </c>
      <c r="O1062">
        <v>2914.04</v>
      </c>
      <c r="P1062">
        <v>2916.5</v>
      </c>
      <c r="Q1062">
        <v>2854.03</v>
      </c>
      <c r="R1062" t="s">
        <v>50</v>
      </c>
      <c r="S1062">
        <v>7</v>
      </c>
      <c r="T1062" t="s">
        <v>494</v>
      </c>
      <c r="U1062" s="4">
        <v>-20153.900000000001</v>
      </c>
      <c r="V1062" t="s">
        <v>209</v>
      </c>
      <c r="W1062" t="s">
        <v>49</v>
      </c>
      <c r="X1062" s="1">
        <v>43409.430462962962</v>
      </c>
      <c r="Y1062">
        <v>1612.0125</v>
      </c>
      <c r="Z1062">
        <v>2901.1298828125</v>
      </c>
      <c r="AA1062">
        <v>2728.5745544433498</v>
      </c>
      <c r="AB1062">
        <v>13.529999732971101</v>
      </c>
      <c r="AC1062" t="s">
        <v>494</v>
      </c>
      <c r="AD1062" t="s">
        <v>494</v>
      </c>
      <c r="AE1062">
        <v>1</v>
      </c>
      <c r="AF1062">
        <v>-2.0421503250000002</v>
      </c>
      <c r="AG1062" t="s">
        <v>494</v>
      </c>
      <c r="AH1062" t="s">
        <v>494</v>
      </c>
      <c r="AI1062" s="2">
        <v>43342</v>
      </c>
      <c r="AJ1062" s="2">
        <v>43342</v>
      </c>
      <c r="AK1062">
        <v>3</v>
      </c>
      <c r="AL1062" t="s">
        <v>494</v>
      </c>
      <c r="AM1062" t="s">
        <v>494</v>
      </c>
      <c r="AN1062" t="s">
        <v>494</v>
      </c>
      <c r="AO1062" t="s">
        <v>52</v>
      </c>
      <c r="AP1062" t="s">
        <v>494</v>
      </c>
      <c r="AQ1062" t="s">
        <v>494</v>
      </c>
      <c r="AR1062">
        <v>0.1</v>
      </c>
      <c r="AS1062" t="s">
        <v>494</v>
      </c>
      <c r="AT1062" t="s">
        <v>48</v>
      </c>
      <c r="AU1062" s="1">
        <v>43342.442928240744</v>
      </c>
      <c r="AV1062">
        <v>2015.29</v>
      </c>
      <c r="AW1062">
        <v>2018</v>
      </c>
      <c r="AX1062" t="s">
        <v>494</v>
      </c>
      <c r="AY1062">
        <v>-0.20036818522396199</v>
      </c>
      <c r="AZ1062">
        <v>-807.6</v>
      </c>
      <c r="BA1062">
        <v>2015.29</v>
      </c>
      <c r="BB1062">
        <v>10</v>
      </c>
      <c r="BC1062">
        <v>2</v>
      </c>
      <c r="BD1062">
        <v>0.12</v>
      </c>
      <c r="BE1062">
        <v>6.3240100252398096E-2</v>
      </c>
      <c r="BF1062" t="s">
        <v>494</v>
      </c>
      <c r="BG1062" t="s">
        <v>494</v>
      </c>
      <c r="BH1062" t="s">
        <v>127</v>
      </c>
      <c r="BI1062" t="s">
        <v>494</v>
      </c>
      <c r="BJ1062">
        <v>20.745000000000001</v>
      </c>
      <c r="BK1062" t="s">
        <v>494</v>
      </c>
      <c r="BL1062" s="1">
        <v>45899.442928240744</v>
      </c>
      <c r="BM1062">
        <v>995</v>
      </c>
      <c r="BN1062">
        <v>1060</v>
      </c>
      <c r="BO1062">
        <v>1060</v>
      </c>
      <c r="BP1062" t="s">
        <v>51</v>
      </c>
      <c r="BQ1062" t="s">
        <v>106</v>
      </c>
      <c r="BR1062">
        <v>0.20971519999999999</v>
      </c>
      <c r="BS1062">
        <v>6</v>
      </c>
      <c r="BT1062"/>
      <c r="BU1062"/>
      <c r="BV1062" s="9" t="str">
        <f>TEXT(Table1[[#This Row],[CLOSE_DATE]],"YYYYMMDD")&amp;TEXT(Table1[[#This Row],[OPEN_DATE]],"YYYYMMDD")&amp;Table1[[#This Row],[SYMBOL]]</f>
        <v>2018110520180830AMZN</v>
      </c>
      <c r="BW1062" t="str">
        <f>IFERROR(VLOOKUP(Table1[[#This Row],[Key]],ownlog!$A:$E,MATCH(BW$1,ownlog!$1:$1,0),FALSE),"")</f>
        <v/>
      </c>
      <c r="BX1062" t="str">
        <f>IFERROR(VLOOKUP(Table1[[#This Row],[Key]],ownlog!$A:$E,MATCH(BX$1,ownlog!$1:$1,0),FALSE),"")</f>
        <v/>
      </c>
      <c r="BY1062" t="str">
        <f>IFERROR(VLOOKUP(Table1[[#This Row],[Key]],ownlog!$A:$E,MATCH(BY$1,ownlog!$1:$1,0),FALSE),"")</f>
        <v/>
      </c>
      <c r="BZ1062" t="str">
        <f>IFERROR(VLOOKUP(Table1[[#This Row],[Key]],ownlog!$A:$E,MATCH(BZ$1,ownlog!$1:$1,0),FALSE),"")</f>
        <v/>
      </c>
    </row>
    <row r="1063" spans="1:78" x14ac:dyDescent="0.3">
      <c r="A1063">
        <v>1061</v>
      </c>
      <c r="B1063">
        <v>-0.1085</v>
      </c>
      <c r="C1063">
        <v>-7.22E-2</v>
      </c>
      <c r="D1063" s="1">
        <v>43342</v>
      </c>
      <c r="E1063">
        <v>0.43495899999999998</v>
      </c>
      <c r="F1063">
        <v>0.32113799999999998</v>
      </c>
      <c r="G1063">
        <v>0.24390200000000001</v>
      </c>
      <c r="H1063">
        <v>0.99999899999999997</v>
      </c>
      <c r="I1063">
        <v>0.36604687499999999</v>
      </c>
      <c r="J1063">
        <v>0.47679623428270501</v>
      </c>
      <c r="K1063">
        <v>0.275354267729369</v>
      </c>
      <c r="L1063">
        <v>0.19105699999999901</v>
      </c>
      <c r="M1063">
        <v>0.376075251006037</v>
      </c>
      <c r="N1063" s="2">
        <v>43342</v>
      </c>
      <c r="O1063">
        <v>2914.04</v>
      </c>
      <c r="P1063">
        <v>2916.5</v>
      </c>
      <c r="Q1063">
        <v>2854.03</v>
      </c>
      <c r="R1063" t="s">
        <v>50</v>
      </c>
      <c r="S1063">
        <v>7</v>
      </c>
      <c r="T1063" t="s">
        <v>494</v>
      </c>
      <c r="U1063" s="4">
        <v>-20153.900000000001</v>
      </c>
      <c r="V1063" t="s">
        <v>209</v>
      </c>
      <c r="W1063" t="s">
        <v>49</v>
      </c>
      <c r="X1063" s="1">
        <v>43353.661886574075</v>
      </c>
      <c r="Y1063">
        <v>1937.01</v>
      </c>
      <c r="Z1063">
        <v>2901.1298828125</v>
      </c>
      <c r="AA1063">
        <v>2728.5745544433498</v>
      </c>
      <c r="AB1063">
        <v>13.529999732971101</v>
      </c>
      <c r="AC1063" t="s">
        <v>494</v>
      </c>
      <c r="AD1063" t="s">
        <v>494</v>
      </c>
      <c r="AE1063">
        <v>1</v>
      </c>
      <c r="AF1063">
        <v>-2.3795019499999999</v>
      </c>
      <c r="AG1063" t="s">
        <v>494</v>
      </c>
      <c r="AH1063" t="s">
        <v>494</v>
      </c>
      <c r="AI1063" s="2">
        <v>43342</v>
      </c>
      <c r="AJ1063" s="2">
        <v>43342</v>
      </c>
      <c r="AK1063">
        <v>3</v>
      </c>
      <c r="AL1063" t="s">
        <v>494</v>
      </c>
      <c r="AM1063" t="s">
        <v>494</v>
      </c>
      <c r="AN1063" t="s">
        <v>494</v>
      </c>
      <c r="AO1063" t="s">
        <v>52</v>
      </c>
      <c r="AP1063" t="s">
        <v>494</v>
      </c>
      <c r="AQ1063" t="s">
        <v>494</v>
      </c>
      <c r="AR1063">
        <v>0.1</v>
      </c>
      <c r="AS1063" t="s">
        <v>494</v>
      </c>
      <c r="AT1063" t="s">
        <v>48</v>
      </c>
      <c r="AU1063" s="1">
        <v>43342.442928240744</v>
      </c>
      <c r="AV1063">
        <v>2015.29</v>
      </c>
      <c r="AW1063">
        <v>2018</v>
      </c>
      <c r="AX1063" t="s">
        <v>494</v>
      </c>
      <c r="AY1063">
        <v>-3.8979997915932603E-2</v>
      </c>
      <c r="AZ1063">
        <v>-392.78</v>
      </c>
      <c r="BA1063">
        <v>2015.29</v>
      </c>
      <c r="BB1063">
        <v>10</v>
      </c>
      <c r="BC1063">
        <v>5</v>
      </c>
      <c r="BD1063">
        <v>0.12</v>
      </c>
      <c r="BE1063">
        <v>6.3240100252398096E-2</v>
      </c>
      <c r="BF1063" t="s">
        <v>494</v>
      </c>
      <c r="BG1063" t="s">
        <v>494</v>
      </c>
      <c r="BH1063" t="s">
        <v>127</v>
      </c>
      <c r="BI1063" t="s">
        <v>494</v>
      </c>
      <c r="BJ1063">
        <v>20.745000000000001</v>
      </c>
      <c r="BK1063" t="s">
        <v>494</v>
      </c>
      <c r="BL1063" s="1">
        <v>45899.442928240744</v>
      </c>
      <c r="BM1063">
        <v>960</v>
      </c>
      <c r="BN1063">
        <v>1061</v>
      </c>
      <c r="BO1063">
        <v>1061</v>
      </c>
      <c r="BP1063" t="s">
        <v>51</v>
      </c>
      <c r="BQ1063" t="s">
        <v>106</v>
      </c>
      <c r="BR1063">
        <v>0.20971519999999999</v>
      </c>
      <c r="BS1063">
        <v>6</v>
      </c>
      <c r="BT1063"/>
      <c r="BU1063"/>
      <c r="BV1063" s="9" t="str">
        <f>TEXT(Table1[[#This Row],[CLOSE_DATE]],"YYYYMMDD")&amp;TEXT(Table1[[#This Row],[OPEN_DATE]],"YYYYMMDD")&amp;Table1[[#This Row],[SYMBOL]]</f>
        <v>2018091020180830AMZN</v>
      </c>
      <c r="BW1063" t="str">
        <f>IFERROR(VLOOKUP(Table1[[#This Row],[Key]],ownlog!$A:$E,MATCH(BW$1,ownlog!$1:$1,0),FALSE),"")</f>
        <v/>
      </c>
      <c r="BX1063" t="str">
        <f>IFERROR(VLOOKUP(Table1[[#This Row],[Key]],ownlog!$A:$E,MATCH(BX$1,ownlog!$1:$1,0),FALSE),"")</f>
        <v/>
      </c>
      <c r="BY1063" t="str">
        <f>IFERROR(VLOOKUP(Table1[[#This Row],[Key]],ownlog!$A:$E,MATCH(BY$1,ownlog!$1:$1,0),FALSE),"")</f>
        <v/>
      </c>
      <c r="BZ1063" t="str">
        <f>IFERROR(VLOOKUP(Table1[[#This Row],[Key]],ownlog!$A:$E,MATCH(BZ$1,ownlog!$1:$1,0),FALSE),"")</f>
        <v/>
      </c>
    </row>
    <row r="1064" spans="1:78" x14ac:dyDescent="0.3">
      <c r="A1064">
        <v>1062</v>
      </c>
      <c r="B1064">
        <v>-0.1085</v>
      </c>
      <c r="C1064">
        <v>-7.22E-2</v>
      </c>
      <c r="D1064" s="1">
        <v>43342</v>
      </c>
      <c r="E1064">
        <v>0.43495899999999998</v>
      </c>
      <c r="F1064">
        <v>0.32113799999999998</v>
      </c>
      <c r="G1064">
        <v>0.24390200000000001</v>
      </c>
      <c r="H1064">
        <v>0.99999899999999997</v>
      </c>
      <c r="I1064">
        <v>0.36604687499999999</v>
      </c>
      <c r="J1064">
        <v>0.47679623428270501</v>
      </c>
      <c r="K1064">
        <v>0.275354267729369</v>
      </c>
      <c r="L1064">
        <v>0.19105699999999901</v>
      </c>
      <c r="M1064">
        <v>0.376075251006037</v>
      </c>
      <c r="N1064" s="2">
        <v>43342</v>
      </c>
      <c r="O1064">
        <v>2914.04</v>
      </c>
      <c r="P1064">
        <v>2916.5</v>
      </c>
      <c r="Q1064">
        <v>2854.03</v>
      </c>
      <c r="R1064" t="s">
        <v>50</v>
      </c>
      <c r="S1064">
        <v>7</v>
      </c>
      <c r="T1064" t="s">
        <v>494</v>
      </c>
      <c r="U1064" s="4">
        <v>-20153.900000000001</v>
      </c>
      <c r="V1064" t="s">
        <v>209</v>
      </c>
      <c r="W1064" t="s">
        <v>49</v>
      </c>
      <c r="X1064" s="1">
        <v>43503.477997685186</v>
      </c>
      <c r="Y1064">
        <v>1605.5832</v>
      </c>
      <c r="Z1064">
        <v>2901.1298828125</v>
      </c>
      <c r="AA1064">
        <v>2728.5745544433498</v>
      </c>
      <c r="AB1064">
        <v>13.529999732971101</v>
      </c>
      <c r="AC1064" t="s">
        <v>494</v>
      </c>
      <c r="AD1064" t="s">
        <v>494</v>
      </c>
      <c r="AE1064">
        <v>1</v>
      </c>
      <c r="AF1064">
        <v>-2.3148737239999999</v>
      </c>
      <c r="AG1064" t="s">
        <v>494</v>
      </c>
      <c r="AH1064" t="s">
        <v>494</v>
      </c>
      <c r="AI1064" s="2">
        <v>43342</v>
      </c>
      <c r="AJ1064" s="2">
        <v>43342</v>
      </c>
      <c r="AK1064">
        <v>3</v>
      </c>
      <c r="AL1064" t="s">
        <v>494</v>
      </c>
      <c r="AM1064" t="s">
        <v>494</v>
      </c>
      <c r="AN1064" t="s">
        <v>494</v>
      </c>
      <c r="AO1064" t="s">
        <v>52</v>
      </c>
      <c r="AP1064" t="s">
        <v>494</v>
      </c>
      <c r="AQ1064" t="s">
        <v>494</v>
      </c>
      <c r="AR1064">
        <v>0.1</v>
      </c>
      <c r="AS1064" t="s">
        <v>494</v>
      </c>
      <c r="AT1064" t="s">
        <v>48</v>
      </c>
      <c r="AU1064" s="1">
        <v>43342.442928240744</v>
      </c>
      <c r="AV1064">
        <v>2015.29</v>
      </c>
      <c r="AW1064">
        <v>2018</v>
      </c>
      <c r="AX1064" t="s">
        <v>494</v>
      </c>
      <c r="AY1064">
        <v>-0.203517442485531</v>
      </c>
      <c r="AZ1064">
        <v>-1230.44</v>
      </c>
      <c r="BA1064">
        <v>2015.29</v>
      </c>
      <c r="BB1064">
        <v>10</v>
      </c>
      <c r="BC1064">
        <v>3</v>
      </c>
      <c r="BD1064">
        <v>0.12</v>
      </c>
      <c r="BE1064">
        <v>6.3240100252398096E-2</v>
      </c>
      <c r="BF1064" t="s">
        <v>494</v>
      </c>
      <c r="BG1064" t="s">
        <v>494</v>
      </c>
      <c r="BH1064" t="s">
        <v>127</v>
      </c>
      <c r="BI1064" t="s">
        <v>494</v>
      </c>
      <c r="BJ1064">
        <v>20.745000000000001</v>
      </c>
      <c r="BK1064" t="s">
        <v>494</v>
      </c>
      <c r="BL1064" s="3">
        <v>45899.442928240744</v>
      </c>
      <c r="BM1064">
        <v>1106</v>
      </c>
      <c r="BN1064">
        <v>1062</v>
      </c>
      <c r="BO1064">
        <v>1062</v>
      </c>
      <c r="BP1064" t="s">
        <v>51</v>
      </c>
      <c r="BQ1064" t="s">
        <v>106</v>
      </c>
      <c r="BR1064">
        <v>0.20971519999999999</v>
      </c>
      <c r="BS1064">
        <v>6</v>
      </c>
      <c r="BT1064"/>
      <c r="BU1064"/>
      <c r="BV1064" s="9" t="str">
        <f>TEXT(Table1[[#This Row],[CLOSE_DATE]],"YYYYMMDD")&amp;TEXT(Table1[[#This Row],[OPEN_DATE]],"YYYYMMDD")&amp;Table1[[#This Row],[SYMBOL]]</f>
        <v>2019020720180830AMZN</v>
      </c>
      <c r="BW1064" t="str">
        <f>IFERROR(VLOOKUP(Table1[[#This Row],[Key]],ownlog!$A:$E,MATCH(BW$1,ownlog!$1:$1,0),FALSE),"")</f>
        <v/>
      </c>
      <c r="BX1064" t="str">
        <f>IFERROR(VLOOKUP(Table1[[#This Row],[Key]],ownlog!$A:$E,MATCH(BX$1,ownlog!$1:$1,0),FALSE),"")</f>
        <v/>
      </c>
      <c r="BY1064" t="str">
        <f>IFERROR(VLOOKUP(Table1[[#This Row],[Key]],ownlog!$A:$E,MATCH(BY$1,ownlog!$1:$1,0),FALSE),"")</f>
        <v/>
      </c>
      <c r="BZ1064" t="str">
        <f>IFERROR(VLOOKUP(Table1[[#This Row],[Key]],ownlog!$A:$E,MATCH(BZ$1,ownlog!$1:$1,0),FALSE),"")</f>
        <v/>
      </c>
    </row>
    <row r="1065" spans="1:78" x14ac:dyDescent="0.3">
      <c r="A1065">
        <v>1063</v>
      </c>
      <c r="B1065">
        <v>-0.1085</v>
      </c>
      <c r="C1065">
        <v>-7.22E-2</v>
      </c>
      <c r="D1065" s="1">
        <v>43356</v>
      </c>
      <c r="E1065">
        <v>0.32089600000000001</v>
      </c>
      <c r="F1065">
        <v>0.350746</v>
      </c>
      <c r="G1065">
        <v>0.32835799999999998</v>
      </c>
      <c r="H1065">
        <v>1</v>
      </c>
      <c r="I1065">
        <v>0.361794</v>
      </c>
      <c r="J1065">
        <v>0.47679623428270501</v>
      </c>
      <c r="K1065">
        <v>0.275354267729369</v>
      </c>
      <c r="L1065">
        <v>-7.4619999999999001E-3</v>
      </c>
      <c r="M1065">
        <v>0.376075251006037</v>
      </c>
      <c r="N1065" s="2">
        <v>43356</v>
      </c>
      <c r="O1065">
        <v>2888.92</v>
      </c>
      <c r="P1065">
        <v>2894.65</v>
      </c>
      <c r="Q1065">
        <v>2864.12</v>
      </c>
      <c r="R1065" t="s">
        <v>50</v>
      </c>
      <c r="S1065">
        <v>7</v>
      </c>
      <c r="T1065" t="s">
        <v>494</v>
      </c>
      <c r="U1065" s="4">
        <v>-8539</v>
      </c>
      <c r="V1065" t="s">
        <v>494</v>
      </c>
      <c r="W1065" t="s">
        <v>49</v>
      </c>
      <c r="X1065" s="1">
        <v>43497.630428240744</v>
      </c>
      <c r="Y1065">
        <v>47.353099999999998</v>
      </c>
      <c r="Z1065">
        <v>2904.17993164062</v>
      </c>
      <c r="AA1065">
        <v>2742.09765258789</v>
      </c>
      <c r="AB1065">
        <v>12.369999885559</v>
      </c>
      <c r="AC1065" t="s">
        <v>494</v>
      </c>
      <c r="AD1065" t="s">
        <v>494</v>
      </c>
      <c r="AE1065">
        <v>1</v>
      </c>
      <c r="AF1065">
        <v>-3.8672951499999999</v>
      </c>
      <c r="AG1065" t="s">
        <v>494</v>
      </c>
      <c r="AH1065" t="s">
        <v>494</v>
      </c>
      <c r="AI1065" s="2">
        <v>43356</v>
      </c>
      <c r="AJ1065" s="2">
        <v>43356</v>
      </c>
      <c r="AK1065">
        <v>3</v>
      </c>
      <c r="AL1065" t="s">
        <v>494</v>
      </c>
      <c r="AM1065" t="s">
        <v>494</v>
      </c>
      <c r="AN1065" t="s">
        <v>494</v>
      </c>
      <c r="AO1065" t="s">
        <v>52</v>
      </c>
      <c r="AP1065" t="s">
        <v>494</v>
      </c>
      <c r="AQ1065" t="s">
        <v>494</v>
      </c>
      <c r="AR1065">
        <v>0.1</v>
      </c>
      <c r="AS1065" t="s">
        <v>494</v>
      </c>
      <c r="AT1065" t="s">
        <v>48</v>
      </c>
      <c r="AU1065" s="1">
        <v>43356.557384259257</v>
      </c>
      <c r="AV1065">
        <v>56.92</v>
      </c>
      <c r="AW1065">
        <v>2018</v>
      </c>
      <c r="AX1065" t="s">
        <v>494</v>
      </c>
      <c r="AY1065">
        <v>-0.16846685406418299</v>
      </c>
      <c r="AZ1065">
        <v>-1438.37</v>
      </c>
      <c r="BA1065">
        <v>56.92</v>
      </c>
      <c r="BB1065">
        <v>150</v>
      </c>
      <c r="BC1065">
        <v>150</v>
      </c>
      <c r="BD1065">
        <v>0.12</v>
      </c>
      <c r="BE1065">
        <v>5.9108864667809E-2</v>
      </c>
      <c r="BF1065" t="s">
        <v>494</v>
      </c>
      <c r="BG1065" t="s">
        <v>494</v>
      </c>
      <c r="BH1065" t="s">
        <v>68</v>
      </c>
      <c r="BI1065" t="s">
        <v>494</v>
      </c>
      <c r="BJ1065">
        <v>20.745000000000001</v>
      </c>
      <c r="BK1065" t="s">
        <v>494</v>
      </c>
      <c r="BL1065" s="3">
        <v>0.55738425925925927</v>
      </c>
      <c r="BM1065">
        <v>1068</v>
      </c>
      <c r="BN1065">
        <v>1063</v>
      </c>
      <c r="BO1065">
        <v>1063</v>
      </c>
      <c r="BP1065" t="s">
        <v>51</v>
      </c>
      <c r="BQ1065" t="s">
        <v>106</v>
      </c>
      <c r="BR1065">
        <v>0.20971519999999999</v>
      </c>
      <c r="BS1065">
        <v>6</v>
      </c>
      <c r="BT1065"/>
      <c r="BU1065"/>
      <c r="BV1065" s="9" t="str">
        <f>TEXT(Table1[[#This Row],[CLOSE_DATE]],"YYYYMMDD")&amp;TEXT(Table1[[#This Row],[OPEN_DATE]],"YYYYMMDD")&amp;Table1[[#This Row],[SYMBOL]]</f>
        <v>2019020120180913AER</v>
      </c>
      <c r="BW1065" t="str">
        <f>IFERROR(VLOOKUP(Table1[[#This Row],[Key]],ownlog!$A:$E,MATCH(BW$1,ownlog!$1:$1,0),FALSE),"")</f>
        <v/>
      </c>
      <c r="BX1065" t="str">
        <f>IFERROR(VLOOKUP(Table1[[#This Row],[Key]],ownlog!$A:$E,MATCH(BX$1,ownlog!$1:$1,0),FALSE),"")</f>
        <v/>
      </c>
      <c r="BY1065" t="str">
        <f>IFERROR(VLOOKUP(Table1[[#This Row],[Key]],ownlog!$A:$E,MATCH(BY$1,ownlog!$1:$1,0),FALSE),"")</f>
        <v/>
      </c>
      <c r="BZ1065" t="str">
        <f>IFERROR(VLOOKUP(Table1[[#This Row],[Key]],ownlog!$A:$E,MATCH(BZ$1,ownlog!$1:$1,0),FALSE),"")</f>
        <v/>
      </c>
    </row>
    <row r="1066" spans="1:78" x14ac:dyDescent="0.3">
      <c r="A1066">
        <v>1064</v>
      </c>
      <c r="B1066">
        <v>-0.1085</v>
      </c>
      <c r="C1066">
        <v>-7.22E-2</v>
      </c>
      <c r="D1066" s="1">
        <v>43356</v>
      </c>
      <c r="E1066">
        <v>0.32089600000000001</v>
      </c>
      <c r="F1066">
        <v>0.350746</v>
      </c>
      <c r="G1066">
        <v>0.32835799999999998</v>
      </c>
      <c r="H1066">
        <v>1</v>
      </c>
      <c r="I1066">
        <v>0.361794</v>
      </c>
      <c r="J1066">
        <v>0.47679623428270501</v>
      </c>
      <c r="K1066">
        <v>0.275354267729369</v>
      </c>
      <c r="L1066">
        <v>-7.4619999999999001E-3</v>
      </c>
      <c r="M1066">
        <v>0.376075251006037</v>
      </c>
      <c r="N1066" s="2">
        <v>43356</v>
      </c>
      <c r="O1066">
        <v>2888.92</v>
      </c>
      <c r="P1066">
        <v>2894.65</v>
      </c>
      <c r="Q1066">
        <v>2864.12</v>
      </c>
      <c r="R1066" t="s">
        <v>50</v>
      </c>
      <c r="S1066">
        <v>7</v>
      </c>
      <c r="T1066" t="s">
        <v>494</v>
      </c>
      <c r="U1066" s="4">
        <v>-5752</v>
      </c>
      <c r="V1066" t="s">
        <v>200</v>
      </c>
      <c r="W1066" t="s">
        <v>49</v>
      </c>
      <c r="X1066" s="1">
        <v>43489.544629629629</v>
      </c>
      <c r="Y1066">
        <v>85.900099999999995</v>
      </c>
      <c r="Z1066">
        <v>2904.17993164062</v>
      </c>
      <c r="AA1066">
        <v>2742.09765258789</v>
      </c>
      <c r="AB1066">
        <v>12.369999885559</v>
      </c>
      <c r="AC1066" t="s">
        <v>494</v>
      </c>
      <c r="AD1066" t="s">
        <v>494</v>
      </c>
      <c r="AE1066">
        <v>1</v>
      </c>
      <c r="AF1066">
        <v>-2.1235701300000001</v>
      </c>
      <c r="AG1066" t="s">
        <v>494</v>
      </c>
      <c r="AH1066" t="s">
        <v>494</v>
      </c>
      <c r="AI1066" s="2">
        <v>43356</v>
      </c>
      <c r="AJ1066" s="2">
        <v>43356</v>
      </c>
      <c r="AK1066">
        <v>3</v>
      </c>
      <c r="AL1066" t="s">
        <v>494</v>
      </c>
      <c r="AM1066" t="s">
        <v>494</v>
      </c>
      <c r="AN1066" t="s">
        <v>494</v>
      </c>
      <c r="AO1066" t="s">
        <v>52</v>
      </c>
      <c r="AP1066" t="s">
        <v>494</v>
      </c>
      <c r="AQ1066" t="s">
        <v>494</v>
      </c>
      <c r="AR1066">
        <v>0.1</v>
      </c>
      <c r="AS1066" t="s">
        <v>494</v>
      </c>
      <c r="AT1066" t="s">
        <v>48</v>
      </c>
      <c r="AU1066" s="1">
        <v>43356.557962962965</v>
      </c>
      <c r="AV1066">
        <v>95.85</v>
      </c>
      <c r="AW1066">
        <v>2018</v>
      </c>
      <c r="AX1066" t="s">
        <v>494</v>
      </c>
      <c r="AY1066">
        <v>-0.104002782124847</v>
      </c>
      <c r="AZ1066">
        <v>-598.12</v>
      </c>
      <c r="BA1066">
        <v>95.85</v>
      </c>
      <c r="BB1066">
        <v>60</v>
      </c>
      <c r="BC1066">
        <v>60</v>
      </c>
      <c r="BD1066">
        <v>0.12</v>
      </c>
      <c r="BE1066">
        <v>5.9108864667809E-2</v>
      </c>
      <c r="BF1066" t="s">
        <v>494</v>
      </c>
      <c r="BG1066" t="s">
        <v>494</v>
      </c>
      <c r="BH1066" t="s">
        <v>179</v>
      </c>
      <c r="BI1066" t="s">
        <v>494</v>
      </c>
      <c r="BJ1066">
        <v>20.745000000000001</v>
      </c>
      <c r="BK1066" t="s">
        <v>494</v>
      </c>
      <c r="BL1066" s="3">
        <v>0.55796296296296299</v>
      </c>
      <c r="BM1066">
        <v>1058</v>
      </c>
      <c r="BN1066">
        <v>1064</v>
      </c>
      <c r="BO1066">
        <v>1064</v>
      </c>
      <c r="BP1066" t="s">
        <v>51</v>
      </c>
      <c r="BQ1066" t="s">
        <v>106</v>
      </c>
      <c r="BR1066">
        <v>0.20971519999999999</v>
      </c>
      <c r="BS1066">
        <v>6</v>
      </c>
      <c r="BT1066"/>
      <c r="BU1066"/>
      <c r="BV1066" s="9" t="str">
        <f>TEXT(Table1[[#This Row],[CLOSE_DATE]],"YYYYMMDD")&amp;TEXT(Table1[[#This Row],[OPEN_DATE]],"YYYYMMDD")&amp;Table1[[#This Row],[SYMBOL]]</f>
        <v>2019012420180913ABBV</v>
      </c>
      <c r="BW1066" t="str">
        <f>IFERROR(VLOOKUP(Table1[[#This Row],[Key]],ownlog!$A:$E,MATCH(BW$1,ownlog!$1:$1,0),FALSE),"")</f>
        <v/>
      </c>
      <c r="BX1066" t="str">
        <f>IFERROR(VLOOKUP(Table1[[#This Row],[Key]],ownlog!$A:$E,MATCH(BX$1,ownlog!$1:$1,0),FALSE),"")</f>
        <v/>
      </c>
      <c r="BY1066" t="str">
        <f>IFERROR(VLOOKUP(Table1[[#This Row],[Key]],ownlog!$A:$E,MATCH(BY$1,ownlog!$1:$1,0),FALSE),"")</f>
        <v/>
      </c>
      <c r="BZ1066" t="str">
        <f>IFERROR(VLOOKUP(Table1[[#This Row],[Key]],ownlog!$A:$E,MATCH(BZ$1,ownlog!$1:$1,0),FALSE),"")</f>
        <v/>
      </c>
    </row>
    <row r="1067" spans="1:78" x14ac:dyDescent="0.3">
      <c r="A1067">
        <v>1065</v>
      </c>
      <c r="B1067">
        <v>-0.1085</v>
      </c>
      <c r="C1067">
        <v>-7.22E-2</v>
      </c>
      <c r="D1067" s="1">
        <v>43356</v>
      </c>
      <c r="E1067">
        <v>0.32089600000000001</v>
      </c>
      <c r="F1067">
        <v>0.350746</v>
      </c>
      <c r="G1067">
        <v>0.32835799999999998</v>
      </c>
      <c r="H1067">
        <v>1</v>
      </c>
      <c r="I1067">
        <v>0.361794</v>
      </c>
      <c r="J1067">
        <v>0.47679623428270501</v>
      </c>
      <c r="K1067">
        <v>0.275354267729369</v>
      </c>
      <c r="L1067">
        <v>-7.4619999999999001E-3</v>
      </c>
      <c r="M1067">
        <v>0.376075251006037</v>
      </c>
      <c r="N1067" s="2">
        <v>43356</v>
      </c>
      <c r="O1067">
        <v>2888.92</v>
      </c>
      <c r="P1067">
        <v>2894.65</v>
      </c>
      <c r="Q1067">
        <v>2864.12</v>
      </c>
      <c r="R1067" t="s">
        <v>50</v>
      </c>
      <c r="S1067">
        <v>7</v>
      </c>
      <c r="T1067" t="s">
        <v>494</v>
      </c>
      <c r="U1067" s="4">
        <v>-2758.37</v>
      </c>
      <c r="V1067" t="s">
        <v>200</v>
      </c>
      <c r="W1067" t="s">
        <v>49</v>
      </c>
      <c r="X1067" s="1">
        <v>43481.664861111109</v>
      </c>
      <c r="Y1067">
        <v>63.881599999999999</v>
      </c>
      <c r="Z1067">
        <v>2904.17993164062</v>
      </c>
      <c r="AA1067">
        <v>2742.09765258789</v>
      </c>
      <c r="AB1067">
        <v>12.369999885559</v>
      </c>
      <c r="AC1067" t="s">
        <v>494</v>
      </c>
      <c r="AD1067" t="s">
        <v>494</v>
      </c>
      <c r="AE1067">
        <v>1</v>
      </c>
      <c r="AF1067">
        <v>-2.14241912</v>
      </c>
      <c r="AG1067" t="s">
        <v>494</v>
      </c>
      <c r="AH1067" t="s">
        <v>494</v>
      </c>
      <c r="AI1067" s="2">
        <v>43356</v>
      </c>
      <c r="AJ1067" s="2">
        <v>43356</v>
      </c>
      <c r="AK1067">
        <v>3</v>
      </c>
      <c r="AL1067" t="s">
        <v>494</v>
      </c>
      <c r="AM1067" t="s">
        <v>494</v>
      </c>
      <c r="AN1067" t="s">
        <v>494</v>
      </c>
      <c r="AO1067" t="s">
        <v>52</v>
      </c>
      <c r="AP1067" t="s">
        <v>494</v>
      </c>
      <c r="AQ1067" t="s">
        <v>494</v>
      </c>
      <c r="AR1067">
        <v>0.1</v>
      </c>
      <c r="AS1067" t="s">
        <v>494</v>
      </c>
      <c r="AT1067" t="s">
        <v>48</v>
      </c>
      <c r="AU1067" s="1">
        <v>43356.558761574073</v>
      </c>
      <c r="AV1067">
        <v>55.147300000000001</v>
      </c>
      <c r="AW1067">
        <v>2018</v>
      </c>
      <c r="AX1067" t="s">
        <v>494</v>
      </c>
      <c r="AY1067">
        <v>0.15788986949497</v>
      </c>
      <c r="AZ1067">
        <v>435.36</v>
      </c>
      <c r="BA1067">
        <v>55.147300000000001</v>
      </c>
      <c r="BB1067">
        <v>50</v>
      </c>
      <c r="BC1067">
        <v>50</v>
      </c>
      <c r="BD1067">
        <v>0.12</v>
      </c>
      <c r="BE1067">
        <v>5.9108864667809E-2</v>
      </c>
      <c r="BF1067" t="s">
        <v>494</v>
      </c>
      <c r="BG1067" t="s">
        <v>494</v>
      </c>
      <c r="BH1067" t="s">
        <v>113</v>
      </c>
      <c r="BI1067" t="s">
        <v>494</v>
      </c>
      <c r="BJ1067">
        <v>20.745000000000001</v>
      </c>
      <c r="BK1067" t="s">
        <v>494</v>
      </c>
      <c r="BL1067" s="3">
        <v>0.55876157407407412</v>
      </c>
      <c r="BM1067">
        <v>1044</v>
      </c>
      <c r="BN1067">
        <v>1065</v>
      </c>
      <c r="BO1067">
        <v>1065</v>
      </c>
      <c r="BP1067" t="s">
        <v>51</v>
      </c>
      <c r="BQ1067" t="s">
        <v>106</v>
      </c>
      <c r="BR1067">
        <v>0.20971519999999999</v>
      </c>
      <c r="BS1067">
        <v>6</v>
      </c>
      <c r="BT1067"/>
      <c r="BU1067"/>
      <c r="BV1067" s="9" t="str">
        <f>TEXT(Table1[[#This Row],[CLOSE_DATE]],"YYYYMMDD")&amp;TEXT(Table1[[#This Row],[OPEN_DATE]],"YYYYMMDD")&amp;Table1[[#This Row],[SYMBOL]]</f>
        <v>2019011620180913SBUX</v>
      </c>
      <c r="BW1067" t="str">
        <f>IFERROR(VLOOKUP(Table1[[#This Row],[Key]],ownlog!$A:$E,MATCH(BW$1,ownlog!$1:$1,0),FALSE),"")</f>
        <v/>
      </c>
      <c r="BX1067" t="str">
        <f>IFERROR(VLOOKUP(Table1[[#This Row],[Key]],ownlog!$A:$E,MATCH(BX$1,ownlog!$1:$1,0),FALSE),"")</f>
        <v/>
      </c>
      <c r="BY1067" t="str">
        <f>IFERROR(VLOOKUP(Table1[[#This Row],[Key]],ownlog!$A:$E,MATCH(BY$1,ownlog!$1:$1,0),FALSE),"")</f>
        <v/>
      </c>
      <c r="BZ1067" t="str">
        <f>IFERROR(VLOOKUP(Table1[[#This Row],[Key]],ownlog!$A:$E,MATCH(BZ$1,ownlog!$1:$1,0),FALSE),"")</f>
        <v/>
      </c>
    </row>
    <row r="1068" spans="1:78" x14ac:dyDescent="0.3">
      <c r="A1068">
        <v>1066</v>
      </c>
      <c r="B1068">
        <v>-0.1085</v>
      </c>
      <c r="C1068">
        <v>-7.22E-2</v>
      </c>
      <c r="D1068" s="1">
        <v>43356</v>
      </c>
      <c r="E1068">
        <v>0.32089600000000001</v>
      </c>
      <c r="F1068">
        <v>0.350746</v>
      </c>
      <c r="G1068">
        <v>0.32835799999999998</v>
      </c>
      <c r="H1068">
        <v>1</v>
      </c>
      <c r="I1068">
        <v>0.361794</v>
      </c>
      <c r="J1068">
        <v>0.47679623428270501</v>
      </c>
      <c r="K1068">
        <v>0.275354267729369</v>
      </c>
      <c r="L1068">
        <v>-7.4619999999999001E-3</v>
      </c>
      <c r="M1068">
        <v>0.376075251006037</v>
      </c>
      <c r="N1068" s="2">
        <v>43356</v>
      </c>
      <c r="O1068">
        <v>2888.92</v>
      </c>
      <c r="P1068">
        <v>2894.65</v>
      </c>
      <c r="Q1068">
        <v>2864.12</v>
      </c>
      <c r="R1068" t="s">
        <v>50</v>
      </c>
      <c r="S1068">
        <v>7</v>
      </c>
      <c r="T1068" t="s">
        <v>494</v>
      </c>
      <c r="U1068" s="4">
        <v>-13137.35</v>
      </c>
      <c r="V1068" t="s">
        <v>200</v>
      </c>
      <c r="W1068" t="s">
        <v>49</v>
      </c>
      <c r="X1068" s="1">
        <v>43497.633506944447</v>
      </c>
      <c r="Y1068">
        <v>2633.96</v>
      </c>
      <c r="Z1068">
        <v>2904.17993164062</v>
      </c>
      <c r="AA1068">
        <v>2742.09765258789</v>
      </c>
      <c r="AB1068">
        <v>12.369999885559</v>
      </c>
      <c r="AC1068" t="s">
        <v>494</v>
      </c>
      <c r="AD1068" t="s">
        <v>494</v>
      </c>
      <c r="AE1068">
        <v>1</v>
      </c>
      <c r="AF1068">
        <v>-2.1718023999999998</v>
      </c>
      <c r="AG1068" t="s">
        <v>494</v>
      </c>
      <c r="AH1068" t="s">
        <v>494</v>
      </c>
      <c r="AI1068" s="2">
        <v>43356</v>
      </c>
      <c r="AJ1068" s="2">
        <v>43356</v>
      </c>
      <c r="AK1068">
        <v>3</v>
      </c>
      <c r="AL1068" t="s">
        <v>494</v>
      </c>
      <c r="AM1068" t="s">
        <v>494</v>
      </c>
      <c r="AN1068" t="s">
        <v>494</v>
      </c>
      <c r="AO1068" t="s">
        <v>52</v>
      </c>
      <c r="AP1068" t="s">
        <v>494</v>
      </c>
      <c r="AQ1068" t="s">
        <v>494</v>
      </c>
      <c r="AR1068">
        <v>0.1</v>
      </c>
      <c r="AS1068" t="s">
        <v>494</v>
      </c>
      <c r="AT1068" t="s">
        <v>48</v>
      </c>
      <c r="AU1068" s="1">
        <v>43356.57136574074</v>
      </c>
      <c r="AV1068">
        <v>2627.27</v>
      </c>
      <c r="AW1068">
        <v>2018</v>
      </c>
      <c r="AX1068" t="s">
        <v>494</v>
      </c>
      <c r="AY1068">
        <v>2.4573035888964499E-3</v>
      </c>
      <c r="AZ1068">
        <v>32.28</v>
      </c>
      <c r="BA1068">
        <v>2627.27</v>
      </c>
      <c r="BB1068">
        <v>5</v>
      </c>
      <c r="BC1068">
        <v>5</v>
      </c>
      <c r="BD1068">
        <v>0.12</v>
      </c>
      <c r="BE1068">
        <v>5.9108864667809E-2</v>
      </c>
      <c r="BF1068" t="s">
        <v>494</v>
      </c>
      <c r="BG1068" t="s">
        <v>494</v>
      </c>
      <c r="BH1068" t="s">
        <v>64</v>
      </c>
      <c r="BI1068" t="s">
        <v>494</v>
      </c>
      <c r="BJ1068">
        <v>20.745000000000001</v>
      </c>
      <c r="BK1068" t="s">
        <v>494</v>
      </c>
      <c r="BL1068" s="3">
        <v>0.57136574074074076</v>
      </c>
      <c r="BM1068">
        <v>1075</v>
      </c>
      <c r="BN1068">
        <v>1066</v>
      </c>
      <c r="BO1068">
        <v>1066</v>
      </c>
      <c r="BP1068" t="s">
        <v>51</v>
      </c>
      <c r="BQ1068" t="s">
        <v>106</v>
      </c>
      <c r="BR1068">
        <v>0.20971519999999999</v>
      </c>
      <c r="BS1068">
        <v>6</v>
      </c>
      <c r="BT1068"/>
      <c r="BU1068"/>
      <c r="BV1068" s="9" t="str">
        <f>TEXT(Table1[[#This Row],[CLOSE_DATE]],"YYYYMMDD")&amp;TEXT(Table1[[#This Row],[OPEN_DATE]],"YYYYMMDD")&amp;Table1[[#This Row],[SYMBOL]]</f>
        <v>2019020120180913NVR</v>
      </c>
      <c r="BW1068" t="str">
        <f>IFERROR(VLOOKUP(Table1[[#This Row],[Key]],ownlog!$A:$E,MATCH(BW$1,ownlog!$1:$1,0),FALSE),"")</f>
        <v/>
      </c>
      <c r="BX1068" t="str">
        <f>IFERROR(VLOOKUP(Table1[[#This Row],[Key]],ownlog!$A:$E,MATCH(BX$1,ownlog!$1:$1,0),FALSE),"")</f>
        <v/>
      </c>
      <c r="BY1068" t="str">
        <f>IFERROR(VLOOKUP(Table1[[#This Row],[Key]],ownlog!$A:$E,MATCH(BY$1,ownlog!$1:$1,0),FALSE),"")</f>
        <v/>
      </c>
      <c r="BZ1068" t="str">
        <f>IFERROR(VLOOKUP(Table1[[#This Row],[Key]],ownlog!$A:$E,MATCH(BZ$1,ownlog!$1:$1,0),FALSE),"")</f>
        <v/>
      </c>
    </row>
    <row r="1069" spans="1:78" x14ac:dyDescent="0.3">
      <c r="A1069">
        <v>1067</v>
      </c>
      <c r="B1069">
        <v>-0.1085</v>
      </c>
      <c r="C1069">
        <v>-7.22E-2</v>
      </c>
      <c r="D1069" s="1">
        <v>43356</v>
      </c>
      <c r="E1069">
        <v>0.32089600000000001</v>
      </c>
      <c r="F1069">
        <v>0.350746</v>
      </c>
      <c r="G1069">
        <v>0.32835799999999998</v>
      </c>
      <c r="H1069">
        <v>1</v>
      </c>
      <c r="I1069">
        <v>0.361794</v>
      </c>
      <c r="J1069">
        <v>0.47679623428270501</v>
      </c>
      <c r="K1069">
        <v>0.275354267729369</v>
      </c>
      <c r="L1069">
        <v>-7.4619999999999001E-3</v>
      </c>
      <c r="M1069">
        <v>0.376075251006037</v>
      </c>
      <c r="N1069" s="2">
        <v>43356</v>
      </c>
      <c r="O1069">
        <v>2888.92</v>
      </c>
      <c r="P1069">
        <v>2894.65</v>
      </c>
      <c r="Q1069">
        <v>2864.12</v>
      </c>
      <c r="R1069" t="s">
        <v>50</v>
      </c>
      <c r="S1069">
        <v>7</v>
      </c>
      <c r="T1069" t="s">
        <v>494</v>
      </c>
      <c r="U1069" s="4">
        <v>-19091</v>
      </c>
      <c r="V1069" t="s">
        <v>200</v>
      </c>
      <c r="W1069" t="s">
        <v>49</v>
      </c>
      <c r="X1069" s="1">
        <v>43398.554328703707</v>
      </c>
      <c r="Y1069">
        <v>72.314899999999994</v>
      </c>
      <c r="Z1069">
        <v>2904.97998046875</v>
      </c>
      <c r="AA1069">
        <v>2743.4873522949201</v>
      </c>
      <c r="AB1069">
        <v>12.069999694824199</v>
      </c>
      <c r="AC1069" t="s">
        <v>494</v>
      </c>
      <c r="AD1069" t="s">
        <v>494</v>
      </c>
      <c r="AE1069">
        <v>1</v>
      </c>
      <c r="AF1069">
        <v>-6.45318433</v>
      </c>
      <c r="AG1069" t="s">
        <v>494</v>
      </c>
      <c r="AH1069" t="s">
        <v>494</v>
      </c>
      <c r="AI1069" s="2">
        <v>43298</v>
      </c>
      <c r="AJ1069" s="2">
        <v>43357</v>
      </c>
      <c r="AK1069">
        <v>1</v>
      </c>
      <c r="AL1069" t="s">
        <v>494</v>
      </c>
      <c r="AM1069" t="s">
        <v>494</v>
      </c>
      <c r="AN1069" t="s">
        <v>494</v>
      </c>
      <c r="AO1069" t="s">
        <v>52</v>
      </c>
      <c r="AP1069" t="s">
        <v>494</v>
      </c>
      <c r="AQ1069" t="s">
        <v>494</v>
      </c>
      <c r="AR1069">
        <v>0.1</v>
      </c>
      <c r="AS1069" t="s">
        <v>494</v>
      </c>
      <c r="AT1069" t="s">
        <v>48</v>
      </c>
      <c r="AU1069" s="1">
        <v>43357.507326388892</v>
      </c>
      <c r="AV1069">
        <v>94</v>
      </c>
      <c r="AW1069">
        <v>2018</v>
      </c>
      <c r="AX1069" t="s">
        <v>494</v>
      </c>
      <c r="AY1069">
        <v>-0.23132446808510601</v>
      </c>
      <c r="AZ1069">
        <v>-2174.4499999999998</v>
      </c>
      <c r="BA1069">
        <v>95.45</v>
      </c>
      <c r="BB1069">
        <v>200</v>
      </c>
      <c r="BC1069">
        <v>100</v>
      </c>
      <c r="BD1069">
        <v>0.12</v>
      </c>
      <c r="BE1069">
        <v>5.8863995869614501E-2</v>
      </c>
      <c r="BF1069" t="s">
        <v>494</v>
      </c>
      <c r="BG1069" t="s">
        <v>494</v>
      </c>
      <c r="BH1069" t="s">
        <v>159</v>
      </c>
      <c r="BI1069" t="s">
        <v>494</v>
      </c>
      <c r="BJ1069">
        <v>20.745000000000001</v>
      </c>
      <c r="BK1069" t="s">
        <v>494</v>
      </c>
      <c r="BL1069" s="3">
        <v>0.64549768518518513</v>
      </c>
      <c r="BM1069">
        <v>991</v>
      </c>
      <c r="BN1069">
        <v>1067</v>
      </c>
      <c r="BO1069">
        <v>1067</v>
      </c>
      <c r="BP1069" t="s">
        <v>51</v>
      </c>
      <c r="BQ1069" t="s">
        <v>106</v>
      </c>
      <c r="BR1069">
        <v>0.20971519999999999</v>
      </c>
      <c r="BS1069">
        <v>6</v>
      </c>
      <c r="BT1069"/>
      <c r="BU1069"/>
      <c r="BV1069" s="9" t="str">
        <f>TEXT(Table1[[#This Row],[CLOSE_DATE]],"YYYYMMDD")&amp;TEXT(Table1[[#This Row],[OPEN_DATE]],"YYYYMMDD")&amp;Table1[[#This Row],[SYMBOL]]</f>
        <v>2018102520180914LCII</v>
      </c>
      <c r="BW1069" t="str">
        <f>IFERROR(VLOOKUP(Table1[[#This Row],[Key]],ownlog!$A:$E,MATCH(BW$1,ownlog!$1:$1,0),FALSE),"")</f>
        <v/>
      </c>
      <c r="BX1069" t="str">
        <f>IFERROR(VLOOKUP(Table1[[#This Row],[Key]],ownlog!$A:$E,MATCH(BX$1,ownlog!$1:$1,0),FALSE),"")</f>
        <v/>
      </c>
      <c r="BY1069" t="str">
        <f>IFERROR(VLOOKUP(Table1[[#This Row],[Key]],ownlog!$A:$E,MATCH(BY$1,ownlog!$1:$1,0),FALSE),"")</f>
        <v/>
      </c>
      <c r="BZ1069" t="str">
        <f>IFERROR(VLOOKUP(Table1[[#This Row],[Key]],ownlog!$A:$E,MATCH(BZ$1,ownlog!$1:$1,0),FALSE),"")</f>
        <v/>
      </c>
    </row>
    <row r="1070" spans="1:78" x14ac:dyDescent="0.3">
      <c r="A1070">
        <v>1068</v>
      </c>
      <c r="B1070">
        <v>-0.1085</v>
      </c>
      <c r="C1070">
        <v>-7.22E-2</v>
      </c>
      <c r="D1070" s="1">
        <v>43356</v>
      </c>
      <c r="E1070">
        <v>0.32089600000000001</v>
      </c>
      <c r="F1070">
        <v>0.350746</v>
      </c>
      <c r="G1070">
        <v>0.32835799999999998</v>
      </c>
      <c r="H1070">
        <v>1</v>
      </c>
      <c r="I1070">
        <v>0.361794</v>
      </c>
      <c r="J1070">
        <v>0.47679623428270501</v>
      </c>
      <c r="K1070">
        <v>0.275354267729369</v>
      </c>
      <c r="L1070">
        <v>-7.4619999999999001E-3</v>
      </c>
      <c r="M1070">
        <v>0.376075251006037</v>
      </c>
      <c r="N1070" s="2">
        <v>43356</v>
      </c>
      <c r="O1070">
        <v>2888.92</v>
      </c>
      <c r="P1070">
        <v>2894.65</v>
      </c>
      <c r="Q1070">
        <v>2864.12</v>
      </c>
      <c r="R1070" t="s">
        <v>50</v>
      </c>
      <c r="S1070">
        <v>7</v>
      </c>
      <c r="T1070" t="s">
        <v>494</v>
      </c>
      <c r="U1070" s="4">
        <v>-18631</v>
      </c>
      <c r="V1070" t="s">
        <v>200</v>
      </c>
      <c r="W1070" t="s">
        <v>49</v>
      </c>
      <c r="X1070" s="1">
        <v>43376.626319444447</v>
      </c>
      <c r="Y1070">
        <v>297.47000000000003</v>
      </c>
      <c r="Z1070">
        <v>2888.80004882812</v>
      </c>
      <c r="AA1070">
        <v>2744.80100219726</v>
      </c>
      <c r="AB1070">
        <v>13.6800003051757</v>
      </c>
      <c r="AC1070" t="s">
        <v>494</v>
      </c>
      <c r="AD1070" t="s">
        <v>494</v>
      </c>
      <c r="AE1070">
        <v>1</v>
      </c>
      <c r="AF1070">
        <v>-2.1195832999999999</v>
      </c>
      <c r="AG1070" t="s">
        <v>494</v>
      </c>
      <c r="AH1070" t="s">
        <v>494</v>
      </c>
      <c r="AI1070" s="2">
        <v>43360</v>
      </c>
      <c r="AJ1070" s="2">
        <v>43360</v>
      </c>
      <c r="AK1070">
        <v>0</v>
      </c>
      <c r="AL1070" t="s">
        <v>494</v>
      </c>
      <c r="AM1070" t="s">
        <v>494</v>
      </c>
      <c r="AN1070" t="s">
        <v>494</v>
      </c>
      <c r="AO1070" t="s">
        <v>52</v>
      </c>
      <c r="AP1070" t="s">
        <v>494</v>
      </c>
      <c r="AQ1070" t="s">
        <v>494</v>
      </c>
      <c r="AR1070">
        <v>0.1</v>
      </c>
      <c r="AS1070" t="s">
        <v>494</v>
      </c>
      <c r="AT1070" t="s">
        <v>48</v>
      </c>
      <c r="AU1070" s="1">
        <v>43360.405347222222</v>
      </c>
      <c r="AV1070">
        <v>310.5</v>
      </c>
      <c r="AW1070">
        <v>2018</v>
      </c>
      <c r="AX1070" t="s">
        <v>494</v>
      </c>
      <c r="AY1070">
        <v>-4.2084809447128203E-2</v>
      </c>
      <c r="AZ1070">
        <v>-392.02</v>
      </c>
      <c r="BA1070">
        <v>310.5</v>
      </c>
      <c r="BB1070">
        <v>60</v>
      </c>
      <c r="BC1070">
        <v>30</v>
      </c>
      <c r="BD1070">
        <v>0.12</v>
      </c>
      <c r="BE1070">
        <v>5.2462472330629999E-2</v>
      </c>
      <c r="BF1070" t="s">
        <v>494</v>
      </c>
      <c r="BG1070" t="s">
        <v>494</v>
      </c>
      <c r="BH1070" t="s">
        <v>180</v>
      </c>
      <c r="BI1070" t="s">
        <v>494</v>
      </c>
      <c r="BJ1070">
        <v>20.745000000000001</v>
      </c>
      <c r="BK1070" t="s">
        <v>494</v>
      </c>
      <c r="BL1070" s="3">
        <v>0.40534722222222225</v>
      </c>
      <c r="BM1070">
        <v>980</v>
      </c>
      <c r="BN1070">
        <v>1068</v>
      </c>
      <c r="BO1070">
        <v>1068</v>
      </c>
      <c r="BP1070" t="s">
        <v>51</v>
      </c>
      <c r="BQ1070" t="s">
        <v>106</v>
      </c>
      <c r="BR1070">
        <v>0.20971519999999999</v>
      </c>
      <c r="BS1070">
        <v>6</v>
      </c>
      <c r="BT1070"/>
      <c r="BU1070"/>
      <c r="BV1070" s="9" t="str">
        <f>TEXT(Table1[[#This Row],[CLOSE_DATE]],"YYYYMMDD")&amp;TEXT(Table1[[#This Row],[OPEN_DATE]],"YYYYMMDD")&amp;Table1[[#This Row],[SYMBOL]]</f>
        <v>2018100320180917ROP</v>
      </c>
      <c r="BW1070" t="str">
        <f>IFERROR(VLOOKUP(Table1[[#This Row],[Key]],ownlog!$A:$E,MATCH(BW$1,ownlog!$1:$1,0),FALSE),"")</f>
        <v/>
      </c>
      <c r="BX1070" t="str">
        <f>IFERROR(VLOOKUP(Table1[[#This Row],[Key]],ownlog!$A:$E,MATCH(BX$1,ownlog!$1:$1,0),FALSE),"")</f>
        <v/>
      </c>
      <c r="BY1070" t="str">
        <f>IFERROR(VLOOKUP(Table1[[#This Row],[Key]],ownlog!$A:$E,MATCH(BY$1,ownlog!$1:$1,0),FALSE),"")</f>
        <v/>
      </c>
      <c r="BZ1070" t="str">
        <f>IFERROR(VLOOKUP(Table1[[#This Row],[Key]],ownlog!$A:$E,MATCH(BZ$1,ownlog!$1:$1,0),FALSE),"")</f>
        <v/>
      </c>
    </row>
    <row r="1071" spans="1:78" x14ac:dyDescent="0.3">
      <c r="A1071">
        <v>1069</v>
      </c>
      <c r="B1071">
        <v>-0.1085</v>
      </c>
      <c r="C1071">
        <v>-7.22E-2</v>
      </c>
      <c r="D1071" s="1">
        <v>43356</v>
      </c>
      <c r="E1071">
        <v>0.32089600000000001</v>
      </c>
      <c r="F1071">
        <v>0.350746</v>
      </c>
      <c r="G1071">
        <v>0.32835799999999998</v>
      </c>
      <c r="H1071">
        <v>1</v>
      </c>
      <c r="I1071">
        <v>0.361794</v>
      </c>
      <c r="J1071">
        <v>0.47679623428270501</v>
      </c>
      <c r="K1071">
        <v>0.275354267729369</v>
      </c>
      <c r="L1071">
        <v>-7.4619999999999001E-3</v>
      </c>
      <c r="M1071">
        <v>0.376075251006037</v>
      </c>
      <c r="N1071" s="2">
        <v>43356</v>
      </c>
      <c r="O1071">
        <v>2888.92</v>
      </c>
      <c r="P1071">
        <v>2894.65</v>
      </c>
      <c r="Q1071">
        <v>2864.12</v>
      </c>
      <c r="R1071" t="s">
        <v>50</v>
      </c>
      <c r="S1071">
        <v>7</v>
      </c>
      <c r="T1071" t="s">
        <v>494</v>
      </c>
      <c r="U1071" s="4">
        <v>-18631</v>
      </c>
      <c r="V1071" t="s">
        <v>200</v>
      </c>
      <c r="W1071" t="s">
        <v>49</v>
      </c>
      <c r="X1071" s="1">
        <v>43417.436331018522</v>
      </c>
      <c r="Y1071">
        <v>288.26499999999999</v>
      </c>
      <c r="Z1071">
        <v>2888.80004882812</v>
      </c>
      <c r="AA1071">
        <v>2744.80100219726</v>
      </c>
      <c r="AB1071">
        <v>13.6800003051757</v>
      </c>
      <c r="AC1071" t="s">
        <v>494</v>
      </c>
      <c r="AD1071" t="s">
        <v>494</v>
      </c>
      <c r="AE1071">
        <v>1</v>
      </c>
      <c r="AF1071">
        <v>-2.1159933500000001</v>
      </c>
      <c r="AG1071" t="s">
        <v>494</v>
      </c>
      <c r="AH1071" t="s">
        <v>494</v>
      </c>
      <c r="AI1071" s="2">
        <v>43360</v>
      </c>
      <c r="AJ1071" s="2">
        <v>43360</v>
      </c>
      <c r="AK1071">
        <v>0</v>
      </c>
      <c r="AL1071" t="s">
        <v>494</v>
      </c>
      <c r="AM1071" t="s">
        <v>494</v>
      </c>
      <c r="AN1071" t="s">
        <v>494</v>
      </c>
      <c r="AO1071" t="s">
        <v>52</v>
      </c>
      <c r="AP1071" t="s">
        <v>494</v>
      </c>
      <c r="AQ1071" t="s">
        <v>494</v>
      </c>
      <c r="AR1071">
        <v>0.1</v>
      </c>
      <c r="AS1071" t="s">
        <v>494</v>
      </c>
      <c r="AT1071" t="s">
        <v>48</v>
      </c>
      <c r="AU1071" s="1">
        <v>43360.405347222222</v>
      </c>
      <c r="AV1071">
        <v>310.5</v>
      </c>
      <c r="AW1071">
        <v>2018</v>
      </c>
      <c r="AX1071" t="s">
        <v>494</v>
      </c>
      <c r="AY1071">
        <v>-7.17466451959205E-2</v>
      </c>
      <c r="AZ1071">
        <v>-668.32</v>
      </c>
      <c r="BA1071">
        <v>310.5</v>
      </c>
      <c r="BB1071">
        <v>60</v>
      </c>
      <c r="BC1071">
        <v>30</v>
      </c>
      <c r="BD1071">
        <v>0.12</v>
      </c>
      <c r="BE1071">
        <v>5.2462472330629999E-2</v>
      </c>
      <c r="BF1071" t="s">
        <v>494</v>
      </c>
      <c r="BG1071" t="s">
        <v>494</v>
      </c>
      <c r="BH1071" t="s">
        <v>180</v>
      </c>
      <c r="BI1071" t="s">
        <v>494</v>
      </c>
      <c r="BJ1071">
        <v>20.745000000000001</v>
      </c>
      <c r="BK1071" t="s">
        <v>494</v>
      </c>
      <c r="BL1071" s="3">
        <v>0.40534722222222225</v>
      </c>
      <c r="BM1071">
        <v>1002</v>
      </c>
      <c r="BN1071">
        <v>1069</v>
      </c>
      <c r="BO1071">
        <v>1069</v>
      </c>
      <c r="BP1071" t="s">
        <v>51</v>
      </c>
      <c r="BQ1071" t="s">
        <v>106</v>
      </c>
      <c r="BR1071">
        <v>0.20971519999999999</v>
      </c>
      <c r="BS1071">
        <v>6</v>
      </c>
      <c r="BT1071"/>
      <c r="BU1071"/>
      <c r="BV1071" s="9" t="str">
        <f>TEXT(Table1[[#This Row],[CLOSE_DATE]],"YYYYMMDD")&amp;TEXT(Table1[[#This Row],[OPEN_DATE]],"YYYYMMDD")&amp;Table1[[#This Row],[SYMBOL]]</f>
        <v>2018111320180917ROP</v>
      </c>
      <c r="BW1071" t="str">
        <f>IFERROR(VLOOKUP(Table1[[#This Row],[Key]],ownlog!$A:$E,MATCH(BW$1,ownlog!$1:$1,0),FALSE),"")</f>
        <v/>
      </c>
      <c r="BX1071" t="str">
        <f>IFERROR(VLOOKUP(Table1[[#This Row],[Key]],ownlog!$A:$E,MATCH(BX$1,ownlog!$1:$1,0),FALSE),"")</f>
        <v/>
      </c>
      <c r="BY1071" t="str">
        <f>IFERROR(VLOOKUP(Table1[[#This Row],[Key]],ownlog!$A:$E,MATCH(BY$1,ownlog!$1:$1,0),FALSE),"")</f>
        <v/>
      </c>
      <c r="BZ1071" t="str">
        <f>IFERROR(VLOOKUP(Table1[[#This Row],[Key]],ownlog!$A:$E,MATCH(BZ$1,ownlog!$1:$1,0),FALSE),"")</f>
        <v/>
      </c>
    </row>
    <row r="1072" spans="1:78" x14ac:dyDescent="0.3">
      <c r="A1072">
        <v>1070</v>
      </c>
      <c r="B1072">
        <v>-0.1085</v>
      </c>
      <c r="C1072">
        <v>-7.22E-2</v>
      </c>
      <c r="D1072" s="1">
        <v>43384</v>
      </c>
      <c r="E1072">
        <v>0.30606100000000003</v>
      </c>
      <c r="F1072">
        <v>0.33939399999999997</v>
      </c>
      <c r="G1072">
        <v>0.354545</v>
      </c>
      <c r="H1072">
        <v>1</v>
      </c>
      <c r="I1072">
        <v>0.37600024999999998</v>
      </c>
      <c r="J1072">
        <v>0.47679623428270501</v>
      </c>
      <c r="K1072">
        <v>0.275354267729369</v>
      </c>
      <c r="L1072">
        <v>-4.8483999999999902E-2</v>
      </c>
      <c r="M1072">
        <v>0.376075251006037</v>
      </c>
      <c r="N1072" s="2">
        <v>43384</v>
      </c>
      <c r="O1072">
        <v>2785.68</v>
      </c>
      <c r="P1072">
        <v>2939.86</v>
      </c>
      <c r="Q1072">
        <v>2784.86</v>
      </c>
      <c r="R1072" t="s">
        <v>50</v>
      </c>
      <c r="S1072">
        <v>7</v>
      </c>
      <c r="T1072" t="s">
        <v>494</v>
      </c>
      <c r="U1072" s="4">
        <v>-9516.4500000000007</v>
      </c>
      <c r="V1072" t="s">
        <v>200</v>
      </c>
      <c r="W1072" t="s">
        <v>49</v>
      </c>
      <c r="X1072" s="1">
        <v>43398.555046296293</v>
      </c>
      <c r="Y1072">
        <v>44.683799999999998</v>
      </c>
      <c r="Z1072">
        <v>2728.3701171875</v>
      </c>
      <c r="AA1072">
        <v>2765.75335205078</v>
      </c>
      <c r="AB1072">
        <v>24.9799995422363</v>
      </c>
      <c r="AC1072" t="s">
        <v>494</v>
      </c>
      <c r="AD1072" t="s">
        <v>494</v>
      </c>
      <c r="AE1072">
        <v>1</v>
      </c>
      <c r="AF1072">
        <v>-2.122480645</v>
      </c>
      <c r="AG1072" t="s">
        <v>494</v>
      </c>
      <c r="AH1072" t="s">
        <v>494</v>
      </c>
      <c r="AI1072" s="2">
        <v>43384</v>
      </c>
      <c r="AJ1072" s="2">
        <v>43384</v>
      </c>
      <c r="AK1072">
        <v>3</v>
      </c>
      <c r="AL1072" t="s">
        <v>494</v>
      </c>
      <c r="AM1072" t="s">
        <v>494</v>
      </c>
      <c r="AN1072" t="s">
        <v>494</v>
      </c>
      <c r="AO1072" t="s">
        <v>52</v>
      </c>
      <c r="AP1072" t="s">
        <v>494</v>
      </c>
      <c r="AQ1072" t="s">
        <v>494</v>
      </c>
      <c r="AR1072">
        <v>0.1</v>
      </c>
      <c r="AS1072" t="s">
        <v>494</v>
      </c>
      <c r="AT1072" t="s">
        <v>48</v>
      </c>
      <c r="AU1072" s="1">
        <v>43384.408032407409</v>
      </c>
      <c r="AV1072">
        <v>54.373571429000002</v>
      </c>
      <c r="AW1072">
        <v>2018</v>
      </c>
      <c r="AX1072" t="s">
        <v>494</v>
      </c>
      <c r="AY1072">
        <v>-0.17832928286973701</v>
      </c>
      <c r="AZ1072">
        <v>-1696.87</v>
      </c>
      <c r="BA1072">
        <v>54.374000000000002</v>
      </c>
      <c r="BB1072">
        <v>175</v>
      </c>
      <c r="BC1072">
        <v>175</v>
      </c>
      <c r="BD1072">
        <v>0.12</v>
      </c>
      <c r="BE1072">
        <v>-1.3516474574843E-2</v>
      </c>
      <c r="BF1072" t="s">
        <v>494</v>
      </c>
      <c r="BG1072" t="s">
        <v>494</v>
      </c>
      <c r="BH1072" t="s">
        <v>181</v>
      </c>
      <c r="BI1072" t="s">
        <v>494</v>
      </c>
      <c r="BJ1072">
        <v>20.745000000000001</v>
      </c>
      <c r="BK1072" t="s">
        <v>494</v>
      </c>
      <c r="BL1072" s="3">
        <v>0.40803240740740743</v>
      </c>
      <c r="BM1072">
        <v>993</v>
      </c>
      <c r="BN1072">
        <v>1070</v>
      </c>
      <c r="BO1072">
        <v>1070</v>
      </c>
      <c r="BP1072" t="s">
        <v>51</v>
      </c>
      <c r="BQ1072" t="s">
        <v>106</v>
      </c>
      <c r="BR1072">
        <v>0.20971519999999999</v>
      </c>
      <c r="BS1072">
        <v>6</v>
      </c>
      <c r="BT1072"/>
      <c r="BU1072"/>
      <c r="BV1072" s="9" t="str">
        <f>TEXT(Table1[[#This Row],[CLOSE_DATE]],"YYYYMMDD")&amp;TEXT(Table1[[#This Row],[OPEN_DATE]],"YYYYMMDD")&amp;Table1[[#This Row],[SYMBOL]]</f>
        <v>2018102520181011PATK</v>
      </c>
      <c r="BW1072" t="str">
        <f>IFERROR(VLOOKUP(Table1[[#This Row],[Key]],ownlog!$A:$E,MATCH(BW$1,ownlog!$1:$1,0),FALSE),"")</f>
        <v/>
      </c>
      <c r="BX1072" t="str">
        <f>IFERROR(VLOOKUP(Table1[[#This Row],[Key]],ownlog!$A:$E,MATCH(BX$1,ownlog!$1:$1,0),FALSE),"")</f>
        <v/>
      </c>
      <c r="BY1072" t="str">
        <f>IFERROR(VLOOKUP(Table1[[#This Row],[Key]],ownlog!$A:$E,MATCH(BY$1,ownlog!$1:$1,0),FALSE),"")</f>
        <v/>
      </c>
      <c r="BZ1072" t="str">
        <f>IFERROR(VLOOKUP(Table1[[#This Row],[Key]],ownlog!$A:$E,MATCH(BZ$1,ownlog!$1:$1,0),FALSE),"")</f>
        <v/>
      </c>
    </row>
    <row r="1073" spans="1:78" x14ac:dyDescent="0.3">
      <c r="A1073">
        <v>1071</v>
      </c>
      <c r="B1073">
        <v>-0.1085</v>
      </c>
      <c r="C1073">
        <v>-7.22E-2</v>
      </c>
      <c r="D1073" s="1">
        <v>43384</v>
      </c>
      <c r="E1073">
        <v>0.30606100000000003</v>
      </c>
      <c r="F1073">
        <v>0.33939399999999997</v>
      </c>
      <c r="G1073">
        <v>0.354545</v>
      </c>
      <c r="H1073">
        <v>1</v>
      </c>
      <c r="I1073">
        <v>0.37600024999999998</v>
      </c>
      <c r="J1073">
        <v>0.47679623428270501</v>
      </c>
      <c r="K1073">
        <v>0.275354267729369</v>
      </c>
      <c r="L1073">
        <v>-4.8483999999999902E-2</v>
      </c>
      <c r="M1073">
        <v>0.376075251006037</v>
      </c>
      <c r="N1073" s="2">
        <v>43384</v>
      </c>
      <c r="O1073">
        <v>2785.68</v>
      </c>
      <c r="P1073">
        <v>2939.86</v>
      </c>
      <c r="Q1073">
        <v>2784.86</v>
      </c>
      <c r="R1073" t="s">
        <v>50</v>
      </c>
      <c r="S1073">
        <v>7</v>
      </c>
      <c r="T1073" t="s">
        <v>494</v>
      </c>
      <c r="U1073" s="4">
        <v>-5163</v>
      </c>
      <c r="V1073" t="s">
        <v>200</v>
      </c>
      <c r="W1073" t="s">
        <v>49</v>
      </c>
      <c r="X1073" s="1">
        <v>43481.665405092594</v>
      </c>
      <c r="Y1073">
        <v>47.482599999999998</v>
      </c>
      <c r="Z1073">
        <v>2728.3701171875</v>
      </c>
      <c r="AA1073">
        <v>2765.75335205078</v>
      </c>
      <c r="AB1073">
        <v>24.9799995422363</v>
      </c>
      <c r="AC1073" t="s">
        <v>494</v>
      </c>
      <c r="AD1073" t="s">
        <v>494</v>
      </c>
      <c r="AE1073">
        <v>1</v>
      </c>
      <c r="AF1073">
        <v>-3.2945095200000001</v>
      </c>
      <c r="AG1073" t="s">
        <v>494</v>
      </c>
      <c r="AH1073" t="s">
        <v>494</v>
      </c>
      <c r="AI1073" s="2">
        <v>43384</v>
      </c>
      <c r="AJ1073" s="2">
        <v>43384</v>
      </c>
      <c r="AK1073">
        <v>3</v>
      </c>
      <c r="AL1073" t="s">
        <v>494</v>
      </c>
      <c r="AM1073" t="s">
        <v>494</v>
      </c>
      <c r="AN1073" t="s">
        <v>494</v>
      </c>
      <c r="AO1073" t="s">
        <v>52</v>
      </c>
      <c r="AP1073" t="s">
        <v>494</v>
      </c>
      <c r="AQ1073" t="s">
        <v>494</v>
      </c>
      <c r="AR1073">
        <v>0.1</v>
      </c>
      <c r="AS1073" t="s">
        <v>494</v>
      </c>
      <c r="AT1073" t="s">
        <v>48</v>
      </c>
      <c r="AU1073" s="1">
        <v>43384.408472222225</v>
      </c>
      <c r="AV1073">
        <v>51.62</v>
      </c>
      <c r="AW1073">
        <v>2018</v>
      </c>
      <c r="AX1073" t="s">
        <v>494</v>
      </c>
      <c r="AY1073">
        <v>-8.0645098798915099E-2</v>
      </c>
      <c r="AZ1073">
        <v>-416.29</v>
      </c>
      <c r="BA1073">
        <v>51.62</v>
      </c>
      <c r="BB1073">
        <v>100</v>
      </c>
      <c r="BC1073">
        <v>100</v>
      </c>
      <c r="BD1073">
        <v>0.12</v>
      </c>
      <c r="BE1073">
        <v>-1.3516474574843E-2</v>
      </c>
      <c r="BF1073" t="s">
        <v>494</v>
      </c>
      <c r="BG1073" t="s">
        <v>494</v>
      </c>
      <c r="BH1073" t="s">
        <v>109</v>
      </c>
      <c r="BI1073" t="s">
        <v>494</v>
      </c>
      <c r="BJ1073">
        <v>20.745000000000001</v>
      </c>
      <c r="BK1073" t="s">
        <v>494</v>
      </c>
      <c r="BL1073" s="3">
        <v>0.40847222222222224</v>
      </c>
      <c r="BM1073">
        <v>1048</v>
      </c>
      <c r="BN1073">
        <v>1071</v>
      </c>
      <c r="BO1073">
        <v>1071</v>
      </c>
      <c r="BP1073" t="s">
        <v>51</v>
      </c>
      <c r="BQ1073" t="s">
        <v>106</v>
      </c>
      <c r="BR1073">
        <v>0.20971519999999999</v>
      </c>
      <c r="BS1073">
        <v>6</v>
      </c>
      <c r="BT1073"/>
      <c r="BU1073"/>
      <c r="BV1073" s="9" t="str">
        <f>TEXT(Table1[[#This Row],[CLOSE_DATE]],"YYYYMMDD")&amp;TEXT(Table1[[#This Row],[OPEN_DATE]],"YYYYMMDD")&amp;Table1[[#This Row],[SYMBOL]]</f>
        <v>2019011620181011DAL</v>
      </c>
      <c r="BW1073" t="str">
        <f>IFERROR(VLOOKUP(Table1[[#This Row],[Key]],ownlog!$A:$E,MATCH(BW$1,ownlog!$1:$1,0),FALSE),"")</f>
        <v/>
      </c>
      <c r="BX1073" t="str">
        <f>IFERROR(VLOOKUP(Table1[[#This Row],[Key]],ownlog!$A:$E,MATCH(BX$1,ownlog!$1:$1,0),FALSE),"")</f>
        <v/>
      </c>
      <c r="BY1073" t="str">
        <f>IFERROR(VLOOKUP(Table1[[#This Row],[Key]],ownlog!$A:$E,MATCH(BY$1,ownlog!$1:$1,0),FALSE),"")</f>
        <v/>
      </c>
      <c r="BZ1073" t="str">
        <f>IFERROR(VLOOKUP(Table1[[#This Row],[Key]],ownlog!$A:$E,MATCH(BZ$1,ownlog!$1:$1,0),FALSE),"")</f>
        <v/>
      </c>
    </row>
    <row r="1074" spans="1:78" x14ac:dyDescent="0.3">
      <c r="A1074">
        <v>1072</v>
      </c>
      <c r="B1074">
        <v>-0.1085</v>
      </c>
      <c r="C1074">
        <v>-7.22E-2</v>
      </c>
      <c r="D1074" s="1">
        <v>43384</v>
      </c>
      <c r="E1074">
        <v>0.30606100000000003</v>
      </c>
      <c r="F1074">
        <v>0.33939399999999997</v>
      </c>
      <c r="G1074">
        <v>0.354545</v>
      </c>
      <c r="H1074">
        <v>1</v>
      </c>
      <c r="I1074">
        <v>0.37600024999999998</v>
      </c>
      <c r="J1074">
        <v>0.47679623428270501</v>
      </c>
      <c r="K1074">
        <v>0.275354267729369</v>
      </c>
      <c r="L1074">
        <v>-4.8483999999999902E-2</v>
      </c>
      <c r="M1074">
        <v>0.376075251006037</v>
      </c>
      <c r="N1074" s="2">
        <v>43384</v>
      </c>
      <c r="O1074">
        <v>2785.68</v>
      </c>
      <c r="P1074">
        <v>2939.86</v>
      </c>
      <c r="Q1074">
        <v>2784.86</v>
      </c>
      <c r="R1074" t="s">
        <v>50</v>
      </c>
      <c r="S1074">
        <v>7</v>
      </c>
      <c r="T1074" t="s">
        <v>494</v>
      </c>
      <c r="U1074" s="4">
        <v>-5790.5</v>
      </c>
      <c r="V1074" t="s">
        <v>200</v>
      </c>
      <c r="W1074" t="s">
        <v>49</v>
      </c>
      <c r="X1074" s="1">
        <v>43487.657164351855</v>
      </c>
      <c r="Y1074">
        <v>50.38</v>
      </c>
      <c r="Z1074">
        <v>2728.3701171875</v>
      </c>
      <c r="AA1074">
        <v>2765.75335205078</v>
      </c>
      <c r="AB1074">
        <v>24.9799995422363</v>
      </c>
      <c r="AC1074" t="s">
        <v>494</v>
      </c>
      <c r="AD1074" t="s">
        <v>494</v>
      </c>
      <c r="AE1074">
        <v>1</v>
      </c>
      <c r="AF1074">
        <v>-3.3095759999999999</v>
      </c>
      <c r="AG1074" t="s">
        <v>494</v>
      </c>
      <c r="AH1074" t="s">
        <v>494</v>
      </c>
      <c r="AI1074" s="2">
        <v>43384</v>
      </c>
      <c r="AJ1074" s="2">
        <v>43384</v>
      </c>
      <c r="AK1074">
        <v>3</v>
      </c>
      <c r="AL1074" t="s">
        <v>494</v>
      </c>
      <c r="AM1074" t="s">
        <v>494</v>
      </c>
      <c r="AN1074" t="s">
        <v>494</v>
      </c>
      <c r="AO1074" t="s">
        <v>52</v>
      </c>
      <c r="AP1074" t="s">
        <v>494</v>
      </c>
      <c r="AQ1074" t="s">
        <v>494</v>
      </c>
      <c r="AR1074">
        <v>0.1</v>
      </c>
      <c r="AS1074" t="s">
        <v>494</v>
      </c>
      <c r="AT1074" t="s">
        <v>48</v>
      </c>
      <c r="AU1074" s="1">
        <v>43384.40896990741</v>
      </c>
      <c r="AV1074">
        <v>57.895000000000003</v>
      </c>
      <c r="AW1074">
        <v>2018</v>
      </c>
      <c r="AX1074" t="s">
        <v>494</v>
      </c>
      <c r="AY1074">
        <v>-0.130289316866741</v>
      </c>
      <c r="AZ1074">
        <v>-754.31</v>
      </c>
      <c r="BA1074">
        <v>57.895000000000003</v>
      </c>
      <c r="BB1074">
        <v>100</v>
      </c>
      <c r="BC1074">
        <v>100</v>
      </c>
      <c r="BD1074">
        <v>0.12</v>
      </c>
      <c r="BE1074">
        <v>-1.3516474574843E-2</v>
      </c>
      <c r="BF1074" t="s">
        <v>494</v>
      </c>
      <c r="BG1074" t="s">
        <v>494</v>
      </c>
      <c r="BH1074" t="s">
        <v>108</v>
      </c>
      <c r="BI1074" t="s">
        <v>494</v>
      </c>
      <c r="BJ1074">
        <v>20.745000000000001</v>
      </c>
      <c r="BK1074" t="s">
        <v>494</v>
      </c>
      <c r="BL1074" s="3">
        <v>0.40896990740740741</v>
      </c>
      <c r="BM1074">
        <v>1056</v>
      </c>
      <c r="BN1074">
        <v>1072</v>
      </c>
      <c r="BO1074">
        <v>1072</v>
      </c>
      <c r="BP1074" t="s">
        <v>51</v>
      </c>
      <c r="BQ1074" t="s">
        <v>106</v>
      </c>
      <c r="BR1074">
        <v>0.20971519999999999</v>
      </c>
      <c r="BS1074">
        <v>6</v>
      </c>
      <c r="BT1074"/>
      <c r="BU1074"/>
      <c r="BV1074" s="9" t="str">
        <f>TEXT(Table1[[#This Row],[CLOSE_DATE]],"YYYYMMDD")&amp;TEXT(Table1[[#This Row],[OPEN_DATE]],"YYYYMMDD")&amp;Table1[[#This Row],[SYMBOL]]</f>
        <v>2019012220181011LUV</v>
      </c>
      <c r="BW1074" t="str">
        <f>IFERROR(VLOOKUP(Table1[[#This Row],[Key]],ownlog!$A:$E,MATCH(BW$1,ownlog!$1:$1,0),FALSE),"")</f>
        <v/>
      </c>
      <c r="BX1074" t="str">
        <f>IFERROR(VLOOKUP(Table1[[#This Row],[Key]],ownlog!$A:$E,MATCH(BX$1,ownlog!$1:$1,0),FALSE),"")</f>
        <v/>
      </c>
      <c r="BY1074" t="str">
        <f>IFERROR(VLOOKUP(Table1[[#This Row],[Key]],ownlog!$A:$E,MATCH(BY$1,ownlog!$1:$1,0),FALSE),"")</f>
        <v/>
      </c>
      <c r="BZ1074" t="str">
        <f>IFERROR(VLOOKUP(Table1[[#This Row],[Key]],ownlog!$A:$E,MATCH(BZ$1,ownlog!$1:$1,0),FALSE),"")</f>
        <v/>
      </c>
    </row>
    <row r="1075" spans="1:78" x14ac:dyDescent="0.3">
      <c r="A1075">
        <v>1073</v>
      </c>
      <c r="B1075">
        <v>-0.1085</v>
      </c>
      <c r="C1075">
        <v>-7.22E-2</v>
      </c>
      <c r="D1075" s="1">
        <v>43384</v>
      </c>
      <c r="E1075">
        <v>0.30606100000000003</v>
      </c>
      <c r="F1075">
        <v>0.33939399999999997</v>
      </c>
      <c r="G1075">
        <v>0.354545</v>
      </c>
      <c r="H1075">
        <v>1</v>
      </c>
      <c r="I1075">
        <v>0.37600024999999998</v>
      </c>
      <c r="J1075">
        <v>0.47679623428270501</v>
      </c>
      <c r="K1075">
        <v>0.275354267729369</v>
      </c>
      <c r="L1075">
        <v>-4.8483999999999902E-2</v>
      </c>
      <c r="M1075">
        <v>0.376075251006037</v>
      </c>
      <c r="N1075" s="2">
        <v>43384</v>
      </c>
      <c r="O1075">
        <v>2785.68</v>
      </c>
      <c r="P1075">
        <v>2939.86</v>
      </c>
      <c r="Q1075">
        <v>2784.86</v>
      </c>
      <c r="R1075" t="s">
        <v>50</v>
      </c>
      <c r="S1075">
        <v>7</v>
      </c>
      <c r="T1075" t="s">
        <v>494</v>
      </c>
      <c r="U1075" s="4">
        <v>-15903</v>
      </c>
      <c r="V1075" t="s">
        <v>200</v>
      </c>
      <c r="W1075" t="s">
        <v>49</v>
      </c>
      <c r="X1075" s="1">
        <v>43398.554328703707</v>
      </c>
      <c r="Y1075">
        <v>72.314899999999994</v>
      </c>
      <c r="Z1075">
        <v>2728.3701171875</v>
      </c>
      <c r="AA1075">
        <v>2765.75335205078</v>
      </c>
      <c r="AB1075">
        <v>24.9799995422363</v>
      </c>
      <c r="AC1075" t="s">
        <v>494</v>
      </c>
      <c r="AD1075" t="s">
        <v>494</v>
      </c>
      <c r="AE1075">
        <v>1</v>
      </c>
      <c r="AF1075">
        <v>-6.45318433</v>
      </c>
      <c r="AG1075" t="s">
        <v>494</v>
      </c>
      <c r="AH1075" t="s">
        <v>494</v>
      </c>
      <c r="AI1075" s="2">
        <v>43384</v>
      </c>
      <c r="AJ1075" s="2">
        <v>43384</v>
      </c>
      <c r="AK1075">
        <v>3</v>
      </c>
      <c r="AL1075" t="s">
        <v>494</v>
      </c>
      <c r="AM1075" t="s">
        <v>494</v>
      </c>
      <c r="AN1075" t="s">
        <v>494</v>
      </c>
      <c r="AO1075" t="s">
        <v>52</v>
      </c>
      <c r="AP1075" t="s">
        <v>494</v>
      </c>
      <c r="AQ1075" t="s">
        <v>494</v>
      </c>
      <c r="AR1075">
        <v>0.1</v>
      </c>
      <c r="AS1075" t="s">
        <v>494</v>
      </c>
      <c r="AT1075" t="s">
        <v>48</v>
      </c>
      <c r="AU1075" s="1">
        <v>43384.566608796296</v>
      </c>
      <c r="AV1075">
        <v>79.510000000000005</v>
      </c>
      <c r="AW1075">
        <v>2018</v>
      </c>
      <c r="AX1075" t="s">
        <v>494</v>
      </c>
      <c r="AY1075">
        <v>-9.0897371399823901E-2</v>
      </c>
      <c r="AZ1075">
        <v>-1445.45</v>
      </c>
      <c r="BA1075">
        <v>79.510000000000005</v>
      </c>
      <c r="BB1075">
        <v>200</v>
      </c>
      <c r="BC1075">
        <v>200</v>
      </c>
      <c r="BD1075">
        <v>0.12</v>
      </c>
      <c r="BE1075">
        <v>-1.3516474574843E-2</v>
      </c>
      <c r="BF1075" t="s">
        <v>494</v>
      </c>
      <c r="BG1075" t="s">
        <v>494</v>
      </c>
      <c r="BH1075" t="s">
        <v>159</v>
      </c>
      <c r="BI1075" t="s">
        <v>494</v>
      </c>
      <c r="BJ1075">
        <v>20.745000000000001</v>
      </c>
      <c r="BK1075" t="s">
        <v>494</v>
      </c>
      <c r="BL1075" s="3">
        <v>0.56660879629629635</v>
      </c>
      <c r="BM1075">
        <v>992</v>
      </c>
      <c r="BN1075">
        <v>1073</v>
      </c>
      <c r="BO1075">
        <v>1073</v>
      </c>
      <c r="BP1075" t="s">
        <v>51</v>
      </c>
      <c r="BQ1075" t="s">
        <v>106</v>
      </c>
      <c r="BR1075">
        <v>0.20971519999999999</v>
      </c>
      <c r="BS1075">
        <v>6</v>
      </c>
      <c r="BT1075"/>
      <c r="BU1075"/>
      <c r="BV1075" s="9" t="str">
        <f>TEXT(Table1[[#This Row],[CLOSE_DATE]],"YYYYMMDD")&amp;TEXT(Table1[[#This Row],[OPEN_DATE]],"YYYYMMDD")&amp;Table1[[#This Row],[SYMBOL]]</f>
        <v>2018102520181011LCII</v>
      </c>
      <c r="BW1075" t="str">
        <f>IFERROR(VLOOKUP(Table1[[#This Row],[Key]],ownlog!$A:$E,MATCH(BW$1,ownlog!$1:$1,0),FALSE),"")</f>
        <v/>
      </c>
      <c r="BX1075" t="str">
        <f>IFERROR(VLOOKUP(Table1[[#This Row],[Key]],ownlog!$A:$E,MATCH(BX$1,ownlog!$1:$1,0),FALSE),"")</f>
        <v/>
      </c>
      <c r="BY1075" t="str">
        <f>IFERROR(VLOOKUP(Table1[[#This Row],[Key]],ownlog!$A:$E,MATCH(BY$1,ownlog!$1:$1,0),FALSE),"")</f>
        <v/>
      </c>
      <c r="BZ1075" t="str">
        <f>IFERROR(VLOOKUP(Table1[[#This Row],[Key]],ownlog!$A:$E,MATCH(BZ$1,ownlog!$1:$1,0),FALSE),"")</f>
        <v/>
      </c>
    </row>
    <row r="1076" spans="1:78" x14ac:dyDescent="0.3">
      <c r="A1076">
        <v>1074</v>
      </c>
      <c r="B1076">
        <v>-0.1085</v>
      </c>
      <c r="C1076">
        <v>-7.22E-2</v>
      </c>
      <c r="D1076" s="1">
        <v>43384</v>
      </c>
      <c r="E1076">
        <v>0.30606100000000003</v>
      </c>
      <c r="F1076">
        <v>0.33939399999999997</v>
      </c>
      <c r="G1076">
        <v>0.354545</v>
      </c>
      <c r="H1076">
        <v>1</v>
      </c>
      <c r="I1076">
        <v>0.37600024999999998</v>
      </c>
      <c r="J1076">
        <v>0.47679623428270501</v>
      </c>
      <c r="K1076">
        <v>0.275354267729369</v>
      </c>
      <c r="L1076">
        <v>-4.8483999999999902E-2</v>
      </c>
      <c r="M1076">
        <v>0.376075251006037</v>
      </c>
      <c r="N1076" s="2">
        <v>43384</v>
      </c>
      <c r="O1076">
        <v>2785.68</v>
      </c>
      <c r="P1076">
        <v>2939.86</v>
      </c>
      <c r="Q1076">
        <v>2784.86</v>
      </c>
      <c r="R1076" t="s">
        <v>50</v>
      </c>
      <c r="S1076">
        <v>7</v>
      </c>
      <c r="T1076" t="s">
        <v>494</v>
      </c>
      <c r="U1076" s="4">
        <v>-11053.4</v>
      </c>
      <c r="V1076" t="s">
        <v>209</v>
      </c>
      <c r="W1076" t="s">
        <v>49</v>
      </c>
      <c r="X1076" s="1">
        <v>43502.653981481482</v>
      </c>
      <c r="Y1076">
        <v>1123.1400000000001</v>
      </c>
      <c r="Z1076">
        <v>2728.3701171875</v>
      </c>
      <c r="AA1076">
        <v>2765.75335205078</v>
      </c>
      <c r="AB1076">
        <v>24.9799995422363</v>
      </c>
      <c r="AC1076" t="s">
        <v>494</v>
      </c>
      <c r="AD1076" t="s">
        <v>494</v>
      </c>
      <c r="AE1076">
        <v>1</v>
      </c>
      <c r="AF1076">
        <v>-2.2943964000000001</v>
      </c>
      <c r="AG1076" t="s">
        <v>494</v>
      </c>
      <c r="AH1076" t="s">
        <v>494</v>
      </c>
      <c r="AI1076" s="2">
        <v>43384</v>
      </c>
      <c r="AJ1076" s="2">
        <v>43384</v>
      </c>
      <c r="AK1076">
        <v>3</v>
      </c>
      <c r="AL1076" t="s">
        <v>494</v>
      </c>
      <c r="AM1076" t="s">
        <v>494</v>
      </c>
      <c r="AN1076" t="s">
        <v>494</v>
      </c>
      <c r="AO1076" t="s">
        <v>52</v>
      </c>
      <c r="AP1076" t="s">
        <v>494</v>
      </c>
      <c r="AQ1076" t="s">
        <v>494</v>
      </c>
      <c r="AR1076">
        <v>0.1</v>
      </c>
      <c r="AS1076" t="s">
        <v>494</v>
      </c>
      <c r="AT1076" t="s">
        <v>48</v>
      </c>
      <c r="AU1076" s="1">
        <v>43384.567164351851</v>
      </c>
      <c r="AV1076">
        <v>1105.24</v>
      </c>
      <c r="AW1076">
        <v>2018</v>
      </c>
      <c r="AX1076" t="s">
        <v>494</v>
      </c>
      <c r="AY1076">
        <v>1.6078860699938399E-2</v>
      </c>
      <c r="AZ1076">
        <v>177.71</v>
      </c>
      <c r="BA1076">
        <v>1105.24</v>
      </c>
      <c r="BB1076">
        <v>10</v>
      </c>
      <c r="BC1076">
        <v>10</v>
      </c>
      <c r="BD1076">
        <v>0.12</v>
      </c>
      <c r="BE1076">
        <v>-1.3516474574843E-2</v>
      </c>
      <c r="BF1076" t="s">
        <v>494</v>
      </c>
      <c r="BG1076" t="s">
        <v>494</v>
      </c>
      <c r="BH1076" t="s">
        <v>126</v>
      </c>
      <c r="BI1076" t="s">
        <v>494</v>
      </c>
      <c r="BJ1076">
        <v>20.745000000000001</v>
      </c>
      <c r="BK1076" t="s">
        <v>494</v>
      </c>
      <c r="BL1076" s="3">
        <v>0.56716435185185188</v>
      </c>
      <c r="BM1076">
        <v>1090</v>
      </c>
      <c r="BN1076">
        <v>1074</v>
      </c>
      <c r="BO1076">
        <v>1074</v>
      </c>
      <c r="BP1076" t="s">
        <v>51</v>
      </c>
      <c r="BQ1076" t="s">
        <v>106</v>
      </c>
      <c r="BR1076">
        <v>0.20971519999999999</v>
      </c>
      <c r="BS1076">
        <v>6</v>
      </c>
      <c r="BT1076"/>
      <c r="BU1076"/>
      <c r="BV1076" s="9" t="str">
        <f>TEXT(Table1[[#This Row],[CLOSE_DATE]],"YYYYMMDD")&amp;TEXT(Table1[[#This Row],[OPEN_DATE]],"YYYYMMDD")&amp;Table1[[#This Row],[SYMBOL]]</f>
        <v>2019020620181011GOOGL</v>
      </c>
      <c r="BW1076" t="str">
        <f>IFERROR(VLOOKUP(Table1[[#This Row],[Key]],ownlog!$A:$E,MATCH(BW$1,ownlog!$1:$1,0),FALSE),"")</f>
        <v/>
      </c>
      <c r="BX1076" t="str">
        <f>IFERROR(VLOOKUP(Table1[[#This Row],[Key]],ownlog!$A:$E,MATCH(BX$1,ownlog!$1:$1,0),FALSE),"")</f>
        <v/>
      </c>
      <c r="BY1076" t="str">
        <f>IFERROR(VLOOKUP(Table1[[#This Row],[Key]],ownlog!$A:$E,MATCH(BY$1,ownlog!$1:$1,0),FALSE),"")</f>
        <v/>
      </c>
      <c r="BZ1076" t="str">
        <f>IFERROR(VLOOKUP(Table1[[#This Row],[Key]],ownlog!$A:$E,MATCH(BZ$1,ownlog!$1:$1,0),FALSE),"")</f>
        <v/>
      </c>
    </row>
    <row r="1077" spans="1:78" x14ac:dyDescent="0.3">
      <c r="A1077">
        <v>1075</v>
      </c>
      <c r="B1077">
        <v>-0.1085</v>
      </c>
      <c r="C1077">
        <v>-7.22E-2</v>
      </c>
      <c r="D1077" s="1">
        <v>43384</v>
      </c>
      <c r="E1077">
        <v>0.30606100000000003</v>
      </c>
      <c r="F1077">
        <v>0.33939399999999997</v>
      </c>
      <c r="G1077">
        <v>0.354545</v>
      </c>
      <c r="H1077">
        <v>1</v>
      </c>
      <c r="I1077">
        <v>0.37600024999999998</v>
      </c>
      <c r="J1077">
        <v>0.47679623428270501</v>
      </c>
      <c r="K1077">
        <v>0.275354267729369</v>
      </c>
      <c r="L1077">
        <v>-4.8483999999999902E-2</v>
      </c>
      <c r="M1077">
        <v>0.376075251006037</v>
      </c>
      <c r="N1077" s="2">
        <v>43384</v>
      </c>
      <c r="O1077">
        <v>2785.68</v>
      </c>
      <c r="P1077">
        <v>2939.86</v>
      </c>
      <c r="Q1077">
        <v>2784.86</v>
      </c>
      <c r="R1077" t="s">
        <v>50</v>
      </c>
      <c r="S1077">
        <v>7</v>
      </c>
      <c r="T1077" t="s">
        <v>494</v>
      </c>
      <c r="U1077" s="4">
        <v>-10863.87</v>
      </c>
      <c r="V1077" t="s">
        <v>200</v>
      </c>
      <c r="W1077" t="s">
        <v>49</v>
      </c>
      <c r="X1077" s="1">
        <v>43479.475243055553</v>
      </c>
      <c r="Y1077">
        <v>149.48310000000001</v>
      </c>
      <c r="Z1077">
        <v>2728.3701171875</v>
      </c>
      <c r="AA1077">
        <v>2765.75335205078</v>
      </c>
      <c r="AB1077">
        <v>24.9799995422363</v>
      </c>
      <c r="AC1077" t="s">
        <v>494</v>
      </c>
      <c r="AD1077" t="s">
        <v>494</v>
      </c>
      <c r="AE1077">
        <v>1</v>
      </c>
      <c r="AF1077">
        <v>-2.5890130679999999</v>
      </c>
      <c r="AG1077" t="s">
        <v>494</v>
      </c>
      <c r="AH1077" t="s">
        <v>494</v>
      </c>
      <c r="AI1077" s="2">
        <v>43384</v>
      </c>
      <c r="AJ1077" s="2">
        <v>43384</v>
      </c>
      <c r="AK1077">
        <v>3</v>
      </c>
      <c r="AL1077" t="s">
        <v>494</v>
      </c>
      <c r="AM1077" t="s">
        <v>494</v>
      </c>
      <c r="AN1077" t="s">
        <v>494</v>
      </c>
      <c r="AO1077" t="s">
        <v>52</v>
      </c>
      <c r="AP1077" t="s">
        <v>494</v>
      </c>
      <c r="AQ1077" t="s">
        <v>494</v>
      </c>
      <c r="AR1077">
        <v>0.1</v>
      </c>
      <c r="AS1077" t="s">
        <v>494</v>
      </c>
      <c r="AT1077" t="s">
        <v>48</v>
      </c>
      <c r="AU1077" s="1">
        <v>43384.56763888889</v>
      </c>
      <c r="AV1077">
        <v>217.25729999999999</v>
      </c>
      <c r="AW1077">
        <v>2018</v>
      </c>
      <c r="AX1077" t="s">
        <v>494</v>
      </c>
      <c r="AY1077">
        <v>-0.31208065275597102</v>
      </c>
      <c r="AZ1077">
        <v>-3390.09</v>
      </c>
      <c r="BA1077">
        <v>217.25729999999999</v>
      </c>
      <c r="BB1077">
        <v>50</v>
      </c>
      <c r="BC1077">
        <v>50</v>
      </c>
      <c r="BD1077">
        <v>0.12</v>
      </c>
      <c r="BE1077">
        <v>-1.3516474574843E-2</v>
      </c>
      <c r="BF1077" t="s">
        <v>494</v>
      </c>
      <c r="BG1077" t="s">
        <v>494</v>
      </c>
      <c r="BH1077" t="s">
        <v>47</v>
      </c>
      <c r="BI1077" t="s">
        <v>494</v>
      </c>
      <c r="BJ1077">
        <v>20.745000000000001</v>
      </c>
      <c r="BK1077" t="s">
        <v>494</v>
      </c>
      <c r="BL1077" s="3">
        <v>0.56763888888888892</v>
      </c>
      <c r="BM1077">
        <v>1036</v>
      </c>
      <c r="BN1077">
        <v>1075</v>
      </c>
      <c r="BO1077">
        <v>1075</v>
      </c>
      <c r="BP1077" t="s">
        <v>51</v>
      </c>
      <c r="BQ1077" t="s">
        <v>106</v>
      </c>
      <c r="BR1077">
        <v>0.20971519999999999</v>
      </c>
      <c r="BS1077">
        <v>6</v>
      </c>
      <c r="BT1077"/>
      <c r="BU1077"/>
      <c r="BV1077" s="9" t="str">
        <f>TEXT(Table1[[#This Row],[CLOSE_DATE]],"YYYYMMDD")&amp;TEXT(Table1[[#This Row],[OPEN_DATE]],"YYYYMMDD")&amp;Table1[[#This Row],[SYMBOL]]</f>
        <v>2019011420181011AAPL</v>
      </c>
      <c r="BW1077" t="str">
        <f>IFERROR(VLOOKUP(Table1[[#This Row],[Key]],ownlog!$A:$E,MATCH(BW$1,ownlog!$1:$1,0),FALSE),"")</f>
        <v/>
      </c>
      <c r="BX1077" t="str">
        <f>IFERROR(VLOOKUP(Table1[[#This Row],[Key]],ownlog!$A:$E,MATCH(BX$1,ownlog!$1:$1,0),FALSE),"")</f>
        <v/>
      </c>
      <c r="BY1077" t="str">
        <f>IFERROR(VLOOKUP(Table1[[#This Row],[Key]],ownlog!$A:$E,MATCH(BY$1,ownlog!$1:$1,0),FALSE),"")</f>
        <v/>
      </c>
      <c r="BZ1077" t="str">
        <f>IFERROR(VLOOKUP(Table1[[#This Row],[Key]],ownlog!$A:$E,MATCH(BZ$1,ownlog!$1:$1,0),FALSE),"")</f>
        <v/>
      </c>
    </row>
    <row r="1078" spans="1:78" x14ac:dyDescent="0.3">
      <c r="A1078">
        <v>1076</v>
      </c>
      <c r="B1078">
        <v>-0.1085</v>
      </c>
      <c r="C1078">
        <v>-7.22E-2</v>
      </c>
      <c r="D1078" s="1">
        <v>43384</v>
      </c>
      <c r="E1078">
        <v>0.30606100000000003</v>
      </c>
      <c r="F1078">
        <v>0.33939399999999997</v>
      </c>
      <c r="G1078">
        <v>0.354545</v>
      </c>
      <c r="H1078">
        <v>1</v>
      </c>
      <c r="I1078">
        <v>0.37600024999999998</v>
      </c>
      <c r="J1078">
        <v>0.47679623428270501</v>
      </c>
      <c r="K1078">
        <v>0.275354267729369</v>
      </c>
      <c r="L1078">
        <v>-4.8483999999999902E-2</v>
      </c>
      <c r="M1078">
        <v>0.376075251006037</v>
      </c>
      <c r="N1078" s="2">
        <v>43384</v>
      </c>
      <c r="O1078">
        <v>2785.68</v>
      </c>
      <c r="P1078">
        <v>2939.86</v>
      </c>
      <c r="Q1078">
        <v>2784.86</v>
      </c>
      <c r="R1078" t="s">
        <v>50</v>
      </c>
      <c r="S1078">
        <v>7</v>
      </c>
      <c r="T1078" t="s">
        <v>494</v>
      </c>
      <c r="U1078" s="4">
        <v>-11510.27</v>
      </c>
      <c r="V1078" t="s">
        <v>494</v>
      </c>
      <c r="W1078" t="s">
        <v>49</v>
      </c>
      <c r="X1078" s="1">
        <v>43481.664293981485</v>
      </c>
      <c r="Y1078">
        <v>147.59</v>
      </c>
      <c r="Z1078">
        <v>2728.3701171875</v>
      </c>
      <c r="AA1078">
        <v>2765.75335205078</v>
      </c>
      <c r="AB1078">
        <v>24.9799995422363</v>
      </c>
      <c r="AC1078" t="s">
        <v>494</v>
      </c>
      <c r="AD1078" t="s">
        <v>494</v>
      </c>
      <c r="AE1078">
        <v>1</v>
      </c>
      <c r="AF1078">
        <v>-2.1018835</v>
      </c>
      <c r="AG1078" t="s">
        <v>494</v>
      </c>
      <c r="AH1078" t="s">
        <v>494</v>
      </c>
      <c r="AI1078" s="2">
        <v>43384</v>
      </c>
      <c r="AJ1078" s="2">
        <v>43384</v>
      </c>
      <c r="AK1078">
        <v>3</v>
      </c>
      <c r="AL1078" t="s">
        <v>494</v>
      </c>
      <c r="AM1078" t="s">
        <v>494</v>
      </c>
      <c r="AN1078" t="s">
        <v>494</v>
      </c>
      <c r="AO1078" t="s">
        <v>52</v>
      </c>
      <c r="AP1078" t="s">
        <v>494</v>
      </c>
      <c r="AQ1078" t="s">
        <v>494</v>
      </c>
      <c r="AR1078">
        <v>0.1</v>
      </c>
      <c r="AS1078" t="s">
        <v>494</v>
      </c>
      <c r="AT1078" t="s">
        <v>48</v>
      </c>
      <c r="AU1078" s="1">
        <v>43384.568506944444</v>
      </c>
      <c r="AV1078">
        <v>153.45689999999999</v>
      </c>
      <c r="AW1078">
        <v>2018</v>
      </c>
      <c r="AX1078" t="s">
        <v>494</v>
      </c>
      <c r="AY1078">
        <v>-3.8395145477329397E-2</v>
      </c>
      <c r="AZ1078">
        <v>-294.60000000000002</v>
      </c>
      <c r="BA1078">
        <v>153.45689999999999</v>
      </c>
      <c r="BB1078">
        <v>75</v>
      </c>
      <c r="BC1078">
        <v>50</v>
      </c>
      <c r="BD1078">
        <v>0.12</v>
      </c>
      <c r="BE1078">
        <v>-1.3516474574843E-2</v>
      </c>
      <c r="BF1078" t="s">
        <v>494</v>
      </c>
      <c r="BG1078" t="s">
        <v>494</v>
      </c>
      <c r="BH1078" t="s">
        <v>154</v>
      </c>
      <c r="BI1078" t="s">
        <v>494</v>
      </c>
      <c r="BJ1078">
        <v>20.745000000000001</v>
      </c>
      <c r="BK1078" t="s">
        <v>494</v>
      </c>
      <c r="BL1078" s="3">
        <v>0.5685069444444445</v>
      </c>
      <c r="BM1078">
        <v>1042</v>
      </c>
      <c r="BN1078">
        <v>1076</v>
      </c>
      <c r="BO1078">
        <v>1076</v>
      </c>
      <c r="BP1078" t="s">
        <v>51</v>
      </c>
      <c r="BQ1078" t="s">
        <v>106</v>
      </c>
      <c r="BR1078">
        <v>0.20971519999999999</v>
      </c>
      <c r="BS1078">
        <v>6</v>
      </c>
      <c r="BT1078"/>
      <c r="BU1078"/>
      <c r="BV1078" s="9" t="str">
        <f>TEXT(Table1[[#This Row],[CLOSE_DATE]],"YYYYMMDD")&amp;TEXT(Table1[[#This Row],[OPEN_DATE]],"YYYYMMDD")&amp;Table1[[#This Row],[SYMBOL]]</f>
        <v>2019011620181011FB</v>
      </c>
      <c r="BW1078" t="str">
        <f>IFERROR(VLOOKUP(Table1[[#This Row],[Key]],ownlog!$A:$E,MATCH(BW$1,ownlog!$1:$1,0),FALSE),"")</f>
        <v/>
      </c>
      <c r="BX1078" t="str">
        <f>IFERROR(VLOOKUP(Table1[[#This Row],[Key]],ownlog!$A:$E,MATCH(BX$1,ownlog!$1:$1,0),FALSE),"")</f>
        <v/>
      </c>
      <c r="BY1078" t="str">
        <f>IFERROR(VLOOKUP(Table1[[#This Row],[Key]],ownlog!$A:$E,MATCH(BY$1,ownlog!$1:$1,0),FALSE),"")</f>
        <v/>
      </c>
      <c r="BZ1078" t="str">
        <f>IFERROR(VLOOKUP(Table1[[#This Row],[Key]],ownlog!$A:$E,MATCH(BZ$1,ownlog!$1:$1,0),FALSE),"")</f>
        <v/>
      </c>
    </row>
    <row r="1079" spans="1:78" x14ac:dyDescent="0.3">
      <c r="A1079">
        <v>1077</v>
      </c>
      <c r="B1079">
        <v>-0.1085</v>
      </c>
      <c r="C1079">
        <v>-7.22E-2</v>
      </c>
      <c r="D1079" s="1">
        <v>43384</v>
      </c>
      <c r="E1079">
        <v>0.30606100000000003</v>
      </c>
      <c r="F1079">
        <v>0.33939399999999997</v>
      </c>
      <c r="G1079">
        <v>0.354545</v>
      </c>
      <c r="H1079">
        <v>1</v>
      </c>
      <c r="I1079">
        <v>0.37600024999999998</v>
      </c>
      <c r="J1079">
        <v>0.47679623428270501</v>
      </c>
      <c r="K1079">
        <v>0.275354267729369</v>
      </c>
      <c r="L1079">
        <v>-4.8483999999999902E-2</v>
      </c>
      <c r="M1079">
        <v>0.376075251006037</v>
      </c>
      <c r="N1079" s="2">
        <v>43384</v>
      </c>
      <c r="O1079">
        <v>2785.68</v>
      </c>
      <c r="P1079">
        <v>2939.86</v>
      </c>
      <c r="Q1079">
        <v>2784.86</v>
      </c>
      <c r="R1079" t="s">
        <v>50</v>
      </c>
      <c r="S1079">
        <v>7</v>
      </c>
      <c r="T1079" t="s">
        <v>494</v>
      </c>
      <c r="U1079" s="4">
        <v>-11510.27</v>
      </c>
      <c r="V1079" t="s">
        <v>494</v>
      </c>
      <c r="W1079" t="s">
        <v>49</v>
      </c>
      <c r="X1079" s="1">
        <v>43497.633171296293</v>
      </c>
      <c r="Y1079">
        <v>166.1927</v>
      </c>
      <c r="Z1079">
        <v>2728.3701171875</v>
      </c>
      <c r="AA1079">
        <v>2765.75335205078</v>
      </c>
      <c r="AB1079">
        <v>24.9799995422363</v>
      </c>
      <c r="AC1079" t="s">
        <v>494</v>
      </c>
      <c r="AD1079" t="s">
        <v>494</v>
      </c>
      <c r="AE1079">
        <v>1</v>
      </c>
      <c r="AF1079">
        <v>-2.1139752550000002</v>
      </c>
      <c r="AG1079" t="s">
        <v>494</v>
      </c>
      <c r="AH1079" t="s">
        <v>494</v>
      </c>
      <c r="AI1079" s="2">
        <v>43384</v>
      </c>
      <c r="AJ1079" s="2">
        <v>43384</v>
      </c>
      <c r="AK1079">
        <v>3</v>
      </c>
      <c r="AL1079" t="s">
        <v>494</v>
      </c>
      <c r="AM1079" t="s">
        <v>494</v>
      </c>
      <c r="AN1079" t="s">
        <v>494</v>
      </c>
      <c r="AO1079" t="s">
        <v>52</v>
      </c>
      <c r="AP1079" t="s">
        <v>494</v>
      </c>
      <c r="AQ1079" t="s">
        <v>494</v>
      </c>
      <c r="AR1079">
        <v>0.1</v>
      </c>
      <c r="AS1079" t="s">
        <v>494</v>
      </c>
      <c r="AT1079" t="s">
        <v>48</v>
      </c>
      <c r="AU1079" s="1">
        <v>43384.568506944444</v>
      </c>
      <c r="AV1079">
        <v>153.45689999999999</v>
      </c>
      <c r="AW1079">
        <v>2018</v>
      </c>
      <c r="AX1079" t="s">
        <v>494</v>
      </c>
      <c r="AY1079">
        <v>8.2730721134077395E-2</v>
      </c>
      <c r="AZ1079">
        <v>317.39</v>
      </c>
      <c r="BA1079">
        <v>153.45689999999999</v>
      </c>
      <c r="BB1079">
        <v>75</v>
      </c>
      <c r="BC1079">
        <v>25</v>
      </c>
      <c r="BD1079">
        <v>0.12</v>
      </c>
      <c r="BE1079">
        <v>-1.3516474574843E-2</v>
      </c>
      <c r="BF1079" t="s">
        <v>494</v>
      </c>
      <c r="BG1079" t="s">
        <v>494</v>
      </c>
      <c r="BH1079" t="s">
        <v>154</v>
      </c>
      <c r="BI1079" t="s">
        <v>494</v>
      </c>
      <c r="BJ1079">
        <v>20.745000000000001</v>
      </c>
      <c r="BK1079" t="s">
        <v>494</v>
      </c>
      <c r="BL1079" s="3">
        <v>0.5685069444444445</v>
      </c>
      <c r="BM1079">
        <v>1073</v>
      </c>
      <c r="BN1079">
        <v>1077</v>
      </c>
      <c r="BO1079">
        <v>1077</v>
      </c>
      <c r="BP1079" t="s">
        <v>51</v>
      </c>
      <c r="BQ1079" t="s">
        <v>106</v>
      </c>
      <c r="BR1079">
        <v>0.20971519999999999</v>
      </c>
      <c r="BS1079">
        <v>6</v>
      </c>
      <c r="BT1079"/>
      <c r="BU1079"/>
      <c r="BV1079" s="9" t="str">
        <f>TEXT(Table1[[#This Row],[CLOSE_DATE]],"YYYYMMDD")&amp;TEXT(Table1[[#This Row],[OPEN_DATE]],"YYYYMMDD")&amp;Table1[[#This Row],[SYMBOL]]</f>
        <v>2019020120181011FB</v>
      </c>
      <c r="BW1079" t="str">
        <f>IFERROR(VLOOKUP(Table1[[#This Row],[Key]],ownlog!$A:$E,MATCH(BW$1,ownlog!$1:$1,0),FALSE),"")</f>
        <v/>
      </c>
      <c r="BX1079" t="str">
        <f>IFERROR(VLOOKUP(Table1[[#This Row],[Key]],ownlog!$A:$E,MATCH(BX$1,ownlog!$1:$1,0),FALSE),"")</f>
        <v/>
      </c>
      <c r="BY1079" t="str">
        <f>IFERROR(VLOOKUP(Table1[[#This Row],[Key]],ownlog!$A:$E,MATCH(BY$1,ownlog!$1:$1,0),FALSE),"")</f>
        <v/>
      </c>
      <c r="BZ1079" t="str">
        <f>IFERROR(VLOOKUP(Table1[[#This Row],[Key]],ownlog!$A:$E,MATCH(BZ$1,ownlog!$1:$1,0),FALSE),"")</f>
        <v/>
      </c>
    </row>
    <row r="1080" spans="1:78" x14ac:dyDescent="0.3">
      <c r="A1080">
        <v>1078</v>
      </c>
      <c r="B1080">
        <v>-0.1085</v>
      </c>
      <c r="C1080">
        <v>-7.22E-2</v>
      </c>
      <c r="D1080" s="1">
        <v>43384</v>
      </c>
      <c r="E1080">
        <v>0.30606100000000003</v>
      </c>
      <c r="F1080">
        <v>0.33939399999999997</v>
      </c>
      <c r="G1080">
        <v>0.354545</v>
      </c>
      <c r="H1080">
        <v>1</v>
      </c>
      <c r="I1080">
        <v>0.37600024999999998</v>
      </c>
      <c r="J1080">
        <v>0.47679623428270501</v>
      </c>
      <c r="K1080">
        <v>0.275354267729369</v>
      </c>
      <c r="L1080">
        <v>-4.8483999999999902E-2</v>
      </c>
      <c r="M1080">
        <v>0.376075251006037</v>
      </c>
      <c r="N1080" s="2">
        <v>43384</v>
      </c>
      <c r="O1080">
        <v>2785.68</v>
      </c>
      <c r="P1080">
        <v>2939.86</v>
      </c>
      <c r="Q1080">
        <v>2784.86</v>
      </c>
      <c r="R1080" t="s">
        <v>50</v>
      </c>
      <c r="S1080">
        <v>7</v>
      </c>
      <c r="T1080" t="s">
        <v>494</v>
      </c>
      <c r="U1080" s="4">
        <v>-12868.23</v>
      </c>
      <c r="V1080" t="s">
        <v>209</v>
      </c>
      <c r="W1080" t="s">
        <v>49</v>
      </c>
      <c r="X1080" s="1">
        <v>43455.641712962963</v>
      </c>
      <c r="Y1080">
        <v>98.33</v>
      </c>
      <c r="Z1080">
        <v>2728.3701171875</v>
      </c>
      <c r="AA1080">
        <v>2765.75335205078</v>
      </c>
      <c r="AB1080">
        <v>24.9799995422363</v>
      </c>
      <c r="AC1080" t="s">
        <v>494</v>
      </c>
      <c r="AD1080" t="s">
        <v>494</v>
      </c>
      <c r="AE1080">
        <v>1</v>
      </c>
      <c r="AF1080">
        <v>-2.5993225</v>
      </c>
      <c r="AG1080" t="s">
        <v>494</v>
      </c>
      <c r="AH1080" t="s">
        <v>494</v>
      </c>
      <c r="AI1080" s="2">
        <v>43384</v>
      </c>
      <c r="AJ1080" s="2">
        <v>43384</v>
      </c>
      <c r="AK1080">
        <v>3</v>
      </c>
      <c r="AL1080" t="s">
        <v>494</v>
      </c>
      <c r="AM1080" t="s">
        <v>494</v>
      </c>
      <c r="AN1080" t="s">
        <v>494</v>
      </c>
      <c r="AO1080" t="s">
        <v>52</v>
      </c>
      <c r="AP1080" t="s">
        <v>494</v>
      </c>
      <c r="AQ1080" t="s">
        <v>494</v>
      </c>
      <c r="AR1080">
        <v>0.1</v>
      </c>
      <c r="AS1080" t="s">
        <v>494</v>
      </c>
      <c r="AT1080" t="s">
        <v>48</v>
      </c>
      <c r="AU1080" s="1">
        <v>43384.569039351853</v>
      </c>
      <c r="AV1080">
        <v>107.2269</v>
      </c>
      <c r="AW1080">
        <v>2018</v>
      </c>
      <c r="AX1080" t="s">
        <v>494</v>
      </c>
      <c r="AY1080">
        <v>-8.3747641683196997E-2</v>
      </c>
      <c r="AZ1080">
        <v>-179.6</v>
      </c>
      <c r="BA1080">
        <v>107.2269</v>
      </c>
      <c r="BB1080">
        <v>120</v>
      </c>
      <c r="BC1080">
        <v>20</v>
      </c>
      <c r="BD1080">
        <v>0.12</v>
      </c>
      <c r="BE1080">
        <v>-1.3516474574843E-2</v>
      </c>
      <c r="BF1080" t="s">
        <v>494</v>
      </c>
      <c r="BG1080" t="s">
        <v>494</v>
      </c>
      <c r="BH1080" t="s">
        <v>176</v>
      </c>
      <c r="BI1080" t="s">
        <v>494</v>
      </c>
      <c r="BJ1080">
        <v>20.745000000000001</v>
      </c>
      <c r="BK1080" t="s">
        <v>494</v>
      </c>
      <c r="BL1080" s="3">
        <v>0.56903935185185184</v>
      </c>
      <c r="BM1080">
        <v>1022</v>
      </c>
      <c r="BN1080">
        <v>1078</v>
      </c>
      <c r="BO1080">
        <v>1078</v>
      </c>
      <c r="BP1080" t="s">
        <v>51</v>
      </c>
      <c r="BQ1080" t="s">
        <v>106</v>
      </c>
      <c r="BR1080">
        <v>0.20971519999999999</v>
      </c>
      <c r="BS1080">
        <v>6</v>
      </c>
      <c r="BT1080"/>
      <c r="BU1080"/>
      <c r="BV1080" s="9" t="str">
        <f>TEXT(Table1[[#This Row],[CLOSE_DATE]],"YYYYMMDD")&amp;TEXT(Table1[[#This Row],[OPEN_DATE]],"YYYYMMDD")&amp;Table1[[#This Row],[SYMBOL]]</f>
        <v>2018122120181011MSFT</v>
      </c>
      <c r="BW1080" t="str">
        <f>IFERROR(VLOOKUP(Table1[[#This Row],[Key]],ownlog!$A:$E,MATCH(BW$1,ownlog!$1:$1,0),FALSE),"")</f>
        <v/>
      </c>
      <c r="BX1080" t="str">
        <f>IFERROR(VLOOKUP(Table1[[#This Row],[Key]],ownlog!$A:$E,MATCH(BX$1,ownlog!$1:$1,0),FALSE),"")</f>
        <v/>
      </c>
      <c r="BY1080" t="str">
        <f>IFERROR(VLOOKUP(Table1[[#This Row],[Key]],ownlog!$A:$E,MATCH(BY$1,ownlog!$1:$1,0),FALSE),"")</f>
        <v/>
      </c>
      <c r="BZ1080" t="str">
        <f>IFERROR(VLOOKUP(Table1[[#This Row],[Key]],ownlog!$A:$E,MATCH(BZ$1,ownlog!$1:$1,0),FALSE),"")</f>
        <v/>
      </c>
    </row>
    <row r="1081" spans="1:78" x14ac:dyDescent="0.3">
      <c r="A1081">
        <v>1079</v>
      </c>
      <c r="B1081">
        <v>-0.1085</v>
      </c>
      <c r="C1081">
        <v>-7.22E-2</v>
      </c>
      <c r="D1081" s="1">
        <v>43384</v>
      </c>
      <c r="E1081">
        <v>0.30606100000000003</v>
      </c>
      <c r="F1081">
        <v>0.33939399999999997</v>
      </c>
      <c r="G1081">
        <v>0.354545</v>
      </c>
      <c r="H1081">
        <v>1</v>
      </c>
      <c r="I1081">
        <v>0.37600024999999998</v>
      </c>
      <c r="J1081">
        <v>0.47679623428270501</v>
      </c>
      <c r="K1081">
        <v>0.275354267729369</v>
      </c>
      <c r="L1081">
        <v>-4.8483999999999902E-2</v>
      </c>
      <c r="M1081">
        <v>0.376075251006037</v>
      </c>
      <c r="N1081" s="2">
        <v>43384</v>
      </c>
      <c r="O1081">
        <v>2785.68</v>
      </c>
      <c r="P1081">
        <v>2939.86</v>
      </c>
      <c r="Q1081">
        <v>2784.86</v>
      </c>
      <c r="R1081" t="s">
        <v>50</v>
      </c>
      <c r="S1081">
        <v>7</v>
      </c>
      <c r="T1081" t="s">
        <v>494</v>
      </c>
      <c r="U1081" s="4">
        <v>-12868.23</v>
      </c>
      <c r="V1081" t="s">
        <v>209</v>
      </c>
      <c r="W1081" t="s">
        <v>49</v>
      </c>
      <c r="X1081" s="1">
        <v>43497.630810185183</v>
      </c>
      <c r="Y1081">
        <v>102.46</v>
      </c>
      <c r="Z1081">
        <v>2728.3701171875</v>
      </c>
      <c r="AA1081">
        <v>2765.75335205078</v>
      </c>
      <c r="AB1081">
        <v>24.9799995422363</v>
      </c>
      <c r="AC1081" t="s">
        <v>494</v>
      </c>
      <c r="AD1081" t="s">
        <v>494</v>
      </c>
      <c r="AE1081">
        <v>1</v>
      </c>
      <c r="AF1081">
        <v>-2.9352939999999998</v>
      </c>
      <c r="AG1081" t="s">
        <v>494</v>
      </c>
      <c r="AH1081" t="s">
        <v>494</v>
      </c>
      <c r="AI1081" s="2">
        <v>43384</v>
      </c>
      <c r="AJ1081" s="2">
        <v>43384</v>
      </c>
      <c r="AK1081">
        <v>3</v>
      </c>
      <c r="AL1081" t="s">
        <v>494</v>
      </c>
      <c r="AM1081" t="s">
        <v>494</v>
      </c>
      <c r="AN1081" t="s">
        <v>494</v>
      </c>
      <c r="AO1081" t="s">
        <v>52</v>
      </c>
      <c r="AP1081" t="s">
        <v>494</v>
      </c>
      <c r="AQ1081" t="s">
        <v>494</v>
      </c>
      <c r="AR1081">
        <v>0.1</v>
      </c>
      <c r="AS1081" t="s">
        <v>494</v>
      </c>
      <c r="AT1081" t="s">
        <v>48</v>
      </c>
      <c r="AU1081" s="1">
        <v>43384.569039351853</v>
      </c>
      <c r="AV1081">
        <v>107.2269</v>
      </c>
      <c r="AW1081">
        <v>2018</v>
      </c>
      <c r="AX1081" t="s">
        <v>494</v>
      </c>
      <c r="AY1081">
        <v>-4.4666030632238701E-2</v>
      </c>
      <c r="AZ1081">
        <v>-478.94</v>
      </c>
      <c r="BA1081">
        <v>107.2269</v>
      </c>
      <c r="BB1081">
        <v>120</v>
      </c>
      <c r="BC1081">
        <v>100</v>
      </c>
      <c r="BD1081">
        <v>0.12</v>
      </c>
      <c r="BE1081">
        <v>-1.3516474574843E-2</v>
      </c>
      <c r="BF1081" t="s">
        <v>494</v>
      </c>
      <c r="BG1081" t="s">
        <v>494</v>
      </c>
      <c r="BH1081" t="s">
        <v>176</v>
      </c>
      <c r="BI1081" t="s">
        <v>494</v>
      </c>
      <c r="BJ1081">
        <v>20.745000000000001</v>
      </c>
      <c r="BK1081" t="s">
        <v>494</v>
      </c>
      <c r="BL1081" s="5">
        <v>0.56903935185185184</v>
      </c>
      <c r="BM1081">
        <v>1070</v>
      </c>
      <c r="BN1081">
        <v>1079</v>
      </c>
      <c r="BO1081">
        <v>1079</v>
      </c>
      <c r="BP1081" t="s">
        <v>51</v>
      </c>
      <c r="BQ1081" t="s">
        <v>106</v>
      </c>
      <c r="BR1081">
        <v>0.20971519999999999</v>
      </c>
      <c r="BS1081">
        <v>6</v>
      </c>
      <c r="BT1081"/>
      <c r="BU1081"/>
      <c r="BV1081" s="9" t="str">
        <f>TEXT(Table1[[#This Row],[CLOSE_DATE]],"YYYYMMDD")&amp;TEXT(Table1[[#This Row],[OPEN_DATE]],"YYYYMMDD")&amp;Table1[[#This Row],[SYMBOL]]</f>
        <v>2019020120181011MSFT</v>
      </c>
      <c r="BW1081" t="str">
        <f>IFERROR(VLOOKUP(Table1[[#This Row],[Key]],ownlog!$A:$E,MATCH(BW$1,ownlog!$1:$1,0),FALSE),"")</f>
        <v/>
      </c>
      <c r="BX1081" t="str">
        <f>IFERROR(VLOOKUP(Table1[[#This Row],[Key]],ownlog!$A:$E,MATCH(BX$1,ownlog!$1:$1,0),FALSE),"")</f>
        <v/>
      </c>
      <c r="BY1081" t="str">
        <f>IFERROR(VLOOKUP(Table1[[#This Row],[Key]],ownlog!$A:$E,MATCH(BY$1,ownlog!$1:$1,0),FALSE),"")</f>
        <v/>
      </c>
      <c r="BZ1081" t="str">
        <f>IFERROR(VLOOKUP(Table1[[#This Row],[Key]],ownlog!$A:$E,MATCH(BZ$1,ownlog!$1:$1,0),FALSE),"")</f>
        <v/>
      </c>
    </row>
    <row r="1082" spans="1:78" x14ac:dyDescent="0.3">
      <c r="A1082">
        <v>1080</v>
      </c>
      <c r="B1082">
        <v>-0.1085</v>
      </c>
      <c r="C1082">
        <v>-7.22E-2</v>
      </c>
      <c r="D1082" s="1">
        <v>43384</v>
      </c>
      <c r="E1082">
        <v>0.30606100000000003</v>
      </c>
      <c r="F1082">
        <v>0.33939399999999997</v>
      </c>
      <c r="G1082">
        <v>0.354545</v>
      </c>
      <c r="H1082">
        <v>1</v>
      </c>
      <c r="I1082">
        <v>0.37600024999999998</v>
      </c>
      <c r="J1082">
        <v>0.47679623428270501</v>
      </c>
      <c r="K1082">
        <v>0.275354267729369</v>
      </c>
      <c r="L1082">
        <v>-4.8483999999999902E-2</v>
      </c>
      <c r="M1082">
        <v>0.376075251006037</v>
      </c>
      <c r="N1082" s="2">
        <v>43384</v>
      </c>
      <c r="O1082">
        <v>2785.68</v>
      </c>
      <c r="P1082">
        <v>2939.86</v>
      </c>
      <c r="Q1082">
        <v>2784.86</v>
      </c>
      <c r="R1082" t="s">
        <v>50</v>
      </c>
      <c r="S1082">
        <v>7</v>
      </c>
      <c r="T1082" t="s">
        <v>494</v>
      </c>
      <c r="U1082" s="4">
        <v>-16042.5</v>
      </c>
      <c r="V1082" t="s">
        <v>494</v>
      </c>
      <c r="W1082" t="s">
        <v>49</v>
      </c>
      <c r="X1082" s="1">
        <v>43502.663761574076</v>
      </c>
      <c r="Y1082">
        <v>47.111628570999997</v>
      </c>
      <c r="Z1082">
        <v>2767.1298828125</v>
      </c>
      <c r="AA1082">
        <v>2766.1759008788999</v>
      </c>
      <c r="AB1082">
        <v>21.309999465942301</v>
      </c>
      <c r="AC1082" t="s">
        <v>494</v>
      </c>
      <c r="AD1082" t="s">
        <v>494</v>
      </c>
      <c r="AE1082">
        <v>1.5</v>
      </c>
      <c r="AF1082">
        <v>-5.5120158200000002</v>
      </c>
      <c r="AG1082" t="s">
        <v>494</v>
      </c>
      <c r="AH1082" t="s">
        <v>494</v>
      </c>
      <c r="AI1082" s="2">
        <v>43385</v>
      </c>
      <c r="AJ1082" s="2">
        <v>43385</v>
      </c>
      <c r="AK1082">
        <v>4</v>
      </c>
      <c r="AL1082" t="s">
        <v>494</v>
      </c>
      <c r="AM1082" t="s">
        <v>494</v>
      </c>
      <c r="AN1082" t="s">
        <v>494</v>
      </c>
      <c r="AO1082" t="s">
        <v>52</v>
      </c>
      <c r="AP1082" t="s">
        <v>494</v>
      </c>
      <c r="AQ1082" t="s">
        <v>494</v>
      </c>
      <c r="AR1082">
        <v>0.1</v>
      </c>
      <c r="AS1082" t="s">
        <v>494</v>
      </c>
      <c r="AT1082" t="s">
        <v>48</v>
      </c>
      <c r="AU1082" s="1">
        <v>43385.398506944446</v>
      </c>
      <c r="AV1082">
        <v>53.47</v>
      </c>
      <c r="AW1082">
        <v>2018</v>
      </c>
      <c r="AX1082" t="s">
        <v>494</v>
      </c>
      <c r="AY1082">
        <v>-0.119695156162334</v>
      </c>
      <c r="AZ1082">
        <v>-640.01</v>
      </c>
      <c r="BA1082">
        <v>53.47</v>
      </c>
      <c r="BB1082">
        <v>300</v>
      </c>
      <c r="BC1082">
        <v>100</v>
      </c>
      <c r="BD1082">
        <v>0.12</v>
      </c>
      <c r="BE1082">
        <v>3.4487392262020001E-4</v>
      </c>
      <c r="BF1082" t="s">
        <v>494</v>
      </c>
      <c r="BG1082" t="s">
        <v>494</v>
      </c>
      <c r="BH1082" t="s">
        <v>68</v>
      </c>
      <c r="BI1082" t="s">
        <v>494</v>
      </c>
      <c r="BJ1082">
        <v>20.745000000000001</v>
      </c>
      <c r="BK1082" t="s">
        <v>494</v>
      </c>
      <c r="BL1082" s="5">
        <v>0.39850694444444446</v>
      </c>
      <c r="BM1082">
        <v>1097</v>
      </c>
      <c r="BN1082">
        <v>1080</v>
      </c>
      <c r="BO1082">
        <v>1080</v>
      </c>
      <c r="BP1082" t="s">
        <v>51</v>
      </c>
      <c r="BQ1082" t="s">
        <v>106</v>
      </c>
      <c r="BR1082">
        <v>0.20971519999999999</v>
      </c>
      <c r="BS1082">
        <v>6</v>
      </c>
      <c r="BT1082"/>
      <c r="BU1082"/>
      <c r="BV1082" s="9" t="str">
        <f>TEXT(Table1[[#This Row],[CLOSE_DATE]],"YYYYMMDD")&amp;TEXT(Table1[[#This Row],[OPEN_DATE]],"YYYYMMDD")&amp;Table1[[#This Row],[SYMBOL]]</f>
        <v>2019020620181012AER</v>
      </c>
      <c r="BW1082" t="str">
        <f>IFERROR(VLOOKUP(Table1[[#This Row],[Key]],ownlog!$A:$E,MATCH(BW$1,ownlog!$1:$1,0),FALSE),"")</f>
        <v/>
      </c>
      <c r="BX1082" t="str">
        <f>IFERROR(VLOOKUP(Table1[[#This Row],[Key]],ownlog!$A:$E,MATCH(BX$1,ownlog!$1:$1,0),FALSE),"")</f>
        <v/>
      </c>
      <c r="BY1082" t="str">
        <f>IFERROR(VLOOKUP(Table1[[#This Row],[Key]],ownlog!$A:$E,MATCH(BY$1,ownlog!$1:$1,0),FALSE),"")</f>
        <v/>
      </c>
      <c r="BZ1082" t="str">
        <f>IFERROR(VLOOKUP(Table1[[#This Row],[Key]],ownlog!$A:$E,MATCH(BZ$1,ownlog!$1:$1,0),FALSE),"")</f>
        <v/>
      </c>
    </row>
    <row r="1083" spans="1:78" x14ac:dyDescent="0.3">
      <c r="A1083">
        <v>1081</v>
      </c>
      <c r="B1083">
        <v>-0.1085</v>
      </c>
      <c r="C1083">
        <v>-7.22E-2</v>
      </c>
      <c r="D1083" s="1">
        <v>43384</v>
      </c>
      <c r="E1083">
        <v>0.30606100000000003</v>
      </c>
      <c r="F1083">
        <v>0.33939399999999997</v>
      </c>
      <c r="G1083">
        <v>0.354545</v>
      </c>
      <c r="H1083">
        <v>1</v>
      </c>
      <c r="I1083">
        <v>0.37600024999999998</v>
      </c>
      <c r="J1083">
        <v>0.47679623428270501</v>
      </c>
      <c r="K1083">
        <v>0.275354267729369</v>
      </c>
      <c r="L1083">
        <v>-4.8483999999999902E-2</v>
      </c>
      <c r="M1083">
        <v>0.376075251006037</v>
      </c>
      <c r="N1083" s="2">
        <v>43384</v>
      </c>
      <c r="O1083">
        <v>2785.68</v>
      </c>
      <c r="P1083">
        <v>2939.86</v>
      </c>
      <c r="Q1083">
        <v>2784.86</v>
      </c>
      <c r="R1083" t="s">
        <v>50</v>
      </c>
      <c r="S1083">
        <v>7</v>
      </c>
      <c r="T1083" t="s">
        <v>494</v>
      </c>
      <c r="U1083" s="4">
        <v>-16042.5</v>
      </c>
      <c r="V1083" t="s">
        <v>494</v>
      </c>
      <c r="W1083" t="s">
        <v>49</v>
      </c>
      <c r="X1083" s="1">
        <v>43497.630428240744</v>
      </c>
      <c r="Y1083">
        <v>47.353099999999998</v>
      </c>
      <c r="Z1083">
        <v>2767.1298828125</v>
      </c>
      <c r="AA1083">
        <v>2766.1759008788999</v>
      </c>
      <c r="AB1083">
        <v>21.309999465942301</v>
      </c>
      <c r="AC1083" t="s">
        <v>494</v>
      </c>
      <c r="AD1083" t="s">
        <v>494</v>
      </c>
      <c r="AE1083">
        <v>1.5</v>
      </c>
      <c r="AF1083">
        <v>-4.3672951500000003</v>
      </c>
      <c r="AG1083" t="s">
        <v>494</v>
      </c>
      <c r="AH1083" t="s">
        <v>494</v>
      </c>
      <c r="AI1083" s="2">
        <v>43385</v>
      </c>
      <c r="AJ1083" s="2">
        <v>43385</v>
      </c>
      <c r="AK1083">
        <v>4</v>
      </c>
      <c r="AL1083" t="s">
        <v>494</v>
      </c>
      <c r="AM1083" t="s">
        <v>494</v>
      </c>
      <c r="AN1083" t="s">
        <v>494</v>
      </c>
      <c r="AO1083" t="s">
        <v>52</v>
      </c>
      <c r="AP1083" t="s">
        <v>494</v>
      </c>
      <c r="AQ1083" t="s">
        <v>494</v>
      </c>
      <c r="AR1083">
        <v>0.1</v>
      </c>
      <c r="AS1083" t="s">
        <v>494</v>
      </c>
      <c r="AT1083" t="s">
        <v>48</v>
      </c>
      <c r="AU1083" s="1">
        <v>43385.398506944446</v>
      </c>
      <c r="AV1083">
        <v>53.47</v>
      </c>
      <c r="AW1083">
        <v>2018</v>
      </c>
      <c r="AX1083" t="s">
        <v>494</v>
      </c>
      <c r="AY1083">
        <v>-0.114725079483822</v>
      </c>
      <c r="AZ1083">
        <v>-1226.8699999999999</v>
      </c>
      <c r="BA1083">
        <v>53.47</v>
      </c>
      <c r="BB1083">
        <v>300</v>
      </c>
      <c r="BC1083">
        <v>200</v>
      </c>
      <c r="BD1083">
        <v>0.12</v>
      </c>
      <c r="BE1083">
        <v>3.4487392262020001E-4</v>
      </c>
      <c r="BF1083" t="s">
        <v>494</v>
      </c>
      <c r="BG1083" t="s">
        <v>494</v>
      </c>
      <c r="BH1083" t="s">
        <v>68</v>
      </c>
      <c r="BI1083" t="s">
        <v>494</v>
      </c>
      <c r="BJ1083">
        <v>20.745000000000001</v>
      </c>
      <c r="BK1083" t="s">
        <v>494</v>
      </c>
      <c r="BL1083" s="3">
        <v>0.39850694444444446</v>
      </c>
      <c r="BM1083">
        <v>1069</v>
      </c>
      <c r="BN1083">
        <v>1081</v>
      </c>
      <c r="BO1083">
        <v>1081</v>
      </c>
      <c r="BP1083" t="s">
        <v>51</v>
      </c>
      <c r="BQ1083" t="s">
        <v>106</v>
      </c>
      <c r="BR1083">
        <v>0.20971519999999999</v>
      </c>
      <c r="BS1083">
        <v>6</v>
      </c>
      <c r="BT1083"/>
      <c r="BU1083"/>
      <c r="BV1083" s="9" t="str">
        <f>TEXT(Table1[[#This Row],[CLOSE_DATE]],"YYYYMMDD")&amp;TEXT(Table1[[#This Row],[OPEN_DATE]],"YYYYMMDD")&amp;Table1[[#This Row],[SYMBOL]]</f>
        <v>2019020120181012AER</v>
      </c>
      <c r="BW1083" t="str">
        <f>IFERROR(VLOOKUP(Table1[[#This Row],[Key]],ownlog!$A:$E,MATCH(BW$1,ownlog!$1:$1,0),FALSE),"")</f>
        <v/>
      </c>
      <c r="BX1083" t="str">
        <f>IFERROR(VLOOKUP(Table1[[#This Row],[Key]],ownlog!$A:$E,MATCH(BX$1,ownlog!$1:$1,0),FALSE),"")</f>
        <v/>
      </c>
      <c r="BY1083" t="str">
        <f>IFERROR(VLOOKUP(Table1[[#This Row],[Key]],ownlog!$A:$E,MATCH(BY$1,ownlog!$1:$1,0),FALSE),"")</f>
        <v/>
      </c>
      <c r="BZ1083" t="str">
        <f>IFERROR(VLOOKUP(Table1[[#This Row],[Key]],ownlog!$A:$E,MATCH(BZ$1,ownlog!$1:$1,0),FALSE),"")</f>
        <v/>
      </c>
    </row>
    <row r="1084" spans="1:78" x14ac:dyDescent="0.3">
      <c r="A1084">
        <v>1082</v>
      </c>
      <c r="B1084">
        <v>-0.1085</v>
      </c>
      <c r="C1084">
        <v>-7.22E-2</v>
      </c>
      <c r="D1084" s="1">
        <v>43384</v>
      </c>
      <c r="E1084">
        <v>0.30606100000000003</v>
      </c>
      <c r="F1084">
        <v>0.33939399999999997</v>
      </c>
      <c r="G1084">
        <v>0.354545</v>
      </c>
      <c r="H1084">
        <v>1</v>
      </c>
      <c r="I1084">
        <v>0.37600024999999998</v>
      </c>
      <c r="J1084">
        <v>0.47679623428270501</v>
      </c>
      <c r="K1084">
        <v>0.275354267729369</v>
      </c>
      <c r="L1084">
        <v>-4.8483999999999902E-2</v>
      </c>
      <c r="M1084">
        <v>0.376075251006037</v>
      </c>
      <c r="N1084" s="2">
        <v>43384</v>
      </c>
      <c r="O1084">
        <v>2785.68</v>
      </c>
      <c r="P1084">
        <v>2939.86</v>
      </c>
      <c r="Q1084">
        <v>2784.86</v>
      </c>
      <c r="R1084" t="s">
        <v>50</v>
      </c>
      <c r="S1084">
        <v>7</v>
      </c>
      <c r="T1084" t="s">
        <v>494</v>
      </c>
      <c r="U1084" s="4">
        <v>-9634</v>
      </c>
      <c r="V1084" t="s">
        <v>200</v>
      </c>
      <c r="W1084" t="s">
        <v>49</v>
      </c>
      <c r="X1084" s="1">
        <v>43502.654537037037</v>
      </c>
      <c r="Y1084">
        <v>184.71270000000001</v>
      </c>
      <c r="Z1084">
        <v>2767.1298828125</v>
      </c>
      <c r="AA1084">
        <v>2766.1759008788999</v>
      </c>
      <c r="AB1084">
        <v>21.309999465942301</v>
      </c>
      <c r="AC1084" t="s">
        <v>494</v>
      </c>
      <c r="AD1084" t="s">
        <v>494</v>
      </c>
      <c r="AE1084">
        <v>1</v>
      </c>
      <c r="AF1084">
        <v>-2.2520265099999999</v>
      </c>
      <c r="AG1084" t="s">
        <v>494</v>
      </c>
      <c r="AH1084" t="s">
        <v>494</v>
      </c>
      <c r="AI1084" s="2">
        <v>43385</v>
      </c>
      <c r="AJ1084" s="2">
        <v>43385</v>
      </c>
      <c r="AK1084">
        <v>4</v>
      </c>
      <c r="AL1084" t="s">
        <v>494</v>
      </c>
      <c r="AM1084" t="s">
        <v>494</v>
      </c>
      <c r="AN1084" t="s">
        <v>494</v>
      </c>
      <c r="AO1084" t="s">
        <v>52</v>
      </c>
      <c r="AP1084" t="s">
        <v>494</v>
      </c>
      <c r="AQ1084" t="s">
        <v>494</v>
      </c>
      <c r="AR1084">
        <v>0.1</v>
      </c>
      <c r="AS1084" t="s">
        <v>494</v>
      </c>
      <c r="AT1084" t="s">
        <v>48</v>
      </c>
      <c r="AU1084" s="1">
        <v>43385.399652777778</v>
      </c>
      <c r="AV1084">
        <v>192.66</v>
      </c>
      <c r="AW1084">
        <v>2018</v>
      </c>
      <c r="AX1084" t="s">
        <v>494</v>
      </c>
      <c r="AY1084">
        <v>-4.1394165888092999E-2</v>
      </c>
      <c r="AZ1084">
        <v>-398.75</v>
      </c>
      <c r="BA1084">
        <v>192.66</v>
      </c>
      <c r="BB1084">
        <v>50</v>
      </c>
      <c r="BC1084">
        <v>50</v>
      </c>
      <c r="BD1084">
        <v>0.12</v>
      </c>
      <c r="BE1084">
        <v>3.4487392262020001E-4</v>
      </c>
      <c r="BF1084" t="s">
        <v>494</v>
      </c>
      <c r="BG1084" t="s">
        <v>494</v>
      </c>
      <c r="BH1084" t="s">
        <v>114</v>
      </c>
      <c r="BI1084" t="s">
        <v>494</v>
      </c>
      <c r="BJ1084">
        <v>20.745000000000001</v>
      </c>
      <c r="BK1084" t="s">
        <v>494</v>
      </c>
      <c r="BL1084" s="3">
        <v>0.3996527777777778</v>
      </c>
      <c r="BM1084">
        <v>1092</v>
      </c>
      <c r="BN1084">
        <v>1082</v>
      </c>
      <c r="BO1084">
        <v>1082</v>
      </c>
      <c r="BP1084" t="s">
        <v>51</v>
      </c>
      <c r="BQ1084" t="s">
        <v>106</v>
      </c>
      <c r="BR1084">
        <v>0.20971519999999999</v>
      </c>
      <c r="BS1084">
        <v>6</v>
      </c>
      <c r="BT1084"/>
      <c r="BU1084"/>
      <c r="BV1084" s="9" t="str">
        <f>TEXT(Table1[[#This Row],[CLOSE_DATE]],"YYYYMMDD")&amp;TEXT(Table1[[#This Row],[OPEN_DATE]],"YYYYMMDD")&amp;Table1[[#This Row],[SYMBOL]]</f>
        <v>2019020620181012HD</v>
      </c>
      <c r="BW1084" t="str">
        <f>IFERROR(VLOOKUP(Table1[[#This Row],[Key]],ownlog!$A:$E,MATCH(BW$1,ownlog!$1:$1,0),FALSE),"")</f>
        <v/>
      </c>
      <c r="BX1084" t="str">
        <f>IFERROR(VLOOKUP(Table1[[#This Row],[Key]],ownlog!$A:$E,MATCH(BX$1,ownlog!$1:$1,0),FALSE),"")</f>
        <v/>
      </c>
      <c r="BY1084" t="str">
        <f>IFERROR(VLOOKUP(Table1[[#This Row],[Key]],ownlog!$A:$E,MATCH(BY$1,ownlog!$1:$1,0),FALSE),"")</f>
        <v/>
      </c>
      <c r="BZ1084" t="str">
        <f>IFERROR(VLOOKUP(Table1[[#This Row],[Key]],ownlog!$A:$E,MATCH(BZ$1,ownlog!$1:$1,0),FALSE),"")</f>
        <v/>
      </c>
    </row>
    <row r="1085" spans="1:78" x14ac:dyDescent="0.3">
      <c r="A1085">
        <v>1083</v>
      </c>
      <c r="B1085">
        <v>-0.1085</v>
      </c>
      <c r="C1085">
        <v>-7.22E-2</v>
      </c>
      <c r="D1085" s="1">
        <v>43384</v>
      </c>
      <c r="E1085">
        <v>0.30606100000000003</v>
      </c>
      <c r="F1085">
        <v>0.33939399999999997</v>
      </c>
      <c r="G1085">
        <v>0.354545</v>
      </c>
      <c r="H1085">
        <v>1</v>
      </c>
      <c r="I1085">
        <v>0.37600024999999998</v>
      </c>
      <c r="J1085">
        <v>0.47679623428270501</v>
      </c>
      <c r="K1085">
        <v>0.275354267729369</v>
      </c>
      <c r="L1085">
        <v>-4.8483999999999902E-2</v>
      </c>
      <c r="M1085">
        <v>0.376075251006037</v>
      </c>
      <c r="N1085" s="2">
        <v>43384</v>
      </c>
      <c r="O1085">
        <v>2785.68</v>
      </c>
      <c r="P1085">
        <v>2939.86</v>
      </c>
      <c r="Q1085">
        <v>2784.86</v>
      </c>
      <c r="R1085" t="s">
        <v>50</v>
      </c>
      <c r="S1085">
        <v>7</v>
      </c>
      <c r="T1085" t="s">
        <v>494</v>
      </c>
      <c r="U1085" s="4">
        <v>-5542.84</v>
      </c>
      <c r="V1085" t="s">
        <v>200</v>
      </c>
      <c r="W1085" t="s">
        <v>49</v>
      </c>
      <c r="X1085" s="1">
        <v>43481.664861111109</v>
      </c>
      <c r="Y1085">
        <v>63.881599999999999</v>
      </c>
      <c r="Z1085">
        <v>2767.1298828125</v>
      </c>
      <c r="AA1085">
        <v>2766.1759008788999</v>
      </c>
      <c r="AB1085">
        <v>21.309999465942301</v>
      </c>
      <c r="AC1085" t="s">
        <v>494</v>
      </c>
      <c r="AD1085" t="s">
        <v>494</v>
      </c>
      <c r="AE1085">
        <v>1</v>
      </c>
      <c r="AF1085">
        <v>-2.14241912</v>
      </c>
      <c r="AG1085" t="s">
        <v>494</v>
      </c>
      <c r="AH1085" t="s">
        <v>494</v>
      </c>
      <c r="AI1085" s="2">
        <v>43385</v>
      </c>
      <c r="AJ1085" s="2">
        <v>43385</v>
      </c>
      <c r="AK1085">
        <v>4</v>
      </c>
      <c r="AL1085" t="s">
        <v>494</v>
      </c>
      <c r="AM1085" t="s">
        <v>494</v>
      </c>
      <c r="AN1085" t="s">
        <v>494</v>
      </c>
      <c r="AO1085" t="s">
        <v>52</v>
      </c>
      <c r="AP1085" t="s">
        <v>494</v>
      </c>
      <c r="AQ1085" t="s">
        <v>494</v>
      </c>
      <c r="AR1085">
        <v>0.1</v>
      </c>
      <c r="AS1085" t="s">
        <v>494</v>
      </c>
      <c r="AT1085" t="s">
        <v>48</v>
      </c>
      <c r="AU1085" s="1">
        <v>43385.401388888888</v>
      </c>
      <c r="AV1085">
        <v>55.418399999999998</v>
      </c>
      <c r="AW1085">
        <v>2018</v>
      </c>
      <c r="AX1085" t="s">
        <v>494</v>
      </c>
      <c r="AY1085">
        <v>0.15224546360053701</v>
      </c>
      <c r="AZ1085">
        <v>421.86</v>
      </c>
      <c r="BA1085">
        <v>55.418399999999998</v>
      </c>
      <c r="BB1085">
        <v>100</v>
      </c>
      <c r="BC1085">
        <v>50</v>
      </c>
      <c r="BD1085">
        <v>0.12</v>
      </c>
      <c r="BE1085">
        <v>3.4487392262020001E-4</v>
      </c>
      <c r="BF1085" t="s">
        <v>494</v>
      </c>
      <c r="BG1085" t="s">
        <v>494</v>
      </c>
      <c r="BH1085" t="s">
        <v>113</v>
      </c>
      <c r="BI1085" t="s">
        <v>494</v>
      </c>
      <c r="BJ1085">
        <v>20.745000000000001</v>
      </c>
      <c r="BK1085" t="s">
        <v>494</v>
      </c>
      <c r="BL1085" s="3">
        <v>0.40138888888888891</v>
      </c>
      <c r="BM1085">
        <v>1045</v>
      </c>
      <c r="BN1085">
        <v>1084</v>
      </c>
      <c r="BO1085">
        <v>1083</v>
      </c>
      <c r="BP1085" t="s">
        <v>51</v>
      </c>
      <c r="BQ1085" t="s">
        <v>106</v>
      </c>
      <c r="BR1085">
        <v>0.20971519999999999</v>
      </c>
      <c r="BS1085">
        <v>6</v>
      </c>
      <c r="BT1085"/>
      <c r="BU1085"/>
      <c r="BV1085" s="9" t="str">
        <f>TEXT(Table1[[#This Row],[CLOSE_DATE]],"YYYYMMDD")&amp;TEXT(Table1[[#This Row],[OPEN_DATE]],"YYYYMMDD")&amp;Table1[[#This Row],[SYMBOL]]</f>
        <v>2019011620181012SBUX</v>
      </c>
      <c r="BW1085" t="str">
        <f>IFERROR(VLOOKUP(Table1[[#This Row],[Key]],ownlog!$A:$E,MATCH(BW$1,ownlog!$1:$1,0),FALSE),"")</f>
        <v/>
      </c>
      <c r="BX1085" t="str">
        <f>IFERROR(VLOOKUP(Table1[[#This Row],[Key]],ownlog!$A:$E,MATCH(BX$1,ownlog!$1:$1,0),FALSE),"")</f>
        <v/>
      </c>
      <c r="BY1085" t="str">
        <f>IFERROR(VLOOKUP(Table1[[#This Row],[Key]],ownlog!$A:$E,MATCH(BY$1,ownlog!$1:$1,0),FALSE),"")</f>
        <v/>
      </c>
      <c r="BZ1085" t="str">
        <f>IFERROR(VLOOKUP(Table1[[#This Row],[Key]],ownlog!$A:$E,MATCH(BZ$1,ownlog!$1:$1,0),FALSE),"")</f>
        <v/>
      </c>
    </row>
    <row r="1086" spans="1:78" x14ac:dyDescent="0.3">
      <c r="A1086">
        <v>1084</v>
      </c>
      <c r="B1086">
        <v>-0.1085</v>
      </c>
      <c r="C1086">
        <v>-7.22E-2</v>
      </c>
      <c r="D1086" s="1">
        <v>43384</v>
      </c>
      <c r="E1086">
        <v>0.30606100000000003</v>
      </c>
      <c r="F1086">
        <v>0.33939399999999997</v>
      </c>
      <c r="G1086">
        <v>0.354545</v>
      </c>
      <c r="H1086">
        <v>1</v>
      </c>
      <c r="I1086">
        <v>0.37600024999999998</v>
      </c>
      <c r="J1086">
        <v>0.47679623428270501</v>
      </c>
      <c r="K1086">
        <v>0.275354267729369</v>
      </c>
      <c r="L1086">
        <v>-4.8483999999999902E-2</v>
      </c>
      <c r="M1086">
        <v>0.376075251006037</v>
      </c>
      <c r="N1086" s="2">
        <v>43384</v>
      </c>
      <c r="O1086">
        <v>2785.68</v>
      </c>
      <c r="P1086">
        <v>2939.86</v>
      </c>
      <c r="Q1086">
        <v>2784.86</v>
      </c>
      <c r="R1086" t="s">
        <v>50</v>
      </c>
      <c r="S1086">
        <v>7</v>
      </c>
      <c r="T1086" t="s">
        <v>494</v>
      </c>
      <c r="U1086" s="4">
        <v>-5542.84</v>
      </c>
      <c r="V1086" t="s">
        <v>200</v>
      </c>
      <c r="W1086" t="s">
        <v>49</v>
      </c>
      <c r="X1086" s="1">
        <v>43497.6405787037</v>
      </c>
      <c r="Y1086">
        <v>68.111500000000007</v>
      </c>
      <c r="Z1086">
        <v>2767.1298828125</v>
      </c>
      <c r="AA1086">
        <v>2766.1759008788999</v>
      </c>
      <c r="AB1086">
        <v>21.309999465942301</v>
      </c>
      <c r="AC1086" t="s">
        <v>494</v>
      </c>
      <c r="AD1086" t="s">
        <v>494</v>
      </c>
      <c r="AE1086">
        <v>1</v>
      </c>
      <c r="AF1086">
        <v>-2.10044495</v>
      </c>
      <c r="AG1086" t="s">
        <v>494</v>
      </c>
      <c r="AH1086" t="s">
        <v>494</v>
      </c>
      <c r="AI1086" s="2">
        <v>43385</v>
      </c>
      <c r="AJ1086" s="2">
        <v>43385</v>
      </c>
      <c r="AK1086">
        <v>4</v>
      </c>
      <c r="AL1086" t="s">
        <v>494</v>
      </c>
      <c r="AM1086" t="s">
        <v>494</v>
      </c>
      <c r="AN1086" t="s">
        <v>494</v>
      </c>
      <c r="AO1086" t="s">
        <v>52</v>
      </c>
      <c r="AP1086" t="s">
        <v>494</v>
      </c>
      <c r="AQ1086" t="s">
        <v>494</v>
      </c>
      <c r="AR1086">
        <v>0.1</v>
      </c>
      <c r="AS1086" t="s">
        <v>494</v>
      </c>
      <c r="AT1086" t="s">
        <v>48</v>
      </c>
      <c r="AU1086" s="1">
        <v>43385.401388888888</v>
      </c>
      <c r="AV1086">
        <v>55.418399999999998</v>
      </c>
      <c r="AW1086">
        <v>2018</v>
      </c>
      <c r="AX1086" t="s">
        <v>494</v>
      </c>
      <c r="AY1086">
        <v>0.22858833889105401</v>
      </c>
      <c r="AZ1086">
        <v>633.4</v>
      </c>
      <c r="BA1086">
        <v>55.418399999999998</v>
      </c>
      <c r="BB1086">
        <v>100</v>
      </c>
      <c r="BC1086">
        <v>50</v>
      </c>
      <c r="BD1086">
        <v>0.12</v>
      </c>
      <c r="BE1086">
        <v>3.4487392262020001E-4</v>
      </c>
      <c r="BF1086" t="s">
        <v>494</v>
      </c>
      <c r="BG1086" t="s">
        <v>494</v>
      </c>
      <c r="BH1086" t="s">
        <v>113</v>
      </c>
      <c r="BI1086" t="s">
        <v>494</v>
      </c>
      <c r="BJ1086">
        <v>20.745000000000001</v>
      </c>
      <c r="BK1086" t="s">
        <v>494</v>
      </c>
      <c r="BL1086" s="3">
        <v>0.40138888888888891</v>
      </c>
      <c r="BM1086">
        <v>1080</v>
      </c>
      <c r="BN1086">
        <v>1083</v>
      </c>
      <c r="BO1086">
        <v>1084</v>
      </c>
      <c r="BP1086" t="s">
        <v>51</v>
      </c>
      <c r="BQ1086" t="s">
        <v>106</v>
      </c>
      <c r="BR1086">
        <v>0.20971519999999999</v>
      </c>
      <c r="BS1086">
        <v>6</v>
      </c>
      <c r="BT1086"/>
      <c r="BU1086"/>
      <c r="BV1086" s="9" t="str">
        <f>TEXT(Table1[[#This Row],[CLOSE_DATE]],"YYYYMMDD")&amp;TEXT(Table1[[#This Row],[OPEN_DATE]],"YYYYMMDD")&amp;Table1[[#This Row],[SYMBOL]]</f>
        <v>2019020120181012SBUX</v>
      </c>
      <c r="BW1086" t="str">
        <f>IFERROR(VLOOKUP(Table1[[#This Row],[Key]],ownlog!$A:$E,MATCH(BW$1,ownlog!$1:$1,0),FALSE),"")</f>
        <v/>
      </c>
      <c r="BX1086" t="str">
        <f>IFERROR(VLOOKUP(Table1[[#This Row],[Key]],ownlog!$A:$E,MATCH(BX$1,ownlog!$1:$1,0),FALSE),"")</f>
        <v/>
      </c>
      <c r="BY1086" t="str">
        <f>IFERROR(VLOOKUP(Table1[[#This Row],[Key]],ownlog!$A:$E,MATCH(BY$1,ownlog!$1:$1,0),FALSE),"")</f>
        <v/>
      </c>
      <c r="BZ1086" t="str">
        <f>IFERROR(VLOOKUP(Table1[[#This Row],[Key]],ownlog!$A:$E,MATCH(BZ$1,ownlog!$1:$1,0),FALSE),"")</f>
        <v/>
      </c>
    </row>
    <row r="1087" spans="1:78" x14ac:dyDescent="0.3">
      <c r="A1087">
        <v>1085</v>
      </c>
      <c r="B1087">
        <v>-0.1085</v>
      </c>
      <c r="C1087">
        <v>-7.22E-2</v>
      </c>
      <c r="D1087" s="1">
        <v>43384</v>
      </c>
      <c r="E1087">
        <v>0.30606100000000003</v>
      </c>
      <c r="F1087">
        <v>0.33939399999999997</v>
      </c>
      <c r="G1087">
        <v>0.354545</v>
      </c>
      <c r="H1087">
        <v>1</v>
      </c>
      <c r="I1087">
        <v>0.37600024999999998</v>
      </c>
      <c r="J1087">
        <v>0.47679623428270501</v>
      </c>
      <c r="K1087">
        <v>0.275354267729369</v>
      </c>
      <c r="L1087">
        <v>-4.8483999999999902E-2</v>
      </c>
      <c r="M1087">
        <v>0.376075251006037</v>
      </c>
      <c r="N1087" s="2">
        <v>43384</v>
      </c>
      <c r="O1087">
        <v>2785.68</v>
      </c>
      <c r="P1087">
        <v>2939.86</v>
      </c>
      <c r="Q1087">
        <v>2784.86</v>
      </c>
      <c r="R1087" t="s">
        <v>50</v>
      </c>
      <c r="S1087">
        <v>7</v>
      </c>
      <c r="T1087" t="s">
        <v>494</v>
      </c>
      <c r="U1087" s="4">
        <v>-10464.5</v>
      </c>
      <c r="V1087" t="s">
        <v>494</v>
      </c>
      <c r="W1087" t="s">
        <v>49</v>
      </c>
      <c r="X1087" s="1">
        <v>44162.437476851854</v>
      </c>
      <c r="Y1087">
        <v>231.5324</v>
      </c>
      <c r="Z1087">
        <v>2767.1298828125</v>
      </c>
      <c r="AA1087">
        <v>2766.1759008788999</v>
      </c>
      <c r="AB1087">
        <v>21.309999465942301</v>
      </c>
      <c r="AC1087" t="s">
        <v>494</v>
      </c>
      <c r="AD1087" t="s">
        <v>494</v>
      </c>
      <c r="AE1087">
        <v>1</v>
      </c>
      <c r="AF1087">
        <v>-2.2617933020000001</v>
      </c>
      <c r="AG1087" t="s">
        <v>494</v>
      </c>
      <c r="AH1087" t="s">
        <v>494</v>
      </c>
      <c r="AI1087" s="2">
        <v>43385</v>
      </c>
      <c r="AJ1087" s="2">
        <v>43385</v>
      </c>
      <c r="AK1087">
        <v>4</v>
      </c>
      <c r="AL1087" t="s">
        <v>494</v>
      </c>
      <c r="AM1087" t="s">
        <v>494</v>
      </c>
      <c r="AN1087" t="s">
        <v>494</v>
      </c>
      <c r="AO1087" t="s">
        <v>52</v>
      </c>
      <c r="AP1087" t="s">
        <v>494</v>
      </c>
      <c r="AQ1087" t="s">
        <v>494</v>
      </c>
      <c r="AR1087">
        <v>0.1</v>
      </c>
      <c r="AS1087" t="s">
        <v>494</v>
      </c>
      <c r="AT1087" t="s">
        <v>48</v>
      </c>
      <c r="AU1087" s="1">
        <v>43385.401504629626</v>
      </c>
      <c r="AV1087">
        <v>209.27</v>
      </c>
      <c r="AW1087">
        <v>2018</v>
      </c>
      <c r="AX1087" t="s">
        <v>494</v>
      </c>
      <c r="AY1087">
        <v>0.10624934295407799</v>
      </c>
      <c r="AZ1087">
        <v>1111.74</v>
      </c>
      <c r="BA1087">
        <v>209.27</v>
      </c>
      <c r="BB1087">
        <v>50</v>
      </c>
      <c r="BC1087">
        <v>50</v>
      </c>
      <c r="BD1087">
        <v>0.12</v>
      </c>
      <c r="BE1087">
        <v>3.4487392262020001E-4</v>
      </c>
      <c r="BF1087" t="s">
        <v>494</v>
      </c>
      <c r="BG1087" t="s">
        <v>494</v>
      </c>
      <c r="BH1087" t="s">
        <v>98</v>
      </c>
      <c r="BI1087" t="s">
        <v>494</v>
      </c>
      <c r="BJ1087">
        <v>20.745000000000001</v>
      </c>
      <c r="BK1087" t="s">
        <v>494</v>
      </c>
      <c r="BL1087" s="3">
        <v>0.40150462962962963</v>
      </c>
      <c r="BM1087">
        <v>1699</v>
      </c>
      <c r="BN1087">
        <v>1085</v>
      </c>
      <c r="BO1087">
        <v>1085</v>
      </c>
      <c r="BP1087" t="s">
        <v>51</v>
      </c>
      <c r="BQ1087" t="s">
        <v>106</v>
      </c>
      <c r="BR1087">
        <v>0.20971519999999999</v>
      </c>
      <c r="BS1087">
        <v>6</v>
      </c>
      <c r="BT1087"/>
      <c r="BU1087"/>
      <c r="BV1087" s="9" t="str">
        <f>TEXT(Table1[[#This Row],[CLOSE_DATE]],"YYYYMMDD")&amp;TEXT(Table1[[#This Row],[OPEN_DATE]],"YYYYMMDD")&amp;Table1[[#This Row],[SYMBOL]]</f>
        <v>2020112720181012BRK B</v>
      </c>
      <c r="BW1087" t="str">
        <f>IFERROR(VLOOKUP(Table1[[#This Row],[Key]],ownlog!$A:$E,MATCH(BW$1,ownlog!$1:$1,0),FALSE),"")</f>
        <v/>
      </c>
      <c r="BX1087" t="str">
        <f>IFERROR(VLOOKUP(Table1[[#This Row],[Key]],ownlog!$A:$E,MATCH(BX$1,ownlog!$1:$1,0),FALSE),"")</f>
        <v/>
      </c>
      <c r="BY1087" t="str">
        <f>IFERROR(VLOOKUP(Table1[[#This Row],[Key]],ownlog!$A:$E,MATCH(BY$1,ownlog!$1:$1,0),FALSE),"")</f>
        <v/>
      </c>
      <c r="BZ1087" t="str">
        <f>IFERROR(VLOOKUP(Table1[[#This Row],[Key]],ownlog!$A:$E,MATCH(BZ$1,ownlog!$1:$1,0),FALSE),"")</f>
        <v/>
      </c>
    </row>
    <row r="1088" spans="1:78" x14ac:dyDescent="0.3">
      <c r="A1088">
        <v>1086</v>
      </c>
      <c r="B1088">
        <v>-0.1085</v>
      </c>
      <c r="C1088">
        <v>-7.22E-2</v>
      </c>
      <c r="D1088" s="1">
        <v>43384</v>
      </c>
      <c r="E1088">
        <v>0.30606100000000003</v>
      </c>
      <c r="F1088">
        <v>0.33939399999999997</v>
      </c>
      <c r="G1088">
        <v>0.354545</v>
      </c>
      <c r="H1088">
        <v>1</v>
      </c>
      <c r="I1088">
        <v>0.37600024999999998</v>
      </c>
      <c r="J1088">
        <v>0.47679623428270501</v>
      </c>
      <c r="K1088">
        <v>0.275354267729369</v>
      </c>
      <c r="L1088">
        <v>-4.8483999999999902E-2</v>
      </c>
      <c r="M1088">
        <v>0.376075251006037</v>
      </c>
      <c r="N1088" s="2">
        <v>43384</v>
      </c>
      <c r="O1088">
        <v>2785.68</v>
      </c>
      <c r="P1088">
        <v>2939.86</v>
      </c>
      <c r="Q1088">
        <v>2784.86</v>
      </c>
      <c r="R1088" t="s">
        <v>50</v>
      </c>
      <c r="S1088">
        <v>7</v>
      </c>
      <c r="T1088" t="s">
        <v>494</v>
      </c>
      <c r="U1088" s="4">
        <v>-11084</v>
      </c>
      <c r="V1088" t="s">
        <v>200</v>
      </c>
      <c r="W1088" t="s">
        <v>49</v>
      </c>
      <c r="X1088" s="1">
        <v>43455.649085648147</v>
      </c>
      <c r="Y1088">
        <v>81.83</v>
      </c>
      <c r="Z1088">
        <v>2767.1298828125</v>
      </c>
      <c r="AA1088">
        <v>2766.1759008788999</v>
      </c>
      <c r="AB1088">
        <v>21.309999465942301</v>
      </c>
      <c r="AC1088" t="s">
        <v>494</v>
      </c>
      <c r="AD1088" t="s">
        <v>494</v>
      </c>
      <c r="AE1088">
        <v>1</v>
      </c>
      <c r="AF1088">
        <v>-2.236558</v>
      </c>
      <c r="AG1088" t="s">
        <v>494</v>
      </c>
      <c r="AH1088" t="s">
        <v>494</v>
      </c>
      <c r="AI1088" s="2">
        <v>43385</v>
      </c>
      <c r="AJ1088" s="2">
        <v>43385</v>
      </c>
      <c r="AK1088">
        <v>4</v>
      </c>
      <c r="AL1088" t="s">
        <v>494</v>
      </c>
      <c r="AM1088" t="s">
        <v>494</v>
      </c>
      <c r="AN1088" t="s">
        <v>494</v>
      </c>
      <c r="AO1088" t="s">
        <v>52</v>
      </c>
      <c r="AP1088" t="s">
        <v>494</v>
      </c>
      <c r="AQ1088" t="s">
        <v>494</v>
      </c>
      <c r="AR1088">
        <v>0.1</v>
      </c>
      <c r="AS1088" t="s">
        <v>494</v>
      </c>
      <c r="AT1088" t="s">
        <v>48</v>
      </c>
      <c r="AU1088" s="1">
        <v>43385.40185185185</v>
      </c>
      <c r="AV1088">
        <v>110.83</v>
      </c>
      <c r="AW1088">
        <v>2018</v>
      </c>
      <c r="AX1088" t="s">
        <v>494</v>
      </c>
      <c r="AY1088">
        <v>-0.26177388793647899</v>
      </c>
      <c r="AZ1088">
        <v>-2901.24</v>
      </c>
      <c r="BA1088">
        <v>110.83</v>
      </c>
      <c r="BB1088">
        <v>100</v>
      </c>
      <c r="BC1088">
        <v>100</v>
      </c>
      <c r="BD1088">
        <v>0.12</v>
      </c>
      <c r="BE1088">
        <v>3.4487392262020001E-4</v>
      </c>
      <c r="BF1088" t="s">
        <v>494</v>
      </c>
      <c r="BG1088" t="s">
        <v>494</v>
      </c>
      <c r="BH1088" t="s">
        <v>56</v>
      </c>
      <c r="BI1088" t="s">
        <v>494</v>
      </c>
      <c r="BJ1088">
        <v>20.745000000000001</v>
      </c>
      <c r="BK1088" t="s">
        <v>494</v>
      </c>
      <c r="BL1088" s="3">
        <v>0.40185185185185185</v>
      </c>
      <c r="BM1088">
        <v>1030</v>
      </c>
      <c r="BN1088">
        <v>1086</v>
      </c>
      <c r="BO1088">
        <v>1086</v>
      </c>
      <c r="BP1088" t="s">
        <v>51</v>
      </c>
      <c r="BQ1088" t="s">
        <v>106</v>
      </c>
      <c r="BR1088">
        <v>0.20971519999999999</v>
      </c>
      <c r="BS1088">
        <v>6</v>
      </c>
      <c r="BT1088"/>
      <c r="BU1088"/>
      <c r="BV1088" s="9" t="str">
        <f>TEXT(Table1[[#This Row],[CLOSE_DATE]],"YYYYMMDD")&amp;TEXT(Table1[[#This Row],[OPEN_DATE]],"YYYYMMDD")&amp;Table1[[#This Row],[SYMBOL]]</f>
        <v>2018122120181012PSX</v>
      </c>
      <c r="BW1088" t="str">
        <f>IFERROR(VLOOKUP(Table1[[#This Row],[Key]],ownlog!$A:$E,MATCH(BW$1,ownlog!$1:$1,0),FALSE),"")</f>
        <v/>
      </c>
      <c r="BX1088" t="str">
        <f>IFERROR(VLOOKUP(Table1[[#This Row],[Key]],ownlog!$A:$E,MATCH(BX$1,ownlog!$1:$1,0),FALSE),"")</f>
        <v/>
      </c>
      <c r="BY1088" t="str">
        <f>IFERROR(VLOOKUP(Table1[[#This Row],[Key]],ownlog!$A:$E,MATCH(BY$1,ownlog!$1:$1,0),FALSE),"")</f>
        <v/>
      </c>
      <c r="BZ1088" t="str">
        <f>IFERROR(VLOOKUP(Table1[[#This Row],[Key]],ownlog!$A:$E,MATCH(BZ$1,ownlog!$1:$1,0),FALSE),"")</f>
        <v/>
      </c>
    </row>
    <row r="1089" spans="1:78" x14ac:dyDescent="0.3">
      <c r="A1089">
        <v>1087</v>
      </c>
      <c r="B1089">
        <v>-0.1085</v>
      </c>
      <c r="C1089">
        <v>-7.22E-2</v>
      </c>
      <c r="D1089" s="1">
        <v>43384</v>
      </c>
      <c r="E1089">
        <v>0.30606100000000003</v>
      </c>
      <c r="F1089">
        <v>0.33939399999999997</v>
      </c>
      <c r="G1089">
        <v>0.354545</v>
      </c>
      <c r="H1089">
        <v>1</v>
      </c>
      <c r="I1089">
        <v>0.37600024999999998</v>
      </c>
      <c r="J1089">
        <v>0.47679623428270501</v>
      </c>
      <c r="K1089">
        <v>0.275354267729369</v>
      </c>
      <c r="L1089">
        <v>-4.8483999999999902E-2</v>
      </c>
      <c r="M1089">
        <v>0.376075251006037</v>
      </c>
      <c r="N1089" s="2">
        <v>43384</v>
      </c>
      <c r="O1089">
        <v>2785.68</v>
      </c>
      <c r="P1089">
        <v>2939.86</v>
      </c>
      <c r="Q1089">
        <v>2784.86</v>
      </c>
      <c r="R1089" t="s">
        <v>50</v>
      </c>
      <c r="S1089">
        <v>7</v>
      </c>
      <c r="T1089" t="s">
        <v>494</v>
      </c>
      <c r="U1089" s="4">
        <v>-10254</v>
      </c>
      <c r="V1089" t="s">
        <v>200</v>
      </c>
      <c r="W1089" t="s">
        <v>49</v>
      </c>
      <c r="X1089" s="1">
        <v>43411.607233796298</v>
      </c>
      <c r="Y1089">
        <v>6.2459666670000002</v>
      </c>
      <c r="Z1089">
        <v>2767.1298828125</v>
      </c>
      <c r="AA1089">
        <v>2766.1759008788999</v>
      </c>
      <c r="AB1089">
        <v>21.309999465942301</v>
      </c>
      <c r="AC1089" t="s">
        <v>494</v>
      </c>
      <c r="AD1089" t="s">
        <v>494</v>
      </c>
      <c r="AE1089">
        <v>6</v>
      </c>
      <c r="AF1089">
        <v>-12.24023708</v>
      </c>
      <c r="AG1089" t="s">
        <v>494</v>
      </c>
      <c r="AH1089" t="s">
        <v>494</v>
      </c>
      <c r="AI1089" s="2">
        <v>43385</v>
      </c>
      <c r="AJ1089" s="2">
        <v>43385</v>
      </c>
      <c r="AK1089">
        <v>4</v>
      </c>
      <c r="AL1089" t="s">
        <v>494</v>
      </c>
      <c r="AM1089" t="s">
        <v>494</v>
      </c>
      <c r="AN1089" t="s">
        <v>494</v>
      </c>
      <c r="AO1089" t="s">
        <v>52</v>
      </c>
      <c r="AP1089" t="s">
        <v>494</v>
      </c>
      <c r="AQ1089" t="s">
        <v>494</v>
      </c>
      <c r="AR1089">
        <v>0.1</v>
      </c>
      <c r="AS1089" t="s">
        <v>494</v>
      </c>
      <c r="AT1089" t="s">
        <v>48</v>
      </c>
      <c r="AU1089" s="1">
        <v>43385.403078703705</v>
      </c>
      <c r="AV1089">
        <v>8.5399999999999991</v>
      </c>
      <c r="AW1089">
        <v>2018</v>
      </c>
      <c r="AX1089" t="s">
        <v>494</v>
      </c>
      <c r="AY1089">
        <v>-0.26875878220140498</v>
      </c>
      <c r="AZ1089">
        <v>-2754.24</v>
      </c>
      <c r="BA1089">
        <v>8.5399999999999991</v>
      </c>
      <c r="BB1089">
        <v>1200</v>
      </c>
      <c r="BC1089">
        <v>1200</v>
      </c>
      <c r="BD1089">
        <v>0.12</v>
      </c>
      <c r="BE1089">
        <v>3.4487392262020001E-4</v>
      </c>
      <c r="BF1089" t="s">
        <v>494</v>
      </c>
      <c r="BG1089" t="s">
        <v>494</v>
      </c>
      <c r="BH1089" t="s">
        <v>182</v>
      </c>
      <c r="BI1089" t="s">
        <v>494</v>
      </c>
      <c r="BJ1089">
        <v>20.745000000000001</v>
      </c>
      <c r="BK1089" t="s">
        <v>494</v>
      </c>
      <c r="BL1089" s="3">
        <v>0.40307870370370369</v>
      </c>
      <c r="BM1089">
        <v>997</v>
      </c>
      <c r="BN1089">
        <v>1087</v>
      </c>
      <c r="BO1089">
        <v>1087</v>
      </c>
      <c r="BP1089" t="s">
        <v>51</v>
      </c>
      <c r="BQ1089" t="s">
        <v>106</v>
      </c>
      <c r="BR1089">
        <v>0.20971519999999999</v>
      </c>
      <c r="BS1089">
        <v>6</v>
      </c>
      <c r="BT1089"/>
      <c r="BU1089"/>
      <c r="BV1089" s="9" t="str">
        <f>TEXT(Table1[[#This Row],[CLOSE_DATE]],"YYYYMMDD")&amp;TEXT(Table1[[#This Row],[OPEN_DATE]],"YYYYMMDD")&amp;Table1[[#This Row],[SYMBOL]]</f>
        <v>2018110720181012RMBL</v>
      </c>
      <c r="BW1089" t="str">
        <f>IFERROR(VLOOKUP(Table1[[#This Row],[Key]],ownlog!$A:$E,MATCH(BW$1,ownlog!$1:$1,0),FALSE),"")</f>
        <v/>
      </c>
      <c r="BX1089" t="str">
        <f>IFERROR(VLOOKUP(Table1[[#This Row],[Key]],ownlog!$A:$E,MATCH(BX$1,ownlog!$1:$1,0),FALSE),"")</f>
        <v/>
      </c>
      <c r="BY1089" t="str">
        <f>IFERROR(VLOOKUP(Table1[[#This Row],[Key]],ownlog!$A:$E,MATCH(BY$1,ownlog!$1:$1,0),FALSE),"")</f>
        <v/>
      </c>
      <c r="BZ1089" t="str">
        <f>IFERROR(VLOOKUP(Table1[[#This Row],[Key]],ownlog!$A:$E,MATCH(BZ$1,ownlog!$1:$1,0),FALSE),"")</f>
        <v/>
      </c>
    </row>
    <row r="1090" spans="1:78" x14ac:dyDescent="0.3">
      <c r="A1090">
        <v>1088</v>
      </c>
      <c r="B1090">
        <v>-0.1085</v>
      </c>
      <c r="C1090">
        <v>-7.22E-2</v>
      </c>
      <c r="D1090" s="1">
        <v>43384</v>
      </c>
      <c r="E1090">
        <v>0.30606100000000003</v>
      </c>
      <c r="F1090">
        <v>0.33939399999999997</v>
      </c>
      <c r="G1090">
        <v>0.354545</v>
      </c>
      <c r="H1090">
        <v>1</v>
      </c>
      <c r="I1090">
        <v>0.37600024999999998</v>
      </c>
      <c r="J1090">
        <v>0.47679623428270501</v>
      </c>
      <c r="K1090">
        <v>0.275354267729369</v>
      </c>
      <c r="L1090">
        <v>-4.8483999999999902E-2</v>
      </c>
      <c r="M1090">
        <v>0.376075251006037</v>
      </c>
      <c r="N1090" s="2">
        <v>43384</v>
      </c>
      <c r="O1090">
        <v>2785.68</v>
      </c>
      <c r="P1090">
        <v>2939.86</v>
      </c>
      <c r="Q1090">
        <v>2784.86</v>
      </c>
      <c r="R1090" t="s">
        <v>50</v>
      </c>
      <c r="S1090">
        <v>7</v>
      </c>
      <c r="T1090" t="s">
        <v>494</v>
      </c>
      <c r="U1090" s="4">
        <v>-17901</v>
      </c>
      <c r="V1090" t="s">
        <v>207</v>
      </c>
      <c r="W1090" t="s">
        <v>49</v>
      </c>
      <c r="X1090" s="1">
        <v>43497.636793981481</v>
      </c>
      <c r="Y1090">
        <v>28.550799999999999</v>
      </c>
      <c r="Z1090">
        <v>2809.2099609375</v>
      </c>
      <c r="AA1090">
        <v>2767.74069946289</v>
      </c>
      <c r="AB1090">
        <v>17.399999618530199</v>
      </c>
      <c r="AC1090" t="s">
        <v>494</v>
      </c>
      <c r="AD1090" t="s">
        <v>494</v>
      </c>
      <c r="AE1090">
        <v>3</v>
      </c>
      <c r="AF1090">
        <v>-4.64704812</v>
      </c>
      <c r="AG1090" t="s">
        <v>494</v>
      </c>
      <c r="AH1090" t="s">
        <v>494</v>
      </c>
      <c r="AI1090" s="2">
        <v>43390</v>
      </c>
      <c r="AJ1090" s="2">
        <v>43390</v>
      </c>
      <c r="AK1090">
        <v>2</v>
      </c>
      <c r="AL1090" t="s">
        <v>494</v>
      </c>
      <c r="AM1090" t="s">
        <v>494</v>
      </c>
      <c r="AN1090" t="s">
        <v>494</v>
      </c>
      <c r="AO1090" t="s">
        <v>52</v>
      </c>
      <c r="AP1090" t="s">
        <v>494</v>
      </c>
      <c r="AQ1090" t="s">
        <v>494</v>
      </c>
      <c r="AR1090">
        <v>0.1</v>
      </c>
      <c r="AS1090" t="s">
        <v>494</v>
      </c>
      <c r="AT1090" t="s">
        <v>48</v>
      </c>
      <c r="AU1090" s="1">
        <v>43390.453425925924</v>
      </c>
      <c r="AV1090">
        <v>29.830166667</v>
      </c>
      <c r="AW1090">
        <v>2018</v>
      </c>
      <c r="AX1090" t="s">
        <v>494</v>
      </c>
      <c r="AY1090">
        <v>-4.3093959693564103E-2</v>
      </c>
      <c r="AZ1090">
        <v>-385.65</v>
      </c>
      <c r="BA1090">
        <v>29.83</v>
      </c>
      <c r="BB1090">
        <v>600</v>
      </c>
      <c r="BC1090">
        <v>300</v>
      </c>
      <c r="BD1090">
        <v>0.12</v>
      </c>
      <c r="BE1090">
        <v>1.49830731913062E-2</v>
      </c>
      <c r="BF1090" t="s">
        <v>494</v>
      </c>
      <c r="BG1090" t="s">
        <v>494</v>
      </c>
      <c r="BH1090" t="s">
        <v>183</v>
      </c>
      <c r="BI1090" t="s">
        <v>494</v>
      </c>
      <c r="BJ1090">
        <v>20.745000000000001</v>
      </c>
      <c r="BK1090" t="s">
        <v>494</v>
      </c>
      <c r="BL1090" s="3">
        <v>0.4534259259259259</v>
      </c>
      <c r="BM1090">
        <v>1078</v>
      </c>
      <c r="BN1090">
        <v>1088</v>
      </c>
      <c r="BO1090">
        <v>1088</v>
      </c>
      <c r="BP1090" t="s">
        <v>51</v>
      </c>
      <c r="BQ1090" t="s">
        <v>106</v>
      </c>
      <c r="BR1090">
        <v>0.20971519999999999</v>
      </c>
      <c r="BS1090">
        <v>6</v>
      </c>
      <c r="BT1090"/>
      <c r="BU1090"/>
      <c r="BV1090" s="9" t="str">
        <f>TEXT(Table1[[#This Row],[CLOSE_DATE]],"YYYYMMDD")&amp;TEXT(Table1[[#This Row],[OPEN_DATE]],"YYYYMMDD")&amp;Table1[[#This Row],[SYMBOL]]</f>
        <v>2019020120181017REGI</v>
      </c>
      <c r="BW1090" t="str">
        <f>IFERROR(VLOOKUP(Table1[[#This Row],[Key]],ownlog!$A:$E,MATCH(BW$1,ownlog!$1:$1,0),FALSE),"")</f>
        <v/>
      </c>
      <c r="BX1090" t="str">
        <f>IFERROR(VLOOKUP(Table1[[#This Row],[Key]],ownlog!$A:$E,MATCH(BX$1,ownlog!$1:$1,0),FALSE),"")</f>
        <v/>
      </c>
      <c r="BY1090" t="str">
        <f>IFERROR(VLOOKUP(Table1[[#This Row],[Key]],ownlog!$A:$E,MATCH(BY$1,ownlog!$1:$1,0),FALSE),"")</f>
        <v/>
      </c>
      <c r="BZ1090" t="str">
        <f>IFERROR(VLOOKUP(Table1[[#This Row],[Key]],ownlog!$A:$E,MATCH(BZ$1,ownlog!$1:$1,0),FALSE),"")</f>
        <v/>
      </c>
    </row>
    <row r="1091" spans="1:78" x14ac:dyDescent="0.3">
      <c r="A1091">
        <v>1089</v>
      </c>
      <c r="B1091">
        <v>-0.1085</v>
      </c>
      <c r="C1091">
        <v>-7.22E-2</v>
      </c>
      <c r="D1091" s="1">
        <v>43384</v>
      </c>
      <c r="E1091">
        <v>0.30606100000000003</v>
      </c>
      <c r="F1091">
        <v>0.33939399999999997</v>
      </c>
      <c r="G1091">
        <v>0.354545</v>
      </c>
      <c r="H1091">
        <v>1</v>
      </c>
      <c r="I1091">
        <v>0.37600024999999998</v>
      </c>
      <c r="J1091">
        <v>0.47679623428270501</v>
      </c>
      <c r="K1091">
        <v>0.275354267729369</v>
      </c>
      <c r="L1091">
        <v>-4.8483999999999902E-2</v>
      </c>
      <c r="M1091">
        <v>0.376075251006037</v>
      </c>
      <c r="N1091" s="2">
        <v>43384</v>
      </c>
      <c r="O1091">
        <v>2785.68</v>
      </c>
      <c r="P1091">
        <v>2939.86</v>
      </c>
      <c r="Q1091">
        <v>2784.86</v>
      </c>
      <c r="R1091" t="s">
        <v>50</v>
      </c>
      <c r="S1091">
        <v>7</v>
      </c>
      <c r="T1091" t="s">
        <v>494</v>
      </c>
      <c r="U1091" s="4">
        <v>-17901</v>
      </c>
      <c r="V1091" t="s">
        <v>207</v>
      </c>
      <c r="W1091" t="s">
        <v>49</v>
      </c>
      <c r="X1091" s="1">
        <v>43455.648321759261</v>
      </c>
      <c r="Y1091">
        <v>23.13</v>
      </c>
      <c r="Z1091">
        <v>2809.2099609375</v>
      </c>
      <c r="AA1091">
        <v>2767.74069946289</v>
      </c>
      <c r="AB1091">
        <v>17.399999618530199</v>
      </c>
      <c r="AC1091" t="s">
        <v>494</v>
      </c>
      <c r="AD1091" t="s">
        <v>494</v>
      </c>
      <c r="AE1091">
        <v>3</v>
      </c>
      <c r="AF1091">
        <v>-4.5259070000000001</v>
      </c>
      <c r="AG1091" t="s">
        <v>494</v>
      </c>
      <c r="AH1091" t="s">
        <v>494</v>
      </c>
      <c r="AI1091" s="2">
        <v>43390</v>
      </c>
      <c r="AJ1091" s="2">
        <v>43390</v>
      </c>
      <c r="AK1091">
        <v>2</v>
      </c>
      <c r="AL1091" t="s">
        <v>494</v>
      </c>
      <c r="AM1091" t="s">
        <v>494</v>
      </c>
      <c r="AN1091" t="s">
        <v>494</v>
      </c>
      <c r="AO1091" t="s">
        <v>52</v>
      </c>
      <c r="AP1091" t="s">
        <v>494</v>
      </c>
      <c r="AQ1091" t="s">
        <v>494</v>
      </c>
      <c r="AR1091">
        <v>0.1</v>
      </c>
      <c r="AS1091" t="s">
        <v>494</v>
      </c>
      <c r="AT1091" t="s">
        <v>48</v>
      </c>
      <c r="AU1091" s="1">
        <v>43390.453425925924</v>
      </c>
      <c r="AV1091">
        <v>29.830166667</v>
      </c>
      <c r="AW1091">
        <v>2018</v>
      </c>
      <c r="AX1091" t="s">
        <v>494</v>
      </c>
      <c r="AY1091">
        <v>-0.22477581419005599</v>
      </c>
      <c r="AZ1091">
        <v>-2011.53</v>
      </c>
      <c r="BA1091">
        <v>29.83</v>
      </c>
      <c r="BB1091">
        <v>600</v>
      </c>
      <c r="BC1091">
        <v>300</v>
      </c>
      <c r="BD1091">
        <v>0.12</v>
      </c>
      <c r="BE1091">
        <v>1.49830731913062E-2</v>
      </c>
      <c r="BF1091" t="s">
        <v>494</v>
      </c>
      <c r="BG1091" t="s">
        <v>494</v>
      </c>
      <c r="BH1091" t="s">
        <v>183</v>
      </c>
      <c r="BI1091" t="s">
        <v>494</v>
      </c>
      <c r="BJ1091">
        <v>20.745000000000001</v>
      </c>
      <c r="BK1091" t="s">
        <v>494</v>
      </c>
      <c r="BL1091" s="3">
        <v>0.4534259259259259</v>
      </c>
      <c r="BM1091">
        <v>1029</v>
      </c>
      <c r="BN1091">
        <v>1089</v>
      </c>
      <c r="BO1091">
        <v>1089</v>
      </c>
      <c r="BP1091" t="s">
        <v>51</v>
      </c>
      <c r="BQ1091" t="s">
        <v>106</v>
      </c>
      <c r="BR1091">
        <v>0.20971519999999999</v>
      </c>
      <c r="BS1091">
        <v>6</v>
      </c>
      <c r="BT1091"/>
      <c r="BU1091"/>
      <c r="BV1091" s="9" t="str">
        <f>TEXT(Table1[[#This Row],[CLOSE_DATE]],"YYYYMMDD")&amp;TEXT(Table1[[#This Row],[OPEN_DATE]],"YYYYMMDD")&amp;Table1[[#This Row],[SYMBOL]]</f>
        <v>2018122120181017REGI</v>
      </c>
      <c r="BW1091" t="str">
        <f>IFERROR(VLOOKUP(Table1[[#This Row],[Key]],ownlog!$A:$E,MATCH(BW$1,ownlog!$1:$1,0),FALSE),"")</f>
        <v/>
      </c>
      <c r="BX1091" t="str">
        <f>IFERROR(VLOOKUP(Table1[[#This Row],[Key]],ownlog!$A:$E,MATCH(BX$1,ownlog!$1:$1,0),FALSE),"")</f>
        <v/>
      </c>
      <c r="BY1091" t="str">
        <f>IFERROR(VLOOKUP(Table1[[#This Row],[Key]],ownlog!$A:$E,MATCH(BY$1,ownlog!$1:$1,0),FALSE),"")</f>
        <v/>
      </c>
      <c r="BZ1091" t="str">
        <f>IFERROR(VLOOKUP(Table1[[#This Row],[Key]],ownlog!$A:$E,MATCH(BZ$1,ownlog!$1:$1,0),FALSE),"")</f>
        <v/>
      </c>
    </row>
    <row r="1092" spans="1:78" x14ac:dyDescent="0.3">
      <c r="A1092">
        <v>1090</v>
      </c>
      <c r="B1092">
        <v>-0.1085</v>
      </c>
      <c r="C1092">
        <v>-7.22E-2</v>
      </c>
      <c r="D1092" s="1">
        <v>43398</v>
      </c>
      <c r="E1092">
        <v>0.27969300000000002</v>
      </c>
      <c r="F1092">
        <v>0.31034499999999998</v>
      </c>
      <c r="G1092">
        <v>0.40996199999999999</v>
      </c>
      <c r="H1092">
        <v>1</v>
      </c>
      <c r="I1092">
        <v>0.35093387499999901</v>
      </c>
      <c r="J1092">
        <v>0.47679623428270501</v>
      </c>
      <c r="K1092">
        <v>0.275354267729369</v>
      </c>
      <c r="L1092">
        <v>-0.130268999999999</v>
      </c>
      <c r="M1092">
        <v>0.376075251006037</v>
      </c>
      <c r="N1092" s="2">
        <v>43398</v>
      </c>
      <c r="O1092">
        <v>2656.1</v>
      </c>
      <c r="P1092">
        <v>2816.94</v>
      </c>
      <c r="Q1092">
        <v>2651.89</v>
      </c>
      <c r="R1092" t="s">
        <v>58</v>
      </c>
      <c r="S1092">
        <v>7</v>
      </c>
      <c r="T1092" t="s">
        <v>494</v>
      </c>
      <c r="U1092" s="4">
        <v>65077.96</v>
      </c>
      <c r="V1092" t="s">
        <v>200</v>
      </c>
      <c r="W1092" t="s">
        <v>48</v>
      </c>
      <c r="X1092" s="1">
        <v>43409.415717592594</v>
      </c>
      <c r="Y1092">
        <v>79.31</v>
      </c>
      <c r="Z1092">
        <v>2705.57006835937</v>
      </c>
      <c r="AA1092">
        <v>2767.5775500488198</v>
      </c>
      <c r="AB1092">
        <v>24.2199993133544</v>
      </c>
      <c r="AC1092" t="s">
        <v>494</v>
      </c>
      <c r="AD1092" t="s">
        <v>494</v>
      </c>
      <c r="AE1092">
        <v>5.45</v>
      </c>
      <c r="AF1092">
        <v>-9.9531843299999991</v>
      </c>
      <c r="AG1092" t="s">
        <v>494</v>
      </c>
      <c r="AH1092" t="s">
        <v>494</v>
      </c>
      <c r="AI1092" s="2">
        <v>43398</v>
      </c>
      <c r="AJ1092" s="2">
        <v>43398</v>
      </c>
      <c r="AK1092">
        <v>3</v>
      </c>
      <c r="AL1092" t="s">
        <v>494</v>
      </c>
      <c r="AM1092" t="s">
        <v>494</v>
      </c>
      <c r="AN1092" t="s">
        <v>494</v>
      </c>
      <c r="AO1092" t="s">
        <v>52</v>
      </c>
      <c r="AP1092" t="s">
        <v>494</v>
      </c>
      <c r="AQ1092" t="s">
        <v>494</v>
      </c>
      <c r="AR1092">
        <v>0.1</v>
      </c>
      <c r="AS1092" t="s">
        <v>494</v>
      </c>
      <c r="AT1092" t="s">
        <v>49</v>
      </c>
      <c r="AU1092" s="1">
        <v>43398.554328703707</v>
      </c>
      <c r="AV1092">
        <v>72.314899999999994</v>
      </c>
      <c r="AW1092">
        <v>2018</v>
      </c>
      <c r="AX1092" t="s">
        <v>494</v>
      </c>
      <c r="AY1092">
        <v>-9.6976655472898896E-2</v>
      </c>
      <c r="AZ1092">
        <v>-2454.5</v>
      </c>
      <c r="BA1092">
        <v>72.314899999999994</v>
      </c>
      <c r="BB1092">
        <v>900</v>
      </c>
      <c r="BC1092">
        <v>350</v>
      </c>
      <c r="BD1092">
        <v>0.12</v>
      </c>
      <c r="BE1092">
        <v>-2.2404966281200998E-2</v>
      </c>
      <c r="BF1092" t="s">
        <v>494</v>
      </c>
      <c r="BG1092" t="s">
        <v>494</v>
      </c>
      <c r="BH1092" t="s">
        <v>159</v>
      </c>
      <c r="BI1092" t="s">
        <v>494</v>
      </c>
      <c r="BJ1092">
        <v>20.745000000000001</v>
      </c>
      <c r="BK1092" t="s">
        <v>494</v>
      </c>
      <c r="BL1092" s="3">
        <v>0.55432870370370368</v>
      </c>
      <c r="BM1092">
        <v>994</v>
      </c>
      <c r="BN1092">
        <v>1090</v>
      </c>
      <c r="BO1092">
        <v>1090</v>
      </c>
      <c r="BP1092" t="s">
        <v>51</v>
      </c>
      <c r="BQ1092" t="s">
        <v>106</v>
      </c>
      <c r="BR1092">
        <v>0.20971519999999999</v>
      </c>
      <c r="BS1092">
        <v>6</v>
      </c>
      <c r="BT1092"/>
      <c r="BU1092"/>
      <c r="BV1092" s="9" t="str">
        <f>TEXT(Table1[[#This Row],[CLOSE_DATE]],"YYYYMMDD")&amp;TEXT(Table1[[#This Row],[OPEN_DATE]],"YYYYMMDD")&amp;Table1[[#This Row],[SYMBOL]]</f>
        <v>2018110520181025LCII</v>
      </c>
      <c r="BW1092" t="str">
        <f>IFERROR(VLOOKUP(Table1[[#This Row],[Key]],ownlog!$A:$E,MATCH(BW$1,ownlog!$1:$1,0),FALSE),"")</f>
        <v/>
      </c>
      <c r="BX1092" t="str">
        <f>IFERROR(VLOOKUP(Table1[[#This Row],[Key]],ownlog!$A:$E,MATCH(BX$1,ownlog!$1:$1,0),FALSE),"")</f>
        <v/>
      </c>
      <c r="BY1092" t="str">
        <f>IFERROR(VLOOKUP(Table1[[#This Row],[Key]],ownlog!$A:$E,MATCH(BY$1,ownlog!$1:$1,0),FALSE),"")</f>
        <v/>
      </c>
      <c r="BZ1092" t="str">
        <f>IFERROR(VLOOKUP(Table1[[#This Row],[Key]],ownlog!$A:$E,MATCH(BZ$1,ownlog!$1:$1,0),FALSE),"")</f>
        <v/>
      </c>
    </row>
    <row r="1093" spans="1:78" x14ac:dyDescent="0.3">
      <c r="A1093">
        <v>1091</v>
      </c>
      <c r="B1093">
        <v>-0.1085</v>
      </c>
      <c r="C1093">
        <v>-7.22E-2</v>
      </c>
      <c r="D1093" s="1">
        <v>43405</v>
      </c>
      <c r="E1093">
        <v>0.37930999999999998</v>
      </c>
      <c r="F1093">
        <v>0.275862</v>
      </c>
      <c r="G1093">
        <v>0.34482800000000002</v>
      </c>
      <c r="H1093">
        <v>1</v>
      </c>
      <c r="I1093">
        <v>0.34556987499999903</v>
      </c>
      <c r="J1093">
        <v>0.47679623428270501</v>
      </c>
      <c r="K1093">
        <v>0.275354267729369</v>
      </c>
      <c r="L1093">
        <v>3.4481999999999902E-2</v>
      </c>
      <c r="M1093">
        <v>0.376075251006037</v>
      </c>
      <c r="N1093" s="2">
        <v>43405</v>
      </c>
      <c r="O1093">
        <v>2711.74</v>
      </c>
      <c r="P1093">
        <v>2742.59</v>
      </c>
      <c r="Q1093">
        <v>2603.54</v>
      </c>
      <c r="R1093" t="s">
        <v>50</v>
      </c>
      <c r="S1093">
        <v>7</v>
      </c>
      <c r="T1093" t="s">
        <v>494</v>
      </c>
      <c r="U1093" s="4">
        <v>-11916</v>
      </c>
      <c r="V1093" t="s">
        <v>200</v>
      </c>
      <c r="W1093" t="s">
        <v>49</v>
      </c>
      <c r="X1093" s="1">
        <v>43412.642511574071</v>
      </c>
      <c r="Y1093">
        <v>44.95</v>
      </c>
      <c r="Z1093">
        <v>2738.31005859375</v>
      </c>
      <c r="AA1093">
        <v>2764.1873999023401</v>
      </c>
      <c r="AB1093">
        <v>19.959999084472599</v>
      </c>
      <c r="AC1093" t="s">
        <v>494</v>
      </c>
      <c r="AD1093" t="s">
        <v>494</v>
      </c>
      <c r="AE1093">
        <v>1.25</v>
      </c>
      <c r="AF1093">
        <v>-2.26758375</v>
      </c>
      <c r="AG1093" t="s">
        <v>494</v>
      </c>
      <c r="AH1093" t="s">
        <v>494</v>
      </c>
      <c r="AI1093" s="2">
        <v>43409</v>
      </c>
      <c r="AJ1093" s="2">
        <v>43409</v>
      </c>
      <c r="AK1093">
        <v>0</v>
      </c>
      <c r="AL1093" t="s">
        <v>494</v>
      </c>
      <c r="AM1093" t="s">
        <v>494</v>
      </c>
      <c r="AN1093" t="s">
        <v>494</v>
      </c>
      <c r="AO1093" t="s">
        <v>52</v>
      </c>
      <c r="AP1093" t="s">
        <v>494</v>
      </c>
      <c r="AQ1093" t="s">
        <v>494</v>
      </c>
      <c r="AR1093">
        <v>0.1</v>
      </c>
      <c r="AS1093" t="s">
        <v>494</v>
      </c>
      <c r="AT1093" t="s">
        <v>48</v>
      </c>
      <c r="AU1093" s="1">
        <v>43409.398993055554</v>
      </c>
      <c r="AV1093">
        <v>47.658999999999999</v>
      </c>
      <c r="AW1093">
        <v>2018</v>
      </c>
      <c r="AX1093" t="s">
        <v>494</v>
      </c>
      <c r="AY1093">
        <v>-5.77183742839757E-2</v>
      </c>
      <c r="AZ1093">
        <v>-68.77</v>
      </c>
      <c r="BA1093">
        <v>47.658999999999999</v>
      </c>
      <c r="BB1093">
        <v>250</v>
      </c>
      <c r="BC1093">
        <v>25</v>
      </c>
      <c r="BD1093">
        <v>0.12</v>
      </c>
      <c r="BE1093">
        <v>-9.3616450568828006E-3</v>
      </c>
      <c r="BF1093" t="s">
        <v>494</v>
      </c>
      <c r="BG1093" t="s">
        <v>494</v>
      </c>
      <c r="BH1093" t="s">
        <v>181</v>
      </c>
      <c r="BI1093" t="s">
        <v>494</v>
      </c>
      <c r="BJ1093">
        <v>20.745000000000001</v>
      </c>
      <c r="BK1093" t="s">
        <v>494</v>
      </c>
      <c r="BL1093" s="3">
        <v>0.39899305555555553</v>
      </c>
      <c r="BM1093">
        <v>1000</v>
      </c>
      <c r="BN1093">
        <v>1091</v>
      </c>
      <c r="BO1093">
        <v>1091</v>
      </c>
      <c r="BP1093" t="s">
        <v>51</v>
      </c>
      <c r="BQ1093" t="s">
        <v>106</v>
      </c>
      <c r="BR1093">
        <v>0.20971519999999999</v>
      </c>
      <c r="BS1093">
        <v>6</v>
      </c>
      <c r="BT1093"/>
      <c r="BU1093"/>
      <c r="BV1093" s="9" t="str">
        <f>TEXT(Table1[[#This Row],[CLOSE_DATE]],"YYYYMMDD")&amp;TEXT(Table1[[#This Row],[OPEN_DATE]],"YYYYMMDD")&amp;Table1[[#This Row],[SYMBOL]]</f>
        <v>2018110820181105PATK</v>
      </c>
      <c r="BW1093" t="str">
        <f>IFERROR(VLOOKUP(Table1[[#This Row],[Key]],ownlog!$A:$E,MATCH(BW$1,ownlog!$1:$1,0),FALSE),"")</f>
        <v/>
      </c>
      <c r="BX1093" t="str">
        <f>IFERROR(VLOOKUP(Table1[[#This Row],[Key]],ownlog!$A:$E,MATCH(BX$1,ownlog!$1:$1,0),FALSE),"")</f>
        <v/>
      </c>
      <c r="BY1093" t="str">
        <f>IFERROR(VLOOKUP(Table1[[#This Row],[Key]],ownlog!$A:$E,MATCH(BY$1,ownlog!$1:$1,0),FALSE),"")</f>
        <v/>
      </c>
      <c r="BZ1093" t="str">
        <f>IFERROR(VLOOKUP(Table1[[#This Row],[Key]],ownlog!$A:$E,MATCH(BZ$1,ownlog!$1:$1,0),FALSE),"")</f>
        <v/>
      </c>
    </row>
    <row r="1094" spans="1:78" x14ac:dyDescent="0.3">
      <c r="A1094">
        <v>1092</v>
      </c>
      <c r="B1094">
        <v>-0.1085</v>
      </c>
      <c r="C1094">
        <v>-7.22E-2</v>
      </c>
      <c r="D1094" s="1">
        <v>43405</v>
      </c>
      <c r="E1094">
        <v>0.37930999999999998</v>
      </c>
      <c r="F1094">
        <v>0.275862</v>
      </c>
      <c r="G1094">
        <v>0.34482800000000002</v>
      </c>
      <c r="H1094">
        <v>1</v>
      </c>
      <c r="I1094">
        <v>0.34556987499999903</v>
      </c>
      <c r="J1094">
        <v>0.47679623428270501</v>
      </c>
      <c r="K1094">
        <v>0.275354267729369</v>
      </c>
      <c r="L1094">
        <v>3.4481999999999902E-2</v>
      </c>
      <c r="M1094">
        <v>0.376075251006037</v>
      </c>
      <c r="N1094" s="2">
        <v>43405</v>
      </c>
      <c r="O1094">
        <v>2711.74</v>
      </c>
      <c r="P1094">
        <v>2742.59</v>
      </c>
      <c r="Q1094">
        <v>2603.54</v>
      </c>
      <c r="R1094" t="s">
        <v>50</v>
      </c>
      <c r="S1094">
        <v>7</v>
      </c>
      <c r="T1094" t="s">
        <v>494</v>
      </c>
      <c r="U1094" s="4">
        <v>-11916</v>
      </c>
      <c r="V1094" t="s">
        <v>200</v>
      </c>
      <c r="W1094" t="s">
        <v>49</v>
      </c>
      <c r="X1094" s="1">
        <v>43412.642384259256</v>
      </c>
      <c r="Y1094">
        <v>45.01</v>
      </c>
      <c r="Z1094">
        <v>2738.31005859375</v>
      </c>
      <c r="AA1094">
        <v>2764.1873999023401</v>
      </c>
      <c r="AB1094">
        <v>19.959999084472599</v>
      </c>
      <c r="AC1094" t="s">
        <v>494</v>
      </c>
      <c r="AD1094" t="s">
        <v>494</v>
      </c>
      <c r="AE1094">
        <v>1.25</v>
      </c>
      <c r="AF1094">
        <v>-2.3204129999999998</v>
      </c>
      <c r="AG1094" t="s">
        <v>494</v>
      </c>
      <c r="AH1094" t="s">
        <v>494</v>
      </c>
      <c r="AI1094" s="2">
        <v>43409</v>
      </c>
      <c r="AJ1094" s="2">
        <v>43409</v>
      </c>
      <c r="AK1094">
        <v>0</v>
      </c>
      <c r="AL1094" t="s">
        <v>494</v>
      </c>
      <c r="AM1094" t="s">
        <v>494</v>
      </c>
      <c r="AN1094" t="s">
        <v>494</v>
      </c>
      <c r="AO1094" t="s">
        <v>52</v>
      </c>
      <c r="AP1094" t="s">
        <v>494</v>
      </c>
      <c r="AQ1094" t="s">
        <v>494</v>
      </c>
      <c r="AR1094">
        <v>0.1</v>
      </c>
      <c r="AS1094" t="s">
        <v>494</v>
      </c>
      <c r="AT1094" t="s">
        <v>48</v>
      </c>
      <c r="AU1094" s="1">
        <v>43409.398993055554</v>
      </c>
      <c r="AV1094">
        <v>47.658999999999999</v>
      </c>
      <c r="AW1094">
        <v>2018</v>
      </c>
      <c r="AX1094" t="s">
        <v>494</v>
      </c>
      <c r="AY1094">
        <v>-5.58278604251033E-2</v>
      </c>
      <c r="AZ1094">
        <v>-266.07</v>
      </c>
      <c r="BA1094">
        <v>47.658999999999999</v>
      </c>
      <c r="BB1094">
        <v>250</v>
      </c>
      <c r="BC1094">
        <v>100</v>
      </c>
      <c r="BD1094">
        <v>0.12</v>
      </c>
      <c r="BE1094">
        <v>-9.3616450568828006E-3</v>
      </c>
      <c r="BF1094" t="s">
        <v>494</v>
      </c>
      <c r="BG1094" t="s">
        <v>494</v>
      </c>
      <c r="BH1094" t="s">
        <v>181</v>
      </c>
      <c r="BI1094" t="s">
        <v>494</v>
      </c>
      <c r="BJ1094">
        <v>20.745000000000001</v>
      </c>
      <c r="BK1094" t="s">
        <v>494</v>
      </c>
      <c r="BL1094" s="3">
        <v>0.39899305555555553</v>
      </c>
      <c r="BM1094">
        <v>999</v>
      </c>
      <c r="BN1094">
        <v>1092</v>
      </c>
      <c r="BO1094">
        <v>1092</v>
      </c>
      <c r="BP1094" t="s">
        <v>51</v>
      </c>
      <c r="BQ1094" t="s">
        <v>106</v>
      </c>
      <c r="BR1094">
        <v>0.20971519999999999</v>
      </c>
      <c r="BS1094">
        <v>6</v>
      </c>
      <c r="BT1094"/>
      <c r="BU1094"/>
      <c r="BV1094" s="9" t="str">
        <f>TEXT(Table1[[#This Row],[CLOSE_DATE]],"YYYYMMDD")&amp;TEXT(Table1[[#This Row],[OPEN_DATE]],"YYYYMMDD")&amp;Table1[[#This Row],[SYMBOL]]</f>
        <v>2018110820181105PATK</v>
      </c>
      <c r="BW1094" t="str">
        <f>IFERROR(VLOOKUP(Table1[[#This Row],[Key]],ownlog!$A:$E,MATCH(BW$1,ownlog!$1:$1,0),FALSE),"")</f>
        <v/>
      </c>
      <c r="BX1094" t="str">
        <f>IFERROR(VLOOKUP(Table1[[#This Row],[Key]],ownlog!$A:$E,MATCH(BX$1,ownlog!$1:$1,0),FALSE),"")</f>
        <v/>
      </c>
      <c r="BY1094" t="str">
        <f>IFERROR(VLOOKUP(Table1[[#This Row],[Key]],ownlog!$A:$E,MATCH(BY$1,ownlog!$1:$1,0),FALSE),"")</f>
        <v/>
      </c>
      <c r="BZ1094" t="str">
        <f>IFERROR(VLOOKUP(Table1[[#This Row],[Key]],ownlog!$A:$E,MATCH(BZ$1,ownlog!$1:$1,0),FALSE),"")</f>
        <v/>
      </c>
    </row>
    <row r="1095" spans="1:78" x14ac:dyDescent="0.3">
      <c r="A1095">
        <v>1093</v>
      </c>
      <c r="B1095">
        <v>-0.1085</v>
      </c>
      <c r="C1095">
        <v>-7.22E-2</v>
      </c>
      <c r="D1095" s="1">
        <v>43405</v>
      </c>
      <c r="E1095">
        <v>0.37930999999999998</v>
      </c>
      <c r="F1095">
        <v>0.275862</v>
      </c>
      <c r="G1095">
        <v>0.34482800000000002</v>
      </c>
      <c r="H1095">
        <v>1</v>
      </c>
      <c r="I1095">
        <v>0.34556987499999903</v>
      </c>
      <c r="J1095">
        <v>0.47679623428270501</v>
      </c>
      <c r="K1095">
        <v>0.275354267729369</v>
      </c>
      <c r="L1095">
        <v>3.4481999999999902E-2</v>
      </c>
      <c r="M1095">
        <v>0.376075251006037</v>
      </c>
      <c r="N1095" s="2">
        <v>43405</v>
      </c>
      <c r="O1095">
        <v>2711.74</v>
      </c>
      <c r="P1095">
        <v>2742.59</v>
      </c>
      <c r="Q1095">
        <v>2603.54</v>
      </c>
      <c r="R1095" t="s">
        <v>50</v>
      </c>
      <c r="S1095">
        <v>7</v>
      </c>
      <c r="T1095" t="s">
        <v>494</v>
      </c>
      <c r="U1095" s="4">
        <v>-11916</v>
      </c>
      <c r="V1095" t="s">
        <v>200</v>
      </c>
      <c r="W1095" t="s">
        <v>49</v>
      </c>
      <c r="X1095" s="1">
        <v>43420.503182870372</v>
      </c>
      <c r="Y1095">
        <v>40.799999999999997</v>
      </c>
      <c r="Z1095">
        <v>2738.31005859375</v>
      </c>
      <c r="AA1095">
        <v>2764.1873999023401</v>
      </c>
      <c r="AB1095">
        <v>19.959999084472599</v>
      </c>
      <c r="AC1095" t="s">
        <v>494</v>
      </c>
      <c r="AD1095" t="s">
        <v>494</v>
      </c>
      <c r="AE1095">
        <v>1.25</v>
      </c>
      <c r="AF1095">
        <v>-2.66235</v>
      </c>
      <c r="AG1095" t="s">
        <v>494</v>
      </c>
      <c r="AH1095" t="s">
        <v>494</v>
      </c>
      <c r="AI1095" s="2">
        <v>43409</v>
      </c>
      <c r="AJ1095" s="2">
        <v>43409</v>
      </c>
      <c r="AK1095">
        <v>0</v>
      </c>
      <c r="AL1095" t="s">
        <v>494</v>
      </c>
      <c r="AM1095" t="s">
        <v>494</v>
      </c>
      <c r="AN1095" t="s">
        <v>494</v>
      </c>
      <c r="AO1095" t="s">
        <v>52</v>
      </c>
      <c r="AP1095" t="s">
        <v>494</v>
      </c>
      <c r="AQ1095" t="s">
        <v>494</v>
      </c>
      <c r="AR1095">
        <v>0.1</v>
      </c>
      <c r="AS1095" t="s">
        <v>494</v>
      </c>
      <c r="AT1095" t="s">
        <v>48</v>
      </c>
      <c r="AU1095" s="1">
        <v>43409.398993055554</v>
      </c>
      <c r="AV1095">
        <v>47.658999999999999</v>
      </c>
      <c r="AW1095">
        <v>2018</v>
      </c>
      <c r="AX1095" t="s">
        <v>494</v>
      </c>
      <c r="AY1095">
        <v>-0.144175916406135</v>
      </c>
      <c r="AZ1095">
        <v>-858.91</v>
      </c>
      <c r="BA1095">
        <v>47.658999999999999</v>
      </c>
      <c r="BB1095">
        <v>250</v>
      </c>
      <c r="BC1095">
        <v>125</v>
      </c>
      <c r="BD1095">
        <v>0.12</v>
      </c>
      <c r="BE1095">
        <v>-9.3616450568828006E-3</v>
      </c>
      <c r="BF1095" t="s">
        <v>494</v>
      </c>
      <c r="BG1095" t="s">
        <v>494</v>
      </c>
      <c r="BH1095" t="s">
        <v>181</v>
      </c>
      <c r="BI1095" t="s">
        <v>494</v>
      </c>
      <c r="BJ1095">
        <v>20.745000000000001</v>
      </c>
      <c r="BK1095" t="s">
        <v>494</v>
      </c>
      <c r="BL1095" s="3">
        <v>0.39899305555555553</v>
      </c>
      <c r="BM1095">
        <v>1013</v>
      </c>
      <c r="BN1095">
        <v>1093</v>
      </c>
      <c r="BO1095">
        <v>1093</v>
      </c>
      <c r="BP1095" t="s">
        <v>51</v>
      </c>
      <c r="BQ1095" t="s">
        <v>106</v>
      </c>
      <c r="BR1095">
        <v>0.20971519999999999</v>
      </c>
      <c r="BS1095">
        <v>6</v>
      </c>
      <c r="BT1095"/>
      <c r="BU1095"/>
      <c r="BV1095" s="9" t="str">
        <f>TEXT(Table1[[#This Row],[CLOSE_DATE]],"YYYYMMDD")&amp;TEXT(Table1[[#This Row],[OPEN_DATE]],"YYYYMMDD")&amp;Table1[[#This Row],[SYMBOL]]</f>
        <v>2018111620181105PATK</v>
      </c>
      <c r="BW1095" t="str">
        <f>IFERROR(VLOOKUP(Table1[[#This Row],[Key]],ownlog!$A:$E,MATCH(BW$1,ownlog!$1:$1,0),FALSE),"")</f>
        <v/>
      </c>
      <c r="BX1095" t="str">
        <f>IFERROR(VLOOKUP(Table1[[#This Row],[Key]],ownlog!$A:$E,MATCH(BX$1,ownlog!$1:$1,0),FALSE),"")</f>
        <v/>
      </c>
      <c r="BY1095" t="str">
        <f>IFERROR(VLOOKUP(Table1[[#This Row],[Key]],ownlog!$A:$E,MATCH(BY$1,ownlog!$1:$1,0),FALSE),"")</f>
        <v/>
      </c>
      <c r="BZ1095" t="str">
        <f>IFERROR(VLOOKUP(Table1[[#This Row],[Key]],ownlog!$A:$E,MATCH(BZ$1,ownlog!$1:$1,0),FALSE),"")</f>
        <v/>
      </c>
    </row>
    <row r="1096" spans="1:78" x14ac:dyDescent="0.3">
      <c r="A1096">
        <v>1094</v>
      </c>
      <c r="B1096">
        <v>-0.1085</v>
      </c>
      <c r="C1096">
        <v>-7.22E-2</v>
      </c>
      <c r="D1096" s="1">
        <v>43405</v>
      </c>
      <c r="E1096">
        <v>0.37930999999999998</v>
      </c>
      <c r="F1096">
        <v>0.275862</v>
      </c>
      <c r="G1096">
        <v>0.34482800000000002</v>
      </c>
      <c r="H1096">
        <v>1</v>
      </c>
      <c r="I1096">
        <v>0.34556987499999903</v>
      </c>
      <c r="J1096">
        <v>0.47679623428270501</v>
      </c>
      <c r="K1096">
        <v>0.275354267729369</v>
      </c>
      <c r="L1096">
        <v>3.4481999999999902E-2</v>
      </c>
      <c r="M1096">
        <v>0.376075251006037</v>
      </c>
      <c r="N1096" s="2">
        <v>43405</v>
      </c>
      <c r="O1096">
        <v>2711.74</v>
      </c>
      <c r="P1096">
        <v>2742.59</v>
      </c>
      <c r="Q1096">
        <v>2603.54</v>
      </c>
      <c r="R1096" t="s">
        <v>50</v>
      </c>
      <c r="S1096">
        <v>7</v>
      </c>
      <c r="T1096" t="s">
        <v>494</v>
      </c>
      <c r="U1096" s="4">
        <v>-71383.5</v>
      </c>
      <c r="V1096" t="s">
        <v>200</v>
      </c>
      <c r="W1096" t="s">
        <v>49</v>
      </c>
      <c r="X1096" s="1">
        <v>43412.641770833332</v>
      </c>
      <c r="Y1096">
        <v>75.014488889000006</v>
      </c>
      <c r="Z1096">
        <v>2738.31005859375</v>
      </c>
      <c r="AA1096">
        <v>2764.1873999023401</v>
      </c>
      <c r="AB1096">
        <v>19.959999084472599</v>
      </c>
      <c r="AC1096" t="s">
        <v>494</v>
      </c>
      <c r="AD1096" t="s">
        <v>494</v>
      </c>
      <c r="AE1096">
        <v>4.5</v>
      </c>
      <c r="AF1096">
        <v>-7.2423847600000002</v>
      </c>
      <c r="AG1096" t="s">
        <v>494</v>
      </c>
      <c r="AH1096" t="s">
        <v>494</v>
      </c>
      <c r="AI1096" s="2">
        <v>43409</v>
      </c>
      <c r="AJ1096" s="2">
        <v>43409</v>
      </c>
      <c r="AK1096">
        <v>0</v>
      </c>
      <c r="AL1096" t="s">
        <v>494</v>
      </c>
      <c r="AM1096" t="s">
        <v>494</v>
      </c>
      <c r="AN1096" t="s">
        <v>494</v>
      </c>
      <c r="AO1096" t="s">
        <v>52</v>
      </c>
      <c r="AP1096" t="s">
        <v>494</v>
      </c>
      <c r="AQ1096" t="s">
        <v>494</v>
      </c>
      <c r="AR1096">
        <v>0.1</v>
      </c>
      <c r="AS1096" t="s">
        <v>494</v>
      </c>
      <c r="AT1096" t="s">
        <v>48</v>
      </c>
      <c r="AU1096" s="1">
        <v>43409.415717592594</v>
      </c>
      <c r="AV1096">
        <v>79.31</v>
      </c>
      <c r="AW1096">
        <v>2018</v>
      </c>
      <c r="AX1096" t="s">
        <v>494</v>
      </c>
      <c r="AY1096">
        <v>-5.4294400313817701E-2</v>
      </c>
      <c r="AZ1096">
        <v>-1937.74</v>
      </c>
      <c r="BA1096">
        <v>79.31</v>
      </c>
      <c r="BB1096">
        <v>900</v>
      </c>
      <c r="BC1096">
        <v>450</v>
      </c>
      <c r="BD1096">
        <v>0.12</v>
      </c>
      <c r="BE1096">
        <v>-9.3616450568828006E-3</v>
      </c>
      <c r="BF1096" t="s">
        <v>494</v>
      </c>
      <c r="BG1096" t="s">
        <v>494</v>
      </c>
      <c r="BH1096" t="s">
        <v>159</v>
      </c>
      <c r="BI1096" t="s">
        <v>494</v>
      </c>
      <c r="BJ1096">
        <v>20.745000000000001</v>
      </c>
      <c r="BK1096" t="s">
        <v>494</v>
      </c>
      <c r="BL1096" s="3">
        <v>0.41571759259259261</v>
      </c>
      <c r="BM1096">
        <v>998</v>
      </c>
      <c r="BN1096">
        <v>1094</v>
      </c>
      <c r="BO1096">
        <v>1094</v>
      </c>
      <c r="BP1096" t="s">
        <v>51</v>
      </c>
      <c r="BQ1096" t="s">
        <v>106</v>
      </c>
      <c r="BR1096">
        <v>0.20971519999999999</v>
      </c>
      <c r="BS1096">
        <v>6</v>
      </c>
      <c r="BT1096"/>
      <c r="BU1096"/>
      <c r="BV1096" s="9" t="str">
        <f>TEXT(Table1[[#This Row],[CLOSE_DATE]],"YYYYMMDD")&amp;TEXT(Table1[[#This Row],[OPEN_DATE]],"YYYYMMDD")&amp;Table1[[#This Row],[SYMBOL]]</f>
        <v>2018110820181105LCII</v>
      </c>
      <c r="BW1096" t="str">
        <f>IFERROR(VLOOKUP(Table1[[#This Row],[Key]],ownlog!$A:$E,MATCH(BW$1,ownlog!$1:$1,0),FALSE),"")</f>
        <v/>
      </c>
      <c r="BX1096" t="str">
        <f>IFERROR(VLOOKUP(Table1[[#This Row],[Key]],ownlog!$A:$E,MATCH(BX$1,ownlog!$1:$1,0),FALSE),"")</f>
        <v/>
      </c>
      <c r="BY1096" t="str">
        <f>IFERROR(VLOOKUP(Table1[[#This Row],[Key]],ownlog!$A:$E,MATCH(BY$1,ownlog!$1:$1,0),FALSE),"")</f>
        <v/>
      </c>
      <c r="BZ1096" t="str">
        <f>IFERROR(VLOOKUP(Table1[[#This Row],[Key]],ownlog!$A:$E,MATCH(BZ$1,ownlog!$1:$1,0),FALSE),"")</f>
        <v/>
      </c>
    </row>
    <row r="1097" spans="1:78" x14ac:dyDescent="0.3">
      <c r="A1097">
        <v>1095</v>
      </c>
      <c r="B1097">
        <v>-0.1085</v>
      </c>
      <c r="C1097">
        <v>-7.22E-2</v>
      </c>
      <c r="D1097" s="1">
        <v>43405</v>
      </c>
      <c r="E1097">
        <v>0.37930999999999998</v>
      </c>
      <c r="F1097">
        <v>0.275862</v>
      </c>
      <c r="G1097">
        <v>0.34482800000000002</v>
      </c>
      <c r="H1097">
        <v>1</v>
      </c>
      <c r="I1097">
        <v>0.34556987499999903</v>
      </c>
      <c r="J1097">
        <v>0.47679623428270501</v>
      </c>
      <c r="K1097">
        <v>0.275354267729369</v>
      </c>
      <c r="L1097">
        <v>3.4481999999999902E-2</v>
      </c>
      <c r="M1097">
        <v>0.376075251006037</v>
      </c>
      <c r="N1097" s="2">
        <v>43405</v>
      </c>
      <c r="O1097">
        <v>2711.74</v>
      </c>
      <c r="P1097">
        <v>2742.59</v>
      </c>
      <c r="Q1097">
        <v>2603.54</v>
      </c>
      <c r="R1097" t="s">
        <v>50</v>
      </c>
      <c r="S1097">
        <v>7</v>
      </c>
      <c r="T1097" t="s">
        <v>494</v>
      </c>
      <c r="U1097" s="4">
        <v>-71383.5</v>
      </c>
      <c r="V1097" t="s">
        <v>200</v>
      </c>
      <c r="W1097" t="s">
        <v>49</v>
      </c>
      <c r="X1097" s="1">
        <v>43420.502893518518</v>
      </c>
      <c r="Y1097">
        <v>73.382733333000004</v>
      </c>
      <c r="Z1097">
        <v>2738.31005859375</v>
      </c>
      <c r="AA1097">
        <v>2764.1873999023401</v>
      </c>
      <c r="AB1097">
        <v>19.959999084472599</v>
      </c>
      <c r="AC1097" t="s">
        <v>494</v>
      </c>
      <c r="AD1097" t="s">
        <v>494</v>
      </c>
      <c r="AE1097">
        <v>4.5</v>
      </c>
      <c r="AF1097">
        <v>-8.1437853199999992</v>
      </c>
      <c r="AG1097" t="s">
        <v>494</v>
      </c>
      <c r="AH1097" t="s">
        <v>494</v>
      </c>
      <c r="AI1097" s="2">
        <v>43409</v>
      </c>
      <c r="AJ1097" s="2">
        <v>43409</v>
      </c>
      <c r="AK1097">
        <v>0</v>
      </c>
      <c r="AL1097" t="s">
        <v>494</v>
      </c>
      <c r="AM1097" t="s">
        <v>494</v>
      </c>
      <c r="AN1097" t="s">
        <v>494</v>
      </c>
      <c r="AO1097" t="s">
        <v>52</v>
      </c>
      <c r="AP1097" t="s">
        <v>494</v>
      </c>
      <c r="AQ1097" t="s">
        <v>494</v>
      </c>
      <c r="AR1097">
        <v>0.1</v>
      </c>
      <c r="AS1097" t="s">
        <v>494</v>
      </c>
      <c r="AT1097" t="s">
        <v>48</v>
      </c>
      <c r="AU1097" s="1">
        <v>43409.415717592594</v>
      </c>
      <c r="AV1097">
        <v>79.31</v>
      </c>
      <c r="AW1097">
        <v>2018</v>
      </c>
      <c r="AX1097" t="s">
        <v>494</v>
      </c>
      <c r="AY1097">
        <v>-7.5228848821081801E-2</v>
      </c>
      <c r="AZ1097">
        <v>-596.64</v>
      </c>
      <c r="BA1097">
        <v>79.31</v>
      </c>
      <c r="BB1097">
        <v>900</v>
      </c>
      <c r="BC1097">
        <v>100</v>
      </c>
      <c r="BD1097">
        <v>0.12</v>
      </c>
      <c r="BE1097">
        <v>-9.3616450568828006E-3</v>
      </c>
      <c r="BF1097" t="s">
        <v>494</v>
      </c>
      <c r="BG1097" t="s">
        <v>494</v>
      </c>
      <c r="BH1097" t="s">
        <v>159</v>
      </c>
      <c r="BI1097" t="s">
        <v>494</v>
      </c>
      <c r="BJ1097">
        <v>20.745000000000001</v>
      </c>
      <c r="BK1097" t="s">
        <v>494</v>
      </c>
      <c r="BL1097" s="3">
        <v>0.41571759259259261</v>
      </c>
      <c r="BM1097">
        <v>1011</v>
      </c>
      <c r="BN1097">
        <v>1095</v>
      </c>
      <c r="BO1097">
        <v>1095</v>
      </c>
      <c r="BP1097" t="s">
        <v>51</v>
      </c>
      <c r="BQ1097" t="s">
        <v>106</v>
      </c>
      <c r="BR1097">
        <v>0.20971519999999999</v>
      </c>
      <c r="BS1097">
        <v>6</v>
      </c>
      <c r="BT1097"/>
      <c r="BU1097"/>
      <c r="BV1097" s="9" t="str">
        <f>TEXT(Table1[[#This Row],[CLOSE_DATE]],"YYYYMMDD")&amp;TEXT(Table1[[#This Row],[OPEN_DATE]],"YYYYMMDD")&amp;Table1[[#This Row],[SYMBOL]]</f>
        <v>2018111620181105LCII</v>
      </c>
      <c r="BW1097" t="str">
        <f>IFERROR(VLOOKUP(Table1[[#This Row],[Key]],ownlog!$A:$E,MATCH(BW$1,ownlog!$1:$1,0),FALSE),"")</f>
        <v/>
      </c>
      <c r="BX1097" t="str">
        <f>IFERROR(VLOOKUP(Table1[[#This Row],[Key]],ownlog!$A:$E,MATCH(BX$1,ownlog!$1:$1,0),FALSE),"")</f>
        <v/>
      </c>
      <c r="BY1097" t="str">
        <f>IFERROR(VLOOKUP(Table1[[#This Row],[Key]],ownlog!$A:$E,MATCH(BY$1,ownlog!$1:$1,0),FALSE),"")</f>
        <v/>
      </c>
      <c r="BZ1097" t="str">
        <f>IFERROR(VLOOKUP(Table1[[#This Row],[Key]],ownlog!$A:$E,MATCH(BZ$1,ownlog!$1:$1,0),FALSE),"")</f>
        <v/>
      </c>
    </row>
    <row r="1098" spans="1:78" x14ac:dyDescent="0.3">
      <c r="A1098">
        <v>1096</v>
      </c>
      <c r="B1098">
        <v>-0.1085</v>
      </c>
      <c r="C1098">
        <v>-7.22E-2</v>
      </c>
      <c r="D1098" s="1">
        <v>43412</v>
      </c>
      <c r="E1098">
        <v>0.41284399999999999</v>
      </c>
      <c r="F1098">
        <v>0.275229</v>
      </c>
      <c r="G1098">
        <v>0.31192700000000001</v>
      </c>
      <c r="H1098">
        <v>1</v>
      </c>
      <c r="I1098">
        <v>0.35706337499999902</v>
      </c>
      <c r="J1098">
        <v>0.47679623428270501</v>
      </c>
      <c r="K1098">
        <v>0.275354267729369</v>
      </c>
      <c r="L1098">
        <v>0.10091699999999899</v>
      </c>
      <c r="M1098">
        <v>0.376075251006037</v>
      </c>
      <c r="N1098" s="2">
        <v>43412</v>
      </c>
      <c r="O1098">
        <v>2813.89</v>
      </c>
      <c r="P1098">
        <v>2815.15</v>
      </c>
      <c r="Q1098">
        <v>2700.44</v>
      </c>
      <c r="R1098" t="s">
        <v>50</v>
      </c>
      <c r="S1098">
        <v>7</v>
      </c>
      <c r="T1098" t="s">
        <v>494</v>
      </c>
      <c r="U1098" s="4">
        <v>-8295.7999999999993</v>
      </c>
      <c r="V1098" t="s">
        <v>200</v>
      </c>
      <c r="W1098" t="s">
        <v>49</v>
      </c>
      <c r="X1098" s="1">
        <v>43502.657569444447</v>
      </c>
      <c r="Y1098">
        <v>215.3725</v>
      </c>
      <c r="Z1098">
        <v>2806.830078125</v>
      </c>
      <c r="AA1098">
        <v>2763.4886499023401</v>
      </c>
      <c r="AB1098">
        <v>16.7199993133544</v>
      </c>
      <c r="AC1098" t="s">
        <v>494</v>
      </c>
      <c r="AD1098" t="s">
        <v>494</v>
      </c>
      <c r="AE1098">
        <v>1</v>
      </c>
      <c r="AF1098">
        <v>-2.1167536999999998</v>
      </c>
      <c r="AG1098" t="s">
        <v>494</v>
      </c>
      <c r="AH1098" t="s">
        <v>494</v>
      </c>
      <c r="AI1098" s="2">
        <v>43412</v>
      </c>
      <c r="AJ1098" s="2">
        <v>43412</v>
      </c>
      <c r="AK1098">
        <v>3</v>
      </c>
      <c r="AL1098" t="s">
        <v>494</v>
      </c>
      <c r="AM1098" t="s">
        <v>494</v>
      </c>
      <c r="AN1098" t="s">
        <v>494</v>
      </c>
      <c r="AO1098" t="s">
        <v>52</v>
      </c>
      <c r="AP1098" t="s">
        <v>494</v>
      </c>
      <c r="AQ1098" t="s">
        <v>494</v>
      </c>
      <c r="AR1098">
        <v>0.1</v>
      </c>
      <c r="AS1098" t="s">
        <v>494</v>
      </c>
      <c r="AT1098" t="s">
        <v>48</v>
      </c>
      <c r="AU1098" s="1">
        <v>43412.572256944448</v>
      </c>
      <c r="AV1098">
        <v>207.37</v>
      </c>
      <c r="AW1098">
        <v>2018</v>
      </c>
      <c r="AX1098" t="s">
        <v>494</v>
      </c>
      <c r="AY1098">
        <v>3.84433621063799E-2</v>
      </c>
      <c r="AZ1098">
        <v>318.88</v>
      </c>
      <c r="BA1098">
        <v>207.37</v>
      </c>
      <c r="BB1098">
        <v>40</v>
      </c>
      <c r="BC1098">
        <v>40</v>
      </c>
      <c r="BD1098">
        <v>0.12</v>
      </c>
      <c r="BE1098">
        <v>1.5683591906262302E-2</v>
      </c>
      <c r="BF1098" t="s">
        <v>494</v>
      </c>
      <c r="BG1098" t="s">
        <v>494</v>
      </c>
      <c r="BH1098" t="s">
        <v>184</v>
      </c>
      <c r="BI1098" t="s">
        <v>494</v>
      </c>
      <c r="BJ1098">
        <v>20.745000000000001</v>
      </c>
      <c r="BK1098" t="s">
        <v>494</v>
      </c>
      <c r="BL1098" s="3">
        <v>0.57225694444444442</v>
      </c>
      <c r="BM1098">
        <v>1093</v>
      </c>
      <c r="BN1098">
        <v>1096</v>
      </c>
      <c r="BO1098">
        <v>1096</v>
      </c>
      <c r="BP1098" t="s">
        <v>51</v>
      </c>
      <c r="BQ1098" t="s">
        <v>106</v>
      </c>
      <c r="BR1098">
        <v>0.20971519999999999</v>
      </c>
      <c r="BS1098">
        <v>6</v>
      </c>
      <c r="BT1098"/>
      <c r="BU1098"/>
      <c r="BV1098" s="9" t="str">
        <f>TEXT(Table1[[#This Row],[CLOSE_DATE]],"YYYYMMDD")&amp;TEXT(Table1[[#This Row],[OPEN_DATE]],"YYYYMMDD")&amp;Table1[[#This Row],[SYMBOL]]</f>
        <v>2019020620181108MA</v>
      </c>
      <c r="BW1098" t="str">
        <f>IFERROR(VLOOKUP(Table1[[#This Row],[Key]],ownlog!$A:$E,MATCH(BW$1,ownlog!$1:$1,0),FALSE),"")</f>
        <v/>
      </c>
      <c r="BX1098" t="str">
        <f>IFERROR(VLOOKUP(Table1[[#This Row],[Key]],ownlog!$A:$E,MATCH(BX$1,ownlog!$1:$1,0),FALSE),"")</f>
        <v/>
      </c>
      <c r="BY1098" t="str">
        <f>IFERROR(VLOOKUP(Table1[[#This Row],[Key]],ownlog!$A:$E,MATCH(BY$1,ownlog!$1:$1,0),FALSE),"")</f>
        <v/>
      </c>
      <c r="BZ1098" t="str">
        <f>IFERROR(VLOOKUP(Table1[[#This Row],[Key]],ownlog!$A:$E,MATCH(BZ$1,ownlog!$1:$1,0),FALSE),"")</f>
        <v/>
      </c>
    </row>
    <row r="1099" spans="1:78" x14ac:dyDescent="0.3">
      <c r="A1099">
        <v>1097</v>
      </c>
      <c r="B1099">
        <v>-0.1085</v>
      </c>
      <c r="C1099">
        <v>-7.22E-2</v>
      </c>
      <c r="D1099" s="1">
        <v>43412</v>
      </c>
      <c r="E1099">
        <v>0.41284399999999999</v>
      </c>
      <c r="F1099">
        <v>0.275229</v>
      </c>
      <c r="G1099">
        <v>0.31192700000000001</v>
      </c>
      <c r="H1099">
        <v>1</v>
      </c>
      <c r="I1099">
        <v>0.35706337499999902</v>
      </c>
      <c r="J1099">
        <v>0.47679623428270501</v>
      </c>
      <c r="K1099">
        <v>0.275354267729369</v>
      </c>
      <c r="L1099">
        <v>0.10091699999999899</v>
      </c>
      <c r="M1099">
        <v>0.376075251006037</v>
      </c>
      <c r="N1099" s="2">
        <v>43412</v>
      </c>
      <c r="O1099">
        <v>2813.89</v>
      </c>
      <c r="P1099">
        <v>2815.15</v>
      </c>
      <c r="Q1099">
        <v>2700.44</v>
      </c>
      <c r="R1099" t="s">
        <v>50</v>
      </c>
      <c r="S1099">
        <v>7</v>
      </c>
      <c r="T1099" t="s">
        <v>494</v>
      </c>
      <c r="U1099" s="4">
        <v>-4128.37</v>
      </c>
      <c r="V1099" t="s">
        <v>200</v>
      </c>
      <c r="W1099" t="s">
        <v>49</v>
      </c>
      <c r="X1099" s="1">
        <v>43579.614837962959</v>
      </c>
      <c r="Y1099">
        <v>458.71</v>
      </c>
      <c r="Z1099">
        <v>2806.830078125</v>
      </c>
      <c r="AA1099">
        <v>2763.4886499023401</v>
      </c>
      <c r="AB1099">
        <v>16.7199993133544</v>
      </c>
      <c r="AC1099" t="s">
        <v>494</v>
      </c>
      <c r="AD1099" t="s">
        <v>494</v>
      </c>
      <c r="AE1099">
        <v>1</v>
      </c>
      <c r="AF1099">
        <v>-2.1922859400000001</v>
      </c>
      <c r="AG1099" t="s">
        <v>494</v>
      </c>
      <c r="AH1099" t="s">
        <v>494</v>
      </c>
      <c r="AI1099" s="2">
        <v>43412</v>
      </c>
      <c r="AJ1099" s="2">
        <v>43412</v>
      </c>
      <c r="AK1099">
        <v>3</v>
      </c>
      <c r="AL1099" t="s">
        <v>494</v>
      </c>
      <c r="AM1099" t="s">
        <v>494</v>
      </c>
      <c r="AN1099" t="s">
        <v>494</v>
      </c>
      <c r="AO1099" t="s">
        <v>52</v>
      </c>
      <c r="AP1099" t="s">
        <v>494</v>
      </c>
      <c r="AQ1099" t="s">
        <v>494</v>
      </c>
      <c r="AR1099">
        <v>0.1</v>
      </c>
      <c r="AS1099" t="s">
        <v>494</v>
      </c>
      <c r="AT1099" t="s">
        <v>48</v>
      </c>
      <c r="AU1099" s="1">
        <v>43412.578668981485</v>
      </c>
      <c r="AV1099">
        <v>412.7373</v>
      </c>
      <c r="AW1099">
        <v>2018</v>
      </c>
      <c r="AX1099" t="s">
        <v>494</v>
      </c>
      <c r="AY1099">
        <v>0.11109003232806899</v>
      </c>
      <c r="AZ1099">
        <v>458.51</v>
      </c>
      <c r="BA1099">
        <v>412.7373</v>
      </c>
      <c r="BB1099">
        <v>10</v>
      </c>
      <c r="BC1099">
        <v>10</v>
      </c>
      <c r="BD1099">
        <v>0.12</v>
      </c>
      <c r="BE1099">
        <v>1.5683591906262302E-2</v>
      </c>
      <c r="BF1099" t="s">
        <v>494</v>
      </c>
      <c r="BG1099" t="s">
        <v>494</v>
      </c>
      <c r="BH1099" t="s">
        <v>140</v>
      </c>
      <c r="BI1099" t="s">
        <v>494</v>
      </c>
      <c r="BJ1099">
        <v>20.745000000000001</v>
      </c>
      <c r="BK1099" t="s">
        <v>494</v>
      </c>
      <c r="BL1099" s="3">
        <v>0.57866898148148149</v>
      </c>
      <c r="BM1099">
        <v>1174</v>
      </c>
      <c r="BN1099">
        <v>1097</v>
      </c>
      <c r="BO1099">
        <v>1097</v>
      </c>
      <c r="BP1099" t="s">
        <v>51</v>
      </c>
      <c r="BQ1099" t="s">
        <v>106</v>
      </c>
      <c r="BR1099">
        <v>0.20971519999999999</v>
      </c>
      <c r="BS1099">
        <v>6</v>
      </c>
      <c r="BT1099"/>
      <c r="BU1099"/>
      <c r="BV1099" s="9" t="str">
        <f>TEXT(Table1[[#This Row],[CLOSE_DATE]],"YYYYMMDD")&amp;TEXT(Table1[[#This Row],[OPEN_DATE]],"YYYYMMDD")&amp;Table1[[#This Row],[SYMBOL]]</f>
        <v>2019042420181108SHW</v>
      </c>
      <c r="BW1099" t="str">
        <f>IFERROR(VLOOKUP(Table1[[#This Row],[Key]],ownlog!$A:$E,MATCH(BW$1,ownlog!$1:$1,0),FALSE),"")</f>
        <v/>
      </c>
      <c r="BX1099" t="str">
        <f>IFERROR(VLOOKUP(Table1[[#This Row],[Key]],ownlog!$A:$E,MATCH(BX$1,ownlog!$1:$1,0),FALSE),"")</f>
        <v/>
      </c>
      <c r="BY1099" t="str">
        <f>IFERROR(VLOOKUP(Table1[[#This Row],[Key]],ownlog!$A:$E,MATCH(BY$1,ownlog!$1:$1,0),FALSE),"")</f>
        <v/>
      </c>
      <c r="BZ1099" t="str">
        <f>IFERROR(VLOOKUP(Table1[[#This Row],[Key]],ownlog!$A:$E,MATCH(BZ$1,ownlog!$1:$1,0),FALSE),"")</f>
        <v/>
      </c>
    </row>
    <row r="1100" spans="1:78" x14ac:dyDescent="0.3">
      <c r="A1100">
        <v>1098</v>
      </c>
      <c r="B1100">
        <v>-0.1085</v>
      </c>
      <c r="C1100">
        <v>-7.22E-2</v>
      </c>
      <c r="D1100" s="1">
        <v>43412</v>
      </c>
      <c r="E1100">
        <v>0.41284399999999999</v>
      </c>
      <c r="F1100">
        <v>0.275229</v>
      </c>
      <c r="G1100">
        <v>0.31192700000000001</v>
      </c>
      <c r="H1100">
        <v>1</v>
      </c>
      <c r="I1100">
        <v>0.35706337499999902</v>
      </c>
      <c r="J1100">
        <v>0.47679623428270501</v>
      </c>
      <c r="K1100">
        <v>0.275354267729369</v>
      </c>
      <c r="L1100">
        <v>0.10091699999999899</v>
      </c>
      <c r="M1100">
        <v>0.376075251006037</v>
      </c>
      <c r="N1100" s="2">
        <v>43412</v>
      </c>
      <c r="O1100">
        <v>2813.89</v>
      </c>
      <c r="P1100">
        <v>2815.15</v>
      </c>
      <c r="Q1100">
        <v>2700.44</v>
      </c>
      <c r="R1100" t="s">
        <v>50</v>
      </c>
      <c r="S1100">
        <v>7</v>
      </c>
      <c r="T1100" t="s">
        <v>494</v>
      </c>
      <c r="U1100" s="4">
        <v>-4626.7</v>
      </c>
      <c r="V1100" t="s">
        <v>209</v>
      </c>
      <c r="W1100" t="s">
        <v>49</v>
      </c>
      <c r="X1100" s="1">
        <v>43902.433819444443</v>
      </c>
      <c r="Y1100">
        <v>196.86</v>
      </c>
      <c r="Z1100">
        <v>2781.01000976562</v>
      </c>
      <c r="AA1100">
        <v>2763.0293493652298</v>
      </c>
      <c r="AB1100">
        <v>17.360000610351499</v>
      </c>
      <c r="AC1100" t="s">
        <v>494</v>
      </c>
      <c r="AD1100" t="s">
        <v>494</v>
      </c>
      <c r="AE1100">
        <v>1</v>
      </c>
      <c r="AF1100">
        <v>-2.8939211999999999</v>
      </c>
      <c r="AG1100" t="s">
        <v>494</v>
      </c>
      <c r="AH1100" t="s">
        <v>494</v>
      </c>
      <c r="AI1100" s="2">
        <v>43413</v>
      </c>
      <c r="AJ1100" s="2">
        <v>43413</v>
      </c>
      <c r="AK1100">
        <v>4</v>
      </c>
      <c r="AL1100" t="s">
        <v>494</v>
      </c>
      <c r="AM1100" t="s">
        <v>494</v>
      </c>
      <c r="AN1100" t="s">
        <v>494</v>
      </c>
      <c r="AO1100" t="s">
        <v>52</v>
      </c>
      <c r="AP1100" t="s">
        <v>494</v>
      </c>
      <c r="AQ1100" t="s">
        <v>494</v>
      </c>
      <c r="AR1100">
        <v>0.1</v>
      </c>
      <c r="AS1100" t="s">
        <v>494</v>
      </c>
      <c r="AT1100" t="s">
        <v>48</v>
      </c>
      <c r="AU1100" s="1">
        <v>43413.405405092592</v>
      </c>
      <c r="AV1100">
        <v>308.38</v>
      </c>
      <c r="AW1100">
        <v>2018</v>
      </c>
      <c r="AX1100" t="s">
        <v>494</v>
      </c>
      <c r="AY1100">
        <v>-0.36204033984045603</v>
      </c>
      <c r="AZ1100">
        <v>-1674.69</v>
      </c>
      <c r="BA1100">
        <v>308.38</v>
      </c>
      <c r="BB1100">
        <v>15</v>
      </c>
      <c r="BC1100">
        <v>15</v>
      </c>
      <c r="BD1100">
        <v>0.12</v>
      </c>
      <c r="BE1100">
        <v>6.5075893618434999E-3</v>
      </c>
      <c r="BF1100" t="s">
        <v>494</v>
      </c>
      <c r="BG1100" t="s">
        <v>494</v>
      </c>
      <c r="BH1100" t="s">
        <v>152</v>
      </c>
      <c r="BI1100" t="s">
        <v>494</v>
      </c>
      <c r="BJ1100">
        <v>20.745000000000001</v>
      </c>
      <c r="BK1100" t="s">
        <v>494</v>
      </c>
      <c r="BL1100" s="3">
        <v>0.40540509259259261</v>
      </c>
      <c r="BM1100">
        <v>1355</v>
      </c>
      <c r="BN1100">
        <v>1098</v>
      </c>
      <c r="BO1100">
        <v>1098</v>
      </c>
      <c r="BP1100" t="s">
        <v>51</v>
      </c>
      <c r="BQ1100" t="s">
        <v>106</v>
      </c>
      <c r="BR1100">
        <v>0.20971519999999999</v>
      </c>
      <c r="BS1100">
        <v>6</v>
      </c>
      <c r="BT1100"/>
      <c r="BU1100"/>
      <c r="BV1100" s="9" t="str">
        <f>TEXT(Table1[[#This Row],[CLOSE_DATE]],"YYYYMMDD")&amp;TEXT(Table1[[#This Row],[OPEN_DATE]],"YYYYMMDD")&amp;Table1[[#This Row],[SYMBOL]]</f>
        <v>2020031220181109ULTA</v>
      </c>
      <c r="BW1100" t="str">
        <f>IFERROR(VLOOKUP(Table1[[#This Row],[Key]],ownlog!$A:$E,MATCH(BW$1,ownlog!$1:$1,0),FALSE),"")</f>
        <v/>
      </c>
      <c r="BX1100" t="str">
        <f>IFERROR(VLOOKUP(Table1[[#This Row],[Key]],ownlog!$A:$E,MATCH(BX$1,ownlog!$1:$1,0),FALSE),"")</f>
        <v/>
      </c>
      <c r="BY1100" t="str">
        <f>IFERROR(VLOOKUP(Table1[[#This Row],[Key]],ownlog!$A:$E,MATCH(BY$1,ownlog!$1:$1,0),FALSE),"")</f>
        <v/>
      </c>
      <c r="BZ1100" t="str">
        <f>IFERROR(VLOOKUP(Table1[[#This Row],[Key]],ownlog!$A:$E,MATCH(BZ$1,ownlog!$1:$1,0),FALSE),"")</f>
        <v/>
      </c>
    </row>
    <row r="1101" spans="1:78" x14ac:dyDescent="0.3">
      <c r="A1101">
        <v>1099</v>
      </c>
      <c r="B1101">
        <v>-0.1085</v>
      </c>
      <c r="C1101">
        <v>-7.22E-2</v>
      </c>
      <c r="D1101" s="1">
        <v>43412</v>
      </c>
      <c r="E1101">
        <v>0.41284399999999999</v>
      </c>
      <c r="F1101">
        <v>0.275229</v>
      </c>
      <c r="G1101">
        <v>0.31192700000000001</v>
      </c>
      <c r="H1101">
        <v>1</v>
      </c>
      <c r="I1101">
        <v>0.35706337499999902</v>
      </c>
      <c r="J1101">
        <v>0.47679623428270501</v>
      </c>
      <c r="K1101">
        <v>0.275354267729369</v>
      </c>
      <c r="L1101">
        <v>0.10091699999999899</v>
      </c>
      <c r="M1101">
        <v>0.376075251006037</v>
      </c>
      <c r="N1101" s="2">
        <v>43412</v>
      </c>
      <c r="O1101">
        <v>2813.89</v>
      </c>
      <c r="P1101">
        <v>2815.15</v>
      </c>
      <c r="Q1101">
        <v>2700.44</v>
      </c>
      <c r="R1101" t="s">
        <v>50</v>
      </c>
      <c r="S1101">
        <v>7</v>
      </c>
      <c r="T1101" t="s">
        <v>494</v>
      </c>
      <c r="U1101" s="4">
        <v>-10700.3</v>
      </c>
      <c r="V1101" t="s">
        <v>494</v>
      </c>
      <c r="W1101" t="s">
        <v>49</v>
      </c>
      <c r="X1101" s="1">
        <v>43502.653252314813</v>
      </c>
      <c r="Y1101">
        <v>170.55099999999999</v>
      </c>
      <c r="Z1101">
        <v>2722.17993164062</v>
      </c>
      <c r="AA1101">
        <v>2761.8915490722602</v>
      </c>
      <c r="AB1101">
        <v>20.020000457763601</v>
      </c>
      <c r="AC1101" t="s">
        <v>494</v>
      </c>
      <c r="AD1101" t="s">
        <v>494</v>
      </c>
      <c r="AE1101">
        <v>1</v>
      </c>
      <c r="AF1101">
        <v>-2.3504244500000002</v>
      </c>
      <c r="AG1101" t="s">
        <v>494</v>
      </c>
      <c r="AH1101" t="s">
        <v>494</v>
      </c>
      <c r="AI1101" s="2">
        <v>43417</v>
      </c>
      <c r="AJ1101" s="2">
        <v>43417</v>
      </c>
      <c r="AK1101">
        <v>1</v>
      </c>
      <c r="AL1101" t="s">
        <v>494</v>
      </c>
      <c r="AM1101" t="s">
        <v>494</v>
      </c>
      <c r="AN1101" t="s">
        <v>494</v>
      </c>
      <c r="AO1101" t="s">
        <v>52</v>
      </c>
      <c r="AP1101" t="s">
        <v>494</v>
      </c>
      <c r="AQ1101" t="s">
        <v>494</v>
      </c>
      <c r="AR1101">
        <v>0.1</v>
      </c>
      <c r="AS1101" t="s">
        <v>494</v>
      </c>
      <c r="AT1101" t="s">
        <v>48</v>
      </c>
      <c r="AU1101" s="1">
        <v>43417.429398148146</v>
      </c>
      <c r="AV1101">
        <v>142.65729999999999</v>
      </c>
      <c r="AW1101">
        <v>2018</v>
      </c>
      <c r="AX1101" t="s">
        <v>494</v>
      </c>
      <c r="AY1101">
        <v>0.19531422506944901</v>
      </c>
      <c r="AZ1101">
        <v>1393.15</v>
      </c>
      <c r="BA1101">
        <v>142.65729999999999</v>
      </c>
      <c r="BB1101">
        <v>75</v>
      </c>
      <c r="BC1101">
        <v>50</v>
      </c>
      <c r="BD1101">
        <v>0.12</v>
      </c>
      <c r="BE1101">
        <v>-1.4378413028194301E-2</v>
      </c>
      <c r="BF1101" t="s">
        <v>494</v>
      </c>
      <c r="BG1101" t="s">
        <v>494</v>
      </c>
      <c r="BH1101" t="s">
        <v>154</v>
      </c>
      <c r="BI1101" t="s">
        <v>494</v>
      </c>
      <c r="BJ1101">
        <v>20.745000000000001</v>
      </c>
      <c r="BK1101" t="s">
        <v>494</v>
      </c>
      <c r="BL1101" s="3">
        <v>0.42939814814814814</v>
      </c>
      <c r="BM1101">
        <v>1087</v>
      </c>
      <c r="BN1101">
        <v>1099</v>
      </c>
      <c r="BO1101">
        <v>1099</v>
      </c>
      <c r="BP1101" t="s">
        <v>51</v>
      </c>
      <c r="BQ1101" t="s">
        <v>106</v>
      </c>
      <c r="BR1101">
        <v>0.20971519999999999</v>
      </c>
      <c r="BS1101">
        <v>6</v>
      </c>
      <c r="BT1101"/>
      <c r="BU1101"/>
      <c r="BV1101" s="9" t="str">
        <f>TEXT(Table1[[#This Row],[CLOSE_DATE]],"YYYYMMDD")&amp;TEXT(Table1[[#This Row],[OPEN_DATE]],"YYYYMMDD")&amp;Table1[[#This Row],[SYMBOL]]</f>
        <v>2019020620181113FB</v>
      </c>
      <c r="BW1101" t="str">
        <f>IFERROR(VLOOKUP(Table1[[#This Row],[Key]],ownlog!$A:$E,MATCH(BW$1,ownlog!$1:$1,0),FALSE),"")</f>
        <v/>
      </c>
      <c r="BX1101" t="str">
        <f>IFERROR(VLOOKUP(Table1[[#This Row],[Key]],ownlog!$A:$E,MATCH(BX$1,ownlog!$1:$1,0),FALSE),"")</f>
        <v/>
      </c>
      <c r="BY1101" t="str">
        <f>IFERROR(VLOOKUP(Table1[[#This Row],[Key]],ownlog!$A:$E,MATCH(BY$1,ownlog!$1:$1,0),FALSE),"")</f>
        <v/>
      </c>
      <c r="BZ1101" t="str">
        <f>IFERROR(VLOOKUP(Table1[[#This Row],[Key]],ownlog!$A:$E,MATCH(BZ$1,ownlog!$1:$1,0),FALSE),"")</f>
        <v/>
      </c>
    </row>
    <row r="1102" spans="1:78" x14ac:dyDescent="0.3">
      <c r="A1102">
        <v>1100</v>
      </c>
      <c r="B1102">
        <v>-0.1085</v>
      </c>
      <c r="C1102">
        <v>-7.22E-2</v>
      </c>
      <c r="D1102" s="1">
        <v>43412</v>
      </c>
      <c r="E1102">
        <v>0.41284399999999999</v>
      </c>
      <c r="F1102">
        <v>0.275229</v>
      </c>
      <c r="G1102">
        <v>0.31192700000000001</v>
      </c>
      <c r="H1102">
        <v>1</v>
      </c>
      <c r="I1102">
        <v>0.35706337499999902</v>
      </c>
      <c r="J1102">
        <v>0.47679623428270501</v>
      </c>
      <c r="K1102">
        <v>0.275354267729369</v>
      </c>
      <c r="L1102">
        <v>0.10091699999999899</v>
      </c>
      <c r="M1102">
        <v>0.376075251006037</v>
      </c>
      <c r="N1102" s="2">
        <v>43412</v>
      </c>
      <c r="O1102">
        <v>2813.89</v>
      </c>
      <c r="P1102">
        <v>2815.15</v>
      </c>
      <c r="Q1102">
        <v>2700.44</v>
      </c>
      <c r="R1102" t="s">
        <v>50</v>
      </c>
      <c r="S1102">
        <v>7</v>
      </c>
      <c r="T1102" t="s">
        <v>494</v>
      </c>
      <c r="U1102" s="4">
        <v>-10700.3</v>
      </c>
      <c r="V1102" t="s">
        <v>494</v>
      </c>
      <c r="W1102" t="s">
        <v>49</v>
      </c>
      <c r="X1102" s="1">
        <v>43497.633171296293</v>
      </c>
      <c r="Y1102">
        <v>166.1927</v>
      </c>
      <c r="Z1102">
        <v>2722.17993164062</v>
      </c>
      <c r="AA1102">
        <v>2761.8915490722602</v>
      </c>
      <c r="AB1102">
        <v>20.020000457763601</v>
      </c>
      <c r="AC1102" t="s">
        <v>494</v>
      </c>
      <c r="AD1102" t="s">
        <v>494</v>
      </c>
      <c r="AE1102">
        <v>1</v>
      </c>
      <c r="AF1102">
        <v>-2.1139752550000002</v>
      </c>
      <c r="AG1102" t="s">
        <v>494</v>
      </c>
      <c r="AH1102" t="s">
        <v>494</v>
      </c>
      <c r="AI1102" s="2">
        <v>43417</v>
      </c>
      <c r="AJ1102" s="2">
        <v>43417</v>
      </c>
      <c r="AK1102">
        <v>1</v>
      </c>
      <c r="AL1102" t="s">
        <v>494</v>
      </c>
      <c r="AM1102" t="s">
        <v>494</v>
      </c>
      <c r="AN1102" t="s">
        <v>494</v>
      </c>
      <c r="AO1102" t="s">
        <v>52</v>
      </c>
      <c r="AP1102" t="s">
        <v>494</v>
      </c>
      <c r="AQ1102" t="s">
        <v>494</v>
      </c>
      <c r="AR1102">
        <v>0.1</v>
      </c>
      <c r="AS1102" t="s">
        <v>494</v>
      </c>
      <c r="AT1102" t="s">
        <v>48</v>
      </c>
      <c r="AU1102" s="1">
        <v>43417.429398148146</v>
      </c>
      <c r="AV1102">
        <v>142.65729999999999</v>
      </c>
      <c r="AW1102">
        <v>2018</v>
      </c>
      <c r="AX1102" t="s">
        <v>494</v>
      </c>
      <c r="AY1102">
        <v>0.164699598268017</v>
      </c>
      <c r="AZ1102">
        <v>587.39</v>
      </c>
      <c r="BA1102">
        <v>142.65729999999999</v>
      </c>
      <c r="BB1102">
        <v>75</v>
      </c>
      <c r="BC1102">
        <v>25</v>
      </c>
      <c r="BD1102">
        <v>0.12</v>
      </c>
      <c r="BE1102">
        <v>-1.4378413028194301E-2</v>
      </c>
      <c r="BF1102" t="s">
        <v>494</v>
      </c>
      <c r="BG1102" t="s">
        <v>494</v>
      </c>
      <c r="BH1102" t="s">
        <v>154</v>
      </c>
      <c r="BI1102" t="s">
        <v>494</v>
      </c>
      <c r="BJ1102">
        <v>20.745000000000001</v>
      </c>
      <c r="BK1102" t="s">
        <v>494</v>
      </c>
      <c r="BL1102" s="3">
        <v>0.42939814814814814</v>
      </c>
      <c r="BM1102">
        <v>1074</v>
      </c>
      <c r="BN1102">
        <v>1100</v>
      </c>
      <c r="BO1102">
        <v>1100</v>
      </c>
      <c r="BP1102" t="s">
        <v>51</v>
      </c>
      <c r="BQ1102" t="s">
        <v>106</v>
      </c>
      <c r="BR1102">
        <v>0.20971519999999999</v>
      </c>
      <c r="BS1102">
        <v>6</v>
      </c>
      <c r="BT1102"/>
      <c r="BU1102"/>
      <c r="BV1102" s="9" t="str">
        <f>TEXT(Table1[[#This Row],[CLOSE_DATE]],"YYYYMMDD")&amp;TEXT(Table1[[#This Row],[OPEN_DATE]],"YYYYMMDD")&amp;Table1[[#This Row],[SYMBOL]]</f>
        <v>2019020120181113FB</v>
      </c>
      <c r="BW1102" t="str">
        <f>IFERROR(VLOOKUP(Table1[[#This Row],[Key]],ownlog!$A:$E,MATCH(BW$1,ownlog!$1:$1,0),FALSE),"")</f>
        <v/>
      </c>
      <c r="BX1102" t="str">
        <f>IFERROR(VLOOKUP(Table1[[#This Row],[Key]],ownlog!$A:$E,MATCH(BX$1,ownlog!$1:$1,0),FALSE),"")</f>
        <v/>
      </c>
      <c r="BY1102" t="str">
        <f>IFERROR(VLOOKUP(Table1[[#This Row],[Key]],ownlog!$A:$E,MATCH(BY$1,ownlog!$1:$1,0),FALSE),"")</f>
        <v/>
      </c>
      <c r="BZ1102" t="str">
        <f>IFERROR(VLOOKUP(Table1[[#This Row],[Key]],ownlog!$A:$E,MATCH(BZ$1,ownlog!$1:$1,0),FALSE),"")</f>
        <v/>
      </c>
    </row>
    <row r="1103" spans="1:78" x14ac:dyDescent="0.3">
      <c r="A1103">
        <v>1101</v>
      </c>
      <c r="B1103">
        <v>-0.1085</v>
      </c>
      <c r="C1103">
        <v>-7.22E-2</v>
      </c>
      <c r="D1103" s="1">
        <v>43412</v>
      </c>
      <c r="E1103">
        <v>0.41284399999999999</v>
      </c>
      <c r="F1103">
        <v>0.275229</v>
      </c>
      <c r="G1103">
        <v>0.31192700000000001</v>
      </c>
      <c r="H1103">
        <v>1</v>
      </c>
      <c r="I1103">
        <v>0.35706337499999902</v>
      </c>
      <c r="J1103">
        <v>0.47679623428270501</v>
      </c>
      <c r="K1103">
        <v>0.275354267729369</v>
      </c>
      <c r="L1103">
        <v>0.10091699999999899</v>
      </c>
      <c r="M1103">
        <v>0.376075251006037</v>
      </c>
      <c r="N1103" s="2">
        <v>43412</v>
      </c>
      <c r="O1103">
        <v>2813.89</v>
      </c>
      <c r="P1103">
        <v>2815.15</v>
      </c>
      <c r="Q1103">
        <v>2700.44</v>
      </c>
      <c r="R1103" t="s">
        <v>50</v>
      </c>
      <c r="S1103">
        <v>7</v>
      </c>
      <c r="T1103" t="s">
        <v>494</v>
      </c>
      <c r="U1103" s="4">
        <v>-10509.9</v>
      </c>
      <c r="V1103" t="s">
        <v>209</v>
      </c>
      <c r="W1103" t="s">
        <v>49</v>
      </c>
      <c r="X1103" s="1">
        <v>43543.662835648145</v>
      </c>
      <c r="Y1103">
        <v>1198.01</v>
      </c>
      <c r="Z1103">
        <v>2722.17993164062</v>
      </c>
      <c r="AA1103">
        <v>2761.8915490722602</v>
      </c>
      <c r="AB1103">
        <v>20.020000457763601</v>
      </c>
      <c r="AC1103" t="s">
        <v>494</v>
      </c>
      <c r="AD1103" t="s">
        <v>494</v>
      </c>
      <c r="AE1103">
        <v>1</v>
      </c>
      <c r="AF1103">
        <v>-2.1569313000000001</v>
      </c>
      <c r="AG1103" t="s">
        <v>494</v>
      </c>
      <c r="AH1103" t="s">
        <v>494</v>
      </c>
      <c r="AI1103" s="2">
        <v>43417</v>
      </c>
      <c r="AJ1103" s="2">
        <v>43417</v>
      </c>
      <c r="AK1103">
        <v>1</v>
      </c>
      <c r="AL1103" t="s">
        <v>494</v>
      </c>
      <c r="AM1103" t="s">
        <v>494</v>
      </c>
      <c r="AN1103" t="s">
        <v>494</v>
      </c>
      <c r="AO1103" t="s">
        <v>52</v>
      </c>
      <c r="AP1103" t="s">
        <v>494</v>
      </c>
      <c r="AQ1103" t="s">
        <v>494</v>
      </c>
      <c r="AR1103">
        <v>0.1</v>
      </c>
      <c r="AS1103" t="s">
        <v>494</v>
      </c>
      <c r="AT1103" t="s">
        <v>48</v>
      </c>
      <c r="AU1103" s="1">
        <v>43417.430196759262</v>
      </c>
      <c r="AV1103">
        <v>1050.8900000000001</v>
      </c>
      <c r="AW1103">
        <v>2018</v>
      </c>
      <c r="AX1103" t="s">
        <v>494</v>
      </c>
      <c r="AY1103">
        <v>0.13977485750173599</v>
      </c>
      <c r="AZ1103">
        <v>734.44</v>
      </c>
      <c r="BA1103">
        <v>1050.8900000000001</v>
      </c>
      <c r="BB1103">
        <v>10</v>
      </c>
      <c r="BC1103">
        <v>5</v>
      </c>
      <c r="BD1103">
        <v>0.12</v>
      </c>
      <c r="BE1103">
        <v>-1.4378413028194301E-2</v>
      </c>
      <c r="BF1103" t="s">
        <v>494</v>
      </c>
      <c r="BG1103" t="s">
        <v>494</v>
      </c>
      <c r="BH1103" t="s">
        <v>126</v>
      </c>
      <c r="BI1103" t="s">
        <v>494</v>
      </c>
      <c r="BJ1103">
        <v>20.745000000000001</v>
      </c>
      <c r="BK1103" t="s">
        <v>494</v>
      </c>
      <c r="BL1103" s="3">
        <v>0.43019675925925926</v>
      </c>
      <c r="BM1103">
        <v>1133</v>
      </c>
      <c r="BN1103">
        <v>1101</v>
      </c>
      <c r="BO1103">
        <v>1101</v>
      </c>
      <c r="BP1103" t="s">
        <v>51</v>
      </c>
      <c r="BQ1103" t="s">
        <v>106</v>
      </c>
      <c r="BR1103">
        <v>0.20971519999999999</v>
      </c>
      <c r="BS1103">
        <v>6</v>
      </c>
      <c r="BT1103"/>
      <c r="BU1103"/>
      <c r="BV1103" s="9" t="str">
        <f>TEXT(Table1[[#This Row],[CLOSE_DATE]],"YYYYMMDD")&amp;TEXT(Table1[[#This Row],[OPEN_DATE]],"YYYYMMDD")&amp;Table1[[#This Row],[SYMBOL]]</f>
        <v>2019031920181113GOOGL</v>
      </c>
      <c r="BW1103" t="str">
        <f>IFERROR(VLOOKUP(Table1[[#This Row],[Key]],ownlog!$A:$E,MATCH(BW$1,ownlog!$1:$1,0),FALSE),"")</f>
        <v/>
      </c>
      <c r="BX1103" t="str">
        <f>IFERROR(VLOOKUP(Table1[[#This Row],[Key]],ownlog!$A:$E,MATCH(BX$1,ownlog!$1:$1,0),FALSE),"")</f>
        <v/>
      </c>
      <c r="BY1103" t="str">
        <f>IFERROR(VLOOKUP(Table1[[#This Row],[Key]],ownlog!$A:$E,MATCH(BY$1,ownlog!$1:$1,0),FALSE),"")</f>
        <v/>
      </c>
      <c r="BZ1103" t="str">
        <f>IFERROR(VLOOKUP(Table1[[#This Row],[Key]],ownlog!$A:$E,MATCH(BZ$1,ownlog!$1:$1,0),FALSE),"")</f>
        <v/>
      </c>
    </row>
    <row r="1104" spans="1:78" x14ac:dyDescent="0.3">
      <c r="A1104">
        <v>1102</v>
      </c>
      <c r="B1104">
        <v>-0.1085</v>
      </c>
      <c r="C1104">
        <v>-7.22E-2</v>
      </c>
      <c r="D1104" s="1">
        <v>43412</v>
      </c>
      <c r="E1104">
        <v>0.41284399999999999</v>
      </c>
      <c r="F1104">
        <v>0.275229</v>
      </c>
      <c r="G1104">
        <v>0.31192700000000001</v>
      </c>
      <c r="H1104">
        <v>1</v>
      </c>
      <c r="I1104">
        <v>0.35706337499999902</v>
      </c>
      <c r="J1104">
        <v>0.47679623428270501</v>
      </c>
      <c r="K1104">
        <v>0.275354267729369</v>
      </c>
      <c r="L1104">
        <v>0.10091699999999899</v>
      </c>
      <c r="M1104">
        <v>0.376075251006037</v>
      </c>
      <c r="N1104" s="2">
        <v>43412</v>
      </c>
      <c r="O1104">
        <v>2813.89</v>
      </c>
      <c r="P1104">
        <v>2815.15</v>
      </c>
      <c r="Q1104">
        <v>2700.44</v>
      </c>
      <c r="R1104" t="s">
        <v>50</v>
      </c>
      <c r="S1104">
        <v>7</v>
      </c>
      <c r="T1104" t="s">
        <v>494</v>
      </c>
      <c r="U1104" s="4">
        <v>-10509.9</v>
      </c>
      <c r="V1104" t="s">
        <v>209</v>
      </c>
      <c r="W1104" t="s">
        <v>49</v>
      </c>
      <c r="X1104" s="1">
        <v>43531.631180555552</v>
      </c>
      <c r="Y1104">
        <v>1145.77</v>
      </c>
      <c r="Z1104">
        <v>2722.17993164062</v>
      </c>
      <c r="AA1104">
        <v>2761.8915490722602</v>
      </c>
      <c r="AB1104">
        <v>20.020000457763601</v>
      </c>
      <c r="AC1104" t="s">
        <v>494</v>
      </c>
      <c r="AD1104" t="s">
        <v>494</v>
      </c>
      <c r="AE1104">
        <v>1</v>
      </c>
      <c r="AF1104">
        <v>-2.0750700499999999</v>
      </c>
      <c r="AG1104" t="s">
        <v>494</v>
      </c>
      <c r="AH1104" t="s">
        <v>494</v>
      </c>
      <c r="AI1104" s="2">
        <v>43417</v>
      </c>
      <c r="AJ1104" s="2">
        <v>43417</v>
      </c>
      <c r="AK1104">
        <v>1</v>
      </c>
      <c r="AL1104" t="s">
        <v>494</v>
      </c>
      <c r="AM1104" t="s">
        <v>494</v>
      </c>
      <c r="AN1104" t="s">
        <v>494</v>
      </c>
      <c r="AO1104" t="s">
        <v>52</v>
      </c>
      <c r="AP1104" t="s">
        <v>494</v>
      </c>
      <c r="AQ1104" t="s">
        <v>494</v>
      </c>
      <c r="AR1104">
        <v>0.1</v>
      </c>
      <c r="AS1104" t="s">
        <v>494</v>
      </c>
      <c r="AT1104" t="s">
        <v>48</v>
      </c>
      <c r="AU1104" s="1">
        <v>43417.430196759262</v>
      </c>
      <c r="AV1104">
        <v>1050.8900000000001</v>
      </c>
      <c r="AW1104">
        <v>2018</v>
      </c>
      <c r="AX1104" t="s">
        <v>494</v>
      </c>
      <c r="AY1104">
        <v>9.0079837090466103E-2</v>
      </c>
      <c r="AZ1104">
        <v>473.32</v>
      </c>
      <c r="BA1104">
        <v>1050.8900000000001</v>
      </c>
      <c r="BB1104">
        <v>10</v>
      </c>
      <c r="BC1104">
        <v>5</v>
      </c>
      <c r="BD1104">
        <v>0.12</v>
      </c>
      <c r="BE1104">
        <v>-1.4378413028194301E-2</v>
      </c>
      <c r="BF1104" t="s">
        <v>494</v>
      </c>
      <c r="BG1104" t="s">
        <v>494</v>
      </c>
      <c r="BH1104" t="s">
        <v>126</v>
      </c>
      <c r="BI1104" t="s">
        <v>494</v>
      </c>
      <c r="BJ1104">
        <v>20.745000000000001</v>
      </c>
      <c r="BK1104" t="s">
        <v>494</v>
      </c>
      <c r="BL1104" s="3">
        <v>0.43019675925925926</v>
      </c>
      <c r="BM1104">
        <v>1117</v>
      </c>
      <c r="BN1104">
        <v>1102</v>
      </c>
      <c r="BO1104">
        <v>1102</v>
      </c>
      <c r="BP1104" t="s">
        <v>51</v>
      </c>
      <c r="BQ1104" t="s">
        <v>106</v>
      </c>
      <c r="BR1104">
        <v>0.20971519999999999</v>
      </c>
      <c r="BS1104">
        <v>6</v>
      </c>
      <c r="BT1104"/>
      <c r="BU1104"/>
      <c r="BV1104" s="9" t="str">
        <f>TEXT(Table1[[#This Row],[CLOSE_DATE]],"YYYYMMDD")&amp;TEXT(Table1[[#This Row],[OPEN_DATE]],"YYYYMMDD")&amp;Table1[[#This Row],[SYMBOL]]</f>
        <v>2019030720181113GOOGL</v>
      </c>
      <c r="BW1104" t="str">
        <f>IFERROR(VLOOKUP(Table1[[#This Row],[Key]],ownlog!$A:$E,MATCH(BW$1,ownlog!$1:$1,0),FALSE),"")</f>
        <v/>
      </c>
      <c r="BX1104" t="str">
        <f>IFERROR(VLOOKUP(Table1[[#This Row],[Key]],ownlog!$A:$E,MATCH(BX$1,ownlog!$1:$1,0),FALSE),"")</f>
        <v/>
      </c>
      <c r="BY1104" t="str">
        <f>IFERROR(VLOOKUP(Table1[[#This Row],[Key]],ownlog!$A:$E,MATCH(BY$1,ownlog!$1:$1,0),FALSE),"")</f>
        <v/>
      </c>
      <c r="BZ1104" t="str">
        <f>IFERROR(VLOOKUP(Table1[[#This Row],[Key]],ownlog!$A:$E,MATCH(BZ$1,ownlog!$1:$1,0),FALSE),"")</f>
        <v/>
      </c>
    </row>
    <row r="1105" spans="1:78" x14ac:dyDescent="0.3">
      <c r="A1105">
        <v>1103</v>
      </c>
      <c r="B1105">
        <v>-0.1085</v>
      </c>
      <c r="C1105">
        <v>-7.22E-2</v>
      </c>
      <c r="D1105" s="1">
        <v>43412</v>
      </c>
      <c r="E1105">
        <v>0.41284399999999999</v>
      </c>
      <c r="F1105">
        <v>0.275229</v>
      </c>
      <c r="G1105">
        <v>0.31192700000000001</v>
      </c>
      <c r="H1105">
        <v>1</v>
      </c>
      <c r="I1105">
        <v>0.35706337499999902</v>
      </c>
      <c r="J1105">
        <v>0.47679623428270501</v>
      </c>
      <c r="K1105">
        <v>0.275354267729369</v>
      </c>
      <c r="L1105">
        <v>0.10091699999999899</v>
      </c>
      <c r="M1105">
        <v>0.376075251006037</v>
      </c>
      <c r="N1105" s="2">
        <v>43412</v>
      </c>
      <c r="O1105">
        <v>2813.89</v>
      </c>
      <c r="P1105">
        <v>2815.15</v>
      </c>
      <c r="Q1105">
        <v>2700.44</v>
      </c>
      <c r="R1105" t="s">
        <v>50</v>
      </c>
      <c r="S1105">
        <v>7</v>
      </c>
      <c r="T1105" t="s">
        <v>494</v>
      </c>
      <c r="U1105" s="4">
        <v>-11296.45</v>
      </c>
      <c r="V1105" t="s">
        <v>200</v>
      </c>
      <c r="W1105" t="s">
        <v>49</v>
      </c>
      <c r="X1105" s="1">
        <v>43420.502893518518</v>
      </c>
      <c r="Y1105">
        <v>73.382733333000004</v>
      </c>
      <c r="Z1105">
        <v>2722.17993164062</v>
      </c>
      <c r="AA1105">
        <v>2761.8915490722602</v>
      </c>
      <c r="AB1105">
        <v>20.020000457763601</v>
      </c>
      <c r="AC1105" t="s">
        <v>494</v>
      </c>
      <c r="AD1105" t="s">
        <v>494</v>
      </c>
      <c r="AE1105">
        <v>1</v>
      </c>
      <c r="AF1105">
        <v>-4.6437853200000001</v>
      </c>
      <c r="AG1105" t="s">
        <v>494</v>
      </c>
      <c r="AH1105" t="s">
        <v>494</v>
      </c>
      <c r="AI1105" s="2">
        <v>43417</v>
      </c>
      <c r="AJ1105" s="2">
        <v>43417</v>
      </c>
      <c r="AK1105">
        <v>1</v>
      </c>
      <c r="AL1105" t="s">
        <v>494</v>
      </c>
      <c r="AM1105" t="s">
        <v>494</v>
      </c>
      <c r="AN1105" t="s">
        <v>494</v>
      </c>
      <c r="AO1105" t="s">
        <v>52</v>
      </c>
      <c r="AP1105" t="s">
        <v>494</v>
      </c>
      <c r="AQ1105" t="s">
        <v>494</v>
      </c>
      <c r="AR1105">
        <v>0.1</v>
      </c>
      <c r="AS1105" t="s">
        <v>494</v>
      </c>
      <c r="AT1105" t="s">
        <v>48</v>
      </c>
      <c r="AU1105" s="1">
        <v>43417.43068287037</v>
      </c>
      <c r="AV1105">
        <v>75.303333332999998</v>
      </c>
      <c r="AW1105">
        <v>2018</v>
      </c>
      <c r="AX1105" t="s">
        <v>494</v>
      </c>
      <c r="AY1105">
        <v>-2.5819131512663501E-2</v>
      </c>
      <c r="AZ1105">
        <v>-291.64</v>
      </c>
      <c r="BA1105">
        <v>75.302999999999997</v>
      </c>
      <c r="BB1105">
        <v>150</v>
      </c>
      <c r="BC1105">
        <v>150</v>
      </c>
      <c r="BD1105">
        <v>0.12</v>
      </c>
      <c r="BE1105">
        <v>-1.4378413028194301E-2</v>
      </c>
      <c r="BF1105" t="s">
        <v>494</v>
      </c>
      <c r="BG1105" t="s">
        <v>494</v>
      </c>
      <c r="BH1105" t="s">
        <v>159</v>
      </c>
      <c r="BI1105" t="s">
        <v>494</v>
      </c>
      <c r="BJ1105">
        <v>20.745000000000001</v>
      </c>
      <c r="BK1105" t="s">
        <v>494</v>
      </c>
      <c r="BL1105" s="3">
        <v>0.4306828703703704</v>
      </c>
      <c r="BM1105">
        <v>1012</v>
      </c>
      <c r="BN1105">
        <v>1103</v>
      </c>
      <c r="BO1105">
        <v>1103</v>
      </c>
      <c r="BP1105" t="s">
        <v>51</v>
      </c>
      <c r="BQ1105" t="s">
        <v>106</v>
      </c>
      <c r="BR1105">
        <v>0.20971519999999999</v>
      </c>
      <c r="BS1105">
        <v>6</v>
      </c>
      <c r="BT1105"/>
      <c r="BU1105"/>
      <c r="BV1105" s="9" t="str">
        <f>TEXT(Table1[[#This Row],[CLOSE_DATE]],"YYYYMMDD")&amp;TEXT(Table1[[#This Row],[OPEN_DATE]],"YYYYMMDD")&amp;Table1[[#This Row],[SYMBOL]]</f>
        <v>2018111620181113LCII</v>
      </c>
      <c r="BW1105" t="str">
        <f>IFERROR(VLOOKUP(Table1[[#This Row],[Key]],ownlog!$A:$E,MATCH(BW$1,ownlog!$1:$1,0),FALSE),"")</f>
        <v/>
      </c>
      <c r="BX1105" t="str">
        <f>IFERROR(VLOOKUP(Table1[[#This Row],[Key]],ownlog!$A:$E,MATCH(BX$1,ownlog!$1:$1,0),FALSE),"")</f>
        <v/>
      </c>
      <c r="BY1105" t="str">
        <f>IFERROR(VLOOKUP(Table1[[#This Row],[Key]],ownlog!$A:$E,MATCH(BY$1,ownlog!$1:$1,0),FALSE),"")</f>
        <v/>
      </c>
      <c r="BZ1105" t="str">
        <f>IFERROR(VLOOKUP(Table1[[#This Row],[Key]],ownlog!$A:$E,MATCH(BZ$1,ownlog!$1:$1,0),FALSE),"")</f>
        <v/>
      </c>
    </row>
    <row r="1106" spans="1:78" x14ac:dyDescent="0.3">
      <c r="A1106">
        <v>1104</v>
      </c>
      <c r="B1106">
        <v>-0.1085</v>
      </c>
      <c r="C1106">
        <v>-7.22E-2</v>
      </c>
      <c r="D1106" s="1">
        <v>43412</v>
      </c>
      <c r="E1106">
        <v>0.41284399999999999</v>
      </c>
      <c r="F1106">
        <v>0.275229</v>
      </c>
      <c r="G1106">
        <v>0.31192700000000001</v>
      </c>
      <c r="H1106">
        <v>1</v>
      </c>
      <c r="I1106">
        <v>0.35706337499999902</v>
      </c>
      <c r="J1106">
        <v>0.47679623428270501</v>
      </c>
      <c r="K1106">
        <v>0.275354267729369</v>
      </c>
      <c r="L1106">
        <v>0.10091699999999899</v>
      </c>
      <c r="M1106">
        <v>0.376075251006037</v>
      </c>
      <c r="N1106" s="2">
        <v>43412</v>
      </c>
      <c r="O1106">
        <v>2813.89</v>
      </c>
      <c r="P1106">
        <v>2815.15</v>
      </c>
      <c r="Q1106">
        <v>2700.44</v>
      </c>
      <c r="R1106" t="s">
        <v>50</v>
      </c>
      <c r="S1106">
        <v>7</v>
      </c>
      <c r="T1106" t="s">
        <v>494</v>
      </c>
      <c r="U1106" s="4">
        <v>-5566</v>
      </c>
      <c r="V1106" t="s">
        <v>200</v>
      </c>
      <c r="W1106" t="s">
        <v>49</v>
      </c>
      <c r="X1106" s="1">
        <v>43420.503182870372</v>
      </c>
      <c r="Y1106">
        <v>40.799999999999997</v>
      </c>
      <c r="Z1106">
        <v>2722.17993164062</v>
      </c>
      <c r="AA1106">
        <v>2761.8915490722602</v>
      </c>
      <c r="AB1106">
        <v>20.020000457763601</v>
      </c>
      <c r="AC1106" t="s">
        <v>494</v>
      </c>
      <c r="AD1106" t="s">
        <v>494</v>
      </c>
      <c r="AE1106">
        <v>1</v>
      </c>
      <c r="AF1106">
        <v>-2.41235</v>
      </c>
      <c r="AG1106" t="s">
        <v>494</v>
      </c>
      <c r="AH1106" t="s">
        <v>494</v>
      </c>
      <c r="AI1106" s="2">
        <v>43417</v>
      </c>
      <c r="AJ1106" s="2">
        <v>43417</v>
      </c>
      <c r="AK1106">
        <v>1</v>
      </c>
      <c r="AL1106" t="s">
        <v>494</v>
      </c>
      <c r="AM1106" t="s">
        <v>494</v>
      </c>
      <c r="AN1106" t="s">
        <v>494</v>
      </c>
      <c r="AO1106" t="s">
        <v>52</v>
      </c>
      <c r="AP1106" t="s">
        <v>494</v>
      </c>
      <c r="AQ1106" t="s">
        <v>494</v>
      </c>
      <c r="AR1106">
        <v>0.1</v>
      </c>
      <c r="AS1106" t="s">
        <v>494</v>
      </c>
      <c r="AT1106" t="s">
        <v>48</v>
      </c>
      <c r="AU1106" s="1">
        <v>43417.431134259263</v>
      </c>
      <c r="AV1106">
        <v>44.52</v>
      </c>
      <c r="AW1106">
        <v>2018</v>
      </c>
      <c r="AX1106" t="s">
        <v>494</v>
      </c>
      <c r="AY1106">
        <v>-8.3811320754716895E-2</v>
      </c>
      <c r="AZ1106">
        <v>-466.41</v>
      </c>
      <c r="BA1106">
        <v>44.52</v>
      </c>
      <c r="BB1106">
        <v>125</v>
      </c>
      <c r="BC1106">
        <v>125</v>
      </c>
      <c r="BD1106">
        <v>0.12</v>
      </c>
      <c r="BE1106">
        <v>-1.4378413028194301E-2</v>
      </c>
      <c r="BF1106" t="s">
        <v>494</v>
      </c>
      <c r="BG1106" t="s">
        <v>494</v>
      </c>
      <c r="BH1106" t="s">
        <v>181</v>
      </c>
      <c r="BI1106" t="s">
        <v>494</v>
      </c>
      <c r="BJ1106">
        <v>20.745000000000001</v>
      </c>
      <c r="BK1106" t="s">
        <v>494</v>
      </c>
      <c r="BL1106" s="3">
        <v>0.43114583333333334</v>
      </c>
      <c r="BM1106">
        <v>1014</v>
      </c>
      <c r="BN1106">
        <v>1104</v>
      </c>
      <c r="BO1106">
        <v>1104</v>
      </c>
      <c r="BP1106" t="s">
        <v>51</v>
      </c>
      <c r="BQ1106" t="s">
        <v>106</v>
      </c>
      <c r="BR1106">
        <v>0.20971519999999999</v>
      </c>
      <c r="BS1106">
        <v>6</v>
      </c>
      <c r="BT1106"/>
      <c r="BU1106"/>
      <c r="BV1106" s="9" t="str">
        <f>TEXT(Table1[[#This Row],[CLOSE_DATE]],"YYYYMMDD")&amp;TEXT(Table1[[#This Row],[OPEN_DATE]],"YYYYMMDD")&amp;Table1[[#This Row],[SYMBOL]]</f>
        <v>2018111620181113PATK</v>
      </c>
      <c r="BW1106" t="str">
        <f>IFERROR(VLOOKUP(Table1[[#This Row],[Key]],ownlog!$A:$E,MATCH(BW$1,ownlog!$1:$1,0),FALSE),"")</f>
        <v/>
      </c>
      <c r="BX1106" t="str">
        <f>IFERROR(VLOOKUP(Table1[[#This Row],[Key]],ownlog!$A:$E,MATCH(BX$1,ownlog!$1:$1,0),FALSE),"")</f>
        <v/>
      </c>
      <c r="BY1106" t="str">
        <f>IFERROR(VLOOKUP(Table1[[#This Row],[Key]],ownlog!$A:$E,MATCH(BY$1,ownlog!$1:$1,0),FALSE),"")</f>
        <v/>
      </c>
      <c r="BZ1106" t="str">
        <f>IFERROR(VLOOKUP(Table1[[#This Row],[Key]],ownlog!$A:$E,MATCH(BZ$1,ownlog!$1:$1,0),FALSE),"")</f>
        <v/>
      </c>
    </row>
    <row r="1107" spans="1:78" x14ac:dyDescent="0.3">
      <c r="A1107">
        <v>1105</v>
      </c>
      <c r="B1107">
        <v>-0.1085</v>
      </c>
      <c r="C1107">
        <v>-7.22E-2</v>
      </c>
      <c r="D1107" s="1">
        <v>43412</v>
      </c>
      <c r="E1107">
        <v>0.41284399999999999</v>
      </c>
      <c r="F1107">
        <v>0.275229</v>
      </c>
      <c r="G1107">
        <v>0.31192700000000001</v>
      </c>
      <c r="H1107">
        <v>1</v>
      </c>
      <c r="I1107">
        <v>0.35706337499999902</v>
      </c>
      <c r="J1107">
        <v>0.47679623428270501</v>
      </c>
      <c r="K1107">
        <v>0.275354267729369</v>
      </c>
      <c r="L1107">
        <v>0.10091699999999899</v>
      </c>
      <c r="M1107">
        <v>0.376075251006037</v>
      </c>
      <c r="N1107" s="2">
        <v>43412</v>
      </c>
      <c r="O1107">
        <v>2813.89</v>
      </c>
      <c r="P1107">
        <v>2815.15</v>
      </c>
      <c r="Q1107">
        <v>2700.44</v>
      </c>
      <c r="R1107" t="s">
        <v>50</v>
      </c>
      <c r="S1107">
        <v>7</v>
      </c>
      <c r="T1107" t="s">
        <v>494</v>
      </c>
      <c r="U1107" s="4">
        <v>-11925.94</v>
      </c>
      <c r="V1107" t="s">
        <v>200</v>
      </c>
      <c r="W1107" t="s">
        <v>49</v>
      </c>
      <c r="X1107" s="1">
        <v>43531.634618055556</v>
      </c>
      <c r="Y1107">
        <v>2737.395</v>
      </c>
      <c r="Z1107">
        <v>2722.17993164062</v>
      </c>
      <c r="AA1107">
        <v>2761.8915490722602</v>
      </c>
      <c r="AB1107">
        <v>20.020000457763601</v>
      </c>
      <c r="AC1107" t="s">
        <v>494</v>
      </c>
      <c r="AD1107" t="s">
        <v>494</v>
      </c>
      <c r="AE1107">
        <v>1</v>
      </c>
      <c r="AF1107">
        <v>-2.3570513499999999</v>
      </c>
      <c r="AG1107" t="s">
        <v>494</v>
      </c>
      <c r="AH1107" t="s">
        <v>494</v>
      </c>
      <c r="AI1107" s="2">
        <v>43417</v>
      </c>
      <c r="AJ1107" s="2">
        <v>43417</v>
      </c>
      <c r="AK1107">
        <v>1</v>
      </c>
      <c r="AL1107" t="s">
        <v>494</v>
      </c>
      <c r="AM1107" t="s">
        <v>494</v>
      </c>
      <c r="AN1107" t="s">
        <v>494</v>
      </c>
      <c r="AO1107" t="s">
        <v>52</v>
      </c>
      <c r="AP1107" t="s">
        <v>494</v>
      </c>
      <c r="AQ1107" t="s">
        <v>494</v>
      </c>
      <c r="AR1107">
        <v>0.1</v>
      </c>
      <c r="AS1107" t="s">
        <v>494</v>
      </c>
      <c r="AT1107" t="s">
        <v>48</v>
      </c>
      <c r="AU1107" s="1">
        <v>43417.436643518522</v>
      </c>
      <c r="AV1107">
        <v>2384.9888999999998</v>
      </c>
      <c r="AW1107">
        <v>2018</v>
      </c>
      <c r="AX1107" t="s">
        <v>494</v>
      </c>
      <c r="AY1107">
        <v>0.14764764733286601</v>
      </c>
      <c r="AZ1107">
        <v>1760.69</v>
      </c>
      <c r="BA1107">
        <v>2384.9888999999998</v>
      </c>
      <c r="BB1107">
        <v>5</v>
      </c>
      <c r="BC1107">
        <v>5</v>
      </c>
      <c r="BD1107">
        <v>0.12</v>
      </c>
      <c r="BE1107">
        <v>-1.4378413028194301E-2</v>
      </c>
      <c r="BF1107" t="s">
        <v>494</v>
      </c>
      <c r="BG1107" t="s">
        <v>494</v>
      </c>
      <c r="BH1107" t="s">
        <v>64</v>
      </c>
      <c r="BI1107" t="s">
        <v>494</v>
      </c>
      <c r="BJ1107">
        <v>20.745000000000001</v>
      </c>
      <c r="BK1107" t="s">
        <v>494</v>
      </c>
      <c r="BL1107" s="3">
        <v>0.43664351851851851</v>
      </c>
      <c r="BM1107">
        <v>1122</v>
      </c>
      <c r="BN1107">
        <v>1105</v>
      </c>
      <c r="BO1107">
        <v>1105</v>
      </c>
      <c r="BP1107" t="s">
        <v>51</v>
      </c>
      <c r="BQ1107" t="s">
        <v>106</v>
      </c>
      <c r="BR1107">
        <v>0.20971519999999999</v>
      </c>
      <c r="BS1107">
        <v>6</v>
      </c>
      <c r="BT1107"/>
      <c r="BU1107"/>
      <c r="BV1107" s="9" t="str">
        <f>TEXT(Table1[[#This Row],[CLOSE_DATE]],"YYYYMMDD")&amp;TEXT(Table1[[#This Row],[OPEN_DATE]],"YYYYMMDD")&amp;Table1[[#This Row],[SYMBOL]]</f>
        <v>2019030720181113NVR</v>
      </c>
      <c r="BW1107" t="str">
        <f>IFERROR(VLOOKUP(Table1[[#This Row],[Key]],ownlog!$A:$E,MATCH(BW$1,ownlog!$1:$1,0),FALSE),"")</f>
        <v/>
      </c>
      <c r="BX1107" t="str">
        <f>IFERROR(VLOOKUP(Table1[[#This Row],[Key]],ownlog!$A:$E,MATCH(BX$1,ownlog!$1:$1,0),FALSE),"")</f>
        <v/>
      </c>
      <c r="BY1107" t="str">
        <f>IFERROR(VLOOKUP(Table1[[#This Row],[Key]],ownlog!$A:$E,MATCH(BY$1,ownlog!$1:$1,0),FALSE),"")</f>
        <v/>
      </c>
      <c r="BZ1107" t="str">
        <f>IFERROR(VLOOKUP(Table1[[#This Row],[Key]],ownlog!$A:$E,MATCH(BZ$1,ownlog!$1:$1,0),FALSE),"")</f>
        <v/>
      </c>
    </row>
    <row r="1108" spans="1:78" x14ac:dyDescent="0.3">
      <c r="A1108">
        <v>1106</v>
      </c>
      <c r="B1108">
        <v>-0.1085</v>
      </c>
      <c r="C1108">
        <v>-7.22E-2</v>
      </c>
      <c r="D1108" s="1">
        <v>43412</v>
      </c>
      <c r="E1108">
        <v>0.41284399999999999</v>
      </c>
      <c r="F1108">
        <v>0.275229</v>
      </c>
      <c r="G1108">
        <v>0.31192700000000001</v>
      </c>
      <c r="H1108">
        <v>1</v>
      </c>
      <c r="I1108">
        <v>0.35706337499999902</v>
      </c>
      <c r="J1108">
        <v>0.47679623428270501</v>
      </c>
      <c r="K1108">
        <v>0.275354267729369</v>
      </c>
      <c r="L1108">
        <v>0.10091699999999899</v>
      </c>
      <c r="M1108">
        <v>0.376075251006037</v>
      </c>
      <c r="N1108" s="2">
        <v>43412</v>
      </c>
      <c r="O1108">
        <v>2813.89</v>
      </c>
      <c r="P1108">
        <v>2815.15</v>
      </c>
      <c r="Q1108">
        <v>2700.44</v>
      </c>
      <c r="R1108" t="s">
        <v>50</v>
      </c>
      <c r="S1108">
        <v>7</v>
      </c>
      <c r="T1108" t="s">
        <v>494</v>
      </c>
      <c r="U1108" s="4">
        <v>-10799.85</v>
      </c>
      <c r="V1108" t="s">
        <v>209</v>
      </c>
      <c r="W1108" t="s">
        <v>49</v>
      </c>
      <c r="X1108" s="1">
        <v>43497.630810185183</v>
      </c>
      <c r="Y1108">
        <v>102.46</v>
      </c>
      <c r="Z1108">
        <v>2722.17993164062</v>
      </c>
      <c r="AA1108">
        <v>2761.8915490722602</v>
      </c>
      <c r="AB1108">
        <v>20.020000457763601</v>
      </c>
      <c r="AC1108" t="s">
        <v>494</v>
      </c>
      <c r="AD1108" t="s">
        <v>494</v>
      </c>
      <c r="AE1108">
        <v>1</v>
      </c>
      <c r="AF1108">
        <v>-2.9352939999999998</v>
      </c>
      <c r="AG1108" t="s">
        <v>494</v>
      </c>
      <c r="AH1108" t="s">
        <v>494</v>
      </c>
      <c r="AI1108" s="2">
        <v>43417</v>
      </c>
      <c r="AJ1108" s="2">
        <v>43417</v>
      </c>
      <c r="AK1108">
        <v>1</v>
      </c>
      <c r="AL1108" t="s">
        <v>494</v>
      </c>
      <c r="AM1108" t="s">
        <v>494</v>
      </c>
      <c r="AN1108" t="s">
        <v>494</v>
      </c>
      <c r="AO1108" t="s">
        <v>52</v>
      </c>
      <c r="AP1108" t="s">
        <v>494</v>
      </c>
      <c r="AQ1108" t="s">
        <v>494</v>
      </c>
      <c r="AR1108">
        <v>0.1</v>
      </c>
      <c r="AS1108" t="s">
        <v>494</v>
      </c>
      <c r="AT1108" t="s">
        <v>48</v>
      </c>
      <c r="AU1108" s="1">
        <v>43417.443182870367</v>
      </c>
      <c r="AV1108">
        <v>107.9885</v>
      </c>
      <c r="AW1108">
        <v>2018</v>
      </c>
      <c r="AX1108" t="s">
        <v>494</v>
      </c>
      <c r="AY1108">
        <v>-5.1388805289452097E-2</v>
      </c>
      <c r="AZ1108">
        <v>-554.94000000000005</v>
      </c>
      <c r="BA1108">
        <v>107.9885</v>
      </c>
      <c r="BB1108">
        <v>100</v>
      </c>
      <c r="BC1108">
        <v>100</v>
      </c>
      <c r="BD1108">
        <v>0.12</v>
      </c>
      <c r="BE1108">
        <v>-1.4378413028194301E-2</v>
      </c>
      <c r="BF1108" t="s">
        <v>494</v>
      </c>
      <c r="BG1108" t="s">
        <v>494</v>
      </c>
      <c r="BH1108" t="s">
        <v>176</v>
      </c>
      <c r="BI1108" t="s">
        <v>494</v>
      </c>
      <c r="BJ1108">
        <v>20.745000000000001</v>
      </c>
      <c r="BK1108" t="s">
        <v>494</v>
      </c>
      <c r="BL1108" s="3">
        <v>0.44318287037037035</v>
      </c>
      <c r="BM1108">
        <v>1071</v>
      </c>
      <c r="BN1108">
        <v>1106</v>
      </c>
      <c r="BO1108">
        <v>1106</v>
      </c>
      <c r="BP1108" t="s">
        <v>51</v>
      </c>
      <c r="BQ1108" t="s">
        <v>106</v>
      </c>
      <c r="BR1108">
        <v>0.20971519999999999</v>
      </c>
      <c r="BS1108">
        <v>6</v>
      </c>
      <c r="BT1108"/>
      <c r="BU1108"/>
      <c r="BV1108" s="9" t="str">
        <f>TEXT(Table1[[#This Row],[CLOSE_DATE]],"YYYYMMDD")&amp;TEXT(Table1[[#This Row],[OPEN_DATE]],"YYYYMMDD")&amp;Table1[[#This Row],[SYMBOL]]</f>
        <v>2019020120181113MSFT</v>
      </c>
      <c r="BW1108" t="str">
        <f>IFERROR(VLOOKUP(Table1[[#This Row],[Key]],ownlog!$A:$E,MATCH(BW$1,ownlog!$1:$1,0),FALSE),"")</f>
        <v/>
      </c>
      <c r="BX1108" t="str">
        <f>IFERROR(VLOOKUP(Table1[[#This Row],[Key]],ownlog!$A:$E,MATCH(BX$1,ownlog!$1:$1,0),FALSE),"")</f>
        <v/>
      </c>
      <c r="BY1108" t="str">
        <f>IFERROR(VLOOKUP(Table1[[#This Row],[Key]],ownlog!$A:$E,MATCH(BY$1,ownlog!$1:$1,0),FALSE),"")</f>
        <v/>
      </c>
      <c r="BZ1108" t="str">
        <f>IFERROR(VLOOKUP(Table1[[#This Row],[Key]],ownlog!$A:$E,MATCH(BZ$1,ownlog!$1:$1,0),FALSE),"")</f>
        <v/>
      </c>
    </row>
    <row r="1109" spans="1:78" x14ac:dyDescent="0.3">
      <c r="A1109">
        <v>1107</v>
      </c>
      <c r="B1109">
        <v>-0.1085</v>
      </c>
      <c r="C1109">
        <v>-7.22E-2</v>
      </c>
      <c r="D1109" s="1">
        <v>43419</v>
      </c>
      <c r="E1109">
        <v>0.35087699999999999</v>
      </c>
      <c r="F1109">
        <v>0.28947400000000001</v>
      </c>
      <c r="G1109">
        <v>0.359649</v>
      </c>
      <c r="H1109">
        <v>1</v>
      </c>
      <c r="I1109">
        <v>0.36087012499999999</v>
      </c>
      <c r="J1109">
        <v>0.47679623428270501</v>
      </c>
      <c r="K1109">
        <v>0.275354267729369</v>
      </c>
      <c r="L1109">
        <v>-8.7720000000000003E-3</v>
      </c>
      <c r="M1109">
        <v>0.376075251006037</v>
      </c>
      <c r="N1109" s="2">
        <v>43419</v>
      </c>
      <c r="O1109">
        <v>2701.58</v>
      </c>
      <c r="P1109">
        <v>2815.15</v>
      </c>
      <c r="Q1109">
        <v>2685.75</v>
      </c>
      <c r="R1109" t="s">
        <v>50</v>
      </c>
      <c r="S1109">
        <v>7</v>
      </c>
      <c r="T1109" t="s">
        <v>494</v>
      </c>
      <c r="U1109" s="4">
        <v>-8522.5</v>
      </c>
      <c r="V1109" t="s">
        <v>200</v>
      </c>
      <c r="W1109" t="s">
        <v>49</v>
      </c>
      <c r="X1109" s="1">
        <v>43564.66642361111</v>
      </c>
      <c r="Y1109">
        <v>200.81</v>
      </c>
      <c r="Z1109">
        <v>2649.92993164062</v>
      </c>
      <c r="AA1109">
        <v>2760.4762500000002</v>
      </c>
      <c r="AB1109">
        <v>20.799999237060501</v>
      </c>
      <c r="AC1109" t="s">
        <v>494</v>
      </c>
      <c r="AD1109" t="s">
        <v>494</v>
      </c>
      <c r="AE1109">
        <v>1</v>
      </c>
      <c r="AF1109">
        <v>-2.1364765000000001</v>
      </c>
      <c r="AG1109" t="s">
        <v>494</v>
      </c>
      <c r="AH1109" t="s">
        <v>494</v>
      </c>
      <c r="AI1109" s="2">
        <v>43425</v>
      </c>
      <c r="AJ1109" s="2">
        <v>43425</v>
      </c>
      <c r="AK1109">
        <v>2</v>
      </c>
      <c r="AL1109" t="s">
        <v>494</v>
      </c>
      <c r="AM1109" t="s">
        <v>494</v>
      </c>
      <c r="AN1109" t="s">
        <v>494</v>
      </c>
      <c r="AO1109" t="s">
        <v>52</v>
      </c>
      <c r="AP1109" t="s">
        <v>494</v>
      </c>
      <c r="AQ1109" t="s">
        <v>494</v>
      </c>
      <c r="AR1109">
        <v>0.1</v>
      </c>
      <c r="AS1109" t="s">
        <v>494</v>
      </c>
      <c r="AT1109" t="s">
        <v>48</v>
      </c>
      <c r="AU1109" s="1">
        <v>43425.530300925922</v>
      </c>
      <c r="AV1109">
        <v>170.43</v>
      </c>
      <c r="AW1109">
        <v>2018</v>
      </c>
      <c r="AX1109" t="s">
        <v>494</v>
      </c>
      <c r="AY1109">
        <v>0.178121222789415</v>
      </c>
      <c r="AZ1109">
        <v>1517.86</v>
      </c>
      <c r="BA1109">
        <v>170.43</v>
      </c>
      <c r="BB1109">
        <v>50</v>
      </c>
      <c r="BC1109">
        <v>50</v>
      </c>
      <c r="BD1109">
        <v>0.12</v>
      </c>
      <c r="BE1109">
        <v>-4.0046103769005498E-2</v>
      </c>
      <c r="BF1109" t="s">
        <v>494</v>
      </c>
      <c r="BG1109" t="s">
        <v>494</v>
      </c>
      <c r="BH1109" t="s">
        <v>114</v>
      </c>
      <c r="BI1109" t="s">
        <v>494</v>
      </c>
      <c r="BJ1109">
        <v>20.745000000000001</v>
      </c>
      <c r="BK1109" t="s">
        <v>494</v>
      </c>
      <c r="BL1109" s="3">
        <v>0.53030092592592593</v>
      </c>
      <c r="BM1109">
        <v>1147</v>
      </c>
      <c r="BN1109">
        <v>1107</v>
      </c>
      <c r="BO1109">
        <v>1107</v>
      </c>
      <c r="BP1109" t="s">
        <v>51</v>
      </c>
      <c r="BQ1109" t="s">
        <v>106</v>
      </c>
      <c r="BR1109">
        <v>0.20971519999999999</v>
      </c>
      <c r="BS1109">
        <v>6</v>
      </c>
      <c r="BT1109"/>
      <c r="BU1109"/>
      <c r="BV1109" s="9" t="str">
        <f>TEXT(Table1[[#This Row],[CLOSE_DATE]],"YYYYMMDD")&amp;TEXT(Table1[[#This Row],[OPEN_DATE]],"YYYYMMDD")&amp;Table1[[#This Row],[SYMBOL]]</f>
        <v>2019040920181121HD</v>
      </c>
      <c r="BW1109" t="str">
        <f>IFERROR(VLOOKUP(Table1[[#This Row],[Key]],ownlog!$A:$E,MATCH(BW$1,ownlog!$1:$1,0),FALSE),"")</f>
        <v/>
      </c>
      <c r="BX1109" t="str">
        <f>IFERROR(VLOOKUP(Table1[[#This Row],[Key]],ownlog!$A:$E,MATCH(BX$1,ownlog!$1:$1,0),FALSE),"")</f>
        <v/>
      </c>
      <c r="BY1109" t="str">
        <f>IFERROR(VLOOKUP(Table1[[#This Row],[Key]],ownlog!$A:$E,MATCH(BY$1,ownlog!$1:$1,0),FALSE),"")</f>
        <v/>
      </c>
      <c r="BZ1109" t="str">
        <f>IFERROR(VLOOKUP(Table1[[#This Row],[Key]],ownlog!$A:$E,MATCH(BZ$1,ownlog!$1:$1,0),FALSE),"")</f>
        <v/>
      </c>
    </row>
    <row r="1110" spans="1:78" x14ac:dyDescent="0.3">
      <c r="A1110">
        <v>1108</v>
      </c>
      <c r="B1110">
        <v>-0.1085</v>
      </c>
      <c r="C1110">
        <v>-7.22E-2</v>
      </c>
      <c r="D1110" s="1">
        <v>43419</v>
      </c>
      <c r="E1110">
        <v>0.35087699999999999</v>
      </c>
      <c r="F1110">
        <v>0.28947400000000001</v>
      </c>
      <c r="G1110">
        <v>0.359649</v>
      </c>
      <c r="H1110">
        <v>1</v>
      </c>
      <c r="I1110">
        <v>0.36087012499999999</v>
      </c>
      <c r="J1110">
        <v>0.47679623428270501</v>
      </c>
      <c r="K1110">
        <v>0.275354267729369</v>
      </c>
      <c r="L1110">
        <v>-8.7720000000000003E-3</v>
      </c>
      <c r="M1110">
        <v>0.376075251006037</v>
      </c>
      <c r="N1110" s="2">
        <v>43419</v>
      </c>
      <c r="O1110">
        <v>2701.58</v>
      </c>
      <c r="P1110">
        <v>2815.15</v>
      </c>
      <c r="Q1110">
        <v>2685.75</v>
      </c>
      <c r="R1110" t="s">
        <v>50</v>
      </c>
      <c r="S1110">
        <v>7</v>
      </c>
      <c r="T1110" t="s">
        <v>494</v>
      </c>
      <c r="U1110" s="4">
        <v>-8522.5</v>
      </c>
      <c r="V1110" t="s">
        <v>200</v>
      </c>
      <c r="W1110" t="s">
        <v>49</v>
      </c>
      <c r="X1110" s="1">
        <v>43567.665671296294</v>
      </c>
      <c r="Y1110">
        <v>203.8</v>
      </c>
      <c r="Z1110">
        <v>2649.92993164062</v>
      </c>
      <c r="AA1110">
        <v>2760.4762500000002</v>
      </c>
      <c r="AB1110">
        <v>20.799999237060501</v>
      </c>
      <c r="AC1110" t="s">
        <v>494</v>
      </c>
      <c r="AD1110" t="s">
        <v>494</v>
      </c>
      <c r="AE1110">
        <v>1</v>
      </c>
      <c r="AF1110">
        <v>-2.2168830000000002</v>
      </c>
      <c r="AG1110" t="s">
        <v>494</v>
      </c>
      <c r="AH1110" t="s">
        <v>494</v>
      </c>
      <c r="AI1110" s="2">
        <v>43425</v>
      </c>
      <c r="AJ1110" s="2">
        <v>43425</v>
      </c>
      <c r="AK1110">
        <v>2</v>
      </c>
      <c r="AL1110" t="s">
        <v>494</v>
      </c>
      <c r="AM1110" t="s">
        <v>494</v>
      </c>
      <c r="AN1110" t="s">
        <v>494</v>
      </c>
      <c r="AO1110" t="s">
        <v>52</v>
      </c>
      <c r="AP1110" t="s">
        <v>494</v>
      </c>
      <c r="AQ1110" t="s">
        <v>494</v>
      </c>
      <c r="AR1110">
        <v>0.1</v>
      </c>
      <c r="AS1110" t="s">
        <v>494</v>
      </c>
      <c r="AT1110" t="s">
        <v>48</v>
      </c>
      <c r="AU1110" s="1">
        <v>43425.620625000003</v>
      </c>
      <c r="AV1110">
        <v>170.59520000000001</v>
      </c>
      <c r="AW1110">
        <v>2018</v>
      </c>
      <c r="AX1110" t="s">
        <v>494</v>
      </c>
      <c r="AY1110">
        <v>0.19446971544334099</v>
      </c>
      <c r="AZ1110">
        <v>1658.78</v>
      </c>
      <c r="BA1110">
        <v>170.43</v>
      </c>
      <c r="BB1110">
        <v>50</v>
      </c>
      <c r="BC1110">
        <v>50</v>
      </c>
      <c r="BD1110">
        <v>0.12</v>
      </c>
      <c r="BE1110">
        <v>-4.0046103769005498E-2</v>
      </c>
      <c r="BF1110" t="s">
        <v>494</v>
      </c>
      <c r="BG1110" t="s">
        <v>494</v>
      </c>
      <c r="BH1110" t="s">
        <v>114</v>
      </c>
      <c r="BI1110" t="s">
        <v>494</v>
      </c>
      <c r="BJ1110">
        <v>20.745000000000001</v>
      </c>
      <c r="BK1110" t="s">
        <v>494</v>
      </c>
      <c r="BL1110" s="3">
        <v>0.53030092592592593</v>
      </c>
      <c r="BM1110">
        <v>1160</v>
      </c>
      <c r="BN1110">
        <v>1108</v>
      </c>
      <c r="BO1110">
        <v>1108</v>
      </c>
      <c r="BP1110" t="s">
        <v>51</v>
      </c>
      <c r="BQ1110" t="s">
        <v>106</v>
      </c>
      <c r="BR1110">
        <v>0.20971519999999999</v>
      </c>
      <c r="BS1110">
        <v>6</v>
      </c>
      <c r="BT1110"/>
      <c r="BU1110"/>
      <c r="BV1110" s="9" t="str">
        <f>TEXT(Table1[[#This Row],[CLOSE_DATE]],"YYYYMMDD")&amp;TEXT(Table1[[#This Row],[OPEN_DATE]],"YYYYMMDD")&amp;Table1[[#This Row],[SYMBOL]]</f>
        <v>2019041220181121HD</v>
      </c>
      <c r="BW1110" t="str">
        <f>IFERROR(VLOOKUP(Table1[[#This Row],[Key]],ownlog!$A:$E,MATCH(BW$1,ownlog!$1:$1,0),FALSE),"")</f>
        <v/>
      </c>
      <c r="BX1110" t="str">
        <f>IFERROR(VLOOKUP(Table1[[#This Row],[Key]],ownlog!$A:$E,MATCH(BX$1,ownlog!$1:$1,0),FALSE),"")</f>
        <v/>
      </c>
      <c r="BY1110" t="str">
        <f>IFERROR(VLOOKUP(Table1[[#This Row],[Key]],ownlog!$A:$E,MATCH(BY$1,ownlog!$1:$1,0),FALSE),"")</f>
        <v/>
      </c>
      <c r="BZ1110" t="str">
        <f>IFERROR(VLOOKUP(Table1[[#This Row],[Key]],ownlog!$A:$E,MATCH(BZ$1,ownlog!$1:$1,0),FALSE),"")</f>
        <v/>
      </c>
    </row>
    <row r="1111" spans="1:78" x14ac:dyDescent="0.3">
      <c r="A1111">
        <v>1109</v>
      </c>
      <c r="B1111">
        <v>-0.1085</v>
      </c>
      <c r="C1111">
        <v>-7.22E-2</v>
      </c>
      <c r="D1111" s="1">
        <v>43419</v>
      </c>
      <c r="E1111">
        <v>0.35087699999999999</v>
      </c>
      <c r="F1111">
        <v>0.28947400000000001</v>
      </c>
      <c r="G1111">
        <v>0.359649</v>
      </c>
      <c r="H1111">
        <v>1</v>
      </c>
      <c r="I1111">
        <v>0.36087012499999999</v>
      </c>
      <c r="J1111">
        <v>0.47679623428270501</v>
      </c>
      <c r="K1111">
        <v>0.275354267729369</v>
      </c>
      <c r="L1111">
        <v>-8.7720000000000003E-3</v>
      </c>
      <c r="M1111">
        <v>0.376075251006037</v>
      </c>
      <c r="N1111" s="2">
        <v>43419</v>
      </c>
      <c r="O1111">
        <v>2701.58</v>
      </c>
      <c r="P1111">
        <v>2815.15</v>
      </c>
      <c r="Q1111">
        <v>2685.75</v>
      </c>
      <c r="R1111" t="s">
        <v>50</v>
      </c>
      <c r="S1111">
        <v>7</v>
      </c>
      <c r="T1111" t="s">
        <v>494</v>
      </c>
      <c r="U1111" s="4">
        <v>-9426</v>
      </c>
      <c r="V1111" t="s">
        <v>200</v>
      </c>
      <c r="W1111" t="s">
        <v>49</v>
      </c>
      <c r="X1111" s="1">
        <v>43455.649085648147</v>
      </c>
      <c r="Y1111">
        <v>81.83</v>
      </c>
      <c r="Z1111">
        <v>2649.92993164062</v>
      </c>
      <c r="AA1111">
        <v>2760.4762500000002</v>
      </c>
      <c r="AB1111">
        <v>20.799999237060501</v>
      </c>
      <c r="AC1111" t="s">
        <v>494</v>
      </c>
      <c r="AD1111" t="s">
        <v>494</v>
      </c>
      <c r="AE1111">
        <v>1</v>
      </c>
      <c r="AF1111">
        <v>-2.236558</v>
      </c>
      <c r="AG1111" t="s">
        <v>494</v>
      </c>
      <c r="AH1111" t="s">
        <v>494</v>
      </c>
      <c r="AI1111" s="2">
        <v>43425</v>
      </c>
      <c r="AJ1111" s="2">
        <v>43425</v>
      </c>
      <c r="AK1111">
        <v>2</v>
      </c>
      <c r="AL1111" t="s">
        <v>494</v>
      </c>
      <c r="AM1111" t="s">
        <v>494</v>
      </c>
      <c r="AN1111" t="s">
        <v>494</v>
      </c>
      <c r="AO1111" t="s">
        <v>52</v>
      </c>
      <c r="AP1111" t="s">
        <v>494</v>
      </c>
      <c r="AQ1111" t="s">
        <v>494</v>
      </c>
      <c r="AR1111">
        <v>0.1</v>
      </c>
      <c r="AS1111" t="s">
        <v>494</v>
      </c>
      <c r="AT1111" t="s">
        <v>48</v>
      </c>
      <c r="AU1111" s="1">
        <v>43425.621701388889</v>
      </c>
      <c r="AV1111">
        <v>94.25</v>
      </c>
      <c r="AW1111">
        <v>2018</v>
      </c>
      <c r="AX1111" t="s">
        <v>494</v>
      </c>
      <c r="AY1111">
        <v>-0.131908753315649</v>
      </c>
      <c r="AZ1111">
        <v>-1243.24</v>
      </c>
      <c r="BA1111">
        <v>94.25</v>
      </c>
      <c r="BB1111">
        <v>100</v>
      </c>
      <c r="BC1111">
        <v>100</v>
      </c>
      <c r="BD1111">
        <v>0.12</v>
      </c>
      <c r="BE1111">
        <v>-4.0046103769005498E-2</v>
      </c>
      <c r="BF1111" t="s">
        <v>494</v>
      </c>
      <c r="BG1111" t="s">
        <v>494</v>
      </c>
      <c r="BH1111" t="s">
        <v>56</v>
      </c>
      <c r="BI1111" t="s">
        <v>494</v>
      </c>
      <c r="BJ1111">
        <v>20.745000000000001</v>
      </c>
      <c r="BK1111" t="s">
        <v>494</v>
      </c>
      <c r="BL1111" s="3">
        <v>0.62170138888888893</v>
      </c>
      <c r="BM1111">
        <v>1031</v>
      </c>
      <c r="BN1111">
        <v>1109</v>
      </c>
      <c r="BO1111">
        <v>1109</v>
      </c>
      <c r="BP1111" t="s">
        <v>51</v>
      </c>
      <c r="BQ1111" t="s">
        <v>106</v>
      </c>
      <c r="BR1111">
        <v>0.20971519999999999</v>
      </c>
      <c r="BS1111">
        <v>6</v>
      </c>
      <c r="BT1111"/>
      <c r="BU1111"/>
      <c r="BV1111" s="9" t="str">
        <f>TEXT(Table1[[#This Row],[CLOSE_DATE]],"YYYYMMDD")&amp;TEXT(Table1[[#This Row],[OPEN_DATE]],"YYYYMMDD")&amp;Table1[[#This Row],[SYMBOL]]</f>
        <v>2018122120181121PSX</v>
      </c>
      <c r="BW1111" t="str">
        <f>IFERROR(VLOOKUP(Table1[[#This Row],[Key]],ownlog!$A:$E,MATCH(BW$1,ownlog!$1:$1,0),FALSE),"")</f>
        <v/>
      </c>
      <c r="BX1111" t="str">
        <f>IFERROR(VLOOKUP(Table1[[#This Row],[Key]],ownlog!$A:$E,MATCH(BX$1,ownlog!$1:$1,0),FALSE),"")</f>
        <v/>
      </c>
      <c r="BY1111" t="str">
        <f>IFERROR(VLOOKUP(Table1[[#This Row],[Key]],ownlog!$A:$E,MATCH(BY$1,ownlog!$1:$1,0),FALSE),"")</f>
        <v/>
      </c>
      <c r="BZ1111" t="str">
        <f>IFERROR(VLOOKUP(Table1[[#This Row],[Key]],ownlog!$A:$E,MATCH(BZ$1,ownlog!$1:$1,0),FALSE),"")</f>
        <v/>
      </c>
    </row>
    <row r="1112" spans="1:78" x14ac:dyDescent="0.3">
      <c r="A1112">
        <v>1110</v>
      </c>
      <c r="B1112">
        <v>-0.1085</v>
      </c>
      <c r="C1112">
        <v>-7.22E-2</v>
      </c>
      <c r="D1112" s="1">
        <v>43419</v>
      </c>
      <c r="E1112">
        <v>0.35087699999999999</v>
      </c>
      <c r="F1112">
        <v>0.28947400000000001</v>
      </c>
      <c r="G1112">
        <v>0.359649</v>
      </c>
      <c r="H1112">
        <v>1</v>
      </c>
      <c r="I1112">
        <v>0.36087012499999999</v>
      </c>
      <c r="J1112">
        <v>0.47679623428270501</v>
      </c>
      <c r="K1112">
        <v>0.275354267729369</v>
      </c>
      <c r="L1112">
        <v>-8.7720000000000003E-3</v>
      </c>
      <c r="M1112">
        <v>0.376075251006037</v>
      </c>
      <c r="N1112" s="2">
        <v>43419</v>
      </c>
      <c r="O1112">
        <v>2701.58</v>
      </c>
      <c r="P1112">
        <v>2815.15</v>
      </c>
      <c r="Q1112">
        <v>2685.75</v>
      </c>
      <c r="R1112" t="s">
        <v>50</v>
      </c>
      <c r="S1112">
        <v>7</v>
      </c>
      <c r="T1112" t="s">
        <v>494</v>
      </c>
      <c r="U1112" s="4">
        <v>-3451.77</v>
      </c>
      <c r="V1112" t="s">
        <v>200</v>
      </c>
      <c r="W1112" t="s">
        <v>49</v>
      </c>
      <c r="X1112" s="1">
        <v>43489.558368055557</v>
      </c>
      <c r="Y1112">
        <v>340.57679999999999</v>
      </c>
      <c r="Z1112">
        <v>2649.92993164062</v>
      </c>
      <c r="AA1112">
        <v>2760.4762500000002</v>
      </c>
      <c r="AB1112">
        <v>20.799999237060501</v>
      </c>
      <c r="AC1112" t="s">
        <v>494</v>
      </c>
      <c r="AD1112" t="s">
        <v>494</v>
      </c>
      <c r="AE1112">
        <v>1</v>
      </c>
      <c r="AF1112">
        <v>-2.4319173479999998</v>
      </c>
      <c r="AG1112" t="s">
        <v>494</v>
      </c>
      <c r="AH1112" t="s">
        <v>494</v>
      </c>
      <c r="AI1112" s="2">
        <v>43425</v>
      </c>
      <c r="AJ1112" s="2">
        <v>43425</v>
      </c>
      <c r="AK1112">
        <v>2</v>
      </c>
      <c r="AL1112" t="s">
        <v>494</v>
      </c>
      <c r="AM1112" t="s">
        <v>494</v>
      </c>
      <c r="AN1112" t="s">
        <v>494</v>
      </c>
      <c r="AO1112" t="s">
        <v>52</v>
      </c>
      <c r="AP1112" t="s">
        <v>494</v>
      </c>
      <c r="AQ1112" t="s">
        <v>494</v>
      </c>
      <c r="AR1112">
        <v>0.1</v>
      </c>
      <c r="AS1112" t="s">
        <v>494</v>
      </c>
      <c r="AT1112" t="s">
        <v>48</v>
      </c>
      <c r="AU1112" s="1">
        <v>43425.64398148148</v>
      </c>
      <c r="AV1112">
        <v>345.07729999999998</v>
      </c>
      <c r="AW1112">
        <v>2018</v>
      </c>
      <c r="AX1112" t="s">
        <v>494</v>
      </c>
      <c r="AY1112">
        <v>-1.3454956324278599E-2</v>
      </c>
      <c r="AZ1112">
        <v>-46.43</v>
      </c>
      <c r="BA1112">
        <v>345.07729999999998</v>
      </c>
      <c r="BB1112">
        <v>10</v>
      </c>
      <c r="BC1112">
        <v>10</v>
      </c>
      <c r="BD1112">
        <v>0.12</v>
      </c>
      <c r="BE1112">
        <v>-4.0046103769005498E-2</v>
      </c>
      <c r="BF1112" t="s">
        <v>494</v>
      </c>
      <c r="BG1112" t="s">
        <v>494</v>
      </c>
      <c r="BH1112" t="s">
        <v>59</v>
      </c>
      <c r="BI1112" t="s">
        <v>494</v>
      </c>
      <c r="BJ1112">
        <v>20.745000000000001</v>
      </c>
      <c r="BK1112" t="s">
        <v>494</v>
      </c>
      <c r="BL1112" s="3">
        <v>0.64398148148148149</v>
      </c>
      <c r="BM1112">
        <v>1060</v>
      </c>
      <c r="BN1112">
        <v>1110</v>
      </c>
      <c r="BO1112">
        <v>1110</v>
      </c>
      <c r="BP1112" t="s">
        <v>51</v>
      </c>
      <c r="BQ1112" t="s">
        <v>106</v>
      </c>
      <c r="BR1112">
        <v>0.20971519999999999</v>
      </c>
      <c r="BS1112">
        <v>6</v>
      </c>
      <c r="BT1112"/>
      <c r="BU1112"/>
      <c r="BV1112" s="9" t="str">
        <f>TEXT(Table1[[#This Row],[CLOSE_DATE]],"YYYYMMDD")&amp;TEXT(Table1[[#This Row],[OPEN_DATE]],"YYYYMMDD")&amp;Table1[[#This Row],[SYMBOL]]</f>
        <v>2019012420181121ORLY</v>
      </c>
      <c r="BW1112" t="str">
        <f>IFERROR(VLOOKUP(Table1[[#This Row],[Key]],ownlog!$A:$E,MATCH(BW$1,ownlog!$1:$1,0),FALSE),"")</f>
        <v/>
      </c>
      <c r="BX1112" t="str">
        <f>IFERROR(VLOOKUP(Table1[[#This Row],[Key]],ownlog!$A:$E,MATCH(BX$1,ownlog!$1:$1,0),FALSE),"")</f>
        <v/>
      </c>
      <c r="BY1112" t="str">
        <f>IFERROR(VLOOKUP(Table1[[#This Row],[Key]],ownlog!$A:$E,MATCH(BY$1,ownlog!$1:$1,0),FALSE),"")</f>
        <v/>
      </c>
      <c r="BZ1112" t="str">
        <f>IFERROR(VLOOKUP(Table1[[#This Row],[Key]],ownlog!$A:$E,MATCH(BZ$1,ownlog!$1:$1,0),FALSE),"")</f>
        <v/>
      </c>
    </row>
    <row r="1113" spans="1:78" x14ac:dyDescent="0.3">
      <c r="A1113">
        <v>1111</v>
      </c>
      <c r="B1113">
        <v>-0.1085</v>
      </c>
      <c r="C1113">
        <v>-7.22E-2</v>
      </c>
      <c r="D1113" s="1">
        <v>43419</v>
      </c>
      <c r="E1113">
        <v>0.35087699999999999</v>
      </c>
      <c r="F1113">
        <v>0.28947400000000001</v>
      </c>
      <c r="G1113">
        <v>0.359649</v>
      </c>
      <c r="H1113">
        <v>1</v>
      </c>
      <c r="I1113">
        <v>0.36087012499999999</v>
      </c>
      <c r="J1113">
        <v>0.47679623428270501</v>
      </c>
      <c r="K1113">
        <v>0.275354267729369</v>
      </c>
      <c r="L1113">
        <v>-8.7720000000000003E-3</v>
      </c>
      <c r="M1113">
        <v>0.376075251006037</v>
      </c>
      <c r="N1113" s="2">
        <v>43419</v>
      </c>
      <c r="O1113">
        <v>2701.58</v>
      </c>
      <c r="P1113">
        <v>2815.15</v>
      </c>
      <c r="Q1113">
        <v>2685.75</v>
      </c>
      <c r="R1113" t="s">
        <v>50</v>
      </c>
      <c r="S1113">
        <v>7</v>
      </c>
      <c r="T1113" t="s">
        <v>494</v>
      </c>
      <c r="U1113" s="4">
        <v>-4100.3500000000004</v>
      </c>
      <c r="V1113" t="s">
        <v>200</v>
      </c>
      <c r="W1113" t="s">
        <v>49</v>
      </c>
      <c r="X1113" s="1">
        <v>43489.558657407404</v>
      </c>
      <c r="Y1113">
        <v>814.68</v>
      </c>
      <c r="Z1113">
        <v>2649.92993164062</v>
      </c>
      <c r="AA1113">
        <v>2760.4762500000002</v>
      </c>
      <c r="AB1113">
        <v>20.799999237060501</v>
      </c>
      <c r="AC1113" t="s">
        <v>494</v>
      </c>
      <c r="AD1113" t="s">
        <v>494</v>
      </c>
      <c r="AE1113">
        <v>1</v>
      </c>
      <c r="AF1113">
        <v>-2.3212951999999998</v>
      </c>
      <c r="AG1113" t="s">
        <v>494</v>
      </c>
      <c r="AH1113" t="s">
        <v>494</v>
      </c>
      <c r="AI1113" s="2">
        <v>43425</v>
      </c>
      <c r="AJ1113" s="2">
        <v>43425</v>
      </c>
      <c r="AK1113">
        <v>2</v>
      </c>
      <c r="AL1113" t="s">
        <v>494</v>
      </c>
      <c r="AM1113" t="s">
        <v>494</v>
      </c>
      <c r="AN1113" t="s">
        <v>494</v>
      </c>
      <c r="AO1113" t="s">
        <v>52</v>
      </c>
      <c r="AP1113" t="s">
        <v>494</v>
      </c>
      <c r="AQ1113" t="s">
        <v>494</v>
      </c>
      <c r="AR1113">
        <v>0.1</v>
      </c>
      <c r="AS1113" t="s">
        <v>494</v>
      </c>
      <c r="AT1113" t="s">
        <v>48</v>
      </c>
      <c r="AU1113" s="1">
        <v>43425.64439814815</v>
      </c>
      <c r="AV1113">
        <v>819.87</v>
      </c>
      <c r="AW1113">
        <v>2018</v>
      </c>
      <c r="AX1113" t="s">
        <v>494</v>
      </c>
      <c r="AY1113">
        <v>-6.6522741410223497E-3</v>
      </c>
      <c r="AZ1113">
        <v>-27.27</v>
      </c>
      <c r="BA1113">
        <v>819.87</v>
      </c>
      <c r="BB1113">
        <v>5</v>
      </c>
      <c r="BC1113">
        <v>5</v>
      </c>
      <c r="BD1113">
        <v>0.12</v>
      </c>
      <c r="BE1113">
        <v>-4.0046103769005498E-2</v>
      </c>
      <c r="BF1113" t="s">
        <v>494</v>
      </c>
      <c r="BG1113" t="s">
        <v>494</v>
      </c>
      <c r="BH1113" t="s">
        <v>89</v>
      </c>
      <c r="BI1113" t="s">
        <v>494</v>
      </c>
      <c r="BJ1113">
        <v>20.745000000000001</v>
      </c>
      <c r="BK1113" t="s">
        <v>494</v>
      </c>
      <c r="BL1113" s="1">
        <v>0.64439814814814811</v>
      </c>
      <c r="BM1113">
        <v>1063</v>
      </c>
      <c r="BN1113">
        <v>1111</v>
      </c>
      <c r="BO1113">
        <v>1111</v>
      </c>
      <c r="BP1113" t="s">
        <v>51</v>
      </c>
      <c r="BQ1113" t="s">
        <v>106</v>
      </c>
      <c r="BR1113">
        <v>0.20971519999999999</v>
      </c>
      <c r="BS1113">
        <v>6</v>
      </c>
      <c r="BT1113"/>
      <c r="BU1113"/>
      <c r="BV1113" s="9" t="str">
        <f>TEXT(Table1[[#This Row],[CLOSE_DATE]],"YYYYMMDD")&amp;TEXT(Table1[[#This Row],[OPEN_DATE]],"YYYYMMDD")&amp;Table1[[#This Row],[SYMBOL]]</f>
        <v>2019012420181121AZO</v>
      </c>
      <c r="BW1113" t="str">
        <f>IFERROR(VLOOKUP(Table1[[#This Row],[Key]],ownlog!$A:$E,MATCH(BW$1,ownlog!$1:$1,0),FALSE),"")</f>
        <v/>
      </c>
      <c r="BX1113" t="str">
        <f>IFERROR(VLOOKUP(Table1[[#This Row],[Key]],ownlog!$A:$E,MATCH(BX$1,ownlog!$1:$1,0),FALSE),"")</f>
        <v/>
      </c>
      <c r="BY1113" t="str">
        <f>IFERROR(VLOOKUP(Table1[[#This Row],[Key]],ownlog!$A:$E,MATCH(BY$1,ownlog!$1:$1,0),FALSE),"")</f>
        <v/>
      </c>
      <c r="BZ1113" t="str">
        <f>IFERROR(VLOOKUP(Table1[[#This Row],[Key]],ownlog!$A:$E,MATCH(BZ$1,ownlog!$1:$1,0),FALSE),"")</f>
        <v/>
      </c>
    </row>
    <row r="1114" spans="1:78" x14ac:dyDescent="0.3">
      <c r="A1114">
        <v>1112</v>
      </c>
      <c r="B1114">
        <v>-0.1085</v>
      </c>
      <c r="C1114">
        <v>-7.22E-2</v>
      </c>
      <c r="D1114" s="1">
        <v>43426</v>
      </c>
      <c r="E1114">
        <v>0.252525</v>
      </c>
      <c r="F1114">
        <v>0.27609400000000001</v>
      </c>
      <c r="G1114">
        <v>0.47138000000000002</v>
      </c>
      <c r="H1114">
        <v>0.99999899999999997</v>
      </c>
      <c r="I1114">
        <v>0.34716012499999999</v>
      </c>
      <c r="J1114">
        <v>0.47679623428270501</v>
      </c>
      <c r="K1114">
        <v>0.275354267729369</v>
      </c>
      <c r="L1114">
        <v>-0.21885499999999999</v>
      </c>
      <c r="M1114">
        <v>0.376075251006037</v>
      </c>
      <c r="N1114" s="2">
        <v>43426</v>
      </c>
      <c r="O1114">
        <v>2649.93</v>
      </c>
      <c r="P1114">
        <v>2746.8</v>
      </c>
      <c r="Q1114">
        <v>2631.52</v>
      </c>
      <c r="R1114" t="s">
        <v>50</v>
      </c>
      <c r="S1114">
        <v>7</v>
      </c>
      <c r="T1114" t="s">
        <v>494</v>
      </c>
      <c r="U1114" s="4">
        <v>-8982.4500000000007</v>
      </c>
      <c r="V1114" t="s">
        <v>209</v>
      </c>
      <c r="W1114" t="s">
        <v>49</v>
      </c>
      <c r="X1114" s="1">
        <v>43455.650775462964</v>
      </c>
      <c r="Y1114">
        <v>1625.6063999999999</v>
      </c>
      <c r="Z1114">
        <v>2673.44995117187</v>
      </c>
      <c r="AA1114">
        <v>2761.00354980468</v>
      </c>
      <c r="AB1114">
        <v>18.899999618530199</v>
      </c>
      <c r="AC1114" t="s">
        <v>494</v>
      </c>
      <c r="AD1114" t="s">
        <v>494</v>
      </c>
      <c r="AE1114">
        <v>1</v>
      </c>
      <c r="AF1114">
        <v>-2.1062594159999999</v>
      </c>
      <c r="AG1114" t="s">
        <v>494</v>
      </c>
      <c r="AH1114" t="s">
        <v>494</v>
      </c>
      <c r="AI1114" s="2">
        <v>43430</v>
      </c>
      <c r="AJ1114" s="2">
        <v>43430</v>
      </c>
      <c r="AK1114">
        <v>0</v>
      </c>
      <c r="AL1114" t="s">
        <v>494</v>
      </c>
      <c r="AM1114" t="s">
        <v>494</v>
      </c>
      <c r="AN1114" t="s">
        <v>494</v>
      </c>
      <c r="AO1114" t="s">
        <v>52</v>
      </c>
      <c r="AP1114" t="s">
        <v>494</v>
      </c>
      <c r="AQ1114" t="s">
        <v>494</v>
      </c>
      <c r="AR1114">
        <v>0.1</v>
      </c>
      <c r="AS1114" t="s">
        <v>494</v>
      </c>
      <c r="AT1114" t="s">
        <v>48</v>
      </c>
      <c r="AU1114" s="1">
        <v>43430.439513888887</v>
      </c>
      <c r="AV1114">
        <v>1796.29</v>
      </c>
      <c r="AW1114">
        <v>2018</v>
      </c>
      <c r="AX1114" t="s">
        <v>494</v>
      </c>
      <c r="AY1114">
        <v>-9.51416530738355E-2</v>
      </c>
      <c r="AZ1114">
        <v>-854.51</v>
      </c>
      <c r="BA1114">
        <v>1796.29</v>
      </c>
      <c r="BB1114">
        <v>5</v>
      </c>
      <c r="BC1114">
        <v>5</v>
      </c>
      <c r="BD1114">
        <v>0.12</v>
      </c>
      <c r="BE1114">
        <v>-3.1710788144044801E-2</v>
      </c>
      <c r="BF1114" t="s">
        <v>494</v>
      </c>
      <c r="BG1114" t="s">
        <v>494</v>
      </c>
      <c r="BH1114" t="s">
        <v>185</v>
      </c>
      <c r="BI1114" t="s">
        <v>494</v>
      </c>
      <c r="BJ1114">
        <v>20.745000000000001</v>
      </c>
      <c r="BK1114" t="s">
        <v>494</v>
      </c>
      <c r="BL1114" s="3">
        <v>45987.439513888887</v>
      </c>
      <c r="BM1114">
        <v>1032</v>
      </c>
      <c r="BN1114">
        <v>1112</v>
      </c>
      <c r="BO1114">
        <v>1112</v>
      </c>
      <c r="BP1114" t="s">
        <v>51</v>
      </c>
      <c r="BQ1114" t="s">
        <v>106</v>
      </c>
      <c r="BR1114">
        <v>0.20971519999999999</v>
      </c>
      <c r="BS1114">
        <v>6</v>
      </c>
      <c r="BT1114"/>
      <c r="BU1114"/>
      <c r="BV1114" s="9" t="str">
        <f>TEXT(Table1[[#This Row],[CLOSE_DATE]],"YYYYMMDD")&amp;TEXT(Table1[[#This Row],[OPEN_DATE]],"YYYYMMDD")&amp;Table1[[#This Row],[SYMBOL]]</f>
        <v>2018122120181126BKNG</v>
      </c>
      <c r="BW1114" t="str">
        <f>IFERROR(VLOOKUP(Table1[[#This Row],[Key]],ownlog!$A:$E,MATCH(BW$1,ownlog!$1:$1,0),FALSE),"")</f>
        <v/>
      </c>
      <c r="BX1114" t="str">
        <f>IFERROR(VLOOKUP(Table1[[#This Row],[Key]],ownlog!$A:$E,MATCH(BX$1,ownlog!$1:$1,0),FALSE),"")</f>
        <v/>
      </c>
      <c r="BY1114" t="str">
        <f>IFERROR(VLOOKUP(Table1[[#This Row],[Key]],ownlog!$A:$E,MATCH(BY$1,ownlog!$1:$1,0),FALSE),"")</f>
        <v/>
      </c>
      <c r="BZ1114" t="str">
        <f>IFERROR(VLOOKUP(Table1[[#This Row],[Key]],ownlog!$A:$E,MATCH(BZ$1,ownlog!$1:$1,0),FALSE),"")</f>
        <v/>
      </c>
    </row>
    <row r="1115" spans="1:78" x14ac:dyDescent="0.3">
      <c r="A1115">
        <v>1113</v>
      </c>
      <c r="B1115">
        <v>-0.1085</v>
      </c>
      <c r="C1115">
        <v>-7.22E-2</v>
      </c>
      <c r="D1115" s="1">
        <v>43433</v>
      </c>
      <c r="E1115">
        <v>0.33881600000000001</v>
      </c>
      <c r="F1115">
        <v>0.26644699999999999</v>
      </c>
      <c r="G1115">
        <v>0.394737</v>
      </c>
      <c r="H1115">
        <v>1</v>
      </c>
      <c r="I1115">
        <v>0.33243449999999902</v>
      </c>
      <c r="J1115">
        <v>0.47679623428270501</v>
      </c>
      <c r="K1115">
        <v>0.275354267729369</v>
      </c>
      <c r="L1115">
        <v>-5.5920999999999998E-2</v>
      </c>
      <c r="M1115">
        <v>0.376075251006037</v>
      </c>
      <c r="N1115" s="2">
        <v>43433</v>
      </c>
      <c r="O1115">
        <v>2743.79</v>
      </c>
      <c r="P1115">
        <v>2744</v>
      </c>
      <c r="Q1115">
        <v>2631.09</v>
      </c>
      <c r="R1115" t="s">
        <v>50</v>
      </c>
      <c r="S1115">
        <v>7</v>
      </c>
      <c r="T1115" t="s">
        <v>494</v>
      </c>
      <c r="U1115" s="4">
        <v>-9212.3700000000008</v>
      </c>
      <c r="V1115" t="s">
        <v>200</v>
      </c>
      <c r="W1115" t="s">
        <v>49</v>
      </c>
      <c r="X1115" s="1">
        <v>43479.475243055553</v>
      </c>
      <c r="Y1115">
        <v>149.48310000000001</v>
      </c>
      <c r="Z1115">
        <v>2790.3701171875</v>
      </c>
      <c r="AA1115">
        <v>2762.1701013183501</v>
      </c>
      <c r="AB1115">
        <v>16.440000534057599</v>
      </c>
      <c r="AC1115" t="s">
        <v>494</v>
      </c>
      <c r="AD1115" t="s">
        <v>494</v>
      </c>
      <c r="AE1115">
        <v>1</v>
      </c>
      <c r="AF1115">
        <v>-2.5890130679999999</v>
      </c>
      <c r="AG1115" t="s">
        <v>494</v>
      </c>
      <c r="AH1115" t="s">
        <v>494</v>
      </c>
      <c r="AI1115" s="2">
        <v>43437</v>
      </c>
      <c r="AJ1115" s="2">
        <v>43437</v>
      </c>
      <c r="AK1115">
        <v>0</v>
      </c>
      <c r="AL1115" t="s">
        <v>494</v>
      </c>
      <c r="AM1115" t="s">
        <v>494</v>
      </c>
      <c r="AN1115" t="s">
        <v>494</v>
      </c>
      <c r="AO1115" t="s">
        <v>52</v>
      </c>
      <c r="AP1115" t="s">
        <v>494</v>
      </c>
      <c r="AQ1115" t="s">
        <v>494</v>
      </c>
      <c r="AR1115">
        <v>0.1</v>
      </c>
      <c r="AS1115" t="s">
        <v>494</v>
      </c>
      <c r="AT1115" t="s">
        <v>48</v>
      </c>
      <c r="AU1115" s="1">
        <v>43437.646018518521</v>
      </c>
      <c r="AV1115">
        <v>184.22730000000001</v>
      </c>
      <c r="AW1115">
        <v>2018</v>
      </c>
      <c r="AX1115" t="s">
        <v>494</v>
      </c>
      <c r="AY1115">
        <v>-0.18874401350939801</v>
      </c>
      <c r="AZ1115">
        <v>-1738.59</v>
      </c>
      <c r="BA1115">
        <v>184.22730000000001</v>
      </c>
      <c r="BB1115">
        <v>50</v>
      </c>
      <c r="BC1115">
        <v>50</v>
      </c>
      <c r="BD1115">
        <v>0.12</v>
      </c>
      <c r="BE1115">
        <v>1.02093697472437E-2</v>
      </c>
      <c r="BF1115" t="s">
        <v>494</v>
      </c>
      <c r="BG1115" t="s">
        <v>494</v>
      </c>
      <c r="BH1115" t="s">
        <v>47</v>
      </c>
      <c r="BI1115" t="s">
        <v>494</v>
      </c>
      <c r="BJ1115">
        <v>20.745000000000001</v>
      </c>
      <c r="BK1115" t="s">
        <v>494</v>
      </c>
      <c r="BL1115" s="3">
        <v>0.64601851851851855</v>
      </c>
      <c r="BM1115">
        <v>1037</v>
      </c>
      <c r="BN1115">
        <v>1113</v>
      </c>
      <c r="BO1115">
        <v>1113</v>
      </c>
      <c r="BP1115" t="s">
        <v>51</v>
      </c>
      <c r="BQ1115" t="s">
        <v>106</v>
      </c>
      <c r="BR1115">
        <v>0.20971519999999999</v>
      </c>
      <c r="BS1115">
        <v>6</v>
      </c>
      <c r="BT1115"/>
      <c r="BU1115"/>
      <c r="BV1115" s="9" t="str">
        <f>TEXT(Table1[[#This Row],[CLOSE_DATE]],"YYYYMMDD")&amp;TEXT(Table1[[#This Row],[OPEN_DATE]],"YYYYMMDD")&amp;Table1[[#This Row],[SYMBOL]]</f>
        <v>2019011420181203AAPL</v>
      </c>
      <c r="BW1115" t="str">
        <f>IFERROR(VLOOKUP(Table1[[#This Row],[Key]],ownlog!$A:$E,MATCH(BW$1,ownlog!$1:$1,0),FALSE),"")</f>
        <v/>
      </c>
      <c r="BX1115" t="str">
        <f>IFERROR(VLOOKUP(Table1[[#This Row],[Key]],ownlog!$A:$E,MATCH(BX$1,ownlog!$1:$1,0),FALSE),"")</f>
        <v/>
      </c>
      <c r="BY1115" t="str">
        <f>IFERROR(VLOOKUP(Table1[[#This Row],[Key]],ownlog!$A:$E,MATCH(BY$1,ownlog!$1:$1,0),FALSE),"")</f>
        <v/>
      </c>
      <c r="BZ1115" t="str">
        <f>IFERROR(VLOOKUP(Table1[[#This Row],[Key]],ownlog!$A:$E,MATCH(BZ$1,ownlog!$1:$1,0),FALSE),"")</f>
        <v/>
      </c>
    </row>
    <row r="1116" spans="1:78" x14ac:dyDescent="0.3">
      <c r="A1116">
        <v>1114</v>
      </c>
      <c r="B1116">
        <v>-0.1085</v>
      </c>
      <c r="C1116">
        <v>-7.22E-2</v>
      </c>
      <c r="D1116" s="1">
        <v>43440</v>
      </c>
      <c r="E1116">
        <v>0.37943300000000002</v>
      </c>
      <c r="F1116">
        <v>0.31560300000000002</v>
      </c>
      <c r="G1116">
        <v>0.30496499999999999</v>
      </c>
      <c r="H1116">
        <v>1.0000009999999999</v>
      </c>
      <c r="I1116">
        <v>0.34160600000000002</v>
      </c>
      <c r="J1116">
        <v>0.47679623428270501</v>
      </c>
      <c r="K1116">
        <v>0.275354267729369</v>
      </c>
      <c r="L1116">
        <v>7.4468000000000006E-2</v>
      </c>
      <c r="M1116">
        <v>0.376075251006037</v>
      </c>
      <c r="N1116" s="2">
        <v>43440</v>
      </c>
      <c r="O1116">
        <v>2700.06</v>
      </c>
      <c r="P1116">
        <v>2800.18</v>
      </c>
      <c r="Q1116">
        <v>2655.89</v>
      </c>
      <c r="R1116" t="s">
        <v>50</v>
      </c>
      <c r="S1116">
        <v>7</v>
      </c>
      <c r="T1116" t="s">
        <v>494</v>
      </c>
      <c r="U1116" s="4">
        <v>-17500.5</v>
      </c>
      <c r="V1116" t="s">
        <v>200</v>
      </c>
      <c r="W1116" t="s">
        <v>49</v>
      </c>
      <c r="X1116" s="1">
        <v>43579.610810185186</v>
      </c>
      <c r="Y1116">
        <v>207.38</v>
      </c>
      <c r="Z1116">
        <v>2695.94995117187</v>
      </c>
      <c r="AA1116">
        <v>2762.0622009277299</v>
      </c>
      <c r="AB1116">
        <v>21.190000534057599</v>
      </c>
      <c r="AC1116" t="s">
        <v>494</v>
      </c>
      <c r="AD1116" t="s">
        <v>494</v>
      </c>
      <c r="AE1116">
        <v>1</v>
      </c>
      <c r="AF1116">
        <v>-2.4411765999999999</v>
      </c>
      <c r="AG1116" t="s">
        <v>494</v>
      </c>
      <c r="AH1116" t="s">
        <v>494</v>
      </c>
      <c r="AI1116" s="2">
        <v>43440</v>
      </c>
      <c r="AJ1116" s="2">
        <v>43440</v>
      </c>
      <c r="AK1116">
        <v>3</v>
      </c>
      <c r="AL1116" t="s">
        <v>494</v>
      </c>
      <c r="AM1116" t="s">
        <v>494</v>
      </c>
      <c r="AN1116" t="s">
        <v>494</v>
      </c>
      <c r="AO1116" t="s">
        <v>52</v>
      </c>
      <c r="AP1116" t="s">
        <v>494</v>
      </c>
      <c r="AQ1116" t="s">
        <v>494</v>
      </c>
      <c r="AR1116">
        <v>0.1</v>
      </c>
      <c r="AS1116" t="s">
        <v>494</v>
      </c>
      <c r="AT1116" t="s">
        <v>48</v>
      </c>
      <c r="AU1116" s="1">
        <v>43440.651192129626</v>
      </c>
      <c r="AV1116">
        <v>174.995</v>
      </c>
      <c r="AW1116">
        <v>2018</v>
      </c>
      <c r="AX1116" t="s">
        <v>494</v>
      </c>
      <c r="AY1116">
        <v>0.18495157004485799</v>
      </c>
      <c r="AZ1116">
        <v>3236.56</v>
      </c>
      <c r="BA1116">
        <v>174.995</v>
      </c>
      <c r="BB1116">
        <v>100</v>
      </c>
      <c r="BC1116">
        <v>100</v>
      </c>
      <c r="BD1116">
        <v>0.12</v>
      </c>
      <c r="BE1116">
        <v>-2.3935829444265699E-2</v>
      </c>
      <c r="BF1116" t="s">
        <v>494</v>
      </c>
      <c r="BG1116" t="s">
        <v>494</v>
      </c>
      <c r="BH1116" t="s">
        <v>114</v>
      </c>
      <c r="BI1116" t="s">
        <v>494</v>
      </c>
      <c r="BJ1116">
        <v>20.745000000000001</v>
      </c>
      <c r="BK1116" t="s">
        <v>494</v>
      </c>
      <c r="BL1116" s="3">
        <v>0.65119212962962958</v>
      </c>
      <c r="BM1116">
        <v>1166</v>
      </c>
      <c r="BN1116">
        <v>1114</v>
      </c>
      <c r="BO1116">
        <v>1114</v>
      </c>
      <c r="BP1116" t="s">
        <v>51</v>
      </c>
      <c r="BQ1116" t="s">
        <v>106</v>
      </c>
      <c r="BR1116">
        <v>0.20971519999999999</v>
      </c>
      <c r="BS1116">
        <v>6</v>
      </c>
      <c r="BT1116"/>
      <c r="BU1116"/>
      <c r="BV1116" s="9" t="str">
        <f>TEXT(Table1[[#This Row],[CLOSE_DATE]],"YYYYMMDD")&amp;TEXT(Table1[[#This Row],[OPEN_DATE]],"YYYYMMDD")&amp;Table1[[#This Row],[SYMBOL]]</f>
        <v>2019042420181206HD</v>
      </c>
      <c r="BW1116" t="str">
        <f>IFERROR(VLOOKUP(Table1[[#This Row],[Key]],ownlog!$A:$E,MATCH(BW$1,ownlog!$1:$1,0),FALSE),"")</f>
        <v/>
      </c>
      <c r="BX1116" t="str">
        <f>IFERROR(VLOOKUP(Table1[[#This Row],[Key]],ownlog!$A:$E,MATCH(BX$1,ownlog!$1:$1,0),FALSE),"")</f>
        <v/>
      </c>
      <c r="BY1116" t="str">
        <f>IFERROR(VLOOKUP(Table1[[#This Row],[Key]],ownlog!$A:$E,MATCH(BY$1,ownlog!$1:$1,0),FALSE),"")</f>
        <v/>
      </c>
      <c r="BZ1116" t="str">
        <f>IFERROR(VLOOKUP(Table1[[#This Row],[Key]],ownlog!$A:$E,MATCH(BZ$1,ownlog!$1:$1,0),FALSE),"")</f>
        <v/>
      </c>
    </row>
    <row r="1117" spans="1:78" x14ac:dyDescent="0.3">
      <c r="A1117">
        <v>1115</v>
      </c>
      <c r="B1117">
        <v>-0.1085</v>
      </c>
      <c r="C1117">
        <v>-7.22E-2</v>
      </c>
      <c r="D1117" s="1">
        <v>43440</v>
      </c>
      <c r="E1117">
        <v>0.37943300000000002</v>
      </c>
      <c r="F1117">
        <v>0.31560300000000002</v>
      </c>
      <c r="G1117">
        <v>0.30496499999999999</v>
      </c>
      <c r="H1117">
        <v>1.0000009999999999</v>
      </c>
      <c r="I1117">
        <v>0.34160600000000002</v>
      </c>
      <c r="J1117">
        <v>0.47679623428270501</v>
      </c>
      <c r="K1117">
        <v>0.275354267729369</v>
      </c>
      <c r="L1117">
        <v>7.4468000000000006E-2</v>
      </c>
      <c r="M1117">
        <v>0.376075251006037</v>
      </c>
      <c r="N1117" s="2">
        <v>43440</v>
      </c>
      <c r="O1117">
        <v>2700.06</v>
      </c>
      <c r="P1117">
        <v>2800.18</v>
      </c>
      <c r="Q1117">
        <v>2655.89</v>
      </c>
      <c r="R1117" t="s">
        <v>50</v>
      </c>
      <c r="S1117">
        <v>7</v>
      </c>
      <c r="T1117" t="s">
        <v>494</v>
      </c>
      <c r="U1117" s="4">
        <v>-13912.54</v>
      </c>
      <c r="V1117" t="s">
        <v>494</v>
      </c>
      <c r="W1117" t="s">
        <v>49</v>
      </c>
      <c r="X1117" s="1">
        <v>43502.653252314813</v>
      </c>
      <c r="Y1117">
        <v>170.55099999999999</v>
      </c>
      <c r="Z1117">
        <v>2695.94995117187</v>
      </c>
      <c r="AA1117">
        <v>2762.0622009277299</v>
      </c>
      <c r="AB1117">
        <v>21.190000534057599</v>
      </c>
      <c r="AC1117" t="s">
        <v>494</v>
      </c>
      <c r="AD1117" t="s">
        <v>494</v>
      </c>
      <c r="AE1117">
        <v>1</v>
      </c>
      <c r="AF1117">
        <v>-2.3504244500000002</v>
      </c>
      <c r="AG1117" t="s">
        <v>494</v>
      </c>
      <c r="AH1117" t="s">
        <v>494</v>
      </c>
      <c r="AI1117" s="2">
        <v>43440</v>
      </c>
      <c r="AJ1117" s="2">
        <v>43440</v>
      </c>
      <c r="AK1117">
        <v>3</v>
      </c>
      <c r="AL1117" t="s">
        <v>494</v>
      </c>
      <c r="AM1117" t="s">
        <v>494</v>
      </c>
      <c r="AN1117" t="s">
        <v>494</v>
      </c>
      <c r="AO1117" t="s">
        <v>52</v>
      </c>
      <c r="AP1117" t="s">
        <v>494</v>
      </c>
      <c r="AQ1117" t="s">
        <v>494</v>
      </c>
      <c r="AR1117">
        <v>0.1</v>
      </c>
      <c r="AS1117" t="s">
        <v>494</v>
      </c>
      <c r="AT1117" t="s">
        <v>48</v>
      </c>
      <c r="AU1117" s="1">
        <v>43440.651562500003</v>
      </c>
      <c r="AV1117">
        <v>139.11539999999999</v>
      </c>
      <c r="AW1117">
        <v>2018</v>
      </c>
      <c r="AX1117" t="s">
        <v>494</v>
      </c>
      <c r="AY1117">
        <v>0.22590238032597301</v>
      </c>
      <c r="AZ1117">
        <v>3142.65</v>
      </c>
      <c r="BA1117">
        <v>139.11539999999999</v>
      </c>
      <c r="BB1117">
        <v>100</v>
      </c>
      <c r="BC1117">
        <v>100</v>
      </c>
      <c r="BD1117">
        <v>0.12</v>
      </c>
      <c r="BE1117">
        <v>-2.3935829444265699E-2</v>
      </c>
      <c r="BF1117" t="s">
        <v>494</v>
      </c>
      <c r="BG1117" t="s">
        <v>494</v>
      </c>
      <c r="BH1117" t="s">
        <v>154</v>
      </c>
      <c r="BI1117" t="s">
        <v>494</v>
      </c>
      <c r="BJ1117">
        <v>20.745000000000001</v>
      </c>
      <c r="BK1117" t="s">
        <v>494</v>
      </c>
      <c r="BL1117" s="3">
        <v>0.65156250000000004</v>
      </c>
      <c r="BM1117">
        <v>1088</v>
      </c>
      <c r="BN1117">
        <v>1115</v>
      </c>
      <c r="BO1117">
        <v>1115</v>
      </c>
      <c r="BP1117" t="s">
        <v>51</v>
      </c>
      <c r="BQ1117" t="s">
        <v>106</v>
      </c>
      <c r="BR1117">
        <v>0.20971519999999999</v>
      </c>
      <c r="BS1117">
        <v>6</v>
      </c>
      <c r="BT1117"/>
      <c r="BU1117"/>
      <c r="BV1117" s="9" t="str">
        <f>TEXT(Table1[[#This Row],[CLOSE_DATE]],"YYYYMMDD")&amp;TEXT(Table1[[#This Row],[OPEN_DATE]],"YYYYMMDD")&amp;Table1[[#This Row],[SYMBOL]]</f>
        <v>2019020620181206FB</v>
      </c>
      <c r="BW1117" t="str">
        <f>IFERROR(VLOOKUP(Table1[[#This Row],[Key]],ownlog!$A:$E,MATCH(BW$1,ownlog!$1:$1,0),FALSE),"")</f>
        <v/>
      </c>
      <c r="BX1117" t="str">
        <f>IFERROR(VLOOKUP(Table1[[#This Row],[Key]],ownlog!$A:$E,MATCH(BX$1,ownlog!$1:$1,0),FALSE),"")</f>
        <v/>
      </c>
      <c r="BY1117" t="str">
        <f>IFERROR(VLOOKUP(Table1[[#This Row],[Key]],ownlog!$A:$E,MATCH(BY$1,ownlog!$1:$1,0),FALSE),"")</f>
        <v/>
      </c>
      <c r="BZ1117" t="str">
        <f>IFERROR(VLOOKUP(Table1[[#This Row],[Key]],ownlog!$A:$E,MATCH(BZ$1,ownlog!$1:$1,0),FALSE),"")</f>
        <v/>
      </c>
    </row>
    <row r="1118" spans="1:78" x14ac:dyDescent="0.3">
      <c r="A1118">
        <v>1116</v>
      </c>
      <c r="B1118">
        <v>-0.1085</v>
      </c>
      <c r="C1118">
        <v>-7.22E-2</v>
      </c>
      <c r="D1118" s="1">
        <v>43440</v>
      </c>
      <c r="E1118">
        <v>0.37943300000000002</v>
      </c>
      <c r="F1118">
        <v>0.31560300000000002</v>
      </c>
      <c r="G1118">
        <v>0.30496499999999999</v>
      </c>
      <c r="H1118">
        <v>1.0000009999999999</v>
      </c>
      <c r="I1118">
        <v>0.34160600000000002</v>
      </c>
      <c r="J1118">
        <v>0.47679623428270501</v>
      </c>
      <c r="K1118">
        <v>0.275354267729369</v>
      </c>
      <c r="L1118">
        <v>7.4468000000000006E-2</v>
      </c>
      <c r="M1118">
        <v>0.376075251006037</v>
      </c>
      <c r="N1118" s="2">
        <v>43440</v>
      </c>
      <c r="O1118">
        <v>2700.06</v>
      </c>
      <c r="P1118">
        <v>2800.18</v>
      </c>
      <c r="Q1118">
        <v>2655.89</v>
      </c>
      <c r="R1118" t="s">
        <v>50</v>
      </c>
      <c r="S1118">
        <v>7</v>
      </c>
      <c r="T1118" t="s">
        <v>494</v>
      </c>
      <c r="U1118" s="4">
        <v>-18440.599999999999</v>
      </c>
      <c r="V1118" t="s">
        <v>200</v>
      </c>
      <c r="W1118" t="s">
        <v>49</v>
      </c>
      <c r="X1118" s="1">
        <v>43503.472627314812</v>
      </c>
      <c r="Y1118">
        <v>92.588533333000001</v>
      </c>
      <c r="Z1118">
        <v>2695.94995117187</v>
      </c>
      <c r="AA1118">
        <v>2762.0622009277299</v>
      </c>
      <c r="AB1118">
        <v>21.190000534057599</v>
      </c>
      <c r="AC1118" t="s">
        <v>494</v>
      </c>
      <c r="AD1118" t="s">
        <v>494</v>
      </c>
      <c r="AE1118">
        <v>1</v>
      </c>
      <c r="AF1118">
        <v>-4.7935905600000002</v>
      </c>
      <c r="AG1118" t="s">
        <v>494</v>
      </c>
      <c r="AH1118" t="s">
        <v>494</v>
      </c>
      <c r="AI1118" s="2">
        <v>43440</v>
      </c>
      <c r="AJ1118" s="2">
        <v>43440</v>
      </c>
      <c r="AK1118">
        <v>3</v>
      </c>
      <c r="AL1118" t="s">
        <v>494</v>
      </c>
      <c r="AM1118" t="s">
        <v>494</v>
      </c>
      <c r="AN1118" t="s">
        <v>494</v>
      </c>
      <c r="AO1118" t="s">
        <v>52</v>
      </c>
      <c r="AP1118" t="s">
        <v>494</v>
      </c>
      <c r="AQ1118" t="s">
        <v>494</v>
      </c>
      <c r="AR1118">
        <v>0.1</v>
      </c>
      <c r="AS1118" t="s">
        <v>494</v>
      </c>
      <c r="AT1118" t="s">
        <v>48</v>
      </c>
      <c r="AU1118" s="1">
        <v>43440.652638888889</v>
      </c>
      <c r="AV1118">
        <v>92.197500000000005</v>
      </c>
      <c r="AW1118">
        <v>2018</v>
      </c>
      <c r="AX1118" t="s">
        <v>494</v>
      </c>
      <c r="AY1118">
        <v>4.0245125952439002E-3</v>
      </c>
      <c r="AZ1118">
        <v>74.209999999999994</v>
      </c>
      <c r="BA1118">
        <v>92.197999999999993</v>
      </c>
      <c r="BB1118">
        <v>200</v>
      </c>
      <c r="BC1118">
        <v>200</v>
      </c>
      <c r="BD1118">
        <v>0.12</v>
      </c>
      <c r="BE1118">
        <v>-2.3935829444265699E-2</v>
      </c>
      <c r="BF1118" t="s">
        <v>494</v>
      </c>
      <c r="BG1118" t="s">
        <v>494</v>
      </c>
      <c r="BH1118" t="s">
        <v>56</v>
      </c>
      <c r="BI1118" t="s">
        <v>494</v>
      </c>
      <c r="BJ1118">
        <v>20.745000000000001</v>
      </c>
      <c r="BK1118" t="s">
        <v>494</v>
      </c>
      <c r="BL1118" s="3">
        <v>0.65263888888888888</v>
      </c>
      <c r="BM1118">
        <v>1102</v>
      </c>
      <c r="BN1118">
        <v>1116</v>
      </c>
      <c r="BO1118">
        <v>1116</v>
      </c>
      <c r="BP1118" t="s">
        <v>51</v>
      </c>
      <c r="BQ1118" t="s">
        <v>106</v>
      </c>
      <c r="BR1118">
        <v>0.20971519999999999</v>
      </c>
      <c r="BS1118">
        <v>6</v>
      </c>
      <c r="BT1118"/>
      <c r="BU1118"/>
      <c r="BV1118" s="9" t="str">
        <f>TEXT(Table1[[#This Row],[CLOSE_DATE]],"YYYYMMDD")&amp;TEXT(Table1[[#This Row],[OPEN_DATE]],"YYYYMMDD")&amp;Table1[[#This Row],[SYMBOL]]</f>
        <v>2019020720181206PSX</v>
      </c>
      <c r="BW1118" t="str">
        <f>IFERROR(VLOOKUP(Table1[[#This Row],[Key]],ownlog!$A:$E,MATCH(BW$1,ownlog!$1:$1,0),FALSE),"")</f>
        <v/>
      </c>
      <c r="BX1118" t="str">
        <f>IFERROR(VLOOKUP(Table1[[#This Row],[Key]],ownlog!$A:$E,MATCH(BX$1,ownlog!$1:$1,0),FALSE),"")</f>
        <v/>
      </c>
      <c r="BY1118" t="str">
        <f>IFERROR(VLOOKUP(Table1[[#This Row],[Key]],ownlog!$A:$E,MATCH(BY$1,ownlog!$1:$1,0),FALSE),"")</f>
        <v/>
      </c>
      <c r="BZ1118" t="str">
        <f>IFERROR(VLOOKUP(Table1[[#This Row],[Key]],ownlog!$A:$E,MATCH(BZ$1,ownlog!$1:$1,0),FALSE),"")</f>
        <v/>
      </c>
    </row>
    <row r="1119" spans="1:78" x14ac:dyDescent="0.3">
      <c r="A1119">
        <v>1117</v>
      </c>
      <c r="B1119">
        <v>-0.1085</v>
      </c>
      <c r="C1119">
        <v>-7.22E-2</v>
      </c>
      <c r="D1119" s="1">
        <v>43440</v>
      </c>
      <c r="E1119">
        <v>0.37943300000000002</v>
      </c>
      <c r="F1119">
        <v>0.31560300000000002</v>
      </c>
      <c r="G1119">
        <v>0.30496499999999999</v>
      </c>
      <c r="H1119">
        <v>1.0000009999999999</v>
      </c>
      <c r="I1119">
        <v>0.34160600000000002</v>
      </c>
      <c r="J1119">
        <v>0.47679623428270501</v>
      </c>
      <c r="K1119">
        <v>0.275354267729369</v>
      </c>
      <c r="L1119">
        <v>7.4468000000000006E-2</v>
      </c>
      <c r="M1119">
        <v>0.376075251006037</v>
      </c>
      <c r="N1119" s="2">
        <v>43440</v>
      </c>
      <c r="O1119">
        <v>2700.06</v>
      </c>
      <c r="P1119">
        <v>2800.18</v>
      </c>
      <c r="Q1119">
        <v>2655.89</v>
      </c>
      <c r="R1119" t="s">
        <v>50</v>
      </c>
      <c r="S1119">
        <v>7</v>
      </c>
      <c r="T1119" t="s">
        <v>494</v>
      </c>
      <c r="U1119" s="4">
        <v>-10777.85</v>
      </c>
      <c r="V1119" t="s">
        <v>209</v>
      </c>
      <c r="W1119" t="s">
        <v>49</v>
      </c>
      <c r="X1119" s="1">
        <v>43497.630810185183</v>
      </c>
      <c r="Y1119">
        <v>102.46</v>
      </c>
      <c r="Z1119">
        <v>2637.71997070312</v>
      </c>
      <c r="AA1119">
        <v>2761.1599011230401</v>
      </c>
      <c r="AB1119">
        <v>22.639999389648398</v>
      </c>
      <c r="AC1119" t="s">
        <v>494</v>
      </c>
      <c r="AD1119" t="s">
        <v>494</v>
      </c>
      <c r="AE1119">
        <v>1</v>
      </c>
      <c r="AF1119">
        <v>-2.9352939999999998</v>
      </c>
      <c r="AG1119" t="s">
        <v>494</v>
      </c>
      <c r="AH1119" t="s">
        <v>494</v>
      </c>
      <c r="AI1119" s="2">
        <v>43444</v>
      </c>
      <c r="AJ1119" s="2">
        <v>43444</v>
      </c>
      <c r="AK1119">
        <v>0</v>
      </c>
      <c r="AL1119" t="s">
        <v>494</v>
      </c>
      <c r="AM1119" t="s">
        <v>494</v>
      </c>
      <c r="AN1119" t="s">
        <v>494</v>
      </c>
      <c r="AO1119" t="s">
        <v>52</v>
      </c>
      <c r="AP1119" t="s">
        <v>494</v>
      </c>
      <c r="AQ1119" t="s">
        <v>494</v>
      </c>
      <c r="AR1119">
        <v>0.1</v>
      </c>
      <c r="AS1119" t="s">
        <v>494</v>
      </c>
      <c r="AT1119" t="s">
        <v>48</v>
      </c>
      <c r="AU1119" s="1">
        <v>43444.666018518517</v>
      </c>
      <c r="AV1119">
        <v>107.7685</v>
      </c>
      <c r="AW1119">
        <v>2018</v>
      </c>
      <c r="AX1119" t="s">
        <v>494</v>
      </c>
      <c r="AY1119">
        <v>-4.94522982132998E-2</v>
      </c>
      <c r="AZ1119">
        <v>-532.94000000000005</v>
      </c>
      <c r="BA1119">
        <v>107.7685</v>
      </c>
      <c r="BB1119">
        <v>100</v>
      </c>
      <c r="BC1119">
        <v>100</v>
      </c>
      <c r="BD1119">
        <v>0.12</v>
      </c>
      <c r="BE1119">
        <v>-4.4705824668000903E-2</v>
      </c>
      <c r="BF1119" t="s">
        <v>494</v>
      </c>
      <c r="BG1119" t="s">
        <v>494</v>
      </c>
      <c r="BH1119" t="s">
        <v>176</v>
      </c>
      <c r="BI1119" t="s">
        <v>494</v>
      </c>
      <c r="BJ1119">
        <v>20.745000000000001</v>
      </c>
      <c r="BK1119" t="s">
        <v>494</v>
      </c>
      <c r="BL1119" s="3">
        <v>0.66601851851851857</v>
      </c>
      <c r="BM1119">
        <v>1072</v>
      </c>
      <c r="BN1119">
        <v>1117</v>
      </c>
      <c r="BO1119">
        <v>1117</v>
      </c>
      <c r="BP1119" t="s">
        <v>51</v>
      </c>
      <c r="BQ1119" t="s">
        <v>106</v>
      </c>
      <c r="BR1119">
        <v>0.20971519999999999</v>
      </c>
      <c r="BS1119">
        <v>6</v>
      </c>
      <c r="BT1119"/>
      <c r="BU1119"/>
      <c r="BV1119" s="9" t="str">
        <f>TEXT(Table1[[#This Row],[CLOSE_DATE]],"YYYYMMDD")&amp;TEXT(Table1[[#This Row],[OPEN_DATE]],"YYYYMMDD")&amp;Table1[[#This Row],[SYMBOL]]</f>
        <v>2019020120181210MSFT</v>
      </c>
      <c r="BW1119" t="str">
        <f>IFERROR(VLOOKUP(Table1[[#This Row],[Key]],ownlog!$A:$E,MATCH(BW$1,ownlog!$1:$1,0),FALSE),"")</f>
        <v/>
      </c>
      <c r="BX1119" t="str">
        <f>IFERROR(VLOOKUP(Table1[[#This Row],[Key]],ownlog!$A:$E,MATCH(BX$1,ownlog!$1:$1,0),FALSE),"")</f>
        <v/>
      </c>
      <c r="BY1119" t="str">
        <f>IFERROR(VLOOKUP(Table1[[#This Row],[Key]],ownlog!$A:$E,MATCH(BY$1,ownlog!$1:$1,0),FALSE),"")</f>
        <v/>
      </c>
      <c r="BZ1119" t="str">
        <f>IFERROR(VLOOKUP(Table1[[#This Row],[Key]],ownlog!$A:$E,MATCH(BZ$1,ownlog!$1:$1,0),FALSE),"")</f>
        <v/>
      </c>
    </row>
    <row r="1120" spans="1:78" x14ac:dyDescent="0.3">
      <c r="A1120">
        <v>1118</v>
      </c>
      <c r="B1120">
        <v>-0.1085</v>
      </c>
      <c r="C1120">
        <v>-7.22E-2</v>
      </c>
      <c r="D1120" s="1">
        <v>43454</v>
      </c>
      <c r="E1120">
        <v>0.24864900000000001</v>
      </c>
      <c r="F1120">
        <v>0.27837800000000001</v>
      </c>
      <c r="G1120">
        <v>0.47297299999999998</v>
      </c>
      <c r="H1120">
        <v>1</v>
      </c>
      <c r="I1120">
        <v>0.32143674999999999</v>
      </c>
      <c r="J1120">
        <v>0.47679623428270501</v>
      </c>
      <c r="K1120">
        <v>0.275354267729369</v>
      </c>
      <c r="L1120">
        <v>-0.224323999999999</v>
      </c>
      <c r="M1120">
        <v>0.376075251006037</v>
      </c>
      <c r="N1120" s="2">
        <v>43454</v>
      </c>
      <c r="O1120">
        <v>2506.96</v>
      </c>
      <c r="P1120">
        <v>2685.44</v>
      </c>
      <c r="Q1120">
        <v>2488.96</v>
      </c>
      <c r="R1120" t="s">
        <v>50</v>
      </c>
      <c r="S1120">
        <v>7</v>
      </c>
      <c r="T1120" t="s">
        <v>494</v>
      </c>
      <c r="U1120" s="4">
        <v>-25264.6</v>
      </c>
      <c r="V1120" t="s">
        <v>494</v>
      </c>
      <c r="W1120" t="s">
        <v>49</v>
      </c>
      <c r="X1120" s="1">
        <v>43543.662291666667</v>
      </c>
      <c r="Y1120">
        <v>161.02250000000001</v>
      </c>
      <c r="Z1120">
        <v>2351.10009765625</v>
      </c>
      <c r="AA1120">
        <v>2751.4824499511701</v>
      </c>
      <c r="AB1120">
        <v>36.069999694824197</v>
      </c>
      <c r="AC1120" t="s">
        <v>494</v>
      </c>
      <c r="AD1120" t="s">
        <v>494</v>
      </c>
      <c r="AE1120">
        <v>1</v>
      </c>
      <c r="AF1120">
        <v>-2.2212292499999999</v>
      </c>
      <c r="AG1120" t="s">
        <v>494</v>
      </c>
      <c r="AH1120" t="s">
        <v>494</v>
      </c>
      <c r="AI1120" s="2">
        <v>43458</v>
      </c>
      <c r="AJ1120" s="2">
        <v>43458</v>
      </c>
      <c r="AK1120">
        <v>0</v>
      </c>
      <c r="AL1120" t="s">
        <v>494</v>
      </c>
      <c r="AM1120" t="s">
        <v>494</v>
      </c>
      <c r="AN1120" t="s">
        <v>494</v>
      </c>
      <c r="AO1120" t="s">
        <v>52</v>
      </c>
      <c r="AP1120" t="s">
        <v>494</v>
      </c>
      <c r="AQ1120" t="s">
        <v>494</v>
      </c>
      <c r="AR1120">
        <v>0.1</v>
      </c>
      <c r="AS1120" t="s">
        <v>494</v>
      </c>
      <c r="AT1120" t="s">
        <v>48</v>
      </c>
      <c r="AU1120" s="1">
        <v>43458.491006944445</v>
      </c>
      <c r="AV1120">
        <v>126.31805</v>
      </c>
      <c r="AW1120">
        <v>2018</v>
      </c>
      <c r="AX1120" t="s">
        <v>494</v>
      </c>
      <c r="AY1120">
        <v>0.27460683568183603</v>
      </c>
      <c r="AZ1120">
        <v>3468.78</v>
      </c>
      <c r="BA1120">
        <v>126.318</v>
      </c>
      <c r="BB1120">
        <v>200</v>
      </c>
      <c r="BC1120">
        <v>100</v>
      </c>
      <c r="BD1120">
        <v>0.12</v>
      </c>
      <c r="BE1120">
        <v>-0.14551513941222</v>
      </c>
      <c r="BF1120" t="s">
        <v>494</v>
      </c>
      <c r="BG1120" t="s">
        <v>494</v>
      </c>
      <c r="BH1120" t="s">
        <v>154</v>
      </c>
      <c r="BI1120" t="s">
        <v>494</v>
      </c>
      <c r="BJ1120">
        <v>20.745000000000001</v>
      </c>
      <c r="BK1120" t="s">
        <v>494</v>
      </c>
      <c r="BL1120" s="3">
        <v>0.49100694444444443</v>
      </c>
      <c r="BM1120">
        <v>1132</v>
      </c>
      <c r="BN1120">
        <v>1118</v>
      </c>
      <c r="BO1120">
        <v>1118</v>
      </c>
      <c r="BP1120" t="s">
        <v>51</v>
      </c>
      <c r="BQ1120" t="s">
        <v>106</v>
      </c>
      <c r="BR1120">
        <v>0.20971519999999999</v>
      </c>
      <c r="BS1120">
        <v>6</v>
      </c>
      <c r="BT1120"/>
      <c r="BU1120"/>
      <c r="BV1120" s="9" t="str">
        <f>TEXT(Table1[[#This Row],[CLOSE_DATE]],"YYYYMMDD")&amp;TEXT(Table1[[#This Row],[OPEN_DATE]],"YYYYMMDD")&amp;Table1[[#This Row],[SYMBOL]]</f>
        <v>2019031920181224FB</v>
      </c>
      <c r="BW1120" t="str">
        <f>IFERROR(VLOOKUP(Table1[[#This Row],[Key]],ownlog!$A:$E,MATCH(BW$1,ownlog!$1:$1,0),FALSE),"")</f>
        <v/>
      </c>
      <c r="BX1120" t="str">
        <f>IFERROR(VLOOKUP(Table1[[#This Row],[Key]],ownlog!$A:$E,MATCH(BX$1,ownlog!$1:$1,0),FALSE),"")</f>
        <v/>
      </c>
      <c r="BY1120" t="str">
        <f>IFERROR(VLOOKUP(Table1[[#This Row],[Key]],ownlog!$A:$E,MATCH(BY$1,ownlog!$1:$1,0),FALSE),"")</f>
        <v/>
      </c>
      <c r="BZ1120" t="str">
        <f>IFERROR(VLOOKUP(Table1[[#This Row],[Key]],ownlog!$A:$E,MATCH(BZ$1,ownlog!$1:$1,0),FALSE),"")</f>
        <v/>
      </c>
    </row>
    <row r="1121" spans="1:78" x14ac:dyDescent="0.3">
      <c r="A1121">
        <v>1119</v>
      </c>
      <c r="B1121">
        <v>-0.1085</v>
      </c>
      <c r="C1121">
        <v>-7.22E-2</v>
      </c>
      <c r="D1121" s="1">
        <v>43454</v>
      </c>
      <c r="E1121">
        <v>0.24864900000000001</v>
      </c>
      <c r="F1121">
        <v>0.27837800000000001</v>
      </c>
      <c r="G1121">
        <v>0.47297299999999998</v>
      </c>
      <c r="H1121">
        <v>1</v>
      </c>
      <c r="I1121">
        <v>0.32143674999999999</v>
      </c>
      <c r="J1121">
        <v>0.47679623428270501</v>
      </c>
      <c r="K1121">
        <v>0.275354267729369</v>
      </c>
      <c r="L1121">
        <v>-0.224323999999999</v>
      </c>
      <c r="M1121">
        <v>0.376075251006037</v>
      </c>
      <c r="N1121" s="2">
        <v>43454</v>
      </c>
      <c r="O1121">
        <v>2506.96</v>
      </c>
      <c r="P1121">
        <v>2685.44</v>
      </c>
      <c r="Q1121">
        <v>2488.96</v>
      </c>
      <c r="R1121" t="s">
        <v>50</v>
      </c>
      <c r="S1121">
        <v>7</v>
      </c>
      <c r="T1121" t="s">
        <v>494</v>
      </c>
      <c r="U1121" s="4">
        <v>-25264.6</v>
      </c>
      <c r="V1121" t="s">
        <v>494</v>
      </c>
      <c r="W1121" t="s">
        <v>49</v>
      </c>
      <c r="X1121" s="1">
        <v>43567.662835648145</v>
      </c>
      <c r="Y1121">
        <v>179.04</v>
      </c>
      <c r="Z1121">
        <v>2351.10009765625</v>
      </c>
      <c r="AA1121">
        <v>2751.4824499511701</v>
      </c>
      <c r="AB1121">
        <v>36.069999694824197</v>
      </c>
      <c r="AC1121" t="s">
        <v>494</v>
      </c>
      <c r="AD1121" t="s">
        <v>494</v>
      </c>
      <c r="AE1121">
        <v>1</v>
      </c>
      <c r="AF1121">
        <v>-2.3825128000000002</v>
      </c>
      <c r="AG1121" t="s">
        <v>494</v>
      </c>
      <c r="AH1121" t="s">
        <v>494</v>
      </c>
      <c r="AI1121" s="2">
        <v>43458</v>
      </c>
      <c r="AJ1121" s="2">
        <v>43458</v>
      </c>
      <c r="AK1121">
        <v>0</v>
      </c>
      <c r="AL1121" t="s">
        <v>494</v>
      </c>
      <c r="AM1121" t="s">
        <v>494</v>
      </c>
      <c r="AN1121" t="s">
        <v>494</v>
      </c>
      <c r="AO1121" t="s">
        <v>52</v>
      </c>
      <c r="AP1121" t="s">
        <v>494</v>
      </c>
      <c r="AQ1121" t="s">
        <v>494</v>
      </c>
      <c r="AR1121">
        <v>0.1</v>
      </c>
      <c r="AS1121" t="s">
        <v>494</v>
      </c>
      <c r="AT1121" t="s">
        <v>48</v>
      </c>
      <c r="AU1121" s="1">
        <v>43458.491006944445</v>
      </c>
      <c r="AV1121">
        <v>126.31805</v>
      </c>
      <c r="AW1121">
        <v>2018</v>
      </c>
      <c r="AX1121" t="s">
        <v>494</v>
      </c>
      <c r="AY1121">
        <v>0.41714070158619398</v>
      </c>
      <c r="AZ1121">
        <v>2634.62</v>
      </c>
      <c r="BA1121">
        <v>126.318</v>
      </c>
      <c r="BB1121">
        <v>200</v>
      </c>
      <c r="BC1121">
        <v>50</v>
      </c>
      <c r="BD1121">
        <v>0.12</v>
      </c>
      <c r="BE1121">
        <v>-0.14551513941222</v>
      </c>
      <c r="BF1121" t="s">
        <v>494</v>
      </c>
      <c r="BG1121" t="s">
        <v>494</v>
      </c>
      <c r="BH1121" t="s">
        <v>154</v>
      </c>
      <c r="BI1121" t="s">
        <v>494</v>
      </c>
      <c r="BJ1121">
        <v>20.745000000000001</v>
      </c>
      <c r="BK1121" t="s">
        <v>494</v>
      </c>
      <c r="BL1121" s="3">
        <v>0.49100694444444443</v>
      </c>
      <c r="BM1121">
        <v>1155</v>
      </c>
      <c r="BN1121">
        <v>1119</v>
      </c>
      <c r="BO1121">
        <v>1119</v>
      </c>
      <c r="BP1121" t="s">
        <v>51</v>
      </c>
      <c r="BQ1121" t="s">
        <v>106</v>
      </c>
      <c r="BR1121">
        <v>0.20971519999999999</v>
      </c>
      <c r="BS1121">
        <v>6</v>
      </c>
      <c r="BT1121"/>
      <c r="BU1121"/>
      <c r="BV1121" s="9" t="str">
        <f>TEXT(Table1[[#This Row],[CLOSE_DATE]],"YYYYMMDD")&amp;TEXT(Table1[[#This Row],[OPEN_DATE]],"YYYYMMDD")&amp;Table1[[#This Row],[SYMBOL]]</f>
        <v>2019041220181224FB</v>
      </c>
      <c r="BW1121" t="str">
        <f>IFERROR(VLOOKUP(Table1[[#This Row],[Key]],ownlog!$A:$E,MATCH(BW$1,ownlog!$1:$1,0),FALSE),"")</f>
        <v/>
      </c>
      <c r="BX1121" t="str">
        <f>IFERROR(VLOOKUP(Table1[[#This Row],[Key]],ownlog!$A:$E,MATCH(BX$1,ownlog!$1:$1,0),FALSE),"")</f>
        <v/>
      </c>
      <c r="BY1121" t="str">
        <f>IFERROR(VLOOKUP(Table1[[#This Row],[Key]],ownlog!$A:$E,MATCH(BY$1,ownlog!$1:$1,0),FALSE),"")</f>
        <v/>
      </c>
      <c r="BZ1121" t="str">
        <f>IFERROR(VLOOKUP(Table1[[#This Row],[Key]],ownlog!$A:$E,MATCH(BZ$1,ownlog!$1:$1,0),FALSE),"")</f>
        <v/>
      </c>
    </row>
    <row r="1122" spans="1:78" x14ac:dyDescent="0.3">
      <c r="A1122">
        <v>1120</v>
      </c>
      <c r="B1122">
        <v>-0.1085</v>
      </c>
      <c r="C1122">
        <v>-7.22E-2</v>
      </c>
      <c r="D1122" s="1">
        <v>43454</v>
      </c>
      <c r="E1122">
        <v>0.24864900000000001</v>
      </c>
      <c r="F1122">
        <v>0.27837800000000001</v>
      </c>
      <c r="G1122">
        <v>0.47297299999999998</v>
      </c>
      <c r="H1122">
        <v>1</v>
      </c>
      <c r="I1122">
        <v>0.32143674999999999</v>
      </c>
      <c r="J1122">
        <v>0.47679623428270501</v>
      </c>
      <c r="K1122">
        <v>0.275354267729369</v>
      </c>
      <c r="L1122">
        <v>-0.224323999999999</v>
      </c>
      <c r="M1122">
        <v>0.376075251006037</v>
      </c>
      <c r="N1122" s="2">
        <v>43454</v>
      </c>
      <c r="O1122">
        <v>2506.96</v>
      </c>
      <c r="P1122">
        <v>2685.44</v>
      </c>
      <c r="Q1122">
        <v>2488.96</v>
      </c>
      <c r="R1122" t="s">
        <v>50</v>
      </c>
      <c r="S1122">
        <v>7</v>
      </c>
      <c r="T1122" t="s">
        <v>494</v>
      </c>
      <c r="U1122" s="4">
        <v>-25264.6</v>
      </c>
      <c r="V1122" t="s">
        <v>494</v>
      </c>
      <c r="W1122" t="s">
        <v>49</v>
      </c>
      <c r="X1122" s="1">
        <v>43531.630127314813</v>
      </c>
      <c r="Y1122">
        <v>168.28</v>
      </c>
      <c r="Z1122">
        <v>2351.10009765625</v>
      </c>
      <c r="AA1122">
        <v>2751.4824499511701</v>
      </c>
      <c r="AB1122">
        <v>36.069999694824197</v>
      </c>
      <c r="AC1122" t="s">
        <v>494</v>
      </c>
      <c r="AD1122" t="s">
        <v>494</v>
      </c>
      <c r="AE1122">
        <v>1</v>
      </c>
      <c r="AF1122">
        <v>-2.115332</v>
      </c>
      <c r="AG1122" t="s">
        <v>494</v>
      </c>
      <c r="AH1122" t="s">
        <v>494</v>
      </c>
      <c r="AI1122" s="2">
        <v>43458</v>
      </c>
      <c r="AJ1122" s="2">
        <v>43458</v>
      </c>
      <c r="AK1122">
        <v>0</v>
      </c>
      <c r="AL1122" t="s">
        <v>494</v>
      </c>
      <c r="AM1122" t="s">
        <v>494</v>
      </c>
      <c r="AN1122" t="s">
        <v>494</v>
      </c>
      <c r="AO1122" t="s">
        <v>52</v>
      </c>
      <c r="AP1122" t="s">
        <v>494</v>
      </c>
      <c r="AQ1122" t="s">
        <v>494</v>
      </c>
      <c r="AR1122">
        <v>0.1</v>
      </c>
      <c r="AS1122" t="s">
        <v>494</v>
      </c>
      <c r="AT1122" t="s">
        <v>48</v>
      </c>
      <c r="AU1122" s="1">
        <v>43458.491006944445</v>
      </c>
      <c r="AV1122">
        <v>126.31805</v>
      </c>
      <c r="AW1122">
        <v>2018</v>
      </c>
      <c r="AX1122" t="s">
        <v>494</v>
      </c>
      <c r="AY1122">
        <v>0.33200005858228498</v>
      </c>
      <c r="AZ1122">
        <v>2096.88</v>
      </c>
      <c r="BA1122">
        <v>126.318</v>
      </c>
      <c r="BB1122">
        <v>200</v>
      </c>
      <c r="BC1122">
        <v>50</v>
      </c>
      <c r="BD1122">
        <v>0.12</v>
      </c>
      <c r="BE1122">
        <v>-0.14551513941222</v>
      </c>
      <c r="BF1122" t="s">
        <v>494</v>
      </c>
      <c r="BG1122" t="s">
        <v>494</v>
      </c>
      <c r="BH1122" t="s">
        <v>154</v>
      </c>
      <c r="BI1122" t="s">
        <v>494</v>
      </c>
      <c r="BJ1122">
        <v>20.745000000000001</v>
      </c>
      <c r="BK1122" t="s">
        <v>494</v>
      </c>
      <c r="BL1122" s="3">
        <v>0.49100694444444443</v>
      </c>
      <c r="BM1122">
        <v>1116</v>
      </c>
      <c r="BN1122">
        <v>1120</v>
      </c>
      <c r="BO1122">
        <v>1120</v>
      </c>
      <c r="BP1122" t="s">
        <v>51</v>
      </c>
      <c r="BQ1122" t="s">
        <v>106</v>
      </c>
      <c r="BR1122">
        <v>0.20971519999999999</v>
      </c>
      <c r="BS1122">
        <v>6</v>
      </c>
      <c r="BT1122"/>
      <c r="BU1122"/>
      <c r="BV1122" s="9" t="str">
        <f>TEXT(Table1[[#This Row],[CLOSE_DATE]],"YYYYMMDD")&amp;TEXT(Table1[[#This Row],[OPEN_DATE]],"YYYYMMDD")&amp;Table1[[#This Row],[SYMBOL]]</f>
        <v>2019030720181224FB</v>
      </c>
      <c r="BW1122" t="str">
        <f>IFERROR(VLOOKUP(Table1[[#This Row],[Key]],ownlog!$A:$E,MATCH(BW$1,ownlog!$1:$1,0),FALSE),"")</f>
        <v/>
      </c>
      <c r="BX1122" t="str">
        <f>IFERROR(VLOOKUP(Table1[[#This Row],[Key]],ownlog!$A:$E,MATCH(BX$1,ownlog!$1:$1,0),FALSE),"")</f>
        <v/>
      </c>
      <c r="BY1122" t="str">
        <f>IFERROR(VLOOKUP(Table1[[#This Row],[Key]],ownlog!$A:$E,MATCH(BY$1,ownlog!$1:$1,0),FALSE),"")</f>
        <v/>
      </c>
      <c r="BZ1122" t="str">
        <f>IFERROR(VLOOKUP(Table1[[#This Row],[Key]],ownlog!$A:$E,MATCH(BZ$1,ownlog!$1:$1,0),FALSE),"")</f>
        <v/>
      </c>
    </row>
    <row r="1123" spans="1:78" x14ac:dyDescent="0.3">
      <c r="A1123">
        <v>1121</v>
      </c>
      <c r="B1123">
        <v>-0.1085</v>
      </c>
      <c r="C1123">
        <v>-7.22E-2</v>
      </c>
      <c r="D1123" s="1">
        <v>43454</v>
      </c>
      <c r="E1123">
        <v>0.24864900000000001</v>
      </c>
      <c r="F1123">
        <v>0.27837800000000001</v>
      </c>
      <c r="G1123">
        <v>0.47297299999999998</v>
      </c>
      <c r="H1123">
        <v>1</v>
      </c>
      <c r="I1123">
        <v>0.32143674999999999</v>
      </c>
      <c r="J1123">
        <v>0.47679623428270501</v>
      </c>
      <c r="K1123">
        <v>0.275354267729369</v>
      </c>
      <c r="L1123">
        <v>-0.224323999999999</v>
      </c>
      <c r="M1123">
        <v>0.376075251006037</v>
      </c>
      <c r="N1123" s="2">
        <v>43454</v>
      </c>
      <c r="O1123">
        <v>2506.96</v>
      </c>
      <c r="P1123">
        <v>2685.44</v>
      </c>
      <c r="Q1123">
        <v>2488.96</v>
      </c>
      <c r="R1123" t="s">
        <v>50</v>
      </c>
      <c r="S1123">
        <v>7</v>
      </c>
      <c r="T1123" t="s">
        <v>494</v>
      </c>
      <c r="U1123" s="4">
        <v>-19874.95</v>
      </c>
      <c r="V1123" t="s">
        <v>209</v>
      </c>
      <c r="W1123" t="s">
        <v>49</v>
      </c>
      <c r="X1123" s="1">
        <v>43579.611226851855</v>
      </c>
      <c r="Y1123">
        <v>1262.8399999999999</v>
      </c>
      <c r="Z1123">
        <v>2351.10009765625</v>
      </c>
      <c r="AA1123">
        <v>2751.4824499511701</v>
      </c>
      <c r="AB1123">
        <v>36.069999694824197</v>
      </c>
      <c r="AC1123" t="s">
        <v>494</v>
      </c>
      <c r="AD1123" t="s">
        <v>494</v>
      </c>
      <c r="AE1123">
        <v>1.31</v>
      </c>
      <c r="AF1123">
        <v>-2.3938968200000001</v>
      </c>
      <c r="AG1123" t="s">
        <v>494</v>
      </c>
      <c r="AH1123" t="s">
        <v>494</v>
      </c>
      <c r="AI1123" s="2">
        <v>43458</v>
      </c>
      <c r="AJ1123" s="2">
        <v>43458</v>
      </c>
      <c r="AK1123">
        <v>0</v>
      </c>
      <c r="AL1123" t="s">
        <v>494</v>
      </c>
      <c r="AM1123" t="s">
        <v>494</v>
      </c>
      <c r="AN1123" t="s">
        <v>494</v>
      </c>
      <c r="AO1123" t="s">
        <v>52</v>
      </c>
      <c r="AP1123" t="s">
        <v>494</v>
      </c>
      <c r="AQ1123" t="s">
        <v>494</v>
      </c>
      <c r="AR1123">
        <v>0.1</v>
      </c>
      <c r="AS1123" t="s">
        <v>494</v>
      </c>
      <c r="AT1123" t="s">
        <v>48</v>
      </c>
      <c r="AU1123" s="1">
        <v>43458.491076388891</v>
      </c>
      <c r="AV1123">
        <v>993.7473</v>
      </c>
      <c r="AW1123">
        <v>2018</v>
      </c>
      <c r="AX1123" t="s">
        <v>494</v>
      </c>
      <c r="AY1123">
        <v>0.27068987592050098</v>
      </c>
      <c r="AZ1123">
        <v>4034.96</v>
      </c>
      <c r="BA1123">
        <v>993.7473</v>
      </c>
      <c r="BB1123">
        <v>20</v>
      </c>
      <c r="BC1123">
        <v>15</v>
      </c>
      <c r="BD1123">
        <v>0.12</v>
      </c>
      <c r="BE1123">
        <v>-0.14551513941222</v>
      </c>
      <c r="BF1123" t="s">
        <v>494</v>
      </c>
      <c r="BG1123" t="s">
        <v>494</v>
      </c>
      <c r="BH1123" t="s">
        <v>126</v>
      </c>
      <c r="BI1123" t="s">
        <v>494</v>
      </c>
      <c r="BJ1123">
        <v>20.745000000000001</v>
      </c>
      <c r="BK1123" t="s">
        <v>494</v>
      </c>
      <c r="BL1123" s="3">
        <v>0.49107638888888888</v>
      </c>
      <c r="BM1123">
        <v>1167</v>
      </c>
      <c r="BN1123">
        <v>1121</v>
      </c>
      <c r="BO1123">
        <v>1121</v>
      </c>
      <c r="BP1123" t="s">
        <v>51</v>
      </c>
      <c r="BQ1123" t="s">
        <v>106</v>
      </c>
      <c r="BR1123">
        <v>0.20971519999999999</v>
      </c>
      <c r="BS1123">
        <v>6</v>
      </c>
      <c r="BT1123"/>
      <c r="BU1123"/>
      <c r="BV1123" s="9" t="str">
        <f>TEXT(Table1[[#This Row],[CLOSE_DATE]],"YYYYMMDD")&amp;TEXT(Table1[[#This Row],[OPEN_DATE]],"YYYYMMDD")&amp;Table1[[#This Row],[SYMBOL]]</f>
        <v>2019042420181224GOOGL</v>
      </c>
      <c r="BW1123" t="str">
        <f>IFERROR(VLOOKUP(Table1[[#This Row],[Key]],ownlog!$A:$E,MATCH(BW$1,ownlog!$1:$1,0),FALSE),"")</f>
        <v/>
      </c>
      <c r="BX1123" t="str">
        <f>IFERROR(VLOOKUP(Table1[[#This Row],[Key]],ownlog!$A:$E,MATCH(BX$1,ownlog!$1:$1,0),FALSE),"")</f>
        <v/>
      </c>
      <c r="BY1123" t="str">
        <f>IFERROR(VLOOKUP(Table1[[#This Row],[Key]],ownlog!$A:$E,MATCH(BY$1,ownlog!$1:$1,0),FALSE),"")</f>
        <v/>
      </c>
      <c r="BZ1123" t="str">
        <f>IFERROR(VLOOKUP(Table1[[#This Row],[Key]],ownlog!$A:$E,MATCH(BZ$1,ownlog!$1:$1,0),FALSE),"")</f>
        <v/>
      </c>
    </row>
    <row r="1124" spans="1:78" x14ac:dyDescent="0.3">
      <c r="A1124">
        <v>1122</v>
      </c>
      <c r="B1124">
        <v>-0.1085</v>
      </c>
      <c r="C1124">
        <v>-7.22E-2</v>
      </c>
      <c r="D1124" s="1">
        <v>43454</v>
      </c>
      <c r="E1124">
        <v>0.24864900000000001</v>
      </c>
      <c r="F1124">
        <v>0.27837800000000001</v>
      </c>
      <c r="G1124">
        <v>0.47297299999999998</v>
      </c>
      <c r="H1124">
        <v>1</v>
      </c>
      <c r="I1124">
        <v>0.32143674999999999</v>
      </c>
      <c r="J1124">
        <v>0.47679623428270501</v>
      </c>
      <c r="K1124">
        <v>0.275354267729369</v>
      </c>
      <c r="L1124">
        <v>-0.224323999999999</v>
      </c>
      <c r="M1124">
        <v>0.376075251006037</v>
      </c>
      <c r="N1124" s="2">
        <v>43454</v>
      </c>
      <c r="O1124">
        <v>2506.96</v>
      </c>
      <c r="P1124">
        <v>2685.44</v>
      </c>
      <c r="Q1124">
        <v>2488.96</v>
      </c>
      <c r="R1124" t="s">
        <v>50</v>
      </c>
      <c r="S1124">
        <v>7</v>
      </c>
      <c r="T1124" t="s">
        <v>494</v>
      </c>
      <c r="U1124" s="4">
        <v>-19874.95</v>
      </c>
      <c r="V1124" t="s">
        <v>209</v>
      </c>
      <c r="W1124" t="s">
        <v>49</v>
      </c>
      <c r="X1124" s="1">
        <v>43543.662835648145</v>
      </c>
      <c r="Y1124">
        <v>1198.01</v>
      </c>
      <c r="Z1124">
        <v>2351.10009765625</v>
      </c>
      <c r="AA1124">
        <v>2751.4824499511701</v>
      </c>
      <c r="AB1124">
        <v>36.069999694824197</v>
      </c>
      <c r="AC1124" t="s">
        <v>494</v>
      </c>
      <c r="AD1124" t="s">
        <v>494</v>
      </c>
      <c r="AE1124">
        <v>1.31</v>
      </c>
      <c r="AF1124">
        <v>-2.1569313000000001</v>
      </c>
      <c r="AG1124" t="s">
        <v>494</v>
      </c>
      <c r="AH1124" t="s">
        <v>494</v>
      </c>
      <c r="AI1124" s="2">
        <v>43458</v>
      </c>
      <c r="AJ1124" s="2">
        <v>43458</v>
      </c>
      <c r="AK1124">
        <v>0</v>
      </c>
      <c r="AL1124" t="s">
        <v>494</v>
      </c>
      <c r="AM1124" t="s">
        <v>494</v>
      </c>
      <c r="AN1124" t="s">
        <v>494</v>
      </c>
      <c r="AO1124" t="s">
        <v>52</v>
      </c>
      <c r="AP1124" t="s">
        <v>494</v>
      </c>
      <c r="AQ1124" t="s">
        <v>494</v>
      </c>
      <c r="AR1124">
        <v>0.1</v>
      </c>
      <c r="AS1124" t="s">
        <v>494</v>
      </c>
      <c r="AT1124" t="s">
        <v>48</v>
      </c>
      <c r="AU1124" s="1">
        <v>43458.491076388891</v>
      </c>
      <c r="AV1124">
        <v>993.7473</v>
      </c>
      <c r="AW1124">
        <v>2018</v>
      </c>
      <c r="AX1124" t="s">
        <v>494</v>
      </c>
      <c r="AY1124">
        <v>0.20531175279671199</v>
      </c>
      <c r="AZ1124">
        <v>1020.14</v>
      </c>
      <c r="BA1124">
        <v>993.7473</v>
      </c>
      <c r="BB1124">
        <v>20</v>
      </c>
      <c r="BC1124">
        <v>5</v>
      </c>
      <c r="BD1124">
        <v>0.12</v>
      </c>
      <c r="BE1124">
        <v>-0.14551513941222</v>
      </c>
      <c r="BF1124" t="s">
        <v>494</v>
      </c>
      <c r="BG1124" t="s">
        <v>494</v>
      </c>
      <c r="BH1124" t="s">
        <v>126</v>
      </c>
      <c r="BI1124" t="s">
        <v>494</v>
      </c>
      <c r="BJ1124">
        <v>20.745000000000001</v>
      </c>
      <c r="BK1124" t="s">
        <v>494</v>
      </c>
      <c r="BL1124" s="3">
        <v>0.49107638888888888</v>
      </c>
      <c r="BM1124">
        <v>1134</v>
      </c>
      <c r="BN1124">
        <v>1122</v>
      </c>
      <c r="BO1124">
        <v>1122</v>
      </c>
      <c r="BP1124" t="s">
        <v>51</v>
      </c>
      <c r="BQ1124" t="s">
        <v>106</v>
      </c>
      <c r="BR1124">
        <v>0.20971519999999999</v>
      </c>
      <c r="BS1124">
        <v>6</v>
      </c>
      <c r="BT1124"/>
      <c r="BU1124"/>
      <c r="BV1124" s="9" t="str">
        <f>TEXT(Table1[[#This Row],[CLOSE_DATE]],"YYYYMMDD")&amp;TEXT(Table1[[#This Row],[OPEN_DATE]],"YYYYMMDD")&amp;Table1[[#This Row],[SYMBOL]]</f>
        <v>2019031920181224GOOGL</v>
      </c>
      <c r="BW1124" t="str">
        <f>IFERROR(VLOOKUP(Table1[[#This Row],[Key]],ownlog!$A:$E,MATCH(BW$1,ownlog!$1:$1,0),FALSE),"")</f>
        <v/>
      </c>
      <c r="BX1124" t="str">
        <f>IFERROR(VLOOKUP(Table1[[#This Row],[Key]],ownlog!$A:$E,MATCH(BX$1,ownlog!$1:$1,0),FALSE),"")</f>
        <v/>
      </c>
      <c r="BY1124" t="str">
        <f>IFERROR(VLOOKUP(Table1[[#This Row],[Key]],ownlog!$A:$E,MATCH(BY$1,ownlog!$1:$1,0),FALSE),"")</f>
        <v/>
      </c>
      <c r="BZ1124" t="str">
        <f>IFERROR(VLOOKUP(Table1[[#This Row],[Key]],ownlog!$A:$E,MATCH(BZ$1,ownlog!$1:$1,0),FALSE),"")</f>
        <v/>
      </c>
    </row>
    <row r="1125" spans="1:78" x14ac:dyDescent="0.3">
      <c r="A1125">
        <v>1123</v>
      </c>
      <c r="B1125">
        <v>-0.1085</v>
      </c>
      <c r="C1125">
        <v>-7.22E-2</v>
      </c>
      <c r="D1125" s="1">
        <v>43454</v>
      </c>
      <c r="E1125">
        <v>0.24864900000000001</v>
      </c>
      <c r="F1125">
        <v>0.27837800000000001</v>
      </c>
      <c r="G1125">
        <v>0.47297299999999998</v>
      </c>
      <c r="H1125">
        <v>1</v>
      </c>
      <c r="I1125">
        <v>0.32143674999999999</v>
      </c>
      <c r="J1125">
        <v>0.47679623428270501</v>
      </c>
      <c r="K1125">
        <v>0.275354267729369</v>
      </c>
      <c r="L1125">
        <v>-0.224323999999999</v>
      </c>
      <c r="M1125">
        <v>0.376075251006037</v>
      </c>
      <c r="N1125" s="2">
        <v>43454</v>
      </c>
      <c r="O1125">
        <v>2506.96</v>
      </c>
      <c r="P1125">
        <v>2685.44</v>
      </c>
      <c r="Q1125">
        <v>2488.96</v>
      </c>
      <c r="R1125" t="s">
        <v>50</v>
      </c>
      <c r="S1125">
        <v>7</v>
      </c>
      <c r="T1125" t="s">
        <v>494</v>
      </c>
      <c r="U1125" s="4">
        <v>-23824.63</v>
      </c>
      <c r="V1125" t="s">
        <v>209</v>
      </c>
      <c r="W1125" t="s">
        <v>49</v>
      </c>
      <c r="X1125" s="1">
        <v>43531.629699074074</v>
      </c>
      <c r="Y1125">
        <v>110.01054999999999</v>
      </c>
      <c r="Z1125">
        <v>2351.10009765625</v>
      </c>
      <c r="AA1125">
        <v>2751.4824499511701</v>
      </c>
      <c r="AB1125">
        <v>36.069999694824197</v>
      </c>
      <c r="AC1125" t="s">
        <v>494</v>
      </c>
      <c r="AD1125" t="s">
        <v>494</v>
      </c>
      <c r="AE1125">
        <v>1.31</v>
      </c>
      <c r="AF1125">
        <v>-2.5598274299999999</v>
      </c>
      <c r="AG1125" t="s">
        <v>494</v>
      </c>
      <c r="AH1125" t="s">
        <v>494</v>
      </c>
      <c r="AI1125" s="2">
        <v>43458</v>
      </c>
      <c r="AJ1125" s="2">
        <v>43458</v>
      </c>
      <c r="AK1125">
        <v>0</v>
      </c>
      <c r="AL1125" t="s">
        <v>494</v>
      </c>
      <c r="AM1125" t="s">
        <v>494</v>
      </c>
      <c r="AN1125" t="s">
        <v>494</v>
      </c>
      <c r="AO1125" t="s">
        <v>52</v>
      </c>
      <c r="AP1125" t="s">
        <v>494</v>
      </c>
      <c r="AQ1125" t="s">
        <v>494</v>
      </c>
      <c r="AR1125">
        <v>0.1</v>
      </c>
      <c r="AS1125" t="s">
        <v>494</v>
      </c>
      <c r="AT1125" t="s">
        <v>48</v>
      </c>
      <c r="AU1125" s="1">
        <v>43458.491226851853</v>
      </c>
      <c r="AV1125">
        <v>95.298500000000004</v>
      </c>
      <c r="AW1125">
        <v>2018</v>
      </c>
      <c r="AX1125" t="s">
        <v>494</v>
      </c>
      <c r="AY1125">
        <v>0.154288367602847</v>
      </c>
      <c r="AZ1125">
        <v>2940.69</v>
      </c>
      <c r="BA1125">
        <v>95.298500000000004</v>
      </c>
      <c r="BB1125">
        <v>250</v>
      </c>
      <c r="BC1125">
        <v>200</v>
      </c>
      <c r="BD1125">
        <v>0.12</v>
      </c>
      <c r="BE1125">
        <v>-0.14551513941222</v>
      </c>
      <c r="BF1125" t="s">
        <v>494</v>
      </c>
      <c r="BG1125" t="s">
        <v>494</v>
      </c>
      <c r="BH1125" t="s">
        <v>176</v>
      </c>
      <c r="BI1125" t="s">
        <v>494</v>
      </c>
      <c r="BJ1125">
        <v>20.745000000000001</v>
      </c>
      <c r="BK1125" t="s">
        <v>494</v>
      </c>
      <c r="BL1125" s="3">
        <v>0.49122685185185183</v>
      </c>
      <c r="BM1125">
        <v>1115</v>
      </c>
      <c r="BN1125">
        <v>1123</v>
      </c>
      <c r="BO1125">
        <v>1123</v>
      </c>
      <c r="BP1125" t="s">
        <v>51</v>
      </c>
      <c r="BQ1125" t="s">
        <v>106</v>
      </c>
      <c r="BR1125">
        <v>0.20971519999999999</v>
      </c>
      <c r="BS1125">
        <v>6</v>
      </c>
      <c r="BT1125"/>
      <c r="BU1125"/>
      <c r="BV1125" s="9" t="str">
        <f>TEXT(Table1[[#This Row],[CLOSE_DATE]],"YYYYMMDD")&amp;TEXT(Table1[[#This Row],[OPEN_DATE]],"YYYYMMDD")&amp;Table1[[#This Row],[SYMBOL]]</f>
        <v>2019030720181224MSFT</v>
      </c>
      <c r="BW1125" t="str">
        <f>IFERROR(VLOOKUP(Table1[[#This Row],[Key]],ownlog!$A:$E,MATCH(BW$1,ownlog!$1:$1,0),FALSE),"")</f>
        <v/>
      </c>
      <c r="BX1125" t="str">
        <f>IFERROR(VLOOKUP(Table1[[#This Row],[Key]],ownlog!$A:$E,MATCH(BX$1,ownlog!$1:$1,0),FALSE),"")</f>
        <v/>
      </c>
      <c r="BY1125" t="str">
        <f>IFERROR(VLOOKUP(Table1[[#This Row],[Key]],ownlog!$A:$E,MATCH(BY$1,ownlog!$1:$1,0),FALSE),"")</f>
        <v/>
      </c>
      <c r="BZ1125" t="str">
        <f>IFERROR(VLOOKUP(Table1[[#This Row],[Key]],ownlog!$A:$E,MATCH(BZ$1,ownlog!$1:$1,0),FALSE),"")</f>
        <v/>
      </c>
    </row>
    <row r="1126" spans="1:78" x14ac:dyDescent="0.3">
      <c r="A1126">
        <v>1124</v>
      </c>
      <c r="B1126">
        <v>-0.1085</v>
      </c>
      <c r="C1126">
        <v>-7.22E-2</v>
      </c>
      <c r="D1126" s="1">
        <v>43454</v>
      </c>
      <c r="E1126">
        <v>0.24864900000000001</v>
      </c>
      <c r="F1126">
        <v>0.27837800000000001</v>
      </c>
      <c r="G1126">
        <v>0.47297299999999998</v>
      </c>
      <c r="H1126">
        <v>1</v>
      </c>
      <c r="I1126">
        <v>0.32143674999999999</v>
      </c>
      <c r="J1126">
        <v>0.47679623428270501</v>
      </c>
      <c r="K1126">
        <v>0.275354267729369</v>
      </c>
      <c r="L1126">
        <v>-0.224323999999999</v>
      </c>
      <c r="M1126">
        <v>0.376075251006037</v>
      </c>
      <c r="N1126" s="2">
        <v>43454</v>
      </c>
      <c r="O1126">
        <v>2506.96</v>
      </c>
      <c r="P1126">
        <v>2685.44</v>
      </c>
      <c r="Q1126">
        <v>2488.96</v>
      </c>
      <c r="R1126" t="s">
        <v>50</v>
      </c>
      <c r="S1126">
        <v>7</v>
      </c>
      <c r="T1126" t="s">
        <v>494</v>
      </c>
      <c r="U1126" s="4">
        <v>-23824.63</v>
      </c>
      <c r="V1126" t="s">
        <v>209</v>
      </c>
      <c r="W1126" t="s">
        <v>49</v>
      </c>
      <c r="X1126" s="1">
        <v>43543.662094907406</v>
      </c>
      <c r="Y1126">
        <v>117.30374999999999</v>
      </c>
      <c r="Z1126">
        <v>2351.10009765625</v>
      </c>
      <c r="AA1126">
        <v>2751.4824499511701</v>
      </c>
      <c r="AB1126">
        <v>36.069999694824197</v>
      </c>
      <c r="AC1126" t="s">
        <v>494</v>
      </c>
      <c r="AD1126" t="s">
        <v>494</v>
      </c>
      <c r="AE1126">
        <v>1.31</v>
      </c>
      <c r="AF1126">
        <v>-2.5787897499999999</v>
      </c>
      <c r="AG1126" t="s">
        <v>494</v>
      </c>
      <c r="AH1126" t="s">
        <v>494</v>
      </c>
      <c r="AI1126" s="2">
        <v>43458</v>
      </c>
      <c r="AJ1126" s="2">
        <v>43458</v>
      </c>
      <c r="AK1126">
        <v>0</v>
      </c>
      <c r="AL1126" t="s">
        <v>494</v>
      </c>
      <c r="AM1126" t="s">
        <v>494</v>
      </c>
      <c r="AN1126" t="s">
        <v>494</v>
      </c>
      <c r="AO1126" t="s">
        <v>52</v>
      </c>
      <c r="AP1126" t="s">
        <v>494</v>
      </c>
      <c r="AQ1126" t="s">
        <v>494</v>
      </c>
      <c r="AR1126">
        <v>0.1</v>
      </c>
      <c r="AS1126" t="s">
        <v>494</v>
      </c>
      <c r="AT1126" t="s">
        <v>48</v>
      </c>
      <c r="AU1126" s="1">
        <v>43458.491226851853</v>
      </c>
      <c r="AV1126">
        <v>95.298500000000004</v>
      </c>
      <c r="AW1126">
        <v>2018</v>
      </c>
      <c r="AX1126" t="s">
        <v>494</v>
      </c>
      <c r="AY1126">
        <v>0.23067939159588</v>
      </c>
      <c r="AZ1126">
        <v>1099.17</v>
      </c>
      <c r="BA1126">
        <v>95.298500000000004</v>
      </c>
      <c r="BB1126">
        <v>250</v>
      </c>
      <c r="BC1126">
        <v>50</v>
      </c>
      <c r="BD1126">
        <v>0.12</v>
      </c>
      <c r="BE1126">
        <v>-0.14551513941222</v>
      </c>
      <c r="BF1126" t="s">
        <v>494</v>
      </c>
      <c r="BG1126" t="s">
        <v>494</v>
      </c>
      <c r="BH1126" t="s">
        <v>176</v>
      </c>
      <c r="BI1126" t="s">
        <v>494</v>
      </c>
      <c r="BJ1126">
        <v>20.745000000000001</v>
      </c>
      <c r="BK1126" t="s">
        <v>494</v>
      </c>
      <c r="BL1126" s="3">
        <v>0.49122685185185183</v>
      </c>
      <c r="BM1126">
        <v>1130</v>
      </c>
      <c r="BN1126">
        <v>1124</v>
      </c>
      <c r="BO1126">
        <v>1124</v>
      </c>
      <c r="BP1126" t="s">
        <v>51</v>
      </c>
      <c r="BQ1126" t="s">
        <v>106</v>
      </c>
      <c r="BR1126">
        <v>0.20971519999999999</v>
      </c>
      <c r="BS1126">
        <v>6</v>
      </c>
      <c r="BT1126"/>
      <c r="BU1126"/>
      <c r="BV1126" s="9" t="str">
        <f>TEXT(Table1[[#This Row],[CLOSE_DATE]],"YYYYMMDD")&amp;TEXT(Table1[[#This Row],[OPEN_DATE]],"YYYYMMDD")&amp;Table1[[#This Row],[SYMBOL]]</f>
        <v>2019031920181224MSFT</v>
      </c>
      <c r="BW1126" t="str">
        <f>IFERROR(VLOOKUP(Table1[[#This Row],[Key]],ownlog!$A:$E,MATCH(BW$1,ownlog!$1:$1,0),FALSE),"")</f>
        <v/>
      </c>
      <c r="BX1126" t="str">
        <f>IFERROR(VLOOKUP(Table1[[#This Row],[Key]],ownlog!$A:$E,MATCH(BX$1,ownlog!$1:$1,0),FALSE),"")</f>
        <v/>
      </c>
      <c r="BY1126" t="str">
        <f>IFERROR(VLOOKUP(Table1[[#This Row],[Key]],ownlog!$A:$E,MATCH(BY$1,ownlog!$1:$1,0),FALSE),"")</f>
        <v/>
      </c>
      <c r="BZ1126" t="str">
        <f>IFERROR(VLOOKUP(Table1[[#This Row],[Key]],ownlog!$A:$E,MATCH(BZ$1,ownlog!$1:$1,0),FALSE),"")</f>
        <v/>
      </c>
    </row>
    <row r="1127" spans="1:78" x14ac:dyDescent="0.3">
      <c r="A1127">
        <v>1125</v>
      </c>
      <c r="B1127">
        <v>-0.1085</v>
      </c>
      <c r="C1127">
        <v>-7.22E-2</v>
      </c>
      <c r="D1127" s="1">
        <v>43454</v>
      </c>
      <c r="E1127">
        <v>0.24864900000000001</v>
      </c>
      <c r="F1127">
        <v>0.27837800000000001</v>
      </c>
      <c r="G1127">
        <v>0.47297299999999998</v>
      </c>
      <c r="H1127">
        <v>1</v>
      </c>
      <c r="I1127">
        <v>0.32143674999999999</v>
      </c>
      <c r="J1127">
        <v>0.47679623428270501</v>
      </c>
      <c r="K1127">
        <v>0.275354267729369</v>
      </c>
      <c r="L1127">
        <v>-0.224323999999999</v>
      </c>
      <c r="M1127">
        <v>0.376075251006037</v>
      </c>
      <c r="N1127" s="2">
        <v>43454</v>
      </c>
      <c r="O1127">
        <v>2506.96</v>
      </c>
      <c r="P1127">
        <v>2685.44</v>
      </c>
      <c r="Q1127">
        <v>2488.96</v>
      </c>
      <c r="R1127" t="s">
        <v>50</v>
      </c>
      <c r="S1127">
        <v>7</v>
      </c>
      <c r="T1127" t="s">
        <v>494</v>
      </c>
      <c r="U1127" s="4">
        <v>-11142.78</v>
      </c>
      <c r="V1127" t="s">
        <v>200</v>
      </c>
      <c r="W1127" t="s">
        <v>49</v>
      </c>
      <c r="X1127" s="1">
        <v>43479.475243055553</v>
      </c>
      <c r="Y1127">
        <v>149.48310000000001</v>
      </c>
      <c r="Z1127">
        <v>2351.10009765625</v>
      </c>
      <c r="AA1127">
        <v>2751.4824499511701</v>
      </c>
      <c r="AB1127">
        <v>36.069999694824197</v>
      </c>
      <c r="AC1127" t="s">
        <v>494</v>
      </c>
      <c r="AD1127" t="s">
        <v>494</v>
      </c>
      <c r="AE1127">
        <v>1.31</v>
      </c>
      <c r="AF1127">
        <v>-2.5890130679999999</v>
      </c>
      <c r="AG1127" t="s">
        <v>494</v>
      </c>
      <c r="AH1127" t="s">
        <v>494</v>
      </c>
      <c r="AI1127" s="2">
        <v>43458</v>
      </c>
      <c r="AJ1127" s="2">
        <v>43458</v>
      </c>
      <c r="AK1127">
        <v>0</v>
      </c>
      <c r="AL1127" t="s">
        <v>494</v>
      </c>
      <c r="AM1127" t="s">
        <v>494</v>
      </c>
      <c r="AN1127" t="s">
        <v>494</v>
      </c>
      <c r="AO1127" t="s">
        <v>52</v>
      </c>
      <c r="AP1127" t="s">
        <v>494</v>
      </c>
      <c r="AQ1127" t="s">
        <v>494</v>
      </c>
      <c r="AR1127">
        <v>0.1</v>
      </c>
      <c r="AS1127" t="s">
        <v>494</v>
      </c>
      <c r="AT1127" t="s">
        <v>48</v>
      </c>
      <c r="AU1127" s="1">
        <v>43458.491331018522</v>
      </c>
      <c r="AV1127">
        <v>148.57040000000001</v>
      </c>
      <c r="AW1127">
        <v>2018</v>
      </c>
      <c r="AX1127" t="s">
        <v>494</v>
      </c>
      <c r="AY1127">
        <v>5.9823491085707501E-3</v>
      </c>
      <c r="AZ1127">
        <v>66.66</v>
      </c>
      <c r="BA1127">
        <v>148.57040000000001</v>
      </c>
      <c r="BB1127">
        <v>75</v>
      </c>
      <c r="BC1127">
        <v>75</v>
      </c>
      <c r="BD1127">
        <v>0.12</v>
      </c>
      <c r="BE1127">
        <v>-0.14551513941222</v>
      </c>
      <c r="BF1127" t="s">
        <v>494</v>
      </c>
      <c r="BG1127" t="s">
        <v>494</v>
      </c>
      <c r="BH1127" t="s">
        <v>47</v>
      </c>
      <c r="BI1127" t="s">
        <v>494</v>
      </c>
      <c r="BJ1127">
        <v>20.745000000000001</v>
      </c>
      <c r="BK1127" t="s">
        <v>494</v>
      </c>
      <c r="BL1127" s="3">
        <v>0.49133101851851851</v>
      </c>
      <c r="BM1127">
        <v>1038</v>
      </c>
      <c r="BN1127">
        <v>1125</v>
      </c>
      <c r="BO1127">
        <v>1125</v>
      </c>
      <c r="BP1127" t="s">
        <v>51</v>
      </c>
      <c r="BQ1127" t="s">
        <v>106</v>
      </c>
      <c r="BR1127">
        <v>0.20971519999999999</v>
      </c>
      <c r="BS1127">
        <v>6</v>
      </c>
      <c r="BT1127"/>
      <c r="BU1127"/>
      <c r="BV1127" s="9" t="str">
        <f>TEXT(Table1[[#This Row],[CLOSE_DATE]],"YYYYMMDD")&amp;TEXT(Table1[[#This Row],[OPEN_DATE]],"YYYYMMDD")&amp;Table1[[#This Row],[SYMBOL]]</f>
        <v>2019011420181224AAPL</v>
      </c>
      <c r="BW1127" t="str">
        <f>IFERROR(VLOOKUP(Table1[[#This Row],[Key]],ownlog!$A:$E,MATCH(BW$1,ownlog!$1:$1,0),FALSE),"")</f>
        <v/>
      </c>
      <c r="BX1127" t="str">
        <f>IFERROR(VLOOKUP(Table1[[#This Row],[Key]],ownlog!$A:$E,MATCH(BX$1,ownlog!$1:$1,0),FALSE),"")</f>
        <v/>
      </c>
      <c r="BY1127" t="str">
        <f>IFERROR(VLOOKUP(Table1[[#This Row],[Key]],ownlog!$A:$E,MATCH(BY$1,ownlog!$1:$1,0),FALSE),"")</f>
        <v/>
      </c>
      <c r="BZ1127" t="str">
        <f>IFERROR(VLOOKUP(Table1[[#This Row],[Key]],ownlog!$A:$E,MATCH(BZ$1,ownlog!$1:$1,0),FALSE),"")</f>
        <v/>
      </c>
    </row>
    <row r="1128" spans="1:78" x14ac:dyDescent="0.3">
      <c r="A1128">
        <v>1126</v>
      </c>
      <c r="B1128">
        <v>-0.1085</v>
      </c>
      <c r="C1128">
        <v>-7.22E-2</v>
      </c>
      <c r="D1128" s="1">
        <v>43454</v>
      </c>
      <c r="E1128">
        <v>0.24864900000000001</v>
      </c>
      <c r="F1128">
        <v>0.27837800000000001</v>
      </c>
      <c r="G1128">
        <v>0.47297299999999998</v>
      </c>
      <c r="H1128">
        <v>1</v>
      </c>
      <c r="I1128">
        <v>0.32143674999999999</v>
      </c>
      <c r="J1128">
        <v>0.47679623428270501</v>
      </c>
      <c r="K1128">
        <v>0.275354267729369</v>
      </c>
      <c r="L1128">
        <v>-0.224323999999999</v>
      </c>
      <c r="M1128">
        <v>0.376075251006037</v>
      </c>
      <c r="N1128" s="2">
        <v>43454</v>
      </c>
      <c r="O1128">
        <v>2506.96</v>
      </c>
      <c r="P1128">
        <v>2685.44</v>
      </c>
      <c r="Q1128">
        <v>2488.96</v>
      </c>
      <c r="R1128" t="s">
        <v>50</v>
      </c>
      <c r="S1128">
        <v>7</v>
      </c>
      <c r="T1128" t="s">
        <v>494</v>
      </c>
      <c r="U1128" s="4">
        <v>-15903.6</v>
      </c>
      <c r="V1128" t="s">
        <v>200</v>
      </c>
      <c r="W1128" t="s">
        <v>49</v>
      </c>
      <c r="X1128" s="1">
        <v>43503.472627314812</v>
      </c>
      <c r="Y1128">
        <v>92.588533333000001</v>
      </c>
      <c r="Z1128">
        <v>2351.10009765625</v>
      </c>
      <c r="AA1128">
        <v>2751.4824499511701</v>
      </c>
      <c r="AB1128">
        <v>36.069999694824197</v>
      </c>
      <c r="AC1128" t="s">
        <v>494</v>
      </c>
      <c r="AD1128" t="s">
        <v>494</v>
      </c>
      <c r="AE1128">
        <v>0</v>
      </c>
      <c r="AF1128">
        <v>-4.7935905600000002</v>
      </c>
      <c r="AG1128" t="s">
        <v>494</v>
      </c>
      <c r="AH1128" t="s">
        <v>494</v>
      </c>
      <c r="AI1128" s="2">
        <v>43458</v>
      </c>
      <c r="AJ1128" s="2">
        <v>43458</v>
      </c>
      <c r="AK1128">
        <v>0</v>
      </c>
      <c r="AL1128" t="s">
        <v>494</v>
      </c>
      <c r="AM1128" t="s">
        <v>494</v>
      </c>
      <c r="AN1128" t="s">
        <v>494</v>
      </c>
      <c r="AO1128" t="s">
        <v>52</v>
      </c>
      <c r="AP1128" t="s">
        <v>494</v>
      </c>
      <c r="AQ1128" t="s">
        <v>494</v>
      </c>
      <c r="AR1128">
        <v>0.1</v>
      </c>
      <c r="AS1128" t="s">
        <v>494</v>
      </c>
      <c r="AT1128" t="s">
        <v>48</v>
      </c>
      <c r="AU1128" s="1">
        <v>43458.491539351853</v>
      </c>
      <c r="AV1128">
        <v>79.517499999999998</v>
      </c>
      <c r="AW1128">
        <v>2018</v>
      </c>
      <c r="AX1128" t="s">
        <v>494</v>
      </c>
      <c r="AY1128">
        <v>0.16412802213349201</v>
      </c>
      <c r="AZ1128">
        <v>2610.21</v>
      </c>
      <c r="BA1128">
        <v>79.518000000000001</v>
      </c>
      <c r="BB1128">
        <v>200</v>
      </c>
      <c r="BC1128">
        <v>200</v>
      </c>
      <c r="BD1128">
        <v>0.12</v>
      </c>
      <c r="BE1128">
        <v>-0.14551513941222</v>
      </c>
      <c r="BF1128" t="s">
        <v>494</v>
      </c>
      <c r="BG1128" t="s">
        <v>494</v>
      </c>
      <c r="BH1128" t="s">
        <v>56</v>
      </c>
      <c r="BI1128" t="s">
        <v>494</v>
      </c>
      <c r="BJ1128">
        <v>20.745000000000001</v>
      </c>
      <c r="BK1128" t="s">
        <v>494</v>
      </c>
      <c r="BL1128" s="3">
        <v>0.49153935185185182</v>
      </c>
      <c r="BM1128">
        <v>1103</v>
      </c>
      <c r="BN1128">
        <v>1126</v>
      </c>
      <c r="BO1128">
        <v>1126</v>
      </c>
      <c r="BP1128" t="s">
        <v>51</v>
      </c>
      <c r="BQ1128" t="s">
        <v>106</v>
      </c>
      <c r="BR1128">
        <v>0.20971519999999999</v>
      </c>
      <c r="BS1128">
        <v>6</v>
      </c>
      <c r="BT1128"/>
      <c r="BU1128"/>
      <c r="BV1128" s="9" t="str">
        <f>TEXT(Table1[[#This Row],[CLOSE_DATE]],"YYYYMMDD")&amp;TEXT(Table1[[#This Row],[OPEN_DATE]],"YYYYMMDD")&amp;Table1[[#This Row],[SYMBOL]]</f>
        <v>2019020720181224PSX</v>
      </c>
      <c r="BW1128" t="str">
        <f>IFERROR(VLOOKUP(Table1[[#This Row],[Key]],ownlog!$A:$E,MATCH(BW$1,ownlog!$1:$1,0),FALSE),"")</f>
        <v/>
      </c>
      <c r="BX1128" t="str">
        <f>IFERROR(VLOOKUP(Table1[[#This Row],[Key]],ownlog!$A:$E,MATCH(BX$1,ownlog!$1:$1,0),FALSE),"")</f>
        <v/>
      </c>
      <c r="BY1128" t="str">
        <f>IFERROR(VLOOKUP(Table1[[#This Row],[Key]],ownlog!$A:$E,MATCH(BY$1,ownlog!$1:$1,0),FALSE),"")</f>
        <v/>
      </c>
      <c r="BZ1128" t="str">
        <f>IFERROR(VLOOKUP(Table1[[#This Row],[Key]],ownlog!$A:$E,MATCH(BZ$1,ownlog!$1:$1,0),FALSE),"")</f>
        <v/>
      </c>
    </row>
    <row r="1129" spans="1:78" x14ac:dyDescent="0.3">
      <c r="A1129">
        <v>1127</v>
      </c>
      <c r="B1129">
        <v>-0.1085</v>
      </c>
      <c r="C1129">
        <v>-7.22E-2</v>
      </c>
      <c r="D1129" s="1">
        <v>43454</v>
      </c>
      <c r="E1129">
        <v>0.24864900000000001</v>
      </c>
      <c r="F1129">
        <v>0.27837800000000001</v>
      </c>
      <c r="G1129">
        <v>0.47297299999999998</v>
      </c>
      <c r="H1129">
        <v>1</v>
      </c>
      <c r="I1129">
        <v>0.32143674999999999</v>
      </c>
      <c r="J1129">
        <v>0.47679623428270501</v>
      </c>
      <c r="K1129">
        <v>0.275354267729369</v>
      </c>
      <c r="L1129">
        <v>-0.224323999999999</v>
      </c>
      <c r="M1129">
        <v>0.376075251006037</v>
      </c>
      <c r="N1129" s="2">
        <v>43454</v>
      </c>
      <c r="O1129">
        <v>2506.96</v>
      </c>
      <c r="P1129">
        <v>2685.44</v>
      </c>
      <c r="Q1129">
        <v>2488.96</v>
      </c>
      <c r="R1129" t="s">
        <v>50</v>
      </c>
      <c r="S1129">
        <v>7</v>
      </c>
      <c r="T1129" t="s">
        <v>494</v>
      </c>
      <c r="U1129" s="4">
        <v>-8195.6</v>
      </c>
      <c r="V1129" t="s">
        <v>209</v>
      </c>
      <c r="W1129" t="s">
        <v>49</v>
      </c>
      <c r="X1129" s="1">
        <v>43481.658703703702</v>
      </c>
      <c r="Y1129">
        <v>1676.7832000000001</v>
      </c>
      <c r="Z1129">
        <v>2351.10009765625</v>
      </c>
      <c r="AA1129">
        <v>2751.4824499511701</v>
      </c>
      <c r="AB1129">
        <v>36.069999694824197</v>
      </c>
      <c r="AC1129" t="s">
        <v>494</v>
      </c>
      <c r="AD1129" t="s">
        <v>494</v>
      </c>
      <c r="AE1129">
        <v>1.31</v>
      </c>
      <c r="AF1129">
        <v>-2.1095859080000001</v>
      </c>
      <c r="AG1129" t="s">
        <v>494</v>
      </c>
      <c r="AH1129" t="s">
        <v>494</v>
      </c>
      <c r="AI1129" s="2">
        <v>43458</v>
      </c>
      <c r="AJ1129" s="2">
        <v>43458</v>
      </c>
      <c r="AK1129">
        <v>0</v>
      </c>
      <c r="AL1129" t="s">
        <v>494</v>
      </c>
      <c r="AM1129" t="s">
        <v>494</v>
      </c>
      <c r="AN1129" t="s">
        <v>494</v>
      </c>
      <c r="AO1129" t="s">
        <v>52</v>
      </c>
      <c r="AP1129" t="s">
        <v>494</v>
      </c>
      <c r="AQ1129" t="s">
        <v>494</v>
      </c>
      <c r="AR1129">
        <v>0.1</v>
      </c>
      <c r="AS1129" t="s">
        <v>494</v>
      </c>
      <c r="AT1129" t="s">
        <v>48</v>
      </c>
      <c r="AU1129" s="1">
        <v>43458.491851851853</v>
      </c>
      <c r="AV1129">
        <v>1639.12</v>
      </c>
      <c r="AW1129">
        <v>2018</v>
      </c>
      <c r="AX1129" t="s">
        <v>494</v>
      </c>
      <c r="AY1129">
        <v>2.2840304553662899E-2</v>
      </c>
      <c r="AZ1129">
        <v>187.19</v>
      </c>
      <c r="BA1129">
        <v>1639.12</v>
      </c>
      <c r="BB1129">
        <v>5</v>
      </c>
      <c r="BC1129">
        <v>5</v>
      </c>
      <c r="BD1129">
        <v>0.12</v>
      </c>
      <c r="BE1129">
        <v>-0.14551513941222</v>
      </c>
      <c r="BF1129" t="s">
        <v>494</v>
      </c>
      <c r="BG1129" t="s">
        <v>494</v>
      </c>
      <c r="BH1129" t="s">
        <v>185</v>
      </c>
      <c r="BI1129" t="s">
        <v>494</v>
      </c>
      <c r="BJ1129">
        <v>20.745000000000001</v>
      </c>
      <c r="BK1129" t="s">
        <v>494</v>
      </c>
      <c r="BL1129" s="3">
        <v>0.49185185185185187</v>
      </c>
      <c r="BM1129">
        <v>1039</v>
      </c>
      <c r="BN1129">
        <v>1127</v>
      </c>
      <c r="BO1129">
        <v>1127</v>
      </c>
      <c r="BP1129" t="s">
        <v>51</v>
      </c>
      <c r="BQ1129" t="s">
        <v>106</v>
      </c>
      <c r="BR1129">
        <v>0.20971519999999999</v>
      </c>
      <c r="BS1129">
        <v>6</v>
      </c>
      <c r="BT1129"/>
      <c r="BU1129"/>
      <c r="BV1129" s="9" t="str">
        <f>TEXT(Table1[[#This Row],[CLOSE_DATE]],"YYYYMMDD")&amp;TEXT(Table1[[#This Row],[OPEN_DATE]],"YYYYMMDD")&amp;Table1[[#This Row],[SYMBOL]]</f>
        <v>2019011620181224BKNG</v>
      </c>
      <c r="BW1129" t="str">
        <f>IFERROR(VLOOKUP(Table1[[#This Row],[Key]],ownlog!$A:$E,MATCH(BW$1,ownlog!$1:$1,0),FALSE),"")</f>
        <v/>
      </c>
      <c r="BX1129" t="str">
        <f>IFERROR(VLOOKUP(Table1[[#This Row],[Key]],ownlog!$A:$E,MATCH(BX$1,ownlog!$1:$1,0),FALSE),"")</f>
        <v/>
      </c>
      <c r="BY1129" t="str">
        <f>IFERROR(VLOOKUP(Table1[[#This Row],[Key]],ownlog!$A:$E,MATCH(BY$1,ownlog!$1:$1,0),FALSE),"")</f>
        <v/>
      </c>
      <c r="BZ1129" t="str">
        <f>IFERROR(VLOOKUP(Table1[[#This Row],[Key]],ownlog!$A:$E,MATCH(BZ$1,ownlog!$1:$1,0),FALSE),"")</f>
        <v/>
      </c>
    </row>
    <row r="1130" spans="1:78" x14ac:dyDescent="0.3">
      <c r="A1130">
        <v>1128</v>
      </c>
      <c r="B1130">
        <v>-0.1085</v>
      </c>
      <c r="C1130">
        <v>-7.22E-2</v>
      </c>
      <c r="D1130" s="1">
        <v>43454</v>
      </c>
      <c r="E1130">
        <v>0.24864900000000001</v>
      </c>
      <c r="F1130">
        <v>0.27837800000000001</v>
      </c>
      <c r="G1130">
        <v>0.47297299999999998</v>
      </c>
      <c r="H1130">
        <v>1</v>
      </c>
      <c r="I1130">
        <v>0.32143674999999999</v>
      </c>
      <c r="J1130">
        <v>0.47679623428270501</v>
      </c>
      <c r="K1130">
        <v>0.275354267729369</v>
      </c>
      <c r="L1130">
        <v>-0.224323999999999</v>
      </c>
      <c r="M1130">
        <v>0.376075251006037</v>
      </c>
      <c r="N1130" s="2">
        <v>43454</v>
      </c>
      <c r="O1130">
        <v>2506.96</v>
      </c>
      <c r="P1130">
        <v>2685.44</v>
      </c>
      <c r="Q1130">
        <v>2488.96</v>
      </c>
      <c r="R1130" t="s">
        <v>50</v>
      </c>
      <c r="S1130">
        <v>7</v>
      </c>
      <c r="T1130" t="s">
        <v>494</v>
      </c>
      <c r="U1130" s="4">
        <v>-7152</v>
      </c>
      <c r="V1130" t="s">
        <v>207</v>
      </c>
      <c r="W1130" t="s">
        <v>49</v>
      </c>
      <c r="X1130" s="1">
        <v>43543.576932870368</v>
      </c>
      <c r="Y1130">
        <v>23.041958333</v>
      </c>
      <c r="Z1130">
        <v>2351.10009765625</v>
      </c>
      <c r="AA1130">
        <v>2751.4824499511701</v>
      </c>
      <c r="AB1130">
        <v>36.069999694824197</v>
      </c>
      <c r="AC1130" t="s">
        <v>494</v>
      </c>
      <c r="AD1130" t="s">
        <v>494</v>
      </c>
      <c r="AE1130">
        <v>1.31</v>
      </c>
      <c r="AF1130">
        <v>-8.00225455</v>
      </c>
      <c r="AG1130" t="s">
        <v>494</v>
      </c>
      <c r="AH1130" t="s">
        <v>494</v>
      </c>
      <c r="AI1130" s="2">
        <v>43458</v>
      </c>
      <c r="AJ1130" s="2">
        <v>43458</v>
      </c>
      <c r="AK1130">
        <v>0</v>
      </c>
      <c r="AL1130" t="s">
        <v>494</v>
      </c>
      <c r="AM1130" t="s">
        <v>494</v>
      </c>
      <c r="AN1130" t="s">
        <v>494</v>
      </c>
      <c r="AO1130" t="s">
        <v>52</v>
      </c>
      <c r="AP1130" t="s">
        <v>494</v>
      </c>
      <c r="AQ1130" t="s">
        <v>494</v>
      </c>
      <c r="AR1130">
        <v>0.1</v>
      </c>
      <c r="AS1130" t="s">
        <v>494</v>
      </c>
      <c r="AT1130" t="s">
        <v>48</v>
      </c>
      <c r="AU1130" s="1">
        <v>43458.491956018515</v>
      </c>
      <c r="AV1130">
        <v>23.84</v>
      </c>
      <c r="AW1130">
        <v>2018</v>
      </c>
      <c r="AX1130" t="s">
        <v>494</v>
      </c>
      <c r="AY1130">
        <v>-3.4465883668903803E-2</v>
      </c>
      <c r="AZ1130">
        <v>-246.5</v>
      </c>
      <c r="BA1130">
        <v>23.84</v>
      </c>
      <c r="BB1130">
        <v>300</v>
      </c>
      <c r="BC1130">
        <v>300</v>
      </c>
      <c r="BD1130">
        <v>0.12</v>
      </c>
      <c r="BE1130">
        <v>-0.14551513941222</v>
      </c>
      <c r="BF1130" t="s">
        <v>494</v>
      </c>
      <c r="BG1130" t="s">
        <v>494</v>
      </c>
      <c r="BH1130" t="s">
        <v>183</v>
      </c>
      <c r="BI1130" t="s">
        <v>494</v>
      </c>
      <c r="BJ1130">
        <v>20.745000000000001</v>
      </c>
      <c r="BK1130" t="s">
        <v>494</v>
      </c>
      <c r="BL1130" s="1">
        <v>0.4919560185185185</v>
      </c>
      <c r="BM1130">
        <v>1125</v>
      </c>
      <c r="BN1130">
        <v>1128</v>
      </c>
      <c r="BO1130">
        <v>1128</v>
      </c>
      <c r="BP1130" t="s">
        <v>51</v>
      </c>
      <c r="BQ1130" t="s">
        <v>106</v>
      </c>
      <c r="BR1130">
        <v>0.20971519999999999</v>
      </c>
      <c r="BS1130">
        <v>6</v>
      </c>
      <c r="BT1130"/>
      <c r="BU1130"/>
      <c r="BV1130" s="9" t="str">
        <f>TEXT(Table1[[#This Row],[CLOSE_DATE]],"YYYYMMDD")&amp;TEXT(Table1[[#This Row],[OPEN_DATE]],"YYYYMMDD")&amp;Table1[[#This Row],[SYMBOL]]</f>
        <v>2019031920181224REGI</v>
      </c>
      <c r="BW1130" t="str">
        <f>IFERROR(VLOOKUP(Table1[[#This Row],[Key]],ownlog!$A:$E,MATCH(BW$1,ownlog!$1:$1,0),FALSE),"")</f>
        <v/>
      </c>
      <c r="BX1130" t="str">
        <f>IFERROR(VLOOKUP(Table1[[#This Row],[Key]],ownlog!$A:$E,MATCH(BX$1,ownlog!$1:$1,0),FALSE),"")</f>
        <v/>
      </c>
      <c r="BY1130" t="str">
        <f>IFERROR(VLOOKUP(Table1[[#This Row],[Key]],ownlog!$A:$E,MATCH(BY$1,ownlog!$1:$1,0),FALSE),"")</f>
        <v/>
      </c>
      <c r="BZ1130" t="str">
        <f>IFERROR(VLOOKUP(Table1[[#This Row],[Key]],ownlog!$A:$E,MATCH(BZ$1,ownlog!$1:$1,0),FALSE),"")</f>
        <v/>
      </c>
    </row>
    <row r="1131" spans="1:78" x14ac:dyDescent="0.3">
      <c r="A1131">
        <v>1129</v>
      </c>
      <c r="B1131">
        <v>-0.1085</v>
      </c>
      <c r="C1131">
        <v>-7.22E-2</v>
      </c>
      <c r="D1131" s="1">
        <v>43454</v>
      </c>
      <c r="E1131">
        <v>0.24864900000000001</v>
      </c>
      <c r="F1131">
        <v>0.27837800000000001</v>
      </c>
      <c r="G1131">
        <v>0.47297299999999998</v>
      </c>
      <c r="H1131">
        <v>1</v>
      </c>
      <c r="I1131">
        <v>0.32143674999999999</v>
      </c>
      <c r="J1131">
        <v>0.47679623428270501</v>
      </c>
      <c r="K1131">
        <v>0.275354267729369</v>
      </c>
      <c r="L1131">
        <v>-0.224323999999999</v>
      </c>
      <c r="M1131">
        <v>0.376075251006037</v>
      </c>
      <c r="N1131" s="2">
        <v>43454</v>
      </c>
      <c r="O1131">
        <v>2506.96</v>
      </c>
      <c r="P1131">
        <v>2685.44</v>
      </c>
      <c r="Q1131">
        <v>2488.96</v>
      </c>
      <c r="R1131" t="s">
        <v>50</v>
      </c>
      <c r="S1131">
        <v>7</v>
      </c>
      <c r="T1131" t="s">
        <v>494</v>
      </c>
      <c r="U1131" s="4">
        <v>-7340.8</v>
      </c>
      <c r="V1131" t="s">
        <v>494</v>
      </c>
      <c r="W1131" t="s">
        <v>49</v>
      </c>
      <c r="X1131" s="1">
        <v>43502.663761574076</v>
      </c>
      <c r="Y1131">
        <v>47.111628570999997</v>
      </c>
      <c r="Z1131">
        <v>2467.69995117187</v>
      </c>
      <c r="AA1131">
        <v>2749.9058496093699</v>
      </c>
      <c r="AB1131">
        <v>30.409999847412099</v>
      </c>
      <c r="AC1131" t="s">
        <v>494</v>
      </c>
      <c r="AD1131" t="s">
        <v>494</v>
      </c>
      <c r="AE1131">
        <v>1</v>
      </c>
      <c r="AF1131">
        <v>-5.0120158200000002</v>
      </c>
      <c r="AG1131" t="s">
        <v>494</v>
      </c>
      <c r="AH1131" t="s">
        <v>494</v>
      </c>
      <c r="AI1131" s="2">
        <v>43460</v>
      </c>
      <c r="AJ1131" s="2">
        <v>43460</v>
      </c>
      <c r="AK1131">
        <v>2</v>
      </c>
      <c r="AL1131" t="s">
        <v>494</v>
      </c>
      <c r="AM1131" t="s">
        <v>494</v>
      </c>
      <c r="AN1131" t="s">
        <v>494</v>
      </c>
      <c r="AO1131" t="s">
        <v>52</v>
      </c>
      <c r="AP1131" t="s">
        <v>494</v>
      </c>
      <c r="AQ1131" t="s">
        <v>494</v>
      </c>
      <c r="AR1131">
        <v>0.1</v>
      </c>
      <c r="AS1131" t="s">
        <v>494</v>
      </c>
      <c r="AT1131" t="s">
        <v>48</v>
      </c>
      <c r="AU1131" s="1">
        <v>43460.434907407405</v>
      </c>
      <c r="AV1131">
        <v>36.698650000000001</v>
      </c>
      <c r="AW1131">
        <v>2018</v>
      </c>
      <c r="AX1131" t="s">
        <v>494</v>
      </c>
      <c r="AY1131">
        <v>0.283115318955874</v>
      </c>
      <c r="AZ1131">
        <v>2077.9899999999998</v>
      </c>
      <c r="BA1131">
        <v>36.698999999999998</v>
      </c>
      <c r="BB1131">
        <v>200</v>
      </c>
      <c r="BC1131">
        <v>200</v>
      </c>
      <c r="BD1131">
        <v>0.12</v>
      </c>
      <c r="BE1131">
        <v>-0.102623840186233</v>
      </c>
      <c r="BF1131" t="s">
        <v>494</v>
      </c>
      <c r="BG1131" t="s">
        <v>494</v>
      </c>
      <c r="BH1131" t="s">
        <v>68</v>
      </c>
      <c r="BI1131" t="s">
        <v>494</v>
      </c>
      <c r="BJ1131">
        <v>20.745000000000001</v>
      </c>
      <c r="BK1131" t="s">
        <v>494</v>
      </c>
      <c r="BL1131" s="3">
        <v>46017.434907407405</v>
      </c>
      <c r="BM1131">
        <v>1098</v>
      </c>
      <c r="BN1131">
        <v>1129</v>
      </c>
      <c r="BO1131">
        <v>1129</v>
      </c>
      <c r="BP1131" t="s">
        <v>51</v>
      </c>
      <c r="BQ1131" t="s">
        <v>106</v>
      </c>
      <c r="BR1131">
        <v>0.20971519999999999</v>
      </c>
      <c r="BS1131">
        <v>6</v>
      </c>
      <c r="BT1131"/>
      <c r="BU1131"/>
      <c r="BV1131" s="9" t="str">
        <f>TEXT(Table1[[#This Row],[CLOSE_DATE]],"YYYYMMDD")&amp;TEXT(Table1[[#This Row],[OPEN_DATE]],"YYYYMMDD")&amp;Table1[[#This Row],[SYMBOL]]</f>
        <v>2019020620181226AER</v>
      </c>
      <c r="BW1131" t="str">
        <f>IFERROR(VLOOKUP(Table1[[#This Row],[Key]],ownlog!$A:$E,MATCH(BW$1,ownlog!$1:$1,0),FALSE),"")</f>
        <v/>
      </c>
      <c r="BX1131" t="str">
        <f>IFERROR(VLOOKUP(Table1[[#This Row],[Key]],ownlog!$A:$E,MATCH(BX$1,ownlog!$1:$1,0),FALSE),"")</f>
        <v/>
      </c>
      <c r="BY1131" t="str">
        <f>IFERROR(VLOOKUP(Table1[[#This Row],[Key]],ownlog!$A:$E,MATCH(BY$1,ownlog!$1:$1,0),FALSE),"")</f>
        <v/>
      </c>
      <c r="BZ1131" t="str">
        <f>IFERROR(VLOOKUP(Table1[[#This Row],[Key]],ownlog!$A:$E,MATCH(BZ$1,ownlog!$1:$1,0),FALSE),"")</f>
        <v/>
      </c>
    </row>
    <row r="1132" spans="1:78" x14ac:dyDescent="0.3">
      <c r="A1132">
        <v>1130</v>
      </c>
      <c r="B1132">
        <v>-0.1085</v>
      </c>
      <c r="C1132">
        <v>-7.22E-2</v>
      </c>
      <c r="D1132" s="1">
        <v>43461</v>
      </c>
      <c r="E1132">
        <v>0.31547599999999998</v>
      </c>
      <c r="F1132">
        <v>0.18154799999999999</v>
      </c>
      <c r="G1132">
        <v>0.50297599999999998</v>
      </c>
      <c r="H1132">
        <v>1</v>
      </c>
      <c r="I1132">
        <v>0.313457499999999</v>
      </c>
      <c r="J1132">
        <v>0.47679623428270501</v>
      </c>
      <c r="K1132">
        <v>0.275354267729369</v>
      </c>
      <c r="L1132">
        <v>-0.1875</v>
      </c>
      <c r="M1132">
        <v>0.376075251006037</v>
      </c>
      <c r="N1132" s="2">
        <v>43461</v>
      </c>
      <c r="O1132">
        <v>2467.6999999999998</v>
      </c>
      <c r="P1132">
        <v>2585.29</v>
      </c>
      <c r="Q1132">
        <v>2346.58</v>
      </c>
      <c r="R1132" t="s">
        <v>50</v>
      </c>
      <c r="S1132">
        <v>7</v>
      </c>
      <c r="T1132" t="s">
        <v>494</v>
      </c>
      <c r="U1132" s="4">
        <v>-15948.76</v>
      </c>
      <c r="V1132" t="s">
        <v>494</v>
      </c>
      <c r="W1132" t="s">
        <v>49</v>
      </c>
      <c r="X1132" s="1">
        <v>43502.663761574076</v>
      </c>
      <c r="Y1132">
        <v>47.111628570999997</v>
      </c>
      <c r="Z1132">
        <v>2506.85009765625</v>
      </c>
      <c r="AA1132">
        <v>2746.0023498535102</v>
      </c>
      <c r="AB1132">
        <v>25.420000076293899</v>
      </c>
      <c r="AC1132" t="s">
        <v>494</v>
      </c>
      <c r="AD1132" t="s">
        <v>494</v>
      </c>
      <c r="AE1132">
        <v>2</v>
      </c>
      <c r="AF1132">
        <v>-6.0120158200000002</v>
      </c>
      <c r="AG1132" t="s">
        <v>494</v>
      </c>
      <c r="AH1132" t="s">
        <v>494</v>
      </c>
      <c r="AI1132" s="2">
        <v>43465</v>
      </c>
      <c r="AJ1132" s="2">
        <v>43465</v>
      </c>
      <c r="AK1132">
        <v>0</v>
      </c>
      <c r="AL1132" t="s">
        <v>494</v>
      </c>
      <c r="AM1132" t="s">
        <v>494</v>
      </c>
      <c r="AN1132" t="s">
        <v>494</v>
      </c>
      <c r="AO1132" t="s">
        <v>52</v>
      </c>
      <c r="AP1132" t="s">
        <v>494</v>
      </c>
      <c r="AQ1132" t="s">
        <v>494</v>
      </c>
      <c r="AR1132">
        <v>0.1</v>
      </c>
      <c r="AS1132" t="s">
        <v>494</v>
      </c>
      <c r="AT1132" t="s">
        <v>48</v>
      </c>
      <c r="AU1132" s="1">
        <v>43465.407581018517</v>
      </c>
      <c r="AV1132">
        <v>39.866900000000001</v>
      </c>
      <c r="AW1132">
        <v>2018</v>
      </c>
      <c r="AX1132" t="s">
        <v>494</v>
      </c>
      <c r="AY1132">
        <v>0.18135282653027901</v>
      </c>
      <c r="AZ1132">
        <v>2891.99</v>
      </c>
      <c r="BA1132">
        <v>39.866900000000001</v>
      </c>
      <c r="BB1132">
        <v>400</v>
      </c>
      <c r="BC1132">
        <v>400</v>
      </c>
      <c r="BD1132">
        <v>0.12</v>
      </c>
      <c r="BE1132">
        <v>-8.7091058829582901E-2</v>
      </c>
      <c r="BF1132" t="s">
        <v>494</v>
      </c>
      <c r="BG1132" t="s">
        <v>494</v>
      </c>
      <c r="BH1132" t="s">
        <v>68</v>
      </c>
      <c r="BI1132" t="s">
        <v>494</v>
      </c>
      <c r="BJ1132">
        <v>20.745000000000001</v>
      </c>
      <c r="BK1132" t="s">
        <v>494</v>
      </c>
      <c r="BL1132" s="3">
        <v>0.40758101851851852</v>
      </c>
      <c r="BM1132">
        <v>1099</v>
      </c>
      <c r="BN1132">
        <v>1130</v>
      </c>
      <c r="BO1132">
        <v>1130</v>
      </c>
      <c r="BP1132" t="s">
        <v>51</v>
      </c>
      <c r="BQ1132" t="s">
        <v>106</v>
      </c>
      <c r="BR1132">
        <v>0.20971519999999999</v>
      </c>
      <c r="BS1132">
        <v>6</v>
      </c>
      <c r="BT1132"/>
      <c r="BU1132"/>
      <c r="BV1132" s="9" t="str">
        <f>TEXT(Table1[[#This Row],[CLOSE_DATE]],"YYYYMMDD")&amp;TEXT(Table1[[#This Row],[OPEN_DATE]],"YYYYMMDD")&amp;Table1[[#This Row],[SYMBOL]]</f>
        <v>2019020620181231AER</v>
      </c>
      <c r="BW1132" t="str">
        <f>IFERROR(VLOOKUP(Table1[[#This Row],[Key]],ownlog!$A:$E,MATCH(BW$1,ownlog!$1:$1,0),FALSE),"")</f>
        <v/>
      </c>
      <c r="BX1132" t="str">
        <f>IFERROR(VLOOKUP(Table1[[#This Row],[Key]],ownlog!$A:$E,MATCH(BX$1,ownlog!$1:$1,0),FALSE),"")</f>
        <v/>
      </c>
      <c r="BY1132" t="str">
        <f>IFERROR(VLOOKUP(Table1[[#This Row],[Key]],ownlog!$A:$E,MATCH(BY$1,ownlog!$1:$1,0),FALSE),"")</f>
        <v/>
      </c>
      <c r="BZ1132" t="str">
        <f>IFERROR(VLOOKUP(Table1[[#This Row],[Key]],ownlog!$A:$E,MATCH(BZ$1,ownlog!$1:$1,0),FALSE),"")</f>
        <v/>
      </c>
    </row>
    <row r="1133" spans="1:78" x14ac:dyDescent="0.3">
      <c r="A1133">
        <v>1131</v>
      </c>
      <c r="B1133">
        <v>-0.1085</v>
      </c>
      <c r="C1133">
        <v>-7.22E-2</v>
      </c>
      <c r="D1133" s="1">
        <v>43461</v>
      </c>
      <c r="E1133">
        <v>0.31547599999999998</v>
      </c>
      <c r="F1133">
        <v>0.18154799999999999</v>
      </c>
      <c r="G1133">
        <v>0.50297599999999998</v>
      </c>
      <c r="H1133">
        <v>1</v>
      </c>
      <c r="I1133">
        <v>0.313457499999999</v>
      </c>
      <c r="J1133">
        <v>0.47679623428270501</v>
      </c>
      <c r="K1133">
        <v>0.275354267729369</v>
      </c>
      <c r="L1133">
        <v>-0.1875</v>
      </c>
      <c r="M1133">
        <v>0.376075251006037</v>
      </c>
      <c r="N1133" s="2">
        <v>43461</v>
      </c>
      <c r="O1133">
        <v>2467.6999999999998</v>
      </c>
      <c r="P1133">
        <v>2585.29</v>
      </c>
      <c r="Q1133">
        <v>2346.58</v>
      </c>
      <c r="R1133" t="s">
        <v>58</v>
      </c>
      <c r="S1133">
        <v>6</v>
      </c>
      <c r="T1133" t="s">
        <v>494</v>
      </c>
      <c r="U1133" s="4">
        <v>20948.54</v>
      </c>
      <c r="V1133" t="s">
        <v>200</v>
      </c>
      <c r="W1133" t="s">
        <v>48</v>
      </c>
      <c r="X1133" s="1">
        <v>43619.636666666665</v>
      </c>
      <c r="Y1133">
        <v>23.879799999999999</v>
      </c>
      <c r="Z1133">
        <v>2510.03002929687</v>
      </c>
      <c r="AA1133">
        <v>2744.7924499511701</v>
      </c>
      <c r="AB1133">
        <v>23.2199993133544</v>
      </c>
      <c r="AC1133" t="s">
        <v>494</v>
      </c>
      <c r="AD1133" t="s">
        <v>494</v>
      </c>
      <c r="AE1133">
        <v>3.86</v>
      </c>
      <c r="AF1133">
        <v>-5.3556848400000003</v>
      </c>
      <c r="AG1133" t="s">
        <v>494</v>
      </c>
      <c r="AH1133" t="s">
        <v>494</v>
      </c>
      <c r="AI1133" s="2">
        <v>43467</v>
      </c>
      <c r="AJ1133" s="2">
        <v>43467</v>
      </c>
      <c r="AK1133">
        <v>2</v>
      </c>
      <c r="AL1133" t="s">
        <v>494</v>
      </c>
      <c r="AM1133" t="s">
        <v>494</v>
      </c>
      <c r="AN1133" t="s">
        <v>494</v>
      </c>
      <c r="AO1133" t="s">
        <v>52</v>
      </c>
      <c r="AP1133" t="s">
        <v>494</v>
      </c>
      <c r="AQ1133" t="s">
        <v>494</v>
      </c>
      <c r="AR1133">
        <v>0.1</v>
      </c>
      <c r="AS1133" t="s">
        <v>494</v>
      </c>
      <c r="AT1133" t="s">
        <v>49</v>
      </c>
      <c r="AU1133" s="1">
        <v>43467.406909722224</v>
      </c>
      <c r="AV1133">
        <v>29.932400000000001</v>
      </c>
      <c r="AW1133">
        <v>2019</v>
      </c>
      <c r="AX1133" t="s">
        <v>494</v>
      </c>
      <c r="AY1133">
        <v>0.201955072095789</v>
      </c>
      <c r="AZ1133">
        <v>1813.5</v>
      </c>
      <c r="BA1133">
        <v>29.931999999999999</v>
      </c>
      <c r="BB1133">
        <v>700</v>
      </c>
      <c r="BC1133">
        <v>300</v>
      </c>
      <c r="BD1133">
        <v>0.12</v>
      </c>
      <c r="BE1133">
        <v>-8.5530117462423394E-2</v>
      </c>
      <c r="BF1133" t="s">
        <v>494</v>
      </c>
      <c r="BG1133" t="s">
        <v>494</v>
      </c>
      <c r="BH1133" t="s">
        <v>186</v>
      </c>
      <c r="BI1133" t="s">
        <v>494</v>
      </c>
      <c r="BJ1133">
        <v>20.745000000000001</v>
      </c>
      <c r="BK1133" t="s">
        <v>494</v>
      </c>
      <c r="BL1133" s="3">
        <v>0.40690972222222221</v>
      </c>
      <c r="BM1133">
        <v>1226</v>
      </c>
      <c r="BN1133">
        <v>1131</v>
      </c>
      <c r="BO1133">
        <v>1131</v>
      </c>
      <c r="BP1133" t="s">
        <v>51</v>
      </c>
      <c r="BQ1133" t="s">
        <v>106</v>
      </c>
      <c r="BR1133">
        <v>0.26214399999999999</v>
      </c>
      <c r="BS1133">
        <v>6</v>
      </c>
      <c r="BT1133"/>
      <c r="BU1133"/>
      <c r="BV1133" s="9" t="str">
        <f>TEXT(Table1[[#This Row],[CLOSE_DATE]],"YYYYMMDD")&amp;TEXT(Table1[[#This Row],[OPEN_DATE]],"YYYYMMDD")&amp;Table1[[#This Row],[SYMBOL]]</f>
        <v>2019060320190102BTU</v>
      </c>
      <c r="BW1133" t="str">
        <f>IFERROR(VLOOKUP(Table1[[#This Row],[Key]],ownlog!$A:$E,MATCH(BW$1,ownlog!$1:$1,0),FALSE),"")</f>
        <v/>
      </c>
      <c r="BX1133" t="str">
        <f>IFERROR(VLOOKUP(Table1[[#This Row],[Key]],ownlog!$A:$E,MATCH(BX$1,ownlog!$1:$1,0),FALSE),"")</f>
        <v/>
      </c>
      <c r="BY1133" t="str">
        <f>IFERROR(VLOOKUP(Table1[[#This Row],[Key]],ownlog!$A:$E,MATCH(BY$1,ownlog!$1:$1,0),FALSE),"")</f>
        <v/>
      </c>
      <c r="BZ1133" t="str">
        <f>IFERROR(VLOOKUP(Table1[[#This Row],[Key]],ownlog!$A:$E,MATCH(BZ$1,ownlog!$1:$1,0),FALSE),"")</f>
        <v/>
      </c>
    </row>
    <row r="1134" spans="1:78" x14ac:dyDescent="0.3">
      <c r="A1134">
        <v>1132</v>
      </c>
      <c r="B1134">
        <v>-0.1085</v>
      </c>
      <c r="C1134">
        <v>-7.22E-2</v>
      </c>
      <c r="D1134" s="1">
        <v>43461</v>
      </c>
      <c r="E1134">
        <v>0.31547599999999998</v>
      </c>
      <c r="F1134">
        <v>0.18154799999999999</v>
      </c>
      <c r="G1134">
        <v>0.50297599999999998</v>
      </c>
      <c r="H1134">
        <v>1</v>
      </c>
      <c r="I1134">
        <v>0.313457499999999</v>
      </c>
      <c r="J1134">
        <v>0.47679623428270501</v>
      </c>
      <c r="K1134">
        <v>0.275354267729369</v>
      </c>
      <c r="L1134">
        <v>-0.1875</v>
      </c>
      <c r="M1134">
        <v>0.376075251006037</v>
      </c>
      <c r="N1134" s="2">
        <v>43461</v>
      </c>
      <c r="O1134">
        <v>2467.6999999999998</v>
      </c>
      <c r="P1134">
        <v>2585.29</v>
      </c>
      <c r="Q1134">
        <v>2346.58</v>
      </c>
      <c r="R1134" t="s">
        <v>58</v>
      </c>
      <c r="S1134">
        <v>6</v>
      </c>
      <c r="T1134" t="s">
        <v>494</v>
      </c>
      <c r="U1134" s="4">
        <v>20948.54</v>
      </c>
      <c r="V1134" t="s">
        <v>200</v>
      </c>
      <c r="W1134" t="s">
        <v>48</v>
      </c>
      <c r="X1134" s="1">
        <v>43614.655057870368</v>
      </c>
      <c r="Y1134">
        <v>24.596900000000002</v>
      </c>
      <c r="Z1134">
        <v>2510.03002929687</v>
      </c>
      <c r="AA1134">
        <v>2744.7924499511701</v>
      </c>
      <c r="AB1134">
        <v>23.2199993133544</v>
      </c>
      <c r="AC1134" t="s">
        <v>494</v>
      </c>
      <c r="AD1134" t="s">
        <v>494</v>
      </c>
      <c r="AE1134">
        <v>3.86</v>
      </c>
      <c r="AF1134">
        <v>-5.1056848400000003</v>
      </c>
      <c r="AG1134" t="s">
        <v>494</v>
      </c>
      <c r="AH1134" t="s">
        <v>494</v>
      </c>
      <c r="AI1134" s="2">
        <v>43467</v>
      </c>
      <c r="AJ1134" s="2">
        <v>43467</v>
      </c>
      <c r="AK1134">
        <v>2</v>
      </c>
      <c r="AL1134" t="s">
        <v>494</v>
      </c>
      <c r="AM1134" t="s">
        <v>494</v>
      </c>
      <c r="AN1134" t="s">
        <v>494</v>
      </c>
      <c r="AO1134" t="s">
        <v>52</v>
      </c>
      <c r="AP1134" t="s">
        <v>494</v>
      </c>
      <c r="AQ1134" t="s">
        <v>494</v>
      </c>
      <c r="AR1134">
        <v>0.1</v>
      </c>
      <c r="AS1134" t="s">
        <v>494</v>
      </c>
      <c r="AT1134" t="s">
        <v>49</v>
      </c>
      <c r="AU1134" s="1">
        <v>43467.406909722224</v>
      </c>
      <c r="AV1134">
        <v>29.932400000000001</v>
      </c>
      <c r="AW1134">
        <v>2019</v>
      </c>
      <c r="AX1134" t="s">
        <v>494</v>
      </c>
      <c r="AY1134">
        <v>0.178234956101081</v>
      </c>
      <c r="AZ1134">
        <v>1333.75</v>
      </c>
      <c r="BA1134">
        <v>29.931999999999999</v>
      </c>
      <c r="BB1134">
        <v>700</v>
      </c>
      <c r="BC1134">
        <v>250</v>
      </c>
      <c r="BD1134">
        <v>0.12</v>
      </c>
      <c r="BE1134">
        <v>-8.5530117462423394E-2</v>
      </c>
      <c r="BF1134" t="s">
        <v>494</v>
      </c>
      <c r="BG1134" t="s">
        <v>494</v>
      </c>
      <c r="BH1134" t="s">
        <v>186</v>
      </c>
      <c r="BI1134" t="s">
        <v>494</v>
      </c>
      <c r="BJ1134">
        <v>20.745000000000001</v>
      </c>
      <c r="BK1134" t="s">
        <v>494</v>
      </c>
      <c r="BL1134" s="3">
        <v>0.40690972222222221</v>
      </c>
      <c r="BM1134">
        <v>1205</v>
      </c>
      <c r="BN1134">
        <v>1132</v>
      </c>
      <c r="BO1134">
        <v>1132</v>
      </c>
      <c r="BP1134" t="s">
        <v>51</v>
      </c>
      <c r="BQ1134" t="s">
        <v>106</v>
      </c>
      <c r="BR1134">
        <v>0.26214399999999999</v>
      </c>
      <c r="BS1134">
        <v>6</v>
      </c>
      <c r="BT1134"/>
      <c r="BU1134"/>
      <c r="BV1134" s="9" t="str">
        <f>TEXT(Table1[[#This Row],[CLOSE_DATE]],"YYYYMMDD")&amp;TEXT(Table1[[#This Row],[OPEN_DATE]],"YYYYMMDD")&amp;Table1[[#This Row],[SYMBOL]]</f>
        <v>2019052920190102BTU</v>
      </c>
      <c r="BW1134" t="str">
        <f>IFERROR(VLOOKUP(Table1[[#This Row],[Key]],ownlog!$A:$E,MATCH(BW$1,ownlog!$1:$1,0),FALSE),"")</f>
        <v/>
      </c>
      <c r="BX1134" t="str">
        <f>IFERROR(VLOOKUP(Table1[[#This Row],[Key]],ownlog!$A:$E,MATCH(BX$1,ownlog!$1:$1,0),FALSE),"")</f>
        <v/>
      </c>
      <c r="BY1134" t="str">
        <f>IFERROR(VLOOKUP(Table1[[#This Row],[Key]],ownlog!$A:$E,MATCH(BY$1,ownlog!$1:$1,0),FALSE),"")</f>
        <v/>
      </c>
      <c r="BZ1134" t="str">
        <f>IFERROR(VLOOKUP(Table1[[#This Row],[Key]],ownlog!$A:$E,MATCH(BZ$1,ownlog!$1:$1,0),FALSE),"")</f>
        <v/>
      </c>
    </row>
    <row r="1135" spans="1:78" x14ac:dyDescent="0.3">
      <c r="A1135">
        <v>1133</v>
      </c>
      <c r="B1135">
        <v>-0.1085</v>
      </c>
      <c r="C1135">
        <v>-7.22E-2</v>
      </c>
      <c r="D1135" s="1">
        <v>43461</v>
      </c>
      <c r="E1135">
        <v>0.31547599999999998</v>
      </c>
      <c r="F1135">
        <v>0.18154799999999999</v>
      </c>
      <c r="G1135">
        <v>0.50297599999999998</v>
      </c>
      <c r="H1135">
        <v>1</v>
      </c>
      <c r="I1135">
        <v>0.313457499999999</v>
      </c>
      <c r="J1135">
        <v>0.47679623428270501</v>
      </c>
      <c r="K1135">
        <v>0.275354267729369</v>
      </c>
      <c r="L1135">
        <v>-0.1875</v>
      </c>
      <c r="M1135">
        <v>0.376075251006037</v>
      </c>
      <c r="N1135" s="2">
        <v>43461</v>
      </c>
      <c r="O1135">
        <v>2467.6999999999998</v>
      </c>
      <c r="P1135">
        <v>2585.29</v>
      </c>
      <c r="Q1135">
        <v>2346.58</v>
      </c>
      <c r="R1135" t="s">
        <v>58</v>
      </c>
      <c r="S1135">
        <v>6</v>
      </c>
      <c r="T1135" t="s">
        <v>494</v>
      </c>
      <c r="U1135" s="4">
        <v>20948.54</v>
      </c>
      <c r="V1135" t="s">
        <v>200</v>
      </c>
      <c r="W1135" t="s">
        <v>48</v>
      </c>
      <c r="X1135" s="1">
        <v>43682.641493055555</v>
      </c>
      <c r="Y1135">
        <v>18.157920000000001</v>
      </c>
      <c r="Z1135">
        <v>2510.03002929687</v>
      </c>
      <c r="AA1135">
        <v>2744.7924499511701</v>
      </c>
      <c r="AB1135">
        <v>23.2199993133544</v>
      </c>
      <c r="AC1135" t="s">
        <v>494</v>
      </c>
      <c r="AD1135" t="s">
        <v>494</v>
      </c>
      <c r="AE1135">
        <v>3.86</v>
      </c>
      <c r="AF1135">
        <v>-5.1056848400000003</v>
      </c>
      <c r="AG1135" t="s">
        <v>494</v>
      </c>
      <c r="AH1135" t="s">
        <v>494</v>
      </c>
      <c r="AI1135" s="2">
        <v>43467</v>
      </c>
      <c r="AJ1135" s="2">
        <v>43467</v>
      </c>
      <c r="AK1135">
        <v>2</v>
      </c>
      <c r="AL1135" t="s">
        <v>494</v>
      </c>
      <c r="AM1135" t="s">
        <v>494</v>
      </c>
      <c r="AN1135" t="s">
        <v>494</v>
      </c>
      <c r="AO1135" t="s">
        <v>52</v>
      </c>
      <c r="AP1135" t="s">
        <v>494</v>
      </c>
      <c r="AQ1135" t="s">
        <v>494</v>
      </c>
      <c r="AR1135">
        <v>0.1</v>
      </c>
      <c r="AS1135" t="s">
        <v>494</v>
      </c>
      <c r="AT1135" t="s">
        <v>49</v>
      </c>
      <c r="AU1135" s="1">
        <v>43467.406909722224</v>
      </c>
      <c r="AV1135">
        <v>29.932400000000001</v>
      </c>
      <c r="AW1135">
        <v>2019</v>
      </c>
      <c r="AX1135" t="s">
        <v>494</v>
      </c>
      <c r="AY1135">
        <v>0.39294098256961202</v>
      </c>
      <c r="AZ1135">
        <v>1764.25</v>
      </c>
      <c r="BA1135">
        <v>29.931999999999999</v>
      </c>
      <c r="BB1135">
        <v>700</v>
      </c>
      <c r="BC1135">
        <v>150</v>
      </c>
      <c r="BD1135">
        <v>0.12</v>
      </c>
      <c r="BE1135">
        <v>-8.5530117462423394E-2</v>
      </c>
      <c r="BF1135" t="s">
        <v>494</v>
      </c>
      <c r="BG1135" t="s">
        <v>494</v>
      </c>
      <c r="BH1135" t="s">
        <v>186</v>
      </c>
      <c r="BI1135" t="s">
        <v>494</v>
      </c>
      <c r="BJ1135">
        <v>20.745000000000001</v>
      </c>
      <c r="BK1135" t="s">
        <v>494</v>
      </c>
      <c r="BL1135" s="3">
        <v>0.40690972222222221</v>
      </c>
      <c r="BM1135">
        <v>1255</v>
      </c>
      <c r="BN1135">
        <v>1133</v>
      </c>
      <c r="BO1135">
        <v>1133</v>
      </c>
      <c r="BP1135" t="s">
        <v>51</v>
      </c>
      <c r="BQ1135" t="s">
        <v>106</v>
      </c>
      <c r="BR1135">
        <v>0.26214399999999999</v>
      </c>
      <c r="BS1135">
        <v>6</v>
      </c>
      <c r="BT1135"/>
      <c r="BU1135"/>
      <c r="BV1135" s="9" t="str">
        <f>TEXT(Table1[[#This Row],[CLOSE_DATE]],"YYYYMMDD")&amp;TEXT(Table1[[#This Row],[OPEN_DATE]],"YYYYMMDD")&amp;Table1[[#This Row],[SYMBOL]]</f>
        <v>2019080520190102BTU</v>
      </c>
      <c r="BW1135" t="str">
        <f>IFERROR(VLOOKUP(Table1[[#This Row],[Key]],ownlog!$A:$E,MATCH(BW$1,ownlog!$1:$1,0),FALSE),"")</f>
        <v/>
      </c>
      <c r="BX1135" t="str">
        <f>IFERROR(VLOOKUP(Table1[[#This Row],[Key]],ownlog!$A:$E,MATCH(BX$1,ownlog!$1:$1,0),FALSE),"")</f>
        <v/>
      </c>
      <c r="BY1135" t="str">
        <f>IFERROR(VLOOKUP(Table1[[#This Row],[Key]],ownlog!$A:$E,MATCH(BY$1,ownlog!$1:$1,0),FALSE),"")</f>
        <v/>
      </c>
      <c r="BZ1135" t="str">
        <f>IFERROR(VLOOKUP(Table1[[#This Row],[Key]],ownlog!$A:$E,MATCH(BZ$1,ownlog!$1:$1,0),FALSE),"")</f>
        <v/>
      </c>
    </row>
    <row r="1136" spans="1:78" x14ac:dyDescent="0.3">
      <c r="A1136">
        <v>1134</v>
      </c>
      <c r="B1136">
        <v>-0.1085</v>
      </c>
      <c r="C1136">
        <v>-7.22E-2</v>
      </c>
      <c r="D1136" s="1">
        <v>43468</v>
      </c>
      <c r="E1136">
        <v>0.33018900000000001</v>
      </c>
      <c r="F1136">
        <v>0.24213799999999999</v>
      </c>
      <c r="G1136">
        <v>0.42767300000000003</v>
      </c>
      <c r="H1136">
        <v>1</v>
      </c>
      <c r="I1136">
        <v>0.30312562499999901</v>
      </c>
      <c r="J1136">
        <v>0.47679623428270501</v>
      </c>
      <c r="K1136">
        <v>0.275354267729369</v>
      </c>
      <c r="L1136">
        <v>-9.7484000000000001E-2</v>
      </c>
      <c r="M1136">
        <v>0.376075251006037</v>
      </c>
      <c r="N1136" s="2">
        <v>43468</v>
      </c>
      <c r="O1136">
        <v>2510.0300000000002</v>
      </c>
      <c r="P1136">
        <v>2520.27</v>
      </c>
      <c r="Q1136">
        <v>2346.58</v>
      </c>
      <c r="R1136" t="s">
        <v>50</v>
      </c>
      <c r="S1136">
        <v>6</v>
      </c>
      <c r="T1136" t="s">
        <v>494</v>
      </c>
      <c r="U1136" s="4">
        <v>-12255.7</v>
      </c>
      <c r="V1136" t="s">
        <v>200</v>
      </c>
      <c r="W1136" t="s">
        <v>49</v>
      </c>
      <c r="X1136" s="1">
        <v>43531.634618055556</v>
      </c>
      <c r="Y1136">
        <v>2737.395</v>
      </c>
      <c r="Z1136">
        <v>2574.40991210937</v>
      </c>
      <c r="AA1136">
        <v>2741.38469970703</v>
      </c>
      <c r="AB1136">
        <v>20.4699993133544</v>
      </c>
      <c r="AC1136" t="s">
        <v>494</v>
      </c>
      <c r="AD1136" t="s">
        <v>494</v>
      </c>
      <c r="AE1136">
        <v>1</v>
      </c>
      <c r="AF1136">
        <v>-2.3570513499999999</v>
      </c>
      <c r="AG1136" t="s">
        <v>494</v>
      </c>
      <c r="AH1136" t="s">
        <v>494</v>
      </c>
      <c r="AI1136" s="2">
        <v>43473</v>
      </c>
      <c r="AJ1136" s="2">
        <v>43473</v>
      </c>
      <c r="AK1136">
        <v>1</v>
      </c>
      <c r="AL1136" t="s">
        <v>494</v>
      </c>
      <c r="AM1136" t="s">
        <v>494</v>
      </c>
      <c r="AN1136" t="s">
        <v>494</v>
      </c>
      <c r="AO1136" t="s">
        <v>52</v>
      </c>
      <c r="AP1136" t="s">
        <v>494</v>
      </c>
      <c r="AQ1136" t="s">
        <v>494</v>
      </c>
      <c r="AR1136">
        <v>0.1</v>
      </c>
      <c r="AS1136" t="s">
        <v>494</v>
      </c>
      <c r="AT1136" t="s">
        <v>48</v>
      </c>
      <c r="AU1136" s="1">
        <v>43473.414270833331</v>
      </c>
      <c r="AV1136">
        <v>2450.94</v>
      </c>
      <c r="AW1136">
        <v>2019</v>
      </c>
      <c r="AX1136" t="s">
        <v>494</v>
      </c>
      <c r="AY1136">
        <v>0.11676254824679499</v>
      </c>
      <c r="AZ1136">
        <v>1430.89</v>
      </c>
      <c r="BA1136">
        <v>2450.94</v>
      </c>
      <c r="BB1136">
        <v>5</v>
      </c>
      <c r="BC1136">
        <v>5</v>
      </c>
      <c r="BD1136">
        <v>0.12</v>
      </c>
      <c r="BE1136">
        <v>-6.0908922274024703E-2</v>
      </c>
      <c r="BF1136" t="s">
        <v>494</v>
      </c>
      <c r="BG1136" t="s">
        <v>494</v>
      </c>
      <c r="BH1136" t="s">
        <v>64</v>
      </c>
      <c r="BI1136" t="s">
        <v>494</v>
      </c>
      <c r="BJ1136">
        <v>20.745000000000001</v>
      </c>
      <c r="BK1136" t="s">
        <v>494</v>
      </c>
      <c r="BL1136" s="3">
        <v>0.41427083333333331</v>
      </c>
      <c r="BM1136">
        <v>1123</v>
      </c>
      <c r="BN1136">
        <v>1134</v>
      </c>
      <c r="BO1136">
        <v>1134</v>
      </c>
      <c r="BP1136" t="s">
        <v>51</v>
      </c>
      <c r="BQ1136" t="s">
        <v>106</v>
      </c>
      <c r="BR1136">
        <v>0.26214399999999999</v>
      </c>
      <c r="BS1136">
        <v>6</v>
      </c>
      <c r="BT1136"/>
      <c r="BU1136"/>
      <c r="BV1136" s="9" t="str">
        <f>TEXT(Table1[[#This Row],[CLOSE_DATE]],"YYYYMMDD")&amp;TEXT(Table1[[#This Row],[OPEN_DATE]],"YYYYMMDD")&amp;Table1[[#This Row],[SYMBOL]]</f>
        <v>2019030720190108NVR</v>
      </c>
      <c r="BW1136" t="str">
        <f>IFERROR(VLOOKUP(Table1[[#This Row],[Key]],ownlog!$A:$E,MATCH(BW$1,ownlog!$1:$1,0),FALSE),"")</f>
        <v/>
      </c>
      <c r="BX1136" t="str">
        <f>IFERROR(VLOOKUP(Table1[[#This Row],[Key]],ownlog!$A:$E,MATCH(BX$1,ownlog!$1:$1,0),FALSE),"")</f>
        <v/>
      </c>
      <c r="BY1136" t="str">
        <f>IFERROR(VLOOKUP(Table1[[#This Row],[Key]],ownlog!$A:$E,MATCH(BY$1,ownlog!$1:$1,0),FALSE),"")</f>
        <v/>
      </c>
      <c r="BZ1136" t="str">
        <f>IFERROR(VLOOKUP(Table1[[#This Row],[Key]],ownlog!$A:$E,MATCH(BZ$1,ownlog!$1:$1,0),FALSE),"")</f>
        <v/>
      </c>
    </row>
    <row r="1137" spans="1:78" x14ac:dyDescent="0.3">
      <c r="A1137">
        <v>1135</v>
      </c>
      <c r="B1137">
        <v>-0.1085</v>
      </c>
      <c r="C1137">
        <v>-7.22E-2</v>
      </c>
      <c r="D1137" s="1">
        <v>43475</v>
      </c>
      <c r="E1137">
        <v>0.38461499999999998</v>
      </c>
      <c r="F1137">
        <v>0.32167800000000002</v>
      </c>
      <c r="G1137">
        <v>0.29370600000000002</v>
      </c>
      <c r="H1137">
        <v>0.99999899999999997</v>
      </c>
      <c r="I1137">
        <v>0.30734287499999902</v>
      </c>
      <c r="J1137">
        <v>0.47679623428270501</v>
      </c>
      <c r="K1137">
        <v>0.275354267729369</v>
      </c>
      <c r="L1137">
        <v>9.0908999999999907E-2</v>
      </c>
      <c r="M1137">
        <v>0.376075251006037</v>
      </c>
      <c r="N1137" s="2">
        <v>43475</v>
      </c>
      <c r="O1137">
        <v>2584.96</v>
      </c>
      <c r="P1137">
        <v>2595.3200000000002</v>
      </c>
      <c r="Q1137">
        <v>2443.96</v>
      </c>
      <c r="R1137" t="s">
        <v>50</v>
      </c>
      <c r="S1137">
        <v>6</v>
      </c>
      <c r="T1137" t="s">
        <v>494</v>
      </c>
      <c r="U1137" s="4">
        <v>-19198.05</v>
      </c>
      <c r="V1137" t="s">
        <v>200</v>
      </c>
      <c r="W1137" t="s">
        <v>49</v>
      </c>
      <c r="X1137" s="1">
        <v>43497.6405787037</v>
      </c>
      <c r="Y1137">
        <v>68.111500000000007</v>
      </c>
      <c r="Z1137">
        <v>2582.61010742187</v>
      </c>
      <c r="AA1137">
        <v>2740.8648986816402</v>
      </c>
      <c r="AB1137">
        <v>19.069999694824201</v>
      </c>
      <c r="AC1137" t="s">
        <v>494</v>
      </c>
      <c r="AD1137" t="s">
        <v>494</v>
      </c>
      <c r="AE1137">
        <v>1.5</v>
      </c>
      <c r="AF1137">
        <v>-2.60044495</v>
      </c>
      <c r="AG1137" t="s">
        <v>494</v>
      </c>
      <c r="AH1137" t="s">
        <v>494</v>
      </c>
      <c r="AI1137" s="2">
        <v>43479</v>
      </c>
      <c r="AJ1137" s="2">
        <v>43479</v>
      </c>
      <c r="AK1137">
        <v>0</v>
      </c>
      <c r="AL1137" t="s">
        <v>494</v>
      </c>
      <c r="AM1137" t="s">
        <v>494</v>
      </c>
      <c r="AN1137" t="s">
        <v>494</v>
      </c>
      <c r="AO1137" t="s">
        <v>52</v>
      </c>
      <c r="AP1137" t="s">
        <v>494</v>
      </c>
      <c r="AQ1137" t="s">
        <v>494</v>
      </c>
      <c r="AR1137">
        <v>0.1</v>
      </c>
      <c r="AS1137" t="s">
        <v>494</v>
      </c>
      <c r="AT1137" t="s">
        <v>48</v>
      </c>
      <c r="AU1137" s="1">
        <v>43479.47625</v>
      </c>
      <c r="AV1137">
        <v>63.988500000000002</v>
      </c>
      <c r="AW1137">
        <v>2019</v>
      </c>
      <c r="AX1137" t="s">
        <v>494</v>
      </c>
      <c r="AY1137">
        <v>6.4042757683021104E-2</v>
      </c>
      <c r="AZ1137">
        <v>204.9</v>
      </c>
      <c r="BA1137">
        <v>63.988500000000002</v>
      </c>
      <c r="BB1137">
        <v>300</v>
      </c>
      <c r="BC1137">
        <v>50</v>
      </c>
      <c r="BD1137">
        <v>0.12</v>
      </c>
      <c r="BE1137">
        <v>-5.7738997400377599E-2</v>
      </c>
      <c r="BF1137" t="s">
        <v>494</v>
      </c>
      <c r="BG1137" t="s">
        <v>494</v>
      </c>
      <c r="BH1137" t="s">
        <v>113</v>
      </c>
      <c r="BI1137" t="s">
        <v>494</v>
      </c>
      <c r="BJ1137">
        <v>20.745000000000001</v>
      </c>
      <c r="BK1137" t="s">
        <v>494</v>
      </c>
      <c r="BL1137" s="3">
        <v>0.47625000000000001</v>
      </c>
      <c r="BM1137">
        <v>1081</v>
      </c>
      <c r="BN1137">
        <v>1137</v>
      </c>
      <c r="BO1137">
        <v>1135</v>
      </c>
      <c r="BP1137" t="s">
        <v>51</v>
      </c>
      <c r="BQ1137" t="s">
        <v>106</v>
      </c>
      <c r="BR1137">
        <v>0.26214399999999999</v>
      </c>
      <c r="BS1137">
        <v>6</v>
      </c>
      <c r="BT1137"/>
      <c r="BU1137"/>
      <c r="BV1137" s="9" t="str">
        <f>TEXT(Table1[[#This Row],[CLOSE_DATE]],"YYYYMMDD")&amp;TEXT(Table1[[#This Row],[OPEN_DATE]],"YYYYMMDD")&amp;Table1[[#This Row],[SYMBOL]]</f>
        <v>2019020120190114SBUX</v>
      </c>
      <c r="BW1137" t="str">
        <f>IFERROR(VLOOKUP(Table1[[#This Row],[Key]],ownlog!$A:$E,MATCH(BW$1,ownlog!$1:$1,0),FALSE),"")</f>
        <v/>
      </c>
      <c r="BX1137" t="str">
        <f>IFERROR(VLOOKUP(Table1[[#This Row],[Key]],ownlog!$A:$E,MATCH(BX$1,ownlog!$1:$1,0),FALSE),"")</f>
        <v/>
      </c>
      <c r="BY1137" t="str">
        <f>IFERROR(VLOOKUP(Table1[[#This Row],[Key]],ownlog!$A:$E,MATCH(BY$1,ownlog!$1:$1,0),FALSE),"")</f>
        <v/>
      </c>
      <c r="BZ1137" t="str">
        <f>IFERROR(VLOOKUP(Table1[[#This Row],[Key]],ownlog!$A:$E,MATCH(BZ$1,ownlog!$1:$1,0),FALSE),"")</f>
        <v/>
      </c>
    </row>
    <row r="1138" spans="1:78" x14ac:dyDescent="0.3">
      <c r="A1138">
        <v>1136</v>
      </c>
      <c r="B1138">
        <v>-0.1085</v>
      </c>
      <c r="C1138">
        <v>-7.22E-2</v>
      </c>
      <c r="D1138" s="1">
        <v>43475</v>
      </c>
      <c r="E1138">
        <v>0.38461499999999998</v>
      </c>
      <c r="F1138">
        <v>0.32167800000000002</v>
      </c>
      <c r="G1138">
        <v>0.29370600000000002</v>
      </c>
      <c r="H1138">
        <v>0.99999899999999997</v>
      </c>
      <c r="I1138">
        <v>0.30734287499999902</v>
      </c>
      <c r="J1138">
        <v>0.47679623428270501</v>
      </c>
      <c r="K1138">
        <v>0.275354267729369</v>
      </c>
      <c r="L1138">
        <v>9.0908999999999907E-2</v>
      </c>
      <c r="M1138">
        <v>0.376075251006037</v>
      </c>
      <c r="N1138" s="2">
        <v>43475</v>
      </c>
      <c r="O1138">
        <v>2584.96</v>
      </c>
      <c r="P1138">
        <v>2595.3200000000002</v>
      </c>
      <c r="Q1138">
        <v>2443.96</v>
      </c>
      <c r="R1138" t="s">
        <v>50</v>
      </c>
      <c r="S1138">
        <v>6</v>
      </c>
      <c r="T1138" t="s">
        <v>494</v>
      </c>
      <c r="U1138" s="4">
        <v>-19198.05</v>
      </c>
      <c r="V1138" t="s">
        <v>200</v>
      </c>
      <c r="W1138" t="s">
        <v>49</v>
      </c>
      <c r="X1138" s="1">
        <v>43619.630104166667</v>
      </c>
      <c r="Y1138">
        <v>76.09</v>
      </c>
      <c r="Z1138">
        <v>2582.61010742187</v>
      </c>
      <c r="AA1138">
        <v>2740.8648986816402</v>
      </c>
      <c r="AB1138">
        <v>19.069999694824201</v>
      </c>
      <c r="AC1138" t="s">
        <v>494</v>
      </c>
      <c r="AD1138" t="s">
        <v>494</v>
      </c>
      <c r="AE1138">
        <v>1.5</v>
      </c>
      <c r="AF1138">
        <v>-2.6694062999999999</v>
      </c>
      <c r="AG1138" t="s">
        <v>494</v>
      </c>
      <c r="AH1138" t="s">
        <v>494</v>
      </c>
      <c r="AI1138" s="2">
        <v>43479</v>
      </c>
      <c r="AJ1138" s="2">
        <v>43479</v>
      </c>
      <c r="AK1138">
        <v>0</v>
      </c>
      <c r="AL1138" t="s">
        <v>494</v>
      </c>
      <c r="AM1138" t="s">
        <v>494</v>
      </c>
      <c r="AN1138" t="s">
        <v>494</v>
      </c>
      <c r="AO1138" t="s">
        <v>52</v>
      </c>
      <c r="AP1138" t="s">
        <v>494</v>
      </c>
      <c r="AQ1138" t="s">
        <v>494</v>
      </c>
      <c r="AR1138">
        <v>0.1</v>
      </c>
      <c r="AS1138" t="s">
        <v>494</v>
      </c>
      <c r="AT1138" t="s">
        <v>48</v>
      </c>
      <c r="AU1138" s="1">
        <v>43479.47625</v>
      </c>
      <c r="AV1138">
        <v>63.988500000000002</v>
      </c>
      <c r="AW1138">
        <v>2019</v>
      </c>
      <c r="AX1138" t="s">
        <v>494</v>
      </c>
      <c r="AY1138">
        <v>0.18873078756339001</v>
      </c>
      <c r="AZ1138">
        <v>603.83000000000004</v>
      </c>
      <c r="BA1138">
        <v>63.988500000000002</v>
      </c>
      <c r="BB1138">
        <v>300</v>
      </c>
      <c r="BC1138">
        <v>50</v>
      </c>
      <c r="BD1138">
        <v>0.12</v>
      </c>
      <c r="BE1138">
        <v>-5.7738997400377599E-2</v>
      </c>
      <c r="BF1138" t="s">
        <v>494</v>
      </c>
      <c r="BG1138" t="s">
        <v>494</v>
      </c>
      <c r="BH1138" t="s">
        <v>113</v>
      </c>
      <c r="BI1138" t="s">
        <v>494</v>
      </c>
      <c r="BJ1138">
        <v>20.745000000000001</v>
      </c>
      <c r="BK1138" t="s">
        <v>494</v>
      </c>
      <c r="BL1138" s="3">
        <v>0.47625000000000001</v>
      </c>
      <c r="BM1138">
        <v>1220</v>
      </c>
      <c r="BN1138">
        <v>1138</v>
      </c>
      <c r="BO1138">
        <v>1136</v>
      </c>
      <c r="BP1138" t="s">
        <v>51</v>
      </c>
      <c r="BQ1138" t="s">
        <v>106</v>
      </c>
      <c r="BR1138">
        <v>0.26214399999999999</v>
      </c>
      <c r="BS1138">
        <v>6</v>
      </c>
      <c r="BT1138"/>
      <c r="BU1138"/>
      <c r="BV1138" s="9" t="str">
        <f>TEXT(Table1[[#This Row],[CLOSE_DATE]],"YYYYMMDD")&amp;TEXT(Table1[[#This Row],[OPEN_DATE]],"YYYYMMDD")&amp;Table1[[#This Row],[SYMBOL]]</f>
        <v>2019060320190114SBUX</v>
      </c>
      <c r="BW1138" t="str">
        <f>IFERROR(VLOOKUP(Table1[[#This Row],[Key]],ownlog!$A:$E,MATCH(BW$1,ownlog!$1:$1,0),FALSE),"")</f>
        <v/>
      </c>
      <c r="BX1138" t="str">
        <f>IFERROR(VLOOKUP(Table1[[#This Row],[Key]],ownlog!$A:$E,MATCH(BX$1,ownlog!$1:$1,0),FALSE),"")</f>
        <v/>
      </c>
      <c r="BY1138" t="str">
        <f>IFERROR(VLOOKUP(Table1[[#This Row],[Key]],ownlog!$A:$E,MATCH(BY$1,ownlog!$1:$1,0),FALSE),"")</f>
        <v/>
      </c>
      <c r="BZ1138" t="str">
        <f>IFERROR(VLOOKUP(Table1[[#This Row],[Key]],ownlog!$A:$E,MATCH(BZ$1,ownlog!$1:$1,0),FALSE),"")</f>
        <v/>
      </c>
    </row>
    <row r="1139" spans="1:78" x14ac:dyDescent="0.3">
      <c r="A1139">
        <v>1137</v>
      </c>
      <c r="B1139">
        <v>-0.1085</v>
      </c>
      <c r="C1139">
        <v>-7.22E-2</v>
      </c>
      <c r="D1139" s="1">
        <v>43475</v>
      </c>
      <c r="E1139">
        <v>0.38461499999999998</v>
      </c>
      <c r="F1139">
        <v>0.32167800000000002</v>
      </c>
      <c r="G1139">
        <v>0.29370600000000002</v>
      </c>
      <c r="H1139">
        <v>0.99999899999999997</v>
      </c>
      <c r="I1139">
        <v>0.30734287499999902</v>
      </c>
      <c r="J1139">
        <v>0.47679623428270501</v>
      </c>
      <c r="K1139">
        <v>0.275354267729369</v>
      </c>
      <c r="L1139">
        <v>9.0908999999999907E-2</v>
      </c>
      <c r="M1139">
        <v>0.376075251006037</v>
      </c>
      <c r="N1139" s="2">
        <v>43475</v>
      </c>
      <c r="O1139">
        <v>2584.96</v>
      </c>
      <c r="P1139">
        <v>2595.3200000000002</v>
      </c>
      <c r="Q1139">
        <v>2443.96</v>
      </c>
      <c r="R1139" t="s">
        <v>50</v>
      </c>
      <c r="S1139">
        <v>6</v>
      </c>
      <c r="T1139" t="s">
        <v>494</v>
      </c>
      <c r="U1139" s="4">
        <v>-19198.05</v>
      </c>
      <c r="V1139" t="s">
        <v>200</v>
      </c>
      <c r="W1139" t="s">
        <v>49</v>
      </c>
      <c r="X1139" s="1">
        <v>43523.614016203705</v>
      </c>
      <c r="Y1139">
        <v>70.401499999999999</v>
      </c>
      <c r="Z1139">
        <v>2582.61010742187</v>
      </c>
      <c r="AA1139">
        <v>2740.8648986816402</v>
      </c>
      <c r="AB1139">
        <v>19.069999694824201</v>
      </c>
      <c r="AC1139" t="s">
        <v>494</v>
      </c>
      <c r="AD1139" t="s">
        <v>494</v>
      </c>
      <c r="AE1139">
        <v>1.5</v>
      </c>
      <c r="AF1139">
        <v>-2.60342195</v>
      </c>
      <c r="AG1139" t="s">
        <v>494</v>
      </c>
      <c r="AH1139" t="s">
        <v>494</v>
      </c>
      <c r="AI1139" s="2">
        <v>43479</v>
      </c>
      <c r="AJ1139" s="2">
        <v>43479</v>
      </c>
      <c r="AK1139">
        <v>0</v>
      </c>
      <c r="AL1139" t="s">
        <v>494</v>
      </c>
      <c r="AM1139" t="s">
        <v>494</v>
      </c>
      <c r="AN1139" t="s">
        <v>494</v>
      </c>
      <c r="AO1139" t="s">
        <v>52</v>
      </c>
      <c r="AP1139" t="s">
        <v>494</v>
      </c>
      <c r="AQ1139" t="s">
        <v>494</v>
      </c>
      <c r="AR1139">
        <v>0.1</v>
      </c>
      <c r="AS1139" t="s">
        <v>494</v>
      </c>
      <c r="AT1139" t="s">
        <v>48</v>
      </c>
      <c r="AU1139" s="1">
        <v>43479.47625</v>
      </c>
      <c r="AV1139">
        <v>63.988500000000002</v>
      </c>
      <c r="AW1139">
        <v>2019</v>
      </c>
      <c r="AX1139" t="s">
        <v>494</v>
      </c>
      <c r="AY1139">
        <v>0.10000234417121801</v>
      </c>
      <c r="AZ1139">
        <v>639.9</v>
      </c>
      <c r="BA1139">
        <v>63.988500000000002</v>
      </c>
      <c r="BB1139">
        <v>300</v>
      </c>
      <c r="BC1139">
        <v>100</v>
      </c>
      <c r="BD1139">
        <v>0.12</v>
      </c>
      <c r="BE1139">
        <v>-5.7738997400377599E-2</v>
      </c>
      <c r="BF1139" t="s">
        <v>494</v>
      </c>
      <c r="BG1139" t="s">
        <v>494</v>
      </c>
      <c r="BH1139" t="s">
        <v>113</v>
      </c>
      <c r="BI1139" t="s">
        <v>494</v>
      </c>
      <c r="BJ1139">
        <v>20.745000000000001</v>
      </c>
      <c r="BK1139" t="s">
        <v>494</v>
      </c>
      <c r="BL1139" s="3">
        <v>0.47625000000000001</v>
      </c>
      <c r="BM1139">
        <v>1113</v>
      </c>
      <c r="BN1139">
        <v>1135</v>
      </c>
      <c r="BO1139">
        <v>1137</v>
      </c>
      <c r="BP1139" t="s">
        <v>51</v>
      </c>
      <c r="BQ1139" t="s">
        <v>106</v>
      </c>
      <c r="BR1139">
        <v>0.26214399999999999</v>
      </c>
      <c r="BS1139">
        <v>6</v>
      </c>
      <c r="BT1139"/>
      <c r="BU1139"/>
      <c r="BV1139" s="9" t="str">
        <f>TEXT(Table1[[#This Row],[CLOSE_DATE]],"YYYYMMDD")&amp;TEXT(Table1[[#This Row],[OPEN_DATE]],"YYYYMMDD")&amp;Table1[[#This Row],[SYMBOL]]</f>
        <v>2019022720190114SBUX</v>
      </c>
      <c r="BW1139" t="str">
        <f>IFERROR(VLOOKUP(Table1[[#This Row],[Key]],ownlog!$A:$E,MATCH(BW$1,ownlog!$1:$1,0),FALSE),"")</f>
        <v/>
      </c>
      <c r="BX1139" t="str">
        <f>IFERROR(VLOOKUP(Table1[[#This Row],[Key]],ownlog!$A:$E,MATCH(BX$1,ownlog!$1:$1,0),FALSE),"")</f>
        <v/>
      </c>
      <c r="BY1139" t="str">
        <f>IFERROR(VLOOKUP(Table1[[#This Row],[Key]],ownlog!$A:$E,MATCH(BY$1,ownlog!$1:$1,0),FALSE),"")</f>
        <v/>
      </c>
      <c r="BZ1139" t="str">
        <f>IFERROR(VLOOKUP(Table1[[#This Row],[Key]],ownlog!$A:$E,MATCH(BZ$1,ownlog!$1:$1,0),FALSE),"")</f>
        <v/>
      </c>
    </row>
    <row r="1140" spans="1:78" x14ac:dyDescent="0.3">
      <c r="A1140">
        <v>1138</v>
      </c>
      <c r="B1140">
        <v>-0.1085</v>
      </c>
      <c r="C1140">
        <v>-7.22E-2</v>
      </c>
      <c r="D1140" s="1">
        <v>43475</v>
      </c>
      <c r="E1140">
        <v>0.38461499999999998</v>
      </c>
      <c r="F1140">
        <v>0.32167800000000002</v>
      </c>
      <c r="G1140">
        <v>0.29370600000000002</v>
      </c>
      <c r="H1140">
        <v>0.99999899999999997</v>
      </c>
      <c r="I1140">
        <v>0.30734287499999902</v>
      </c>
      <c r="J1140">
        <v>0.47679623428270501</v>
      </c>
      <c r="K1140">
        <v>0.275354267729369</v>
      </c>
      <c r="L1140">
        <v>9.0908999999999907E-2</v>
      </c>
      <c r="M1140">
        <v>0.376075251006037</v>
      </c>
      <c r="N1140" s="2">
        <v>43475</v>
      </c>
      <c r="O1140">
        <v>2584.96</v>
      </c>
      <c r="P1140">
        <v>2595.3200000000002</v>
      </c>
      <c r="Q1140">
        <v>2443.96</v>
      </c>
      <c r="R1140" t="s">
        <v>50</v>
      </c>
      <c r="S1140">
        <v>6</v>
      </c>
      <c r="T1140" t="s">
        <v>494</v>
      </c>
      <c r="U1140" s="4">
        <v>-19198.05</v>
      </c>
      <c r="V1140" t="s">
        <v>200</v>
      </c>
      <c r="W1140" t="s">
        <v>49</v>
      </c>
      <c r="X1140" s="1">
        <v>43531.635983796295</v>
      </c>
      <c r="Y1140">
        <v>70.56</v>
      </c>
      <c r="Z1140">
        <v>2582.61010742187</v>
      </c>
      <c r="AA1140">
        <v>2740.8648986816402</v>
      </c>
      <c r="AB1140">
        <v>19.069999694824201</v>
      </c>
      <c r="AC1140" t="s">
        <v>494</v>
      </c>
      <c r="AD1140" t="s">
        <v>494</v>
      </c>
      <c r="AE1140">
        <v>1.5</v>
      </c>
      <c r="AF1140">
        <v>-2.6036280000000001</v>
      </c>
      <c r="AG1140" t="s">
        <v>494</v>
      </c>
      <c r="AH1140" t="s">
        <v>494</v>
      </c>
      <c r="AI1140" s="2">
        <v>43479</v>
      </c>
      <c r="AJ1140" s="2">
        <v>43479</v>
      </c>
      <c r="AK1140">
        <v>0</v>
      </c>
      <c r="AL1140" t="s">
        <v>494</v>
      </c>
      <c r="AM1140" t="s">
        <v>494</v>
      </c>
      <c r="AN1140" t="s">
        <v>494</v>
      </c>
      <c r="AO1140" t="s">
        <v>52</v>
      </c>
      <c r="AP1140" t="s">
        <v>494</v>
      </c>
      <c r="AQ1140" t="s">
        <v>494</v>
      </c>
      <c r="AR1140">
        <v>0.1</v>
      </c>
      <c r="AS1140" t="s">
        <v>494</v>
      </c>
      <c r="AT1140" t="s">
        <v>48</v>
      </c>
      <c r="AU1140" s="1">
        <v>43479.47625</v>
      </c>
      <c r="AV1140">
        <v>63.988500000000002</v>
      </c>
      <c r="AW1140">
        <v>2019</v>
      </c>
      <c r="AX1140" t="s">
        <v>494</v>
      </c>
      <c r="AY1140">
        <v>0.102502793470701</v>
      </c>
      <c r="AZ1140">
        <v>655.9</v>
      </c>
      <c r="BA1140">
        <v>63.988500000000002</v>
      </c>
      <c r="BB1140">
        <v>300</v>
      </c>
      <c r="BC1140">
        <v>100</v>
      </c>
      <c r="BD1140">
        <v>0.12</v>
      </c>
      <c r="BE1140">
        <v>-5.7738997400377599E-2</v>
      </c>
      <c r="BF1140" t="s">
        <v>494</v>
      </c>
      <c r="BG1140" t="s">
        <v>494</v>
      </c>
      <c r="BH1140" t="s">
        <v>113</v>
      </c>
      <c r="BI1140" t="s">
        <v>494</v>
      </c>
      <c r="BJ1140">
        <v>20.745000000000001</v>
      </c>
      <c r="BK1140" t="s">
        <v>494</v>
      </c>
      <c r="BL1140" s="3">
        <v>0.47625000000000001</v>
      </c>
      <c r="BM1140">
        <v>1124</v>
      </c>
      <c r="BN1140">
        <v>1136</v>
      </c>
      <c r="BO1140">
        <v>1138</v>
      </c>
      <c r="BP1140" t="s">
        <v>51</v>
      </c>
      <c r="BQ1140" t="s">
        <v>106</v>
      </c>
      <c r="BR1140">
        <v>0.26214399999999999</v>
      </c>
      <c r="BS1140">
        <v>6</v>
      </c>
      <c r="BT1140"/>
      <c r="BU1140"/>
      <c r="BV1140" s="9" t="str">
        <f>TEXT(Table1[[#This Row],[CLOSE_DATE]],"YYYYMMDD")&amp;TEXT(Table1[[#This Row],[OPEN_DATE]],"YYYYMMDD")&amp;Table1[[#This Row],[SYMBOL]]</f>
        <v>2019030720190114SBUX</v>
      </c>
      <c r="BW1140" t="str">
        <f>IFERROR(VLOOKUP(Table1[[#This Row],[Key]],ownlog!$A:$E,MATCH(BW$1,ownlog!$1:$1,0),FALSE),"")</f>
        <v/>
      </c>
      <c r="BX1140" t="str">
        <f>IFERROR(VLOOKUP(Table1[[#This Row],[Key]],ownlog!$A:$E,MATCH(BX$1,ownlog!$1:$1,0),FALSE),"")</f>
        <v/>
      </c>
      <c r="BY1140" t="str">
        <f>IFERROR(VLOOKUP(Table1[[#This Row],[Key]],ownlog!$A:$E,MATCH(BY$1,ownlog!$1:$1,0),FALSE),"")</f>
        <v/>
      </c>
      <c r="BZ1140" t="str">
        <f>IFERROR(VLOOKUP(Table1[[#This Row],[Key]],ownlog!$A:$E,MATCH(BZ$1,ownlog!$1:$1,0),FALSE),"")</f>
        <v/>
      </c>
    </row>
    <row r="1141" spans="1:78" x14ac:dyDescent="0.3">
      <c r="A1141">
        <v>1139</v>
      </c>
      <c r="B1141">
        <v>-0.1085</v>
      </c>
      <c r="C1141">
        <v>-7.22E-2</v>
      </c>
      <c r="D1141" s="1">
        <v>43475</v>
      </c>
      <c r="E1141">
        <v>0.38461499999999998</v>
      </c>
      <c r="F1141">
        <v>0.32167800000000002</v>
      </c>
      <c r="G1141">
        <v>0.29370600000000002</v>
      </c>
      <c r="H1141">
        <v>0.99999899999999997</v>
      </c>
      <c r="I1141">
        <v>0.30734287499999902</v>
      </c>
      <c r="J1141">
        <v>0.47679623428270501</v>
      </c>
      <c r="K1141">
        <v>0.275354267729369</v>
      </c>
      <c r="L1141">
        <v>9.0908999999999907E-2</v>
      </c>
      <c r="M1141">
        <v>0.376075251006037</v>
      </c>
      <c r="N1141" s="2">
        <v>43475</v>
      </c>
      <c r="O1141">
        <v>2584.96</v>
      </c>
      <c r="P1141">
        <v>2595.3200000000002</v>
      </c>
      <c r="Q1141">
        <v>2443.96</v>
      </c>
      <c r="R1141" t="s">
        <v>50</v>
      </c>
      <c r="S1141">
        <v>6</v>
      </c>
      <c r="T1141" t="s">
        <v>494</v>
      </c>
      <c r="U1141" s="4">
        <v>-14265.6</v>
      </c>
      <c r="V1141" t="s">
        <v>200</v>
      </c>
      <c r="W1141" t="s">
        <v>49</v>
      </c>
      <c r="X1141" s="1">
        <v>43592.562662037039</v>
      </c>
      <c r="Y1141">
        <v>51.1755</v>
      </c>
      <c r="Z1141">
        <v>2582.61010742187</v>
      </c>
      <c r="AA1141">
        <v>2740.8648986816402</v>
      </c>
      <c r="AB1141">
        <v>19.069999694824201</v>
      </c>
      <c r="AC1141" t="s">
        <v>494</v>
      </c>
      <c r="AD1141" t="s">
        <v>494</v>
      </c>
      <c r="AE1141">
        <v>1.5</v>
      </c>
      <c r="AF1141">
        <v>-2.7356665699999998</v>
      </c>
      <c r="AG1141" t="s">
        <v>494</v>
      </c>
      <c r="AH1141" t="s">
        <v>494</v>
      </c>
      <c r="AI1141" s="2">
        <v>43479</v>
      </c>
      <c r="AJ1141" s="2">
        <v>43479</v>
      </c>
      <c r="AK1141">
        <v>0</v>
      </c>
      <c r="AL1141" t="s">
        <v>494</v>
      </c>
      <c r="AM1141" t="s">
        <v>494</v>
      </c>
      <c r="AN1141" t="s">
        <v>494</v>
      </c>
      <c r="AO1141" t="s">
        <v>52</v>
      </c>
      <c r="AP1141" t="s">
        <v>494</v>
      </c>
      <c r="AQ1141" t="s">
        <v>494</v>
      </c>
      <c r="AR1141">
        <v>0.1</v>
      </c>
      <c r="AS1141" t="s">
        <v>494</v>
      </c>
      <c r="AT1141" t="s">
        <v>48</v>
      </c>
      <c r="AU1141" s="1">
        <v>43479.477256944447</v>
      </c>
      <c r="AV1141">
        <v>47.5473</v>
      </c>
      <c r="AW1141">
        <v>2019</v>
      </c>
      <c r="AX1141" t="s">
        <v>494</v>
      </c>
      <c r="AY1141">
        <v>7.6214632586918699E-2</v>
      </c>
      <c r="AZ1141">
        <v>724.76</v>
      </c>
      <c r="BA1141">
        <v>47.546999999999997</v>
      </c>
      <c r="BB1141">
        <v>300</v>
      </c>
      <c r="BC1141">
        <v>200</v>
      </c>
      <c r="BD1141">
        <v>0.12</v>
      </c>
      <c r="BE1141">
        <v>-5.7738997400377599E-2</v>
      </c>
      <c r="BF1141" t="s">
        <v>494</v>
      </c>
      <c r="BG1141" t="s">
        <v>494</v>
      </c>
      <c r="BH1141" t="s">
        <v>187</v>
      </c>
      <c r="BI1141" t="s">
        <v>494</v>
      </c>
      <c r="BJ1141">
        <v>20.745000000000001</v>
      </c>
      <c r="BK1141" t="s">
        <v>494</v>
      </c>
      <c r="BL1141" s="3">
        <v>0.47725694444444444</v>
      </c>
      <c r="BM1141">
        <v>1197</v>
      </c>
      <c r="BN1141">
        <v>1139</v>
      </c>
      <c r="BO1141">
        <v>1139</v>
      </c>
      <c r="BP1141" t="s">
        <v>51</v>
      </c>
      <c r="BQ1141" t="s">
        <v>106</v>
      </c>
      <c r="BR1141">
        <v>0.26214399999999999</v>
      </c>
      <c r="BS1141">
        <v>6</v>
      </c>
      <c r="BT1141"/>
      <c r="BU1141"/>
      <c r="BV1141" s="9" t="str">
        <f>TEXT(Table1[[#This Row],[CLOSE_DATE]],"YYYYMMDD")&amp;TEXT(Table1[[#This Row],[OPEN_DATE]],"YYYYMMDD")&amp;Table1[[#This Row],[SYMBOL]]</f>
        <v>2019050720190114FIX</v>
      </c>
      <c r="BW1141" t="str">
        <f>IFERROR(VLOOKUP(Table1[[#This Row],[Key]],ownlog!$A:$E,MATCH(BW$1,ownlog!$1:$1,0),FALSE),"")</f>
        <v/>
      </c>
      <c r="BX1141" t="str">
        <f>IFERROR(VLOOKUP(Table1[[#This Row],[Key]],ownlog!$A:$E,MATCH(BX$1,ownlog!$1:$1,0),FALSE),"")</f>
        <v/>
      </c>
      <c r="BY1141" t="str">
        <f>IFERROR(VLOOKUP(Table1[[#This Row],[Key]],ownlog!$A:$E,MATCH(BY$1,ownlog!$1:$1,0),FALSE),"")</f>
        <v/>
      </c>
      <c r="BZ1141" t="str">
        <f>IFERROR(VLOOKUP(Table1[[#This Row],[Key]],ownlog!$A:$E,MATCH(BZ$1,ownlog!$1:$1,0),FALSE),"")</f>
        <v/>
      </c>
    </row>
    <row r="1142" spans="1:78" x14ac:dyDescent="0.3">
      <c r="A1142">
        <v>1140</v>
      </c>
      <c r="B1142">
        <v>-0.1085</v>
      </c>
      <c r="C1142">
        <v>-7.22E-2</v>
      </c>
      <c r="D1142" s="1">
        <v>43475</v>
      </c>
      <c r="E1142">
        <v>0.38461499999999998</v>
      </c>
      <c r="F1142">
        <v>0.32167800000000002</v>
      </c>
      <c r="G1142">
        <v>0.29370600000000002</v>
      </c>
      <c r="H1142">
        <v>0.99999899999999997</v>
      </c>
      <c r="I1142">
        <v>0.30734287499999902</v>
      </c>
      <c r="J1142">
        <v>0.47679623428270501</v>
      </c>
      <c r="K1142">
        <v>0.275354267729369</v>
      </c>
      <c r="L1142">
        <v>9.0908999999999907E-2</v>
      </c>
      <c r="M1142">
        <v>0.376075251006037</v>
      </c>
      <c r="N1142" s="2">
        <v>43475</v>
      </c>
      <c r="O1142">
        <v>2584.96</v>
      </c>
      <c r="P1142">
        <v>2595.3200000000002</v>
      </c>
      <c r="Q1142">
        <v>2443.96</v>
      </c>
      <c r="R1142" t="s">
        <v>50</v>
      </c>
      <c r="S1142">
        <v>6</v>
      </c>
      <c r="T1142" t="s">
        <v>494</v>
      </c>
      <c r="U1142" s="4">
        <v>-14265.6</v>
      </c>
      <c r="V1142" t="s">
        <v>200</v>
      </c>
      <c r="W1142" t="s">
        <v>49</v>
      </c>
      <c r="X1142" s="1">
        <v>43675.468854166669</v>
      </c>
      <c r="Y1142">
        <v>41.18</v>
      </c>
      <c r="Z1142">
        <v>2582.61010742187</v>
      </c>
      <c r="AA1142">
        <v>2740.8648986816402</v>
      </c>
      <c r="AB1142">
        <v>19.069999694824201</v>
      </c>
      <c r="AC1142" t="s">
        <v>494</v>
      </c>
      <c r="AD1142" t="s">
        <v>494</v>
      </c>
      <c r="AE1142">
        <v>1.5</v>
      </c>
      <c r="AF1142">
        <v>-4.4857129999999996</v>
      </c>
      <c r="AG1142" t="s">
        <v>494</v>
      </c>
      <c r="AH1142" t="s">
        <v>494</v>
      </c>
      <c r="AI1142" s="2">
        <v>43479</v>
      </c>
      <c r="AJ1142" s="2">
        <v>43479</v>
      </c>
      <c r="AK1142">
        <v>0</v>
      </c>
      <c r="AL1142" t="s">
        <v>494</v>
      </c>
      <c r="AM1142" t="s">
        <v>494</v>
      </c>
      <c r="AN1142" t="s">
        <v>494</v>
      </c>
      <c r="AO1142" t="s">
        <v>52</v>
      </c>
      <c r="AP1142" t="s">
        <v>494</v>
      </c>
      <c r="AQ1142" t="s">
        <v>494</v>
      </c>
      <c r="AR1142">
        <v>0.1</v>
      </c>
      <c r="AS1142" t="s">
        <v>494</v>
      </c>
      <c r="AT1142" t="s">
        <v>48</v>
      </c>
      <c r="AU1142" s="1">
        <v>43479.477256944447</v>
      </c>
      <c r="AV1142">
        <v>47.5473</v>
      </c>
      <c r="AW1142">
        <v>2019</v>
      </c>
      <c r="AX1142" t="s">
        <v>494</v>
      </c>
      <c r="AY1142">
        <v>-0.13460070287902701</v>
      </c>
      <c r="AZ1142">
        <v>-639.99</v>
      </c>
      <c r="BA1142">
        <v>47.546999999999997</v>
      </c>
      <c r="BB1142">
        <v>300</v>
      </c>
      <c r="BC1142">
        <v>100</v>
      </c>
      <c r="BD1142">
        <v>0.12</v>
      </c>
      <c r="BE1142">
        <v>-5.7738997400377599E-2</v>
      </c>
      <c r="BF1142" t="s">
        <v>494</v>
      </c>
      <c r="BG1142" t="s">
        <v>494</v>
      </c>
      <c r="BH1142" t="s">
        <v>187</v>
      </c>
      <c r="BI1142" t="s">
        <v>494</v>
      </c>
      <c r="BJ1142">
        <v>20.745000000000001</v>
      </c>
      <c r="BK1142" t="s">
        <v>494</v>
      </c>
      <c r="BL1142" s="3">
        <v>0.47725694444444444</v>
      </c>
      <c r="BM1142">
        <v>1252</v>
      </c>
      <c r="BN1142">
        <v>1140</v>
      </c>
      <c r="BO1142">
        <v>1140</v>
      </c>
      <c r="BP1142" t="s">
        <v>51</v>
      </c>
      <c r="BQ1142" t="s">
        <v>106</v>
      </c>
      <c r="BR1142">
        <v>0.26214399999999999</v>
      </c>
      <c r="BS1142">
        <v>6</v>
      </c>
      <c r="BT1142"/>
      <c r="BU1142"/>
      <c r="BV1142" s="9" t="str">
        <f>TEXT(Table1[[#This Row],[CLOSE_DATE]],"YYYYMMDD")&amp;TEXT(Table1[[#This Row],[OPEN_DATE]],"YYYYMMDD")&amp;Table1[[#This Row],[SYMBOL]]</f>
        <v>2019072920190114FIX</v>
      </c>
      <c r="BW1142" t="str">
        <f>IFERROR(VLOOKUP(Table1[[#This Row],[Key]],ownlog!$A:$E,MATCH(BW$1,ownlog!$1:$1,0),FALSE),"")</f>
        <v/>
      </c>
      <c r="BX1142" t="str">
        <f>IFERROR(VLOOKUP(Table1[[#This Row],[Key]],ownlog!$A:$E,MATCH(BX$1,ownlog!$1:$1,0),FALSE),"")</f>
        <v/>
      </c>
      <c r="BY1142" t="str">
        <f>IFERROR(VLOOKUP(Table1[[#This Row],[Key]],ownlog!$A:$E,MATCH(BY$1,ownlog!$1:$1,0),FALSE),"")</f>
        <v/>
      </c>
      <c r="BZ1142" t="str">
        <f>IFERROR(VLOOKUP(Table1[[#This Row],[Key]],ownlog!$A:$E,MATCH(BZ$1,ownlog!$1:$1,0),FALSE),"")</f>
        <v/>
      </c>
    </row>
    <row r="1143" spans="1:78" x14ac:dyDescent="0.3">
      <c r="A1143">
        <v>1141</v>
      </c>
      <c r="B1143">
        <v>-0.1085</v>
      </c>
      <c r="C1143">
        <v>-7.22E-2</v>
      </c>
      <c r="D1143" s="1">
        <v>43475</v>
      </c>
      <c r="E1143">
        <v>0.38461499999999998</v>
      </c>
      <c r="F1143">
        <v>0.32167800000000002</v>
      </c>
      <c r="G1143">
        <v>0.29370600000000002</v>
      </c>
      <c r="H1143">
        <v>0.99999899999999997</v>
      </c>
      <c r="I1143">
        <v>0.30734287499999902</v>
      </c>
      <c r="J1143">
        <v>0.47679623428270501</v>
      </c>
      <c r="K1143">
        <v>0.275354267729369</v>
      </c>
      <c r="L1143">
        <v>9.0908999999999907E-2</v>
      </c>
      <c r="M1143">
        <v>0.376075251006037</v>
      </c>
      <c r="N1143" s="2">
        <v>43475</v>
      </c>
      <c r="O1143">
        <v>2584.96</v>
      </c>
      <c r="P1143">
        <v>2595.3200000000002</v>
      </c>
      <c r="Q1143">
        <v>2443.96</v>
      </c>
      <c r="R1143" t="s">
        <v>50</v>
      </c>
      <c r="S1143">
        <v>6</v>
      </c>
      <c r="T1143" t="s">
        <v>494</v>
      </c>
      <c r="U1143" s="4">
        <v>-38733.5</v>
      </c>
      <c r="V1143" t="s">
        <v>200</v>
      </c>
      <c r="W1143" t="s">
        <v>49</v>
      </c>
      <c r="X1143" s="1">
        <v>43579.613263888888</v>
      </c>
      <c r="Y1143">
        <v>207.82</v>
      </c>
      <c r="Z1143">
        <v>2616.10009765625</v>
      </c>
      <c r="AA1143">
        <v>2740.88314941406</v>
      </c>
      <c r="AB1143">
        <v>19.040000915527301</v>
      </c>
      <c r="AC1143" t="s">
        <v>494</v>
      </c>
      <c r="AD1143" t="s">
        <v>494</v>
      </c>
      <c r="AE1143">
        <v>1.25</v>
      </c>
      <c r="AF1143">
        <v>-2.4710437000000001</v>
      </c>
      <c r="AG1143" t="s">
        <v>494</v>
      </c>
      <c r="AH1143" t="s">
        <v>494</v>
      </c>
      <c r="AI1143" s="2">
        <v>43481</v>
      </c>
      <c r="AJ1143" s="2">
        <v>43481</v>
      </c>
      <c r="AK1143">
        <v>2</v>
      </c>
      <c r="AL1143" t="s">
        <v>494</v>
      </c>
      <c r="AM1143" t="s">
        <v>494</v>
      </c>
      <c r="AN1143" t="s">
        <v>494</v>
      </c>
      <c r="AO1143" t="s">
        <v>52</v>
      </c>
      <c r="AP1143" t="s">
        <v>494</v>
      </c>
      <c r="AQ1143" t="s">
        <v>494</v>
      </c>
      <c r="AR1143">
        <v>0.1</v>
      </c>
      <c r="AS1143" t="s">
        <v>494</v>
      </c>
      <c r="AT1143" t="s">
        <v>48</v>
      </c>
      <c r="AU1143" s="1">
        <v>43481.548831018517</v>
      </c>
      <c r="AV1143">
        <v>154.92877999999999</v>
      </c>
      <c r="AW1143">
        <v>2019</v>
      </c>
      <c r="AX1143" t="s">
        <v>494</v>
      </c>
      <c r="AY1143">
        <v>0.341225174560853</v>
      </c>
      <c r="AZ1143">
        <v>2643.28</v>
      </c>
      <c r="BA1143">
        <v>154.929</v>
      </c>
      <c r="BB1143">
        <v>250</v>
      </c>
      <c r="BC1143">
        <v>50</v>
      </c>
      <c r="BD1143">
        <v>0.12</v>
      </c>
      <c r="BE1143">
        <v>-4.5526585759224497E-2</v>
      </c>
      <c r="BF1143" t="s">
        <v>494</v>
      </c>
      <c r="BG1143" t="s">
        <v>494</v>
      </c>
      <c r="BH1143" t="s">
        <v>47</v>
      </c>
      <c r="BI1143" t="s">
        <v>494</v>
      </c>
      <c r="BJ1143">
        <v>20.745000000000001</v>
      </c>
      <c r="BK1143" t="s">
        <v>494</v>
      </c>
      <c r="BL1143" s="3">
        <v>0.54883101851851857</v>
      </c>
      <c r="BM1143">
        <v>1171</v>
      </c>
      <c r="BN1143">
        <v>1141</v>
      </c>
      <c r="BO1143">
        <v>1141</v>
      </c>
      <c r="BP1143" t="s">
        <v>51</v>
      </c>
      <c r="BQ1143" t="s">
        <v>106</v>
      </c>
      <c r="BR1143">
        <v>0.26214399999999999</v>
      </c>
      <c r="BS1143">
        <v>6</v>
      </c>
      <c r="BT1143"/>
      <c r="BU1143"/>
      <c r="BV1143" s="9" t="str">
        <f>TEXT(Table1[[#This Row],[CLOSE_DATE]],"YYYYMMDD")&amp;TEXT(Table1[[#This Row],[OPEN_DATE]],"YYYYMMDD")&amp;Table1[[#This Row],[SYMBOL]]</f>
        <v>2019042420190116AAPL</v>
      </c>
      <c r="BW1143" t="str">
        <f>IFERROR(VLOOKUP(Table1[[#This Row],[Key]],ownlog!$A:$E,MATCH(BW$1,ownlog!$1:$1,0),FALSE),"")</f>
        <v/>
      </c>
      <c r="BX1143" t="str">
        <f>IFERROR(VLOOKUP(Table1[[#This Row],[Key]],ownlog!$A:$E,MATCH(BX$1,ownlog!$1:$1,0),FALSE),"")</f>
        <v/>
      </c>
      <c r="BY1143" t="str">
        <f>IFERROR(VLOOKUP(Table1[[#This Row],[Key]],ownlog!$A:$E,MATCH(BY$1,ownlog!$1:$1,0),FALSE),"")</f>
        <v/>
      </c>
      <c r="BZ1143" t="str">
        <f>IFERROR(VLOOKUP(Table1[[#This Row],[Key]],ownlog!$A:$E,MATCH(BZ$1,ownlog!$1:$1,0),FALSE),"")</f>
        <v/>
      </c>
    </row>
    <row r="1144" spans="1:78" x14ac:dyDescent="0.3">
      <c r="A1144">
        <v>1142</v>
      </c>
      <c r="B1144">
        <v>-0.1085</v>
      </c>
      <c r="C1144">
        <v>-7.22E-2</v>
      </c>
      <c r="D1144" s="1">
        <v>43475</v>
      </c>
      <c r="E1144">
        <v>0.38461499999999998</v>
      </c>
      <c r="F1144">
        <v>0.32167800000000002</v>
      </c>
      <c r="G1144">
        <v>0.29370600000000002</v>
      </c>
      <c r="H1144">
        <v>0.99999899999999997</v>
      </c>
      <c r="I1144">
        <v>0.30734287499999902</v>
      </c>
      <c r="J1144">
        <v>0.47679623428270501</v>
      </c>
      <c r="K1144">
        <v>0.275354267729369</v>
      </c>
      <c r="L1144">
        <v>9.0908999999999907E-2</v>
      </c>
      <c r="M1144">
        <v>0.376075251006037</v>
      </c>
      <c r="N1144" s="2">
        <v>43475</v>
      </c>
      <c r="O1144">
        <v>2584.96</v>
      </c>
      <c r="P1144">
        <v>2595.3200000000002</v>
      </c>
      <c r="Q1144">
        <v>2443.96</v>
      </c>
      <c r="R1144" t="s">
        <v>50</v>
      </c>
      <c r="S1144">
        <v>6</v>
      </c>
      <c r="T1144" t="s">
        <v>494</v>
      </c>
      <c r="U1144" s="4">
        <v>-38733.5</v>
      </c>
      <c r="V1144" t="s">
        <v>200</v>
      </c>
      <c r="W1144" t="s">
        <v>49</v>
      </c>
      <c r="X1144" s="1">
        <v>43592.560613425929</v>
      </c>
      <c r="Y1144">
        <v>202.59</v>
      </c>
      <c r="Z1144">
        <v>2616.10009765625</v>
      </c>
      <c r="AA1144">
        <v>2740.88314941406</v>
      </c>
      <c r="AB1144">
        <v>19.040000915527301</v>
      </c>
      <c r="AC1144" t="s">
        <v>494</v>
      </c>
      <c r="AD1144" t="s">
        <v>494</v>
      </c>
      <c r="AE1144">
        <v>1.25</v>
      </c>
      <c r="AF1144">
        <v>-2.46563065</v>
      </c>
      <c r="AG1144" t="s">
        <v>494</v>
      </c>
      <c r="AH1144" t="s">
        <v>494</v>
      </c>
      <c r="AI1144" s="2">
        <v>43481</v>
      </c>
      <c r="AJ1144" s="2">
        <v>43481</v>
      </c>
      <c r="AK1144">
        <v>2</v>
      </c>
      <c r="AL1144" t="s">
        <v>494</v>
      </c>
      <c r="AM1144" t="s">
        <v>494</v>
      </c>
      <c r="AN1144" t="s">
        <v>494</v>
      </c>
      <c r="AO1144" t="s">
        <v>52</v>
      </c>
      <c r="AP1144" t="s">
        <v>494</v>
      </c>
      <c r="AQ1144" t="s">
        <v>494</v>
      </c>
      <c r="AR1144">
        <v>0.1</v>
      </c>
      <c r="AS1144" t="s">
        <v>494</v>
      </c>
      <c r="AT1144" t="s">
        <v>48</v>
      </c>
      <c r="AU1144" s="1">
        <v>43481.548831018517</v>
      </c>
      <c r="AV1144">
        <v>154.92877999999999</v>
      </c>
      <c r="AW1144">
        <v>2019</v>
      </c>
      <c r="AX1144" t="s">
        <v>494</v>
      </c>
      <c r="AY1144">
        <v>0.307467728074796</v>
      </c>
      <c r="AZ1144">
        <v>2381.7800000000002</v>
      </c>
      <c r="BA1144">
        <v>154.929</v>
      </c>
      <c r="BB1144">
        <v>250</v>
      </c>
      <c r="BC1144">
        <v>50</v>
      </c>
      <c r="BD1144">
        <v>0.12</v>
      </c>
      <c r="BE1144">
        <v>-4.5526585759224497E-2</v>
      </c>
      <c r="BF1144" t="s">
        <v>494</v>
      </c>
      <c r="BG1144" t="s">
        <v>494</v>
      </c>
      <c r="BH1144" t="s">
        <v>47</v>
      </c>
      <c r="BI1144" t="s">
        <v>494</v>
      </c>
      <c r="BJ1144">
        <v>20.745000000000001</v>
      </c>
      <c r="BK1144" t="s">
        <v>494</v>
      </c>
      <c r="BL1144" s="3">
        <v>0.54883101851851857</v>
      </c>
      <c r="BM1144">
        <v>1194</v>
      </c>
      <c r="BN1144">
        <v>1142</v>
      </c>
      <c r="BO1144">
        <v>1142</v>
      </c>
      <c r="BP1144" t="s">
        <v>51</v>
      </c>
      <c r="BQ1144" t="s">
        <v>106</v>
      </c>
      <c r="BR1144">
        <v>0.26214399999999999</v>
      </c>
      <c r="BS1144">
        <v>6</v>
      </c>
      <c r="BT1144"/>
      <c r="BU1144"/>
      <c r="BV1144" s="9" t="str">
        <f>TEXT(Table1[[#This Row],[CLOSE_DATE]],"YYYYMMDD")&amp;TEXT(Table1[[#This Row],[OPEN_DATE]],"YYYYMMDD")&amp;Table1[[#This Row],[SYMBOL]]</f>
        <v>2019050720190116AAPL</v>
      </c>
      <c r="BW1144" t="str">
        <f>IFERROR(VLOOKUP(Table1[[#This Row],[Key]],ownlog!$A:$E,MATCH(BW$1,ownlog!$1:$1,0),FALSE),"")</f>
        <v/>
      </c>
      <c r="BX1144" t="str">
        <f>IFERROR(VLOOKUP(Table1[[#This Row],[Key]],ownlog!$A:$E,MATCH(BX$1,ownlog!$1:$1,0),FALSE),"")</f>
        <v/>
      </c>
      <c r="BY1144" t="str">
        <f>IFERROR(VLOOKUP(Table1[[#This Row],[Key]],ownlog!$A:$E,MATCH(BY$1,ownlog!$1:$1,0),FALSE),"")</f>
        <v/>
      </c>
      <c r="BZ1144" t="str">
        <f>IFERROR(VLOOKUP(Table1[[#This Row],[Key]],ownlog!$A:$E,MATCH(BZ$1,ownlog!$1:$1,0),FALSE),"")</f>
        <v/>
      </c>
    </row>
    <row r="1145" spans="1:78" x14ac:dyDescent="0.3">
      <c r="A1145">
        <v>1143</v>
      </c>
      <c r="B1145">
        <v>-0.1085</v>
      </c>
      <c r="C1145">
        <v>-7.22E-2</v>
      </c>
      <c r="D1145" s="1">
        <v>43475</v>
      </c>
      <c r="E1145">
        <v>0.38461499999999998</v>
      </c>
      <c r="F1145">
        <v>0.32167800000000002</v>
      </c>
      <c r="G1145">
        <v>0.29370600000000002</v>
      </c>
      <c r="H1145">
        <v>0.99999899999999997</v>
      </c>
      <c r="I1145">
        <v>0.30734287499999902</v>
      </c>
      <c r="J1145">
        <v>0.47679623428270501</v>
      </c>
      <c r="K1145">
        <v>0.275354267729369</v>
      </c>
      <c r="L1145">
        <v>9.0908999999999907E-2</v>
      </c>
      <c r="M1145">
        <v>0.376075251006037</v>
      </c>
      <c r="N1145" s="2">
        <v>43475</v>
      </c>
      <c r="O1145">
        <v>2584.96</v>
      </c>
      <c r="P1145">
        <v>2595.3200000000002</v>
      </c>
      <c r="Q1145">
        <v>2443.96</v>
      </c>
      <c r="R1145" t="s">
        <v>50</v>
      </c>
      <c r="S1145">
        <v>6</v>
      </c>
      <c r="T1145" t="s">
        <v>494</v>
      </c>
      <c r="U1145" s="4">
        <v>-38733.5</v>
      </c>
      <c r="V1145" t="s">
        <v>200</v>
      </c>
      <c r="W1145" t="s">
        <v>49</v>
      </c>
      <c r="X1145" s="1">
        <v>43601.658101851855</v>
      </c>
      <c r="Y1145">
        <v>189.99270000000001</v>
      </c>
      <c r="Z1145">
        <v>2616.10009765625</v>
      </c>
      <c r="AA1145">
        <v>2740.88314941406</v>
      </c>
      <c r="AB1145">
        <v>19.040000915527301</v>
      </c>
      <c r="AC1145" t="s">
        <v>494</v>
      </c>
      <c r="AD1145" t="s">
        <v>494</v>
      </c>
      <c r="AE1145">
        <v>1.25</v>
      </c>
      <c r="AF1145">
        <v>-2.4525924450000001</v>
      </c>
      <c r="AG1145" t="s">
        <v>494</v>
      </c>
      <c r="AH1145" t="s">
        <v>494</v>
      </c>
      <c r="AI1145" s="2">
        <v>43481</v>
      </c>
      <c r="AJ1145" s="2">
        <v>43481</v>
      </c>
      <c r="AK1145">
        <v>2</v>
      </c>
      <c r="AL1145" t="s">
        <v>494</v>
      </c>
      <c r="AM1145" t="s">
        <v>494</v>
      </c>
      <c r="AN1145" t="s">
        <v>494</v>
      </c>
      <c r="AO1145" t="s">
        <v>52</v>
      </c>
      <c r="AP1145" t="s">
        <v>494</v>
      </c>
      <c r="AQ1145" t="s">
        <v>494</v>
      </c>
      <c r="AR1145">
        <v>0.1</v>
      </c>
      <c r="AS1145" t="s">
        <v>494</v>
      </c>
      <c r="AT1145" t="s">
        <v>48</v>
      </c>
      <c r="AU1145" s="1">
        <v>43481.548831018517</v>
      </c>
      <c r="AV1145">
        <v>154.92877999999999</v>
      </c>
      <c r="AW1145">
        <v>2019</v>
      </c>
      <c r="AX1145" t="s">
        <v>494</v>
      </c>
      <c r="AY1145">
        <v>0.22614261856318699</v>
      </c>
      <c r="AZ1145">
        <v>1751.8</v>
      </c>
      <c r="BA1145">
        <v>154.929</v>
      </c>
      <c r="BB1145">
        <v>250</v>
      </c>
      <c r="BC1145">
        <v>50</v>
      </c>
      <c r="BD1145">
        <v>0.12</v>
      </c>
      <c r="BE1145">
        <v>-4.5526585759224497E-2</v>
      </c>
      <c r="BF1145" t="s">
        <v>494</v>
      </c>
      <c r="BG1145" t="s">
        <v>494</v>
      </c>
      <c r="BH1145" t="s">
        <v>47</v>
      </c>
      <c r="BI1145" t="s">
        <v>494</v>
      </c>
      <c r="BJ1145">
        <v>20.745000000000001</v>
      </c>
      <c r="BK1145" t="s">
        <v>494</v>
      </c>
      <c r="BL1145" s="3">
        <v>0.54883101851851857</v>
      </c>
      <c r="BM1145">
        <v>1201</v>
      </c>
      <c r="BN1145">
        <v>1143</v>
      </c>
      <c r="BO1145">
        <v>1143</v>
      </c>
      <c r="BP1145" t="s">
        <v>51</v>
      </c>
      <c r="BQ1145" t="s">
        <v>106</v>
      </c>
      <c r="BR1145">
        <v>0.26214399999999999</v>
      </c>
      <c r="BS1145">
        <v>6</v>
      </c>
      <c r="BT1145"/>
      <c r="BU1145"/>
      <c r="BV1145" s="9" t="str">
        <f>TEXT(Table1[[#This Row],[CLOSE_DATE]],"YYYYMMDD")&amp;TEXT(Table1[[#This Row],[OPEN_DATE]],"YYYYMMDD")&amp;Table1[[#This Row],[SYMBOL]]</f>
        <v>2019051620190116AAPL</v>
      </c>
      <c r="BW1145" t="str">
        <f>IFERROR(VLOOKUP(Table1[[#This Row],[Key]],ownlog!$A:$E,MATCH(BW$1,ownlog!$1:$1,0),FALSE),"")</f>
        <v/>
      </c>
      <c r="BX1145" t="str">
        <f>IFERROR(VLOOKUP(Table1[[#This Row],[Key]],ownlog!$A:$E,MATCH(BX$1,ownlog!$1:$1,0),FALSE),"")</f>
        <v/>
      </c>
      <c r="BY1145" t="str">
        <f>IFERROR(VLOOKUP(Table1[[#This Row],[Key]],ownlog!$A:$E,MATCH(BY$1,ownlog!$1:$1,0),FALSE),"")</f>
        <v/>
      </c>
      <c r="BZ1145" t="str">
        <f>IFERROR(VLOOKUP(Table1[[#This Row],[Key]],ownlog!$A:$E,MATCH(BZ$1,ownlog!$1:$1,0),FALSE),"")</f>
        <v/>
      </c>
    </row>
    <row r="1146" spans="1:78" x14ac:dyDescent="0.3">
      <c r="A1146">
        <v>1144</v>
      </c>
      <c r="B1146">
        <v>-0.1085</v>
      </c>
      <c r="C1146">
        <v>-7.22E-2</v>
      </c>
      <c r="D1146" s="1">
        <v>43475</v>
      </c>
      <c r="E1146">
        <v>0.38461499999999998</v>
      </c>
      <c r="F1146">
        <v>0.32167800000000002</v>
      </c>
      <c r="G1146">
        <v>0.29370600000000002</v>
      </c>
      <c r="H1146">
        <v>0.99999899999999997</v>
      </c>
      <c r="I1146">
        <v>0.30734287499999902</v>
      </c>
      <c r="J1146">
        <v>0.47679623428270501</v>
      </c>
      <c r="K1146">
        <v>0.275354267729369</v>
      </c>
      <c r="L1146">
        <v>9.0908999999999907E-2</v>
      </c>
      <c r="M1146">
        <v>0.376075251006037</v>
      </c>
      <c r="N1146" s="2">
        <v>43475</v>
      </c>
      <c r="O1146">
        <v>2584.96</v>
      </c>
      <c r="P1146">
        <v>2595.3200000000002</v>
      </c>
      <c r="Q1146">
        <v>2443.96</v>
      </c>
      <c r="R1146" t="s">
        <v>50</v>
      </c>
      <c r="S1146">
        <v>6</v>
      </c>
      <c r="T1146" t="s">
        <v>494</v>
      </c>
      <c r="U1146" s="4">
        <v>-38733.5</v>
      </c>
      <c r="V1146" t="s">
        <v>200</v>
      </c>
      <c r="W1146" t="s">
        <v>49</v>
      </c>
      <c r="X1146" s="1">
        <v>43543.663368055553</v>
      </c>
      <c r="Y1146">
        <v>186.05</v>
      </c>
      <c r="Z1146">
        <v>2616.10009765625</v>
      </c>
      <c r="AA1146">
        <v>2740.88314941406</v>
      </c>
      <c r="AB1146">
        <v>19.040000915527301</v>
      </c>
      <c r="AC1146" t="s">
        <v>494</v>
      </c>
      <c r="AD1146" t="s">
        <v>494</v>
      </c>
      <c r="AE1146">
        <v>1.25</v>
      </c>
      <c r="AF1146">
        <v>-2.3768824999999998</v>
      </c>
      <c r="AG1146" t="s">
        <v>494</v>
      </c>
      <c r="AH1146" t="s">
        <v>494</v>
      </c>
      <c r="AI1146" s="2">
        <v>43481</v>
      </c>
      <c r="AJ1146" s="2">
        <v>43481</v>
      </c>
      <c r="AK1146">
        <v>2</v>
      </c>
      <c r="AL1146" t="s">
        <v>494</v>
      </c>
      <c r="AM1146" t="s">
        <v>494</v>
      </c>
      <c r="AN1146" t="s">
        <v>494</v>
      </c>
      <c r="AO1146" t="s">
        <v>52</v>
      </c>
      <c r="AP1146" t="s">
        <v>494</v>
      </c>
      <c r="AQ1146" t="s">
        <v>494</v>
      </c>
      <c r="AR1146">
        <v>0.1</v>
      </c>
      <c r="AS1146" t="s">
        <v>494</v>
      </c>
      <c r="AT1146" t="s">
        <v>48</v>
      </c>
      <c r="AU1146" s="1">
        <v>43481.548831018517</v>
      </c>
      <c r="AV1146">
        <v>154.92877999999999</v>
      </c>
      <c r="AW1146">
        <v>2019</v>
      </c>
      <c r="AX1146" t="s">
        <v>494</v>
      </c>
      <c r="AY1146">
        <v>0.200720614981929</v>
      </c>
      <c r="AZ1146">
        <v>1554.87</v>
      </c>
      <c r="BA1146">
        <v>154.929</v>
      </c>
      <c r="BB1146">
        <v>250</v>
      </c>
      <c r="BC1146">
        <v>50</v>
      </c>
      <c r="BD1146">
        <v>0.12</v>
      </c>
      <c r="BE1146">
        <v>-4.5526585759224497E-2</v>
      </c>
      <c r="BF1146" t="s">
        <v>494</v>
      </c>
      <c r="BG1146" t="s">
        <v>494</v>
      </c>
      <c r="BH1146" t="s">
        <v>47</v>
      </c>
      <c r="BI1146" t="s">
        <v>494</v>
      </c>
      <c r="BJ1146">
        <v>20.745000000000001</v>
      </c>
      <c r="BK1146" t="s">
        <v>494</v>
      </c>
      <c r="BL1146" s="3">
        <v>0.54883101851851857</v>
      </c>
      <c r="BM1146">
        <v>1135</v>
      </c>
      <c r="BN1146">
        <v>1144</v>
      </c>
      <c r="BO1146">
        <v>1144</v>
      </c>
      <c r="BP1146" t="s">
        <v>51</v>
      </c>
      <c r="BQ1146" t="s">
        <v>106</v>
      </c>
      <c r="BR1146">
        <v>0.26214399999999999</v>
      </c>
      <c r="BS1146">
        <v>6</v>
      </c>
      <c r="BT1146"/>
      <c r="BU1146"/>
      <c r="BV1146" s="9" t="str">
        <f>TEXT(Table1[[#This Row],[CLOSE_DATE]],"YYYYMMDD")&amp;TEXT(Table1[[#This Row],[OPEN_DATE]],"YYYYMMDD")&amp;Table1[[#This Row],[SYMBOL]]</f>
        <v>2019031920190116AAPL</v>
      </c>
      <c r="BW1146" t="str">
        <f>IFERROR(VLOOKUP(Table1[[#This Row],[Key]],ownlog!$A:$E,MATCH(BW$1,ownlog!$1:$1,0),FALSE),"")</f>
        <v/>
      </c>
      <c r="BX1146" t="str">
        <f>IFERROR(VLOOKUP(Table1[[#This Row],[Key]],ownlog!$A:$E,MATCH(BX$1,ownlog!$1:$1,0),FALSE),"")</f>
        <v/>
      </c>
      <c r="BY1146" t="str">
        <f>IFERROR(VLOOKUP(Table1[[#This Row],[Key]],ownlog!$A:$E,MATCH(BY$1,ownlog!$1:$1,0),FALSE),"")</f>
        <v/>
      </c>
      <c r="BZ1146" t="str">
        <f>IFERROR(VLOOKUP(Table1[[#This Row],[Key]],ownlog!$A:$E,MATCH(BZ$1,ownlog!$1:$1,0),FALSE),"")</f>
        <v/>
      </c>
    </row>
    <row r="1147" spans="1:78" x14ac:dyDescent="0.3">
      <c r="A1147">
        <v>1145</v>
      </c>
      <c r="B1147">
        <v>-0.1085</v>
      </c>
      <c r="C1147">
        <v>-7.22E-2</v>
      </c>
      <c r="D1147" s="1">
        <v>43475</v>
      </c>
      <c r="E1147">
        <v>0.38461499999999998</v>
      </c>
      <c r="F1147">
        <v>0.32167800000000002</v>
      </c>
      <c r="G1147">
        <v>0.29370600000000002</v>
      </c>
      <c r="H1147">
        <v>0.99999899999999997</v>
      </c>
      <c r="I1147">
        <v>0.30734287499999902</v>
      </c>
      <c r="J1147">
        <v>0.47679623428270501</v>
      </c>
      <c r="K1147">
        <v>0.275354267729369</v>
      </c>
      <c r="L1147">
        <v>9.0908999999999907E-2</v>
      </c>
      <c r="M1147">
        <v>0.376075251006037</v>
      </c>
      <c r="N1147" s="2">
        <v>43475</v>
      </c>
      <c r="O1147">
        <v>2584.96</v>
      </c>
      <c r="P1147">
        <v>2595.3200000000002</v>
      </c>
      <c r="Q1147">
        <v>2443.96</v>
      </c>
      <c r="R1147" t="s">
        <v>50</v>
      </c>
      <c r="S1147">
        <v>6</v>
      </c>
      <c r="T1147" t="s">
        <v>494</v>
      </c>
      <c r="U1147" s="4">
        <v>-38733.5</v>
      </c>
      <c r="V1147" t="s">
        <v>200</v>
      </c>
      <c r="W1147" t="s">
        <v>49</v>
      </c>
      <c r="X1147" s="1">
        <v>43497.642291666663</v>
      </c>
      <c r="Y1147">
        <v>166.36</v>
      </c>
      <c r="Z1147">
        <v>2616.10009765625</v>
      </c>
      <c r="AA1147">
        <v>2740.88314941406</v>
      </c>
      <c r="AB1147">
        <v>19.040000915527301</v>
      </c>
      <c r="AC1147" t="s">
        <v>494</v>
      </c>
      <c r="AD1147" t="s">
        <v>494</v>
      </c>
      <c r="AE1147">
        <v>1.25</v>
      </c>
      <c r="AF1147">
        <v>-2.3640840000000001</v>
      </c>
      <c r="AG1147" t="s">
        <v>494</v>
      </c>
      <c r="AH1147" t="s">
        <v>494</v>
      </c>
      <c r="AI1147" s="2">
        <v>43481</v>
      </c>
      <c r="AJ1147" s="2">
        <v>43481</v>
      </c>
      <c r="AK1147">
        <v>2</v>
      </c>
      <c r="AL1147" t="s">
        <v>494</v>
      </c>
      <c r="AM1147" t="s">
        <v>494</v>
      </c>
      <c r="AN1147" t="s">
        <v>494</v>
      </c>
      <c r="AO1147" t="s">
        <v>52</v>
      </c>
      <c r="AP1147" t="s">
        <v>494</v>
      </c>
      <c r="AQ1147" t="s">
        <v>494</v>
      </c>
      <c r="AR1147">
        <v>0.1</v>
      </c>
      <c r="AS1147" t="s">
        <v>494</v>
      </c>
      <c r="AT1147" t="s">
        <v>48</v>
      </c>
      <c r="AU1147" s="1">
        <v>43481.548831018517</v>
      </c>
      <c r="AV1147">
        <v>154.92877999999999</v>
      </c>
      <c r="AW1147">
        <v>2019</v>
      </c>
      <c r="AX1147" t="s">
        <v>494</v>
      </c>
      <c r="AY1147">
        <v>7.3632542643142201E-2</v>
      </c>
      <c r="AZ1147">
        <v>570.39</v>
      </c>
      <c r="BA1147">
        <v>154.929</v>
      </c>
      <c r="BB1147">
        <v>250</v>
      </c>
      <c r="BC1147">
        <v>50</v>
      </c>
      <c r="BD1147">
        <v>0.12</v>
      </c>
      <c r="BE1147">
        <v>-4.5526585759224497E-2</v>
      </c>
      <c r="BF1147" t="s">
        <v>494</v>
      </c>
      <c r="BG1147" t="s">
        <v>494</v>
      </c>
      <c r="BH1147" t="s">
        <v>47</v>
      </c>
      <c r="BI1147" t="s">
        <v>494</v>
      </c>
      <c r="BJ1147">
        <v>20.745000000000001</v>
      </c>
      <c r="BK1147" t="s">
        <v>494</v>
      </c>
      <c r="BL1147" s="3">
        <v>0.54883101851851857</v>
      </c>
      <c r="BM1147">
        <v>1082</v>
      </c>
      <c r="BN1147">
        <v>1145</v>
      </c>
      <c r="BO1147">
        <v>1145</v>
      </c>
      <c r="BP1147" t="s">
        <v>51</v>
      </c>
      <c r="BQ1147" t="s">
        <v>106</v>
      </c>
      <c r="BR1147">
        <v>0.26214399999999999</v>
      </c>
      <c r="BS1147">
        <v>6</v>
      </c>
      <c r="BT1147"/>
      <c r="BU1147"/>
      <c r="BV1147" s="9" t="str">
        <f>TEXT(Table1[[#This Row],[CLOSE_DATE]],"YYYYMMDD")&amp;TEXT(Table1[[#This Row],[OPEN_DATE]],"YYYYMMDD")&amp;Table1[[#This Row],[SYMBOL]]</f>
        <v>2019020120190116AAPL</v>
      </c>
      <c r="BW1147" t="str">
        <f>IFERROR(VLOOKUP(Table1[[#This Row],[Key]],ownlog!$A:$E,MATCH(BW$1,ownlog!$1:$1,0),FALSE),"")</f>
        <v/>
      </c>
      <c r="BX1147" t="str">
        <f>IFERROR(VLOOKUP(Table1[[#This Row],[Key]],ownlog!$A:$E,MATCH(BX$1,ownlog!$1:$1,0),FALSE),"")</f>
        <v/>
      </c>
      <c r="BY1147" t="str">
        <f>IFERROR(VLOOKUP(Table1[[#This Row],[Key]],ownlog!$A:$E,MATCH(BY$1,ownlog!$1:$1,0),FALSE),"")</f>
        <v/>
      </c>
      <c r="BZ1147" t="str">
        <f>IFERROR(VLOOKUP(Table1[[#This Row],[Key]],ownlog!$A:$E,MATCH(BZ$1,ownlog!$1:$1,0),FALSE),"")</f>
        <v/>
      </c>
    </row>
    <row r="1148" spans="1:78" x14ac:dyDescent="0.3">
      <c r="A1148">
        <v>1146</v>
      </c>
      <c r="B1148">
        <v>-0.1085</v>
      </c>
      <c r="C1148">
        <v>-7.22E-2</v>
      </c>
      <c r="D1148" s="1">
        <v>43475</v>
      </c>
      <c r="E1148">
        <v>0.38461499999999998</v>
      </c>
      <c r="F1148">
        <v>0.32167800000000002</v>
      </c>
      <c r="G1148">
        <v>0.29370600000000002</v>
      </c>
      <c r="H1148">
        <v>0.99999899999999997</v>
      </c>
      <c r="I1148">
        <v>0.30734287499999902</v>
      </c>
      <c r="J1148">
        <v>0.47679623428270501</v>
      </c>
      <c r="K1148">
        <v>0.275354267729369</v>
      </c>
      <c r="L1148">
        <v>9.0908999999999907E-2</v>
      </c>
      <c r="M1148">
        <v>0.376075251006037</v>
      </c>
      <c r="N1148" s="2">
        <v>43475</v>
      </c>
      <c r="O1148">
        <v>2584.96</v>
      </c>
      <c r="P1148">
        <v>2595.3200000000002</v>
      </c>
      <c r="Q1148">
        <v>2443.96</v>
      </c>
      <c r="R1148" t="s">
        <v>50</v>
      </c>
      <c r="S1148">
        <v>6</v>
      </c>
      <c r="T1148" t="s">
        <v>494</v>
      </c>
      <c r="U1148" s="4">
        <v>-25725</v>
      </c>
      <c r="V1148" t="s">
        <v>209</v>
      </c>
      <c r="W1148" t="s">
        <v>49</v>
      </c>
      <c r="X1148" s="1">
        <v>43497.63863425926</v>
      </c>
      <c r="Y1148">
        <v>44.25</v>
      </c>
      <c r="Z1148">
        <v>2616.10009765625</v>
      </c>
      <c r="AA1148">
        <v>2740.88314941406</v>
      </c>
      <c r="AB1148">
        <v>19.040000915527301</v>
      </c>
      <c r="AC1148" t="s">
        <v>494</v>
      </c>
      <c r="AD1148" t="s">
        <v>494</v>
      </c>
      <c r="AE1148">
        <v>3</v>
      </c>
      <c r="AF1148">
        <v>-4.1388499999999997</v>
      </c>
      <c r="AG1148" t="s">
        <v>494</v>
      </c>
      <c r="AH1148" t="s">
        <v>494</v>
      </c>
      <c r="AI1148" s="2">
        <v>43481</v>
      </c>
      <c r="AJ1148" s="2">
        <v>43481</v>
      </c>
      <c r="AK1148">
        <v>2</v>
      </c>
      <c r="AL1148" t="s">
        <v>494</v>
      </c>
      <c r="AM1148" t="s">
        <v>494</v>
      </c>
      <c r="AN1148" t="s">
        <v>494</v>
      </c>
      <c r="AO1148" t="s">
        <v>52</v>
      </c>
      <c r="AP1148" t="s">
        <v>494</v>
      </c>
      <c r="AQ1148" t="s">
        <v>494</v>
      </c>
      <c r="AR1148">
        <v>0.1</v>
      </c>
      <c r="AS1148" t="s">
        <v>494</v>
      </c>
      <c r="AT1148" t="s">
        <v>48</v>
      </c>
      <c r="AU1148" s="1">
        <v>43481.549768518518</v>
      </c>
      <c r="AV1148">
        <v>42.87</v>
      </c>
      <c r="AW1148">
        <v>2019</v>
      </c>
      <c r="AX1148" t="s">
        <v>494</v>
      </c>
      <c r="AY1148">
        <v>3.2057382785164401E-2</v>
      </c>
      <c r="AZ1148">
        <v>274.86</v>
      </c>
      <c r="BA1148">
        <v>42.87</v>
      </c>
      <c r="BB1148">
        <v>600</v>
      </c>
      <c r="BC1148">
        <v>200</v>
      </c>
      <c r="BD1148">
        <v>0.12</v>
      </c>
      <c r="BE1148">
        <v>-4.5526585759224497E-2</v>
      </c>
      <c r="BF1148" t="s">
        <v>494</v>
      </c>
      <c r="BG1148" t="s">
        <v>494</v>
      </c>
      <c r="BH1148" t="s">
        <v>170</v>
      </c>
      <c r="BI1148" t="s">
        <v>494</v>
      </c>
      <c r="BJ1148">
        <v>20.745000000000001</v>
      </c>
      <c r="BK1148" t="s">
        <v>494</v>
      </c>
      <c r="BL1148" s="3">
        <v>0.54976851851851849</v>
      </c>
      <c r="BM1148">
        <v>1079</v>
      </c>
      <c r="BN1148">
        <v>1147</v>
      </c>
      <c r="BO1148">
        <v>1146</v>
      </c>
      <c r="BP1148" t="s">
        <v>51</v>
      </c>
      <c r="BQ1148" t="s">
        <v>106</v>
      </c>
      <c r="BR1148">
        <v>0.26214399999999999</v>
      </c>
      <c r="BS1148">
        <v>6</v>
      </c>
      <c r="BT1148"/>
      <c r="BU1148"/>
      <c r="BV1148" s="9" t="str">
        <f>TEXT(Table1[[#This Row],[CLOSE_DATE]],"YYYYMMDD")&amp;TEXT(Table1[[#This Row],[OPEN_DATE]],"YYYYMMDD")&amp;Table1[[#This Row],[SYMBOL]]</f>
        <v>2019020120190116TCEHY</v>
      </c>
      <c r="BW1148" t="str">
        <f>IFERROR(VLOOKUP(Table1[[#This Row],[Key]],ownlog!$A:$E,MATCH(BW$1,ownlog!$1:$1,0),FALSE),"")</f>
        <v/>
      </c>
      <c r="BX1148" t="str">
        <f>IFERROR(VLOOKUP(Table1[[#This Row],[Key]],ownlog!$A:$E,MATCH(BX$1,ownlog!$1:$1,0),FALSE),"")</f>
        <v/>
      </c>
      <c r="BY1148" t="str">
        <f>IFERROR(VLOOKUP(Table1[[#This Row],[Key]],ownlog!$A:$E,MATCH(BY$1,ownlog!$1:$1,0),FALSE),"")</f>
        <v/>
      </c>
      <c r="BZ1148" t="str">
        <f>IFERROR(VLOOKUP(Table1[[#This Row],[Key]],ownlog!$A:$E,MATCH(BZ$1,ownlog!$1:$1,0),FALSE),"")</f>
        <v/>
      </c>
    </row>
    <row r="1149" spans="1:78" x14ac:dyDescent="0.3">
      <c r="A1149">
        <v>1147</v>
      </c>
      <c r="B1149">
        <v>-0.1085</v>
      </c>
      <c r="C1149">
        <v>-7.22E-2</v>
      </c>
      <c r="D1149" s="1">
        <v>43475</v>
      </c>
      <c r="E1149">
        <v>0.38461499999999998</v>
      </c>
      <c r="F1149">
        <v>0.32167800000000002</v>
      </c>
      <c r="G1149">
        <v>0.29370600000000002</v>
      </c>
      <c r="H1149">
        <v>0.99999899999999997</v>
      </c>
      <c r="I1149">
        <v>0.30734287499999902</v>
      </c>
      <c r="J1149">
        <v>0.47679623428270501</v>
      </c>
      <c r="K1149">
        <v>0.275354267729369</v>
      </c>
      <c r="L1149">
        <v>9.0908999999999907E-2</v>
      </c>
      <c r="M1149">
        <v>0.376075251006037</v>
      </c>
      <c r="N1149" s="2">
        <v>43475</v>
      </c>
      <c r="O1149">
        <v>2584.96</v>
      </c>
      <c r="P1149">
        <v>2595.3200000000002</v>
      </c>
      <c r="Q1149">
        <v>2443.96</v>
      </c>
      <c r="R1149" t="s">
        <v>50</v>
      </c>
      <c r="S1149">
        <v>6</v>
      </c>
      <c r="T1149" t="s">
        <v>494</v>
      </c>
      <c r="U1149" s="4">
        <v>-25725</v>
      </c>
      <c r="V1149" t="s">
        <v>209</v>
      </c>
      <c r="W1149" t="s">
        <v>49</v>
      </c>
      <c r="X1149" s="1">
        <v>43592.555509259262</v>
      </c>
      <c r="Y1149">
        <v>47.223333332999999</v>
      </c>
      <c r="Z1149">
        <v>2616.10009765625</v>
      </c>
      <c r="AA1149">
        <v>2740.88314941406</v>
      </c>
      <c r="AB1149">
        <v>19.040000915527301</v>
      </c>
      <c r="AC1149" t="s">
        <v>494</v>
      </c>
      <c r="AD1149" t="s">
        <v>494</v>
      </c>
      <c r="AE1149">
        <v>3</v>
      </c>
      <c r="AF1149">
        <v>-4.8289568999999997</v>
      </c>
      <c r="AG1149" t="s">
        <v>494</v>
      </c>
      <c r="AH1149" t="s">
        <v>494</v>
      </c>
      <c r="AI1149" s="2">
        <v>43481</v>
      </c>
      <c r="AJ1149" s="2">
        <v>43481</v>
      </c>
      <c r="AK1149">
        <v>2</v>
      </c>
      <c r="AL1149" t="s">
        <v>494</v>
      </c>
      <c r="AM1149" t="s">
        <v>494</v>
      </c>
      <c r="AN1149" t="s">
        <v>494</v>
      </c>
      <c r="AO1149" t="s">
        <v>52</v>
      </c>
      <c r="AP1149" t="s">
        <v>494</v>
      </c>
      <c r="AQ1149" t="s">
        <v>494</v>
      </c>
      <c r="AR1149">
        <v>0.1</v>
      </c>
      <c r="AS1149" t="s">
        <v>494</v>
      </c>
      <c r="AT1149" t="s">
        <v>48</v>
      </c>
      <c r="AU1149" s="1">
        <v>43481.549768518518</v>
      </c>
      <c r="AV1149">
        <v>42.87</v>
      </c>
      <c r="AW1149">
        <v>2019</v>
      </c>
      <c r="AX1149" t="s">
        <v>494</v>
      </c>
      <c r="AY1149">
        <v>0.10125612316305101</v>
      </c>
      <c r="AZ1149">
        <v>868.17</v>
      </c>
      <c r="BA1149">
        <v>42.87</v>
      </c>
      <c r="BB1149">
        <v>600</v>
      </c>
      <c r="BC1149">
        <v>200</v>
      </c>
      <c r="BD1149">
        <v>0.12</v>
      </c>
      <c r="BE1149">
        <v>-4.5526585759224497E-2</v>
      </c>
      <c r="BF1149" t="s">
        <v>494</v>
      </c>
      <c r="BG1149" t="s">
        <v>494</v>
      </c>
      <c r="BH1149" t="s">
        <v>170</v>
      </c>
      <c r="BI1149" t="s">
        <v>494</v>
      </c>
      <c r="BJ1149">
        <v>20.745000000000001</v>
      </c>
      <c r="BK1149" t="s">
        <v>494</v>
      </c>
      <c r="BL1149" s="3">
        <v>0.54976851851851849</v>
      </c>
      <c r="BM1149">
        <v>1188</v>
      </c>
      <c r="BN1149">
        <v>1146</v>
      </c>
      <c r="BO1149">
        <v>1147</v>
      </c>
      <c r="BP1149" t="s">
        <v>51</v>
      </c>
      <c r="BQ1149" t="s">
        <v>106</v>
      </c>
      <c r="BR1149">
        <v>0.26214399999999999</v>
      </c>
      <c r="BS1149">
        <v>6</v>
      </c>
      <c r="BT1149"/>
      <c r="BU1149"/>
      <c r="BV1149" s="9" t="str">
        <f>TEXT(Table1[[#This Row],[CLOSE_DATE]],"YYYYMMDD")&amp;TEXT(Table1[[#This Row],[OPEN_DATE]],"YYYYMMDD")&amp;Table1[[#This Row],[SYMBOL]]</f>
        <v>2019050720190116TCEHY</v>
      </c>
      <c r="BW1149" t="str">
        <f>IFERROR(VLOOKUP(Table1[[#This Row],[Key]],ownlog!$A:$E,MATCH(BW$1,ownlog!$1:$1,0),FALSE),"")</f>
        <v/>
      </c>
      <c r="BX1149" t="str">
        <f>IFERROR(VLOOKUP(Table1[[#This Row],[Key]],ownlog!$A:$E,MATCH(BX$1,ownlog!$1:$1,0),FALSE),"")</f>
        <v/>
      </c>
      <c r="BY1149" t="str">
        <f>IFERROR(VLOOKUP(Table1[[#This Row],[Key]],ownlog!$A:$E,MATCH(BY$1,ownlog!$1:$1,0),FALSE),"")</f>
        <v/>
      </c>
      <c r="BZ1149" t="str">
        <f>IFERROR(VLOOKUP(Table1[[#This Row],[Key]],ownlog!$A:$E,MATCH(BZ$1,ownlog!$1:$1,0),FALSE),"")</f>
        <v/>
      </c>
    </row>
    <row r="1150" spans="1:78" x14ac:dyDescent="0.3">
      <c r="A1150">
        <v>1148</v>
      </c>
      <c r="B1150">
        <v>-0.1085</v>
      </c>
      <c r="C1150">
        <v>-7.22E-2</v>
      </c>
      <c r="D1150" s="1">
        <v>43475</v>
      </c>
      <c r="E1150">
        <v>0.38461499999999998</v>
      </c>
      <c r="F1150">
        <v>0.32167800000000002</v>
      </c>
      <c r="G1150">
        <v>0.29370600000000002</v>
      </c>
      <c r="H1150">
        <v>0.99999899999999997</v>
      </c>
      <c r="I1150">
        <v>0.30734287499999902</v>
      </c>
      <c r="J1150">
        <v>0.47679623428270501</v>
      </c>
      <c r="K1150">
        <v>0.275354267729369</v>
      </c>
      <c r="L1150">
        <v>9.0908999999999907E-2</v>
      </c>
      <c r="M1150">
        <v>0.376075251006037</v>
      </c>
      <c r="N1150" s="2">
        <v>43475</v>
      </c>
      <c r="O1150">
        <v>2584.96</v>
      </c>
      <c r="P1150">
        <v>2595.3200000000002</v>
      </c>
      <c r="Q1150">
        <v>2443.96</v>
      </c>
      <c r="R1150" t="s">
        <v>50</v>
      </c>
      <c r="S1150">
        <v>6</v>
      </c>
      <c r="T1150" t="s">
        <v>494</v>
      </c>
      <c r="U1150" s="4">
        <v>-25725</v>
      </c>
      <c r="V1150" t="s">
        <v>209</v>
      </c>
      <c r="W1150" t="s">
        <v>49</v>
      </c>
      <c r="X1150" s="1">
        <v>43579.639479166668</v>
      </c>
      <c r="Y1150">
        <v>49.56</v>
      </c>
      <c r="Z1150">
        <v>2616.10009765625</v>
      </c>
      <c r="AA1150">
        <v>2740.88314941406</v>
      </c>
      <c r="AB1150">
        <v>19.040000915527301</v>
      </c>
      <c r="AC1150" t="s">
        <v>494</v>
      </c>
      <c r="AD1150" t="s">
        <v>494</v>
      </c>
      <c r="AE1150">
        <v>3</v>
      </c>
      <c r="AF1150">
        <v>-4.2289783999999999</v>
      </c>
      <c r="AG1150" t="s">
        <v>494</v>
      </c>
      <c r="AH1150" t="s">
        <v>494</v>
      </c>
      <c r="AI1150" s="2">
        <v>43481</v>
      </c>
      <c r="AJ1150" s="2">
        <v>43481</v>
      </c>
      <c r="AK1150">
        <v>2</v>
      </c>
      <c r="AL1150" t="s">
        <v>494</v>
      </c>
      <c r="AM1150" t="s">
        <v>494</v>
      </c>
      <c r="AN1150" t="s">
        <v>494</v>
      </c>
      <c r="AO1150" t="s">
        <v>52</v>
      </c>
      <c r="AP1150" t="s">
        <v>494</v>
      </c>
      <c r="AQ1150" t="s">
        <v>494</v>
      </c>
      <c r="AR1150">
        <v>0.1</v>
      </c>
      <c r="AS1150" t="s">
        <v>494</v>
      </c>
      <c r="AT1150" t="s">
        <v>48</v>
      </c>
      <c r="AU1150" s="1">
        <v>43481.549768518518</v>
      </c>
      <c r="AV1150">
        <v>42.87</v>
      </c>
      <c r="AW1150">
        <v>2019</v>
      </c>
      <c r="AX1150" t="s">
        <v>494</v>
      </c>
      <c r="AY1150">
        <v>0.155909727081875</v>
      </c>
      <c r="AZ1150">
        <v>1336.77</v>
      </c>
      <c r="BA1150">
        <v>42.87</v>
      </c>
      <c r="BB1150">
        <v>600</v>
      </c>
      <c r="BC1150">
        <v>200</v>
      </c>
      <c r="BD1150">
        <v>0.12</v>
      </c>
      <c r="BE1150">
        <v>-4.5526585759224497E-2</v>
      </c>
      <c r="BF1150" t="s">
        <v>494</v>
      </c>
      <c r="BG1150" t="s">
        <v>494</v>
      </c>
      <c r="BH1150" t="s">
        <v>170</v>
      </c>
      <c r="BI1150" t="s">
        <v>494</v>
      </c>
      <c r="BJ1150">
        <v>20.745000000000001</v>
      </c>
      <c r="BK1150" t="s">
        <v>494</v>
      </c>
      <c r="BL1150" s="3">
        <v>0.54976851851851849</v>
      </c>
      <c r="BM1150">
        <v>1175</v>
      </c>
      <c r="BN1150">
        <v>1148</v>
      </c>
      <c r="BO1150">
        <v>1148</v>
      </c>
      <c r="BP1150" t="s">
        <v>51</v>
      </c>
      <c r="BQ1150" t="s">
        <v>106</v>
      </c>
      <c r="BR1150">
        <v>0.26214399999999999</v>
      </c>
      <c r="BS1150">
        <v>6</v>
      </c>
      <c r="BT1150"/>
      <c r="BU1150"/>
      <c r="BV1150" s="9" t="str">
        <f>TEXT(Table1[[#This Row],[CLOSE_DATE]],"YYYYMMDD")&amp;TEXT(Table1[[#This Row],[OPEN_DATE]],"YYYYMMDD")&amp;Table1[[#This Row],[SYMBOL]]</f>
        <v>2019042420190116TCEHY</v>
      </c>
      <c r="BW1150" t="str">
        <f>IFERROR(VLOOKUP(Table1[[#This Row],[Key]],ownlog!$A:$E,MATCH(BW$1,ownlog!$1:$1,0),FALSE),"")</f>
        <v/>
      </c>
      <c r="BX1150" t="str">
        <f>IFERROR(VLOOKUP(Table1[[#This Row],[Key]],ownlog!$A:$E,MATCH(BX$1,ownlog!$1:$1,0),FALSE),"")</f>
        <v/>
      </c>
      <c r="BY1150" t="str">
        <f>IFERROR(VLOOKUP(Table1[[#This Row],[Key]],ownlog!$A:$E,MATCH(BY$1,ownlog!$1:$1,0),FALSE),"")</f>
        <v/>
      </c>
      <c r="BZ1150" t="str">
        <f>IFERROR(VLOOKUP(Table1[[#This Row],[Key]],ownlog!$A:$E,MATCH(BZ$1,ownlog!$1:$1,0),FALSE),"")</f>
        <v/>
      </c>
    </row>
    <row r="1151" spans="1:78" x14ac:dyDescent="0.3">
      <c r="A1151">
        <v>1149</v>
      </c>
      <c r="B1151">
        <v>-0.1085</v>
      </c>
      <c r="C1151">
        <v>-7.22E-2</v>
      </c>
      <c r="D1151" s="1">
        <v>43482</v>
      </c>
      <c r="E1151">
        <v>0.33534700000000001</v>
      </c>
      <c r="F1151">
        <v>0.30211500000000002</v>
      </c>
      <c r="G1151">
        <v>0.36253800000000003</v>
      </c>
      <c r="H1151">
        <v>1</v>
      </c>
      <c r="I1151">
        <v>0.31769562499999998</v>
      </c>
      <c r="J1151">
        <v>0.47679623428270501</v>
      </c>
      <c r="K1151">
        <v>0.275354267729369</v>
      </c>
      <c r="L1151">
        <v>-2.7191E-2</v>
      </c>
      <c r="M1151">
        <v>0.376075251006037</v>
      </c>
      <c r="N1151" s="2">
        <v>43482</v>
      </c>
      <c r="O1151">
        <v>2616.1</v>
      </c>
      <c r="P1151">
        <v>2625.76</v>
      </c>
      <c r="Q1151">
        <v>2562.02</v>
      </c>
      <c r="R1151" t="s">
        <v>50</v>
      </c>
      <c r="S1151">
        <v>6</v>
      </c>
      <c r="T1151" t="s">
        <v>494</v>
      </c>
      <c r="U1151" s="4">
        <v>-7152</v>
      </c>
      <c r="V1151" t="s">
        <v>207</v>
      </c>
      <c r="W1151" t="s">
        <v>49</v>
      </c>
      <c r="X1151" s="1">
        <v>43543.576932870368</v>
      </c>
      <c r="Y1151">
        <v>23.041958333</v>
      </c>
      <c r="Z1151">
        <v>2635.9599609375</v>
      </c>
      <c r="AA1151">
        <v>2740.99069946289</v>
      </c>
      <c r="AB1151">
        <v>18.059999465942301</v>
      </c>
      <c r="AC1151" t="s">
        <v>494</v>
      </c>
      <c r="AD1151" t="s">
        <v>494</v>
      </c>
      <c r="AE1151">
        <v>1.31</v>
      </c>
      <c r="AF1151">
        <v>-8.00225455</v>
      </c>
      <c r="AG1151" t="s">
        <v>494</v>
      </c>
      <c r="AH1151" t="s">
        <v>494</v>
      </c>
      <c r="AI1151" s="2">
        <v>43458</v>
      </c>
      <c r="AJ1151" s="2">
        <v>43482</v>
      </c>
      <c r="AK1151">
        <v>0</v>
      </c>
      <c r="AL1151" t="s">
        <v>494</v>
      </c>
      <c r="AM1151" t="s">
        <v>494</v>
      </c>
      <c r="AN1151" t="s">
        <v>494</v>
      </c>
      <c r="AO1151" t="s">
        <v>52</v>
      </c>
      <c r="AP1151" t="s">
        <v>494</v>
      </c>
      <c r="AQ1151" t="s">
        <v>494</v>
      </c>
      <c r="AR1151">
        <v>0.1</v>
      </c>
      <c r="AS1151" t="s">
        <v>494</v>
      </c>
      <c r="AT1151" t="s">
        <v>48</v>
      </c>
      <c r="AU1151" s="1">
        <v>43482.641168981485</v>
      </c>
      <c r="AV1151">
        <v>27.31</v>
      </c>
      <c r="AW1151">
        <v>2019</v>
      </c>
      <c r="AX1151" t="s">
        <v>494</v>
      </c>
      <c r="AY1151">
        <v>-0.15714634444037501</v>
      </c>
      <c r="AZ1151">
        <v>-1287.5</v>
      </c>
      <c r="BA1151">
        <v>23.84</v>
      </c>
      <c r="BB1151">
        <v>300</v>
      </c>
      <c r="BC1151">
        <v>300</v>
      </c>
      <c r="BD1151">
        <v>0.12</v>
      </c>
      <c r="BE1151">
        <v>-3.8318531524376101E-2</v>
      </c>
      <c r="BF1151" t="s">
        <v>494</v>
      </c>
      <c r="BG1151" t="s">
        <v>494</v>
      </c>
      <c r="BH1151" t="s">
        <v>183</v>
      </c>
      <c r="BI1151" t="s">
        <v>494</v>
      </c>
      <c r="BJ1151">
        <v>20.745000000000001</v>
      </c>
      <c r="BK1151" t="s">
        <v>494</v>
      </c>
      <c r="BL1151" s="3">
        <v>0.4919560185185185</v>
      </c>
      <c r="BM1151">
        <v>1126</v>
      </c>
      <c r="BN1151">
        <v>1149</v>
      </c>
      <c r="BO1151">
        <v>1149</v>
      </c>
      <c r="BP1151" t="s">
        <v>51</v>
      </c>
      <c r="BQ1151" t="s">
        <v>106</v>
      </c>
      <c r="BR1151">
        <v>0.26214399999999999</v>
      </c>
      <c r="BS1151">
        <v>6</v>
      </c>
      <c r="BT1151"/>
      <c r="BU1151"/>
      <c r="BV1151" s="9" t="str">
        <f>TEXT(Table1[[#This Row],[CLOSE_DATE]],"YYYYMMDD")&amp;TEXT(Table1[[#This Row],[OPEN_DATE]],"YYYYMMDD")&amp;Table1[[#This Row],[SYMBOL]]</f>
        <v>2019031920190117REGI</v>
      </c>
      <c r="BW1151" t="str">
        <f>IFERROR(VLOOKUP(Table1[[#This Row],[Key]],ownlog!$A:$E,MATCH(BW$1,ownlog!$1:$1,0),FALSE),"")</f>
        <v/>
      </c>
      <c r="BX1151" t="str">
        <f>IFERROR(VLOOKUP(Table1[[#This Row],[Key]],ownlog!$A:$E,MATCH(BX$1,ownlog!$1:$1,0),FALSE),"")</f>
        <v/>
      </c>
      <c r="BY1151" t="str">
        <f>IFERROR(VLOOKUP(Table1[[#This Row],[Key]],ownlog!$A:$E,MATCH(BY$1,ownlog!$1:$1,0),FALSE),"")</f>
        <v/>
      </c>
      <c r="BZ1151" t="str">
        <f>IFERROR(VLOOKUP(Table1[[#This Row],[Key]],ownlog!$A:$E,MATCH(BZ$1,ownlog!$1:$1,0),FALSE),"")</f>
        <v/>
      </c>
    </row>
    <row r="1152" spans="1:78" x14ac:dyDescent="0.3">
      <c r="A1152">
        <v>1150</v>
      </c>
      <c r="B1152">
        <v>-0.1085</v>
      </c>
      <c r="C1152">
        <v>-7.22E-2</v>
      </c>
      <c r="D1152" s="1">
        <v>43482</v>
      </c>
      <c r="E1152">
        <v>0.33534700000000001</v>
      </c>
      <c r="F1152">
        <v>0.30211500000000002</v>
      </c>
      <c r="G1152">
        <v>0.36253800000000003</v>
      </c>
      <c r="H1152">
        <v>1</v>
      </c>
      <c r="I1152">
        <v>0.31769562499999998</v>
      </c>
      <c r="J1152">
        <v>0.47679623428270501</v>
      </c>
      <c r="K1152">
        <v>0.275354267729369</v>
      </c>
      <c r="L1152">
        <v>-2.7191E-2</v>
      </c>
      <c r="M1152">
        <v>0.376075251006037</v>
      </c>
      <c r="N1152" s="2">
        <v>43482</v>
      </c>
      <c r="O1152">
        <v>2616.1</v>
      </c>
      <c r="P1152">
        <v>2625.76</v>
      </c>
      <c r="Q1152">
        <v>2562.02</v>
      </c>
      <c r="R1152" t="s">
        <v>58</v>
      </c>
      <c r="S1152">
        <v>6</v>
      </c>
      <c r="T1152" t="s">
        <v>494</v>
      </c>
      <c r="U1152" s="4">
        <v>8382.81</v>
      </c>
      <c r="V1152" t="s">
        <v>209</v>
      </c>
      <c r="W1152" t="s">
        <v>49</v>
      </c>
      <c r="X1152" s="1">
        <v>43592.55940972222</v>
      </c>
      <c r="Y1152">
        <v>1773.2696000000001</v>
      </c>
      <c r="Z1152">
        <v>2635.9599609375</v>
      </c>
      <c r="AA1152">
        <v>2740.99069946289</v>
      </c>
      <c r="AB1152">
        <v>18.059999465942301</v>
      </c>
      <c r="AC1152" t="s">
        <v>494</v>
      </c>
      <c r="AD1152" t="s">
        <v>494</v>
      </c>
      <c r="AE1152">
        <v>1.1100000000000001</v>
      </c>
      <c r="AF1152">
        <v>-2.184128404</v>
      </c>
      <c r="AG1152" t="s">
        <v>494</v>
      </c>
      <c r="AH1152" t="s">
        <v>494</v>
      </c>
      <c r="AI1152" s="2">
        <v>43481</v>
      </c>
      <c r="AJ1152" s="2">
        <v>43482</v>
      </c>
      <c r="AK1152">
        <v>2</v>
      </c>
      <c r="AL1152" t="s">
        <v>494</v>
      </c>
      <c r="AM1152" t="s">
        <v>494</v>
      </c>
      <c r="AN1152" t="s">
        <v>494</v>
      </c>
      <c r="AO1152" t="s">
        <v>52</v>
      </c>
      <c r="AP1152" t="s">
        <v>494</v>
      </c>
      <c r="AQ1152" t="s">
        <v>494</v>
      </c>
      <c r="AR1152">
        <v>0.1</v>
      </c>
      <c r="AS1152" t="s">
        <v>494</v>
      </c>
      <c r="AT1152" t="s">
        <v>48</v>
      </c>
      <c r="AU1152" s="1">
        <v>43482.641446759262</v>
      </c>
      <c r="AV1152">
        <v>1730.46</v>
      </c>
      <c r="AW1152">
        <v>2019</v>
      </c>
      <c r="AX1152" t="s">
        <v>494</v>
      </c>
      <c r="AY1152">
        <v>2.46027067947251E-2</v>
      </c>
      <c r="AZ1152">
        <v>212.87</v>
      </c>
      <c r="BA1152">
        <v>1676.7832000000001</v>
      </c>
      <c r="BB1152">
        <v>5</v>
      </c>
      <c r="BC1152">
        <v>5</v>
      </c>
      <c r="BD1152">
        <v>0.12</v>
      </c>
      <c r="BE1152">
        <v>-3.8318531524376101E-2</v>
      </c>
      <c r="BF1152" t="s">
        <v>494</v>
      </c>
      <c r="BG1152" t="s">
        <v>494</v>
      </c>
      <c r="BH1152" t="s">
        <v>185</v>
      </c>
      <c r="BI1152" t="s">
        <v>494</v>
      </c>
      <c r="BJ1152">
        <v>20.745000000000001</v>
      </c>
      <c r="BK1152" t="s">
        <v>494</v>
      </c>
      <c r="BL1152" s="3">
        <v>0.65870370370370368</v>
      </c>
      <c r="BM1152">
        <v>1191</v>
      </c>
      <c r="BN1152">
        <v>1150</v>
      </c>
      <c r="BO1152">
        <v>1150</v>
      </c>
      <c r="BP1152" t="s">
        <v>51</v>
      </c>
      <c r="BQ1152" t="s">
        <v>106</v>
      </c>
      <c r="BR1152">
        <v>0.26214399999999999</v>
      </c>
      <c r="BS1152">
        <v>6</v>
      </c>
      <c r="BT1152"/>
      <c r="BU1152"/>
      <c r="BV1152" s="9" t="str">
        <f>TEXT(Table1[[#This Row],[CLOSE_DATE]],"YYYYMMDD")&amp;TEXT(Table1[[#This Row],[OPEN_DATE]],"YYYYMMDD")&amp;Table1[[#This Row],[SYMBOL]]</f>
        <v>2019050720190117BKNG</v>
      </c>
      <c r="BW1152" t="str">
        <f>IFERROR(VLOOKUP(Table1[[#This Row],[Key]],ownlog!$A:$E,MATCH(BW$1,ownlog!$1:$1,0),FALSE),"")</f>
        <v/>
      </c>
      <c r="BX1152" t="str">
        <f>IFERROR(VLOOKUP(Table1[[#This Row],[Key]],ownlog!$A:$E,MATCH(BX$1,ownlog!$1:$1,0),FALSE),"")</f>
        <v/>
      </c>
      <c r="BY1152" t="str">
        <f>IFERROR(VLOOKUP(Table1[[#This Row],[Key]],ownlog!$A:$E,MATCH(BY$1,ownlog!$1:$1,0),FALSE),"")</f>
        <v/>
      </c>
      <c r="BZ1152" t="str">
        <f>IFERROR(VLOOKUP(Table1[[#This Row],[Key]],ownlog!$A:$E,MATCH(BZ$1,ownlog!$1:$1,0),FALSE),"")</f>
        <v/>
      </c>
    </row>
    <row r="1153" spans="1:78" x14ac:dyDescent="0.3">
      <c r="A1153">
        <v>1151</v>
      </c>
      <c r="B1153">
        <v>-0.1085</v>
      </c>
      <c r="C1153">
        <v>-7.22E-2</v>
      </c>
      <c r="D1153" s="1">
        <v>43482</v>
      </c>
      <c r="E1153">
        <v>0.33534700000000001</v>
      </c>
      <c r="F1153">
        <v>0.30211500000000002</v>
      </c>
      <c r="G1153">
        <v>0.36253800000000003</v>
      </c>
      <c r="H1153">
        <v>1</v>
      </c>
      <c r="I1153">
        <v>0.31769562499999998</v>
      </c>
      <c r="J1153">
        <v>0.47679623428270501</v>
      </c>
      <c r="K1153">
        <v>0.275354267729369</v>
      </c>
      <c r="L1153">
        <v>-2.7191E-2</v>
      </c>
      <c r="M1153">
        <v>0.376075251006037</v>
      </c>
      <c r="N1153" s="2">
        <v>43482</v>
      </c>
      <c r="O1153">
        <v>2616.1</v>
      </c>
      <c r="P1153">
        <v>2625.76</v>
      </c>
      <c r="Q1153">
        <v>2562.02</v>
      </c>
      <c r="R1153" t="s">
        <v>58</v>
      </c>
      <c r="S1153">
        <v>6</v>
      </c>
      <c r="T1153" t="s">
        <v>494</v>
      </c>
      <c r="U1153" s="4">
        <v>8382.81</v>
      </c>
      <c r="V1153" t="s">
        <v>209</v>
      </c>
      <c r="W1153" t="s">
        <v>49</v>
      </c>
      <c r="X1153" s="1">
        <v>43502.651377314818</v>
      </c>
      <c r="Y1153">
        <v>1902.5872999999999</v>
      </c>
      <c r="Z1153">
        <v>2635.9599609375</v>
      </c>
      <c r="AA1153">
        <v>2740.99069946289</v>
      </c>
      <c r="AB1153">
        <v>18.059999465942301</v>
      </c>
      <c r="AC1153" t="s">
        <v>494</v>
      </c>
      <c r="AD1153" t="s">
        <v>494</v>
      </c>
      <c r="AE1153">
        <v>1.1100000000000001</v>
      </c>
      <c r="AF1153">
        <v>-2.1242631749999998</v>
      </c>
      <c r="AG1153" t="s">
        <v>494</v>
      </c>
      <c r="AH1153" t="s">
        <v>494</v>
      </c>
      <c r="AI1153" s="2">
        <v>43481</v>
      </c>
      <c r="AJ1153" s="2">
        <v>43482</v>
      </c>
      <c r="AK1153">
        <v>2</v>
      </c>
      <c r="AL1153" t="s">
        <v>494</v>
      </c>
      <c r="AM1153" t="s">
        <v>494</v>
      </c>
      <c r="AN1153" t="s">
        <v>494</v>
      </c>
      <c r="AO1153" t="s">
        <v>52</v>
      </c>
      <c r="AP1153" t="s">
        <v>494</v>
      </c>
      <c r="AQ1153" t="s">
        <v>494</v>
      </c>
      <c r="AR1153">
        <v>0.1</v>
      </c>
      <c r="AS1153" t="s">
        <v>494</v>
      </c>
      <c r="AT1153" t="s">
        <v>48</v>
      </c>
      <c r="AU1153" s="1">
        <v>43482.641446759262</v>
      </c>
      <c r="AV1153">
        <v>1730.46</v>
      </c>
      <c r="AW1153">
        <v>2019</v>
      </c>
      <c r="AX1153" t="s">
        <v>494</v>
      </c>
      <c r="AY1153">
        <v>9.9341215630525906E-2</v>
      </c>
      <c r="AZ1153">
        <v>859.53</v>
      </c>
      <c r="BA1153">
        <v>1676.7832000000001</v>
      </c>
      <c r="BB1153">
        <v>5</v>
      </c>
      <c r="BC1153">
        <v>5</v>
      </c>
      <c r="BD1153">
        <v>0.12</v>
      </c>
      <c r="BE1153">
        <v>-3.8318531524376101E-2</v>
      </c>
      <c r="BF1153" t="s">
        <v>494</v>
      </c>
      <c r="BG1153" t="s">
        <v>494</v>
      </c>
      <c r="BH1153" t="s">
        <v>185</v>
      </c>
      <c r="BI1153" t="s">
        <v>494</v>
      </c>
      <c r="BJ1153">
        <v>20.745000000000001</v>
      </c>
      <c r="BK1153" t="s">
        <v>494</v>
      </c>
      <c r="BL1153" s="3">
        <v>0.65870370370370368</v>
      </c>
      <c r="BM1153">
        <v>1085</v>
      </c>
      <c r="BN1153">
        <v>1151</v>
      </c>
      <c r="BO1153">
        <v>1151</v>
      </c>
      <c r="BP1153" t="s">
        <v>51</v>
      </c>
      <c r="BQ1153" t="s">
        <v>106</v>
      </c>
      <c r="BR1153">
        <v>0.26214399999999999</v>
      </c>
      <c r="BS1153">
        <v>6</v>
      </c>
      <c r="BT1153"/>
      <c r="BU1153"/>
      <c r="BV1153" s="9" t="str">
        <f>TEXT(Table1[[#This Row],[CLOSE_DATE]],"YYYYMMDD")&amp;TEXT(Table1[[#This Row],[OPEN_DATE]],"YYYYMMDD")&amp;Table1[[#This Row],[SYMBOL]]</f>
        <v>2019020620190117BKNG</v>
      </c>
      <c r="BW1153" t="str">
        <f>IFERROR(VLOOKUP(Table1[[#This Row],[Key]],ownlog!$A:$E,MATCH(BW$1,ownlog!$1:$1,0),FALSE),"")</f>
        <v/>
      </c>
      <c r="BX1153" t="str">
        <f>IFERROR(VLOOKUP(Table1[[#This Row],[Key]],ownlog!$A:$E,MATCH(BX$1,ownlog!$1:$1,0),FALSE),"")</f>
        <v/>
      </c>
      <c r="BY1153" t="str">
        <f>IFERROR(VLOOKUP(Table1[[#This Row],[Key]],ownlog!$A:$E,MATCH(BY$1,ownlog!$1:$1,0),FALSE),"")</f>
        <v/>
      </c>
      <c r="BZ1153" t="str">
        <f>IFERROR(VLOOKUP(Table1[[#This Row],[Key]],ownlog!$A:$E,MATCH(BZ$1,ownlog!$1:$1,0),FALSE),"")</f>
        <v/>
      </c>
    </row>
    <row r="1154" spans="1:78" x14ac:dyDescent="0.3">
      <c r="A1154">
        <v>1152</v>
      </c>
      <c r="B1154">
        <v>-0.1085</v>
      </c>
      <c r="C1154">
        <v>-7.22E-2</v>
      </c>
      <c r="D1154" s="1">
        <v>43482</v>
      </c>
      <c r="E1154">
        <v>0.33534700000000001</v>
      </c>
      <c r="F1154">
        <v>0.30211500000000002</v>
      </c>
      <c r="G1154">
        <v>0.36253800000000003</v>
      </c>
      <c r="H1154">
        <v>1</v>
      </c>
      <c r="I1154">
        <v>0.31769562499999998</v>
      </c>
      <c r="J1154">
        <v>0.47679623428270501</v>
      </c>
      <c r="K1154">
        <v>0.275354267729369</v>
      </c>
      <c r="L1154">
        <v>-2.7191E-2</v>
      </c>
      <c r="M1154">
        <v>0.376075251006037</v>
      </c>
      <c r="N1154" s="2">
        <v>43482</v>
      </c>
      <c r="O1154">
        <v>2616.1</v>
      </c>
      <c r="P1154">
        <v>2625.76</v>
      </c>
      <c r="Q1154">
        <v>2562.02</v>
      </c>
      <c r="R1154" t="s">
        <v>58</v>
      </c>
      <c r="S1154">
        <v>6</v>
      </c>
      <c r="T1154" t="s">
        <v>494</v>
      </c>
      <c r="U1154">
        <v>18990.91</v>
      </c>
      <c r="V1154" t="s">
        <v>200</v>
      </c>
      <c r="W1154" t="s">
        <v>49</v>
      </c>
      <c r="X1154" s="1">
        <v>43483.664756944447</v>
      </c>
      <c r="Y1154">
        <v>48.080355556000001</v>
      </c>
      <c r="Z1154">
        <v>2635.9599609375</v>
      </c>
      <c r="AA1154">
        <v>2740.99069946289</v>
      </c>
      <c r="AB1154">
        <v>18.059999465942301</v>
      </c>
      <c r="AC1154" t="s">
        <v>494</v>
      </c>
      <c r="AD1154" t="s">
        <v>494</v>
      </c>
      <c r="AE1154">
        <v>2.29</v>
      </c>
      <c r="AF1154">
        <v>-4.8348200800000001</v>
      </c>
      <c r="AG1154" t="s">
        <v>494</v>
      </c>
      <c r="AH1154" t="s">
        <v>494</v>
      </c>
      <c r="AI1154" s="2">
        <v>43481</v>
      </c>
      <c r="AJ1154" s="2">
        <v>43482</v>
      </c>
      <c r="AK1154">
        <v>2</v>
      </c>
      <c r="AL1154" t="s">
        <v>494</v>
      </c>
      <c r="AM1154" t="s">
        <v>494</v>
      </c>
      <c r="AN1154" t="s">
        <v>494</v>
      </c>
      <c r="AO1154" t="s">
        <v>52</v>
      </c>
      <c r="AP1154" t="s">
        <v>494</v>
      </c>
      <c r="AQ1154" t="s">
        <v>494</v>
      </c>
      <c r="AR1154">
        <v>0.1</v>
      </c>
      <c r="AS1154" t="s">
        <v>494</v>
      </c>
      <c r="AT1154" t="s">
        <v>48</v>
      </c>
      <c r="AU1154" s="1">
        <v>43482.642152777778</v>
      </c>
      <c r="AV1154">
        <v>48.228477777999998</v>
      </c>
      <c r="AW1154">
        <v>2019</v>
      </c>
      <c r="AX1154" t="s">
        <v>494</v>
      </c>
      <c r="AY1154">
        <v>-3.2290742007281999E-3</v>
      </c>
      <c r="AZ1154">
        <v>-70.08</v>
      </c>
      <c r="BA1154">
        <v>47.482999999999997</v>
      </c>
      <c r="BB1154">
        <v>400</v>
      </c>
      <c r="BC1154">
        <v>450</v>
      </c>
      <c r="BD1154">
        <v>0.12</v>
      </c>
      <c r="BE1154">
        <v>-3.8318531524376101E-2</v>
      </c>
      <c r="BF1154" t="s">
        <v>494</v>
      </c>
      <c r="BG1154" t="s">
        <v>494</v>
      </c>
      <c r="BH1154" t="s">
        <v>109</v>
      </c>
      <c r="BI1154" t="s">
        <v>494</v>
      </c>
      <c r="BJ1154">
        <v>20.745000000000001</v>
      </c>
      <c r="BK1154" t="s">
        <v>494</v>
      </c>
      <c r="BL1154" s="3">
        <v>0.66540509259259262</v>
      </c>
      <c r="BM1154">
        <v>1053</v>
      </c>
      <c r="BN1154">
        <v>1152</v>
      </c>
      <c r="BO1154">
        <v>1152</v>
      </c>
      <c r="BP1154" t="s">
        <v>51</v>
      </c>
      <c r="BQ1154" t="s">
        <v>106</v>
      </c>
      <c r="BR1154">
        <v>0.26214399999999999</v>
      </c>
      <c r="BS1154">
        <v>6</v>
      </c>
      <c r="BT1154"/>
      <c r="BU1154"/>
      <c r="BV1154" s="9" t="str">
        <f>TEXT(Table1[[#This Row],[CLOSE_DATE]],"YYYYMMDD")&amp;TEXT(Table1[[#This Row],[OPEN_DATE]],"YYYYMMDD")&amp;Table1[[#This Row],[SYMBOL]]</f>
        <v>2019011820190117DAL</v>
      </c>
      <c r="BW1154" t="str">
        <f>IFERROR(VLOOKUP(Table1[[#This Row],[Key]],ownlog!$A:$E,MATCH(BW$1,ownlog!$1:$1,0),FALSE),"")</f>
        <v/>
      </c>
      <c r="BX1154" t="str">
        <f>IFERROR(VLOOKUP(Table1[[#This Row],[Key]],ownlog!$A:$E,MATCH(BX$1,ownlog!$1:$1,0),FALSE),"")</f>
        <v/>
      </c>
      <c r="BY1154" t="str">
        <f>IFERROR(VLOOKUP(Table1[[#This Row],[Key]],ownlog!$A:$E,MATCH(BY$1,ownlog!$1:$1,0),FALSE),"")</f>
        <v/>
      </c>
      <c r="BZ1154" t="str">
        <f>IFERROR(VLOOKUP(Table1[[#This Row],[Key]],ownlog!$A:$E,MATCH(BZ$1,ownlog!$1:$1,0),FALSE),"")</f>
        <v/>
      </c>
    </row>
    <row r="1155" spans="1:78" x14ac:dyDescent="0.3">
      <c r="A1155">
        <v>1153</v>
      </c>
      <c r="B1155">
        <v>-0.1085</v>
      </c>
      <c r="C1155">
        <v>-7.22E-2</v>
      </c>
      <c r="D1155" s="1">
        <v>43482</v>
      </c>
      <c r="E1155">
        <v>0.33534700000000001</v>
      </c>
      <c r="F1155">
        <v>0.30211500000000002</v>
      </c>
      <c r="G1155">
        <v>0.36253800000000003</v>
      </c>
      <c r="H1155">
        <v>1</v>
      </c>
      <c r="I1155">
        <v>0.31769562499999998</v>
      </c>
      <c r="J1155">
        <v>0.47679623428270501</v>
      </c>
      <c r="K1155">
        <v>0.275354267729369</v>
      </c>
      <c r="L1155">
        <v>-2.7191E-2</v>
      </c>
      <c r="M1155">
        <v>0.376075251006037</v>
      </c>
      <c r="N1155" s="2">
        <v>43482</v>
      </c>
      <c r="O1155">
        <v>2616.1</v>
      </c>
      <c r="P1155">
        <v>2625.76</v>
      </c>
      <c r="Q1155">
        <v>2562.02</v>
      </c>
      <c r="R1155" t="s">
        <v>50</v>
      </c>
      <c r="S1155">
        <v>6</v>
      </c>
      <c r="T1155" t="s">
        <v>494</v>
      </c>
      <c r="U1155" t="s">
        <v>494</v>
      </c>
      <c r="V1155" t="s">
        <v>200</v>
      </c>
      <c r="W1155" t="s">
        <v>49</v>
      </c>
      <c r="X1155" s="1">
        <v>43502.658206018517</v>
      </c>
      <c r="Y1155">
        <v>354.29</v>
      </c>
      <c r="Z1155">
        <v>2670.7099609375</v>
      </c>
      <c r="AA1155">
        <v>2741.12079956054</v>
      </c>
      <c r="AB1155">
        <v>17.799999237060501</v>
      </c>
      <c r="AC1155" t="s">
        <v>494</v>
      </c>
      <c r="AD1155" t="s">
        <v>494</v>
      </c>
      <c r="AE1155">
        <v>1</v>
      </c>
      <c r="AF1155">
        <v>-2.2362384999999998</v>
      </c>
      <c r="AG1155" t="s">
        <v>494</v>
      </c>
      <c r="AH1155" t="s">
        <v>494</v>
      </c>
      <c r="AI1155" s="2">
        <v>43483</v>
      </c>
      <c r="AJ1155" s="2">
        <v>43483</v>
      </c>
      <c r="AK1155">
        <v>4</v>
      </c>
      <c r="AL1155" t="s">
        <v>494</v>
      </c>
      <c r="AM1155" t="s">
        <v>494</v>
      </c>
      <c r="AN1155" t="s">
        <v>494</v>
      </c>
      <c r="AO1155" t="s">
        <v>52</v>
      </c>
      <c r="AP1155" t="s">
        <v>494</v>
      </c>
      <c r="AQ1155" t="s">
        <v>494</v>
      </c>
      <c r="AR1155">
        <v>0.1</v>
      </c>
      <c r="AS1155" t="s">
        <v>494</v>
      </c>
      <c r="AT1155" t="s">
        <v>48</v>
      </c>
      <c r="AU1155" s="1">
        <v>43483.397881944446</v>
      </c>
      <c r="AV1155">
        <v>349.55</v>
      </c>
      <c r="AW1155">
        <v>2019</v>
      </c>
      <c r="AX1155" t="s">
        <v>494</v>
      </c>
      <c r="AY1155">
        <v>1.3418395079387699E-2</v>
      </c>
      <c r="AZ1155">
        <v>117.26</v>
      </c>
      <c r="BA1155">
        <v>349.55</v>
      </c>
      <c r="BB1155">
        <v>60</v>
      </c>
      <c r="BC1155">
        <v>25</v>
      </c>
      <c r="BD1155">
        <v>0.12</v>
      </c>
      <c r="BE1155">
        <v>-2.5686879116868899E-2</v>
      </c>
      <c r="BF1155" t="s">
        <v>494</v>
      </c>
      <c r="BG1155" t="s">
        <v>494</v>
      </c>
      <c r="BH1155" t="s">
        <v>59</v>
      </c>
      <c r="BI1155" t="s">
        <v>494</v>
      </c>
      <c r="BJ1155">
        <v>20.745000000000001</v>
      </c>
      <c r="BK1155" t="s">
        <v>494</v>
      </c>
      <c r="BL1155" s="3">
        <v>0.39788194444444447</v>
      </c>
      <c r="BM1155">
        <v>1094</v>
      </c>
      <c r="BN1155">
        <v>1153</v>
      </c>
      <c r="BO1155">
        <v>1153</v>
      </c>
      <c r="BP1155" t="s">
        <v>51</v>
      </c>
      <c r="BQ1155" t="s">
        <v>106</v>
      </c>
      <c r="BR1155">
        <v>0.26214399999999999</v>
      </c>
      <c r="BS1155">
        <v>6</v>
      </c>
      <c r="BT1155"/>
      <c r="BU1155"/>
      <c r="BV1155" s="9" t="str">
        <f>TEXT(Table1[[#This Row],[CLOSE_DATE]],"YYYYMMDD")&amp;TEXT(Table1[[#This Row],[OPEN_DATE]],"YYYYMMDD")&amp;Table1[[#This Row],[SYMBOL]]</f>
        <v>2019020620190118ORLY</v>
      </c>
      <c r="BW1155" t="str">
        <f>IFERROR(VLOOKUP(Table1[[#This Row],[Key]],ownlog!$A:$E,MATCH(BW$1,ownlog!$1:$1,0),FALSE),"")</f>
        <v/>
      </c>
      <c r="BX1155" t="str">
        <f>IFERROR(VLOOKUP(Table1[[#This Row],[Key]],ownlog!$A:$E,MATCH(BX$1,ownlog!$1:$1,0),FALSE),"")</f>
        <v/>
      </c>
      <c r="BY1155" t="str">
        <f>IFERROR(VLOOKUP(Table1[[#This Row],[Key]],ownlog!$A:$E,MATCH(BY$1,ownlog!$1:$1,0),FALSE),"")</f>
        <v/>
      </c>
      <c r="BZ1155" t="str">
        <f>IFERROR(VLOOKUP(Table1[[#This Row],[Key]],ownlog!$A:$E,MATCH(BZ$1,ownlog!$1:$1,0),FALSE),"")</f>
        <v/>
      </c>
    </row>
    <row r="1156" spans="1:78" x14ac:dyDescent="0.3">
      <c r="A1156">
        <v>1154</v>
      </c>
      <c r="B1156">
        <v>-0.1085</v>
      </c>
      <c r="C1156">
        <v>-7.22E-2</v>
      </c>
      <c r="D1156" s="1">
        <v>43482</v>
      </c>
      <c r="E1156">
        <v>0.33534700000000001</v>
      </c>
      <c r="F1156">
        <v>0.30211500000000002</v>
      </c>
      <c r="G1156">
        <v>0.36253800000000003</v>
      </c>
      <c r="H1156">
        <v>1</v>
      </c>
      <c r="I1156">
        <v>0.31769562499999998</v>
      </c>
      <c r="J1156">
        <v>0.47679623428270501</v>
      </c>
      <c r="K1156">
        <v>0.275354267729369</v>
      </c>
      <c r="L1156">
        <v>-2.7191E-2</v>
      </c>
      <c r="M1156">
        <v>0.376075251006037</v>
      </c>
      <c r="N1156" s="2">
        <v>43482</v>
      </c>
      <c r="O1156">
        <v>2616.1</v>
      </c>
      <c r="P1156">
        <v>2625.76</v>
      </c>
      <c r="Q1156">
        <v>2562.02</v>
      </c>
      <c r="R1156" t="s">
        <v>50</v>
      </c>
      <c r="S1156">
        <v>6</v>
      </c>
      <c r="T1156" t="s">
        <v>494</v>
      </c>
      <c r="U1156" t="s">
        <v>494</v>
      </c>
      <c r="V1156" t="s">
        <v>200</v>
      </c>
      <c r="W1156" t="s">
        <v>49</v>
      </c>
      <c r="X1156" s="1">
        <v>43489.558368055557</v>
      </c>
      <c r="Y1156">
        <v>340.57679999999999</v>
      </c>
      <c r="Z1156">
        <v>2670.7099609375</v>
      </c>
      <c r="AA1156">
        <v>2741.12079956054</v>
      </c>
      <c r="AB1156">
        <v>17.799999237060501</v>
      </c>
      <c r="AC1156" t="s">
        <v>494</v>
      </c>
      <c r="AD1156" t="s">
        <v>494</v>
      </c>
      <c r="AE1156">
        <v>1</v>
      </c>
      <c r="AF1156">
        <v>-2.4319173479999998</v>
      </c>
      <c r="AG1156" t="s">
        <v>494</v>
      </c>
      <c r="AH1156" t="s">
        <v>494</v>
      </c>
      <c r="AI1156" s="2">
        <v>43483</v>
      </c>
      <c r="AJ1156" s="2">
        <v>43483</v>
      </c>
      <c r="AK1156">
        <v>4</v>
      </c>
      <c r="AL1156" t="s">
        <v>494</v>
      </c>
      <c r="AM1156" t="s">
        <v>494</v>
      </c>
      <c r="AN1156" t="s">
        <v>494</v>
      </c>
      <c r="AO1156" t="s">
        <v>52</v>
      </c>
      <c r="AP1156" t="s">
        <v>494</v>
      </c>
      <c r="AQ1156" t="s">
        <v>494</v>
      </c>
      <c r="AR1156">
        <v>0.1</v>
      </c>
      <c r="AS1156" t="s">
        <v>494</v>
      </c>
      <c r="AT1156" t="s">
        <v>48</v>
      </c>
      <c r="AU1156" s="1">
        <v>43483.397881944446</v>
      </c>
      <c r="AV1156">
        <v>349.55</v>
      </c>
      <c r="AW1156">
        <v>2019</v>
      </c>
      <c r="AX1156" t="s">
        <v>494</v>
      </c>
      <c r="AY1156">
        <v>-2.5778449843676499E-2</v>
      </c>
      <c r="AZ1156">
        <v>-315.38</v>
      </c>
      <c r="BA1156">
        <v>349.55</v>
      </c>
      <c r="BB1156">
        <v>60</v>
      </c>
      <c r="BC1156">
        <v>35</v>
      </c>
      <c r="BD1156">
        <v>0.12</v>
      </c>
      <c r="BE1156">
        <v>-2.5686879116868899E-2</v>
      </c>
      <c r="BF1156" t="s">
        <v>494</v>
      </c>
      <c r="BG1156" t="s">
        <v>494</v>
      </c>
      <c r="BH1156" t="s">
        <v>59</v>
      </c>
      <c r="BI1156" t="s">
        <v>494</v>
      </c>
      <c r="BJ1156">
        <v>20.745000000000001</v>
      </c>
      <c r="BK1156" t="s">
        <v>494</v>
      </c>
      <c r="BL1156" s="3">
        <v>0.39788194444444447</v>
      </c>
      <c r="BM1156">
        <v>1061</v>
      </c>
      <c r="BN1156">
        <v>1154</v>
      </c>
      <c r="BO1156">
        <v>1154</v>
      </c>
      <c r="BP1156" t="s">
        <v>51</v>
      </c>
      <c r="BQ1156" t="s">
        <v>106</v>
      </c>
      <c r="BR1156">
        <v>0.26214399999999999</v>
      </c>
      <c r="BS1156">
        <v>6</v>
      </c>
      <c r="BT1156"/>
      <c r="BU1156"/>
      <c r="BV1156" s="9" t="str">
        <f>TEXT(Table1[[#This Row],[CLOSE_DATE]],"YYYYMMDD")&amp;TEXT(Table1[[#This Row],[OPEN_DATE]],"YYYYMMDD")&amp;Table1[[#This Row],[SYMBOL]]</f>
        <v>2019012420190118ORLY</v>
      </c>
      <c r="BW1156" t="str">
        <f>IFERROR(VLOOKUP(Table1[[#This Row],[Key]],ownlog!$A:$E,MATCH(BW$1,ownlog!$1:$1,0),FALSE),"")</f>
        <v/>
      </c>
      <c r="BX1156" t="str">
        <f>IFERROR(VLOOKUP(Table1[[#This Row],[Key]],ownlog!$A:$E,MATCH(BX$1,ownlog!$1:$1,0),FALSE),"")</f>
        <v/>
      </c>
      <c r="BY1156" t="str">
        <f>IFERROR(VLOOKUP(Table1[[#This Row],[Key]],ownlog!$A:$E,MATCH(BY$1,ownlog!$1:$1,0),FALSE),"")</f>
        <v/>
      </c>
      <c r="BZ1156" t="str">
        <f>IFERROR(VLOOKUP(Table1[[#This Row],[Key]],ownlog!$A:$E,MATCH(BZ$1,ownlog!$1:$1,0),FALSE),"")</f>
        <v/>
      </c>
    </row>
    <row r="1157" spans="1:78" x14ac:dyDescent="0.3">
      <c r="A1157">
        <v>1155</v>
      </c>
      <c r="B1157">
        <v>-0.1085</v>
      </c>
      <c r="C1157">
        <v>-7.22E-2</v>
      </c>
      <c r="D1157" s="1">
        <v>43482</v>
      </c>
      <c r="E1157">
        <v>0.33534700000000001</v>
      </c>
      <c r="F1157">
        <v>0.30211500000000002</v>
      </c>
      <c r="G1157">
        <v>0.36253800000000003</v>
      </c>
      <c r="H1157">
        <v>1</v>
      </c>
      <c r="I1157">
        <v>0.31769562499999998</v>
      </c>
      <c r="J1157">
        <v>0.47679623428270501</v>
      </c>
      <c r="K1157">
        <v>0.275354267729369</v>
      </c>
      <c r="L1157">
        <v>-2.7191E-2</v>
      </c>
      <c r="M1157">
        <v>0.376075251006037</v>
      </c>
      <c r="N1157" s="2">
        <v>43482</v>
      </c>
      <c r="O1157">
        <v>2616.1</v>
      </c>
      <c r="P1157">
        <v>2625.76</v>
      </c>
      <c r="Q1157">
        <v>2562.02</v>
      </c>
      <c r="R1157" t="s">
        <v>50</v>
      </c>
      <c r="S1157">
        <v>6</v>
      </c>
      <c r="T1157" t="s">
        <v>494</v>
      </c>
      <c r="U1157" t="s">
        <v>494</v>
      </c>
      <c r="V1157" t="s">
        <v>200</v>
      </c>
      <c r="W1157" t="s">
        <v>49</v>
      </c>
      <c r="X1157" s="1">
        <v>43489.558657407404</v>
      </c>
      <c r="Y1157">
        <v>814.68</v>
      </c>
      <c r="Z1157">
        <v>2670.7099609375</v>
      </c>
      <c r="AA1157">
        <v>2741.12079956054</v>
      </c>
      <c r="AB1157">
        <v>17.799999237060501</v>
      </c>
      <c r="AC1157" t="s">
        <v>494</v>
      </c>
      <c r="AD1157" t="s">
        <v>494</v>
      </c>
      <c r="AE1157">
        <v>1</v>
      </c>
      <c r="AF1157">
        <v>-2.3212951999999998</v>
      </c>
      <c r="AG1157" t="s">
        <v>494</v>
      </c>
      <c r="AH1157" t="s">
        <v>494</v>
      </c>
      <c r="AI1157" s="2">
        <v>43483</v>
      </c>
      <c r="AJ1157" s="2">
        <v>43483</v>
      </c>
      <c r="AK1157">
        <v>4</v>
      </c>
      <c r="AL1157" t="s">
        <v>494</v>
      </c>
      <c r="AM1157" t="s">
        <v>494</v>
      </c>
      <c r="AN1157" t="s">
        <v>494</v>
      </c>
      <c r="AO1157" t="s">
        <v>52</v>
      </c>
      <c r="AP1157" t="s">
        <v>494</v>
      </c>
      <c r="AQ1157" t="s">
        <v>494</v>
      </c>
      <c r="AR1157">
        <v>0.1</v>
      </c>
      <c r="AS1157" t="s">
        <v>494</v>
      </c>
      <c r="AT1157" t="s">
        <v>48</v>
      </c>
      <c r="AU1157" s="1">
        <v>43483.399988425925</v>
      </c>
      <c r="AV1157">
        <v>855.26</v>
      </c>
      <c r="AW1157">
        <v>2019</v>
      </c>
      <c r="AX1157" t="s">
        <v>494</v>
      </c>
      <c r="AY1157">
        <v>-4.76018988377803E-2</v>
      </c>
      <c r="AZ1157">
        <v>-407.12</v>
      </c>
      <c r="BA1157">
        <v>855.26</v>
      </c>
      <c r="BB1157">
        <v>20</v>
      </c>
      <c r="BC1157">
        <v>10</v>
      </c>
      <c r="BD1157">
        <v>0.12</v>
      </c>
      <c r="BE1157">
        <v>-2.5686879116868899E-2</v>
      </c>
      <c r="BF1157" t="s">
        <v>494</v>
      </c>
      <c r="BG1157" t="s">
        <v>494</v>
      </c>
      <c r="BH1157" t="s">
        <v>89</v>
      </c>
      <c r="BI1157" t="s">
        <v>494</v>
      </c>
      <c r="BJ1157">
        <v>20.745000000000001</v>
      </c>
      <c r="BK1157" t="s">
        <v>494</v>
      </c>
      <c r="BL1157" s="3">
        <v>0.39998842592592593</v>
      </c>
      <c r="BM1157">
        <v>1064</v>
      </c>
      <c r="BN1157">
        <v>1155</v>
      </c>
      <c r="BO1157">
        <v>1155</v>
      </c>
      <c r="BP1157" t="s">
        <v>51</v>
      </c>
      <c r="BQ1157" t="s">
        <v>106</v>
      </c>
      <c r="BR1157">
        <v>0.26214399999999999</v>
      </c>
      <c r="BS1157">
        <v>6</v>
      </c>
      <c r="BT1157"/>
      <c r="BU1157"/>
      <c r="BV1157" s="9" t="str">
        <f>TEXT(Table1[[#This Row],[CLOSE_DATE]],"YYYYMMDD")&amp;TEXT(Table1[[#This Row],[OPEN_DATE]],"YYYYMMDD")&amp;Table1[[#This Row],[SYMBOL]]</f>
        <v>2019012420190118AZO</v>
      </c>
      <c r="BW1157" t="str">
        <f>IFERROR(VLOOKUP(Table1[[#This Row],[Key]],ownlog!$A:$E,MATCH(BW$1,ownlog!$1:$1,0),FALSE),"")</f>
        <v/>
      </c>
      <c r="BX1157" t="str">
        <f>IFERROR(VLOOKUP(Table1[[#This Row],[Key]],ownlog!$A:$E,MATCH(BX$1,ownlog!$1:$1,0),FALSE),"")</f>
        <v/>
      </c>
      <c r="BY1157" t="str">
        <f>IFERROR(VLOOKUP(Table1[[#This Row],[Key]],ownlog!$A:$E,MATCH(BY$1,ownlog!$1:$1,0),FALSE),"")</f>
        <v/>
      </c>
      <c r="BZ1157" t="str">
        <f>IFERROR(VLOOKUP(Table1[[#This Row],[Key]],ownlog!$A:$E,MATCH(BZ$1,ownlog!$1:$1,0),FALSE),"")</f>
        <v/>
      </c>
    </row>
    <row r="1158" spans="1:78" x14ac:dyDescent="0.3">
      <c r="A1158">
        <v>1156</v>
      </c>
      <c r="B1158">
        <v>-0.1085</v>
      </c>
      <c r="C1158">
        <v>-7.22E-2</v>
      </c>
      <c r="D1158" s="1">
        <v>43482</v>
      </c>
      <c r="E1158">
        <v>0.33534700000000001</v>
      </c>
      <c r="F1158">
        <v>0.30211500000000002</v>
      </c>
      <c r="G1158">
        <v>0.36253800000000003</v>
      </c>
      <c r="H1158">
        <v>1</v>
      </c>
      <c r="I1158">
        <v>0.31769562499999998</v>
      </c>
      <c r="J1158">
        <v>0.47679623428270501</v>
      </c>
      <c r="K1158">
        <v>0.275354267729369</v>
      </c>
      <c r="L1158">
        <v>-2.7191E-2</v>
      </c>
      <c r="M1158">
        <v>0.376075251006037</v>
      </c>
      <c r="N1158" s="2">
        <v>43482</v>
      </c>
      <c r="O1158">
        <v>2616.1</v>
      </c>
      <c r="P1158">
        <v>2625.76</v>
      </c>
      <c r="Q1158">
        <v>2562.02</v>
      </c>
      <c r="R1158" t="s">
        <v>50</v>
      </c>
      <c r="S1158">
        <v>6</v>
      </c>
      <c r="T1158" t="s">
        <v>494</v>
      </c>
      <c r="U1158" s="4" t="s">
        <v>494</v>
      </c>
      <c r="V1158" t="s">
        <v>200</v>
      </c>
      <c r="W1158" t="s">
        <v>49</v>
      </c>
      <c r="X1158" s="1">
        <v>43502.650659722225</v>
      </c>
      <c r="Y1158">
        <v>866.47</v>
      </c>
      <c r="Z1158">
        <v>2670.7099609375</v>
      </c>
      <c r="AA1158">
        <v>2741.12079956054</v>
      </c>
      <c r="AB1158">
        <v>17.799999237060501</v>
      </c>
      <c r="AC1158" t="s">
        <v>494</v>
      </c>
      <c r="AD1158" t="s">
        <v>494</v>
      </c>
      <c r="AE1158">
        <v>1</v>
      </c>
      <c r="AF1158">
        <v>-2.2276622000000001</v>
      </c>
      <c r="AG1158" t="s">
        <v>494</v>
      </c>
      <c r="AH1158" t="s">
        <v>494</v>
      </c>
      <c r="AI1158" s="2">
        <v>43483</v>
      </c>
      <c r="AJ1158" s="2">
        <v>43483</v>
      </c>
      <c r="AK1158">
        <v>4</v>
      </c>
      <c r="AL1158" t="s">
        <v>494</v>
      </c>
      <c r="AM1158" t="s">
        <v>494</v>
      </c>
      <c r="AN1158" t="s">
        <v>494</v>
      </c>
      <c r="AO1158" t="s">
        <v>52</v>
      </c>
      <c r="AP1158" t="s">
        <v>494</v>
      </c>
      <c r="AQ1158" t="s">
        <v>494</v>
      </c>
      <c r="AR1158">
        <v>0.1</v>
      </c>
      <c r="AS1158" t="s">
        <v>494</v>
      </c>
      <c r="AT1158" t="s">
        <v>48</v>
      </c>
      <c r="AU1158" s="1">
        <v>43483.399988425925</v>
      </c>
      <c r="AV1158">
        <v>855.26</v>
      </c>
      <c r="AW1158">
        <v>2019</v>
      </c>
      <c r="AX1158" t="s">
        <v>494</v>
      </c>
      <c r="AY1158">
        <v>1.2963309402988499E-2</v>
      </c>
      <c r="AZ1158">
        <v>110.87</v>
      </c>
      <c r="BA1158">
        <v>855.26</v>
      </c>
      <c r="BB1158">
        <v>20</v>
      </c>
      <c r="BC1158">
        <v>10</v>
      </c>
      <c r="BD1158">
        <v>0.12</v>
      </c>
      <c r="BE1158">
        <v>-2.5686879116868899E-2</v>
      </c>
      <c r="BF1158" t="s">
        <v>494</v>
      </c>
      <c r="BG1158" t="s">
        <v>494</v>
      </c>
      <c r="BH1158" t="s">
        <v>89</v>
      </c>
      <c r="BI1158" t="s">
        <v>494</v>
      </c>
      <c r="BJ1158">
        <v>20.745000000000001</v>
      </c>
      <c r="BK1158" t="s">
        <v>494</v>
      </c>
      <c r="BL1158" s="3">
        <v>0.39998842592592593</v>
      </c>
      <c r="BM1158">
        <v>1083</v>
      </c>
      <c r="BN1158">
        <v>1156</v>
      </c>
      <c r="BO1158">
        <v>1156</v>
      </c>
      <c r="BP1158" t="s">
        <v>51</v>
      </c>
      <c r="BQ1158" t="s">
        <v>106</v>
      </c>
      <c r="BR1158">
        <v>0.26214399999999999</v>
      </c>
      <c r="BS1158">
        <v>6</v>
      </c>
      <c r="BT1158"/>
      <c r="BU1158"/>
      <c r="BV1158" s="9" t="str">
        <f>TEXT(Table1[[#This Row],[CLOSE_DATE]],"YYYYMMDD")&amp;TEXT(Table1[[#This Row],[OPEN_DATE]],"YYYYMMDD")&amp;Table1[[#This Row],[SYMBOL]]</f>
        <v>2019020620190118AZO</v>
      </c>
      <c r="BW1158" t="str">
        <f>IFERROR(VLOOKUP(Table1[[#This Row],[Key]],ownlog!$A:$E,MATCH(BW$1,ownlog!$1:$1,0),FALSE),"")</f>
        <v/>
      </c>
      <c r="BX1158" t="str">
        <f>IFERROR(VLOOKUP(Table1[[#This Row],[Key]],ownlog!$A:$E,MATCH(BX$1,ownlog!$1:$1,0),FALSE),"")</f>
        <v/>
      </c>
      <c r="BY1158" t="str">
        <f>IFERROR(VLOOKUP(Table1[[#This Row],[Key]],ownlog!$A:$E,MATCH(BY$1,ownlog!$1:$1,0),FALSE),"")</f>
        <v/>
      </c>
      <c r="BZ1158" t="str">
        <f>IFERROR(VLOOKUP(Table1[[#This Row],[Key]],ownlog!$A:$E,MATCH(BZ$1,ownlog!$1:$1,0),FALSE),"")</f>
        <v/>
      </c>
    </row>
    <row r="1159" spans="1:78" x14ac:dyDescent="0.3">
      <c r="A1159">
        <v>1157</v>
      </c>
      <c r="B1159">
        <v>-0.1085</v>
      </c>
      <c r="C1159">
        <v>-7.22E-2</v>
      </c>
      <c r="D1159" s="1">
        <v>43482</v>
      </c>
      <c r="E1159">
        <v>0.33534700000000001</v>
      </c>
      <c r="F1159">
        <v>0.30211500000000002</v>
      </c>
      <c r="G1159">
        <v>0.36253800000000003</v>
      </c>
      <c r="H1159">
        <v>1</v>
      </c>
      <c r="I1159">
        <v>0.31769562499999998</v>
      </c>
      <c r="J1159">
        <v>0.47679623428270501</v>
      </c>
      <c r="K1159">
        <v>0.275354267729369</v>
      </c>
      <c r="L1159">
        <v>-2.7191E-2</v>
      </c>
      <c r="M1159">
        <v>0.376075251006037</v>
      </c>
      <c r="N1159" s="2">
        <v>43482</v>
      </c>
      <c r="O1159">
        <v>2616.1</v>
      </c>
      <c r="P1159">
        <v>2625.76</v>
      </c>
      <c r="Q1159">
        <v>2562.02</v>
      </c>
      <c r="R1159" t="s">
        <v>50</v>
      </c>
      <c r="S1159">
        <v>6</v>
      </c>
      <c r="T1159" t="s">
        <v>494</v>
      </c>
      <c r="U1159" s="4">
        <v>-14985</v>
      </c>
      <c r="V1159" t="s">
        <v>216</v>
      </c>
      <c r="W1159" t="s">
        <v>49</v>
      </c>
      <c r="X1159" s="1">
        <v>43522.453553240739</v>
      </c>
      <c r="Y1159">
        <v>17.941500000000001</v>
      </c>
      <c r="Z1159">
        <v>2632.89990234375</v>
      </c>
      <c r="AA1159">
        <v>2740.97109863281</v>
      </c>
      <c r="AB1159">
        <v>20.799999237060501</v>
      </c>
      <c r="AC1159" t="s">
        <v>494</v>
      </c>
      <c r="AD1159" t="s">
        <v>494</v>
      </c>
      <c r="AE1159">
        <v>5</v>
      </c>
      <c r="AF1159">
        <v>-10.3522395</v>
      </c>
      <c r="AG1159" t="s">
        <v>494</v>
      </c>
      <c r="AH1159" t="s">
        <v>494</v>
      </c>
      <c r="AI1159" s="2">
        <v>43487</v>
      </c>
      <c r="AJ1159" s="2">
        <v>43487</v>
      </c>
      <c r="AK1159">
        <v>1</v>
      </c>
      <c r="AL1159" t="s">
        <v>494</v>
      </c>
      <c r="AM1159" t="s">
        <v>494</v>
      </c>
      <c r="AN1159" t="s">
        <v>494</v>
      </c>
      <c r="AO1159" t="s">
        <v>52</v>
      </c>
      <c r="AP1159" t="s">
        <v>494</v>
      </c>
      <c r="AQ1159" t="s">
        <v>494</v>
      </c>
      <c r="AR1159">
        <v>0.1</v>
      </c>
      <c r="AS1159" t="s">
        <v>494</v>
      </c>
      <c r="AT1159" t="s">
        <v>48</v>
      </c>
      <c r="AU1159" s="1">
        <v>43487.658113425925</v>
      </c>
      <c r="AV1159">
        <v>14.98</v>
      </c>
      <c r="AW1159">
        <v>2019</v>
      </c>
      <c r="AX1159" t="s">
        <v>494</v>
      </c>
      <c r="AY1159">
        <v>0.197239652870494</v>
      </c>
      <c r="AZ1159">
        <v>2954.65</v>
      </c>
      <c r="BA1159">
        <v>14.98</v>
      </c>
      <c r="BB1159">
        <v>1000</v>
      </c>
      <c r="BC1159">
        <v>1000</v>
      </c>
      <c r="BD1159">
        <v>0.12</v>
      </c>
      <c r="BE1159">
        <v>-3.9428068520302097E-2</v>
      </c>
      <c r="BF1159" t="s">
        <v>494</v>
      </c>
      <c r="BG1159" t="s">
        <v>494</v>
      </c>
      <c r="BH1159" t="s">
        <v>188</v>
      </c>
      <c r="BI1159" t="s">
        <v>494</v>
      </c>
      <c r="BJ1159">
        <v>20.745000000000001</v>
      </c>
      <c r="BK1159" t="s">
        <v>494</v>
      </c>
      <c r="BL1159" s="3">
        <v>0.65811342592592592</v>
      </c>
      <c r="BM1159">
        <v>1111</v>
      </c>
      <c r="BN1159">
        <v>1157</v>
      </c>
      <c r="BO1159">
        <v>1157</v>
      </c>
      <c r="BP1159" t="s">
        <v>51</v>
      </c>
      <c r="BQ1159" t="s">
        <v>106</v>
      </c>
      <c r="BR1159">
        <v>0.26214399999999999</v>
      </c>
      <c r="BS1159">
        <v>6</v>
      </c>
      <c r="BT1159"/>
      <c r="BU1159"/>
      <c r="BV1159" s="9" t="str">
        <f>TEXT(Table1[[#This Row],[CLOSE_DATE]],"YYYYMMDD")&amp;TEXT(Table1[[#This Row],[OPEN_DATE]],"YYYYMMDD")&amp;Table1[[#This Row],[SYMBOL]]</f>
        <v>2019022620190122TME</v>
      </c>
      <c r="BW1159" t="str">
        <f>IFERROR(VLOOKUP(Table1[[#This Row],[Key]],ownlog!$A:$E,MATCH(BW$1,ownlog!$1:$1,0),FALSE),"")</f>
        <v/>
      </c>
      <c r="BX1159" t="str">
        <f>IFERROR(VLOOKUP(Table1[[#This Row],[Key]],ownlog!$A:$E,MATCH(BX$1,ownlog!$1:$1,0),FALSE),"")</f>
        <v/>
      </c>
      <c r="BY1159" t="str">
        <f>IFERROR(VLOOKUP(Table1[[#This Row],[Key]],ownlog!$A:$E,MATCH(BY$1,ownlog!$1:$1,0),FALSE),"")</f>
        <v/>
      </c>
      <c r="BZ1159" t="str">
        <f>IFERROR(VLOOKUP(Table1[[#This Row],[Key]],ownlog!$A:$E,MATCH(BZ$1,ownlog!$1:$1,0),FALSE),"")</f>
        <v/>
      </c>
    </row>
    <row r="1160" spans="1:78" x14ac:dyDescent="0.3">
      <c r="A1160">
        <v>1158</v>
      </c>
      <c r="B1160">
        <v>-0.1085</v>
      </c>
      <c r="C1160">
        <v>-7.22E-2</v>
      </c>
      <c r="D1160" s="1">
        <v>43489</v>
      </c>
      <c r="E1160">
        <v>0.37658999999999998</v>
      </c>
      <c r="F1160">
        <v>0.30025400000000002</v>
      </c>
      <c r="G1160">
        <v>0.32315500000000003</v>
      </c>
      <c r="H1160">
        <v>0.99999899999999997</v>
      </c>
      <c r="I1160">
        <v>0.32241737500000001</v>
      </c>
      <c r="J1160">
        <v>0.47679623428270501</v>
      </c>
      <c r="K1160">
        <v>0.275354267729369</v>
      </c>
      <c r="L1160">
        <v>5.3434999999999899E-2</v>
      </c>
      <c r="M1160">
        <v>0.376075251006037</v>
      </c>
      <c r="N1160" s="2">
        <v>43489</v>
      </c>
      <c r="O1160">
        <v>2638.7</v>
      </c>
      <c r="P1160">
        <v>2675.47</v>
      </c>
      <c r="Q1160">
        <v>2585.1</v>
      </c>
      <c r="R1160" t="s">
        <v>50</v>
      </c>
      <c r="S1160">
        <v>6</v>
      </c>
      <c r="T1160" t="s">
        <v>494</v>
      </c>
      <c r="U1160" s="4">
        <v>-9780.5499999999993</v>
      </c>
      <c r="V1160" t="s">
        <v>200</v>
      </c>
      <c r="W1160" t="s">
        <v>49</v>
      </c>
      <c r="X1160" s="1">
        <v>43619.630104166667</v>
      </c>
      <c r="Y1160">
        <v>76.09</v>
      </c>
      <c r="Z1160">
        <v>2642.330078125</v>
      </c>
      <c r="AA1160">
        <v>2741.2880993652302</v>
      </c>
      <c r="AB1160">
        <v>18.889999389648398</v>
      </c>
      <c r="AC1160" t="s">
        <v>494</v>
      </c>
      <c r="AD1160" t="s">
        <v>494</v>
      </c>
      <c r="AE1160">
        <v>1</v>
      </c>
      <c r="AF1160">
        <v>-2.1694062999999999</v>
      </c>
      <c r="AG1160" t="s">
        <v>494</v>
      </c>
      <c r="AH1160" t="s">
        <v>494</v>
      </c>
      <c r="AI1160" s="2">
        <v>43489</v>
      </c>
      <c r="AJ1160" s="2">
        <v>43489</v>
      </c>
      <c r="AK1160">
        <v>3</v>
      </c>
      <c r="AL1160" t="s">
        <v>494</v>
      </c>
      <c r="AM1160" t="s">
        <v>494</v>
      </c>
      <c r="AN1160" t="s">
        <v>494</v>
      </c>
      <c r="AO1160" t="s">
        <v>52</v>
      </c>
      <c r="AP1160" t="s">
        <v>494</v>
      </c>
      <c r="AQ1160" t="s">
        <v>494</v>
      </c>
      <c r="AR1160">
        <v>0.1</v>
      </c>
      <c r="AS1160" t="s">
        <v>494</v>
      </c>
      <c r="AT1160" t="s">
        <v>48</v>
      </c>
      <c r="AU1160" s="1">
        <v>43489.650763888887</v>
      </c>
      <c r="AV1160">
        <v>65.196666667000002</v>
      </c>
      <c r="AW1160">
        <v>2019</v>
      </c>
      <c r="AX1160" t="s">
        <v>494</v>
      </c>
      <c r="AY1160">
        <v>0.16667416534502399</v>
      </c>
      <c r="AZ1160">
        <v>543.33000000000004</v>
      </c>
      <c r="BA1160">
        <v>65.197000000000003</v>
      </c>
      <c r="BB1160">
        <v>150</v>
      </c>
      <c r="BC1160">
        <v>50</v>
      </c>
      <c r="BD1160">
        <v>0.12</v>
      </c>
      <c r="BE1160">
        <v>-3.6099095627033402E-2</v>
      </c>
      <c r="BF1160" t="s">
        <v>494</v>
      </c>
      <c r="BG1160" t="s">
        <v>494</v>
      </c>
      <c r="BH1160" t="s">
        <v>113</v>
      </c>
      <c r="BI1160" t="s">
        <v>494</v>
      </c>
      <c r="BJ1160">
        <v>20.745000000000001</v>
      </c>
      <c r="BK1160" t="s">
        <v>494</v>
      </c>
      <c r="BL1160" s="3">
        <v>0.65076388888888892</v>
      </c>
      <c r="BM1160">
        <v>1221</v>
      </c>
      <c r="BN1160">
        <v>1159</v>
      </c>
      <c r="BO1160">
        <v>1158</v>
      </c>
      <c r="BP1160" t="s">
        <v>51</v>
      </c>
      <c r="BQ1160" t="s">
        <v>106</v>
      </c>
      <c r="BR1160">
        <v>0.26214399999999999</v>
      </c>
      <c r="BS1160">
        <v>6</v>
      </c>
      <c r="BT1160"/>
      <c r="BU1160"/>
      <c r="BV1160" s="9" t="str">
        <f>TEXT(Table1[[#This Row],[CLOSE_DATE]],"YYYYMMDD")&amp;TEXT(Table1[[#This Row],[OPEN_DATE]],"YYYYMMDD")&amp;Table1[[#This Row],[SYMBOL]]</f>
        <v>2019060320190124SBUX</v>
      </c>
      <c r="BW1160" t="str">
        <f>IFERROR(VLOOKUP(Table1[[#This Row],[Key]],ownlog!$A:$E,MATCH(BW$1,ownlog!$1:$1,0),FALSE),"")</f>
        <v/>
      </c>
      <c r="BX1160" t="str">
        <f>IFERROR(VLOOKUP(Table1[[#This Row],[Key]],ownlog!$A:$E,MATCH(BX$1,ownlog!$1:$1,0),FALSE),"")</f>
        <v/>
      </c>
      <c r="BY1160" t="str">
        <f>IFERROR(VLOOKUP(Table1[[#This Row],[Key]],ownlog!$A:$E,MATCH(BY$1,ownlog!$1:$1,0),FALSE),"")</f>
        <v/>
      </c>
      <c r="BZ1160" t="str">
        <f>IFERROR(VLOOKUP(Table1[[#This Row],[Key]],ownlog!$A:$E,MATCH(BZ$1,ownlog!$1:$1,0),FALSE),"")</f>
        <v/>
      </c>
    </row>
    <row r="1161" spans="1:78" x14ac:dyDescent="0.3">
      <c r="A1161">
        <v>1159</v>
      </c>
      <c r="B1161">
        <v>-0.1085</v>
      </c>
      <c r="C1161">
        <v>-7.22E-2</v>
      </c>
      <c r="D1161" s="1">
        <v>43489</v>
      </c>
      <c r="E1161">
        <v>0.37658999999999998</v>
      </c>
      <c r="F1161">
        <v>0.30025400000000002</v>
      </c>
      <c r="G1161">
        <v>0.32315500000000003</v>
      </c>
      <c r="H1161">
        <v>0.99999899999999997</v>
      </c>
      <c r="I1161">
        <v>0.32241737500000001</v>
      </c>
      <c r="J1161">
        <v>0.47679623428270501</v>
      </c>
      <c r="K1161">
        <v>0.275354267729369</v>
      </c>
      <c r="L1161">
        <v>5.3434999999999899E-2</v>
      </c>
      <c r="M1161">
        <v>0.376075251006037</v>
      </c>
      <c r="N1161" s="2">
        <v>43489</v>
      </c>
      <c r="O1161">
        <v>2638.7</v>
      </c>
      <c r="P1161">
        <v>2675.47</v>
      </c>
      <c r="Q1161">
        <v>2585.1</v>
      </c>
      <c r="R1161" t="s">
        <v>50</v>
      </c>
      <c r="S1161">
        <v>6</v>
      </c>
      <c r="T1161" t="s">
        <v>494</v>
      </c>
      <c r="U1161" s="4">
        <v>-9780.5499999999993</v>
      </c>
      <c r="V1161" t="s">
        <v>200</v>
      </c>
      <c r="W1161" t="s">
        <v>49</v>
      </c>
      <c r="X1161" s="1">
        <v>43902.49627314815</v>
      </c>
      <c r="Y1161">
        <v>62.875</v>
      </c>
      <c r="Z1161">
        <v>2642.330078125</v>
      </c>
      <c r="AA1161">
        <v>2741.2880993652302</v>
      </c>
      <c r="AB1161">
        <v>18.889999389648398</v>
      </c>
      <c r="AC1161" t="s">
        <v>494</v>
      </c>
      <c r="AD1161" t="s">
        <v>494</v>
      </c>
      <c r="AE1161">
        <v>1</v>
      </c>
      <c r="AF1161">
        <v>-2.15085375</v>
      </c>
      <c r="AG1161" t="s">
        <v>494</v>
      </c>
      <c r="AH1161" t="s">
        <v>494</v>
      </c>
      <c r="AI1161" s="2">
        <v>43489</v>
      </c>
      <c r="AJ1161" s="2">
        <v>43489</v>
      </c>
      <c r="AK1161">
        <v>3</v>
      </c>
      <c r="AL1161" t="s">
        <v>494</v>
      </c>
      <c r="AM1161" t="s">
        <v>494</v>
      </c>
      <c r="AN1161" t="s">
        <v>494</v>
      </c>
      <c r="AO1161" t="s">
        <v>52</v>
      </c>
      <c r="AP1161" t="s">
        <v>494</v>
      </c>
      <c r="AQ1161" t="s">
        <v>494</v>
      </c>
      <c r="AR1161">
        <v>0.1</v>
      </c>
      <c r="AS1161" t="s">
        <v>494</v>
      </c>
      <c r="AT1161" t="s">
        <v>48</v>
      </c>
      <c r="AU1161" s="1">
        <v>43489.650763888887</v>
      </c>
      <c r="AV1161">
        <v>65.196666667000002</v>
      </c>
      <c r="AW1161">
        <v>2019</v>
      </c>
      <c r="AX1161" t="s">
        <v>494</v>
      </c>
      <c r="AY1161">
        <v>-3.5761030727359401E-2</v>
      </c>
      <c r="AZ1161">
        <v>-233.15</v>
      </c>
      <c r="BA1161">
        <v>65.197000000000003</v>
      </c>
      <c r="BB1161">
        <v>150</v>
      </c>
      <c r="BC1161">
        <v>100</v>
      </c>
      <c r="BD1161">
        <v>0.12</v>
      </c>
      <c r="BE1161">
        <v>-3.6099095627033402E-2</v>
      </c>
      <c r="BF1161" t="s">
        <v>494</v>
      </c>
      <c r="BG1161" t="s">
        <v>494</v>
      </c>
      <c r="BH1161" t="s">
        <v>113</v>
      </c>
      <c r="BI1161" t="s">
        <v>494</v>
      </c>
      <c r="BJ1161">
        <v>20.745000000000001</v>
      </c>
      <c r="BK1161" t="s">
        <v>494</v>
      </c>
      <c r="BL1161" s="3">
        <v>0.65076388888888892</v>
      </c>
      <c r="BM1161">
        <v>1372</v>
      </c>
      <c r="BN1161">
        <v>1158</v>
      </c>
      <c r="BO1161">
        <v>1159</v>
      </c>
      <c r="BP1161" t="s">
        <v>51</v>
      </c>
      <c r="BQ1161" t="s">
        <v>106</v>
      </c>
      <c r="BR1161">
        <v>0.26214399999999999</v>
      </c>
      <c r="BS1161">
        <v>6</v>
      </c>
      <c r="BT1161"/>
      <c r="BU1161"/>
      <c r="BV1161" s="9" t="str">
        <f>TEXT(Table1[[#This Row],[CLOSE_DATE]],"YYYYMMDD")&amp;TEXT(Table1[[#This Row],[OPEN_DATE]],"YYYYMMDD")&amp;Table1[[#This Row],[SYMBOL]]</f>
        <v>2020031220190124SBUX</v>
      </c>
      <c r="BW1161" t="str">
        <f>IFERROR(VLOOKUP(Table1[[#This Row],[Key]],ownlog!$A:$E,MATCH(BW$1,ownlog!$1:$1,0),FALSE),"")</f>
        <v/>
      </c>
      <c r="BX1161" t="str">
        <f>IFERROR(VLOOKUP(Table1[[#This Row],[Key]],ownlog!$A:$E,MATCH(BX$1,ownlog!$1:$1,0),FALSE),"")</f>
        <v/>
      </c>
      <c r="BY1161" t="str">
        <f>IFERROR(VLOOKUP(Table1[[#This Row],[Key]],ownlog!$A:$E,MATCH(BY$1,ownlog!$1:$1,0),FALSE),"")</f>
        <v/>
      </c>
      <c r="BZ1161" t="str">
        <f>IFERROR(VLOOKUP(Table1[[#This Row],[Key]],ownlog!$A:$E,MATCH(BZ$1,ownlog!$1:$1,0),FALSE),"")</f>
        <v/>
      </c>
    </row>
    <row r="1162" spans="1:78" x14ac:dyDescent="0.3">
      <c r="A1162">
        <v>1160</v>
      </c>
      <c r="B1162">
        <v>-0.1085</v>
      </c>
      <c r="C1162">
        <v>-7.22E-2</v>
      </c>
      <c r="D1162" s="1">
        <v>43489</v>
      </c>
      <c r="E1162">
        <v>0.37658999999999998</v>
      </c>
      <c r="F1162">
        <v>0.30025400000000002</v>
      </c>
      <c r="G1162">
        <v>0.32315500000000003</v>
      </c>
      <c r="H1162">
        <v>0.99999899999999997</v>
      </c>
      <c r="I1162">
        <v>0.32241737500000001</v>
      </c>
      <c r="J1162">
        <v>0.47679623428270501</v>
      </c>
      <c r="K1162">
        <v>0.275354267729369</v>
      </c>
      <c r="L1162">
        <v>5.3434999999999899E-2</v>
      </c>
      <c r="M1162">
        <v>0.376075251006037</v>
      </c>
      <c r="N1162" s="2">
        <v>43489</v>
      </c>
      <c r="O1162">
        <v>2638.7</v>
      </c>
      <c r="P1162">
        <v>2675.47</v>
      </c>
      <c r="Q1162">
        <v>2585.1</v>
      </c>
      <c r="R1162" t="s">
        <v>58</v>
      </c>
      <c r="S1162">
        <v>6</v>
      </c>
      <c r="T1162" t="s">
        <v>494</v>
      </c>
      <c r="U1162" s="4">
        <v>13857.43</v>
      </c>
      <c r="V1162" t="s">
        <v>200</v>
      </c>
      <c r="W1162" t="s">
        <v>49</v>
      </c>
      <c r="X1162" s="1">
        <v>43497.634456018517</v>
      </c>
      <c r="Y1162">
        <v>278.14699999999999</v>
      </c>
      <c r="Z1162">
        <v>2642.330078125</v>
      </c>
      <c r="AA1162">
        <v>2741.2880993652302</v>
      </c>
      <c r="AB1162">
        <v>18.889999389648398</v>
      </c>
      <c r="AC1162" t="s">
        <v>494</v>
      </c>
      <c r="AD1162" t="s">
        <v>494</v>
      </c>
      <c r="AE1162">
        <v>1.19</v>
      </c>
      <c r="AF1162">
        <v>-2.0746982200000001</v>
      </c>
      <c r="AG1162" t="s">
        <v>494</v>
      </c>
      <c r="AH1162" t="s">
        <v>494</v>
      </c>
      <c r="AI1162" s="2">
        <v>43489</v>
      </c>
      <c r="AJ1162" s="2">
        <v>43489</v>
      </c>
      <c r="AK1162">
        <v>3</v>
      </c>
      <c r="AL1162" t="s">
        <v>494</v>
      </c>
      <c r="AM1162" t="s">
        <v>494</v>
      </c>
      <c r="AN1162" t="s">
        <v>494</v>
      </c>
      <c r="AO1162" t="s">
        <v>52</v>
      </c>
      <c r="AP1162" t="s">
        <v>494</v>
      </c>
      <c r="AQ1162" t="s">
        <v>494</v>
      </c>
      <c r="AR1162">
        <v>0.1</v>
      </c>
      <c r="AS1162" t="s">
        <v>494</v>
      </c>
      <c r="AT1162" t="s">
        <v>48</v>
      </c>
      <c r="AU1162" s="1">
        <v>43489.651550925926</v>
      </c>
      <c r="AV1162">
        <v>277.72730000000001</v>
      </c>
      <c r="AW1162">
        <v>2019</v>
      </c>
      <c r="AX1162" t="s">
        <v>494</v>
      </c>
      <c r="AY1162">
        <v>1.31963980494535E-3</v>
      </c>
      <c r="AZ1162">
        <v>7.33</v>
      </c>
      <c r="BA1162">
        <v>277.17239999999998</v>
      </c>
      <c r="BB1162">
        <v>50</v>
      </c>
      <c r="BC1162">
        <v>20</v>
      </c>
      <c r="BD1162">
        <v>0.12</v>
      </c>
      <c r="BE1162">
        <v>-3.6099095627033402E-2</v>
      </c>
      <c r="BF1162" t="s">
        <v>494</v>
      </c>
      <c r="BG1162" t="s">
        <v>494</v>
      </c>
      <c r="BH1162" t="s">
        <v>112</v>
      </c>
      <c r="BI1162" t="s">
        <v>494</v>
      </c>
      <c r="BJ1162">
        <v>20.745000000000001</v>
      </c>
      <c r="BK1162" t="s">
        <v>494</v>
      </c>
      <c r="BL1162" s="3">
        <v>0.66093749999999996</v>
      </c>
      <c r="BM1162">
        <v>1076</v>
      </c>
      <c r="BN1162">
        <v>1160</v>
      </c>
      <c r="BO1162">
        <v>1160</v>
      </c>
      <c r="BP1162" t="s">
        <v>51</v>
      </c>
      <c r="BQ1162" t="s">
        <v>106</v>
      </c>
      <c r="BR1162">
        <v>0.26214399999999999</v>
      </c>
      <c r="BS1162">
        <v>6</v>
      </c>
      <c r="BT1162"/>
      <c r="BU1162"/>
      <c r="BV1162" s="9" t="str">
        <f>TEXT(Table1[[#This Row],[CLOSE_DATE]],"YYYYMMDD")&amp;TEXT(Table1[[#This Row],[OPEN_DATE]],"YYYYMMDD")&amp;Table1[[#This Row],[SYMBOL]]</f>
        <v>2019020120190124DPZ</v>
      </c>
      <c r="BW1162" t="str">
        <f>IFERROR(VLOOKUP(Table1[[#This Row],[Key]],ownlog!$A:$E,MATCH(BW$1,ownlog!$1:$1,0),FALSE),"")</f>
        <v/>
      </c>
      <c r="BX1162" t="str">
        <f>IFERROR(VLOOKUP(Table1[[#This Row],[Key]],ownlog!$A:$E,MATCH(BX$1,ownlog!$1:$1,0),FALSE),"")</f>
        <v/>
      </c>
      <c r="BY1162" t="str">
        <f>IFERROR(VLOOKUP(Table1[[#This Row],[Key]],ownlog!$A:$E,MATCH(BY$1,ownlog!$1:$1,0),FALSE),"")</f>
        <v/>
      </c>
      <c r="BZ1162" t="str">
        <f>IFERROR(VLOOKUP(Table1[[#This Row],[Key]],ownlog!$A:$E,MATCH(BZ$1,ownlog!$1:$1,0),FALSE),"")</f>
        <v/>
      </c>
    </row>
    <row r="1163" spans="1:78" x14ac:dyDescent="0.3">
      <c r="A1163">
        <v>1161</v>
      </c>
      <c r="B1163">
        <v>-0.1085</v>
      </c>
      <c r="C1163">
        <v>-7.22E-2</v>
      </c>
      <c r="D1163" s="1">
        <v>43489</v>
      </c>
      <c r="E1163">
        <v>0.37658999999999998</v>
      </c>
      <c r="F1163">
        <v>0.30025400000000002</v>
      </c>
      <c r="G1163">
        <v>0.32315500000000003</v>
      </c>
      <c r="H1163">
        <v>0.99999899999999997</v>
      </c>
      <c r="I1163">
        <v>0.32241737500000001</v>
      </c>
      <c r="J1163">
        <v>0.47679623428270501</v>
      </c>
      <c r="K1163">
        <v>0.275354267729369</v>
      </c>
      <c r="L1163">
        <v>5.3434999999999899E-2</v>
      </c>
      <c r="M1163">
        <v>0.376075251006037</v>
      </c>
      <c r="N1163" s="2">
        <v>43489</v>
      </c>
      <c r="O1163">
        <v>2638.7</v>
      </c>
      <c r="P1163">
        <v>2675.47</v>
      </c>
      <c r="Q1163">
        <v>2585.1</v>
      </c>
      <c r="R1163" t="s">
        <v>58</v>
      </c>
      <c r="S1163">
        <v>6</v>
      </c>
      <c r="T1163" t="s">
        <v>494</v>
      </c>
      <c r="U1163" s="4">
        <v>13857.43</v>
      </c>
      <c r="V1163" t="s">
        <v>200</v>
      </c>
      <c r="W1163" t="s">
        <v>49</v>
      </c>
      <c r="X1163" s="1">
        <v>43489.660937499997</v>
      </c>
      <c r="Y1163">
        <v>277.17239999999998</v>
      </c>
      <c r="Z1163">
        <v>2642.330078125</v>
      </c>
      <c r="AA1163">
        <v>2741.2880993652302</v>
      </c>
      <c r="AB1163">
        <v>18.889999389648398</v>
      </c>
      <c r="AC1163" t="s">
        <v>494</v>
      </c>
      <c r="AD1163" t="s">
        <v>494</v>
      </c>
      <c r="AE1163">
        <v>1.19</v>
      </c>
      <c r="AF1163">
        <v>-2.1861120600000001</v>
      </c>
      <c r="AG1163" t="s">
        <v>494</v>
      </c>
      <c r="AH1163" t="s">
        <v>494</v>
      </c>
      <c r="AI1163" s="2">
        <v>43489</v>
      </c>
      <c r="AJ1163" s="2">
        <v>43489</v>
      </c>
      <c r="AK1163">
        <v>3</v>
      </c>
      <c r="AL1163" t="s">
        <v>494</v>
      </c>
      <c r="AM1163" t="s">
        <v>494</v>
      </c>
      <c r="AN1163" t="s">
        <v>494</v>
      </c>
      <c r="AO1163" t="s">
        <v>52</v>
      </c>
      <c r="AP1163" t="s">
        <v>494</v>
      </c>
      <c r="AQ1163" t="s">
        <v>494</v>
      </c>
      <c r="AR1163">
        <v>0.1</v>
      </c>
      <c r="AS1163" t="s">
        <v>494</v>
      </c>
      <c r="AT1163" t="s">
        <v>48</v>
      </c>
      <c r="AU1163" s="1">
        <v>43489.651550925926</v>
      </c>
      <c r="AV1163">
        <v>277.72730000000001</v>
      </c>
      <c r="AW1163">
        <v>2019</v>
      </c>
      <c r="AX1163" t="s">
        <v>494</v>
      </c>
      <c r="AY1163">
        <v>-2.0660554435952098E-3</v>
      </c>
      <c r="AZ1163">
        <v>-28.69</v>
      </c>
      <c r="BA1163">
        <v>277.17239999999998</v>
      </c>
      <c r="BB1163">
        <v>50</v>
      </c>
      <c r="BC1163">
        <v>50</v>
      </c>
      <c r="BD1163">
        <v>0.12</v>
      </c>
      <c r="BE1163">
        <v>-3.6099095627033402E-2</v>
      </c>
      <c r="BF1163" t="s">
        <v>494</v>
      </c>
      <c r="BG1163" t="s">
        <v>494</v>
      </c>
      <c r="BH1163" t="s">
        <v>112</v>
      </c>
      <c r="BI1163" t="s">
        <v>494</v>
      </c>
      <c r="BJ1163">
        <v>20.745000000000001</v>
      </c>
      <c r="BK1163" t="s">
        <v>494</v>
      </c>
      <c r="BL1163" s="3">
        <v>0.66093749999999996</v>
      </c>
      <c r="BM1163">
        <v>1065</v>
      </c>
      <c r="BN1163">
        <v>1161</v>
      </c>
      <c r="BO1163">
        <v>1161</v>
      </c>
      <c r="BP1163" t="s">
        <v>51</v>
      </c>
      <c r="BQ1163" t="s">
        <v>106</v>
      </c>
      <c r="BR1163">
        <v>0.26214399999999999</v>
      </c>
      <c r="BS1163">
        <v>6</v>
      </c>
      <c r="BT1163"/>
      <c r="BU1163"/>
      <c r="BV1163" s="9" t="str">
        <f>TEXT(Table1[[#This Row],[CLOSE_DATE]],"YYYYMMDD")&amp;TEXT(Table1[[#This Row],[OPEN_DATE]],"YYYYMMDD")&amp;Table1[[#This Row],[SYMBOL]]</f>
        <v>2019012420190124DPZ</v>
      </c>
      <c r="BW1163" t="str">
        <f>IFERROR(VLOOKUP(Table1[[#This Row],[Key]],ownlog!$A:$E,MATCH(BW$1,ownlog!$1:$1,0),FALSE),"")</f>
        <v/>
      </c>
      <c r="BX1163" t="str">
        <f>IFERROR(VLOOKUP(Table1[[#This Row],[Key]],ownlog!$A:$E,MATCH(BX$1,ownlog!$1:$1,0),FALSE),"")</f>
        <v/>
      </c>
      <c r="BY1163" t="str">
        <f>IFERROR(VLOOKUP(Table1[[#This Row],[Key]],ownlog!$A:$E,MATCH(BY$1,ownlog!$1:$1,0),FALSE),"")</f>
        <v/>
      </c>
      <c r="BZ1163" t="str">
        <f>IFERROR(VLOOKUP(Table1[[#This Row],[Key]],ownlog!$A:$E,MATCH(BZ$1,ownlog!$1:$1,0),FALSE),"")</f>
        <v/>
      </c>
    </row>
    <row r="1164" spans="1:78" x14ac:dyDescent="0.3">
      <c r="A1164">
        <v>1162</v>
      </c>
      <c r="B1164">
        <v>-0.1085</v>
      </c>
      <c r="C1164">
        <v>-7.22E-2</v>
      </c>
      <c r="D1164" s="1">
        <v>43489</v>
      </c>
      <c r="E1164">
        <v>0.37658999999999998</v>
      </c>
      <c r="F1164">
        <v>0.30025400000000002</v>
      </c>
      <c r="G1164">
        <v>0.32315500000000003</v>
      </c>
      <c r="H1164">
        <v>0.99999899999999997</v>
      </c>
      <c r="I1164">
        <v>0.32241737500000001</v>
      </c>
      <c r="J1164">
        <v>0.47679623428270501</v>
      </c>
      <c r="K1164">
        <v>0.275354267729369</v>
      </c>
      <c r="L1164">
        <v>5.3434999999999899E-2</v>
      </c>
      <c r="M1164">
        <v>0.376075251006037</v>
      </c>
      <c r="N1164" s="2">
        <v>43489</v>
      </c>
      <c r="O1164">
        <v>2638.7</v>
      </c>
      <c r="P1164">
        <v>2675.47</v>
      </c>
      <c r="Q1164">
        <v>2585.1</v>
      </c>
      <c r="R1164" t="s">
        <v>58</v>
      </c>
      <c r="S1164">
        <v>6</v>
      </c>
      <c r="T1164" t="s">
        <v>494</v>
      </c>
      <c r="U1164" s="4">
        <v>13857.43</v>
      </c>
      <c r="V1164" t="s">
        <v>200</v>
      </c>
      <c r="W1164" t="s">
        <v>49</v>
      </c>
      <c r="X1164" s="1">
        <v>43502.652465277781</v>
      </c>
      <c r="Y1164">
        <v>287.07</v>
      </c>
      <c r="Z1164">
        <v>2642.330078125</v>
      </c>
      <c r="AA1164">
        <v>2741.2880993652302</v>
      </c>
      <c r="AB1164">
        <v>18.889999389648398</v>
      </c>
      <c r="AC1164" t="s">
        <v>494</v>
      </c>
      <c r="AD1164" t="s">
        <v>494</v>
      </c>
      <c r="AE1164">
        <v>1.19</v>
      </c>
      <c r="AF1164">
        <v>-2.1155273000000001</v>
      </c>
      <c r="AG1164" t="s">
        <v>494</v>
      </c>
      <c r="AH1164" t="s">
        <v>494</v>
      </c>
      <c r="AI1164" s="2">
        <v>43489</v>
      </c>
      <c r="AJ1164" s="2">
        <v>43489</v>
      </c>
      <c r="AK1164">
        <v>3</v>
      </c>
      <c r="AL1164" t="s">
        <v>494</v>
      </c>
      <c r="AM1164" t="s">
        <v>494</v>
      </c>
      <c r="AN1164" t="s">
        <v>494</v>
      </c>
      <c r="AO1164" t="s">
        <v>52</v>
      </c>
      <c r="AP1164" t="s">
        <v>494</v>
      </c>
      <c r="AQ1164" t="s">
        <v>494</v>
      </c>
      <c r="AR1164">
        <v>0.1</v>
      </c>
      <c r="AS1164" t="s">
        <v>494</v>
      </c>
      <c r="AT1164" t="s">
        <v>48</v>
      </c>
      <c r="AU1164" s="1">
        <v>43489.651550925926</v>
      </c>
      <c r="AV1164">
        <v>277.72730000000001</v>
      </c>
      <c r="AW1164">
        <v>2019</v>
      </c>
      <c r="AX1164" t="s">
        <v>494</v>
      </c>
      <c r="AY1164">
        <v>3.3495686836211798E-2</v>
      </c>
      <c r="AZ1164">
        <v>279.08</v>
      </c>
      <c r="BA1164">
        <v>277.17239999999998</v>
      </c>
      <c r="BB1164">
        <v>50</v>
      </c>
      <c r="BC1164">
        <v>30</v>
      </c>
      <c r="BD1164">
        <v>0.12</v>
      </c>
      <c r="BE1164">
        <v>-3.6099095627033402E-2</v>
      </c>
      <c r="BF1164" t="s">
        <v>494</v>
      </c>
      <c r="BG1164" t="s">
        <v>494</v>
      </c>
      <c r="BH1164" t="s">
        <v>112</v>
      </c>
      <c r="BI1164" t="s">
        <v>494</v>
      </c>
      <c r="BJ1164">
        <v>20.745000000000001</v>
      </c>
      <c r="BK1164" t="s">
        <v>494</v>
      </c>
      <c r="BL1164" s="3">
        <v>0.66093749999999996</v>
      </c>
      <c r="BM1164">
        <v>1086</v>
      </c>
      <c r="BN1164">
        <v>1162</v>
      </c>
      <c r="BO1164">
        <v>1162</v>
      </c>
      <c r="BP1164" t="s">
        <v>51</v>
      </c>
      <c r="BQ1164" t="s">
        <v>106</v>
      </c>
      <c r="BR1164">
        <v>0.26214399999999999</v>
      </c>
      <c r="BS1164">
        <v>6</v>
      </c>
      <c r="BT1164"/>
      <c r="BU1164"/>
      <c r="BV1164" s="9" t="str">
        <f>TEXT(Table1[[#This Row],[CLOSE_DATE]],"YYYYMMDD")&amp;TEXT(Table1[[#This Row],[OPEN_DATE]],"YYYYMMDD")&amp;Table1[[#This Row],[SYMBOL]]</f>
        <v>2019020620190124DPZ</v>
      </c>
      <c r="BW1164" t="str">
        <f>IFERROR(VLOOKUP(Table1[[#This Row],[Key]],ownlog!$A:$E,MATCH(BW$1,ownlog!$1:$1,0),FALSE),"")</f>
        <v/>
      </c>
      <c r="BX1164" t="str">
        <f>IFERROR(VLOOKUP(Table1[[#This Row],[Key]],ownlog!$A:$E,MATCH(BX$1,ownlog!$1:$1,0),FALSE),"")</f>
        <v/>
      </c>
      <c r="BY1164" t="str">
        <f>IFERROR(VLOOKUP(Table1[[#This Row],[Key]],ownlog!$A:$E,MATCH(BY$1,ownlog!$1:$1,0),FALSE),"")</f>
        <v/>
      </c>
      <c r="BZ1164" t="str">
        <f>IFERROR(VLOOKUP(Table1[[#This Row],[Key]],ownlog!$A:$E,MATCH(BZ$1,ownlog!$1:$1,0),FALSE),"")</f>
        <v/>
      </c>
    </row>
    <row r="1165" spans="1:78" x14ac:dyDescent="0.3">
      <c r="A1165">
        <v>1163</v>
      </c>
      <c r="B1165">
        <v>-0.1085</v>
      </c>
      <c r="C1165">
        <v>-7.22E-2</v>
      </c>
      <c r="D1165" s="1">
        <v>43489</v>
      </c>
      <c r="E1165">
        <v>0.37658999999999998</v>
      </c>
      <c r="F1165">
        <v>0.30025400000000002</v>
      </c>
      <c r="G1165">
        <v>0.32315500000000003</v>
      </c>
      <c r="H1165">
        <v>0.99999899999999997</v>
      </c>
      <c r="I1165">
        <v>0.32241737500000001</v>
      </c>
      <c r="J1165">
        <v>0.47679623428270501</v>
      </c>
      <c r="K1165">
        <v>0.275354267729369</v>
      </c>
      <c r="L1165">
        <v>5.3434999999999899E-2</v>
      </c>
      <c r="M1165">
        <v>0.376075251006037</v>
      </c>
      <c r="N1165" s="2">
        <v>43489</v>
      </c>
      <c r="O1165">
        <v>2638.7</v>
      </c>
      <c r="P1165">
        <v>2675.47</v>
      </c>
      <c r="Q1165">
        <v>2585.1</v>
      </c>
      <c r="R1165" t="s">
        <v>50</v>
      </c>
      <c r="S1165">
        <v>6</v>
      </c>
      <c r="T1165" t="s">
        <v>494</v>
      </c>
      <c r="U1165" s="4">
        <v>-19970.25</v>
      </c>
      <c r="V1165" t="s">
        <v>200</v>
      </c>
      <c r="W1165" t="s">
        <v>49</v>
      </c>
      <c r="X1165" s="1">
        <v>43620.477754629632</v>
      </c>
      <c r="Y1165">
        <v>124.3292</v>
      </c>
      <c r="Z1165">
        <v>2642.330078125</v>
      </c>
      <c r="AA1165">
        <v>2741.2880993652302</v>
      </c>
      <c r="AB1165">
        <v>18.889999389648398</v>
      </c>
      <c r="AC1165" t="s">
        <v>494</v>
      </c>
      <c r="AD1165" t="s">
        <v>494</v>
      </c>
      <c r="AE1165">
        <v>1.25</v>
      </c>
      <c r="AF1165">
        <v>-2.3307784329999999</v>
      </c>
      <c r="AG1165" t="s">
        <v>494</v>
      </c>
      <c r="AH1165" t="s">
        <v>494</v>
      </c>
      <c r="AI1165" s="2">
        <v>43489</v>
      </c>
      <c r="AJ1165" s="2">
        <v>43489</v>
      </c>
      <c r="AK1165">
        <v>3</v>
      </c>
      <c r="AL1165" t="s">
        <v>494</v>
      </c>
      <c r="AM1165" t="s">
        <v>494</v>
      </c>
      <c r="AN1165" t="s">
        <v>494</v>
      </c>
      <c r="AO1165" t="s">
        <v>52</v>
      </c>
      <c r="AP1165" t="s">
        <v>494</v>
      </c>
      <c r="AQ1165" t="s">
        <v>494</v>
      </c>
      <c r="AR1165">
        <v>0.1</v>
      </c>
      <c r="AS1165" t="s">
        <v>494</v>
      </c>
      <c r="AT1165" t="s">
        <v>48</v>
      </c>
      <c r="AU1165" s="1">
        <v>43489.65216435185</v>
      </c>
      <c r="AV1165">
        <v>79.875820000000004</v>
      </c>
      <c r="AW1165">
        <v>2019</v>
      </c>
      <c r="AX1165" t="s">
        <v>494</v>
      </c>
      <c r="AY1165">
        <v>0.55603811015648996</v>
      </c>
      <c r="AZ1165">
        <v>1332.42</v>
      </c>
      <c r="BA1165">
        <v>79.876000000000005</v>
      </c>
      <c r="BB1165">
        <v>250</v>
      </c>
      <c r="BC1165">
        <v>30</v>
      </c>
      <c r="BD1165">
        <v>0.12</v>
      </c>
      <c r="BE1165">
        <v>-3.6099095627033402E-2</v>
      </c>
      <c r="BF1165" t="s">
        <v>494</v>
      </c>
      <c r="BG1165" t="s">
        <v>494</v>
      </c>
      <c r="BH1165" t="s">
        <v>189</v>
      </c>
      <c r="BI1165" t="s">
        <v>494</v>
      </c>
      <c r="BJ1165">
        <v>20.745000000000001</v>
      </c>
      <c r="BK1165" t="s">
        <v>494</v>
      </c>
      <c r="BL1165" s="3">
        <v>0.65216435185185184</v>
      </c>
      <c r="BM1165">
        <v>1234</v>
      </c>
      <c r="BN1165">
        <v>1163</v>
      </c>
      <c r="BO1165">
        <v>1163</v>
      </c>
      <c r="BP1165" t="s">
        <v>51</v>
      </c>
      <c r="BQ1165" t="s">
        <v>106</v>
      </c>
      <c r="BR1165">
        <v>0.26214399999999999</v>
      </c>
      <c r="BS1165">
        <v>6</v>
      </c>
      <c r="BT1165"/>
      <c r="BU1165"/>
      <c r="BV1165" s="9" t="str">
        <f>TEXT(Table1[[#This Row],[CLOSE_DATE]],"YYYYMMDD")&amp;TEXT(Table1[[#This Row],[OPEN_DATE]],"YYYYMMDD")&amp;Table1[[#This Row],[SYMBOL]]</f>
        <v>2019060420190124HEI</v>
      </c>
      <c r="BW1165" t="str">
        <f>IFERROR(VLOOKUP(Table1[[#This Row],[Key]],ownlog!$A:$E,MATCH(BW$1,ownlog!$1:$1,0),FALSE),"")</f>
        <v/>
      </c>
      <c r="BX1165" t="str">
        <f>IFERROR(VLOOKUP(Table1[[#This Row],[Key]],ownlog!$A:$E,MATCH(BX$1,ownlog!$1:$1,0),FALSE),"")</f>
        <v/>
      </c>
      <c r="BY1165" t="str">
        <f>IFERROR(VLOOKUP(Table1[[#This Row],[Key]],ownlog!$A:$E,MATCH(BY$1,ownlog!$1:$1,0),FALSE),"")</f>
        <v/>
      </c>
      <c r="BZ1165" t="str">
        <f>IFERROR(VLOOKUP(Table1[[#This Row],[Key]],ownlog!$A:$E,MATCH(BZ$1,ownlog!$1:$1,0),FALSE),"")</f>
        <v/>
      </c>
    </row>
    <row r="1166" spans="1:78" x14ac:dyDescent="0.3">
      <c r="A1166">
        <v>1164</v>
      </c>
      <c r="B1166">
        <v>-0.1085</v>
      </c>
      <c r="C1166">
        <v>-7.22E-2</v>
      </c>
      <c r="D1166" s="1">
        <v>43489</v>
      </c>
      <c r="E1166">
        <v>0.37658999999999998</v>
      </c>
      <c r="F1166">
        <v>0.30025400000000002</v>
      </c>
      <c r="G1166">
        <v>0.32315500000000003</v>
      </c>
      <c r="H1166">
        <v>0.99999899999999997</v>
      </c>
      <c r="I1166">
        <v>0.32241737500000001</v>
      </c>
      <c r="J1166">
        <v>0.47679623428270501</v>
      </c>
      <c r="K1166">
        <v>0.275354267729369</v>
      </c>
      <c r="L1166">
        <v>5.3434999999999899E-2</v>
      </c>
      <c r="M1166">
        <v>0.376075251006037</v>
      </c>
      <c r="N1166" s="2">
        <v>43489</v>
      </c>
      <c r="O1166">
        <v>2638.7</v>
      </c>
      <c r="P1166">
        <v>2675.47</v>
      </c>
      <c r="Q1166">
        <v>2585.1</v>
      </c>
      <c r="R1166" t="s">
        <v>50</v>
      </c>
      <c r="S1166">
        <v>6</v>
      </c>
      <c r="T1166" t="s">
        <v>494</v>
      </c>
      <c r="U1166" s="4">
        <v>-19970.25</v>
      </c>
      <c r="V1166" t="s">
        <v>200</v>
      </c>
      <c r="W1166" t="s">
        <v>49</v>
      </c>
      <c r="X1166" s="1">
        <v>43902.498171296298</v>
      </c>
      <c r="Y1166">
        <v>84.06</v>
      </c>
      <c r="Z1166">
        <v>2642.330078125</v>
      </c>
      <c r="AA1166">
        <v>2741.2880993652302</v>
      </c>
      <c r="AB1166">
        <v>18.889999389648398</v>
      </c>
      <c r="AC1166" t="s">
        <v>494</v>
      </c>
      <c r="AD1166" t="s">
        <v>494</v>
      </c>
      <c r="AE1166">
        <v>1.25</v>
      </c>
      <c r="AF1166">
        <v>-2.38837082</v>
      </c>
      <c r="AG1166" t="s">
        <v>494</v>
      </c>
      <c r="AH1166" t="s">
        <v>494</v>
      </c>
      <c r="AI1166" s="2">
        <v>43489</v>
      </c>
      <c r="AJ1166" s="2">
        <v>43489</v>
      </c>
      <c r="AK1166">
        <v>3</v>
      </c>
      <c r="AL1166" t="s">
        <v>494</v>
      </c>
      <c r="AM1166" t="s">
        <v>494</v>
      </c>
      <c r="AN1166" t="s">
        <v>494</v>
      </c>
      <c r="AO1166" t="s">
        <v>52</v>
      </c>
      <c r="AP1166" t="s">
        <v>494</v>
      </c>
      <c r="AQ1166" t="s">
        <v>494</v>
      </c>
      <c r="AR1166">
        <v>0.1</v>
      </c>
      <c r="AS1166" t="s">
        <v>494</v>
      </c>
      <c r="AT1166" t="s">
        <v>48</v>
      </c>
      <c r="AU1166" s="1">
        <v>43489.65216435185</v>
      </c>
      <c r="AV1166">
        <v>79.875820000000004</v>
      </c>
      <c r="AW1166">
        <v>2019</v>
      </c>
      <c r="AX1166" t="s">
        <v>494</v>
      </c>
      <c r="AY1166">
        <v>5.2127343239972798E-2</v>
      </c>
      <c r="AZ1166">
        <v>291.45999999999998</v>
      </c>
      <c r="BA1166">
        <v>79.876000000000005</v>
      </c>
      <c r="BB1166">
        <v>250</v>
      </c>
      <c r="BC1166">
        <v>70</v>
      </c>
      <c r="BD1166">
        <v>0.12</v>
      </c>
      <c r="BE1166">
        <v>-3.6099095627033402E-2</v>
      </c>
      <c r="BF1166" t="s">
        <v>494</v>
      </c>
      <c r="BG1166" t="s">
        <v>494</v>
      </c>
      <c r="BH1166" t="s">
        <v>189</v>
      </c>
      <c r="BI1166" t="s">
        <v>494</v>
      </c>
      <c r="BJ1166">
        <v>20.745000000000001</v>
      </c>
      <c r="BK1166" t="s">
        <v>494</v>
      </c>
      <c r="BL1166" s="3">
        <v>0.65216435185185184</v>
      </c>
      <c r="BM1166">
        <v>1374</v>
      </c>
      <c r="BN1166">
        <v>1164</v>
      </c>
      <c r="BO1166">
        <v>1164</v>
      </c>
      <c r="BP1166" t="s">
        <v>51</v>
      </c>
      <c r="BQ1166" t="s">
        <v>106</v>
      </c>
      <c r="BR1166">
        <v>0.26214399999999999</v>
      </c>
      <c r="BS1166">
        <v>6</v>
      </c>
      <c r="BT1166"/>
      <c r="BU1166"/>
      <c r="BV1166" s="9" t="str">
        <f>TEXT(Table1[[#This Row],[CLOSE_DATE]],"YYYYMMDD")&amp;TEXT(Table1[[#This Row],[OPEN_DATE]],"YYYYMMDD")&amp;Table1[[#This Row],[SYMBOL]]</f>
        <v>2020031220190124HEI</v>
      </c>
      <c r="BW1166" t="str">
        <f>IFERROR(VLOOKUP(Table1[[#This Row],[Key]],ownlog!$A:$E,MATCH(BW$1,ownlog!$1:$1,0),FALSE),"")</f>
        <v/>
      </c>
      <c r="BX1166" t="str">
        <f>IFERROR(VLOOKUP(Table1[[#This Row],[Key]],ownlog!$A:$E,MATCH(BX$1,ownlog!$1:$1,0),FALSE),"")</f>
        <v/>
      </c>
      <c r="BY1166" t="str">
        <f>IFERROR(VLOOKUP(Table1[[#This Row],[Key]],ownlog!$A:$E,MATCH(BY$1,ownlog!$1:$1,0),FALSE),"")</f>
        <v/>
      </c>
      <c r="BZ1166" t="str">
        <f>IFERROR(VLOOKUP(Table1[[#This Row],[Key]],ownlog!$A:$E,MATCH(BZ$1,ownlog!$1:$1,0),FALSE),"")</f>
        <v/>
      </c>
    </row>
    <row r="1167" spans="1:78" x14ac:dyDescent="0.3">
      <c r="A1167">
        <v>1165</v>
      </c>
      <c r="B1167">
        <v>-0.1085</v>
      </c>
      <c r="C1167">
        <v>-7.22E-2</v>
      </c>
      <c r="D1167" s="1">
        <v>43489</v>
      </c>
      <c r="E1167">
        <v>0.37658999999999998</v>
      </c>
      <c r="F1167">
        <v>0.30025400000000002</v>
      </c>
      <c r="G1167">
        <v>0.32315500000000003</v>
      </c>
      <c r="H1167">
        <v>0.99999899999999997</v>
      </c>
      <c r="I1167">
        <v>0.32241737500000001</v>
      </c>
      <c r="J1167">
        <v>0.47679623428270501</v>
      </c>
      <c r="K1167">
        <v>0.275354267729369</v>
      </c>
      <c r="L1167">
        <v>5.3434999999999899E-2</v>
      </c>
      <c r="M1167">
        <v>0.376075251006037</v>
      </c>
      <c r="N1167" s="2">
        <v>43489</v>
      </c>
      <c r="O1167">
        <v>2638.7</v>
      </c>
      <c r="P1167">
        <v>2675.47</v>
      </c>
      <c r="Q1167">
        <v>2585.1</v>
      </c>
      <c r="R1167" t="s">
        <v>50</v>
      </c>
      <c r="S1167">
        <v>6</v>
      </c>
      <c r="T1167" t="s">
        <v>494</v>
      </c>
      <c r="U1167" s="4">
        <v>-19970.25</v>
      </c>
      <c r="V1167" t="s">
        <v>200</v>
      </c>
      <c r="W1167" t="s">
        <v>49</v>
      </c>
      <c r="X1167" s="1">
        <v>43521.648263888892</v>
      </c>
      <c r="Y1167">
        <v>94.25</v>
      </c>
      <c r="Z1167">
        <v>2642.330078125</v>
      </c>
      <c r="AA1167">
        <v>2741.2880993652302</v>
      </c>
      <c r="AB1167">
        <v>18.889999389648398</v>
      </c>
      <c r="AC1167" t="s">
        <v>494</v>
      </c>
      <c r="AD1167" t="s">
        <v>494</v>
      </c>
      <c r="AE1167">
        <v>1.25</v>
      </c>
      <c r="AF1167">
        <v>-2.3172125000000001</v>
      </c>
      <c r="AG1167" t="s">
        <v>494</v>
      </c>
      <c r="AH1167" t="s">
        <v>494</v>
      </c>
      <c r="AI1167" s="2">
        <v>43489</v>
      </c>
      <c r="AJ1167" s="2">
        <v>43489</v>
      </c>
      <c r="AK1167">
        <v>3</v>
      </c>
      <c r="AL1167" t="s">
        <v>494</v>
      </c>
      <c r="AM1167" t="s">
        <v>494</v>
      </c>
      <c r="AN1167" t="s">
        <v>494</v>
      </c>
      <c r="AO1167" t="s">
        <v>52</v>
      </c>
      <c r="AP1167" t="s">
        <v>494</v>
      </c>
      <c r="AQ1167" t="s">
        <v>494</v>
      </c>
      <c r="AR1167">
        <v>0.1</v>
      </c>
      <c r="AS1167" t="s">
        <v>494</v>
      </c>
      <c r="AT1167" t="s">
        <v>48</v>
      </c>
      <c r="AU1167" s="1">
        <v>43489.65216435185</v>
      </c>
      <c r="AV1167">
        <v>79.875820000000004</v>
      </c>
      <c r="AW1167">
        <v>2019</v>
      </c>
      <c r="AX1167" t="s">
        <v>494</v>
      </c>
      <c r="AY1167">
        <v>0.17963634050955499</v>
      </c>
      <c r="AZ1167">
        <v>717.43</v>
      </c>
      <c r="BA1167">
        <v>79.876000000000005</v>
      </c>
      <c r="BB1167">
        <v>250</v>
      </c>
      <c r="BC1167">
        <v>50</v>
      </c>
      <c r="BD1167">
        <v>0.12</v>
      </c>
      <c r="BE1167">
        <v>-3.6099095627033402E-2</v>
      </c>
      <c r="BF1167" t="s">
        <v>494</v>
      </c>
      <c r="BG1167" t="s">
        <v>494</v>
      </c>
      <c r="BH1167" t="s">
        <v>189</v>
      </c>
      <c r="BI1167" t="s">
        <v>494</v>
      </c>
      <c r="BJ1167">
        <v>20.745000000000001</v>
      </c>
      <c r="BK1167" t="s">
        <v>494</v>
      </c>
      <c r="BL1167" s="3">
        <v>0.65216435185185184</v>
      </c>
      <c r="BM1167">
        <v>1110</v>
      </c>
      <c r="BN1167">
        <v>1165</v>
      </c>
      <c r="BO1167">
        <v>1165</v>
      </c>
      <c r="BP1167" t="s">
        <v>51</v>
      </c>
      <c r="BQ1167" t="s">
        <v>106</v>
      </c>
      <c r="BR1167">
        <v>0.26214399999999999</v>
      </c>
      <c r="BS1167">
        <v>6</v>
      </c>
      <c r="BT1167"/>
      <c r="BU1167"/>
      <c r="BV1167" s="9" t="str">
        <f>TEXT(Table1[[#This Row],[CLOSE_DATE]],"YYYYMMDD")&amp;TEXT(Table1[[#This Row],[OPEN_DATE]],"YYYYMMDD")&amp;Table1[[#This Row],[SYMBOL]]</f>
        <v>2019022520190124HEI</v>
      </c>
      <c r="BW1167" t="str">
        <f>IFERROR(VLOOKUP(Table1[[#This Row],[Key]],ownlog!$A:$E,MATCH(BW$1,ownlog!$1:$1,0),FALSE),"")</f>
        <v/>
      </c>
      <c r="BX1167" t="str">
        <f>IFERROR(VLOOKUP(Table1[[#This Row],[Key]],ownlog!$A:$E,MATCH(BX$1,ownlog!$1:$1,0),FALSE),"")</f>
        <v/>
      </c>
      <c r="BY1167" t="str">
        <f>IFERROR(VLOOKUP(Table1[[#This Row],[Key]],ownlog!$A:$E,MATCH(BY$1,ownlog!$1:$1,0),FALSE),"")</f>
        <v/>
      </c>
      <c r="BZ1167" t="str">
        <f>IFERROR(VLOOKUP(Table1[[#This Row],[Key]],ownlog!$A:$E,MATCH(BZ$1,ownlog!$1:$1,0),FALSE),"")</f>
        <v/>
      </c>
    </row>
    <row r="1168" spans="1:78" x14ac:dyDescent="0.3">
      <c r="A1168">
        <v>1166</v>
      </c>
      <c r="B1168">
        <v>-0.1085</v>
      </c>
      <c r="C1168">
        <v>-7.22E-2</v>
      </c>
      <c r="D1168" s="1">
        <v>43489</v>
      </c>
      <c r="E1168">
        <v>0.37658999999999998</v>
      </c>
      <c r="F1168">
        <v>0.30025400000000002</v>
      </c>
      <c r="G1168">
        <v>0.32315500000000003</v>
      </c>
      <c r="H1168">
        <v>0.99999899999999997</v>
      </c>
      <c r="I1168">
        <v>0.32241737500000001</v>
      </c>
      <c r="J1168">
        <v>0.47679623428270501</v>
      </c>
      <c r="K1168">
        <v>0.275354267729369</v>
      </c>
      <c r="L1168">
        <v>5.3434999999999899E-2</v>
      </c>
      <c r="M1168">
        <v>0.376075251006037</v>
      </c>
      <c r="N1168" s="2">
        <v>43489</v>
      </c>
      <c r="O1168">
        <v>2638.7</v>
      </c>
      <c r="P1168">
        <v>2675.47</v>
      </c>
      <c r="Q1168">
        <v>2585.1</v>
      </c>
      <c r="R1168" t="s">
        <v>50</v>
      </c>
      <c r="S1168">
        <v>6</v>
      </c>
      <c r="T1168" t="s">
        <v>494</v>
      </c>
      <c r="U1168" s="4">
        <v>-19970.25</v>
      </c>
      <c r="V1168" t="s">
        <v>200</v>
      </c>
      <c r="W1168" t="s">
        <v>49</v>
      </c>
      <c r="X1168" s="1">
        <v>43497.635000000002</v>
      </c>
      <c r="Y1168">
        <v>84.05</v>
      </c>
      <c r="Z1168">
        <v>2642.330078125</v>
      </c>
      <c r="AA1168">
        <v>2741.2880993652302</v>
      </c>
      <c r="AB1168">
        <v>18.889999389648398</v>
      </c>
      <c r="AC1168" t="s">
        <v>494</v>
      </c>
      <c r="AD1168" t="s">
        <v>494</v>
      </c>
      <c r="AE1168">
        <v>1.25</v>
      </c>
      <c r="AF1168">
        <v>-2.371165</v>
      </c>
      <c r="AG1168" t="s">
        <v>494</v>
      </c>
      <c r="AH1168" t="s">
        <v>494</v>
      </c>
      <c r="AI1168" s="2">
        <v>43489</v>
      </c>
      <c r="AJ1168" s="2">
        <v>43489</v>
      </c>
      <c r="AK1168">
        <v>3</v>
      </c>
      <c r="AL1168" t="s">
        <v>494</v>
      </c>
      <c r="AM1168" t="s">
        <v>494</v>
      </c>
      <c r="AN1168" t="s">
        <v>494</v>
      </c>
      <c r="AO1168" t="s">
        <v>52</v>
      </c>
      <c r="AP1168" t="s">
        <v>494</v>
      </c>
      <c r="AQ1168" t="s">
        <v>494</v>
      </c>
      <c r="AR1168">
        <v>0.1</v>
      </c>
      <c r="AS1168" t="s">
        <v>494</v>
      </c>
      <c r="AT1168" t="s">
        <v>48</v>
      </c>
      <c r="AU1168" s="1">
        <v>43489.65216435185</v>
      </c>
      <c r="AV1168">
        <v>79.875820000000004</v>
      </c>
      <c r="AW1168">
        <v>2019</v>
      </c>
      <c r="AX1168" t="s">
        <v>494</v>
      </c>
      <c r="AY1168">
        <v>5.2065819167803201E-2</v>
      </c>
      <c r="AZ1168">
        <v>415.88</v>
      </c>
      <c r="BA1168">
        <v>79.876000000000005</v>
      </c>
      <c r="BB1168">
        <v>250</v>
      </c>
      <c r="BC1168">
        <v>100</v>
      </c>
      <c r="BD1168">
        <v>0.12</v>
      </c>
      <c r="BE1168">
        <v>-3.6099095627033402E-2</v>
      </c>
      <c r="BF1168" t="s">
        <v>494</v>
      </c>
      <c r="BG1168" t="s">
        <v>494</v>
      </c>
      <c r="BH1168" t="s">
        <v>189</v>
      </c>
      <c r="BI1168" t="s">
        <v>494</v>
      </c>
      <c r="BJ1168">
        <v>20.745000000000001</v>
      </c>
      <c r="BK1168" t="s">
        <v>494</v>
      </c>
      <c r="BL1168" s="3">
        <v>0.65216435185185184</v>
      </c>
      <c r="BM1168">
        <v>1077</v>
      </c>
      <c r="BN1168">
        <v>1166</v>
      </c>
      <c r="BO1168">
        <v>1166</v>
      </c>
      <c r="BP1168" t="s">
        <v>51</v>
      </c>
      <c r="BQ1168" t="s">
        <v>106</v>
      </c>
      <c r="BR1168">
        <v>0.26214399999999999</v>
      </c>
      <c r="BS1168">
        <v>6</v>
      </c>
      <c r="BT1168"/>
      <c r="BU1168"/>
      <c r="BV1168" s="9" t="str">
        <f>TEXT(Table1[[#This Row],[CLOSE_DATE]],"YYYYMMDD")&amp;TEXT(Table1[[#This Row],[OPEN_DATE]],"YYYYMMDD")&amp;Table1[[#This Row],[SYMBOL]]</f>
        <v>2019020120190124HEI</v>
      </c>
      <c r="BW1168" t="str">
        <f>IFERROR(VLOOKUP(Table1[[#This Row],[Key]],ownlog!$A:$E,MATCH(BW$1,ownlog!$1:$1,0),FALSE),"")</f>
        <v/>
      </c>
      <c r="BX1168" t="str">
        <f>IFERROR(VLOOKUP(Table1[[#This Row],[Key]],ownlog!$A:$E,MATCH(BX$1,ownlog!$1:$1,0),FALSE),"")</f>
        <v/>
      </c>
      <c r="BY1168" t="str">
        <f>IFERROR(VLOOKUP(Table1[[#This Row],[Key]],ownlog!$A:$E,MATCH(BY$1,ownlog!$1:$1,0),FALSE),"")</f>
        <v/>
      </c>
      <c r="BZ1168" t="str">
        <f>IFERROR(VLOOKUP(Table1[[#This Row],[Key]],ownlog!$A:$E,MATCH(BZ$1,ownlog!$1:$1,0),FALSE),"")</f>
        <v/>
      </c>
    </row>
    <row r="1169" spans="1:78" x14ac:dyDescent="0.3">
      <c r="A1169">
        <v>1167</v>
      </c>
      <c r="B1169">
        <v>-0.1085</v>
      </c>
      <c r="C1169">
        <v>-7.22E-2</v>
      </c>
      <c r="D1169" s="1">
        <v>43489</v>
      </c>
      <c r="E1169">
        <v>0.37658999999999998</v>
      </c>
      <c r="F1169">
        <v>0.30025400000000002</v>
      </c>
      <c r="G1169">
        <v>0.32315500000000003</v>
      </c>
      <c r="H1169">
        <v>0.99999899999999997</v>
      </c>
      <c r="I1169">
        <v>0.32241737500000001</v>
      </c>
      <c r="J1169">
        <v>0.47679623428270501</v>
      </c>
      <c r="K1169">
        <v>0.275354267729369</v>
      </c>
      <c r="L1169">
        <v>5.3434999999999899E-2</v>
      </c>
      <c r="M1169">
        <v>0.376075251006037</v>
      </c>
      <c r="N1169" s="2">
        <v>43489</v>
      </c>
      <c r="O1169">
        <v>2638.7</v>
      </c>
      <c r="P1169">
        <v>2675.47</v>
      </c>
      <c r="Q1169">
        <v>2585.1</v>
      </c>
      <c r="R1169" t="s">
        <v>50</v>
      </c>
      <c r="S1169">
        <v>6</v>
      </c>
      <c r="T1169" t="s">
        <v>494</v>
      </c>
      <c r="U1169" s="4">
        <v>-17999.8</v>
      </c>
      <c r="V1169" t="s">
        <v>209</v>
      </c>
      <c r="W1169" t="s">
        <v>49</v>
      </c>
      <c r="X1169" s="1">
        <v>43592.559965277775</v>
      </c>
      <c r="Y1169">
        <v>1772.88</v>
      </c>
      <c r="Z1169">
        <v>2642.330078125</v>
      </c>
      <c r="AA1169">
        <v>2741.2880993652302</v>
      </c>
      <c r="AB1169">
        <v>18.889999389648398</v>
      </c>
      <c r="AC1169" t="s">
        <v>494</v>
      </c>
      <c r="AD1169" t="s">
        <v>494</v>
      </c>
      <c r="AE1169">
        <v>1</v>
      </c>
      <c r="AF1169">
        <v>-2.18408808</v>
      </c>
      <c r="AG1169" t="s">
        <v>494</v>
      </c>
      <c r="AH1169" t="s">
        <v>494</v>
      </c>
      <c r="AI1169" s="2">
        <v>43489</v>
      </c>
      <c r="AJ1169" s="2">
        <v>43489</v>
      </c>
      <c r="AK1169">
        <v>3</v>
      </c>
      <c r="AL1169" t="s">
        <v>494</v>
      </c>
      <c r="AM1169" t="s">
        <v>494</v>
      </c>
      <c r="AN1169" t="s">
        <v>494</v>
      </c>
      <c r="AO1169" t="s">
        <v>52</v>
      </c>
      <c r="AP1169" t="s">
        <v>494</v>
      </c>
      <c r="AQ1169" t="s">
        <v>494</v>
      </c>
      <c r="AR1169">
        <v>0.1</v>
      </c>
      <c r="AS1169" t="s">
        <v>494</v>
      </c>
      <c r="AT1169" t="s">
        <v>48</v>
      </c>
      <c r="AU1169" s="1">
        <v>43489.652696759258</v>
      </c>
      <c r="AV1169">
        <v>1799.88</v>
      </c>
      <c r="AW1169">
        <v>2019</v>
      </c>
      <c r="AX1169" t="s">
        <v>494</v>
      </c>
      <c r="AY1169">
        <v>-1.5132119919105701E-2</v>
      </c>
      <c r="AZ1169">
        <v>-136.18</v>
      </c>
      <c r="BA1169">
        <v>1799.88</v>
      </c>
      <c r="BB1169">
        <v>10</v>
      </c>
      <c r="BC1169">
        <v>5</v>
      </c>
      <c r="BD1169">
        <v>0.12</v>
      </c>
      <c r="BE1169">
        <v>-3.6099095627033402E-2</v>
      </c>
      <c r="BF1169" t="s">
        <v>494</v>
      </c>
      <c r="BG1169" t="s">
        <v>494</v>
      </c>
      <c r="BH1169" t="s">
        <v>185</v>
      </c>
      <c r="BI1169" t="s">
        <v>494</v>
      </c>
      <c r="BJ1169">
        <v>20.745000000000001</v>
      </c>
      <c r="BK1169" t="s">
        <v>494</v>
      </c>
      <c r="BL1169" s="3">
        <v>0.6526967592592593</v>
      </c>
      <c r="BM1169">
        <v>1192</v>
      </c>
      <c r="BN1169">
        <v>1168</v>
      </c>
      <c r="BO1169">
        <v>1167</v>
      </c>
      <c r="BP1169" t="s">
        <v>51</v>
      </c>
      <c r="BQ1169" t="s">
        <v>106</v>
      </c>
      <c r="BR1169">
        <v>0.26214399999999999</v>
      </c>
      <c r="BS1169">
        <v>6</v>
      </c>
      <c r="BT1169"/>
      <c r="BU1169"/>
      <c r="BV1169" s="9" t="str">
        <f>TEXT(Table1[[#This Row],[CLOSE_DATE]],"YYYYMMDD")&amp;TEXT(Table1[[#This Row],[OPEN_DATE]],"YYYYMMDD")&amp;Table1[[#This Row],[SYMBOL]]</f>
        <v>2019050720190124BKNG</v>
      </c>
      <c r="BW1169" t="str">
        <f>IFERROR(VLOOKUP(Table1[[#This Row],[Key]],ownlog!$A:$E,MATCH(BW$1,ownlog!$1:$1,0),FALSE),"")</f>
        <v/>
      </c>
      <c r="BX1169" t="str">
        <f>IFERROR(VLOOKUP(Table1[[#This Row],[Key]],ownlog!$A:$E,MATCH(BX$1,ownlog!$1:$1,0),FALSE),"")</f>
        <v/>
      </c>
      <c r="BY1169" t="str">
        <f>IFERROR(VLOOKUP(Table1[[#This Row],[Key]],ownlog!$A:$E,MATCH(BY$1,ownlog!$1:$1,0),FALSE),"")</f>
        <v/>
      </c>
      <c r="BZ1169" t="str">
        <f>IFERROR(VLOOKUP(Table1[[#This Row],[Key]],ownlog!$A:$E,MATCH(BZ$1,ownlog!$1:$1,0),FALSE),"")</f>
        <v/>
      </c>
    </row>
    <row r="1170" spans="1:78" x14ac:dyDescent="0.3">
      <c r="A1170">
        <v>1168</v>
      </c>
      <c r="B1170">
        <v>-0.1085</v>
      </c>
      <c r="C1170">
        <v>-7.22E-2</v>
      </c>
      <c r="D1170" s="1">
        <v>43489</v>
      </c>
      <c r="E1170">
        <v>0.37658999999999998</v>
      </c>
      <c r="F1170">
        <v>0.30025400000000002</v>
      </c>
      <c r="G1170">
        <v>0.32315500000000003</v>
      </c>
      <c r="H1170">
        <v>0.99999899999999997</v>
      </c>
      <c r="I1170">
        <v>0.32241737500000001</v>
      </c>
      <c r="J1170">
        <v>0.47679623428270501</v>
      </c>
      <c r="K1170">
        <v>0.275354267729369</v>
      </c>
      <c r="L1170">
        <v>5.3434999999999899E-2</v>
      </c>
      <c r="M1170">
        <v>0.376075251006037</v>
      </c>
      <c r="N1170" s="2">
        <v>43489</v>
      </c>
      <c r="O1170">
        <v>2638.7</v>
      </c>
      <c r="P1170">
        <v>2675.47</v>
      </c>
      <c r="Q1170">
        <v>2585.1</v>
      </c>
      <c r="R1170" t="s">
        <v>50</v>
      </c>
      <c r="S1170">
        <v>6</v>
      </c>
      <c r="T1170" t="s">
        <v>494</v>
      </c>
      <c r="U1170" s="4">
        <v>-17999.8</v>
      </c>
      <c r="V1170" t="s">
        <v>209</v>
      </c>
      <c r="W1170" t="s">
        <v>49</v>
      </c>
      <c r="X1170" s="1">
        <v>43619.50371527778</v>
      </c>
      <c r="Y1170">
        <v>1654</v>
      </c>
      <c r="Z1170">
        <v>2642.330078125</v>
      </c>
      <c r="AA1170">
        <v>2741.2880993652302</v>
      </c>
      <c r="AB1170">
        <v>18.889999389648398</v>
      </c>
      <c r="AC1170" t="s">
        <v>494</v>
      </c>
      <c r="AD1170" t="s">
        <v>494</v>
      </c>
      <c r="AE1170">
        <v>1</v>
      </c>
      <c r="AF1170">
        <v>-2.1717840000000002</v>
      </c>
      <c r="AG1170" t="s">
        <v>494</v>
      </c>
      <c r="AH1170" t="s">
        <v>494</v>
      </c>
      <c r="AI1170" s="2">
        <v>43489</v>
      </c>
      <c r="AJ1170" s="2">
        <v>43489</v>
      </c>
      <c r="AK1170">
        <v>3</v>
      </c>
      <c r="AL1170" t="s">
        <v>494</v>
      </c>
      <c r="AM1170" t="s">
        <v>494</v>
      </c>
      <c r="AN1170" t="s">
        <v>494</v>
      </c>
      <c r="AO1170" t="s">
        <v>52</v>
      </c>
      <c r="AP1170" t="s">
        <v>494</v>
      </c>
      <c r="AQ1170" t="s">
        <v>494</v>
      </c>
      <c r="AR1170">
        <v>0.1</v>
      </c>
      <c r="AS1170" t="s">
        <v>494</v>
      </c>
      <c r="AT1170" t="s">
        <v>48</v>
      </c>
      <c r="AU1170" s="1">
        <v>43489.652696759258</v>
      </c>
      <c r="AV1170">
        <v>1799.88</v>
      </c>
      <c r="AW1170">
        <v>2019</v>
      </c>
      <c r="AX1170" t="s">
        <v>494</v>
      </c>
      <c r="AY1170">
        <v>-8.1179856434873396E-2</v>
      </c>
      <c r="AZ1170">
        <v>-730.57</v>
      </c>
      <c r="BA1170">
        <v>1799.88</v>
      </c>
      <c r="BB1170">
        <v>10</v>
      </c>
      <c r="BC1170">
        <v>5</v>
      </c>
      <c r="BD1170">
        <v>0.12</v>
      </c>
      <c r="BE1170">
        <v>-3.6099095627033402E-2</v>
      </c>
      <c r="BF1170" t="s">
        <v>494</v>
      </c>
      <c r="BG1170" t="s">
        <v>494</v>
      </c>
      <c r="BH1170" t="s">
        <v>185</v>
      </c>
      <c r="BI1170" t="s">
        <v>494</v>
      </c>
      <c r="BJ1170">
        <v>20.745000000000001</v>
      </c>
      <c r="BK1170" t="s">
        <v>494</v>
      </c>
      <c r="BL1170" s="3">
        <v>0.6526967592592593</v>
      </c>
      <c r="BM1170">
        <v>1209</v>
      </c>
      <c r="BN1170">
        <v>1167</v>
      </c>
      <c r="BO1170">
        <v>1168</v>
      </c>
      <c r="BP1170" t="s">
        <v>51</v>
      </c>
      <c r="BQ1170" t="s">
        <v>106</v>
      </c>
      <c r="BR1170">
        <v>0.26214399999999999</v>
      </c>
      <c r="BS1170">
        <v>6</v>
      </c>
      <c r="BT1170"/>
      <c r="BU1170"/>
      <c r="BV1170" s="9" t="str">
        <f>TEXT(Table1[[#This Row],[CLOSE_DATE]],"YYYYMMDD")&amp;TEXT(Table1[[#This Row],[OPEN_DATE]],"YYYYMMDD")&amp;Table1[[#This Row],[SYMBOL]]</f>
        <v>2019060320190124BKNG</v>
      </c>
      <c r="BW1170" t="str">
        <f>IFERROR(VLOOKUP(Table1[[#This Row],[Key]],ownlog!$A:$E,MATCH(BW$1,ownlog!$1:$1,0),FALSE),"")</f>
        <v/>
      </c>
      <c r="BX1170" t="str">
        <f>IFERROR(VLOOKUP(Table1[[#This Row],[Key]],ownlog!$A:$E,MATCH(BX$1,ownlog!$1:$1,0),FALSE),"")</f>
        <v/>
      </c>
      <c r="BY1170" t="str">
        <f>IFERROR(VLOOKUP(Table1[[#This Row],[Key]],ownlog!$A:$E,MATCH(BY$1,ownlog!$1:$1,0),FALSE),"")</f>
        <v/>
      </c>
      <c r="BZ1170" t="str">
        <f>IFERROR(VLOOKUP(Table1[[#This Row],[Key]],ownlog!$A:$E,MATCH(BZ$1,ownlog!$1:$1,0),FALSE),"")</f>
        <v/>
      </c>
    </row>
    <row r="1171" spans="1:78" x14ac:dyDescent="0.3">
      <c r="A1171">
        <v>1169</v>
      </c>
      <c r="B1171">
        <v>-0.1085</v>
      </c>
      <c r="C1171">
        <v>-7.22E-2</v>
      </c>
      <c r="D1171" s="1">
        <v>43489</v>
      </c>
      <c r="E1171">
        <v>0.37658999999999998</v>
      </c>
      <c r="F1171">
        <v>0.30025400000000002</v>
      </c>
      <c r="G1171">
        <v>0.32315500000000003</v>
      </c>
      <c r="H1171">
        <v>0.99999899999999997</v>
      </c>
      <c r="I1171">
        <v>0.32241737500000001</v>
      </c>
      <c r="J1171">
        <v>0.47679623428270501</v>
      </c>
      <c r="K1171">
        <v>0.275354267729369</v>
      </c>
      <c r="L1171">
        <v>5.3434999999999899E-2</v>
      </c>
      <c r="M1171">
        <v>0.376075251006037</v>
      </c>
      <c r="N1171" s="2">
        <v>43489</v>
      </c>
      <c r="O1171">
        <v>2638.7</v>
      </c>
      <c r="P1171">
        <v>2675.47</v>
      </c>
      <c r="Q1171">
        <v>2585.1</v>
      </c>
      <c r="R1171" t="s">
        <v>58</v>
      </c>
      <c r="S1171">
        <v>6</v>
      </c>
      <c r="T1171" t="s">
        <v>494</v>
      </c>
      <c r="U1171" s="4">
        <v>9796.34</v>
      </c>
      <c r="V1171" t="s">
        <v>200</v>
      </c>
      <c r="W1171" t="s">
        <v>49</v>
      </c>
      <c r="X1171" s="1">
        <v>43840.561076388891</v>
      </c>
      <c r="Y1171">
        <v>35.03</v>
      </c>
      <c r="Z1171">
        <v>2642.330078125</v>
      </c>
      <c r="AA1171">
        <v>2741.2880993652302</v>
      </c>
      <c r="AB1171">
        <v>18.889999389648398</v>
      </c>
      <c r="AC1171" t="s">
        <v>494</v>
      </c>
      <c r="AD1171" t="s">
        <v>494</v>
      </c>
      <c r="AE1171">
        <v>1.66</v>
      </c>
      <c r="AF1171">
        <v>-4.1266181499999997</v>
      </c>
      <c r="AG1171" t="s">
        <v>494</v>
      </c>
      <c r="AH1171" t="s">
        <v>494</v>
      </c>
      <c r="AI1171" s="2">
        <v>43489</v>
      </c>
      <c r="AJ1171" s="2">
        <v>43489</v>
      </c>
      <c r="AK1171">
        <v>3</v>
      </c>
      <c r="AL1171" t="s">
        <v>494</v>
      </c>
      <c r="AM1171" t="s">
        <v>494</v>
      </c>
      <c r="AN1171" t="s">
        <v>494</v>
      </c>
      <c r="AO1171" t="s">
        <v>52</v>
      </c>
      <c r="AP1171" t="s">
        <v>494</v>
      </c>
      <c r="AQ1171" t="s">
        <v>494</v>
      </c>
      <c r="AR1171">
        <v>0.1</v>
      </c>
      <c r="AS1171" t="s">
        <v>494</v>
      </c>
      <c r="AT1171" t="s">
        <v>48</v>
      </c>
      <c r="AU1171" s="1">
        <v>43489.654618055552</v>
      </c>
      <c r="AV1171">
        <v>32.639899999999997</v>
      </c>
      <c r="AW1171">
        <v>2019</v>
      </c>
      <c r="AX1171" t="s">
        <v>494</v>
      </c>
      <c r="AY1171">
        <v>7.2992462190958493E-2</v>
      </c>
      <c r="AZ1171">
        <v>357.37</v>
      </c>
      <c r="BA1171">
        <v>32.659999999999997</v>
      </c>
      <c r="BB1171">
        <v>300</v>
      </c>
      <c r="BC1171">
        <v>150</v>
      </c>
      <c r="BD1171">
        <v>0.12</v>
      </c>
      <c r="BE1171">
        <v>-3.6099095627033402E-2</v>
      </c>
      <c r="BF1171" t="s">
        <v>494</v>
      </c>
      <c r="BG1171" t="s">
        <v>494</v>
      </c>
      <c r="BH1171" t="s">
        <v>190</v>
      </c>
      <c r="BI1171" t="s">
        <v>494</v>
      </c>
      <c r="BJ1171">
        <v>20.745000000000001</v>
      </c>
      <c r="BK1171" t="s">
        <v>494</v>
      </c>
      <c r="BL1171" s="3">
        <v>0.66659722222222217</v>
      </c>
      <c r="BM1171">
        <v>1343</v>
      </c>
      <c r="BN1171">
        <v>1171</v>
      </c>
      <c r="BO1171">
        <v>1169</v>
      </c>
      <c r="BP1171" t="s">
        <v>51</v>
      </c>
      <c r="BQ1171" t="s">
        <v>106</v>
      </c>
      <c r="BR1171">
        <v>0.26214399999999999</v>
      </c>
      <c r="BS1171">
        <v>6</v>
      </c>
      <c r="BT1171"/>
      <c r="BU1171"/>
      <c r="BV1171" s="9" t="str">
        <f>TEXT(Table1[[#This Row],[CLOSE_DATE]],"YYYYMMDD")&amp;TEXT(Table1[[#This Row],[OPEN_DATE]],"YYYYMMDD")&amp;Table1[[#This Row],[SYMBOL]]</f>
        <v>2020011020190124EBAY</v>
      </c>
      <c r="BW1171" t="str">
        <f>IFERROR(VLOOKUP(Table1[[#This Row],[Key]],ownlog!$A:$E,MATCH(BW$1,ownlog!$1:$1,0),FALSE),"")</f>
        <v/>
      </c>
      <c r="BX1171" t="str">
        <f>IFERROR(VLOOKUP(Table1[[#This Row],[Key]],ownlog!$A:$E,MATCH(BX$1,ownlog!$1:$1,0),FALSE),"")</f>
        <v/>
      </c>
      <c r="BY1171" t="str">
        <f>IFERROR(VLOOKUP(Table1[[#This Row],[Key]],ownlog!$A:$E,MATCH(BY$1,ownlog!$1:$1,0),FALSE),"")</f>
        <v/>
      </c>
      <c r="BZ1171" t="str">
        <f>IFERROR(VLOOKUP(Table1[[#This Row],[Key]],ownlog!$A:$E,MATCH(BZ$1,ownlog!$1:$1,0),FALSE),"")</f>
        <v/>
      </c>
    </row>
    <row r="1172" spans="1:78" x14ac:dyDescent="0.3">
      <c r="A1172">
        <v>1170</v>
      </c>
      <c r="B1172">
        <v>-0.1085</v>
      </c>
      <c r="C1172">
        <v>-7.22E-2</v>
      </c>
      <c r="D1172" s="1">
        <v>43489</v>
      </c>
      <c r="E1172">
        <v>0.37658999999999998</v>
      </c>
      <c r="F1172">
        <v>0.30025400000000002</v>
      </c>
      <c r="G1172">
        <v>0.32315500000000003</v>
      </c>
      <c r="H1172">
        <v>0.99999899999999997</v>
      </c>
      <c r="I1172">
        <v>0.32241737500000001</v>
      </c>
      <c r="J1172">
        <v>0.47679623428270501</v>
      </c>
      <c r="K1172">
        <v>0.275354267729369</v>
      </c>
      <c r="L1172">
        <v>5.3434999999999899E-2</v>
      </c>
      <c r="M1172">
        <v>0.376075251006037</v>
      </c>
      <c r="N1172" s="2">
        <v>43489</v>
      </c>
      <c r="O1172">
        <v>2638.7</v>
      </c>
      <c r="P1172">
        <v>2675.47</v>
      </c>
      <c r="Q1172">
        <v>2585.1</v>
      </c>
      <c r="R1172" t="s">
        <v>58</v>
      </c>
      <c r="S1172">
        <v>6</v>
      </c>
      <c r="T1172" t="s">
        <v>494</v>
      </c>
      <c r="U1172" s="4">
        <v>9796.34</v>
      </c>
      <c r="V1172" t="s">
        <v>200</v>
      </c>
      <c r="W1172" t="s">
        <v>49</v>
      </c>
      <c r="X1172" s="1">
        <v>43686.648587962962</v>
      </c>
      <c r="Y1172">
        <v>40.520000000000003</v>
      </c>
      <c r="Z1172">
        <v>2642.330078125</v>
      </c>
      <c r="AA1172">
        <v>2741.2880993652302</v>
      </c>
      <c r="AB1172">
        <v>18.889999389648398</v>
      </c>
      <c r="AC1172" t="s">
        <v>494</v>
      </c>
      <c r="AD1172" t="s">
        <v>494</v>
      </c>
      <c r="AE1172">
        <v>1.66</v>
      </c>
      <c r="AF1172">
        <v>-4.1436646000000001</v>
      </c>
      <c r="AG1172" t="s">
        <v>494</v>
      </c>
      <c r="AH1172" t="s">
        <v>494</v>
      </c>
      <c r="AI1172" s="2">
        <v>43489</v>
      </c>
      <c r="AJ1172" s="2">
        <v>43489</v>
      </c>
      <c r="AK1172">
        <v>3</v>
      </c>
      <c r="AL1172" t="s">
        <v>494</v>
      </c>
      <c r="AM1172" t="s">
        <v>494</v>
      </c>
      <c r="AN1172" t="s">
        <v>494</v>
      </c>
      <c r="AO1172" t="s">
        <v>52</v>
      </c>
      <c r="AP1172" t="s">
        <v>494</v>
      </c>
      <c r="AQ1172" t="s">
        <v>494</v>
      </c>
      <c r="AR1172">
        <v>0.1</v>
      </c>
      <c r="AS1172" t="s">
        <v>494</v>
      </c>
      <c r="AT1172" t="s">
        <v>48</v>
      </c>
      <c r="AU1172" s="1">
        <v>43489.654618055552</v>
      </c>
      <c r="AV1172">
        <v>32.639899999999997</v>
      </c>
      <c r="AW1172">
        <v>2019</v>
      </c>
      <c r="AX1172" t="s">
        <v>494</v>
      </c>
      <c r="AY1172">
        <v>0.241189464428506</v>
      </c>
      <c r="AZ1172">
        <v>1180.8599999999999</v>
      </c>
      <c r="BA1172">
        <v>32.659999999999997</v>
      </c>
      <c r="BB1172">
        <v>300</v>
      </c>
      <c r="BC1172">
        <v>150</v>
      </c>
      <c r="BD1172">
        <v>0.12</v>
      </c>
      <c r="BE1172">
        <v>-3.6099095627033402E-2</v>
      </c>
      <c r="BF1172" t="s">
        <v>494</v>
      </c>
      <c r="BG1172" t="s">
        <v>494</v>
      </c>
      <c r="BH1172" t="s">
        <v>190</v>
      </c>
      <c r="BI1172" t="s">
        <v>494</v>
      </c>
      <c r="BJ1172">
        <v>20.745000000000001</v>
      </c>
      <c r="BK1172" t="s">
        <v>494</v>
      </c>
      <c r="BL1172" s="3">
        <v>0.66659722222222217</v>
      </c>
      <c r="BM1172">
        <v>1265</v>
      </c>
      <c r="BN1172">
        <v>1169</v>
      </c>
      <c r="BO1172">
        <v>1170</v>
      </c>
      <c r="BP1172" t="s">
        <v>51</v>
      </c>
      <c r="BQ1172" t="s">
        <v>106</v>
      </c>
      <c r="BR1172">
        <v>0.26214399999999999</v>
      </c>
      <c r="BS1172">
        <v>6</v>
      </c>
      <c r="BT1172"/>
      <c r="BU1172"/>
      <c r="BV1172" s="9" t="str">
        <f>TEXT(Table1[[#This Row],[CLOSE_DATE]],"YYYYMMDD")&amp;TEXT(Table1[[#This Row],[OPEN_DATE]],"YYYYMMDD")&amp;Table1[[#This Row],[SYMBOL]]</f>
        <v>2019080920190124EBAY</v>
      </c>
      <c r="BW1172" t="str">
        <f>IFERROR(VLOOKUP(Table1[[#This Row],[Key]],ownlog!$A:$E,MATCH(BW$1,ownlog!$1:$1,0),FALSE),"")</f>
        <v/>
      </c>
      <c r="BX1172" t="str">
        <f>IFERROR(VLOOKUP(Table1[[#This Row],[Key]],ownlog!$A:$E,MATCH(BX$1,ownlog!$1:$1,0),FALSE),"")</f>
        <v/>
      </c>
      <c r="BY1172" t="str">
        <f>IFERROR(VLOOKUP(Table1[[#This Row],[Key]],ownlog!$A:$E,MATCH(BY$1,ownlog!$1:$1,0),FALSE),"")</f>
        <v/>
      </c>
      <c r="BZ1172" t="str">
        <f>IFERROR(VLOOKUP(Table1[[#This Row],[Key]],ownlog!$A:$E,MATCH(BZ$1,ownlog!$1:$1,0),FALSE),"")</f>
        <v/>
      </c>
    </row>
    <row r="1173" spans="1:78" x14ac:dyDescent="0.3">
      <c r="A1173">
        <v>1171</v>
      </c>
      <c r="B1173">
        <v>-0.1085</v>
      </c>
      <c r="C1173">
        <v>-7.22E-2</v>
      </c>
      <c r="D1173" s="1">
        <v>43489</v>
      </c>
      <c r="E1173">
        <v>0.37658999999999998</v>
      </c>
      <c r="F1173">
        <v>0.30025400000000002</v>
      </c>
      <c r="G1173">
        <v>0.32315500000000003</v>
      </c>
      <c r="H1173">
        <v>0.99999899999999997</v>
      </c>
      <c r="I1173">
        <v>0.32241737500000001</v>
      </c>
      <c r="J1173">
        <v>0.47679623428270501</v>
      </c>
      <c r="K1173">
        <v>0.275354267729369</v>
      </c>
      <c r="L1173">
        <v>5.3434999999999899E-2</v>
      </c>
      <c r="M1173">
        <v>0.376075251006037</v>
      </c>
      <c r="N1173" s="2">
        <v>43489</v>
      </c>
      <c r="O1173">
        <v>2638.7</v>
      </c>
      <c r="P1173">
        <v>2675.47</v>
      </c>
      <c r="Q1173">
        <v>2585.1</v>
      </c>
      <c r="R1173" t="s">
        <v>58</v>
      </c>
      <c r="S1173">
        <v>6</v>
      </c>
      <c r="T1173" t="s">
        <v>494</v>
      </c>
      <c r="U1173" s="4">
        <v>9796.34</v>
      </c>
      <c r="V1173" t="s">
        <v>200</v>
      </c>
      <c r="W1173" t="s">
        <v>49</v>
      </c>
      <c r="X1173" s="1">
        <v>43489.666597222225</v>
      </c>
      <c r="Y1173">
        <v>32.659999999999997</v>
      </c>
      <c r="Z1173">
        <v>2642.330078125</v>
      </c>
      <c r="AA1173">
        <v>2741.2880993652302</v>
      </c>
      <c r="AB1173">
        <v>18.889999389648398</v>
      </c>
      <c r="AC1173" t="s">
        <v>494</v>
      </c>
      <c r="AD1173" t="s">
        <v>494</v>
      </c>
      <c r="AE1173">
        <v>1.66</v>
      </c>
      <c r="AF1173">
        <v>-4.6630739999999999</v>
      </c>
      <c r="AG1173" t="s">
        <v>494</v>
      </c>
      <c r="AH1173" t="s">
        <v>494</v>
      </c>
      <c r="AI1173" s="2">
        <v>43489</v>
      </c>
      <c r="AJ1173" s="2">
        <v>43489</v>
      </c>
      <c r="AK1173">
        <v>3</v>
      </c>
      <c r="AL1173" t="s">
        <v>494</v>
      </c>
      <c r="AM1173" t="s">
        <v>494</v>
      </c>
      <c r="AN1173" t="s">
        <v>494</v>
      </c>
      <c r="AO1173" t="s">
        <v>52</v>
      </c>
      <c r="AP1173" t="s">
        <v>494</v>
      </c>
      <c r="AQ1173" t="s">
        <v>494</v>
      </c>
      <c r="AR1173">
        <v>0.1</v>
      </c>
      <c r="AS1173" t="s">
        <v>494</v>
      </c>
      <c r="AT1173" t="s">
        <v>48</v>
      </c>
      <c r="AU1173" s="1">
        <v>43489.654618055552</v>
      </c>
      <c r="AV1173">
        <v>32.639899999999997</v>
      </c>
      <c r="AW1173">
        <v>2019</v>
      </c>
      <c r="AX1173" t="s">
        <v>494</v>
      </c>
      <c r="AY1173">
        <v>4.4322031215373399E-4</v>
      </c>
      <c r="AZ1173">
        <v>4.34</v>
      </c>
      <c r="BA1173">
        <v>32.659999999999997</v>
      </c>
      <c r="BB1173">
        <v>300</v>
      </c>
      <c r="BC1173">
        <v>300</v>
      </c>
      <c r="BD1173">
        <v>0.12</v>
      </c>
      <c r="BE1173">
        <v>-3.6099095627033402E-2</v>
      </c>
      <c r="BF1173" t="s">
        <v>494</v>
      </c>
      <c r="BG1173" t="s">
        <v>494</v>
      </c>
      <c r="BH1173" t="s">
        <v>190</v>
      </c>
      <c r="BI1173" t="s">
        <v>494</v>
      </c>
      <c r="BJ1173">
        <v>20.745000000000001</v>
      </c>
      <c r="BK1173" t="s">
        <v>494</v>
      </c>
      <c r="BL1173" s="3">
        <v>0.66659722222222217</v>
      </c>
      <c r="BM1173">
        <v>1066</v>
      </c>
      <c r="BN1173">
        <v>1170</v>
      </c>
      <c r="BO1173">
        <v>1171</v>
      </c>
      <c r="BP1173" t="s">
        <v>51</v>
      </c>
      <c r="BQ1173" t="s">
        <v>106</v>
      </c>
      <c r="BR1173">
        <v>0.26214399999999999</v>
      </c>
      <c r="BS1173">
        <v>6</v>
      </c>
      <c r="BT1173"/>
      <c r="BU1173"/>
      <c r="BV1173" s="9" t="str">
        <f>TEXT(Table1[[#This Row],[CLOSE_DATE]],"YYYYMMDD")&amp;TEXT(Table1[[#This Row],[OPEN_DATE]],"YYYYMMDD")&amp;Table1[[#This Row],[SYMBOL]]</f>
        <v>2019012420190124EBAY</v>
      </c>
      <c r="BW1173" t="str">
        <f>IFERROR(VLOOKUP(Table1[[#This Row],[Key]],ownlog!$A:$E,MATCH(BW$1,ownlog!$1:$1,0),FALSE),"")</f>
        <v/>
      </c>
      <c r="BX1173" t="str">
        <f>IFERROR(VLOOKUP(Table1[[#This Row],[Key]],ownlog!$A:$E,MATCH(BX$1,ownlog!$1:$1,0),FALSE),"")</f>
        <v/>
      </c>
      <c r="BY1173" t="str">
        <f>IFERROR(VLOOKUP(Table1[[#This Row],[Key]],ownlog!$A:$E,MATCH(BY$1,ownlog!$1:$1,0),FALSE),"")</f>
        <v/>
      </c>
      <c r="BZ1173" t="str">
        <f>IFERROR(VLOOKUP(Table1[[#This Row],[Key]],ownlog!$A:$E,MATCH(BZ$1,ownlog!$1:$1,0),FALSE),"")</f>
        <v/>
      </c>
    </row>
    <row r="1174" spans="1:78" x14ac:dyDescent="0.3">
      <c r="A1174">
        <v>1172</v>
      </c>
      <c r="B1174">
        <v>-0.1085</v>
      </c>
      <c r="C1174">
        <v>-7.22E-2</v>
      </c>
      <c r="D1174" s="1">
        <v>43489</v>
      </c>
      <c r="E1174">
        <v>0.37658999999999998</v>
      </c>
      <c r="F1174">
        <v>0.30025400000000002</v>
      </c>
      <c r="G1174">
        <v>0.32315500000000003</v>
      </c>
      <c r="H1174">
        <v>0.99999899999999997</v>
      </c>
      <c r="I1174">
        <v>0.32241737500000001</v>
      </c>
      <c r="J1174">
        <v>0.47679623428270501</v>
      </c>
      <c r="K1174">
        <v>0.275354267729369</v>
      </c>
      <c r="L1174">
        <v>5.3434999999999899E-2</v>
      </c>
      <c r="M1174">
        <v>0.376075251006037</v>
      </c>
      <c r="N1174" s="2">
        <v>43489</v>
      </c>
      <c r="O1174">
        <v>2638.7</v>
      </c>
      <c r="P1174">
        <v>2675.47</v>
      </c>
      <c r="Q1174">
        <v>2585.1</v>
      </c>
      <c r="R1174" t="s">
        <v>58</v>
      </c>
      <c r="S1174">
        <v>6</v>
      </c>
      <c r="T1174" t="s">
        <v>494</v>
      </c>
      <c r="U1174" s="4">
        <v>14652.04</v>
      </c>
      <c r="V1174" t="s">
        <v>209</v>
      </c>
      <c r="W1174" t="s">
        <v>48</v>
      </c>
      <c r="X1174" s="1">
        <v>43614.655717592592</v>
      </c>
      <c r="Y1174">
        <v>190.8</v>
      </c>
      <c r="Z1174">
        <v>2640</v>
      </c>
      <c r="AA1174">
        <v>2741.2158996582002</v>
      </c>
      <c r="AB1174">
        <v>19.129999160766602</v>
      </c>
      <c r="AC1174" t="s">
        <v>494</v>
      </c>
      <c r="AD1174" t="s">
        <v>494</v>
      </c>
      <c r="AE1174">
        <v>1.2</v>
      </c>
      <c r="AF1174">
        <v>-2.1964421199999999</v>
      </c>
      <c r="AG1174" t="s">
        <v>494</v>
      </c>
      <c r="AH1174" t="s">
        <v>494</v>
      </c>
      <c r="AI1174" s="2">
        <v>43494</v>
      </c>
      <c r="AJ1174" s="2">
        <v>43494</v>
      </c>
      <c r="AK1174">
        <v>1</v>
      </c>
      <c r="AL1174" t="s">
        <v>494</v>
      </c>
      <c r="AM1174" t="s">
        <v>494</v>
      </c>
      <c r="AN1174" t="s">
        <v>494</v>
      </c>
      <c r="AO1174" t="s">
        <v>52</v>
      </c>
      <c r="AP1174" t="s">
        <v>494</v>
      </c>
      <c r="AQ1174" t="s">
        <v>494</v>
      </c>
      <c r="AR1174">
        <v>0.1</v>
      </c>
      <c r="AS1174" t="s">
        <v>494</v>
      </c>
      <c r="AT1174" t="s">
        <v>49</v>
      </c>
      <c r="AU1174" s="1">
        <v>43494.463333333333</v>
      </c>
      <c r="AV1174">
        <v>293.06479999999999</v>
      </c>
      <c r="AW1174">
        <v>2019</v>
      </c>
      <c r="AX1174" t="s">
        <v>494</v>
      </c>
      <c r="AY1174">
        <v>0.34879658014200199</v>
      </c>
      <c r="AZ1174">
        <v>2555.5</v>
      </c>
      <c r="BA1174">
        <v>293.06479999999999</v>
      </c>
      <c r="BB1174">
        <v>50</v>
      </c>
      <c r="BC1174">
        <v>25</v>
      </c>
      <c r="BD1174">
        <v>0.12</v>
      </c>
      <c r="BE1174">
        <v>-3.6923724129435898E-2</v>
      </c>
      <c r="BF1174" t="s">
        <v>494</v>
      </c>
      <c r="BG1174" t="s">
        <v>494</v>
      </c>
      <c r="BH1174" t="s">
        <v>191</v>
      </c>
      <c r="BI1174" t="s">
        <v>494</v>
      </c>
      <c r="BJ1174">
        <v>20.745000000000001</v>
      </c>
      <c r="BK1174" t="s">
        <v>494</v>
      </c>
      <c r="BL1174" s="3">
        <v>0.46333333333333332</v>
      </c>
      <c r="BM1174">
        <v>1206</v>
      </c>
      <c r="BN1174">
        <v>1172</v>
      </c>
      <c r="BO1174">
        <v>1172</v>
      </c>
      <c r="BP1174" t="s">
        <v>51</v>
      </c>
      <c r="BQ1174" t="s">
        <v>106</v>
      </c>
      <c r="BR1174">
        <v>0.26214399999999999</v>
      </c>
      <c r="BS1174">
        <v>6</v>
      </c>
      <c r="BT1174"/>
      <c r="BU1174"/>
      <c r="BV1174" s="9" t="str">
        <f>TEXT(Table1[[#This Row],[CLOSE_DATE]],"YYYYMMDD")&amp;TEXT(Table1[[#This Row],[OPEN_DATE]],"YYYYMMDD")&amp;Table1[[#This Row],[SYMBOL]]</f>
        <v>2019052920190129TSLA</v>
      </c>
      <c r="BW1174" t="str">
        <f>IFERROR(VLOOKUP(Table1[[#This Row],[Key]],ownlog!$A:$E,MATCH(BW$1,ownlog!$1:$1,0),FALSE),"")</f>
        <v/>
      </c>
      <c r="BX1174" t="str">
        <f>IFERROR(VLOOKUP(Table1[[#This Row],[Key]],ownlog!$A:$E,MATCH(BX$1,ownlog!$1:$1,0),FALSE),"")</f>
        <v/>
      </c>
      <c r="BY1174" t="str">
        <f>IFERROR(VLOOKUP(Table1[[#This Row],[Key]],ownlog!$A:$E,MATCH(BY$1,ownlog!$1:$1,0),FALSE),"")</f>
        <v/>
      </c>
      <c r="BZ1174" t="str">
        <f>IFERROR(VLOOKUP(Table1[[#This Row],[Key]],ownlog!$A:$E,MATCH(BZ$1,ownlog!$1:$1,0),FALSE),"")</f>
        <v/>
      </c>
    </row>
    <row r="1175" spans="1:78" x14ac:dyDescent="0.3">
      <c r="A1175">
        <v>1173</v>
      </c>
      <c r="B1175">
        <v>-0.1085</v>
      </c>
      <c r="C1175">
        <v>-7.22E-2</v>
      </c>
      <c r="D1175" s="1">
        <v>43489</v>
      </c>
      <c r="E1175">
        <v>0.37658999999999998</v>
      </c>
      <c r="F1175">
        <v>0.30025400000000002</v>
      </c>
      <c r="G1175">
        <v>0.32315500000000003</v>
      </c>
      <c r="H1175">
        <v>0.99999899999999997</v>
      </c>
      <c r="I1175">
        <v>0.32241737500000001</v>
      </c>
      <c r="J1175">
        <v>0.47679623428270501</v>
      </c>
      <c r="K1175">
        <v>0.275354267729369</v>
      </c>
      <c r="L1175">
        <v>5.3434999999999899E-2</v>
      </c>
      <c r="M1175">
        <v>0.376075251006037</v>
      </c>
      <c r="N1175" s="2">
        <v>43489</v>
      </c>
      <c r="O1175">
        <v>2638.7</v>
      </c>
      <c r="P1175">
        <v>2675.47</v>
      </c>
      <c r="Q1175">
        <v>2585.1</v>
      </c>
      <c r="R1175" t="s">
        <v>58</v>
      </c>
      <c r="S1175">
        <v>6</v>
      </c>
      <c r="T1175" t="s">
        <v>494</v>
      </c>
      <c r="U1175" s="4">
        <v>14652.04</v>
      </c>
      <c r="V1175" t="s">
        <v>209</v>
      </c>
      <c r="W1175" t="s">
        <v>48</v>
      </c>
      <c r="X1175" s="1">
        <v>43620.430046296293</v>
      </c>
      <c r="Y1175">
        <v>186.33760000000001</v>
      </c>
      <c r="Z1175">
        <v>2640</v>
      </c>
      <c r="AA1175">
        <v>2741.2158996582002</v>
      </c>
      <c r="AB1175">
        <v>19.129999160766602</v>
      </c>
      <c r="AC1175" t="s">
        <v>494</v>
      </c>
      <c r="AD1175" t="s">
        <v>494</v>
      </c>
      <c r="AE1175">
        <v>1.2</v>
      </c>
      <c r="AF1175">
        <v>-2.1964421199999999</v>
      </c>
      <c r="AG1175" t="s">
        <v>494</v>
      </c>
      <c r="AH1175" t="s">
        <v>494</v>
      </c>
      <c r="AI1175" s="2">
        <v>43494</v>
      </c>
      <c r="AJ1175" s="2">
        <v>43494</v>
      </c>
      <c r="AK1175">
        <v>1</v>
      </c>
      <c r="AL1175" t="s">
        <v>494</v>
      </c>
      <c r="AM1175" t="s">
        <v>494</v>
      </c>
      <c r="AN1175" t="s">
        <v>494</v>
      </c>
      <c r="AO1175" t="s">
        <v>52</v>
      </c>
      <c r="AP1175" t="s">
        <v>494</v>
      </c>
      <c r="AQ1175" t="s">
        <v>494</v>
      </c>
      <c r="AR1175">
        <v>0.1</v>
      </c>
      <c r="AS1175" t="s">
        <v>494</v>
      </c>
      <c r="AT1175" t="s">
        <v>49</v>
      </c>
      <c r="AU1175" s="1">
        <v>43494.463333333333</v>
      </c>
      <c r="AV1175">
        <v>293.06479999999999</v>
      </c>
      <c r="AW1175">
        <v>2019</v>
      </c>
      <c r="AX1175" t="s">
        <v>494</v>
      </c>
      <c r="AY1175">
        <v>0.36404917956711202</v>
      </c>
      <c r="AZ1175">
        <v>2667.25</v>
      </c>
      <c r="BA1175">
        <v>293.06479999999999</v>
      </c>
      <c r="BB1175">
        <v>50</v>
      </c>
      <c r="BC1175">
        <v>25</v>
      </c>
      <c r="BD1175">
        <v>0.12</v>
      </c>
      <c r="BE1175">
        <v>-3.6923724129435898E-2</v>
      </c>
      <c r="BF1175" t="s">
        <v>494</v>
      </c>
      <c r="BG1175" t="s">
        <v>494</v>
      </c>
      <c r="BH1175" t="s">
        <v>191</v>
      </c>
      <c r="BI1175" t="s">
        <v>494</v>
      </c>
      <c r="BJ1175">
        <v>20.745000000000001</v>
      </c>
      <c r="BK1175" t="s">
        <v>494</v>
      </c>
      <c r="BL1175" s="3">
        <v>0.46333333333333332</v>
      </c>
      <c r="BM1175">
        <v>1232</v>
      </c>
      <c r="BN1175">
        <v>1173</v>
      </c>
      <c r="BO1175">
        <v>1173</v>
      </c>
      <c r="BP1175" t="s">
        <v>51</v>
      </c>
      <c r="BQ1175" t="s">
        <v>106</v>
      </c>
      <c r="BR1175">
        <v>0.26214399999999999</v>
      </c>
      <c r="BS1175">
        <v>6</v>
      </c>
      <c r="BT1175"/>
      <c r="BU1175"/>
      <c r="BV1175" s="9" t="str">
        <f>TEXT(Table1[[#This Row],[CLOSE_DATE]],"YYYYMMDD")&amp;TEXT(Table1[[#This Row],[OPEN_DATE]],"YYYYMMDD")&amp;Table1[[#This Row],[SYMBOL]]</f>
        <v>2019060420190129TSLA</v>
      </c>
      <c r="BW1175" t="str">
        <f>IFERROR(VLOOKUP(Table1[[#This Row],[Key]],ownlog!$A:$E,MATCH(BW$1,ownlog!$1:$1,0),FALSE),"")</f>
        <v/>
      </c>
      <c r="BX1175" t="str">
        <f>IFERROR(VLOOKUP(Table1[[#This Row],[Key]],ownlog!$A:$E,MATCH(BX$1,ownlog!$1:$1,0),FALSE),"")</f>
        <v/>
      </c>
      <c r="BY1175" t="str">
        <f>IFERROR(VLOOKUP(Table1[[#This Row],[Key]],ownlog!$A:$E,MATCH(BY$1,ownlog!$1:$1,0),FALSE),"")</f>
        <v/>
      </c>
      <c r="BZ1175" t="str">
        <f>IFERROR(VLOOKUP(Table1[[#This Row],[Key]],ownlog!$A:$E,MATCH(BZ$1,ownlog!$1:$1,0),FALSE),"")</f>
        <v/>
      </c>
    </row>
    <row r="1176" spans="1:78" x14ac:dyDescent="0.3">
      <c r="A1176">
        <v>1174</v>
      </c>
      <c r="B1176">
        <v>-0.1085</v>
      </c>
      <c r="C1176">
        <v>-7.22E-2</v>
      </c>
      <c r="D1176" s="1">
        <v>43489</v>
      </c>
      <c r="E1176">
        <v>0.37658999999999998</v>
      </c>
      <c r="F1176">
        <v>0.30025400000000002</v>
      </c>
      <c r="G1176">
        <v>0.32315500000000003</v>
      </c>
      <c r="H1176">
        <v>0.99999899999999997</v>
      </c>
      <c r="I1176">
        <v>0.32241737500000001</v>
      </c>
      <c r="J1176">
        <v>0.47679623428270501</v>
      </c>
      <c r="K1176">
        <v>0.275354267729369</v>
      </c>
      <c r="L1176">
        <v>5.3434999999999899E-2</v>
      </c>
      <c r="M1176">
        <v>0.376075251006037</v>
      </c>
      <c r="N1176" s="2">
        <v>43489</v>
      </c>
      <c r="O1176">
        <v>2638.7</v>
      </c>
      <c r="P1176">
        <v>2675.47</v>
      </c>
      <c r="Q1176">
        <v>2585.1</v>
      </c>
      <c r="R1176" t="s">
        <v>50</v>
      </c>
      <c r="S1176">
        <v>6</v>
      </c>
      <c r="T1176" t="s">
        <v>494</v>
      </c>
      <c r="U1176" s="4">
        <v>-14088</v>
      </c>
      <c r="V1176" t="s">
        <v>494</v>
      </c>
      <c r="W1176" t="s">
        <v>49</v>
      </c>
      <c r="X1176" s="1">
        <v>43503.471828703703</v>
      </c>
      <c r="Y1176">
        <v>46.255369999999999</v>
      </c>
      <c r="Z1176">
        <v>2640</v>
      </c>
      <c r="AA1176">
        <v>2741.2158996582002</v>
      </c>
      <c r="AB1176">
        <v>19.129999160766602</v>
      </c>
      <c r="AC1176" t="s">
        <v>494</v>
      </c>
      <c r="AD1176" t="s">
        <v>494</v>
      </c>
      <c r="AE1176">
        <v>1.5</v>
      </c>
      <c r="AF1176">
        <v>-7.2203198100000003</v>
      </c>
      <c r="AG1176" t="s">
        <v>494</v>
      </c>
      <c r="AH1176" t="s">
        <v>494</v>
      </c>
      <c r="AI1176" s="2">
        <v>43494</v>
      </c>
      <c r="AJ1176" s="2">
        <v>43494</v>
      </c>
      <c r="AK1176">
        <v>1</v>
      </c>
      <c r="AL1176" t="s">
        <v>494</v>
      </c>
      <c r="AM1176" t="s">
        <v>494</v>
      </c>
      <c r="AN1176" t="s">
        <v>494</v>
      </c>
      <c r="AO1176" t="s">
        <v>52</v>
      </c>
      <c r="AP1176" t="s">
        <v>494</v>
      </c>
      <c r="AQ1176" t="s">
        <v>494</v>
      </c>
      <c r="AR1176">
        <v>0.1</v>
      </c>
      <c r="AS1176" t="s">
        <v>494</v>
      </c>
      <c r="AT1176" t="s">
        <v>48</v>
      </c>
      <c r="AU1176" s="1">
        <v>43494.480949074074</v>
      </c>
      <c r="AV1176">
        <v>46.954999999999998</v>
      </c>
      <c r="AW1176">
        <v>2019</v>
      </c>
      <c r="AX1176" t="s">
        <v>494</v>
      </c>
      <c r="AY1176">
        <v>-1.5313953075639699E-2</v>
      </c>
      <c r="AZ1176">
        <v>-215.72</v>
      </c>
      <c r="BA1176">
        <v>46.954999999999998</v>
      </c>
      <c r="BB1176">
        <v>300</v>
      </c>
      <c r="BC1176">
        <v>300</v>
      </c>
      <c r="BD1176">
        <v>0.12</v>
      </c>
      <c r="BE1176">
        <v>-3.6923724129435898E-2</v>
      </c>
      <c r="BF1176" t="s">
        <v>494</v>
      </c>
      <c r="BG1176" t="s">
        <v>494</v>
      </c>
      <c r="BH1176" t="s">
        <v>68</v>
      </c>
      <c r="BI1176" t="s">
        <v>494</v>
      </c>
      <c r="BJ1176">
        <v>20.745000000000001</v>
      </c>
      <c r="BK1176" t="s">
        <v>494</v>
      </c>
      <c r="BL1176" s="3">
        <v>0.48094907407407406</v>
      </c>
      <c r="BM1176">
        <v>1100</v>
      </c>
      <c r="BN1176">
        <v>1174</v>
      </c>
      <c r="BO1176">
        <v>1174</v>
      </c>
      <c r="BP1176" t="s">
        <v>51</v>
      </c>
      <c r="BQ1176" t="s">
        <v>106</v>
      </c>
      <c r="BR1176">
        <v>0.26214399999999999</v>
      </c>
      <c r="BS1176">
        <v>6</v>
      </c>
      <c r="BT1176"/>
      <c r="BU1176"/>
      <c r="BV1176" s="9" t="str">
        <f>TEXT(Table1[[#This Row],[CLOSE_DATE]],"YYYYMMDD")&amp;TEXT(Table1[[#This Row],[OPEN_DATE]],"YYYYMMDD")&amp;Table1[[#This Row],[SYMBOL]]</f>
        <v>2019020720190129AER</v>
      </c>
      <c r="BW1176" t="str">
        <f>IFERROR(VLOOKUP(Table1[[#This Row],[Key]],ownlog!$A:$E,MATCH(BW$1,ownlog!$1:$1,0),FALSE),"")</f>
        <v/>
      </c>
      <c r="BX1176" t="str">
        <f>IFERROR(VLOOKUP(Table1[[#This Row],[Key]],ownlog!$A:$E,MATCH(BX$1,ownlog!$1:$1,0),FALSE),"")</f>
        <v/>
      </c>
      <c r="BY1176" t="str">
        <f>IFERROR(VLOOKUP(Table1[[#This Row],[Key]],ownlog!$A:$E,MATCH(BY$1,ownlog!$1:$1,0),FALSE),"")</f>
        <v/>
      </c>
      <c r="BZ1176" t="str">
        <f>IFERROR(VLOOKUP(Table1[[#This Row],[Key]],ownlog!$A:$E,MATCH(BZ$1,ownlog!$1:$1,0),FALSE),"")</f>
        <v/>
      </c>
    </row>
    <row r="1177" spans="1:78" x14ac:dyDescent="0.3">
      <c r="A1177">
        <v>1175</v>
      </c>
      <c r="B1177">
        <v>-0.1085</v>
      </c>
      <c r="C1177">
        <v>-7.22E-2</v>
      </c>
      <c r="D1177" s="1">
        <v>43489</v>
      </c>
      <c r="E1177">
        <v>0.37658999999999998</v>
      </c>
      <c r="F1177">
        <v>0.30025400000000002</v>
      </c>
      <c r="G1177">
        <v>0.32315500000000003</v>
      </c>
      <c r="H1177">
        <v>0.99999899999999997</v>
      </c>
      <c r="I1177">
        <v>0.32241737500000001</v>
      </c>
      <c r="J1177">
        <v>0.47679623428270501</v>
      </c>
      <c r="K1177">
        <v>0.275354267729369</v>
      </c>
      <c r="L1177">
        <v>5.3434999999999899E-2</v>
      </c>
      <c r="M1177">
        <v>0.376075251006037</v>
      </c>
      <c r="N1177" s="2">
        <v>43489</v>
      </c>
      <c r="O1177">
        <v>2638.7</v>
      </c>
      <c r="P1177">
        <v>2675.47</v>
      </c>
      <c r="Q1177">
        <v>2585.1</v>
      </c>
      <c r="R1177" t="s">
        <v>50</v>
      </c>
      <c r="S1177">
        <v>6</v>
      </c>
      <c r="T1177" t="s">
        <v>494</v>
      </c>
      <c r="U1177" s="4">
        <v>-12800.99</v>
      </c>
      <c r="V1177" t="s">
        <v>200</v>
      </c>
      <c r="W1177" t="s">
        <v>49</v>
      </c>
      <c r="X1177" s="1">
        <v>43579.614062499997</v>
      </c>
      <c r="Y1177">
        <v>3207</v>
      </c>
      <c r="Z1177">
        <v>2640</v>
      </c>
      <c r="AA1177">
        <v>2741.2158996582002</v>
      </c>
      <c r="AB1177">
        <v>19.129999160766602</v>
      </c>
      <c r="AC1177" t="s">
        <v>494</v>
      </c>
      <c r="AD1177" t="s">
        <v>494</v>
      </c>
      <c r="AE1177">
        <v>1</v>
      </c>
      <c r="AF1177">
        <v>-2.3325195000000001</v>
      </c>
      <c r="AG1177" t="s">
        <v>494</v>
      </c>
      <c r="AH1177" t="s">
        <v>494</v>
      </c>
      <c r="AI1177" s="2">
        <v>43494</v>
      </c>
      <c r="AJ1177" s="2">
        <v>43494</v>
      </c>
      <c r="AK1177">
        <v>1</v>
      </c>
      <c r="AL1177" t="s">
        <v>494</v>
      </c>
      <c r="AM1177" t="s">
        <v>494</v>
      </c>
      <c r="AN1177" t="s">
        <v>494</v>
      </c>
      <c r="AO1177" t="s">
        <v>52</v>
      </c>
      <c r="AP1177" t="s">
        <v>494</v>
      </c>
      <c r="AQ1177" t="s">
        <v>494</v>
      </c>
      <c r="AR1177">
        <v>0.1</v>
      </c>
      <c r="AS1177" t="s">
        <v>494</v>
      </c>
      <c r="AT1177" t="s">
        <v>48</v>
      </c>
      <c r="AU1177" s="1">
        <v>43494.481226851851</v>
      </c>
      <c r="AV1177">
        <v>2559.9973</v>
      </c>
      <c r="AW1177">
        <v>2019</v>
      </c>
      <c r="AX1177" t="s">
        <v>494</v>
      </c>
      <c r="AY1177">
        <v>0.252630735196478</v>
      </c>
      <c r="AZ1177">
        <v>3233.67</v>
      </c>
      <c r="BA1177">
        <v>2559.9973</v>
      </c>
      <c r="BB1177">
        <v>5</v>
      </c>
      <c r="BC1177">
        <v>5</v>
      </c>
      <c r="BD1177">
        <v>0.12</v>
      </c>
      <c r="BE1177">
        <v>-3.6923724129435898E-2</v>
      </c>
      <c r="BF1177" t="s">
        <v>494</v>
      </c>
      <c r="BG1177" t="s">
        <v>494</v>
      </c>
      <c r="BH1177" t="s">
        <v>64</v>
      </c>
      <c r="BI1177" t="s">
        <v>494</v>
      </c>
      <c r="BJ1177">
        <v>20.745000000000001</v>
      </c>
      <c r="BK1177" t="s">
        <v>494</v>
      </c>
      <c r="BL1177" s="3">
        <v>0.48122685185185188</v>
      </c>
      <c r="BM1177">
        <v>1172</v>
      </c>
      <c r="BN1177">
        <v>1175</v>
      </c>
      <c r="BO1177">
        <v>1175</v>
      </c>
      <c r="BP1177" t="s">
        <v>51</v>
      </c>
      <c r="BQ1177" t="s">
        <v>106</v>
      </c>
      <c r="BR1177">
        <v>0.26214399999999999</v>
      </c>
      <c r="BS1177">
        <v>6</v>
      </c>
      <c r="BT1177"/>
      <c r="BU1177"/>
      <c r="BV1177" s="9" t="str">
        <f>TEXT(Table1[[#This Row],[CLOSE_DATE]],"YYYYMMDD")&amp;TEXT(Table1[[#This Row],[OPEN_DATE]],"YYYYMMDD")&amp;Table1[[#This Row],[SYMBOL]]</f>
        <v>2019042420190129NVR</v>
      </c>
      <c r="BW1177" t="str">
        <f>IFERROR(VLOOKUP(Table1[[#This Row],[Key]],ownlog!$A:$E,MATCH(BW$1,ownlog!$1:$1,0),FALSE),"")</f>
        <v/>
      </c>
      <c r="BX1177" t="str">
        <f>IFERROR(VLOOKUP(Table1[[#This Row],[Key]],ownlog!$A:$E,MATCH(BX$1,ownlog!$1:$1,0),FALSE),"")</f>
        <v/>
      </c>
      <c r="BY1177" t="str">
        <f>IFERROR(VLOOKUP(Table1[[#This Row],[Key]],ownlog!$A:$E,MATCH(BY$1,ownlog!$1:$1,0),FALSE),"")</f>
        <v/>
      </c>
      <c r="BZ1177" t="str">
        <f>IFERROR(VLOOKUP(Table1[[#This Row],[Key]],ownlog!$A:$E,MATCH(BZ$1,ownlog!$1:$1,0),FALSE),"")</f>
        <v/>
      </c>
    </row>
    <row r="1178" spans="1:78" x14ac:dyDescent="0.3">
      <c r="A1178">
        <v>1176</v>
      </c>
      <c r="B1178">
        <v>-0.1085</v>
      </c>
      <c r="C1178">
        <v>-7.22E-2</v>
      </c>
      <c r="D1178" s="1">
        <v>43489</v>
      </c>
      <c r="E1178">
        <v>0.37658999999999998</v>
      </c>
      <c r="F1178">
        <v>0.30025400000000002</v>
      </c>
      <c r="G1178">
        <v>0.32315500000000003</v>
      </c>
      <c r="H1178">
        <v>0.99999899999999997</v>
      </c>
      <c r="I1178">
        <v>0.32241737500000001</v>
      </c>
      <c r="J1178">
        <v>0.47679623428270501</v>
      </c>
      <c r="K1178">
        <v>0.275354267729369</v>
      </c>
      <c r="L1178">
        <v>5.3434999999999899E-2</v>
      </c>
      <c r="M1178">
        <v>0.376075251006037</v>
      </c>
      <c r="N1178" s="2">
        <v>43489</v>
      </c>
      <c r="O1178">
        <v>2638.7</v>
      </c>
      <c r="P1178">
        <v>2675.47</v>
      </c>
      <c r="Q1178">
        <v>2585.1</v>
      </c>
      <c r="R1178" t="s">
        <v>50</v>
      </c>
      <c r="S1178">
        <v>6</v>
      </c>
      <c r="T1178" t="s">
        <v>494</v>
      </c>
      <c r="U1178" s="4">
        <v>-21139</v>
      </c>
      <c r="V1178" t="s">
        <v>209</v>
      </c>
      <c r="W1178" t="s">
        <v>49</v>
      </c>
      <c r="X1178" s="1">
        <v>43543.662094907406</v>
      </c>
      <c r="Y1178">
        <v>117.30374999999999</v>
      </c>
      <c r="Z1178">
        <v>2681.05004882812</v>
      </c>
      <c r="AA1178">
        <v>2741.3396496582</v>
      </c>
      <c r="AB1178">
        <v>17.659999847412099</v>
      </c>
      <c r="AC1178" t="s">
        <v>494</v>
      </c>
      <c r="AD1178" t="s">
        <v>494</v>
      </c>
      <c r="AE1178">
        <v>1</v>
      </c>
      <c r="AF1178">
        <v>-2.3287897499999999</v>
      </c>
      <c r="AG1178" t="s">
        <v>494</v>
      </c>
      <c r="AH1178" t="s">
        <v>494</v>
      </c>
      <c r="AI1178" s="2">
        <v>43495</v>
      </c>
      <c r="AJ1178" s="2">
        <v>43495</v>
      </c>
      <c r="AK1178">
        <v>2</v>
      </c>
      <c r="AL1178" t="s">
        <v>494</v>
      </c>
      <c r="AM1178" t="s">
        <v>494</v>
      </c>
      <c r="AN1178" t="s">
        <v>494</v>
      </c>
      <c r="AO1178" t="s">
        <v>52</v>
      </c>
      <c r="AP1178" t="s">
        <v>494</v>
      </c>
      <c r="AQ1178" t="s">
        <v>494</v>
      </c>
      <c r="AR1178">
        <v>0.1</v>
      </c>
      <c r="AS1178" t="s">
        <v>494</v>
      </c>
      <c r="AT1178" t="s">
        <v>48</v>
      </c>
      <c r="AU1178" s="1">
        <v>43495.585370370369</v>
      </c>
      <c r="AV1178">
        <v>105.69</v>
      </c>
      <c r="AW1178">
        <v>2019</v>
      </c>
      <c r="AX1178" t="s">
        <v>494</v>
      </c>
      <c r="AY1178">
        <v>0.109765666887438</v>
      </c>
      <c r="AZ1178">
        <v>1740.17</v>
      </c>
      <c r="BA1178">
        <v>105.69</v>
      </c>
      <c r="BB1178">
        <v>200</v>
      </c>
      <c r="BC1178">
        <v>150</v>
      </c>
      <c r="BD1178">
        <v>0.12</v>
      </c>
      <c r="BE1178">
        <v>-2.1992751185572701E-2</v>
      </c>
      <c r="BF1178" t="s">
        <v>494</v>
      </c>
      <c r="BG1178" t="s">
        <v>494</v>
      </c>
      <c r="BH1178" t="s">
        <v>176</v>
      </c>
      <c r="BI1178" t="s">
        <v>494</v>
      </c>
      <c r="BJ1178">
        <v>20.745000000000001</v>
      </c>
      <c r="BK1178" t="s">
        <v>494</v>
      </c>
      <c r="BL1178" s="3">
        <v>0.58537037037037032</v>
      </c>
      <c r="BM1178">
        <v>1131</v>
      </c>
      <c r="BN1178">
        <v>1176</v>
      </c>
      <c r="BO1178">
        <v>1176</v>
      </c>
      <c r="BP1178" t="s">
        <v>51</v>
      </c>
      <c r="BQ1178" t="s">
        <v>106</v>
      </c>
      <c r="BR1178">
        <v>0.26214399999999999</v>
      </c>
      <c r="BS1178">
        <v>6</v>
      </c>
      <c r="BT1178"/>
      <c r="BU1178"/>
      <c r="BV1178" s="9" t="str">
        <f>TEXT(Table1[[#This Row],[CLOSE_DATE]],"YYYYMMDD")&amp;TEXT(Table1[[#This Row],[OPEN_DATE]],"YYYYMMDD")&amp;Table1[[#This Row],[SYMBOL]]</f>
        <v>2019031920190130MSFT</v>
      </c>
      <c r="BW1178" t="str">
        <f>IFERROR(VLOOKUP(Table1[[#This Row],[Key]],ownlog!$A:$E,MATCH(BW$1,ownlog!$1:$1,0),FALSE),"")</f>
        <v/>
      </c>
      <c r="BX1178" t="str">
        <f>IFERROR(VLOOKUP(Table1[[#This Row],[Key]],ownlog!$A:$E,MATCH(BX$1,ownlog!$1:$1,0),FALSE),"")</f>
        <v/>
      </c>
      <c r="BY1178" t="str">
        <f>IFERROR(VLOOKUP(Table1[[#This Row],[Key]],ownlog!$A:$E,MATCH(BY$1,ownlog!$1:$1,0),FALSE),"")</f>
        <v/>
      </c>
      <c r="BZ1178" t="str">
        <f>IFERROR(VLOOKUP(Table1[[#This Row],[Key]],ownlog!$A:$E,MATCH(BZ$1,ownlog!$1:$1,0),FALSE),"")</f>
        <v/>
      </c>
    </row>
    <row r="1179" spans="1:78" x14ac:dyDescent="0.3">
      <c r="A1179">
        <v>1177</v>
      </c>
      <c r="B1179">
        <v>-0.1085</v>
      </c>
      <c r="C1179">
        <v>-7.22E-2</v>
      </c>
      <c r="D1179" s="1">
        <v>43489</v>
      </c>
      <c r="E1179">
        <v>0.37658999999999998</v>
      </c>
      <c r="F1179">
        <v>0.30025400000000002</v>
      </c>
      <c r="G1179">
        <v>0.32315500000000003</v>
      </c>
      <c r="H1179">
        <v>0.99999899999999997</v>
      </c>
      <c r="I1179">
        <v>0.32241737500000001</v>
      </c>
      <c r="J1179">
        <v>0.47679623428270501</v>
      </c>
      <c r="K1179">
        <v>0.275354267729369</v>
      </c>
      <c r="L1179">
        <v>5.3434999999999899E-2</v>
      </c>
      <c r="M1179">
        <v>0.376075251006037</v>
      </c>
      <c r="N1179" s="2">
        <v>43489</v>
      </c>
      <c r="O1179">
        <v>2638.7</v>
      </c>
      <c r="P1179">
        <v>2675.47</v>
      </c>
      <c r="Q1179">
        <v>2585.1</v>
      </c>
      <c r="R1179" t="s">
        <v>50</v>
      </c>
      <c r="S1179">
        <v>6</v>
      </c>
      <c r="T1179" t="s">
        <v>494</v>
      </c>
      <c r="U1179" s="4">
        <v>-21139</v>
      </c>
      <c r="V1179" t="s">
        <v>209</v>
      </c>
      <c r="W1179" t="s">
        <v>49</v>
      </c>
      <c r="X1179" s="1">
        <v>43567.663136574076</v>
      </c>
      <c r="Y1179">
        <v>120.72150000000001</v>
      </c>
      <c r="Z1179">
        <v>2681.05004882812</v>
      </c>
      <c r="AA1179">
        <v>2741.3396496582</v>
      </c>
      <c r="AB1179">
        <v>17.659999847412099</v>
      </c>
      <c r="AC1179" t="s">
        <v>494</v>
      </c>
      <c r="AD1179" t="s">
        <v>494</v>
      </c>
      <c r="AE1179">
        <v>1</v>
      </c>
      <c r="AF1179">
        <v>-2.3926902569999999</v>
      </c>
      <c r="AG1179" t="s">
        <v>494</v>
      </c>
      <c r="AH1179" t="s">
        <v>494</v>
      </c>
      <c r="AI1179" s="2">
        <v>43495</v>
      </c>
      <c r="AJ1179" s="2">
        <v>43495</v>
      </c>
      <c r="AK1179">
        <v>2</v>
      </c>
      <c r="AL1179" t="s">
        <v>494</v>
      </c>
      <c r="AM1179" t="s">
        <v>494</v>
      </c>
      <c r="AN1179" t="s">
        <v>494</v>
      </c>
      <c r="AO1179" t="s">
        <v>52</v>
      </c>
      <c r="AP1179" t="s">
        <v>494</v>
      </c>
      <c r="AQ1179" t="s">
        <v>494</v>
      </c>
      <c r="AR1179">
        <v>0.1</v>
      </c>
      <c r="AS1179" t="s">
        <v>494</v>
      </c>
      <c r="AT1179" t="s">
        <v>48</v>
      </c>
      <c r="AU1179" s="1">
        <v>43495.585370370369</v>
      </c>
      <c r="AV1179">
        <v>105.69</v>
      </c>
      <c r="AW1179">
        <v>2019</v>
      </c>
      <c r="AX1179" t="s">
        <v>494</v>
      </c>
      <c r="AY1179">
        <v>0.14194531176080899</v>
      </c>
      <c r="AZ1179">
        <v>750.11</v>
      </c>
      <c r="BA1179">
        <v>105.69</v>
      </c>
      <c r="BB1179">
        <v>200</v>
      </c>
      <c r="BC1179">
        <v>50</v>
      </c>
      <c r="BD1179">
        <v>0.12</v>
      </c>
      <c r="BE1179">
        <v>-2.1992751185572701E-2</v>
      </c>
      <c r="BF1179" t="s">
        <v>494</v>
      </c>
      <c r="BG1179" t="s">
        <v>494</v>
      </c>
      <c r="BH1179" t="s">
        <v>176</v>
      </c>
      <c r="BI1179" t="s">
        <v>494</v>
      </c>
      <c r="BJ1179">
        <v>20.745000000000001</v>
      </c>
      <c r="BK1179" t="s">
        <v>494</v>
      </c>
      <c r="BL1179" s="3">
        <v>0.58537037037037032</v>
      </c>
      <c r="BM1179">
        <v>1157</v>
      </c>
      <c r="BN1179">
        <v>1177</v>
      </c>
      <c r="BO1179">
        <v>1177</v>
      </c>
      <c r="BP1179" t="s">
        <v>51</v>
      </c>
      <c r="BQ1179" t="s">
        <v>106</v>
      </c>
      <c r="BR1179">
        <v>0.26214399999999999</v>
      </c>
      <c r="BS1179">
        <v>6</v>
      </c>
      <c r="BT1179"/>
      <c r="BU1179"/>
      <c r="BV1179" s="9" t="str">
        <f>TEXT(Table1[[#This Row],[CLOSE_DATE]],"YYYYMMDD")&amp;TEXT(Table1[[#This Row],[OPEN_DATE]],"YYYYMMDD")&amp;Table1[[#This Row],[SYMBOL]]</f>
        <v>2019041220190130MSFT</v>
      </c>
      <c r="BW1179" t="str">
        <f>IFERROR(VLOOKUP(Table1[[#This Row],[Key]],ownlog!$A:$E,MATCH(BW$1,ownlog!$1:$1,0),FALSE),"")</f>
        <v/>
      </c>
      <c r="BX1179" t="str">
        <f>IFERROR(VLOOKUP(Table1[[#This Row],[Key]],ownlog!$A:$E,MATCH(BX$1,ownlog!$1:$1,0),FALSE),"")</f>
        <v/>
      </c>
      <c r="BY1179" t="str">
        <f>IFERROR(VLOOKUP(Table1[[#This Row],[Key]],ownlog!$A:$E,MATCH(BY$1,ownlog!$1:$1,0),FALSE),"")</f>
        <v/>
      </c>
      <c r="BZ1179" t="str">
        <f>IFERROR(VLOOKUP(Table1[[#This Row],[Key]],ownlog!$A:$E,MATCH(BZ$1,ownlog!$1:$1,0),FALSE),"")</f>
        <v/>
      </c>
    </row>
    <row r="1180" spans="1:78" x14ac:dyDescent="0.3">
      <c r="A1180">
        <v>1178</v>
      </c>
      <c r="B1180">
        <v>-0.1085</v>
      </c>
      <c r="C1180">
        <v>-7.22E-2</v>
      </c>
      <c r="D1180" s="1">
        <v>43496</v>
      </c>
      <c r="E1180">
        <v>0.31756800000000002</v>
      </c>
      <c r="F1180">
        <v>0.36486499999999999</v>
      </c>
      <c r="G1180">
        <v>0.31756800000000002</v>
      </c>
      <c r="H1180">
        <v>1.0000009999999999</v>
      </c>
      <c r="I1180">
        <v>0.31468425</v>
      </c>
      <c r="J1180">
        <v>0.47679623428270501</v>
      </c>
      <c r="K1180">
        <v>0.275354267729369</v>
      </c>
      <c r="L1180">
        <v>0</v>
      </c>
      <c r="M1180">
        <v>0.376075251006037</v>
      </c>
      <c r="N1180" s="2">
        <v>43496</v>
      </c>
      <c r="O1180">
        <v>2681.05</v>
      </c>
      <c r="P1180">
        <v>2690.44</v>
      </c>
      <c r="Q1180">
        <v>2612.86</v>
      </c>
      <c r="R1180" t="s">
        <v>50</v>
      </c>
      <c r="S1180">
        <v>6</v>
      </c>
      <c r="T1180" t="s">
        <v>494</v>
      </c>
      <c r="U1180" s="4">
        <v>-21799.5</v>
      </c>
      <c r="V1180" t="s">
        <v>216</v>
      </c>
      <c r="W1180" t="s">
        <v>49</v>
      </c>
      <c r="X1180" s="1">
        <v>43578.638715277775</v>
      </c>
      <c r="Y1180">
        <v>17.37</v>
      </c>
      <c r="Z1180">
        <v>2724.8701171875</v>
      </c>
      <c r="AA1180">
        <v>2741.5528015136701</v>
      </c>
      <c r="AB1180">
        <v>15.7299995422363</v>
      </c>
      <c r="AC1180" t="s">
        <v>494</v>
      </c>
      <c r="AD1180" t="s">
        <v>494</v>
      </c>
      <c r="AE1180">
        <v>7.5</v>
      </c>
      <c r="AF1180">
        <v>-25.5792447</v>
      </c>
      <c r="AG1180" t="s">
        <v>494</v>
      </c>
      <c r="AH1180" t="s">
        <v>494</v>
      </c>
      <c r="AI1180" s="2">
        <v>43500</v>
      </c>
      <c r="AJ1180" s="2">
        <v>43500</v>
      </c>
      <c r="AK1180">
        <v>0</v>
      </c>
      <c r="AL1180" t="s">
        <v>494</v>
      </c>
      <c r="AM1180" t="s">
        <v>494</v>
      </c>
      <c r="AN1180" t="s">
        <v>494</v>
      </c>
      <c r="AO1180" t="s">
        <v>52</v>
      </c>
      <c r="AP1180" t="s">
        <v>494</v>
      </c>
      <c r="AQ1180" t="s">
        <v>494</v>
      </c>
      <c r="AR1180">
        <v>0.1</v>
      </c>
      <c r="AS1180" t="s">
        <v>494</v>
      </c>
      <c r="AT1180" t="s">
        <v>48</v>
      </c>
      <c r="AU1180" s="1">
        <v>43500.584594907406</v>
      </c>
      <c r="AV1180">
        <v>14.528486666999999</v>
      </c>
      <c r="AW1180">
        <v>2019</v>
      </c>
      <c r="AX1180" t="s">
        <v>494</v>
      </c>
      <c r="AY1180">
        <v>0.194233581561506</v>
      </c>
      <c r="AZ1180">
        <v>2821.92</v>
      </c>
      <c r="BA1180">
        <v>14.528</v>
      </c>
      <c r="BB1180">
        <v>1500</v>
      </c>
      <c r="BC1180">
        <v>1000</v>
      </c>
      <c r="BD1180">
        <v>0.12</v>
      </c>
      <c r="BE1180">
        <v>-6.0851223864669002E-3</v>
      </c>
      <c r="BF1180" t="s">
        <v>494</v>
      </c>
      <c r="BG1180" t="s">
        <v>494</v>
      </c>
      <c r="BH1180" t="s">
        <v>188</v>
      </c>
      <c r="BI1180" t="s">
        <v>494</v>
      </c>
      <c r="BJ1180">
        <v>20.745000000000001</v>
      </c>
      <c r="BK1180" t="s">
        <v>494</v>
      </c>
      <c r="BL1180" s="3">
        <v>0.58459490740740738</v>
      </c>
      <c r="BM1180">
        <v>1161</v>
      </c>
      <c r="BN1180">
        <v>1179</v>
      </c>
      <c r="BO1180">
        <v>1178</v>
      </c>
      <c r="BP1180" t="s">
        <v>51</v>
      </c>
      <c r="BQ1180" t="s">
        <v>106</v>
      </c>
      <c r="BR1180">
        <v>0.26214399999999999</v>
      </c>
      <c r="BS1180">
        <v>6</v>
      </c>
      <c r="BT1180"/>
      <c r="BU1180"/>
      <c r="BV1180" s="9" t="str">
        <f>TEXT(Table1[[#This Row],[CLOSE_DATE]],"YYYYMMDD")&amp;TEXT(Table1[[#This Row],[OPEN_DATE]],"YYYYMMDD")&amp;Table1[[#This Row],[SYMBOL]]</f>
        <v>2019042320190204TME</v>
      </c>
      <c r="BW1180" t="str">
        <f>IFERROR(VLOOKUP(Table1[[#This Row],[Key]],ownlog!$A:$E,MATCH(BW$1,ownlog!$1:$1,0),FALSE),"")</f>
        <v/>
      </c>
      <c r="BX1180" t="str">
        <f>IFERROR(VLOOKUP(Table1[[#This Row],[Key]],ownlog!$A:$E,MATCH(BX$1,ownlog!$1:$1,0),FALSE),"")</f>
        <v/>
      </c>
      <c r="BY1180" t="str">
        <f>IFERROR(VLOOKUP(Table1[[#This Row],[Key]],ownlog!$A:$E,MATCH(BY$1,ownlog!$1:$1,0),FALSE),"")</f>
        <v/>
      </c>
      <c r="BZ1180" t="str">
        <f>IFERROR(VLOOKUP(Table1[[#This Row],[Key]],ownlog!$A:$E,MATCH(BZ$1,ownlog!$1:$1,0),FALSE),"")</f>
        <v/>
      </c>
    </row>
    <row r="1181" spans="1:78" x14ac:dyDescent="0.3">
      <c r="A1181">
        <v>1179</v>
      </c>
      <c r="B1181">
        <v>-0.1085</v>
      </c>
      <c r="C1181">
        <v>-7.22E-2</v>
      </c>
      <c r="D1181" s="1">
        <v>43496</v>
      </c>
      <c r="E1181">
        <v>0.31756800000000002</v>
      </c>
      <c r="F1181">
        <v>0.36486499999999999</v>
      </c>
      <c r="G1181">
        <v>0.31756800000000002</v>
      </c>
      <c r="H1181">
        <v>1.0000009999999999</v>
      </c>
      <c r="I1181">
        <v>0.31468425</v>
      </c>
      <c r="J1181">
        <v>0.47679623428270501</v>
      </c>
      <c r="K1181">
        <v>0.275354267729369</v>
      </c>
      <c r="L1181">
        <v>0</v>
      </c>
      <c r="M1181">
        <v>0.376075251006037</v>
      </c>
      <c r="N1181" s="2">
        <v>43496</v>
      </c>
      <c r="O1181">
        <v>2681.05</v>
      </c>
      <c r="P1181">
        <v>2690.44</v>
      </c>
      <c r="Q1181">
        <v>2612.86</v>
      </c>
      <c r="R1181" t="s">
        <v>50</v>
      </c>
      <c r="S1181">
        <v>6</v>
      </c>
      <c r="T1181" t="s">
        <v>494</v>
      </c>
      <c r="U1181" s="4">
        <v>-21799.5</v>
      </c>
      <c r="V1181" t="s">
        <v>216</v>
      </c>
      <c r="W1181" t="s">
        <v>49</v>
      </c>
      <c r="X1181" s="1">
        <v>43531.632175925923</v>
      </c>
      <c r="Y1181">
        <v>17.952000000000002</v>
      </c>
      <c r="Z1181">
        <v>2724.8701171875</v>
      </c>
      <c r="AA1181">
        <v>2741.5528015136701</v>
      </c>
      <c r="AB1181">
        <v>15.7299995422363</v>
      </c>
      <c r="AC1181" t="s">
        <v>494</v>
      </c>
      <c r="AD1181" t="s">
        <v>494</v>
      </c>
      <c r="AE1181">
        <v>7.5</v>
      </c>
      <c r="AF1181">
        <v>-10.176188</v>
      </c>
      <c r="AG1181" t="s">
        <v>494</v>
      </c>
      <c r="AH1181" t="s">
        <v>494</v>
      </c>
      <c r="AI1181" s="2">
        <v>43500</v>
      </c>
      <c r="AJ1181" s="2">
        <v>43500</v>
      </c>
      <c r="AK1181">
        <v>0</v>
      </c>
      <c r="AL1181" t="s">
        <v>494</v>
      </c>
      <c r="AM1181" t="s">
        <v>494</v>
      </c>
      <c r="AN1181" t="s">
        <v>494</v>
      </c>
      <c r="AO1181" t="s">
        <v>52</v>
      </c>
      <c r="AP1181" t="s">
        <v>494</v>
      </c>
      <c r="AQ1181" t="s">
        <v>494</v>
      </c>
      <c r="AR1181">
        <v>0.1</v>
      </c>
      <c r="AS1181" t="s">
        <v>494</v>
      </c>
      <c r="AT1181" t="s">
        <v>48</v>
      </c>
      <c r="AU1181" s="1">
        <v>43500.584594907406</v>
      </c>
      <c r="AV1181">
        <v>14.528486666999999</v>
      </c>
      <c r="AW1181">
        <v>2019</v>
      </c>
      <c r="AX1181" t="s">
        <v>494</v>
      </c>
      <c r="AY1181">
        <v>0.23503067306769199</v>
      </c>
      <c r="AZ1181">
        <v>1707.32</v>
      </c>
      <c r="BA1181">
        <v>14.528</v>
      </c>
      <c r="BB1181">
        <v>1500</v>
      </c>
      <c r="BC1181">
        <v>500</v>
      </c>
      <c r="BD1181">
        <v>0.12</v>
      </c>
      <c r="BE1181">
        <v>-6.0851223864669002E-3</v>
      </c>
      <c r="BF1181" t="s">
        <v>494</v>
      </c>
      <c r="BG1181" t="s">
        <v>494</v>
      </c>
      <c r="BH1181" t="s">
        <v>188</v>
      </c>
      <c r="BI1181" t="s">
        <v>494</v>
      </c>
      <c r="BJ1181">
        <v>20.745000000000001</v>
      </c>
      <c r="BK1181" t="s">
        <v>494</v>
      </c>
      <c r="BL1181" s="3">
        <v>0.58459490740740738</v>
      </c>
      <c r="BM1181">
        <v>1119</v>
      </c>
      <c r="BN1181">
        <v>1178</v>
      </c>
      <c r="BO1181">
        <v>1179</v>
      </c>
      <c r="BP1181" t="s">
        <v>51</v>
      </c>
      <c r="BQ1181" t="s">
        <v>106</v>
      </c>
      <c r="BR1181">
        <v>0.26214399999999999</v>
      </c>
      <c r="BS1181">
        <v>6</v>
      </c>
      <c r="BT1181"/>
      <c r="BU1181"/>
      <c r="BV1181" s="9" t="str">
        <f>TEXT(Table1[[#This Row],[CLOSE_DATE]],"YYYYMMDD")&amp;TEXT(Table1[[#This Row],[OPEN_DATE]],"YYYYMMDD")&amp;Table1[[#This Row],[SYMBOL]]</f>
        <v>2019030720190204TME</v>
      </c>
      <c r="BW1181" t="str">
        <f>IFERROR(VLOOKUP(Table1[[#This Row],[Key]],ownlog!$A:$E,MATCH(BW$1,ownlog!$1:$1,0),FALSE),"")</f>
        <v/>
      </c>
      <c r="BX1181" t="str">
        <f>IFERROR(VLOOKUP(Table1[[#This Row],[Key]],ownlog!$A:$E,MATCH(BX$1,ownlog!$1:$1,0),FALSE),"")</f>
        <v/>
      </c>
      <c r="BY1181" t="str">
        <f>IFERROR(VLOOKUP(Table1[[#This Row],[Key]],ownlog!$A:$E,MATCH(BY$1,ownlog!$1:$1,0),FALSE),"")</f>
        <v/>
      </c>
      <c r="BZ1181" t="str">
        <f>IFERROR(VLOOKUP(Table1[[#This Row],[Key]],ownlog!$A:$E,MATCH(BZ$1,ownlog!$1:$1,0),FALSE),"")</f>
        <v/>
      </c>
    </row>
    <row r="1182" spans="1:78" x14ac:dyDescent="0.3">
      <c r="A1182">
        <v>1180</v>
      </c>
      <c r="B1182">
        <v>-0.1085</v>
      </c>
      <c r="C1182">
        <v>-7.22E-2</v>
      </c>
      <c r="D1182" s="1">
        <v>43496</v>
      </c>
      <c r="E1182">
        <v>0.31756800000000002</v>
      </c>
      <c r="F1182">
        <v>0.36486499999999999</v>
      </c>
      <c r="G1182">
        <v>0.31756800000000002</v>
      </c>
      <c r="H1182">
        <v>1.0000009999999999</v>
      </c>
      <c r="I1182">
        <v>0.31468425</v>
      </c>
      <c r="J1182">
        <v>0.47679623428270501</v>
      </c>
      <c r="K1182">
        <v>0.275354267729369</v>
      </c>
      <c r="L1182">
        <v>0</v>
      </c>
      <c r="M1182">
        <v>0.376075251006037</v>
      </c>
      <c r="N1182" s="2">
        <v>43496</v>
      </c>
      <c r="O1182">
        <v>2681.05</v>
      </c>
      <c r="P1182">
        <v>2690.44</v>
      </c>
      <c r="Q1182">
        <v>2612.86</v>
      </c>
      <c r="R1182" t="s">
        <v>50</v>
      </c>
      <c r="S1182">
        <v>6</v>
      </c>
      <c r="T1182" t="s">
        <v>494</v>
      </c>
      <c r="U1182" s="4">
        <v>-17337.400000000001</v>
      </c>
      <c r="V1182" t="s">
        <v>200</v>
      </c>
      <c r="W1182" t="s">
        <v>49</v>
      </c>
      <c r="X1182" s="1">
        <v>43502.650659722225</v>
      </c>
      <c r="Y1182">
        <v>866.47</v>
      </c>
      <c r="Z1182">
        <v>2724.8701171875</v>
      </c>
      <c r="AA1182">
        <v>2741.5528015136701</v>
      </c>
      <c r="AB1182">
        <v>15.7299995422363</v>
      </c>
      <c r="AC1182" t="s">
        <v>494</v>
      </c>
      <c r="AD1182" t="s">
        <v>494</v>
      </c>
      <c r="AE1182">
        <v>1</v>
      </c>
      <c r="AF1182">
        <v>-2.2276622000000001</v>
      </c>
      <c r="AG1182" t="s">
        <v>494</v>
      </c>
      <c r="AH1182" t="s">
        <v>494</v>
      </c>
      <c r="AI1182" s="2">
        <v>43500</v>
      </c>
      <c r="AJ1182" s="2">
        <v>43500</v>
      </c>
      <c r="AK1182">
        <v>0</v>
      </c>
      <c r="AL1182" t="s">
        <v>494</v>
      </c>
      <c r="AM1182" t="s">
        <v>494</v>
      </c>
      <c r="AN1182" t="s">
        <v>494</v>
      </c>
      <c r="AO1182" t="s">
        <v>52</v>
      </c>
      <c r="AP1182" t="s">
        <v>494</v>
      </c>
      <c r="AQ1182" t="s">
        <v>494</v>
      </c>
      <c r="AR1182">
        <v>0.1</v>
      </c>
      <c r="AS1182" t="s">
        <v>494</v>
      </c>
      <c r="AT1182" t="s">
        <v>48</v>
      </c>
      <c r="AU1182" s="1">
        <v>43500.585416666669</v>
      </c>
      <c r="AV1182">
        <v>866.82</v>
      </c>
      <c r="AW1182">
        <v>2019</v>
      </c>
      <c r="AX1182" t="s">
        <v>494</v>
      </c>
      <c r="AY1182">
        <v>-5.4567268867815604E-4</v>
      </c>
      <c r="AZ1182">
        <v>-4.7300000000000004</v>
      </c>
      <c r="BA1182">
        <v>866.82</v>
      </c>
      <c r="BB1182">
        <v>20</v>
      </c>
      <c r="BC1182">
        <v>10</v>
      </c>
      <c r="BD1182">
        <v>0.12</v>
      </c>
      <c r="BE1182">
        <v>-6.0851223864669002E-3</v>
      </c>
      <c r="BF1182" t="s">
        <v>494</v>
      </c>
      <c r="BG1182" t="s">
        <v>494</v>
      </c>
      <c r="BH1182" t="s">
        <v>89</v>
      </c>
      <c r="BI1182" t="s">
        <v>494</v>
      </c>
      <c r="BJ1182">
        <v>20.745000000000001</v>
      </c>
      <c r="BK1182" t="s">
        <v>494</v>
      </c>
      <c r="BL1182" s="3">
        <v>0.5854166666666667</v>
      </c>
      <c r="BM1182">
        <v>1084</v>
      </c>
      <c r="BN1182">
        <v>1180</v>
      </c>
      <c r="BO1182">
        <v>1180</v>
      </c>
      <c r="BP1182" t="s">
        <v>51</v>
      </c>
      <c r="BQ1182" t="s">
        <v>106</v>
      </c>
      <c r="BR1182">
        <v>0.26214399999999999</v>
      </c>
      <c r="BS1182">
        <v>6</v>
      </c>
      <c r="BT1182"/>
      <c r="BU1182"/>
      <c r="BV1182" s="9" t="str">
        <f>TEXT(Table1[[#This Row],[CLOSE_DATE]],"YYYYMMDD")&amp;TEXT(Table1[[#This Row],[OPEN_DATE]],"YYYYMMDD")&amp;Table1[[#This Row],[SYMBOL]]</f>
        <v>2019020620190204AZO</v>
      </c>
      <c r="BW1182" t="str">
        <f>IFERROR(VLOOKUP(Table1[[#This Row],[Key]],ownlog!$A:$E,MATCH(BW$1,ownlog!$1:$1,0),FALSE),"")</f>
        <v/>
      </c>
      <c r="BX1182" t="str">
        <f>IFERROR(VLOOKUP(Table1[[#This Row],[Key]],ownlog!$A:$E,MATCH(BX$1,ownlog!$1:$1,0),FALSE),"")</f>
        <v/>
      </c>
      <c r="BY1182" t="str">
        <f>IFERROR(VLOOKUP(Table1[[#This Row],[Key]],ownlog!$A:$E,MATCH(BY$1,ownlog!$1:$1,0),FALSE),"")</f>
        <v/>
      </c>
      <c r="BZ1182" t="str">
        <f>IFERROR(VLOOKUP(Table1[[#This Row],[Key]],ownlog!$A:$E,MATCH(BZ$1,ownlog!$1:$1,0),FALSE),"")</f>
        <v/>
      </c>
    </row>
    <row r="1183" spans="1:78" x14ac:dyDescent="0.3">
      <c r="A1183">
        <v>1181</v>
      </c>
      <c r="B1183">
        <v>-0.1085</v>
      </c>
      <c r="C1183">
        <v>-7.22E-2</v>
      </c>
      <c r="D1183" s="1">
        <v>43496</v>
      </c>
      <c r="E1183">
        <v>0.31756800000000002</v>
      </c>
      <c r="F1183">
        <v>0.36486499999999999</v>
      </c>
      <c r="G1183">
        <v>0.31756800000000002</v>
      </c>
      <c r="H1183">
        <v>1.0000009999999999</v>
      </c>
      <c r="I1183">
        <v>0.31468425</v>
      </c>
      <c r="J1183">
        <v>0.47679623428270501</v>
      </c>
      <c r="K1183">
        <v>0.275354267729369</v>
      </c>
      <c r="L1183">
        <v>0</v>
      </c>
      <c r="M1183">
        <v>0.376075251006037</v>
      </c>
      <c r="N1183" s="2">
        <v>43496</v>
      </c>
      <c r="O1183">
        <v>2681.05</v>
      </c>
      <c r="P1183">
        <v>2690.44</v>
      </c>
      <c r="Q1183">
        <v>2612.86</v>
      </c>
      <c r="R1183" t="s">
        <v>50</v>
      </c>
      <c r="S1183">
        <v>6</v>
      </c>
      <c r="T1183" t="s">
        <v>494</v>
      </c>
      <c r="U1183" s="4">
        <v>-17337.400000000001</v>
      </c>
      <c r="V1183" t="s">
        <v>200</v>
      </c>
      <c r="W1183" t="s">
        <v>49</v>
      </c>
      <c r="X1183" s="1">
        <v>43521.647337962961</v>
      </c>
      <c r="Y1183">
        <v>888.17</v>
      </c>
      <c r="Z1183">
        <v>2724.8701171875</v>
      </c>
      <c r="AA1183">
        <v>2741.5528015136701</v>
      </c>
      <c r="AB1183">
        <v>15.7299995422363</v>
      </c>
      <c r="AC1183" t="s">
        <v>494</v>
      </c>
      <c r="AD1183" t="s">
        <v>494</v>
      </c>
      <c r="AE1183">
        <v>1</v>
      </c>
      <c r="AF1183">
        <v>-2.1166521</v>
      </c>
      <c r="AG1183" t="s">
        <v>494</v>
      </c>
      <c r="AH1183" t="s">
        <v>494</v>
      </c>
      <c r="AI1183" s="2">
        <v>43500</v>
      </c>
      <c r="AJ1183" s="2">
        <v>43500</v>
      </c>
      <c r="AK1183">
        <v>0</v>
      </c>
      <c r="AL1183" t="s">
        <v>494</v>
      </c>
      <c r="AM1183" t="s">
        <v>494</v>
      </c>
      <c r="AN1183" t="s">
        <v>494</v>
      </c>
      <c r="AO1183" t="s">
        <v>52</v>
      </c>
      <c r="AP1183" t="s">
        <v>494</v>
      </c>
      <c r="AQ1183" t="s">
        <v>494</v>
      </c>
      <c r="AR1183">
        <v>0.1</v>
      </c>
      <c r="AS1183" t="s">
        <v>494</v>
      </c>
      <c r="AT1183" t="s">
        <v>48</v>
      </c>
      <c r="AU1183" s="1">
        <v>43500.585416666669</v>
      </c>
      <c r="AV1183">
        <v>866.82</v>
      </c>
      <c r="AW1183">
        <v>2019</v>
      </c>
      <c r="AX1183" t="s">
        <v>494</v>
      </c>
      <c r="AY1183">
        <v>2.4501049814263601E-2</v>
      </c>
      <c r="AZ1183">
        <v>212.38</v>
      </c>
      <c r="BA1183">
        <v>866.82</v>
      </c>
      <c r="BB1183">
        <v>20</v>
      </c>
      <c r="BC1183">
        <v>10</v>
      </c>
      <c r="BD1183">
        <v>0.12</v>
      </c>
      <c r="BE1183">
        <v>-6.0851223864669002E-3</v>
      </c>
      <c r="BF1183" t="s">
        <v>494</v>
      </c>
      <c r="BG1183" t="s">
        <v>494</v>
      </c>
      <c r="BH1183" t="s">
        <v>89</v>
      </c>
      <c r="BI1183" t="s">
        <v>494</v>
      </c>
      <c r="BJ1183">
        <v>20.745000000000001</v>
      </c>
      <c r="BK1183" t="s">
        <v>494</v>
      </c>
      <c r="BL1183" s="3">
        <v>0.5854166666666667</v>
      </c>
      <c r="BM1183">
        <v>1108</v>
      </c>
      <c r="BN1183">
        <v>1181</v>
      </c>
      <c r="BO1183">
        <v>1181</v>
      </c>
      <c r="BP1183" t="s">
        <v>51</v>
      </c>
      <c r="BQ1183" t="s">
        <v>106</v>
      </c>
      <c r="BR1183">
        <v>0.26214399999999999</v>
      </c>
      <c r="BS1183">
        <v>6</v>
      </c>
      <c r="BT1183"/>
      <c r="BU1183"/>
      <c r="BV1183" s="9" t="str">
        <f>TEXT(Table1[[#This Row],[CLOSE_DATE]],"YYYYMMDD")&amp;TEXT(Table1[[#This Row],[OPEN_DATE]],"YYYYMMDD")&amp;Table1[[#This Row],[SYMBOL]]</f>
        <v>2019022520190204AZO</v>
      </c>
      <c r="BW1183" t="str">
        <f>IFERROR(VLOOKUP(Table1[[#This Row],[Key]],ownlog!$A:$E,MATCH(BW$1,ownlog!$1:$1,0),FALSE),"")</f>
        <v/>
      </c>
      <c r="BX1183" t="str">
        <f>IFERROR(VLOOKUP(Table1[[#This Row],[Key]],ownlog!$A:$E,MATCH(BX$1,ownlog!$1:$1,0),FALSE),"")</f>
        <v/>
      </c>
      <c r="BY1183" t="str">
        <f>IFERROR(VLOOKUP(Table1[[#This Row],[Key]],ownlog!$A:$E,MATCH(BY$1,ownlog!$1:$1,0),FALSE),"")</f>
        <v/>
      </c>
      <c r="BZ1183" t="str">
        <f>IFERROR(VLOOKUP(Table1[[#This Row],[Key]],ownlog!$A:$E,MATCH(BZ$1,ownlog!$1:$1,0),FALSE),"")</f>
        <v/>
      </c>
    </row>
    <row r="1184" spans="1:78" x14ac:dyDescent="0.3">
      <c r="A1184">
        <v>1182</v>
      </c>
      <c r="B1184">
        <v>-0.1085</v>
      </c>
      <c r="C1184">
        <v>-7.22E-2</v>
      </c>
      <c r="D1184" s="1">
        <v>43496</v>
      </c>
      <c r="E1184">
        <v>0.31756800000000002</v>
      </c>
      <c r="F1184">
        <v>0.36486499999999999</v>
      </c>
      <c r="G1184">
        <v>0.31756800000000002</v>
      </c>
      <c r="H1184">
        <v>1.0000009999999999</v>
      </c>
      <c r="I1184">
        <v>0.31468425</v>
      </c>
      <c r="J1184">
        <v>0.47679623428270501</v>
      </c>
      <c r="K1184">
        <v>0.275354267729369</v>
      </c>
      <c r="L1184">
        <v>0</v>
      </c>
      <c r="M1184">
        <v>0.376075251006037</v>
      </c>
      <c r="N1184" s="2">
        <v>43496</v>
      </c>
      <c r="O1184">
        <v>2681.05</v>
      </c>
      <c r="P1184">
        <v>2690.44</v>
      </c>
      <c r="Q1184">
        <v>2612.86</v>
      </c>
      <c r="R1184" t="s">
        <v>50</v>
      </c>
      <c r="S1184">
        <v>6</v>
      </c>
      <c r="T1184" t="s">
        <v>494</v>
      </c>
      <c r="U1184" s="4">
        <v>-17742.5</v>
      </c>
      <c r="V1184" t="s">
        <v>200</v>
      </c>
      <c r="W1184" t="s">
        <v>49</v>
      </c>
      <c r="X1184" s="1">
        <v>43521.648032407407</v>
      </c>
      <c r="Y1184">
        <v>374.58</v>
      </c>
      <c r="Z1184">
        <v>2724.8701171875</v>
      </c>
      <c r="AA1184">
        <v>2741.5528015136701</v>
      </c>
      <c r="AB1184">
        <v>15.7299995422363</v>
      </c>
      <c r="AC1184" t="s">
        <v>494</v>
      </c>
      <c r="AD1184" t="s">
        <v>494</v>
      </c>
      <c r="AE1184">
        <v>1</v>
      </c>
      <c r="AF1184">
        <v>-2.1247134999999999</v>
      </c>
      <c r="AG1184" t="s">
        <v>494</v>
      </c>
      <c r="AH1184" t="s">
        <v>494</v>
      </c>
      <c r="AI1184" s="2">
        <v>43500</v>
      </c>
      <c r="AJ1184" s="2">
        <v>43500</v>
      </c>
      <c r="AK1184">
        <v>0</v>
      </c>
      <c r="AL1184" t="s">
        <v>494</v>
      </c>
      <c r="AM1184" t="s">
        <v>494</v>
      </c>
      <c r="AN1184" t="s">
        <v>494</v>
      </c>
      <c r="AO1184" t="s">
        <v>52</v>
      </c>
      <c r="AP1184" t="s">
        <v>494</v>
      </c>
      <c r="AQ1184" t="s">
        <v>494</v>
      </c>
      <c r="AR1184">
        <v>0.1</v>
      </c>
      <c r="AS1184" t="s">
        <v>494</v>
      </c>
      <c r="AT1184" t="s">
        <v>48</v>
      </c>
      <c r="AU1184" s="1">
        <v>43500.5858912037</v>
      </c>
      <c r="AV1184">
        <v>354.83</v>
      </c>
      <c r="AW1184">
        <v>2019</v>
      </c>
      <c r="AX1184" t="s">
        <v>494</v>
      </c>
      <c r="AY1184">
        <v>5.5534199475805297E-2</v>
      </c>
      <c r="AZ1184">
        <v>492.63</v>
      </c>
      <c r="BA1184">
        <v>354.83</v>
      </c>
      <c r="BB1184">
        <v>50</v>
      </c>
      <c r="BC1184">
        <v>25</v>
      </c>
      <c r="BD1184">
        <v>0.12</v>
      </c>
      <c r="BE1184">
        <v>-6.0851223864669002E-3</v>
      </c>
      <c r="BF1184" t="s">
        <v>494</v>
      </c>
      <c r="BG1184" t="s">
        <v>494</v>
      </c>
      <c r="BH1184" t="s">
        <v>59</v>
      </c>
      <c r="BI1184" t="s">
        <v>494</v>
      </c>
      <c r="BJ1184">
        <v>20.745000000000001</v>
      </c>
      <c r="BK1184" t="s">
        <v>494</v>
      </c>
      <c r="BL1184" s="3">
        <v>0.58589120370370373</v>
      </c>
      <c r="BM1184">
        <v>1109</v>
      </c>
      <c r="BN1184">
        <v>1182</v>
      </c>
      <c r="BO1184">
        <v>1182</v>
      </c>
      <c r="BP1184" t="s">
        <v>51</v>
      </c>
      <c r="BQ1184" t="s">
        <v>106</v>
      </c>
      <c r="BR1184">
        <v>0.26214399999999999</v>
      </c>
      <c r="BS1184">
        <v>6</v>
      </c>
      <c r="BT1184"/>
      <c r="BU1184"/>
      <c r="BV1184" s="9" t="str">
        <f>TEXT(Table1[[#This Row],[CLOSE_DATE]],"YYYYMMDD")&amp;TEXT(Table1[[#This Row],[OPEN_DATE]],"YYYYMMDD")&amp;Table1[[#This Row],[SYMBOL]]</f>
        <v>2019022520190204ORLY</v>
      </c>
      <c r="BW1184" t="str">
        <f>IFERROR(VLOOKUP(Table1[[#This Row],[Key]],ownlog!$A:$E,MATCH(BW$1,ownlog!$1:$1,0),FALSE),"")</f>
        <v/>
      </c>
      <c r="BX1184" t="str">
        <f>IFERROR(VLOOKUP(Table1[[#This Row],[Key]],ownlog!$A:$E,MATCH(BX$1,ownlog!$1:$1,0),FALSE),"")</f>
        <v/>
      </c>
      <c r="BY1184" t="str">
        <f>IFERROR(VLOOKUP(Table1[[#This Row],[Key]],ownlog!$A:$E,MATCH(BY$1,ownlog!$1:$1,0),FALSE),"")</f>
        <v/>
      </c>
      <c r="BZ1184" t="str">
        <f>IFERROR(VLOOKUP(Table1[[#This Row],[Key]],ownlog!$A:$E,MATCH(BZ$1,ownlog!$1:$1,0),FALSE),"")</f>
        <v/>
      </c>
    </row>
    <row r="1185" spans="1:78" x14ac:dyDescent="0.3">
      <c r="A1185">
        <v>1183</v>
      </c>
      <c r="B1185">
        <v>-0.1085</v>
      </c>
      <c r="C1185">
        <v>-7.22E-2</v>
      </c>
      <c r="D1185" s="1">
        <v>43496</v>
      </c>
      <c r="E1185">
        <v>0.31756800000000002</v>
      </c>
      <c r="F1185">
        <v>0.36486499999999999</v>
      </c>
      <c r="G1185">
        <v>0.31756800000000002</v>
      </c>
      <c r="H1185">
        <v>1.0000009999999999</v>
      </c>
      <c r="I1185">
        <v>0.31468425</v>
      </c>
      <c r="J1185">
        <v>0.47679623428270501</v>
      </c>
      <c r="K1185">
        <v>0.275354267729369</v>
      </c>
      <c r="L1185">
        <v>0</v>
      </c>
      <c r="M1185">
        <v>0.376075251006037</v>
      </c>
      <c r="N1185" s="2">
        <v>43496</v>
      </c>
      <c r="O1185">
        <v>2681.05</v>
      </c>
      <c r="P1185">
        <v>2690.44</v>
      </c>
      <c r="Q1185">
        <v>2612.86</v>
      </c>
      <c r="R1185" t="s">
        <v>50</v>
      </c>
      <c r="S1185">
        <v>6</v>
      </c>
      <c r="T1185" t="s">
        <v>494</v>
      </c>
      <c r="U1185" s="4">
        <v>-17742.5</v>
      </c>
      <c r="V1185" t="s">
        <v>200</v>
      </c>
      <c r="W1185" t="s">
        <v>49</v>
      </c>
      <c r="X1185" s="1">
        <v>43502.658206018517</v>
      </c>
      <c r="Y1185">
        <v>354.29</v>
      </c>
      <c r="Z1185">
        <v>2724.8701171875</v>
      </c>
      <c r="AA1185">
        <v>2741.5528015136701</v>
      </c>
      <c r="AB1185">
        <v>15.7299995422363</v>
      </c>
      <c r="AC1185" t="s">
        <v>494</v>
      </c>
      <c r="AD1185" t="s">
        <v>494</v>
      </c>
      <c r="AE1185">
        <v>1</v>
      </c>
      <c r="AF1185">
        <v>-2.2362384999999998</v>
      </c>
      <c r="AG1185" t="s">
        <v>494</v>
      </c>
      <c r="AH1185" t="s">
        <v>494</v>
      </c>
      <c r="AI1185" s="2">
        <v>43500</v>
      </c>
      <c r="AJ1185" s="2">
        <v>43500</v>
      </c>
      <c r="AK1185">
        <v>0</v>
      </c>
      <c r="AL1185" t="s">
        <v>494</v>
      </c>
      <c r="AM1185" t="s">
        <v>494</v>
      </c>
      <c r="AN1185" t="s">
        <v>494</v>
      </c>
      <c r="AO1185" t="s">
        <v>52</v>
      </c>
      <c r="AP1185" t="s">
        <v>494</v>
      </c>
      <c r="AQ1185" t="s">
        <v>494</v>
      </c>
      <c r="AR1185">
        <v>0.1</v>
      </c>
      <c r="AS1185" t="s">
        <v>494</v>
      </c>
      <c r="AT1185" t="s">
        <v>48</v>
      </c>
      <c r="AU1185" s="1">
        <v>43500.5858912037</v>
      </c>
      <c r="AV1185">
        <v>354.83</v>
      </c>
      <c r="AW1185">
        <v>2019</v>
      </c>
      <c r="AX1185" t="s">
        <v>494</v>
      </c>
      <c r="AY1185">
        <v>-1.66164078572837E-3</v>
      </c>
      <c r="AZ1185">
        <v>-14.74</v>
      </c>
      <c r="BA1185">
        <v>354.83</v>
      </c>
      <c r="BB1185">
        <v>50</v>
      </c>
      <c r="BC1185">
        <v>25</v>
      </c>
      <c r="BD1185">
        <v>0.12</v>
      </c>
      <c r="BE1185">
        <v>-6.0851223864669002E-3</v>
      </c>
      <c r="BF1185" t="s">
        <v>494</v>
      </c>
      <c r="BG1185" t="s">
        <v>494</v>
      </c>
      <c r="BH1185" t="s">
        <v>59</v>
      </c>
      <c r="BI1185" t="s">
        <v>494</v>
      </c>
      <c r="BJ1185">
        <v>20.745000000000001</v>
      </c>
      <c r="BK1185" t="s">
        <v>494</v>
      </c>
      <c r="BL1185" s="3">
        <v>0.58589120370370373</v>
      </c>
      <c r="BM1185">
        <v>1095</v>
      </c>
      <c r="BN1185">
        <v>1183</v>
      </c>
      <c r="BO1185">
        <v>1183</v>
      </c>
      <c r="BP1185" t="s">
        <v>51</v>
      </c>
      <c r="BQ1185" t="s">
        <v>106</v>
      </c>
      <c r="BR1185">
        <v>0.26214399999999999</v>
      </c>
      <c r="BS1185">
        <v>6</v>
      </c>
      <c r="BT1185"/>
      <c r="BU1185"/>
      <c r="BV1185" s="9" t="str">
        <f>TEXT(Table1[[#This Row],[CLOSE_DATE]],"YYYYMMDD")&amp;TEXT(Table1[[#This Row],[OPEN_DATE]],"YYYYMMDD")&amp;Table1[[#This Row],[SYMBOL]]</f>
        <v>2019020620190204ORLY</v>
      </c>
      <c r="BW1185" t="str">
        <f>IFERROR(VLOOKUP(Table1[[#This Row],[Key]],ownlog!$A:$E,MATCH(BW$1,ownlog!$1:$1,0),FALSE),"")</f>
        <v/>
      </c>
      <c r="BX1185" t="str">
        <f>IFERROR(VLOOKUP(Table1[[#This Row],[Key]],ownlog!$A:$E,MATCH(BX$1,ownlog!$1:$1,0),FALSE),"")</f>
        <v/>
      </c>
      <c r="BY1185" t="str">
        <f>IFERROR(VLOOKUP(Table1[[#This Row],[Key]],ownlog!$A:$E,MATCH(BY$1,ownlog!$1:$1,0),FALSE),"")</f>
        <v/>
      </c>
      <c r="BZ1185" t="str">
        <f>IFERROR(VLOOKUP(Table1[[#This Row],[Key]],ownlog!$A:$E,MATCH(BZ$1,ownlog!$1:$1,0),FALSE),"")</f>
        <v/>
      </c>
    </row>
    <row r="1186" spans="1:78" x14ac:dyDescent="0.3">
      <c r="A1186">
        <v>1184</v>
      </c>
      <c r="B1186">
        <v>-0.1085</v>
      </c>
      <c r="C1186">
        <v>-7.22E-2</v>
      </c>
      <c r="D1186" s="1">
        <v>43496</v>
      </c>
      <c r="E1186">
        <v>0.31756800000000002</v>
      </c>
      <c r="F1186">
        <v>0.36486499999999999</v>
      </c>
      <c r="G1186">
        <v>0.31756800000000002</v>
      </c>
      <c r="H1186">
        <v>1.0000009999999999</v>
      </c>
      <c r="I1186">
        <v>0.31468425</v>
      </c>
      <c r="J1186">
        <v>0.47679623428270501</v>
      </c>
      <c r="K1186">
        <v>0.275354267729369</v>
      </c>
      <c r="L1186">
        <v>0</v>
      </c>
      <c r="M1186">
        <v>0.376075251006037</v>
      </c>
      <c r="N1186" s="2">
        <v>43496</v>
      </c>
      <c r="O1186">
        <v>2681.05</v>
      </c>
      <c r="P1186">
        <v>2690.44</v>
      </c>
      <c r="Q1186">
        <v>2612.86</v>
      </c>
      <c r="R1186" t="s">
        <v>50</v>
      </c>
      <c r="S1186">
        <v>6</v>
      </c>
      <c r="T1186" t="s">
        <v>494</v>
      </c>
      <c r="U1186" s="4">
        <v>-25373.62</v>
      </c>
      <c r="V1186" t="s">
        <v>494</v>
      </c>
      <c r="W1186" t="s">
        <v>49</v>
      </c>
      <c r="X1186" s="1">
        <v>43579.610138888886</v>
      </c>
      <c r="Y1186">
        <v>182.37</v>
      </c>
      <c r="Z1186">
        <v>2724.8701171875</v>
      </c>
      <c r="AA1186">
        <v>2741.5528015136701</v>
      </c>
      <c r="AB1186">
        <v>15.7299995422363</v>
      </c>
      <c r="AC1186" t="s">
        <v>494</v>
      </c>
      <c r="AD1186" t="s">
        <v>494</v>
      </c>
      <c r="AE1186">
        <v>1</v>
      </c>
      <c r="AF1186">
        <v>-2.3894058999999999</v>
      </c>
      <c r="AG1186" t="s">
        <v>494</v>
      </c>
      <c r="AH1186" t="s">
        <v>494</v>
      </c>
      <c r="AI1186" s="2">
        <v>43500</v>
      </c>
      <c r="AJ1186" s="2">
        <v>43500</v>
      </c>
      <c r="AK1186">
        <v>0</v>
      </c>
      <c r="AL1186" t="s">
        <v>494</v>
      </c>
      <c r="AM1186" t="s">
        <v>494</v>
      </c>
      <c r="AN1186" t="s">
        <v>494</v>
      </c>
      <c r="AO1186" t="s">
        <v>52</v>
      </c>
      <c r="AP1186" t="s">
        <v>494</v>
      </c>
      <c r="AQ1186" t="s">
        <v>494</v>
      </c>
      <c r="AR1186">
        <v>0.1</v>
      </c>
      <c r="AS1186" t="s">
        <v>494</v>
      </c>
      <c r="AT1186" t="s">
        <v>48</v>
      </c>
      <c r="AU1186" s="1">
        <v>43500.586631944447</v>
      </c>
      <c r="AV1186">
        <v>169.1508</v>
      </c>
      <c r="AW1186">
        <v>2019</v>
      </c>
      <c r="AX1186" t="s">
        <v>494</v>
      </c>
      <c r="AY1186">
        <v>7.8072938466740904E-2</v>
      </c>
      <c r="AZ1186">
        <v>1320.61</v>
      </c>
      <c r="BA1186">
        <v>169.1508</v>
      </c>
      <c r="BB1186">
        <v>150</v>
      </c>
      <c r="BC1186">
        <v>100</v>
      </c>
      <c r="BD1186">
        <v>0.12</v>
      </c>
      <c r="BE1186">
        <v>-6.0851223864669002E-3</v>
      </c>
      <c r="BF1186" t="s">
        <v>494</v>
      </c>
      <c r="BG1186" t="s">
        <v>494</v>
      </c>
      <c r="BH1186" t="s">
        <v>154</v>
      </c>
      <c r="BI1186" t="s">
        <v>494</v>
      </c>
      <c r="BJ1186">
        <v>20.745000000000001</v>
      </c>
      <c r="BK1186" t="s">
        <v>494</v>
      </c>
      <c r="BL1186" s="3">
        <v>0.58663194444444444</v>
      </c>
      <c r="BM1186">
        <v>1165</v>
      </c>
      <c r="BN1186">
        <v>1184</v>
      </c>
      <c r="BO1186">
        <v>1184</v>
      </c>
      <c r="BP1186" t="s">
        <v>51</v>
      </c>
      <c r="BQ1186" t="s">
        <v>106</v>
      </c>
      <c r="BR1186">
        <v>0.26214399999999999</v>
      </c>
      <c r="BS1186">
        <v>6</v>
      </c>
      <c r="BT1186"/>
      <c r="BU1186"/>
      <c r="BV1186" s="9" t="str">
        <f>TEXT(Table1[[#This Row],[CLOSE_DATE]],"YYYYMMDD")&amp;TEXT(Table1[[#This Row],[OPEN_DATE]],"YYYYMMDD")&amp;Table1[[#This Row],[SYMBOL]]</f>
        <v>2019042420190204FB</v>
      </c>
      <c r="BW1186" t="str">
        <f>IFERROR(VLOOKUP(Table1[[#This Row],[Key]],ownlog!$A:$E,MATCH(BW$1,ownlog!$1:$1,0),FALSE),"")</f>
        <v/>
      </c>
      <c r="BX1186" t="str">
        <f>IFERROR(VLOOKUP(Table1[[#This Row],[Key]],ownlog!$A:$E,MATCH(BX$1,ownlog!$1:$1,0),FALSE),"")</f>
        <v/>
      </c>
      <c r="BY1186" t="str">
        <f>IFERROR(VLOOKUP(Table1[[#This Row],[Key]],ownlog!$A:$E,MATCH(BY$1,ownlog!$1:$1,0),FALSE),"")</f>
        <v/>
      </c>
      <c r="BZ1186" t="str">
        <f>IFERROR(VLOOKUP(Table1[[#This Row],[Key]],ownlog!$A:$E,MATCH(BZ$1,ownlog!$1:$1,0),FALSE),"")</f>
        <v/>
      </c>
    </row>
    <row r="1187" spans="1:78" x14ac:dyDescent="0.3">
      <c r="A1187">
        <v>1185</v>
      </c>
      <c r="B1187">
        <v>-0.1085</v>
      </c>
      <c r="C1187">
        <v>-7.22E-2</v>
      </c>
      <c r="D1187" s="1">
        <v>43496</v>
      </c>
      <c r="E1187">
        <v>0.31756800000000002</v>
      </c>
      <c r="F1187">
        <v>0.36486499999999999</v>
      </c>
      <c r="G1187">
        <v>0.31756800000000002</v>
      </c>
      <c r="H1187">
        <v>1.0000009999999999</v>
      </c>
      <c r="I1187">
        <v>0.31468425</v>
      </c>
      <c r="J1187">
        <v>0.47679623428270501</v>
      </c>
      <c r="K1187">
        <v>0.275354267729369</v>
      </c>
      <c r="L1187">
        <v>0</v>
      </c>
      <c r="M1187">
        <v>0.376075251006037</v>
      </c>
      <c r="N1187" s="2">
        <v>43496</v>
      </c>
      <c r="O1187">
        <v>2681.05</v>
      </c>
      <c r="P1187">
        <v>2690.44</v>
      </c>
      <c r="Q1187">
        <v>2612.86</v>
      </c>
      <c r="R1187" t="s">
        <v>50</v>
      </c>
      <c r="S1187">
        <v>6</v>
      </c>
      <c r="T1187" t="s">
        <v>494</v>
      </c>
      <c r="U1187" s="4">
        <v>-25373.62</v>
      </c>
      <c r="V1187" t="s">
        <v>494</v>
      </c>
      <c r="W1187" t="s">
        <v>49</v>
      </c>
      <c r="X1187" s="1">
        <v>43567.662835648145</v>
      </c>
      <c r="Y1187">
        <v>179.04</v>
      </c>
      <c r="Z1187">
        <v>2724.8701171875</v>
      </c>
      <c r="AA1187">
        <v>2741.5528015136701</v>
      </c>
      <c r="AB1187">
        <v>15.7299995422363</v>
      </c>
      <c r="AC1187" t="s">
        <v>494</v>
      </c>
      <c r="AD1187" t="s">
        <v>494</v>
      </c>
      <c r="AE1187">
        <v>1</v>
      </c>
      <c r="AF1187">
        <v>-2.3825128000000002</v>
      </c>
      <c r="AG1187" t="s">
        <v>494</v>
      </c>
      <c r="AH1187" t="s">
        <v>494</v>
      </c>
      <c r="AI1187" s="2">
        <v>43500</v>
      </c>
      <c r="AJ1187" s="2">
        <v>43500</v>
      </c>
      <c r="AK1187">
        <v>0</v>
      </c>
      <c r="AL1187" t="s">
        <v>494</v>
      </c>
      <c r="AM1187" t="s">
        <v>494</v>
      </c>
      <c r="AN1187" t="s">
        <v>494</v>
      </c>
      <c r="AO1187" t="s">
        <v>52</v>
      </c>
      <c r="AP1187" t="s">
        <v>494</v>
      </c>
      <c r="AQ1187" t="s">
        <v>494</v>
      </c>
      <c r="AR1187">
        <v>0.1</v>
      </c>
      <c r="AS1187" t="s">
        <v>494</v>
      </c>
      <c r="AT1187" t="s">
        <v>48</v>
      </c>
      <c r="AU1187" s="1">
        <v>43500.586631944447</v>
      </c>
      <c r="AV1187">
        <v>169.1508</v>
      </c>
      <c r="AW1187">
        <v>2019</v>
      </c>
      <c r="AX1187" t="s">
        <v>494</v>
      </c>
      <c r="AY1187">
        <v>5.83053701194437E-2</v>
      </c>
      <c r="AZ1187">
        <v>493.12</v>
      </c>
      <c r="BA1187">
        <v>169.1508</v>
      </c>
      <c r="BB1187">
        <v>150</v>
      </c>
      <c r="BC1187">
        <v>50</v>
      </c>
      <c r="BD1187">
        <v>0.12</v>
      </c>
      <c r="BE1187">
        <v>-6.0851223864669002E-3</v>
      </c>
      <c r="BF1187" t="s">
        <v>494</v>
      </c>
      <c r="BG1187" t="s">
        <v>494</v>
      </c>
      <c r="BH1187" t="s">
        <v>154</v>
      </c>
      <c r="BI1187" t="s">
        <v>494</v>
      </c>
      <c r="BJ1187">
        <v>20.745000000000001</v>
      </c>
      <c r="BK1187" t="s">
        <v>494</v>
      </c>
      <c r="BL1187" s="3">
        <v>0.58663194444444444</v>
      </c>
      <c r="BM1187">
        <v>1156</v>
      </c>
      <c r="BN1187">
        <v>1185</v>
      </c>
      <c r="BO1187">
        <v>1185</v>
      </c>
      <c r="BP1187" t="s">
        <v>51</v>
      </c>
      <c r="BQ1187" t="s">
        <v>106</v>
      </c>
      <c r="BR1187">
        <v>0.26214399999999999</v>
      </c>
      <c r="BS1187">
        <v>6</v>
      </c>
      <c r="BT1187"/>
      <c r="BU1187"/>
      <c r="BV1187" s="9" t="str">
        <f>TEXT(Table1[[#This Row],[CLOSE_DATE]],"YYYYMMDD")&amp;TEXT(Table1[[#This Row],[OPEN_DATE]],"YYYYMMDD")&amp;Table1[[#This Row],[SYMBOL]]</f>
        <v>2019041220190204FB</v>
      </c>
      <c r="BW1187" t="str">
        <f>IFERROR(VLOOKUP(Table1[[#This Row],[Key]],ownlog!$A:$E,MATCH(BW$1,ownlog!$1:$1,0),FALSE),"")</f>
        <v/>
      </c>
      <c r="BX1187" t="str">
        <f>IFERROR(VLOOKUP(Table1[[#This Row],[Key]],ownlog!$A:$E,MATCH(BX$1,ownlog!$1:$1,0),FALSE),"")</f>
        <v/>
      </c>
      <c r="BY1187" t="str">
        <f>IFERROR(VLOOKUP(Table1[[#This Row],[Key]],ownlog!$A:$E,MATCH(BY$1,ownlog!$1:$1,0),FALSE),"")</f>
        <v/>
      </c>
      <c r="BZ1187" t="str">
        <f>IFERROR(VLOOKUP(Table1[[#This Row],[Key]],ownlog!$A:$E,MATCH(BZ$1,ownlog!$1:$1,0),FALSE),"")</f>
        <v/>
      </c>
    </row>
    <row r="1188" spans="1:78" x14ac:dyDescent="0.3">
      <c r="A1188">
        <v>1186</v>
      </c>
      <c r="B1188">
        <v>-0.1085</v>
      </c>
      <c r="C1188">
        <v>-7.22E-2</v>
      </c>
      <c r="D1188" s="1">
        <v>43496</v>
      </c>
      <c r="E1188">
        <v>0.31756800000000002</v>
      </c>
      <c r="F1188">
        <v>0.36486499999999999</v>
      </c>
      <c r="G1188">
        <v>0.31756800000000002</v>
      </c>
      <c r="H1188">
        <v>1.0000009999999999</v>
      </c>
      <c r="I1188">
        <v>0.31468425</v>
      </c>
      <c r="J1188">
        <v>0.47679623428270501</v>
      </c>
      <c r="K1188">
        <v>0.275354267729369</v>
      </c>
      <c r="L1188">
        <v>0</v>
      </c>
      <c r="M1188">
        <v>0.376075251006037</v>
      </c>
      <c r="N1188" s="2">
        <v>43496</v>
      </c>
      <c r="O1188">
        <v>2681.05</v>
      </c>
      <c r="P1188">
        <v>2690.44</v>
      </c>
      <c r="Q1188">
        <v>2612.86</v>
      </c>
      <c r="R1188" t="s">
        <v>50</v>
      </c>
      <c r="S1188">
        <v>6</v>
      </c>
      <c r="T1188" t="s">
        <v>494</v>
      </c>
      <c r="U1188" s="4">
        <v>-26363.5</v>
      </c>
      <c r="V1188" t="s">
        <v>209</v>
      </c>
      <c r="W1188" t="s">
        <v>49</v>
      </c>
      <c r="X1188" s="1">
        <v>43567.663136574076</v>
      </c>
      <c r="Y1188">
        <v>120.72150000000001</v>
      </c>
      <c r="Z1188">
        <v>2724.8701171875</v>
      </c>
      <c r="AA1188">
        <v>2741.5528015136701</v>
      </c>
      <c r="AB1188">
        <v>15.7299995422363</v>
      </c>
      <c r="AC1188" t="s">
        <v>494</v>
      </c>
      <c r="AD1188" t="s">
        <v>494</v>
      </c>
      <c r="AE1188">
        <v>1.25</v>
      </c>
      <c r="AF1188">
        <v>-2.6426902569999999</v>
      </c>
      <c r="AG1188" t="s">
        <v>494</v>
      </c>
      <c r="AH1188" t="s">
        <v>494</v>
      </c>
      <c r="AI1188" s="2">
        <v>43500</v>
      </c>
      <c r="AJ1188" s="2">
        <v>43500</v>
      </c>
      <c r="AK1188">
        <v>0</v>
      </c>
      <c r="AL1188" t="s">
        <v>494</v>
      </c>
      <c r="AM1188" t="s">
        <v>494</v>
      </c>
      <c r="AN1188" t="s">
        <v>494</v>
      </c>
      <c r="AO1188" t="s">
        <v>52</v>
      </c>
      <c r="AP1188" t="s">
        <v>494</v>
      </c>
      <c r="AQ1188" t="s">
        <v>494</v>
      </c>
      <c r="AR1188">
        <v>0.1</v>
      </c>
      <c r="AS1188" t="s">
        <v>494</v>
      </c>
      <c r="AT1188" t="s">
        <v>48</v>
      </c>
      <c r="AU1188" s="1">
        <v>43500.586909722224</v>
      </c>
      <c r="AV1188">
        <v>105.449</v>
      </c>
      <c r="AW1188">
        <v>2019</v>
      </c>
      <c r="AX1188" t="s">
        <v>494</v>
      </c>
      <c r="AY1188">
        <v>0.144677521835199</v>
      </c>
      <c r="AZ1188">
        <v>1525.61</v>
      </c>
      <c r="BA1188">
        <v>105.449</v>
      </c>
      <c r="BB1188">
        <v>250</v>
      </c>
      <c r="BC1188">
        <v>100</v>
      </c>
      <c r="BD1188">
        <v>0.12</v>
      </c>
      <c r="BE1188">
        <v>-6.0851223864669002E-3</v>
      </c>
      <c r="BF1188" t="s">
        <v>494</v>
      </c>
      <c r="BG1188" t="s">
        <v>494</v>
      </c>
      <c r="BH1188" t="s">
        <v>176</v>
      </c>
      <c r="BI1188" t="s">
        <v>494</v>
      </c>
      <c r="BJ1188">
        <v>20.745000000000001</v>
      </c>
      <c r="BK1188" t="s">
        <v>494</v>
      </c>
      <c r="BL1188" s="3">
        <v>0.58690972222222226</v>
      </c>
      <c r="BM1188">
        <v>1158</v>
      </c>
      <c r="BN1188">
        <v>1187</v>
      </c>
      <c r="BO1188">
        <v>1186</v>
      </c>
      <c r="BP1188" t="s">
        <v>51</v>
      </c>
      <c r="BQ1188" t="s">
        <v>106</v>
      </c>
      <c r="BR1188">
        <v>0.26214399999999999</v>
      </c>
      <c r="BS1188">
        <v>6</v>
      </c>
      <c r="BT1188"/>
      <c r="BU1188"/>
      <c r="BV1188" s="9" t="str">
        <f>TEXT(Table1[[#This Row],[CLOSE_DATE]],"YYYYMMDD")&amp;TEXT(Table1[[#This Row],[OPEN_DATE]],"YYYYMMDD")&amp;Table1[[#This Row],[SYMBOL]]</f>
        <v>2019041220190204MSFT</v>
      </c>
      <c r="BW1188" t="str">
        <f>IFERROR(VLOOKUP(Table1[[#This Row],[Key]],ownlog!$A:$E,MATCH(BW$1,ownlog!$1:$1,0),FALSE),"")</f>
        <v/>
      </c>
      <c r="BX1188" t="str">
        <f>IFERROR(VLOOKUP(Table1[[#This Row],[Key]],ownlog!$A:$E,MATCH(BX$1,ownlog!$1:$1,0),FALSE),"")</f>
        <v/>
      </c>
      <c r="BY1188" t="str">
        <f>IFERROR(VLOOKUP(Table1[[#This Row],[Key]],ownlog!$A:$E,MATCH(BY$1,ownlog!$1:$1,0),FALSE),"")</f>
        <v/>
      </c>
      <c r="BZ1188" t="str">
        <f>IFERROR(VLOOKUP(Table1[[#This Row],[Key]],ownlog!$A:$E,MATCH(BZ$1,ownlog!$1:$1,0),FALSE),"")</f>
        <v/>
      </c>
    </row>
    <row r="1189" spans="1:78" x14ac:dyDescent="0.3">
      <c r="A1189">
        <v>1187</v>
      </c>
      <c r="B1189">
        <v>-0.1085</v>
      </c>
      <c r="C1189">
        <v>-7.22E-2</v>
      </c>
      <c r="D1189" s="1">
        <v>43496</v>
      </c>
      <c r="E1189">
        <v>0.31756800000000002</v>
      </c>
      <c r="F1189">
        <v>0.36486499999999999</v>
      </c>
      <c r="G1189">
        <v>0.31756800000000002</v>
      </c>
      <c r="H1189">
        <v>1.0000009999999999</v>
      </c>
      <c r="I1189">
        <v>0.31468425</v>
      </c>
      <c r="J1189">
        <v>0.47679623428270501</v>
      </c>
      <c r="K1189">
        <v>0.275354267729369</v>
      </c>
      <c r="L1189">
        <v>0</v>
      </c>
      <c r="M1189">
        <v>0.376075251006037</v>
      </c>
      <c r="N1189" s="2">
        <v>43496</v>
      </c>
      <c r="O1189">
        <v>2681.05</v>
      </c>
      <c r="P1189">
        <v>2690.44</v>
      </c>
      <c r="Q1189">
        <v>2612.86</v>
      </c>
      <c r="R1189" t="s">
        <v>50</v>
      </c>
      <c r="S1189">
        <v>6</v>
      </c>
      <c r="T1189" t="s">
        <v>494</v>
      </c>
      <c r="U1189" s="4">
        <v>-26363.5</v>
      </c>
      <c r="V1189" t="s">
        <v>209</v>
      </c>
      <c r="W1189" t="s">
        <v>49</v>
      </c>
      <c r="X1189" s="1">
        <v>43579.611643518518</v>
      </c>
      <c r="Y1189">
        <v>125.08036666700001</v>
      </c>
      <c r="Z1189">
        <v>2724.8701171875</v>
      </c>
      <c r="AA1189">
        <v>2741.5528015136701</v>
      </c>
      <c r="AB1189">
        <v>15.7299995422363</v>
      </c>
      <c r="AC1189" t="s">
        <v>494</v>
      </c>
      <c r="AD1189" t="s">
        <v>494</v>
      </c>
      <c r="AE1189">
        <v>1.25</v>
      </c>
      <c r="AF1189">
        <v>-2.6562245390000001</v>
      </c>
      <c r="AG1189" t="s">
        <v>494</v>
      </c>
      <c r="AH1189" t="s">
        <v>494</v>
      </c>
      <c r="AI1189" s="2">
        <v>43500</v>
      </c>
      <c r="AJ1189" s="2">
        <v>43500</v>
      </c>
      <c r="AK1189">
        <v>0</v>
      </c>
      <c r="AL1189" t="s">
        <v>494</v>
      </c>
      <c r="AM1189" t="s">
        <v>494</v>
      </c>
      <c r="AN1189" t="s">
        <v>494</v>
      </c>
      <c r="AO1189" t="s">
        <v>52</v>
      </c>
      <c r="AP1189" t="s">
        <v>494</v>
      </c>
      <c r="AQ1189" t="s">
        <v>494</v>
      </c>
      <c r="AR1189">
        <v>0.1</v>
      </c>
      <c r="AS1189" t="s">
        <v>494</v>
      </c>
      <c r="AT1189" t="s">
        <v>48</v>
      </c>
      <c r="AU1189" s="1">
        <v>43500.586909722224</v>
      </c>
      <c r="AV1189">
        <v>105.449</v>
      </c>
      <c r="AW1189">
        <v>2019</v>
      </c>
      <c r="AX1189" t="s">
        <v>494</v>
      </c>
      <c r="AY1189">
        <v>0.18606719836129301</v>
      </c>
      <c r="AZ1189">
        <v>2943.09</v>
      </c>
      <c r="BA1189">
        <v>105.449</v>
      </c>
      <c r="BB1189">
        <v>250</v>
      </c>
      <c r="BC1189">
        <v>150</v>
      </c>
      <c r="BD1189">
        <v>0.12</v>
      </c>
      <c r="BE1189">
        <v>-6.0851223864669002E-3</v>
      </c>
      <c r="BF1189" t="s">
        <v>494</v>
      </c>
      <c r="BG1189" t="s">
        <v>494</v>
      </c>
      <c r="BH1189" t="s">
        <v>176</v>
      </c>
      <c r="BI1189" t="s">
        <v>494</v>
      </c>
      <c r="BJ1189">
        <v>20.745000000000001</v>
      </c>
      <c r="BK1189" t="s">
        <v>494</v>
      </c>
      <c r="BL1189" s="3">
        <v>0.58690972222222226</v>
      </c>
      <c r="BM1189">
        <v>1168</v>
      </c>
      <c r="BN1189">
        <v>1186</v>
      </c>
      <c r="BO1189">
        <v>1187</v>
      </c>
      <c r="BP1189" t="s">
        <v>51</v>
      </c>
      <c r="BQ1189" t="s">
        <v>106</v>
      </c>
      <c r="BR1189">
        <v>0.26214399999999999</v>
      </c>
      <c r="BS1189">
        <v>6</v>
      </c>
      <c r="BT1189"/>
      <c r="BU1189"/>
      <c r="BV1189" s="9" t="str">
        <f>TEXT(Table1[[#This Row],[CLOSE_DATE]],"YYYYMMDD")&amp;TEXT(Table1[[#This Row],[OPEN_DATE]],"YYYYMMDD")&amp;Table1[[#This Row],[SYMBOL]]</f>
        <v>2019042420190204MSFT</v>
      </c>
      <c r="BW1189" t="str">
        <f>IFERROR(VLOOKUP(Table1[[#This Row],[Key]],ownlog!$A:$E,MATCH(BW$1,ownlog!$1:$1,0),FALSE),"")</f>
        <v/>
      </c>
      <c r="BX1189" t="str">
        <f>IFERROR(VLOOKUP(Table1[[#This Row],[Key]],ownlog!$A:$E,MATCH(BX$1,ownlog!$1:$1,0),FALSE),"")</f>
        <v/>
      </c>
      <c r="BY1189" t="str">
        <f>IFERROR(VLOOKUP(Table1[[#This Row],[Key]],ownlog!$A:$E,MATCH(BY$1,ownlog!$1:$1,0),FALSE),"")</f>
        <v/>
      </c>
      <c r="BZ1189" t="str">
        <f>IFERROR(VLOOKUP(Table1[[#This Row],[Key]],ownlog!$A:$E,MATCH(BZ$1,ownlog!$1:$1,0),FALSE),"")</f>
        <v/>
      </c>
    </row>
    <row r="1190" spans="1:78" x14ac:dyDescent="0.3">
      <c r="A1190">
        <v>1188</v>
      </c>
      <c r="B1190">
        <v>-0.1085</v>
      </c>
      <c r="C1190">
        <v>-7.22E-2</v>
      </c>
      <c r="D1190" s="1">
        <v>43496</v>
      </c>
      <c r="E1190">
        <v>0.31756800000000002</v>
      </c>
      <c r="F1190">
        <v>0.36486499999999999</v>
      </c>
      <c r="G1190">
        <v>0.31756800000000002</v>
      </c>
      <c r="H1190">
        <v>1.0000009999999999</v>
      </c>
      <c r="I1190">
        <v>0.31468425</v>
      </c>
      <c r="J1190">
        <v>0.47679623428270501</v>
      </c>
      <c r="K1190">
        <v>0.275354267729369</v>
      </c>
      <c r="L1190">
        <v>0</v>
      </c>
      <c r="M1190">
        <v>0.376075251006037</v>
      </c>
      <c r="N1190" s="2">
        <v>43496</v>
      </c>
      <c r="O1190">
        <v>2681.05</v>
      </c>
      <c r="P1190">
        <v>2690.44</v>
      </c>
      <c r="Q1190">
        <v>2612.86</v>
      </c>
      <c r="R1190" t="s">
        <v>50</v>
      </c>
      <c r="S1190">
        <v>6</v>
      </c>
      <c r="T1190" t="s">
        <v>494</v>
      </c>
      <c r="U1190" s="4">
        <v>-22754.62</v>
      </c>
      <c r="V1190" t="s">
        <v>209</v>
      </c>
      <c r="W1190" t="s">
        <v>49</v>
      </c>
      <c r="X1190" s="1">
        <v>43619.629629629628</v>
      </c>
      <c r="Y1190">
        <v>1032.5472</v>
      </c>
      <c r="Z1190">
        <v>2724.8701171875</v>
      </c>
      <c r="AA1190">
        <v>2741.5528015136701</v>
      </c>
      <c r="AB1190">
        <v>15.7299995422363</v>
      </c>
      <c r="AC1190" t="s">
        <v>494</v>
      </c>
      <c r="AD1190" t="s">
        <v>494</v>
      </c>
      <c r="AE1190">
        <v>1</v>
      </c>
      <c r="AF1190">
        <v>-2.6447818110000001</v>
      </c>
      <c r="AG1190" t="s">
        <v>494</v>
      </c>
      <c r="AH1190" t="s">
        <v>494</v>
      </c>
      <c r="AI1190" s="2">
        <v>43500</v>
      </c>
      <c r="AJ1190" s="2">
        <v>43500</v>
      </c>
      <c r="AK1190">
        <v>0</v>
      </c>
      <c r="AL1190" t="s">
        <v>494</v>
      </c>
      <c r="AM1190" t="s">
        <v>494</v>
      </c>
      <c r="AN1190" t="s">
        <v>494</v>
      </c>
      <c r="AO1190" t="s">
        <v>52</v>
      </c>
      <c r="AP1190" t="s">
        <v>494</v>
      </c>
      <c r="AQ1190" t="s">
        <v>494</v>
      </c>
      <c r="AR1190">
        <v>0.1</v>
      </c>
      <c r="AS1190" t="s">
        <v>494</v>
      </c>
      <c r="AT1190" t="s">
        <v>48</v>
      </c>
      <c r="AU1190" s="1">
        <v>43500.587245370371</v>
      </c>
      <c r="AV1190">
        <v>1137.6812</v>
      </c>
      <c r="AW1190">
        <v>2019</v>
      </c>
      <c r="AX1190" t="s">
        <v>494</v>
      </c>
      <c r="AY1190">
        <v>-9.2479334280991796E-2</v>
      </c>
      <c r="AZ1190">
        <v>-2104.2399999999998</v>
      </c>
      <c r="BA1190">
        <v>1137.6812</v>
      </c>
      <c r="BB1190">
        <v>20</v>
      </c>
      <c r="BC1190">
        <v>20</v>
      </c>
      <c r="BD1190">
        <v>0.12</v>
      </c>
      <c r="BE1190">
        <v>-6.0851223864669002E-3</v>
      </c>
      <c r="BF1190" t="s">
        <v>494</v>
      </c>
      <c r="BG1190" t="s">
        <v>494</v>
      </c>
      <c r="BH1190" t="s">
        <v>126</v>
      </c>
      <c r="BI1190" t="s">
        <v>494</v>
      </c>
      <c r="BJ1190">
        <v>20.745000000000001</v>
      </c>
      <c r="BK1190" t="s">
        <v>494</v>
      </c>
      <c r="BL1190" s="3">
        <v>0.58724537037037039</v>
      </c>
      <c r="BM1190">
        <v>1217</v>
      </c>
      <c r="BN1190">
        <v>1188</v>
      </c>
      <c r="BO1190">
        <v>1188</v>
      </c>
      <c r="BP1190" t="s">
        <v>51</v>
      </c>
      <c r="BQ1190" t="s">
        <v>106</v>
      </c>
      <c r="BR1190">
        <v>0.26214399999999999</v>
      </c>
      <c r="BS1190">
        <v>6</v>
      </c>
      <c r="BT1190"/>
      <c r="BU1190"/>
      <c r="BV1190" s="9" t="str">
        <f>TEXT(Table1[[#This Row],[CLOSE_DATE]],"YYYYMMDD")&amp;TEXT(Table1[[#This Row],[OPEN_DATE]],"YYYYMMDD")&amp;Table1[[#This Row],[SYMBOL]]</f>
        <v>2019060320190204GOOGL</v>
      </c>
      <c r="BW1190" t="str">
        <f>IFERROR(VLOOKUP(Table1[[#This Row],[Key]],ownlog!$A:$E,MATCH(BW$1,ownlog!$1:$1,0),FALSE),"")</f>
        <v/>
      </c>
      <c r="BX1190" t="str">
        <f>IFERROR(VLOOKUP(Table1[[#This Row],[Key]],ownlog!$A:$E,MATCH(BX$1,ownlog!$1:$1,0),FALSE),"")</f>
        <v/>
      </c>
      <c r="BY1190" t="str">
        <f>IFERROR(VLOOKUP(Table1[[#This Row],[Key]],ownlog!$A:$E,MATCH(BY$1,ownlog!$1:$1,0),FALSE),"")</f>
        <v/>
      </c>
      <c r="BZ1190" t="str">
        <f>IFERROR(VLOOKUP(Table1[[#This Row],[Key]],ownlog!$A:$E,MATCH(BZ$1,ownlog!$1:$1,0),FALSE),"")</f>
        <v/>
      </c>
    </row>
    <row r="1191" spans="1:78" x14ac:dyDescent="0.3">
      <c r="A1191">
        <v>1189</v>
      </c>
      <c r="B1191">
        <v>-0.1085</v>
      </c>
      <c r="C1191">
        <v>-7.22E-2</v>
      </c>
      <c r="D1191" s="1">
        <v>43496</v>
      </c>
      <c r="E1191">
        <v>0.31756800000000002</v>
      </c>
      <c r="F1191">
        <v>0.36486499999999999</v>
      </c>
      <c r="G1191">
        <v>0.31756800000000002</v>
      </c>
      <c r="H1191">
        <v>1.0000009999999999</v>
      </c>
      <c r="I1191">
        <v>0.31468425</v>
      </c>
      <c r="J1191">
        <v>0.47679623428270501</v>
      </c>
      <c r="K1191">
        <v>0.275354267729369</v>
      </c>
      <c r="L1191">
        <v>0</v>
      </c>
      <c r="M1191">
        <v>0.376075251006037</v>
      </c>
      <c r="N1191" s="2">
        <v>43496</v>
      </c>
      <c r="O1191">
        <v>2681.05</v>
      </c>
      <c r="P1191">
        <v>2690.44</v>
      </c>
      <c r="Q1191">
        <v>2612.86</v>
      </c>
      <c r="R1191" t="s">
        <v>50</v>
      </c>
      <c r="S1191">
        <v>6</v>
      </c>
      <c r="T1191" t="s">
        <v>494</v>
      </c>
      <c r="U1191" s="4">
        <v>-8572.2000000000007</v>
      </c>
      <c r="V1191" t="s">
        <v>200</v>
      </c>
      <c r="W1191" t="s">
        <v>49</v>
      </c>
      <c r="X1191" s="1">
        <v>43707.477152777778</v>
      </c>
      <c r="Y1191">
        <v>279.125</v>
      </c>
      <c r="Z1191">
        <v>2724.8701171875</v>
      </c>
      <c r="AA1191">
        <v>2741.5528015136701</v>
      </c>
      <c r="AB1191">
        <v>15.7299995422363</v>
      </c>
      <c r="AC1191" t="s">
        <v>494</v>
      </c>
      <c r="AD1191" t="s">
        <v>494</v>
      </c>
      <c r="AE1191">
        <v>1</v>
      </c>
      <c r="AF1191">
        <v>-2.176906625</v>
      </c>
      <c r="AG1191" t="s">
        <v>494</v>
      </c>
      <c r="AH1191" t="s">
        <v>494</v>
      </c>
      <c r="AI1191" s="2">
        <v>43500</v>
      </c>
      <c r="AJ1191" s="2">
        <v>43500</v>
      </c>
      <c r="AK1191">
        <v>0</v>
      </c>
      <c r="AL1191" t="s">
        <v>494</v>
      </c>
      <c r="AM1191" t="s">
        <v>494</v>
      </c>
      <c r="AN1191" t="s">
        <v>494</v>
      </c>
      <c r="AO1191" t="s">
        <v>52</v>
      </c>
      <c r="AP1191" t="s">
        <v>494</v>
      </c>
      <c r="AQ1191" t="s">
        <v>494</v>
      </c>
      <c r="AR1191">
        <v>0.1</v>
      </c>
      <c r="AS1191" t="s">
        <v>494</v>
      </c>
      <c r="AT1191" t="s">
        <v>48</v>
      </c>
      <c r="AU1191" s="1">
        <v>43500.588310185187</v>
      </c>
      <c r="AV1191">
        <v>214.28</v>
      </c>
      <c r="AW1191">
        <v>2019</v>
      </c>
      <c r="AX1191" t="s">
        <v>494</v>
      </c>
      <c r="AY1191">
        <v>0.30241117540912199</v>
      </c>
      <c r="AZ1191">
        <v>1944.02</v>
      </c>
      <c r="BA1191">
        <v>214.28</v>
      </c>
      <c r="BB1191">
        <v>40</v>
      </c>
      <c r="BC1191">
        <v>30</v>
      </c>
      <c r="BD1191">
        <v>0.12</v>
      </c>
      <c r="BE1191">
        <v>-6.0851223864669002E-3</v>
      </c>
      <c r="BF1191" t="s">
        <v>494</v>
      </c>
      <c r="BG1191" t="s">
        <v>494</v>
      </c>
      <c r="BH1191" t="s">
        <v>184</v>
      </c>
      <c r="BI1191" t="s">
        <v>494</v>
      </c>
      <c r="BJ1191">
        <v>20.745000000000001</v>
      </c>
      <c r="BK1191" t="s">
        <v>494</v>
      </c>
      <c r="BL1191" s="3">
        <v>0.58883101851851849</v>
      </c>
      <c r="BM1191">
        <v>1272</v>
      </c>
      <c r="BN1191">
        <v>1190</v>
      </c>
      <c r="BO1191">
        <v>1189</v>
      </c>
      <c r="BP1191" t="s">
        <v>51</v>
      </c>
      <c r="BQ1191" t="s">
        <v>106</v>
      </c>
      <c r="BR1191">
        <v>0.26214399999999999</v>
      </c>
      <c r="BS1191">
        <v>6</v>
      </c>
      <c r="BT1191"/>
      <c r="BU1191"/>
      <c r="BV1191" s="9" t="str">
        <f>TEXT(Table1[[#This Row],[CLOSE_DATE]],"YYYYMMDD")&amp;TEXT(Table1[[#This Row],[OPEN_DATE]],"YYYYMMDD")&amp;Table1[[#This Row],[SYMBOL]]</f>
        <v>2019083020190204MA</v>
      </c>
      <c r="BW1191" t="str">
        <f>IFERROR(VLOOKUP(Table1[[#This Row],[Key]],ownlog!$A:$E,MATCH(BW$1,ownlog!$1:$1,0),FALSE),"")</f>
        <v/>
      </c>
      <c r="BX1191" t="str">
        <f>IFERROR(VLOOKUP(Table1[[#This Row],[Key]],ownlog!$A:$E,MATCH(BX$1,ownlog!$1:$1,0),FALSE),"")</f>
        <v/>
      </c>
      <c r="BY1191" t="str">
        <f>IFERROR(VLOOKUP(Table1[[#This Row],[Key]],ownlog!$A:$E,MATCH(BY$1,ownlog!$1:$1,0),FALSE),"")</f>
        <v/>
      </c>
      <c r="BZ1191" t="str">
        <f>IFERROR(VLOOKUP(Table1[[#This Row],[Key]],ownlog!$A:$E,MATCH(BZ$1,ownlog!$1:$1,0),FALSE),"")</f>
        <v/>
      </c>
    </row>
    <row r="1192" spans="1:78" x14ac:dyDescent="0.3">
      <c r="A1192">
        <v>1190</v>
      </c>
      <c r="B1192">
        <v>-0.1085</v>
      </c>
      <c r="C1192">
        <v>-7.22E-2</v>
      </c>
      <c r="D1192" s="1">
        <v>43496</v>
      </c>
      <c r="E1192">
        <v>0.31756800000000002</v>
      </c>
      <c r="F1192">
        <v>0.36486499999999999</v>
      </c>
      <c r="G1192">
        <v>0.31756800000000002</v>
      </c>
      <c r="H1192">
        <v>1.0000009999999999</v>
      </c>
      <c r="I1192">
        <v>0.31468425</v>
      </c>
      <c r="J1192">
        <v>0.47679623428270501</v>
      </c>
      <c r="K1192">
        <v>0.275354267729369</v>
      </c>
      <c r="L1192">
        <v>0</v>
      </c>
      <c r="M1192">
        <v>0.376075251006037</v>
      </c>
      <c r="N1192" s="2">
        <v>43496</v>
      </c>
      <c r="O1192">
        <v>2681.05</v>
      </c>
      <c r="P1192">
        <v>2690.44</v>
      </c>
      <c r="Q1192">
        <v>2612.86</v>
      </c>
      <c r="R1192" t="s">
        <v>50</v>
      </c>
      <c r="S1192">
        <v>6</v>
      </c>
      <c r="T1192" t="s">
        <v>494</v>
      </c>
      <c r="U1192" s="4">
        <v>-8572.2000000000007</v>
      </c>
      <c r="V1192" t="s">
        <v>200</v>
      </c>
      <c r="W1192" t="s">
        <v>49</v>
      </c>
      <c r="X1192" s="1">
        <v>43941.635891203703</v>
      </c>
      <c r="Y1192">
        <v>250.36</v>
      </c>
      <c r="Z1192">
        <v>2724.8701171875</v>
      </c>
      <c r="AA1192">
        <v>2741.5528015136701</v>
      </c>
      <c r="AB1192">
        <v>15.7299995422363</v>
      </c>
      <c r="AC1192" t="s">
        <v>494</v>
      </c>
      <c r="AD1192" t="s">
        <v>494</v>
      </c>
      <c r="AE1192">
        <v>1</v>
      </c>
      <c r="AF1192">
        <v>-2.2825978</v>
      </c>
      <c r="AG1192" t="s">
        <v>494</v>
      </c>
      <c r="AH1192" t="s">
        <v>494</v>
      </c>
      <c r="AI1192" s="2">
        <v>43500</v>
      </c>
      <c r="AJ1192" s="2">
        <v>43500</v>
      </c>
      <c r="AK1192">
        <v>0</v>
      </c>
      <c r="AL1192" t="s">
        <v>494</v>
      </c>
      <c r="AM1192" t="s">
        <v>494</v>
      </c>
      <c r="AN1192" t="s">
        <v>494</v>
      </c>
      <c r="AO1192" t="s">
        <v>52</v>
      </c>
      <c r="AP1192" t="s">
        <v>494</v>
      </c>
      <c r="AQ1192" t="s">
        <v>494</v>
      </c>
      <c r="AR1192">
        <v>0.1</v>
      </c>
      <c r="AS1192" t="s">
        <v>494</v>
      </c>
      <c r="AT1192" t="s">
        <v>48</v>
      </c>
      <c r="AU1192" s="1">
        <v>43500.588310185187</v>
      </c>
      <c r="AV1192">
        <v>214.28</v>
      </c>
      <c r="AW1192">
        <v>2019</v>
      </c>
      <c r="AX1192" t="s">
        <v>494</v>
      </c>
      <c r="AY1192">
        <v>0.16778047414597699</v>
      </c>
      <c r="AZ1192">
        <v>359.52</v>
      </c>
      <c r="BA1192">
        <v>214.28</v>
      </c>
      <c r="BB1192">
        <v>40</v>
      </c>
      <c r="BC1192">
        <v>10</v>
      </c>
      <c r="BD1192">
        <v>0.12</v>
      </c>
      <c r="BE1192">
        <v>-6.0851223864669002E-3</v>
      </c>
      <c r="BF1192" t="s">
        <v>494</v>
      </c>
      <c r="BG1192" t="s">
        <v>494</v>
      </c>
      <c r="BH1192" t="s">
        <v>184</v>
      </c>
      <c r="BI1192" t="s">
        <v>494</v>
      </c>
      <c r="BJ1192">
        <v>20.745000000000001</v>
      </c>
      <c r="BK1192" t="s">
        <v>494</v>
      </c>
      <c r="BL1192" s="3">
        <v>0.58883101851851849</v>
      </c>
      <c r="BM1192">
        <v>1413</v>
      </c>
      <c r="BN1192">
        <v>1189</v>
      </c>
      <c r="BO1192">
        <v>1190</v>
      </c>
      <c r="BP1192" t="s">
        <v>51</v>
      </c>
      <c r="BQ1192" t="s">
        <v>106</v>
      </c>
      <c r="BR1192">
        <v>0.26214399999999999</v>
      </c>
      <c r="BS1192">
        <v>6</v>
      </c>
      <c r="BT1192"/>
      <c r="BU1192"/>
      <c r="BV1192" s="9" t="str">
        <f>TEXT(Table1[[#This Row],[CLOSE_DATE]],"YYYYMMDD")&amp;TEXT(Table1[[#This Row],[OPEN_DATE]],"YYYYMMDD")&amp;Table1[[#This Row],[SYMBOL]]</f>
        <v>2020042020190204MA</v>
      </c>
      <c r="BW1192" t="str">
        <f>IFERROR(VLOOKUP(Table1[[#This Row],[Key]],ownlog!$A:$E,MATCH(BW$1,ownlog!$1:$1,0),FALSE),"")</f>
        <v/>
      </c>
      <c r="BX1192" t="str">
        <f>IFERROR(VLOOKUP(Table1[[#This Row],[Key]],ownlog!$A:$E,MATCH(BX$1,ownlog!$1:$1,0),FALSE),"")</f>
        <v/>
      </c>
      <c r="BY1192" t="str">
        <f>IFERROR(VLOOKUP(Table1[[#This Row],[Key]],ownlog!$A:$E,MATCH(BY$1,ownlog!$1:$1,0),FALSE),"")</f>
        <v/>
      </c>
      <c r="BZ1192" t="str">
        <f>IFERROR(VLOOKUP(Table1[[#This Row],[Key]],ownlog!$A:$E,MATCH(BZ$1,ownlog!$1:$1,0),FALSE),"")</f>
        <v/>
      </c>
    </row>
    <row r="1193" spans="1:78" x14ac:dyDescent="0.3">
      <c r="A1193">
        <v>1191</v>
      </c>
      <c r="B1193">
        <v>-0.1085</v>
      </c>
      <c r="C1193">
        <v>-7.22E-2</v>
      </c>
      <c r="D1193" s="1">
        <v>43496</v>
      </c>
      <c r="E1193">
        <v>0.31756800000000002</v>
      </c>
      <c r="F1193">
        <v>0.36486499999999999</v>
      </c>
      <c r="G1193">
        <v>0.31756800000000002</v>
      </c>
      <c r="H1193">
        <v>1.0000009999999999</v>
      </c>
      <c r="I1193">
        <v>0.31468425</v>
      </c>
      <c r="J1193">
        <v>0.47679623428270501</v>
      </c>
      <c r="K1193">
        <v>0.275354267729369</v>
      </c>
      <c r="L1193">
        <v>0</v>
      </c>
      <c r="M1193">
        <v>0.376075251006037</v>
      </c>
      <c r="N1193" s="2">
        <v>43496</v>
      </c>
      <c r="O1193">
        <v>2681.05</v>
      </c>
      <c r="P1193">
        <v>2690.44</v>
      </c>
      <c r="Q1193">
        <v>2612.86</v>
      </c>
      <c r="R1193" t="s">
        <v>50</v>
      </c>
      <c r="S1193">
        <v>6</v>
      </c>
      <c r="T1193" t="s">
        <v>494</v>
      </c>
      <c r="U1193" s="4">
        <v>-7067.5</v>
      </c>
      <c r="V1193" t="s">
        <v>200</v>
      </c>
      <c r="W1193" t="s">
        <v>49</v>
      </c>
      <c r="X1193" s="1">
        <v>43707.476597222223</v>
      </c>
      <c r="Y1193">
        <v>179.7559</v>
      </c>
      <c r="Z1193">
        <v>2724.8701171875</v>
      </c>
      <c r="AA1193">
        <v>2741.5528015136701</v>
      </c>
      <c r="AB1193">
        <v>15.7299995422363</v>
      </c>
      <c r="AC1193" t="s">
        <v>494</v>
      </c>
      <c r="AD1193" t="s">
        <v>494</v>
      </c>
      <c r="AE1193">
        <v>1</v>
      </c>
      <c r="AF1193">
        <v>-2.1919973559999999</v>
      </c>
      <c r="AG1193" t="s">
        <v>494</v>
      </c>
      <c r="AH1193" t="s">
        <v>494</v>
      </c>
      <c r="AI1193" s="2">
        <v>43500</v>
      </c>
      <c r="AJ1193" s="2">
        <v>43500</v>
      </c>
      <c r="AK1193">
        <v>0</v>
      </c>
      <c r="AL1193" t="s">
        <v>494</v>
      </c>
      <c r="AM1193" t="s">
        <v>494</v>
      </c>
      <c r="AN1193" t="s">
        <v>494</v>
      </c>
      <c r="AO1193" t="s">
        <v>52</v>
      </c>
      <c r="AP1193" t="s">
        <v>494</v>
      </c>
      <c r="AQ1193" t="s">
        <v>494</v>
      </c>
      <c r="AR1193">
        <v>0.1</v>
      </c>
      <c r="AS1193" t="s">
        <v>494</v>
      </c>
      <c r="AT1193" t="s">
        <v>48</v>
      </c>
      <c r="AU1193" s="1">
        <v>43500.58865740741</v>
      </c>
      <c r="AV1193">
        <v>141.33000000000001</v>
      </c>
      <c r="AW1193">
        <v>2019</v>
      </c>
      <c r="AX1193" t="s">
        <v>494</v>
      </c>
      <c r="AY1193">
        <v>0.27174839029222297</v>
      </c>
      <c r="AZ1193">
        <v>1920.31</v>
      </c>
      <c r="BA1193">
        <v>141.33000000000001</v>
      </c>
      <c r="BB1193">
        <v>50</v>
      </c>
      <c r="BC1193">
        <v>50</v>
      </c>
      <c r="BD1193">
        <v>0.12</v>
      </c>
      <c r="BE1193">
        <v>-6.0851223864669002E-3</v>
      </c>
      <c r="BF1193" t="s">
        <v>494</v>
      </c>
      <c r="BG1193" t="s">
        <v>494</v>
      </c>
      <c r="BH1193" t="s">
        <v>111</v>
      </c>
      <c r="BI1193" t="s">
        <v>494</v>
      </c>
      <c r="BJ1193">
        <v>20.745000000000001</v>
      </c>
      <c r="BK1193" t="s">
        <v>494</v>
      </c>
      <c r="BL1193" s="3">
        <v>0.58865740740740746</v>
      </c>
      <c r="BM1193">
        <v>1271</v>
      </c>
      <c r="BN1193">
        <v>1191</v>
      </c>
      <c r="BO1193">
        <v>1191</v>
      </c>
      <c r="BP1193" t="s">
        <v>51</v>
      </c>
      <c r="BQ1193" t="s">
        <v>106</v>
      </c>
      <c r="BR1193">
        <v>0.26214399999999999</v>
      </c>
      <c r="BS1193">
        <v>6</v>
      </c>
      <c r="BT1193"/>
      <c r="BU1193"/>
      <c r="BV1193" s="9" t="str">
        <f>TEXT(Table1[[#This Row],[CLOSE_DATE]],"YYYYMMDD")&amp;TEXT(Table1[[#This Row],[OPEN_DATE]],"YYYYMMDD")&amp;Table1[[#This Row],[SYMBOL]]</f>
        <v>2019083020190204V</v>
      </c>
      <c r="BW1193" t="str">
        <f>IFERROR(VLOOKUP(Table1[[#This Row],[Key]],ownlog!$A:$E,MATCH(BW$1,ownlog!$1:$1,0),FALSE),"")</f>
        <v/>
      </c>
      <c r="BX1193" t="str">
        <f>IFERROR(VLOOKUP(Table1[[#This Row],[Key]],ownlog!$A:$E,MATCH(BX$1,ownlog!$1:$1,0),FALSE),"")</f>
        <v/>
      </c>
      <c r="BY1193" t="str">
        <f>IFERROR(VLOOKUP(Table1[[#This Row],[Key]],ownlog!$A:$E,MATCH(BY$1,ownlog!$1:$1,0),FALSE),"")</f>
        <v/>
      </c>
      <c r="BZ1193" t="str">
        <f>IFERROR(VLOOKUP(Table1[[#This Row],[Key]],ownlog!$A:$E,MATCH(BZ$1,ownlog!$1:$1,0),FALSE),"")</f>
        <v/>
      </c>
    </row>
    <row r="1194" spans="1:78" x14ac:dyDescent="0.3">
      <c r="A1194">
        <v>1192</v>
      </c>
      <c r="B1194">
        <v>-0.1085</v>
      </c>
      <c r="C1194">
        <v>-7.22E-2</v>
      </c>
      <c r="D1194" s="1">
        <v>43496</v>
      </c>
      <c r="E1194">
        <v>0.31756800000000002</v>
      </c>
      <c r="F1194">
        <v>0.36486499999999999</v>
      </c>
      <c r="G1194">
        <v>0.31756800000000002</v>
      </c>
      <c r="H1194">
        <v>1.0000009999999999</v>
      </c>
      <c r="I1194">
        <v>0.31468425</v>
      </c>
      <c r="J1194">
        <v>0.47679623428270501</v>
      </c>
      <c r="K1194">
        <v>0.275354267729369</v>
      </c>
      <c r="L1194">
        <v>0</v>
      </c>
      <c r="M1194">
        <v>0.376075251006037</v>
      </c>
      <c r="N1194" s="2">
        <v>43496</v>
      </c>
      <c r="O1194">
        <v>2681.05</v>
      </c>
      <c r="P1194">
        <v>2690.44</v>
      </c>
      <c r="Q1194">
        <v>2612.86</v>
      </c>
      <c r="R1194" t="s">
        <v>50</v>
      </c>
      <c r="S1194">
        <v>6</v>
      </c>
      <c r="T1194" t="s">
        <v>494</v>
      </c>
      <c r="U1194" s="4">
        <v>-19612.48</v>
      </c>
      <c r="V1194" t="s">
        <v>209</v>
      </c>
      <c r="W1194" t="s">
        <v>49</v>
      </c>
      <c r="X1194" s="1">
        <v>43503.477997685186</v>
      </c>
      <c r="Y1194">
        <v>1605.5832</v>
      </c>
      <c r="Z1194">
        <v>2724.8701171875</v>
      </c>
      <c r="AA1194">
        <v>2741.5528015136701</v>
      </c>
      <c r="AB1194">
        <v>15.7299995422363</v>
      </c>
      <c r="AC1194" t="s">
        <v>494</v>
      </c>
      <c r="AD1194" t="s">
        <v>494</v>
      </c>
      <c r="AE1194">
        <v>1</v>
      </c>
      <c r="AF1194">
        <v>-2.3148737239999999</v>
      </c>
      <c r="AG1194" t="s">
        <v>494</v>
      </c>
      <c r="AH1194" t="s">
        <v>494</v>
      </c>
      <c r="AI1194" s="2">
        <v>43500</v>
      </c>
      <c r="AJ1194" s="2">
        <v>43500</v>
      </c>
      <c r="AK1194">
        <v>0</v>
      </c>
      <c r="AL1194" t="s">
        <v>494</v>
      </c>
      <c r="AM1194" t="s">
        <v>494</v>
      </c>
      <c r="AN1194" t="s">
        <v>494</v>
      </c>
      <c r="AO1194" t="s">
        <v>52</v>
      </c>
      <c r="AP1194" t="s">
        <v>494</v>
      </c>
      <c r="AQ1194" t="s">
        <v>494</v>
      </c>
      <c r="AR1194">
        <v>0.1</v>
      </c>
      <c r="AS1194" t="s">
        <v>494</v>
      </c>
      <c r="AT1194" t="s">
        <v>48</v>
      </c>
      <c r="AU1194" s="1">
        <v>43500.593043981484</v>
      </c>
      <c r="AV1194">
        <v>1634.29</v>
      </c>
      <c r="AW1194">
        <v>2019</v>
      </c>
      <c r="AX1194" t="s">
        <v>494</v>
      </c>
      <c r="AY1194">
        <v>-1.7634059234693099E-2</v>
      </c>
      <c r="AZ1194">
        <v>-345.83</v>
      </c>
      <c r="BA1194">
        <v>1634.29</v>
      </c>
      <c r="BB1194">
        <v>12</v>
      </c>
      <c r="BC1194">
        <v>12</v>
      </c>
      <c r="BD1194">
        <v>0.12</v>
      </c>
      <c r="BE1194">
        <v>-6.0851223864669002E-3</v>
      </c>
      <c r="BF1194" t="s">
        <v>494</v>
      </c>
      <c r="BG1194" t="s">
        <v>494</v>
      </c>
      <c r="BH1194" t="s">
        <v>127</v>
      </c>
      <c r="BI1194" t="s">
        <v>494</v>
      </c>
      <c r="BJ1194">
        <v>20.745000000000001</v>
      </c>
      <c r="BK1194" t="s">
        <v>494</v>
      </c>
      <c r="BL1194" s="3">
        <v>0.59304398148148152</v>
      </c>
      <c r="BM1194">
        <v>1107</v>
      </c>
      <c r="BN1194">
        <v>1192</v>
      </c>
      <c r="BO1194">
        <v>1192</v>
      </c>
      <c r="BP1194" t="s">
        <v>51</v>
      </c>
      <c r="BQ1194" t="s">
        <v>106</v>
      </c>
      <c r="BR1194">
        <v>0.26214399999999999</v>
      </c>
      <c r="BS1194">
        <v>6</v>
      </c>
      <c r="BT1194"/>
      <c r="BU1194"/>
      <c r="BV1194" s="9" t="str">
        <f>TEXT(Table1[[#This Row],[CLOSE_DATE]],"YYYYMMDD")&amp;TEXT(Table1[[#This Row],[OPEN_DATE]],"YYYYMMDD")&amp;Table1[[#This Row],[SYMBOL]]</f>
        <v>2019020720190204AMZN</v>
      </c>
      <c r="BW1194" t="str">
        <f>IFERROR(VLOOKUP(Table1[[#This Row],[Key]],ownlog!$A:$E,MATCH(BW$1,ownlog!$1:$1,0),FALSE),"")</f>
        <v/>
      </c>
      <c r="BX1194" t="str">
        <f>IFERROR(VLOOKUP(Table1[[#This Row],[Key]],ownlog!$A:$E,MATCH(BX$1,ownlog!$1:$1,0),FALSE),"")</f>
        <v/>
      </c>
      <c r="BY1194" t="str">
        <f>IFERROR(VLOOKUP(Table1[[#This Row],[Key]],ownlog!$A:$E,MATCH(BY$1,ownlog!$1:$1,0),FALSE),"")</f>
        <v/>
      </c>
      <c r="BZ1194" t="str">
        <f>IFERROR(VLOOKUP(Table1[[#This Row],[Key]],ownlog!$A:$E,MATCH(BZ$1,ownlog!$1:$1,0),FALSE),"")</f>
        <v/>
      </c>
    </row>
    <row r="1195" spans="1:78" x14ac:dyDescent="0.3">
      <c r="A1195">
        <v>1193</v>
      </c>
      <c r="B1195">
        <v>-0.1085</v>
      </c>
      <c r="C1195">
        <v>-7.22E-2</v>
      </c>
      <c r="D1195" s="1">
        <v>43496</v>
      </c>
      <c r="E1195">
        <v>0.31756800000000002</v>
      </c>
      <c r="F1195">
        <v>0.36486499999999999</v>
      </c>
      <c r="G1195">
        <v>0.31756800000000002</v>
      </c>
      <c r="H1195">
        <v>1.0000009999999999</v>
      </c>
      <c r="I1195">
        <v>0.31468425</v>
      </c>
      <c r="J1195">
        <v>0.47679623428270501</v>
      </c>
      <c r="K1195">
        <v>0.275354267729369</v>
      </c>
      <c r="L1195">
        <v>0</v>
      </c>
      <c r="M1195">
        <v>0.376075251006037</v>
      </c>
      <c r="N1195" s="2">
        <v>43496</v>
      </c>
      <c r="O1195">
        <v>2681.05</v>
      </c>
      <c r="P1195">
        <v>2690.44</v>
      </c>
      <c r="Q1195">
        <v>2612.86</v>
      </c>
      <c r="R1195" t="s">
        <v>50</v>
      </c>
      <c r="S1195">
        <v>6</v>
      </c>
      <c r="T1195" t="s">
        <v>494</v>
      </c>
      <c r="U1195" s="4">
        <v>-10264</v>
      </c>
      <c r="V1195" t="s">
        <v>216</v>
      </c>
      <c r="W1195" t="s">
        <v>49</v>
      </c>
      <c r="X1195" s="1">
        <v>43707.478101851855</v>
      </c>
      <c r="Y1195">
        <v>131.33365000000001</v>
      </c>
      <c r="Z1195">
        <v>2724.8701171875</v>
      </c>
      <c r="AA1195">
        <v>2741.5528015136701</v>
      </c>
      <c r="AB1195">
        <v>15.7299995422363</v>
      </c>
      <c r="AC1195" t="s">
        <v>494</v>
      </c>
      <c r="AD1195" t="s">
        <v>494</v>
      </c>
      <c r="AE1195">
        <v>1</v>
      </c>
      <c r="AF1195">
        <v>-2.283760655</v>
      </c>
      <c r="AG1195" t="s">
        <v>494</v>
      </c>
      <c r="AH1195" t="s">
        <v>494</v>
      </c>
      <c r="AI1195" s="2">
        <v>43500</v>
      </c>
      <c r="AJ1195" s="2">
        <v>43500</v>
      </c>
      <c r="AK1195">
        <v>0</v>
      </c>
      <c r="AL1195" t="s">
        <v>494</v>
      </c>
      <c r="AM1195" t="s">
        <v>494</v>
      </c>
      <c r="AN1195" t="s">
        <v>494</v>
      </c>
      <c r="AO1195" t="s">
        <v>52</v>
      </c>
      <c r="AP1195" t="s">
        <v>494</v>
      </c>
      <c r="AQ1195" t="s">
        <v>494</v>
      </c>
      <c r="AR1195">
        <v>0.1</v>
      </c>
      <c r="AS1195" t="s">
        <v>494</v>
      </c>
      <c r="AT1195" t="s">
        <v>48</v>
      </c>
      <c r="AU1195" s="1">
        <v>43500.60260416667</v>
      </c>
      <c r="AV1195">
        <v>102.63</v>
      </c>
      <c r="AW1195">
        <v>2019</v>
      </c>
      <c r="AX1195" t="s">
        <v>494</v>
      </c>
      <c r="AY1195">
        <v>0.27952060800935302</v>
      </c>
      <c r="AZ1195">
        <v>2868.72</v>
      </c>
      <c r="BA1195">
        <v>102.63</v>
      </c>
      <c r="BB1195">
        <v>100</v>
      </c>
      <c r="BC1195">
        <v>100</v>
      </c>
      <c r="BD1195">
        <v>0.12</v>
      </c>
      <c r="BE1195">
        <v>-6.0851223864669002E-3</v>
      </c>
      <c r="BF1195" t="s">
        <v>494</v>
      </c>
      <c r="BG1195" t="s">
        <v>494</v>
      </c>
      <c r="BH1195" t="s">
        <v>174</v>
      </c>
      <c r="BI1195" t="s">
        <v>494</v>
      </c>
      <c r="BJ1195">
        <v>20.745000000000001</v>
      </c>
      <c r="BK1195" t="s">
        <v>494</v>
      </c>
      <c r="BL1195" s="3">
        <v>0.60260416666666672</v>
      </c>
      <c r="BM1195">
        <v>1273</v>
      </c>
      <c r="BN1195">
        <v>1193</v>
      </c>
      <c r="BO1195">
        <v>1193</v>
      </c>
      <c r="BP1195" t="s">
        <v>51</v>
      </c>
      <c r="BQ1195" t="s">
        <v>106</v>
      </c>
      <c r="BR1195">
        <v>0.26214399999999999</v>
      </c>
      <c r="BS1195">
        <v>6</v>
      </c>
      <c r="BT1195"/>
      <c r="BU1195"/>
      <c r="BV1195" s="9" t="str">
        <f>TEXT(Table1[[#This Row],[CLOSE_DATE]],"YYYYMMDD")&amp;TEXT(Table1[[#This Row],[OPEN_DATE]],"YYYYMMDD")&amp;Table1[[#This Row],[SYMBOL]]</f>
        <v>2019083020190204TEAM</v>
      </c>
      <c r="BW1195" t="str">
        <f>IFERROR(VLOOKUP(Table1[[#This Row],[Key]],ownlog!$A:$E,MATCH(BW$1,ownlog!$1:$1,0),FALSE),"")</f>
        <v/>
      </c>
      <c r="BX1195" t="str">
        <f>IFERROR(VLOOKUP(Table1[[#This Row],[Key]],ownlog!$A:$E,MATCH(BX$1,ownlog!$1:$1,0),FALSE),"")</f>
        <v/>
      </c>
      <c r="BY1195" t="str">
        <f>IFERROR(VLOOKUP(Table1[[#This Row],[Key]],ownlog!$A:$E,MATCH(BY$1,ownlog!$1:$1,0),FALSE),"")</f>
        <v/>
      </c>
      <c r="BZ1195" t="str">
        <f>IFERROR(VLOOKUP(Table1[[#This Row],[Key]],ownlog!$A:$E,MATCH(BZ$1,ownlog!$1:$1,0),FALSE),"")</f>
        <v/>
      </c>
    </row>
    <row r="1196" spans="1:78" x14ac:dyDescent="0.3">
      <c r="A1196">
        <v>1194</v>
      </c>
      <c r="B1196">
        <v>-0.1085</v>
      </c>
      <c r="C1196">
        <v>-7.22E-2</v>
      </c>
      <c r="D1196" s="1">
        <v>43496</v>
      </c>
      <c r="E1196">
        <v>0.31756800000000002</v>
      </c>
      <c r="F1196">
        <v>0.36486499999999999</v>
      </c>
      <c r="G1196">
        <v>0.31756800000000002</v>
      </c>
      <c r="H1196">
        <v>1.0000009999999999</v>
      </c>
      <c r="I1196">
        <v>0.31468425</v>
      </c>
      <c r="J1196">
        <v>0.47679623428270501</v>
      </c>
      <c r="K1196">
        <v>0.275354267729369</v>
      </c>
      <c r="L1196">
        <v>0</v>
      </c>
      <c r="M1196">
        <v>0.376075251006037</v>
      </c>
      <c r="N1196" s="2">
        <v>43496</v>
      </c>
      <c r="O1196">
        <v>2681.05</v>
      </c>
      <c r="P1196">
        <v>2690.44</v>
      </c>
      <c r="Q1196">
        <v>2612.86</v>
      </c>
      <c r="R1196" t="s">
        <v>50</v>
      </c>
      <c r="S1196">
        <v>6</v>
      </c>
      <c r="T1196" t="s">
        <v>494</v>
      </c>
      <c r="U1196" s="4">
        <v>-18633.2</v>
      </c>
      <c r="V1196" t="s">
        <v>200</v>
      </c>
      <c r="W1196" t="s">
        <v>49</v>
      </c>
      <c r="X1196" s="1">
        <v>43664.579108796293</v>
      </c>
      <c r="Y1196">
        <v>213.7294</v>
      </c>
      <c r="Z1196">
        <v>2737.69995117187</v>
      </c>
      <c r="AA1196">
        <v>2741.7756518554602</v>
      </c>
      <c r="AB1196">
        <v>15.569999694824199</v>
      </c>
      <c r="AC1196" t="s">
        <v>494</v>
      </c>
      <c r="AD1196" t="s">
        <v>494</v>
      </c>
      <c r="AE1196">
        <v>1</v>
      </c>
      <c r="AF1196">
        <v>-2.2271599289999999</v>
      </c>
      <c r="AG1196" t="s">
        <v>494</v>
      </c>
      <c r="AH1196" t="s">
        <v>494</v>
      </c>
      <c r="AI1196" s="2">
        <v>43501</v>
      </c>
      <c r="AJ1196" s="2">
        <v>43501</v>
      </c>
      <c r="AK1196">
        <v>1</v>
      </c>
      <c r="AL1196" t="s">
        <v>494</v>
      </c>
      <c r="AM1196" t="s">
        <v>494</v>
      </c>
      <c r="AN1196" t="s">
        <v>494</v>
      </c>
      <c r="AO1196" t="s">
        <v>52</v>
      </c>
      <c r="AP1196" t="s">
        <v>494</v>
      </c>
      <c r="AQ1196" t="s">
        <v>494</v>
      </c>
      <c r="AR1196">
        <v>0.1</v>
      </c>
      <c r="AS1196" t="s">
        <v>494</v>
      </c>
      <c r="AT1196" t="s">
        <v>48</v>
      </c>
      <c r="AU1196" s="1">
        <v>43501.404050925928</v>
      </c>
      <c r="AV1196">
        <v>186.322</v>
      </c>
      <c r="AW1196">
        <v>2019</v>
      </c>
      <c r="AX1196" t="s">
        <v>494</v>
      </c>
      <c r="AY1196">
        <v>0.14697888601453299</v>
      </c>
      <c r="AZ1196">
        <v>1369.27</v>
      </c>
      <c r="BA1196">
        <v>186.322</v>
      </c>
      <c r="BB1196">
        <v>100</v>
      </c>
      <c r="BC1196">
        <v>50</v>
      </c>
      <c r="BD1196">
        <v>0.12</v>
      </c>
      <c r="BE1196">
        <v>-1.4865186656813001E-3</v>
      </c>
      <c r="BF1196" t="s">
        <v>494</v>
      </c>
      <c r="BG1196" t="s">
        <v>494</v>
      </c>
      <c r="BH1196" t="s">
        <v>114</v>
      </c>
      <c r="BI1196" t="s">
        <v>494</v>
      </c>
      <c r="BJ1196">
        <v>20.745000000000001</v>
      </c>
      <c r="BK1196" t="s">
        <v>494</v>
      </c>
      <c r="BL1196" s="3">
        <v>0.40405092592592595</v>
      </c>
      <c r="BM1196">
        <v>1250</v>
      </c>
      <c r="BN1196">
        <v>1194</v>
      </c>
      <c r="BO1196">
        <v>1194</v>
      </c>
      <c r="BP1196" t="s">
        <v>51</v>
      </c>
      <c r="BQ1196" t="s">
        <v>106</v>
      </c>
      <c r="BR1196">
        <v>0.26214399999999999</v>
      </c>
      <c r="BS1196">
        <v>6</v>
      </c>
      <c r="BT1196"/>
      <c r="BU1196"/>
      <c r="BV1196" s="9" t="str">
        <f>TEXT(Table1[[#This Row],[CLOSE_DATE]],"YYYYMMDD")&amp;TEXT(Table1[[#This Row],[OPEN_DATE]],"YYYYMMDD")&amp;Table1[[#This Row],[SYMBOL]]</f>
        <v>2019071820190205HD</v>
      </c>
      <c r="BW1196" t="str">
        <f>IFERROR(VLOOKUP(Table1[[#This Row],[Key]],ownlog!$A:$E,MATCH(BW$1,ownlog!$1:$1,0),FALSE),"")</f>
        <v/>
      </c>
      <c r="BX1196" t="str">
        <f>IFERROR(VLOOKUP(Table1[[#This Row],[Key]],ownlog!$A:$E,MATCH(BX$1,ownlog!$1:$1,0),FALSE),"")</f>
        <v/>
      </c>
      <c r="BY1196" t="str">
        <f>IFERROR(VLOOKUP(Table1[[#This Row],[Key]],ownlog!$A:$E,MATCH(BY$1,ownlog!$1:$1,0),FALSE),"")</f>
        <v/>
      </c>
      <c r="BZ1196" t="str">
        <f>IFERROR(VLOOKUP(Table1[[#This Row],[Key]],ownlog!$A:$E,MATCH(BZ$1,ownlog!$1:$1,0),FALSE),"")</f>
        <v/>
      </c>
    </row>
    <row r="1197" spans="1:78" x14ac:dyDescent="0.3">
      <c r="A1197">
        <v>1195</v>
      </c>
      <c r="B1197">
        <v>-0.1085</v>
      </c>
      <c r="C1197">
        <v>-7.22E-2</v>
      </c>
      <c r="D1197" s="1">
        <v>43496</v>
      </c>
      <c r="E1197">
        <v>0.31756800000000002</v>
      </c>
      <c r="F1197">
        <v>0.36486499999999999</v>
      </c>
      <c r="G1197">
        <v>0.31756800000000002</v>
      </c>
      <c r="H1197">
        <v>1.0000009999999999</v>
      </c>
      <c r="I1197">
        <v>0.31468425</v>
      </c>
      <c r="J1197">
        <v>0.47679623428270501</v>
      </c>
      <c r="K1197">
        <v>0.275354267729369</v>
      </c>
      <c r="L1197">
        <v>0</v>
      </c>
      <c r="M1197">
        <v>0.376075251006037</v>
      </c>
      <c r="N1197" s="2">
        <v>43496</v>
      </c>
      <c r="O1197">
        <v>2681.05</v>
      </c>
      <c r="P1197">
        <v>2690.44</v>
      </c>
      <c r="Q1197">
        <v>2612.86</v>
      </c>
      <c r="R1197" t="s">
        <v>50</v>
      </c>
      <c r="S1197">
        <v>6</v>
      </c>
      <c r="T1197" t="s">
        <v>494</v>
      </c>
      <c r="U1197" s="4">
        <v>-18633.2</v>
      </c>
      <c r="V1197" t="s">
        <v>200</v>
      </c>
      <c r="W1197" t="s">
        <v>49</v>
      </c>
      <c r="X1197" s="1">
        <v>43707.480092592596</v>
      </c>
      <c r="Y1197">
        <v>227.1</v>
      </c>
      <c r="Z1197">
        <v>2737.69995117187</v>
      </c>
      <c r="AA1197">
        <v>2741.7756518554602</v>
      </c>
      <c r="AB1197">
        <v>15.569999694824199</v>
      </c>
      <c r="AC1197" t="s">
        <v>494</v>
      </c>
      <c r="AD1197" t="s">
        <v>494</v>
      </c>
      <c r="AE1197">
        <v>1</v>
      </c>
      <c r="AF1197">
        <v>-2.2409984999999999</v>
      </c>
      <c r="AG1197" t="s">
        <v>494</v>
      </c>
      <c r="AH1197" t="s">
        <v>494</v>
      </c>
      <c r="AI1197" s="2">
        <v>43501</v>
      </c>
      <c r="AJ1197" s="2">
        <v>43501</v>
      </c>
      <c r="AK1197">
        <v>1</v>
      </c>
      <c r="AL1197" t="s">
        <v>494</v>
      </c>
      <c r="AM1197" t="s">
        <v>494</v>
      </c>
      <c r="AN1197" t="s">
        <v>494</v>
      </c>
      <c r="AO1197" t="s">
        <v>52</v>
      </c>
      <c r="AP1197" t="s">
        <v>494</v>
      </c>
      <c r="AQ1197" t="s">
        <v>494</v>
      </c>
      <c r="AR1197">
        <v>0.1</v>
      </c>
      <c r="AS1197" t="s">
        <v>494</v>
      </c>
      <c r="AT1197" t="s">
        <v>48</v>
      </c>
      <c r="AU1197" s="1">
        <v>43501.404050925928</v>
      </c>
      <c r="AV1197">
        <v>186.322</v>
      </c>
      <c r="AW1197">
        <v>2019</v>
      </c>
      <c r="AX1197" t="s">
        <v>494</v>
      </c>
      <c r="AY1197">
        <v>0.21873530769313301</v>
      </c>
      <c r="AZ1197">
        <v>2037.76</v>
      </c>
      <c r="BA1197">
        <v>186.322</v>
      </c>
      <c r="BB1197">
        <v>100</v>
      </c>
      <c r="BC1197">
        <v>50</v>
      </c>
      <c r="BD1197">
        <v>0.12</v>
      </c>
      <c r="BE1197">
        <v>-1.4865186656813001E-3</v>
      </c>
      <c r="BF1197" t="s">
        <v>494</v>
      </c>
      <c r="BG1197" t="s">
        <v>494</v>
      </c>
      <c r="BH1197" t="s">
        <v>114</v>
      </c>
      <c r="BI1197" t="s">
        <v>494</v>
      </c>
      <c r="BJ1197">
        <v>20.745000000000001</v>
      </c>
      <c r="BK1197" t="s">
        <v>494</v>
      </c>
      <c r="BL1197" s="3">
        <v>0.40405092592592595</v>
      </c>
      <c r="BM1197">
        <v>1275</v>
      </c>
      <c r="BN1197">
        <v>1195</v>
      </c>
      <c r="BO1197">
        <v>1195</v>
      </c>
      <c r="BP1197" t="s">
        <v>51</v>
      </c>
      <c r="BQ1197" t="s">
        <v>106</v>
      </c>
      <c r="BR1197">
        <v>0.26214399999999999</v>
      </c>
      <c r="BS1197">
        <v>6</v>
      </c>
      <c r="BT1197"/>
      <c r="BU1197"/>
      <c r="BV1197" s="9" t="str">
        <f>TEXT(Table1[[#This Row],[CLOSE_DATE]],"YYYYMMDD")&amp;TEXT(Table1[[#This Row],[OPEN_DATE]],"YYYYMMDD")&amp;Table1[[#This Row],[SYMBOL]]</f>
        <v>2019083020190205HD</v>
      </c>
      <c r="BW1197" t="str">
        <f>IFERROR(VLOOKUP(Table1[[#This Row],[Key]],ownlog!$A:$E,MATCH(BW$1,ownlog!$1:$1,0),FALSE),"")</f>
        <v/>
      </c>
      <c r="BX1197" t="str">
        <f>IFERROR(VLOOKUP(Table1[[#This Row],[Key]],ownlog!$A:$E,MATCH(BX$1,ownlog!$1:$1,0),FALSE),"")</f>
        <v/>
      </c>
      <c r="BY1197" t="str">
        <f>IFERROR(VLOOKUP(Table1[[#This Row],[Key]],ownlog!$A:$E,MATCH(BY$1,ownlog!$1:$1,0),FALSE),"")</f>
        <v/>
      </c>
      <c r="BZ1197" t="str">
        <f>IFERROR(VLOOKUP(Table1[[#This Row],[Key]],ownlog!$A:$E,MATCH(BZ$1,ownlog!$1:$1,0),FALSE),"")</f>
        <v/>
      </c>
    </row>
    <row r="1198" spans="1:78" x14ac:dyDescent="0.3">
      <c r="A1198">
        <v>1196</v>
      </c>
      <c r="B1198">
        <v>-0.1085</v>
      </c>
      <c r="C1198">
        <v>-7.22E-2</v>
      </c>
      <c r="D1198" s="1">
        <v>43496</v>
      </c>
      <c r="E1198">
        <v>0.31756800000000002</v>
      </c>
      <c r="F1198">
        <v>0.36486499999999999</v>
      </c>
      <c r="G1198">
        <v>0.31756800000000002</v>
      </c>
      <c r="H1198">
        <v>1.0000009999999999</v>
      </c>
      <c r="I1198">
        <v>0.31468425</v>
      </c>
      <c r="J1198">
        <v>0.47679623428270501</v>
      </c>
      <c r="K1198">
        <v>0.275354267729369</v>
      </c>
      <c r="L1198">
        <v>0</v>
      </c>
      <c r="M1198">
        <v>0.376075251006037</v>
      </c>
      <c r="N1198" s="2">
        <v>43496</v>
      </c>
      <c r="O1198">
        <v>2681.05</v>
      </c>
      <c r="P1198">
        <v>2690.44</v>
      </c>
      <c r="Q1198">
        <v>2612.86</v>
      </c>
      <c r="R1198" t="s">
        <v>50</v>
      </c>
      <c r="S1198">
        <v>6</v>
      </c>
      <c r="T1198" t="s">
        <v>494</v>
      </c>
      <c r="U1198" s="4">
        <v>-8580.0400000000009</v>
      </c>
      <c r="V1198" t="s">
        <v>200</v>
      </c>
      <c r="W1198" t="s">
        <v>49</v>
      </c>
      <c r="X1198" s="1">
        <v>43696.639861111114</v>
      </c>
      <c r="Y1198">
        <v>233</v>
      </c>
      <c r="Z1198">
        <v>2737.69995117187</v>
      </c>
      <c r="AA1198">
        <v>2741.7756518554602</v>
      </c>
      <c r="AB1198">
        <v>15.569999694824199</v>
      </c>
      <c r="AC1198" t="s">
        <v>494</v>
      </c>
      <c r="AD1198" t="s">
        <v>494</v>
      </c>
      <c r="AE1198">
        <v>1</v>
      </c>
      <c r="AF1198">
        <v>-2.148263</v>
      </c>
      <c r="AG1198" t="s">
        <v>494</v>
      </c>
      <c r="AH1198" t="s">
        <v>494</v>
      </c>
      <c r="AI1198" s="2">
        <v>43501</v>
      </c>
      <c r="AJ1198" s="2">
        <v>43501</v>
      </c>
      <c r="AK1198">
        <v>1</v>
      </c>
      <c r="AL1198" t="s">
        <v>494</v>
      </c>
      <c r="AM1198" t="s">
        <v>494</v>
      </c>
      <c r="AN1198" t="s">
        <v>494</v>
      </c>
      <c r="AO1198" t="s">
        <v>52</v>
      </c>
      <c r="AP1198" t="s">
        <v>494</v>
      </c>
      <c r="AQ1198" t="s">
        <v>494</v>
      </c>
      <c r="AR1198">
        <v>0.1</v>
      </c>
      <c r="AS1198" t="s">
        <v>494</v>
      </c>
      <c r="AT1198" t="s">
        <v>48</v>
      </c>
      <c r="AU1198" s="1">
        <v>43501.472129629627</v>
      </c>
      <c r="AV1198">
        <v>285.96833333299998</v>
      </c>
      <c r="AW1198">
        <v>2019</v>
      </c>
      <c r="AX1198" t="s">
        <v>494</v>
      </c>
      <c r="AY1198">
        <v>-0.18536434686845901</v>
      </c>
      <c r="AZ1198">
        <v>-1590.25</v>
      </c>
      <c r="BA1198">
        <v>285.96800000000002</v>
      </c>
      <c r="BB1198">
        <v>30</v>
      </c>
      <c r="BC1198">
        <v>30</v>
      </c>
      <c r="BD1198">
        <v>0.12</v>
      </c>
      <c r="BE1198">
        <v>-1.4865186656813001E-3</v>
      </c>
      <c r="BF1198" t="s">
        <v>494</v>
      </c>
      <c r="BG1198" t="s">
        <v>494</v>
      </c>
      <c r="BH1198" t="s">
        <v>112</v>
      </c>
      <c r="BI1198" t="s">
        <v>494</v>
      </c>
      <c r="BJ1198">
        <v>20.745000000000001</v>
      </c>
      <c r="BK1198" t="s">
        <v>494</v>
      </c>
      <c r="BL1198" s="3">
        <v>0.47212962962962962</v>
      </c>
      <c r="BM1198">
        <v>1266</v>
      </c>
      <c r="BN1198">
        <v>1196</v>
      </c>
      <c r="BO1198">
        <v>1196</v>
      </c>
      <c r="BP1198" t="s">
        <v>51</v>
      </c>
      <c r="BQ1198" t="s">
        <v>106</v>
      </c>
      <c r="BR1198">
        <v>0.26214399999999999</v>
      </c>
      <c r="BS1198">
        <v>6</v>
      </c>
      <c r="BT1198"/>
      <c r="BU1198"/>
      <c r="BV1198" s="9" t="str">
        <f>TEXT(Table1[[#This Row],[CLOSE_DATE]],"YYYYMMDD")&amp;TEXT(Table1[[#This Row],[OPEN_DATE]],"YYYYMMDD")&amp;Table1[[#This Row],[SYMBOL]]</f>
        <v>2019081920190205DPZ</v>
      </c>
      <c r="BW1198" t="str">
        <f>IFERROR(VLOOKUP(Table1[[#This Row],[Key]],ownlog!$A:$E,MATCH(BW$1,ownlog!$1:$1,0),FALSE),"")</f>
        <v/>
      </c>
      <c r="BX1198" t="str">
        <f>IFERROR(VLOOKUP(Table1[[#This Row],[Key]],ownlog!$A:$E,MATCH(BX$1,ownlog!$1:$1,0),FALSE),"")</f>
        <v/>
      </c>
      <c r="BY1198" t="str">
        <f>IFERROR(VLOOKUP(Table1[[#This Row],[Key]],ownlog!$A:$E,MATCH(BY$1,ownlog!$1:$1,0),FALSE),"")</f>
        <v/>
      </c>
      <c r="BZ1198" t="str">
        <f>IFERROR(VLOOKUP(Table1[[#This Row],[Key]],ownlog!$A:$E,MATCH(BZ$1,ownlog!$1:$1,0),FALSE),"")</f>
        <v/>
      </c>
    </row>
    <row r="1199" spans="1:78" x14ac:dyDescent="0.3">
      <c r="A1199">
        <v>1197</v>
      </c>
      <c r="B1199">
        <v>-0.1085</v>
      </c>
      <c r="C1199">
        <v>-7.22E-2</v>
      </c>
      <c r="D1199" s="1">
        <v>43496</v>
      </c>
      <c r="E1199">
        <v>0.31756800000000002</v>
      </c>
      <c r="F1199">
        <v>0.36486499999999999</v>
      </c>
      <c r="G1199">
        <v>0.31756800000000002</v>
      </c>
      <c r="H1199">
        <v>1.0000009999999999</v>
      </c>
      <c r="I1199">
        <v>0.31468425</v>
      </c>
      <c r="J1199">
        <v>0.47679623428270501</v>
      </c>
      <c r="K1199">
        <v>0.275354267729369</v>
      </c>
      <c r="L1199">
        <v>0</v>
      </c>
      <c r="M1199">
        <v>0.376075251006037</v>
      </c>
      <c r="N1199" s="2">
        <v>43496</v>
      </c>
      <c r="O1199">
        <v>2681.05</v>
      </c>
      <c r="P1199">
        <v>2690.44</v>
      </c>
      <c r="Q1199">
        <v>2612.86</v>
      </c>
      <c r="R1199" t="s">
        <v>50</v>
      </c>
      <c r="S1199">
        <v>6</v>
      </c>
      <c r="T1199" t="s">
        <v>494</v>
      </c>
      <c r="U1199" s="4">
        <v>-19017</v>
      </c>
      <c r="V1199" t="s">
        <v>200</v>
      </c>
      <c r="W1199" t="s">
        <v>49</v>
      </c>
      <c r="X1199" s="1">
        <v>43503.472627314812</v>
      </c>
      <c r="Y1199">
        <v>92.588533333000001</v>
      </c>
      <c r="Z1199">
        <v>2737.69995117187</v>
      </c>
      <c r="AA1199">
        <v>2741.7756518554602</v>
      </c>
      <c r="AB1199">
        <v>15.569999694824199</v>
      </c>
      <c r="AC1199" t="s">
        <v>494</v>
      </c>
      <c r="AD1199" t="s">
        <v>494</v>
      </c>
      <c r="AE1199">
        <v>1</v>
      </c>
      <c r="AF1199">
        <v>-4.7935905600000002</v>
      </c>
      <c r="AG1199" t="s">
        <v>494</v>
      </c>
      <c r="AH1199" t="s">
        <v>494</v>
      </c>
      <c r="AI1199" s="2">
        <v>43501</v>
      </c>
      <c r="AJ1199" s="2">
        <v>43501</v>
      </c>
      <c r="AK1199">
        <v>1</v>
      </c>
      <c r="AL1199" t="s">
        <v>494</v>
      </c>
      <c r="AM1199" t="s">
        <v>494</v>
      </c>
      <c r="AN1199" t="s">
        <v>494</v>
      </c>
      <c r="AO1199" t="s">
        <v>52</v>
      </c>
      <c r="AP1199" t="s">
        <v>494</v>
      </c>
      <c r="AQ1199" t="s">
        <v>494</v>
      </c>
      <c r="AR1199">
        <v>0.1</v>
      </c>
      <c r="AS1199" t="s">
        <v>494</v>
      </c>
      <c r="AT1199" t="s">
        <v>48</v>
      </c>
      <c r="AU1199" s="1">
        <v>43501.472453703704</v>
      </c>
      <c r="AV1199">
        <v>95.08</v>
      </c>
      <c r="AW1199">
        <v>2019</v>
      </c>
      <c r="AX1199" t="s">
        <v>494</v>
      </c>
      <c r="AY1199">
        <v>-2.6387778712662999E-2</v>
      </c>
      <c r="AZ1199">
        <v>-501.79</v>
      </c>
      <c r="BA1199">
        <v>95.08</v>
      </c>
      <c r="BB1199">
        <v>200</v>
      </c>
      <c r="BC1199">
        <v>200</v>
      </c>
      <c r="BD1199">
        <v>0.12</v>
      </c>
      <c r="BE1199">
        <v>-1.4865186656813001E-3</v>
      </c>
      <c r="BF1199" t="s">
        <v>494</v>
      </c>
      <c r="BG1199" t="s">
        <v>494</v>
      </c>
      <c r="BH1199" t="s">
        <v>56</v>
      </c>
      <c r="BI1199" t="s">
        <v>494</v>
      </c>
      <c r="BJ1199">
        <v>20.745000000000001</v>
      </c>
      <c r="BK1199" t="s">
        <v>494</v>
      </c>
      <c r="BL1199" s="3">
        <v>0.47245370370370371</v>
      </c>
      <c r="BM1199">
        <v>1104</v>
      </c>
      <c r="BN1199">
        <v>1197</v>
      </c>
      <c r="BO1199">
        <v>1197</v>
      </c>
      <c r="BP1199" t="s">
        <v>51</v>
      </c>
      <c r="BQ1199" t="s">
        <v>106</v>
      </c>
      <c r="BR1199">
        <v>0.26214399999999999</v>
      </c>
      <c r="BS1199">
        <v>6</v>
      </c>
      <c r="BT1199"/>
      <c r="BU1199"/>
      <c r="BV1199" s="9" t="str">
        <f>TEXT(Table1[[#This Row],[CLOSE_DATE]],"YYYYMMDD")&amp;TEXT(Table1[[#This Row],[OPEN_DATE]],"YYYYMMDD")&amp;Table1[[#This Row],[SYMBOL]]</f>
        <v>2019020720190205PSX</v>
      </c>
      <c r="BW1199" t="str">
        <f>IFERROR(VLOOKUP(Table1[[#This Row],[Key]],ownlog!$A:$E,MATCH(BW$1,ownlog!$1:$1,0),FALSE),"")</f>
        <v/>
      </c>
      <c r="BX1199" t="str">
        <f>IFERROR(VLOOKUP(Table1[[#This Row],[Key]],ownlog!$A:$E,MATCH(BX$1,ownlog!$1:$1,0),FALSE),"")</f>
        <v/>
      </c>
      <c r="BY1199" t="str">
        <f>IFERROR(VLOOKUP(Table1[[#This Row],[Key]],ownlog!$A:$E,MATCH(BY$1,ownlog!$1:$1,0),FALSE),"")</f>
        <v/>
      </c>
      <c r="BZ1199" t="str">
        <f>IFERROR(VLOOKUP(Table1[[#This Row],[Key]],ownlog!$A:$E,MATCH(BZ$1,ownlog!$1:$1,0),FALSE),"")</f>
        <v/>
      </c>
    </row>
    <row r="1200" spans="1:78" x14ac:dyDescent="0.3">
      <c r="A1200">
        <v>1198</v>
      </c>
      <c r="B1200">
        <v>-0.1085</v>
      </c>
      <c r="C1200">
        <v>-7.22E-2</v>
      </c>
      <c r="D1200" s="1">
        <v>43496</v>
      </c>
      <c r="E1200">
        <v>0.31756800000000002</v>
      </c>
      <c r="F1200">
        <v>0.36486499999999999</v>
      </c>
      <c r="G1200">
        <v>0.31756800000000002</v>
      </c>
      <c r="H1200">
        <v>1.0000009999999999</v>
      </c>
      <c r="I1200">
        <v>0.31468425</v>
      </c>
      <c r="J1200">
        <v>0.47679623428270501</v>
      </c>
      <c r="K1200">
        <v>0.275354267729369</v>
      </c>
      <c r="L1200">
        <v>0</v>
      </c>
      <c r="M1200">
        <v>0.376075251006037</v>
      </c>
      <c r="N1200" s="2">
        <v>43496</v>
      </c>
      <c r="O1200">
        <v>2681.05</v>
      </c>
      <c r="P1200">
        <v>2690.44</v>
      </c>
      <c r="Q1200">
        <v>2612.86</v>
      </c>
      <c r="R1200" t="s">
        <v>50</v>
      </c>
      <c r="S1200">
        <v>6</v>
      </c>
      <c r="T1200" t="s">
        <v>494</v>
      </c>
      <c r="U1200" s="4">
        <v>-16995.599999999999</v>
      </c>
      <c r="V1200" t="s">
        <v>207</v>
      </c>
      <c r="W1200" t="s">
        <v>49</v>
      </c>
      <c r="X1200" s="1">
        <v>43543.576932870368</v>
      </c>
      <c r="Y1200">
        <v>23.041958333</v>
      </c>
      <c r="Z1200">
        <v>2737.69995117187</v>
      </c>
      <c r="AA1200">
        <v>2741.7756518554602</v>
      </c>
      <c r="AB1200">
        <v>15.569999694824199</v>
      </c>
      <c r="AC1200" t="s">
        <v>494</v>
      </c>
      <c r="AD1200" t="s">
        <v>494</v>
      </c>
      <c r="AE1200">
        <v>3</v>
      </c>
      <c r="AF1200">
        <v>-9.50225455</v>
      </c>
      <c r="AG1200" t="s">
        <v>494</v>
      </c>
      <c r="AH1200" t="s">
        <v>494</v>
      </c>
      <c r="AI1200" s="2">
        <v>43501</v>
      </c>
      <c r="AJ1200" s="2">
        <v>43501</v>
      </c>
      <c r="AK1200">
        <v>1</v>
      </c>
      <c r="AL1200" t="s">
        <v>494</v>
      </c>
      <c r="AM1200" t="s">
        <v>494</v>
      </c>
      <c r="AN1200" t="s">
        <v>494</v>
      </c>
      <c r="AO1200" t="s">
        <v>52</v>
      </c>
      <c r="AP1200" t="s">
        <v>494</v>
      </c>
      <c r="AQ1200" t="s">
        <v>494</v>
      </c>
      <c r="AR1200">
        <v>0.1</v>
      </c>
      <c r="AS1200" t="s">
        <v>494</v>
      </c>
      <c r="AT1200" t="s">
        <v>48</v>
      </c>
      <c r="AU1200" s="1">
        <v>43501.473124999997</v>
      </c>
      <c r="AV1200">
        <v>28.320833332999999</v>
      </c>
      <c r="AW1200">
        <v>2019</v>
      </c>
      <c r="AX1200" t="s">
        <v>494</v>
      </c>
      <c r="AY1200">
        <v>-0.18681771369941799</v>
      </c>
      <c r="AZ1200">
        <v>-3174.5</v>
      </c>
      <c r="BA1200">
        <v>28.321000000000002</v>
      </c>
      <c r="BB1200">
        <v>600</v>
      </c>
      <c r="BC1200">
        <v>600</v>
      </c>
      <c r="BD1200">
        <v>0.12</v>
      </c>
      <c r="BE1200">
        <v>-1.4865186656813001E-3</v>
      </c>
      <c r="BF1200" t="s">
        <v>494</v>
      </c>
      <c r="BG1200" t="s">
        <v>494</v>
      </c>
      <c r="BH1200" t="s">
        <v>183</v>
      </c>
      <c r="BI1200" t="s">
        <v>494</v>
      </c>
      <c r="BJ1200">
        <v>20.745000000000001</v>
      </c>
      <c r="BK1200" t="s">
        <v>494</v>
      </c>
      <c r="BL1200" s="3">
        <v>0.47312500000000002</v>
      </c>
      <c r="BM1200">
        <v>1127</v>
      </c>
      <c r="BN1200">
        <v>1198</v>
      </c>
      <c r="BO1200">
        <v>1198</v>
      </c>
      <c r="BP1200" t="s">
        <v>51</v>
      </c>
      <c r="BQ1200" t="s">
        <v>106</v>
      </c>
      <c r="BR1200">
        <v>0.26214399999999999</v>
      </c>
      <c r="BS1200">
        <v>6</v>
      </c>
      <c r="BT1200"/>
      <c r="BU1200"/>
      <c r="BV1200" s="9" t="str">
        <f>TEXT(Table1[[#This Row],[CLOSE_DATE]],"YYYYMMDD")&amp;TEXT(Table1[[#This Row],[OPEN_DATE]],"YYYYMMDD")&amp;Table1[[#This Row],[SYMBOL]]</f>
        <v>2019031920190205REGI</v>
      </c>
      <c r="BW1200" t="str">
        <f>IFERROR(VLOOKUP(Table1[[#This Row],[Key]],ownlog!$A:$E,MATCH(BW$1,ownlog!$1:$1,0),FALSE),"")</f>
        <v/>
      </c>
      <c r="BX1200" t="str">
        <f>IFERROR(VLOOKUP(Table1[[#This Row],[Key]],ownlog!$A:$E,MATCH(BX$1,ownlog!$1:$1,0),FALSE),"")</f>
        <v/>
      </c>
      <c r="BY1200" t="str">
        <f>IFERROR(VLOOKUP(Table1[[#This Row],[Key]],ownlog!$A:$E,MATCH(BY$1,ownlog!$1:$1,0),FALSE),"")</f>
        <v/>
      </c>
      <c r="BZ1200" t="str">
        <f>IFERROR(VLOOKUP(Table1[[#This Row],[Key]],ownlog!$A:$E,MATCH(BZ$1,ownlog!$1:$1,0),FALSE),"")</f>
        <v/>
      </c>
    </row>
    <row r="1201" spans="1:78" x14ac:dyDescent="0.3">
      <c r="A1201">
        <v>1199</v>
      </c>
      <c r="B1201">
        <v>-0.1085</v>
      </c>
      <c r="C1201">
        <v>-7.22E-2</v>
      </c>
      <c r="D1201" s="1">
        <v>43496</v>
      </c>
      <c r="E1201">
        <v>0.31756800000000002</v>
      </c>
      <c r="F1201">
        <v>0.36486499999999999</v>
      </c>
      <c r="G1201">
        <v>0.31756800000000002</v>
      </c>
      <c r="H1201">
        <v>1.0000009999999999</v>
      </c>
      <c r="I1201">
        <v>0.31468425</v>
      </c>
      <c r="J1201">
        <v>0.47679623428270501</v>
      </c>
      <c r="K1201">
        <v>0.275354267729369</v>
      </c>
      <c r="L1201">
        <v>0</v>
      </c>
      <c r="M1201">
        <v>0.376075251006037</v>
      </c>
      <c r="N1201" s="2">
        <v>43496</v>
      </c>
      <c r="O1201">
        <v>2681.05</v>
      </c>
      <c r="P1201">
        <v>2690.44</v>
      </c>
      <c r="Q1201">
        <v>2612.86</v>
      </c>
      <c r="R1201" t="s">
        <v>50</v>
      </c>
      <c r="S1201">
        <v>6</v>
      </c>
      <c r="T1201" t="s">
        <v>494</v>
      </c>
      <c r="U1201" s="4">
        <v>-33185.599999999999</v>
      </c>
      <c r="V1201" t="s">
        <v>494</v>
      </c>
      <c r="W1201" t="s">
        <v>49</v>
      </c>
      <c r="X1201" s="1">
        <v>43503.471828703703</v>
      </c>
      <c r="Y1201">
        <v>46.255369999999999</v>
      </c>
      <c r="Z1201">
        <v>2737.69995117187</v>
      </c>
      <c r="AA1201">
        <v>2741.7756518554602</v>
      </c>
      <c r="AB1201">
        <v>15.569999694824199</v>
      </c>
      <c r="AC1201" t="s">
        <v>494</v>
      </c>
      <c r="AD1201" t="s">
        <v>494</v>
      </c>
      <c r="AE1201">
        <v>3.5</v>
      </c>
      <c r="AF1201">
        <v>-9.2203198099999994</v>
      </c>
      <c r="AG1201" t="s">
        <v>494</v>
      </c>
      <c r="AH1201" t="s">
        <v>494</v>
      </c>
      <c r="AI1201" s="2">
        <v>43501</v>
      </c>
      <c r="AJ1201" s="2">
        <v>43501</v>
      </c>
      <c r="AK1201">
        <v>1</v>
      </c>
      <c r="AL1201" t="s">
        <v>494</v>
      </c>
      <c r="AM1201" t="s">
        <v>494</v>
      </c>
      <c r="AN1201" t="s">
        <v>494</v>
      </c>
      <c r="AO1201" t="s">
        <v>52</v>
      </c>
      <c r="AP1201" t="s">
        <v>494</v>
      </c>
      <c r="AQ1201" t="s">
        <v>494</v>
      </c>
      <c r="AR1201">
        <v>0.1</v>
      </c>
      <c r="AS1201" t="s">
        <v>494</v>
      </c>
      <c r="AT1201" t="s">
        <v>48</v>
      </c>
      <c r="AU1201" s="1">
        <v>43501.474143518521</v>
      </c>
      <c r="AV1201">
        <v>47.403085713999999</v>
      </c>
      <c r="AW1201">
        <v>2019</v>
      </c>
      <c r="AX1201" t="s">
        <v>494</v>
      </c>
      <c r="AY1201">
        <v>-2.4432405847144501E-2</v>
      </c>
      <c r="AZ1201">
        <v>-810.72</v>
      </c>
      <c r="BA1201">
        <v>47.402999999999999</v>
      </c>
      <c r="BB1201">
        <v>700</v>
      </c>
      <c r="BC1201">
        <v>700</v>
      </c>
      <c r="BD1201">
        <v>0.12</v>
      </c>
      <c r="BE1201">
        <v>-1.4865186656813001E-3</v>
      </c>
      <c r="BF1201" t="s">
        <v>494</v>
      </c>
      <c r="BG1201" t="s">
        <v>494</v>
      </c>
      <c r="BH1201" t="s">
        <v>68</v>
      </c>
      <c r="BI1201" t="s">
        <v>494</v>
      </c>
      <c r="BJ1201">
        <v>20.745000000000001</v>
      </c>
      <c r="BK1201" t="s">
        <v>494</v>
      </c>
      <c r="BL1201" s="3">
        <v>0.47414351851851849</v>
      </c>
      <c r="BM1201">
        <v>1101</v>
      </c>
      <c r="BN1201">
        <v>1199</v>
      </c>
      <c r="BO1201">
        <v>1199</v>
      </c>
      <c r="BP1201" t="s">
        <v>51</v>
      </c>
      <c r="BQ1201" t="s">
        <v>106</v>
      </c>
      <c r="BR1201">
        <v>0.26214399999999999</v>
      </c>
      <c r="BS1201">
        <v>6</v>
      </c>
      <c r="BT1201"/>
      <c r="BU1201"/>
      <c r="BV1201" s="9" t="str">
        <f>TEXT(Table1[[#This Row],[CLOSE_DATE]],"YYYYMMDD")&amp;TEXT(Table1[[#This Row],[OPEN_DATE]],"YYYYMMDD")&amp;Table1[[#This Row],[SYMBOL]]</f>
        <v>2019020720190205AER</v>
      </c>
      <c r="BW1201" t="str">
        <f>IFERROR(VLOOKUP(Table1[[#This Row],[Key]],ownlog!$A:$E,MATCH(BW$1,ownlog!$1:$1,0),FALSE),"")</f>
        <v/>
      </c>
      <c r="BX1201" t="str">
        <f>IFERROR(VLOOKUP(Table1[[#This Row],[Key]],ownlog!$A:$E,MATCH(BX$1,ownlog!$1:$1,0),FALSE),"")</f>
        <v/>
      </c>
      <c r="BY1201" t="str">
        <f>IFERROR(VLOOKUP(Table1[[#This Row],[Key]],ownlog!$A:$E,MATCH(BY$1,ownlog!$1:$1,0),FALSE),"")</f>
        <v/>
      </c>
      <c r="BZ1201" t="str">
        <f>IFERROR(VLOOKUP(Table1[[#This Row],[Key]],ownlog!$A:$E,MATCH(BZ$1,ownlog!$1:$1,0),FALSE),"")</f>
        <v/>
      </c>
    </row>
    <row r="1202" spans="1:78" x14ac:dyDescent="0.3">
      <c r="A1202">
        <v>1200</v>
      </c>
      <c r="B1202">
        <v>-0.1085</v>
      </c>
      <c r="C1202">
        <v>-7.22E-2</v>
      </c>
      <c r="D1202" s="1">
        <v>43503</v>
      </c>
      <c r="E1202">
        <v>0.39873399999999998</v>
      </c>
      <c r="F1202">
        <v>0.37341800000000003</v>
      </c>
      <c r="G1202">
        <v>0.22784799999999999</v>
      </c>
      <c r="H1202">
        <v>1</v>
      </c>
      <c r="I1202">
        <v>0.33839599999999997</v>
      </c>
      <c r="J1202">
        <v>0.47679623428270501</v>
      </c>
      <c r="K1202">
        <v>0.275354267729369</v>
      </c>
      <c r="L1202">
        <v>0.17088599999999901</v>
      </c>
      <c r="M1202">
        <v>0.376075251006037</v>
      </c>
      <c r="N1202" s="2">
        <v>43503</v>
      </c>
      <c r="O1202">
        <v>2731.61</v>
      </c>
      <c r="P1202">
        <v>2738.98</v>
      </c>
      <c r="Q1202">
        <v>2648.34</v>
      </c>
      <c r="R1202" t="s">
        <v>50</v>
      </c>
      <c r="S1202">
        <v>6</v>
      </c>
      <c r="T1202" t="s">
        <v>494</v>
      </c>
      <c r="U1202" s="4">
        <v>-17567.95</v>
      </c>
      <c r="V1202" t="s">
        <v>200</v>
      </c>
      <c r="W1202" t="s">
        <v>49</v>
      </c>
      <c r="X1202" s="1">
        <v>43594.554027777776</v>
      </c>
      <c r="Y1202">
        <v>1002</v>
      </c>
      <c r="Z1202">
        <v>2706.05004882812</v>
      </c>
      <c r="AA1202">
        <v>2742.2618029785099</v>
      </c>
      <c r="AB1202">
        <v>16.370000839233398</v>
      </c>
      <c r="AC1202" t="s">
        <v>494</v>
      </c>
      <c r="AD1202" t="s">
        <v>494</v>
      </c>
      <c r="AE1202">
        <v>1</v>
      </c>
      <c r="AF1202">
        <v>-2.1460227999999999</v>
      </c>
      <c r="AG1202" t="s">
        <v>494</v>
      </c>
      <c r="AH1202" t="s">
        <v>494</v>
      </c>
      <c r="AI1202" s="2">
        <v>43503</v>
      </c>
      <c r="AJ1202" s="2">
        <v>43503</v>
      </c>
      <c r="AK1202">
        <v>3</v>
      </c>
      <c r="AL1202" t="s">
        <v>494</v>
      </c>
      <c r="AM1202" t="s">
        <v>494</v>
      </c>
      <c r="AN1202" t="s">
        <v>494</v>
      </c>
      <c r="AO1202" t="s">
        <v>52</v>
      </c>
      <c r="AP1202" t="s">
        <v>494</v>
      </c>
      <c r="AQ1202" t="s">
        <v>494</v>
      </c>
      <c r="AR1202">
        <v>0.1</v>
      </c>
      <c r="AS1202" t="s">
        <v>494</v>
      </c>
      <c r="AT1202" t="s">
        <v>48</v>
      </c>
      <c r="AU1202" s="1">
        <v>43503.664837962962</v>
      </c>
      <c r="AV1202">
        <v>878.34730000000002</v>
      </c>
      <c r="AW1202">
        <v>2019</v>
      </c>
      <c r="AX1202" t="s">
        <v>494</v>
      </c>
      <c r="AY1202">
        <v>0.140588710508604</v>
      </c>
      <c r="AZ1202">
        <v>864.4</v>
      </c>
      <c r="BA1202">
        <v>878.34730000000002</v>
      </c>
      <c r="BB1202">
        <v>20</v>
      </c>
      <c r="BC1202">
        <v>7</v>
      </c>
      <c r="BD1202">
        <v>0.12</v>
      </c>
      <c r="BE1202">
        <v>-1.32050682072219E-2</v>
      </c>
      <c r="BF1202" t="s">
        <v>494</v>
      </c>
      <c r="BG1202" t="s">
        <v>494</v>
      </c>
      <c r="BH1202" t="s">
        <v>89</v>
      </c>
      <c r="BI1202" t="s">
        <v>494</v>
      </c>
      <c r="BJ1202">
        <v>20.745000000000001</v>
      </c>
      <c r="BK1202" t="s">
        <v>494</v>
      </c>
      <c r="BL1202" s="3">
        <v>0.66483796296296294</v>
      </c>
      <c r="BM1202">
        <v>1198</v>
      </c>
      <c r="BN1202">
        <v>1202</v>
      </c>
      <c r="BO1202">
        <v>1200</v>
      </c>
      <c r="BP1202" t="s">
        <v>51</v>
      </c>
      <c r="BQ1202" t="s">
        <v>106</v>
      </c>
      <c r="BR1202">
        <v>0.26214399999999999</v>
      </c>
      <c r="BS1202">
        <v>6</v>
      </c>
      <c r="BT1202"/>
      <c r="BU1202"/>
      <c r="BV1202" s="9" t="str">
        <f>TEXT(Table1[[#This Row],[CLOSE_DATE]],"YYYYMMDD")&amp;TEXT(Table1[[#This Row],[OPEN_DATE]],"YYYYMMDD")&amp;Table1[[#This Row],[SYMBOL]]</f>
        <v>2019050920190207AZO</v>
      </c>
      <c r="BW1202" t="str">
        <f>IFERROR(VLOOKUP(Table1[[#This Row],[Key]],ownlog!$A:$E,MATCH(BW$1,ownlog!$1:$1,0),FALSE),"")</f>
        <v/>
      </c>
      <c r="BX1202" t="str">
        <f>IFERROR(VLOOKUP(Table1[[#This Row],[Key]],ownlog!$A:$E,MATCH(BX$1,ownlog!$1:$1,0),FALSE),"")</f>
        <v/>
      </c>
      <c r="BY1202" t="str">
        <f>IFERROR(VLOOKUP(Table1[[#This Row],[Key]],ownlog!$A:$E,MATCH(BY$1,ownlog!$1:$1,0),FALSE),"")</f>
        <v/>
      </c>
      <c r="BZ1202" t="str">
        <f>IFERROR(VLOOKUP(Table1[[#This Row],[Key]],ownlog!$A:$E,MATCH(BZ$1,ownlog!$1:$1,0),FALSE),"")</f>
        <v/>
      </c>
    </row>
    <row r="1203" spans="1:78" x14ac:dyDescent="0.3">
      <c r="A1203">
        <v>1201</v>
      </c>
      <c r="B1203">
        <v>-0.1085</v>
      </c>
      <c r="C1203">
        <v>-7.22E-2</v>
      </c>
      <c r="D1203" s="1">
        <v>43503</v>
      </c>
      <c r="E1203">
        <v>0.39873399999999998</v>
      </c>
      <c r="F1203">
        <v>0.37341800000000003</v>
      </c>
      <c r="G1203">
        <v>0.22784799999999999</v>
      </c>
      <c r="H1203">
        <v>1</v>
      </c>
      <c r="I1203">
        <v>0.33839599999999997</v>
      </c>
      <c r="J1203">
        <v>0.47679623428270501</v>
      </c>
      <c r="K1203">
        <v>0.275354267729369</v>
      </c>
      <c r="L1203">
        <v>0.17088599999999901</v>
      </c>
      <c r="M1203">
        <v>0.376075251006037</v>
      </c>
      <c r="N1203" s="2">
        <v>43503</v>
      </c>
      <c r="O1203">
        <v>2731.61</v>
      </c>
      <c r="P1203">
        <v>2738.98</v>
      </c>
      <c r="Q1203">
        <v>2648.34</v>
      </c>
      <c r="R1203" t="s">
        <v>50</v>
      </c>
      <c r="S1203">
        <v>6</v>
      </c>
      <c r="T1203" t="s">
        <v>494</v>
      </c>
      <c r="U1203" s="4">
        <v>-17567.95</v>
      </c>
      <c r="V1203" t="s">
        <v>200</v>
      </c>
      <c r="W1203" t="s">
        <v>49</v>
      </c>
      <c r="X1203" s="1">
        <v>43902.523576388892</v>
      </c>
      <c r="Y1203">
        <v>1011.080285714</v>
      </c>
      <c r="Z1203">
        <v>2706.05004882812</v>
      </c>
      <c r="AA1203">
        <v>2742.2618029785099</v>
      </c>
      <c r="AB1203">
        <v>16.370000839233398</v>
      </c>
      <c r="AC1203" t="s">
        <v>494</v>
      </c>
      <c r="AD1203" t="s">
        <v>494</v>
      </c>
      <c r="AE1203">
        <v>1</v>
      </c>
      <c r="AF1203">
        <v>-2.786235601</v>
      </c>
      <c r="AG1203" t="s">
        <v>494</v>
      </c>
      <c r="AH1203" t="s">
        <v>494</v>
      </c>
      <c r="AI1203" s="2">
        <v>43503</v>
      </c>
      <c r="AJ1203" s="2">
        <v>43503</v>
      </c>
      <c r="AK1203">
        <v>3</v>
      </c>
      <c r="AL1203" t="s">
        <v>494</v>
      </c>
      <c r="AM1203" t="s">
        <v>494</v>
      </c>
      <c r="AN1203" t="s">
        <v>494</v>
      </c>
      <c r="AO1203" t="s">
        <v>52</v>
      </c>
      <c r="AP1203" t="s">
        <v>494</v>
      </c>
      <c r="AQ1203" t="s">
        <v>494</v>
      </c>
      <c r="AR1203">
        <v>0.1</v>
      </c>
      <c r="AS1203" t="s">
        <v>494</v>
      </c>
      <c r="AT1203" t="s">
        <v>48</v>
      </c>
      <c r="AU1203" s="1">
        <v>43503.664837962962</v>
      </c>
      <c r="AV1203">
        <v>878.34730000000002</v>
      </c>
      <c r="AW1203">
        <v>2019</v>
      </c>
      <c r="AX1203" t="s">
        <v>494</v>
      </c>
      <c r="AY1203">
        <v>0.150858606840369</v>
      </c>
      <c r="AZ1203">
        <v>1060.05</v>
      </c>
      <c r="BA1203">
        <v>878.34730000000002</v>
      </c>
      <c r="BB1203">
        <v>20</v>
      </c>
      <c r="BC1203">
        <v>8</v>
      </c>
      <c r="BD1203">
        <v>0.12</v>
      </c>
      <c r="BE1203">
        <v>-1.32050682072219E-2</v>
      </c>
      <c r="BF1203" t="s">
        <v>494</v>
      </c>
      <c r="BG1203" t="s">
        <v>494</v>
      </c>
      <c r="BH1203" t="s">
        <v>89</v>
      </c>
      <c r="BI1203" t="s">
        <v>494</v>
      </c>
      <c r="BJ1203">
        <v>20.745000000000001</v>
      </c>
      <c r="BK1203" t="s">
        <v>494</v>
      </c>
      <c r="BL1203" s="3">
        <v>0.66483796296296294</v>
      </c>
      <c r="BM1203">
        <v>1377</v>
      </c>
      <c r="BN1203">
        <v>1200</v>
      </c>
      <c r="BO1203">
        <v>1201</v>
      </c>
      <c r="BP1203" t="s">
        <v>51</v>
      </c>
      <c r="BQ1203" t="s">
        <v>106</v>
      </c>
      <c r="BR1203">
        <v>0.26214399999999999</v>
      </c>
      <c r="BS1203">
        <v>6</v>
      </c>
      <c r="BT1203"/>
      <c r="BU1203"/>
      <c r="BV1203" s="9" t="str">
        <f>TEXT(Table1[[#This Row],[CLOSE_DATE]],"YYYYMMDD")&amp;TEXT(Table1[[#This Row],[OPEN_DATE]],"YYYYMMDD")&amp;Table1[[#This Row],[SYMBOL]]</f>
        <v>2020031220190207AZO</v>
      </c>
      <c r="BW1203" t="str">
        <f>IFERROR(VLOOKUP(Table1[[#This Row],[Key]],ownlog!$A:$E,MATCH(BW$1,ownlog!$1:$1,0),FALSE),"")</f>
        <v/>
      </c>
      <c r="BX1203" t="str">
        <f>IFERROR(VLOOKUP(Table1[[#This Row],[Key]],ownlog!$A:$E,MATCH(BX$1,ownlog!$1:$1,0),FALSE),"")</f>
        <v/>
      </c>
      <c r="BY1203" t="str">
        <f>IFERROR(VLOOKUP(Table1[[#This Row],[Key]],ownlog!$A:$E,MATCH(BY$1,ownlog!$1:$1,0),FALSE),"")</f>
        <v/>
      </c>
      <c r="BZ1203" t="str">
        <f>IFERROR(VLOOKUP(Table1[[#This Row],[Key]],ownlog!$A:$E,MATCH(BZ$1,ownlog!$1:$1,0),FALSE),"")</f>
        <v/>
      </c>
    </row>
    <row r="1204" spans="1:78" x14ac:dyDescent="0.3">
      <c r="A1204">
        <v>1202</v>
      </c>
      <c r="B1204">
        <v>-0.1085</v>
      </c>
      <c r="C1204">
        <v>-7.22E-2</v>
      </c>
      <c r="D1204" s="1">
        <v>43503</v>
      </c>
      <c r="E1204">
        <v>0.39873399999999998</v>
      </c>
      <c r="F1204">
        <v>0.37341800000000003</v>
      </c>
      <c r="G1204">
        <v>0.22784799999999999</v>
      </c>
      <c r="H1204">
        <v>1</v>
      </c>
      <c r="I1204">
        <v>0.33839599999999997</v>
      </c>
      <c r="J1204">
        <v>0.47679623428270501</v>
      </c>
      <c r="K1204">
        <v>0.275354267729369</v>
      </c>
      <c r="L1204">
        <v>0.17088599999999901</v>
      </c>
      <c r="M1204">
        <v>0.376075251006037</v>
      </c>
      <c r="N1204" s="2">
        <v>43503</v>
      </c>
      <c r="O1204">
        <v>2731.61</v>
      </c>
      <c r="P1204">
        <v>2738.98</v>
      </c>
      <c r="Q1204">
        <v>2648.34</v>
      </c>
      <c r="R1204" t="s">
        <v>50</v>
      </c>
      <c r="S1204">
        <v>6</v>
      </c>
      <c r="T1204" t="s">
        <v>494</v>
      </c>
      <c r="U1204" s="4">
        <v>-17567.95</v>
      </c>
      <c r="V1204" t="s">
        <v>200</v>
      </c>
      <c r="W1204" t="s">
        <v>49</v>
      </c>
      <c r="X1204" s="1">
        <v>43791.607418981483</v>
      </c>
      <c r="Y1204">
        <v>1160.0127</v>
      </c>
      <c r="Z1204">
        <v>2706.05004882812</v>
      </c>
      <c r="AA1204">
        <v>2742.2618029785099</v>
      </c>
      <c r="AB1204">
        <v>16.370000839233398</v>
      </c>
      <c r="AC1204" t="s">
        <v>494</v>
      </c>
      <c r="AD1204" t="s">
        <v>494</v>
      </c>
      <c r="AE1204">
        <v>1</v>
      </c>
      <c r="AF1204">
        <v>-2.1206563140000001</v>
      </c>
      <c r="AG1204" t="s">
        <v>494</v>
      </c>
      <c r="AH1204" t="s">
        <v>494</v>
      </c>
      <c r="AI1204" s="2">
        <v>43503</v>
      </c>
      <c r="AJ1204" s="2">
        <v>43503</v>
      </c>
      <c r="AK1204">
        <v>3</v>
      </c>
      <c r="AL1204" t="s">
        <v>494</v>
      </c>
      <c r="AM1204" t="s">
        <v>494</v>
      </c>
      <c r="AN1204" t="s">
        <v>494</v>
      </c>
      <c r="AO1204" t="s">
        <v>52</v>
      </c>
      <c r="AP1204" t="s">
        <v>494</v>
      </c>
      <c r="AQ1204" t="s">
        <v>494</v>
      </c>
      <c r="AR1204">
        <v>0.1</v>
      </c>
      <c r="AS1204" t="s">
        <v>494</v>
      </c>
      <c r="AT1204" t="s">
        <v>48</v>
      </c>
      <c r="AU1204" s="1">
        <v>43503.664837962962</v>
      </c>
      <c r="AV1204">
        <v>878.34730000000002</v>
      </c>
      <c r="AW1204">
        <v>2019</v>
      </c>
      <c r="AX1204" t="s">
        <v>494</v>
      </c>
      <c r="AY1204">
        <v>0.32042678334640501</v>
      </c>
      <c r="AZ1204">
        <v>1407.23</v>
      </c>
      <c r="BA1204">
        <v>878.34730000000002</v>
      </c>
      <c r="BB1204">
        <v>20</v>
      </c>
      <c r="BC1204">
        <v>5</v>
      </c>
      <c r="BD1204">
        <v>0.12</v>
      </c>
      <c r="BE1204">
        <v>-1.32050682072219E-2</v>
      </c>
      <c r="BF1204" t="s">
        <v>494</v>
      </c>
      <c r="BG1204" t="s">
        <v>494</v>
      </c>
      <c r="BH1204" t="s">
        <v>89</v>
      </c>
      <c r="BI1204" t="s">
        <v>494</v>
      </c>
      <c r="BJ1204">
        <v>20.745000000000001</v>
      </c>
      <c r="BK1204" t="s">
        <v>494</v>
      </c>
      <c r="BL1204" s="3">
        <v>0.66483796296296294</v>
      </c>
      <c r="BM1204">
        <v>1340</v>
      </c>
      <c r="BN1204">
        <v>1201</v>
      </c>
      <c r="BO1204">
        <v>1202</v>
      </c>
      <c r="BP1204" t="s">
        <v>51</v>
      </c>
      <c r="BQ1204" t="s">
        <v>106</v>
      </c>
      <c r="BR1204">
        <v>0.26214399999999999</v>
      </c>
      <c r="BS1204">
        <v>6</v>
      </c>
      <c r="BT1204"/>
      <c r="BU1204"/>
      <c r="BV1204" s="9" t="str">
        <f>TEXT(Table1[[#This Row],[CLOSE_DATE]],"YYYYMMDD")&amp;TEXT(Table1[[#This Row],[OPEN_DATE]],"YYYYMMDD")&amp;Table1[[#This Row],[SYMBOL]]</f>
        <v>2019112220190207AZO</v>
      </c>
      <c r="BW1204" t="str">
        <f>IFERROR(VLOOKUP(Table1[[#This Row],[Key]],ownlog!$A:$E,MATCH(BW$1,ownlog!$1:$1,0),FALSE),"")</f>
        <v/>
      </c>
      <c r="BX1204" t="str">
        <f>IFERROR(VLOOKUP(Table1[[#This Row],[Key]],ownlog!$A:$E,MATCH(BX$1,ownlog!$1:$1,0),FALSE),"")</f>
        <v/>
      </c>
      <c r="BY1204" t="str">
        <f>IFERROR(VLOOKUP(Table1[[#This Row],[Key]],ownlog!$A:$E,MATCH(BY$1,ownlog!$1:$1,0),FALSE),"")</f>
        <v/>
      </c>
      <c r="BZ1204" t="str">
        <f>IFERROR(VLOOKUP(Table1[[#This Row],[Key]],ownlog!$A:$E,MATCH(BZ$1,ownlog!$1:$1,0),FALSE),"")</f>
        <v/>
      </c>
    </row>
    <row r="1205" spans="1:78" x14ac:dyDescent="0.3">
      <c r="A1205">
        <v>1203</v>
      </c>
      <c r="B1205">
        <v>-0.1085</v>
      </c>
      <c r="C1205">
        <v>-7.22E-2</v>
      </c>
      <c r="D1205" s="1">
        <v>43503</v>
      </c>
      <c r="E1205">
        <v>0.39873399999999998</v>
      </c>
      <c r="F1205">
        <v>0.37341800000000003</v>
      </c>
      <c r="G1205">
        <v>0.22784799999999999</v>
      </c>
      <c r="H1205">
        <v>1</v>
      </c>
      <c r="I1205">
        <v>0.33839599999999997</v>
      </c>
      <c r="J1205">
        <v>0.47679623428270501</v>
      </c>
      <c r="K1205">
        <v>0.275354267729369</v>
      </c>
      <c r="L1205">
        <v>0.17088599999999901</v>
      </c>
      <c r="M1205">
        <v>0.376075251006037</v>
      </c>
      <c r="N1205" s="2">
        <v>43503</v>
      </c>
      <c r="O1205">
        <v>2731.61</v>
      </c>
      <c r="P1205">
        <v>2738.98</v>
      </c>
      <c r="Q1205">
        <v>2648.34</v>
      </c>
      <c r="R1205" t="s">
        <v>50</v>
      </c>
      <c r="S1205">
        <v>6</v>
      </c>
      <c r="T1205" t="s">
        <v>494</v>
      </c>
      <c r="U1205" s="4">
        <v>-18280.87</v>
      </c>
      <c r="V1205" t="s">
        <v>200</v>
      </c>
      <c r="W1205" t="s">
        <v>49</v>
      </c>
      <c r="X1205" s="1">
        <v>43760.658912037034</v>
      </c>
      <c r="Y1205">
        <v>400.3</v>
      </c>
      <c r="Z1205">
        <v>2706.05004882812</v>
      </c>
      <c r="AA1205">
        <v>2742.2618029785099</v>
      </c>
      <c r="AB1205">
        <v>16.370000839233398</v>
      </c>
      <c r="AC1205" t="s">
        <v>494</v>
      </c>
      <c r="AD1205" t="s">
        <v>494</v>
      </c>
      <c r="AE1205">
        <v>1</v>
      </c>
      <c r="AF1205">
        <v>-2.4202604999999999</v>
      </c>
      <c r="AG1205" t="s">
        <v>494</v>
      </c>
      <c r="AH1205" t="s">
        <v>494</v>
      </c>
      <c r="AI1205" s="2">
        <v>43503</v>
      </c>
      <c r="AJ1205" s="2">
        <v>43503</v>
      </c>
      <c r="AK1205">
        <v>3</v>
      </c>
      <c r="AL1205" t="s">
        <v>494</v>
      </c>
      <c r="AM1205" t="s">
        <v>494</v>
      </c>
      <c r="AN1205" t="s">
        <v>494</v>
      </c>
      <c r="AO1205" t="s">
        <v>52</v>
      </c>
      <c r="AP1205" t="s">
        <v>494</v>
      </c>
      <c r="AQ1205" t="s">
        <v>494</v>
      </c>
      <c r="AR1205">
        <v>0.1</v>
      </c>
      <c r="AS1205" t="s">
        <v>494</v>
      </c>
      <c r="AT1205" t="s">
        <v>48</v>
      </c>
      <c r="AU1205" s="1">
        <v>43503.665046296293</v>
      </c>
      <c r="AV1205">
        <v>365.59730000000002</v>
      </c>
      <c r="AW1205">
        <v>2019</v>
      </c>
      <c r="AX1205" t="s">
        <v>494</v>
      </c>
      <c r="AY1205">
        <v>9.4802200594557295E-2</v>
      </c>
      <c r="AZ1205">
        <v>1213.08</v>
      </c>
      <c r="BA1205">
        <v>365.59730000000002</v>
      </c>
      <c r="BB1205">
        <v>50</v>
      </c>
      <c r="BC1205">
        <v>35</v>
      </c>
      <c r="BD1205">
        <v>0.12</v>
      </c>
      <c r="BE1205">
        <v>-1.32050682072219E-2</v>
      </c>
      <c r="BF1205" t="s">
        <v>494</v>
      </c>
      <c r="BG1205" t="s">
        <v>494</v>
      </c>
      <c r="BH1205" t="s">
        <v>59</v>
      </c>
      <c r="BI1205" t="s">
        <v>494</v>
      </c>
      <c r="BJ1205">
        <v>20.745000000000001</v>
      </c>
      <c r="BK1205" t="s">
        <v>494</v>
      </c>
      <c r="BL1205" s="3">
        <v>0.6650462962962963</v>
      </c>
      <c r="BM1205">
        <v>1316</v>
      </c>
      <c r="BN1205">
        <v>1203</v>
      </c>
      <c r="BO1205">
        <v>1203</v>
      </c>
      <c r="BP1205" t="s">
        <v>51</v>
      </c>
      <c r="BQ1205" t="s">
        <v>106</v>
      </c>
      <c r="BR1205">
        <v>0.26214399999999999</v>
      </c>
      <c r="BS1205">
        <v>6</v>
      </c>
      <c r="BT1205"/>
      <c r="BU1205"/>
      <c r="BV1205" s="9" t="str">
        <f>TEXT(Table1[[#This Row],[CLOSE_DATE]],"YYYYMMDD")&amp;TEXT(Table1[[#This Row],[OPEN_DATE]],"YYYYMMDD")&amp;Table1[[#This Row],[SYMBOL]]</f>
        <v>2019102220190207ORLY</v>
      </c>
      <c r="BW1205" t="str">
        <f>IFERROR(VLOOKUP(Table1[[#This Row],[Key]],ownlog!$A:$E,MATCH(BW$1,ownlog!$1:$1,0),FALSE),"")</f>
        <v/>
      </c>
      <c r="BX1205" t="str">
        <f>IFERROR(VLOOKUP(Table1[[#This Row],[Key]],ownlog!$A:$E,MATCH(BX$1,ownlog!$1:$1,0),FALSE),"")</f>
        <v/>
      </c>
      <c r="BY1205" t="str">
        <f>IFERROR(VLOOKUP(Table1[[#This Row],[Key]],ownlog!$A:$E,MATCH(BY$1,ownlog!$1:$1,0),FALSE),"")</f>
        <v/>
      </c>
      <c r="BZ1205" t="str">
        <f>IFERROR(VLOOKUP(Table1[[#This Row],[Key]],ownlog!$A:$E,MATCH(BZ$1,ownlog!$1:$1,0),FALSE),"")</f>
        <v/>
      </c>
    </row>
    <row r="1206" spans="1:78" x14ac:dyDescent="0.3">
      <c r="A1206">
        <v>1204</v>
      </c>
      <c r="B1206">
        <v>-0.1085</v>
      </c>
      <c r="C1206">
        <v>-7.22E-2</v>
      </c>
      <c r="D1206" s="1">
        <v>43503</v>
      </c>
      <c r="E1206">
        <v>0.39873399999999998</v>
      </c>
      <c r="F1206">
        <v>0.37341800000000003</v>
      </c>
      <c r="G1206">
        <v>0.22784799999999999</v>
      </c>
      <c r="H1206">
        <v>1</v>
      </c>
      <c r="I1206">
        <v>0.33839599999999997</v>
      </c>
      <c r="J1206">
        <v>0.47679623428270501</v>
      </c>
      <c r="K1206">
        <v>0.275354267729369</v>
      </c>
      <c r="L1206">
        <v>0.17088599999999901</v>
      </c>
      <c r="M1206">
        <v>0.376075251006037</v>
      </c>
      <c r="N1206" s="2">
        <v>43503</v>
      </c>
      <c r="O1206">
        <v>2731.61</v>
      </c>
      <c r="P1206">
        <v>2738.98</v>
      </c>
      <c r="Q1206">
        <v>2648.34</v>
      </c>
      <c r="R1206" t="s">
        <v>50</v>
      </c>
      <c r="S1206">
        <v>6</v>
      </c>
      <c r="T1206" t="s">
        <v>494</v>
      </c>
      <c r="U1206" s="4">
        <v>-18280.87</v>
      </c>
      <c r="V1206" t="s">
        <v>200</v>
      </c>
      <c r="W1206" t="s">
        <v>49</v>
      </c>
      <c r="X1206" s="1">
        <v>43594.554571759261</v>
      </c>
      <c r="Y1206">
        <v>364.71269999999998</v>
      </c>
      <c r="Z1206">
        <v>2706.05004882812</v>
      </c>
      <c r="AA1206">
        <v>2742.2618029785099</v>
      </c>
      <c r="AB1206">
        <v>16.370000839233398</v>
      </c>
      <c r="AC1206" t="s">
        <v>494</v>
      </c>
      <c r="AD1206" t="s">
        <v>494</v>
      </c>
      <c r="AE1206">
        <v>1</v>
      </c>
      <c r="AF1206">
        <v>-2.1150282929999999</v>
      </c>
      <c r="AG1206" t="s">
        <v>494</v>
      </c>
      <c r="AH1206" t="s">
        <v>494</v>
      </c>
      <c r="AI1206" s="2">
        <v>43503</v>
      </c>
      <c r="AJ1206" s="2">
        <v>43503</v>
      </c>
      <c r="AK1206">
        <v>3</v>
      </c>
      <c r="AL1206" t="s">
        <v>494</v>
      </c>
      <c r="AM1206" t="s">
        <v>494</v>
      </c>
      <c r="AN1206" t="s">
        <v>494</v>
      </c>
      <c r="AO1206" t="s">
        <v>52</v>
      </c>
      <c r="AP1206" t="s">
        <v>494</v>
      </c>
      <c r="AQ1206" t="s">
        <v>494</v>
      </c>
      <c r="AR1206">
        <v>0.1</v>
      </c>
      <c r="AS1206" t="s">
        <v>494</v>
      </c>
      <c r="AT1206" t="s">
        <v>48</v>
      </c>
      <c r="AU1206" s="1">
        <v>43503.665046296293</v>
      </c>
      <c r="AV1206">
        <v>365.59730000000002</v>
      </c>
      <c r="AW1206">
        <v>2019</v>
      </c>
      <c r="AX1206" t="s">
        <v>494</v>
      </c>
      <c r="AY1206">
        <v>-2.6112519612881899E-3</v>
      </c>
      <c r="AZ1206">
        <v>-14.32</v>
      </c>
      <c r="BA1206">
        <v>365.59730000000002</v>
      </c>
      <c r="BB1206">
        <v>50</v>
      </c>
      <c r="BC1206">
        <v>15</v>
      </c>
      <c r="BD1206">
        <v>0.12</v>
      </c>
      <c r="BE1206">
        <v>-1.32050682072219E-2</v>
      </c>
      <c r="BF1206" t="s">
        <v>494</v>
      </c>
      <c r="BG1206" t="s">
        <v>494</v>
      </c>
      <c r="BH1206" t="s">
        <v>59</v>
      </c>
      <c r="BI1206" t="s">
        <v>494</v>
      </c>
      <c r="BJ1206">
        <v>20.745000000000001</v>
      </c>
      <c r="BK1206" t="s">
        <v>494</v>
      </c>
      <c r="BL1206" s="3">
        <v>0.6650462962962963</v>
      </c>
      <c r="BM1206">
        <v>1199</v>
      </c>
      <c r="BN1206">
        <v>1204</v>
      </c>
      <c r="BO1206">
        <v>1204</v>
      </c>
      <c r="BP1206" t="s">
        <v>51</v>
      </c>
      <c r="BQ1206" t="s">
        <v>106</v>
      </c>
      <c r="BR1206">
        <v>0.26214399999999999</v>
      </c>
      <c r="BS1206">
        <v>6</v>
      </c>
      <c r="BT1206"/>
      <c r="BU1206"/>
      <c r="BV1206" s="9" t="str">
        <f>TEXT(Table1[[#This Row],[CLOSE_DATE]],"YYYYMMDD")&amp;TEXT(Table1[[#This Row],[OPEN_DATE]],"YYYYMMDD")&amp;Table1[[#This Row],[SYMBOL]]</f>
        <v>2019050920190207ORLY</v>
      </c>
      <c r="BW1206" t="str">
        <f>IFERROR(VLOOKUP(Table1[[#This Row],[Key]],ownlog!$A:$E,MATCH(BW$1,ownlog!$1:$1,0),FALSE),"")</f>
        <v/>
      </c>
      <c r="BX1206" t="str">
        <f>IFERROR(VLOOKUP(Table1[[#This Row],[Key]],ownlog!$A:$E,MATCH(BX$1,ownlog!$1:$1,0),FALSE),"")</f>
        <v/>
      </c>
      <c r="BY1206" t="str">
        <f>IFERROR(VLOOKUP(Table1[[#This Row],[Key]],ownlog!$A:$E,MATCH(BY$1,ownlog!$1:$1,0),FALSE),"")</f>
        <v/>
      </c>
      <c r="BZ1206" t="str">
        <f>IFERROR(VLOOKUP(Table1[[#This Row],[Key]],ownlog!$A:$E,MATCH(BZ$1,ownlog!$1:$1,0),FALSE),"")</f>
        <v/>
      </c>
    </row>
    <row r="1207" spans="1:78" x14ac:dyDescent="0.3">
      <c r="A1207">
        <v>1205</v>
      </c>
      <c r="B1207">
        <v>-0.1085</v>
      </c>
      <c r="C1207">
        <v>-7.22E-2</v>
      </c>
      <c r="D1207" s="1">
        <v>43503</v>
      </c>
      <c r="E1207">
        <v>0.39873399999999998</v>
      </c>
      <c r="F1207">
        <v>0.37341800000000003</v>
      </c>
      <c r="G1207">
        <v>0.22784799999999999</v>
      </c>
      <c r="H1207">
        <v>1</v>
      </c>
      <c r="I1207">
        <v>0.33839599999999997</v>
      </c>
      <c r="J1207">
        <v>0.47679623428270501</v>
      </c>
      <c r="K1207">
        <v>0.275354267729369</v>
      </c>
      <c r="L1207">
        <v>0.17088599999999901</v>
      </c>
      <c r="M1207">
        <v>0.376075251006037</v>
      </c>
      <c r="N1207" s="2">
        <v>43503</v>
      </c>
      <c r="O1207">
        <v>2731.61</v>
      </c>
      <c r="P1207">
        <v>2738.98</v>
      </c>
      <c r="Q1207">
        <v>2648.34</v>
      </c>
      <c r="R1207" t="s">
        <v>50</v>
      </c>
      <c r="S1207">
        <v>6</v>
      </c>
      <c r="T1207" t="s">
        <v>494</v>
      </c>
      <c r="U1207" s="4">
        <v>-56109</v>
      </c>
      <c r="V1207" t="s">
        <v>200</v>
      </c>
      <c r="W1207" t="s">
        <v>49</v>
      </c>
      <c r="X1207" s="1">
        <v>43592.55641203704</v>
      </c>
      <c r="Y1207">
        <v>85.593450000000004</v>
      </c>
      <c r="Z1207">
        <v>2707.8798828125</v>
      </c>
      <c r="AA1207">
        <v>2742.6284020996</v>
      </c>
      <c r="AB1207">
        <v>15.7200002670288</v>
      </c>
      <c r="AC1207" t="s">
        <v>494</v>
      </c>
      <c r="AD1207" t="s">
        <v>494</v>
      </c>
      <c r="AE1207">
        <v>3</v>
      </c>
      <c r="AF1207">
        <v>-5.7563137659999999</v>
      </c>
      <c r="AG1207" t="s">
        <v>494</v>
      </c>
      <c r="AH1207" t="s">
        <v>494</v>
      </c>
      <c r="AI1207" s="2">
        <v>43504</v>
      </c>
      <c r="AJ1207" s="2">
        <v>43504</v>
      </c>
      <c r="AK1207">
        <v>4</v>
      </c>
      <c r="AL1207" t="s">
        <v>494</v>
      </c>
      <c r="AM1207" t="s">
        <v>494</v>
      </c>
      <c r="AN1207" t="s">
        <v>494</v>
      </c>
      <c r="AO1207" t="s">
        <v>52</v>
      </c>
      <c r="AP1207" t="s">
        <v>494</v>
      </c>
      <c r="AQ1207" t="s">
        <v>494</v>
      </c>
      <c r="AR1207">
        <v>0.1</v>
      </c>
      <c r="AS1207" t="s">
        <v>494</v>
      </c>
      <c r="AT1207" t="s">
        <v>48</v>
      </c>
      <c r="AU1207" s="1">
        <v>43504.407916666663</v>
      </c>
      <c r="AV1207">
        <v>93.51</v>
      </c>
      <c r="AW1207">
        <v>2019</v>
      </c>
      <c r="AX1207" t="s">
        <v>494</v>
      </c>
      <c r="AY1207">
        <v>-8.4770612768687803E-2</v>
      </c>
      <c r="AZ1207">
        <v>-3170.76</v>
      </c>
      <c r="BA1207">
        <v>93.51</v>
      </c>
      <c r="BB1207">
        <v>600</v>
      </c>
      <c r="BC1207">
        <v>400</v>
      </c>
      <c r="BD1207">
        <v>0.12</v>
      </c>
      <c r="BE1207">
        <v>-1.2669787587887499E-2</v>
      </c>
      <c r="BF1207" t="s">
        <v>494</v>
      </c>
      <c r="BG1207" t="s">
        <v>494</v>
      </c>
      <c r="BH1207" t="s">
        <v>56</v>
      </c>
      <c r="BI1207" t="s">
        <v>494</v>
      </c>
      <c r="BJ1207">
        <v>20.745000000000001</v>
      </c>
      <c r="BK1207" t="s">
        <v>494</v>
      </c>
      <c r="BL1207" s="3">
        <v>0.40791666666666665</v>
      </c>
      <c r="BM1207">
        <v>1190</v>
      </c>
      <c r="BN1207">
        <v>1205</v>
      </c>
      <c r="BO1207">
        <v>1205</v>
      </c>
      <c r="BP1207" t="s">
        <v>51</v>
      </c>
      <c r="BQ1207" t="s">
        <v>106</v>
      </c>
      <c r="BR1207">
        <v>0.26214399999999999</v>
      </c>
      <c r="BS1207">
        <v>6</v>
      </c>
      <c r="BT1207"/>
      <c r="BU1207"/>
      <c r="BV1207" s="9" t="str">
        <f>TEXT(Table1[[#This Row],[CLOSE_DATE]],"YYYYMMDD")&amp;TEXT(Table1[[#This Row],[OPEN_DATE]],"YYYYMMDD")&amp;Table1[[#This Row],[SYMBOL]]</f>
        <v>2019050720190208PSX</v>
      </c>
      <c r="BW1207" t="str">
        <f>IFERROR(VLOOKUP(Table1[[#This Row],[Key]],ownlog!$A:$E,MATCH(BW$1,ownlog!$1:$1,0),FALSE),"")</f>
        <v/>
      </c>
      <c r="BX1207" t="str">
        <f>IFERROR(VLOOKUP(Table1[[#This Row],[Key]],ownlog!$A:$E,MATCH(BX$1,ownlog!$1:$1,0),FALSE),"")</f>
        <v/>
      </c>
      <c r="BY1207" t="str">
        <f>IFERROR(VLOOKUP(Table1[[#This Row],[Key]],ownlog!$A:$E,MATCH(BY$1,ownlog!$1:$1,0),FALSE),"")</f>
        <v/>
      </c>
      <c r="BZ1207" t="str">
        <f>IFERROR(VLOOKUP(Table1[[#This Row],[Key]],ownlog!$A:$E,MATCH(BZ$1,ownlog!$1:$1,0),FALSE),"")</f>
        <v/>
      </c>
    </row>
    <row r="1208" spans="1:78" x14ac:dyDescent="0.3">
      <c r="A1208">
        <v>1206</v>
      </c>
      <c r="B1208">
        <v>-0.1085</v>
      </c>
      <c r="C1208">
        <v>-7.22E-2</v>
      </c>
      <c r="D1208" s="1">
        <v>43503</v>
      </c>
      <c r="E1208">
        <v>0.39873399999999998</v>
      </c>
      <c r="F1208">
        <v>0.37341800000000003</v>
      </c>
      <c r="G1208">
        <v>0.22784799999999999</v>
      </c>
      <c r="H1208">
        <v>1</v>
      </c>
      <c r="I1208">
        <v>0.33839599999999997</v>
      </c>
      <c r="J1208">
        <v>0.47679623428270501</v>
      </c>
      <c r="K1208">
        <v>0.275354267729369</v>
      </c>
      <c r="L1208">
        <v>0.17088599999999901</v>
      </c>
      <c r="M1208">
        <v>0.376075251006037</v>
      </c>
      <c r="N1208" s="2">
        <v>43503</v>
      </c>
      <c r="O1208">
        <v>2731.61</v>
      </c>
      <c r="P1208">
        <v>2738.98</v>
      </c>
      <c r="Q1208">
        <v>2648.34</v>
      </c>
      <c r="R1208" t="s">
        <v>50</v>
      </c>
      <c r="S1208">
        <v>6</v>
      </c>
      <c r="T1208" t="s">
        <v>494</v>
      </c>
      <c r="U1208" s="4">
        <v>-56109</v>
      </c>
      <c r="V1208" t="s">
        <v>200</v>
      </c>
      <c r="W1208" t="s">
        <v>49</v>
      </c>
      <c r="X1208" s="1">
        <v>43531.631701388891</v>
      </c>
      <c r="Y1208">
        <v>96.164599999999993</v>
      </c>
      <c r="Z1208">
        <v>2707.8798828125</v>
      </c>
      <c r="AA1208">
        <v>2742.6284020996</v>
      </c>
      <c r="AB1208">
        <v>15.7200002670288</v>
      </c>
      <c r="AC1208" t="s">
        <v>494</v>
      </c>
      <c r="AD1208" t="s">
        <v>494</v>
      </c>
      <c r="AE1208">
        <v>3</v>
      </c>
      <c r="AF1208">
        <v>-4.2738279600000002</v>
      </c>
      <c r="AG1208" t="s">
        <v>494</v>
      </c>
      <c r="AH1208" t="s">
        <v>494</v>
      </c>
      <c r="AI1208" s="2">
        <v>43504</v>
      </c>
      <c r="AJ1208" s="2">
        <v>43504</v>
      </c>
      <c r="AK1208">
        <v>4</v>
      </c>
      <c r="AL1208" t="s">
        <v>494</v>
      </c>
      <c r="AM1208" t="s">
        <v>494</v>
      </c>
      <c r="AN1208" t="s">
        <v>494</v>
      </c>
      <c r="AO1208" t="s">
        <v>52</v>
      </c>
      <c r="AP1208" t="s">
        <v>494</v>
      </c>
      <c r="AQ1208" t="s">
        <v>494</v>
      </c>
      <c r="AR1208">
        <v>0.1</v>
      </c>
      <c r="AS1208" t="s">
        <v>494</v>
      </c>
      <c r="AT1208" t="s">
        <v>48</v>
      </c>
      <c r="AU1208" s="1">
        <v>43504.407916666663</v>
      </c>
      <c r="AV1208">
        <v>93.51</v>
      </c>
      <c r="AW1208">
        <v>2019</v>
      </c>
      <c r="AX1208" t="s">
        <v>494</v>
      </c>
      <c r="AY1208">
        <v>2.8271307881509999E-2</v>
      </c>
      <c r="AZ1208">
        <v>528.73</v>
      </c>
      <c r="BA1208">
        <v>93.51</v>
      </c>
      <c r="BB1208">
        <v>600</v>
      </c>
      <c r="BC1208">
        <v>200</v>
      </c>
      <c r="BD1208">
        <v>0.12</v>
      </c>
      <c r="BE1208">
        <v>-1.2669787587887499E-2</v>
      </c>
      <c r="BF1208" t="s">
        <v>494</v>
      </c>
      <c r="BG1208" t="s">
        <v>494</v>
      </c>
      <c r="BH1208" t="s">
        <v>56</v>
      </c>
      <c r="BI1208" t="s">
        <v>494</v>
      </c>
      <c r="BJ1208">
        <v>20.745000000000001</v>
      </c>
      <c r="BK1208" t="s">
        <v>494</v>
      </c>
      <c r="BL1208" s="3">
        <v>0.40791666666666665</v>
      </c>
      <c r="BM1208">
        <v>1118</v>
      </c>
      <c r="BN1208">
        <v>1206</v>
      </c>
      <c r="BO1208">
        <v>1206</v>
      </c>
      <c r="BP1208" t="s">
        <v>51</v>
      </c>
      <c r="BQ1208" t="s">
        <v>106</v>
      </c>
      <c r="BR1208">
        <v>0.26214399999999999</v>
      </c>
      <c r="BS1208">
        <v>6</v>
      </c>
      <c r="BT1208"/>
      <c r="BU1208"/>
      <c r="BV1208" s="9" t="str">
        <f>TEXT(Table1[[#This Row],[CLOSE_DATE]],"YYYYMMDD")&amp;TEXT(Table1[[#This Row],[OPEN_DATE]],"YYYYMMDD")&amp;Table1[[#This Row],[SYMBOL]]</f>
        <v>2019030720190208PSX</v>
      </c>
      <c r="BW1208" t="str">
        <f>IFERROR(VLOOKUP(Table1[[#This Row],[Key]],ownlog!$A:$E,MATCH(BW$1,ownlog!$1:$1,0),FALSE),"")</f>
        <v/>
      </c>
      <c r="BX1208" t="str">
        <f>IFERROR(VLOOKUP(Table1[[#This Row],[Key]],ownlog!$A:$E,MATCH(BX$1,ownlog!$1:$1,0),FALSE),"")</f>
        <v/>
      </c>
      <c r="BY1208" t="str">
        <f>IFERROR(VLOOKUP(Table1[[#This Row],[Key]],ownlog!$A:$E,MATCH(BY$1,ownlog!$1:$1,0),FALSE),"")</f>
        <v/>
      </c>
      <c r="BZ1208" t="str">
        <f>IFERROR(VLOOKUP(Table1[[#This Row],[Key]],ownlog!$A:$E,MATCH(BZ$1,ownlog!$1:$1,0),FALSE),"")</f>
        <v/>
      </c>
    </row>
    <row r="1209" spans="1:78" x14ac:dyDescent="0.3">
      <c r="A1209">
        <v>1207</v>
      </c>
      <c r="B1209">
        <v>-0.1085</v>
      </c>
      <c r="C1209">
        <v>-7.22E-2</v>
      </c>
      <c r="D1209" s="1">
        <v>43503</v>
      </c>
      <c r="E1209">
        <v>0.39873399999999998</v>
      </c>
      <c r="F1209">
        <v>0.37341800000000003</v>
      </c>
      <c r="G1209">
        <v>0.22784799999999999</v>
      </c>
      <c r="H1209">
        <v>1</v>
      </c>
      <c r="I1209">
        <v>0.33839599999999997</v>
      </c>
      <c r="J1209">
        <v>0.47679623428270501</v>
      </c>
      <c r="K1209">
        <v>0.275354267729369</v>
      </c>
      <c r="L1209">
        <v>0.17088599999999901</v>
      </c>
      <c r="M1209">
        <v>0.376075251006037</v>
      </c>
      <c r="N1209" s="2">
        <v>43503</v>
      </c>
      <c r="O1209">
        <v>2731.61</v>
      </c>
      <c r="P1209">
        <v>2738.98</v>
      </c>
      <c r="Q1209">
        <v>2648.34</v>
      </c>
      <c r="R1209" t="s">
        <v>50</v>
      </c>
      <c r="S1209">
        <v>6</v>
      </c>
      <c r="T1209" t="s">
        <v>494</v>
      </c>
      <c r="U1209" s="4">
        <v>-9615</v>
      </c>
      <c r="V1209" t="s">
        <v>200</v>
      </c>
      <c r="W1209" t="s">
        <v>49</v>
      </c>
      <c r="X1209" s="1">
        <v>43523.615671296298</v>
      </c>
      <c r="Y1209">
        <v>9.69</v>
      </c>
      <c r="Z1209">
        <v>2709.80004882812</v>
      </c>
      <c r="AA1209">
        <v>2742.98040283203</v>
      </c>
      <c r="AB1209">
        <v>15.9700002670288</v>
      </c>
      <c r="AC1209" t="s">
        <v>494</v>
      </c>
      <c r="AD1209" t="s">
        <v>494</v>
      </c>
      <c r="AE1209">
        <v>5</v>
      </c>
      <c r="AF1209">
        <v>-8.6924588800000002</v>
      </c>
      <c r="AG1209" t="s">
        <v>494</v>
      </c>
      <c r="AH1209" t="s">
        <v>494</v>
      </c>
      <c r="AI1209" s="2">
        <v>43507</v>
      </c>
      <c r="AJ1209" s="2">
        <v>43507</v>
      </c>
      <c r="AK1209">
        <v>0</v>
      </c>
      <c r="AL1209" t="s">
        <v>494</v>
      </c>
      <c r="AM1209" t="s">
        <v>494</v>
      </c>
      <c r="AN1209" t="s">
        <v>494</v>
      </c>
      <c r="AO1209" t="s">
        <v>52</v>
      </c>
      <c r="AP1209" t="s">
        <v>494</v>
      </c>
      <c r="AQ1209" t="s">
        <v>494</v>
      </c>
      <c r="AR1209">
        <v>0.1</v>
      </c>
      <c r="AS1209" t="s">
        <v>494</v>
      </c>
      <c r="AT1209" t="s">
        <v>48</v>
      </c>
      <c r="AU1209" s="1">
        <v>43507.638333333336</v>
      </c>
      <c r="AV1209">
        <v>9.61</v>
      </c>
      <c r="AW1209">
        <v>2019</v>
      </c>
      <c r="AX1209" t="s">
        <v>494</v>
      </c>
      <c r="AY1209">
        <v>7.7792427395705199E-3</v>
      </c>
      <c r="AZ1209">
        <v>52.63</v>
      </c>
      <c r="BA1209">
        <v>9.61</v>
      </c>
      <c r="BB1209">
        <v>1000</v>
      </c>
      <c r="BC1209">
        <v>704</v>
      </c>
      <c r="BD1209">
        <v>0.12</v>
      </c>
      <c r="BE1209">
        <v>-1.20964604667422E-2</v>
      </c>
      <c r="BF1209" t="s">
        <v>494</v>
      </c>
      <c r="BG1209" t="s">
        <v>494</v>
      </c>
      <c r="BH1209" t="s">
        <v>93</v>
      </c>
      <c r="BI1209" t="s">
        <v>494</v>
      </c>
      <c r="BJ1209">
        <v>20.745000000000001</v>
      </c>
      <c r="BK1209" t="s">
        <v>494</v>
      </c>
      <c r="BL1209" s="3">
        <v>0.63833333333333331</v>
      </c>
      <c r="BM1209">
        <v>1114</v>
      </c>
      <c r="BN1209">
        <v>1207</v>
      </c>
      <c r="BO1209">
        <v>1207</v>
      </c>
      <c r="BP1209" t="s">
        <v>51</v>
      </c>
      <c r="BQ1209" t="s">
        <v>106</v>
      </c>
      <c r="BR1209">
        <v>0.26214399999999999</v>
      </c>
      <c r="BS1209">
        <v>6</v>
      </c>
      <c r="BT1209"/>
      <c r="BU1209"/>
      <c r="BV1209" s="9" t="str">
        <f>TEXT(Table1[[#This Row],[CLOSE_DATE]],"YYYYMMDD")&amp;TEXT(Table1[[#This Row],[OPEN_DATE]],"YYYYMMDD")&amp;Table1[[#This Row],[SYMBOL]]</f>
        <v>2019022720190211FNMAS</v>
      </c>
      <c r="BW1209" t="str">
        <f>IFERROR(VLOOKUP(Table1[[#This Row],[Key]],ownlog!$A:$E,MATCH(BW$1,ownlog!$1:$1,0),FALSE),"")</f>
        <v/>
      </c>
      <c r="BX1209" t="str">
        <f>IFERROR(VLOOKUP(Table1[[#This Row],[Key]],ownlog!$A:$E,MATCH(BX$1,ownlog!$1:$1,0),FALSE),"")</f>
        <v/>
      </c>
      <c r="BY1209" t="str">
        <f>IFERROR(VLOOKUP(Table1[[#This Row],[Key]],ownlog!$A:$E,MATCH(BY$1,ownlog!$1:$1,0),FALSE),"")</f>
        <v/>
      </c>
      <c r="BZ1209" t="str">
        <f>IFERROR(VLOOKUP(Table1[[#This Row],[Key]],ownlog!$A:$E,MATCH(BZ$1,ownlog!$1:$1,0),FALSE),"")</f>
        <v/>
      </c>
    </row>
    <row r="1210" spans="1:78" x14ac:dyDescent="0.3">
      <c r="A1210">
        <v>1208</v>
      </c>
      <c r="B1210">
        <v>-0.1085</v>
      </c>
      <c r="C1210">
        <v>-7.22E-2</v>
      </c>
      <c r="D1210" s="1">
        <v>43503</v>
      </c>
      <c r="E1210">
        <v>0.39873399999999998</v>
      </c>
      <c r="F1210">
        <v>0.37341800000000003</v>
      </c>
      <c r="G1210">
        <v>0.22784799999999999</v>
      </c>
      <c r="H1210">
        <v>1</v>
      </c>
      <c r="I1210">
        <v>0.33839599999999997</v>
      </c>
      <c r="J1210">
        <v>0.47679623428270501</v>
      </c>
      <c r="K1210">
        <v>0.275354267729369</v>
      </c>
      <c r="L1210">
        <v>0.17088599999999901</v>
      </c>
      <c r="M1210">
        <v>0.376075251006037</v>
      </c>
      <c r="N1210" s="2">
        <v>43503</v>
      </c>
      <c r="O1210">
        <v>2731.61</v>
      </c>
      <c r="P1210">
        <v>2738.98</v>
      </c>
      <c r="Q1210">
        <v>2648.34</v>
      </c>
      <c r="R1210" t="s">
        <v>50</v>
      </c>
      <c r="S1210">
        <v>6</v>
      </c>
      <c r="T1210" t="s">
        <v>494</v>
      </c>
      <c r="U1210" s="4">
        <v>-9615</v>
      </c>
      <c r="V1210" t="s">
        <v>200</v>
      </c>
      <c r="W1210" t="s">
        <v>49</v>
      </c>
      <c r="X1210" s="1">
        <v>43523.613055555557</v>
      </c>
      <c r="Y1210">
        <v>9.69</v>
      </c>
      <c r="Z1210">
        <v>2709.80004882812</v>
      </c>
      <c r="AA1210">
        <v>2742.98040283203</v>
      </c>
      <c r="AB1210">
        <v>15.9700002670288</v>
      </c>
      <c r="AC1210" t="s">
        <v>494</v>
      </c>
      <c r="AD1210" t="s">
        <v>494</v>
      </c>
      <c r="AE1210">
        <v>5</v>
      </c>
      <c r="AF1210">
        <v>-6.5525111200000001</v>
      </c>
      <c r="AG1210" t="s">
        <v>494</v>
      </c>
      <c r="AH1210" t="s">
        <v>494</v>
      </c>
      <c r="AI1210" s="2">
        <v>43507</v>
      </c>
      <c r="AJ1210" s="2">
        <v>43507</v>
      </c>
      <c r="AK1210">
        <v>0</v>
      </c>
      <c r="AL1210" t="s">
        <v>494</v>
      </c>
      <c r="AM1210" t="s">
        <v>494</v>
      </c>
      <c r="AN1210" t="s">
        <v>494</v>
      </c>
      <c r="AO1210" t="s">
        <v>52</v>
      </c>
      <c r="AP1210" t="s">
        <v>494</v>
      </c>
      <c r="AQ1210" t="s">
        <v>494</v>
      </c>
      <c r="AR1210">
        <v>0.1</v>
      </c>
      <c r="AS1210" t="s">
        <v>494</v>
      </c>
      <c r="AT1210" t="s">
        <v>48</v>
      </c>
      <c r="AU1210" s="1">
        <v>43507.638333333336</v>
      </c>
      <c r="AV1210">
        <v>9.61</v>
      </c>
      <c r="AW1210">
        <v>2019</v>
      </c>
      <c r="AX1210" t="s">
        <v>494</v>
      </c>
      <c r="AY1210">
        <v>7.7797620721658097E-3</v>
      </c>
      <c r="AZ1210">
        <v>22.13</v>
      </c>
      <c r="BA1210">
        <v>9.61</v>
      </c>
      <c r="BB1210">
        <v>1000</v>
      </c>
      <c r="BC1210">
        <v>296</v>
      </c>
      <c r="BD1210">
        <v>0.12</v>
      </c>
      <c r="BE1210">
        <v>-1.20964604667422E-2</v>
      </c>
      <c r="BF1210" t="s">
        <v>494</v>
      </c>
      <c r="BG1210" t="s">
        <v>494</v>
      </c>
      <c r="BH1210" t="s">
        <v>93</v>
      </c>
      <c r="BI1210" t="s">
        <v>494</v>
      </c>
      <c r="BJ1210">
        <v>20.745000000000001</v>
      </c>
      <c r="BK1210" t="s">
        <v>494</v>
      </c>
      <c r="BL1210" s="3">
        <v>0.63833333333333331</v>
      </c>
      <c r="BM1210">
        <v>1112</v>
      </c>
      <c r="BN1210">
        <v>1208</v>
      </c>
      <c r="BO1210">
        <v>1208</v>
      </c>
      <c r="BP1210" t="s">
        <v>51</v>
      </c>
      <c r="BQ1210" t="s">
        <v>106</v>
      </c>
      <c r="BR1210">
        <v>0.26214399999999999</v>
      </c>
      <c r="BS1210">
        <v>6</v>
      </c>
      <c r="BT1210"/>
      <c r="BU1210"/>
      <c r="BV1210" s="9" t="str">
        <f>TEXT(Table1[[#This Row],[CLOSE_DATE]],"YYYYMMDD")&amp;TEXT(Table1[[#This Row],[OPEN_DATE]],"YYYYMMDD")&amp;Table1[[#This Row],[SYMBOL]]</f>
        <v>2019022720190211FNMAS</v>
      </c>
      <c r="BW1210" t="str">
        <f>IFERROR(VLOOKUP(Table1[[#This Row],[Key]],ownlog!$A:$E,MATCH(BW$1,ownlog!$1:$1,0),FALSE),"")</f>
        <v/>
      </c>
      <c r="BX1210" t="str">
        <f>IFERROR(VLOOKUP(Table1[[#This Row],[Key]],ownlog!$A:$E,MATCH(BX$1,ownlog!$1:$1,0),FALSE),"")</f>
        <v/>
      </c>
      <c r="BY1210" t="str">
        <f>IFERROR(VLOOKUP(Table1[[#This Row],[Key]],ownlog!$A:$E,MATCH(BY$1,ownlog!$1:$1,0),FALSE),"")</f>
        <v/>
      </c>
      <c r="BZ1210" t="str">
        <f>IFERROR(VLOOKUP(Table1[[#This Row],[Key]],ownlog!$A:$E,MATCH(BZ$1,ownlog!$1:$1,0),FALSE),"")</f>
        <v/>
      </c>
    </row>
    <row r="1211" spans="1:78" x14ac:dyDescent="0.3">
      <c r="A1211">
        <v>1209</v>
      </c>
      <c r="B1211">
        <v>-0.1085</v>
      </c>
      <c r="C1211">
        <v>-7.22E-2</v>
      </c>
      <c r="D1211" s="1">
        <v>43517</v>
      </c>
      <c r="E1211">
        <v>0.39318900000000001</v>
      </c>
      <c r="F1211">
        <v>0.352941</v>
      </c>
      <c r="G1211">
        <v>0.25386999999999998</v>
      </c>
      <c r="H1211">
        <v>1</v>
      </c>
      <c r="I1211">
        <v>0.36090800000000001</v>
      </c>
      <c r="J1211">
        <v>0.47679623428270501</v>
      </c>
      <c r="K1211">
        <v>0.275354267729369</v>
      </c>
      <c r="L1211">
        <v>0.139319</v>
      </c>
      <c r="M1211">
        <v>0.376075251006037</v>
      </c>
      <c r="N1211" s="2">
        <v>43517</v>
      </c>
      <c r="O1211">
        <v>2779.76</v>
      </c>
      <c r="P1211">
        <v>2787.33</v>
      </c>
      <c r="Q1211">
        <v>2703.79</v>
      </c>
      <c r="R1211" t="s">
        <v>50</v>
      </c>
      <c r="S1211">
        <v>6</v>
      </c>
      <c r="T1211" t="s">
        <v>494</v>
      </c>
      <c r="U1211" s="4">
        <v>-8259.85</v>
      </c>
      <c r="V1211" t="s">
        <v>494</v>
      </c>
      <c r="W1211" t="s">
        <v>49</v>
      </c>
      <c r="X1211" s="1">
        <v>43592.553113425929</v>
      </c>
      <c r="Y1211">
        <v>189.54</v>
      </c>
      <c r="Z1211">
        <v>2796.11010742187</v>
      </c>
      <c r="AA1211">
        <v>2748.1511047363201</v>
      </c>
      <c r="AB1211">
        <v>14.8500003814697</v>
      </c>
      <c r="AC1211" t="s">
        <v>494</v>
      </c>
      <c r="AD1211" t="s">
        <v>494</v>
      </c>
      <c r="AE1211">
        <v>1</v>
      </c>
      <c r="AF1211">
        <v>-2.2021239000000001</v>
      </c>
      <c r="AG1211" t="s">
        <v>494</v>
      </c>
      <c r="AH1211" t="s">
        <v>494</v>
      </c>
      <c r="AI1211" s="2">
        <v>43521</v>
      </c>
      <c r="AJ1211" s="2">
        <v>43521</v>
      </c>
      <c r="AK1211">
        <v>0</v>
      </c>
      <c r="AL1211" t="s">
        <v>494</v>
      </c>
      <c r="AM1211" t="s">
        <v>494</v>
      </c>
      <c r="AN1211" t="s">
        <v>494</v>
      </c>
      <c r="AO1211" t="s">
        <v>52</v>
      </c>
      <c r="AP1211" t="s">
        <v>494</v>
      </c>
      <c r="AQ1211" t="s">
        <v>494</v>
      </c>
      <c r="AR1211">
        <v>0.1</v>
      </c>
      <c r="AS1211" t="s">
        <v>494</v>
      </c>
      <c r="AT1211" t="s">
        <v>48</v>
      </c>
      <c r="AU1211" s="1">
        <v>43521.66033564815</v>
      </c>
      <c r="AV1211">
        <v>165.17689999999999</v>
      </c>
      <c r="AW1211">
        <v>2019</v>
      </c>
      <c r="AX1211" t="s">
        <v>494</v>
      </c>
      <c r="AY1211">
        <v>0.147332950309637</v>
      </c>
      <c r="AZ1211">
        <v>1216.8</v>
      </c>
      <c r="BA1211">
        <v>165.17689999999999</v>
      </c>
      <c r="BB1211">
        <v>50</v>
      </c>
      <c r="BC1211">
        <v>50</v>
      </c>
      <c r="BD1211">
        <v>0.12</v>
      </c>
      <c r="BE1211">
        <v>1.7451370342369901E-2</v>
      </c>
      <c r="BF1211" t="s">
        <v>494</v>
      </c>
      <c r="BG1211" t="s">
        <v>494</v>
      </c>
      <c r="BH1211" t="s">
        <v>154</v>
      </c>
      <c r="BI1211" t="s">
        <v>494</v>
      </c>
      <c r="BJ1211">
        <v>20.745000000000001</v>
      </c>
      <c r="BK1211" t="s">
        <v>494</v>
      </c>
      <c r="BL1211" s="3">
        <v>0.66033564814814816</v>
      </c>
      <c r="BM1211">
        <v>1183</v>
      </c>
      <c r="BN1211">
        <v>1209</v>
      </c>
      <c r="BO1211">
        <v>1209</v>
      </c>
      <c r="BP1211" t="s">
        <v>51</v>
      </c>
      <c r="BQ1211" t="s">
        <v>106</v>
      </c>
      <c r="BR1211">
        <v>0.26214399999999999</v>
      </c>
      <c r="BS1211">
        <v>6</v>
      </c>
      <c r="BT1211"/>
      <c r="BU1211"/>
      <c r="BV1211" s="9" t="str">
        <f>TEXT(Table1[[#This Row],[CLOSE_DATE]],"YYYYMMDD")&amp;TEXT(Table1[[#This Row],[OPEN_DATE]],"YYYYMMDD")&amp;Table1[[#This Row],[SYMBOL]]</f>
        <v>2019050720190225FB</v>
      </c>
      <c r="BW1211" t="str">
        <f>IFERROR(VLOOKUP(Table1[[#This Row],[Key]],ownlog!$A:$E,MATCH(BW$1,ownlog!$1:$1,0),FALSE),"")</f>
        <v/>
      </c>
      <c r="BX1211" t="str">
        <f>IFERROR(VLOOKUP(Table1[[#This Row],[Key]],ownlog!$A:$E,MATCH(BX$1,ownlog!$1:$1,0),FALSE),"")</f>
        <v/>
      </c>
      <c r="BY1211" t="str">
        <f>IFERROR(VLOOKUP(Table1[[#This Row],[Key]],ownlog!$A:$E,MATCH(BY$1,ownlog!$1:$1,0),FALSE),"")</f>
        <v/>
      </c>
      <c r="BZ1211" t="str">
        <f>IFERROR(VLOOKUP(Table1[[#This Row],[Key]],ownlog!$A:$E,MATCH(BZ$1,ownlog!$1:$1,0),FALSE),"")</f>
        <v/>
      </c>
    </row>
    <row r="1212" spans="1:78" x14ac:dyDescent="0.3">
      <c r="A1212">
        <v>1210</v>
      </c>
      <c r="B1212">
        <v>-0.1085</v>
      </c>
      <c r="C1212">
        <v>-7.22E-2</v>
      </c>
      <c r="D1212" s="1">
        <v>43517</v>
      </c>
      <c r="E1212">
        <v>0.39318900000000001</v>
      </c>
      <c r="F1212">
        <v>0.352941</v>
      </c>
      <c r="G1212">
        <v>0.25386999999999998</v>
      </c>
      <c r="H1212">
        <v>1</v>
      </c>
      <c r="I1212">
        <v>0.36090800000000001</v>
      </c>
      <c r="J1212">
        <v>0.47679623428270501</v>
      </c>
      <c r="K1212">
        <v>0.275354267729369</v>
      </c>
      <c r="L1212">
        <v>0.139319</v>
      </c>
      <c r="M1212">
        <v>0.376075251006037</v>
      </c>
      <c r="N1212" s="2">
        <v>43517</v>
      </c>
      <c r="O1212">
        <v>2779.76</v>
      </c>
      <c r="P1212">
        <v>2787.33</v>
      </c>
      <c r="Q1212">
        <v>2703.79</v>
      </c>
      <c r="R1212" t="s">
        <v>50</v>
      </c>
      <c r="S1212">
        <v>6</v>
      </c>
      <c r="T1212" t="s">
        <v>494</v>
      </c>
      <c r="U1212" s="4">
        <v>-16289.4</v>
      </c>
      <c r="V1212" t="s">
        <v>209</v>
      </c>
      <c r="W1212" t="s">
        <v>49</v>
      </c>
      <c r="X1212" s="1">
        <v>43531.633298611108</v>
      </c>
      <c r="Y1212">
        <v>1625.1728000000001</v>
      </c>
      <c r="Z1212">
        <v>2793.89990234375</v>
      </c>
      <c r="AA1212">
        <v>2748.63165405273</v>
      </c>
      <c r="AB1212">
        <v>15.170000076293899</v>
      </c>
      <c r="AC1212" t="s">
        <v>494</v>
      </c>
      <c r="AD1212" t="s">
        <v>494</v>
      </c>
      <c r="AE1212">
        <v>1</v>
      </c>
      <c r="AF1212">
        <v>-2.318693696</v>
      </c>
      <c r="AG1212" t="s">
        <v>494</v>
      </c>
      <c r="AH1212" t="s">
        <v>494</v>
      </c>
      <c r="AI1212" s="2">
        <v>43522</v>
      </c>
      <c r="AJ1212" s="2">
        <v>43522</v>
      </c>
      <c r="AK1212">
        <v>1</v>
      </c>
      <c r="AL1212" t="s">
        <v>494</v>
      </c>
      <c r="AM1212" t="s">
        <v>494</v>
      </c>
      <c r="AN1212" t="s">
        <v>494</v>
      </c>
      <c r="AO1212" t="s">
        <v>52</v>
      </c>
      <c r="AP1212" t="s">
        <v>494</v>
      </c>
      <c r="AQ1212" t="s">
        <v>494</v>
      </c>
      <c r="AR1212">
        <v>0.1</v>
      </c>
      <c r="AS1212" t="s">
        <v>494</v>
      </c>
      <c r="AT1212" t="s">
        <v>48</v>
      </c>
      <c r="AU1212" s="1">
        <v>43522.426817129628</v>
      </c>
      <c r="AV1212">
        <v>1628.84</v>
      </c>
      <c r="AW1212">
        <v>2019</v>
      </c>
      <c r="AX1212" t="s">
        <v>494</v>
      </c>
      <c r="AY1212">
        <v>-2.3341764691436799E-3</v>
      </c>
      <c r="AZ1212">
        <v>-38.020000000000003</v>
      </c>
      <c r="BA1212">
        <v>1628.84</v>
      </c>
      <c r="BB1212">
        <v>10</v>
      </c>
      <c r="BC1212">
        <v>10</v>
      </c>
      <c r="BD1212">
        <v>0.12</v>
      </c>
      <c r="BE1212">
        <v>1.6469376034533099E-2</v>
      </c>
      <c r="BF1212" t="s">
        <v>494</v>
      </c>
      <c r="BG1212" t="s">
        <v>494</v>
      </c>
      <c r="BH1212" t="s">
        <v>127</v>
      </c>
      <c r="BI1212" t="s">
        <v>494</v>
      </c>
      <c r="BJ1212">
        <v>20.745000000000001</v>
      </c>
      <c r="BK1212" t="s">
        <v>494</v>
      </c>
      <c r="BL1212" s="1">
        <v>0.42681712962962964</v>
      </c>
      <c r="BM1212">
        <v>1120</v>
      </c>
      <c r="BN1212">
        <v>1210</v>
      </c>
      <c r="BO1212">
        <v>1210</v>
      </c>
      <c r="BP1212" t="s">
        <v>51</v>
      </c>
      <c r="BQ1212" t="s">
        <v>106</v>
      </c>
      <c r="BR1212">
        <v>0.26214399999999999</v>
      </c>
      <c r="BS1212">
        <v>6</v>
      </c>
      <c r="BT1212"/>
      <c r="BU1212"/>
      <c r="BV1212" s="9" t="str">
        <f>TEXT(Table1[[#This Row],[CLOSE_DATE]],"YYYYMMDD")&amp;TEXT(Table1[[#This Row],[OPEN_DATE]],"YYYYMMDD")&amp;Table1[[#This Row],[SYMBOL]]</f>
        <v>2019030720190226AMZN</v>
      </c>
      <c r="BW1212" t="str">
        <f>IFERROR(VLOOKUP(Table1[[#This Row],[Key]],ownlog!$A:$E,MATCH(BW$1,ownlog!$1:$1,0),FALSE),"")</f>
        <v/>
      </c>
      <c r="BX1212" t="str">
        <f>IFERROR(VLOOKUP(Table1[[#This Row],[Key]],ownlog!$A:$E,MATCH(BX$1,ownlog!$1:$1,0),FALSE),"")</f>
        <v/>
      </c>
      <c r="BY1212" t="str">
        <f>IFERROR(VLOOKUP(Table1[[#This Row],[Key]],ownlog!$A:$E,MATCH(BY$1,ownlog!$1:$1,0),FALSE),"")</f>
        <v/>
      </c>
      <c r="BZ1212" t="str">
        <f>IFERROR(VLOOKUP(Table1[[#This Row],[Key]],ownlog!$A:$E,MATCH(BZ$1,ownlog!$1:$1,0),FALSE),"")</f>
        <v/>
      </c>
    </row>
    <row r="1213" spans="1:78" x14ac:dyDescent="0.3">
      <c r="A1213">
        <v>1211</v>
      </c>
      <c r="B1213">
        <v>-0.1085</v>
      </c>
      <c r="C1213">
        <v>-7.22E-2</v>
      </c>
      <c r="D1213" s="1">
        <v>43524</v>
      </c>
      <c r="E1213">
        <v>0.416327</v>
      </c>
      <c r="F1213">
        <v>0.38367299999999999</v>
      </c>
      <c r="G1213">
        <v>0.2</v>
      </c>
      <c r="H1213">
        <v>1</v>
      </c>
      <c r="I1213">
        <v>0.37167524999999901</v>
      </c>
      <c r="J1213">
        <v>0.47679623428270501</v>
      </c>
      <c r="K1213">
        <v>0.275354267729369</v>
      </c>
      <c r="L1213">
        <v>0.21632699999999999</v>
      </c>
      <c r="M1213">
        <v>0.376075251006037</v>
      </c>
      <c r="N1213" s="2">
        <v>43524</v>
      </c>
      <c r="O1213">
        <v>2792.38</v>
      </c>
      <c r="P1213">
        <v>2795.76</v>
      </c>
      <c r="Q1213">
        <v>2764.55</v>
      </c>
      <c r="R1213" t="s">
        <v>50</v>
      </c>
      <c r="S1213">
        <v>6</v>
      </c>
      <c r="T1213" t="s">
        <v>494</v>
      </c>
      <c r="U1213" s="4">
        <v>-8647</v>
      </c>
      <c r="V1213" t="s">
        <v>494</v>
      </c>
      <c r="W1213" t="s">
        <v>49</v>
      </c>
      <c r="X1213" s="1">
        <v>43592.561307870368</v>
      </c>
      <c r="Y1213">
        <v>188.62</v>
      </c>
      <c r="Z1213">
        <v>2771.44995117187</v>
      </c>
      <c r="AA1213">
        <v>2750.6292041015599</v>
      </c>
      <c r="AB1213">
        <v>15.7399997711181</v>
      </c>
      <c r="AC1213" t="s">
        <v>494</v>
      </c>
      <c r="AD1213" t="s">
        <v>494</v>
      </c>
      <c r="AE1213">
        <v>1</v>
      </c>
      <c r="AF1213">
        <v>-2.2011717000000002</v>
      </c>
      <c r="AG1213" t="s">
        <v>494</v>
      </c>
      <c r="AH1213" t="s">
        <v>494</v>
      </c>
      <c r="AI1213" s="2">
        <v>43530</v>
      </c>
      <c r="AJ1213" s="2">
        <v>43530</v>
      </c>
      <c r="AK1213">
        <v>2</v>
      </c>
      <c r="AL1213" t="s">
        <v>494</v>
      </c>
      <c r="AM1213" t="s">
        <v>494</v>
      </c>
      <c r="AN1213" t="s">
        <v>494</v>
      </c>
      <c r="AO1213" t="s">
        <v>52</v>
      </c>
      <c r="AP1213" t="s">
        <v>494</v>
      </c>
      <c r="AQ1213" t="s">
        <v>494</v>
      </c>
      <c r="AR1213">
        <v>0.1</v>
      </c>
      <c r="AS1213" t="s">
        <v>494</v>
      </c>
      <c r="AT1213" t="s">
        <v>48</v>
      </c>
      <c r="AU1213" s="1">
        <v>43530.423321759263</v>
      </c>
      <c r="AV1213">
        <v>172.92</v>
      </c>
      <c r="AW1213">
        <v>2019</v>
      </c>
      <c r="AX1213" t="s">
        <v>494</v>
      </c>
      <c r="AY1213">
        <v>9.0654637982882202E-2</v>
      </c>
      <c r="AZ1213">
        <v>783.8</v>
      </c>
      <c r="BA1213">
        <v>172.92</v>
      </c>
      <c r="BB1213">
        <v>50</v>
      </c>
      <c r="BC1213">
        <v>50</v>
      </c>
      <c r="BD1213">
        <v>0.12</v>
      </c>
      <c r="BE1213">
        <v>7.5694488516538996E-3</v>
      </c>
      <c r="BF1213" t="s">
        <v>494</v>
      </c>
      <c r="BG1213" t="s">
        <v>494</v>
      </c>
      <c r="BH1213" t="s">
        <v>154</v>
      </c>
      <c r="BI1213" t="s">
        <v>494</v>
      </c>
      <c r="BJ1213">
        <v>20.745000000000001</v>
      </c>
      <c r="BK1213" t="s">
        <v>494</v>
      </c>
      <c r="BL1213" s="1">
        <v>45722.423321759263</v>
      </c>
      <c r="BM1213">
        <v>1195</v>
      </c>
      <c r="BN1213">
        <v>1211</v>
      </c>
      <c r="BO1213">
        <v>1211</v>
      </c>
      <c r="BP1213" t="s">
        <v>51</v>
      </c>
      <c r="BQ1213" t="s">
        <v>106</v>
      </c>
      <c r="BR1213">
        <v>0.26214399999999999</v>
      </c>
      <c r="BS1213">
        <v>6</v>
      </c>
      <c r="BT1213"/>
      <c r="BU1213"/>
      <c r="BV1213" s="9" t="str">
        <f>TEXT(Table1[[#This Row],[CLOSE_DATE]],"YYYYMMDD")&amp;TEXT(Table1[[#This Row],[OPEN_DATE]],"YYYYMMDD")&amp;Table1[[#This Row],[SYMBOL]]</f>
        <v>2019050720190306FB</v>
      </c>
      <c r="BW1213" t="str">
        <f>IFERROR(VLOOKUP(Table1[[#This Row],[Key]],ownlog!$A:$E,MATCH(BW$1,ownlog!$1:$1,0),FALSE),"")</f>
        <v/>
      </c>
      <c r="BX1213" t="str">
        <f>IFERROR(VLOOKUP(Table1[[#This Row],[Key]],ownlog!$A:$E,MATCH(BX$1,ownlog!$1:$1,0),FALSE),"")</f>
        <v/>
      </c>
      <c r="BY1213" t="str">
        <f>IFERROR(VLOOKUP(Table1[[#This Row],[Key]],ownlog!$A:$E,MATCH(BY$1,ownlog!$1:$1,0),FALSE),"")</f>
        <v/>
      </c>
      <c r="BZ1213" t="str">
        <f>IFERROR(VLOOKUP(Table1[[#This Row],[Key]],ownlog!$A:$E,MATCH(BZ$1,ownlog!$1:$1,0),FALSE),"")</f>
        <v/>
      </c>
    </row>
    <row r="1214" spans="1:78" x14ac:dyDescent="0.3">
      <c r="A1214">
        <v>1212</v>
      </c>
      <c r="B1214">
        <v>-0.1085</v>
      </c>
      <c r="C1214">
        <v>-7.22E-2</v>
      </c>
      <c r="D1214" s="1">
        <v>43524</v>
      </c>
      <c r="E1214">
        <v>0.416327</v>
      </c>
      <c r="F1214">
        <v>0.38367299999999999</v>
      </c>
      <c r="G1214">
        <v>0.2</v>
      </c>
      <c r="H1214">
        <v>1</v>
      </c>
      <c r="I1214">
        <v>0.37167524999999901</v>
      </c>
      <c r="J1214">
        <v>0.47679623428270501</v>
      </c>
      <c r="K1214">
        <v>0.275354267729369</v>
      </c>
      <c r="L1214">
        <v>0.21632699999999999</v>
      </c>
      <c r="M1214">
        <v>0.376075251006037</v>
      </c>
      <c r="N1214" s="2">
        <v>43524</v>
      </c>
      <c r="O1214">
        <v>2792.38</v>
      </c>
      <c r="P1214">
        <v>2795.76</v>
      </c>
      <c r="Q1214">
        <v>2764.55</v>
      </c>
      <c r="R1214" t="s">
        <v>50</v>
      </c>
      <c r="S1214">
        <v>6</v>
      </c>
      <c r="T1214" t="s">
        <v>494</v>
      </c>
      <c r="U1214" s="4">
        <v>-8460.98</v>
      </c>
      <c r="V1214" t="s">
        <v>209</v>
      </c>
      <c r="W1214" t="s">
        <v>49</v>
      </c>
      <c r="X1214" s="1">
        <v>43531.633298611108</v>
      </c>
      <c r="Y1214">
        <v>1625.1728000000001</v>
      </c>
      <c r="Z1214">
        <v>2771.44995117187</v>
      </c>
      <c r="AA1214">
        <v>2750.6292041015599</v>
      </c>
      <c r="AB1214">
        <v>15.7399997711181</v>
      </c>
      <c r="AC1214" t="s">
        <v>494</v>
      </c>
      <c r="AD1214" t="s">
        <v>494</v>
      </c>
      <c r="AE1214">
        <v>1</v>
      </c>
      <c r="AF1214">
        <v>-2.318693696</v>
      </c>
      <c r="AG1214" t="s">
        <v>494</v>
      </c>
      <c r="AH1214" t="s">
        <v>494</v>
      </c>
      <c r="AI1214" s="2">
        <v>43530</v>
      </c>
      <c r="AJ1214" s="2">
        <v>43530</v>
      </c>
      <c r="AK1214">
        <v>2</v>
      </c>
      <c r="AL1214" t="s">
        <v>494</v>
      </c>
      <c r="AM1214" t="s">
        <v>494</v>
      </c>
      <c r="AN1214" t="s">
        <v>494</v>
      </c>
      <c r="AO1214" t="s">
        <v>52</v>
      </c>
      <c r="AP1214" t="s">
        <v>494</v>
      </c>
      <c r="AQ1214" t="s">
        <v>494</v>
      </c>
      <c r="AR1214">
        <v>0.1</v>
      </c>
      <c r="AS1214" t="s">
        <v>494</v>
      </c>
      <c r="AT1214" t="s">
        <v>48</v>
      </c>
      <c r="AU1214" s="1">
        <v>43530.423645833333</v>
      </c>
      <c r="AV1214">
        <v>1691.9956</v>
      </c>
      <c r="AW1214">
        <v>2019</v>
      </c>
      <c r="AX1214" t="s">
        <v>494</v>
      </c>
      <c r="AY1214">
        <v>-3.9647857240290699E-2</v>
      </c>
      <c r="AZ1214">
        <v>-335.42</v>
      </c>
      <c r="BA1214">
        <v>1691.9956</v>
      </c>
      <c r="BB1214">
        <v>5</v>
      </c>
      <c r="BC1214">
        <v>5</v>
      </c>
      <c r="BD1214">
        <v>0.12</v>
      </c>
      <c r="BE1214">
        <v>7.5694488516538996E-3</v>
      </c>
      <c r="BF1214" t="s">
        <v>494</v>
      </c>
      <c r="BG1214" t="s">
        <v>494</v>
      </c>
      <c r="BH1214" t="s">
        <v>127</v>
      </c>
      <c r="BI1214" t="s">
        <v>494</v>
      </c>
      <c r="BJ1214">
        <v>20.745000000000001</v>
      </c>
      <c r="BK1214" t="s">
        <v>494</v>
      </c>
      <c r="BL1214" s="1">
        <v>45722.423645833333</v>
      </c>
      <c r="BM1214">
        <v>1121</v>
      </c>
      <c r="BN1214">
        <v>1212</v>
      </c>
      <c r="BO1214">
        <v>1212</v>
      </c>
      <c r="BP1214" t="s">
        <v>51</v>
      </c>
      <c r="BQ1214" t="s">
        <v>106</v>
      </c>
      <c r="BR1214">
        <v>0.26214399999999999</v>
      </c>
      <c r="BS1214">
        <v>6</v>
      </c>
      <c r="BT1214"/>
      <c r="BU1214"/>
      <c r="BV1214" s="9" t="str">
        <f>TEXT(Table1[[#This Row],[CLOSE_DATE]],"YYYYMMDD")&amp;TEXT(Table1[[#This Row],[OPEN_DATE]],"YYYYMMDD")&amp;Table1[[#This Row],[SYMBOL]]</f>
        <v>2019030720190306AMZN</v>
      </c>
      <c r="BW1214" t="str">
        <f>IFERROR(VLOOKUP(Table1[[#This Row],[Key]],ownlog!$A:$E,MATCH(BW$1,ownlog!$1:$1,0),FALSE),"")</f>
        <v/>
      </c>
      <c r="BX1214" t="str">
        <f>IFERROR(VLOOKUP(Table1[[#This Row],[Key]],ownlog!$A:$E,MATCH(BX$1,ownlog!$1:$1,0),FALSE),"")</f>
        <v/>
      </c>
      <c r="BY1214" t="str">
        <f>IFERROR(VLOOKUP(Table1[[#This Row],[Key]],ownlog!$A:$E,MATCH(BY$1,ownlog!$1:$1,0),FALSE),"")</f>
        <v/>
      </c>
      <c r="BZ1214" t="str">
        <f>IFERROR(VLOOKUP(Table1[[#This Row],[Key]],ownlog!$A:$E,MATCH(BZ$1,ownlog!$1:$1,0),FALSE),"")</f>
        <v/>
      </c>
    </row>
    <row r="1215" spans="1:78" x14ac:dyDescent="0.3">
      <c r="A1215">
        <v>1213</v>
      </c>
      <c r="B1215">
        <v>-0.1085</v>
      </c>
      <c r="C1215">
        <v>-7.22E-2</v>
      </c>
      <c r="D1215" s="1">
        <v>43524</v>
      </c>
      <c r="E1215">
        <v>0.416327</v>
      </c>
      <c r="F1215">
        <v>0.38367299999999999</v>
      </c>
      <c r="G1215">
        <v>0.2</v>
      </c>
      <c r="H1215">
        <v>1</v>
      </c>
      <c r="I1215">
        <v>0.37167524999999901</v>
      </c>
      <c r="J1215">
        <v>0.47679623428270501</v>
      </c>
      <c r="K1215">
        <v>0.275354267729369</v>
      </c>
      <c r="L1215">
        <v>0.21632699999999999</v>
      </c>
      <c r="M1215">
        <v>0.376075251006037</v>
      </c>
      <c r="N1215" s="2">
        <v>43524</v>
      </c>
      <c r="O1215">
        <v>2792.38</v>
      </c>
      <c r="P1215">
        <v>2795.76</v>
      </c>
      <c r="Q1215">
        <v>2764.55</v>
      </c>
      <c r="R1215" t="s">
        <v>50</v>
      </c>
      <c r="S1215">
        <v>6</v>
      </c>
      <c r="T1215" t="s">
        <v>494</v>
      </c>
      <c r="U1215" s="4">
        <v>-11247</v>
      </c>
      <c r="V1215" t="s">
        <v>209</v>
      </c>
      <c r="W1215" t="s">
        <v>49</v>
      </c>
      <c r="X1215" s="1">
        <v>43619.623993055553</v>
      </c>
      <c r="Y1215">
        <v>119.69</v>
      </c>
      <c r="Z1215">
        <v>2771.44995117187</v>
      </c>
      <c r="AA1215">
        <v>2750.6292041015599</v>
      </c>
      <c r="AB1215">
        <v>15.7399997711181</v>
      </c>
      <c r="AC1215" t="s">
        <v>494</v>
      </c>
      <c r="AD1215" t="s">
        <v>494</v>
      </c>
      <c r="AE1215">
        <v>1</v>
      </c>
      <c r="AF1215">
        <v>-2.3894874499999998</v>
      </c>
      <c r="AG1215" t="s">
        <v>494</v>
      </c>
      <c r="AH1215" t="s">
        <v>494</v>
      </c>
      <c r="AI1215" s="2">
        <v>43530</v>
      </c>
      <c r="AJ1215" s="2">
        <v>43530</v>
      </c>
      <c r="AK1215">
        <v>2</v>
      </c>
      <c r="AL1215" t="s">
        <v>494</v>
      </c>
      <c r="AM1215" t="s">
        <v>494</v>
      </c>
      <c r="AN1215" t="s">
        <v>494</v>
      </c>
      <c r="AO1215" t="s">
        <v>52</v>
      </c>
      <c r="AP1215" t="s">
        <v>494</v>
      </c>
      <c r="AQ1215" t="s">
        <v>494</v>
      </c>
      <c r="AR1215">
        <v>0.1</v>
      </c>
      <c r="AS1215" t="s">
        <v>494</v>
      </c>
      <c r="AT1215" t="s">
        <v>48</v>
      </c>
      <c r="AU1215" s="1">
        <v>43530.423935185187</v>
      </c>
      <c r="AV1215">
        <v>112.46</v>
      </c>
      <c r="AW1215">
        <v>2019</v>
      </c>
      <c r="AX1215" t="s">
        <v>494</v>
      </c>
      <c r="AY1215">
        <v>6.4042326160412597E-2</v>
      </c>
      <c r="AZ1215">
        <v>360.11</v>
      </c>
      <c r="BA1215">
        <v>112.46</v>
      </c>
      <c r="BB1215">
        <v>100</v>
      </c>
      <c r="BC1215">
        <v>50</v>
      </c>
      <c r="BD1215">
        <v>0.12</v>
      </c>
      <c r="BE1215">
        <v>7.5694488516538996E-3</v>
      </c>
      <c r="BF1215" t="s">
        <v>494</v>
      </c>
      <c r="BG1215" t="s">
        <v>494</v>
      </c>
      <c r="BH1215" t="s">
        <v>176</v>
      </c>
      <c r="BI1215" t="s">
        <v>494</v>
      </c>
      <c r="BJ1215">
        <v>20.745000000000001</v>
      </c>
      <c r="BK1215" t="s">
        <v>494</v>
      </c>
      <c r="BL1215" s="1">
        <v>45722.423935185187</v>
      </c>
      <c r="BM1215">
        <v>1210</v>
      </c>
      <c r="BN1215">
        <v>1213</v>
      </c>
      <c r="BO1215">
        <v>1213</v>
      </c>
      <c r="BP1215" t="s">
        <v>51</v>
      </c>
      <c r="BQ1215" t="s">
        <v>106</v>
      </c>
      <c r="BR1215">
        <v>0.26214399999999999</v>
      </c>
      <c r="BS1215">
        <v>6</v>
      </c>
      <c r="BT1215"/>
      <c r="BU1215"/>
      <c r="BV1215" s="9" t="str">
        <f>TEXT(Table1[[#This Row],[CLOSE_DATE]],"YYYYMMDD")&amp;TEXT(Table1[[#This Row],[OPEN_DATE]],"YYYYMMDD")&amp;Table1[[#This Row],[SYMBOL]]</f>
        <v>2019060320190306MSFT</v>
      </c>
      <c r="BW1215" t="str">
        <f>IFERROR(VLOOKUP(Table1[[#This Row],[Key]],ownlog!$A:$E,MATCH(BW$1,ownlog!$1:$1,0),FALSE),"")</f>
        <v/>
      </c>
      <c r="BX1215" t="str">
        <f>IFERROR(VLOOKUP(Table1[[#This Row],[Key]],ownlog!$A:$E,MATCH(BX$1,ownlog!$1:$1,0),FALSE),"")</f>
        <v/>
      </c>
      <c r="BY1215" t="str">
        <f>IFERROR(VLOOKUP(Table1[[#This Row],[Key]],ownlog!$A:$E,MATCH(BY$1,ownlog!$1:$1,0),FALSE),"")</f>
        <v/>
      </c>
      <c r="BZ1215" t="str">
        <f>IFERROR(VLOOKUP(Table1[[#This Row],[Key]],ownlog!$A:$E,MATCH(BZ$1,ownlog!$1:$1,0),FALSE),"")</f>
        <v/>
      </c>
    </row>
    <row r="1216" spans="1:78" x14ac:dyDescent="0.3">
      <c r="A1216">
        <v>1214</v>
      </c>
      <c r="B1216">
        <v>-0.1085</v>
      </c>
      <c r="C1216">
        <v>-7.22E-2</v>
      </c>
      <c r="D1216" s="1">
        <v>43524</v>
      </c>
      <c r="E1216">
        <v>0.416327</v>
      </c>
      <c r="F1216">
        <v>0.38367299999999999</v>
      </c>
      <c r="G1216">
        <v>0.2</v>
      </c>
      <c r="H1216">
        <v>1</v>
      </c>
      <c r="I1216">
        <v>0.37167524999999901</v>
      </c>
      <c r="J1216">
        <v>0.47679623428270501</v>
      </c>
      <c r="K1216">
        <v>0.275354267729369</v>
      </c>
      <c r="L1216">
        <v>0.21632699999999999</v>
      </c>
      <c r="M1216">
        <v>0.376075251006037</v>
      </c>
      <c r="N1216" s="2">
        <v>43524</v>
      </c>
      <c r="O1216">
        <v>2792.38</v>
      </c>
      <c r="P1216">
        <v>2795.76</v>
      </c>
      <c r="Q1216">
        <v>2764.55</v>
      </c>
      <c r="R1216" t="s">
        <v>50</v>
      </c>
      <c r="S1216">
        <v>6</v>
      </c>
      <c r="T1216" t="s">
        <v>494</v>
      </c>
      <c r="U1216" s="4">
        <v>-11247</v>
      </c>
      <c r="V1216" t="s">
        <v>209</v>
      </c>
      <c r="W1216" t="s">
        <v>49</v>
      </c>
      <c r="X1216" s="1">
        <v>43592.553391203706</v>
      </c>
      <c r="Y1216">
        <v>125.1</v>
      </c>
      <c r="Z1216">
        <v>2771.44995117187</v>
      </c>
      <c r="AA1216">
        <v>2750.6292041015599</v>
      </c>
      <c r="AB1216">
        <v>15.7399997711181</v>
      </c>
      <c r="AC1216" t="s">
        <v>494</v>
      </c>
      <c r="AD1216" t="s">
        <v>494</v>
      </c>
      <c r="AE1216">
        <v>1</v>
      </c>
      <c r="AF1216">
        <v>-2.1354285000000002</v>
      </c>
      <c r="AG1216" t="s">
        <v>494</v>
      </c>
      <c r="AH1216" t="s">
        <v>494</v>
      </c>
      <c r="AI1216" s="2">
        <v>43530</v>
      </c>
      <c r="AJ1216" s="2">
        <v>43530</v>
      </c>
      <c r="AK1216">
        <v>2</v>
      </c>
      <c r="AL1216" t="s">
        <v>494</v>
      </c>
      <c r="AM1216" t="s">
        <v>494</v>
      </c>
      <c r="AN1216" t="s">
        <v>494</v>
      </c>
      <c r="AO1216" t="s">
        <v>52</v>
      </c>
      <c r="AP1216" t="s">
        <v>494</v>
      </c>
      <c r="AQ1216" t="s">
        <v>494</v>
      </c>
      <c r="AR1216">
        <v>0.1</v>
      </c>
      <c r="AS1216" t="s">
        <v>494</v>
      </c>
      <c r="AT1216" t="s">
        <v>48</v>
      </c>
      <c r="AU1216" s="1">
        <v>43530.423935185187</v>
      </c>
      <c r="AV1216">
        <v>112.46</v>
      </c>
      <c r="AW1216">
        <v>2019</v>
      </c>
      <c r="AX1216" t="s">
        <v>494</v>
      </c>
      <c r="AY1216">
        <v>0.112192779654988</v>
      </c>
      <c r="AZ1216">
        <v>630.86</v>
      </c>
      <c r="BA1216">
        <v>112.46</v>
      </c>
      <c r="BB1216">
        <v>100</v>
      </c>
      <c r="BC1216">
        <v>50</v>
      </c>
      <c r="BD1216">
        <v>0.12</v>
      </c>
      <c r="BE1216">
        <v>7.5694488516538996E-3</v>
      </c>
      <c r="BF1216" t="s">
        <v>494</v>
      </c>
      <c r="BG1216" t="s">
        <v>494</v>
      </c>
      <c r="BH1216" t="s">
        <v>176</v>
      </c>
      <c r="BI1216" t="s">
        <v>494</v>
      </c>
      <c r="BJ1216">
        <v>20.745000000000001</v>
      </c>
      <c r="BK1216" t="s">
        <v>494</v>
      </c>
      <c r="BL1216" s="1">
        <v>45722.423935185187</v>
      </c>
      <c r="BM1216">
        <v>1184</v>
      </c>
      <c r="BN1216">
        <v>1214</v>
      </c>
      <c r="BO1216">
        <v>1214</v>
      </c>
      <c r="BP1216" t="s">
        <v>51</v>
      </c>
      <c r="BQ1216" t="s">
        <v>106</v>
      </c>
      <c r="BR1216">
        <v>0.26214399999999999</v>
      </c>
      <c r="BS1216">
        <v>6</v>
      </c>
      <c r="BT1216"/>
      <c r="BU1216"/>
      <c r="BV1216" s="9" t="str">
        <f>TEXT(Table1[[#This Row],[CLOSE_DATE]],"YYYYMMDD")&amp;TEXT(Table1[[#This Row],[OPEN_DATE]],"YYYYMMDD")&amp;Table1[[#This Row],[SYMBOL]]</f>
        <v>2019050720190306MSFT</v>
      </c>
      <c r="BW1216" t="str">
        <f>IFERROR(VLOOKUP(Table1[[#This Row],[Key]],ownlog!$A:$E,MATCH(BW$1,ownlog!$1:$1,0),FALSE),"")</f>
        <v/>
      </c>
      <c r="BX1216" t="str">
        <f>IFERROR(VLOOKUP(Table1[[#This Row],[Key]],ownlog!$A:$E,MATCH(BX$1,ownlog!$1:$1,0),FALSE),"")</f>
        <v/>
      </c>
      <c r="BY1216" t="str">
        <f>IFERROR(VLOOKUP(Table1[[#This Row],[Key]],ownlog!$A:$E,MATCH(BY$1,ownlog!$1:$1,0),FALSE),"")</f>
        <v/>
      </c>
      <c r="BZ1216" t="str">
        <f>IFERROR(VLOOKUP(Table1[[#This Row],[Key]],ownlog!$A:$E,MATCH(BZ$1,ownlog!$1:$1,0),FALSE),"")</f>
        <v/>
      </c>
    </row>
    <row r="1217" spans="1:78" x14ac:dyDescent="0.3">
      <c r="A1217">
        <v>1215</v>
      </c>
      <c r="B1217">
        <v>-0.1085</v>
      </c>
      <c r="C1217">
        <v>-7.22E-2</v>
      </c>
      <c r="D1217" s="1">
        <v>43524</v>
      </c>
      <c r="E1217">
        <v>0.416327</v>
      </c>
      <c r="F1217">
        <v>0.38367299999999999</v>
      </c>
      <c r="G1217">
        <v>0.2</v>
      </c>
      <c r="H1217">
        <v>1</v>
      </c>
      <c r="I1217">
        <v>0.37167524999999901</v>
      </c>
      <c r="J1217">
        <v>0.47679623428270501</v>
      </c>
      <c r="K1217">
        <v>0.275354267729369</v>
      </c>
      <c r="L1217">
        <v>0.21632699999999999</v>
      </c>
      <c r="M1217">
        <v>0.376075251006037</v>
      </c>
      <c r="N1217" s="2">
        <v>43524</v>
      </c>
      <c r="O1217">
        <v>2792.38</v>
      </c>
      <c r="P1217">
        <v>2795.76</v>
      </c>
      <c r="Q1217">
        <v>2764.55</v>
      </c>
      <c r="R1217" t="s">
        <v>50</v>
      </c>
      <c r="S1217">
        <v>6</v>
      </c>
      <c r="T1217" t="s">
        <v>494</v>
      </c>
      <c r="U1217" s="4">
        <v>-5866.5</v>
      </c>
      <c r="V1217" t="s">
        <v>209</v>
      </c>
      <c r="W1217" t="s">
        <v>49</v>
      </c>
      <c r="X1217" s="1">
        <v>43619.629629629628</v>
      </c>
      <c r="Y1217">
        <v>1032.5472</v>
      </c>
      <c r="Z1217">
        <v>2771.44995117187</v>
      </c>
      <c r="AA1217">
        <v>2750.6292041015599</v>
      </c>
      <c r="AB1217">
        <v>15.7399997711181</v>
      </c>
      <c r="AC1217" t="s">
        <v>494</v>
      </c>
      <c r="AD1217" t="s">
        <v>494</v>
      </c>
      <c r="AE1217">
        <v>1</v>
      </c>
      <c r="AF1217">
        <v>-2.6447818110000001</v>
      </c>
      <c r="AG1217" t="s">
        <v>494</v>
      </c>
      <c r="AH1217" t="s">
        <v>494</v>
      </c>
      <c r="AI1217" s="2">
        <v>43530</v>
      </c>
      <c r="AJ1217" s="2">
        <v>43530</v>
      </c>
      <c r="AK1217">
        <v>2</v>
      </c>
      <c r="AL1217" t="s">
        <v>494</v>
      </c>
      <c r="AM1217" t="s">
        <v>494</v>
      </c>
      <c r="AN1217" t="s">
        <v>494</v>
      </c>
      <c r="AO1217" t="s">
        <v>52</v>
      </c>
      <c r="AP1217" t="s">
        <v>494</v>
      </c>
      <c r="AQ1217" t="s">
        <v>494</v>
      </c>
      <c r="AR1217">
        <v>0.1</v>
      </c>
      <c r="AS1217" t="s">
        <v>494</v>
      </c>
      <c r="AT1217" t="s">
        <v>48</v>
      </c>
      <c r="AU1217" s="1">
        <v>43530.425717592596</v>
      </c>
      <c r="AV1217">
        <v>1173.0999999999999</v>
      </c>
      <c r="AW1217">
        <v>2019</v>
      </c>
      <c r="AX1217" t="s">
        <v>494</v>
      </c>
      <c r="AY1217">
        <v>-0.120090358878186</v>
      </c>
      <c r="AZ1217">
        <v>-704.39</v>
      </c>
      <c r="BA1217">
        <v>1173.0999999999999</v>
      </c>
      <c r="BB1217">
        <v>5</v>
      </c>
      <c r="BC1217">
        <v>5</v>
      </c>
      <c r="BD1217">
        <v>0.12</v>
      </c>
      <c r="BE1217">
        <v>7.5694488516538996E-3</v>
      </c>
      <c r="BF1217" t="s">
        <v>494</v>
      </c>
      <c r="BG1217" t="s">
        <v>494</v>
      </c>
      <c r="BH1217" t="s">
        <v>126</v>
      </c>
      <c r="BI1217" t="s">
        <v>494</v>
      </c>
      <c r="BJ1217">
        <v>20.745000000000001</v>
      </c>
      <c r="BK1217" t="s">
        <v>494</v>
      </c>
      <c r="BL1217" s="3">
        <v>45722.425717592596</v>
      </c>
      <c r="BM1217">
        <v>1218</v>
      </c>
      <c r="BN1217">
        <v>1215</v>
      </c>
      <c r="BO1217">
        <v>1215</v>
      </c>
      <c r="BP1217" t="s">
        <v>51</v>
      </c>
      <c r="BQ1217" t="s">
        <v>106</v>
      </c>
      <c r="BR1217">
        <v>0.26214399999999999</v>
      </c>
      <c r="BS1217">
        <v>6</v>
      </c>
      <c r="BT1217"/>
      <c r="BU1217"/>
      <c r="BV1217" s="9" t="str">
        <f>TEXT(Table1[[#This Row],[CLOSE_DATE]],"YYYYMMDD")&amp;TEXT(Table1[[#This Row],[OPEN_DATE]],"YYYYMMDD")&amp;Table1[[#This Row],[SYMBOL]]</f>
        <v>2019060320190306GOOGL</v>
      </c>
      <c r="BW1217" t="str">
        <f>IFERROR(VLOOKUP(Table1[[#This Row],[Key]],ownlog!$A:$E,MATCH(BW$1,ownlog!$1:$1,0),FALSE),"")</f>
        <v/>
      </c>
      <c r="BX1217" t="str">
        <f>IFERROR(VLOOKUP(Table1[[#This Row],[Key]],ownlog!$A:$E,MATCH(BX$1,ownlog!$1:$1,0),FALSE),"")</f>
        <v/>
      </c>
      <c r="BY1217" t="str">
        <f>IFERROR(VLOOKUP(Table1[[#This Row],[Key]],ownlog!$A:$E,MATCH(BY$1,ownlog!$1:$1,0),FALSE),"")</f>
        <v/>
      </c>
      <c r="BZ1217" t="str">
        <f>IFERROR(VLOOKUP(Table1[[#This Row],[Key]],ownlog!$A:$E,MATCH(BZ$1,ownlog!$1:$1,0),FALSE),"")</f>
        <v/>
      </c>
    </row>
    <row r="1218" spans="1:78" x14ac:dyDescent="0.3">
      <c r="A1218">
        <v>1216</v>
      </c>
      <c r="B1218">
        <v>-0.1085</v>
      </c>
      <c r="C1218">
        <v>-7.22E-2</v>
      </c>
      <c r="D1218" s="1">
        <v>43531</v>
      </c>
      <c r="E1218">
        <v>0.37386000000000003</v>
      </c>
      <c r="F1218">
        <v>0.35866300000000001</v>
      </c>
      <c r="G1218">
        <v>0.26747700000000002</v>
      </c>
      <c r="H1218">
        <v>1</v>
      </c>
      <c r="I1218">
        <v>0.370330875</v>
      </c>
      <c r="J1218">
        <v>0.47679623428270501</v>
      </c>
      <c r="K1218">
        <v>0.275354267729369</v>
      </c>
      <c r="L1218">
        <v>0.10638300000000001</v>
      </c>
      <c r="M1218">
        <v>0.376075251006037</v>
      </c>
      <c r="N1218" s="2">
        <v>43531</v>
      </c>
      <c r="O1218">
        <v>2771.45</v>
      </c>
      <c r="P1218">
        <v>2816.88</v>
      </c>
      <c r="Q1218">
        <v>2767.66</v>
      </c>
      <c r="R1218" t="s">
        <v>50</v>
      </c>
      <c r="S1218">
        <v>6</v>
      </c>
      <c r="T1218" t="s">
        <v>494</v>
      </c>
      <c r="U1218" s="4">
        <v>-13839.74</v>
      </c>
      <c r="V1218" t="s">
        <v>200</v>
      </c>
      <c r="W1218" t="s">
        <v>49</v>
      </c>
      <c r="X1218" s="1">
        <v>43619.497881944444</v>
      </c>
      <c r="Y1218">
        <v>3249.52</v>
      </c>
      <c r="Z1218">
        <v>2748.92993164062</v>
      </c>
      <c r="AA1218">
        <v>2750.8090039062499</v>
      </c>
      <c r="AB1218">
        <v>16.590000152587798</v>
      </c>
      <c r="AC1218" t="s">
        <v>494</v>
      </c>
      <c r="AD1218" t="s">
        <v>494</v>
      </c>
      <c r="AE1218">
        <v>1</v>
      </c>
      <c r="AF1218">
        <v>-2.1347681280000002</v>
      </c>
      <c r="AG1218" t="s">
        <v>494</v>
      </c>
      <c r="AH1218" t="s">
        <v>494</v>
      </c>
      <c r="AI1218" s="2">
        <v>43531</v>
      </c>
      <c r="AJ1218" s="2">
        <v>43531</v>
      </c>
      <c r="AK1218">
        <v>3</v>
      </c>
      <c r="AL1218" t="s">
        <v>494</v>
      </c>
      <c r="AM1218" t="s">
        <v>494</v>
      </c>
      <c r="AN1218" t="s">
        <v>494</v>
      </c>
      <c r="AO1218" t="s">
        <v>52</v>
      </c>
      <c r="AP1218" t="s">
        <v>494</v>
      </c>
      <c r="AQ1218" t="s">
        <v>494</v>
      </c>
      <c r="AR1218">
        <v>0.1</v>
      </c>
      <c r="AS1218" t="s">
        <v>494</v>
      </c>
      <c r="AT1218" t="s">
        <v>48</v>
      </c>
      <c r="AU1218" s="1">
        <v>43531.567939814813</v>
      </c>
      <c r="AV1218">
        <v>2767.7473</v>
      </c>
      <c r="AW1218">
        <v>2019</v>
      </c>
      <c r="AX1218" t="s">
        <v>494</v>
      </c>
      <c r="AY1218">
        <v>0.17386160940343001</v>
      </c>
      <c r="AZ1218">
        <v>962.41</v>
      </c>
      <c r="BA1218">
        <v>2767.7473</v>
      </c>
      <c r="BB1218">
        <v>5</v>
      </c>
      <c r="BC1218">
        <v>2</v>
      </c>
      <c r="BD1218">
        <v>0.12</v>
      </c>
      <c r="BE1218">
        <v>-6.830980496852E-4</v>
      </c>
      <c r="BF1218" t="s">
        <v>494</v>
      </c>
      <c r="BG1218" t="s">
        <v>494</v>
      </c>
      <c r="BH1218" t="s">
        <v>64</v>
      </c>
      <c r="BI1218" t="s">
        <v>494</v>
      </c>
      <c r="BJ1218">
        <v>20.745000000000001</v>
      </c>
      <c r="BK1218" t="s">
        <v>494</v>
      </c>
      <c r="BL1218" s="3">
        <v>0.56793981481481481</v>
      </c>
      <c r="BM1218">
        <v>1208</v>
      </c>
      <c r="BN1218">
        <v>1216</v>
      </c>
      <c r="BO1218">
        <v>1216</v>
      </c>
      <c r="BP1218" t="s">
        <v>51</v>
      </c>
      <c r="BQ1218" t="s">
        <v>106</v>
      </c>
      <c r="BR1218">
        <v>0.26214399999999999</v>
      </c>
      <c r="BS1218">
        <v>6</v>
      </c>
      <c r="BT1218"/>
      <c r="BU1218"/>
      <c r="BV1218" s="9" t="str">
        <f>TEXT(Table1[[#This Row],[CLOSE_DATE]],"YYYYMMDD")&amp;TEXT(Table1[[#This Row],[OPEN_DATE]],"YYYYMMDD")&amp;Table1[[#This Row],[SYMBOL]]</f>
        <v>2019060320190307NVR</v>
      </c>
      <c r="BW1218" t="str">
        <f>IFERROR(VLOOKUP(Table1[[#This Row],[Key]],ownlog!$A:$E,MATCH(BW$1,ownlog!$1:$1,0),FALSE),"")</f>
        <v/>
      </c>
      <c r="BX1218" t="str">
        <f>IFERROR(VLOOKUP(Table1[[#This Row],[Key]],ownlog!$A:$E,MATCH(BX$1,ownlog!$1:$1,0),FALSE),"")</f>
        <v/>
      </c>
      <c r="BY1218" t="str">
        <f>IFERROR(VLOOKUP(Table1[[#This Row],[Key]],ownlog!$A:$E,MATCH(BY$1,ownlog!$1:$1,0),FALSE),"")</f>
        <v/>
      </c>
      <c r="BZ1218" t="str">
        <f>IFERROR(VLOOKUP(Table1[[#This Row],[Key]],ownlog!$A:$E,MATCH(BZ$1,ownlog!$1:$1,0),FALSE),"")</f>
        <v/>
      </c>
    </row>
    <row r="1219" spans="1:78" x14ac:dyDescent="0.3">
      <c r="A1219">
        <v>1217</v>
      </c>
      <c r="B1219">
        <v>-0.1085</v>
      </c>
      <c r="C1219">
        <v>-7.22E-2</v>
      </c>
      <c r="D1219" s="1">
        <v>43531</v>
      </c>
      <c r="E1219">
        <v>0.37386000000000003</v>
      </c>
      <c r="F1219">
        <v>0.35866300000000001</v>
      </c>
      <c r="G1219">
        <v>0.26747700000000002</v>
      </c>
      <c r="H1219">
        <v>1</v>
      </c>
      <c r="I1219">
        <v>0.370330875</v>
      </c>
      <c r="J1219">
        <v>0.47679623428270501</v>
      </c>
      <c r="K1219">
        <v>0.275354267729369</v>
      </c>
      <c r="L1219">
        <v>0.10638300000000001</v>
      </c>
      <c r="M1219">
        <v>0.376075251006037</v>
      </c>
      <c r="N1219" s="2">
        <v>43531</v>
      </c>
      <c r="O1219">
        <v>2771.45</v>
      </c>
      <c r="P1219">
        <v>2816.88</v>
      </c>
      <c r="Q1219">
        <v>2767.66</v>
      </c>
      <c r="R1219" t="s">
        <v>50</v>
      </c>
      <c r="S1219">
        <v>6</v>
      </c>
      <c r="T1219" t="s">
        <v>494</v>
      </c>
      <c r="U1219" s="4">
        <v>-13839.74</v>
      </c>
      <c r="V1219" t="s">
        <v>200</v>
      </c>
      <c r="W1219" t="s">
        <v>49</v>
      </c>
      <c r="X1219" s="1">
        <v>43594.558495370373</v>
      </c>
      <c r="Y1219">
        <v>3267.4326999999998</v>
      </c>
      <c r="Z1219">
        <v>2748.92993164062</v>
      </c>
      <c r="AA1219">
        <v>2750.8090039062499</v>
      </c>
      <c r="AB1219">
        <v>16.590000152587798</v>
      </c>
      <c r="AC1219" t="s">
        <v>494</v>
      </c>
      <c r="AD1219" t="s">
        <v>494</v>
      </c>
      <c r="AE1219">
        <v>1</v>
      </c>
      <c r="AF1219">
        <v>-2.1355097139999999</v>
      </c>
      <c r="AG1219" t="s">
        <v>494</v>
      </c>
      <c r="AH1219" t="s">
        <v>494</v>
      </c>
      <c r="AI1219" s="2">
        <v>43531</v>
      </c>
      <c r="AJ1219" s="2">
        <v>43531</v>
      </c>
      <c r="AK1219">
        <v>3</v>
      </c>
      <c r="AL1219" t="s">
        <v>494</v>
      </c>
      <c r="AM1219" t="s">
        <v>494</v>
      </c>
      <c r="AN1219" t="s">
        <v>494</v>
      </c>
      <c r="AO1219" t="s">
        <v>52</v>
      </c>
      <c r="AP1219" t="s">
        <v>494</v>
      </c>
      <c r="AQ1219" t="s">
        <v>494</v>
      </c>
      <c r="AR1219">
        <v>0.1</v>
      </c>
      <c r="AS1219" t="s">
        <v>494</v>
      </c>
      <c r="AT1219" t="s">
        <v>48</v>
      </c>
      <c r="AU1219" s="1">
        <v>43531.567939814813</v>
      </c>
      <c r="AV1219">
        <v>2767.7473</v>
      </c>
      <c r="AW1219">
        <v>2019</v>
      </c>
      <c r="AX1219" t="s">
        <v>494</v>
      </c>
      <c r="AY1219">
        <v>0.18033438240550301</v>
      </c>
      <c r="AZ1219">
        <v>998.24</v>
      </c>
      <c r="BA1219">
        <v>2767.7473</v>
      </c>
      <c r="BB1219">
        <v>5</v>
      </c>
      <c r="BC1219">
        <v>2</v>
      </c>
      <c r="BD1219">
        <v>0.12</v>
      </c>
      <c r="BE1219">
        <v>-6.830980496852E-4</v>
      </c>
      <c r="BF1219" t="s">
        <v>494</v>
      </c>
      <c r="BG1219" t="s">
        <v>494</v>
      </c>
      <c r="BH1219" t="s">
        <v>64</v>
      </c>
      <c r="BI1219" t="s">
        <v>494</v>
      </c>
      <c r="BJ1219">
        <v>20.745000000000001</v>
      </c>
      <c r="BK1219" t="s">
        <v>494</v>
      </c>
      <c r="BL1219" s="3">
        <v>0.56793981481481481</v>
      </c>
      <c r="BM1219">
        <v>1200</v>
      </c>
      <c r="BN1219">
        <v>1217</v>
      </c>
      <c r="BO1219">
        <v>1217</v>
      </c>
      <c r="BP1219" t="s">
        <v>51</v>
      </c>
      <c r="BQ1219" t="s">
        <v>106</v>
      </c>
      <c r="BR1219">
        <v>0.26214399999999999</v>
      </c>
      <c r="BS1219">
        <v>6</v>
      </c>
      <c r="BT1219"/>
      <c r="BU1219"/>
      <c r="BV1219" s="9" t="str">
        <f>TEXT(Table1[[#This Row],[CLOSE_DATE]],"YYYYMMDD")&amp;TEXT(Table1[[#This Row],[OPEN_DATE]],"YYYYMMDD")&amp;Table1[[#This Row],[SYMBOL]]</f>
        <v>2019050920190307NVR</v>
      </c>
      <c r="BW1219" t="str">
        <f>IFERROR(VLOOKUP(Table1[[#This Row],[Key]],ownlog!$A:$E,MATCH(BW$1,ownlog!$1:$1,0),FALSE),"")</f>
        <v/>
      </c>
      <c r="BX1219" t="str">
        <f>IFERROR(VLOOKUP(Table1[[#This Row],[Key]],ownlog!$A:$E,MATCH(BX$1,ownlog!$1:$1,0),FALSE),"")</f>
        <v/>
      </c>
      <c r="BY1219" t="str">
        <f>IFERROR(VLOOKUP(Table1[[#This Row],[Key]],ownlog!$A:$E,MATCH(BY$1,ownlog!$1:$1,0),FALSE),"")</f>
        <v/>
      </c>
      <c r="BZ1219" t="str">
        <f>IFERROR(VLOOKUP(Table1[[#This Row],[Key]],ownlog!$A:$E,MATCH(BZ$1,ownlog!$1:$1,0),FALSE),"")</f>
        <v/>
      </c>
    </row>
    <row r="1220" spans="1:78" x14ac:dyDescent="0.3">
      <c r="A1220">
        <v>1218</v>
      </c>
      <c r="B1220">
        <v>-0.1085</v>
      </c>
      <c r="C1220">
        <v>-7.22E-2</v>
      </c>
      <c r="D1220" s="1">
        <v>43531</v>
      </c>
      <c r="E1220">
        <v>0.37386000000000003</v>
      </c>
      <c r="F1220">
        <v>0.35866300000000001</v>
      </c>
      <c r="G1220">
        <v>0.26747700000000002</v>
      </c>
      <c r="H1220">
        <v>1</v>
      </c>
      <c r="I1220">
        <v>0.370330875</v>
      </c>
      <c r="J1220">
        <v>0.47679623428270501</v>
      </c>
      <c r="K1220">
        <v>0.275354267729369</v>
      </c>
      <c r="L1220">
        <v>0.10638300000000001</v>
      </c>
      <c r="M1220">
        <v>0.376075251006037</v>
      </c>
      <c r="N1220" s="2">
        <v>43531</v>
      </c>
      <c r="O1220">
        <v>2771.45</v>
      </c>
      <c r="P1220">
        <v>2816.88</v>
      </c>
      <c r="Q1220">
        <v>2767.66</v>
      </c>
      <c r="R1220" t="s">
        <v>50</v>
      </c>
      <c r="S1220">
        <v>6</v>
      </c>
      <c r="T1220" t="s">
        <v>494</v>
      </c>
      <c r="U1220" s="4">
        <v>-13839.74</v>
      </c>
      <c r="V1220" t="s">
        <v>200</v>
      </c>
      <c r="W1220" t="s">
        <v>49</v>
      </c>
      <c r="X1220" s="1">
        <v>43620.427152777775</v>
      </c>
      <c r="Y1220">
        <v>3300</v>
      </c>
      <c r="Z1220">
        <v>2748.92993164062</v>
      </c>
      <c r="AA1220">
        <v>2750.8090039062499</v>
      </c>
      <c r="AB1220">
        <v>16.590000152587798</v>
      </c>
      <c r="AC1220" t="s">
        <v>494</v>
      </c>
      <c r="AD1220" t="s">
        <v>494</v>
      </c>
      <c r="AE1220">
        <v>1</v>
      </c>
      <c r="AF1220">
        <v>-2.1368580000000001</v>
      </c>
      <c r="AG1220" t="s">
        <v>494</v>
      </c>
      <c r="AH1220" t="s">
        <v>494</v>
      </c>
      <c r="AI1220" s="2">
        <v>43531</v>
      </c>
      <c r="AJ1220" s="2">
        <v>43531</v>
      </c>
      <c r="AK1220">
        <v>3</v>
      </c>
      <c r="AL1220" t="s">
        <v>494</v>
      </c>
      <c r="AM1220" t="s">
        <v>494</v>
      </c>
      <c r="AN1220" t="s">
        <v>494</v>
      </c>
      <c r="AO1220" t="s">
        <v>52</v>
      </c>
      <c r="AP1220" t="s">
        <v>494</v>
      </c>
      <c r="AQ1220" t="s">
        <v>494</v>
      </c>
      <c r="AR1220">
        <v>0.1</v>
      </c>
      <c r="AS1220" t="s">
        <v>494</v>
      </c>
      <c r="AT1220" t="s">
        <v>48</v>
      </c>
      <c r="AU1220" s="1">
        <v>43531.567939814813</v>
      </c>
      <c r="AV1220">
        <v>2767.7473</v>
      </c>
      <c r="AW1220">
        <v>2019</v>
      </c>
      <c r="AX1220" t="s">
        <v>494</v>
      </c>
      <c r="AY1220">
        <v>0.191892518511354</v>
      </c>
      <c r="AZ1220">
        <v>531.11</v>
      </c>
      <c r="BA1220">
        <v>2767.7473</v>
      </c>
      <c r="BB1220">
        <v>5</v>
      </c>
      <c r="BC1220">
        <v>1</v>
      </c>
      <c r="BD1220">
        <v>0.12</v>
      </c>
      <c r="BE1220">
        <v>-6.830980496852E-4</v>
      </c>
      <c r="BF1220" t="s">
        <v>494</v>
      </c>
      <c r="BG1220" t="s">
        <v>494</v>
      </c>
      <c r="BH1220" t="s">
        <v>64</v>
      </c>
      <c r="BI1220" t="s">
        <v>494</v>
      </c>
      <c r="BJ1220">
        <v>20.745000000000001</v>
      </c>
      <c r="BK1220" t="s">
        <v>494</v>
      </c>
      <c r="BL1220" s="3">
        <v>0.56793981481481481</v>
      </c>
      <c r="BM1220">
        <v>1229</v>
      </c>
      <c r="BN1220">
        <v>1218</v>
      </c>
      <c r="BO1220">
        <v>1218</v>
      </c>
      <c r="BP1220" t="s">
        <v>51</v>
      </c>
      <c r="BQ1220" t="s">
        <v>106</v>
      </c>
      <c r="BR1220">
        <v>0.26214399999999999</v>
      </c>
      <c r="BS1220">
        <v>6</v>
      </c>
      <c r="BT1220"/>
      <c r="BU1220"/>
      <c r="BV1220" s="9" t="str">
        <f>TEXT(Table1[[#This Row],[CLOSE_DATE]],"YYYYMMDD")&amp;TEXT(Table1[[#This Row],[OPEN_DATE]],"YYYYMMDD")&amp;Table1[[#This Row],[SYMBOL]]</f>
        <v>2019060420190307NVR</v>
      </c>
      <c r="BW1220" t="str">
        <f>IFERROR(VLOOKUP(Table1[[#This Row],[Key]],ownlog!$A:$E,MATCH(BW$1,ownlog!$1:$1,0),FALSE),"")</f>
        <v/>
      </c>
      <c r="BX1220" t="str">
        <f>IFERROR(VLOOKUP(Table1[[#This Row],[Key]],ownlog!$A:$E,MATCH(BX$1,ownlog!$1:$1,0),FALSE),"")</f>
        <v/>
      </c>
      <c r="BY1220" t="str">
        <f>IFERROR(VLOOKUP(Table1[[#This Row],[Key]],ownlog!$A:$E,MATCH(BY$1,ownlog!$1:$1,0),FALSE),"")</f>
        <v/>
      </c>
      <c r="BZ1220" t="str">
        <f>IFERROR(VLOOKUP(Table1[[#This Row],[Key]],ownlog!$A:$E,MATCH(BZ$1,ownlog!$1:$1,0),FALSE),"")</f>
        <v/>
      </c>
    </row>
    <row r="1221" spans="1:78" x14ac:dyDescent="0.3">
      <c r="A1221">
        <v>1219</v>
      </c>
      <c r="B1221">
        <v>-0.1085</v>
      </c>
      <c r="C1221">
        <v>-7.22E-2</v>
      </c>
      <c r="D1221" s="1">
        <v>43531</v>
      </c>
      <c r="E1221">
        <v>0.37386000000000003</v>
      </c>
      <c r="F1221">
        <v>0.35866300000000001</v>
      </c>
      <c r="G1221">
        <v>0.26747700000000002</v>
      </c>
      <c r="H1221">
        <v>1</v>
      </c>
      <c r="I1221">
        <v>0.370330875</v>
      </c>
      <c r="J1221">
        <v>0.47679623428270501</v>
      </c>
      <c r="K1221">
        <v>0.275354267729369</v>
      </c>
      <c r="L1221">
        <v>0.10638300000000001</v>
      </c>
      <c r="M1221">
        <v>0.376075251006037</v>
      </c>
      <c r="N1221" s="2">
        <v>43531</v>
      </c>
      <c r="O1221">
        <v>2771.45</v>
      </c>
      <c r="P1221">
        <v>2816.88</v>
      </c>
      <c r="Q1221">
        <v>2767.66</v>
      </c>
      <c r="R1221" t="s">
        <v>50</v>
      </c>
      <c r="S1221">
        <v>6</v>
      </c>
      <c r="T1221" t="s">
        <v>494</v>
      </c>
      <c r="U1221" s="4">
        <v>-16136.8</v>
      </c>
      <c r="V1221" t="s">
        <v>209</v>
      </c>
      <c r="W1221" t="s">
        <v>49</v>
      </c>
      <c r="X1221" s="1">
        <v>43543.66165509259</v>
      </c>
      <c r="Y1221">
        <v>1761.25</v>
      </c>
      <c r="Z1221">
        <v>2743.07006835937</v>
      </c>
      <c r="AA1221">
        <v>2750.8593041992099</v>
      </c>
      <c r="AB1221">
        <v>16.049999237060501</v>
      </c>
      <c r="AC1221" t="s">
        <v>494</v>
      </c>
      <c r="AD1221" t="s">
        <v>494</v>
      </c>
      <c r="AE1221">
        <v>1</v>
      </c>
      <c r="AF1221">
        <v>-2.2301525</v>
      </c>
      <c r="AG1221" t="s">
        <v>494</v>
      </c>
      <c r="AH1221" t="s">
        <v>494</v>
      </c>
      <c r="AI1221" s="2">
        <v>43532</v>
      </c>
      <c r="AJ1221" s="2">
        <v>43532</v>
      </c>
      <c r="AK1221">
        <v>4</v>
      </c>
      <c r="AL1221" t="s">
        <v>494</v>
      </c>
      <c r="AM1221" t="s">
        <v>494</v>
      </c>
      <c r="AN1221" t="s">
        <v>494</v>
      </c>
      <c r="AO1221" t="s">
        <v>52</v>
      </c>
      <c r="AP1221" t="s">
        <v>494</v>
      </c>
      <c r="AQ1221" t="s">
        <v>494</v>
      </c>
      <c r="AR1221">
        <v>0.1</v>
      </c>
      <c r="AS1221" t="s">
        <v>494</v>
      </c>
      <c r="AT1221" t="s">
        <v>48</v>
      </c>
      <c r="AU1221" s="1">
        <v>43532.448622685188</v>
      </c>
      <c r="AV1221">
        <v>1613.58</v>
      </c>
      <c r="AW1221">
        <v>2019</v>
      </c>
      <c r="AX1221" t="s">
        <v>494</v>
      </c>
      <c r="AY1221">
        <v>9.1440771452298605E-2</v>
      </c>
      <c r="AZ1221">
        <v>1475.47</v>
      </c>
      <c r="BA1221">
        <v>1613.58</v>
      </c>
      <c r="BB1221">
        <v>10</v>
      </c>
      <c r="BC1221">
        <v>10</v>
      </c>
      <c r="BD1221">
        <v>0.12</v>
      </c>
      <c r="BE1221">
        <v>-2.8315646052684E-3</v>
      </c>
      <c r="BF1221" t="s">
        <v>494</v>
      </c>
      <c r="BG1221" t="s">
        <v>494</v>
      </c>
      <c r="BH1221" t="s">
        <v>127</v>
      </c>
      <c r="BI1221" t="s">
        <v>494</v>
      </c>
      <c r="BJ1221">
        <v>20.745000000000001</v>
      </c>
      <c r="BK1221" t="s">
        <v>494</v>
      </c>
      <c r="BL1221" s="3">
        <v>0.44862268518518517</v>
      </c>
      <c r="BM1221">
        <v>1129</v>
      </c>
      <c r="BN1221">
        <v>1219</v>
      </c>
      <c r="BO1221">
        <v>1219</v>
      </c>
      <c r="BP1221" t="s">
        <v>51</v>
      </c>
      <c r="BQ1221" t="s">
        <v>106</v>
      </c>
      <c r="BR1221">
        <v>0.26214399999999999</v>
      </c>
      <c r="BS1221">
        <v>6</v>
      </c>
      <c r="BT1221"/>
      <c r="BU1221"/>
      <c r="BV1221" s="9" t="str">
        <f>TEXT(Table1[[#This Row],[CLOSE_DATE]],"YYYYMMDD")&amp;TEXT(Table1[[#This Row],[OPEN_DATE]],"YYYYMMDD")&amp;Table1[[#This Row],[SYMBOL]]</f>
        <v>2019031920190308AMZN</v>
      </c>
      <c r="BW1221" t="str">
        <f>IFERROR(VLOOKUP(Table1[[#This Row],[Key]],ownlog!$A:$E,MATCH(BW$1,ownlog!$1:$1,0),FALSE),"")</f>
        <v/>
      </c>
      <c r="BX1221" t="str">
        <f>IFERROR(VLOOKUP(Table1[[#This Row],[Key]],ownlog!$A:$E,MATCH(BX$1,ownlog!$1:$1,0),FALSE),"")</f>
        <v/>
      </c>
      <c r="BY1221" t="str">
        <f>IFERROR(VLOOKUP(Table1[[#This Row],[Key]],ownlog!$A:$E,MATCH(BY$1,ownlog!$1:$1,0),FALSE),"")</f>
        <v/>
      </c>
      <c r="BZ1221" t="str">
        <f>IFERROR(VLOOKUP(Table1[[#This Row],[Key]],ownlog!$A:$E,MATCH(BZ$1,ownlog!$1:$1,0),FALSE),"")</f>
        <v/>
      </c>
    </row>
    <row r="1222" spans="1:78" x14ac:dyDescent="0.3">
      <c r="A1222">
        <v>1220</v>
      </c>
      <c r="B1222">
        <v>-0.1085</v>
      </c>
      <c r="C1222">
        <v>-7.22E-2</v>
      </c>
      <c r="D1222" s="1">
        <v>43531</v>
      </c>
      <c r="E1222">
        <v>0.37386000000000003</v>
      </c>
      <c r="F1222">
        <v>0.35866300000000001</v>
      </c>
      <c r="G1222">
        <v>0.26747700000000002</v>
      </c>
      <c r="H1222">
        <v>1</v>
      </c>
      <c r="I1222">
        <v>0.370330875</v>
      </c>
      <c r="J1222">
        <v>0.47679623428270501</v>
      </c>
      <c r="K1222">
        <v>0.275354267729369</v>
      </c>
      <c r="L1222">
        <v>0.10638300000000001</v>
      </c>
      <c r="M1222">
        <v>0.376075251006037</v>
      </c>
      <c r="N1222" s="2">
        <v>43531</v>
      </c>
      <c r="O1222">
        <v>2771.45</v>
      </c>
      <c r="P1222">
        <v>2816.88</v>
      </c>
      <c r="Q1222">
        <v>2767.66</v>
      </c>
      <c r="R1222" t="s">
        <v>50</v>
      </c>
      <c r="S1222">
        <v>6</v>
      </c>
      <c r="T1222" t="s">
        <v>494</v>
      </c>
      <c r="U1222" s="4">
        <v>-24741</v>
      </c>
      <c r="V1222" t="s">
        <v>494</v>
      </c>
      <c r="W1222" t="s">
        <v>49</v>
      </c>
      <c r="X1222" s="1">
        <v>43543.664363425924</v>
      </c>
      <c r="Y1222">
        <v>44.440100000000001</v>
      </c>
      <c r="Z1222">
        <v>2783.30004882812</v>
      </c>
      <c r="AA1222">
        <v>2751.1536047363202</v>
      </c>
      <c r="AB1222">
        <v>14.329999923706</v>
      </c>
      <c r="AC1222" t="s">
        <v>494</v>
      </c>
      <c r="AD1222" t="s">
        <v>494</v>
      </c>
      <c r="AE1222">
        <v>3</v>
      </c>
      <c r="AF1222">
        <v>-4.1393442599999997</v>
      </c>
      <c r="AG1222" t="s">
        <v>494</v>
      </c>
      <c r="AH1222" t="s">
        <v>494</v>
      </c>
      <c r="AI1222" s="2">
        <v>43535</v>
      </c>
      <c r="AJ1222" s="2">
        <v>43535</v>
      </c>
      <c r="AK1222">
        <v>0</v>
      </c>
      <c r="AL1222" t="s">
        <v>494</v>
      </c>
      <c r="AM1222" t="s">
        <v>494</v>
      </c>
      <c r="AN1222" t="s">
        <v>494</v>
      </c>
      <c r="AO1222" t="s">
        <v>52</v>
      </c>
      <c r="AP1222" t="s">
        <v>494</v>
      </c>
      <c r="AQ1222" t="s">
        <v>494</v>
      </c>
      <c r="AR1222">
        <v>0.1</v>
      </c>
      <c r="AS1222" t="s">
        <v>494</v>
      </c>
      <c r="AT1222" t="s">
        <v>48</v>
      </c>
      <c r="AU1222" s="1">
        <v>43535.461921296293</v>
      </c>
      <c r="AV1222">
        <v>41.23</v>
      </c>
      <c r="AW1222">
        <v>2019</v>
      </c>
      <c r="AX1222" t="s">
        <v>494</v>
      </c>
      <c r="AY1222">
        <v>7.7717681300024197E-2</v>
      </c>
      <c r="AZ1222">
        <v>640.86</v>
      </c>
      <c r="BA1222">
        <v>41.23</v>
      </c>
      <c r="BB1222">
        <v>600</v>
      </c>
      <c r="BC1222">
        <v>200</v>
      </c>
      <c r="BD1222">
        <v>0.12</v>
      </c>
      <c r="BE1222">
        <v>1.1684714381797599E-2</v>
      </c>
      <c r="BF1222" t="s">
        <v>494</v>
      </c>
      <c r="BG1222" t="s">
        <v>494</v>
      </c>
      <c r="BH1222" t="s">
        <v>68</v>
      </c>
      <c r="BI1222" t="s">
        <v>494</v>
      </c>
      <c r="BJ1222">
        <v>20.745000000000001</v>
      </c>
      <c r="BK1222" t="s">
        <v>494</v>
      </c>
      <c r="BL1222" s="3">
        <v>0.4619212962962963</v>
      </c>
      <c r="BM1222">
        <v>1136</v>
      </c>
      <c r="BN1222">
        <v>1221</v>
      </c>
      <c r="BO1222">
        <v>1220</v>
      </c>
      <c r="BP1222" t="s">
        <v>51</v>
      </c>
      <c r="BQ1222" t="s">
        <v>106</v>
      </c>
      <c r="BR1222">
        <v>0.26214399999999999</v>
      </c>
      <c r="BS1222">
        <v>6</v>
      </c>
      <c r="BT1222"/>
      <c r="BU1222"/>
      <c r="BV1222" s="9" t="str">
        <f>TEXT(Table1[[#This Row],[CLOSE_DATE]],"YYYYMMDD")&amp;TEXT(Table1[[#This Row],[OPEN_DATE]],"YYYYMMDD")&amp;Table1[[#This Row],[SYMBOL]]</f>
        <v>2019031920190311AER</v>
      </c>
      <c r="BW1222" t="str">
        <f>IFERROR(VLOOKUP(Table1[[#This Row],[Key]],ownlog!$A:$E,MATCH(BW$1,ownlog!$1:$1,0),FALSE),"")</f>
        <v/>
      </c>
      <c r="BX1222" t="str">
        <f>IFERROR(VLOOKUP(Table1[[#This Row],[Key]],ownlog!$A:$E,MATCH(BX$1,ownlog!$1:$1,0),FALSE),"")</f>
        <v/>
      </c>
      <c r="BY1222" t="str">
        <f>IFERROR(VLOOKUP(Table1[[#This Row],[Key]],ownlog!$A:$E,MATCH(BY$1,ownlog!$1:$1,0),FALSE),"")</f>
        <v/>
      </c>
      <c r="BZ1222" t="str">
        <f>IFERROR(VLOOKUP(Table1[[#This Row],[Key]],ownlog!$A:$E,MATCH(BZ$1,ownlog!$1:$1,0),FALSE),"")</f>
        <v/>
      </c>
    </row>
    <row r="1223" spans="1:78" x14ac:dyDescent="0.3">
      <c r="A1223">
        <v>1221</v>
      </c>
      <c r="B1223">
        <v>-0.1085</v>
      </c>
      <c r="C1223">
        <v>-7.22E-2</v>
      </c>
      <c r="D1223" s="1">
        <v>43531</v>
      </c>
      <c r="E1223">
        <v>0.37386000000000003</v>
      </c>
      <c r="F1223">
        <v>0.35866300000000001</v>
      </c>
      <c r="G1223">
        <v>0.26747700000000002</v>
      </c>
      <c r="H1223">
        <v>1</v>
      </c>
      <c r="I1223">
        <v>0.370330875</v>
      </c>
      <c r="J1223">
        <v>0.47679623428270501</v>
      </c>
      <c r="K1223">
        <v>0.275354267729369</v>
      </c>
      <c r="L1223">
        <v>0.10638300000000001</v>
      </c>
      <c r="M1223">
        <v>0.376075251006037</v>
      </c>
      <c r="N1223" s="2">
        <v>43531</v>
      </c>
      <c r="O1223">
        <v>2771.45</v>
      </c>
      <c r="P1223">
        <v>2816.88</v>
      </c>
      <c r="Q1223">
        <v>2767.66</v>
      </c>
      <c r="R1223" t="s">
        <v>50</v>
      </c>
      <c r="S1223">
        <v>6</v>
      </c>
      <c r="T1223" t="s">
        <v>494</v>
      </c>
      <c r="U1223" s="4">
        <v>-24741</v>
      </c>
      <c r="V1223" t="s">
        <v>494</v>
      </c>
      <c r="W1223" t="s">
        <v>49</v>
      </c>
      <c r="X1223" s="1">
        <v>43564.665324074071</v>
      </c>
      <c r="Y1223">
        <v>47.03</v>
      </c>
      <c r="Z1223">
        <v>2783.30004882812</v>
      </c>
      <c r="AA1223">
        <v>2751.1536047363202</v>
      </c>
      <c r="AB1223">
        <v>14.329999923706</v>
      </c>
      <c r="AC1223" t="s">
        <v>494</v>
      </c>
      <c r="AD1223" t="s">
        <v>494</v>
      </c>
      <c r="AE1223">
        <v>3</v>
      </c>
      <c r="AF1223">
        <v>-8.7303899999999999</v>
      </c>
      <c r="AG1223" t="s">
        <v>494</v>
      </c>
      <c r="AH1223" t="s">
        <v>494</v>
      </c>
      <c r="AI1223" s="2">
        <v>43535</v>
      </c>
      <c r="AJ1223" s="2">
        <v>43535</v>
      </c>
      <c r="AK1223">
        <v>0</v>
      </c>
      <c r="AL1223" t="s">
        <v>494</v>
      </c>
      <c r="AM1223" t="s">
        <v>494</v>
      </c>
      <c r="AN1223" t="s">
        <v>494</v>
      </c>
      <c r="AO1223" t="s">
        <v>52</v>
      </c>
      <c r="AP1223" t="s">
        <v>494</v>
      </c>
      <c r="AQ1223" t="s">
        <v>494</v>
      </c>
      <c r="AR1223">
        <v>0.1</v>
      </c>
      <c r="AS1223" t="s">
        <v>494</v>
      </c>
      <c r="AT1223" t="s">
        <v>48</v>
      </c>
      <c r="AU1223" s="1">
        <v>43535.461921296293</v>
      </c>
      <c r="AV1223">
        <v>41.23</v>
      </c>
      <c r="AW1223">
        <v>2019</v>
      </c>
      <c r="AX1223" t="s">
        <v>494</v>
      </c>
      <c r="AY1223">
        <v>0.14032682512733399</v>
      </c>
      <c r="AZ1223">
        <v>2314.27</v>
      </c>
      <c r="BA1223">
        <v>41.23</v>
      </c>
      <c r="BB1223">
        <v>600</v>
      </c>
      <c r="BC1223">
        <v>400</v>
      </c>
      <c r="BD1223">
        <v>0.12</v>
      </c>
      <c r="BE1223">
        <v>1.1684714381797599E-2</v>
      </c>
      <c r="BF1223" t="s">
        <v>494</v>
      </c>
      <c r="BG1223" t="s">
        <v>494</v>
      </c>
      <c r="BH1223" t="s">
        <v>68</v>
      </c>
      <c r="BI1223" t="s">
        <v>494</v>
      </c>
      <c r="BJ1223">
        <v>20.745000000000001</v>
      </c>
      <c r="BK1223" t="s">
        <v>494</v>
      </c>
      <c r="BL1223" s="3">
        <v>0.4619212962962963</v>
      </c>
      <c r="BM1223">
        <v>1145</v>
      </c>
      <c r="BN1223">
        <v>1220</v>
      </c>
      <c r="BO1223">
        <v>1221</v>
      </c>
      <c r="BP1223" t="s">
        <v>51</v>
      </c>
      <c r="BQ1223" t="s">
        <v>106</v>
      </c>
      <c r="BR1223">
        <v>0.26214399999999999</v>
      </c>
      <c r="BS1223">
        <v>6</v>
      </c>
      <c r="BT1223"/>
      <c r="BU1223"/>
      <c r="BV1223" s="9" t="str">
        <f>TEXT(Table1[[#This Row],[CLOSE_DATE]],"YYYYMMDD")&amp;TEXT(Table1[[#This Row],[OPEN_DATE]],"YYYYMMDD")&amp;Table1[[#This Row],[SYMBOL]]</f>
        <v>2019040920190311AER</v>
      </c>
      <c r="BW1223" t="str">
        <f>IFERROR(VLOOKUP(Table1[[#This Row],[Key]],ownlog!$A:$E,MATCH(BW$1,ownlog!$1:$1,0),FALSE),"")</f>
        <v/>
      </c>
      <c r="BX1223" t="str">
        <f>IFERROR(VLOOKUP(Table1[[#This Row],[Key]],ownlog!$A:$E,MATCH(BX$1,ownlog!$1:$1,0),FALSE),"")</f>
        <v/>
      </c>
      <c r="BY1223" t="str">
        <f>IFERROR(VLOOKUP(Table1[[#This Row],[Key]],ownlog!$A:$E,MATCH(BY$1,ownlog!$1:$1,0),FALSE),"")</f>
        <v/>
      </c>
      <c r="BZ1223" t="str">
        <f>IFERROR(VLOOKUP(Table1[[#This Row],[Key]],ownlog!$A:$E,MATCH(BZ$1,ownlog!$1:$1,0),FALSE),"")</f>
        <v/>
      </c>
    </row>
    <row r="1224" spans="1:78" x14ac:dyDescent="0.3">
      <c r="A1224">
        <v>1222</v>
      </c>
      <c r="B1224">
        <v>-0.1085</v>
      </c>
      <c r="C1224">
        <v>-7.22E-2</v>
      </c>
      <c r="D1224" s="1">
        <v>43531</v>
      </c>
      <c r="E1224">
        <v>0.37386000000000003</v>
      </c>
      <c r="F1224">
        <v>0.35866300000000001</v>
      </c>
      <c r="G1224">
        <v>0.26747700000000002</v>
      </c>
      <c r="H1224">
        <v>1</v>
      </c>
      <c r="I1224">
        <v>0.370330875</v>
      </c>
      <c r="J1224">
        <v>0.47679623428270501</v>
      </c>
      <c r="K1224">
        <v>0.275354267729369</v>
      </c>
      <c r="L1224">
        <v>0.10638300000000001</v>
      </c>
      <c r="M1224">
        <v>0.376075251006037</v>
      </c>
      <c r="N1224" s="2">
        <v>43531</v>
      </c>
      <c r="O1224">
        <v>2771.45</v>
      </c>
      <c r="P1224">
        <v>2816.88</v>
      </c>
      <c r="Q1224">
        <v>2767.66</v>
      </c>
      <c r="R1224" t="s">
        <v>50</v>
      </c>
      <c r="S1224">
        <v>6</v>
      </c>
      <c r="T1224" t="s">
        <v>494</v>
      </c>
      <c r="U1224" s="4">
        <v>-10094</v>
      </c>
      <c r="V1224" t="s">
        <v>494</v>
      </c>
      <c r="W1224" t="s">
        <v>49</v>
      </c>
      <c r="X1224" s="1">
        <v>44260.524930555555</v>
      </c>
      <c r="Y1224">
        <v>250.095</v>
      </c>
      <c r="Z1224">
        <v>2783.30004882812</v>
      </c>
      <c r="AA1224">
        <v>2751.1536047363202</v>
      </c>
      <c r="AB1224">
        <v>14.329999923706</v>
      </c>
      <c r="AC1224" t="s">
        <v>494</v>
      </c>
      <c r="AD1224" t="s">
        <v>494</v>
      </c>
      <c r="AE1224">
        <v>1</v>
      </c>
      <c r="AF1224">
        <v>-2.0697242249999999</v>
      </c>
      <c r="AG1224" t="s">
        <v>494</v>
      </c>
      <c r="AH1224" t="s">
        <v>494</v>
      </c>
      <c r="AI1224" s="2">
        <v>43535</v>
      </c>
      <c r="AJ1224" s="2">
        <v>43535</v>
      </c>
      <c r="AK1224">
        <v>0</v>
      </c>
      <c r="AL1224" t="s">
        <v>494</v>
      </c>
      <c r="AM1224" t="s">
        <v>494</v>
      </c>
      <c r="AN1224" t="s">
        <v>494</v>
      </c>
      <c r="AO1224" t="s">
        <v>52</v>
      </c>
      <c r="AP1224" t="s">
        <v>494</v>
      </c>
      <c r="AQ1224" t="s">
        <v>494</v>
      </c>
      <c r="AR1224">
        <v>0.1</v>
      </c>
      <c r="AS1224" t="s">
        <v>494</v>
      </c>
      <c r="AT1224" t="s">
        <v>48</v>
      </c>
      <c r="AU1224" s="1">
        <v>43535.46234953704</v>
      </c>
      <c r="AV1224">
        <v>201.86</v>
      </c>
      <c r="AW1224">
        <v>2019</v>
      </c>
      <c r="AX1224" t="s">
        <v>494</v>
      </c>
      <c r="AY1224">
        <v>0.238821955810958</v>
      </c>
      <c r="AZ1224">
        <v>2410.4299999999998</v>
      </c>
      <c r="BA1224">
        <v>201.86</v>
      </c>
      <c r="BB1224">
        <v>50</v>
      </c>
      <c r="BC1224">
        <v>50</v>
      </c>
      <c r="BD1224">
        <v>0.12</v>
      </c>
      <c r="BE1224">
        <v>1.1684714381797599E-2</v>
      </c>
      <c r="BF1224" t="s">
        <v>494</v>
      </c>
      <c r="BG1224" t="s">
        <v>494</v>
      </c>
      <c r="BH1224" t="s">
        <v>98</v>
      </c>
      <c r="BI1224" t="s">
        <v>494</v>
      </c>
      <c r="BJ1224">
        <v>20.745000000000001</v>
      </c>
      <c r="BK1224" t="s">
        <v>494</v>
      </c>
      <c r="BL1224" s="3">
        <v>0.46234953703703702</v>
      </c>
      <c r="BM1224">
        <v>1871</v>
      </c>
      <c r="BN1224">
        <v>1222</v>
      </c>
      <c r="BO1224">
        <v>1222</v>
      </c>
      <c r="BP1224" t="s">
        <v>51</v>
      </c>
      <c r="BQ1224" t="s">
        <v>106</v>
      </c>
      <c r="BR1224">
        <v>0.26214399999999999</v>
      </c>
      <c r="BS1224">
        <v>6</v>
      </c>
      <c r="BT1224"/>
      <c r="BU1224"/>
      <c r="BV1224" s="9" t="str">
        <f>TEXT(Table1[[#This Row],[CLOSE_DATE]],"YYYYMMDD")&amp;TEXT(Table1[[#This Row],[OPEN_DATE]],"YYYYMMDD")&amp;Table1[[#This Row],[SYMBOL]]</f>
        <v>2021030520190311BRK B</v>
      </c>
      <c r="BW1224" t="str">
        <f>IFERROR(VLOOKUP(Table1[[#This Row],[Key]],ownlog!$A:$E,MATCH(BW$1,ownlog!$1:$1,0),FALSE),"")</f>
        <v/>
      </c>
      <c r="BX1224" t="str">
        <f>IFERROR(VLOOKUP(Table1[[#This Row],[Key]],ownlog!$A:$E,MATCH(BX$1,ownlog!$1:$1,0),FALSE),"")</f>
        <v/>
      </c>
      <c r="BY1224" t="str">
        <f>IFERROR(VLOOKUP(Table1[[#This Row],[Key]],ownlog!$A:$E,MATCH(BY$1,ownlog!$1:$1,0),FALSE),"")</f>
        <v/>
      </c>
      <c r="BZ1224" t="str">
        <f>IFERROR(VLOOKUP(Table1[[#This Row],[Key]],ownlog!$A:$E,MATCH(BZ$1,ownlog!$1:$1,0),FALSE),"")</f>
        <v/>
      </c>
    </row>
    <row r="1225" spans="1:78" x14ac:dyDescent="0.3">
      <c r="A1225">
        <v>1223</v>
      </c>
      <c r="B1225">
        <v>-0.1085</v>
      </c>
      <c r="C1225">
        <v>-7.22E-2</v>
      </c>
      <c r="D1225" s="1">
        <v>43531</v>
      </c>
      <c r="E1225">
        <v>0.37386000000000003</v>
      </c>
      <c r="F1225">
        <v>0.35866300000000001</v>
      </c>
      <c r="G1225">
        <v>0.26747700000000002</v>
      </c>
      <c r="H1225">
        <v>1</v>
      </c>
      <c r="I1225">
        <v>0.370330875</v>
      </c>
      <c r="J1225">
        <v>0.47679623428270501</v>
      </c>
      <c r="K1225">
        <v>0.275354267729369</v>
      </c>
      <c r="L1225">
        <v>0.10638300000000001</v>
      </c>
      <c r="M1225">
        <v>0.376075251006037</v>
      </c>
      <c r="N1225" s="2">
        <v>43531</v>
      </c>
      <c r="O1225">
        <v>2771.45</v>
      </c>
      <c r="P1225">
        <v>2816.88</v>
      </c>
      <c r="Q1225">
        <v>2767.66</v>
      </c>
      <c r="R1225" t="s">
        <v>50</v>
      </c>
      <c r="S1225">
        <v>6</v>
      </c>
      <c r="T1225" t="s">
        <v>494</v>
      </c>
      <c r="U1225" s="4">
        <v>-9679.6</v>
      </c>
      <c r="V1225" t="s">
        <v>200</v>
      </c>
      <c r="W1225" t="s">
        <v>49</v>
      </c>
      <c r="X1225" s="1">
        <v>45890.447592592594</v>
      </c>
      <c r="Y1225">
        <v>1971.575</v>
      </c>
      <c r="Z1225">
        <v>2783.30004882812</v>
      </c>
      <c r="AA1225">
        <v>2751.1536047363202</v>
      </c>
      <c r="AB1225">
        <v>14.329999923706</v>
      </c>
      <c r="AC1225" t="s">
        <v>494</v>
      </c>
      <c r="AD1225" t="s">
        <v>494</v>
      </c>
      <c r="AE1225">
        <v>1</v>
      </c>
      <c r="AF1225">
        <v>-2.0018799999999999</v>
      </c>
      <c r="AG1225" t="s">
        <v>494</v>
      </c>
      <c r="AH1225" t="s">
        <v>494</v>
      </c>
      <c r="AI1225" s="2">
        <v>43535</v>
      </c>
      <c r="AJ1225" s="2">
        <v>43535</v>
      </c>
      <c r="AK1225">
        <v>0</v>
      </c>
      <c r="AL1225" t="s">
        <v>494</v>
      </c>
      <c r="AM1225" t="s">
        <v>494</v>
      </c>
      <c r="AN1225" t="s">
        <v>494</v>
      </c>
      <c r="AO1225" t="s">
        <v>52</v>
      </c>
      <c r="AP1225" t="s">
        <v>494</v>
      </c>
      <c r="AQ1225" t="s">
        <v>494</v>
      </c>
      <c r="AR1225">
        <v>0.1</v>
      </c>
      <c r="AS1225" t="s">
        <v>494</v>
      </c>
      <c r="AT1225" t="s">
        <v>48</v>
      </c>
      <c r="AU1225" s="1">
        <v>43535.462604166663</v>
      </c>
      <c r="AV1225">
        <v>967.86</v>
      </c>
      <c r="AW1225">
        <v>2019</v>
      </c>
      <c r="AX1225" t="s">
        <v>494</v>
      </c>
      <c r="AY1225">
        <v>1.0369474924059201</v>
      </c>
      <c r="AZ1225">
        <v>10036.200000000001</v>
      </c>
      <c r="BA1225">
        <v>967.86</v>
      </c>
      <c r="BB1225">
        <v>10</v>
      </c>
      <c r="BC1225">
        <v>10</v>
      </c>
      <c r="BD1225">
        <v>0.12</v>
      </c>
      <c r="BE1225">
        <v>1.1684714381797599E-2</v>
      </c>
      <c r="BF1225" t="s">
        <v>494</v>
      </c>
      <c r="BG1225" t="s">
        <v>494</v>
      </c>
      <c r="BH1225" t="s">
        <v>62</v>
      </c>
      <c r="BI1225" t="s">
        <v>494</v>
      </c>
      <c r="BJ1225">
        <v>20.745000000000001</v>
      </c>
      <c r="BK1225" t="s">
        <v>494</v>
      </c>
      <c r="BL1225" s="3">
        <v>0.46260416666666665</v>
      </c>
      <c r="BM1225">
        <v>2665</v>
      </c>
      <c r="BN1225">
        <v>1223</v>
      </c>
      <c r="BO1225">
        <v>1223</v>
      </c>
      <c r="BP1225" t="s">
        <v>51</v>
      </c>
      <c r="BQ1225" t="s">
        <v>106</v>
      </c>
      <c r="BR1225">
        <v>0.26214399999999999</v>
      </c>
      <c r="BS1225">
        <v>6</v>
      </c>
      <c r="BT1225"/>
      <c r="BU1225"/>
      <c r="BV1225" s="9" t="str">
        <f>TEXT(Table1[[#This Row],[CLOSE_DATE]],"YYYYMMDD")&amp;TEXT(Table1[[#This Row],[OPEN_DATE]],"YYYYMMDD")&amp;Table1[[#This Row],[SYMBOL]]</f>
        <v>2025082120190311MKL</v>
      </c>
      <c r="BW1225" t="str">
        <f>IFERROR(VLOOKUP(Table1[[#This Row],[Key]],ownlog!$A:$E,MATCH(BW$1,ownlog!$1:$1,0),FALSE),"")</f>
        <v/>
      </c>
      <c r="BX1225" t="str">
        <f>IFERROR(VLOOKUP(Table1[[#This Row],[Key]],ownlog!$A:$E,MATCH(BX$1,ownlog!$1:$1,0),FALSE),"")</f>
        <v/>
      </c>
      <c r="BY1225" t="str">
        <f>IFERROR(VLOOKUP(Table1[[#This Row],[Key]],ownlog!$A:$E,MATCH(BY$1,ownlog!$1:$1,0),FALSE),"")</f>
        <v/>
      </c>
      <c r="BZ1225" t="str">
        <f>IFERROR(VLOOKUP(Table1[[#This Row],[Key]],ownlog!$A:$E,MATCH(BZ$1,ownlog!$1:$1,0),FALSE),"")</f>
        <v/>
      </c>
    </row>
    <row r="1226" spans="1:78" x14ac:dyDescent="0.3">
      <c r="A1226">
        <v>1224</v>
      </c>
      <c r="B1226">
        <v>-0.1085</v>
      </c>
      <c r="C1226">
        <v>-7.22E-2</v>
      </c>
      <c r="D1226" s="1">
        <v>43531</v>
      </c>
      <c r="E1226">
        <v>0.37386000000000003</v>
      </c>
      <c r="F1226">
        <v>0.35866300000000001</v>
      </c>
      <c r="G1226">
        <v>0.26747700000000002</v>
      </c>
      <c r="H1226">
        <v>1</v>
      </c>
      <c r="I1226">
        <v>0.370330875</v>
      </c>
      <c r="J1226">
        <v>0.47679623428270501</v>
      </c>
      <c r="K1226">
        <v>0.275354267729369</v>
      </c>
      <c r="L1226">
        <v>0.10638300000000001</v>
      </c>
      <c r="M1226">
        <v>0.376075251006037</v>
      </c>
      <c r="N1226" s="2">
        <v>43531</v>
      </c>
      <c r="O1226">
        <v>2771.45</v>
      </c>
      <c r="P1226">
        <v>2816.88</v>
      </c>
      <c r="Q1226">
        <v>2767.66</v>
      </c>
      <c r="R1226" t="s">
        <v>50</v>
      </c>
      <c r="S1226">
        <v>6</v>
      </c>
      <c r="T1226" t="s">
        <v>494</v>
      </c>
      <c r="U1226" s="4">
        <v>-8219</v>
      </c>
      <c r="V1226" t="s">
        <v>200</v>
      </c>
      <c r="W1226" t="s">
        <v>49</v>
      </c>
      <c r="X1226" s="1">
        <v>43550.641319444447</v>
      </c>
      <c r="Y1226">
        <v>160.21</v>
      </c>
      <c r="Z1226">
        <v>2783.30004882812</v>
      </c>
      <c r="AA1226">
        <v>2751.1536047363202</v>
      </c>
      <c r="AB1226">
        <v>14.329999923706</v>
      </c>
      <c r="AC1226" t="s">
        <v>494</v>
      </c>
      <c r="AD1226" t="s">
        <v>494</v>
      </c>
      <c r="AE1226">
        <v>1</v>
      </c>
      <c r="AF1226">
        <v>-2.220173</v>
      </c>
      <c r="AG1226" t="s">
        <v>494</v>
      </c>
      <c r="AH1226" t="s">
        <v>494</v>
      </c>
      <c r="AI1226" s="2">
        <v>43535</v>
      </c>
      <c r="AJ1226" s="2">
        <v>43535</v>
      </c>
      <c r="AK1226">
        <v>0</v>
      </c>
      <c r="AL1226" t="s">
        <v>494</v>
      </c>
      <c r="AM1226" t="s">
        <v>494</v>
      </c>
      <c r="AN1226" t="s">
        <v>494</v>
      </c>
      <c r="AO1226" t="s">
        <v>52</v>
      </c>
      <c r="AP1226" t="s">
        <v>494</v>
      </c>
      <c r="AQ1226" t="s">
        <v>494</v>
      </c>
      <c r="AR1226">
        <v>0.1</v>
      </c>
      <c r="AS1226" t="s">
        <v>494</v>
      </c>
      <c r="AT1226" t="s">
        <v>48</v>
      </c>
      <c r="AU1226" s="1">
        <v>43535.465428240743</v>
      </c>
      <c r="AV1226">
        <v>164.36</v>
      </c>
      <c r="AW1226">
        <v>2019</v>
      </c>
      <c r="AX1226" t="s">
        <v>494</v>
      </c>
      <c r="AY1226">
        <v>-2.53979070333414E-2</v>
      </c>
      <c r="AZ1226">
        <v>-208.72</v>
      </c>
      <c r="BA1226">
        <v>164.36</v>
      </c>
      <c r="BB1226">
        <v>50</v>
      </c>
      <c r="BC1226">
        <v>50</v>
      </c>
      <c r="BD1226">
        <v>0.12</v>
      </c>
      <c r="BE1226">
        <v>1.1684714381797599E-2</v>
      </c>
      <c r="BF1226" t="s">
        <v>494</v>
      </c>
      <c r="BG1226" t="s">
        <v>494</v>
      </c>
      <c r="BH1226" t="s">
        <v>97</v>
      </c>
      <c r="BI1226" t="s">
        <v>494</v>
      </c>
      <c r="BJ1226">
        <v>20.745000000000001</v>
      </c>
      <c r="BK1226" t="s">
        <v>494</v>
      </c>
      <c r="BL1226" s="3">
        <v>0.46542824074074074</v>
      </c>
      <c r="BM1226">
        <v>1139</v>
      </c>
      <c r="BN1226">
        <v>1224</v>
      </c>
      <c r="BO1226">
        <v>1224</v>
      </c>
      <c r="BP1226" t="s">
        <v>51</v>
      </c>
      <c r="BQ1226" t="s">
        <v>106</v>
      </c>
      <c r="BR1226">
        <v>0.26214399999999999</v>
      </c>
      <c r="BS1226">
        <v>6</v>
      </c>
      <c r="BT1226"/>
      <c r="BU1226"/>
      <c r="BV1226" s="9" t="str">
        <f>TEXT(Table1[[#This Row],[CLOSE_DATE]],"YYYYMMDD")&amp;TEXT(Table1[[#This Row],[OPEN_DATE]],"YYYYMMDD")&amp;Table1[[#This Row],[SYMBOL]]</f>
        <v>2019032620190311CI</v>
      </c>
      <c r="BW1226" t="str">
        <f>IFERROR(VLOOKUP(Table1[[#This Row],[Key]],ownlog!$A:$E,MATCH(BW$1,ownlog!$1:$1,0),FALSE),"")</f>
        <v/>
      </c>
      <c r="BX1226" t="str">
        <f>IFERROR(VLOOKUP(Table1[[#This Row],[Key]],ownlog!$A:$E,MATCH(BX$1,ownlog!$1:$1,0),FALSE),"")</f>
        <v/>
      </c>
      <c r="BY1226" t="str">
        <f>IFERROR(VLOOKUP(Table1[[#This Row],[Key]],ownlog!$A:$E,MATCH(BY$1,ownlog!$1:$1,0),FALSE),"")</f>
        <v/>
      </c>
      <c r="BZ1226" t="str">
        <f>IFERROR(VLOOKUP(Table1[[#This Row],[Key]],ownlog!$A:$E,MATCH(BZ$1,ownlog!$1:$1,0),FALSE),"")</f>
        <v/>
      </c>
    </row>
    <row r="1227" spans="1:78" x14ac:dyDescent="0.3">
      <c r="A1227">
        <v>1225</v>
      </c>
      <c r="B1227">
        <v>-0.1085</v>
      </c>
      <c r="C1227">
        <v>-7.22E-2</v>
      </c>
      <c r="D1227" s="1">
        <v>43531</v>
      </c>
      <c r="E1227">
        <v>0.37386000000000003</v>
      </c>
      <c r="F1227">
        <v>0.35866300000000001</v>
      </c>
      <c r="G1227">
        <v>0.26747700000000002</v>
      </c>
      <c r="H1227">
        <v>1</v>
      </c>
      <c r="I1227">
        <v>0.370330875</v>
      </c>
      <c r="J1227">
        <v>0.47679623428270501</v>
      </c>
      <c r="K1227">
        <v>0.275354267729369</v>
      </c>
      <c r="L1227">
        <v>0.10638300000000001</v>
      </c>
      <c r="M1227">
        <v>0.376075251006037</v>
      </c>
      <c r="N1227" s="2">
        <v>43531</v>
      </c>
      <c r="O1227">
        <v>2771.45</v>
      </c>
      <c r="P1227">
        <v>2816.88</v>
      </c>
      <c r="Q1227">
        <v>2767.66</v>
      </c>
      <c r="R1227" t="s">
        <v>50</v>
      </c>
      <c r="S1227">
        <v>6</v>
      </c>
      <c r="T1227" t="s">
        <v>494</v>
      </c>
      <c r="U1227" s="4">
        <v>-5993.75</v>
      </c>
      <c r="V1227" t="s">
        <v>200</v>
      </c>
      <c r="W1227" t="s">
        <v>49</v>
      </c>
      <c r="X1227" s="1">
        <v>43550.641608796293</v>
      </c>
      <c r="Y1227">
        <v>242.27269999999999</v>
      </c>
      <c r="Z1227">
        <v>2783.30004882812</v>
      </c>
      <c r="AA1227">
        <v>2751.1536047363202</v>
      </c>
      <c r="AB1227">
        <v>14.329999923706</v>
      </c>
      <c r="AC1227" t="s">
        <v>494</v>
      </c>
      <c r="AD1227" t="s">
        <v>494</v>
      </c>
      <c r="AE1227">
        <v>1</v>
      </c>
      <c r="AF1227">
        <v>-2.1634272550000002</v>
      </c>
      <c r="AG1227" t="s">
        <v>494</v>
      </c>
      <c r="AH1227" t="s">
        <v>494</v>
      </c>
      <c r="AI1227" s="2">
        <v>43535</v>
      </c>
      <c r="AJ1227" s="2">
        <v>43535</v>
      </c>
      <c r="AK1227">
        <v>0</v>
      </c>
      <c r="AL1227" t="s">
        <v>494</v>
      </c>
      <c r="AM1227" t="s">
        <v>494</v>
      </c>
      <c r="AN1227" t="s">
        <v>494</v>
      </c>
      <c r="AO1227" t="s">
        <v>52</v>
      </c>
      <c r="AP1227" t="s">
        <v>494</v>
      </c>
      <c r="AQ1227" t="s">
        <v>494</v>
      </c>
      <c r="AR1227">
        <v>0.1</v>
      </c>
      <c r="AS1227" t="s">
        <v>494</v>
      </c>
      <c r="AT1227" t="s">
        <v>48</v>
      </c>
      <c r="AU1227" s="1">
        <v>43535.465648148151</v>
      </c>
      <c r="AV1227">
        <v>239.71</v>
      </c>
      <c r="AW1227">
        <v>2019</v>
      </c>
      <c r="AX1227" t="s">
        <v>494</v>
      </c>
      <c r="AY1227">
        <v>1.0486003921405E-2</v>
      </c>
      <c r="AZ1227">
        <v>62.84</v>
      </c>
      <c r="BA1227">
        <v>239.71</v>
      </c>
      <c r="BB1227">
        <v>25</v>
      </c>
      <c r="BC1227">
        <v>25</v>
      </c>
      <c r="BD1227">
        <v>0.12</v>
      </c>
      <c r="BE1227">
        <v>1.1684714381797599E-2</v>
      </c>
      <c r="BF1227" t="s">
        <v>494</v>
      </c>
      <c r="BG1227" t="s">
        <v>494</v>
      </c>
      <c r="BH1227" t="s">
        <v>157</v>
      </c>
      <c r="BI1227" t="s">
        <v>494</v>
      </c>
      <c r="BJ1227">
        <v>20.745000000000001</v>
      </c>
      <c r="BK1227" t="s">
        <v>494</v>
      </c>
      <c r="BL1227" s="3">
        <v>0.46564814814814814</v>
      </c>
      <c r="BM1227">
        <v>1141</v>
      </c>
      <c r="BN1227">
        <v>1225</v>
      </c>
      <c r="BO1227">
        <v>1225</v>
      </c>
      <c r="BP1227" t="s">
        <v>51</v>
      </c>
      <c r="BQ1227" t="s">
        <v>106</v>
      </c>
      <c r="BR1227">
        <v>0.26214399999999999</v>
      </c>
      <c r="BS1227">
        <v>6</v>
      </c>
      <c r="BT1227"/>
      <c r="BU1227"/>
      <c r="BV1227" s="9" t="str">
        <f>TEXT(Table1[[#This Row],[CLOSE_DATE]],"YYYYMMDD")&amp;TEXT(Table1[[#This Row],[OPEN_DATE]],"YYYYMMDD")&amp;Table1[[#This Row],[SYMBOL]]</f>
        <v>2019032620190311UNH</v>
      </c>
      <c r="BW1227" t="str">
        <f>IFERROR(VLOOKUP(Table1[[#This Row],[Key]],ownlog!$A:$E,MATCH(BW$1,ownlog!$1:$1,0),FALSE),"")</f>
        <v/>
      </c>
      <c r="BX1227" t="str">
        <f>IFERROR(VLOOKUP(Table1[[#This Row],[Key]],ownlog!$A:$E,MATCH(BX$1,ownlog!$1:$1,0),FALSE),"")</f>
        <v/>
      </c>
      <c r="BY1227" t="str">
        <f>IFERROR(VLOOKUP(Table1[[#This Row],[Key]],ownlog!$A:$E,MATCH(BY$1,ownlog!$1:$1,0),FALSE),"")</f>
        <v/>
      </c>
      <c r="BZ1227" t="str">
        <f>IFERROR(VLOOKUP(Table1[[#This Row],[Key]],ownlog!$A:$E,MATCH(BZ$1,ownlog!$1:$1,0),FALSE),"")</f>
        <v/>
      </c>
    </row>
    <row r="1228" spans="1:78" x14ac:dyDescent="0.3">
      <c r="A1228">
        <v>1226</v>
      </c>
      <c r="B1228">
        <v>-0.1085</v>
      </c>
      <c r="C1228">
        <v>-7.22E-2</v>
      </c>
      <c r="D1228" s="1">
        <v>43531</v>
      </c>
      <c r="E1228">
        <v>0.37386000000000003</v>
      </c>
      <c r="F1228">
        <v>0.35866300000000001</v>
      </c>
      <c r="G1228">
        <v>0.26747700000000002</v>
      </c>
      <c r="H1228">
        <v>1</v>
      </c>
      <c r="I1228">
        <v>0.370330875</v>
      </c>
      <c r="J1228">
        <v>0.47679623428270501</v>
      </c>
      <c r="K1228">
        <v>0.275354267729369</v>
      </c>
      <c r="L1228">
        <v>0.10638300000000001</v>
      </c>
      <c r="M1228">
        <v>0.376075251006037</v>
      </c>
      <c r="N1228" s="2">
        <v>43531</v>
      </c>
      <c r="O1228">
        <v>2771.45</v>
      </c>
      <c r="P1228">
        <v>2816.88</v>
      </c>
      <c r="Q1228">
        <v>2767.66</v>
      </c>
      <c r="R1228" t="s">
        <v>50</v>
      </c>
      <c r="S1228">
        <v>6</v>
      </c>
      <c r="T1228" t="s">
        <v>494</v>
      </c>
      <c r="U1228" s="4">
        <v>-13656</v>
      </c>
      <c r="V1228" t="s">
        <v>200</v>
      </c>
      <c r="W1228" t="s">
        <v>49</v>
      </c>
      <c r="X1228" s="1">
        <v>43902.495659722219</v>
      </c>
      <c r="Y1228">
        <v>3032.0027</v>
      </c>
      <c r="Z1228">
        <v>2783.30004882812</v>
      </c>
      <c r="AA1228">
        <v>2751.1536047363202</v>
      </c>
      <c r="AB1228">
        <v>14.329999923706</v>
      </c>
      <c r="AC1228" t="s">
        <v>494</v>
      </c>
      <c r="AD1228" t="s">
        <v>494</v>
      </c>
      <c r="AE1228">
        <v>1</v>
      </c>
      <c r="AF1228">
        <v>-2.6712625970000001</v>
      </c>
      <c r="AG1228" t="s">
        <v>494</v>
      </c>
      <c r="AH1228" t="s">
        <v>494</v>
      </c>
      <c r="AI1228" s="2">
        <v>43535</v>
      </c>
      <c r="AJ1228" s="2">
        <v>43535</v>
      </c>
      <c r="AK1228">
        <v>0</v>
      </c>
      <c r="AL1228" t="s">
        <v>494</v>
      </c>
      <c r="AM1228" t="s">
        <v>494</v>
      </c>
      <c r="AN1228" t="s">
        <v>494</v>
      </c>
      <c r="AO1228" t="s">
        <v>52</v>
      </c>
      <c r="AP1228" t="s">
        <v>494</v>
      </c>
      <c r="AQ1228" t="s">
        <v>494</v>
      </c>
      <c r="AR1228">
        <v>0.1</v>
      </c>
      <c r="AS1228" t="s">
        <v>494</v>
      </c>
      <c r="AT1228" t="s">
        <v>48</v>
      </c>
      <c r="AU1228" s="1">
        <v>43535.467662037037</v>
      </c>
      <c r="AV1228">
        <v>2731</v>
      </c>
      <c r="AW1228">
        <v>2019</v>
      </c>
      <c r="AX1228" t="s">
        <v>494</v>
      </c>
      <c r="AY1228">
        <v>0.109604540461369</v>
      </c>
      <c r="AZ1228">
        <v>299.33</v>
      </c>
      <c r="BA1228">
        <v>2731</v>
      </c>
      <c r="BB1228">
        <v>5</v>
      </c>
      <c r="BC1228">
        <v>1</v>
      </c>
      <c r="BD1228">
        <v>0.12</v>
      </c>
      <c r="BE1228">
        <v>1.1684714381797599E-2</v>
      </c>
      <c r="BF1228" t="s">
        <v>494</v>
      </c>
      <c r="BG1228" t="s">
        <v>494</v>
      </c>
      <c r="BH1228" t="s">
        <v>64</v>
      </c>
      <c r="BI1228" t="s">
        <v>494</v>
      </c>
      <c r="BJ1228">
        <v>20.745000000000001</v>
      </c>
      <c r="BK1228" t="s">
        <v>494</v>
      </c>
      <c r="BL1228" s="3">
        <v>0.46766203703703701</v>
      </c>
      <c r="BM1228">
        <v>1368</v>
      </c>
      <c r="BN1228">
        <v>1226</v>
      </c>
      <c r="BO1228">
        <v>1226</v>
      </c>
      <c r="BP1228" t="s">
        <v>51</v>
      </c>
      <c r="BQ1228" t="s">
        <v>106</v>
      </c>
      <c r="BR1228">
        <v>0.26214399999999999</v>
      </c>
      <c r="BS1228">
        <v>6</v>
      </c>
      <c r="BT1228"/>
      <c r="BU1228"/>
      <c r="BV1228" s="9" t="str">
        <f>TEXT(Table1[[#This Row],[CLOSE_DATE]],"YYYYMMDD")&amp;TEXT(Table1[[#This Row],[OPEN_DATE]],"YYYYMMDD")&amp;Table1[[#This Row],[SYMBOL]]</f>
        <v>2020031220190311NVR</v>
      </c>
      <c r="BW1228" t="str">
        <f>IFERROR(VLOOKUP(Table1[[#This Row],[Key]],ownlog!$A:$E,MATCH(BW$1,ownlog!$1:$1,0),FALSE),"")</f>
        <v/>
      </c>
      <c r="BX1228" t="str">
        <f>IFERROR(VLOOKUP(Table1[[#This Row],[Key]],ownlog!$A:$E,MATCH(BX$1,ownlog!$1:$1,0),FALSE),"")</f>
        <v/>
      </c>
      <c r="BY1228" t="str">
        <f>IFERROR(VLOOKUP(Table1[[#This Row],[Key]],ownlog!$A:$E,MATCH(BY$1,ownlog!$1:$1,0),FALSE),"")</f>
        <v/>
      </c>
      <c r="BZ1228" t="str">
        <f>IFERROR(VLOOKUP(Table1[[#This Row],[Key]],ownlog!$A:$E,MATCH(BZ$1,ownlog!$1:$1,0),FALSE),"")</f>
        <v/>
      </c>
    </row>
    <row r="1229" spans="1:78" x14ac:dyDescent="0.3">
      <c r="A1229">
        <v>1227</v>
      </c>
      <c r="B1229">
        <v>-0.1085</v>
      </c>
      <c r="C1229">
        <v>-7.22E-2</v>
      </c>
      <c r="D1229" s="1">
        <v>43531</v>
      </c>
      <c r="E1229">
        <v>0.37386000000000003</v>
      </c>
      <c r="F1229">
        <v>0.35866300000000001</v>
      </c>
      <c r="G1229">
        <v>0.26747700000000002</v>
      </c>
      <c r="H1229">
        <v>1</v>
      </c>
      <c r="I1229">
        <v>0.370330875</v>
      </c>
      <c r="J1229">
        <v>0.47679623428270501</v>
      </c>
      <c r="K1229">
        <v>0.275354267729369</v>
      </c>
      <c r="L1229">
        <v>0.10638300000000001</v>
      </c>
      <c r="M1229">
        <v>0.376075251006037</v>
      </c>
      <c r="N1229" s="2">
        <v>43531</v>
      </c>
      <c r="O1229">
        <v>2771.45</v>
      </c>
      <c r="P1229">
        <v>2816.88</v>
      </c>
      <c r="Q1229">
        <v>2767.66</v>
      </c>
      <c r="R1229" t="s">
        <v>50</v>
      </c>
      <c r="S1229">
        <v>6</v>
      </c>
      <c r="T1229" t="s">
        <v>494</v>
      </c>
      <c r="U1229" s="4">
        <v>-13656</v>
      </c>
      <c r="V1229" t="s">
        <v>200</v>
      </c>
      <c r="W1229" t="s">
        <v>49</v>
      </c>
      <c r="X1229" s="1">
        <v>43707.493344907409</v>
      </c>
      <c r="Y1229">
        <v>3594.55</v>
      </c>
      <c r="Z1229">
        <v>2783.30004882812</v>
      </c>
      <c r="AA1229">
        <v>2751.1536047363202</v>
      </c>
      <c r="AB1229">
        <v>14.329999923706</v>
      </c>
      <c r="AC1229" t="s">
        <v>494</v>
      </c>
      <c r="AD1229" t="s">
        <v>494</v>
      </c>
      <c r="AE1229">
        <v>1</v>
      </c>
      <c r="AF1229">
        <v>-2.223578555</v>
      </c>
      <c r="AG1229" t="s">
        <v>494</v>
      </c>
      <c r="AH1229" t="s">
        <v>494</v>
      </c>
      <c r="AI1229" s="2">
        <v>43535</v>
      </c>
      <c r="AJ1229" s="2">
        <v>43535</v>
      </c>
      <c r="AK1229">
        <v>0</v>
      </c>
      <c r="AL1229" t="s">
        <v>494</v>
      </c>
      <c r="AM1229" t="s">
        <v>494</v>
      </c>
      <c r="AN1229" t="s">
        <v>494</v>
      </c>
      <c r="AO1229" t="s">
        <v>52</v>
      </c>
      <c r="AP1229" t="s">
        <v>494</v>
      </c>
      <c r="AQ1229" t="s">
        <v>494</v>
      </c>
      <c r="AR1229">
        <v>0.1</v>
      </c>
      <c r="AS1229" t="s">
        <v>494</v>
      </c>
      <c r="AT1229" t="s">
        <v>48</v>
      </c>
      <c r="AU1229" s="1">
        <v>43535.467662037037</v>
      </c>
      <c r="AV1229">
        <v>2731</v>
      </c>
      <c r="AW1229">
        <v>2019</v>
      </c>
      <c r="AX1229" t="s">
        <v>494</v>
      </c>
      <c r="AY1229">
        <v>0.31605394849261498</v>
      </c>
      <c r="AZ1229">
        <v>2589.4299999999998</v>
      </c>
      <c r="BA1229">
        <v>2731</v>
      </c>
      <c r="BB1229">
        <v>5</v>
      </c>
      <c r="BC1229">
        <v>3</v>
      </c>
      <c r="BD1229">
        <v>0.12</v>
      </c>
      <c r="BE1229">
        <v>1.1684714381797599E-2</v>
      </c>
      <c r="BF1229" t="s">
        <v>494</v>
      </c>
      <c r="BG1229" t="s">
        <v>494</v>
      </c>
      <c r="BH1229" t="s">
        <v>64</v>
      </c>
      <c r="BI1229" t="s">
        <v>494</v>
      </c>
      <c r="BJ1229">
        <v>20.745000000000001</v>
      </c>
      <c r="BK1229" t="s">
        <v>494</v>
      </c>
      <c r="BL1229" s="3">
        <v>0.46766203703703701</v>
      </c>
      <c r="BM1229">
        <v>1281</v>
      </c>
      <c r="BN1229">
        <v>1227</v>
      </c>
      <c r="BO1229">
        <v>1227</v>
      </c>
      <c r="BP1229" t="s">
        <v>51</v>
      </c>
      <c r="BQ1229" t="s">
        <v>106</v>
      </c>
      <c r="BR1229">
        <v>0.26214399999999999</v>
      </c>
      <c r="BS1229">
        <v>6</v>
      </c>
      <c r="BT1229"/>
      <c r="BU1229"/>
      <c r="BV1229" s="9" t="str">
        <f>TEXT(Table1[[#This Row],[CLOSE_DATE]],"YYYYMMDD")&amp;TEXT(Table1[[#This Row],[OPEN_DATE]],"YYYYMMDD")&amp;Table1[[#This Row],[SYMBOL]]</f>
        <v>2019083020190311NVR</v>
      </c>
      <c r="BW1229" t="str">
        <f>IFERROR(VLOOKUP(Table1[[#This Row],[Key]],ownlog!$A:$E,MATCH(BW$1,ownlog!$1:$1,0),FALSE),"")</f>
        <v/>
      </c>
      <c r="BX1229" t="str">
        <f>IFERROR(VLOOKUP(Table1[[#This Row],[Key]],ownlog!$A:$E,MATCH(BX$1,ownlog!$1:$1,0),FALSE),"")</f>
        <v/>
      </c>
      <c r="BY1229" t="str">
        <f>IFERROR(VLOOKUP(Table1[[#This Row],[Key]],ownlog!$A:$E,MATCH(BY$1,ownlog!$1:$1,0),FALSE),"")</f>
        <v/>
      </c>
      <c r="BZ1229" t="str">
        <f>IFERROR(VLOOKUP(Table1[[#This Row],[Key]],ownlog!$A:$E,MATCH(BZ$1,ownlog!$1:$1,0),FALSE),"")</f>
        <v/>
      </c>
    </row>
    <row r="1230" spans="1:78" x14ac:dyDescent="0.3">
      <c r="A1230">
        <v>1228</v>
      </c>
      <c r="B1230">
        <v>-0.1085</v>
      </c>
      <c r="C1230">
        <v>-7.22E-2</v>
      </c>
      <c r="D1230" s="1">
        <v>43531</v>
      </c>
      <c r="E1230">
        <v>0.37386000000000003</v>
      </c>
      <c r="F1230">
        <v>0.35866300000000001</v>
      </c>
      <c r="G1230">
        <v>0.26747700000000002</v>
      </c>
      <c r="H1230">
        <v>1</v>
      </c>
      <c r="I1230">
        <v>0.370330875</v>
      </c>
      <c r="J1230">
        <v>0.47679623428270501</v>
      </c>
      <c r="K1230">
        <v>0.275354267729369</v>
      </c>
      <c r="L1230">
        <v>0.10638300000000001</v>
      </c>
      <c r="M1230">
        <v>0.376075251006037</v>
      </c>
      <c r="N1230" s="2">
        <v>43531</v>
      </c>
      <c r="O1230">
        <v>2771.45</v>
      </c>
      <c r="P1230">
        <v>2816.88</v>
      </c>
      <c r="Q1230">
        <v>2767.66</v>
      </c>
      <c r="R1230" t="s">
        <v>50</v>
      </c>
      <c r="S1230">
        <v>6</v>
      </c>
      <c r="T1230" t="s">
        <v>494</v>
      </c>
      <c r="U1230" s="4">
        <v>-13656</v>
      </c>
      <c r="V1230" t="s">
        <v>200</v>
      </c>
      <c r="W1230" t="s">
        <v>49</v>
      </c>
      <c r="X1230" s="1">
        <v>43620.427152777775</v>
      </c>
      <c r="Y1230">
        <v>3300</v>
      </c>
      <c r="Z1230">
        <v>2783.30004882812</v>
      </c>
      <c r="AA1230">
        <v>2751.1536047363202</v>
      </c>
      <c r="AB1230">
        <v>14.329999923706</v>
      </c>
      <c r="AC1230" t="s">
        <v>494</v>
      </c>
      <c r="AD1230" t="s">
        <v>494</v>
      </c>
      <c r="AE1230">
        <v>1</v>
      </c>
      <c r="AF1230">
        <v>-2.1368580000000001</v>
      </c>
      <c r="AG1230" t="s">
        <v>494</v>
      </c>
      <c r="AH1230" t="s">
        <v>494</v>
      </c>
      <c r="AI1230" s="2">
        <v>43535</v>
      </c>
      <c r="AJ1230" s="2">
        <v>43535</v>
      </c>
      <c r="AK1230">
        <v>0</v>
      </c>
      <c r="AL1230" t="s">
        <v>494</v>
      </c>
      <c r="AM1230" t="s">
        <v>494</v>
      </c>
      <c r="AN1230" t="s">
        <v>494</v>
      </c>
      <c r="AO1230" t="s">
        <v>52</v>
      </c>
      <c r="AP1230" t="s">
        <v>494</v>
      </c>
      <c r="AQ1230" t="s">
        <v>494</v>
      </c>
      <c r="AR1230">
        <v>0.1</v>
      </c>
      <c r="AS1230" t="s">
        <v>494</v>
      </c>
      <c r="AT1230" t="s">
        <v>48</v>
      </c>
      <c r="AU1230" s="1">
        <v>43535.467662037037</v>
      </c>
      <c r="AV1230">
        <v>2731</v>
      </c>
      <c r="AW1230">
        <v>2019</v>
      </c>
      <c r="AX1230" t="s">
        <v>494</v>
      </c>
      <c r="AY1230">
        <v>0.20793116074697901</v>
      </c>
      <c r="AZ1230">
        <v>567.86</v>
      </c>
      <c r="BA1230">
        <v>2731</v>
      </c>
      <c r="BB1230">
        <v>5</v>
      </c>
      <c r="BC1230">
        <v>1</v>
      </c>
      <c r="BD1230">
        <v>0.12</v>
      </c>
      <c r="BE1230">
        <v>1.1684714381797599E-2</v>
      </c>
      <c r="BF1230" t="s">
        <v>494</v>
      </c>
      <c r="BG1230" t="s">
        <v>494</v>
      </c>
      <c r="BH1230" t="s">
        <v>64</v>
      </c>
      <c r="BI1230" t="s">
        <v>494</v>
      </c>
      <c r="BJ1230">
        <v>20.745000000000001</v>
      </c>
      <c r="BK1230" t="s">
        <v>494</v>
      </c>
      <c r="BL1230" s="3">
        <v>0.46766203703703701</v>
      </c>
      <c r="BM1230">
        <v>1230</v>
      </c>
      <c r="BN1230">
        <v>1228</v>
      </c>
      <c r="BO1230">
        <v>1228</v>
      </c>
      <c r="BP1230" t="s">
        <v>51</v>
      </c>
      <c r="BQ1230" t="s">
        <v>106</v>
      </c>
      <c r="BR1230">
        <v>0.26214399999999999</v>
      </c>
      <c r="BS1230">
        <v>6</v>
      </c>
      <c r="BT1230"/>
      <c r="BU1230"/>
      <c r="BV1230" s="9" t="str">
        <f>TEXT(Table1[[#This Row],[CLOSE_DATE]],"YYYYMMDD")&amp;TEXT(Table1[[#This Row],[OPEN_DATE]],"YYYYMMDD")&amp;Table1[[#This Row],[SYMBOL]]</f>
        <v>2019060420190311NVR</v>
      </c>
      <c r="BW1230" t="str">
        <f>IFERROR(VLOOKUP(Table1[[#This Row],[Key]],ownlog!$A:$E,MATCH(BW$1,ownlog!$1:$1,0),FALSE),"")</f>
        <v/>
      </c>
      <c r="BX1230" t="str">
        <f>IFERROR(VLOOKUP(Table1[[#This Row],[Key]],ownlog!$A:$E,MATCH(BX$1,ownlog!$1:$1,0),FALSE),"")</f>
        <v/>
      </c>
      <c r="BY1230" t="str">
        <f>IFERROR(VLOOKUP(Table1[[#This Row],[Key]],ownlog!$A:$E,MATCH(BY$1,ownlog!$1:$1,0),FALSE),"")</f>
        <v/>
      </c>
      <c r="BZ1230" t="str">
        <f>IFERROR(VLOOKUP(Table1[[#This Row],[Key]],ownlog!$A:$E,MATCH(BZ$1,ownlog!$1:$1,0),FALSE),"")</f>
        <v/>
      </c>
    </row>
    <row r="1231" spans="1:78" x14ac:dyDescent="0.3">
      <c r="A1231">
        <v>1229</v>
      </c>
      <c r="B1231">
        <v>-0.1085</v>
      </c>
      <c r="C1231">
        <v>-7.22E-2</v>
      </c>
      <c r="D1231" s="1">
        <v>43531</v>
      </c>
      <c r="E1231">
        <v>0.37386000000000003</v>
      </c>
      <c r="F1231">
        <v>0.35866300000000001</v>
      </c>
      <c r="G1231">
        <v>0.26747700000000002</v>
      </c>
      <c r="H1231">
        <v>1</v>
      </c>
      <c r="I1231">
        <v>0.370330875</v>
      </c>
      <c r="J1231">
        <v>0.47679623428270501</v>
      </c>
      <c r="K1231">
        <v>0.275354267729369</v>
      </c>
      <c r="L1231">
        <v>0.10638300000000001</v>
      </c>
      <c r="M1231">
        <v>0.376075251006037</v>
      </c>
      <c r="N1231" s="2">
        <v>43531</v>
      </c>
      <c r="O1231">
        <v>2771.45</v>
      </c>
      <c r="P1231">
        <v>2816.88</v>
      </c>
      <c r="Q1231">
        <v>2767.66</v>
      </c>
      <c r="R1231" t="s">
        <v>50</v>
      </c>
      <c r="S1231">
        <v>6</v>
      </c>
      <c r="T1231" t="s">
        <v>494</v>
      </c>
      <c r="U1231" s="4">
        <v>-24796</v>
      </c>
      <c r="V1231" t="s">
        <v>209</v>
      </c>
      <c r="W1231" t="s">
        <v>49</v>
      </c>
      <c r="X1231" s="1">
        <v>43567.663599537038</v>
      </c>
      <c r="Y1231">
        <v>1843.69</v>
      </c>
      <c r="Z1231">
        <v>2783.30004882812</v>
      </c>
      <c r="AA1231">
        <v>2751.1536047363202</v>
      </c>
      <c r="AB1231">
        <v>14.329999923706</v>
      </c>
      <c r="AC1231" t="s">
        <v>494</v>
      </c>
      <c r="AD1231" t="s">
        <v>494</v>
      </c>
      <c r="AE1231">
        <v>1</v>
      </c>
      <c r="AF1231">
        <v>-2.191416915</v>
      </c>
      <c r="AG1231" t="s">
        <v>494</v>
      </c>
      <c r="AH1231" t="s">
        <v>494</v>
      </c>
      <c r="AI1231" s="2">
        <v>43535</v>
      </c>
      <c r="AJ1231" s="2">
        <v>43535</v>
      </c>
      <c r="AK1231">
        <v>0</v>
      </c>
      <c r="AL1231" t="s">
        <v>494</v>
      </c>
      <c r="AM1231" t="s">
        <v>494</v>
      </c>
      <c r="AN1231" t="s">
        <v>494</v>
      </c>
      <c r="AO1231" t="s">
        <v>52</v>
      </c>
      <c r="AP1231" t="s">
        <v>494</v>
      </c>
      <c r="AQ1231" t="s">
        <v>494</v>
      </c>
      <c r="AR1231">
        <v>0.1</v>
      </c>
      <c r="AS1231" t="s">
        <v>494</v>
      </c>
      <c r="AT1231" t="s">
        <v>48</v>
      </c>
      <c r="AU1231" s="1">
        <v>43535.469097222223</v>
      </c>
      <c r="AV1231">
        <v>1653</v>
      </c>
      <c r="AW1231">
        <v>2019</v>
      </c>
      <c r="AX1231" t="s">
        <v>494</v>
      </c>
      <c r="AY1231">
        <v>0.115215970961887</v>
      </c>
      <c r="AZ1231">
        <v>952.26</v>
      </c>
      <c r="BA1231">
        <v>1653</v>
      </c>
      <c r="BB1231">
        <v>15</v>
      </c>
      <c r="BC1231">
        <v>5</v>
      </c>
      <c r="BD1231">
        <v>0.12</v>
      </c>
      <c r="BE1231">
        <v>1.1684714381797599E-2</v>
      </c>
      <c r="BF1231" t="s">
        <v>494</v>
      </c>
      <c r="BG1231" t="s">
        <v>494</v>
      </c>
      <c r="BH1231" t="s">
        <v>127</v>
      </c>
      <c r="BI1231" t="s">
        <v>494</v>
      </c>
      <c r="BJ1231">
        <v>20.745000000000001</v>
      </c>
      <c r="BK1231" t="s">
        <v>494</v>
      </c>
      <c r="BL1231" s="3">
        <v>0.46909722222222222</v>
      </c>
      <c r="BM1231">
        <v>1159</v>
      </c>
      <c r="BN1231">
        <v>1229</v>
      </c>
      <c r="BO1231">
        <v>1229</v>
      </c>
      <c r="BP1231" t="s">
        <v>51</v>
      </c>
      <c r="BQ1231" t="s">
        <v>106</v>
      </c>
      <c r="BR1231">
        <v>0.26214399999999999</v>
      </c>
      <c r="BS1231">
        <v>6</v>
      </c>
      <c r="BT1231"/>
      <c r="BU1231"/>
      <c r="BV1231" s="9" t="str">
        <f>TEXT(Table1[[#This Row],[CLOSE_DATE]],"YYYYMMDD")&amp;TEXT(Table1[[#This Row],[OPEN_DATE]],"YYYYMMDD")&amp;Table1[[#This Row],[SYMBOL]]</f>
        <v>2019041220190311AMZN</v>
      </c>
      <c r="BW1231" t="str">
        <f>IFERROR(VLOOKUP(Table1[[#This Row],[Key]],ownlog!$A:$E,MATCH(BW$1,ownlog!$1:$1,0),FALSE),"")</f>
        <v/>
      </c>
      <c r="BX1231" t="str">
        <f>IFERROR(VLOOKUP(Table1[[#This Row],[Key]],ownlog!$A:$E,MATCH(BX$1,ownlog!$1:$1,0),FALSE),"")</f>
        <v/>
      </c>
      <c r="BY1231" t="str">
        <f>IFERROR(VLOOKUP(Table1[[#This Row],[Key]],ownlog!$A:$E,MATCH(BY$1,ownlog!$1:$1,0),FALSE),"")</f>
        <v/>
      </c>
      <c r="BZ1231" t="str">
        <f>IFERROR(VLOOKUP(Table1[[#This Row],[Key]],ownlog!$A:$E,MATCH(BZ$1,ownlog!$1:$1,0),FALSE),"")</f>
        <v/>
      </c>
    </row>
    <row r="1232" spans="1:78" x14ac:dyDescent="0.3">
      <c r="A1232">
        <v>1230</v>
      </c>
      <c r="B1232">
        <v>-0.1085</v>
      </c>
      <c r="C1232">
        <v>-7.22E-2</v>
      </c>
      <c r="D1232" s="1">
        <v>43531</v>
      </c>
      <c r="E1232">
        <v>0.37386000000000003</v>
      </c>
      <c r="F1232">
        <v>0.35866300000000001</v>
      </c>
      <c r="G1232">
        <v>0.26747700000000002</v>
      </c>
      <c r="H1232">
        <v>1</v>
      </c>
      <c r="I1232">
        <v>0.370330875</v>
      </c>
      <c r="J1232">
        <v>0.47679623428270501</v>
      </c>
      <c r="K1232">
        <v>0.275354267729369</v>
      </c>
      <c r="L1232">
        <v>0.10638300000000001</v>
      </c>
      <c r="M1232">
        <v>0.376075251006037</v>
      </c>
      <c r="N1232" s="2">
        <v>43531</v>
      </c>
      <c r="O1232">
        <v>2771.45</v>
      </c>
      <c r="P1232">
        <v>2816.88</v>
      </c>
      <c r="Q1232">
        <v>2767.66</v>
      </c>
      <c r="R1232" t="s">
        <v>50</v>
      </c>
      <c r="S1232">
        <v>6</v>
      </c>
      <c r="T1232" t="s">
        <v>494</v>
      </c>
      <c r="U1232" s="4">
        <v>-24796</v>
      </c>
      <c r="V1232" t="s">
        <v>209</v>
      </c>
      <c r="W1232" t="s">
        <v>49</v>
      </c>
      <c r="X1232" s="1">
        <v>43579.612303240741</v>
      </c>
      <c r="Y1232">
        <v>1905.6724999999999</v>
      </c>
      <c r="Z1232">
        <v>2783.30004882812</v>
      </c>
      <c r="AA1232">
        <v>2751.1536047363202</v>
      </c>
      <c r="AB1232">
        <v>14.329999923706</v>
      </c>
      <c r="AC1232" t="s">
        <v>494</v>
      </c>
      <c r="AD1232" t="s">
        <v>494</v>
      </c>
      <c r="AE1232">
        <v>1</v>
      </c>
      <c r="AF1232">
        <v>-2.3956642069999998</v>
      </c>
      <c r="AG1232" t="s">
        <v>494</v>
      </c>
      <c r="AH1232" t="s">
        <v>494</v>
      </c>
      <c r="AI1232" s="2">
        <v>43535</v>
      </c>
      <c r="AJ1232" s="2">
        <v>43535</v>
      </c>
      <c r="AK1232">
        <v>0</v>
      </c>
      <c r="AL1232" t="s">
        <v>494</v>
      </c>
      <c r="AM1232" t="s">
        <v>494</v>
      </c>
      <c r="AN1232" t="s">
        <v>494</v>
      </c>
      <c r="AO1232" t="s">
        <v>52</v>
      </c>
      <c r="AP1232" t="s">
        <v>494</v>
      </c>
      <c r="AQ1232" t="s">
        <v>494</v>
      </c>
      <c r="AR1232">
        <v>0.1</v>
      </c>
      <c r="AS1232" t="s">
        <v>494</v>
      </c>
      <c r="AT1232" t="s">
        <v>48</v>
      </c>
      <c r="AU1232" s="1">
        <v>43535.469097222223</v>
      </c>
      <c r="AV1232">
        <v>1653</v>
      </c>
      <c r="AW1232">
        <v>2019</v>
      </c>
      <c r="AX1232" t="s">
        <v>494</v>
      </c>
      <c r="AY1232">
        <v>0.15277071990320601</v>
      </c>
      <c r="AZ1232">
        <v>2525.3000000000002</v>
      </c>
      <c r="BA1232">
        <v>1653</v>
      </c>
      <c r="BB1232">
        <v>15</v>
      </c>
      <c r="BC1232">
        <v>10</v>
      </c>
      <c r="BD1232">
        <v>0.12</v>
      </c>
      <c r="BE1232">
        <v>1.1684714381797599E-2</v>
      </c>
      <c r="BF1232" t="s">
        <v>494</v>
      </c>
      <c r="BG1232" t="s">
        <v>494</v>
      </c>
      <c r="BH1232" t="s">
        <v>127</v>
      </c>
      <c r="BI1232" t="s">
        <v>494</v>
      </c>
      <c r="BJ1232">
        <v>20.745000000000001</v>
      </c>
      <c r="BK1232" t="s">
        <v>494</v>
      </c>
      <c r="BL1232" s="1">
        <v>0.46909722222222222</v>
      </c>
      <c r="BM1232">
        <v>1169</v>
      </c>
      <c r="BN1232">
        <v>1230</v>
      </c>
      <c r="BO1232">
        <v>1230</v>
      </c>
      <c r="BP1232" t="s">
        <v>51</v>
      </c>
      <c r="BQ1232" t="s">
        <v>106</v>
      </c>
      <c r="BR1232">
        <v>0.26214399999999999</v>
      </c>
      <c r="BS1232">
        <v>6</v>
      </c>
      <c r="BT1232"/>
      <c r="BU1232"/>
      <c r="BV1232" s="9" t="str">
        <f>TEXT(Table1[[#This Row],[CLOSE_DATE]],"YYYYMMDD")&amp;TEXT(Table1[[#This Row],[OPEN_DATE]],"YYYYMMDD")&amp;Table1[[#This Row],[SYMBOL]]</f>
        <v>2019042420190311AMZN</v>
      </c>
      <c r="BW1232" t="str">
        <f>IFERROR(VLOOKUP(Table1[[#This Row],[Key]],ownlog!$A:$E,MATCH(BW$1,ownlog!$1:$1,0),FALSE),"")</f>
        <v/>
      </c>
      <c r="BX1232" t="str">
        <f>IFERROR(VLOOKUP(Table1[[#This Row],[Key]],ownlog!$A:$E,MATCH(BX$1,ownlog!$1:$1,0),FALSE),"")</f>
        <v/>
      </c>
      <c r="BY1232" t="str">
        <f>IFERROR(VLOOKUP(Table1[[#This Row],[Key]],ownlog!$A:$E,MATCH(BY$1,ownlog!$1:$1,0),FALSE),"")</f>
        <v/>
      </c>
      <c r="BZ1232" t="str">
        <f>IFERROR(VLOOKUP(Table1[[#This Row],[Key]],ownlog!$A:$E,MATCH(BZ$1,ownlog!$1:$1,0),FALSE),"")</f>
        <v/>
      </c>
    </row>
    <row r="1233" spans="1:78" x14ac:dyDescent="0.3">
      <c r="A1233">
        <v>1231</v>
      </c>
      <c r="B1233">
        <v>-0.1085</v>
      </c>
      <c r="C1233">
        <v>-7.22E-2</v>
      </c>
      <c r="D1233" s="1">
        <v>43531</v>
      </c>
      <c r="E1233">
        <v>0.37386000000000003</v>
      </c>
      <c r="F1233">
        <v>0.35866300000000001</v>
      </c>
      <c r="G1233">
        <v>0.26747700000000002</v>
      </c>
      <c r="H1233">
        <v>1</v>
      </c>
      <c r="I1233">
        <v>0.370330875</v>
      </c>
      <c r="J1233">
        <v>0.47679623428270501</v>
      </c>
      <c r="K1233">
        <v>0.275354267729369</v>
      </c>
      <c r="L1233">
        <v>0.10638300000000001</v>
      </c>
      <c r="M1233">
        <v>0.376075251006037</v>
      </c>
      <c r="N1233" s="2">
        <v>43531</v>
      </c>
      <c r="O1233">
        <v>2771.45</v>
      </c>
      <c r="P1233">
        <v>2816.88</v>
      </c>
      <c r="Q1233">
        <v>2767.66</v>
      </c>
      <c r="R1233" t="s">
        <v>50</v>
      </c>
      <c r="S1233">
        <v>6</v>
      </c>
      <c r="T1233" t="s">
        <v>494</v>
      </c>
      <c r="U1233" s="4">
        <v>-9565</v>
      </c>
      <c r="V1233" t="s">
        <v>200</v>
      </c>
      <c r="W1233" t="s">
        <v>49</v>
      </c>
      <c r="X1233" s="1">
        <v>43543.658576388887</v>
      </c>
      <c r="Y1233">
        <v>9.1199999999999992</v>
      </c>
      <c r="Z1233">
        <v>2791.52001953125</v>
      </c>
      <c r="AA1233">
        <v>2751.44475463867</v>
      </c>
      <c r="AB1233">
        <v>13.770000457763601</v>
      </c>
      <c r="AC1233" t="s">
        <v>494</v>
      </c>
      <c r="AD1233" t="s">
        <v>494</v>
      </c>
      <c r="AE1233">
        <v>5</v>
      </c>
      <c r="AF1233">
        <v>-10.23756</v>
      </c>
      <c r="AG1233" t="s">
        <v>494</v>
      </c>
      <c r="AH1233" t="s">
        <v>494</v>
      </c>
      <c r="AI1233" s="2">
        <v>43536</v>
      </c>
      <c r="AJ1233" s="2">
        <v>43536</v>
      </c>
      <c r="AK1233">
        <v>1</v>
      </c>
      <c r="AL1233" t="s">
        <v>494</v>
      </c>
      <c r="AM1233" t="s">
        <v>494</v>
      </c>
      <c r="AN1233" t="s">
        <v>494</v>
      </c>
      <c r="AO1233" t="s">
        <v>52</v>
      </c>
      <c r="AP1233" t="s">
        <v>494</v>
      </c>
      <c r="AQ1233" t="s">
        <v>494</v>
      </c>
      <c r="AR1233">
        <v>0.1</v>
      </c>
      <c r="AS1233" t="s">
        <v>494</v>
      </c>
      <c r="AT1233" t="s">
        <v>48</v>
      </c>
      <c r="AU1233" s="1">
        <v>43536.410624999997</v>
      </c>
      <c r="AV1233">
        <v>9.56</v>
      </c>
      <c r="AW1233">
        <v>2019</v>
      </c>
      <c r="AX1233" t="s">
        <v>494</v>
      </c>
      <c r="AY1233">
        <v>-4.6573221757322099E-2</v>
      </c>
      <c r="AZ1233">
        <v>-445.24</v>
      </c>
      <c r="BA1233">
        <v>9.56</v>
      </c>
      <c r="BB1233">
        <v>1000</v>
      </c>
      <c r="BC1233">
        <v>1000</v>
      </c>
      <c r="BD1233">
        <v>0.12</v>
      </c>
      <c r="BE1233">
        <v>1.4565171561237E-2</v>
      </c>
      <c r="BF1233" t="s">
        <v>494</v>
      </c>
      <c r="BG1233" t="s">
        <v>494</v>
      </c>
      <c r="BH1233" t="s">
        <v>93</v>
      </c>
      <c r="BI1233" t="s">
        <v>494</v>
      </c>
      <c r="BJ1233">
        <v>20.745000000000001</v>
      </c>
      <c r="BK1233" t="s">
        <v>494</v>
      </c>
      <c r="BL1233" s="1">
        <v>0.41093750000000001</v>
      </c>
      <c r="BM1233">
        <v>1128</v>
      </c>
      <c r="BN1233">
        <v>1231</v>
      </c>
      <c r="BO1233">
        <v>1231</v>
      </c>
      <c r="BP1233" t="s">
        <v>51</v>
      </c>
      <c r="BQ1233" t="s">
        <v>106</v>
      </c>
      <c r="BR1233">
        <v>0.26214399999999999</v>
      </c>
      <c r="BS1233">
        <v>6</v>
      </c>
      <c r="BT1233"/>
      <c r="BU1233"/>
      <c r="BV1233" s="9" t="str">
        <f>TEXT(Table1[[#This Row],[CLOSE_DATE]],"YYYYMMDD")&amp;TEXT(Table1[[#This Row],[OPEN_DATE]],"YYYYMMDD")&amp;Table1[[#This Row],[SYMBOL]]</f>
        <v>2019031920190312FNMAS</v>
      </c>
      <c r="BW1233" t="str">
        <f>IFERROR(VLOOKUP(Table1[[#This Row],[Key]],ownlog!$A:$E,MATCH(BW$1,ownlog!$1:$1,0),FALSE),"")</f>
        <v/>
      </c>
      <c r="BX1233" t="str">
        <f>IFERROR(VLOOKUP(Table1[[#This Row],[Key]],ownlog!$A:$E,MATCH(BX$1,ownlog!$1:$1,0),FALSE),"")</f>
        <v/>
      </c>
      <c r="BY1233" t="str">
        <f>IFERROR(VLOOKUP(Table1[[#This Row],[Key]],ownlog!$A:$E,MATCH(BY$1,ownlog!$1:$1,0),FALSE),"")</f>
        <v/>
      </c>
      <c r="BZ1233" t="str">
        <f>IFERROR(VLOOKUP(Table1[[#This Row],[Key]],ownlog!$A:$E,MATCH(BZ$1,ownlog!$1:$1,0),FALSE),"")</f>
        <v/>
      </c>
    </row>
    <row r="1234" spans="1:78" x14ac:dyDescent="0.3">
      <c r="A1234">
        <v>1232</v>
      </c>
      <c r="B1234">
        <v>-0.1085</v>
      </c>
      <c r="C1234">
        <v>-7.22E-2</v>
      </c>
      <c r="D1234" s="1">
        <v>43538</v>
      </c>
      <c r="E1234">
        <v>0.32423200000000002</v>
      </c>
      <c r="F1234">
        <v>0.36518800000000001</v>
      </c>
      <c r="G1234">
        <v>0.31058000000000002</v>
      </c>
      <c r="H1234">
        <v>1</v>
      </c>
      <c r="I1234">
        <v>0.36894149999999998</v>
      </c>
      <c r="J1234">
        <v>0.47679623428270501</v>
      </c>
      <c r="K1234">
        <v>0.275354267729369</v>
      </c>
      <c r="L1234">
        <v>1.36519999999999E-2</v>
      </c>
      <c r="M1234">
        <v>0.376075251006037</v>
      </c>
      <c r="N1234" s="2">
        <v>43538</v>
      </c>
      <c r="O1234">
        <v>2810.92</v>
      </c>
      <c r="P1234">
        <v>2821.24</v>
      </c>
      <c r="Q1234">
        <v>2722.27</v>
      </c>
      <c r="R1234" t="s">
        <v>50</v>
      </c>
      <c r="S1234">
        <v>6</v>
      </c>
      <c r="T1234" t="s">
        <v>494</v>
      </c>
      <c r="U1234" s="4">
        <v>-17003.73</v>
      </c>
      <c r="V1234" t="s">
        <v>494</v>
      </c>
      <c r="W1234" t="s">
        <v>49</v>
      </c>
      <c r="X1234" s="1">
        <v>43619.629166666666</v>
      </c>
      <c r="Y1234">
        <v>164.13159999999999</v>
      </c>
      <c r="Z1234">
        <v>2808.47998046875</v>
      </c>
      <c r="AA1234">
        <v>2752.2963037109298</v>
      </c>
      <c r="AB1234">
        <v>13.5</v>
      </c>
      <c r="AC1234" t="s">
        <v>494</v>
      </c>
      <c r="AD1234" t="s">
        <v>494</v>
      </c>
      <c r="AE1234">
        <v>1</v>
      </c>
      <c r="AF1234">
        <v>-3.1291310299999999</v>
      </c>
      <c r="AG1234" t="s">
        <v>494</v>
      </c>
      <c r="AH1234" t="s">
        <v>494</v>
      </c>
      <c r="AI1234" s="2">
        <v>43538</v>
      </c>
      <c r="AJ1234" s="2">
        <v>43538</v>
      </c>
      <c r="AK1234">
        <v>3</v>
      </c>
      <c r="AL1234" t="s">
        <v>494</v>
      </c>
      <c r="AM1234" t="s">
        <v>494</v>
      </c>
      <c r="AN1234" t="s">
        <v>494</v>
      </c>
      <c r="AO1234" t="s">
        <v>52</v>
      </c>
      <c r="AP1234" t="s">
        <v>494</v>
      </c>
      <c r="AQ1234" t="s">
        <v>494</v>
      </c>
      <c r="AR1234">
        <v>0.1</v>
      </c>
      <c r="AS1234" t="s">
        <v>494</v>
      </c>
      <c r="AT1234" t="s">
        <v>48</v>
      </c>
      <c r="AU1234" s="1">
        <v>43538.414166666669</v>
      </c>
      <c r="AV1234">
        <v>170.0273</v>
      </c>
      <c r="AW1234">
        <v>2019</v>
      </c>
      <c r="AX1234" t="s">
        <v>494</v>
      </c>
      <c r="AY1234">
        <v>-3.4825583891527997E-2</v>
      </c>
      <c r="AZ1234">
        <v>-592.13</v>
      </c>
      <c r="BA1234">
        <v>170.0273</v>
      </c>
      <c r="BB1234">
        <v>100</v>
      </c>
      <c r="BC1234">
        <v>100</v>
      </c>
      <c r="BD1234">
        <v>0.12</v>
      </c>
      <c r="BE1234">
        <v>2.04133823389798E-2</v>
      </c>
      <c r="BF1234" t="s">
        <v>494</v>
      </c>
      <c r="BG1234" t="s">
        <v>494</v>
      </c>
      <c r="BH1234" t="s">
        <v>154</v>
      </c>
      <c r="BI1234" t="s">
        <v>494</v>
      </c>
      <c r="BJ1234">
        <v>20.745000000000001</v>
      </c>
      <c r="BK1234" t="s">
        <v>494</v>
      </c>
      <c r="BL1234" s="1">
        <v>45730.414166666669</v>
      </c>
      <c r="BM1234">
        <v>1212</v>
      </c>
      <c r="BN1234">
        <v>1232</v>
      </c>
      <c r="BO1234">
        <v>1232</v>
      </c>
      <c r="BP1234" t="s">
        <v>51</v>
      </c>
      <c r="BQ1234" t="s">
        <v>106</v>
      </c>
      <c r="BR1234">
        <v>0.26214399999999999</v>
      </c>
      <c r="BS1234">
        <v>6</v>
      </c>
      <c r="BT1234"/>
      <c r="BU1234"/>
      <c r="BV1234" s="9" t="str">
        <f>TEXT(Table1[[#This Row],[CLOSE_DATE]],"YYYYMMDD")&amp;TEXT(Table1[[#This Row],[OPEN_DATE]],"YYYYMMDD")&amp;Table1[[#This Row],[SYMBOL]]</f>
        <v>2019060320190314FB</v>
      </c>
      <c r="BW1234" t="str">
        <f>IFERROR(VLOOKUP(Table1[[#This Row],[Key]],ownlog!$A:$E,MATCH(BW$1,ownlog!$1:$1,0),FALSE),"")</f>
        <v/>
      </c>
      <c r="BX1234" t="str">
        <f>IFERROR(VLOOKUP(Table1[[#This Row],[Key]],ownlog!$A:$E,MATCH(BX$1,ownlog!$1:$1,0),FALSE),"")</f>
        <v/>
      </c>
      <c r="BY1234" t="str">
        <f>IFERROR(VLOOKUP(Table1[[#This Row],[Key]],ownlog!$A:$E,MATCH(BY$1,ownlog!$1:$1,0),FALSE),"")</f>
        <v/>
      </c>
      <c r="BZ1234" t="str">
        <f>IFERROR(VLOOKUP(Table1[[#This Row],[Key]],ownlog!$A:$E,MATCH(BZ$1,ownlog!$1:$1,0),FALSE),"")</f>
        <v/>
      </c>
    </row>
    <row r="1235" spans="1:78" x14ac:dyDescent="0.3">
      <c r="A1235">
        <v>1233</v>
      </c>
      <c r="B1235">
        <v>-0.1085</v>
      </c>
      <c r="C1235">
        <v>-7.22E-2</v>
      </c>
      <c r="D1235" s="1">
        <v>43538</v>
      </c>
      <c r="E1235">
        <v>0.32423200000000002</v>
      </c>
      <c r="F1235">
        <v>0.36518800000000001</v>
      </c>
      <c r="G1235">
        <v>0.31058000000000002</v>
      </c>
      <c r="H1235">
        <v>1</v>
      </c>
      <c r="I1235">
        <v>0.36894149999999998</v>
      </c>
      <c r="J1235">
        <v>0.47679623428270501</v>
      </c>
      <c r="K1235">
        <v>0.275354267729369</v>
      </c>
      <c r="L1235">
        <v>1.36519999999999E-2</v>
      </c>
      <c r="M1235">
        <v>0.376075251006037</v>
      </c>
      <c r="N1235" s="2">
        <v>43538</v>
      </c>
      <c r="O1235">
        <v>2810.92</v>
      </c>
      <c r="P1235">
        <v>2821.24</v>
      </c>
      <c r="Q1235">
        <v>2722.27</v>
      </c>
      <c r="R1235" t="s">
        <v>50</v>
      </c>
      <c r="S1235">
        <v>6</v>
      </c>
      <c r="T1235" t="s">
        <v>494</v>
      </c>
      <c r="U1235" s="4">
        <v>-17226.7</v>
      </c>
      <c r="V1235" t="s">
        <v>209</v>
      </c>
      <c r="W1235" t="s">
        <v>49</v>
      </c>
      <c r="X1235" s="1">
        <v>43619.623993055553</v>
      </c>
      <c r="Y1235">
        <v>119.69</v>
      </c>
      <c r="Z1235">
        <v>2808.47998046875</v>
      </c>
      <c r="AA1235">
        <v>2752.2963037109298</v>
      </c>
      <c r="AB1235">
        <v>13.5</v>
      </c>
      <c r="AC1235" t="s">
        <v>494</v>
      </c>
      <c r="AD1235" t="s">
        <v>494</v>
      </c>
      <c r="AE1235">
        <v>1</v>
      </c>
      <c r="AF1235">
        <v>-2.3894874499999998</v>
      </c>
      <c r="AG1235" t="s">
        <v>494</v>
      </c>
      <c r="AH1235" t="s">
        <v>494</v>
      </c>
      <c r="AI1235" s="2">
        <v>43538</v>
      </c>
      <c r="AJ1235" s="2">
        <v>43538</v>
      </c>
      <c r="AK1235">
        <v>3</v>
      </c>
      <c r="AL1235" t="s">
        <v>494</v>
      </c>
      <c r="AM1235" t="s">
        <v>494</v>
      </c>
      <c r="AN1235" t="s">
        <v>494</v>
      </c>
      <c r="AO1235" t="s">
        <v>52</v>
      </c>
      <c r="AP1235" t="s">
        <v>494</v>
      </c>
      <c r="AQ1235" t="s">
        <v>494</v>
      </c>
      <c r="AR1235">
        <v>0.1</v>
      </c>
      <c r="AS1235" t="s">
        <v>494</v>
      </c>
      <c r="AT1235" t="s">
        <v>48</v>
      </c>
      <c r="AU1235" s="1">
        <v>43538.638518518521</v>
      </c>
      <c r="AV1235">
        <v>114.8382</v>
      </c>
      <c r="AW1235">
        <v>2019</v>
      </c>
      <c r="AX1235" t="s">
        <v>494</v>
      </c>
      <c r="AY1235">
        <v>4.2112293644449302E-2</v>
      </c>
      <c r="AZ1235">
        <v>483.61</v>
      </c>
      <c r="BA1235">
        <v>114.83799999999999</v>
      </c>
      <c r="BB1235">
        <v>150</v>
      </c>
      <c r="BC1235">
        <v>100</v>
      </c>
      <c r="BD1235">
        <v>0.12</v>
      </c>
      <c r="BE1235">
        <v>2.04133823389798E-2</v>
      </c>
      <c r="BF1235" t="s">
        <v>494</v>
      </c>
      <c r="BG1235" t="s">
        <v>494</v>
      </c>
      <c r="BH1235" t="s">
        <v>176</v>
      </c>
      <c r="BI1235" t="s">
        <v>494</v>
      </c>
      <c r="BJ1235">
        <v>20.745000000000001</v>
      </c>
      <c r="BK1235" t="s">
        <v>494</v>
      </c>
      <c r="BL1235" s="3">
        <v>45730.638518518521</v>
      </c>
      <c r="BM1235">
        <v>1211</v>
      </c>
      <c r="BN1235">
        <v>1233</v>
      </c>
      <c r="BO1235">
        <v>1233</v>
      </c>
      <c r="BP1235" t="s">
        <v>51</v>
      </c>
      <c r="BQ1235" t="s">
        <v>106</v>
      </c>
      <c r="BR1235">
        <v>0.26214399999999999</v>
      </c>
      <c r="BS1235">
        <v>6</v>
      </c>
      <c r="BT1235"/>
      <c r="BU1235"/>
      <c r="BV1235" s="9" t="str">
        <f>TEXT(Table1[[#This Row],[CLOSE_DATE]],"YYYYMMDD")&amp;TEXT(Table1[[#This Row],[OPEN_DATE]],"YYYYMMDD")&amp;Table1[[#This Row],[SYMBOL]]</f>
        <v>2019060320190314MSFT</v>
      </c>
      <c r="BW1235" t="str">
        <f>IFERROR(VLOOKUP(Table1[[#This Row],[Key]],ownlog!$A:$E,MATCH(BW$1,ownlog!$1:$1,0),FALSE),"")</f>
        <v/>
      </c>
      <c r="BX1235" t="str">
        <f>IFERROR(VLOOKUP(Table1[[#This Row],[Key]],ownlog!$A:$E,MATCH(BX$1,ownlog!$1:$1,0),FALSE),"")</f>
        <v/>
      </c>
      <c r="BY1235" t="str">
        <f>IFERROR(VLOOKUP(Table1[[#This Row],[Key]],ownlog!$A:$E,MATCH(BY$1,ownlog!$1:$1,0),FALSE),"")</f>
        <v/>
      </c>
      <c r="BZ1235" t="str">
        <f>IFERROR(VLOOKUP(Table1[[#This Row],[Key]],ownlog!$A:$E,MATCH(BZ$1,ownlog!$1:$1,0),FALSE),"")</f>
        <v/>
      </c>
    </row>
    <row r="1236" spans="1:78" x14ac:dyDescent="0.3">
      <c r="A1236">
        <v>1234</v>
      </c>
      <c r="B1236">
        <v>-0.1085</v>
      </c>
      <c r="C1236">
        <v>-7.22E-2</v>
      </c>
      <c r="D1236" s="1">
        <v>43538</v>
      </c>
      <c r="E1236">
        <v>0.32423200000000002</v>
      </c>
      <c r="F1236">
        <v>0.36518800000000001</v>
      </c>
      <c r="G1236">
        <v>0.31058000000000002</v>
      </c>
      <c r="H1236">
        <v>1</v>
      </c>
      <c r="I1236">
        <v>0.36894149999999998</v>
      </c>
      <c r="J1236">
        <v>0.47679623428270501</v>
      </c>
      <c r="K1236">
        <v>0.275354267729369</v>
      </c>
      <c r="L1236">
        <v>1.36519999999999E-2</v>
      </c>
      <c r="M1236">
        <v>0.376075251006037</v>
      </c>
      <c r="N1236" s="2">
        <v>43538</v>
      </c>
      <c r="O1236">
        <v>2810.92</v>
      </c>
      <c r="P1236">
        <v>2821.24</v>
      </c>
      <c r="Q1236">
        <v>2722.27</v>
      </c>
      <c r="R1236" t="s">
        <v>50</v>
      </c>
      <c r="S1236">
        <v>6</v>
      </c>
      <c r="T1236" t="s">
        <v>494</v>
      </c>
      <c r="U1236" s="4">
        <v>-17226.7</v>
      </c>
      <c r="V1236" t="s">
        <v>209</v>
      </c>
      <c r="W1236" t="s">
        <v>49</v>
      </c>
      <c r="X1236" s="1">
        <v>43620.497118055559</v>
      </c>
      <c r="Y1236">
        <v>122.4327</v>
      </c>
      <c r="Z1236">
        <v>2808.47998046875</v>
      </c>
      <c r="AA1236">
        <v>2752.2963037109298</v>
      </c>
      <c r="AB1236">
        <v>13.5</v>
      </c>
      <c r="AC1236" t="s">
        <v>494</v>
      </c>
      <c r="AD1236" t="s">
        <v>494</v>
      </c>
      <c r="AE1236">
        <v>1</v>
      </c>
      <c r="AF1236">
        <v>-2.1326678449999998</v>
      </c>
      <c r="AG1236" t="s">
        <v>494</v>
      </c>
      <c r="AH1236" t="s">
        <v>494</v>
      </c>
      <c r="AI1236" s="2">
        <v>43538</v>
      </c>
      <c r="AJ1236" s="2">
        <v>43538</v>
      </c>
      <c r="AK1236">
        <v>3</v>
      </c>
      <c r="AL1236" t="s">
        <v>494</v>
      </c>
      <c r="AM1236" t="s">
        <v>494</v>
      </c>
      <c r="AN1236" t="s">
        <v>494</v>
      </c>
      <c r="AO1236" t="s">
        <v>52</v>
      </c>
      <c r="AP1236" t="s">
        <v>494</v>
      </c>
      <c r="AQ1236" t="s">
        <v>494</v>
      </c>
      <c r="AR1236">
        <v>0.1</v>
      </c>
      <c r="AS1236" t="s">
        <v>494</v>
      </c>
      <c r="AT1236" t="s">
        <v>48</v>
      </c>
      <c r="AU1236" s="1">
        <v>43538.638518518521</v>
      </c>
      <c r="AV1236">
        <v>114.8382</v>
      </c>
      <c r="AW1236">
        <v>2019</v>
      </c>
      <c r="AX1236" t="s">
        <v>494</v>
      </c>
      <c r="AY1236">
        <v>6.5896191337028898E-2</v>
      </c>
      <c r="AZ1236">
        <v>378.37</v>
      </c>
      <c r="BA1236">
        <v>114.83799999999999</v>
      </c>
      <c r="BB1236">
        <v>150</v>
      </c>
      <c r="BC1236">
        <v>50</v>
      </c>
      <c r="BD1236">
        <v>0.12</v>
      </c>
      <c r="BE1236">
        <v>2.04133823389798E-2</v>
      </c>
      <c r="BF1236" t="s">
        <v>494</v>
      </c>
      <c r="BG1236" t="s">
        <v>494</v>
      </c>
      <c r="BH1236" t="s">
        <v>176</v>
      </c>
      <c r="BI1236" t="s">
        <v>494</v>
      </c>
      <c r="BJ1236">
        <v>20.745000000000001</v>
      </c>
      <c r="BK1236" t="s">
        <v>494</v>
      </c>
      <c r="BL1236" s="3">
        <v>45730.638518518521</v>
      </c>
      <c r="BM1236">
        <v>1236</v>
      </c>
      <c r="BN1236">
        <v>1234</v>
      </c>
      <c r="BO1236">
        <v>1234</v>
      </c>
      <c r="BP1236" t="s">
        <v>51</v>
      </c>
      <c r="BQ1236" t="s">
        <v>106</v>
      </c>
      <c r="BR1236">
        <v>0.26214399999999999</v>
      </c>
      <c r="BS1236">
        <v>6</v>
      </c>
      <c r="BT1236"/>
      <c r="BU1236"/>
      <c r="BV1236" s="9" t="str">
        <f>TEXT(Table1[[#This Row],[CLOSE_DATE]],"YYYYMMDD")&amp;TEXT(Table1[[#This Row],[OPEN_DATE]],"YYYYMMDD")&amp;Table1[[#This Row],[SYMBOL]]</f>
        <v>2019060420190314MSFT</v>
      </c>
      <c r="BW1236" t="str">
        <f>IFERROR(VLOOKUP(Table1[[#This Row],[Key]],ownlog!$A:$E,MATCH(BW$1,ownlog!$1:$1,0),FALSE),"")</f>
        <v/>
      </c>
      <c r="BX1236" t="str">
        <f>IFERROR(VLOOKUP(Table1[[#This Row],[Key]],ownlog!$A:$E,MATCH(BX$1,ownlog!$1:$1,0),FALSE),"")</f>
        <v/>
      </c>
      <c r="BY1236" t="str">
        <f>IFERROR(VLOOKUP(Table1[[#This Row],[Key]],ownlog!$A:$E,MATCH(BY$1,ownlog!$1:$1,0),FALSE),"")</f>
        <v/>
      </c>
      <c r="BZ1236" t="str">
        <f>IFERROR(VLOOKUP(Table1[[#This Row],[Key]],ownlog!$A:$E,MATCH(BZ$1,ownlog!$1:$1,0),FALSE),"")</f>
        <v/>
      </c>
    </row>
    <row r="1237" spans="1:78" x14ac:dyDescent="0.3">
      <c r="A1237">
        <v>1235</v>
      </c>
      <c r="B1237">
        <v>-0.1085</v>
      </c>
      <c r="C1237">
        <v>-7.22E-2</v>
      </c>
      <c r="D1237" s="1">
        <v>43538</v>
      </c>
      <c r="E1237">
        <v>0.32423200000000002</v>
      </c>
      <c r="F1237">
        <v>0.36518800000000001</v>
      </c>
      <c r="G1237">
        <v>0.31058000000000002</v>
      </c>
      <c r="H1237">
        <v>1</v>
      </c>
      <c r="I1237">
        <v>0.36894149999999998</v>
      </c>
      <c r="J1237">
        <v>0.47679623428270501</v>
      </c>
      <c r="K1237">
        <v>0.275354267729369</v>
      </c>
      <c r="L1237">
        <v>1.36519999999999E-2</v>
      </c>
      <c r="M1237">
        <v>0.376075251006037</v>
      </c>
      <c r="N1237" s="2">
        <v>43538</v>
      </c>
      <c r="O1237">
        <v>2810.92</v>
      </c>
      <c r="P1237">
        <v>2821.24</v>
      </c>
      <c r="Q1237">
        <v>2722.27</v>
      </c>
      <c r="R1237" t="s">
        <v>50</v>
      </c>
      <c r="S1237">
        <v>6</v>
      </c>
      <c r="T1237" t="s">
        <v>494</v>
      </c>
      <c r="U1237" s="4">
        <v>-8905.7000000000007</v>
      </c>
      <c r="V1237" t="s">
        <v>209</v>
      </c>
      <c r="W1237" t="s">
        <v>49</v>
      </c>
      <c r="X1237" s="1">
        <v>43592.553796296299</v>
      </c>
      <c r="Y1237">
        <v>1914</v>
      </c>
      <c r="Z1237">
        <v>2832.57006835937</v>
      </c>
      <c r="AA1237">
        <v>2754.1405529785102</v>
      </c>
      <c r="AB1237">
        <v>13.560000419616699</v>
      </c>
      <c r="AC1237" t="s">
        <v>494</v>
      </c>
      <c r="AD1237" t="s">
        <v>494</v>
      </c>
      <c r="AE1237">
        <v>1</v>
      </c>
      <c r="AF1237">
        <v>-2.1986940000000001</v>
      </c>
      <c r="AG1237" t="s">
        <v>494</v>
      </c>
      <c r="AH1237" t="s">
        <v>494</v>
      </c>
      <c r="AI1237" s="2">
        <v>43543</v>
      </c>
      <c r="AJ1237" s="2">
        <v>43543</v>
      </c>
      <c r="AK1237">
        <v>1</v>
      </c>
      <c r="AL1237" t="s">
        <v>494</v>
      </c>
      <c r="AM1237" t="s">
        <v>494</v>
      </c>
      <c r="AN1237" t="s">
        <v>494</v>
      </c>
      <c r="AO1237" t="s">
        <v>52</v>
      </c>
      <c r="AP1237" t="s">
        <v>494</v>
      </c>
      <c r="AQ1237" t="s">
        <v>494</v>
      </c>
      <c r="AR1237">
        <v>0.1</v>
      </c>
      <c r="AS1237" t="s">
        <v>494</v>
      </c>
      <c r="AT1237" t="s">
        <v>48</v>
      </c>
      <c r="AU1237" s="1">
        <v>43543.516805555555</v>
      </c>
      <c r="AV1237">
        <v>1780.94</v>
      </c>
      <c r="AW1237">
        <v>2019</v>
      </c>
      <c r="AX1237" t="s">
        <v>494</v>
      </c>
      <c r="AY1237">
        <v>7.4578593327119302E-2</v>
      </c>
      <c r="AZ1237">
        <v>664.1</v>
      </c>
      <c r="BA1237">
        <v>1780.94</v>
      </c>
      <c r="BB1237">
        <v>5</v>
      </c>
      <c r="BC1237">
        <v>5</v>
      </c>
      <c r="BD1237">
        <v>0.12</v>
      </c>
      <c r="BE1237">
        <v>2.8476947298873401E-2</v>
      </c>
      <c r="BF1237" t="s">
        <v>494</v>
      </c>
      <c r="BG1237" t="s">
        <v>494</v>
      </c>
      <c r="BH1237" t="s">
        <v>127</v>
      </c>
      <c r="BI1237" t="s">
        <v>494</v>
      </c>
      <c r="BJ1237">
        <v>20.745000000000001</v>
      </c>
      <c r="BK1237" t="s">
        <v>494</v>
      </c>
      <c r="BL1237" s="3">
        <v>0.51680555555555552</v>
      </c>
      <c r="BM1237">
        <v>1185</v>
      </c>
      <c r="BN1237">
        <v>1235</v>
      </c>
      <c r="BO1237">
        <v>1235</v>
      </c>
      <c r="BP1237" t="s">
        <v>51</v>
      </c>
      <c r="BQ1237" t="s">
        <v>106</v>
      </c>
      <c r="BR1237">
        <v>0.26214399999999999</v>
      </c>
      <c r="BS1237">
        <v>6</v>
      </c>
      <c r="BT1237"/>
      <c r="BU1237"/>
      <c r="BV1237" s="9" t="str">
        <f>TEXT(Table1[[#This Row],[CLOSE_DATE]],"YYYYMMDD")&amp;TEXT(Table1[[#This Row],[OPEN_DATE]],"YYYYMMDD")&amp;Table1[[#This Row],[SYMBOL]]</f>
        <v>2019050720190319AMZN</v>
      </c>
      <c r="BW1237" t="str">
        <f>IFERROR(VLOOKUP(Table1[[#This Row],[Key]],ownlog!$A:$E,MATCH(BW$1,ownlog!$1:$1,0),FALSE),"")</f>
        <v/>
      </c>
      <c r="BX1237" t="str">
        <f>IFERROR(VLOOKUP(Table1[[#This Row],[Key]],ownlog!$A:$E,MATCH(BX$1,ownlog!$1:$1,0),FALSE),"")</f>
        <v/>
      </c>
      <c r="BY1237" t="str">
        <f>IFERROR(VLOOKUP(Table1[[#This Row],[Key]],ownlog!$A:$E,MATCH(BY$1,ownlog!$1:$1,0),FALSE),"")</f>
        <v/>
      </c>
      <c r="BZ1237" t="str">
        <f>IFERROR(VLOOKUP(Table1[[#This Row],[Key]],ownlog!$A:$E,MATCH(BZ$1,ownlog!$1:$1,0),FALSE),"")</f>
        <v/>
      </c>
    </row>
    <row r="1238" spans="1:78" x14ac:dyDescent="0.3">
      <c r="A1238">
        <v>1236</v>
      </c>
      <c r="B1238">
        <v>-0.1085</v>
      </c>
      <c r="C1238">
        <v>-7.22E-2</v>
      </c>
      <c r="D1238" s="1">
        <v>43538</v>
      </c>
      <c r="E1238">
        <v>0.32423200000000002</v>
      </c>
      <c r="F1238">
        <v>0.36518800000000001</v>
      </c>
      <c r="G1238">
        <v>0.31058000000000002</v>
      </c>
      <c r="H1238">
        <v>1</v>
      </c>
      <c r="I1238">
        <v>0.36894149999999998</v>
      </c>
      <c r="J1238">
        <v>0.47679623428270501</v>
      </c>
      <c r="K1238">
        <v>0.275354267729369</v>
      </c>
      <c r="L1238">
        <v>1.36519999999999E-2</v>
      </c>
      <c r="M1238">
        <v>0.376075251006037</v>
      </c>
      <c r="N1238" s="2">
        <v>43538</v>
      </c>
      <c r="O1238">
        <v>2810.92</v>
      </c>
      <c r="P1238">
        <v>2821.24</v>
      </c>
      <c r="Q1238">
        <v>2722.27</v>
      </c>
      <c r="R1238" t="s">
        <v>50</v>
      </c>
      <c r="S1238">
        <v>6</v>
      </c>
      <c r="T1238" t="s">
        <v>494</v>
      </c>
      <c r="U1238" s="4">
        <v>-9281.5</v>
      </c>
      <c r="V1238" t="s">
        <v>200</v>
      </c>
      <c r="W1238" t="s">
        <v>49</v>
      </c>
      <c r="X1238" s="1">
        <v>43707.492881944447</v>
      </c>
      <c r="Y1238">
        <v>228.07</v>
      </c>
      <c r="Z1238">
        <v>2832.57006835937</v>
      </c>
      <c r="AA1238">
        <v>2754.1405529785102</v>
      </c>
      <c r="AB1238">
        <v>13.560000419616699</v>
      </c>
      <c r="AC1238" t="s">
        <v>494</v>
      </c>
      <c r="AD1238" t="s">
        <v>494</v>
      </c>
      <c r="AE1238">
        <v>1</v>
      </c>
      <c r="AF1238">
        <v>-2.2420024500000002</v>
      </c>
      <c r="AG1238" t="s">
        <v>494</v>
      </c>
      <c r="AH1238" t="s">
        <v>494</v>
      </c>
      <c r="AI1238" s="2">
        <v>43543</v>
      </c>
      <c r="AJ1238" s="2">
        <v>43543</v>
      </c>
      <c r="AK1238">
        <v>1</v>
      </c>
      <c r="AL1238" t="s">
        <v>494</v>
      </c>
      <c r="AM1238" t="s">
        <v>494</v>
      </c>
      <c r="AN1238" t="s">
        <v>494</v>
      </c>
      <c r="AO1238" t="s">
        <v>52</v>
      </c>
      <c r="AP1238" t="s">
        <v>494</v>
      </c>
      <c r="AQ1238" t="s">
        <v>494</v>
      </c>
      <c r="AR1238">
        <v>0.1</v>
      </c>
      <c r="AS1238" t="s">
        <v>494</v>
      </c>
      <c r="AT1238" t="s">
        <v>48</v>
      </c>
      <c r="AU1238" s="1">
        <v>43543.51703703704</v>
      </c>
      <c r="AV1238">
        <v>185.61</v>
      </c>
      <c r="AW1238">
        <v>2019</v>
      </c>
      <c r="AX1238" t="s">
        <v>494</v>
      </c>
      <c r="AY1238">
        <v>0.22862561284413499</v>
      </c>
      <c r="AZ1238">
        <v>2121.7600000000002</v>
      </c>
      <c r="BA1238">
        <v>185.61</v>
      </c>
      <c r="BB1238">
        <v>50</v>
      </c>
      <c r="BC1238">
        <v>50</v>
      </c>
      <c r="BD1238">
        <v>0.12</v>
      </c>
      <c r="BE1238">
        <v>2.8476947298873401E-2</v>
      </c>
      <c r="BF1238" t="s">
        <v>494</v>
      </c>
      <c r="BG1238" t="s">
        <v>494</v>
      </c>
      <c r="BH1238" t="s">
        <v>114</v>
      </c>
      <c r="BI1238" t="s">
        <v>494</v>
      </c>
      <c r="BJ1238">
        <v>20.745000000000001</v>
      </c>
      <c r="BK1238" t="s">
        <v>494</v>
      </c>
      <c r="BL1238" s="3">
        <v>0.51703703703703707</v>
      </c>
      <c r="BM1238">
        <v>1280</v>
      </c>
      <c r="BN1238">
        <v>1236</v>
      </c>
      <c r="BO1238">
        <v>1236</v>
      </c>
      <c r="BP1238" t="s">
        <v>51</v>
      </c>
      <c r="BQ1238" t="s">
        <v>106</v>
      </c>
      <c r="BR1238">
        <v>0.26214399999999999</v>
      </c>
      <c r="BS1238">
        <v>6</v>
      </c>
      <c r="BT1238"/>
      <c r="BU1238"/>
      <c r="BV1238" s="9" t="str">
        <f>TEXT(Table1[[#This Row],[CLOSE_DATE]],"YYYYMMDD")&amp;TEXT(Table1[[#This Row],[OPEN_DATE]],"YYYYMMDD")&amp;Table1[[#This Row],[SYMBOL]]</f>
        <v>2019083020190319HD</v>
      </c>
      <c r="BW1238" t="str">
        <f>IFERROR(VLOOKUP(Table1[[#This Row],[Key]],ownlog!$A:$E,MATCH(BW$1,ownlog!$1:$1,0),FALSE),"")</f>
        <v/>
      </c>
      <c r="BX1238" t="str">
        <f>IFERROR(VLOOKUP(Table1[[#This Row],[Key]],ownlog!$A:$E,MATCH(BX$1,ownlog!$1:$1,0),FALSE),"")</f>
        <v/>
      </c>
      <c r="BY1238" t="str">
        <f>IFERROR(VLOOKUP(Table1[[#This Row],[Key]],ownlog!$A:$E,MATCH(BY$1,ownlog!$1:$1,0),FALSE),"")</f>
        <v/>
      </c>
      <c r="BZ1238" t="str">
        <f>IFERROR(VLOOKUP(Table1[[#This Row],[Key]],ownlog!$A:$E,MATCH(BZ$1,ownlog!$1:$1,0),FALSE),"")</f>
        <v/>
      </c>
    </row>
    <row r="1239" spans="1:78" x14ac:dyDescent="0.3">
      <c r="A1239">
        <v>1237</v>
      </c>
      <c r="B1239">
        <v>-0.1085</v>
      </c>
      <c r="C1239">
        <v>-7.22E-2</v>
      </c>
      <c r="D1239" s="1">
        <v>43538</v>
      </c>
      <c r="E1239">
        <v>0.32423200000000002</v>
      </c>
      <c r="F1239">
        <v>0.36518800000000001</v>
      </c>
      <c r="G1239">
        <v>0.31058000000000002</v>
      </c>
      <c r="H1239">
        <v>1</v>
      </c>
      <c r="I1239">
        <v>0.36894149999999998</v>
      </c>
      <c r="J1239">
        <v>0.47679623428270501</v>
      </c>
      <c r="K1239">
        <v>0.275354267729369</v>
      </c>
      <c r="L1239">
        <v>1.36519999999999E-2</v>
      </c>
      <c r="M1239">
        <v>0.376075251006037</v>
      </c>
      <c r="N1239" s="2">
        <v>43538</v>
      </c>
      <c r="O1239">
        <v>2810.92</v>
      </c>
      <c r="P1239">
        <v>2821.24</v>
      </c>
      <c r="Q1239">
        <v>2722.27</v>
      </c>
      <c r="R1239" t="s">
        <v>50</v>
      </c>
      <c r="S1239">
        <v>6</v>
      </c>
      <c r="T1239" t="s">
        <v>494</v>
      </c>
      <c r="U1239" s="4">
        <v>-17989.400000000001</v>
      </c>
      <c r="V1239" t="s">
        <v>209</v>
      </c>
      <c r="W1239" t="s">
        <v>49</v>
      </c>
      <c r="X1239" s="1">
        <v>43619.629444444443</v>
      </c>
      <c r="Y1239">
        <v>1681</v>
      </c>
      <c r="Z1239">
        <v>2824.22998046875</v>
      </c>
      <c r="AA1239">
        <v>2754.5886022949198</v>
      </c>
      <c r="AB1239">
        <v>13.9099998474121</v>
      </c>
      <c r="AC1239" t="s">
        <v>494</v>
      </c>
      <c r="AD1239" t="s">
        <v>494</v>
      </c>
      <c r="AE1239">
        <v>1</v>
      </c>
      <c r="AF1239">
        <v>-2.5237354999999999</v>
      </c>
      <c r="AG1239" t="s">
        <v>494</v>
      </c>
      <c r="AH1239" t="s">
        <v>494</v>
      </c>
      <c r="AI1239" s="2">
        <v>43544</v>
      </c>
      <c r="AJ1239" s="2">
        <v>43544</v>
      </c>
      <c r="AK1239">
        <v>2</v>
      </c>
      <c r="AL1239" t="s">
        <v>494</v>
      </c>
      <c r="AM1239" t="s">
        <v>494</v>
      </c>
      <c r="AN1239" t="s">
        <v>494</v>
      </c>
      <c r="AO1239" t="s">
        <v>52</v>
      </c>
      <c r="AP1239" t="s">
        <v>494</v>
      </c>
      <c r="AQ1239" t="s">
        <v>494</v>
      </c>
      <c r="AR1239">
        <v>0.1</v>
      </c>
      <c r="AS1239" t="s">
        <v>494</v>
      </c>
      <c r="AT1239" t="s">
        <v>48</v>
      </c>
      <c r="AU1239" s="1">
        <v>43544.505995370368</v>
      </c>
      <c r="AV1239">
        <v>1778.29</v>
      </c>
      <c r="AW1239">
        <v>2019</v>
      </c>
      <c r="AX1239" t="s">
        <v>494</v>
      </c>
      <c r="AY1239">
        <v>-5.4795337093499902E-2</v>
      </c>
      <c r="AZ1239">
        <v>-974.42</v>
      </c>
      <c r="BA1239">
        <v>1798.84</v>
      </c>
      <c r="BB1239">
        <v>10</v>
      </c>
      <c r="BC1239">
        <v>10</v>
      </c>
      <c r="BD1239">
        <v>0.12</v>
      </c>
      <c r="BE1239">
        <v>2.5281952490403901E-2</v>
      </c>
      <c r="BF1239" t="s">
        <v>494</v>
      </c>
      <c r="BG1239" t="s">
        <v>494</v>
      </c>
      <c r="BH1239" t="s">
        <v>127</v>
      </c>
      <c r="BI1239" t="s">
        <v>494</v>
      </c>
      <c r="BJ1239">
        <v>20.745000000000001</v>
      </c>
      <c r="BK1239" t="s">
        <v>494</v>
      </c>
      <c r="BL1239" s="3">
        <v>0.61055555555555552</v>
      </c>
      <c r="BM1239">
        <v>1215</v>
      </c>
      <c r="BN1239">
        <v>1237</v>
      </c>
      <c r="BO1239">
        <v>1237</v>
      </c>
      <c r="BP1239" t="s">
        <v>51</v>
      </c>
      <c r="BQ1239" t="s">
        <v>106</v>
      </c>
      <c r="BR1239">
        <v>0.26214399999999999</v>
      </c>
      <c r="BS1239">
        <v>6</v>
      </c>
      <c r="BT1239"/>
      <c r="BU1239"/>
      <c r="BV1239" s="9" t="str">
        <f>TEXT(Table1[[#This Row],[CLOSE_DATE]],"YYYYMMDD")&amp;TEXT(Table1[[#This Row],[OPEN_DATE]],"YYYYMMDD")&amp;Table1[[#This Row],[SYMBOL]]</f>
        <v>2019060320190320AMZN</v>
      </c>
      <c r="BW1239" t="str">
        <f>IFERROR(VLOOKUP(Table1[[#This Row],[Key]],ownlog!$A:$E,MATCH(BW$1,ownlog!$1:$1,0),FALSE),"")</f>
        <v/>
      </c>
      <c r="BX1239" t="str">
        <f>IFERROR(VLOOKUP(Table1[[#This Row],[Key]],ownlog!$A:$E,MATCH(BX$1,ownlog!$1:$1,0),FALSE),"")</f>
        <v/>
      </c>
      <c r="BY1239" t="str">
        <f>IFERROR(VLOOKUP(Table1[[#This Row],[Key]],ownlog!$A:$E,MATCH(BY$1,ownlog!$1:$1,0),FALSE),"")</f>
        <v/>
      </c>
      <c r="BZ1239" t="str">
        <f>IFERROR(VLOOKUP(Table1[[#This Row],[Key]],ownlog!$A:$E,MATCH(BZ$1,ownlog!$1:$1,0),FALSE),"")</f>
        <v/>
      </c>
    </row>
    <row r="1240" spans="1:78" x14ac:dyDescent="0.3">
      <c r="A1240">
        <v>1238</v>
      </c>
      <c r="B1240">
        <v>-0.1085</v>
      </c>
      <c r="C1240">
        <v>-7.22E-2</v>
      </c>
      <c r="D1240" s="1">
        <v>43538</v>
      </c>
      <c r="E1240">
        <v>0.32423200000000002</v>
      </c>
      <c r="F1240">
        <v>0.36518800000000001</v>
      </c>
      <c r="G1240">
        <v>0.31058000000000002</v>
      </c>
      <c r="H1240">
        <v>1</v>
      </c>
      <c r="I1240">
        <v>0.36894149999999998</v>
      </c>
      <c r="J1240">
        <v>0.47679623428270501</v>
      </c>
      <c r="K1240">
        <v>0.275354267729369</v>
      </c>
      <c r="L1240">
        <v>1.36519999999999E-2</v>
      </c>
      <c r="M1240">
        <v>0.376075251006037</v>
      </c>
      <c r="N1240" s="2">
        <v>43538</v>
      </c>
      <c r="O1240">
        <v>2810.92</v>
      </c>
      <c r="P1240">
        <v>2821.24</v>
      </c>
      <c r="Q1240">
        <v>2722.27</v>
      </c>
      <c r="R1240" t="s">
        <v>50</v>
      </c>
      <c r="S1240">
        <v>6</v>
      </c>
      <c r="T1240" t="s">
        <v>494</v>
      </c>
      <c r="U1240" s="4">
        <v>-32930.9</v>
      </c>
      <c r="V1240" t="s">
        <v>494</v>
      </c>
      <c r="W1240" t="s">
        <v>49</v>
      </c>
      <c r="X1240" s="1">
        <v>43619.629166666666</v>
      </c>
      <c r="Y1240">
        <v>164.13159999999999</v>
      </c>
      <c r="Z1240">
        <v>2824.22998046875</v>
      </c>
      <c r="AA1240">
        <v>2754.5886022949198</v>
      </c>
      <c r="AB1240">
        <v>13.9099998474121</v>
      </c>
      <c r="AC1240" t="s">
        <v>494</v>
      </c>
      <c r="AD1240" t="s">
        <v>494</v>
      </c>
      <c r="AE1240">
        <v>1</v>
      </c>
      <c r="AF1240">
        <v>-3.1291310299999999</v>
      </c>
      <c r="AG1240" t="s">
        <v>494</v>
      </c>
      <c r="AH1240" t="s">
        <v>494</v>
      </c>
      <c r="AI1240" s="2">
        <v>43544</v>
      </c>
      <c r="AJ1240" s="2">
        <v>43544</v>
      </c>
      <c r="AK1240">
        <v>2</v>
      </c>
      <c r="AL1240" t="s">
        <v>494</v>
      </c>
      <c r="AM1240" t="s">
        <v>494</v>
      </c>
      <c r="AN1240" t="s">
        <v>494</v>
      </c>
      <c r="AO1240" t="s">
        <v>52</v>
      </c>
      <c r="AP1240" t="s">
        <v>494</v>
      </c>
      <c r="AQ1240" t="s">
        <v>494</v>
      </c>
      <c r="AR1240">
        <v>0.1</v>
      </c>
      <c r="AS1240" t="s">
        <v>494</v>
      </c>
      <c r="AT1240" t="s">
        <v>48</v>
      </c>
      <c r="AU1240" s="1">
        <v>43544.5075462963</v>
      </c>
      <c r="AV1240">
        <v>163.23320000000001</v>
      </c>
      <c r="AW1240">
        <v>2019</v>
      </c>
      <c r="AX1240" t="s">
        <v>494</v>
      </c>
      <c r="AY1240">
        <v>5.3830960858452801E-3</v>
      </c>
      <c r="AZ1240">
        <v>87.87</v>
      </c>
      <c r="BA1240">
        <v>164.64949999999999</v>
      </c>
      <c r="BB1240">
        <v>200</v>
      </c>
      <c r="BC1240">
        <v>100</v>
      </c>
      <c r="BD1240">
        <v>0.12</v>
      </c>
      <c r="BE1240">
        <v>2.5281952490403901E-2</v>
      </c>
      <c r="BF1240" t="s">
        <v>494</v>
      </c>
      <c r="BG1240" t="s">
        <v>494</v>
      </c>
      <c r="BH1240" t="s">
        <v>154</v>
      </c>
      <c r="BI1240" t="s">
        <v>494</v>
      </c>
      <c r="BJ1240">
        <v>20.745000000000001</v>
      </c>
      <c r="BK1240" t="s">
        <v>494</v>
      </c>
      <c r="BL1240" s="3">
        <v>0.5964814814814815</v>
      </c>
      <c r="BM1240">
        <v>1213</v>
      </c>
      <c r="BN1240">
        <v>1238</v>
      </c>
      <c r="BO1240">
        <v>1238</v>
      </c>
      <c r="BP1240" t="s">
        <v>51</v>
      </c>
      <c r="BQ1240" t="s">
        <v>106</v>
      </c>
      <c r="BR1240">
        <v>0.26214399999999999</v>
      </c>
      <c r="BS1240">
        <v>6</v>
      </c>
      <c r="BT1240"/>
      <c r="BU1240"/>
      <c r="BV1240" s="9" t="str">
        <f>TEXT(Table1[[#This Row],[CLOSE_DATE]],"YYYYMMDD")&amp;TEXT(Table1[[#This Row],[OPEN_DATE]],"YYYYMMDD")&amp;Table1[[#This Row],[SYMBOL]]</f>
        <v>2019060320190320FB</v>
      </c>
      <c r="BW1240" t="str">
        <f>IFERROR(VLOOKUP(Table1[[#This Row],[Key]],ownlog!$A:$E,MATCH(BW$1,ownlog!$1:$1,0),FALSE),"")</f>
        <v/>
      </c>
      <c r="BX1240" t="str">
        <f>IFERROR(VLOOKUP(Table1[[#This Row],[Key]],ownlog!$A:$E,MATCH(BX$1,ownlog!$1:$1,0),FALSE),"")</f>
        <v/>
      </c>
      <c r="BY1240" t="str">
        <f>IFERROR(VLOOKUP(Table1[[#This Row],[Key]],ownlog!$A:$E,MATCH(BY$1,ownlog!$1:$1,0),FALSE),"")</f>
        <v/>
      </c>
      <c r="BZ1240" t="str">
        <f>IFERROR(VLOOKUP(Table1[[#This Row],[Key]],ownlog!$A:$E,MATCH(BZ$1,ownlog!$1:$1,0),FALSE),"")</f>
        <v/>
      </c>
    </row>
    <row r="1241" spans="1:78" x14ac:dyDescent="0.3">
      <c r="A1241">
        <v>1239</v>
      </c>
      <c r="B1241">
        <v>-0.1085</v>
      </c>
      <c r="C1241">
        <v>-7.22E-2</v>
      </c>
      <c r="D1241" s="1">
        <v>43538</v>
      </c>
      <c r="E1241">
        <v>0.32423200000000002</v>
      </c>
      <c r="F1241">
        <v>0.36518800000000001</v>
      </c>
      <c r="G1241">
        <v>0.31058000000000002</v>
      </c>
      <c r="H1241">
        <v>1</v>
      </c>
      <c r="I1241">
        <v>0.36894149999999998</v>
      </c>
      <c r="J1241">
        <v>0.47679623428270501</v>
      </c>
      <c r="K1241">
        <v>0.275354267729369</v>
      </c>
      <c r="L1241">
        <v>1.36519999999999E-2</v>
      </c>
      <c r="M1241">
        <v>0.376075251006037</v>
      </c>
      <c r="N1241" s="2">
        <v>43538</v>
      </c>
      <c r="O1241">
        <v>2810.92</v>
      </c>
      <c r="P1241">
        <v>2821.24</v>
      </c>
      <c r="Q1241">
        <v>2722.27</v>
      </c>
      <c r="R1241" t="s">
        <v>50</v>
      </c>
      <c r="S1241">
        <v>6</v>
      </c>
      <c r="T1241" t="s">
        <v>494</v>
      </c>
      <c r="U1241" s="4">
        <v>-12097.29</v>
      </c>
      <c r="V1241" t="s">
        <v>209</v>
      </c>
      <c r="W1241" t="s">
        <v>49</v>
      </c>
      <c r="X1241" s="1">
        <v>43664.578263888892</v>
      </c>
      <c r="Y1241">
        <v>1136.5899999999999</v>
      </c>
      <c r="Z1241">
        <v>2824.22998046875</v>
      </c>
      <c r="AA1241">
        <v>2754.5886022949198</v>
      </c>
      <c r="AB1241">
        <v>13.9099998474121</v>
      </c>
      <c r="AC1241" t="s">
        <v>494</v>
      </c>
      <c r="AD1241" t="s">
        <v>494</v>
      </c>
      <c r="AE1241">
        <v>1</v>
      </c>
      <c r="AF1241">
        <v>-2.1182320649999999</v>
      </c>
      <c r="AG1241" t="s">
        <v>494</v>
      </c>
      <c r="AH1241" t="s">
        <v>494</v>
      </c>
      <c r="AI1241" s="2">
        <v>43544</v>
      </c>
      <c r="AJ1241" s="2">
        <v>43544</v>
      </c>
      <c r="AK1241">
        <v>2</v>
      </c>
      <c r="AL1241" t="s">
        <v>494</v>
      </c>
      <c r="AM1241" t="s">
        <v>494</v>
      </c>
      <c r="AN1241" t="s">
        <v>494</v>
      </c>
      <c r="AO1241" t="s">
        <v>52</v>
      </c>
      <c r="AP1241" t="s">
        <v>494</v>
      </c>
      <c r="AQ1241" t="s">
        <v>494</v>
      </c>
      <c r="AR1241">
        <v>0.1</v>
      </c>
      <c r="AS1241" t="s">
        <v>494</v>
      </c>
      <c r="AT1241" t="s">
        <v>48</v>
      </c>
      <c r="AU1241" s="1">
        <v>43544.507997685185</v>
      </c>
      <c r="AV1241">
        <v>1209.6292000000001</v>
      </c>
      <c r="AW1241">
        <v>2019</v>
      </c>
      <c r="AX1241" t="s">
        <v>494</v>
      </c>
      <c r="AY1241">
        <v>-6.0567320960836502E-2</v>
      </c>
      <c r="AZ1241">
        <v>-366.32</v>
      </c>
      <c r="BA1241">
        <v>1209.6292000000001</v>
      </c>
      <c r="BB1241">
        <v>10</v>
      </c>
      <c r="BC1241">
        <v>5</v>
      </c>
      <c r="BD1241">
        <v>0.12</v>
      </c>
      <c r="BE1241">
        <v>2.5281952490403901E-2</v>
      </c>
      <c r="BF1241" t="s">
        <v>494</v>
      </c>
      <c r="BG1241" t="s">
        <v>494</v>
      </c>
      <c r="BH1241" t="s">
        <v>126</v>
      </c>
      <c r="BI1241" t="s">
        <v>494</v>
      </c>
      <c r="BJ1241">
        <v>20.745000000000001</v>
      </c>
      <c r="BK1241" t="s">
        <v>494</v>
      </c>
      <c r="BL1241" s="3">
        <v>0.50799768518518518</v>
      </c>
      <c r="BM1241">
        <v>1248</v>
      </c>
      <c r="BN1241">
        <v>1239</v>
      </c>
      <c r="BO1241">
        <v>1239</v>
      </c>
      <c r="BP1241" t="s">
        <v>51</v>
      </c>
      <c r="BQ1241" t="s">
        <v>106</v>
      </c>
      <c r="BR1241">
        <v>0.26214399999999999</v>
      </c>
      <c r="BS1241">
        <v>6</v>
      </c>
      <c r="BT1241"/>
      <c r="BU1241"/>
      <c r="BV1241" s="9" t="str">
        <f>TEXT(Table1[[#This Row],[CLOSE_DATE]],"YYYYMMDD")&amp;TEXT(Table1[[#This Row],[OPEN_DATE]],"YYYYMMDD")&amp;Table1[[#This Row],[SYMBOL]]</f>
        <v>2019071820190320GOOGL</v>
      </c>
      <c r="BW1241" t="str">
        <f>IFERROR(VLOOKUP(Table1[[#This Row],[Key]],ownlog!$A:$E,MATCH(BW$1,ownlog!$1:$1,0),FALSE),"")</f>
        <v/>
      </c>
      <c r="BX1241" t="str">
        <f>IFERROR(VLOOKUP(Table1[[#This Row],[Key]],ownlog!$A:$E,MATCH(BX$1,ownlog!$1:$1,0),FALSE),"")</f>
        <v/>
      </c>
      <c r="BY1241" t="str">
        <f>IFERROR(VLOOKUP(Table1[[#This Row],[Key]],ownlog!$A:$E,MATCH(BY$1,ownlog!$1:$1,0),FALSE),"")</f>
        <v/>
      </c>
      <c r="BZ1241" t="str">
        <f>IFERROR(VLOOKUP(Table1[[#This Row],[Key]],ownlog!$A:$E,MATCH(BZ$1,ownlog!$1:$1,0),FALSE),"")</f>
        <v/>
      </c>
    </row>
    <row r="1242" spans="1:78" x14ac:dyDescent="0.3">
      <c r="A1242">
        <v>1240</v>
      </c>
      <c r="B1242">
        <v>-0.1085</v>
      </c>
      <c r="C1242">
        <v>-7.22E-2</v>
      </c>
      <c r="D1242" s="1">
        <v>43538</v>
      </c>
      <c r="E1242">
        <v>0.32423200000000002</v>
      </c>
      <c r="F1242">
        <v>0.36518800000000001</v>
      </c>
      <c r="G1242">
        <v>0.31058000000000002</v>
      </c>
      <c r="H1242">
        <v>1</v>
      </c>
      <c r="I1242">
        <v>0.36894149999999998</v>
      </c>
      <c r="J1242">
        <v>0.47679623428270501</v>
      </c>
      <c r="K1242">
        <v>0.275354267729369</v>
      </c>
      <c r="L1242">
        <v>1.36519999999999E-2</v>
      </c>
      <c r="M1242">
        <v>0.376075251006037</v>
      </c>
      <c r="N1242" s="2">
        <v>43538</v>
      </c>
      <c r="O1242">
        <v>2810.92</v>
      </c>
      <c r="P1242">
        <v>2821.24</v>
      </c>
      <c r="Q1242">
        <v>2722.27</v>
      </c>
      <c r="R1242" t="s">
        <v>50</v>
      </c>
      <c r="S1242">
        <v>6</v>
      </c>
      <c r="T1242" t="s">
        <v>494</v>
      </c>
      <c r="U1242" s="4">
        <v>-12097.29</v>
      </c>
      <c r="V1242" t="s">
        <v>209</v>
      </c>
      <c r="W1242" t="s">
        <v>49</v>
      </c>
      <c r="X1242" s="1">
        <v>43619.629629629628</v>
      </c>
      <c r="Y1242">
        <v>1032.5472</v>
      </c>
      <c r="Z1242">
        <v>2824.22998046875</v>
      </c>
      <c r="AA1242">
        <v>2754.5886022949198</v>
      </c>
      <c r="AB1242">
        <v>13.9099998474121</v>
      </c>
      <c r="AC1242" t="s">
        <v>494</v>
      </c>
      <c r="AD1242" t="s">
        <v>494</v>
      </c>
      <c r="AE1242">
        <v>1</v>
      </c>
      <c r="AF1242">
        <v>-2.6447818110000001</v>
      </c>
      <c r="AG1242" t="s">
        <v>494</v>
      </c>
      <c r="AH1242" t="s">
        <v>494</v>
      </c>
      <c r="AI1242" s="2">
        <v>43544</v>
      </c>
      <c r="AJ1242" s="2">
        <v>43544</v>
      </c>
      <c r="AK1242">
        <v>2</v>
      </c>
      <c r="AL1242" t="s">
        <v>494</v>
      </c>
      <c r="AM1242" t="s">
        <v>494</v>
      </c>
      <c r="AN1242" t="s">
        <v>494</v>
      </c>
      <c r="AO1242" t="s">
        <v>52</v>
      </c>
      <c r="AP1242" t="s">
        <v>494</v>
      </c>
      <c r="AQ1242" t="s">
        <v>494</v>
      </c>
      <c r="AR1242">
        <v>0.1</v>
      </c>
      <c r="AS1242" t="s">
        <v>494</v>
      </c>
      <c r="AT1242" t="s">
        <v>48</v>
      </c>
      <c r="AU1242" s="1">
        <v>43544.507997685185</v>
      </c>
      <c r="AV1242">
        <v>1209.6292000000001</v>
      </c>
      <c r="AW1242">
        <v>2019</v>
      </c>
      <c r="AX1242" t="s">
        <v>494</v>
      </c>
      <c r="AY1242">
        <v>-0.14666312618776001</v>
      </c>
      <c r="AZ1242">
        <v>-887.04</v>
      </c>
      <c r="BA1242">
        <v>1209.6292000000001</v>
      </c>
      <c r="BB1242">
        <v>10</v>
      </c>
      <c r="BC1242">
        <v>5</v>
      </c>
      <c r="BD1242">
        <v>0.12</v>
      </c>
      <c r="BE1242">
        <v>2.5281952490403901E-2</v>
      </c>
      <c r="BF1242" t="s">
        <v>494</v>
      </c>
      <c r="BG1242" t="s">
        <v>494</v>
      </c>
      <c r="BH1242" t="s">
        <v>126</v>
      </c>
      <c r="BI1242" t="s">
        <v>494</v>
      </c>
      <c r="BJ1242">
        <v>20.745000000000001</v>
      </c>
      <c r="BK1242" t="s">
        <v>494</v>
      </c>
      <c r="BL1242" s="3">
        <v>0.50799768518518518</v>
      </c>
      <c r="BM1242">
        <v>1219</v>
      </c>
      <c r="BN1242">
        <v>1240</v>
      </c>
      <c r="BO1242">
        <v>1240</v>
      </c>
      <c r="BP1242" t="s">
        <v>51</v>
      </c>
      <c r="BQ1242" t="s">
        <v>106</v>
      </c>
      <c r="BR1242">
        <v>0.26214399999999999</v>
      </c>
      <c r="BS1242">
        <v>6</v>
      </c>
      <c r="BT1242"/>
      <c r="BU1242"/>
      <c r="BV1242" s="9" t="str">
        <f>TEXT(Table1[[#This Row],[CLOSE_DATE]],"YYYYMMDD")&amp;TEXT(Table1[[#This Row],[OPEN_DATE]],"YYYYMMDD")&amp;Table1[[#This Row],[SYMBOL]]</f>
        <v>2019060320190320GOOGL</v>
      </c>
      <c r="BW1242" t="str">
        <f>IFERROR(VLOOKUP(Table1[[#This Row],[Key]],ownlog!$A:$E,MATCH(BW$1,ownlog!$1:$1,0),FALSE),"")</f>
        <v/>
      </c>
      <c r="BX1242" t="str">
        <f>IFERROR(VLOOKUP(Table1[[#This Row],[Key]],ownlog!$A:$E,MATCH(BX$1,ownlog!$1:$1,0),FALSE),"")</f>
        <v/>
      </c>
      <c r="BY1242" t="str">
        <f>IFERROR(VLOOKUP(Table1[[#This Row],[Key]],ownlog!$A:$E,MATCH(BY$1,ownlog!$1:$1,0),FALSE),"")</f>
        <v/>
      </c>
      <c r="BZ1242" t="str">
        <f>IFERROR(VLOOKUP(Table1[[#This Row],[Key]],ownlog!$A:$E,MATCH(BZ$1,ownlog!$1:$1,0),FALSE),"")</f>
        <v/>
      </c>
    </row>
    <row r="1243" spans="1:78" x14ac:dyDescent="0.3">
      <c r="A1243">
        <v>1241</v>
      </c>
      <c r="B1243">
        <v>-0.1085</v>
      </c>
      <c r="C1243">
        <v>-7.22E-2</v>
      </c>
      <c r="D1243" s="1">
        <v>43538</v>
      </c>
      <c r="E1243">
        <v>0.32423200000000002</v>
      </c>
      <c r="F1243">
        <v>0.36518800000000001</v>
      </c>
      <c r="G1243">
        <v>0.31058000000000002</v>
      </c>
      <c r="H1243">
        <v>1</v>
      </c>
      <c r="I1243">
        <v>0.36894149999999998</v>
      </c>
      <c r="J1243">
        <v>0.47679623428270501</v>
      </c>
      <c r="K1243">
        <v>0.275354267729369</v>
      </c>
      <c r="L1243">
        <v>1.36519999999999E-2</v>
      </c>
      <c r="M1243">
        <v>0.376075251006037</v>
      </c>
      <c r="N1243" s="2">
        <v>43538</v>
      </c>
      <c r="O1243">
        <v>2810.92</v>
      </c>
      <c r="P1243">
        <v>2821.24</v>
      </c>
      <c r="Q1243">
        <v>2722.27</v>
      </c>
      <c r="R1243" t="s">
        <v>50</v>
      </c>
      <c r="S1243">
        <v>6</v>
      </c>
      <c r="T1243" t="s">
        <v>494</v>
      </c>
      <c r="U1243" s="4">
        <v>-23489</v>
      </c>
      <c r="V1243" t="s">
        <v>209</v>
      </c>
      <c r="W1243" t="s">
        <v>49</v>
      </c>
      <c r="X1243" s="1">
        <v>43707.49386574074</v>
      </c>
      <c r="Y1243">
        <v>137.13499999999999</v>
      </c>
      <c r="Z1243">
        <v>2824.22998046875</v>
      </c>
      <c r="AA1243">
        <v>2754.5886022949198</v>
      </c>
      <c r="AB1243">
        <v>13.9099998474121</v>
      </c>
      <c r="AC1243" t="s">
        <v>494</v>
      </c>
      <c r="AD1243" t="s">
        <v>494</v>
      </c>
      <c r="AE1243">
        <v>1</v>
      </c>
      <c r="AF1243">
        <v>-2.1478847249999999</v>
      </c>
      <c r="AG1243" t="s">
        <v>494</v>
      </c>
      <c r="AH1243" t="s">
        <v>494</v>
      </c>
      <c r="AI1243" s="2">
        <v>43544</v>
      </c>
      <c r="AJ1243" s="2">
        <v>43544</v>
      </c>
      <c r="AK1243">
        <v>2</v>
      </c>
      <c r="AL1243" t="s">
        <v>494</v>
      </c>
      <c r="AM1243" t="s">
        <v>494</v>
      </c>
      <c r="AN1243" t="s">
        <v>494</v>
      </c>
      <c r="AO1243" t="s">
        <v>52</v>
      </c>
      <c r="AP1243" t="s">
        <v>494</v>
      </c>
      <c r="AQ1243" t="s">
        <v>494</v>
      </c>
      <c r="AR1243">
        <v>0.1</v>
      </c>
      <c r="AS1243" t="s">
        <v>494</v>
      </c>
      <c r="AT1243" t="s">
        <v>48</v>
      </c>
      <c r="AU1243" s="1">
        <v>43544.514618055553</v>
      </c>
      <c r="AV1243">
        <v>117.44</v>
      </c>
      <c r="AW1243">
        <v>2019</v>
      </c>
      <c r="AX1243" t="s">
        <v>494</v>
      </c>
      <c r="AY1243">
        <v>0.16746423705721999</v>
      </c>
      <c r="AZ1243">
        <v>983.35</v>
      </c>
      <c r="BA1243">
        <v>117.44</v>
      </c>
      <c r="BB1243">
        <v>200</v>
      </c>
      <c r="BC1243">
        <v>50</v>
      </c>
      <c r="BD1243">
        <v>0.12</v>
      </c>
      <c r="BE1243">
        <v>2.5281952490403901E-2</v>
      </c>
      <c r="BF1243" t="s">
        <v>494</v>
      </c>
      <c r="BG1243" t="s">
        <v>494</v>
      </c>
      <c r="BH1243" t="s">
        <v>176</v>
      </c>
      <c r="BI1243" t="s">
        <v>494</v>
      </c>
      <c r="BJ1243">
        <v>20.745000000000001</v>
      </c>
      <c r="BK1243" t="s">
        <v>494</v>
      </c>
      <c r="BL1243" s="3">
        <v>0.51461805555555551</v>
      </c>
      <c r="BM1243">
        <v>1282</v>
      </c>
      <c r="BN1243">
        <v>1244</v>
      </c>
      <c r="BO1243">
        <v>1241</v>
      </c>
      <c r="BP1243" t="s">
        <v>51</v>
      </c>
      <c r="BQ1243" t="s">
        <v>106</v>
      </c>
      <c r="BR1243">
        <v>0.26214399999999999</v>
      </c>
      <c r="BS1243">
        <v>6</v>
      </c>
      <c r="BT1243"/>
      <c r="BU1243"/>
      <c r="BV1243" s="9" t="str">
        <f>TEXT(Table1[[#This Row],[CLOSE_DATE]],"YYYYMMDD")&amp;TEXT(Table1[[#This Row],[OPEN_DATE]],"YYYYMMDD")&amp;Table1[[#This Row],[SYMBOL]]</f>
        <v>2019083020190320MSFT</v>
      </c>
      <c r="BW1243" t="str">
        <f>IFERROR(VLOOKUP(Table1[[#This Row],[Key]],ownlog!$A:$E,MATCH(BW$1,ownlog!$1:$1,0),FALSE),"")</f>
        <v/>
      </c>
      <c r="BX1243" t="str">
        <f>IFERROR(VLOOKUP(Table1[[#This Row],[Key]],ownlog!$A:$E,MATCH(BX$1,ownlog!$1:$1,0),FALSE),"")</f>
        <v/>
      </c>
      <c r="BY1243" t="str">
        <f>IFERROR(VLOOKUP(Table1[[#This Row],[Key]],ownlog!$A:$E,MATCH(BY$1,ownlog!$1:$1,0),FALSE),"")</f>
        <v/>
      </c>
      <c r="BZ1243" t="str">
        <f>IFERROR(VLOOKUP(Table1[[#This Row],[Key]],ownlog!$A:$E,MATCH(BZ$1,ownlog!$1:$1,0),FALSE),"")</f>
        <v/>
      </c>
    </row>
    <row r="1244" spans="1:78" x14ac:dyDescent="0.3">
      <c r="A1244">
        <v>1242</v>
      </c>
      <c r="B1244">
        <v>-0.1085</v>
      </c>
      <c r="C1244">
        <v>-7.22E-2</v>
      </c>
      <c r="D1244" s="1">
        <v>43538</v>
      </c>
      <c r="E1244">
        <v>0.32423200000000002</v>
      </c>
      <c r="F1244">
        <v>0.36518800000000001</v>
      </c>
      <c r="G1244">
        <v>0.31058000000000002</v>
      </c>
      <c r="H1244">
        <v>1</v>
      </c>
      <c r="I1244">
        <v>0.36894149999999998</v>
      </c>
      <c r="J1244">
        <v>0.47679623428270501</v>
      </c>
      <c r="K1244">
        <v>0.275354267729369</v>
      </c>
      <c r="L1244">
        <v>1.36519999999999E-2</v>
      </c>
      <c r="M1244">
        <v>0.376075251006037</v>
      </c>
      <c r="N1244" s="2">
        <v>43538</v>
      </c>
      <c r="O1244">
        <v>2810.92</v>
      </c>
      <c r="P1244">
        <v>2821.24</v>
      </c>
      <c r="Q1244">
        <v>2722.27</v>
      </c>
      <c r="R1244" t="s">
        <v>50</v>
      </c>
      <c r="S1244">
        <v>6</v>
      </c>
      <c r="T1244" t="s">
        <v>494</v>
      </c>
      <c r="U1244" s="4">
        <v>-23489</v>
      </c>
      <c r="V1244" t="s">
        <v>209</v>
      </c>
      <c r="W1244" t="s">
        <v>49</v>
      </c>
      <c r="X1244" s="1">
        <v>43627.569884259261</v>
      </c>
      <c r="Y1244">
        <v>131.29</v>
      </c>
      <c r="Z1244">
        <v>2824.22998046875</v>
      </c>
      <c r="AA1244">
        <v>2754.5886022949198</v>
      </c>
      <c r="AB1244">
        <v>13.9099998474121</v>
      </c>
      <c r="AC1244" t="s">
        <v>494</v>
      </c>
      <c r="AD1244" t="s">
        <v>494</v>
      </c>
      <c r="AE1244">
        <v>1</v>
      </c>
      <c r="AF1244">
        <v>-2.1418351499999999</v>
      </c>
      <c r="AG1244" t="s">
        <v>494</v>
      </c>
      <c r="AH1244" t="s">
        <v>494</v>
      </c>
      <c r="AI1244" s="2">
        <v>43544</v>
      </c>
      <c r="AJ1244" s="2">
        <v>43544</v>
      </c>
      <c r="AK1244">
        <v>2</v>
      </c>
      <c r="AL1244" t="s">
        <v>494</v>
      </c>
      <c r="AM1244" t="s">
        <v>494</v>
      </c>
      <c r="AN1244" t="s">
        <v>494</v>
      </c>
      <c r="AO1244" t="s">
        <v>52</v>
      </c>
      <c r="AP1244" t="s">
        <v>494</v>
      </c>
      <c r="AQ1244" t="s">
        <v>494</v>
      </c>
      <c r="AR1244">
        <v>0.1</v>
      </c>
      <c r="AS1244" t="s">
        <v>494</v>
      </c>
      <c r="AT1244" t="s">
        <v>48</v>
      </c>
      <c r="AU1244" s="1">
        <v>43544.514618055553</v>
      </c>
      <c r="AV1244">
        <v>117.44</v>
      </c>
      <c r="AW1244">
        <v>2019</v>
      </c>
      <c r="AX1244" t="s">
        <v>494</v>
      </c>
      <c r="AY1244">
        <v>0.117738419618528</v>
      </c>
      <c r="AZ1244">
        <v>691.36</v>
      </c>
      <c r="BA1244">
        <v>117.44</v>
      </c>
      <c r="BB1244">
        <v>200</v>
      </c>
      <c r="BC1244">
        <v>50</v>
      </c>
      <c r="BD1244">
        <v>0.12</v>
      </c>
      <c r="BE1244">
        <v>2.5281952490403901E-2</v>
      </c>
      <c r="BF1244" t="s">
        <v>494</v>
      </c>
      <c r="BG1244" t="s">
        <v>494</v>
      </c>
      <c r="BH1244" t="s">
        <v>176</v>
      </c>
      <c r="BI1244" t="s">
        <v>494</v>
      </c>
      <c r="BJ1244">
        <v>20.745000000000001</v>
      </c>
      <c r="BK1244" t="s">
        <v>494</v>
      </c>
      <c r="BL1244" s="3">
        <v>0.51461805555555551</v>
      </c>
      <c r="BM1244">
        <v>1242</v>
      </c>
      <c r="BN1244">
        <v>1243</v>
      </c>
      <c r="BO1244">
        <v>1242</v>
      </c>
      <c r="BP1244" t="s">
        <v>51</v>
      </c>
      <c r="BQ1244" t="s">
        <v>106</v>
      </c>
      <c r="BR1244">
        <v>0.26214399999999999</v>
      </c>
      <c r="BS1244">
        <v>6</v>
      </c>
      <c r="BT1244"/>
      <c r="BU1244"/>
      <c r="BV1244" s="9" t="str">
        <f>TEXT(Table1[[#This Row],[CLOSE_DATE]],"YYYYMMDD")&amp;TEXT(Table1[[#This Row],[OPEN_DATE]],"YYYYMMDD")&amp;Table1[[#This Row],[SYMBOL]]</f>
        <v>2019061120190320MSFT</v>
      </c>
      <c r="BW1244" t="str">
        <f>IFERROR(VLOOKUP(Table1[[#This Row],[Key]],ownlog!$A:$E,MATCH(BW$1,ownlog!$1:$1,0),FALSE),"")</f>
        <v/>
      </c>
      <c r="BX1244" t="str">
        <f>IFERROR(VLOOKUP(Table1[[#This Row],[Key]],ownlog!$A:$E,MATCH(BX$1,ownlog!$1:$1,0),FALSE),"")</f>
        <v/>
      </c>
      <c r="BY1244" t="str">
        <f>IFERROR(VLOOKUP(Table1[[#This Row],[Key]],ownlog!$A:$E,MATCH(BY$1,ownlog!$1:$1,0),FALSE),"")</f>
        <v/>
      </c>
      <c r="BZ1244" t="str">
        <f>IFERROR(VLOOKUP(Table1[[#This Row],[Key]],ownlog!$A:$E,MATCH(BZ$1,ownlog!$1:$1,0),FALSE),"")</f>
        <v/>
      </c>
    </row>
    <row r="1245" spans="1:78" x14ac:dyDescent="0.3">
      <c r="A1245">
        <v>1243</v>
      </c>
      <c r="B1245">
        <v>-0.1085</v>
      </c>
      <c r="C1245">
        <v>-7.22E-2</v>
      </c>
      <c r="D1245" s="1">
        <v>43538</v>
      </c>
      <c r="E1245">
        <v>0.32423200000000002</v>
      </c>
      <c r="F1245">
        <v>0.36518800000000001</v>
      </c>
      <c r="G1245">
        <v>0.31058000000000002</v>
      </c>
      <c r="H1245">
        <v>1</v>
      </c>
      <c r="I1245">
        <v>0.36894149999999998</v>
      </c>
      <c r="J1245">
        <v>0.47679623428270501</v>
      </c>
      <c r="K1245">
        <v>0.275354267729369</v>
      </c>
      <c r="L1245">
        <v>1.36519999999999E-2</v>
      </c>
      <c r="M1245">
        <v>0.376075251006037</v>
      </c>
      <c r="N1245" s="2">
        <v>43538</v>
      </c>
      <c r="O1245">
        <v>2810.92</v>
      </c>
      <c r="P1245">
        <v>2821.24</v>
      </c>
      <c r="Q1245">
        <v>2722.27</v>
      </c>
      <c r="R1245" t="s">
        <v>50</v>
      </c>
      <c r="S1245">
        <v>6</v>
      </c>
      <c r="T1245" t="s">
        <v>494</v>
      </c>
      <c r="U1245" s="4">
        <v>-23489</v>
      </c>
      <c r="V1245" t="s">
        <v>209</v>
      </c>
      <c r="W1245" t="s">
        <v>49</v>
      </c>
      <c r="X1245" s="1">
        <v>43664.578969907408</v>
      </c>
      <c r="Y1245">
        <v>134.91499999999999</v>
      </c>
      <c r="Z1245">
        <v>2824.22998046875</v>
      </c>
      <c r="AA1245">
        <v>2754.5886022949198</v>
      </c>
      <c r="AB1245">
        <v>13.9099998474121</v>
      </c>
      <c r="AC1245" t="s">
        <v>494</v>
      </c>
      <c r="AD1245" t="s">
        <v>494</v>
      </c>
      <c r="AE1245">
        <v>1</v>
      </c>
      <c r="AF1245">
        <v>-2.1455870250000002</v>
      </c>
      <c r="AG1245" t="s">
        <v>494</v>
      </c>
      <c r="AH1245" t="s">
        <v>494</v>
      </c>
      <c r="AI1245" s="2">
        <v>43544</v>
      </c>
      <c r="AJ1245" s="2">
        <v>43544</v>
      </c>
      <c r="AK1245">
        <v>2</v>
      </c>
      <c r="AL1245" t="s">
        <v>494</v>
      </c>
      <c r="AM1245" t="s">
        <v>494</v>
      </c>
      <c r="AN1245" t="s">
        <v>494</v>
      </c>
      <c r="AO1245" t="s">
        <v>52</v>
      </c>
      <c r="AP1245" t="s">
        <v>494</v>
      </c>
      <c r="AQ1245" t="s">
        <v>494</v>
      </c>
      <c r="AR1245">
        <v>0.1</v>
      </c>
      <c r="AS1245" t="s">
        <v>494</v>
      </c>
      <c r="AT1245" t="s">
        <v>48</v>
      </c>
      <c r="AU1245" s="1">
        <v>43544.514618055553</v>
      </c>
      <c r="AV1245">
        <v>117.44</v>
      </c>
      <c r="AW1245">
        <v>2019</v>
      </c>
      <c r="AX1245" t="s">
        <v>494</v>
      </c>
      <c r="AY1245">
        <v>0.148560967302452</v>
      </c>
      <c r="AZ1245">
        <v>872.35</v>
      </c>
      <c r="BA1245">
        <v>117.44</v>
      </c>
      <c r="BB1245">
        <v>200</v>
      </c>
      <c r="BC1245">
        <v>50</v>
      </c>
      <c r="BD1245">
        <v>0.12</v>
      </c>
      <c r="BE1245">
        <v>2.5281952490403901E-2</v>
      </c>
      <c r="BF1245" t="s">
        <v>494</v>
      </c>
      <c r="BG1245" t="s">
        <v>494</v>
      </c>
      <c r="BH1245" t="s">
        <v>176</v>
      </c>
      <c r="BI1245" t="s">
        <v>494</v>
      </c>
      <c r="BJ1245">
        <v>20.745000000000001</v>
      </c>
      <c r="BK1245" t="s">
        <v>494</v>
      </c>
      <c r="BL1245" s="3">
        <v>0.51461805555555551</v>
      </c>
      <c r="BM1245">
        <v>1249</v>
      </c>
      <c r="BN1245">
        <v>1241</v>
      </c>
      <c r="BO1245">
        <v>1243</v>
      </c>
      <c r="BP1245" t="s">
        <v>51</v>
      </c>
      <c r="BQ1245" t="s">
        <v>106</v>
      </c>
      <c r="BR1245">
        <v>0.26214399999999999</v>
      </c>
      <c r="BS1245">
        <v>6</v>
      </c>
      <c r="BT1245"/>
      <c r="BU1245"/>
      <c r="BV1245" s="9" t="str">
        <f>TEXT(Table1[[#This Row],[CLOSE_DATE]],"YYYYMMDD")&amp;TEXT(Table1[[#This Row],[OPEN_DATE]],"YYYYMMDD")&amp;Table1[[#This Row],[SYMBOL]]</f>
        <v>2019071820190320MSFT</v>
      </c>
      <c r="BW1245" t="str">
        <f>IFERROR(VLOOKUP(Table1[[#This Row],[Key]],ownlog!$A:$E,MATCH(BW$1,ownlog!$1:$1,0),FALSE),"")</f>
        <v/>
      </c>
      <c r="BX1245" t="str">
        <f>IFERROR(VLOOKUP(Table1[[#This Row],[Key]],ownlog!$A:$E,MATCH(BX$1,ownlog!$1:$1,0),FALSE),"")</f>
        <v/>
      </c>
      <c r="BY1245" t="str">
        <f>IFERROR(VLOOKUP(Table1[[#This Row],[Key]],ownlog!$A:$E,MATCH(BY$1,ownlog!$1:$1,0),FALSE),"")</f>
        <v/>
      </c>
      <c r="BZ1245" t="str">
        <f>IFERROR(VLOOKUP(Table1[[#This Row],[Key]],ownlog!$A:$E,MATCH(BZ$1,ownlog!$1:$1,0),FALSE),"")</f>
        <v/>
      </c>
    </row>
    <row r="1246" spans="1:78" x14ac:dyDescent="0.3">
      <c r="A1246">
        <v>1244</v>
      </c>
      <c r="B1246">
        <v>-0.1085</v>
      </c>
      <c r="C1246">
        <v>-7.22E-2</v>
      </c>
      <c r="D1246" s="1">
        <v>43538</v>
      </c>
      <c r="E1246">
        <v>0.32423200000000002</v>
      </c>
      <c r="F1246">
        <v>0.36518800000000001</v>
      </c>
      <c r="G1246">
        <v>0.31058000000000002</v>
      </c>
      <c r="H1246">
        <v>1</v>
      </c>
      <c r="I1246">
        <v>0.36894149999999998</v>
      </c>
      <c r="J1246">
        <v>0.47679623428270501</v>
      </c>
      <c r="K1246">
        <v>0.275354267729369</v>
      </c>
      <c r="L1246">
        <v>1.36519999999999E-2</v>
      </c>
      <c r="M1246">
        <v>0.376075251006037</v>
      </c>
      <c r="N1246" s="2">
        <v>43538</v>
      </c>
      <c r="O1246">
        <v>2810.92</v>
      </c>
      <c r="P1246">
        <v>2821.24</v>
      </c>
      <c r="Q1246">
        <v>2722.27</v>
      </c>
      <c r="R1246" t="s">
        <v>50</v>
      </c>
      <c r="S1246">
        <v>6</v>
      </c>
      <c r="T1246" t="s">
        <v>494</v>
      </c>
      <c r="U1246" s="4">
        <v>-23489</v>
      </c>
      <c r="V1246" t="s">
        <v>209</v>
      </c>
      <c r="W1246" t="s">
        <v>49</v>
      </c>
      <c r="X1246" s="1">
        <v>43707.478113425925</v>
      </c>
      <c r="Y1246">
        <v>136.5701</v>
      </c>
      <c r="Z1246">
        <v>2824.22998046875</v>
      </c>
      <c r="AA1246">
        <v>2754.5886022949198</v>
      </c>
      <c r="AB1246">
        <v>13.9099998474121</v>
      </c>
      <c r="AC1246" t="s">
        <v>494</v>
      </c>
      <c r="AD1246" t="s">
        <v>494</v>
      </c>
      <c r="AE1246">
        <v>1</v>
      </c>
      <c r="AF1246">
        <v>-2.1473000529999999</v>
      </c>
      <c r="AG1246" t="s">
        <v>494</v>
      </c>
      <c r="AH1246" t="s">
        <v>494</v>
      </c>
      <c r="AI1246" s="2">
        <v>43544</v>
      </c>
      <c r="AJ1246" s="2">
        <v>43544</v>
      </c>
      <c r="AK1246">
        <v>2</v>
      </c>
      <c r="AL1246" t="s">
        <v>494</v>
      </c>
      <c r="AM1246" t="s">
        <v>494</v>
      </c>
      <c r="AN1246" t="s">
        <v>494</v>
      </c>
      <c r="AO1246" t="s">
        <v>52</v>
      </c>
      <c r="AP1246" t="s">
        <v>494</v>
      </c>
      <c r="AQ1246" t="s">
        <v>494</v>
      </c>
      <c r="AR1246">
        <v>0.1</v>
      </c>
      <c r="AS1246" t="s">
        <v>494</v>
      </c>
      <c r="AT1246" t="s">
        <v>48</v>
      </c>
      <c r="AU1246" s="1">
        <v>43544.514618055553</v>
      </c>
      <c r="AV1246">
        <v>117.44</v>
      </c>
      <c r="AW1246">
        <v>2019</v>
      </c>
      <c r="AX1246" t="s">
        <v>494</v>
      </c>
      <c r="AY1246">
        <v>0.16269584468664799</v>
      </c>
      <c r="AZ1246">
        <v>955.35</v>
      </c>
      <c r="BA1246">
        <v>117.44</v>
      </c>
      <c r="BB1246">
        <v>200</v>
      </c>
      <c r="BC1246">
        <v>50</v>
      </c>
      <c r="BD1246">
        <v>0.12</v>
      </c>
      <c r="BE1246">
        <v>2.5281952490403901E-2</v>
      </c>
      <c r="BF1246" t="s">
        <v>494</v>
      </c>
      <c r="BG1246" t="s">
        <v>494</v>
      </c>
      <c r="BH1246" t="s">
        <v>176</v>
      </c>
      <c r="BI1246" t="s">
        <v>494</v>
      </c>
      <c r="BJ1246">
        <v>20.745000000000001</v>
      </c>
      <c r="BK1246" t="s">
        <v>494</v>
      </c>
      <c r="BL1246" s="3">
        <v>0.51461805555555551</v>
      </c>
      <c r="BM1246">
        <v>1274</v>
      </c>
      <c r="BN1246">
        <v>1242</v>
      </c>
      <c r="BO1246">
        <v>1244</v>
      </c>
      <c r="BP1246" t="s">
        <v>51</v>
      </c>
      <c r="BQ1246" t="s">
        <v>106</v>
      </c>
      <c r="BR1246">
        <v>0.26214399999999999</v>
      </c>
      <c r="BS1246">
        <v>6</v>
      </c>
      <c r="BT1246"/>
      <c r="BU1246"/>
      <c r="BV1246" s="9" t="str">
        <f>TEXT(Table1[[#This Row],[CLOSE_DATE]],"YYYYMMDD")&amp;TEXT(Table1[[#This Row],[OPEN_DATE]],"YYYYMMDD")&amp;Table1[[#This Row],[SYMBOL]]</f>
        <v>2019083020190320MSFT</v>
      </c>
      <c r="BW1246" t="str">
        <f>IFERROR(VLOOKUP(Table1[[#This Row],[Key]],ownlog!$A:$E,MATCH(BW$1,ownlog!$1:$1,0),FALSE),"")</f>
        <v/>
      </c>
      <c r="BX1246" t="str">
        <f>IFERROR(VLOOKUP(Table1[[#This Row],[Key]],ownlog!$A:$E,MATCH(BX$1,ownlog!$1:$1,0),FALSE),"")</f>
        <v/>
      </c>
      <c r="BY1246" t="str">
        <f>IFERROR(VLOOKUP(Table1[[#This Row],[Key]],ownlog!$A:$E,MATCH(BY$1,ownlog!$1:$1,0),FALSE),"")</f>
        <v/>
      </c>
      <c r="BZ1246" t="str">
        <f>IFERROR(VLOOKUP(Table1[[#This Row],[Key]],ownlog!$A:$E,MATCH(BZ$1,ownlog!$1:$1,0),FALSE),"")</f>
        <v/>
      </c>
    </row>
    <row r="1247" spans="1:78" x14ac:dyDescent="0.3">
      <c r="A1247">
        <v>1245</v>
      </c>
      <c r="B1247">
        <v>-0.1085</v>
      </c>
      <c r="C1247">
        <v>-7.22E-2</v>
      </c>
      <c r="D1247" s="1">
        <v>43538</v>
      </c>
      <c r="E1247">
        <v>0.32423200000000002</v>
      </c>
      <c r="F1247">
        <v>0.36518800000000001</v>
      </c>
      <c r="G1247">
        <v>0.31058000000000002</v>
      </c>
      <c r="H1247">
        <v>1</v>
      </c>
      <c r="I1247">
        <v>0.36894149999999998</v>
      </c>
      <c r="J1247">
        <v>0.47679623428270501</v>
      </c>
      <c r="K1247">
        <v>0.275354267729369</v>
      </c>
      <c r="L1247">
        <v>1.36519999999999E-2</v>
      </c>
      <c r="M1247">
        <v>0.376075251006037</v>
      </c>
      <c r="N1247" s="2">
        <v>43538</v>
      </c>
      <c r="O1247">
        <v>2810.92</v>
      </c>
      <c r="P1247">
        <v>2821.24</v>
      </c>
      <c r="Q1247">
        <v>2722.27</v>
      </c>
      <c r="R1247" t="s">
        <v>50</v>
      </c>
      <c r="S1247">
        <v>6</v>
      </c>
      <c r="T1247" t="s">
        <v>494</v>
      </c>
      <c r="U1247" s="4">
        <v>-18696.68</v>
      </c>
      <c r="V1247" t="s">
        <v>200</v>
      </c>
      <c r="W1247" t="s">
        <v>49</v>
      </c>
      <c r="X1247" s="1">
        <v>43619.630659722221</v>
      </c>
      <c r="Y1247">
        <v>172.14</v>
      </c>
      <c r="Z1247">
        <v>2824.22998046875</v>
      </c>
      <c r="AA1247">
        <v>2754.5886022949198</v>
      </c>
      <c r="AB1247">
        <v>13.9099998474121</v>
      </c>
      <c r="AC1247" t="s">
        <v>494</v>
      </c>
      <c r="AD1247" t="s">
        <v>494</v>
      </c>
      <c r="AE1247">
        <v>1</v>
      </c>
      <c r="AF1247">
        <v>-2.1841149</v>
      </c>
      <c r="AG1247" t="s">
        <v>494</v>
      </c>
      <c r="AH1247" t="s">
        <v>494</v>
      </c>
      <c r="AI1247" s="2">
        <v>43544</v>
      </c>
      <c r="AJ1247" s="2">
        <v>43544</v>
      </c>
      <c r="AK1247">
        <v>2</v>
      </c>
      <c r="AL1247" t="s">
        <v>494</v>
      </c>
      <c r="AM1247" t="s">
        <v>494</v>
      </c>
      <c r="AN1247" t="s">
        <v>494</v>
      </c>
      <c r="AO1247" t="s">
        <v>52</v>
      </c>
      <c r="AP1247" t="s">
        <v>494</v>
      </c>
      <c r="AQ1247" t="s">
        <v>494</v>
      </c>
      <c r="AR1247">
        <v>0.1</v>
      </c>
      <c r="AS1247" t="s">
        <v>494</v>
      </c>
      <c r="AT1247" t="s">
        <v>48</v>
      </c>
      <c r="AU1247" s="1">
        <v>43544.559004629627</v>
      </c>
      <c r="AV1247">
        <v>186.95679999999999</v>
      </c>
      <c r="AW1247">
        <v>2019</v>
      </c>
      <c r="AX1247" t="s">
        <v>494</v>
      </c>
      <c r="AY1247">
        <v>-7.9395881829385104E-2</v>
      </c>
      <c r="AZ1247">
        <v>-742.18</v>
      </c>
      <c r="BA1247">
        <v>186.95679999999999</v>
      </c>
      <c r="BB1247">
        <v>100</v>
      </c>
      <c r="BC1247">
        <v>50</v>
      </c>
      <c r="BD1247">
        <v>0.12</v>
      </c>
      <c r="BE1247">
        <v>2.5281952490403901E-2</v>
      </c>
      <c r="BF1247" t="s">
        <v>494</v>
      </c>
      <c r="BG1247" t="s">
        <v>494</v>
      </c>
      <c r="BH1247" t="s">
        <v>47</v>
      </c>
      <c r="BI1247" t="s">
        <v>494</v>
      </c>
      <c r="BJ1247">
        <v>20.745000000000001</v>
      </c>
      <c r="BK1247" t="s">
        <v>494</v>
      </c>
      <c r="BL1247" s="3">
        <v>0.5590046296296296</v>
      </c>
      <c r="BM1247">
        <v>1224</v>
      </c>
      <c r="BN1247">
        <v>1245</v>
      </c>
      <c r="BO1247">
        <v>1245</v>
      </c>
      <c r="BP1247" t="s">
        <v>51</v>
      </c>
      <c r="BQ1247" t="s">
        <v>106</v>
      </c>
      <c r="BR1247">
        <v>0.26214399999999999</v>
      </c>
      <c r="BS1247">
        <v>6</v>
      </c>
      <c r="BT1247"/>
      <c r="BU1247"/>
      <c r="BV1247" s="9" t="str">
        <f>TEXT(Table1[[#This Row],[CLOSE_DATE]],"YYYYMMDD")&amp;TEXT(Table1[[#This Row],[OPEN_DATE]],"YYYYMMDD")&amp;Table1[[#This Row],[SYMBOL]]</f>
        <v>2019060320190320AAPL</v>
      </c>
      <c r="BW1247" t="str">
        <f>IFERROR(VLOOKUP(Table1[[#This Row],[Key]],ownlog!$A:$E,MATCH(BW$1,ownlog!$1:$1,0),FALSE),"")</f>
        <v/>
      </c>
      <c r="BX1247" t="str">
        <f>IFERROR(VLOOKUP(Table1[[#This Row],[Key]],ownlog!$A:$E,MATCH(BX$1,ownlog!$1:$1,0),FALSE),"")</f>
        <v/>
      </c>
      <c r="BY1247" t="str">
        <f>IFERROR(VLOOKUP(Table1[[#This Row],[Key]],ownlog!$A:$E,MATCH(BY$1,ownlog!$1:$1,0),FALSE),"")</f>
        <v/>
      </c>
      <c r="BZ1247" t="str">
        <f>IFERROR(VLOOKUP(Table1[[#This Row],[Key]],ownlog!$A:$E,MATCH(BZ$1,ownlog!$1:$1,0),FALSE),"")</f>
        <v/>
      </c>
    </row>
    <row r="1248" spans="1:78" x14ac:dyDescent="0.3">
      <c r="A1248">
        <v>1246</v>
      </c>
      <c r="B1248">
        <v>-0.1085</v>
      </c>
      <c r="C1248">
        <v>-7.22E-2</v>
      </c>
      <c r="D1248" s="1">
        <v>43538</v>
      </c>
      <c r="E1248">
        <v>0.32423200000000002</v>
      </c>
      <c r="F1248">
        <v>0.36518800000000001</v>
      </c>
      <c r="G1248">
        <v>0.31058000000000002</v>
      </c>
      <c r="H1248">
        <v>1</v>
      </c>
      <c r="I1248">
        <v>0.36894149999999998</v>
      </c>
      <c r="J1248">
        <v>0.47679623428270501</v>
      </c>
      <c r="K1248">
        <v>0.275354267729369</v>
      </c>
      <c r="L1248">
        <v>1.36519999999999E-2</v>
      </c>
      <c r="M1248">
        <v>0.376075251006037</v>
      </c>
      <c r="N1248" s="2">
        <v>43538</v>
      </c>
      <c r="O1248">
        <v>2810.92</v>
      </c>
      <c r="P1248">
        <v>2821.24</v>
      </c>
      <c r="Q1248">
        <v>2722.27</v>
      </c>
      <c r="R1248" t="s">
        <v>50</v>
      </c>
      <c r="S1248">
        <v>6</v>
      </c>
      <c r="T1248" t="s">
        <v>494</v>
      </c>
      <c r="U1248" s="4">
        <v>-18696.68</v>
      </c>
      <c r="V1248" t="s">
        <v>200</v>
      </c>
      <c r="W1248" t="s">
        <v>49</v>
      </c>
      <c r="X1248" s="1">
        <v>43707.48574074074</v>
      </c>
      <c r="Y1248">
        <v>207.52279999999999</v>
      </c>
      <c r="Z1248">
        <v>2824.22998046875</v>
      </c>
      <c r="AA1248">
        <v>2754.5886022949198</v>
      </c>
      <c r="AB1248">
        <v>13.9099998474121</v>
      </c>
      <c r="AC1248" t="s">
        <v>494</v>
      </c>
      <c r="AD1248" t="s">
        <v>494</v>
      </c>
      <c r="AE1248">
        <v>1</v>
      </c>
      <c r="AF1248">
        <v>-2.2207360980000002</v>
      </c>
      <c r="AG1248" t="s">
        <v>494</v>
      </c>
      <c r="AH1248" t="s">
        <v>494</v>
      </c>
      <c r="AI1248" s="2">
        <v>43544</v>
      </c>
      <c r="AJ1248" s="2">
        <v>43544</v>
      </c>
      <c r="AK1248">
        <v>2</v>
      </c>
      <c r="AL1248" t="s">
        <v>494</v>
      </c>
      <c r="AM1248" t="s">
        <v>494</v>
      </c>
      <c r="AN1248" t="s">
        <v>494</v>
      </c>
      <c r="AO1248" t="s">
        <v>52</v>
      </c>
      <c r="AP1248" t="s">
        <v>494</v>
      </c>
      <c r="AQ1248" t="s">
        <v>494</v>
      </c>
      <c r="AR1248">
        <v>0.1</v>
      </c>
      <c r="AS1248" t="s">
        <v>494</v>
      </c>
      <c r="AT1248" t="s">
        <v>48</v>
      </c>
      <c r="AU1248" s="1">
        <v>43544.559004629627</v>
      </c>
      <c r="AV1248">
        <v>186.95679999999999</v>
      </c>
      <c r="AW1248">
        <v>2019</v>
      </c>
      <c r="AX1248" t="s">
        <v>494</v>
      </c>
      <c r="AY1248">
        <v>0.10989490620293001</v>
      </c>
      <c r="AZ1248">
        <v>1027.28</v>
      </c>
      <c r="BA1248">
        <v>186.95679999999999</v>
      </c>
      <c r="BB1248">
        <v>100</v>
      </c>
      <c r="BC1248">
        <v>50</v>
      </c>
      <c r="BD1248">
        <v>0.12</v>
      </c>
      <c r="BE1248">
        <v>2.5281952490403901E-2</v>
      </c>
      <c r="BF1248" t="s">
        <v>494</v>
      </c>
      <c r="BG1248" t="s">
        <v>494</v>
      </c>
      <c r="BH1248" t="s">
        <v>47</v>
      </c>
      <c r="BI1248" t="s">
        <v>494</v>
      </c>
      <c r="BJ1248">
        <v>20.745000000000001</v>
      </c>
      <c r="BK1248" t="s">
        <v>494</v>
      </c>
      <c r="BL1248" s="3">
        <v>0.5590046296296296</v>
      </c>
      <c r="BM1248">
        <v>1279</v>
      </c>
      <c r="BN1248">
        <v>1246</v>
      </c>
      <c r="BO1248">
        <v>1246</v>
      </c>
      <c r="BP1248" t="s">
        <v>51</v>
      </c>
      <c r="BQ1248" t="s">
        <v>106</v>
      </c>
      <c r="BR1248">
        <v>0.26214399999999999</v>
      </c>
      <c r="BS1248">
        <v>6</v>
      </c>
      <c r="BT1248"/>
      <c r="BU1248"/>
      <c r="BV1248" s="9" t="str">
        <f>TEXT(Table1[[#This Row],[CLOSE_DATE]],"YYYYMMDD")&amp;TEXT(Table1[[#This Row],[OPEN_DATE]],"YYYYMMDD")&amp;Table1[[#This Row],[SYMBOL]]</f>
        <v>2019083020190320AAPL</v>
      </c>
      <c r="BW1248" t="str">
        <f>IFERROR(VLOOKUP(Table1[[#This Row],[Key]],ownlog!$A:$E,MATCH(BW$1,ownlog!$1:$1,0),FALSE),"")</f>
        <v/>
      </c>
      <c r="BX1248" t="str">
        <f>IFERROR(VLOOKUP(Table1[[#This Row],[Key]],ownlog!$A:$E,MATCH(BX$1,ownlog!$1:$1,0),FALSE),"")</f>
        <v/>
      </c>
      <c r="BY1248" t="str">
        <f>IFERROR(VLOOKUP(Table1[[#This Row],[Key]],ownlog!$A:$E,MATCH(BY$1,ownlog!$1:$1,0),FALSE),"")</f>
        <v/>
      </c>
      <c r="BZ1248" t="str">
        <f>IFERROR(VLOOKUP(Table1[[#This Row],[Key]],ownlog!$A:$E,MATCH(BZ$1,ownlog!$1:$1,0),FALSE),"")</f>
        <v/>
      </c>
    </row>
    <row r="1249" spans="1:78" x14ac:dyDescent="0.3">
      <c r="A1249">
        <v>1247</v>
      </c>
      <c r="B1249">
        <v>-0.1085</v>
      </c>
      <c r="C1249">
        <v>-7.22E-2</v>
      </c>
      <c r="D1249" s="1">
        <v>43538</v>
      </c>
      <c r="E1249">
        <v>0.32423200000000002</v>
      </c>
      <c r="F1249">
        <v>0.36518800000000001</v>
      </c>
      <c r="G1249">
        <v>0.31058000000000002</v>
      </c>
      <c r="H1249">
        <v>1</v>
      </c>
      <c r="I1249">
        <v>0.36894149999999998</v>
      </c>
      <c r="J1249">
        <v>0.47679623428270501</v>
      </c>
      <c r="K1249">
        <v>0.275354267729369</v>
      </c>
      <c r="L1249">
        <v>1.36519999999999E-2</v>
      </c>
      <c r="M1249">
        <v>0.376075251006037</v>
      </c>
      <c r="N1249" s="2">
        <v>43538</v>
      </c>
      <c r="O1249">
        <v>2810.92</v>
      </c>
      <c r="P1249">
        <v>2821.24</v>
      </c>
      <c r="Q1249">
        <v>2722.27</v>
      </c>
      <c r="R1249" t="s">
        <v>50</v>
      </c>
      <c r="S1249">
        <v>6</v>
      </c>
      <c r="T1249" t="s">
        <v>494</v>
      </c>
      <c r="U1249" s="4">
        <v>-32930.9</v>
      </c>
      <c r="V1249" t="s">
        <v>494</v>
      </c>
      <c r="W1249" t="s">
        <v>49</v>
      </c>
      <c r="X1249" s="1">
        <v>43619.629166666666</v>
      </c>
      <c r="Y1249">
        <v>164.13159999999999</v>
      </c>
      <c r="Z1249">
        <v>2824.22998046875</v>
      </c>
      <c r="AA1249">
        <v>2754.5886022949198</v>
      </c>
      <c r="AB1249">
        <v>13.9099998474121</v>
      </c>
      <c r="AC1249" t="s">
        <v>494</v>
      </c>
      <c r="AD1249" t="s">
        <v>494</v>
      </c>
      <c r="AE1249">
        <v>1</v>
      </c>
      <c r="AF1249">
        <v>-3.1291310299999999</v>
      </c>
      <c r="AG1249" t="s">
        <v>494</v>
      </c>
      <c r="AH1249" t="s">
        <v>494</v>
      </c>
      <c r="AI1249" s="2">
        <v>43544</v>
      </c>
      <c r="AJ1249" s="2">
        <v>43544</v>
      </c>
      <c r="AK1249">
        <v>2</v>
      </c>
      <c r="AL1249" t="s">
        <v>494</v>
      </c>
      <c r="AM1249" t="s">
        <v>494</v>
      </c>
      <c r="AN1249" t="s">
        <v>494</v>
      </c>
      <c r="AO1249" t="s">
        <v>52</v>
      </c>
      <c r="AP1249" t="s">
        <v>494</v>
      </c>
      <c r="AQ1249" t="s">
        <v>494</v>
      </c>
      <c r="AR1249">
        <v>0.1</v>
      </c>
      <c r="AS1249" t="s">
        <v>494</v>
      </c>
      <c r="AT1249" t="s">
        <v>48</v>
      </c>
      <c r="AU1249" s="1">
        <v>43544.59648148148</v>
      </c>
      <c r="AV1249">
        <v>164.64949999999999</v>
      </c>
      <c r="AW1249">
        <v>2019</v>
      </c>
      <c r="AX1249" t="s">
        <v>494</v>
      </c>
      <c r="AY1249">
        <v>-3.4169554113434898E-3</v>
      </c>
      <c r="AZ1249">
        <v>-28.13</v>
      </c>
      <c r="BA1249">
        <v>164.64949999999999</v>
      </c>
      <c r="BB1249">
        <v>200</v>
      </c>
      <c r="BC1249">
        <v>50</v>
      </c>
      <c r="BD1249">
        <v>0.12</v>
      </c>
      <c r="BE1249">
        <v>2.5281952490403901E-2</v>
      </c>
      <c r="BF1249" t="s">
        <v>494</v>
      </c>
      <c r="BG1249" t="s">
        <v>494</v>
      </c>
      <c r="BH1249" t="s">
        <v>154</v>
      </c>
      <c r="BI1249" t="s">
        <v>494</v>
      </c>
      <c r="BJ1249">
        <v>20.745000000000001</v>
      </c>
      <c r="BK1249" t="s">
        <v>494</v>
      </c>
      <c r="BL1249" s="3">
        <v>0.5964814814814815</v>
      </c>
      <c r="BM1249">
        <v>1214</v>
      </c>
      <c r="BN1249">
        <v>1249</v>
      </c>
      <c r="BO1249">
        <v>1247</v>
      </c>
      <c r="BP1249" t="s">
        <v>51</v>
      </c>
      <c r="BQ1249" t="s">
        <v>106</v>
      </c>
      <c r="BR1249">
        <v>0.26214399999999999</v>
      </c>
      <c r="BS1249">
        <v>6</v>
      </c>
      <c r="BT1249"/>
      <c r="BU1249"/>
      <c r="BV1249" s="9" t="str">
        <f>TEXT(Table1[[#This Row],[CLOSE_DATE]],"YYYYMMDD")&amp;TEXT(Table1[[#This Row],[OPEN_DATE]],"YYYYMMDD")&amp;Table1[[#This Row],[SYMBOL]]</f>
        <v>2019060320190320FB</v>
      </c>
      <c r="BW1249" t="str">
        <f>IFERROR(VLOOKUP(Table1[[#This Row],[Key]],ownlog!$A:$E,MATCH(BW$1,ownlog!$1:$1,0),FALSE),"")</f>
        <v/>
      </c>
      <c r="BX1249" t="str">
        <f>IFERROR(VLOOKUP(Table1[[#This Row],[Key]],ownlog!$A:$E,MATCH(BX$1,ownlog!$1:$1,0),FALSE),"")</f>
        <v/>
      </c>
      <c r="BY1249" t="str">
        <f>IFERROR(VLOOKUP(Table1[[#This Row],[Key]],ownlog!$A:$E,MATCH(BY$1,ownlog!$1:$1,0),FALSE),"")</f>
        <v/>
      </c>
      <c r="BZ1249" t="str">
        <f>IFERROR(VLOOKUP(Table1[[#This Row],[Key]],ownlog!$A:$E,MATCH(BZ$1,ownlog!$1:$1,0),FALSE),"")</f>
        <v/>
      </c>
    </row>
    <row r="1250" spans="1:78" x14ac:dyDescent="0.3">
      <c r="A1250">
        <v>1248</v>
      </c>
      <c r="B1250">
        <v>-0.1085</v>
      </c>
      <c r="C1250">
        <v>-7.22E-2</v>
      </c>
      <c r="D1250" s="1">
        <v>43538</v>
      </c>
      <c r="E1250">
        <v>0.32423200000000002</v>
      </c>
      <c r="F1250">
        <v>0.36518800000000001</v>
      </c>
      <c r="G1250">
        <v>0.31058000000000002</v>
      </c>
      <c r="H1250">
        <v>1</v>
      </c>
      <c r="I1250">
        <v>0.36894149999999998</v>
      </c>
      <c r="J1250">
        <v>0.47679623428270501</v>
      </c>
      <c r="K1250">
        <v>0.275354267729369</v>
      </c>
      <c r="L1250">
        <v>1.36519999999999E-2</v>
      </c>
      <c r="M1250">
        <v>0.376075251006037</v>
      </c>
      <c r="N1250" s="2">
        <v>43538</v>
      </c>
      <c r="O1250">
        <v>2810.92</v>
      </c>
      <c r="P1250">
        <v>2821.24</v>
      </c>
      <c r="Q1250">
        <v>2722.27</v>
      </c>
      <c r="R1250" t="s">
        <v>50</v>
      </c>
      <c r="S1250">
        <v>6</v>
      </c>
      <c r="T1250" t="s">
        <v>494</v>
      </c>
      <c r="U1250" s="4">
        <v>-32930.9</v>
      </c>
      <c r="V1250" t="s">
        <v>494</v>
      </c>
      <c r="W1250" t="s">
        <v>49</v>
      </c>
      <c r="X1250" s="1">
        <v>43664.577025462961</v>
      </c>
      <c r="Y1250">
        <v>200.14500000000001</v>
      </c>
      <c r="Z1250">
        <v>2824.22998046875</v>
      </c>
      <c r="AA1250">
        <v>2754.5886022949198</v>
      </c>
      <c r="AB1250">
        <v>13.9099998474121</v>
      </c>
      <c r="AC1250" t="s">
        <v>494</v>
      </c>
      <c r="AD1250" t="s">
        <v>494</v>
      </c>
      <c r="AE1250">
        <v>1</v>
      </c>
      <c r="AF1250">
        <v>-2.2131000749999998</v>
      </c>
      <c r="AG1250" t="s">
        <v>494</v>
      </c>
      <c r="AH1250" t="s">
        <v>494</v>
      </c>
      <c r="AI1250" s="2">
        <v>43544</v>
      </c>
      <c r="AJ1250" s="2">
        <v>43544</v>
      </c>
      <c r="AK1250">
        <v>2</v>
      </c>
      <c r="AL1250" t="s">
        <v>494</v>
      </c>
      <c r="AM1250" t="s">
        <v>494</v>
      </c>
      <c r="AN1250" t="s">
        <v>494</v>
      </c>
      <c r="AO1250" t="s">
        <v>52</v>
      </c>
      <c r="AP1250" t="s">
        <v>494</v>
      </c>
      <c r="AQ1250" t="s">
        <v>494</v>
      </c>
      <c r="AR1250">
        <v>0.1</v>
      </c>
      <c r="AS1250" t="s">
        <v>494</v>
      </c>
      <c r="AT1250" t="s">
        <v>48</v>
      </c>
      <c r="AU1250" s="1">
        <v>43544.59648148148</v>
      </c>
      <c r="AV1250">
        <v>164.64949999999999</v>
      </c>
      <c r="AW1250">
        <v>2019</v>
      </c>
      <c r="AX1250" t="s">
        <v>494</v>
      </c>
      <c r="AY1250">
        <v>0.21546254315986299</v>
      </c>
      <c r="AZ1250">
        <v>1773.79</v>
      </c>
      <c r="BA1250">
        <v>164.64949999999999</v>
      </c>
      <c r="BB1250">
        <v>200</v>
      </c>
      <c r="BC1250">
        <v>50</v>
      </c>
      <c r="BD1250">
        <v>0.12</v>
      </c>
      <c r="BE1250">
        <v>2.5281952490403901E-2</v>
      </c>
      <c r="BF1250" t="s">
        <v>494</v>
      </c>
      <c r="BG1250" t="s">
        <v>494</v>
      </c>
      <c r="BH1250" t="s">
        <v>154</v>
      </c>
      <c r="BI1250" t="s">
        <v>494</v>
      </c>
      <c r="BJ1250">
        <v>20.745000000000001</v>
      </c>
      <c r="BK1250" t="s">
        <v>494</v>
      </c>
      <c r="BL1250" s="3">
        <v>0.5964814814814815</v>
      </c>
      <c r="BM1250">
        <v>1245</v>
      </c>
      <c r="BN1250">
        <v>1247</v>
      </c>
      <c r="BO1250">
        <v>1248</v>
      </c>
      <c r="BP1250" t="s">
        <v>51</v>
      </c>
      <c r="BQ1250" t="s">
        <v>106</v>
      </c>
      <c r="BR1250">
        <v>0.26214399999999999</v>
      </c>
      <c r="BS1250">
        <v>6</v>
      </c>
      <c r="BT1250"/>
      <c r="BU1250"/>
      <c r="BV1250" s="9" t="str">
        <f>TEXT(Table1[[#This Row],[CLOSE_DATE]],"YYYYMMDD")&amp;TEXT(Table1[[#This Row],[OPEN_DATE]],"YYYYMMDD")&amp;Table1[[#This Row],[SYMBOL]]</f>
        <v>2019071820190320FB</v>
      </c>
      <c r="BW1250" t="str">
        <f>IFERROR(VLOOKUP(Table1[[#This Row],[Key]],ownlog!$A:$E,MATCH(BW$1,ownlog!$1:$1,0),FALSE),"")</f>
        <v/>
      </c>
      <c r="BX1250" t="str">
        <f>IFERROR(VLOOKUP(Table1[[#This Row],[Key]],ownlog!$A:$E,MATCH(BX$1,ownlog!$1:$1,0),FALSE),"")</f>
        <v/>
      </c>
      <c r="BY1250" t="str">
        <f>IFERROR(VLOOKUP(Table1[[#This Row],[Key]],ownlog!$A:$E,MATCH(BY$1,ownlog!$1:$1,0),FALSE),"")</f>
        <v/>
      </c>
      <c r="BZ1250" t="str">
        <f>IFERROR(VLOOKUP(Table1[[#This Row],[Key]],ownlog!$A:$E,MATCH(BZ$1,ownlog!$1:$1,0),FALSE),"")</f>
        <v/>
      </c>
    </row>
    <row r="1251" spans="1:78" x14ac:dyDescent="0.3">
      <c r="A1251">
        <v>1249</v>
      </c>
      <c r="B1251">
        <v>-0.1085</v>
      </c>
      <c r="C1251">
        <v>-7.22E-2</v>
      </c>
      <c r="D1251" s="1">
        <v>43538</v>
      </c>
      <c r="E1251">
        <v>0.32423200000000002</v>
      </c>
      <c r="F1251">
        <v>0.36518800000000001</v>
      </c>
      <c r="G1251">
        <v>0.31058000000000002</v>
      </c>
      <c r="H1251">
        <v>1</v>
      </c>
      <c r="I1251">
        <v>0.36894149999999998</v>
      </c>
      <c r="J1251">
        <v>0.47679623428270501</v>
      </c>
      <c r="K1251">
        <v>0.275354267729369</v>
      </c>
      <c r="L1251">
        <v>1.36519999999999E-2</v>
      </c>
      <c r="M1251">
        <v>0.376075251006037</v>
      </c>
      <c r="N1251" s="2">
        <v>43538</v>
      </c>
      <c r="O1251">
        <v>2810.92</v>
      </c>
      <c r="P1251">
        <v>2821.24</v>
      </c>
      <c r="Q1251">
        <v>2722.27</v>
      </c>
      <c r="R1251" t="s">
        <v>50</v>
      </c>
      <c r="S1251">
        <v>6</v>
      </c>
      <c r="T1251" t="s">
        <v>494</v>
      </c>
      <c r="U1251" s="4">
        <v>-32930.9</v>
      </c>
      <c r="V1251" t="s">
        <v>494</v>
      </c>
      <c r="W1251" t="s">
        <v>49</v>
      </c>
      <c r="X1251" s="1">
        <v>43760.66</v>
      </c>
      <c r="Y1251">
        <v>183</v>
      </c>
      <c r="Z1251">
        <v>2824.22998046875</v>
      </c>
      <c r="AA1251">
        <v>2754.5886022949198</v>
      </c>
      <c r="AB1251">
        <v>13.9099998474121</v>
      </c>
      <c r="AC1251" t="s">
        <v>494</v>
      </c>
      <c r="AD1251" t="s">
        <v>494</v>
      </c>
      <c r="AE1251">
        <v>1</v>
      </c>
      <c r="AF1251">
        <v>-2.3907099999999999</v>
      </c>
      <c r="AG1251" t="s">
        <v>494</v>
      </c>
      <c r="AH1251" t="s">
        <v>494</v>
      </c>
      <c r="AI1251" s="2">
        <v>43544</v>
      </c>
      <c r="AJ1251" s="2">
        <v>43544</v>
      </c>
      <c r="AK1251">
        <v>2</v>
      </c>
      <c r="AL1251" t="s">
        <v>494</v>
      </c>
      <c r="AM1251" t="s">
        <v>494</v>
      </c>
      <c r="AN1251" t="s">
        <v>494</v>
      </c>
      <c r="AO1251" t="s">
        <v>52</v>
      </c>
      <c r="AP1251" t="s">
        <v>494</v>
      </c>
      <c r="AQ1251" t="s">
        <v>494</v>
      </c>
      <c r="AR1251">
        <v>0.1</v>
      </c>
      <c r="AS1251" t="s">
        <v>494</v>
      </c>
      <c r="AT1251" t="s">
        <v>48</v>
      </c>
      <c r="AU1251" s="1">
        <v>43544.59648148148</v>
      </c>
      <c r="AV1251">
        <v>164.64949999999999</v>
      </c>
      <c r="AW1251">
        <v>2019</v>
      </c>
      <c r="AX1251" t="s">
        <v>494</v>
      </c>
      <c r="AY1251">
        <v>0.111280022107567</v>
      </c>
      <c r="AZ1251">
        <v>916.11</v>
      </c>
      <c r="BA1251">
        <v>164.64949999999999</v>
      </c>
      <c r="BB1251">
        <v>200</v>
      </c>
      <c r="BC1251">
        <v>50</v>
      </c>
      <c r="BD1251">
        <v>0.12</v>
      </c>
      <c r="BE1251">
        <v>2.5281952490403901E-2</v>
      </c>
      <c r="BF1251" t="s">
        <v>494</v>
      </c>
      <c r="BG1251" t="s">
        <v>494</v>
      </c>
      <c r="BH1251" t="s">
        <v>154</v>
      </c>
      <c r="BI1251" t="s">
        <v>494</v>
      </c>
      <c r="BJ1251">
        <v>20.745000000000001</v>
      </c>
      <c r="BK1251" t="s">
        <v>494</v>
      </c>
      <c r="BL1251" s="3">
        <v>0.5964814814814815</v>
      </c>
      <c r="BM1251">
        <v>1318</v>
      </c>
      <c r="BN1251">
        <v>1248</v>
      </c>
      <c r="BO1251">
        <v>1249</v>
      </c>
      <c r="BP1251" t="s">
        <v>51</v>
      </c>
      <c r="BQ1251" t="s">
        <v>106</v>
      </c>
      <c r="BR1251">
        <v>0.26214399999999999</v>
      </c>
      <c r="BS1251">
        <v>6</v>
      </c>
      <c r="BT1251"/>
      <c r="BU1251"/>
      <c r="BV1251" s="9" t="str">
        <f>TEXT(Table1[[#This Row],[CLOSE_DATE]],"YYYYMMDD")&amp;TEXT(Table1[[#This Row],[OPEN_DATE]],"YYYYMMDD")&amp;Table1[[#This Row],[SYMBOL]]</f>
        <v>2019102220190320FB</v>
      </c>
      <c r="BW1251" t="str">
        <f>IFERROR(VLOOKUP(Table1[[#This Row],[Key]],ownlog!$A:$E,MATCH(BW$1,ownlog!$1:$1,0),FALSE),"")</f>
        <v/>
      </c>
      <c r="BX1251" t="str">
        <f>IFERROR(VLOOKUP(Table1[[#This Row],[Key]],ownlog!$A:$E,MATCH(BX$1,ownlog!$1:$1,0),FALSE),"")</f>
        <v/>
      </c>
      <c r="BY1251" t="str">
        <f>IFERROR(VLOOKUP(Table1[[#This Row],[Key]],ownlog!$A:$E,MATCH(BY$1,ownlog!$1:$1,0),FALSE),"")</f>
        <v/>
      </c>
      <c r="BZ1251" t="str">
        <f>IFERROR(VLOOKUP(Table1[[#This Row],[Key]],ownlog!$A:$E,MATCH(BZ$1,ownlog!$1:$1,0),FALSE),"")</f>
        <v/>
      </c>
    </row>
    <row r="1252" spans="1:78" x14ac:dyDescent="0.3">
      <c r="A1252">
        <v>1250</v>
      </c>
      <c r="B1252">
        <v>-0.1085</v>
      </c>
      <c r="C1252">
        <v>-7.22E-2</v>
      </c>
      <c r="D1252" s="1">
        <v>43538</v>
      </c>
      <c r="E1252">
        <v>0.32423200000000002</v>
      </c>
      <c r="F1252">
        <v>0.36518800000000001</v>
      </c>
      <c r="G1252">
        <v>0.31058000000000002</v>
      </c>
      <c r="H1252">
        <v>1</v>
      </c>
      <c r="I1252">
        <v>0.36894149999999998</v>
      </c>
      <c r="J1252">
        <v>0.47679623428270501</v>
      </c>
      <c r="K1252">
        <v>0.275354267729369</v>
      </c>
      <c r="L1252">
        <v>1.36519999999999E-2</v>
      </c>
      <c r="M1252">
        <v>0.376075251006037</v>
      </c>
      <c r="N1252" s="2">
        <v>43538</v>
      </c>
      <c r="O1252">
        <v>2810.92</v>
      </c>
      <c r="P1252">
        <v>2821.24</v>
      </c>
      <c r="Q1252">
        <v>2722.27</v>
      </c>
      <c r="R1252" t="s">
        <v>50</v>
      </c>
      <c r="S1252">
        <v>6</v>
      </c>
      <c r="T1252" t="s">
        <v>494</v>
      </c>
      <c r="U1252" s="4">
        <v>-32930.9</v>
      </c>
      <c r="V1252" t="s">
        <v>494</v>
      </c>
      <c r="W1252" t="s">
        <v>49</v>
      </c>
      <c r="X1252" s="1">
        <v>43707.473599537036</v>
      </c>
      <c r="Y1252">
        <v>183.94</v>
      </c>
      <c r="Z1252">
        <v>2824.22998046875</v>
      </c>
      <c r="AA1252">
        <v>2754.5886022949198</v>
      </c>
      <c r="AB1252">
        <v>13.9099998474121</v>
      </c>
      <c r="AC1252" t="s">
        <v>494</v>
      </c>
      <c r="AD1252" t="s">
        <v>494</v>
      </c>
      <c r="AE1252">
        <v>1</v>
      </c>
      <c r="AF1252">
        <v>-2.1963279</v>
      </c>
      <c r="AG1252" t="s">
        <v>494</v>
      </c>
      <c r="AH1252" t="s">
        <v>494</v>
      </c>
      <c r="AI1252" s="2">
        <v>43544</v>
      </c>
      <c r="AJ1252" s="2">
        <v>43544</v>
      </c>
      <c r="AK1252">
        <v>2</v>
      </c>
      <c r="AL1252" t="s">
        <v>494</v>
      </c>
      <c r="AM1252" t="s">
        <v>494</v>
      </c>
      <c r="AN1252" t="s">
        <v>494</v>
      </c>
      <c r="AO1252" t="s">
        <v>52</v>
      </c>
      <c r="AP1252" t="s">
        <v>494</v>
      </c>
      <c r="AQ1252" t="s">
        <v>494</v>
      </c>
      <c r="AR1252">
        <v>0.1</v>
      </c>
      <c r="AS1252" t="s">
        <v>494</v>
      </c>
      <c r="AT1252" t="s">
        <v>48</v>
      </c>
      <c r="AU1252" s="1">
        <v>43544.59648148148</v>
      </c>
      <c r="AV1252">
        <v>164.64949999999999</v>
      </c>
      <c r="AW1252">
        <v>2019</v>
      </c>
      <c r="AX1252" t="s">
        <v>494</v>
      </c>
      <c r="AY1252">
        <v>0.11701219864014099</v>
      </c>
      <c r="AZ1252">
        <v>963.3</v>
      </c>
      <c r="BA1252">
        <v>164.64949999999999</v>
      </c>
      <c r="BB1252">
        <v>200</v>
      </c>
      <c r="BC1252">
        <v>50</v>
      </c>
      <c r="BD1252">
        <v>0.12</v>
      </c>
      <c r="BE1252">
        <v>2.5281952490403901E-2</v>
      </c>
      <c r="BF1252" t="s">
        <v>494</v>
      </c>
      <c r="BG1252" t="s">
        <v>494</v>
      </c>
      <c r="BH1252" t="s">
        <v>154</v>
      </c>
      <c r="BI1252" t="s">
        <v>494</v>
      </c>
      <c r="BJ1252">
        <v>20.745000000000001</v>
      </c>
      <c r="BK1252" t="s">
        <v>494</v>
      </c>
      <c r="BL1252" s="3">
        <v>0.5964814814814815</v>
      </c>
      <c r="BM1252">
        <v>1270</v>
      </c>
      <c r="BN1252">
        <v>1250</v>
      </c>
      <c r="BO1252">
        <v>1250</v>
      </c>
      <c r="BP1252" t="s">
        <v>51</v>
      </c>
      <c r="BQ1252" t="s">
        <v>106</v>
      </c>
      <c r="BR1252">
        <v>0.26214399999999999</v>
      </c>
      <c r="BS1252">
        <v>6</v>
      </c>
      <c r="BT1252"/>
      <c r="BU1252"/>
      <c r="BV1252" s="9" t="str">
        <f>TEXT(Table1[[#This Row],[CLOSE_DATE]],"YYYYMMDD")&amp;TEXT(Table1[[#This Row],[OPEN_DATE]],"YYYYMMDD")&amp;Table1[[#This Row],[SYMBOL]]</f>
        <v>2019083020190320FB</v>
      </c>
      <c r="BW1252" t="str">
        <f>IFERROR(VLOOKUP(Table1[[#This Row],[Key]],ownlog!$A:$E,MATCH(BW$1,ownlog!$1:$1,0),FALSE),"")</f>
        <v/>
      </c>
      <c r="BX1252" t="str">
        <f>IFERROR(VLOOKUP(Table1[[#This Row],[Key]],ownlog!$A:$E,MATCH(BX$1,ownlog!$1:$1,0),FALSE),"")</f>
        <v/>
      </c>
      <c r="BY1252" t="str">
        <f>IFERROR(VLOOKUP(Table1[[#This Row],[Key]],ownlog!$A:$E,MATCH(BY$1,ownlog!$1:$1,0),FALSE),"")</f>
        <v/>
      </c>
      <c r="BZ1252" t="str">
        <f>IFERROR(VLOOKUP(Table1[[#This Row],[Key]],ownlog!$A:$E,MATCH(BZ$1,ownlog!$1:$1,0),FALSE),"")</f>
        <v/>
      </c>
    </row>
    <row r="1253" spans="1:78" x14ac:dyDescent="0.3">
      <c r="A1253">
        <v>1251</v>
      </c>
      <c r="B1253">
        <v>-0.1085</v>
      </c>
      <c r="C1253">
        <v>-7.22E-2</v>
      </c>
      <c r="D1253" s="1">
        <v>43538</v>
      </c>
      <c r="E1253">
        <v>0.32423200000000002</v>
      </c>
      <c r="F1253">
        <v>0.36518800000000001</v>
      </c>
      <c r="G1253">
        <v>0.31058000000000002</v>
      </c>
      <c r="H1253">
        <v>1</v>
      </c>
      <c r="I1253">
        <v>0.36894149999999998</v>
      </c>
      <c r="J1253">
        <v>0.47679623428270501</v>
      </c>
      <c r="K1253">
        <v>0.275354267729369</v>
      </c>
      <c r="L1253">
        <v>1.36519999999999E-2</v>
      </c>
      <c r="M1253">
        <v>0.376075251006037</v>
      </c>
      <c r="N1253" s="2">
        <v>43538</v>
      </c>
      <c r="O1253">
        <v>2810.92</v>
      </c>
      <c r="P1253">
        <v>2821.24</v>
      </c>
      <c r="Q1253">
        <v>2722.27</v>
      </c>
      <c r="R1253" t="s">
        <v>50</v>
      </c>
      <c r="S1253">
        <v>6</v>
      </c>
      <c r="T1253" t="s">
        <v>494</v>
      </c>
      <c r="U1253" s="4">
        <v>-17989.400000000001</v>
      </c>
      <c r="V1253" t="s">
        <v>209</v>
      </c>
      <c r="W1253" t="s">
        <v>49</v>
      </c>
      <c r="X1253" s="1">
        <v>43664.579456018517</v>
      </c>
      <c r="Y1253">
        <v>1957.385</v>
      </c>
      <c r="Z1253">
        <v>2824.22998046875</v>
      </c>
      <c r="AA1253">
        <v>2754.5886022949198</v>
      </c>
      <c r="AB1253">
        <v>13.9099998474121</v>
      </c>
      <c r="AC1253" t="s">
        <v>494</v>
      </c>
      <c r="AD1253" t="s">
        <v>494</v>
      </c>
      <c r="AE1253">
        <v>1</v>
      </c>
      <c r="AF1253">
        <v>-2.2031843470000001</v>
      </c>
      <c r="AG1253" t="s">
        <v>494</v>
      </c>
      <c r="AH1253" t="s">
        <v>494</v>
      </c>
      <c r="AI1253" s="2">
        <v>43544</v>
      </c>
      <c r="AJ1253" s="2">
        <v>43544</v>
      </c>
      <c r="AK1253">
        <v>2</v>
      </c>
      <c r="AL1253" t="s">
        <v>494</v>
      </c>
      <c r="AM1253" t="s">
        <v>494</v>
      </c>
      <c r="AN1253" t="s">
        <v>494</v>
      </c>
      <c r="AO1253" t="s">
        <v>52</v>
      </c>
      <c r="AP1253" t="s">
        <v>494</v>
      </c>
      <c r="AQ1253" t="s">
        <v>494</v>
      </c>
      <c r="AR1253">
        <v>0.1</v>
      </c>
      <c r="AS1253" t="s">
        <v>494</v>
      </c>
      <c r="AT1253" t="s">
        <v>48</v>
      </c>
      <c r="AU1253" s="1">
        <v>43544.610555555555</v>
      </c>
      <c r="AV1253">
        <v>1798.84</v>
      </c>
      <c r="AW1253">
        <v>2019</v>
      </c>
      <c r="AX1253" t="s">
        <v>494</v>
      </c>
      <c r="AY1253">
        <v>8.8006715438838298E-2</v>
      </c>
      <c r="AZ1253">
        <v>791.55</v>
      </c>
      <c r="BA1253">
        <v>1798.84</v>
      </c>
      <c r="BB1253">
        <v>10</v>
      </c>
      <c r="BC1253">
        <v>5</v>
      </c>
      <c r="BD1253">
        <v>0.12</v>
      </c>
      <c r="BE1253">
        <v>2.5281952490403901E-2</v>
      </c>
      <c r="BF1253" t="s">
        <v>494</v>
      </c>
      <c r="BG1253" t="s">
        <v>494</v>
      </c>
      <c r="BH1253" t="s">
        <v>127</v>
      </c>
      <c r="BI1253" t="s">
        <v>494</v>
      </c>
      <c r="BJ1253">
        <v>20.745000000000001</v>
      </c>
      <c r="BK1253" t="s">
        <v>494</v>
      </c>
      <c r="BL1253" s="3">
        <v>0.61055555555555552</v>
      </c>
      <c r="BM1253">
        <v>1251</v>
      </c>
      <c r="BN1253">
        <v>1251</v>
      </c>
      <c r="BO1253">
        <v>1251</v>
      </c>
      <c r="BP1253" t="s">
        <v>51</v>
      </c>
      <c r="BQ1253" t="s">
        <v>106</v>
      </c>
      <c r="BR1253">
        <v>0.26214399999999999</v>
      </c>
      <c r="BS1253">
        <v>6</v>
      </c>
      <c r="BT1253"/>
      <c r="BU1253"/>
      <c r="BV1253" s="9" t="str">
        <f>TEXT(Table1[[#This Row],[CLOSE_DATE]],"YYYYMMDD")&amp;TEXT(Table1[[#This Row],[OPEN_DATE]],"YYYYMMDD")&amp;Table1[[#This Row],[SYMBOL]]</f>
        <v>2019071820190320AMZN</v>
      </c>
      <c r="BW1253" t="str">
        <f>IFERROR(VLOOKUP(Table1[[#This Row],[Key]],ownlog!$A:$E,MATCH(BW$1,ownlog!$1:$1,0),FALSE),"")</f>
        <v/>
      </c>
      <c r="BX1253" t="str">
        <f>IFERROR(VLOOKUP(Table1[[#This Row],[Key]],ownlog!$A:$E,MATCH(BX$1,ownlog!$1:$1,0),FALSE),"")</f>
        <v/>
      </c>
      <c r="BY1253" t="str">
        <f>IFERROR(VLOOKUP(Table1[[#This Row],[Key]],ownlog!$A:$E,MATCH(BY$1,ownlog!$1:$1,0),FALSE),"")</f>
        <v/>
      </c>
      <c r="BZ1253" t="str">
        <f>IFERROR(VLOOKUP(Table1[[#This Row],[Key]],ownlog!$A:$E,MATCH(BZ$1,ownlog!$1:$1,0),FALSE),"")</f>
        <v/>
      </c>
    </row>
    <row r="1254" spans="1:78" x14ac:dyDescent="0.3">
      <c r="A1254">
        <v>1252</v>
      </c>
      <c r="B1254">
        <v>-0.1085</v>
      </c>
      <c r="C1254">
        <v>-7.22E-2</v>
      </c>
      <c r="D1254" s="1">
        <v>43538</v>
      </c>
      <c r="E1254">
        <v>0.32423200000000002</v>
      </c>
      <c r="F1254">
        <v>0.36518800000000001</v>
      </c>
      <c r="G1254">
        <v>0.31058000000000002</v>
      </c>
      <c r="H1254">
        <v>1</v>
      </c>
      <c r="I1254">
        <v>0.36894149999999998</v>
      </c>
      <c r="J1254">
        <v>0.47679623428270501</v>
      </c>
      <c r="K1254">
        <v>0.275354267729369</v>
      </c>
      <c r="L1254">
        <v>1.36519999999999E-2</v>
      </c>
      <c r="M1254">
        <v>0.376075251006037</v>
      </c>
      <c r="N1254" s="2">
        <v>43538</v>
      </c>
      <c r="O1254">
        <v>2810.92</v>
      </c>
      <c r="P1254">
        <v>2821.24</v>
      </c>
      <c r="Q1254">
        <v>2722.27</v>
      </c>
      <c r="R1254" t="s">
        <v>50</v>
      </c>
      <c r="S1254">
        <v>6</v>
      </c>
      <c r="T1254" t="s">
        <v>494</v>
      </c>
      <c r="U1254" s="4">
        <v>-17989.400000000001</v>
      </c>
      <c r="V1254" t="s">
        <v>209</v>
      </c>
      <c r="W1254" t="s">
        <v>49</v>
      </c>
      <c r="X1254" s="1">
        <v>43619.629444444443</v>
      </c>
      <c r="Y1254">
        <v>1681</v>
      </c>
      <c r="Z1254">
        <v>2824.22998046875</v>
      </c>
      <c r="AA1254">
        <v>2754.5886022949198</v>
      </c>
      <c r="AB1254">
        <v>13.9099998474121</v>
      </c>
      <c r="AC1254" t="s">
        <v>494</v>
      </c>
      <c r="AD1254" t="s">
        <v>494</v>
      </c>
      <c r="AE1254">
        <v>1</v>
      </c>
      <c r="AF1254">
        <v>-2.5237354999999999</v>
      </c>
      <c r="AG1254" t="s">
        <v>494</v>
      </c>
      <c r="AH1254" t="s">
        <v>494</v>
      </c>
      <c r="AI1254" s="2">
        <v>43544</v>
      </c>
      <c r="AJ1254" s="2">
        <v>43544</v>
      </c>
      <c r="AK1254">
        <v>2</v>
      </c>
      <c r="AL1254" t="s">
        <v>494</v>
      </c>
      <c r="AM1254" t="s">
        <v>494</v>
      </c>
      <c r="AN1254" t="s">
        <v>494</v>
      </c>
      <c r="AO1254" t="s">
        <v>52</v>
      </c>
      <c r="AP1254" t="s">
        <v>494</v>
      </c>
      <c r="AQ1254" t="s">
        <v>494</v>
      </c>
      <c r="AR1254">
        <v>0.1</v>
      </c>
      <c r="AS1254" t="s">
        <v>494</v>
      </c>
      <c r="AT1254" t="s">
        <v>48</v>
      </c>
      <c r="AU1254" s="1">
        <v>43544.610555555555</v>
      </c>
      <c r="AV1254">
        <v>1798.84</v>
      </c>
      <c r="AW1254">
        <v>2019</v>
      </c>
      <c r="AX1254" t="s">
        <v>494</v>
      </c>
      <c r="AY1254">
        <v>-6.5677881301283006E-2</v>
      </c>
      <c r="AZ1254">
        <v>-590.72</v>
      </c>
      <c r="BA1254">
        <v>1798.84</v>
      </c>
      <c r="BB1254">
        <v>10</v>
      </c>
      <c r="BC1254">
        <v>5</v>
      </c>
      <c r="BD1254">
        <v>0.12</v>
      </c>
      <c r="BE1254">
        <v>2.5281952490403901E-2</v>
      </c>
      <c r="BF1254" t="s">
        <v>494</v>
      </c>
      <c r="BG1254" t="s">
        <v>494</v>
      </c>
      <c r="BH1254" t="s">
        <v>127</v>
      </c>
      <c r="BI1254" t="s">
        <v>494</v>
      </c>
      <c r="BJ1254">
        <v>20.745000000000001</v>
      </c>
      <c r="BK1254" t="s">
        <v>494</v>
      </c>
      <c r="BL1254" s="3">
        <v>0.61055555555555552</v>
      </c>
      <c r="BM1254">
        <v>1216</v>
      </c>
      <c r="BN1254">
        <v>1252</v>
      </c>
      <c r="BO1254">
        <v>1252</v>
      </c>
      <c r="BP1254" t="s">
        <v>51</v>
      </c>
      <c r="BQ1254" t="s">
        <v>106</v>
      </c>
      <c r="BR1254">
        <v>0.26214399999999999</v>
      </c>
      <c r="BS1254">
        <v>6</v>
      </c>
      <c r="BT1254"/>
      <c r="BU1254"/>
      <c r="BV1254" s="9" t="str">
        <f>TEXT(Table1[[#This Row],[CLOSE_DATE]],"YYYYMMDD")&amp;TEXT(Table1[[#This Row],[OPEN_DATE]],"YYYYMMDD")&amp;Table1[[#This Row],[SYMBOL]]</f>
        <v>2019060320190320AMZN</v>
      </c>
      <c r="BW1254" t="str">
        <f>IFERROR(VLOOKUP(Table1[[#This Row],[Key]],ownlog!$A:$E,MATCH(BW$1,ownlog!$1:$1,0),FALSE),"")</f>
        <v/>
      </c>
      <c r="BX1254" t="str">
        <f>IFERROR(VLOOKUP(Table1[[#This Row],[Key]],ownlog!$A:$E,MATCH(BX$1,ownlog!$1:$1,0),FALSE),"")</f>
        <v/>
      </c>
      <c r="BY1254" t="str">
        <f>IFERROR(VLOOKUP(Table1[[#This Row],[Key]],ownlog!$A:$E,MATCH(BY$1,ownlog!$1:$1,0),FALSE),"")</f>
        <v/>
      </c>
      <c r="BZ1254" t="str">
        <f>IFERROR(VLOOKUP(Table1[[#This Row],[Key]],ownlog!$A:$E,MATCH(BZ$1,ownlog!$1:$1,0),FALSE),"")</f>
        <v/>
      </c>
    </row>
    <row r="1255" spans="1:78" x14ac:dyDescent="0.3">
      <c r="A1255">
        <v>1253</v>
      </c>
      <c r="B1255">
        <v>-0.1085</v>
      </c>
      <c r="C1255">
        <v>-7.22E-2</v>
      </c>
      <c r="D1255" s="1">
        <v>43545</v>
      </c>
      <c r="E1255">
        <v>0.37301600000000001</v>
      </c>
      <c r="F1255">
        <v>0.39285700000000001</v>
      </c>
      <c r="G1255">
        <v>0.234127</v>
      </c>
      <c r="H1255">
        <v>1</v>
      </c>
      <c r="I1255">
        <v>0.36849474999999998</v>
      </c>
      <c r="J1255">
        <v>0.47679623428270501</v>
      </c>
      <c r="K1255">
        <v>0.275354267729369</v>
      </c>
      <c r="L1255">
        <v>0.13888900000000001</v>
      </c>
      <c r="M1255">
        <v>0.376075251006037</v>
      </c>
      <c r="N1255" s="2">
        <v>43545</v>
      </c>
      <c r="O1255">
        <v>2824.23</v>
      </c>
      <c r="P1255">
        <v>2852.42</v>
      </c>
      <c r="Q1255">
        <v>2799.78</v>
      </c>
      <c r="R1255" t="s">
        <v>50</v>
      </c>
      <c r="S1255">
        <v>6</v>
      </c>
      <c r="T1255" t="s">
        <v>494</v>
      </c>
      <c r="U1255" s="4">
        <v>-27060.5</v>
      </c>
      <c r="V1255" t="s">
        <v>494</v>
      </c>
      <c r="W1255" t="s">
        <v>49</v>
      </c>
      <c r="X1255" s="1">
        <v>43564.665324074071</v>
      </c>
      <c r="Y1255">
        <v>47.03</v>
      </c>
      <c r="Z1255">
        <v>2854.8798828125</v>
      </c>
      <c r="AA1255">
        <v>2755.1286511230401</v>
      </c>
      <c r="AB1255">
        <v>13.6300001144409</v>
      </c>
      <c r="AC1255" t="s">
        <v>494</v>
      </c>
      <c r="AD1255" t="s">
        <v>494</v>
      </c>
      <c r="AE1255">
        <v>2.9</v>
      </c>
      <c r="AF1255">
        <v>-8.6303900000000002</v>
      </c>
      <c r="AG1255" t="s">
        <v>494</v>
      </c>
      <c r="AH1255" t="s">
        <v>494</v>
      </c>
      <c r="AI1255" s="2">
        <v>43545</v>
      </c>
      <c r="AJ1255" s="2">
        <v>43545</v>
      </c>
      <c r="AK1255">
        <v>3</v>
      </c>
      <c r="AL1255" t="s">
        <v>494</v>
      </c>
      <c r="AM1255" t="s">
        <v>494</v>
      </c>
      <c r="AN1255" t="s">
        <v>494</v>
      </c>
      <c r="AO1255" t="s">
        <v>52</v>
      </c>
      <c r="AP1255" t="s">
        <v>494</v>
      </c>
      <c r="AQ1255" t="s">
        <v>494</v>
      </c>
      <c r="AR1255">
        <v>0.1</v>
      </c>
      <c r="AS1255" t="s">
        <v>494</v>
      </c>
      <c r="AT1255" t="s">
        <v>48</v>
      </c>
      <c r="AU1255" s="1">
        <v>43545.546388888892</v>
      </c>
      <c r="AV1255">
        <v>45.096499999999999</v>
      </c>
      <c r="AW1255">
        <v>2019</v>
      </c>
      <c r="AX1255" t="s">
        <v>494</v>
      </c>
      <c r="AY1255">
        <v>4.2585344760679801E-2</v>
      </c>
      <c r="AZ1255">
        <v>1152.27</v>
      </c>
      <c r="BA1255">
        <v>45.095999999999997</v>
      </c>
      <c r="BB1255">
        <v>600</v>
      </c>
      <c r="BC1255">
        <v>600</v>
      </c>
      <c r="BD1255">
        <v>0.12</v>
      </c>
      <c r="BE1255">
        <v>3.6205652918890899E-2</v>
      </c>
      <c r="BF1255" t="s">
        <v>494</v>
      </c>
      <c r="BG1255" t="s">
        <v>494</v>
      </c>
      <c r="BH1255" t="s">
        <v>68</v>
      </c>
      <c r="BI1255" t="s">
        <v>494</v>
      </c>
      <c r="BJ1255">
        <v>20.745000000000001</v>
      </c>
      <c r="BK1255" t="s">
        <v>494</v>
      </c>
      <c r="BL1255" s="3">
        <v>0.54638888888888892</v>
      </c>
      <c r="BM1255">
        <v>1146</v>
      </c>
      <c r="BN1255">
        <v>1253</v>
      </c>
      <c r="BO1255">
        <v>1253</v>
      </c>
      <c r="BP1255" t="s">
        <v>51</v>
      </c>
      <c r="BQ1255" t="s">
        <v>106</v>
      </c>
      <c r="BR1255">
        <v>0.26214399999999999</v>
      </c>
      <c r="BS1255">
        <v>6</v>
      </c>
      <c r="BT1255"/>
      <c r="BU1255"/>
      <c r="BV1255" s="9" t="str">
        <f>TEXT(Table1[[#This Row],[CLOSE_DATE]],"YYYYMMDD")&amp;TEXT(Table1[[#This Row],[OPEN_DATE]],"YYYYMMDD")&amp;Table1[[#This Row],[SYMBOL]]</f>
        <v>2019040920190321AER</v>
      </c>
      <c r="BW1255" t="str">
        <f>IFERROR(VLOOKUP(Table1[[#This Row],[Key]],ownlog!$A:$E,MATCH(BW$1,ownlog!$1:$1,0),FALSE),"")</f>
        <v/>
      </c>
      <c r="BX1255" t="str">
        <f>IFERROR(VLOOKUP(Table1[[#This Row],[Key]],ownlog!$A:$E,MATCH(BX$1,ownlog!$1:$1,0),FALSE),"")</f>
        <v/>
      </c>
      <c r="BY1255" t="str">
        <f>IFERROR(VLOOKUP(Table1[[#This Row],[Key]],ownlog!$A:$E,MATCH(BY$1,ownlog!$1:$1,0),FALSE),"")</f>
        <v/>
      </c>
      <c r="BZ1255" t="str">
        <f>IFERROR(VLOOKUP(Table1[[#This Row],[Key]],ownlog!$A:$E,MATCH(BZ$1,ownlog!$1:$1,0),FALSE),"")</f>
        <v/>
      </c>
    </row>
    <row r="1256" spans="1:78" x14ac:dyDescent="0.3">
      <c r="A1256">
        <v>1254</v>
      </c>
      <c r="B1256">
        <v>-0.1085</v>
      </c>
      <c r="C1256">
        <v>-7.22E-2</v>
      </c>
      <c r="D1256" s="1">
        <v>43545</v>
      </c>
      <c r="E1256">
        <v>0.37301600000000001</v>
      </c>
      <c r="F1256">
        <v>0.39285700000000001</v>
      </c>
      <c r="G1256">
        <v>0.234127</v>
      </c>
      <c r="H1256">
        <v>1</v>
      </c>
      <c r="I1256">
        <v>0.36849474999999998</v>
      </c>
      <c r="J1256">
        <v>0.47679623428270501</v>
      </c>
      <c r="K1256">
        <v>0.275354267729369</v>
      </c>
      <c r="L1256">
        <v>0.13888900000000001</v>
      </c>
      <c r="M1256">
        <v>0.376075251006037</v>
      </c>
      <c r="N1256" s="2">
        <v>43545</v>
      </c>
      <c r="O1256">
        <v>2824.23</v>
      </c>
      <c r="P1256">
        <v>2852.42</v>
      </c>
      <c r="Q1256">
        <v>2799.78</v>
      </c>
      <c r="R1256" t="s">
        <v>50</v>
      </c>
      <c r="S1256">
        <v>6</v>
      </c>
      <c r="T1256" t="s">
        <v>494</v>
      </c>
      <c r="U1256" s="4">
        <v>-17445</v>
      </c>
      <c r="V1256" t="s">
        <v>216</v>
      </c>
      <c r="W1256" t="s">
        <v>49</v>
      </c>
      <c r="X1256" s="1">
        <v>43578.638715277775</v>
      </c>
      <c r="Y1256">
        <v>17.37</v>
      </c>
      <c r="Z1256">
        <v>2854.8798828125</v>
      </c>
      <c r="AA1256">
        <v>2755.1286511230401</v>
      </c>
      <c r="AB1256">
        <v>13.6300001144409</v>
      </c>
      <c r="AC1256" t="s">
        <v>494</v>
      </c>
      <c r="AD1256" t="s">
        <v>494</v>
      </c>
      <c r="AE1256">
        <v>5</v>
      </c>
      <c r="AF1256">
        <v>-23.0792447</v>
      </c>
      <c r="AG1256" t="s">
        <v>494</v>
      </c>
      <c r="AH1256" t="s">
        <v>494</v>
      </c>
      <c r="AI1256" s="2">
        <v>43545</v>
      </c>
      <c r="AJ1256" s="2">
        <v>43545</v>
      </c>
      <c r="AK1256">
        <v>3</v>
      </c>
      <c r="AL1256" t="s">
        <v>494</v>
      </c>
      <c r="AM1256" t="s">
        <v>494</v>
      </c>
      <c r="AN1256" t="s">
        <v>494</v>
      </c>
      <c r="AO1256" t="s">
        <v>52</v>
      </c>
      <c r="AP1256" t="s">
        <v>494</v>
      </c>
      <c r="AQ1256" t="s">
        <v>494</v>
      </c>
      <c r="AR1256">
        <v>0.1</v>
      </c>
      <c r="AS1256" t="s">
        <v>494</v>
      </c>
      <c r="AT1256" t="s">
        <v>48</v>
      </c>
      <c r="AU1256" s="1">
        <v>43545.546967592592</v>
      </c>
      <c r="AV1256">
        <v>17.440000000000001</v>
      </c>
      <c r="AW1256">
        <v>2019</v>
      </c>
      <c r="AX1256" t="s">
        <v>494</v>
      </c>
      <c r="AY1256">
        <v>-5.0504587155963303E-3</v>
      </c>
      <c r="AZ1256">
        <v>-88.08</v>
      </c>
      <c r="BA1256">
        <v>17.440000000000001</v>
      </c>
      <c r="BB1256">
        <v>1000</v>
      </c>
      <c r="BC1256">
        <v>1000</v>
      </c>
      <c r="BD1256">
        <v>0.12</v>
      </c>
      <c r="BE1256">
        <v>3.6205652918890899E-2</v>
      </c>
      <c r="BF1256" t="s">
        <v>494</v>
      </c>
      <c r="BG1256" t="s">
        <v>494</v>
      </c>
      <c r="BH1256" t="s">
        <v>188</v>
      </c>
      <c r="BI1256" t="s">
        <v>494</v>
      </c>
      <c r="BJ1256">
        <v>20.745000000000001</v>
      </c>
      <c r="BK1256" t="s">
        <v>494</v>
      </c>
      <c r="BL1256" s="3">
        <v>0.54700231481481476</v>
      </c>
      <c r="BM1256">
        <v>1162</v>
      </c>
      <c r="BN1256">
        <v>1254</v>
      </c>
      <c r="BO1256">
        <v>1254</v>
      </c>
      <c r="BP1256" t="s">
        <v>51</v>
      </c>
      <c r="BQ1256" t="s">
        <v>106</v>
      </c>
      <c r="BR1256">
        <v>0.26214399999999999</v>
      </c>
      <c r="BS1256">
        <v>6</v>
      </c>
      <c r="BT1256"/>
      <c r="BU1256"/>
      <c r="BV1256" s="9" t="str">
        <f>TEXT(Table1[[#This Row],[CLOSE_DATE]],"YYYYMMDD")&amp;TEXT(Table1[[#This Row],[OPEN_DATE]],"YYYYMMDD")&amp;Table1[[#This Row],[SYMBOL]]</f>
        <v>2019042320190321TME</v>
      </c>
      <c r="BW1256" t="str">
        <f>IFERROR(VLOOKUP(Table1[[#This Row],[Key]],ownlog!$A:$E,MATCH(BW$1,ownlog!$1:$1,0),FALSE),"")</f>
        <v/>
      </c>
      <c r="BX1256" t="str">
        <f>IFERROR(VLOOKUP(Table1[[#This Row],[Key]],ownlog!$A:$E,MATCH(BX$1,ownlog!$1:$1,0),FALSE),"")</f>
        <v/>
      </c>
      <c r="BY1256" t="str">
        <f>IFERROR(VLOOKUP(Table1[[#This Row],[Key]],ownlog!$A:$E,MATCH(BY$1,ownlog!$1:$1,0),FALSE),"")</f>
        <v/>
      </c>
      <c r="BZ1256" t="str">
        <f>IFERROR(VLOOKUP(Table1[[#This Row],[Key]],ownlog!$A:$E,MATCH(BZ$1,ownlog!$1:$1,0),FALSE),"")</f>
        <v/>
      </c>
    </row>
    <row r="1257" spans="1:78" x14ac:dyDescent="0.3">
      <c r="A1257">
        <v>1255</v>
      </c>
      <c r="B1257">
        <v>-0.1085</v>
      </c>
      <c r="C1257">
        <v>-7.22E-2</v>
      </c>
      <c r="D1257" s="1">
        <v>43545</v>
      </c>
      <c r="E1257">
        <v>0.37301600000000001</v>
      </c>
      <c r="F1257">
        <v>0.39285700000000001</v>
      </c>
      <c r="G1257">
        <v>0.234127</v>
      </c>
      <c r="H1257">
        <v>1</v>
      </c>
      <c r="I1257">
        <v>0.36849474999999998</v>
      </c>
      <c r="J1257">
        <v>0.47679623428270501</v>
      </c>
      <c r="K1257">
        <v>0.275354267729369</v>
      </c>
      <c r="L1257">
        <v>0.13888900000000001</v>
      </c>
      <c r="M1257">
        <v>0.376075251006037</v>
      </c>
      <c r="N1257" s="2">
        <v>43545</v>
      </c>
      <c r="O1257">
        <v>2824.23</v>
      </c>
      <c r="P1257">
        <v>2852.42</v>
      </c>
      <c r="Q1257">
        <v>2799.78</v>
      </c>
      <c r="R1257" t="s">
        <v>50</v>
      </c>
      <c r="S1257">
        <v>6</v>
      </c>
      <c r="T1257" t="s">
        <v>494</v>
      </c>
      <c r="U1257" s="4">
        <v>-18742</v>
      </c>
      <c r="V1257" t="s">
        <v>209</v>
      </c>
      <c r="W1257" t="s">
        <v>49</v>
      </c>
      <c r="X1257" s="1">
        <v>43795.425937499997</v>
      </c>
      <c r="Y1257">
        <v>42.8</v>
      </c>
      <c r="Z1257">
        <v>2854.8798828125</v>
      </c>
      <c r="AA1257">
        <v>2755.1286511230401</v>
      </c>
      <c r="AB1257">
        <v>13.6300001144409</v>
      </c>
      <c r="AC1257" t="s">
        <v>494</v>
      </c>
      <c r="AD1257" t="s">
        <v>494</v>
      </c>
      <c r="AE1257">
        <v>2</v>
      </c>
      <c r="AF1257">
        <v>-4.1017359999999998</v>
      </c>
      <c r="AG1257" t="s">
        <v>494</v>
      </c>
      <c r="AH1257" t="s">
        <v>494</v>
      </c>
      <c r="AI1257" s="2">
        <v>43545</v>
      </c>
      <c r="AJ1257" s="2">
        <v>43545</v>
      </c>
      <c r="AK1257">
        <v>3</v>
      </c>
      <c r="AL1257" t="s">
        <v>494</v>
      </c>
      <c r="AM1257" t="s">
        <v>494</v>
      </c>
      <c r="AN1257" t="s">
        <v>494</v>
      </c>
      <c r="AO1257" t="s">
        <v>52</v>
      </c>
      <c r="AP1257" t="s">
        <v>494</v>
      </c>
      <c r="AQ1257" t="s">
        <v>494</v>
      </c>
      <c r="AR1257">
        <v>0.1</v>
      </c>
      <c r="AS1257" t="s">
        <v>494</v>
      </c>
      <c r="AT1257" t="s">
        <v>48</v>
      </c>
      <c r="AU1257" s="1">
        <v>43545.547349537039</v>
      </c>
      <c r="AV1257">
        <v>46.849724999999999</v>
      </c>
      <c r="AW1257">
        <v>2019</v>
      </c>
      <c r="AX1257" t="s">
        <v>494</v>
      </c>
      <c r="AY1257">
        <v>-8.6745439807811006E-2</v>
      </c>
      <c r="AZ1257">
        <v>-609.6</v>
      </c>
      <c r="BA1257">
        <v>46.85</v>
      </c>
      <c r="BB1257">
        <v>400</v>
      </c>
      <c r="BC1257">
        <v>150</v>
      </c>
      <c r="BD1257">
        <v>0.12</v>
      </c>
      <c r="BE1257">
        <v>3.6205652918890899E-2</v>
      </c>
      <c r="BF1257" t="s">
        <v>494</v>
      </c>
      <c r="BG1257" t="s">
        <v>494</v>
      </c>
      <c r="BH1257" t="s">
        <v>170</v>
      </c>
      <c r="BI1257" t="s">
        <v>494</v>
      </c>
      <c r="BJ1257">
        <v>20.745000000000001</v>
      </c>
      <c r="BK1257" t="s">
        <v>494</v>
      </c>
      <c r="BL1257" s="3">
        <v>0.54746527777777776</v>
      </c>
      <c r="BM1257">
        <v>1341</v>
      </c>
      <c r="BN1257">
        <v>1255</v>
      </c>
      <c r="BO1257">
        <v>1255</v>
      </c>
      <c r="BP1257" t="s">
        <v>51</v>
      </c>
      <c r="BQ1257" t="s">
        <v>106</v>
      </c>
      <c r="BR1257">
        <v>0.26214399999999999</v>
      </c>
      <c r="BS1257">
        <v>6</v>
      </c>
      <c r="BT1257"/>
      <c r="BU1257"/>
      <c r="BV1257" s="9" t="str">
        <f>TEXT(Table1[[#This Row],[CLOSE_DATE]],"YYYYMMDD")&amp;TEXT(Table1[[#This Row],[OPEN_DATE]],"YYYYMMDD")&amp;Table1[[#This Row],[SYMBOL]]</f>
        <v>2019112620190321TCEHY</v>
      </c>
      <c r="BW1257" t="str">
        <f>IFERROR(VLOOKUP(Table1[[#This Row],[Key]],ownlog!$A:$E,MATCH(BW$1,ownlog!$1:$1,0),FALSE),"")</f>
        <v/>
      </c>
      <c r="BX1257" t="str">
        <f>IFERROR(VLOOKUP(Table1[[#This Row],[Key]],ownlog!$A:$E,MATCH(BX$1,ownlog!$1:$1,0),FALSE),"")</f>
        <v/>
      </c>
      <c r="BY1257" t="str">
        <f>IFERROR(VLOOKUP(Table1[[#This Row],[Key]],ownlog!$A:$E,MATCH(BY$1,ownlog!$1:$1,0),FALSE),"")</f>
        <v/>
      </c>
      <c r="BZ1257" t="str">
        <f>IFERROR(VLOOKUP(Table1[[#This Row],[Key]],ownlog!$A:$E,MATCH(BZ$1,ownlog!$1:$1,0),FALSE),"")</f>
        <v/>
      </c>
    </row>
    <row r="1258" spans="1:78" x14ac:dyDescent="0.3">
      <c r="A1258">
        <v>1256</v>
      </c>
      <c r="B1258">
        <v>-0.1085</v>
      </c>
      <c r="C1258">
        <v>-7.22E-2</v>
      </c>
      <c r="D1258" s="1">
        <v>43545</v>
      </c>
      <c r="E1258">
        <v>0.37301600000000001</v>
      </c>
      <c r="F1258">
        <v>0.39285700000000001</v>
      </c>
      <c r="G1258">
        <v>0.234127</v>
      </c>
      <c r="H1258">
        <v>1</v>
      </c>
      <c r="I1258">
        <v>0.36849474999999998</v>
      </c>
      <c r="J1258">
        <v>0.47679623428270501</v>
      </c>
      <c r="K1258">
        <v>0.275354267729369</v>
      </c>
      <c r="L1258">
        <v>0.13888900000000001</v>
      </c>
      <c r="M1258">
        <v>0.376075251006037</v>
      </c>
      <c r="N1258" s="2">
        <v>43545</v>
      </c>
      <c r="O1258">
        <v>2824.23</v>
      </c>
      <c r="P1258">
        <v>2852.42</v>
      </c>
      <c r="Q1258">
        <v>2799.78</v>
      </c>
      <c r="R1258" t="s">
        <v>50</v>
      </c>
      <c r="S1258">
        <v>6</v>
      </c>
      <c r="T1258" t="s">
        <v>494</v>
      </c>
      <c r="U1258" s="4">
        <v>-18742</v>
      </c>
      <c r="V1258" t="s">
        <v>209</v>
      </c>
      <c r="W1258" t="s">
        <v>49</v>
      </c>
      <c r="X1258" s="1">
        <v>43707.482175925928</v>
      </c>
      <c r="Y1258">
        <v>41.17</v>
      </c>
      <c r="Z1258">
        <v>2854.8798828125</v>
      </c>
      <c r="AA1258">
        <v>2755.1286511230401</v>
      </c>
      <c r="AB1258">
        <v>13.6300001144409</v>
      </c>
      <c r="AC1258" t="s">
        <v>494</v>
      </c>
      <c r="AD1258" t="s">
        <v>494</v>
      </c>
      <c r="AE1258">
        <v>2</v>
      </c>
      <c r="AF1258">
        <v>-3.14568285</v>
      </c>
      <c r="AG1258" t="s">
        <v>494</v>
      </c>
      <c r="AH1258" t="s">
        <v>494</v>
      </c>
      <c r="AI1258" s="2">
        <v>43545</v>
      </c>
      <c r="AJ1258" s="2">
        <v>43545</v>
      </c>
      <c r="AK1258">
        <v>3</v>
      </c>
      <c r="AL1258" t="s">
        <v>494</v>
      </c>
      <c r="AM1258" t="s">
        <v>494</v>
      </c>
      <c r="AN1258" t="s">
        <v>494</v>
      </c>
      <c r="AO1258" t="s">
        <v>52</v>
      </c>
      <c r="AP1258" t="s">
        <v>494</v>
      </c>
      <c r="AQ1258" t="s">
        <v>494</v>
      </c>
      <c r="AR1258">
        <v>0.1</v>
      </c>
      <c r="AS1258" t="s">
        <v>494</v>
      </c>
      <c r="AT1258" t="s">
        <v>48</v>
      </c>
      <c r="AU1258" s="1">
        <v>43545.547349537039</v>
      </c>
      <c r="AV1258">
        <v>46.849724999999999</v>
      </c>
      <c r="AW1258">
        <v>2019</v>
      </c>
      <c r="AX1258" t="s">
        <v>494</v>
      </c>
      <c r="AY1258">
        <v>-0.12140234903548799</v>
      </c>
      <c r="AZ1258">
        <v>-853.15</v>
      </c>
      <c r="BA1258">
        <v>46.85</v>
      </c>
      <c r="BB1258">
        <v>400</v>
      </c>
      <c r="BC1258">
        <v>150</v>
      </c>
      <c r="BD1258">
        <v>0.12</v>
      </c>
      <c r="BE1258">
        <v>3.6205652918890899E-2</v>
      </c>
      <c r="BF1258" t="s">
        <v>494</v>
      </c>
      <c r="BG1258" t="s">
        <v>494</v>
      </c>
      <c r="BH1258" t="s">
        <v>170</v>
      </c>
      <c r="BI1258" t="s">
        <v>494</v>
      </c>
      <c r="BJ1258">
        <v>20.745000000000001</v>
      </c>
      <c r="BK1258" t="s">
        <v>494</v>
      </c>
      <c r="BL1258" s="3">
        <v>0.54746527777777776</v>
      </c>
      <c r="BM1258">
        <v>1277</v>
      </c>
      <c r="BN1258">
        <v>1256</v>
      </c>
      <c r="BO1258">
        <v>1256</v>
      </c>
      <c r="BP1258" t="s">
        <v>51</v>
      </c>
      <c r="BQ1258" t="s">
        <v>106</v>
      </c>
      <c r="BR1258">
        <v>0.26214399999999999</v>
      </c>
      <c r="BS1258">
        <v>6</v>
      </c>
      <c r="BT1258"/>
      <c r="BU1258"/>
      <c r="BV1258" s="9" t="str">
        <f>TEXT(Table1[[#This Row],[CLOSE_DATE]],"YYYYMMDD")&amp;TEXT(Table1[[#This Row],[OPEN_DATE]],"YYYYMMDD")&amp;Table1[[#This Row],[SYMBOL]]</f>
        <v>2019083020190321TCEHY</v>
      </c>
      <c r="BW1258" t="str">
        <f>IFERROR(VLOOKUP(Table1[[#This Row],[Key]],ownlog!$A:$E,MATCH(BW$1,ownlog!$1:$1,0),FALSE),"")</f>
        <v/>
      </c>
      <c r="BX1258" t="str">
        <f>IFERROR(VLOOKUP(Table1[[#This Row],[Key]],ownlog!$A:$E,MATCH(BX$1,ownlog!$1:$1,0),FALSE),"")</f>
        <v/>
      </c>
      <c r="BY1258" t="str">
        <f>IFERROR(VLOOKUP(Table1[[#This Row],[Key]],ownlog!$A:$E,MATCH(BY$1,ownlog!$1:$1,0),FALSE),"")</f>
        <v/>
      </c>
      <c r="BZ1258" t="str">
        <f>IFERROR(VLOOKUP(Table1[[#This Row],[Key]],ownlog!$A:$E,MATCH(BZ$1,ownlog!$1:$1,0),FALSE),"")</f>
        <v/>
      </c>
    </row>
    <row r="1259" spans="1:78" x14ac:dyDescent="0.3">
      <c r="A1259">
        <v>1257</v>
      </c>
      <c r="B1259">
        <v>-0.1085</v>
      </c>
      <c r="C1259">
        <v>-7.22E-2</v>
      </c>
      <c r="D1259" s="1">
        <v>43545</v>
      </c>
      <c r="E1259">
        <v>0.37301600000000001</v>
      </c>
      <c r="F1259">
        <v>0.39285700000000001</v>
      </c>
      <c r="G1259">
        <v>0.234127</v>
      </c>
      <c r="H1259">
        <v>1</v>
      </c>
      <c r="I1259">
        <v>0.36849474999999998</v>
      </c>
      <c r="J1259">
        <v>0.47679623428270501</v>
      </c>
      <c r="K1259">
        <v>0.275354267729369</v>
      </c>
      <c r="L1259">
        <v>0.13888900000000001</v>
      </c>
      <c r="M1259">
        <v>0.376075251006037</v>
      </c>
      <c r="N1259" s="2">
        <v>43545</v>
      </c>
      <c r="O1259">
        <v>2824.23</v>
      </c>
      <c r="P1259">
        <v>2852.42</v>
      </c>
      <c r="Q1259">
        <v>2799.78</v>
      </c>
      <c r="R1259" t="s">
        <v>50</v>
      </c>
      <c r="S1259">
        <v>6</v>
      </c>
      <c r="T1259" t="s">
        <v>494</v>
      </c>
      <c r="U1259" s="4">
        <v>-18742</v>
      </c>
      <c r="V1259" t="s">
        <v>209</v>
      </c>
      <c r="W1259" t="s">
        <v>49</v>
      </c>
      <c r="X1259" s="1">
        <v>43592.555509259262</v>
      </c>
      <c r="Y1259">
        <v>47.223333332999999</v>
      </c>
      <c r="Z1259">
        <v>2854.8798828125</v>
      </c>
      <c r="AA1259">
        <v>2755.1286511230401</v>
      </c>
      <c r="AB1259">
        <v>13.6300001144409</v>
      </c>
      <c r="AC1259" t="s">
        <v>494</v>
      </c>
      <c r="AD1259" t="s">
        <v>494</v>
      </c>
      <c r="AE1259">
        <v>2</v>
      </c>
      <c r="AF1259">
        <v>-3.8289569000000001</v>
      </c>
      <c r="AG1259" t="s">
        <v>494</v>
      </c>
      <c r="AH1259" t="s">
        <v>494</v>
      </c>
      <c r="AI1259" s="2">
        <v>43545</v>
      </c>
      <c r="AJ1259" s="2">
        <v>43545</v>
      </c>
      <c r="AK1259">
        <v>3</v>
      </c>
      <c r="AL1259" t="s">
        <v>494</v>
      </c>
      <c r="AM1259" t="s">
        <v>494</v>
      </c>
      <c r="AN1259" t="s">
        <v>494</v>
      </c>
      <c r="AO1259" t="s">
        <v>52</v>
      </c>
      <c r="AP1259" t="s">
        <v>494</v>
      </c>
      <c r="AQ1259" t="s">
        <v>494</v>
      </c>
      <c r="AR1259">
        <v>0.1</v>
      </c>
      <c r="AS1259" t="s">
        <v>494</v>
      </c>
      <c r="AT1259" t="s">
        <v>48</v>
      </c>
      <c r="AU1259" s="1">
        <v>43545.547349537039</v>
      </c>
      <c r="AV1259">
        <v>46.849724999999999</v>
      </c>
      <c r="AW1259">
        <v>2019</v>
      </c>
      <c r="AX1259" t="s">
        <v>494</v>
      </c>
      <c r="AY1259">
        <v>7.5069810975411204E-3</v>
      </c>
      <c r="AZ1259">
        <v>35.17</v>
      </c>
      <c r="BA1259">
        <v>46.85</v>
      </c>
      <c r="BB1259">
        <v>400</v>
      </c>
      <c r="BC1259">
        <v>100</v>
      </c>
      <c r="BD1259">
        <v>0.12</v>
      </c>
      <c r="BE1259">
        <v>3.6205652918890899E-2</v>
      </c>
      <c r="BF1259" t="s">
        <v>494</v>
      </c>
      <c r="BG1259" t="s">
        <v>494</v>
      </c>
      <c r="BH1259" t="s">
        <v>170</v>
      </c>
      <c r="BI1259" t="s">
        <v>494</v>
      </c>
      <c r="BJ1259">
        <v>20.745000000000001</v>
      </c>
      <c r="BK1259" t="s">
        <v>494</v>
      </c>
      <c r="BL1259" s="3">
        <v>0.54746527777777776</v>
      </c>
      <c r="BM1259">
        <v>1189</v>
      </c>
      <c r="BN1259">
        <v>1257</v>
      </c>
      <c r="BO1259">
        <v>1257</v>
      </c>
      <c r="BP1259" t="s">
        <v>51</v>
      </c>
      <c r="BQ1259" t="s">
        <v>106</v>
      </c>
      <c r="BR1259">
        <v>0.26214399999999999</v>
      </c>
      <c r="BS1259">
        <v>6</v>
      </c>
      <c r="BT1259"/>
      <c r="BU1259"/>
      <c r="BV1259" s="9" t="str">
        <f>TEXT(Table1[[#This Row],[CLOSE_DATE]],"YYYYMMDD")&amp;TEXT(Table1[[#This Row],[OPEN_DATE]],"YYYYMMDD")&amp;Table1[[#This Row],[SYMBOL]]</f>
        <v>2019050720190321TCEHY</v>
      </c>
      <c r="BW1259" t="str">
        <f>IFERROR(VLOOKUP(Table1[[#This Row],[Key]],ownlog!$A:$E,MATCH(BW$1,ownlog!$1:$1,0),FALSE),"")</f>
        <v/>
      </c>
      <c r="BX1259" t="str">
        <f>IFERROR(VLOOKUP(Table1[[#This Row],[Key]],ownlog!$A:$E,MATCH(BX$1,ownlog!$1:$1,0),FALSE),"")</f>
        <v/>
      </c>
      <c r="BY1259" t="str">
        <f>IFERROR(VLOOKUP(Table1[[#This Row],[Key]],ownlog!$A:$E,MATCH(BY$1,ownlog!$1:$1,0),FALSE),"")</f>
        <v/>
      </c>
      <c r="BZ1259" t="str">
        <f>IFERROR(VLOOKUP(Table1[[#This Row],[Key]],ownlog!$A:$E,MATCH(BZ$1,ownlog!$1:$1,0),FALSE),"")</f>
        <v/>
      </c>
    </row>
    <row r="1260" spans="1:78" x14ac:dyDescent="0.3">
      <c r="A1260">
        <v>1258</v>
      </c>
      <c r="B1260">
        <v>-0.1085</v>
      </c>
      <c r="C1260">
        <v>-7.22E-2</v>
      </c>
      <c r="D1260" s="1">
        <v>43545</v>
      </c>
      <c r="E1260">
        <v>0.37301600000000001</v>
      </c>
      <c r="F1260">
        <v>0.39285700000000001</v>
      </c>
      <c r="G1260">
        <v>0.234127</v>
      </c>
      <c r="H1260">
        <v>1</v>
      </c>
      <c r="I1260">
        <v>0.36849474999999998</v>
      </c>
      <c r="J1260">
        <v>0.47679623428270501</v>
      </c>
      <c r="K1260">
        <v>0.275354267729369</v>
      </c>
      <c r="L1260">
        <v>0.13888900000000001</v>
      </c>
      <c r="M1260">
        <v>0.376075251006037</v>
      </c>
      <c r="N1260" s="2">
        <v>43545</v>
      </c>
      <c r="O1260">
        <v>2824.23</v>
      </c>
      <c r="P1260">
        <v>2852.42</v>
      </c>
      <c r="Q1260">
        <v>2799.78</v>
      </c>
      <c r="R1260" t="s">
        <v>50</v>
      </c>
      <c r="S1260">
        <v>6</v>
      </c>
      <c r="T1260" t="s">
        <v>494</v>
      </c>
      <c r="U1260" s="4">
        <v>-27188.400000000001</v>
      </c>
      <c r="V1260" t="s">
        <v>207</v>
      </c>
      <c r="W1260" t="s">
        <v>49</v>
      </c>
      <c r="X1260" s="1">
        <v>43592.554363425923</v>
      </c>
      <c r="Y1260">
        <v>16.87</v>
      </c>
      <c r="Z1260">
        <v>2854.8798828125</v>
      </c>
      <c r="AA1260">
        <v>2755.1286511230401</v>
      </c>
      <c r="AB1260">
        <v>13.6300001144409</v>
      </c>
      <c r="AC1260" t="s">
        <v>494</v>
      </c>
      <c r="AD1260" t="s">
        <v>494</v>
      </c>
      <c r="AE1260">
        <v>6</v>
      </c>
      <c r="AF1260">
        <v>-9.2809253999999992</v>
      </c>
      <c r="AG1260" t="s">
        <v>494</v>
      </c>
      <c r="AH1260" t="s">
        <v>494</v>
      </c>
      <c r="AI1260" s="2">
        <v>43545</v>
      </c>
      <c r="AJ1260" s="2">
        <v>43545</v>
      </c>
      <c r="AK1260">
        <v>3</v>
      </c>
      <c r="AL1260" t="s">
        <v>494</v>
      </c>
      <c r="AM1260" t="s">
        <v>494</v>
      </c>
      <c r="AN1260" t="s">
        <v>494</v>
      </c>
      <c r="AO1260" t="s">
        <v>52</v>
      </c>
      <c r="AP1260" t="s">
        <v>494</v>
      </c>
      <c r="AQ1260" t="s">
        <v>494</v>
      </c>
      <c r="AR1260">
        <v>0.1</v>
      </c>
      <c r="AS1260" t="s">
        <v>494</v>
      </c>
      <c r="AT1260" t="s">
        <v>48</v>
      </c>
      <c r="AU1260" s="1">
        <v>43545.548252314817</v>
      </c>
      <c r="AV1260">
        <v>22.651716666999999</v>
      </c>
      <c r="AW1260">
        <v>2019</v>
      </c>
      <c r="AX1260" t="s">
        <v>494</v>
      </c>
      <c r="AY1260">
        <v>-0.25540963414464601</v>
      </c>
      <c r="AZ1260">
        <v>-3471.28</v>
      </c>
      <c r="BA1260">
        <v>22.652000000000001</v>
      </c>
      <c r="BB1260">
        <v>1200</v>
      </c>
      <c r="BC1260">
        <v>600</v>
      </c>
      <c r="BD1260">
        <v>0.12</v>
      </c>
      <c r="BE1260">
        <v>3.6205652918890899E-2</v>
      </c>
      <c r="BF1260" t="s">
        <v>494</v>
      </c>
      <c r="BG1260" t="s">
        <v>494</v>
      </c>
      <c r="BH1260" t="s">
        <v>183</v>
      </c>
      <c r="BI1260" t="s">
        <v>494</v>
      </c>
      <c r="BJ1260">
        <v>20.745000000000001</v>
      </c>
      <c r="BK1260" t="s">
        <v>494</v>
      </c>
      <c r="BL1260" s="3">
        <v>0.55320601851851847</v>
      </c>
      <c r="BM1260">
        <v>1186</v>
      </c>
      <c r="BN1260">
        <v>1258</v>
      </c>
      <c r="BO1260">
        <v>1258</v>
      </c>
      <c r="BP1260" t="s">
        <v>51</v>
      </c>
      <c r="BQ1260" t="s">
        <v>106</v>
      </c>
      <c r="BR1260">
        <v>0.26214399999999999</v>
      </c>
      <c r="BS1260">
        <v>6</v>
      </c>
      <c r="BT1260"/>
      <c r="BU1260"/>
      <c r="BV1260" s="9" t="str">
        <f>TEXT(Table1[[#This Row],[CLOSE_DATE]],"YYYYMMDD")&amp;TEXT(Table1[[#This Row],[OPEN_DATE]],"YYYYMMDD")&amp;Table1[[#This Row],[SYMBOL]]</f>
        <v>2019050720190321REGI</v>
      </c>
      <c r="BW1260" t="str">
        <f>IFERROR(VLOOKUP(Table1[[#This Row],[Key]],ownlog!$A:$E,MATCH(BW$1,ownlog!$1:$1,0),FALSE),"")</f>
        <v/>
      </c>
      <c r="BX1260" t="str">
        <f>IFERROR(VLOOKUP(Table1[[#This Row],[Key]],ownlog!$A:$E,MATCH(BX$1,ownlog!$1:$1,0),FALSE),"")</f>
        <v/>
      </c>
      <c r="BY1260" t="str">
        <f>IFERROR(VLOOKUP(Table1[[#This Row],[Key]],ownlog!$A:$E,MATCH(BY$1,ownlog!$1:$1,0),FALSE),"")</f>
        <v/>
      </c>
      <c r="BZ1260" t="str">
        <f>IFERROR(VLOOKUP(Table1[[#This Row],[Key]],ownlog!$A:$E,MATCH(BZ$1,ownlog!$1:$1,0),FALSE),"")</f>
        <v/>
      </c>
    </row>
    <row r="1261" spans="1:78" x14ac:dyDescent="0.3">
      <c r="A1261">
        <v>1259</v>
      </c>
      <c r="B1261">
        <v>-0.1085</v>
      </c>
      <c r="C1261">
        <v>-7.22E-2</v>
      </c>
      <c r="D1261" s="1">
        <v>43545</v>
      </c>
      <c r="E1261">
        <v>0.37301600000000001</v>
      </c>
      <c r="F1261">
        <v>0.39285700000000001</v>
      </c>
      <c r="G1261">
        <v>0.234127</v>
      </c>
      <c r="H1261">
        <v>1</v>
      </c>
      <c r="I1261">
        <v>0.36849474999999998</v>
      </c>
      <c r="J1261">
        <v>0.47679623428270501</v>
      </c>
      <c r="K1261">
        <v>0.275354267729369</v>
      </c>
      <c r="L1261">
        <v>0.13888900000000001</v>
      </c>
      <c r="M1261">
        <v>0.376075251006037</v>
      </c>
      <c r="N1261" s="2">
        <v>43545</v>
      </c>
      <c r="O1261">
        <v>2824.23</v>
      </c>
      <c r="P1261">
        <v>2852.42</v>
      </c>
      <c r="Q1261">
        <v>2799.78</v>
      </c>
      <c r="R1261" t="s">
        <v>50</v>
      </c>
      <c r="S1261">
        <v>6</v>
      </c>
      <c r="T1261" t="s">
        <v>494</v>
      </c>
      <c r="U1261" s="4">
        <v>-27188.400000000001</v>
      </c>
      <c r="V1261" t="s">
        <v>207</v>
      </c>
      <c r="W1261" t="s">
        <v>49</v>
      </c>
      <c r="X1261" s="1">
        <v>43587.665601851855</v>
      </c>
      <c r="Y1261">
        <v>22.521100000000001</v>
      </c>
      <c r="Z1261">
        <v>2854.8798828125</v>
      </c>
      <c r="AA1261">
        <v>2755.1286511230401</v>
      </c>
      <c r="AB1261">
        <v>13.6300001144409</v>
      </c>
      <c r="AC1261" t="s">
        <v>494</v>
      </c>
      <c r="AD1261" t="s">
        <v>494</v>
      </c>
      <c r="AE1261">
        <v>6</v>
      </c>
      <c r="AF1261">
        <v>-9.3511120620000003</v>
      </c>
      <c r="AG1261" t="s">
        <v>494</v>
      </c>
      <c r="AH1261" t="s">
        <v>494</v>
      </c>
      <c r="AI1261" s="2">
        <v>43545</v>
      </c>
      <c r="AJ1261" s="2">
        <v>43545</v>
      </c>
      <c r="AK1261">
        <v>3</v>
      </c>
      <c r="AL1261" t="s">
        <v>494</v>
      </c>
      <c r="AM1261" t="s">
        <v>494</v>
      </c>
      <c r="AN1261" t="s">
        <v>494</v>
      </c>
      <c r="AO1261" t="s">
        <v>52</v>
      </c>
      <c r="AP1261" t="s">
        <v>494</v>
      </c>
      <c r="AQ1261" t="s">
        <v>494</v>
      </c>
      <c r="AR1261">
        <v>0.1</v>
      </c>
      <c r="AS1261" t="s">
        <v>494</v>
      </c>
      <c r="AT1261" t="s">
        <v>48</v>
      </c>
      <c r="AU1261" s="1">
        <v>43545.548252314817</v>
      </c>
      <c r="AV1261">
        <v>22.651716666999999</v>
      </c>
      <c r="AW1261">
        <v>2019</v>
      </c>
      <c r="AX1261" t="s">
        <v>494</v>
      </c>
      <c r="AY1261">
        <v>-5.9855654794966099E-3</v>
      </c>
      <c r="AZ1261">
        <v>-81.349999999999994</v>
      </c>
      <c r="BA1261">
        <v>22.652000000000001</v>
      </c>
      <c r="BB1261">
        <v>1200</v>
      </c>
      <c r="BC1261">
        <v>600</v>
      </c>
      <c r="BD1261">
        <v>0.12</v>
      </c>
      <c r="BE1261">
        <v>3.6205652918890899E-2</v>
      </c>
      <c r="BF1261" t="s">
        <v>494</v>
      </c>
      <c r="BG1261" t="s">
        <v>494</v>
      </c>
      <c r="BH1261" t="s">
        <v>183</v>
      </c>
      <c r="BI1261" t="s">
        <v>494</v>
      </c>
      <c r="BJ1261">
        <v>20.745000000000001</v>
      </c>
      <c r="BK1261" t="s">
        <v>494</v>
      </c>
      <c r="BL1261" s="3">
        <v>0.55320601851851847</v>
      </c>
      <c r="BM1261">
        <v>1181</v>
      </c>
      <c r="BN1261">
        <v>1259</v>
      </c>
      <c r="BO1261">
        <v>1259</v>
      </c>
      <c r="BP1261" t="s">
        <v>51</v>
      </c>
      <c r="BQ1261" t="s">
        <v>106</v>
      </c>
      <c r="BR1261">
        <v>0.26214399999999999</v>
      </c>
      <c r="BS1261">
        <v>6</v>
      </c>
      <c r="BT1261"/>
      <c r="BU1261"/>
      <c r="BV1261" s="9" t="str">
        <f>TEXT(Table1[[#This Row],[CLOSE_DATE]],"YYYYMMDD")&amp;TEXT(Table1[[#This Row],[OPEN_DATE]],"YYYYMMDD")&amp;Table1[[#This Row],[SYMBOL]]</f>
        <v>2019050220190321REGI</v>
      </c>
      <c r="BW1261" t="str">
        <f>IFERROR(VLOOKUP(Table1[[#This Row],[Key]],ownlog!$A:$E,MATCH(BW$1,ownlog!$1:$1,0),FALSE),"")</f>
        <v/>
      </c>
      <c r="BX1261" t="str">
        <f>IFERROR(VLOOKUP(Table1[[#This Row],[Key]],ownlog!$A:$E,MATCH(BX$1,ownlog!$1:$1,0),FALSE),"")</f>
        <v/>
      </c>
      <c r="BY1261" t="str">
        <f>IFERROR(VLOOKUP(Table1[[#This Row],[Key]],ownlog!$A:$E,MATCH(BY$1,ownlog!$1:$1,0),FALSE),"")</f>
        <v/>
      </c>
      <c r="BZ1261" t="str">
        <f>IFERROR(VLOOKUP(Table1[[#This Row],[Key]],ownlog!$A:$E,MATCH(BZ$1,ownlog!$1:$1,0),FALSE),"")</f>
        <v/>
      </c>
    </row>
    <row r="1262" spans="1:78" x14ac:dyDescent="0.3">
      <c r="A1262">
        <v>1260</v>
      </c>
      <c r="B1262">
        <v>-0.1085</v>
      </c>
      <c r="C1262">
        <v>-7.22E-2</v>
      </c>
      <c r="D1262" s="1">
        <v>43545</v>
      </c>
      <c r="E1262">
        <v>0.37301600000000001</v>
      </c>
      <c r="F1262">
        <v>0.39285700000000001</v>
      </c>
      <c r="G1262">
        <v>0.234127</v>
      </c>
      <c r="H1262">
        <v>1</v>
      </c>
      <c r="I1262">
        <v>0.36849474999999998</v>
      </c>
      <c r="J1262">
        <v>0.47679623428270501</v>
      </c>
      <c r="K1262">
        <v>0.275354267729369</v>
      </c>
      <c r="L1262">
        <v>0.13888900000000001</v>
      </c>
      <c r="M1262">
        <v>0.376075251006037</v>
      </c>
      <c r="N1262" s="2">
        <v>43545</v>
      </c>
      <c r="O1262">
        <v>2824.23</v>
      </c>
      <c r="P1262">
        <v>2852.42</v>
      </c>
      <c r="Q1262">
        <v>2799.78</v>
      </c>
      <c r="R1262" t="s">
        <v>50</v>
      </c>
      <c r="S1262">
        <v>6</v>
      </c>
      <c r="T1262" t="s">
        <v>494</v>
      </c>
      <c r="U1262" s="4">
        <v>-8465</v>
      </c>
      <c r="V1262" t="s">
        <v>200</v>
      </c>
      <c r="W1262" t="s">
        <v>49</v>
      </c>
      <c r="X1262" s="1">
        <v>43592.562199074076</v>
      </c>
      <c r="Y1262">
        <v>444.12</v>
      </c>
      <c r="Z1262">
        <v>2798.36010742187</v>
      </c>
      <c r="AA1262">
        <v>2755.5182507324198</v>
      </c>
      <c r="AB1262">
        <v>16.329999923706001</v>
      </c>
      <c r="AC1262" t="s">
        <v>494</v>
      </c>
      <c r="AD1262" t="s">
        <v>494</v>
      </c>
      <c r="AE1262">
        <v>1</v>
      </c>
      <c r="AF1262">
        <v>-2.1862456799999999</v>
      </c>
      <c r="AG1262" t="s">
        <v>494</v>
      </c>
      <c r="AH1262" t="s">
        <v>494</v>
      </c>
      <c r="AI1262" s="2">
        <v>43549</v>
      </c>
      <c r="AJ1262" s="2">
        <v>43549</v>
      </c>
      <c r="AK1262">
        <v>0</v>
      </c>
      <c r="AL1262" t="s">
        <v>494</v>
      </c>
      <c r="AM1262" t="s">
        <v>494</v>
      </c>
      <c r="AN1262" t="s">
        <v>494</v>
      </c>
      <c r="AO1262" t="s">
        <v>52</v>
      </c>
      <c r="AP1262" t="s">
        <v>494</v>
      </c>
      <c r="AQ1262" t="s">
        <v>494</v>
      </c>
      <c r="AR1262">
        <v>0.1</v>
      </c>
      <c r="AS1262" t="s">
        <v>494</v>
      </c>
      <c r="AT1262" t="s">
        <v>48</v>
      </c>
      <c r="AU1262" s="1">
        <v>43549.474918981483</v>
      </c>
      <c r="AV1262">
        <v>423.2</v>
      </c>
      <c r="AW1262">
        <v>2019</v>
      </c>
      <c r="AX1262" t="s">
        <v>494</v>
      </c>
      <c r="AY1262">
        <v>4.9292296786389397E-2</v>
      </c>
      <c r="AZ1262">
        <v>417.21</v>
      </c>
      <c r="BA1262">
        <v>423.2</v>
      </c>
      <c r="BB1262">
        <v>20</v>
      </c>
      <c r="BC1262">
        <v>20</v>
      </c>
      <c r="BD1262">
        <v>0.12</v>
      </c>
      <c r="BE1262">
        <v>1.5547658476972599E-2</v>
      </c>
      <c r="BF1262" t="s">
        <v>494</v>
      </c>
      <c r="BG1262" t="s">
        <v>494</v>
      </c>
      <c r="BH1262" t="s">
        <v>140</v>
      </c>
      <c r="BI1262" t="s">
        <v>494</v>
      </c>
      <c r="BJ1262">
        <v>20.745000000000001</v>
      </c>
      <c r="BK1262" t="s">
        <v>494</v>
      </c>
      <c r="BL1262" s="3">
        <v>0.47493055555555558</v>
      </c>
      <c r="BM1262">
        <v>1196</v>
      </c>
      <c r="BN1262">
        <v>1260</v>
      </c>
      <c r="BO1262">
        <v>1260</v>
      </c>
      <c r="BP1262" t="s">
        <v>51</v>
      </c>
      <c r="BQ1262" t="s">
        <v>106</v>
      </c>
      <c r="BR1262">
        <v>0.26214399999999999</v>
      </c>
      <c r="BS1262">
        <v>6</v>
      </c>
      <c r="BT1262"/>
      <c r="BU1262"/>
      <c r="BV1262" s="9" t="str">
        <f>TEXT(Table1[[#This Row],[CLOSE_DATE]],"YYYYMMDD")&amp;TEXT(Table1[[#This Row],[OPEN_DATE]],"YYYYMMDD")&amp;Table1[[#This Row],[SYMBOL]]</f>
        <v>2019050720190325SHW</v>
      </c>
      <c r="BW1262" t="str">
        <f>IFERROR(VLOOKUP(Table1[[#This Row],[Key]],ownlog!$A:$E,MATCH(BW$1,ownlog!$1:$1,0),FALSE),"")</f>
        <v/>
      </c>
      <c r="BX1262" t="str">
        <f>IFERROR(VLOOKUP(Table1[[#This Row],[Key]],ownlog!$A:$E,MATCH(BX$1,ownlog!$1:$1,0),FALSE),"")</f>
        <v/>
      </c>
      <c r="BY1262" t="str">
        <f>IFERROR(VLOOKUP(Table1[[#This Row],[Key]],ownlog!$A:$E,MATCH(BY$1,ownlog!$1:$1,0),FALSE),"")</f>
        <v/>
      </c>
      <c r="BZ1262" t="str">
        <f>IFERROR(VLOOKUP(Table1[[#This Row],[Key]],ownlog!$A:$E,MATCH(BZ$1,ownlog!$1:$1,0),FALSE),"")</f>
        <v/>
      </c>
    </row>
    <row r="1263" spans="1:78" x14ac:dyDescent="0.3">
      <c r="A1263">
        <v>1261</v>
      </c>
      <c r="B1263">
        <v>-0.1085</v>
      </c>
      <c r="C1263">
        <v>-7.22E-2</v>
      </c>
      <c r="D1263" s="1">
        <v>43545</v>
      </c>
      <c r="E1263">
        <v>0.37301600000000001</v>
      </c>
      <c r="F1263">
        <v>0.39285700000000001</v>
      </c>
      <c r="G1263">
        <v>0.234127</v>
      </c>
      <c r="H1263">
        <v>1</v>
      </c>
      <c r="I1263">
        <v>0.36849474999999998</v>
      </c>
      <c r="J1263">
        <v>0.47679623428270501</v>
      </c>
      <c r="K1263">
        <v>0.275354267729369</v>
      </c>
      <c r="L1263">
        <v>0.13888900000000001</v>
      </c>
      <c r="M1263">
        <v>0.376075251006037</v>
      </c>
      <c r="N1263" s="2">
        <v>43545</v>
      </c>
      <c r="O1263">
        <v>2824.23</v>
      </c>
      <c r="P1263">
        <v>2852.42</v>
      </c>
      <c r="Q1263">
        <v>2799.78</v>
      </c>
      <c r="R1263" t="s">
        <v>50</v>
      </c>
      <c r="S1263">
        <v>6</v>
      </c>
      <c r="T1263" t="s">
        <v>494</v>
      </c>
      <c r="U1263" s="4">
        <v>-16329.7</v>
      </c>
      <c r="V1263" t="s">
        <v>200</v>
      </c>
      <c r="W1263" t="s">
        <v>49</v>
      </c>
      <c r="X1263" s="1">
        <v>43579.61277777778</v>
      </c>
      <c r="Y1263">
        <v>112.41</v>
      </c>
      <c r="Z1263">
        <v>2798.36010742187</v>
      </c>
      <c r="AA1263">
        <v>2755.5182507324198</v>
      </c>
      <c r="AB1263">
        <v>16.329999923706001</v>
      </c>
      <c r="AC1263" t="s">
        <v>494</v>
      </c>
      <c r="AD1263" t="s">
        <v>494</v>
      </c>
      <c r="AE1263">
        <v>1</v>
      </c>
      <c r="AF1263">
        <v>-2.3668830500000002</v>
      </c>
      <c r="AG1263" t="s">
        <v>494</v>
      </c>
      <c r="AH1263" t="s">
        <v>494</v>
      </c>
      <c r="AI1263" s="2">
        <v>43549</v>
      </c>
      <c r="AJ1263" s="2">
        <v>43549</v>
      </c>
      <c r="AK1263">
        <v>0</v>
      </c>
      <c r="AL1263" t="s">
        <v>494</v>
      </c>
      <c r="AM1263" t="s">
        <v>494</v>
      </c>
      <c r="AN1263" t="s">
        <v>494</v>
      </c>
      <c r="AO1263" t="s">
        <v>52</v>
      </c>
      <c r="AP1263" t="s">
        <v>494</v>
      </c>
      <c r="AQ1263" t="s">
        <v>494</v>
      </c>
      <c r="AR1263">
        <v>0.1</v>
      </c>
      <c r="AS1263" t="s">
        <v>494</v>
      </c>
      <c r="AT1263" t="s">
        <v>48</v>
      </c>
      <c r="AU1263" s="1">
        <v>43549.47552083333</v>
      </c>
      <c r="AV1263">
        <v>108.8582</v>
      </c>
      <c r="AW1263">
        <v>2019</v>
      </c>
      <c r="AX1263" t="s">
        <v>494</v>
      </c>
      <c r="AY1263">
        <v>3.2527330661968203E-2</v>
      </c>
      <c r="AZ1263">
        <v>531.13</v>
      </c>
      <c r="BA1263">
        <v>108.858</v>
      </c>
      <c r="BB1263">
        <v>150</v>
      </c>
      <c r="BC1263">
        <v>150</v>
      </c>
      <c r="BD1263">
        <v>0.12</v>
      </c>
      <c r="BE1263">
        <v>1.5547658476972599E-2</v>
      </c>
      <c r="BF1263" t="s">
        <v>494</v>
      </c>
      <c r="BG1263" t="s">
        <v>494</v>
      </c>
      <c r="BH1263" t="s">
        <v>192</v>
      </c>
      <c r="BI1263" t="s">
        <v>494</v>
      </c>
      <c r="BJ1263">
        <v>20.745000000000001</v>
      </c>
      <c r="BK1263" t="s">
        <v>494</v>
      </c>
      <c r="BL1263" s="3">
        <v>0.47552083333333334</v>
      </c>
      <c r="BM1263">
        <v>1170</v>
      </c>
      <c r="BN1263">
        <v>1261</v>
      </c>
      <c r="BO1263">
        <v>1261</v>
      </c>
      <c r="BP1263" t="s">
        <v>51</v>
      </c>
      <c r="BQ1263" t="s">
        <v>106</v>
      </c>
      <c r="BR1263">
        <v>0.26214399999999999</v>
      </c>
      <c r="BS1263">
        <v>6</v>
      </c>
      <c r="BT1263"/>
      <c r="BU1263"/>
      <c r="BV1263" s="9" t="str">
        <f>TEXT(Table1[[#This Row],[CLOSE_DATE]],"YYYYMMDD")&amp;TEXT(Table1[[#This Row],[OPEN_DATE]],"YYYYMMDD")&amp;Table1[[#This Row],[SYMBOL]]</f>
        <v>2019042420190325FIS</v>
      </c>
      <c r="BW1263" t="str">
        <f>IFERROR(VLOOKUP(Table1[[#This Row],[Key]],ownlog!$A:$E,MATCH(BW$1,ownlog!$1:$1,0),FALSE),"")</f>
        <v/>
      </c>
      <c r="BX1263" t="str">
        <f>IFERROR(VLOOKUP(Table1[[#This Row],[Key]],ownlog!$A:$E,MATCH(BX$1,ownlog!$1:$1,0),FALSE),"")</f>
        <v/>
      </c>
      <c r="BY1263" t="str">
        <f>IFERROR(VLOOKUP(Table1[[#This Row],[Key]],ownlog!$A:$E,MATCH(BY$1,ownlog!$1:$1,0),FALSE),"")</f>
        <v/>
      </c>
      <c r="BZ1263" t="str">
        <f>IFERROR(VLOOKUP(Table1[[#This Row],[Key]],ownlog!$A:$E,MATCH(BZ$1,ownlog!$1:$1,0),FALSE),"")</f>
        <v/>
      </c>
    </row>
    <row r="1264" spans="1:78" x14ac:dyDescent="0.3">
      <c r="A1264">
        <v>1262</v>
      </c>
      <c r="B1264">
        <v>-0.1085</v>
      </c>
      <c r="C1264">
        <v>-7.22E-2</v>
      </c>
      <c r="D1264" s="1">
        <v>43545</v>
      </c>
      <c r="E1264">
        <v>0.37301600000000001</v>
      </c>
      <c r="F1264">
        <v>0.39285700000000001</v>
      </c>
      <c r="G1264">
        <v>0.234127</v>
      </c>
      <c r="H1264">
        <v>1</v>
      </c>
      <c r="I1264">
        <v>0.36849474999999998</v>
      </c>
      <c r="J1264">
        <v>0.47679623428270501</v>
      </c>
      <c r="K1264">
        <v>0.275354267729369</v>
      </c>
      <c r="L1264">
        <v>0.13888900000000001</v>
      </c>
      <c r="M1264">
        <v>0.376075251006037</v>
      </c>
      <c r="N1264" s="2">
        <v>43545</v>
      </c>
      <c r="O1264">
        <v>2824.23</v>
      </c>
      <c r="P1264">
        <v>2852.42</v>
      </c>
      <c r="Q1264">
        <v>2799.78</v>
      </c>
      <c r="R1264" t="s">
        <v>50</v>
      </c>
      <c r="S1264">
        <v>6</v>
      </c>
      <c r="T1264" t="s">
        <v>494</v>
      </c>
      <c r="U1264" s="4">
        <v>-8765</v>
      </c>
      <c r="V1264" t="s">
        <v>200</v>
      </c>
      <c r="W1264" t="s">
        <v>49</v>
      </c>
      <c r="X1264" s="1">
        <v>43630.641921296294</v>
      </c>
      <c r="Y1264">
        <v>12.8</v>
      </c>
      <c r="Z1264">
        <v>2798.36010742187</v>
      </c>
      <c r="AA1264">
        <v>2755.5182507324198</v>
      </c>
      <c r="AB1264">
        <v>16.329999923706001</v>
      </c>
      <c r="AC1264" t="s">
        <v>494</v>
      </c>
      <c r="AD1264" t="s">
        <v>494</v>
      </c>
      <c r="AE1264">
        <v>5</v>
      </c>
      <c r="AF1264">
        <v>-6.3459899999999996</v>
      </c>
      <c r="AG1264" t="s">
        <v>494</v>
      </c>
      <c r="AH1264" t="s">
        <v>494</v>
      </c>
      <c r="AI1264" s="2">
        <v>43549</v>
      </c>
      <c r="AJ1264" s="2">
        <v>43549</v>
      </c>
      <c r="AK1264">
        <v>0</v>
      </c>
      <c r="AL1264" t="s">
        <v>494</v>
      </c>
      <c r="AM1264" t="s">
        <v>494</v>
      </c>
      <c r="AN1264" t="s">
        <v>494</v>
      </c>
      <c r="AO1264" t="s">
        <v>52</v>
      </c>
      <c r="AP1264" t="s">
        <v>494</v>
      </c>
      <c r="AQ1264" t="s">
        <v>494</v>
      </c>
      <c r="AR1264">
        <v>0.1</v>
      </c>
      <c r="AS1264" t="s">
        <v>494</v>
      </c>
      <c r="AT1264" t="s">
        <v>48</v>
      </c>
      <c r="AU1264" s="1">
        <v>43549.480208333334</v>
      </c>
      <c r="AV1264">
        <v>8.76</v>
      </c>
      <c r="AW1264">
        <v>2019</v>
      </c>
      <c r="AX1264" t="s">
        <v>494</v>
      </c>
      <c r="AY1264">
        <v>0.46057077625570703</v>
      </c>
      <c r="AZ1264">
        <v>1008.65</v>
      </c>
      <c r="BA1264">
        <v>8.76</v>
      </c>
      <c r="BB1264">
        <v>1000</v>
      </c>
      <c r="BC1264">
        <v>250</v>
      </c>
      <c r="BD1264">
        <v>0.12</v>
      </c>
      <c r="BE1264">
        <v>1.5547658476972599E-2</v>
      </c>
      <c r="BF1264" t="s">
        <v>494</v>
      </c>
      <c r="BG1264" t="s">
        <v>494</v>
      </c>
      <c r="BH1264" t="s">
        <v>93</v>
      </c>
      <c r="BI1264" t="s">
        <v>494</v>
      </c>
      <c r="BJ1264">
        <v>20.745000000000001</v>
      </c>
      <c r="BK1264" t="s">
        <v>494</v>
      </c>
      <c r="BL1264" s="3">
        <v>0.48020833333333335</v>
      </c>
      <c r="BM1264">
        <v>1244</v>
      </c>
      <c r="BN1264">
        <v>1263</v>
      </c>
      <c r="BO1264">
        <v>1262</v>
      </c>
      <c r="BP1264" t="s">
        <v>51</v>
      </c>
      <c r="BQ1264" t="s">
        <v>106</v>
      </c>
      <c r="BR1264">
        <v>0.26214399999999999</v>
      </c>
      <c r="BS1264">
        <v>6</v>
      </c>
      <c r="BT1264"/>
      <c r="BU1264"/>
      <c r="BV1264" s="9" t="str">
        <f>TEXT(Table1[[#This Row],[CLOSE_DATE]],"YYYYMMDD")&amp;TEXT(Table1[[#This Row],[OPEN_DATE]],"YYYYMMDD")&amp;Table1[[#This Row],[SYMBOL]]</f>
        <v>2019061420190325FNMAS</v>
      </c>
      <c r="BW1264" t="str">
        <f>IFERROR(VLOOKUP(Table1[[#This Row],[Key]],ownlog!$A:$E,MATCH(BW$1,ownlog!$1:$1,0),FALSE),"")</f>
        <v/>
      </c>
      <c r="BX1264" t="str">
        <f>IFERROR(VLOOKUP(Table1[[#This Row],[Key]],ownlog!$A:$E,MATCH(BX$1,ownlog!$1:$1,0),FALSE),"")</f>
        <v/>
      </c>
      <c r="BY1264" t="str">
        <f>IFERROR(VLOOKUP(Table1[[#This Row],[Key]],ownlog!$A:$E,MATCH(BY$1,ownlog!$1:$1,0),FALSE),"")</f>
        <v/>
      </c>
      <c r="BZ1264" t="str">
        <f>IFERROR(VLOOKUP(Table1[[#This Row],[Key]],ownlog!$A:$E,MATCH(BZ$1,ownlog!$1:$1,0),FALSE),"")</f>
        <v/>
      </c>
    </row>
    <row r="1265" spans="1:78" x14ac:dyDescent="0.3">
      <c r="A1265">
        <v>1263</v>
      </c>
      <c r="B1265">
        <v>-0.1085</v>
      </c>
      <c r="C1265">
        <v>-7.22E-2</v>
      </c>
      <c r="D1265" s="1">
        <v>43545</v>
      </c>
      <c r="E1265">
        <v>0.37301600000000001</v>
      </c>
      <c r="F1265">
        <v>0.39285700000000001</v>
      </c>
      <c r="G1265">
        <v>0.234127</v>
      </c>
      <c r="H1265">
        <v>1</v>
      </c>
      <c r="I1265">
        <v>0.36849474999999998</v>
      </c>
      <c r="J1265">
        <v>0.47679623428270501</v>
      </c>
      <c r="K1265">
        <v>0.275354267729369</v>
      </c>
      <c r="L1265">
        <v>0.13888900000000001</v>
      </c>
      <c r="M1265">
        <v>0.376075251006037</v>
      </c>
      <c r="N1265" s="2">
        <v>43545</v>
      </c>
      <c r="O1265">
        <v>2824.23</v>
      </c>
      <c r="P1265">
        <v>2852.42</v>
      </c>
      <c r="Q1265">
        <v>2799.78</v>
      </c>
      <c r="R1265" t="s">
        <v>50</v>
      </c>
      <c r="S1265">
        <v>6</v>
      </c>
      <c r="T1265" t="s">
        <v>494</v>
      </c>
      <c r="U1265" s="4">
        <v>-8765</v>
      </c>
      <c r="V1265" t="s">
        <v>200</v>
      </c>
      <c r="W1265" t="s">
        <v>49</v>
      </c>
      <c r="X1265" s="1">
        <v>43902.424861111111</v>
      </c>
      <c r="Y1265">
        <v>7.02</v>
      </c>
      <c r="Z1265">
        <v>2798.36010742187</v>
      </c>
      <c r="AA1265">
        <v>2755.5182507324198</v>
      </c>
      <c r="AB1265">
        <v>16.329999923706001</v>
      </c>
      <c r="AC1265" t="s">
        <v>494</v>
      </c>
      <c r="AD1265" t="s">
        <v>494</v>
      </c>
      <c r="AE1265">
        <v>5</v>
      </c>
      <c r="AF1265">
        <v>-15.548284000000001</v>
      </c>
      <c r="AG1265" t="s">
        <v>494</v>
      </c>
      <c r="AH1265" t="s">
        <v>494</v>
      </c>
      <c r="AI1265" s="2">
        <v>43549</v>
      </c>
      <c r="AJ1265" s="2">
        <v>43549</v>
      </c>
      <c r="AK1265">
        <v>0</v>
      </c>
      <c r="AL1265" t="s">
        <v>494</v>
      </c>
      <c r="AM1265" t="s">
        <v>494</v>
      </c>
      <c r="AN1265" t="s">
        <v>494</v>
      </c>
      <c r="AO1265" t="s">
        <v>52</v>
      </c>
      <c r="AP1265" t="s">
        <v>494</v>
      </c>
      <c r="AQ1265" t="s">
        <v>494</v>
      </c>
      <c r="AR1265">
        <v>0.1</v>
      </c>
      <c r="AS1265" t="s">
        <v>494</v>
      </c>
      <c r="AT1265" t="s">
        <v>48</v>
      </c>
      <c r="AU1265" s="1">
        <v>43549.480208333334</v>
      </c>
      <c r="AV1265">
        <v>8.76</v>
      </c>
      <c r="AW1265">
        <v>2019</v>
      </c>
      <c r="AX1265" t="s">
        <v>494</v>
      </c>
      <c r="AY1265">
        <v>-0.200235920852359</v>
      </c>
      <c r="AZ1265">
        <v>-1315.55</v>
      </c>
      <c r="BA1265">
        <v>8.76</v>
      </c>
      <c r="BB1265">
        <v>1000</v>
      </c>
      <c r="BC1265">
        <v>750</v>
      </c>
      <c r="BD1265">
        <v>0.12</v>
      </c>
      <c r="BE1265">
        <v>1.5547658476972599E-2</v>
      </c>
      <c r="BF1265" t="s">
        <v>494</v>
      </c>
      <c r="BG1265" t="s">
        <v>494</v>
      </c>
      <c r="BH1265" t="s">
        <v>93</v>
      </c>
      <c r="BI1265" t="s">
        <v>494</v>
      </c>
      <c r="BJ1265">
        <v>20.745000000000001</v>
      </c>
      <c r="BK1265" t="s">
        <v>494</v>
      </c>
      <c r="BL1265" s="3">
        <v>0.48020833333333335</v>
      </c>
      <c r="BM1265">
        <v>1351</v>
      </c>
      <c r="BN1265">
        <v>1262</v>
      </c>
      <c r="BO1265">
        <v>1263</v>
      </c>
      <c r="BP1265" t="s">
        <v>51</v>
      </c>
      <c r="BQ1265" t="s">
        <v>106</v>
      </c>
      <c r="BR1265">
        <v>0.26214399999999999</v>
      </c>
      <c r="BS1265">
        <v>6</v>
      </c>
      <c r="BT1265"/>
      <c r="BU1265"/>
      <c r="BV1265" s="9" t="str">
        <f>TEXT(Table1[[#This Row],[CLOSE_DATE]],"YYYYMMDD")&amp;TEXT(Table1[[#This Row],[OPEN_DATE]],"YYYYMMDD")&amp;Table1[[#This Row],[SYMBOL]]</f>
        <v>2020031220190325FNMAS</v>
      </c>
      <c r="BW1265" t="str">
        <f>IFERROR(VLOOKUP(Table1[[#This Row],[Key]],ownlog!$A:$E,MATCH(BW$1,ownlog!$1:$1,0),FALSE),"")</f>
        <v/>
      </c>
      <c r="BX1265" t="str">
        <f>IFERROR(VLOOKUP(Table1[[#This Row],[Key]],ownlog!$A:$E,MATCH(BX$1,ownlog!$1:$1,0),FALSE),"")</f>
        <v/>
      </c>
      <c r="BY1265" t="str">
        <f>IFERROR(VLOOKUP(Table1[[#This Row],[Key]],ownlog!$A:$E,MATCH(BY$1,ownlog!$1:$1,0),FALSE),"")</f>
        <v/>
      </c>
      <c r="BZ1265" t="str">
        <f>IFERROR(VLOOKUP(Table1[[#This Row],[Key]],ownlog!$A:$E,MATCH(BZ$1,ownlog!$1:$1,0),FALSE),"")</f>
        <v/>
      </c>
    </row>
    <row r="1266" spans="1:78" x14ac:dyDescent="0.3">
      <c r="A1266">
        <v>1264</v>
      </c>
      <c r="B1266">
        <v>-0.1085</v>
      </c>
      <c r="C1266">
        <v>-7.22E-2</v>
      </c>
      <c r="D1266" s="1">
        <v>43545</v>
      </c>
      <c r="E1266">
        <v>0.37301600000000001</v>
      </c>
      <c r="F1266">
        <v>0.39285700000000001</v>
      </c>
      <c r="G1266">
        <v>0.234127</v>
      </c>
      <c r="H1266">
        <v>1</v>
      </c>
      <c r="I1266">
        <v>0.36849474999999998</v>
      </c>
      <c r="J1266">
        <v>0.47679623428270501</v>
      </c>
      <c r="K1266">
        <v>0.275354267729369</v>
      </c>
      <c r="L1266">
        <v>0.13888900000000001</v>
      </c>
      <c r="M1266">
        <v>0.376075251006037</v>
      </c>
      <c r="N1266" s="2">
        <v>43545</v>
      </c>
      <c r="O1266">
        <v>2824.23</v>
      </c>
      <c r="P1266">
        <v>2852.42</v>
      </c>
      <c r="Q1266">
        <v>2799.78</v>
      </c>
      <c r="R1266" t="s">
        <v>50</v>
      </c>
      <c r="S1266">
        <v>6</v>
      </c>
      <c r="T1266" t="s">
        <v>494</v>
      </c>
      <c r="U1266" s="4">
        <v>-22072.6</v>
      </c>
      <c r="V1266" t="s">
        <v>200</v>
      </c>
      <c r="W1266" t="s">
        <v>49</v>
      </c>
      <c r="X1266" s="1">
        <v>43619.491620370369</v>
      </c>
      <c r="Y1266">
        <v>118.64</v>
      </c>
      <c r="Z1266">
        <v>2805.3701171875</v>
      </c>
      <c r="AA1266">
        <v>2755.89040039062</v>
      </c>
      <c r="AB1266">
        <v>15.149999618530201</v>
      </c>
      <c r="AC1266" t="s">
        <v>494</v>
      </c>
      <c r="AD1266" t="s">
        <v>494</v>
      </c>
      <c r="AE1266">
        <v>1</v>
      </c>
      <c r="AF1266">
        <v>-2.2574847999999998</v>
      </c>
      <c r="AG1266" t="s">
        <v>494</v>
      </c>
      <c r="AH1266" t="s">
        <v>494</v>
      </c>
      <c r="AI1266" s="2">
        <v>43551</v>
      </c>
      <c r="AJ1266" s="2">
        <v>43551</v>
      </c>
      <c r="AK1266">
        <v>2</v>
      </c>
      <c r="AL1266" t="s">
        <v>494</v>
      </c>
      <c r="AM1266" t="s">
        <v>494</v>
      </c>
      <c r="AN1266" t="s">
        <v>494</v>
      </c>
      <c r="AO1266" t="s">
        <v>52</v>
      </c>
      <c r="AP1266" t="s">
        <v>494</v>
      </c>
      <c r="AQ1266" t="s">
        <v>494</v>
      </c>
      <c r="AR1266">
        <v>0.1</v>
      </c>
      <c r="AS1266" t="s">
        <v>494</v>
      </c>
      <c r="AT1266" t="s">
        <v>48</v>
      </c>
      <c r="AU1266" s="1">
        <v>43551.429895833331</v>
      </c>
      <c r="AV1266">
        <v>110.3575</v>
      </c>
      <c r="AW1266">
        <v>2019</v>
      </c>
      <c r="AX1266" t="s">
        <v>494</v>
      </c>
      <c r="AY1266">
        <v>7.4914709013886693E-2</v>
      </c>
      <c r="AZ1266">
        <v>826.74</v>
      </c>
      <c r="BA1266">
        <v>110.358</v>
      </c>
      <c r="BB1266">
        <v>200</v>
      </c>
      <c r="BC1266">
        <v>100</v>
      </c>
      <c r="BD1266">
        <v>0.12</v>
      </c>
      <c r="BE1266">
        <v>1.7954167114142699E-2</v>
      </c>
      <c r="BF1266" t="s">
        <v>494</v>
      </c>
      <c r="BG1266" t="s">
        <v>494</v>
      </c>
      <c r="BH1266" t="s">
        <v>192</v>
      </c>
      <c r="BI1266" t="s">
        <v>494</v>
      </c>
      <c r="BJ1266">
        <v>20.745000000000001</v>
      </c>
      <c r="BK1266" t="s">
        <v>494</v>
      </c>
      <c r="BL1266" s="3">
        <v>0.42989583333333331</v>
      </c>
      <c r="BM1266">
        <v>1207</v>
      </c>
      <c r="BN1266">
        <v>1264</v>
      </c>
      <c r="BO1266">
        <v>1264</v>
      </c>
      <c r="BP1266" t="s">
        <v>51</v>
      </c>
      <c r="BQ1266" t="s">
        <v>106</v>
      </c>
      <c r="BR1266">
        <v>0.26214399999999999</v>
      </c>
      <c r="BS1266">
        <v>6</v>
      </c>
      <c r="BT1266"/>
      <c r="BU1266"/>
      <c r="BV1266" s="9" t="str">
        <f>TEXT(Table1[[#This Row],[CLOSE_DATE]],"YYYYMMDD")&amp;TEXT(Table1[[#This Row],[OPEN_DATE]],"YYYYMMDD")&amp;Table1[[#This Row],[SYMBOL]]</f>
        <v>2019060320190327FIS</v>
      </c>
      <c r="BW1266" t="str">
        <f>IFERROR(VLOOKUP(Table1[[#This Row],[Key]],ownlog!$A:$E,MATCH(BW$1,ownlog!$1:$1,0),FALSE),"")</f>
        <v/>
      </c>
      <c r="BX1266" t="str">
        <f>IFERROR(VLOOKUP(Table1[[#This Row],[Key]],ownlog!$A:$E,MATCH(BX$1,ownlog!$1:$1,0),FALSE),"")</f>
        <v/>
      </c>
      <c r="BY1266" t="str">
        <f>IFERROR(VLOOKUP(Table1[[#This Row],[Key]],ownlog!$A:$E,MATCH(BY$1,ownlog!$1:$1,0),FALSE),"")</f>
        <v/>
      </c>
      <c r="BZ1266" t="str">
        <f>IFERROR(VLOOKUP(Table1[[#This Row],[Key]],ownlog!$A:$E,MATCH(BZ$1,ownlog!$1:$1,0),FALSE),"")</f>
        <v/>
      </c>
    </row>
    <row r="1267" spans="1:78" x14ac:dyDescent="0.3">
      <c r="A1267">
        <v>1265</v>
      </c>
      <c r="B1267">
        <v>-0.1085</v>
      </c>
      <c r="C1267">
        <v>-7.22E-2</v>
      </c>
      <c r="D1267" s="1">
        <v>43545</v>
      </c>
      <c r="E1267">
        <v>0.37301600000000001</v>
      </c>
      <c r="F1267">
        <v>0.39285700000000001</v>
      </c>
      <c r="G1267">
        <v>0.234127</v>
      </c>
      <c r="H1267">
        <v>1</v>
      </c>
      <c r="I1267">
        <v>0.36849474999999998</v>
      </c>
      <c r="J1267">
        <v>0.47679623428270501</v>
      </c>
      <c r="K1267">
        <v>0.275354267729369</v>
      </c>
      <c r="L1267">
        <v>0.13888900000000001</v>
      </c>
      <c r="M1267">
        <v>0.376075251006037</v>
      </c>
      <c r="N1267" s="2">
        <v>43545</v>
      </c>
      <c r="O1267">
        <v>2824.23</v>
      </c>
      <c r="P1267">
        <v>2852.42</v>
      </c>
      <c r="Q1267">
        <v>2799.78</v>
      </c>
      <c r="R1267" t="s">
        <v>50</v>
      </c>
      <c r="S1267">
        <v>6</v>
      </c>
      <c r="T1267" t="s">
        <v>494</v>
      </c>
      <c r="U1267" s="4">
        <v>-22072.6</v>
      </c>
      <c r="V1267" t="s">
        <v>200</v>
      </c>
      <c r="W1267" t="s">
        <v>49</v>
      </c>
      <c r="X1267" s="1">
        <v>43619.630393518521</v>
      </c>
      <c r="Y1267">
        <v>116.27500000000001</v>
      </c>
      <c r="Z1267">
        <v>2805.3701171875</v>
      </c>
      <c r="AA1267">
        <v>2755.89040039062</v>
      </c>
      <c r="AB1267">
        <v>15.149999618530201</v>
      </c>
      <c r="AC1267" t="s">
        <v>494</v>
      </c>
      <c r="AD1267" t="s">
        <v>494</v>
      </c>
      <c r="AE1267">
        <v>1</v>
      </c>
      <c r="AF1267">
        <v>-2.2525892500000002</v>
      </c>
      <c r="AG1267" t="s">
        <v>494</v>
      </c>
      <c r="AH1267" t="s">
        <v>494</v>
      </c>
      <c r="AI1267" s="2">
        <v>43551</v>
      </c>
      <c r="AJ1267" s="2">
        <v>43551</v>
      </c>
      <c r="AK1267">
        <v>2</v>
      </c>
      <c r="AL1267" t="s">
        <v>494</v>
      </c>
      <c r="AM1267" t="s">
        <v>494</v>
      </c>
      <c r="AN1267" t="s">
        <v>494</v>
      </c>
      <c r="AO1267" t="s">
        <v>52</v>
      </c>
      <c r="AP1267" t="s">
        <v>494</v>
      </c>
      <c r="AQ1267" t="s">
        <v>494</v>
      </c>
      <c r="AR1267">
        <v>0.1</v>
      </c>
      <c r="AS1267" t="s">
        <v>494</v>
      </c>
      <c r="AT1267" t="s">
        <v>48</v>
      </c>
      <c r="AU1267" s="1">
        <v>43551.429895833331</v>
      </c>
      <c r="AV1267">
        <v>110.3575</v>
      </c>
      <c r="AW1267">
        <v>2019</v>
      </c>
      <c r="AX1267" t="s">
        <v>494</v>
      </c>
      <c r="AY1267">
        <v>5.3417302856625E-2</v>
      </c>
      <c r="AZ1267">
        <v>294.75</v>
      </c>
      <c r="BA1267">
        <v>110.358</v>
      </c>
      <c r="BB1267">
        <v>200</v>
      </c>
      <c r="BC1267">
        <v>50</v>
      </c>
      <c r="BD1267">
        <v>0.12</v>
      </c>
      <c r="BE1267">
        <v>1.7954167114142699E-2</v>
      </c>
      <c r="BF1267" t="s">
        <v>494</v>
      </c>
      <c r="BG1267" t="s">
        <v>494</v>
      </c>
      <c r="BH1267" t="s">
        <v>192</v>
      </c>
      <c r="BI1267" t="s">
        <v>494</v>
      </c>
      <c r="BJ1267">
        <v>20.745000000000001</v>
      </c>
      <c r="BK1267" t="s">
        <v>494</v>
      </c>
      <c r="BL1267" s="3">
        <v>0.42989583333333331</v>
      </c>
      <c r="BM1267">
        <v>1222</v>
      </c>
      <c r="BN1267">
        <v>1265</v>
      </c>
      <c r="BO1267">
        <v>1265</v>
      </c>
      <c r="BP1267" t="s">
        <v>51</v>
      </c>
      <c r="BQ1267" t="s">
        <v>106</v>
      </c>
      <c r="BR1267">
        <v>0.26214399999999999</v>
      </c>
      <c r="BS1267">
        <v>6</v>
      </c>
      <c r="BT1267"/>
      <c r="BU1267"/>
      <c r="BV1267" s="9" t="str">
        <f>TEXT(Table1[[#This Row],[CLOSE_DATE]],"YYYYMMDD")&amp;TEXT(Table1[[#This Row],[OPEN_DATE]],"YYYYMMDD")&amp;Table1[[#This Row],[SYMBOL]]</f>
        <v>2019060320190327FIS</v>
      </c>
      <c r="BW1267" t="str">
        <f>IFERROR(VLOOKUP(Table1[[#This Row],[Key]],ownlog!$A:$E,MATCH(BW$1,ownlog!$1:$1,0),FALSE),"")</f>
        <v/>
      </c>
      <c r="BX1267" t="str">
        <f>IFERROR(VLOOKUP(Table1[[#This Row],[Key]],ownlog!$A:$E,MATCH(BX$1,ownlog!$1:$1,0),FALSE),"")</f>
        <v/>
      </c>
      <c r="BY1267" t="str">
        <f>IFERROR(VLOOKUP(Table1[[#This Row],[Key]],ownlog!$A:$E,MATCH(BY$1,ownlog!$1:$1,0),FALSE),"")</f>
        <v/>
      </c>
      <c r="BZ1267" t="str">
        <f>IFERROR(VLOOKUP(Table1[[#This Row],[Key]],ownlog!$A:$E,MATCH(BZ$1,ownlog!$1:$1,0),FALSE),"")</f>
        <v/>
      </c>
    </row>
    <row r="1268" spans="1:78" x14ac:dyDescent="0.3">
      <c r="A1268">
        <v>1266</v>
      </c>
      <c r="B1268">
        <v>-0.1085</v>
      </c>
      <c r="C1268">
        <v>-7.22E-2</v>
      </c>
      <c r="D1268" s="1">
        <v>43545</v>
      </c>
      <c r="E1268">
        <v>0.37301600000000001</v>
      </c>
      <c r="F1268">
        <v>0.39285700000000001</v>
      </c>
      <c r="G1268">
        <v>0.234127</v>
      </c>
      <c r="H1268">
        <v>1</v>
      </c>
      <c r="I1268">
        <v>0.36849474999999998</v>
      </c>
      <c r="J1268">
        <v>0.47679623428270501</v>
      </c>
      <c r="K1268">
        <v>0.275354267729369</v>
      </c>
      <c r="L1268">
        <v>0.13888900000000001</v>
      </c>
      <c r="M1268">
        <v>0.376075251006037</v>
      </c>
      <c r="N1268" s="2">
        <v>43545</v>
      </c>
      <c r="O1268">
        <v>2824.23</v>
      </c>
      <c r="P1268">
        <v>2852.42</v>
      </c>
      <c r="Q1268">
        <v>2799.78</v>
      </c>
      <c r="R1268" t="s">
        <v>50</v>
      </c>
      <c r="S1268">
        <v>6</v>
      </c>
      <c r="T1268" t="s">
        <v>494</v>
      </c>
      <c r="U1268" s="4">
        <v>-22072.6</v>
      </c>
      <c r="V1268" t="s">
        <v>200</v>
      </c>
      <c r="W1268" t="s">
        <v>49</v>
      </c>
      <c r="X1268" s="1">
        <v>43592.560347222221</v>
      </c>
      <c r="Y1268">
        <v>115.61</v>
      </c>
      <c r="Z1268">
        <v>2805.3701171875</v>
      </c>
      <c r="AA1268">
        <v>2755.89040039062</v>
      </c>
      <c r="AB1268">
        <v>15.149999618530201</v>
      </c>
      <c r="AC1268" t="s">
        <v>494</v>
      </c>
      <c r="AD1268" t="s">
        <v>494</v>
      </c>
      <c r="AE1268">
        <v>1</v>
      </c>
      <c r="AF1268">
        <v>-2.12560635</v>
      </c>
      <c r="AG1268" t="s">
        <v>494</v>
      </c>
      <c r="AH1268" t="s">
        <v>494</v>
      </c>
      <c r="AI1268" s="2">
        <v>43551</v>
      </c>
      <c r="AJ1268" s="2">
        <v>43551</v>
      </c>
      <c r="AK1268">
        <v>2</v>
      </c>
      <c r="AL1268" t="s">
        <v>494</v>
      </c>
      <c r="AM1268" t="s">
        <v>494</v>
      </c>
      <c r="AN1268" t="s">
        <v>494</v>
      </c>
      <c r="AO1268" t="s">
        <v>52</v>
      </c>
      <c r="AP1268" t="s">
        <v>494</v>
      </c>
      <c r="AQ1268" t="s">
        <v>494</v>
      </c>
      <c r="AR1268">
        <v>0.1</v>
      </c>
      <c r="AS1268" t="s">
        <v>494</v>
      </c>
      <c r="AT1268" t="s">
        <v>48</v>
      </c>
      <c r="AU1268" s="1">
        <v>43551.429895833331</v>
      </c>
      <c r="AV1268">
        <v>110.3575</v>
      </c>
      <c r="AW1268">
        <v>2019</v>
      </c>
      <c r="AX1268" t="s">
        <v>494</v>
      </c>
      <c r="AY1268">
        <v>4.7367872595881502E-2</v>
      </c>
      <c r="AZ1268">
        <v>261.37</v>
      </c>
      <c r="BA1268">
        <v>110.358</v>
      </c>
      <c r="BB1268">
        <v>200</v>
      </c>
      <c r="BC1268">
        <v>50</v>
      </c>
      <c r="BD1268">
        <v>0.12</v>
      </c>
      <c r="BE1268">
        <v>1.7954167114142699E-2</v>
      </c>
      <c r="BF1268" t="s">
        <v>494</v>
      </c>
      <c r="BG1268" t="s">
        <v>494</v>
      </c>
      <c r="BH1268" t="s">
        <v>192</v>
      </c>
      <c r="BI1268" t="s">
        <v>494</v>
      </c>
      <c r="BJ1268">
        <v>20.745000000000001</v>
      </c>
      <c r="BK1268" t="s">
        <v>494</v>
      </c>
      <c r="BL1268" s="3">
        <v>0.42989583333333331</v>
      </c>
      <c r="BM1268">
        <v>1193</v>
      </c>
      <c r="BN1268">
        <v>1266</v>
      </c>
      <c r="BO1268">
        <v>1266</v>
      </c>
      <c r="BP1268" t="s">
        <v>51</v>
      </c>
      <c r="BQ1268" t="s">
        <v>106</v>
      </c>
      <c r="BR1268">
        <v>0.26214399999999999</v>
      </c>
      <c r="BS1268">
        <v>6</v>
      </c>
      <c r="BT1268"/>
      <c r="BU1268"/>
      <c r="BV1268" s="9" t="str">
        <f>TEXT(Table1[[#This Row],[CLOSE_DATE]],"YYYYMMDD")&amp;TEXT(Table1[[#This Row],[OPEN_DATE]],"YYYYMMDD")&amp;Table1[[#This Row],[SYMBOL]]</f>
        <v>2019050720190327FIS</v>
      </c>
      <c r="BW1268" t="str">
        <f>IFERROR(VLOOKUP(Table1[[#This Row],[Key]],ownlog!$A:$E,MATCH(BW$1,ownlog!$1:$1,0),FALSE),"")</f>
        <v/>
      </c>
      <c r="BX1268" t="str">
        <f>IFERROR(VLOOKUP(Table1[[#This Row],[Key]],ownlog!$A:$E,MATCH(BX$1,ownlog!$1:$1,0),FALSE),"")</f>
        <v/>
      </c>
      <c r="BY1268" t="str">
        <f>IFERROR(VLOOKUP(Table1[[#This Row],[Key]],ownlog!$A:$E,MATCH(BY$1,ownlog!$1:$1,0),FALSE),"")</f>
        <v/>
      </c>
      <c r="BZ1268" t="str">
        <f>IFERROR(VLOOKUP(Table1[[#This Row],[Key]],ownlog!$A:$E,MATCH(BZ$1,ownlog!$1:$1,0),FALSE),"")</f>
        <v/>
      </c>
    </row>
    <row r="1269" spans="1:78" x14ac:dyDescent="0.3">
      <c r="A1269">
        <v>1267</v>
      </c>
      <c r="B1269">
        <v>-0.1085</v>
      </c>
      <c r="C1269">
        <v>-7.22E-2</v>
      </c>
      <c r="D1269" s="1">
        <v>43545</v>
      </c>
      <c r="E1269">
        <v>0.37301600000000001</v>
      </c>
      <c r="F1269">
        <v>0.39285700000000001</v>
      </c>
      <c r="G1269">
        <v>0.234127</v>
      </c>
      <c r="H1269">
        <v>1</v>
      </c>
      <c r="I1269">
        <v>0.36849474999999998</v>
      </c>
      <c r="J1269">
        <v>0.47679623428270501</v>
      </c>
      <c r="K1269">
        <v>0.275354267729369</v>
      </c>
      <c r="L1269">
        <v>0.13888900000000001</v>
      </c>
      <c r="M1269">
        <v>0.376075251006037</v>
      </c>
      <c r="N1269" s="2">
        <v>43545</v>
      </c>
      <c r="O1269">
        <v>2824.23</v>
      </c>
      <c r="P1269">
        <v>2852.42</v>
      </c>
      <c r="Q1269">
        <v>2799.78</v>
      </c>
      <c r="R1269" t="s">
        <v>50</v>
      </c>
      <c r="S1269">
        <v>6</v>
      </c>
      <c r="T1269" t="s">
        <v>494</v>
      </c>
      <c r="U1269" s="4">
        <v>-16105</v>
      </c>
      <c r="V1269" t="s">
        <v>200</v>
      </c>
      <c r="W1269" t="s">
        <v>49</v>
      </c>
      <c r="X1269" s="1">
        <v>43558.455358796295</v>
      </c>
      <c r="Y1269">
        <v>158.44120000000001</v>
      </c>
      <c r="Z1269">
        <v>2805.3701171875</v>
      </c>
      <c r="AA1269">
        <v>2755.89040039062</v>
      </c>
      <c r="AB1269">
        <v>15.149999618530201</v>
      </c>
      <c r="AC1269" t="s">
        <v>494</v>
      </c>
      <c r="AD1269" t="s">
        <v>494</v>
      </c>
      <c r="AE1269">
        <v>1</v>
      </c>
      <c r="AF1269">
        <v>-2.2178735600000001</v>
      </c>
      <c r="AG1269" t="s">
        <v>494</v>
      </c>
      <c r="AH1269" t="s">
        <v>494</v>
      </c>
      <c r="AI1269" s="2">
        <v>43551</v>
      </c>
      <c r="AJ1269" s="2">
        <v>43551</v>
      </c>
      <c r="AK1269">
        <v>2</v>
      </c>
      <c r="AL1269" t="s">
        <v>494</v>
      </c>
      <c r="AM1269" t="s">
        <v>494</v>
      </c>
      <c r="AN1269" t="s">
        <v>494</v>
      </c>
      <c r="AO1269" t="s">
        <v>52</v>
      </c>
      <c r="AP1269" t="s">
        <v>494</v>
      </c>
      <c r="AQ1269" t="s">
        <v>494</v>
      </c>
      <c r="AR1269">
        <v>0.1</v>
      </c>
      <c r="AS1269" t="s">
        <v>494</v>
      </c>
      <c r="AT1269" t="s">
        <v>48</v>
      </c>
      <c r="AU1269" s="1">
        <v>43551.431550925925</v>
      </c>
      <c r="AV1269">
        <v>161.04</v>
      </c>
      <c r="AW1269">
        <v>2019</v>
      </c>
      <c r="AX1269" t="s">
        <v>494</v>
      </c>
      <c r="AY1269">
        <v>-1.6220814704421199E-2</v>
      </c>
      <c r="AZ1269">
        <v>-261.22000000000003</v>
      </c>
      <c r="BA1269">
        <v>161.04</v>
      </c>
      <c r="BB1269">
        <v>100</v>
      </c>
      <c r="BC1269">
        <v>100</v>
      </c>
      <c r="BD1269">
        <v>0.12</v>
      </c>
      <c r="BE1269">
        <v>1.7954167114142699E-2</v>
      </c>
      <c r="BF1269" t="s">
        <v>494</v>
      </c>
      <c r="BG1269" t="s">
        <v>494</v>
      </c>
      <c r="BH1269" t="s">
        <v>97</v>
      </c>
      <c r="BI1269" t="s">
        <v>494</v>
      </c>
      <c r="BJ1269">
        <v>20.745000000000001</v>
      </c>
      <c r="BK1269" t="s">
        <v>494</v>
      </c>
      <c r="BL1269" s="3">
        <v>0.43155092592592592</v>
      </c>
      <c r="BM1269">
        <v>1142</v>
      </c>
      <c r="BN1269">
        <v>1267</v>
      </c>
      <c r="BO1269">
        <v>1267</v>
      </c>
      <c r="BP1269" t="s">
        <v>51</v>
      </c>
      <c r="BQ1269" t="s">
        <v>106</v>
      </c>
      <c r="BR1269">
        <v>0.26214399999999999</v>
      </c>
      <c r="BS1269">
        <v>6</v>
      </c>
      <c r="BT1269"/>
      <c r="BU1269"/>
      <c r="BV1269" s="9" t="str">
        <f>TEXT(Table1[[#This Row],[CLOSE_DATE]],"YYYYMMDD")&amp;TEXT(Table1[[#This Row],[OPEN_DATE]],"YYYYMMDD")&amp;Table1[[#This Row],[SYMBOL]]</f>
        <v>2019040320190327CI</v>
      </c>
      <c r="BW1269" t="str">
        <f>IFERROR(VLOOKUP(Table1[[#This Row],[Key]],ownlog!$A:$E,MATCH(BW$1,ownlog!$1:$1,0),FALSE),"")</f>
        <v/>
      </c>
      <c r="BX1269" t="str">
        <f>IFERROR(VLOOKUP(Table1[[#This Row],[Key]],ownlog!$A:$E,MATCH(BX$1,ownlog!$1:$1,0),FALSE),"")</f>
        <v/>
      </c>
      <c r="BY1269" t="str">
        <f>IFERROR(VLOOKUP(Table1[[#This Row],[Key]],ownlog!$A:$E,MATCH(BY$1,ownlog!$1:$1,0),FALSE),"")</f>
        <v/>
      </c>
      <c r="BZ1269" t="str">
        <f>IFERROR(VLOOKUP(Table1[[#This Row],[Key]],ownlog!$A:$E,MATCH(BZ$1,ownlog!$1:$1,0),FALSE),"")</f>
        <v/>
      </c>
    </row>
    <row r="1270" spans="1:78" x14ac:dyDescent="0.3">
      <c r="A1270">
        <v>1268</v>
      </c>
      <c r="B1270">
        <v>-0.1085</v>
      </c>
      <c r="C1270">
        <v>-7.22E-2</v>
      </c>
      <c r="D1270" s="1">
        <v>43545</v>
      </c>
      <c r="E1270">
        <v>0.37301600000000001</v>
      </c>
      <c r="F1270">
        <v>0.39285700000000001</v>
      </c>
      <c r="G1270">
        <v>0.234127</v>
      </c>
      <c r="H1270">
        <v>1</v>
      </c>
      <c r="I1270">
        <v>0.36849474999999998</v>
      </c>
      <c r="J1270">
        <v>0.47679623428270501</v>
      </c>
      <c r="K1270">
        <v>0.275354267729369</v>
      </c>
      <c r="L1270">
        <v>0.13888900000000001</v>
      </c>
      <c r="M1270">
        <v>0.376075251006037</v>
      </c>
      <c r="N1270" s="2">
        <v>43545</v>
      </c>
      <c r="O1270">
        <v>2824.23</v>
      </c>
      <c r="P1270">
        <v>2852.42</v>
      </c>
      <c r="Q1270">
        <v>2799.78</v>
      </c>
      <c r="R1270" t="s">
        <v>50</v>
      </c>
      <c r="S1270">
        <v>6</v>
      </c>
      <c r="T1270" t="s">
        <v>494</v>
      </c>
      <c r="U1270" s="4">
        <v>-14650.3</v>
      </c>
      <c r="V1270" t="s">
        <v>200</v>
      </c>
      <c r="W1270" t="s">
        <v>49</v>
      </c>
      <c r="X1270" s="1">
        <v>43558.455636574072</v>
      </c>
      <c r="Y1270">
        <v>245.2355</v>
      </c>
      <c r="Z1270">
        <v>2805.3701171875</v>
      </c>
      <c r="AA1270">
        <v>2755.89040039062</v>
      </c>
      <c r="AB1270">
        <v>15.149999618530201</v>
      </c>
      <c r="AC1270" t="s">
        <v>494</v>
      </c>
      <c r="AD1270" t="s">
        <v>494</v>
      </c>
      <c r="AE1270">
        <v>1</v>
      </c>
      <c r="AF1270">
        <v>-2.1984236899999998</v>
      </c>
      <c r="AG1270" t="s">
        <v>494</v>
      </c>
      <c r="AH1270" t="s">
        <v>494</v>
      </c>
      <c r="AI1270" s="2">
        <v>43551</v>
      </c>
      <c r="AJ1270" s="2">
        <v>43551</v>
      </c>
      <c r="AK1270">
        <v>2</v>
      </c>
      <c r="AL1270" t="s">
        <v>494</v>
      </c>
      <c r="AM1270" t="s">
        <v>494</v>
      </c>
      <c r="AN1270" t="s">
        <v>494</v>
      </c>
      <c r="AO1270" t="s">
        <v>52</v>
      </c>
      <c r="AP1270" t="s">
        <v>494</v>
      </c>
      <c r="AQ1270" t="s">
        <v>494</v>
      </c>
      <c r="AR1270">
        <v>0.1</v>
      </c>
      <c r="AS1270" t="s">
        <v>494</v>
      </c>
      <c r="AT1270" t="s">
        <v>48</v>
      </c>
      <c r="AU1270" s="1">
        <v>43551.432175925926</v>
      </c>
      <c r="AV1270">
        <v>244.155</v>
      </c>
      <c r="AW1270">
        <v>2019</v>
      </c>
      <c r="AX1270" t="s">
        <v>494</v>
      </c>
      <c r="AY1270">
        <v>4.3415043722225596E-3</v>
      </c>
      <c r="AZ1270">
        <v>63.6</v>
      </c>
      <c r="BA1270">
        <v>244.155</v>
      </c>
      <c r="BB1270">
        <v>60</v>
      </c>
      <c r="BC1270">
        <v>60</v>
      </c>
      <c r="BD1270">
        <v>0.12</v>
      </c>
      <c r="BE1270">
        <v>1.7954167114142699E-2</v>
      </c>
      <c r="BF1270" t="s">
        <v>494</v>
      </c>
      <c r="BG1270" t="s">
        <v>494</v>
      </c>
      <c r="BH1270" t="s">
        <v>157</v>
      </c>
      <c r="BI1270" t="s">
        <v>494</v>
      </c>
      <c r="BJ1270">
        <v>20.745000000000001</v>
      </c>
      <c r="BK1270" t="s">
        <v>494</v>
      </c>
      <c r="BL1270" s="3">
        <v>0.43217592592592591</v>
      </c>
      <c r="BM1270">
        <v>1143</v>
      </c>
      <c r="BN1270">
        <v>1268</v>
      </c>
      <c r="BO1270">
        <v>1268</v>
      </c>
      <c r="BP1270" t="s">
        <v>51</v>
      </c>
      <c r="BQ1270" t="s">
        <v>106</v>
      </c>
      <c r="BR1270">
        <v>0.26214399999999999</v>
      </c>
      <c r="BS1270">
        <v>6</v>
      </c>
      <c r="BT1270"/>
      <c r="BU1270"/>
      <c r="BV1270" s="9" t="str">
        <f>TEXT(Table1[[#This Row],[CLOSE_DATE]],"YYYYMMDD")&amp;TEXT(Table1[[#This Row],[OPEN_DATE]],"YYYYMMDD")&amp;Table1[[#This Row],[SYMBOL]]</f>
        <v>2019040320190327UNH</v>
      </c>
      <c r="BW1270" t="str">
        <f>IFERROR(VLOOKUP(Table1[[#This Row],[Key]],ownlog!$A:$E,MATCH(BW$1,ownlog!$1:$1,0),FALSE),"")</f>
        <v/>
      </c>
      <c r="BX1270" t="str">
        <f>IFERROR(VLOOKUP(Table1[[#This Row],[Key]],ownlog!$A:$E,MATCH(BX$1,ownlog!$1:$1,0),FALSE),"")</f>
        <v/>
      </c>
      <c r="BY1270" t="str">
        <f>IFERROR(VLOOKUP(Table1[[#This Row],[Key]],ownlog!$A:$E,MATCH(BY$1,ownlog!$1:$1,0),FALSE),"")</f>
        <v/>
      </c>
      <c r="BZ1270" t="str">
        <f>IFERROR(VLOOKUP(Table1[[#This Row],[Key]],ownlog!$A:$E,MATCH(BZ$1,ownlog!$1:$1,0),FALSE),"")</f>
        <v/>
      </c>
    </row>
    <row r="1271" spans="1:78" x14ac:dyDescent="0.3">
      <c r="A1271">
        <v>1269</v>
      </c>
      <c r="B1271">
        <v>-0.1085</v>
      </c>
      <c r="C1271">
        <v>-7.22E-2</v>
      </c>
      <c r="D1271" s="1">
        <v>43552</v>
      </c>
      <c r="E1271">
        <v>0.33200000000000002</v>
      </c>
      <c r="F1271">
        <v>0.39600000000000002</v>
      </c>
      <c r="G1271">
        <v>0.27200000000000002</v>
      </c>
      <c r="H1271">
        <v>1</v>
      </c>
      <c r="I1271">
        <v>0.37029875000000001</v>
      </c>
      <c r="J1271">
        <v>0.47679623428270501</v>
      </c>
      <c r="K1271">
        <v>0.275354267729369</v>
      </c>
      <c r="L1271">
        <v>0.06</v>
      </c>
      <c r="M1271">
        <v>0.376075251006037</v>
      </c>
      <c r="N1271" s="2">
        <v>43552</v>
      </c>
      <c r="O1271">
        <v>2805.37</v>
      </c>
      <c r="P1271">
        <v>2860.31</v>
      </c>
      <c r="Q1271">
        <v>2785.02</v>
      </c>
      <c r="R1271" t="s">
        <v>50</v>
      </c>
      <c r="S1271">
        <v>6</v>
      </c>
      <c r="T1271" t="s">
        <v>494</v>
      </c>
      <c r="U1271" s="4">
        <v>-22185</v>
      </c>
      <c r="V1271" t="s">
        <v>200</v>
      </c>
      <c r="W1271" t="s">
        <v>49</v>
      </c>
      <c r="X1271" s="1">
        <v>43619.630393518521</v>
      </c>
      <c r="Y1271">
        <v>116.27500000000001</v>
      </c>
      <c r="Z1271">
        <v>2815.43994140625</v>
      </c>
      <c r="AA1271">
        <v>2756.0576000976498</v>
      </c>
      <c r="AB1271">
        <v>14.4300003051757</v>
      </c>
      <c r="AC1271" t="s">
        <v>494</v>
      </c>
      <c r="AD1271" t="s">
        <v>494</v>
      </c>
      <c r="AE1271">
        <v>1</v>
      </c>
      <c r="AF1271">
        <v>-2.2525892500000002</v>
      </c>
      <c r="AG1271" t="s">
        <v>494</v>
      </c>
      <c r="AH1271" t="s">
        <v>494</v>
      </c>
      <c r="AI1271" s="2">
        <v>43552</v>
      </c>
      <c r="AJ1271" s="2">
        <v>43552</v>
      </c>
      <c r="AK1271">
        <v>3</v>
      </c>
      <c r="AL1271" t="s">
        <v>494</v>
      </c>
      <c r="AM1271" t="s">
        <v>494</v>
      </c>
      <c r="AN1271" t="s">
        <v>494</v>
      </c>
      <c r="AO1271" t="s">
        <v>52</v>
      </c>
      <c r="AP1271" t="s">
        <v>494</v>
      </c>
      <c r="AQ1271" t="s">
        <v>494</v>
      </c>
      <c r="AR1271">
        <v>0.1</v>
      </c>
      <c r="AS1271" t="s">
        <v>494</v>
      </c>
      <c r="AT1271" t="s">
        <v>48</v>
      </c>
      <c r="AU1271" s="1">
        <v>43552.632870370369</v>
      </c>
      <c r="AV1271">
        <v>110.92</v>
      </c>
      <c r="AW1271">
        <v>2019</v>
      </c>
      <c r="AX1271" t="s">
        <v>494</v>
      </c>
      <c r="AY1271">
        <v>4.8097728092318701E-2</v>
      </c>
      <c r="AZ1271">
        <v>266.75</v>
      </c>
      <c r="BA1271">
        <v>110.92</v>
      </c>
      <c r="BB1271">
        <v>200</v>
      </c>
      <c r="BC1271">
        <v>50</v>
      </c>
      <c r="BD1271">
        <v>0.12</v>
      </c>
      <c r="BE1271">
        <v>2.1546117652435699E-2</v>
      </c>
      <c r="BF1271" t="s">
        <v>494</v>
      </c>
      <c r="BG1271" t="s">
        <v>494</v>
      </c>
      <c r="BH1271" t="s">
        <v>192</v>
      </c>
      <c r="BI1271" t="s">
        <v>494</v>
      </c>
      <c r="BJ1271">
        <v>20.745000000000001</v>
      </c>
      <c r="BK1271" t="s">
        <v>494</v>
      </c>
      <c r="BL1271" s="3">
        <v>0.63287037037037042</v>
      </c>
      <c r="BM1271">
        <v>1223</v>
      </c>
      <c r="BN1271">
        <v>1271</v>
      </c>
      <c r="BO1271">
        <v>1269</v>
      </c>
      <c r="BP1271" t="s">
        <v>51</v>
      </c>
      <c r="BQ1271" t="s">
        <v>106</v>
      </c>
      <c r="BR1271">
        <v>0.26214399999999999</v>
      </c>
      <c r="BS1271">
        <v>6</v>
      </c>
      <c r="BT1271"/>
      <c r="BU1271"/>
      <c r="BV1271" s="9" t="str">
        <f>TEXT(Table1[[#This Row],[CLOSE_DATE]],"YYYYMMDD")&amp;TEXT(Table1[[#This Row],[OPEN_DATE]],"YYYYMMDD")&amp;Table1[[#This Row],[SYMBOL]]</f>
        <v>2019060320190328FIS</v>
      </c>
      <c r="BW1271" t="str">
        <f>IFERROR(VLOOKUP(Table1[[#This Row],[Key]],ownlog!$A:$E,MATCH(BW$1,ownlog!$1:$1,0),FALSE),"")</f>
        <v/>
      </c>
      <c r="BX1271" t="str">
        <f>IFERROR(VLOOKUP(Table1[[#This Row],[Key]],ownlog!$A:$E,MATCH(BX$1,ownlog!$1:$1,0),FALSE),"")</f>
        <v/>
      </c>
      <c r="BY1271" t="str">
        <f>IFERROR(VLOOKUP(Table1[[#This Row],[Key]],ownlog!$A:$E,MATCH(BY$1,ownlog!$1:$1,0),FALSE),"")</f>
        <v/>
      </c>
      <c r="BZ1271" t="str">
        <f>IFERROR(VLOOKUP(Table1[[#This Row],[Key]],ownlog!$A:$E,MATCH(BZ$1,ownlog!$1:$1,0),FALSE),"")</f>
        <v/>
      </c>
    </row>
    <row r="1272" spans="1:78" x14ac:dyDescent="0.3">
      <c r="A1272">
        <v>1270</v>
      </c>
      <c r="B1272">
        <v>-0.1085</v>
      </c>
      <c r="C1272">
        <v>-7.22E-2</v>
      </c>
      <c r="D1272" s="1">
        <v>43552</v>
      </c>
      <c r="E1272">
        <v>0.33200000000000002</v>
      </c>
      <c r="F1272">
        <v>0.39600000000000002</v>
      </c>
      <c r="G1272">
        <v>0.27200000000000002</v>
      </c>
      <c r="H1272">
        <v>1</v>
      </c>
      <c r="I1272">
        <v>0.37029875000000001</v>
      </c>
      <c r="J1272">
        <v>0.47679623428270501</v>
      </c>
      <c r="K1272">
        <v>0.275354267729369</v>
      </c>
      <c r="L1272">
        <v>0.06</v>
      </c>
      <c r="M1272">
        <v>0.376075251006037</v>
      </c>
      <c r="N1272" s="2">
        <v>43552</v>
      </c>
      <c r="O1272">
        <v>2805.37</v>
      </c>
      <c r="P1272">
        <v>2860.31</v>
      </c>
      <c r="Q1272">
        <v>2785.02</v>
      </c>
      <c r="R1272" t="s">
        <v>50</v>
      </c>
      <c r="S1272">
        <v>6</v>
      </c>
      <c r="T1272" t="s">
        <v>494</v>
      </c>
      <c r="U1272" s="4">
        <v>-22185</v>
      </c>
      <c r="V1272" t="s">
        <v>200</v>
      </c>
      <c r="W1272" t="s">
        <v>49</v>
      </c>
      <c r="X1272" s="1">
        <v>44008.652199074073</v>
      </c>
      <c r="Y1272">
        <v>130.7927</v>
      </c>
      <c r="Z1272">
        <v>2815.43994140625</v>
      </c>
      <c r="AA1272">
        <v>2756.0576000976498</v>
      </c>
      <c r="AB1272">
        <v>14.4300003051757</v>
      </c>
      <c r="AC1272" t="s">
        <v>494</v>
      </c>
      <c r="AD1272" t="s">
        <v>494</v>
      </c>
      <c r="AE1272">
        <v>1</v>
      </c>
      <c r="AF1272">
        <v>-2.1504759340000001</v>
      </c>
      <c r="AG1272" t="s">
        <v>494</v>
      </c>
      <c r="AH1272" t="s">
        <v>494</v>
      </c>
      <c r="AI1272" s="2">
        <v>43552</v>
      </c>
      <c r="AJ1272" s="2">
        <v>43552</v>
      </c>
      <c r="AK1272">
        <v>3</v>
      </c>
      <c r="AL1272" t="s">
        <v>494</v>
      </c>
      <c r="AM1272" t="s">
        <v>494</v>
      </c>
      <c r="AN1272" t="s">
        <v>494</v>
      </c>
      <c r="AO1272" t="s">
        <v>52</v>
      </c>
      <c r="AP1272" t="s">
        <v>494</v>
      </c>
      <c r="AQ1272" t="s">
        <v>494</v>
      </c>
      <c r="AR1272">
        <v>0.1</v>
      </c>
      <c r="AS1272" t="s">
        <v>494</v>
      </c>
      <c r="AT1272" t="s">
        <v>48</v>
      </c>
      <c r="AU1272" s="1">
        <v>43552.632870370369</v>
      </c>
      <c r="AV1272">
        <v>110.92</v>
      </c>
      <c r="AW1272">
        <v>2019</v>
      </c>
      <c r="AX1272" t="s">
        <v>494</v>
      </c>
      <c r="AY1272">
        <v>0.17890772128060201</v>
      </c>
      <c r="AZ1272">
        <v>893</v>
      </c>
      <c r="BA1272">
        <v>110.92</v>
      </c>
      <c r="BB1272">
        <v>200</v>
      </c>
      <c r="BC1272">
        <v>45</v>
      </c>
      <c r="BD1272">
        <v>0.12</v>
      </c>
      <c r="BE1272">
        <v>2.1546117652435699E-2</v>
      </c>
      <c r="BF1272" t="s">
        <v>494</v>
      </c>
      <c r="BG1272" t="s">
        <v>494</v>
      </c>
      <c r="BH1272" t="s">
        <v>192</v>
      </c>
      <c r="BI1272" t="s">
        <v>494</v>
      </c>
      <c r="BJ1272">
        <v>20.745000000000001</v>
      </c>
      <c r="BK1272" t="s">
        <v>494</v>
      </c>
      <c r="BL1272" s="3">
        <v>0.63287037037037042</v>
      </c>
      <c r="BM1272">
        <v>1556</v>
      </c>
      <c r="BN1272">
        <v>1269</v>
      </c>
      <c r="BO1272">
        <v>1270</v>
      </c>
      <c r="BP1272" t="s">
        <v>51</v>
      </c>
      <c r="BQ1272" t="s">
        <v>106</v>
      </c>
      <c r="BR1272">
        <v>0.26214399999999999</v>
      </c>
      <c r="BS1272">
        <v>6</v>
      </c>
      <c r="BT1272"/>
      <c r="BU1272"/>
      <c r="BV1272" s="9" t="str">
        <f>TEXT(Table1[[#This Row],[CLOSE_DATE]],"YYYYMMDD")&amp;TEXT(Table1[[#This Row],[OPEN_DATE]],"YYYYMMDD")&amp;Table1[[#This Row],[SYMBOL]]</f>
        <v>2020062620190328FIS</v>
      </c>
      <c r="BW1272" t="str">
        <f>IFERROR(VLOOKUP(Table1[[#This Row],[Key]],ownlog!$A:$E,MATCH(BW$1,ownlog!$1:$1,0),FALSE),"")</f>
        <v/>
      </c>
      <c r="BX1272" t="str">
        <f>IFERROR(VLOOKUP(Table1[[#This Row],[Key]],ownlog!$A:$E,MATCH(BX$1,ownlog!$1:$1,0),FALSE),"")</f>
        <v/>
      </c>
      <c r="BY1272" t="str">
        <f>IFERROR(VLOOKUP(Table1[[#This Row],[Key]],ownlog!$A:$E,MATCH(BY$1,ownlog!$1:$1,0),FALSE),"")</f>
        <v/>
      </c>
      <c r="BZ1272" t="str">
        <f>IFERROR(VLOOKUP(Table1[[#This Row],[Key]],ownlog!$A:$E,MATCH(BZ$1,ownlog!$1:$1,0),FALSE),"")</f>
        <v/>
      </c>
    </row>
    <row r="1273" spans="1:78" x14ac:dyDescent="0.3">
      <c r="A1273">
        <v>1271</v>
      </c>
      <c r="B1273">
        <v>-0.1085</v>
      </c>
      <c r="C1273">
        <v>-7.22E-2</v>
      </c>
      <c r="D1273" s="1">
        <v>43552</v>
      </c>
      <c r="E1273">
        <v>0.33200000000000002</v>
      </c>
      <c r="F1273">
        <v>0.39600000000000002</v>
      </c>
      <c r="G1273">
        <v>0.27200000000000002</v>
      </c>
      <c r="H1273">
        <v>1</v>
      </c>
      <c r="I1273">
        <v>0.37029875000000001</v>
      </c>
      <c r="J1273">
        <v>0.47679623428270501</v>
      </c>
      <c r="K1273">
        <v>0.275354267729369</v>
      </c>
      <c r="L1273">
        <v>0.06</v>
      </c>
      <c r="M1273">
        <v>0.376075251006037</v>
      </c>
      <c r="N1273" s="2">
        <v>43552</v>
      </c>
      <c r="O1273">
        <v>2805.37</v>
      </c>
      <c r="P1273">
        <v>2860.31</v>
      </c>
      <c r="Q1273">
        <v>2785.02</v>
      </c>
      <c r="R1273" t="s">
        <v>50</v>
      </c>
      <c r="S1273">
        <v>6</v>
      </c>
      <c r="T1273" t="s">
        <v>494</v>
      </c>
      <c r="U1273" s="4">
        <v>-22185</v>
      </c>
      <c r="V1273" t="s">
        <v>200</v>
      </c>
      <c r="W1273" t="s">
        <v>49</v>
      </c>
      <c r="X1273" s="1">
        <v>43745.595972222225</v>
      </c>
      <c r="Y1273">
        <v>130.51</v>
      </c>
      <c r="Z1273">
        <v>2815.43994140625</v>
      </c>
      <c r="AA1273">
        <v>2756.0576000976498</v>
      </c>
      <c r="AB1273">
        <v>14.4300003051757</v>
      </c>
      <c r="AC1273" t="s">
        <v>494</v>
      </c>
      <c r="AD1273" t="s">
        <v>494</v>
      </c>
      <c r="AE1273">
        <v>1</v>
      </c>
      <c r="AF1273">
        <v>-2.0846167100000002</v>
      </c>
      <c r="AG1273" t="s">
        <v>494</v>
      </c>
      <c r="AH1273" t="s">
        <v>494</v>
      </c>
      <c r="AI1273" s="2">
        <v>43552</v>
      </c>
      <c r="AJ1273" s="2">
        <v>43552</v>
      </c>
      <c r="AK1273">
        <v>3</v>
      </c>
      <c r="AL1273" t="s">
        <v>494</v>
      </c>
      <c r="AM1273" t="s">
        <v>494</v>
      </c>
      <c r="AN1273" t="s">
        <v>494</v>
      </c>
      <c r="AO1273" t="s">
        <v>52</v>
      </c>
      <c r="AP1273" t="s">
        <v>494</v>
      </c>
      <c r="AQ1273" t="s">
        <v>494</v>
      </c>
      <c r="AR1273">
        <v>0.1</v>
      </c>
      <c r="AS1273" t="s">
        <v>494</v>
      </c>
      <c r="AT1273" t="s">
        <v>48</v>
      </c>
      <c r="AU1273" s="1">
        <v>43552.632870370369</v>
      </c>
      <c r="AV1273">
        <v>110.92</v>
      </c>
      <c r="AW1273">
        <v>2019</v>
      </c>
      <c r="AX1273" t="s">
        <v>494</v>
      </c>
      <c r="AY1273">
        <v>0.17628921745401999</v>
      </c>
      <c r="AZ1273">
        <v>586.62</v>
      </c>
      <c r="BA1273">
        <v>110.92</v>
      </c>
      <c r="BB1273">
        <v>200</v>
      </c>
      <c r="BC1273">
        <v>30</v>
      </c>
      <c r="BD1273">
        <v>0.12</v>
      </c>
      <c r="BE1273">
        <v>2.1546117652435699E-2</v>
      </c>
      <c r="BF1273" t="s">
        <v>494</v>
      </c>
      <c r="BG1273" t="s">
        <v>494</v>
      </c>
      <c r="BH1273" t="s">
        <v>192</v>
      </c>
      <c r="BI1273" t="s">
        <v>494</v>
      </c>
      <c r="BJ1273">
        <v>20.745000000000001</v>
      </c>
      <c r="BK1273" t="s">
        <v>494</v>
      </c>
      <c r="BL1273" s="3">
        <v>0.63287037037037042</v>
      </c>
      <c r="BM1273">
        <v>1305</v>
      </c>
      <c r="BN1273">
        <v>1270</v>
      </c>
      <c r="BO1273">
        <v>1271</v>
      </c>
      <c r="BP1273" t="s">
        <v>51</v>
      </c>
      <c r="BQ1273" t="s">
        <v>106</v>
      </c>
      <c r="BR1273">
        <v>0.26214399999999999</v>
      </c>
      <c r="BS1273">
        <v>6</v>
      </c>
      <c r="BT1273"/>
      <c r="BU1273"/>
      <c r="BV1273" s="9" t="str">
        <f>TEXT(Table1[[#This Row],[CLOSE_DATE]],"YYYYMMDD")&amp;TEXT(Table1[[#This Row],[OPEN_DATE]],"YYYYMMDD")&amp;Table1[[#This Row],[SYMBOL]]</f>
        <v>2019100720190328FIS</v>
      </c>
      <c r="BW1273" t="str">
        <f>IFERROR(VLOOKUP(Table1[[#This Row],[Key]],ownlog!$A:$E,MATCH(BW$1,ownlog!$1:$1,0),FALSE),"")</f>
        <v/>
      </c>
      <c r="BX1273" t="str">
        <f>IFERROR(VLOOKUP(Table1[[#This Row],[Key]],ownlog!$A:$E,MATCH(BX$1,ownlog!$1:$1,0),FALSE),"")</f>
        <v/>
      </c>
      <c r="BY1273" t="str">
        <f>IFERROR(VLOOKUP(Table1[[#This Row],[Key]],ownlog!$A:$E,MATCH(BY$1,ownlog!$1:$1,0),FALSE),"")</f>
        <v/>
      </c>
      <c r="BZ1273" t="str">
        <f>IFERROR(VLOOKUP(Table1[[#This Row],[Key]],ownlog!$A:$E,MATCH(BZ$1,ownlog!$1:$1,0),FALSE),"")</f>
        <v/>
      </c>
    </row>
    <row r="1274" spans="1:78" x14ac:dyDescent="0.3">
      <c r="A1274">
        <v>1272</v>
      </c>
      <c r="B1274">
        <v>-0.1085</v>
      </c>
      <c r="C1274">
        <v>-7.22E-2</v>
      </c>
      <c r="D1274" s="1">
        <v>43552</v>
      </c>
      <c r="E1274">
        <v>0.33200000000000002</v>
      </c>
      <c r="F1274">
        <v>0.39600000000000002</v>
      </c>
      <c r="G1274">
        <v>0.27200000000000002</v>
      </c>
      <c r="H1274">
        <v>1</v>
      </c>
      <c r="I1274">
        <v>0.37029875000000001</v>
      </c>
      <c r="J1274">
        <v>0.47679623428270501</v>
      </c>
      <c r="K1274">
        <v>0.275354267729369</v>
      </c>
      <c r="L1274">
        <v>0.06</v>
      </c>
      <c r="M1274">
        <v>0.376075251006037</v>
      </c>
      <c r="N1274" s="2">
        <v>43552</v>
      </c>
      <c r="O1274">
        <v>2805.37</v>
      </c>
      <c r="P1274">
        <v>2860.31</v>
      </c>
      <c r="Q1274">
        <v>2785.02</v>
      </c>
      <c r="R1274" t="s">
        <v>50</v>
      </c>
      <c r="S1274">
        <v>6</v>
      </c>
      <c r="T1274" t="s">
        <v>494</v>
      </c>
      <c r="U1274" s="4">
        <v>-22185</v>
      </c>
      <c r="V1274" t="s">
        <v>200</v>
      </c>
      <c r="W1274" t="s">
        <v>49</v>
      </c>
      <c r="X1274" s="1">
        <v>43704.636087962965</v>
      </c>
      <c r="Y1274">
        <v>136.57400000000001</v>
      </c>
      <c r="Z1274">
        <v>2815.43994140625</v>
      </c>
      <c r="AA1274">
        <v>2756.0576000976498</v>
      </c>
      <c r="AB1274">
        <v>14.4300003051757</v>
      </c>
      <c r="AC1274" t="s">
        <v>494</v>
      </c>
      <c r="AD1274" t="s">
        <v>494</v>
      </c>
      <c r="AE1274">
        <v>1</v>
      </c>
      <c r="AF1274">
        <v>-2.2209561350000002</v>
      </c>
      <c r="AG1274" t="s">
        <v>494</v>
      </c>
      <c r="AH1274" t="s">
        <v>494</v>
      </c>
      <c r="AI1274" s="2">
        <v>43552</v>
      </c>
      <c r="AJ1274" s="2">
        <v>43552</v>
      </c>
      <c r="AK1274">
        <v>3</v>
      </c>
      <c r="AL1274" t="s">
        <v>494</v>
      </c>
      <c r="AM1274" t="s">
        <v>494</v>
      </c>
      <c r="AN1274" t="s">
        <v>494</v>
      </c>
      <c r="AO1274" t="s">
        <v>52</v>
      </c>
      <c r="AP1274" t="s">
        <v>494</v>
      </c>
      <c r="AQ1274" t="s">
        <v>494</v>
      </c>
      <c r="AR1274">
        <v>0.1</v>
      </c>
      <c r="AS1274" t="s">
        <v>494</v>
      </c>
      <c r="AT1274" t="s">
        <v>48</v>
      </c>
      <c r="AU1274" s="1">
        <v>43552.632870370369</v>
      </c>
      <c r="AV1274">
        <v>110.92</v>
      </c>
      <c r="AW1274">
        <v>2019</v>
      </c>
      <c r="AX1274" t="s">
        <v>494</v>
      </c>
      <c r="AY1274">
        <v>0.23110109388147601</v>
      </c>
      <c r="AZ1274">
        <v>1922.53</v>
      </c>
      <c r="BA1274">
        <v>110.92</v>
      </c>
      <c r="BB1274">
        <v>200</v>
      </c>
      <c r="BC1274">
        <v>75</v>
      </c>
      <c r="BD1274">
        <v>0.12</v>
      </c>
      <c r="BE1274">
        <v>2.1546117652435699E-2</v>
      </c>
      <c r="BF1274" t="s">
        <v>494</v>
      </c>
      <c r="BG1274" t="s">
        <v>494</v>
      </c>
      <c r="BH1274" t="s">
        <v>192</v>
      </c>
      <c r="BI1274" t="s">
        <v>494</v>
      </c>
      <c r="BJ1274">
        <v>20.745000000000001</v>
      </c>
      <c r="BK1274" t="s">
        <v>494</v>
      </c>
      <c r="BL1274" s="3">
        <v>0.63287037037037042</v>
      </c>
      <c r="BM1274">
        <v>1269</v>
      </c>
      <c r="BN1274">
        <v>1272</v>
      </c>
      <c r="BO1274">
        <v>1272</v>
      </c>
      <c r="BP1274" t="s">
        <v>51</v>
      </c>
      <c r="BQ1274" t="s">
        <v>106</v>
      </c>
      <c r="BR1274">
        <v>0.26214399999999999</v>
      </c>
      <c r="BS1274">
        <v>6</v>
      </c>
      <c r="BT1274"/>
      <c r="BU1274"/>
      <c r="BV1274" s="9" t="str">
        <f>TEXT(Table1[[#This Row],[CLOSE_DATE]],"YYYYMMDD")&amp;TEXT(Table1[[#This Row],[OPEN_DATE]],"YYYYMMDD")&amp;Table1[[#This Row],[SYMBOL]]</f>
        <v>2019082720190328FIS</v>
      </c>
      <c r="BW1274" t="str">
        <f>IFERROR(VLOOKUP(Table1[[#This Row],[Key]],ownlog!$A:$E,MATCH(BW$1,ownlog!$1:$1,0),FALSE),"")</f>
        <v/>
      </c>
      <c r="BX1274" t="str">
        <f>IFERROR(VLOOKUP(Table1[[#This Row],[Key]],ownlog!$A:$E,MATCH(BX$1,ownlog!$1:$1,0),FALSE),"")</f>
        <v/>
      </c>
      <c r="BY1274" t="str">
        <f>IFERROR(VLOOKUP(Table1[[#This Row],[Key]],ownlog!$A:$E,MATCH(BY$1,ownlog!$1:$1,0),FALSE),"")</f>
        <v/>
      </c>
      <c r="BZ1274" t="str">
        <f>IFERROR(VLOOKUP(Table1[[#This Row],[Key]],ownlog!$A:$E,MATCH(BZ$1,ownlog!$1:$1,0),FALSE),"")</f>
        <v/>
      </c>
    </row>
    <row r="1275" spans="1:78" x14ac:dyDescent="0.3">
      <c r="A1275">
        <v>1273</v>
      </c>
      <c r="B1275">
        <v>-0.1085</v>
      </c>
      <c r="C1275">
        <v>-7.22E-2</v>
      </c>
      <c r="D1275" s="1">
        <v>43552</v>
      </c>
      <c r="E1275">
        <v>0.33200000000000002</v>
      </c>
      <c r="F1275">
        <v>0.39600000000000002</v>
      </c>
      <c r="G1275">
        <v>0.27200000000000002</v>
      </c>
      <c r="H1275">
        <v>1</v>
      </c>
      <c r="I1275">
        <v>0.37029875000000001</v>
      </c>
      <c r="J1275">
        <v>0.47679623428270501</v>
      </c>
      <c r="K1275">
        <v>0.275354267729369</v>
      </c>
      <c r="L1275">
        <v>0.06</v>
      </c>
      <c r="M1275">
        <v>0.376075251006037</v>
      </c>
      <c r="N1275" s="2">
        <v>43552</v>
      </c>
      <c r="O1275">
        <v>2805.37</v>
      </c>
      <c r="P1275">
        <v>2860.31</v>
      </c>
      <c r="Q1275">
        <v>2785.02</v>
      </c>
      <c r="R1275" t="s">
        <v>50</v>
      </c>
      <c r="S1275">
        <v>6</v>
      </c>
      <c r="T1275" t="s">
        <v>494</v>
      </c>
      <c r="U1275" s="4">
        <v>-27860.1</v>
      </c>
      <c r="V1275" t="s">
        <v>494</v>
      </c>
      <c r="W1275" t="s">
        <v>49</v>
      </c>
      <c r="X1275" s="1">
        <v>43567.639398148145</v>
      </c>
      <c r="Y1275">
        <v>49.0715875</v>
      </c>
      <c r="Z1275">
        <v>2834.39990234375</v>
      </c>
      <c r="AA1275">
        <v>2756.2953491210901</v>
      </c>
      <c r="AB1275">
        <v>13.7100000381469</v>
      </c>
      <c r="AC1275" t="s">
        <v>494</v>
      </c>
      <c r="AD1275" t="s">
        <v>494</v>
      </c>
      <c r="AE1275">
        <v>3</v>
      </c>
      <c r="AF1275">
        <v>-7.9078254890000004</v>
      </c>
      <c r="AG1275" t="s">
        <v>494</v>
      </c>
      <c r="AH1275" t="s">
        <v>494</v>
      </c>
      <c r="AI1275" s="2">
        <v>43553</v>
      </c>
      <c r="AJ1275" s="2">
        <v>43553</v>
      </c>
      <c r="AK1275">
        <v>4</v>
      </c>
      <c r="AL1275" t="s">
        <v>494</v>
      </c>
      <c r="AM1275" t="s">
        <v>494</v>
      </c>
      <c r="AN1275" t="s">
        <v>494</v>
      </c>
      <c r="AO1275" t="s">
        <v>52</v>
      </c>
      <c r="AP1275" t="s">
        <v>494</v>
      </c>
      <c r="AQ1275" t="s">
        <v>494</v>
      </c>
      <c r="AR1275">
        <v>0.1</v>
      </c>
      <c r="AS1275" t="s">
        <v>494</v>
      </c>
      <c r="AT1275" t="s">
        <v>48</v>
      </c>
      <c r="AU1275" s="1">
        <v>43553.494606481479</v>
      </c>
      <c r="AV1275">
        <v>46.4285</v>
      </c>
      <c r="AW1275">
        <v>2019</v>
      </c>
      <c r="AX1275" t="s">
        <v>494</v>
      </c>
      <c r="AY1275">
        <v>5.6685369259542401E-2</v>
      </c>
      <c r="AZ1275">
        <v>1579.09</v>
      </c>
      <c r="BA1275">
        <v>46.4285</v>
      </c>
      <c r="BB1275">
        <v>600</v>
      </c>
      <c r="BC1275">
        <v>600</v>
      </c>
      <c r="BD1275">
        <v>0.12</v>
      </c>
      <c r="BE1275">
        <v>2.8336786639197201E-2</v>
      </c>
      <c r="BF1275" t="s">
        <v>494</v>
      </c>
      <c r="BG1275" t="s">
        <v>494</v>
      </c>
      <c r="BH1275" t="s">
        <v>68</v>
      </c>
      <c r="BI1275" t="s">
        <v>494</v>
      </c>
      <c r="BJ1275">
        <v>20.745000000000001</v>
      </c>
      <c r="BK1275" t="s">
        <v>494</v>
      </c>
      <c r="BL1275" s="3">
        <v>0.49460648148148151</v>
      </c>
      <c r="BM1275">
        <v>1153</v>
      </c>
      <c r="BN1275">
        <v>1273</v>
      </c>
      <c r="BO1275">
        <v>1273</v>
      </c>
      <c r="BP1275" t="s">
        <v>51</v>
      </c>
      <c r="BQ1275" t="s">
        <v>106</v>
      </c>
      <c r="BR1275">
        <v>0.26214399999999999</v>
      </c>
      <c r="BS1275">
        <v>6</v>
      </c>
      <c r="BT1275"/>
      <c r="BU1275"/>
      <c r="BV1275" s="9" t="str">
        <f>TEXT(Table1[[#This Row],[CLOSE_DATE]],"YYYYMMDD")&amp;TEXT(Table1[[#This Row],[OPEN_DATE]],"YYYYMMDD")&amp;Table1[[#This Row],[SYMBOL]]</f>
        <v>2019041220190329AER</v>
      </c>
      <c r="BW1275" t="str">
        <f>IFERROR(VLOOKUP(Table1[[#This Row],[Key]],ownlog!$A:$E,MATCH(BW$1,ownlog!$1:$1,0),FALSE),"")</f>
        <v/>
      </c>
      <c r="BX1275" t="str">
        <f>IFERROR(VLOOKUP(Table1[[#This Row],[Key]],ownlog!$A:$E,MATCH(BX$1,ownlog!$1:$1,0),FALSE),"")</f>
        <v/>
      </c>
      <c r="BY1275" t="str">
        <f>IFERROR(VLOOKUP(Table1[[#This Row],[Key]],ownlog!$A:$E,MATCH(BY$1,ownlog!$1:$1,0),FALSE),"")</f>
        <v/>
      </c>
      <c r="BZ1275" t="str">
        <f>IFERROR(VLOOKUP(Table1[[#This Row],[Key]],ownlog!$A:$E,MATCH(BZ$1,ownlog!$1:$1,0),FALSE),"")</f>
        <v/>
      </c>
    </row>
    <row r="1276" spans="1:78" x14ac:dyDescent="0.3">
      <c r="A1276">
        <v>1274</v>
      </c>
      <c r="B1276">
        <v>-0.1085</v>
      </c>
      <c r="C1276">
        <v>-7.22E-2</v>
      </c>
      <c r="D1276" s="1">
        <v>43552</v>
      </c>
      <c r="E1276">
        <v>0.33200000000000002</v>
      </c>
      <c r="F1276">
        <v>0.39600000000000002</v>
      </c>
      <c r="G1276">
        <v>0.27200000000000002</v>
      </c>
      <c r="H1276">
        <v>1</v>
      </c>
      <c r="I1276">
        <v>0.37029875000000001</v>
      </c>
      <c r="J1276">
        <v>0.47679623428270501</v>
      </c>
      <c r="K1276">
        <v>0.275354267729369</v>
      </c>
      <c r="L1276">
        <v>0.06</v>
      </c>
      <c r="M1276">
        <v>0.376075251006037</v>
      </c>
      <c r="N1276" s="2">
        <v>43552</v>
      </c>
      <c r="O1276">
        <v>2805.37</v>
      </c>
      <c r="P1276">
        <v>2860.31</v>
      </c>
      <c r="Q1276">
        <v>2785.02</v>
      </c>
      <c r="R1276" t="s">
        <v>50</v>
      </c>
      <c r="S1276">
        <v>6</v>
      </c>
      <c r="T1276" t="s">
        <v>494</v>
      </c>
      <c r="U1276" s="4">
        <v>-19141</v>
      </c>
      <c r="V1276" t="s">
        <v>200</v>
      </c>
      <c r="W1276" t="s">
        <v>49</v>
      </c>
      <c r="X1276" s="1">
        <v>43745.59746527778</v>
      </c>
      <c r="Y1276">
        <v>227.08</v>
      </c>
      <c r="Z1276">
        <v>2834.39990234375</v>
      </c>
      <c r="AA1276">
        <v>2756.2953491210901</v>
      </c>
      <c r="AB1276">
        <v>13.7100000381469</v>
      </c>
      <c r="AC1276" t="s">
        <v>494</v>
      </c>
      <c r="AD1276" t="s">
        <v>494</v>
      </c>
      <c r="AE1276">
        <v>1</v>
      </c>
      <c r="AF1276">
        <v>-2.2409778</v>
      </c>
      <c r="AG1276" t="s">
        <v>494</v>
      </c>
      <c r="AH1276" t="s">
        <v>494</v>
      </c>
      <c r="AI1276" s="2">
        <v>43553</v>
      </c>
      <c r="AJ1276" s="2">
        <v>43553</v>
      </c>
      <c r="AK1276">
        <v>4</v>
      </c>
      <c r="AL1276" t="s">
        <v>494</v>
      </c>
      <c r="AM1276" t="s">
        <v>494</v>
      </c>
      <c r="AN1276" t="s">
        <v>494</v>
      </c>
      <c r="AO1276" t="s">
        <v>52</v>
      </c>
      <c r="AP1276" t="s">
        <v>494</v>
      </c>
      <c r="AQ1276" t="s">
        <v>494</v>
      </c>
      <c r="AR1276">
        <v>0.1</v>
      </c>
      <c r="AS1276" t="s">
        <v>494</v>
      </c>
      <c r="AT1276" t="s">
        <v>48</v>
      </c>
      <c r="AU1276" s="1">
        <v>43553.495266203703</v>
      </c>
      <c r="AV1276">
        <v>191.4</v>
      </c>
      <c r="AW1276">
        <v>2019</v>
      </c>
      <c r="AX1276" t="s">
        <v>494</v>
      </c>
      <c r="AY1276">
        <v>0.18628631138975901</v>
      </c>
      <c r="AZ1276">
        <v>1782.76</v>
      </c>
      <c r="BA1276">
        <v>191.4</v>
      </c>
      <c r="BB1276">
        <v>100</v>
      </c>
      <c r="BC1276">
        <v>50</v>
      </c>
      <c r="BD1276">
        <v>0.12</v>
      </c>
      <c r="BE1276">
        <v>2.8336786639197201E-2</v>
      </c>
      <c r="BF1276" t="s">
        <v>494</v>
      </c>
      <c r="BG1276" t="s">
        <v>494</v>
      </c>
      <c r="BH1276" t="s">
        <v>114</v>
      </c>
      <c r="BI1276" t="s">
        <v>494</v>
      </c>
      <c r="BJ1276">
        <v>20.745000000000001</v>
      </c>
      <c r="BK1276" t="s">
        <v>494</v>
      </c>
      <c r="BL1276" s="3">
        <v>0.49526620370370372</v>
      </c>
      <c r="BM1276">
        <v>1307</v>
      </c>
      <c r="BN1276">
        <v>1274</v>
      </c>
      <c r="BO1276">
        <v>1274</v>
      </c>
      <c r="BP1276" t="s">
        <v>51</v>
      </c>
      <c r="BQ1276" t="s">
        <v>106</v>
      </c>
      <c r="BR1276">
        <v>0.26214399999999999</v>
      </c>
      <c r="BS1276">
        <v>6</v>
      </c>
      <c r="BT1276"/>
      <c r="BU1276"/>
      <c r="BV1276" s="9" t="str">
        <f>TEXT(Table1[[#This Row],[CLOSE_DATE]],"YYYYMMDD")&amp;TEXT(Table1[[#This Row],[OPEN_DATE]],"YYYYMMDD")&amp;Table1[[#This Row],[SYMBOL]]</f>
        <v>2019100720190329HD</v>
      </c>
      <c r="BW1276" t="str">
        <f>IFERROR(VLOOKUP(Table1[[#This Row],[Key]],ownlog!$A:$E,MATCH(BW$1,ownlog!$1:$1,0),FALSE),"")</f>
        <v/>
      </c>
      <c r="BX1276" t="str">
        <f>IFERROR(VLOOKUP(Table1[[#This Row],[Key]],ownlog!$A:$E,MATCH(BX$1,ownlog!$1:$1,0),FALSE),"")</f>
        <v/>
      </c>
      <c r="BY1276" t="str">
        <f>IFERROR(VLOOKUP(Table1[[#This Row],[Key]],ownlog!$A:$E,MATCH(BY$1,ownlog!$1:$1,0),FALSE),"")</f>
        <v/>
      </c>
      <c r="BZ1276" t="str">
        <f>IFERROR(VLOOKUP(Table1[[#This Row],[Key]],ownlog!$A:$E,MATCH(BZ$1,ownlog!$1:$1,0),FALSE),"")</f>
        <v/>
      </c>
    </row>
    <row r="1277" spans="1:78" x14ac:dyDescent="0.3">
      <c r="A1277">
        <v>1275</v>
      </c>
      <c r="B1277">
        <v>-0.1085</v>
      </c>
      <c r="C1277">
        <v>-7.22E-2</v>
      </c>
      <c r="D1277" s="1">
        <v>43552</v>
      </c>
      <c r="E1277">
        <v>0.33200000000000002</v>
      </c>
      <c r="F1277">
        <v>0.39600000000000002</v>
      </c>
      <c r="G1277">
        <v>0.27200000000000002</v>
      </c>
      <c r="H1277">
        <v>1</v>
      </c>
      <c r="I1277">
        <v>0.37029875000000001</v>
      </c>
      <c r="J1277">
        <v>0.47679623428270501</v>
      </c>
      <c r="K1277">
        <v>0.275354267729369</v>
      </c>
      <c r="L1277">
        <v>0.06</v>
      </c>
      <c r="M1277">
        <v>0.376075251006037</v>
      </c>
      <c r="N1277" s="2">
        <v>43552</v>
      </c>
      <c r="O1277">
        <v>2805.37</v>
      </c>
      <c r="P1277">
        <v>2860.31</v>
      </c>
      <c r="Q1277">
        <v>2785.02</v>
      </c>
      <c r="R1277" t="s">
        <v>50</v>
      </c>
      <c r="S1277">
        <v>6</v>
      </c>
      <c r="T1277" t="s">
        <v>494</v>
      </c>
      <c r="U1277" s="4">
        <v>-19141</v>
      </c>
      <c r="V1277" t="s">
        <v>200</v>
      </c>
      <c r="W1277" t="s">
        <v>49</v>
      </c>
      <c r="X1277" s="1">
        <v>43741.654687499999</v>
      </c>
      <c r="Y1277">
        <v>226.28</v>
      </c>
      <c r="Z1277">
        <v>2834.39990234375</v>
      </c>
      <c r="AA1277">
        <v>2756.2953491210901</v>
      </c>
      <c r="AB1277">
        <v>13.7100000381469</v>
      </c>
      <c r="AC1277" t="s">
        <v>494</v>
      </c>
      <c r="AD1277" t="s">
        <v>494</v>
      </c>
      <c r="AE1277">
        <v>1</v>
      </c>
      <c r="AF1277">
        <v>-2.2401498000000002</v>
      </c>
      <c r="AG1277" t="s">
        <v>494</v>
      </c>
      <c r="AH1277" t="s">
        <v>494</v>
      </c>
      <c r="AI1277" s="2">
        <v>43553</v>
      </c>
      <c r="AJ1277" s="2">
        <v>43553</v>
      </c>
      <c r="AK1277">
        <v>4</v>
      </c>
      <c r="AL1277" t="s">
        <v>494</v>
      </c>
      <c r="AM1277" t="s">
        <v>494</v>
      </c>
      <c r="AN1277" t="s">
        <v>494</v>
      </c>
      <c r="AO1277" t="s">
        <v>52</v>
      </c>
      <c r="AP1277" t="s">
        <v>494</v>
      </c>
      <c r="AQ1277" t="s">
        <v>494</v>
      </c>
      <c r="AR1277">
        <v>0.1</v>
      </c>
      <c r="AS1277" t="s">
        <v>494</v>
      </c>
      <c r="AT1277" t="s">
        <v>48</v>
      </c>
      <c r="AU1277" s="1">
        <v>43553.495266203703</v>
      </c>
      <c r="AV1277">
        <v>191.4</v>
      </c>
      <c r="AW1277">
        <v>2019</v>
      </c>
      <c r="AX1277" t="s">
        <v>494</v>
      </c>
      <c r="AY1277">
        <v>0.18210658307210001</v>
      </c>
      <c r="AZ1277">
        <v>1742.76</v>
      </c>
      <c r="BA1277">
        <v>191.4</v>
      </c>
      <c r="BB1277">
        <v>100</v>
      </c>
      <c r="BC1277">
        <v>50</v>
      </c>
      <c r="BD1277">
        <v>0.12</v>
      </c>
      <c r="BE1277">
        <v>2.8336786639197201E-2</v>
      </c>
      <c r="BF1277" t="s">
        <v>494</v>
      </c>
      <c r="BG1277" t="s">
        <v>494</v>
      </c>
      <c r="BH1277" t="s">
        <v>114</v>
      </c>
      <c r="BI1277" t="s">
        <v>494</v>
      </c>
      <c r="BJ1277">
        <v>20.745000000000001</v>
      </c>
      <c r="BK1277" t="s">
        <v>494</v>
      </c>
      <c r="BL1277" s="3">
        <v>0.49526620370370372</v>
      </c>
      <c r="BM1277">
        <v>1292</v>
      </c>
      <c r="BN1277">
        <v>1275</v>
      </c>
      <c r="BO1277">
        <v>1275</v>
      </c>
      <c r="BP1277" t="s">
        <v>51</v>
      </c>
      <c r="BQ1277" t="s">
        <v>106</v>
      </c>
      <c r="BR1277">
        <v>0.26214399999999999</v>
      </c>
      <c r="BS1277">
        <v>6</v>
      </c>
      <c r="BT1277"/>
      <c r="BU1277"/>
      <c r="BV1277" s="9" t="str">
        <f>TEXT(Table1[[#This Row],[CLOSE_DATE]],"YYYYMMDD")&amp;TEXT(Table1[[#This Row],[OPEN_DATE]],"YYYYMMDD")&amp;Table1[[#This Row],[SYMBOL]]</f>
        <v>2019100320190329HD</v>
      </c>
      <c r="BW1277" t="str">
        <f>IFERROR(VLOOKUP(Table1[[#This Row],[Key]],ownlog!$A:$E,MATCH(BW$1,ownlog!$1:$1,0),FALSE),"")</f>
        <v/>
      </c>
      <c r="BX1277" t="str">
        <f>IFERROR(VLOOKUP(Table1[[#This Row],[Key]],ownlog!$A:$E,MATCH(BX$1,ownlog!$1:$1,0),FALSE),"")</f>
        <v/>
      </c>
      <c r="BY1277" t="str">
        <f>IFERROR(VLOOKUP(Table1[[#This Row],[Key]],ownlog!$A:$E,MATCH(BY$1,ownlog!$1:$1,0),FALSE),"")</f>
        <v/>
      </c>
      <c r="BZ1277" t="str">
        <f>IFERROR(VLOOKUP(Table1[[#This Row],[Key]],ownlog!$A:$E,MATCH(BZ$1,ownlog!$1:$1,0),FALSE),"")</f>
        <v/>
      </c>
    </row>
    <row r="1278" spans="1:78" x14ac:dyDescent="0.3">
      <c r="A1278">
        <v>1276</v>
      </c>
      <c r="B1278">
        <v>-0.1085</v>
      </c>
      <c r="C1278">
        <v>-7.22E-2</v>
      </c>
      <c r="D1278" s="1">
        <v>43552</v>
      </c>
      <c r="E1278">
        <v>0.33200000000000002</v>
      </c>
      <c r="F1278">
        <v>0.39600000000000002</v>
      </c>
      <c r="G1278">
        <v>0.27200000000000002</v>
      </c>
      <c r="H1278">
        <v>1</v>
      </c>
      <c r="I1278">
        <v>0.37029875000000001</v>
      </c>
      <c r="J1278">
        <v>0.47679623428270501</v>
      </c>
      <c r="K1278">
        <v>0.275354267729369</v>
      </c>
      <c r="L1278">
        <v>0.06</v>
      </c>
      <c r="M1278">
        <v>0.376075251006037</v>
      </c>
      <c r="N1278" s="2">
        <v>43552</v>
      </c>
      <c r="O1278">
        <v>2805.37</v>
      </c>
      <c r="P1278">
        <v>2860.31</v>
      </c>
      <c r="Q1278">
        <v>2785.02</v>
      </c>
      <c r="R1278" t="s">
        <v>58</v>
      </c>
      <c r="S1278">
        <v>6</v>
      </c>
      <c r="T1278" t="s">
        <v>494</v>
      </c>
      <c r="U1278" s="4">
        <v>5727.12</v>
      </c>
      <c r="V1278" t="s">
        <v>209</v>
      </c>
      <c r="W1278" t="s">
        <v>48</v>
      </c>
      <c r="X1278" s="1">
        <v>43745.577372685184</v>
      </c>
      <c r="Y1278">
        <v>237.85</v>
      </c>
      <c r="Z1278">
        <v>2867.23999023437</v>
      </c>
      <c r="AA1278">
        <v>2757.1768994140598</v>
      </c>
      <c r="AB1278">
        <v>13.3599996566772</v>
      </c>
      <c r="AC1278" t="s">
        <v>494</v>
      </c>
      <c r="AD1278" t="s">
        <v>494</v>
      </c>
      <c r="AE1278">
        <v>1.08</v>
      </c>
      <c r="AF1278">
        <v>-2.3268466000000001</v>
      </c>
      <c r="AG1278" t="s">
        <v>494</v>
      </c>
      <c r="AH1278" t="s">
        <v>494</v>
      </c>
      <c r="AI1278" s="2">
        <v>43557</v>
      </c>
      <c r="AJ1278" s="2">
        <v>43557</v>
      </c>
      <c r="AK1278">
        <v>1</v>
      </c>
      <c r="AL1278" t="s">
        <v>494</v>
      </c>
      <c r="AM1278" t="s">
        <v>494</v>
      </c>
      <c r="AN1278" t="s">
        <v>494</v>
      </c>
      <c r="AO1278" t="s">
        <v>52</v>
      </c>
      <c r="AP1278" t="s">
        <v>494</v>
      </c>
      <c r="AQ1278" t="s">
        <v>494</v>
      </c>
      <c r="AR1278">
        <v>0.1</v>
      </c>
      <c r="AS1278" t="s">
        <v>494</v>
      </c>
      <c r="AT1278" t="s">
        <v>49</v>
      </c>
      <c r="AU1278" s="1">
        <v>43557.458333333336</v>
      </c>
      <c r="AV1278">
        <v>286.41000000000003</v>
      </c>
      <c r="AW1278">
        <v>2019</v>
      </c>
      <c r="AX1278" t="s">
        <v>494</v>
      </c>
      <c r="AY1278">
        <v>0.16925619449972601</v>
      </c>
      <c r="AZ1278">
        <v>727.15</v>
      </c>
      <c r="BA1278">
        <v>286.41000000000003</v>
      </c>
      <c r="BB1278">
        <v>20</v>
      </c>
      <c r="BC1278">
        <v>15</v>
      </c>
      <c r="BD1278">
        <v>0.12</v>
      </c>
      <c r="BE1278">
        <v>3.9918762863457302E-2</v>
      </c>
      <c r="BF1278" t="s">
        <v>494</v>
      </c>
      <c r="BG1278" t="s">
        <v>494</v>
      </c>
      <c r="BH1278" t="s">
        <v>191</v>
      </c>
      <c r="BI1278" t="s">
        <v>494</v>
      </c>
      <c r="BJ1278">
        <v>20.745000000000001</v>
      </c>
      <c r="BK1278" t="s">
        <v>494</v>
      </c>
      <c r="BL1278" s="3">
        <v>0.45833333333333331</v>
      </c>
      <c r="BM1278">
        <v>1296</v>
      </c>
      <c r="BN1278">
        <v>1276</v>
      </c>
      <c r="BO1278">
        <v>1276</v>
      </c>
      <c r="BP1278" t="s">
        <v>51</v>
      </c>
      <c r="BQ1278" t="s">
        <v>106</v>
      </c>
      <c r="BR1278">
        <v>0.26214399999999999</v>
      </c>
      <c r="BS1278">
        <v>6</v>
      </c>
      <c r="BT1278"/>
      <c r="BU1278"/>
      <c r="BV1278" s="9" t="str">
        <f>TEXT(Table1[[#This Row],[CLOSE_DATE]],"YYYYMMDD")&amp;TEXT(Table1[[#This Row],[OPEN_DATE]],"YYYYMMDD")&amp;Table1[[#This Row],[SYMBOL]]</f>
        <v>2019100720190402TSLA</v>
      </c>
      <c r="BW1278" t="str">
        <f>IFERROR(VLOOKUP(Table1[[#This Row],[Key]],ownlog!$A:$E,MATCH(BW$1,ownlog!$1:$1,0),FALSE),"")</f>
        <v/>
      </c>
      <c r="BX1278" t="str">
        <f>IFERROR(VLOOKUP(Table1[[#This Row],[Key]],ownlog!$A:$E,MATCH(BX$1,ownlog!$1:$1,0),FALSE),"")</f>
        <v/>
      </c>
      <c r="BY1278" t="str">
        <f>IFERROR(VLOOKUP(Table1[[#This Row],[Key]],ownlog!$A:$E,MATCH(BY$1,ownlog!$1:$1,0),FALSE),"")</f>
        <v/>
      </c>
      <c r="BZ1278" t="str">
        <f>IFERROR(VLOOKUP(Table1[[#This Row],[Key]],ownlog!$A:$E,MATCH(BZ$1,ownlog!$1:$1,0),FALSE),"")</f>
        <v/>
      </c>
    </row>
    <row r="1279" spans="1:78" x14ac:dyDescent="0.3">
      <c r="A1279">
        <v>1277</v>
      </c>
      <c r="B1279">
        <v>-0.1085</v>
      </c>
      <c r="C1279">
        <v>-7.22E-2</v>
      </c>
      <c r="D1279" s="1">
        <v>43552</v>
      </c>
      <c r="E1279">
        <v>0.33200000000000002</v>
      </c>
      <c r="F1279">
        <v>0.39600000000000002</v>
      </c>
      <c r="G1279">
        <v>0.27200000000000002</v>
      </c>
      <c r="H1279">
        <v>1</v>
      </c>
      <c r="I1279">
        <v>0.37029875000000001</v>
      </c>
      <c r="J1279">
        <v>0.47679623428270501</v>
      </c>
      <c r="K1279">
        <v>0.275354267729369</v>
      </c>
      <c r="L1279">
        <v>0.06</v>
      </c>
      <c r="M1279">
        <v>0.376075251006037</v>
      </c>
      <c r="N1279" s="2">
        <v>43552</v>
      </c>
      <c r="O1279">
        <v>2805.37</v>
      </c>
      <c r="P1279">
        <v>2860.31</v>
      </c>
      <c r="Q1279">
        <v>2785.02</v>
      </c>
      <c r="R1279" t="s">
        <v>58</v>
      </c>
      <c r="S1279">
        <v>6</v>
      </c>
      <c r="T1279" t="s">
        <v>494</v>
      </c>
      <c r="U1279" s="4">
        <v>5727.12</v>
      </c>
      <c r="V1279" t="s">
        <v>209</v>
      </c>
      <c r="W1279" t="s">
        <v>48</v>
      </c>
      <c r="X1279" s="1">
        <v>43620.430046296293</v>
      </c>
      <c r="Y1279">
        <v>186.33760000000001</v>
      </c>
      <c r="Z1279">
        <v>2867.23999023437</v>
      </c>
      <c r="AA1279">
        <v>2757.1768994140598</v>
      </c>
      <c r="AB1279">
        <v>13.3599996566772</v>
      </c>
      <c r="AC1279" t="s">
        <v>494</v>
      </c>
      <c r="AD1279" t="s">
        <v>494</v>
      </c>
      <c r="AE1279">
        <v>1.08</v>
      </c>
      <c r="AF1279">
        <v>-2.0768466000000001</v>
      </c>
      <c r="AG1279" t="s">
        <v>494</v>
      </c>
      <c r="AH1279" t="s">
        <v>494</v>
      </c>
      <c r="AI1279" s="2">
        <v>43557</v>
      </c>
      <c r="AJ1279" s="2">
        <v>43557</v>
      </c>
      <c r="AK1279">
        <v>1</v>
      </c>
      <c r="AL1279" t="s">
        <v>494</v>
      </c>
      <c r="AM1279" t="s">
        <v>494</v>
      </c>
      <c r="AN1279" t="s">
        <v>494</v>
      </c>
      <c r="AO1279" t="s">
        <v>52</v>
      </c>
      <c r="AP1279" t="s">
        <v>494</v>
      </c>
      <c r="AQ1279" t="s">
        <v>494</v>
      </c>
      <c r="AR1279">
        <v>0.1</v>
      </c>
      <c r="AS1279" t="s">
        <v>494</v>
      </c>
      <c r="AT1279" t="s">
        <v>49</v>
      </c>
      <c r="AU1279" s="1">
        <v>43557.458333333336</v>
      </c>
      <c r="AV1279">
        <v>286.41000000000003</v>
      </c>
      <c r="AW1279">
        <v>2019</v>
      </c>
      <c r="AX1279" t="s">
        <v>494</v>
      </c>
      <c r="AY1279">
        <v>0.348695925421598</v>
      </c>
      <c r="AZ1279">
        <v>499.35</v>
      </c>
      <c r="BA1279">
        <v>286.41000000000003</v>
      </c>
      <c r="BB1279">
        <v>20</v>
      </c>
      <c r="BC1279">
        <v>5</v>
      </c>
      <c r="BD1279">
        <v>0.12</v>
      </c>
      <c r="BE1279">
        <v>3.9918762863457302E-2</v>
      </c>
      <c r="BF1279" t="s">
        <v>494</v>
      </c>
      <c r="BG1279" t="s">
        <v>494</v>
      </c>
      <c r="BH1279" t="s">
        <v>191</v>
      </c>
      <c r="BI1279" t="s">
        <v>494</v>
      </c>
      <c r="BJ1279">
        <v>20.745000000000001</v>
      </c>
      <c r="BK1279" t="s">
        <v>494</v>
      </c>
      <c r="BL1279" s="3">
        <v>0.45833333333333331</v>
      </c>
      <c r="BM1279">
        <v>1233</v>
      </c>
      <c r="BN1279">
        <v>1277</v>
      </c>
      <c r="BO1279">
        <v>1277</v>
      </c>
      <c r="BP1279" t="s">
        <v>51</v>
      </c>
      <c r="BQ1279" t="s">
        <v>106</v>
      </c>
      <c r="BR1279">
        <v>0.26214399999999999</v>
      </c>
      <c r="BS1279">
        <v>6</v>
      </c>
      <c r="BT1279"/>
      <c r="BU1279"/>
      <c r="BV1279" s="9" t="str">
        <f>TEXT(Table1[[#This Row],[CLOSE_DATE]],"YYYYMMDD")&amp;TEXT(Table1[[#This Row],[OPEN_DATE]],"YYYYMMDD")&amp;Table1[[#This Row],[SYMBOL]]</f>
        <v>2019060420190402TSLA</v>
      </c>
      <c r="BW1279" t="str">
        <f>IFERROR(VLOOKUP(Table1[[#This Row],[Key]],ownlog!$A:$E,MATCH(BW$1,ownlog!$1:$1,0),FALSE),"")</f>
        <v/>
      </c>
      <c r="BX1279" t="str">
        <f>IFERROR(VLOOKUP(Table1[[#This Row],[Key]],ownlog!$A:$E,MATCH(BX$1,ownlog!$1:$1,0),FALSE),"")</f>
        <v/>
      </c>
      <c r="BY1279" t="str">
        <f>IFERROR(VLOOKUP(Table1[[#This Row],[Key]],ownlog!$A:$E,MATCH(BY$1,ownlog!$1:$1,0),FALSE),"")</f>
        <v/>
      </c>
      <c r="BZ1279" t="str">
        <f>IFERROR(VLOOKUP(Table1[[#This Row],[Key]],ownlog!$A:$E,MATCH(BZ$1,ownlog!$1:$1,0),FALSE),"")</f>
        <v/>
      </c>
    </row>
    <row r="1280" spans="1:78" x14ac:dyDescent="0.3">
      <c r="A1280">
        <v>1278</v>
      </c>
      <c r="B1280">
        <v>-0.1085</v>
      </c>
      <c r="C1280">
        <v>-7.22E-2</v>
      </c>
      <c r="D1280" s="1">
        <v>43552</v>
      </c>
      <c r="E1280">
        <v>0.33200000000000002</v>
      </c>
      <c r="F1280">
        <v>0.39600000000000002</v>
      </c>
      <c r="G1280">
        <v>0.27200000000000002</v>
      </c>
      <c r="H1280">
        <v>1</v>
      </c>
      <c r="I1280">
        <v>0.37029875000000001</v>
      </c>
      <c r="J1280">
        <v>0.47679623428270501</v>
      </c>
      <c r="K1280">
        <v>0.275354267729369</v>
      </c>
      <c r="L1280">
        <v>0.06</v>
      </c>
      <c r="M1280">
        <v>0.376075251006037</v>
      </c>
      <c r="N1280" s="2">
        <v>43552</v>
      </c>
      <c r="O1280">
        <v>2805.37</v>
      </c>
      <c r="P1280">
        <v>2860.31</v>
      </c>
      <c r="Q1280">
        <v>2785.02</v>
      </c>
      <c r="R1280" t="s">
        <v>50</v>
      </c>
      <c r="S1280">
        <v>6</v>
      </c>
      <c r="T1280" t="s">
        <v>494</v>
      </c>
      <c r="U1280" s="4">
        <v>-26221</v>
      </c>
      <c r="V1280" t="s">
        <v>200</v>
      </c>
      <c r="W1280" t="s">
        <v>49</v>
      </c>
      <c r="X1280" s="1">
        <v>43704.636076388888</v>
      </c>
      <c r="Y1280">
        <v>515.54999999999995</v>
      </c>
      <c r="Z1280">
        <v>2867.23999023437</v>
      </c>
      <c r="AA1280">
        <v>2757.1768994140598</v>
      </c>
      <c r="AB1280">
        <v>13.3599996566772</v>
      </c>
      <c r="AC1280" t="s">
        <v>494</v>
      </c>
      <c r="AD1280" t="s">
        <v>494</v>
      </c>
      <c r="AE1280">
        <v>1</v>
      </c>
      <c r="AF1280">
        <v>-2.2158177000000001</v>
      </c>
      <c r="AG1280" t="s">
        <v>494</v>
      </c>
      <c r="AH1280" t="s">
        <v>494</v>
      </c>
      <c r="AI1280" s="2">
        <v>43557</v>
      </c>
      <c r="AJ1280" s="2">
        <v>43557</v>
      </c>
      <c r="AK1280">
        <v>1</v>
      </c>
      <c r="AL1280" t="s">
        <v>494</v>
      </c>
      <c r="AM1280" t="s">
        <v>494</v>
      </c>
      <c r="AN1280" t="s">
        <v>494</v>
      </c>
      <c r="AO1280" t="s">
        <v>52</v>
      </c>
      <c r="AP1280" t="s">
        <v>494</v>
      </c>
      <c r="AQ1280" t="s">
        <v>494</v>
      </c>
      <c r="AR1280">
        <v>0.1</v>
      </c>
      <c r="AS1280" t="s">
        <v>494</v>
      </c>
      <c r="AT1280" t="s">
        <v>48</v>
      </c>
      <c r="AU1280" s="1">
        <v>43557.660717592589</v>
      </c>
      <c r="AV1280">
        <v>437</v>
      </c>
      <c r="AW1280">
        <v>2019</v>
      </c>
      <c r="AX1280" t="s">
        <v>494</v>
      </c>
      <c r="AY1280">
        <v>0.17960869565217299</v>
      </c>
      <c r="AZ1280">
        <v>1569.78</v>
      </c>
      <c r="BA1280">
        <v>437</v>
      </c>
      <c r="BB1280">
        <v>60</v>
      </c>
      <c r="BC1280">
        <v>20</v>
      </c>
      <c r="BD1280">
        <v>0.12</v>
      </c>
      <c r="BE1280">
        <v>3.9918762863457302E-2</v>
      </c>
      <c r="BF1280" t="s">
        <v>494</v>
      </c>
      <c r="BG1280" t="s">
        <v>494</v>
      </c>
      <c r="BH1280" t="s">
        <v>140</v>
      </c>
      <c r="BI1280" t="s">
        <v>494</v>
      </c>
      <c r="BJ1280">
        <v>20.745000000000001</v>
      </c>
      <c r="BK1280" t="s">
        <v>494</v>
      </c>
      <c r="BL1280" s="3">
        <v>0.66071759259259255</v>
      </c>
      <c r="BM1280">
        <v>1268</v>
      </c>
      <c r="BN1280">
        <v>1278</v>
      </c>
      <c r="BO1280">
        <v>1278</v>
      </c>
      <c r="BP1280" t="s">
        <v>51</v>
      </c>
      <c r="BQ1280" t="s">
        <v>106</v>
      </c>
      <c r="BR1280">
        <v>0.26214399999999999</v>
      </c>
      <c r="BS1280">
        <v>6</v>
      </c>
      <c r="BT1280"/>
      <c r="BU1280"/>
      <c r="BV1280" s="9" t="str">
        <f>TEXT(Table1[[#This Row],[CLOSE_DATE]],"YYYYMMDD")&amp;TEXT(Table1[[#This Row],[OPEN_DATE]],"YYYYMMDD")&amp;Table1[[#This Row],[SYMBOL]]</f>
        <v>2019082720190402SHW</v>
      </c>
      <c r="BW1280" t="str">
        <f>IFERROR(VLOOKUP(Table1[[#This Row],[Key]],ownlog!$A:$E,MATCH(BW$1,ownlog!$1:$1,0),FALSE),"")</f>
        <v/>
      </c>
      <c r="BX1280" t="str">
        <f>IFERROR(VLOOKUP(Table1[[#This Row],[Key]],ownlog!$A:$E,MATCH(BX$1,ownlog!$1:$1,0),FALSE),"")</f>
        <v/>
      </c>
      <c r="BY1280" t="str">
        <f>IFERROR(VLOOKUP(Table1[[#This Row],[Key]],ownlog!$A:$E,MATCH(BY$1,ownlog!$1:$1,0),FALSE),"")</f>
        <v/>
      </c>
      <c r="BZ1280" t="str">
        <f>IFERROR(VLOOKUP(Table1[[#This Row],[Key]],ownlog!$A:$E,MATCH(BZ$1,ownlog!$1:$1,0),FALSE),"")</f>
        <v/>
      </c>
    </row>
    <row r="1281" spans="1:78" x14ac:dyDescent="0.3">
      <c r="A1281">
        <v>1279</v>
      </c>
      <c r="B1281">
        <v>-0.1085</v>
      </c>
      <c r="C1281">
        <v>-7.22E-2</v>
      </c>
      <c r="D1281" s="1">
        <v>43552</v>
      </c>
      <c r="E1281">
        <v>0.33200000000000002</v>
      </c>
      <c r="F1281">
        <v>0.39600000000000002</v>
      </c>
      <c r="G1281">
        <v>0.27200000000000002</v>
      </c>
      <c r="H1281">
        <v>1</v>
      </c>
      <c r="I1281">
        <v>0.37029875000000001</v>
      </c>
      <c r="J1281">
        <v>0.47679623428270501</v>
      </c>
      <c r="K1281">
        <v>0.275354267729369</v>
      </c>
      <c r="L1281">
        <v>0.06</v>
      </c>
      <c r="M1281">
        <v>0.376075251006037</v>
      </c>
      <c r="N1281" s="2">
        <v>43552</v>
      </c>
      <c r="O1281">
        <v>2805.37</v>
      </c>
      <c r="P1281">
        <v>2860.31</v>
      </c>
      <c r="Q1281">
        <v>2785.02</v>
      </c>
      <c r="R1281" t="s">
        <v>50</v>
      </c>
      <c r="S1281">
        <v>6</v>
      </c>
      <c r="T1281" t="s">
        <v>494</v>
      </c>
      <c r="U1281" s="4">
        <v>-26221</v>
      </c>
      <c r="V1281" t="s">
        <v>200</v>
      </c>
      <c r="W1281" t="s">
        <v>49</v>
      </c>
      <c r="X1281" s="1">
        <v>43627.570162037038</v>
      </c>
      <c r="Y1281">
        <v>467.57</v>
      </c>
      <c r="Z1281">
        <v>2867.23999023437</v>
      </c>
      <c r="AA1281">
        <v>2757.1768994140598</v>
      </c>
      <c r="AB1281">
        <v>13.3599996566772</v>
      </c>
      <c r="AC1281" t="s">
        <v>494</v>
      </c>
      <c r="AD1281" t="s">
        <v>494</v>
      </c>
      <c r="AE1281">
        <v>1</v>
      </c>
      <c r="AF1281">
        <v>-2.0979769899999998</v>
      </c>
      <c r="AG1281" t="s">
        <v>494</v>
      </c>
      <c r="AH1281" t="s">
        <v>494</v>
      </c>
      <c r="AI1281" s="2">
        <v>43557</v>
      </c>
      <c r="AJ1281" s="2">
        <v>43557</v>
      </c>
      <c r="AK1281">
        <v>1</v>
      </c>
      <c r="AL1281" t="s">
        <v>494</v>
      </c>
      <c r="AM1281" t="s">
        <v>494</v>
      </c>
      <c r="AN1281" t="s">
        <v>494</v>
      </c>
      <c r="AO1281" t="s">
        <v>52</v>
      </c>
      <c r="AP1281" t="s">
        <v>494</v>
      </c>
      <c r="AQ1281" t="s">
        <v>494</v>
      </c>
      <c r="AR1281">
        <v>0.1</v>
      </c>
      <c r="AS1281" t="s">
        <v>494</v>
      </c>
      <c r="AT1281" t="s">
        <v>48</v>
      </c>
      <c r="AU1281" s="1">
        <v>43557.660717592589</v>
      </c>
      <c r="AV1281">
        <v>437</v>
      </c>
      <c r="AW1281">
        <v>2019</v>
      </c>
      <c r="AX1281" t="s">
        <v>494</v>
      </c>
      <c r="AY1281">
        <v>6.9702517162471403E-2</v>
      </c>
      <c r="AZ1281">
        <v>304.60000000000002</v>
      </c>
      <c r="BA1281">
        <v>437</v>
      </c>
      <c r="BB1281">
        <v>60</v>
      </c>
      <c r="BC1281">
        <v>10</v>
      </c>
      <c r="BD1281">
        <v>0.12</v>
      </c>
      <c r="BE1281">
        <v>3.9918762863457302E-2</v>
      </c>
      <c r="BF1281" t="s">
        <v>494</v>
      </c>
      <c r="BG1281" t="s">
        <v>494</v>
      </c>
      <c r="BH1281" t="s">
        <v>140</v>
      </c>
      <c r="BI1281" t="s">
        <v>494</v>
      </c>
      <c r="BJ1281">
        <v>20.745000000000001</v>
      </c>
      <c r="BK1281" t="s">
        <v>494</v>
      </c>
      <c r="BL1281" s="3">
        <v>0.66071759259259255</v>
      </c>
      <c r="BM1281">
        <v>1243</v>
      </c>
      <c r="BN1281">
        <v>1279</v>
      </c>
      <c r="BO1281">
        <v>1279</v>
      </c>
      <c r="BP1281" t="s">
        <v>51</v>
      </c>
      <c r="BQ1281" t="s">
        <v>106</v>
      </c>
      <c r="BR1281">
        <v>0.26214399999999999</v>
      </c>
      <c r="BS1281">
        <v>6</v>
      </c>
      <c r="BT1281"/>
      <c r="BU1281"/>
      <c r="BV1281" s="9" t="str">
        <f>TEXT(Table1[[#This Row],[CLOSE_DATE]],"YYYYMMDD")&amp;TEXT(Table1[[#This Row],[OPEN_DATE]],"YYYYMMDD")&amp;Table1[[#This Row],[SYMBOL]]</f>
        <v>2019061120190402SHW</v>
      </c>
      <c r="BW1281" t="str">
        <f>IFERROR(VLOOKUP(Table1[[#This Row],[Key]],ownlog!$A:$E,MATCH(BW$1,ownlog!$1:$1,0),FALSE),"")</f>
        <v/>
      </c>
      <c r="BX1281" t="str">
        <f>IFERROR(VLOOKUP(Table1[[#This Row],[Key]],ownlog!$A:$E,MATCH(BX$1,ownlog!$1:$1,0),FALSE),"")</f>
        <v/>
      </c>
      <c r="BY1281" t="str">
        <f>IFERROR(VLOOKUP(Table1[[#This Row],[Key]],ownlog!$A:$E,MATCH(BY$1,ownlog!$1:$1,0),FALSE),"")</f>
        <v/>
      </c>
      <c r="BZ1281" t="str">
        <f>IFERROR(VLOOKUP(Table1[[#This Row],[Key]],ownlog!$A:$E,MATCH(BZ$1,ownlog!$1:$1,0),FALSE),"")</f>
        <v/>
      </c>
    </row>
    <row r="1282" spans="1:78" x14ac:dyDescent="0.3">
      <c r="A1282">
        <v>1280</v>
      </c>
      <c r="B1282">
        <v>-0.1085</v>
      </c>
      <c r="C1282">
        <v>-7.22E-2</v>
      </c>
      <c r="D1282" s="1">
        <v>43552</v>
      </c>
      <c r="E1282">
        <v>0.33200000000000002</v>
      </c>
      <c r="F1282">
        <v>0.39600000000000002</v>
      </c>
      <c r="G1282">
        <v>0.27200000000000002</v>
      </c>
      <c r="H1282">
        <v>1</v>
      </c>
      <c r="I1282">
        <v>0.37029875000000001</v>
      </c>
      <c r="J1282">
        <v>0.47679623428270501</v>
      </c>
      <c r="K1282">
        <v>0.275354267729369</v>
      </c>
      <c r="L1282">
        <v>0.06</v>
      </c>
      <c r="M1282">
        <v>0.376075251006037</v>
      </c>
      <c r="N1282" s="2">
        <v>43552</v>
      </c>
      <c r="O1282">
        <v>2805.37</v>
      </c>
      <c r="P1282">
        <v>2860.31</v>
      </c>
      <c r="Q1282">
        <v>2785.02</v>
      </c>
      <c r="R1282" t="s">
        <v>50</v>
      </c>
      <c r="S1282">
        <v>6</v>
      </c>
      <c r="T1282" t="s">
        <v>494</v>
      </c>
      <c r="U1282" s="4">
        <v>-26221</v>
      </c>
      <c r="V1282" t="s">
        <v>200</v>
      </c>
      <c r="W1282" t="s">
        <v>49</v>
      </c>
      <c r="X1282" s="1">
        <v>44124.665821759256</v>
      </c>
      <c r="Y1282">
        <v>674.35</v>
      </c>
      <c r="Z1282">
        <v>2867.23999023437</v>
      </c>
      <c r="AA1282">
        <v>2757.1768994140598</v>
      </c>
      <c r="AB1282">
        <v>13.3599996566772</v>
      </c>
      <c r="AC1282" t="s">
        <v>494</v>
      </c>
      <c r="AD1282" t="s">
        <v>494</v>
      </c>
      <c r="AE1282">
        <v>1</v>
      </c>
      <c r="AF1282">
        <v>-2.3004427000000001</v>
      </c>
      <c r="AG1282" t="s">
        <v>494</v>
      </c>
      <c r="AH1282" t="s">
        <v>494</v>
      </c>
      <c r="AI1282" s="2">
        <v>43557</v>
      </c>
      <c r="AJ1282" s="2">
        <v>43557</v>
      </c>
      <c r="AK1282">
        <v>1</v>
      </c>
      <c r="AL1282" t="s">
        <v>494</v>
      </c>
      <c r="AM1282" t="s">
        <v>494</v>
      </c>
      <c r="AN1282" t="s">
        <v>494</v>
      </c>
      <c r="AO1282" t="s">
        <v>52</v>
      </c>
      <c r="AP1282" t="s">
        <v>494</v>
      </c>
      <c r="AQ1282" t="s">
        <v>494</v>
      </c>
      <c r="AR1282">
        <v>0.1</v>
      </c>
      <c r="AS1282" t="s">
        <v>494</v>
      </c>
      <c r="AT1282" t="s">
        <v>48</v>
      </c>
      <c r="AU1282" s="1">
        <v>43557.660717592589</v>
      </c>
      <c r="AV1282">
        <v>437</v>
      </c>
      <c r="AW1282">
        <v>2019</v>
      </c>
      <c r="AX1282" t="s">
        <v>494</v>
      </c>
      <c r="AY1282">
        <v>0.54298627002288302</v>
      </c>
      <c r="AZ1282">
        <v>4745.7</v>
      </c>
      <c r="BA1282">
        <v>437</v>
      </c>
      <c r="BB1282">
        <v>60</v>
      </c>
      <c r="BC1282">
        <v>20</v>
      </c>
      <c r="BD1282">
        <v>0.12</v>
      </c>
      <c r="BE1282">
        <v>3.9918762863457302E-2</v>
      </c>
      <c r="BF1282" t="s">
        <v>494</v>
      </c>
      <c r="BG1282" t="s">
        <v>494</v>
      </c>
      <c r="BH1282" t="s">
        <v>140</v>
      </c>
      <c r="BI1282" t="s">
        <v>494</v>
      </c>
      <c r="BJ1282">
        <v>20.745000000000001</v>
      </c>
      <c r="BK1282" t="s">
        <v>494</v>
      </c>
      <c r="BL1282" s="3">
        <v>0.66071759259259255</v>
      </c>
      <c r="BM1282">
        <v>1678</v>
      </c>
      <c r="BN1282">
        <v>1280</v>
      </c>
      <c r="BO1282">
        <v>1280</v>
      </c>
      <c r="BP1282" t="s">
        <v>51</v>
      </c>
      <c r="BQ1282" t="s">
        <v>106</v>
      </c>
      <c r="BR1282">
        <v>0.26214399999999999</v>
      </c>
      <c r="BS1282">
        <v>6</v>
      </c>
      <c r="BT1282"/>
      <c r="BU1282"/>
      <c r="BV1282" s="9" t="str">
        <f>TEXT(Table1[[#This Row],[CLOSE_DATE]],"YYYYMMDD")&amp;TEXT(Table1[[#This Row],[OPEN_DATE]],"YYYYMMDD")&amp;Table1[[#This Row],[SYMBOL]]</f>
        <v>2020102020190402SHW</v>
      </c>
      <c r="BW1282" t="str">
        <f>IFERROR(VLOOKUP(Table1[[#This Row],[Key]],ownlog!$A:$E,MATCH(BW$1,ownlog!$1:$1,0),FALSE),"")</f>
        <v/>
      </c>
      <c r="BX1282" t="str">
        <f>IFERROR(VLOOKUP(Table1[[#This Row],[Key]],ownlog!$A:$E,MATCH(BX$1,ownlog!$1:$1,0),FALSE),"")</f>
        <v/>
      </c>
      <c r="BY1282" t="str">
        <f>IFERROR(VLOOKUP(Table1[[#This Row],[Key]],ownlog!$A:$E,MATCH(BY$1,ownlog!$1:$1,0),FALSE),"")</f>
        <v/>
      </c>
      <c r="BZ1282" t="str">
        <f>IFERROR(VLOOKUP(Table1[[#This Row],[Key]],ownlog!$A:$E,MATCH(BZ$1,ownlog!$1:$1,0),FALSE),"")</f>
        <v/>
      </c>
    </row>
    <row r="1283" spans="1:78" x14ac:dyDescent="0.3">
      <c r="A1283">
        <v>1281</v>
      </c>
      <c r="B1283">
        <v>-0.1085</v>
      </c>
      <c r="C1283">
        <v>-7.22E-2</v>
      </c>
      <c r="D1283" s="1">
        <v>43552</v>
      </c>
      <c r="E1283">
        <v>0.33200000000000002</v>
      </c>
      <c r="F1283">
        <v>0.39600000000000002</v>
      </c>
      <c r="G1283">
        <v>0.27200000000000002</v>
      </c>
      <c r="H1283">
        <v>1</v>
      </c>
      <c r="I1283">
        <v>0.37029875000000001</v>
      </c>
      <c r="J1283">
        <v>0.47679623428270501</v>
      </c>
      <c r="K1283">
        <v>0.275354267729369</v>
      </c>
      <c r="L1283">
        <v>0.06</v>
      </c>
      <c r="M1283">
        <v>0.376075251006037</v>
      </c>
      <c r="N1283" s="2">
        <v>43552</v>
      </c>
      <c r="O1283">
        <v>2805.37</v>
      </c>
      <c r="P1283">
        <v>2860.31</v>
      </c>
      <c r="Q1283">
        <v>2785.02</v>
      </c>
      <c r="R1283" t="s">
        <v>50</v>
      </c>
      <c r="S1283">
        <v>6</v>
      </c>
      <c r="T1283" t="s">
        <v>494</v>
      </c>
      <c r="U1283" s="4">
        <v>-26221</v>
      </c>
      <c r="V1283" t="s">
        <v>200</v>
      </c>
      <c r="W1283" t="s">
        <v>49</v>
      </c>
      <c r="X1283" s="1">
        <v>44077.524513888886</v>
      </c>
      <c r="Y1283">
        <v>677.82</v>
      </c>
      <c r="Z1283">
        <v>2867.23999023437</v>
      </c>
      <c r="AA1283">
        <v>2757.1768994140598</v>
      </c>
      <c r="AB1283">
        <v>13.3599996566772</v>
      </c>
      <c r="AC1283" t="s">
        <v>494</v>
      </c>
      <c r="AD1283" t="s">
        <v>494</v>
      </c>
      <c r="AE1283">
        <v>1</v>
      </c>
      <c r="AF1283">
        <v>-2.1509882199999999</v>
      </c>
      <c r="AG1283" t="s">
        <v>494</v>
      </c>
      <c r="AH1283" t="s">
        <v>494</v>
      </c>
      <c r="AI1283" s="2">
        <v>43557</v>
      </c>
      <c r="AJ1283" s="2">
        <v>43557</v>
      </c>
      <c r="AK1283">
        <v>1</v>
      </c>
      <c r="AL1283" t="s">
        <v>494</v>
      </c>
      <c r="AM1283" t="s">
        <v>494</v>
      </c>
      <c r="AN1283" t="s">
        <v>494</v>
      </c>
      <c r="AO1283" t="s">
        <v>52</v>
      </c>
      <c r="AP1283" t="s">
        <v>494</v>
      </c>
      <c r="AQ1283" t="s">
        <v>494</v>
      </c>
      <c r="AR1283">
        <v>0.1</v>
      </c>
      <c r="AS1283" t="s">
        <v>494</v>
      </c>
      <c r="AT1283" t="s">
        <v>48</v>
      </c>
      <c r="AU1283" s="1">
        <v>43557.660717592589</v>
      </c>
      <c r="AV1283">
        <v>437</v>
      </c>
      <c r="AW1283">
        <v>2019</v>
      </c>
      <c r="AX1283" t="s">
        <v>494</v>
      </c>
      <c r="AY1283">
        <v>0.550812356979405</v>
      </c>
      <c r="AZ1283">
        <v>2407.0500000000002</v>
      </c>
      <c r="BA1283">
        <v>437</v>
      </c>
      <c r="BB1283">
        <v>60</v>
      </c>
      <c r="BC1283">
        <v>10</v>
      </c>
      <c r="BD1283">
        <v>0.12</v>
      </c>
      <c r="BE1283">
        <v>3.9918762863457302E-2</v>
      </c>
      <c r="BF1283" t="s">
        <v>494</v>
      </c>
      <c r="BG1283" t="s">
        <v>494</v>
      </c>
      <c r="BH1283" t="s">
        <v>140</v>
      </c>
      <c r="BI1283" t="s">
        <v>494</v>
      </c>
      <c r="BJ1283">
        <v>20.745000000000001</v>
      </c>
      <c r="BK1283" t="s">
        <v>494</v>
      </c>
      <c r="BL1283" s="3">
        <v>0.66071759259259255</v>
      </c>
      <c r="BM1283">
        <v>1627</v>
      </c>
      <c r="BN1283">
        <v>1281</v>
      </c>
      <c r="BO1283">
        <v>1281</v>
      </c>
      <c r="BP1283" t="s">
        <v>51</v>
      </c>
      <c r="BQ1283" t="s">
        <v>106</v>
      </c>
      <c r="BR1283">
        <v>0.26214399999999999</v>
      </c>
      <c r="BS1283">
        <v>6</v>
      </c>
      <c r="BT1283"/>
      <c r="BU1283"/>
      <c r="BV1283" s="9" t="str">
        <f>TEXT(Table1[[#This Row],[CLOSE_DATE]],"YYYYMMDD")&amp;TEXT(Table1[[#This Row],[OPEN_DATE]],"YYYYMMDD")&amp;Table1[[#This Row],[SYMBOL]]</f>
        <v>2020090320190402SHW</v>
      </c>
      <c r="BW1283" t="str">
        <f>IFERROR(VLOOKUP(Table1[[#This Row],[Key]],ownlog!$A:$E,MATCH(BW$1,ownlog!$1:$1,0),FALSE),"")</f>
        <v/>
      </c>
      <c r="BX1283" t="str">
        <f>IFERROR(VLOOKUP(Table1[[#This Row],[Key]],ownlog!$A:$E,MATCH(BX$1,ownlog!$1:$1,0),FALSE),"")</f>
        <v/>
      </c>
      <c r="BY1283" t="str">
        <f>IFERROR(VLOOKUP(Table1[[#This Row],[Key]],ownlog!$A:$E,MATCH(BY$1,ownlog!$1:$1,0),FALSE),"")</f>
        <v/>
      </c>
      <c r="BZ1283" t="str">
        <f>IFERROR(VLOOKUP(Table1[[#This Row],[Key]],ownlog!$A:$E,MATCH(BZ$1,ownlog!$1:$1,0),FALSE),"")</f>
        <v/>
      </c>
    </row>
    <row r="1284" spans="1:78" x14ac:dyDescent="0.3">
      <c r="A1284">
        <v>1282</v>
      </c>
      <c r="B1284">
        <v>-0.1085</v>
      </c>
      <c r="C1284">
        <v>-7.22E-2</v>
      </c>
      <c r="D1284" s="1">
        <v>43552</v>
      </c>
      <c r="E1284">
        <v>0.33200000000000002</v>
      </c>
      <c r="F1284">
        <v>0.39600000000000002</v>
      </c>
      <c r="G1284">
        <v>0.27200000000000002</v>
      </c>
      <c r="H1284">
        <v>1</v>
      </c>
      <c r="I1284">
        <v>0.37029875000000001</v>
      </c>
      <c r="J1284">
        <v>0.47679623428270501</v>
      </c>
      <c r="K1284">
        <v>0.275354267729369</v>
      </c>
      <c r="L1284">
        <v>0.06</v>
      </c>
      <c r="M1284">
        <v>0.376075251006037</v>
      </c>
      <c r="N1284" s="2">
        <v>43552</v>
      </c>
      <c r="O1284">
        <v>2805.37</v>
      </c>
      <c r="P1284">
        <v>2860.31</v>
      </c>
      <c r="Q1284">
        <v>2785.02</v>
      </c>
      <c r="R1284" t="s">
        <v>50</v>
      </c>
      <c r="S1284">
        <v>6</v>
      </c>
      <c r="T1284" t="s">
        <v>494</v>
      </c>
      <c r="U1284" s="4">
        <v>-24189</v>
      </c>
      <c r="V1284" t="s">
        <v>200</v>
      </c>
      <c r="W1284" t="s">
        <v>49</v>
      </c>
      <c r="X1284" s="1">
        <v>43620.426354166666</v>
      </c>
      <c r="Y1284">
        <v>243.43</v>
      </c>
      <c r="Z1284">
        <v>2873.39990234375</v>
      </c>
      <c r="AA1284">
        <v>2757.6455993652298</v>
      </c>
      <c r="AB1284">
        <v>13.7399997711181</v>
      </c>
      <c r="AC1284" t="s">
        <v>494</v>
      </c>
      <c r="AD1284" t="s">
        <v>494</v>
      </c>
      <c r="AE1284">
        <v>1</v>
      </c>
      <c r="AF1284">
        <v>-2.2579000499999999</v>
      </c>
      <c r="AG1284" t="s">
        <v>494</v>
      </c>
      <c r="AH1284" t="s">
        <v>494</v>
      </c>
      <c r="AI1284" s="2">
        <v>43558</v>
      </c>
      <c r="AJ1284" s="2">
        <v>43558</v>
      </c>
      <c r="AK1284">
        <v>2</v>
      </c>
      <c r="AL1284" t="s">
        <v>494</v>
      </c>
      <c r="AM1284" t="s">
        <v>494</v>
      </c>
      <c r="AN1284" t="s">
        <v>494</v>
      </c>
      <c r="AO1284" t="s">
        <v>52</v>
      </c>
      <c r="AP1284" t="s">
        <v>494</v>
      </c>
      <c r="AQ1284" t="s">
        <v>494</v>
      </c>
      <c r="AR1284">
        <v>0.1</v>
      </c>
      <c r="AS1284" t="s">
        <v>494</v>
      </c>
      <c r="AT1284" t="s">
        <v>48</v>
      </c>
      <c r="AU1284" s="1">
        <v>43558.399108796293</v>
      </c>
      <c r="AV1284">
        <v>241.88</v>
      </c>
      <c r="AW1284">
        <v>2019</v>
      </c>
      <c r="AX1284" t="s">
        <v>494</v>
      </c>
      <c r="AY1284">
        <v>6.3039523730775496E-3</v>
      </c>
      <c r="AZ1284">
        <v>76.239999999999995</v>
      </c>
      <c r="BA1284">
        <v>241.88</v>
      </c>
      <c r="BB1284">
        <v>100</v>
      </c>
      <c r="BC1284">
        <v>50</v>
      </c>
      <c r="BD1284">
        <v>0.12</v>
      </c>
      <c r="BE1284">
        <v>4.1975772015504897E-2</v>
      </c>
      <c r="BF1284" t="s">
        <v>494</v>
      </c>
      <c r="BG1284" t="s">
        <v>494</v>
      </c>
      <c r="BH1284" t="s">
        <v>193</v>
      </c>
      <c r="BI1284" t="s">
        <v>494</v>
      </c>
      <c r="BJ1284">
        <v>20.745000000000001</v>
      </c>
      <c r="BK1284" t="s">
        <v>494</v>
      </c>
      <c r="BL1284" s="3">
        <v>0.39910879629629631</v>
      </c>
      <c r="BM1284">
        <v>1227</v>
      </c>
      <c r="BN1284">
        <v>1283</v>
      </c>
      <c r="BO1284">
        <v>1282</v>
      </c>
      <c r="BP1284" t="s">
        <v>51</v>
      </c>
      <c r="BQ1284" t="s">
        <v>106</v>
      </c>
      <c r="BR1284">
        <v>0.26214399999999999</v>
      </c>
      <c r="BS1284">
        <v>6</v>
      </c>
      <c r="BT1284"/>
      <c r="BU1284"/>
      <c r="BV1284" s="9" t="str">
        <f>TEXT(Table1[[#This Row],[CLOSE_DATE]],"YYYYMMDD")&amp;TEXT(Table1[[#This Row],[OPEN_DATE]],"YYYYMMDD")&amp;Table1[[#This Row],[SYMBOL]]</f>
        <v>2019060420190403COST</v>
      </c>
      <c r="BW1284" t="str">
        <f>IFERROR(VLOOKUP(Table1[[#This Row],[Key]],ownlog!$A:$E,MATCH(BW$1,ownlog!$1:$1,0),FALSE),"")</f>
        <v/>
      </c>
      <c r="BX1284" t="str">
        <f>IFERROR(VLOOKUP(Table1[[#This Row],[Key]],ownlog!$A:$E,MATCH(BX$1,ownlog!$1:$1,0),FALSE),"")</f>
        <v/>
      </c>
      <c r="BY1284" t="str">
        <f>IFERROR(VLOOKUP(Table1[[#This Row],[Key]],ownlog!$A:$E,MATCH(BY$1,ownlog!$1:$1,0),FALSE),"")</f>
        <v/>
      </c>
      <c r="BZ1284" t="str">
        <f>IFERROR(VLOOKUP(Table1[[#This Row],[Key]],ownlog!$A:$E,MATCH(BZ$1,ownlog!$1:$1,0),FALSE),"")</f>
        <v/>
      </c>
    </row>
    <row r="1285" spans="1:78" x14ac:dyDescent="0.3">
      <c r="A1285">
        <v>1283</v>
      </c>
      <c r="B1285">
        <v>-0.1085</v>
      </c>
      <c r="C1285">
        <v>-7.22E-2</v>
      </c>
      <c r="D1285" s="1">
        <v>43552</v>
      </c>
      <c r="E1285">
        <v>0.33200000000000002</v>
      </c>
      <c r="F1285">
        <v>0.39600000000000002</v>
      </c>
      <c r="G1285">
        <v>0.27200000000000002</v>
      </c>
      <c r="H1285">
        <v>1</v>
      </c>
      <c r="I1285">
        <v>0.37029875000000001</v>
      </c>
      <c r="J1285">
        <v>0.47679623428270501</v>
      </c>
      <c r="K1285">
        <v>0.275354267729369</v>
      </c>
      <c r="L1285">
        <v>0.06</v>
      </c>
      <c r="M1285">
        <v>0.376075251006037</v>
      </c>
      <c r="N1285" s="2">
        <v>43552</v>
      </c>
      <c r="O1285">
        <v>2805.37</v>
      </c>
      <c r="P1285">
        <v>2860.31</v>
      </c>
      <c r="Q1285">
        <v>2785.02</v>
      </c>
      <c r="R1285" t="s">
        <v>50</v>
      </c>
      <c r="S1285">
        <v>6</v>
      </c>
      <c r="T1285" t="s">
        <v>494</v>
      </c>
      <c r="U1285" s="4">
        <v>-24189</v>
      </c>
      <c r="V1285" t="s">
        <v>200</v>
      </c>
      <c r="W1285" t="s">
        <v>49</v>
      </c>
      <c r="X1285" s="1">
        <v>43741.654861111114</v>
      </c>
      <c r="Y1285">
        <v>289.89</v>
      </c>
      <c r="Z1285">
        <v>2873.39990234375</v>
      </c>
      <c r="AA1285">
        <v>2757.6455993652298</v>
      </c>
      <c r="AB1285">
        <v>13.7399997711181</v>
      </c>
      <c r="AC1285" t="s">
        <v>494</v>
      </c>
      <c r="AD1285" t="s">
        <v>494</v>
      </c>
      <c r="AE1285">
        <v>1</v>
      </c>
      <c r="AF1285">
        <v>-2.3059861499999998</v>
      </c>
      <c r="AG1285" t="s">
        <v>494</v>
      </c>
      <c r="AH1285" t="s">
        <v>494</v>
      </c>
      <c r="AI1285" s="2">
        <v>43558</v>
      </c>
      <c r="AJ1285" s="2">
        <v>43558</v>
      </c>
      <c r="AK1285">
        <v>2</v>
      </c>
      <c r="AL1285" t="s">
        <v>494</v>
      </c>
      <c r="AM1285" t="s">
        <v>494</v>
      </c>
      <c r="AN1285" t="s">
        <v>494</v>
      </c>
      <c r="AO1285" t="s">
        <v>52</v>
      </c>
      <c r="AP1285" t="s">
        <v>494</v>
      </c>
      <c r="AQ1285" t="s">
        <v>494</v>
      </c>
      <c r="AR1285">
        <v>0.1</v>
      </c>
      <c r="AS1285" t="s">
        <v>494</v>
      </c>
      <c r="AT1285" t="s">
        <v>48</v>
      </c>
      <c r="AU1285" s="1">
        <v>43558.399108796293</v>
      </c>
      <c r="AV1285">
        <v>241.88</v>
      </c>
      <c r="AW1285">
        <v>2019</v>
      </c>
      <c r="AX1285" t="s">
        <v>494</v>
      </c>
      <c r="AY1285">
        <v>0.19837853481064899</v>
      </c>
      <c r="AZ1285">
        <v>2399.19</v>
      </c>
      <c r="BA1285">
        <v>241.88</v>
      </c>
      <c r="BB1285">
        <v>100</v>
      </c>
      <c r="BC1285">
        <v>50</v>
      </c>
      <c r="BD1285">
        <v>0.12</v>
      </c>
      <c r="BE1285">
        <v>4.1975772015504897E-2</v>
      </c>
      <c r="BF1285" t="s">
        <v>494</v>
      </c>
      <c r="BG1285" t="s">
        <v>494</v>
      </c>
      <c r="BH1285" t="s">
        <v>193</v>
      </c>
      <c r="BI1285" t="s">
        <v>494</v>
      </c>
      <c r="BJ1285">
        <v>20.745000000000001</v>
      </c>
      <c r="BK1285" t="s">
        <v>494</v>
      </c>
      <c r="BL1285" s="3">
        <v>0.39910879629629631</v>
      </c>
      <c r="BM1285">
        <v>1293</v>
      </c>
      <c r="BN1285">
        <v>1282</v>
      </c>
      <c r="BO1285">
        <v>1283</v>
      </c>
      <c r="BP1285" t="s">
        <v>51</v>
      </c>
      <c r="BQ1285" t="s">
        <v>106</v>
      </c>
      <c r="BR1285">
        <v>0.26214399999999999</v>
      </c>
      <c r="BS1285">
        <v>6</v>
      </c>
      <c r="BT1285"/>
      <c r="BU1285"/>
      <c r="BV1285" s="9" t="str">
        <f>TEXT(Table1[[#This Row],[CLOSE_DATE]],"YYYYMMDD")&amp;TEXT(Table1[[#This Row],[OPEN_DATE]],"YYYYMMDD")&amp;Table1[[#This Row],[SYMBOL]]</f>
        <v>2019100320190403COST</v>
      </c>
      <c r="BW1285" t="str">
        <f>IFERROR(VLOOKUP(Table1[[#This Row],[Key]],ownlog!$A:$E,MATCH(BW$1,ownlog!$1:$1,0),FALSE),"")</f>
        <v/>
      </c>
      <c r="BX1285" t="str">
        <f>IFERROR(VLOOKUP(Table1[[#This Row],[Key]],ownlog!$A:$E,MATCH(BX$1,ownlog!$1:$1,0),FALSE),"")</f>
        <v/>
      </c>
      <c r="BY1285" t="str">
        <f>IFERROR(VLOOKUP(Table1[[#This Row],[Key]],ownlog!$A:$E,MATCH(BY$1,ownlog!$1:$1,0),FALSE),"")</f>
        <v/>
      </c>
      <c r="BZ1285" t="str">
        <f>IFERROR(VLOOKUP(Table1[[#This Row],[Key]],ownlog!$A:$E,MATCH(BZ$1,ownlog!$1:$1,0),FALSE),"")</f>
        <v/>
      </c>
    </row>
    <row r="1286" spans="1:78" x14ac:dyDescent="0.3">
      <c r="A1286">
        <v>1284</v>
      </c>
      <c r="B1286">
        <v>-0.1085</v>
      </c>
      <c r="C1286">
        <v>-7.22E-2</v>
      </c>
      <c r="D1286" s="1">
        <v>43559</v>
      </c>
      <c r="E1286">
        <v>0.35021099999999999</v>
      </c>
      <c r="F1286">
        <v>0.367089</v>
      </c>
      <c r="G1286">
        <v>0.28270000000000001</v>
      </c>
      <c r="H1286">
        <v>1</v>
      </c>
      <c r="I1286">
        <v>0.36423337499999903</v>
      </c>
      <c r="J1286">
        <v>0.47679623428270501</v>
      </c>
      <c r="K1286">
        <v>0.275354267729369</v>
      </c>
      <c r="L1286">
        <v>6.7510999999999904E-2</v>
      </c>
      <c r="M1286">
        <v>0.376075251006037</v>
      </c>
      <c r="N1286" s="2">
        <v>43559</v>
      </c>
      <c r="O1286">
        <v>2873.4</v>
      </c>
      <c r="P1286">
        <v>2885.25</v>
      </c>
      <c r="Q1286">
        <v>2787.72</v>
      </c>
      <c r="R1286" t="s">
        <v>50</v>
      </c>
      <c r="S1286">
        <v>6</v>
      </c>
      <c r="T1286" t="s">
        <v>494</v>
      </c>
      <c r="U1286" s="4">
        <v>-16107</v>
      </c>
      <c r="V1286" t="s">
        <v>200</v>
      </c>
      <c r="W1286" t="s">
        <v>49</v>
      </c>
      <c r="X1286" s="1">
        <v>43567.616076388891</v>
      </c>
      <c r="Y1286">
        <v>160.63</v>
      </c>
      <c r="Z1286">
        <v>2879.38989257812</v>
      </c>
      <c r="AA1286">
        <v>2758.1737988281202</v>
      </c>
      <c r="AB1286">
        <v>13.579999923706</v>
      </c>
      <c r="AC1286" t="s">
        <v>494</v>
      </c>
      <c r="AD1286" t="s">
        <v>494</v>
      </c>
      <c r="AE1286">
        <v>1</v>
      </c>
      <c r="AF1286">
        <v>-2.3444041000000002</v>
      </c>
      <c r="AG1286" t="s">
        <v>494</v>
      </c>
      <c r="AH1286" t="s">
        <v>494</v>
      </c>
      <c r="AI1286" s="2">
        <v>43559</v>
      </c>
      <c r="AJ1286" s="2">
        <v>43559</v>
      </c>
      <c r="AK1286">
        <v>3</v>
      </c>
      <c r="AL1286" t="s">
        <v>494</v>
      </c>
      <c r="AM1286" t="s">
        <v>494</v>
      </c>
      <c r="AN1286" t="s">
        <v>494</v>
      </c>
      <c r="AO1286" t="s">
        <v>52</v>
      </c>
      <c r="AP1286" t="s">
        <v>494</v>
      </c>
      <c r="AQ1286" t="s">
        <v>494</v>
      </c>
      <c r="AR1286">
        <v>0.1</v>
      </c>
      <c r="AS1286" t="s">
        <v>494</v>
      </c>
      <c r="AT1286" t="s">
        <v>48</v>
      </c>
      <c r="AU1286" s="1">
        <v>43559.486574074072</v>
      </c>
      <c r="AV1286">
        <v>161.06</v>
      </c>
      <c r="AW1286">
        <v>2019</v>
      </c>
      <c r="AX1286" t="s">
        <v>494</v>
      </c>
      <c r="AY1286">
        <v>-2.7530113001365901E-3</v>
      </c>
      <c r="AZ1286">
        <v>-44.34</v>
      </c>
      <c r="BA1286">
        <v>161.06</v>
      </c>
      <c r="BB1286">
        <v>100</v>
      </c>
      <c r="BC1286">
        <v>100</v>
      </c>
      <c r="BD1286">
        <v>0.12</v>
      </c>
      <c r="BE1286">
        <v>4.3947953461635103E-2</v>
      </c>
      <c r="BF1286" t="s">
        <v>494</v>
      </c>
      <c r="BG1286" t="s">
        <v>494</v>
      </c>
      <c r="BH1286" t="s">
        <v>97</v>
      </c>
      <c r="BI1286" t="s">
        <v>494</v>
      </c>
      <c r="BJ1286">
        <v>20.745000000000001</v>
      </c>
      <c r="BK1286" t="s">
        <v>494</v>
      </c>
      <c r="BL1286" s="3">
        <v>0.48657407407407405</v>
      </c>
      <c r="BM1286">
        <v>1148</v>
      </c>
      <c r="BN1286">
        <v>1284</v>
      </c>
      <c r="BO1286">
        <v>1284</v>
      </c>
      <c r="BP1286" t="s">
        <v>51</v>
      </c>
      <c r="BQ1286" t="s">
        <v>106</v>
      </c>
      <c r="BR1286">
        <v>0.26214399999999999</v>
      </c>
      <c r="BS1286">
        <v>6</v>
      </c>
      <c r="BT1286"/>
      <c r="BU1286"/>
      <c r="BV1286" s="9" t="str">
        <f>TEXT(Table1[[#This Row],[CLOSE_DATE]],"YYYYMMDD")&amp;TEXT(Table1[[#This Row],[OPEN_DATE]],"YYYYMMDD")&amp;Table1[[#This Row],[SYMBOL]]</f>
        <v>2019041220190404CI</v>
      </c>
      <c r="BW1286" t="str">
        <f>IFERROR(VLOOKUP(Table1[[#This Row],[Key]],ownlog!$A:$E,MATCH(BW$1,ownlog!$1:$1,0),FALSE),"")</f>
        <v/>
      </c>
      <c r="BX1286" t="str">
        <f>IFERROR(VLOOKUP(Table1[[#This Row],[Key]],ownlog!$A:$E,MATCH(BX$1,ownlog!$1:$1,0),FALSE),"")</f>
        <v/>
      </c>
      <c r="BY1286" t="str">
        <f>IFERROR(VLOOKUP(Table1[[#This Row],[Key]],ownlog!$A:$E,MATCH(BY$1,ownlog!$1:$1,0),FALSE),"")</f>
        <v/>
      </c>
      <c r="BZ1286" t="str">
        <f>IFERROR(VLOOKUP(Table1[[#This Row],[Key]],ownlog!$A:$E,MATCH(BZ$1,ownlog!$1:$1,0),FALSE),"")</f>
        <v/>
      </c>
    </row>
    <row r="1287" spans="1:78" x14ac:dyDescent="0.3">
      <c r="A1287">
        <v>1285</v>
      </c>
      <c r="B1287">
        <v>-0.1085</v>
      </c>
      <c r="C1287">
        <v>-7.22E-2</v>
      </c>
      <c r="D1287" s="1">
        <v>43559</v>
      </c>
      <c r="E1287">
        <v>0.35021099999999999</v>
      </c>
      <c r="F1287">
        <v>0.367089</v>
      </c>
      <c r="G1287">
        <v>0.28270000000000001</v>
      </c>
      <c r="H1287">
        <v>1</v>
      </c>
      <c r="I1287">
        <v>0.36423337499999903</v>
      </c>
      <c r="J1287">
        <v>0.47679623428270501</v>
      </c>
      <c r="K1287">
        <v>0.275354267729369</v>
      </c>
      <c r="L1287">
        <v>6.7510999999999904E-2</v>
      </c>
      <c r="M1287">
        <v>0.376075251006037</v>
      </c>
      <c r="N1287" s="2">
        <v>43559</v>
      </c>
      <c r="O1287">
        <v>2873.4</v>
      </c>
      <c r="P1287">
        <v>2885.25</v>
      </c>
      <c r="Q1287">
        <v>2787.72</v>
      </c>
      <c r="R1287" t="s">
        <v>50</v>
      </c>
      <c r="S1287">
        <v>6</v>
      </c>
      <c r="T1287" t="s">
        <v>494</v>
      </c>
      <c r="U1287" s="4">
        <v>-14912.2</v>
      </c>
      <c r="V1287" t="s">
        <v>200</v>
      </c>
      <c r="W1287" t="s">
        <v>49</v>
      </c>
      <c r="X1287" s="1">
        <v>43567.616354166668</v>
      </c>
      <c r="Y1287">
        <v>223.51</v>
      </c>
      <c r="Z1287">
        <v>2879.38989257812</v>
      </c>
      <c r="AA1287">
        <v>2758.1737988281202</v>
      </c>
      <c r="AB1287">
        <v>13.579999923706</v>
      </c>
      <c r="AC1287" t="s">
        <v>494</v>
      </c>
      <c r="AD1287" t="s">
        <v>494</v>
      </c>
      <c r="AE1287">
        <v>1</v>
      </c>
      <c r="AF1287">
        <v>-2.2847394200000002</v>
      </c>
      <c r="AG1287" t="s">
        <v>494</v>
      </c>
      <c r="AH1287" t="s">
        <v>494</v>
      </c>
      <c r="AI1287" s="2">
        <v>43559</v>
      </c>
      <c r="AJ1287" s="2">
        <v>43559</v>
      </c>
      <c r="AK1287">
        <v>3</v>
      </c>
      <c r="AL1287" t="s">
        <v>494</v>
      </c>
      <c r="AM1287" t="s">
        <v>494</v>
      </c>
      <c r="AN1287" t="s">
        <v>494</v>
      </c>
      <c r="AO1287" t="s">
        <v>52</v>
      </c>
      <c r="AP1287" t="s">
        <v>494</v>
      </c>
      <c r="AQ1287" t="s">
        <v>494</v>
      </c>
      <c r="AR1287">
        <v>0.1</v>
      </c>
      <c r="AS1287" t="s">
        <v>494</v>
      </c>
      <c r="AT1287" t="s">
        <v>48</v>
      </c>
      <c r="AU1287" s="1">
        <v>43559.486944444441</v>
      </c>
      <c r="AV1287">
        <v>248.52</v>
      </c>
      <c r="AW1287">
        <v>2019</v>
      </c>
      <c r="AX1287" t="s">
        <v>494</v>
      </c>
      <c r="AY1287">
        <v>-0.100721605236332</v>
      </c>
      <c r="AZ1287">
        <v>-1501.88</v>
      </c>
      <c r="BA1287">
        <v>248.52</v>
      </c>
      <c r="BB1287">
        <v>60</v>
      </c>
      <c r="BC1287">
        <v>60</v>
      </c>
      <c r="BD1287">
        <v>0.12</v>
      </c>
      <c r="BE1287">
        <v>4.3947953461635103E-2</v>
      </c>
      <c r="BF1287" t="s">
        <v>494</v>
      </c>
      <c r="BG1287" t="s">
        <v>494</v>
      </c>
      <c r="BH1287" t="s">
        <v>157</v>
      </c>
      <c r="BI1287" t="s">
        <v>494</v>
      </c>
      <c r="BJ1287">
        <v>20.745000000000001</v>
      </c>
      <c r="BK1287" t="s">
        <v>494</v>
      </c>
      <c r="BL1287" s="3">
        <v>0.48694444444444446</v>
      </c>
      <c r="BM1287">
        <v>1149</v>
      </c>
      <c r="BN1287">
        <v>1285</v>
      </c>
      <c r="BO1287">
        <v>1285</v>
      </c>
      <c r="BP1287" t="s">
        <v>51</v>
      </c>
      <c r="BQ1287" t="s">
        <v>106</v>
      </c>
      <c r="BR1287">
        <v>0.26214399999999999</v>
      </c>
      <c r="BS1287">
        <v>6</v>
      </c>
      <c r="BT1287"/>
      <c r="BU1287"/>
      <c r="BV1287" s="9" t="str">
        <f>TEXT(Table1[[#This Row],[CLOSE_DATE]],"YYYYMMDD")&amp;TEXT(Table1[[#This Row],[OPEN_DATE]],"YYYYMMDD")&amp;Table1[[#This Row],[SYMBOL]]</f>
        <v>2019041220190404UNH</v>
      </c>
      <c r="BW1287" t="str">
        <f>IFERROR(VLOOKUP(Table1[[#This Row],[Key]],ownlog!$A:$E,MATCH(BW$1,ownlog!$1:$1,0),FALSE),"")</f>
        <v/>
      </c>
      <c r="BX1287" t="str">
        <f>IFERROR(VLOOKUP(Table1[[#This Row],[Key]],ownlog!$A:$E,MATCH(BX$1,ownlog!$1:$1,0),FALSE),"")</f>
        <v/>
      </c>
      <c r="BY1287" t="str">
        <f>IFERROR(VLOOKUP(Table1[[#This Row],[Key]],ownlog!$A:$E,MATCH(BY$1,ownlog!$1:$1,0),FALSE),"")</f>
        <v/>
      </c>
      <c r="BZ1287" t="str">
        <f>IFERROR(VLOOKUP(Table1[[#This Row],[Key]],ownlog!$A:$E,MATCH(BZ$1,ownlog!$1:$1,0),FALSE),"")</f>
        <v/>
      </c>
    </row>
    <row r="1288" spans="1:78" x14ac:dyDescent="0.3">
      <c r="A1288">
        <v>1286</v>
      </c>
      <c r="B1288">
        <v>-0.1085</v>
      </c>
      <c r="C1288">
        <v>-7.22E-2</v>
      </c>
      <c r="D1288" s="1">
        <v>43559</v>
      </c>
      <c r="E1288">
        <v>0.35021099999999999</v>
      </c>
      <c r="F1288">
        <v>0.367089</v>
      </c>
      <c r="G1288">
        <v>0.28270000000000001</v>
      </c>
      <c r="H1288">
        <v>1</v>
      </c>
      <c r="I1288">
        <v>0.36423337499999903</v>
      </c>
      <c r="J1288">
        <v>0.47679623428270501</v>
      </c>
      <c r="K1288">
        <v>0.275354267729369</v>
      </c>
      <c r="L1288">
        <v>6.7510999999999904E-2</v>
      </c>
      <c r="M1288">
        <v>0.376075251006037</v>
      </c>
      <c r="N1288" s="2">
        <v>43559</v>
      </c>
      <c r="O1288">
        <v>2873.4</v>
      </c>
      <c r="P1288">
        <v>2885.25</v>
      </c>
      <c r="Q1288">
        <v>2787.72</v>
      </c>
      <c r="R1288" t="s">
        <v>50</v>
      </c>
      <c r="S1288">
        <v>6</v>
      </c>
      <c r="T1288" t="s">
        <v>494</v>
      </c>
      <c r="U1288" s="4">
        <v>-9900.25</v>
      </c>
      <c r="V1288" t="s">
        <v>200</v>
      </c>
      <c r="W1288" t="s">
        <v>49</v>
      </c>
      <c r="X1288" s="1">
        <v>43567.616898148146</v>
      </c>
      <c r="Y1288">
        <v>128.09</v>
      </c>
      <c r="Z1288">
        <v>2879.38989257812</v>
      </c>
      <c r="AA1288">
        <v>2758.1737988281202</v>
      </c>
      <c r="AB1288">
        <v>13.579999923706</v>
      </c>
      <c r="AC1288" t="s">
        <v>494</v>
      </c>
      <c r="AD1288" t="s">
        <v>494</v>
      </c>
      <c r="AE1288">
        <v>1</v>
      </c>
      <c r="AF1288">
        <v>-2.41556945</v>
      </c>
      <c r="AG1288" t="s">
        <v>494</v>
      </c>
      <c r="AH1288" t="s">
        <v>494</v>
      </c>
      <c r="AI1288" s="2">
        <v>43559</v>
      </c>
      <c r="AJ1288" s="2">
        <v>43559</v>
      </c>
      <c r="AK1288">
        <v>3</v>
      </c>
      <c r="AL1288" t="s">
        <v>494</v>
      </c>
      <c r="AM1288" t="s">
        <v>494</v>
      </c>
      <c r="AN1288" t="s">
        <v>494</v>
      </c>
      <c r="AO1288" t="s">
        <v>52</v>
      </c>
      <c r="AP1288" t="s">
        <v>494</v>
      </c>
      <c r="AQ1288" t="s">
        <v>494</v>
      </c>
      <c r="AR1288">
        <v>0.1</v>
      </c>
      <c r="AS1288" t="s">
        <v>494</v>
      </c>
      <c r="AT1288" t="s">
        <v>48</v>
      </c>
      <c r="AU1288" s="1">
        <v>43559.487256944441</v>
      </c>
      <c r="AV1288">
        <v>131.99</v>
      </c>
      <c r="AW1288">
        <v>2019</v>
      </c>
      <c r="AX1288" t="s">
        <v>494</v>
      </c>
      <c r="AY1288">
        <v>-2.9691138217541699E-2</v>
      </c>
      <c r="AZ1288">
        <v>-293.92</v>
      </c>
      <c r="BA1288">
        <v>131.99</v>
      </c>
      <c r="BB1288">
        <v>75</v>
      </c>
      <c r="BC1288">
        <v>75</v>
      </c>
      <c r="BD1288">
        <v>0.12</v>
      </c>
      <c r="BE1288">
        <v>4.3947953461635103E-2</v>
      </c>
      <c r="BF1288" t="s">
        <v>494</v>
      </c>
      <c r="BG1288" t="s">
        <v>494</v>
      </c>
      <c r="BH1288" t="s">
        <v>162</v>
      </c>
      <c r="BI1288" t="s">
        <v>494</v>
      </c>
      <c r="BJ1288">
        <v>20.745000000000001</v>
      </c>
      <c r="BK1288" t="s">
        <v>494</v>
      </c>
      <c r="BL1288" s="3">
        <v>0.48725694444444445</v>
      </c>
      <c r="BM1288">
        <v>1152</v>
      </c>
      <c r="BN1288">
        <v>1286</v>
      </c>
      <c r="BO1288">
        <v>1286</v>
      </c>
      <c r="BP1288" t="s">
        <v>51</v>
      </c>
      <c r="BQ1288" t="s">
        <v>106</v>
      </c>
      <c r="BR1288">
        <v>0.26214399999999999</v>
      </c>
      <c r="BS1288">
        <v>6</v>
      </c>
      <c r="BT1288"/>
      <c r="BU1288"/>
      <c r="BV1288" s="9" t="str">
        <f>TEXT(Table1[[#This Row],[CLOSE_DATE]],"YYYYMMDD")&amp;TEXT(Table1[[#This Row],[OPEN_DATE]],"YYYYMMDD")&amp;Table1[[#This Row],[SYMBOL]]</f>
        <v>2019041220190404HCA</v>
      </c>
      <c r="BW1288" t="str">
        <f>IFERROR(VLOOKUP(Table1[[#This Row],[Key]],ownlog!$A:$E,MATCH(BW$1,ownlog!$1:$1,0),FALSE),"")</f>
        <v/>
      </c>
      <c r="BX1288" t="str">
        <f>IFERROR(VLOOKUP(Table1[[#This Row],[Key]],ownlog!$A:$E,MATCH(BX$1,ownlog!$1:$1,0),FALSE),"")</f>
        <v/>
      </c>
      <c r="BY1288" t="str">
        <f>IFERROR(VLOOKUP(Table1[[#This Row],[Key]],ownlog!$A:$E,MATCH(BY$1,ownlog!$1:$1,0),FALSE),"")</f>
        <v/>
      </c>
      <c r="BZ1288" t="str">
        <f>IFERROR(VLOOKUP(Table1[[#This Row],[Key]],ownlog!$A:$E,MATCH(BZ$1,ownlog!$1:$1,0),FALSE),"")</f>
        <v/>
      </c>
    </row>
    <row r="1289" spans="1:78" x14ac:dyDescent="0.3">
      <c r="A1289">
        <v>1287</v>
      </c>
      <c r="B1289">
        <v>-0.1085</v>
      </c>
      <c r="C1289">
        <v>-7.22E-2</v>
      </c>
      <c r="D1289" s="1">
        <v>43559</v>
      </c>
      <c r="E1289">
        <v>0.35021099999999999</v>
      </c>
      <c r="F1289">
        <v>0.367089</v>
      </c>
      <c r="G1289">
        <v>0.28270000000000001</v>
      </c>
      <c r="H1289">
        <v>1</v>
      </c>
      <c r="I1289">
        <v>0.36423337499999903</v>
      </c>
      <c r="J1289">
        <v>0.47679623428270501</v>
      </c>
      <c r="K1289">
        <v>0.275354267729369</v>
      </c>
      <c r="L1289">
        <v>6.7510999999999904E-2</v>
      </c>
      <c r="M1289">
        <v>0.376075251006037</v>
      </c>
      <c r="N1289" s="2">
        <v>43559</v>
      </c>
      <c r="O1289">
        <v>2873.4</v>
      </c>
      <c r="P1289">
        <v>2885.25</v>
      </c>
      <c r="Q1289">
        <v>2787.72</v>
      </c>
      <c r="R1289" t="s">
        <v>50</v>
      </c>
      <c r="S1289">
        <v>6</v>
      </c>
      <c r="T1289" t="s">
        <v>494</v>
      </c>
      <c r="U1289" s="4">
        <v>-27802.45</v>
      </c>
      <c r="V1289" t="s">
        <v>209</v>
      </c>
      <c r="W1289" t="s">
        <v>49</v>
      </c>
      <c r="X1289" s="1">
        <v>43584.555104166669</v>
      </c>
      <c r="Y1289">
        <v>51.131599999999999</v>
      </c>
      <c r="Z1289">
        <v>2888.2099609375</v>
      </c>
      <c r="AA1289">
        <v>2760.7756481933602</v>
      </c>
      <c r="AB1289">
        <v>13.300000190734799</v>
      </c>
      <c r="AC1289" t="s">
        <v>494</v>
      </c>
      <c r="AD1289" t="s">
        <v>494</v>
      </c>
      <c r="AE1289">
        <v>2.5</v>
      </c>
      <c r="AF1289">
        <v>-5.5887120599999998</v>
      </c>
      <c r="AG1289" t="s">
        <v>494</v>
      </c>
      <c r="AH1289" t="s">
        <v>494</v>
      </c>
      <c r="AI1289" s="2">
        <v>43565</v>
      </c>
      <c r="AJ1289" s="2">
        <v>43565</v>
      </c>
      <c r="AK1289">
        <v>2</v>
      </c>
      <c r="AL1289" t="s">
        <v>494</v>
      </c>
      <c r="AM1289" t="s">
        <v>494</v>
      </c>
      <c r="AN1289" t="s">
        <v>494</v>
      </c>
      <c r="AO1289" t="s">
        <v>52</v>
      </c>
      <c r="AP1289" t="s">
        <v>494</v>
      </c>
      <c r="AQ1289" t="s">
        <v>494</v>
      </c>
      <c r="AR1289">
        <v>0.1</v>
      </c>
      <c r="AS1289" t="s">
        <v>494</v>
      </c>
      <c r="AT1289" t="s">
        <v>48</v>
      </c>
      <c r="AU1289" s="1">
        <v>43565.427581018521</v>
      </c>
      <c r="AV1289">
        <v>55.599899999999998</v>
      </c>
      <c r="AW1289">
        <v>2019</v>
      </c>
      <c r="AX1289" t="s">
        <v>494</v>
      </c>
      <c r="AY1289">
        <v>-8.0506979329099504E-2</v>
      </c>
      <c r="AZ1289">
        <v>-2238.09</v>
      </c>
      <c r="BA1289">
        <v>55.599899999999998</v>
      </c>
      <c r="BB1289">
        <v>500</v>
      </c>
      <c r="BC1289">
        <v>500</v>
      </c>
      <c r="BD1289">
        <v>0.12</v>
      </c>
      <c r="BE1289">
        <v>4.6158880323192202E-2</v>
      </c>
      <c r="BF1289" t="s">
        <v>494</v>
      </c>
      <c r="BG1289" t="s">
        <v>494</v>
      </c>
      <c r="BH1289" t="s">
        <v>194</v>
      </c>
      <c r="BI1289" t="s">
        <v>494</v>
      </c>
      <c r="BJ1289">
        <v>20.745000000000001</v>
      </c>
      <c r="BK1289" t="s">
        <v>494</v>
      </c>
      <c r="BL1289" s="3">
        <v>0.42758101851851854</v>
      </c>
      <c r="BM1289">
        <v>1176</v>
      </c>
      <c r="BN1289">
        <v>1287</v>
      </c>
      <c r="BO1289">
        <v>1287</v>
      </c>
      <c r="BP1289" t="s">
        <v>51</v>
      </c>
      <c r="BQ1289" t="s">
        <v>106</v>
      </c>
      <c r="BR1289">
        <v>0.26214399999999999</v>
      </c>
      <c r="BS1289">
        <v>6</v>
      </c>
      <c r="BT1289"/>
      <c r="BU1289"/>
      <c r="BV1289" s="9" t="str">
        <f>TEXT(Table1[[#This Row],[CLOSE_DATE]],"YYYYMMDD")&amp;TEXT(Table1[[#This Row],[OPEN_DATE]],"YYYYMMDD")&amp;Table1[[#This Row],[SYMBOL]]</f>
        <v>2019042920190410INTC</v>
      </c>
      <c r="BW1289" t="str">
        <f>IFERROR(VLOOKUP(Table1[[#This Row],[Key]],ownlog!$A:$E,MATCH(BW$1,ownlog!$1:$1,0),FALSE),"")</f>
        <v/>
      </c>
      <c r="BX1289" t="str">
        <f>IFERROR(VLOOKUP(Table1[[#This Row],[Key]],ownlog!$A:$E,MATCH(BX$1,ownlog!$1:$1,0),FALSE),"")</f>
        <v/>
      </c>
      <c r="BY1289" t="str">
        <f>IFERROR(VLOOKUP(Table1[[#This Row],[Key]],ownlog!$A:$E,MATCH(BY$1,ownlog!$1:$1,0),FALSE),"")</f>
        <v/>
      </c>
      <c r="BZ1289" t="str">
        <f>IFERROR(VLOOKUP(Table1[[#This Row],[Key]],ownlog!$A:$E,MATCH(BZ$1,ownlog!$1:$1,0),FALSE),"")</f>
        <v/>
      </c>
    </row>
    <row r="1290" spans="1:78" x14ac:dyDescent="0.3">
      <c r="A1290">
        <v>1288</v>
      </c>
      <c r="B1290">
        <v>-0.1085</v>
      </c>
      <c r="C1290">
        <v>-7.22E-2</v>
      </c>
      <c r="D1290" s="1">
        <v>43559</v>
      </c>
      <c r="E1290">
        <v>0.35021099999999999</v>
      </c>
      <c r="F1290">
        <v>0.367089</v>
      </c>
      <c r="G1290">
        <v>0.28270000000000001</v>
      </c>
      <c r="H1290">
        <v>1</v>
      </c>
      <c r="I1290">
        <v>0.36423337499999903</v>
      </c>
      <c r="J1290">
        <v>0.47679623428270501</v>
      </c>
      <c r="K1290">
        <v>0.275354267729369</v>
      </c>
      <c r="L1290">
        <v>6.7510999999999904E-2</v>
      </c>
      <c r="M1290">
        <v>0.376075251006037</v>
      </c>
      <c r="N1290" s="2">
        <v>43559</v>
      </c>
      <c r="O1290">
        <v>2873.4</v>
      </c>
      <c r="P1290">
        <v>2885.25</v>
      </c>
      <c r="Q1290">
        <v>2787.72</v>
      </c>
      <c r="R1290" t="s">
        <v>50</v>
      </c>
      <c r="S1290">
        <v>6</v>
      </c>
      <c r="T1290" t="s">
        <v>494</v>
      </c>
      <c r="U1290" s="4">
        <v>-10769</v>
      </c>
      <c r="V1290" t="s">
        <v>200</v>
      </c>
      <c r="W1290" t="s">
        <v>49</v>
      </c>
      <c r="X1290" s="1">
        <v>43675.468854166669</v>
      </c>
      <c r="Y1290">
        <v>41.18</v>
      </c>
      <c r="Z1290">
        <v>2888.2099609375</v>
      </c>
      <c r="AA1290">
        <v>2760.7756481933602</v>
      </c>
      <c r="AB1290">
        <v>13.300000190734799</v>
      </c>
      <c r="AC1290" t="s">
        <v>494</v>
      </c>
      <c r="AD1290" t="s">
        <v>494</v>
      </c>
      <c r="AE1290">
        <v>1</v>
      </c>
      <c r="AF1290">
        <v>-3.9857130000000001</v>
      </c>
      <c r="AG1290" t="s">
        <v>494</v>
      </c>
      <c r="AH1290" t="s">
        <v>494</v>
      </c>
      <c r="AI1290" s="2">
        <v>43565</v>
      </c>
      <c r="AJ1290" s="2">
        <v>43565</v>
      </c>
      <c r="AK1290">
        <v>2</v>
      </c>
      <c r="AL1290" t="s">
        <v>494</v>
      </c>
      <c r="AM1290" t="s">
        <v>494</v>
      </c>
      <c r="AN1290" t="s">
        <v>494</v>
      </c>
      <c r="AO1290" t="s">
        <v>52</v>
      </c>
      <c r="AP1290" t="s">
        <v>494</v>
      </c>
      <c r="AQ1290" t="s">
        <v>494</v>
      </c>
      <c r="AR1290">
        <v>0.1</v>
      </c>
      <c r="AS1290" t="s">
        <v>494</v>
      </c>
      <c r="AT1290" t="s">
        <v>48</v>
      </c>
      <c r="AU1290" s="1">
        <v>43565.45925925926</v>
      </c>
      <c r="AV1290">
        <v>53.84</v>
      </c>
      <c r="AW1290">
        <v>2019</v>
      </c>
      <c r="AX1290" t="s">
        <v>494</v>
      </c>
      <c r="AY1290">
        <v>-0.23541883358098001</v>
      </c>
      <c r="AZ1290">
        <v>-2534.9899999999998</v>
      </c>
      <c r="BA1290">
        <v>53.84</v>
      </c>
      <c r="BB1290">
        <v>200</v>
      </c>
      <c r="BC1290">
        <v>200</v>
      </c>
      <c r="BD1290">
        <v>0.12</v>
      </c>
      <c r="BE1290">
        <v>4.6158880323192202E-2</v>
      </c>
      <c r="BF1290" t="s">
        <v>494</v>
      </c>
      <c r="BG1290" t="s">
        <v>494</v>
      </c>
      <c r="BH1290" t="s">
        <v>187</v>
      </c>
      <c r="BI1290" t="s">
        <v>494</v>
      </c>
      <c r="BJ1290">
        <v>20.745000000000001</v>
      </c>
      <c r="BK1290" t="s">
        <v>494</v>
      </c>
      <c r="BL1290" s="3">
        <v>0.45925925925925926</v>
      </c>
      <c r="BM1290">
        <v>1253</v>
      </c>
      <c r="BN1290">
        <v>1288</v>
      </c>
      <c r="BO1290">
        <v>1288</v>
      </c>
      <c r="BP1290" t="s">
        <v>51</v>
      </c>
      <c r="BQ1290" t="s">
        <v>106</v>
      </c>
      <c r="BR1290">
        <v>0.26214399999999999</v>
      </c>
      <c r="BS1290">
        <v>6</v>
      </c>
      <c r="BT1290"/>
      <c r="BU1290"/>
      <c r="BV1290" s="9" t="str">
        <f>TEXT(Table1[[#This Row],[CLOSE_DATE]],"YYYYMMDD")&amp;TEXT(Table1[[#This Row],[OPEN_DATE]],"YYYYMMDD")&amp;Table1[[#This Row],[SYMBOL]]</f>
        <v>2019072920190410FIX</v>
      </c>
      <c r="BW1290" t="str">
        <f>IFERROR(VLOOKUP(Table1[[#This Row],[Key]],ownlog!$A:$E,MATCH(BW$1,ownlog!$1:$1,0),FALSE),"")</f>
        <v/>
      </c>
      <c r="BX1290" t="str">
        <f>IFERROR(VLOOKUP(Table1[[#This Row],[Key]],ownlog!$A:$E,MATCH(BX$1,ownlog!$1:$1,0),FALSE),"")</f>
        <v/>
      </c>
      <c r="BY1290" t="str">
        <f>IFERROR(VLOOKUP(Table1[[#This Row],[Key]],ownlog!$A:$E,MATCH(BY$1,ownlog!$1:$1,0),FALSE),"")</f>
        <v/>
      </c>
      <c r="BZ1290" t="str">
        <f>IFERROR(VLOOKUP(Table1[[#This Row],[Key]],ownlog!$A:$E,MATCH(BZ$1,ownlog!$1:$1,0),FALSE),"")</f>
        <v/>
      </c>
    </row>
    <row r="1291" spans="1:78" x14ac:dyDescent="0.3">
      <c r="A1291">
        <v>1289</v>
      </c>
      <c r="B1291">
        <v>-0.1085</v>
      </c>
      <c r="C1291">
        <v>-7.22E-2</v>
      </c>
      <c r="D1291" s="1">
        <v>43559</v>
      </c>
      <c r="E1291">
        <v>0.35021099999999999</v>
      </c>
      <c r="F1291">
        <v>0.367089</v>
      </c>
      <c r="G1291">
        <v>0.28270000000000001</v>
      </c>
      <c r="H1291">
        <v>1</v>
      </c>
      <c r="I1291">
        <v>0.36423337499999903</v>
      </c>
      <c r="J1291">
        <v>0.47679623428270501</v>
      </c>
      <c r="K1291">
        <v>0.275354267729369</v>
      </c>
      <c r="L1291">
        <v>6.7510999999999904E-2</v>
      </c>
      <c r="M1291">
        <v>0.376075251006037</v>
      </c>
      <c r="N1291" s="2">
        <v>43559</v>
      </c>
      <c r="O1291">
        <v>2873.4</v>
      </c>
      <c r="P1291">
        <v>2885.25</v>
      </c>
      <c r="Q1291">
        <v>2787.72</v>
      </c>
      <c r="R1291" t="s">
        <v>50</v>
      </c>
      <c r="S1291">
        <v>6</v>
      </c>
      <c r="T1291" t="s">
        <v>494</v>
      </c>
      <c r="U1291" s="4">
        <v>-9983.3700000000008</v>
      </c>
      <c r="V1291" t="s">
        <v>200</v>
      </c>
      <c r="W1291" t="s">
        <v>49</v>
      </c>
      <c r="X1291" s="1">
        <v>43936.666284722225</v>
      </c>
      <c r="Y1291">
        <v>198.21</v>
      </c>
      <c r="Z1291">
        <v>2888.2099609375</v>
      </c>
      <c r="AA1291">
        <v>2760.7756481933602</v>
      </c>
      <c r="AB1291">
        <v>13.300000190734799</v>
      </c>
      <c r="AC1291" t="s">
        <v>494</v>
      </c>
      <c r="AD1291" t="s">
        <v>494</v>
      </c>
      <c r="AE1291">
        <v>1</v>
      </c>
      <c r="AF1291">
        <v>-2.2249720499999999</v>
      </c>
      <c r="AG1291" t="s">
        <v>494</v>
      </c>
      <c r="AH1291" t="s">
        <v>494</v>
      </c>
      <c r="AI1291" s="2">
        <v>43565</v>
      </c>
      <c r="AJ1291" s="2">
        <v>43565</v>
      </c>
      <c r="AK1291">
        <v>2</v>
      </c>
      <c r="AL1291" t="s">
        <v>494</v>
      </c>
      <c r="AM1291" t="s">
        <v>494</v>
      </c>
      <c r="AN1291" t="s">
        <v>494</v>
      </c>
      <c r="AO1291" t="s">
        <v>52</v>
      </c>
      <c r="AP1291" t="s">
        <v>494</v>
      </c>
      <c r="AQ1291" t="s">
        <v>494</v>
      </c>
      <c r="AR1291">
        <v>0.1</v>
      </c>
      <c r="AS1291" t="s">
        <v>494</v>
      </c>
      <c r="AT1291" t="s">
        <v>48</v>
      </c>
      <c r="AU1291" s="1">
        <v>43565.459803240738</v>
      </c>
      <c r="AV1291">
        <v>199.6473</v>
      </c>
      <c r="AW1291">
        <v>2019</v>
      </c>
      <c r="AX1291" t="s">
        <v>494</v>
      </c>
      <c r="AY1291">
        <v>-7.3349351581513999E-3</v>
      </c>
      <c r="AZ1291">
        <v>-73.22</v>
      </c>
      <c r="BA1291">
        <v>199.6473</v>
      </c>
      <c r="BB1291">
        <v>50</v>
      </c>
      <c r="BC1291">
        <v>50</v>
      </c>
      <c r="BD1291">
        <v>0.12</v>
      </c>
      <c r="BE1291">
        <v>4.6158880323192202E-2</v>
      </c>
      <c r="BF1291" t="s">
        <v>494</v>
      </c>
      <c r="BG1291" t="s">
        <v>494</v>
      </c>
      <c r="BH1291" t="s">
        <v>114</v>
      </c>
      <c r="BI1291" t="s">
        <v>494</v>
      </c>
      <c r="BJ1291">
        <v>20.745000000000001</v>
      </c>
      <c r="BK1291" t="s">
        <v>494</v>
      </c>
      <c r="BL1291" s="3">
        <v>0.45980324074074075</v>
      </c>
      <c r="BM1291">
        <v>1393</v>
      </c>
      <c r="BN1291">
        <v>1289</v>
      </c>
      <c r="BO1291">
        <v>1289</v>
      </c>
      <c r="BP1291" t="s">
        <v>51</v>
      </c>
      <c r="BQ1291" t="s">
        <v>106</v>
      </c>
      <c r="BR1291">
        <v>0.26214399999999999</v>
      </c>
      <c r="BS1291">
        <v>6</v>
      </c>
      <c r="BT1291"/>
      <c r="BU1291"/>
      <c r="BV1291" s="9" t="str">
        <f>TEXT(Table1[[#This Row],[CLOSE_DATE]],"YYYYMMDD")&amp;TEXT(Table1[[#This Row],[OPEN_DATE]],"YYYYMMDD")&amp;Table1[[#This Row],[SYMBOL]]</f>
        <v>2020041520190410HD</v>
      </c>
      <c r="BW1291" t="str">
        <f>IFERROR(VLOOKUP(Table1[[#This Row],[Key]],ownlog!$A:$E,MATCH(BW$1,ownlog!$1:$1,0),FALSE),"")</f>
        <v/>
      </c>
      <c r="BX1291" t="str">
        <f>IFERROR(VLOOKUP(Table1[[#This Row],[Key]],ownlog!$A:$E,MATCH(BX$1,ownlog!$1:$1,0),FALSE),"")</f>
        <v/>
      </c>
      <c r="BY1291" t="str">
        <f>IFERROR(VLOOKUP(Table1[[#This Row],[Key]],ownlog!$A:$E,MATCH(BY$1,ownlog!$1:$1,0),FALSE),"")</f>
        <v/>
      </c>
      <c r="BZ1291" t="str">
        <f>IFERROR(VLOOKUP(Table1[[#This Row],[Key]],ownlog!$A:$E,MATCH(BZ$1,ownlog!$1:$1,0),FALSE),"")</f>
        <v/>
      </c>
    </row>
    <row r="1292" spans="1:78" x14ac:dyDescent="0.3">
      <c r="A1292">
        <v>1290</v>
      </c>
      <c r="B1292">
        <v>-0.1085</v>
      </c>
      <c r="C1292">
        <v>-7.22E-2</v>
      </c>
      <c r="D1292" s="1">
        <v>43559</v>
      </c>
      <c r="E1292">
        <v>0.35021099999999999</v>
      </c>
      <c r="F1292">
        <v>0.367089</v>
      </c>
      <c r="G1292">
        <v>0.28270000000000001</v>
      </c>
      <c r="H1292">
        <v>1</v>
      </c>
      <c r="I1292">
        <v>0.36423337499999903</v>
      </c>
      <c r="J1292">
        <v>0.47679623428270501</v>
      </c>
      <c r="K1292">
        <v>0.275354267729369</v>
      </c>
      <c r="L1292">
        <v>6.7510999999999904E-2</v>
      </c>
      <c r="M1292">
        <v>0.376075251006037</v>
      </c>
      <c r="N1292" s="2">
        <v>43559</v>
      </c>
      <c r="O1292">
        <v>2873.4</v>
      </c>
      <c r="P1292">
        <v>2885.25</v>
      </c>
      <c r="Q1292">
        <v>2787.72</v>
      </c>
      <c r="R1292" t="s">
        <v>50</v>
      </c>
      <c r="S1292">
        <v>6</v>
      </c>
      <c r="T1292" t="s">
        <v>494</v>
      </c>
      <c r="U1292" s="4">
        <v>-47423</v>
      </c>
      <c r="V1292" t="s">
        <v>494</v>
      </c>
      <c r="W1292" t="s">
        <v>49</v>
      </c>
      <c r="X1292" s="1">
        <v>43587.665138888886</v>
      </c>
      <c r="Y1292">
        <v>51.330037500000003</v>
      </c>
      <c r="Z1292">
        <v>2888.2099609375</v>
      </c>
      <c r="AA1292">
        <v>2760.7756481933602</v>
      </c>
      <c r="AB1292">
        <v>13.300000190734799</v>
      </c>
      <c r="AC1292" t="s">
        <v>494</v>
      </c>
      <c r="AD1292" t="s">
        <v>494</v>
      </c>
      <c r="AE1292">
        <v>5</v>
      </c>
      <c r="AF1292">
        <v>-9.945225421</v>
      </c>
      <c r="AG1292" t="s">
        <v>494</v>
      </c>
      <c r="AH1292" t="s">
        <v>494</v>
      </c>
      <c r="AI1292" s="2">
        <v>43565</v>
      </c>
      <c r="AJ1292" s="2">
        <v>43565</v>
      </c>
      <c r="AK1292">
        <v>2</v>
      </c>
      <c r="AL1292" t="s">
        <v>494</v>
      </c>
      <c r="AM1292" t="s">
        <v>494</v>
      </c>
      <c r="AN1292" t="s">
        <v>494</v>
      </c>
      <c r="AO1292" t="s">
        <v>52</v>
      </c>
      <c r="AP1292" t="s">
        <v>494</v>
      </c>
      <c r="AQ1292" t="s">
        <v>494</v>
      </c>
      <c r="AR1292">
        <v>0.1</v>
      </c>
      <c r="AS1292" t="s">
        <v>494</v>
      </c>
      <c r="AT1292" t="s">
        <v>48</v>
      </c>
      <c r="AU1292" s="1">
        <v>43565.480821759258</v>
      </c>
      <c r="AV1292">
        <v>47.418500000000002</v>
      </c>
      <c r="AW1292">
        <v>2019</v>
      </c>
      <c r="AX1292" t="s">
        <v>494</v>
      </c>
      <c r="AY1292">
        <v>8.2326781741303395E-2</v>
      </c>
      <c r="AZ1292">
        <v>3123.05</v>
      </c>
      <c r="BA1292">
        <v>47.417999999999999</v>
      </c>
      <c r="BB1292">
        <v>1000</v>
      </c>
      <c r="BC1292">
        <v>800</v>
      </c>
      <c r="BD1292">
        <v>0.12</v>
      </c>
      <c r="BE1292">
        <v>4.6158880323192202E-2</v>
      </c>
      <c r="BF1292" t="s">
        <v>494</v>
      </c>
      <c r="BG1292" t="s">
        <v>494</v>
      </c>
      <c r="BH1292" t="s">
        <v>68</v>
      </c>
      <c r="BI1292" t="s">
        <v>494</v>
      </c>
      <c r="BJ1292">
        <v>20.745000000000001</v>
      </c>
      <c r="BK1292" t="s">
        <v>494</v>
      </c>
      <c r="BL1292" s="3">
        <v>0.48082175925925924</v>
      </c>
      <c r="BM1292">
        <v>1180</v>
      </c>
      <c r="BN1292">
        <v>1291</v>
      </c>
      <c r="BO1292">
        <v>1290</v>
      </c>
      <c r="BP1292" t="s">
        <v>51</v>
      </c>
      <c r="BQ1292" t="s">
        <v>106</v>
      </c>
      <c r="BR1292">
        <v>0.26214399999999999</v>
      </c>
      <c r="BS1292">
        <v>6</v>
      </c>
      <c r="BT1292"/>
      <c r="BU1292"/>
      <c r="BV1292" s="9" t="str">
        <f>TEXT(Table1[[#This Row],[CLOSE_DATE]],"YYYYMMDD")&amp;TEXT(Table1[[#This Row],[OPEN_DATE]],"YYYYMMDD")&amp;Table1[[#This Row],[SYMBOL]]</f>
        <v>2019050220190410AER</v>
      </c>
      <c r="BW1292" t="str">
        <f>IFERROR(VLOOKUP(Table1[[#This Row],[Key]],ownlog!$A:$E,MATCH(BW$1,ownlog!$1:$1,0),FALSE),"")</f>
        <v/>
      </c>
      <c r="BX1292" t="str">
        <f>IFERROR(VLOOKUP(Table1[[#This Row],[Key]],ownlog!$A:$E,MATCH(BX$1,ownlog!$1:$1,0),FALSE),"")</f>
        <v/>
      </c>
      <c r="BY1292" t="str">
        <f>IFERROR(VLOOKUP(Table1[[#This Row],[Key]],ownlog!$A:$E,MATCH(BY$1,ownlog!$1:$1,0),FALSE),"")</f>
        <v/>
      </c>
      <c r="BZ1292" t="str">
        <f>IFERROR(VLOOKUP(Table1[[#This Row],[Key]],ownlog!$A:$E,MATCH(BZ$1,ownlog!$1:$1,0),FALSE),"")</f>
        <v/>
      </c>
    </row>
    <row r="1293" spans="1:78" x14ac:dyDescent="0.3">
      <c r="A1293">
        <v>1291</v>
      </c>
      <c r="B1293">
        <v>-0.1085</v>
      </c>
      <c r="C1293">
        <v>-7.22E-2</v>
      </c>
      <c r="D1293" s="1">
        <v>43559</v>
      </c>
      <c r="E1293">
        <v>0.35021099999999999</v>
      </c>
      <c r="F1293">
        <v>0.367089</v>
      </c>
      <c r="G1293">
        <v>0.28270000000000001</v>
      </c>
      <c r="H1293">
        <v>1</v>
      </c>
      <c r="I1293">
        <v>0.36423337499999903</v>
      </c>
      <c r="J1293">
        <v>0.47679623428270501</v>
      </c>
      <c r="K1293">
        <v>0.275354267729369</v>
      </c>
      <c r="L1293">
        <v>6.7510999999999904E-2</v>
      </c>
      <c r="M1293">
        <v>0.376075251006037</v>
      </c>
      <c r="N1293" s="2">
        <v>43559</v>
      </c>
      <c r="O1293">
        <v>2873.4</v>
      </c>
      <c r="P1293">
        <v>2885.25</v>
      </c>
      <c r="Q1293">
        <v>2787.72</v>
      </c>
      <c r="R1293" t="s">
        <v>50</v>
      </c>
      <c r="S1293">
        <v>6</v>
      </c>
      <c r="T1293" t="s">
        <v>494</v>
      </c>
      <c r="U1293" s="4">
        <v>-47423</v>
      </c>
      <c r="V1293" t="s">
        <v>494</v>
      </c>
      <c r="W1293" t="s">
        <v>49</v>
      </c>
      <c r="X1293" s="1">
        <v>43567.639398148145</v>
      </c>
      <c r="Y1293">
        <v>49.0715875</v>
      </c>
      <c r="Z1293">
        <v>2888.2099609375</v>
      </c>
      <c r="AA1293">
        <v>2760.7756481933602</v>
      </c>
      <c r="AB1293">
        <v>13.300000190734799</v>
      </c>
      <c r="AC1293" t="s">
        <v>494</v>
      </c>
      <c r="AD1293" t="s">
        <v>494</v>
      </c>
      <c r="AE1293">
        <v>5</v>
      </c>
      <c r="AF1293">
        <v>-9.9078254890000004</v>
      </c>
      <c r="AG1293" t="s">
        <v>494</v>
      </c>
      <c r="AH1293" t="s">
        <v>494</v>
      </c>
      <c r="AI1293" s="2">
        <v>43565</v>
      </c>
      <c r="AJ1293" s="2">
        <v>43565</v>
      </c>
      <c r="AK1293">
        <v>2</v>
      </c>
      <c r="AL1293" t="s">
        <v>494</v>
      </c>
      <c r="AM1293" t="s">
        <v>494</v>
      </c>
      <c r="AN1293" t="s">
        <v>494</v>
      </c>
      <c r="AO1293" t="s">
        <v>52</v>
      </c>
      <c r="AP1293" t="s">
        <v>494</v>
      </c>
      <c r="AQ1293" t="s">
        <v>494</v>
      </c>
      <c r="AR1293">
        <v>0.1</v>
      </c>
      <c r="AS1293" t="s">
        <v>494</v>
      </c>
      <c r="AT1293" t="s">
        <v>48</v>
      </c>
      <c r="AU1293" s="1">
        <v>43565.480821759258</v>
      </c>
      <c r="AV1293">
        <v>47.418500000000002</v>
      </c>
      <c r="AW1293">
        <v>2019</v>
      </c>
      <c r="AX1293" t="s">
        <v>494</v>
      </c>
      <c r="AY1293">
        <v>3.4278815230342499E-2</v>
      </c>
      <c r="AZ1293">
        <v>325.08999999999997</v>
      </c>
      <c r="BA1293">
        <v>47.417999999999999</v>
      </c>
      <c r="BB1293">
        <v>1000</v>
      </c>
      <c r="BC1293">
        <v>200</v>
      </c>
      <c r="BD1293">
        <v>0.12</v>
      </c>
      <c r="BE1293">
        <v>4.6158880323192202E-2</v>
      </c>
      <c r="BF1293" t="s">
        <v>494</v>
      </c>
      <c r="BG1293" t="s">
        <v>494</v>
      </c>
      <c r="BH1293" t="s">
        <v>68</v>
      </c>
      <c r="BI1293" t="s">
        <v>494</v>
      </c>
      <c r="BJ1293">
        <v>20.745000000000001</v>
      </c>
      <c r="BK1293" t="s">
        <v>494</v>
      </c>
      <c r="BL1293" s="3">
        <v>0.48082175925925924</v>
      </c>
      <c r="BM1293">
        <v>1154</v>
      </c>
      <c r="BN1293">
        <v>1290</v>
      </c>
      <c r="BO1293">
        <v>1291</v>
      </c>
      <c r="BP1293" t="s">
        <v>51</v>
      </c>
      <c r="BQ1293" t="s">
        <v>106</v>
      </c>
      <c r="BR1293">
        <v>0.26214399999999999</v>
      </c>
      <c r="BS1293">
        <v>6</v>
      </c>
      <c r="BT1293"/>
      <c r="BU1293"/>
      <c r="BV1293" s="9" t="str">
        <f>TEXT(Table1[[#This Row],[CLOSE_DATE]],"YYYYMMDD")&amp;TEXT(Table1[[#This Row],[OPEN_DATE]],"YYYYMMDD")&amp;Table1[[#This Row],[SYMBOL]]</f>
        <v>2019041220190410AER</v>
      </c>
      <c r="BW1293" t="str">
        <f>IFERROR(VLOOKUP(Table1[[#This Row],[Key]],ownlog!$A:$E,MATCH(BW$1,ownlog!$1:$1,0),FALSE),"")</f>
        <v/>
      </c>
      <c r="BX1293" t="str">
        <f>IFERROR(VLOOKUP(Table1[[#This Row],[Key]],ownlog!$A:$E,MATCH(BX$1,ownlog!$1:$1,0),FALSE),"")</f>
        <v/>
      </c>
      <c r="BY1293" t="str">
        <f>IFERROR(VLOOKUP(Table1[[#This Row],[Key]],ownlog!$A:$E,MATCH(BY$1,ownlog!$1:$1,0),FALSE),"")</f>
        <v/>
      </c>
      <c r="BZ1293" t="str">
        <f>IFERROR(VLOOKUP(Table1[[#This Row],[Key]],ownlog!$A:$E,MATCH(BZ$1,ownlog!$1:$1,0),FALSE),"")</f>
        <v/>
      </c>
    </row>
    <row r="1294" spans="1:78" x14ac:dyDescent="0.3">
      <c r="A1294">
        <v>1292</v>
      </c>
      <c r="B1294">
        <v>-0.1085</v>
      </c>
      <c r="C1294">
        <v>-7.22E-2</v>
      </c>
      <c r="D1294" s="1">
        <v>43566</v>
      </c>
      <c r="E1294">
        <v>0.40287800000000001</v>
      </c>
      <c r="F1294">
        <v>0.393285</v>
      </c>
      <c r="G1294">
        <v>0.20383699999999999</v>
      </c>
      <c r="H1294">
        <v>1</v>
      </c>
      <c r="I1294">
        <v>0.37071412499999901</v>
      </c>
      <c r="J1294">
        <v>0.47679623428270501</v>
      </c>
      <c r="K1294">
        <v>0.275354267729369</v>
      </c>
      <c r="L1294">
        <v>0.199041</v>
      </c>
      <c r="M1294">
        <v>0.376075251006037</v>
      </c>
      <c r="N1294" s="2">
        <v>43566</v>
      </c>
      <c r="O1294">
        <v>2888.21</v>
      </c>
      <c r="P1294">
        <v>2895.95</v>
      </c>
      <c r="Q1294">
        <v>2865.17</v>
      </c>
      <c r="R1294" t="s">
        <v>50</v>
      </c>
      <c r="S1294">
        <v>6</v>
      </c>
      <c r="T1294" t="s">
        <v>494</v>
      </c>
      <c r="U1294" s="4">
        <v>-11013</v>
      </c>
      <c r="V1294" t="s">
        <v>200</v>
      </c>
      <c r="W1294" t="s">
        <v>49</v>
      </c>
      <c r="X1294" s="1">
        <v>43675.468854166669</v>
      </c>
      <c r="Y1294">
        <v>41.18</v>
      </c>
      <c r="Z1294">
        <v>2907.40991210937</v>
      </c>
      <c r="AA1294">
        <v>2762.5536474609298</v>
      </c>
      <c r="AB1294">
        <v>12.0100002288818</v>
      </c>
      <c r="AC1294" t="s">
        <v>494</v>
      </c>
      <c r="AD1294" t="s">
        <v>494</v>
      </c>
      <c r="AE1294">
        <v>1</v>
      </c>
      <c r="AF1294">
        <v>-3.9857130000000001</v>
      </c>
      <c r="AG1294" t="s">
        <v>494</v>
      </c>
      <c r="AH1294" t="s">
        <v>494</v>
      </c>
      <c r="AI1294" s="2">
        <v>43567</v>
      </c>
      <c r="AJ1294" s="2">
        <v>43567</v>
      </c>
      <c r="AK1294">
        <v>4</v>
      </c>
      <c r="AL1294" t="s">
        <v>494</v>
      </c>
      <c r="AM1294" t="s">
        <v>494</v>
      </c>
      <c r="AN1294" t="s">
        <v>494</v>
      </c>
      <c r="AO1294" t="s">
        <v>52</v>
      </c>
      <c r="AP1294" t="s">
        <v>494</v>
      </c>
      <c r="AQ1294" t="s">
        <v>494</v>
      </c>
      <c r="AR1294">
        <v>0.1</v>
      </c>
      <c r="AS1294" t="s">
        <v>494</v>
      </c>
      <c r="AT1294" t="s">
        <v>48</v>
      </c>
      <c r="AU1294" s="1">
        <v>43567.402939814812</v>
      </c>
      <c r="AV1294">
        <v>55.06</v>
      </c>
      <c r="AW1294">
        <v>2019</v>
      </c>
      <c r="AX1294" t="s">
        <v>494</v>
      </c>
      <c r="AY1294">
        <v>-0.25236015256084199</v>
      </c>
      <c r="AZ1294">
        <v>-2778.99</v>
      </c>
      <c r="BA1294">
        <v>55.06</v>
      </c>
      <c r="BB1294">
        <v>200</v>
      </c>
      <c r="BC1294">
        <v>200</v>
      </c>
      <c r="BD1294">
        <v>0.12</v>
      </c>
      <c r="BE1294">
        <v>5.2435638591697503E-2</v>
      </c>
      <c r="BF1294" t="s">
        <v>494</v>
      </c>
      <c r="BG1294" t="s">
        <v>494</v>
      </c>
      <c r="BH1294" t="s">
        <v>187</v>
      </c>
      <c r="BI1294" t="s">
        <v>494</v>
      </c>
      <c r="BJ1294">
        <v>20.745000000000001</v>
      </c>
      <c r="BK1294" t="s">
        <v>494</v>
      </c>
      <c r="BL1294" s="3">
        <v>0.40293981481481483</v>
      </c>
      <c r="BM1294">
        <v>1254</v>
      </c>
      <c r="BN1294">
        <v>1292</v>
      </c>
      <c r="BO1294">
        <v>1292</v>
      </c>
      <c r="BP1294" t="s">
        <v>51</v>
      </c>
      <c r="BQ1294" t="s">
        <v>106</v>
      </c>
      <c r="BR1294">
        <v>0.26214399999999999</v>
      </c>
      <c r="BS1294">
        <v>6</v>
      </c>
      <c r="BT1294"/>
      <c r="BU1294"/>
      <c r="BV1294" s="9" t="str">
        <f>TEXT(Table1[[#This Row],[CLOSE_DATE]],"YYYYMMDD")&amp;TEXT(Table1[[#This Row],[OPEN_DATE]],"YYYYMMDD")&amp;Table1[[#This Row],[SYMBOL]]</f>
        <v>2019072920190412FIX</v>
      </c>
      <c r="BW1294" t="str">
        <f>IFERROR(VLOOKUP(Table1[[#This Row],[Key]],ownlog!$A:$E,MATCH(BW$1,ownlog!$1:$1,0),FALSE),"")</f>
        <v/>
      </c>
      <c r="BX1294" t="str">
        <f>IFERROR(VLOOKUP(Table1[[#This Row],[Key]],ownlog!$A:$E,MATCH(BX$1,ownlog!$1:$1,0),FALSE),"")</f>
        <v/>
      </c>
      <c r="BY1294" t="str">
        <f>IFERROR(VLOOKUP(Table1[[#This Row],[Key]],ownlog!$A:$E,MATCH(BY$1,ownlog!$1:$1,0),FALSE),"")</f>
        <v/>
      </c>
      <c r="BZ1294" t="str">
        <f>IFERROR(VLOOKUP(Table1[[#This Row],[Key]],ownlog!$A:$E,MATCH(BZ$1,ownlog!$1:$1,0),FALSE),"")</f>
        <v/>
      </c>
    </row>
    <row r="1295" spans="1:78" x14ac:dyDescent="0.3">
      <c r="A1295">
        <v>1293</v>
      </c>
      <c r="B1295">
        <v>-0.1085</v>
      </c>
      <c r="C1295">
        <v>-7.22E-2</v>
      </c>
      <c r="D1295" s="1">
        <v>43566</v>
      </c>
      <c r="E1295">
        <v>0.40287800000000001</v>
      </c>
      <c r="F1295">
        <v>0.393285</v>
      </c>
      <c r="G1295">
        <v>0.20383699999999999</v>
      </c>
      <c r="H1295">
        <v>1</v>
      </c>
      <c r="I1295">
        <v>0.37071412499999901</v>
      </c>
      <c r="J1295">
        <v>0.47679623428270501</v>
      </c>
      <c r="K1295">
        <v>0.275354267729369</v>
      </c>
      <c r="L1295">
        <v>0.199041</v>
      </c>
      <c r="M1295">
        <v>0.376075251006037</v>
      </c>
      <c r="N1295" s="2">
        <v>43566</v>
      </c>
      <c r="O1295">
        <v>2888.21</v>
      </c>
      <c r="P1295">
        <v>2895.95</v>
      </c>
      <c r="Q1295">
        <v>2865.17</v>
      </c>
      <c r="R1295" t="s">
        <v>50</v>
      </c>
      <c r="S1295">
        <v>6</v>
      </c>
      <c r="T1295" t="s">
        <v>494</v>
      </c>
      <c r="U1295" s="4">
        <v>-18333.5</v>
      </c>
      <c r="V1295" t="s">
        <v>216</v>
      </c>
      <c r="W1295" t="s">
        <v>49</v>
      </c>
      <c r="X1295" s="1">
        <v>43578.638715277775</v>
      </c>
      <c r="Y1295">
        <v>17.37</v>
      </c>
      <c r="Z1295">
        <v>2907.40991210937</v>
      </c>
      <c r="AA1295">
        <v>2762.5536474609298</v>
      </c>
      <c r="AB1295">
        <v>12.0100002288818</v>
      </c>
      <c r="AC1295" t="s">
        <v>494</v>
      </c>
      <c r="AD1295" t="s">
        <v>494</v>
      </c>
      <c r="AE1295">
        <v>5</v>
      </c>
      <c r="AF1295">
        <v>-23.0792447</v>
      </c>
      <c r="AG1295" t="s">
        <v>494</v>
      </c>
      <c r="AH1295" t="s">
        <v>494</v>
      </c>
      <c r="AI1295" s="2">
        <v>43567</v>
      </c>
      <c r="AJ1295" s="2">
        <v>43567</v>
      </c>
      <c r="AK1295">
        <v>4</v>
      </c>
      <c r="AL1295" t="s">
        <v>494</v>
      </c>
      <c r="AM1295" t="s">
        <v>494</v>
      </c>
      <c r="AN1295" t="s">
        <v>494</v>
      </c>
      <c r="AO1295" t="s">
        <v>52</v>
      </c>
      <c r="AP1295" t="s">
        <v>494</v>
      </c>
      <c r="AQ1295" t="s">
        <v>494</v>
      </c>
      <c r="AR1295">
        <v>0.1</v>
      </c>
      <c r="AS1295" t="s">
        <v>494</v>
      </c>
      <c r="AT1295" t="s">
        <v>48</v>
      </c>
      <c r="AU1295" s="1">
        <v>43567.430983796294</v>
      </c>
      <c r="AV1295">
        <v>18.328499999999998</v>
      </c>
      <c r="AW1295">
        <v>2019</v>
      </c>
      <c r="AX1295" t="s">
        <v>494</v>
      </c>
      <c r="AY1295">
        <v>-5.3363886842894899E-2</v>
      </c>
      <c r="AZ1295">
        <v>-978.08</v>
      </c>
      <c r="BA1295">
        <v>18.328499999999998</v>
      </c>
      <c r="BB1295">
        <v>1000</v>
      </c>
      <c r="BC1295">
        <v>1000</v>
      </c>
      <c r="BD1295">
        <v>0.12</v>
      </c>
      <c r="BE1295">
        <v>5.2435638591697503E-2</v>
      </c>
      <c r="BF1295" t="s">
        <v>494</v>
      </c>
      <c r="BG1295" t="s">
        <v>494</v>
      </c>
      <c r="BH1295" t="s">
        <v>188</v>
      </c>
      <c r="BI1295" t="s">
        <v>494</v>
      </c>
      <c r="BJ1295">
        <v>20.745000000000001</v>
      </c>
      <c r="BK1295" t="s">
        <v>494</v>
      </c>
      <c r="BL1295" s="3">
        <v>0.4309837962962963</v>
      </c>
      <c r="BM1295">
        <v>1163</v>
      </c>
      <c r="BN1295">
        <v>1293</v>
      </c>
      <c r="BO1295">
        <v>1293</v>
      </c>
      <c r="BP1295" t="s">
        <v>51</v>
      </c>
      <c r="BQ1295" t="s">
        <v>106</v>
      </c>
      <c r="BR1295">
        <v>0.26214399999999999</v>
      </c>
      <c r="BS1295">
        <v>6</v>
      </c>
      <c r="BT1295"/>
      <c r="BU1295"/>
      <c r="BV1295" s="9" t="str">
        <f>TEXT(Table1[[#This Row],[CLOSE_DATE]],"YYYYMMDD")&amp;TEXT(Table1[[#This Row],[OPEN_DATE]],"YYYYMMDD")&amp;Table1[[#This Row],[SYMBOL]]</f>
        <v>2019042320190412TME</v>
      </c>
      <c r="BW1295" t="str">
        <f>IFERROR(VLOOKUP(Table1[[#This Row],[Key]],ownlog!$A:$E,MATCH(BW$1,ownlog!$1:$1,0),FALSE),"")</f>
        <v/>
      </c>
      <c r="BX1295" t="str">
        <f>IFERROR(VLOOKUP(Table1[[#This Row],[Key]],ownlog!$A:$E,MATCH(BX$1,ownlog!$1:$1,0),FALSE),"")</f>
        <v/>
      </c>
      <c r="BY1295" t="str">
        <f>IFERROR(VLOOKUP(Table1[[#This Row],[Key]],ownlog!$A:$E,MATCH(BY$1,ownlog!$1:$1,0),FALSE),"")</f>
        <v/>
      </c>
      <c r="BZ1295" t="str">
        <f>IFERROR(VLOOKUP(Table1[[#This Row],[Key]],ownlog!$A:$E,MATCH(BZ$1,ownlog!$1:$1,0),FALSE),"")</f>
        <v/>
      </c>
    </row>
    <row r="1296" spans="1:78" x14ac:dyDescent="0.3">
      <c r="A1296">
        <v>1294</v>
      </c>
      <c r="B1296">
        <v>-0.1085</v>
      </c>
      <c r="C1296">
        <v>-7.22E-2</v>
      </c>
      <c r="D1296" s="1">
        <v>43566</v>
      </c>
      <c r="E1296">
        <v>0.40287800000000001</v>
      </c>
      <c r="F1296">
        <v>0.393285</v>
      </c>
      <c r="G1296">
        <v>0.20383699999999999</v>
      </c>
      <c r="H1296">
        <v>1</v>
      </c>
      <c r="I1296">
        <v>0.37071412499999901</v>
      </c>
      <c r="J1296">
        <v>0.47679623428270501</v>
      </c>
      <c r="K1296">
        <v>0.275354267729369</v>
      </c>
      <c r="L1296">
        <v>0.199041</v>
      </c>
      <c r="M1296">
        <v>0.376075251006037</v>
      </c>
      <c r="N1296" s="2">
        <v>43566</v>
      </c>
      <c r="O1296">
        <v>2888.21</v>
      </c>
      <c r="P1296">
        <v>2895.95</v>
      </c>
      <c r="Q1296">
        <v>2865.17</v>
      </c>
      <c r="R1296" t="s">
        <v>50</v>
      </c>
      <c r="S1296">
        <v>6</v>
      </c>
      <c r="T1296" t="s">
        <v>494</v>
      </c>
      <c r="U1296" s="4">
        <v>-16201</v>
      </c>
      <c r="V1296" t="s">
        <v>200</v>
      </c>
      <c r="W1296" t="s">
        <v>49</v>
      </c>
      <c r="X1296" s="1">
        <v>43685.61146990741</v>
      </c>
      <c r="Y1296">
        <v>165.98166666700001</v>
      </c>
      <c r="Z1296">
        <v>2907.06005859375</v>
      </c>
      <c r="AA1296">
        <v>2764.5371484375</v>
      </c>
      <c r="AB1296">
        <v>12.1800003051757</v>
      </c>
      <c r="AC1296" t="s">
        <v>494</v>
      </c>
      <c r="AD1296" t="s">
        <v>494</v>
      </c>
      <c r="AE1296">
        <v>1</v>
      </c>
      <c r="AF1296">
        <v>-2.533223075</v>
      </c>
      <c r="AG1296" t="s">
        <v>494</v>
      </c>
      <c r="AH1296" t="s">
        <v>494</v>
      </c>
      <c r="AI1296" s="2">
        <v>43571</v>
      </c>
      <c r="AJ1296" s="2">
        <v>43571</v>
      </c>
      <c r="AK1296">
        <v>1</v>
      </c>
      <c r="AL1296" t="s">
        <v>494</v>
      </c>
      <c r="AM1296" t="s">
        <v>494</v>
      </c>
      <c r="AN1296" t="s">
        <v>494</v>
      </c>
      <c r="AO1296" t="s">
        <v>52</v>
      </c>
      <c r="AP1296" t="s">
        <v>494</v>
      </c>
      <c r="AQ1296" t="s">
        <v>494</v>
      </c>
      <c r="AR1296">
        <v>0.1</v>
      </c>
      <c r="AS1296" t="s">
        <v>494</v>
      </c>
      <c r="AT1296" t="s">
        <v>48</v>
      </c>
      <c r="AU1296" s="1">
        <v>43571.415486111109</v>
      </c>
      <c r="AV1296">
        <v>162</v>
      </c>
      <c r="AW1296">
        <v>2019</v>
      </c>
      <c r="AX1296" t="s">
        <v>494</v>
      </c>
      <c r="AY1296">
        <v>2.4473456790123398E-2</v>
      </c>
      <c r="AZ1296">
        <v>396.47</v>
      </c>
      <c r="BA1296">
        <v>162</v>
      </c>
      <c r="BB1296">
        <v>100</v>
      </c>
      <c r="BC1296">
        <v>100</v>
      </c>
      <c r="BD1296">
        <v>0.12</v>
      </c>
      <c r="BE1296">
        <v>5.1553986256543102E-2</v>
      </c>
      <c r="BF1296" t="s">
        <v>494</v>
      </c>
      <c r="BG1296" t="s">
        <v>494</v>
      </c>
      <c r="BH1296" t="s">
        <v>97</v>
      </c>
      <c r="BI1296" t="s">
        <v>494</v>
      </c>
      <c r="BJ1296">
        <v>20.745000000000001</v>
      </c>
      <c r="BK1296" t="s">
        <v>494</v>
      </c>
      <c r="BL1296" s="3">
        <v>0.41548611111111111</v>
      </c>
      <c r="BM1296">
        <v>1259</v>
      </c>
      <c r="BN1296">
        <v>1294</v>
      </c>
      <c r="BO1296">
        <v>1294</v>
      </c>
      <c r="BP1296" t="s">
        <v>51</v>
      </c>
      <c r="BQ1296" t="s">
        <v>106</v>
      </c>
      <c r="BR1296">
        <v>0.26214399999999999</v>
      </c>
      <c r="BS1296">
        <v>6</v>
      </c>
      <c r="BT1296"/>
      <c r="BU1296"/>
      <c r="BV1296" s="9" t="str">
        <f>TEXT(Table1[[#This Row],[CLOSE_DATE]],"YYYYMMDD")&amp;TEXT(Table1[[#This Row],[OPEN_DATE]],"YYYYMMDD")&amp;Table1[[#This Row],[SYMBOL]]</f>
        <v>2019080820190416CI</v>
      </c>
      <c r="BW1296" t="str">
        <f>IFERROR(VLOOKUP(Table1[[#This Row],[Key]],ownlog!$A:$E,MATCH(BW$1,ownlog!$1:$1,0),FALSE),"")</f>
        <v/>
      </c>
      <c r="BX1296" t="str">
        <f>IFERROR(VLOOKUP(Table1[[#This Row],[Key]],ownlog!$A:$E,MATCH(BX$1,ownlog!$1:$1,0),FALSE),"")</f>
        <v/>
      </c>
      <c r="BY1296" t="str">
        <f>IFERROR(VLOOKUP(Table1[[#This Row],[Key]],ownlog!$A:$E,MATCH(BY$1,ownlog!$1:$1,0),FALSE),"")</f>
        <v/>
      </c>
      <c r="BZ1296" t="str">
        <f>IFERROR(VLOOKUP(Table1[[#This Row],[Key]],ownlog!$A:$E,MATCH(BZ$1,ownlog!$1:$1,0),FALSE),"")</f>
        <v/>
      </c>
    </row>
    <row r="1297" spans="1:78" x14ac:dyDescent="0.3">
      <c r="A1297">
        <v>1295</v>
      </c>
      <c r="B1297">
        <v>-0.1085</v>
      </c>
      <c r="C1297">
        <v>-7.22E-2</v>
      </c>
      <c r="D1297" s="1">
        <v>43566</v>
      </c>
      <c r="E1297">
        <v>0.40287800000000001</v>
      </c>
      <c r="F1297">
        <v>0.393285</v>
      </c>
      <c r="G1297">
        <v>0.20383699999999999</v>
      </c>
      <c r="H1297">
        <v>1</v>
      </c>
      <c r="I1297">
        <v>0.37071412499999901</v>
      </c>
      <c r="J1297">
        <v>0.47679623428270501</v>
      </c>
      <c r="K1297">
        <v>0.275354267729369</v>
      </c>
      <c r="L1297">
        <v>0.199041</v>
      </c>
      <c r="M1297">
        <v>0.376075251006037</v>
      </c>
      <c r="N1297" s="2">
        <v>43566</v>
      </c>
      <c r="O1297">
        <v>2888.21</v>
      </c>
      <c r="P1297">
        <v>2895.95</v>
      </c>
      <c r="Q1297">
        <v>2865.17</v>
      </c>
      <c r="R1297" t="s">
        <v>50</v>
      </c>
      <c r="S1297">
        <v>6</v>
      </c>
      <c r="T1297" t="s">
        <v>494</v>
      </c>
      <c r="U1297" s="4">
        <v>-13559.2</v>
      </c>
      <c r="V1297" t="s">
        <v>200</v>
      </c>
      <c r="W1297" t="s">
        <v>49</v>
      </c>
      <c r="X1297" s="1">
        <v>43685.611331018517</v>
      </c>
      <c r="Y1297">
        <v>246.24879999999999</v>
      </c>
      <c r="Z1297">
        <v>2907.06005859375</v>
      </c>
      <c r="AA1297">
        <v>2764.5371484375</v>
      </c>
      <c r="AB1297">
        <v>12.1800003051757</v>
      </c>
      <c r="AC1297" t="s">
        <v>494</v>
      </c>
      <c r="AD1297" t="s">
        <v>494</v>
      </c>
      <c r="AE1297">
        <v>1</v>
      </c>
      <c r="AF1297">
        <v>-2.5216350159999998</v>
      </c>
      <c r="AG1297" t="s">
        <v>494</v>
      </c>
      <c r="AH1297" t="s">
        <v>494</v>
      </c>
      <c r="AI1297" s="2">
        <v>43571</v>
      </c>
      <c r="AJ1297" s="2">
        <v>43571</v>
      </c>
      <c r="AK1297">
        <v>1</v>
      </c>
      <c r="AL1297" t="s">
        <v>494</v>
      </c>
      <c r="AM1297" t="s">
        <v>494</v>
      </c>
      <c r="AN1297" t="s">
        <v>494</v>
      </c>
      <c r="AO1297" t="s">
        <v>52</v>
      </c>
      <c r="AP1297" t="s">
        <v>494</v>
      </c>
      <c r="AQ1297" t="s">
        <v>494</v>
      </c>
      <c r="AR1297">
        <v>0.1</v>
      </c>
      <c r="AS1297" t="s">
        <v>494</v>
      </c>
      <c r="AT1297" t="s">
        <v>48</v>
      </c>
      <c r="AU1297" s="1">
        <v>43571.415798611109</v>
      </c>
      <c r="AV1297">
        <v>225.97</v>
      </c>
      <c r="AW1297">
        <v>2019</v>
      </c>
      <c r="AX1297" t="s">
        <v>494</v>
      </c>
      <c r="AY1297">
        <v>8.9634317239751501E-2</v>
      </c>
      <c r="AZ1297">
        <v>1215.28</v>
      </c>
      <c r="BA1297">
        <v>225.97</v>
      </c>
      <c r="BB1297">
        <v>60</v>
      </c>
      <c r="BC1297">
        <v>60</v>
      </c>
      <c r="BD1297">
        <v>0.12</v>
      </c>
      <c r="BE1297">
        <v>5.1553986256543102E-2</v>
      </c>
      <c r="BF1297" t="s">
        <v>494</v>
      </c>
      <c r="BG1297" t="s">
        <v>494</v>
      </c>
      <c r="BH1297" t="s">
        <v>157</v>
      </c>
      <c r="BI1297" t="s">
        <v>494</v>
      </c>
      <c r="BJ1297">
        <v>20.745000000000001</v>
      </c>
      <c r="BK1297" t="s">
        <v>494</v>
      </c>
      <c r="BL1297" s="3">
        <v>0.4157986111111111</v>
      </c>
      <c r="BM1297">
        <v>1257</v>
      </c>
      <c r="BN1297">
        <v>1295</v>
      </c>
      <c r="BO1297">
        <v>1295</v>
      </c>
      <c r="BP1297" t="s">
        <v>51</v>
      </c>
      <c r="BQ1297" t="s">
        <v>106</v>
      </c>
      <c r="BR1297">
        <v>0.26214399999999999</v>
      </c>
      <c r="BS1297">
        <v>6</v>
      </c>
      <c r="BT1297"/>
      <c r="BU1297"/>
      <c r="BV1297" s="9" t="str">
        <f>TEXT(Table1[[#This Row],[CLOSE_DATE]],"YYYYMMDD")&amp;TEXT(Table1[[#This Row],[OPEN_DATE]],"YYYYMMDD")&amp;Table1[[#This Row],[SYMBOL]]</f>
        <v>2019080820190416UNH</v>
      </c>
      <c r="BW1297" t="str">
        <f>IFERROR(VLOOKUP(Table1[[#This Row],[Key]],ownlog!$A:$E,MATCH(BW$1,ownlog!$1:$1,0),FALSE),"")</f>
        <v/>
      </c>
      <c r="BX1297" t="str">
        <f>IFERROR(VLOOKUP(Table1[[#This Row],[Key]],ownlog!$A:$E,MATCH(BX$1,ownlog!$1:$1,0),FALSE),"")</f>
        <v/>
      </c>
      <c r="BY1297" t="str">
        <f>IFERROR(VLOOKUP(Table1[[#This Row],[Key]],ownlog!$A:$E,MATCH(BY$1,ownlog!$1:$1,0),FALSE),"")</f>
        <v/>
      </c>
      <c r="BZ1297" t="str">
        <f>IFERROR(VLOOKUP(Table1[[#This Row],[Key]],ownlog!$A:$E,MATCH(BZ$1,ownlog!$1:$1,0),FALSE),"")</f>
        <v/>
      </c>
    </row>
    <row r="1298" spans="1:78" x14ac:dyDescent="0.3">
      <c r="A1298">
        <v>1296</v>
      </c>
      <c r="B1298">
        <v>-0.1085</v>
      </c>
      <c r="C1298">
        <v>-7.22E-2</v>
      </c>
      <c r="D1298" s="1">
        <v>43566</v>
      </c>
      <c r="E1298">
        <v>0.40287800000000001</v>
      </c>
      <c r="F1298">
        <v>0.393285</v>
      </c>
      <c r="G1298">
        <v>0.20383699999999999</v>
      </c>
      <c r="H1298">
        <v>1</v>
      </c>
      <c r="I1298">
        <v>0.37071412499999901</v>
      </c>
      <c r="J1298">
        <v>0.47679623428270501</v>
      </c>
      <c r="K1298">
        <v>0.275354267729369</v>
      </c>
      <c r="L1298">
        <v>0.199041</v>
      </c>
      <c r="M1298">
        <v>0.376075251006037</v>
      </c>
      <c r="N1298" s="2">
        <v>43566</v>
      </c>
      <c r="O1298">
        <v>2888.21</v>
      </c>
      <c r="P1298">
        <v>2895.95</v>
      </c>
      <c r="Q1298">
        <v>2865.17</v>
      </c>
      <c r="R1298" t="s">
        <v>50</v>
      </c>
      <c r="S1298">
        <v>6</v>
      </c>
      <c r="T1298" t="s">
        <v>494</v>
      </c>
      <c r="U1298" s="4">
        <v>-12378.9</v>
      </c>
      <c r="V1298" t="s">
        <v>209</v>
      </c>
      <c r="W1298" t="s">
        <v>49</v>
      </c>
      <c r="X1298" s="1">
        <v>43707.495937500003</v>
      </c>
      <c r="Y1298">
        <v>1188.0999999999999</v>
      </c>
      <c r="Z1298">
        <v>2900.44995117187</v>
      </c>
      <c r="AA1298">
        <v>2765.4475476074199</v>
      </c>
      <c r="AB1298">
        <v>12.6000003814697</v>
      </c>
      <c r="AC1298" t="s">
        <v>494</v>
      </c>
      <c r="AD1298" t="s">
        <v>494</v>
      </c>
      <c r="AE1298">
        <v>1</v>
      </c>
      <c r="AF1298">
        <v>-2.12356335</v>
      </c>
      <c r="AG1298" t="s">
        <v>494</v>
      </c>
      <c r="AH1298" t="s">
        <v>494</v>
      </c>
      <c r="AI1298" s="2">
        <v>43572</v>
      </c>
      <c r="AJ1298" s="2">
        <v>43572</v>
      </c>
      <c r="AK1298">
        <v>2</v>
      </c>
      <c r="AL1298" t="s">
        <v>494</v>
      </c>
      <c r="AM1298" t="s">
        <v>494</v>
      </c>
      <c r="AN1298" t="s">
        <v>494</v>
      </c>
      <c r="AO1298" t="s">
        <v>52</v>
      </c>
      <c r="AP1298" t="s">
        <v>494</v>
      </c>
      <c r="AQ1298" t="s">
        <v>494</v>
      </c>
      <c r="AR1298">
        <v>0.1</v>
      </c>
      <c r="AS1298" t="s">
        <v>494</v>
      </c>
      <c r="AT1298" t="s">
        <v>48</v>
      </c>
      <c r="AU1298" s="1">
        <v>43572.436967592592</v>
      </c>
      <c r="AV1298">
        <v>1237.79</v>
      </c>
      <c r="AW1298">
        <v>2019</v>
      </c>
      <c r="AX1298" t="s">
        <v>494</v>
      </c>
      <c r="AY1298">
        <v>-4.0325095533167897E-2</v>
      </c>
      <c r="AZ1298">
        <v>-249.57</v>
      </c>
      <c r="BA1298">
        <v>1237.79</v>
      </c>
      <c r="BB1298">
        <v>10</v>
      </c>
      <c r="BC1298">
        <v>5</v>
      </c>
      <c r="BD1298">
        <v>0.12</v>
      </c>
      <c r="BE1298">
        <v>4.8817560716800802E-2</v>
      </c>
      <c r="BF1298" t="s">
        <v>494</v>
      </c>
      <c r="BG1298" t="s">
        <v>494</v>
      </c>
      <c r="BH1298" t="s">
        <v>126</v>
      </c>
      <c r="BI1298" t="s">
        <v>494</v>
      </c>
      <c r="BJ1298">
        <v>20.745000000000001</v>
      </c>
      <c r="BK1298" t="s">
        <v>494</v>
      </c>
      <c r="BL1298" s="3">
        <v>0.4369675925925926</v>
      </c>
      <c r="BM1298">
        <v>1283</v>
      </c>
      <c r="BN1298">
        <v>1296</v>
      </c>
      <c r="BO1298">
        <v>1296</v>
      </c>
      <c r="BP1298" t="s">
        <v>51</v>
      </c>
      <c r="BQ1298" t="s">
        <v>106</v>
      </c>
      <c r="BR1298">
        <v>0.26214399999999999</v>
      </c>
      <c r="BS1298">
        <v>6</v>
      </c>
      <c r="BT1298"/>
      <c r="BU1298"/>
      <c r="BV1298" s="9" t="str">
        <f>TEXT(Table1[[#This Row],[CLOSE_DATE]],"YYYYMMDD")&amp;TEXT(Table1[[#This Row],[OPEN_DATE]],"YYYYMMDD")&amp;Table1[[#This Row],[SYMBOL]]</f>
        <v>2019083020190417GOOGL</v>
      </c>
      <c r="BW1298" t="str">
        <f>IFERROR(VLOOKUP(Table1[[#This Row],[Key]],ownlog!$A:$E,MATCH(BW$1,ownlog!$1:$1,0),FALSE),"")</f>
        <v/>
      </c>
      <c r="BX1298" t="str">
        <f>IFERROR(VLOOKUP(Table1[[#This Row],[Key]],ownlog!$A:$E,MATCH(BX$1,ownlog!$1:$1,0),FALSE),"")</f>
        <v/>
      </c>
      <c r="BY1298" t="str">
        <f>IFERROR(VLOOKUP(Table1[[#This Row],[Key]],ownlog!$A:$E,MATCH(BY$1,ownlog!$1:$1,0),FALSE),"")</f>
        <v/>
      </c>
      <c r="BZ1298" t="str">
        <f>IFERROR(VLOOKUP(Table1[[#This Row],[Key]],ownlog!$A:$E,MATCH(BZ$1,ownlog!$1:$1,0),FALSE),"")</f>
        <v/>
      </c>
    </row>
    <row r="1299" spans="1:78" x14ac:dyDescent="0.3">
      <c r="A1299">
        <v>1297</v>
      </c>
      <c r="B1299">
        <v>-0.1085</v>
      </c>
      <c r="C1299">
        <v>-7.22E-2</v>
      </c>
      <c r="D1299" s="1">
        <v>43566</v>
      </c>
      <c r="E1299">
        <v>0.40287800000000001</v>
      </c>
      <c r="F1299">
        <v>0.393285</v>
      </c>
      <c r="G1299">
        <v>0.20383699999999999</v>
      </c>
      <c r="H1299">
        <v>1</v>
      </c>
      <c r="I1299">
        <v>0.37071412499999901</v>
      </c>
      <c r="J1299">
        <v>0.47679623428270501</v>
      </c>
      <c r="K1299">
        <v>0.275354267729369</v>
      </c>
      <c r="L1299">
        <v>0.199041</v>
      </c>
      <c r="M1299">
        <v>0.376075251006037</v>
      </c>
      <c r="N1299" s="2">
        <v>43566</v>
      </c>
      <c r="O1299">
        <v>2888.21</v>
      </c>
      <c r="P1299">
        <v>2895.95</v>
      </c>
      <c r="Q1299">
        <v>2865.17</v>
      </c>
      <c r="R1299" t="s">
        <v>50</v>
      </c>
      <c r="S1299">
        <v>6</v>
      </c>
      <c r="T1299" t="s">
        <v>494</v>
      </c>
      <c r="U1299" s="4">
        <v>-12378.9</v>
      </c>
      <c r="V1299" t="s">
        <v>209</v>
      </c>
      <c r="W1299" t="s">
        <v>49</v>
      </c>
      <c r="X1299" s="1">
        <v>43707.484317129631</v>
      </c>
      <c r="Y1299">
        <v>1189.19</v>
      </c>
      <c r="Z1299">
        <v>2900.44995117187</v>
      </c>
      <c r="AA1299">
        <v>2765.4475476074199</v>
      </c>
      <c r="AB1299">
        <v>12.6000003814697</v>
      </c>
      <c r="AC1299" t="s">
        <v>494</v>
      </c>
      <c r="AD1299" t="s">
        <v>494</v>
      </c>
      <c r="AE1299">
        <v>1</v>
      </c>
      <c r="AF1299">
        <v>-2.123676165</v>
      </c>
      <c r="AG1299" t="s">
        <v>494</v>
      </c>
      <c r="AH1299" t="s">
        <v>494</v>
      </c>
      <c r="AI1299" s="2">
        <v>43572</v>
      </c>
      <c r="AJ1299" s="2">
        <v>43572</v>
      </c>
      <c r="AK1299">
        <v>2</v>
      </c>
      <c r="AL1299" t="s">
        <v>494</v>
      </c>
      <c r="AM1299" t="s">
        <v>494</v>
      </c>
      <c r="AN1299" t="s">
        <v>494</v>
      </c>
      <c r="AO1299" t="s">
        <v>52</v>
      </c>
      <c r="AP1299" t="s">
        <v>494</v>
      </c>
      <c r="AQ1299" t="s">
        <v>494</v>
      </c>
      <c r="AR1299">
        <v>0.1</v>
      </c>
      <c r="AS1299" t="s">
        <v>494</v>
      </c>
      <c r="AT1299" t="s">
        <v>48</v>
      </c>
      <c r="AU1299" s="1">
        <v>43572.436967592592</v>
      </c>
      <c r="AV1299">
        <v>1237.79</v>
      </c>
      <c r="AW1299">
        <v>2019</v>
      </c>
      <c r="AX1299" t="s">
        <v>494</v>
      </c>
      <c r="AY1299">
        <v>-3.9444493815590599E-2</v>
      </c>
      <c r="AZ1299">
        <v>-244.12</v>
      </c>
      <c r="BA1299">
        <v>1237.79</v>
      </c>
      <c r="BB1299">
        <v>10</v>
      </c>
      <c r="BC1299">
        <v>5</v>
      </c>
      <c r="BD1299">
        <v>0.12</v>
      </c>
      <c r="BE1299">
        <v>4.8817560716800802E-2</v>
      </c>
      <c r="BF1299" t="s">
        <v>494</v>
      </c>
      <c r="BG1299" t="s">
        <v>494</v>
      </c>
      <c r="BH1299" t="s">
        <v>126</v>
      </c>
      <c r="BI1299" t="s">
        <v>494</v>
      </c>
      <c r="BJ1299">
        <v>20.745000000000001</v>
      </c>
      <c r="BK1299" t="s">
        <v>494</v>
      </c>
      <c r="BL1299" s="3">
        <v>0.4369675925925926</v>
      </c>
      <c r="BM1299">
        <v>1278</v>
      </c>
      <c r="BN1299">
        <v>1297</v>
      </c>
      <c r="BO1299">
        <v>1297</v>
      </c>
      <c r="BP1299" t="s">
        <v>51</v>
      </c>
      <c r="BQ1299" t="s">
        <v>106</v>
      </c>
      <c r="BR1299">
        <v>0.26214399999999999</v>
      </c>
      <c r="BS1299">
        <v>6</v>
      </c>
      <c r="BT1299"/>
      <c r="BU1299"/>
      <c r="BV1299" s="9" t="str">
        <f>TEXT(Table1[[#This Row],[CLOSE_DATE]],"YYYYMMDD")&amp;TEXT(Table1[[#This Row],[OPEN_DATE]],"YYYYMMDD")&amp;Table1[[#This Row],[SYMBOL]]</f>
        <v>2019083020190417GOOGL</v>
      </c>
      <c r="BW1299" t="str">
        <f>IFERROR(VLOOKUP(Table1[[#This Row],[Key]],ownlog!$A:$E,MATCH(BW$1,ownlog!$1:$1,0),FALSE),"")</f>
        <v/>
      </c>
      <c r="BX1299" t="str">
        <f>IFERROR(VLOOKUP(Table1[[#This Row],[Key]],ownlog!$A:$E,MATCH(BX$1,ownlog!$1:$1,0),FALSE),"")</f>
        <v/>
      </c>
      <c r="BY1299" t="str">
        <f>IFERROR(VLOOKUP(Table1[[#This Row],[Key]],ownlog!$A:$E,MATCH(BY$1,ownlog!$1:$1,0),FALSE),"")</f>
        <v/>
      </c>
      <c r="BZ1299" t="str">
        <f>IFERROR(VLOOKUP(Table1[[#This Row],[Key]],ownlog!$A:$E,MATCH(BZ$1,ownlog!$1:$1,0),FALSE),"")</f>
        <v/>
      </c>
    </row>
    <row r="1300" spans="1:78" x14ac:dyDescent="0.3">
      <c r="A1300">
        <v>1298</v>
      </c>
      <c r="B1300">
        <v>-0.1085</v>
      </c>
      <c r="C1300">
        <v>-7.22E-2</v>
      </c>
      <c r="D1300" s="1">
        <v>43573</v>
      </c>
      <c r="E1300">
        <v>0.375635</v>
      </c>
      <c r="F1300">
        <v>0.40609099999999998</v>
      </c>
      <c r="G1300">
        <v>0.218274</v>
      </c>
      <c r="H1300">
        <v>1</v>
      </c>
      <c r="I1300">
        <v>0.368519875</v>
      </c>
      <c r="J1300">
        <v>0.47679623428270501</v>
      </c>
      <c r="K1300">
        <v>0.275354267729369</v>
      </c>
      <c r="L1300">
        <v>0.157361</v>
      </c>
      <c r="M1300">
        <v>0.376075251006037</v>
      </c>
      <c r="N1300" s="2">
        <v>43573</v>
      </c>
      <c r="O1300">
        <v>2900.45</v>
      </c>
      <c r="P1300">
        <v>2918</v>
      </c>
      <c r="Q1300">
        <v>2879.13</v>
      </c>
      <c r="R1300" t="s">
        <v>50</v>
      </c>
      <c r="S1300">
        <v>6</v>
      </c>
      <c r="T1300" t="s">
        <v>494</v>
      </c>
      <c r="U1300" s="4">
        <v>-14942.96</v>
      </c>
      <c r="V1300" t="s">
        <v>200</v>
      </c>
      <c r="W1300" t="s">
        <v>49</v>
      </c>
      <c r="X1300" s="1">
        <v>43941.626770833333</v>
      </c>
      <c r="Y1300">
        <v>81.232699999999994</v>
      </c>
      <c r="Z1300">
        <v>2907.96997070312</v>
      </c>
      <c r="AA1300">
        <v>2767.3128979492099</v>
      </c>
      <c r="AB1300">
        <v>12.420000076293899</v>
      </c>
      <c r="AC1300" t="s">
        <v>494</v>
      </c>
      <c r="AD1300" t="s">
        <v>494</v>
      </c>
      <c r="AE1300">
        <v>1</v>
      </c>
      <c r="AF1300">
        <v>-2.1914242669999999</v>
      </c>
      <c r="AG1300" t="s">
        <v>494</v>
      </c>
      <c r="AH1300" t="s">
        <v>494</v>
      </c>
      <c r="AI1300" s="2">
        <v>43577</v>
      </c>
      <c r="AJ1300" s="2">
        <v>43577</v>
      </c>
      <c r="AK1300">
        <v>0</v>
      </c>
      <c r="AL1300" t="s">
        <v>494</v>
      </c>
      <c r="AM1300" t="s">
        <v>494</v>
      </c>
      <c r="AN1300" t="s">
        <v>494</v>
      </c>
      <c r="AO1300" t="s">
        <v>52</v>
      </c>
      <c r="AP1300" t="s">
        <v>494</v>
      </c>
      <c r="AQ1300" t="s">
        <v>494</v>
      </c>
      <c r="AR1300">
        <v>0.1</v>
      </c>
      <c r="AS1300" t="s">
        <v>494</v>
      </c>
      <c r="AT1300" t="s">
        <v>48</v>
      </c>
      <c r="AU1300" s="1">
        <v>43577.474803240744</v>
      </c>
      <c r="AV1300">
        <v>74.709800000000001</v>
      </c>
      <c r="AW1300">
        <v>2019</v>
      </c>
      <c r="AX1300" t="s">
        <v>494</v>
      </c>
      <c r="AY1300">
        <v>8.7111730991114897E-2</v>
      </c>
      <c r="AZ1300">
        <v>650.80999999999995</v>
      </c>
      <c r="BA1300">
        <v>74.709800000000001</v>
      </c>
      <c r="BB1300">
        <v>200</v>
      </c>
      <c r="BC1300">
        <v>100</v>
      </c>
      <c r="BD1300">
        <v>0.12</v>
      </c>
      <c r="BE1300">
        <v>5.0828033526003902E-2</v>
      </c>
      <c r="BF1300" t="s">
        <v>494</v>
      </c>
      <c r="BG1300" t="s">
        <v>494</v>
      </c>
      <c r="BH1300" t="s">
        <v>195</v>
      </c>
      <c r="BI1300" t="s">
        <v>494</v>
      </c>
      <c r="BJ1300">
        <v>20.745000000000001</v>
      </c>
      <c r="BK1300" t="s">
        <v>494</v>
      </c>
      <c r="BL1300" s="3">
        <v>0.47480324074074076</v>
      </c>
      <c r="BM1300">
        <v>1399</v>
      </c>
      <c r="BN1300">
        <v>1298</v>
      </c>
      <c r="BO1300">
        <v>1298</v>
      </c>
      <c r="BP1300" t="s">
        <v>51</v>
      </c>
      <c r="BQ1300" t="s">
        <v>106</v>
      </c>
      <c r="BR1300">
        <v>0.26214399999999999</v>
      </c>
      <c r="BS1300">
        <v>6</v>
      </c>
      <c r="BT1300"/>
      <c r="BU1300"/>
      <c r="BV1300" s="9" t="str">
        <f>TEXT(Table1[[#This Row],[CLOSE_DATE]],"YYYYMMDD")&amp;TEXT(Table1[[#This Row],[OPEN_DATE]],"YYYYMMDD")&amp;Table1[[#This Row],[SYMBOL]]</f>
        <v>2020042020190422PGR</v>
      </c>
      <c r="BW1300" t="str">
        <f>IFERROR(VLOOKUP(Table1[[#This Row],[Key]],ownlog!$A:$E,MATCH(BW$1,ownlog!$1:$1,0),FALSE),"")</f>
        <v/>
      </c>
      <c r="BX1300" t="str">
        <f>IFERROR(VLOOKUP(Table1[[#This Row],[Key]],ownlog!$A:$E,MATCH(BX$1,ownlog!$1:$1,0),FALSE),"")</f>
        <v/>
      </c>
      <c r="BY1300" t="str">
        <f>IFERROR(VLOOKUP(Table1[[#This Row],[Key]],ownlog!$A:$E,MATCH(BY$1,ownlog!$1:$1,0),FALSE),"")</f>
        <v/>
      </c>
      <c r="BZ1300" t="str">
        <f>IFERROR(VLOOKUP(Table1[[#This Row],[Key]],ownlog!$A:$E,MATCH(BZ$1,ownlog!$1:$1,0),FALSE),"")</f>
        <v/>
      </c>
    </row>
    <row r="1301" spans="1:78" x14ac:dyDescent="0.3">
      <c r="A1301">
        <v>1299</v>
      </c>
      <c r="B1301">
        <v>-0.1085</v>
      </c>
      <c r="C1301">
        <v>-7.22E-2</v>
      </c>
      <c r="D1301" s="1">
        <v>43573</v>
      </c>
      <c r="E1301">
        <v>0.375635</v>
      </c>
      <c r="F1301">
        <v>0.40609099999999998</v>
      </c>
      <c r="G1301">
        <v>0.218274</v>
      </c>
      <c r="H1301">
        <v>1</v>
      </c>
      <c r="I1301">
        <v>0.368519875</v>
      </c>
      <c r="J1301">
        <v>0.47679623428270501</v>
      </c>
      <c r="K1301">
        <v>0.275354267729369</v>
      </c>
      <c r="L1301">
        <v>0.157361</v>
      </c>
      <c r="M1301">
        <v>0.376075251006037</v>
      </c>
      <c r="N1301" s="2">
        <v>43573</v>
      </c>
      <c r="O1301">
        <v>2900.45</v>
      </c>
      <c r="P1301">
        <v>2918</v>
      </c>
      <c r="Q1301">
        <v>2879.13</v>
      </c>
      <c r="R1301" t="s">
        <v>50</v>
      </c>
      <c r="S1301">
        <v>6</v>
      </c>
      <c r="T1301" t="s">
        <v>494</v>
      </c>
      <c r="U1301" s="4">
        <v>-14942.96</v>
      </c>
      <c r="V1301" t="s">
        <v>200</v>
      </c>
      <c r="W1301" t="s">
        <v>49</v>
      </c>
      <c r="X1301" s="1">
        <v>43620.427662037036</v>
      </c>
      <c r="Y1301">
        <v>80.754099999999994</v>
      </c>
      <c r="Z1301">
        <v>2907.96997070312</v>
      </c>
      <c r="AA1301">
        <v>2767.3128979492099</v>
      </c>
      <c r="AB1301">
        <v>12.420000076293899</v>
      </c>
      <c r="AC1301" t="s">
        <v>494</v>
      </c>
      <c r="AD1301" t="s">
        <v>494</v>
      </c>
      <c r="AE1301">
        <v>1</v>
      </c>
      <c r="AF1301">
        <v>-2.1790609870000002</v>
      </c>
      <c r="AG1301" t="s">
        <v>494</v>
      </c>
      <c r="AH1301" t="s">
        <v>494</v>
      </c>
      <c r="AI1301" s="2">
        <v>43577</v>
      </c>
      <c r="AJ1301" s="2">
        <v>43577</v>
      </c>
      <c r="AK1301">
        <v>0</v>
      </c>
      <c r="AL1301" t="s">
        <v>494</v>
      </c>
      <c r="AM1301" t="s">
        <v>494</v>
      </c>
      <c r="AN1301" t="s">
        <v>494</v>
      </c>
      <c r="AO1301" t="s">
        <v>52</v>
      </c>
      <c r="AP1301" t="s">
        <v>494</v>
      </c>
      <c r="AQ1301" t="s">
        <v>494</v>
      </c>
      <c r="AR1301">
        <v>0.1</v>
      </c>
      <c r="AS1301" t="s">
        <v>494</v>
      </c>
      <c r="AT1301" t="s">
        <v>48</v>
      </c>
      <c r="AU1301" s="1">
        <v>43577.474803240744</v>
      </c>
      <c r="AV1301">
        <v>74.709800000000001</v>
      </c>
      <c r="AW1301">
        <v>2019</v>
      </c>
      <c r="AX1301" t="s">
        <v>494</v>
      </c>
      <c r="AY1301">
        <v>8.0688209578930706E-2</v>
      </c>
      <c r="AZ1301">
        <v>602.82000000000005</v>
      </c>
      <c r="BA1301">
        <v>74.709800000000001</v>
      </c>
      <c r="BB1301">
        <v>200</v>
      </c>
      <c r="BC1301">
        <v>100</v>
      </c>
      <c r="BD1301">
        <v>0.12</v>
      </c>
      <c r="BE1301">
        <v>5.0828033526003902E-2</v>
      </c>
      <c r="BF1301" t="s">
        <v>494</v>
      </c>
      <c r="BG1301" t="s">
        <v>494</v>
      </c>
      <c r="BH1301" t="s">
        <v>195</v>
      </c>
      <c r="BI1301" t="s">
        <v>494</v>
      </c>
      <c r="BJ1301">
        <v>20.745000000000001</v>
      </c>
      <c r="BK1301" t="s">
        <v>494</v>
      </c>
      <c r="BL1301" s="3">
        <v>0.47480324074074076</v>
      </c>
      <c r="BM1301">
        <v>1231</v>
      </c>
      <c r="BN1301">
        <v>1299</v>
      </c>
      <c r="BO1301">
        <v>1299</v>
      </c>
      <c r="BP1301" t="s">
        <v>51</v>
      </c>
      <c r="BQ1301" t="s">
        <v>106</v>
      </c>
      <c r="BR1301">
        <v>0.26214399999999999</v>
      </c>
      <c r="BS1301">
        <v>6</v>
      </c>
      <c r="BT1301"/>
      <c r="BU1301"/>
      <c r="BV1301" s="9" t="str">
        <f>TEXT(Table1[[#This Row],[CLOSE_DATE]],"YYYYMMDD")&amp;TEXT(Table1[[#This Row],[OPEN_DATE]],"YYYYMMDD")&amp;Table1[[#This Row],[SYMBOL]]</f>
        <v>2019060420190422PGR</v>
      </c>
      <c r="BW1301" t="str">
        <f>IFERROR(VLOOKUP(Table1[[#This Row],[Key]],ownlog!$A:$E,MATCH(BW$1,ownlog!$1:$1,0),FALSE),"")</f>
        <v/>
      </c>
      <c r="BX1301" t="str">
        <f>IFERROR(VLOOKUP(Table1[[#This Row],[Key]],ownlog!$A:$E,MATCH(BX$1,ownlog!$1:$1,0),FALSE),"")</f>
        <v/>
      </c>
      <c r="BY1301" t="str">
        <f>IFERROR(VLOOKUP(Table1[[#This Row],[Key]],ownlog!$A:$E,MATCH(BY$1,ownlog!$1:$1,0),FALSE),"")</f>
        <v/>
      </c>
      <c r="BZ1301" t="str">
        <f>IFERROR(VLOOKUP(Table1[[#This Row],[Key]],ownlog!$A:$E,MATCH(BZ$1,ownlog!$1:$1,0),FALSE),"")</f>
        <v/>
      </c>
    </row>
    <row r="1302" spans="1:78" x14ac:dyDescent="0.3">
      <c r="A1302">
        <v>1300</v>
      </c>
      <c r="B1302">
        <v>-0.1085</v>
      </c>
      <c r="C1302">
        <v>-7.22E-2</v>
      </c>
      <c r="D1302" s="1">
        <v>43573</v>
      </c>
      <c r="E1302">
        <v>0.375635</v>
      </c>
      <c r="F1302">
        <v>0.40609099999999998</v>
      </c>
      <c r="G1302">
        <v>0.218274</v>
      </c>
      <c r="H1302">
        <v>1</v>
      </c>
      <c r="I1302">
        <v>0.368519875</v>
      </c>
      <c r="J1302">
        <v>0.47679623428270501</v>
      </c>
      <c r="K1302">
        <v>0.275354267729369</v>
      </c>
      <c r="L1302">
        <v>0.157361</v>
      </c>
      <c r="M1302">
        <v>0.376075251006037</v>
      </c>
      <c r="N1302" s="2">
        <v>43573</v>
      </c>
      <c r="O1302">
        <v>2900.45</v>
      </c>
      <c r="P1302">
        <v>2918</v>
      </c>
      <c r="Q1302">
        <v>2879.13</v>
      </c>
      <c r="R1302" t="s">
        <v>50</v>
      </c>
      <c r="S1302">
        <v>6</v>
      </c>
      <c r="T1302" t="s">
        <v>494</v>
      </c>
      <c r="U1302" s="4">
        <v>-18014.900000000001</v>
      </c>
      <c r="V1302" t="s">
        <v>216</v>
      </c>
      <c r="W1302" t="s">
        <v>49</v>
      </c>
      <c r="X1302" s="1">
        <v>43587.662928240738</v>
      </c>
      <c r="Y1302">
        <v>16.991774222</v>
      </c>
      <c r="Z1302">
        <v>2907.96997070312</v>
      </c>
      <c r="AA1302">
        <v>2767.3128979492099</v>
      </c>
      <c r="AB1302">
        <v>12.420000076293899</v>
      </c>
      <c r="AC1302" t="s">
        <v>494</v>
      </c>
      <c r="AD1302" t="s">
        <v>494</v>
      </c>
      <c r="AE1302">
        <v>5</v>
      </c>
      <c r="AF1302">
        <v>-14.847313507999999</v>
      </c>
      <c r="AG1302" t="s">
        <v>494</v>
      </c>
      <c r="AH1302" t="s">
        <v>494</v>
      </c>
      <c r="AI1302" s="2">
        <v>43577</v>
      </c>
      <c r="AJ1302" s="2">
        <v>43577</v>
      </c>
      <c r="AK1302">
        <v>0</v>
      </c>
      <c r="AL1302" t="s">
        <v>494</v>
      </c>
      <c r="AM1302" t="s">
        <v>494</v>
      </c>
      <c r="AN1302" t="s">
        <v>494</v>
      </c>
      <c r="AO1302" t="s">
        <v>52</v>
      </c>
      <c r="AP1302" t="s">
        <v>494</v>
      </c>
      <c r="AQ1302" t="s">
        <v>494</v>
      </c>
      <c r="AR1302">
        <v>0.1</v>
      </c>
      <c r="AS1302" t="s">
        <v>494</v>
      </c>
      <c r="AT1302" t="s">
        <v>48</v>
      </c>
      <c r="AU1302" s="1">
        <v>43577.666122685187</v>
      </c>
      <c r="AV1302">
        <v>18.009899999999998</v>
      </c>
      <c r="AW1302">
        <v>2019</v>
      </c>
      <c r="AX1302" t="s">
        <v>494</v>
      </c>
      <c r="AY1302">
        <v>-5.7416833440020597E-2</v>
      </c>
      <c r="AZ1302">
        <v>-723.85</v>
      </c>
      <c r="BA1302">
        <v>18.009899999999998</v>
      </c>
      <c r="BB1302">
        <v>1000</v>
      </c>
      <c r="BC1302">
        <v>700</v>
      </c>
      <c r="BD1302">
        <v>0.12</v>
      </c>
      <c r="BE1302">
        <v>5.0828033526003902E-2</v>
      </c>
      <c r="BF1302" t="s">
        <v>494</v>
      </c>
      <c r="BG1302" t="s">
        <v>494</v>
      </c>
      <c r="BH1302" t="s">
        <v>188</v>
      </c>
      <c r="BI1302" t="s">
        <v>494</v>
      </c>
      <c r="BJ1302">
        <v>20.745000000000001</v>
      </c>
      <c r="BK1302" t="s">
        <v>494</v>
      </c>
      <c r="BL1302" s="3">
        <v>0.66612268518518514</v>
      </c>
      <c r="BM1302">
        <v>1177</v>
      </c>
      <c r="BN1302">
        <v>1300</v>
      </c>
      <c r="BO1302">
        <v>1300</v>
      </c>
      <c r="BP1302" t="s">
        <v>51</v>
      </c>
      <c r="BQ1302" t="s">
        <v>106</v>
      </c>
      <c r="BR1302">
        <v>0.26214399999999999</v>
      </c>
      <c r="BS1302">
        <v>6</v>
      </c>
      <c r="BT1302"/>
      <c r="BU1302"/>
      <c r="BV1302" s="9" t="str">
        <f>TEXT(Table1[[#This Row],[CLOSE_DATE]],"YYYYMMDD")&amp;TEXT(Table1[[#This Row],[OPEN_DATE]],"YYYYMMDD")&amp;Table1[[#This Row],[SYMBOL]]</f>
        <v>2019050220190422TME</v>
      </c>
      <c r="BW1302" t="str">
        <f>IFERROR(VLOOKUP(Table1[[#This Row],[Key]],ownlog!$A:$E,MATCH(BW$1,ownlog!$1:$1,0),FALSE),"")</f>
        <v/>
      </c>
      <c r="BX1302" t="str">
        <f>IFERROR(VLOOKUP(Table1[[#This Row],[Key]],ownlog!$A:$E,MATCH(BX$1,ownlog!$1:$1,0),FALSE),"")</f>
        <v/>
      </c>
      <c r="BY1302" t="str">
        <f>IFERROR(VLOOKUP(Table1[[#This Row],[Key]],ownlog!$A:$E,MATCH(BY$1,ownlog!$1:$1,0),FALSE),"")</f>
        <v/>
      </c>
      <c r="BZ1302" t="str">
        <f>IFERROR(VLOOKUP(Table1[[#This Row],[Key]],ownlog!$A:$E,MATCH(BZ$1,ownlog!$1:$1,0),FALSE),"")</f>
        <v/>
      </c>
    </row>
    <row r="1303" spans="1:78" x14ac:dyDescent="0.3">
      <c r="A1303">
        <v>1301</v>
      </c>
      <c r="B1303">
        <v>-0.1085</v>
      </c>
      <c r="C1303">
        <v>-7.22E-2</v>
      </c>
      <c r="D1303" s="1">
        <v>43573</v>
      </c>
      <c r="E1303">
        <v>0.375635</v>
      </c>
      <c r="F1303">
        <v>0.40609099999999998</v>
      </c>
      <c r="G1303">
        <v>0.218274</v>
      </c>
      <c r="H1303">
        <v>1</v>
      </c>
      <c r="I1303">
        <v>0.368519875</v>
      </c>
      <c r="J1303">
        <v>0.47679623428270501</v>
      </c>
      <c r="K1303">
        <v>0.275354267729369</v>
      </c>
      <c r="L1303">
        <v>0.157361</v>
      </c>
      <c r="M1303">
        <v>0.376075251006037</v>
      </c>
      <c r="N1303" s="2">
        <v>43573</v>
      </c>
      <c r="O1303">
        <v>2900.45</v>
      </c>
      <c r="P1303">
        <v>2918</v>
      </c>
      <c r="Q1303">
        <v>2879.13</v>
      </c>
      <c r="R1303" t="s">
        <v>50</v>
      </c>
      <c r="S1303">
        <v>6</v>
      </c>
      <c r="T1303" t="s">
        <v>494</v>
      </c>
      <c r="U1303" s="4">
        <v>-18014.900000000001</v>
      </c>
      <c r="V1303" t="s">
        <v>216</v>
      </c>
      <c r="W1303" t="s">
        <v>49</v>
      </c>
      <c r="X1303" s="1">
        <v>43578.638715277775</v>
      </c>
      <c r="Y1303">
        <v>17.37</v>
      </c>
      <c r="Z1303">
        <v>2907.96997070312</v>
      </c>
      <c r="AA1303">
        <v>2767.3128979492099</v>
      </c>
      <c r="AB1303">
        <v>12.420000076293899</v>
      </c>
      <c r="AC1303" t="s">
        <v>494</v>
      </c>
      <c r="AD1303" t="s">
        <v>494</v>
      </c>
      <c r="AE1303">
        <v>5</v>
      </c>
      <c r="AF1303">
        <v>-23.0792447</v>
      </c>
      <c r="AG1303" t="s">
        <v>494</v>
      </c>
      <c r="AH1303" t="s">
        <v>494</v>
      </c>
      <c r="AI1303" s="2">
        <v>43577</v>
      </c>
      <c r="AJ1303" s="2">
        <v>43577</v>
      </c>
      <c r="AK1303">
        <v>0</v>
      </c>
      <c r="AL1303" t="s">
        <v>494</v>
      </c>
      <c r="AM1303" t="s">
        <v>494</v>
      </c>
      <c r="AN1303" t="s">
        <v>494</v>
      </c>
      <c r="AO1303" t="s">
        <v>52</v>
      </c>
      <c r="AP1303" t="s">
        <v>494</v>
      </c>
      <c r="AQ1303" t="s">
        <v>494</v>
      </c>
      <c r="AR1303">
        <v>0.1</v>
      </c>
      <c r="AS1303" t="s">
        <v>494</v>
      </c>
      <c r="AT1303" t="s">
        <v>48</v>
      </c>
      <c r="AU1303" s="1">
        <v>43577.666122685187</v>
      </c>
      <c r="AV1303">
        <v>18.009899999999998</v>
      </c>
      <c r="AW1303">
        <v>2019</v>
      </c>
      <c r="AX1303" t="s">
        <v>494</v>
      </c>
      <c r="AY1303">
        <v>-3.8882318428568E-2</v>
      </c>
      <c r="AZ1303">
        <v>-210.08</v>
      </c>
      <c r="BA1303">
        <v>18.009899999999998</v>
      </c>
      <c r="BB1303">
        <v>1000</v>
      </c>
      <c r="BC1303">
        <v>300</v>
      </c>
      <c r="BD1303">
        <v>0.12</v>
      </c>
      <c r="BE1303">
        <v>5.0828033526003902E-2</v>
      </c>
      <c r="BF1303" t="s">
        <v>494</v>
      </c>
      <c r="BG1303" t="s">
        <v>494</v>
      </c>
      <c r="BH1303" t="s">
        <v>188</v>
      </c>
      <c r="BI1303" t="s">
        <v>494</v>
      </c>
      <c r="BJ1303">
        <v>20.745000000000001</v>
      </c>
      <c r="BK1303" t="s">
        <v>494</v>
      </c>
      <c r="BL1303" s="3">
        <v>0.66612268518518514</v>
      </c>
      <c r="BM1303">
        <v>1164</v>
      </c>
      <c r="BN1303">
        <v>1301</v>
      </c>
      <c r="BO1303">
        <v>1301</v>
      </c>
      <c r="BP1303" t="s">
        <v>51</v>
      </c>
      <c r="BQ1303" t="s">
        <v>106</v>
      </c>
      <c r="BR1303">
        <v>0.26214399999999999</v>
      </c>
      <c r="BS1303">
        <v>6</v>
      </c>
      <c r="BT1303"/>
      <c r="BU1303"/>
      <c r="BV1303" s="9" t="str">
        <f>TEXT(Table1[[#This Row],[CLOSE_DATE]],"YYYYMMDD")&amp;TEXT(Table1[[#This Row],[OPEN_DATE]],"YYYYMMDD")&amp;Table1[[#This Row],[SYMBOL]]</f>
        <v>2019042320190422TME</v>
      </c>
      <c r="BW1303" t="str">
        <f>IFERROR(VLOOKUP(Table1[[#This Row],[Key]],ownlog!$A:$E,MATCH(BW$1,ownlog!$1:$1,0),FALSE),"")</f>
        <v/>
      </c>
      <c r="BX1303" t="str">
        <f>IFERROR(VLOOKUP(Table1[[#This Row],[Key]],ownlog!$A:$E,MATCH(BX$1,ownlog!$1:$1,0),FALSE),"")</f>
        <v/>
      </c>
      <c r="BY1303" t="str">
        <f>IFERROR(VLOOKUP(Table1[[#This Row],[Key]],ownlog!$A:$E,MATCH(BY$1,ownlog!$1:$1,0),FALSE),"")</f>
        <v/>
      </c>
      <c r="BZ1303" t="str">
        <f>IFERROR(VLOOKUP(Table1[[#This Row],[Key]],ownlog!$A:$E,MATCH(BZ$1,ownlog!$1:$1,0),FALSE),"")</f>
        <v/>
      </c>
    </row>
    <row r="1304" spans="1:78" x14ac:dyDescent="0.3">
      <c r="A1304">
        <v>1302</v>
      </c>
      <c r="B1304">
        <v>-0.1085</v>
      </c>
      <c r="C1304">
        <v>-7.22E-2</v>
      </c>
      <c r="D1304" s="1">
        <v>43573</v>
      </c>
      <c r="E1304">
        <v>0.375635</v>
      </c>
      <c r="F1304">
        <v>0.40609099999999998</v>
      </c>
      <c r="G1304">
        <v>0.218274</v>
      </c>
      <c r="H1304">
        <v>1</v>
      </c>
      <c r="I1304">
        <v>0.368519875</v>
      </c>
      <c r="J1304">
        <v>0.47679623428270501</v>
      </c>
      <c r="K1304">
        <v>0.275354267729369</v>
      </c>
      <c r="L1304">
        <v>0.157361</v>
      </c>
      <c r="M1304">
        <v>0.376075251006037</v>
      </c>
      <c r="N1304" s="2">
        <v>43573</v>
      </c>
      <c r="O1304">
        <v>2900.45</v>
      </c>
      <c r="P1304">
        <v>2918</v>
      </c>
      <c r="Q1304">
        <v>2879.13</v>
      </c>
      <c r="R1304" t="s">
        <v>50</v>
      </c>
      <c r="S1304">
        <v>6</v>
      </c>
      <c r="T1304" t="s">
        <v>494</v>
      </c>
      <c r="U1304" s="4">
        <v>-12338.73</v>
      </c>
      <c r="V1304" t="s">
        <v>200</v>
      </c>
      <c r="W1304" t="s">
        <v>49</v>
      </c>
      <c r="X1304" s="1">
        <v>43685.611851851849</v>
      </c>
      <c r="Y1304">
        <v>126.49</v>
      </c>
      <c r="Z1304">
        <v>2927.25</v>
      </c>
      <c r="AA1304">
        <v>2769.1353967285099</v>
      </c>
      <c r="AB1304">
        <v>13.140000343322701</v>
      </c>
      <c r="AC1304" t="s">
        <v>494</v>
      </c>
      <c r="AD1304" t="s">
        <v>494</v>
      </c>
      <c r="AE1304">
        <v>1</v>
      </c>
      <c r="AF1304">
        <v>-2.9343357499999998</v>
      </c>
      <c r="AG1304" t="s">
        <v>494</v>
      </c>
      <c r="AH1304" t="s">
        <v>494</v>
      </c>
      <c r="AI1304" s="2">
        <v>43579</v>
      </c>
      <c r="AJ1304" s="2">
        <v>43579</v>
      </c>
      <c r="AK1304">
        <v>2</v>
      </c>
      <c r="AL1304" t="s">
        <v>494</v>
      </c>
      <c r="AM1304" t="s">
        <v>494</v>
      </c>
      <c r="AN1304" t="s">
        <v>494</v>
      </c>
      <c r="AO1304" t="s">
        <v>52</v>
      </c>
      <c r="AP1304" t="s">
        <v>494</v>
      </c>
      <c r="AQ1304" t="s">
        <v>494</v>
      </c>
      <c r="AR1304">
        <v>0.1</v>
      </c>
      <c r="AS1304" t="s">
        <v>494</v>
      </c>
      <c r="AT1304" t="s">
        <v>48</v>
      </c>
      <c r="AU1304" s="1">
        <v>43579.494837962964</v>
      </c>
      <c r="AV1304">
        <v>123.37730000000001</v>
      </c>
      <c r="AW1304">
        <v>2019</v>
      </c>
      <c r="AX1304" t="s">
        <v>494</v>
      </c>
      <c r="AY1304">
        <v>2.5050799458247099E-2</v>
      </c>
      <c r="AZ1304">
        <v>309.07</v>
      </c>
      <c r="BA1304">
        <v>123.37730000000001</v>
      </c>
      <c r="BB1304">
        <v>100</v>
      </c>
      <c r="BC1304">
        <v>100</v>
      </c>
      <c r="BD1304">
        <v>0.12</v>
      </c>
      <c r="BE1304">
        <v>5.7098906560611701E-2</v>
      </c>
      <c r="BF1304" t="s">
        <v>494</v>
      </c>
      <c r="BG1304" t="s">
        <v>494</v>
      </c>
      <c r="BH1304" t="s">
        <v>162</v>
      </c>
      <c r="BI1304" t="s">
        <v>494</v>
      </c>
      <c r="BJ1304">
        <v>20.745000000000001</v>
      </c>
      <c r="BK1304" t="s">
        <v>494</v>
      </c>
      <c r="BL1304" s="3">
        <v>0.49483796296296295</v>
      </c>
      <c r="BM1304">
        <v>1261</v>
      </c>
      <c r="BN1304">
        <v>1302</v>
      </c>
      <c r="BO1304">
        <v>1302</v>
      </c>
      <c r="BP1304" t="s">
        <v>51</v>
      </c>
      <c r="BQ1304" t="s">
        <v>106</v>
      </c>
      <c r="BR1304">
        <v>0.26214399999999999</v>
      </c>
      <c r="BS1304">
        <v>6</v>
      </c>
      <c r="BT1304"/>
      <c r="BU1304"/>
      <c r="BV1304" s="9" t="str">
        <f>TEXT(Table1[[#This Row],[CLOSE_DATE]],"YYYYMMDD")&amp;TEXT(Table1[[#This Row],[OPEN_DATE]],"YYYYMMDD")&amp;Table1[[#This Row],[SYMBOL]]</f>
        <v>2019080820190424HCA</v>
      </c>
      <c r="BW1304" t="str">
        <f>IFERROR(VLOOKUP(Table1[[#This Row],[Key]],ownlog!$A:$E,MATCH(BW$1,ownlog!$1:$1,0),FALSE),"")</f>
        <v/>
      </c>
      <c r="BX1304" t="str">
        <f>IFERROR(VLOOKUP(Table1[[#This Row],[Key]],ownlog!$A:$E,MATCH(BX$1,ownlog!$1:$1,0),FALSE),"")</f>
        <v/>
      </c>
      <c r="BY1304" t="str">
        <f>IFERROR(VLOOKUP(Table1[[#This Row],[Key]],ownlog!$A:$E,MATCH(BY$1,ownlog!$1:$1,0),FALSE),"")</f>
        <v/>
      </c>
      <c r="BZ1304" t="str">
        <f>IFERROR(VLOOKUP(Table1[[#This Row],[Key]],ownlog!$A:$E,MATCH(BZ$1,ownlog!$1:$1,0),FALSE),"")</f>
        <v/>
      </c>
    </row>
    <row r="1305" spans="1:78" x14ac:dyDescent="0.3">
      <c r="A1305">
        <v>1303</v>
      </c>
      <c r="B1305">
        <v>-0.1085</v>
      </c>
      <c r="C1305">
        <v>-7.22E-2</v>
      </c>
      <c r="D1305" s="1">
        <v>43580</v>
      </c>
      <c r="E1305">
        <v>0.335227</v>
      </c>
      <c r="F1305">
        <v>0.46306799999999998</v>
      </c>
      <c r="G1305">
        <v>0.201705</v>
      </c>
      <c r="H1305">
        <v>1</v>
      </c>
      <c r="I1305">
        <v>0.35838237499999998</v>
      </c>
      <c r="J1305">
        <v>0.47679623428270501</v>
      </c>
      <c r="K1305">
        <v>0.275354267729369</v>
      </c>
      <c r="L1305">
        <v>0.133522</v>
      </c>
      <c r="M1305">
        <v>0.376075251006037</v>
      </c>
      <c r="N1305" s="2">
        <v>43580</v>
      </c>
      <c r="O1305">
        <v>2927.25</v>
      </c>
      <c r="P1305">
        <v>2936.83</v>
      </c>
      <c r="Q1305">
        <v>2891.9</v>
      </c>
      <c r="R1305" t="s">
        <v>50</v>
      </c>
      <c r="S1305">
        <v>6</v>
      </c>
      <c r="T1305" t="s">
        <v>494</v>
      </c>
      <c r="U1305" s="4">
        <v>-13610</v>
      </c>
      <c r="V1305" t="s">
        <v>200</v>
      </c>
      <c r="W1305" t="s">
        <v>49</v>
      </c>
      <c r="X1305" s="1">
        <v>43627.554675925923</v>
      </c>
      <c r="Y1305">
        <v>136.16</v>
      </c>
      <c r="Z1305">
        <v>2926.169921875</v>
      </c>
      <c r="AA1305">
        <v>2769.84539672851</v>
      </c>
      <c r="AB1305">
        <v>13.25</v>
      </c>
      <c r="AC1305" t="s">
        <v>494</v>
      </c>
      <c r="AD1305" t="s">
        <v>494</v>
      </c>
      <c r="AE1305">
        <v>1</v>
      </c>
      <c r="AF1305">
        <v>-2.1468756</v>
      </c>
      <c r="AG1305" t="s">
        <v>494</v>
      </c>
      <c r="AH1305" t="s">
        <v>494</v>
      </c>
      <c r="AI1305" s="2">
        <v>43580</v>
      </c>
      <c r="AJ1305" s="2">
        <v>43580</v>
      </c>
      <c r="AK1305">
        <v>3</v>
      </c>
      <c r="AL1305" t="s">
        <v>494</v>
      </c>
      <c r="AM1305" t="s">
        <v>494</v>
      </c>
      <c r="AN1305" t="s">
        <v>494</v>
      </c>
      <c r="AO1305" t="s">
        <v>52</v>
      </c>
      <c r="AP1305" t="s">
        <v>494</v>
      </c>
      <c r="AQ1305" t="s">
        <v>494</v>
      </c>
      <c r="AR1305">
        <v>0.1</v>
      </c>
      <c r="AS1305" t="s">
        <v>494</v>
      </c>
      <c r="AT1305" t="s">
        <v>48</v>
      </c>
      <c r="AU1305" s="1">
        <v>43580.475462962961</v>
      </c>
      <c r="AV1305">
        <v>136.09</v>
      </c>
      <c r="AW1305">
        <v>2019</v>
      </c>
      <c r="AX1305" t="s">
        <v>494</v>
      </c>
      <c r="AY1305">
        <v>3.4535968844147201E-4</v>
      </c>
      <c r="AZ1305">
        <v>2.35</v>
      </c>
      <c r="BA1305">
        <v>136.09</v>
      </c>
      <c r="BB1305">
        <v>100</v>
      </c>
      <c r="BC1305">
        <v>50</v>
      </c>
      <c r="BD1305">
        <v>0.12</v>
      </c>
      <c r="BE1305">
        <v>5.6437996622887503E-2</v>
      </c>
      <c r="BF1305" t="s">
        <v>494</v>
      </c>
      <c r="BG1305" t="s">
        <v>494</v>
      </c>
      <c r="BH1305" t="s">
        <v>196</v>
      </c>
      <c r="BI1305" t="s">
        <v>494</v>
      </c>
      <c r="BJ1305">
        <v>20.745000000000001</v>
      </c>
      <c r="BK1305" t="s">
        <v>494</v>
      </c>
      <c r="BL1305" s="3">
        <v>0.47546296296296298</v>
      </c>
      <c r="BM1305">
        <v>1241</v>
      </c>
      <c r="BN1305">
        <v>1304</v>
      </c>
      <c r="BO1305">
        <v>1303</v>
      </c>
      <c r="BP1305" t="s">
        <v>51</v>
      </c>
      <c r="BQ1305" t="s">
        <v>106</v>
      </c>
      <c r="BR1305">
        <v>0.26214399999999999</v>
      </c>
      <c r="BS1305">
        <v>6</v>
      </c>
      <c r="BT1305"/>
      <c r="BU1305"/>
      <c r="BV1305" s="9" t="str">
        <f>TEXT(Table1[[#This Row],[CLOSE_DATE]],"YYYYMMDD")&amp;TEXT(Table1[[#This Row],[OPEN_DATE]],"YYYYMMDD")&amp;Table1[[#This Row],[SYMBOL]]</f>
        <v>2019061120190425DIS</v>
      </c>
      <c r="BW1305" t="str">
        <f>IFERROR(VLOOKUP(Table1[[#This Row],[Key]],ownlog!$A:$E,MATCH(BW$1,ownlog!$1:$1,0),FALSE),"")</f>
        <v/>
      </c>
      <c r="BX1305" t="str">
        <f>IFERROR(VLOOKUP(Table1[[#This Row],[Key]],ownlog!$A:$E,MATCH(BX$1,ownlog!$1:$1,0),FALSE),"")</f>
        <v/>
      </c>
      <c r="BY1305" t="str">
        <f>IFERROR(VLOOKUP(Table1[[#This Row],[Key]],ownlog!$A:$E,MATCH(BY$1,ownlog!$1:$1,0),FALSE),"")</f>
        <v/>
      </c>
      <c r="BZ1305" t="str">
        <f>IFERROR(VLOOKUP(Table1[[#This Row],[Key]],ownlog!$A:$E,MATCH(BZ$1,ownlog!$1:$1,0),FALSE),"")</f>
        <v/>
      </c>
    </row>
    <row r="1306" spans="1:78" x14ac:dyDescent="0.3">
      <c r="A1306">
        <v>1304</v>
      </c>
      <c r="B1306">
        <v>-0.1085</v>
      </c>
      <c r="C1306">
        <v>-7.22E-2</v>
      </c>
      <c r="D1306" s="1">
        <v>43580</v>
      </c>
      <c r="E1306">
        <v>0.335227</v>
      </c>
      <c r="F1306">
        <v>0.46306799999999998</v>
      </c>
      <c r="G1306">
        <v>0.201705</v>
      </c>
      <c r="H1306">
        <v>1</v>
      </c>
      <c r="I1306">
        <v>0.35838237499999998</v>
      </c>
      <c r="J1306">
        <v>0.47679623428270501</v>
      </c>
      <c r="K1306">
        <v>0.275354267729369</v>
      </c>
      <c r="L1306">
        <v>0.133522</v>
      </c>
      <c r="M1306">
        <v>0.376075251006037</v>
      </c>
      <c r="N1306" s="2">
        <v>43580</v>
      </c>
      <c r="O1306">
        <v>2927.25</v>
      </c>
      <c r="P1306">
        <v>2936.83</v>
      </c>
      <c r="Q1306">
        <v>2891.9</v>
      </c>
      <c r="R1306" t="s">
        <v>50</v>
      </c>
      <c r="S1306">
        <v>6</v>
      </c>
      <c r="T1306" t="s">
        <v>494</v>
      </c>
      <c r="U1306" s="4">
        <v>-13610</v>
      </c>
      <c r="V1306" t="s">
        <v>200</v>
      </c>
      <c r="W1306" t="s">
        <v>49</v>
      </c>
      <c r="X1306" s="1">
        <v>43902.494085648148</v>
      </c>
      <c r="Y1306">
        <v>93.17</v>
      </c>
      <c r="Z1306">
        <v>2926.169921875</v>
      </c>
      <c r="AA1306">
        <v>2769.84539672851</v>
      </c>
      <c r="AB1306">
        <v>13.25</v>
      </c>
      <c r="AC1306" t="s">
        <v>494</v>
      </c>
      <c r="AD1306" t="s">
        <v>494</v>
      </c>
      <c r="AE1306">
        <v>1</v>
      </c>
      <c r="AF1306">
        <v>-3.1534171</v>
      </c>
      <c r="AG1306" t="s">
        <v>494</v>
      </c>
      <c r="AH1306" t="s">
        <v>494</v>
      </c>
      <c r="AI1306" s="2">
        <v>43580</v>
      </c>
      <c r="AJ1306" s="2">
        <v>43580</v>
      </c>
      <c r="AK1306">
        <v>3</v>
      </c>
      <c r="AL1306" t="s">
        <v>494</v>
      </c>
      <c r="AM1306" t="s">
        <v>494</v>
      </c>
      <c r="AN1306" t="s">
        <v>494</v>
      </c>
      <c r="AO1306" t="s">
        <v>52</v>
      </c>
      <c r="AP1306" t="s">
        <v>494</v>
      </c>
      <c r="AQ1306" t="s">
        <v>494</v>
      </c>
      <c r="AR1306">
        <v>0.1</v>
      </c>
      <c r="AS1306" t="s">
        <v>494</v>
      </c>
      <c r="AT1306" t="s">
        <v>48</v>
      </c>
      <c r="AU1306" s="1">
        <v>43580.475462962961</v>
      </c>
      <c r="AV1306">
        <v>136.09</v>
      </c>
      <c r="AW1306">
        <v>2019</v>
      </c>
      <c r="AX1306" t="s">
        <v>494</v>
      </c>
      <c r="AY1306">
        <v>-0.31569549562789301</v>
      </c>
      <c r="AZ1306">
        <v>-2148.15</v>
      </c>
      <c r="BA1306">
        <v>136.09</v>
      </c>
      <c r="BB1306">
        <v>100</v>
      </c>
      <c r="BC1306">
        <v>50</v>
      </c>
      <c r="BD1306">
        <v>0.12</v>
      </c>
      <c r="BE1306">
        <v>5.6437996622887503E-2</v>
      </c>
      <c r="BF1306" t="s">
        <v>494</v>
      </c>
      <c r="BG1306" t="s">
        <v>494</v>
      </c>
      <c r="BH1306" t="s">
        <v>196</v>
      </c>
      <c r="BI1306" t="s">
        <v>494</v>
      </c>
      <c r="BJ1306">
        <v>20.745000000000001</v>
      </c>
      <c r="BK1306" t="s">
        <v>494</v>
      </c>
      <c r="BL1306" s="3">
        <v>0.47546296296296298</v>
      </c>
      <c r="BM1306">
        <v>1365</v>
      </c>
      <c r="BN1306">
        <v>1303</v>
      </c>
      <c r="BO1306">
        <v>1304</v>
      </c>
      <c r="BP1306" t="s">
        <v>51</v>
      </c>
      <c r="BQ1306" t="s">
        <v>106</v>
      </c>
      <c r="BR1306">
        <v>0.26214399999999999</v>
      </c>
      <c r="BS1306">
        <v>6</v>
      </c>
      <c r="BT1306"/>
      <c r="BU1306"/>
      <c r="BV1306" s="9" t="str">
        <f>TEXT(Table1[[#This Row],[CLOSE_DATE]],"YYYYMMDD")&amp;TEXT(Table1[[#This Row],[OPEN_DATE]],"YYYYMMDD")&amp;Table1[[#This Row],[SYMBOL]]</f>
        <v>2020031220190425DIS</v>
      </c>
      <c r="BW1306" t="str">
        <f>IFERROR(VLOOKUP(Table1[[#This Row],[Key]],ownlog!$A:$E,MATCH(BW$1,ownlog!$1:$1,0),FALSE),"")</f>
        <v/>
      </c>
      <c r="BX1306" t="str">
        <f>IFERROR(VLOOKUP(Table1[[#This Row],[Key]],ownlog!$A:$E,MATCH(BX$1,ownlog!$1:$1,0),FALSE),"")</f>
        <v/>
      </c>
      <c r="BY1306" t="str">
        <f>IFERROR(VLOOKUP(Table1[[#This Row],[Key]],ownlog!$A:$E,MATCH(BY$1,ownlog!$1:$1,0),FALSE),"")</f>
        <v/>
      </c>
      <c r="BZ1306" t="str">
        <f>IFERROR(VLOOKUP(Table1[[#This Row],[Key]],ownlog!$A:$E,MATCH(BZ$1,ownlog!$1:$1,0),FALSE),"")</f>
        <v/>
      </c>
    </row>
    <row r="1307" spans="1:78" x14ac:dyDescent="0.3">
      <c r="A1307">
        <v>1305</v>
      </c>
      <c r="B1307">
        <v>-0.1085</v>
      </c>
      <c r="C1307">
        <v>-7.22E-2</v>
      </c>
      <c r="D1307" s="1">
        <v>43580</v>
      </c>
      <c r="E1307">
        <v>0.335227</v>
      </c>
      <c r="F1307">
        <v>0.46306799999999998</v>
      </c>
      <c r="G1307">
        <v>0.201705</v>
      </c>
      <c r="H1307">
        <v>1</v>
      </c>
      <c r="I1307">
        <v>0.35838237499999998</v>
      </c>
      <c r="J1307">
        <v>0.47679623428270501</v>
      </c>
      <c r="K1307">
        <v>0.275354267729369</v>
      </c>
      <c r="L1307">
        <v>0.133522</v>
      </c>
      <c r="M1307">
        <v>0.376075251006037</v>
      </c>
      <c r="N1307" s="2">
        <v>43580</v>
      </c>
      <c r="O1307">
        <v>2927.25</v>
      </c>
      <c r="P1307">
        <v>2936.83</v>
      </c>
      <c r="Q1307">
        <v>2891.9</v>
      </c>
      <c r="R1307" t="s">
        <v>50</v>
      </c>
      <c r="S1307">
        <v>6</v>
      </c>
      <c r="T1307" t="s">
        <v>494</v>
      </c>
      <c r="U1307" s="4">
        <v>-40900</v>
      </c>
      <c r="V1307" t="s">
        <v>494</v>
      </c>
      <c r="W1307" t="s">
        <v>49</v>
      </c>
      <c r="X1307" s="1">
        <v>43613.65792824074</v>
      </c>
      <c r="Y1307">
        <v>46.180833333000002</v>
      </c>
      <c r="Z1307">
        <v>2923.72998046875</v>
      </c>
      <c r="AA1307">
        <v>2772.77044555664</v>
      </c>
      <c r="AB1307">
        <v>14.800000190734799</v>
      </c>
      <c r="AC1307" t="s">
        <v>494</v>
      </c>
      <c r="AD1307" t="s">
        <v>494</v>
      </c>
      <c r="AE1307">
        <v>4</v>
      </c>
      <c r="AF1307">
        <v>-7.6449659499999996</v>
      </c>
      <c r="AG1307" t="s">
        <v>494</v>
      </c>
      <c r="AH1307" t="s">
        <v>494</v>
      </c>
      <c r="AI1307" s="2">
        <v>43586</v>
      </c>
      <c r="AJ1307" s="2">
        <v>43586</v>
      </c>
      <c r="AK1307">
        <v>2</v>
      </c>
      <c r="AL1307" t="s">
        <v>494</v>
      </c>
      <c r="AM1307" t="s">
        <v>494</v>
      </c>
      <c r="AN1307" t="s">
        <v>494</v>
      </c>
      <c r="AO1307" t="s">
        <v>52</v>
      </c>
      <c r="AP1307" t="s">
        <v>494</v>
      </c>
      <c r="AQ1307" t="s">
        <v>494</v>
      </c>
      <c r="AR1307">
        <v>0.1</v>
      </c>
      <c r="AS1307" t="s">
        <v>494</v>
      </c>
      <c r="AT1307" t="s">
        <v>48</v>
      </c>
      <c r="AU1307" s="1">
        <v>43586.41778935185</v>
      </c>
      <c r="AV1307">
        <v>51.12</v>
      </c>
      <c r="AW1307">
        <v>2019</v>
      </c>
      <c r="AX1307" t="s">
        <v>494</v>
      </c>
      <c r="AY1307">
        <v>-9.6872717788210702E-2</v>
      </c>
      <c r="AZ1307">
        <v>-1485.64</v>
      </c>
      <c r="BA1307">
        <v>51.12</v>
      </c>
      <c r="BB1307">
        <v>800</v>
      </c>
      <c r="BC1307">
        <v>300</v>
      </c>
      <c r="BD1307">
        <v>0.12</v>
      </c>
      <c r="BE1307">
        <v>5.4443574712079702E-2</v>
      </c>
      <c r="BF1307" t="s">
        <v>494</v>
      </c>
      <c r="BG1307" t="s">
        <v>494</v>
      </c>
      <c r="BH1307" t="s">
        <v>68</v>
      </c>
      <c r="BI1307" t="s">
        <v>494</v>
      </c>
      <c r="BJ1307">
        <v>20.745000000000001</v>
      </c>
      <c r="BK1307" t="s">
        <v>494</v>
      </c>
      <c r="BL1307" s="3">
        <v>0.41778935185185184</v>
      </c>
      <c r="BM1307">
        <v>1203</v>
      </c>
      <c r="BN1307">
        <v>1305</v>
      </c>
      <c r="BO1307">
        <v>1305</v>
      </c>
      <c r="BP1307" t="s">
        <v>51</v>
      </c>
      <c r="BQ1307" t="s">
        <v>106</v>
      </c>
      <c r="BR1307">
        <v>0.26214399999999999</v>
      </c>
      <c r="BS1307">
        <v>6</v>
      </c>
      <c r="BT1307"/>
      <c r="BU1307"/>
      <c r="BV1307" s="9" t="str">
        <f>TEXT(Table1[[#This Row],[CLOSE_DATE]],"YYYYMMDD")&amp;TEXT(Table1[[#This Row],[OPEN_DATE]],"YYYYMMDD")&amp;Table1[[#This Row],[SYMBOL]]</f>
        <v>2019052820190501AER</v>
      </c>
      <c r="BW1307" t="str">
        <f>IFERROR(VLOOKUP(Table1[[#This Row],[Key]],ownlog!$A:$E,MATCH(BW$1,ownlog!$1:$1,0),FALSE),"")</f>
        <v/>
      </c>
      <c r="BX1307" t="str">
        <f>IFERROR(VLOOKUP(Table1[[#This Row],[Key]],ownlog!$A:$E,MATCH(BX$1,ownlog!$1:$1,0),FALSE),"")</f>
        <v/>
      </c>
      <c r="BY1307" t="str">
        <f>IFERROR(VLOOKUP(Table1[[#This Row],[Key]],ownlog!$A:$E,MATCH(BY$1,ownlog!$1:$1,0),FALSE),"")</f>
        <v/>
      </c>
      <c r="BZ1307" t="str">
        <f>IFERROR(VLOOKUP(Table1[[#This Row],[Key]],ownlog!$A:$E,MATCH(BZ$1,ownlog!$1:$1,0),FALSE),"")</f>
        <v/>
      </c>
    </row>
    <row r="1308" spans="1:78" x14ac:dyDescent="0.3">
      <c r="A1308">
        <v>1306</v>
      </c>
      <c r="B1308">
        <v>-0.1085</v>
      </c>
      <c r="C1308">
        <v>-7.22E-2</v>
      </c>
      <c r="D1308" s="1">
        <v>43580</v>
      </c>
      <c r="E1308">
        <v>0.335227</v>
      </c>
      <c r="F1308">
        <v>0.46306799999999998</v>
      </c>
      <c r="G1308">
        <v>0.201705</v>
      </c>
      <c r="H1308">
        <v>1</v>
      </c>
      <c r="I1308">
        <v>0.35838237499999998</v>
      </c>
      <c r="J1308">
        <v>0.47679623428270501</v>
      </c>
      <c r="K1308">
        <v>0.275354267729369</v>
      </c>
      <c r="L1308">
        <v>0.133522</v>
      </c>
      <c r="M1308">
        <v>0.376075251006037</v>
      </c>
      <c r="N1308" s="2">
        <v>43580</v>
      </c>
      <c r="O1308">
        <v>2927.25</v>
      </c>
      <c r="P1308">
        <v>2936.83</v>
      </c>
      <c r="Q1308">
        <v>2891.9</v>
      </c>
      <c r="R1308" t="s">
        <v>50</v>
      </c>
      <c r="S1308">
        <v>6</v>
      </c>
      <c r="T1308" t="s">
        <v>494</v>
      </c>
      <c r="U1308" s="4">
        <v>-40900</v>
      </c>
      <c r="V1308" t="s">
        <v>494</v>
      </c>
      <c r="W1308" t="s">
        <v>49</v>
      </c>
      <c r="X1308" s="1">
        <v>43592.552685185183</v>
      </c>
      <c r="Y1308">
        <v>49.632640000000002</v>
      </c>
      <c r="Z1308">
        <v>2923.72998046875</v>
      </c>
      <c r="AA1308">
        <v>2772.77044555664</v>
      </c>
      <c r="AB1308">
        <v>14.800000190734799</v>
      </c>
      <c r="AC1308" t="s">
        <v>494</v>
      </c>
      <c r="AD1308" t="s">
        <v>494</v>
      </c>
      <c r="AE1308">
        <v>4</v>
      </c>
      <c r="AF1308">
        <v>-7.0731978240000002</v>
      </c>
      <c r="AG1308" t="s">
        <v>494</v>
      </c>
      <c r="AH1308" t="s">
        <v>494</v>
      </c>
      <c r="AI1308" s="2">
        <v>43586</v>
      </c>
      <c r="AJ1308" s="2">
        <v>43586</v>
      </c>
      <c r="AK1308">
        <v>2</v>
      </c>
      <c r="AL1308" t="s">
        <v>494</v>
      </c>
      <c r="AM1308" t="s">
        <v>494</v>
      </c>
      <c r="AN1308" t="s">
        <v>494</v>
      </c>
      <c r="AO1308" t="s">
        <v>52</v>
      </c>
      <c r="AP1308" t="s">
        <v>494</v>
      </c>
      <c r="AQ1308" t="s">
        <v>494</v>
      </c>
      <c r="AR1308">
        <v>0.1</v>
      </c>
      <c r="AS1308" t="s">
        <v>494</v>
      </c>
      <c r="AT1308" t="s">
        <v>48</v>
      </c>
      <c r="AU1308" s="1">
        <v>43586.41778935185</v>
      </c>
      <c r="AV1308">
        <v>51.12</v>
      </c>
      <c r="AW1308">
        <v>2019</v>
      </c>
      <c r="AX1308" t="s">
        <v>494</v>
      </c>
      <c r="AY1308">
        <v>-2.9267214397496001E-2</v>
      </c>
      <c r="AZ1308">
        <v>-748.07</v>
      </c>
      <c r="BA1308">
        <v>51.12</v>
      </c>
      <c r="BB1308">
        <v>800</v>
      </c>
      <c r="BC1308">
        <v>500</v>
      </c>
      <c r="BD1308">
        <v>0.12</v>
      </c>
      <c r="BE1308">
        <v>5.4443574712079702E-2</v>
      </c>
      <c r="BF1308" t="s">
        <v>494</v>
      </c>
      <c r="BG1308" t="s">
        <v>494</v>
      </c>
      <c r="BH1308" t="s">
        <v>68</v>
      </c>
      <c r="BI1308" t="s">
        <v>494</v>
      </c>
      <c r="BJ1308">
        <v>20.745000000000001</v>
      </c>
      <c r="BK1308" t="s">
        <v>494</v>
      </c>
      <c r="BL1308" s="3">
        <v>0.41778935185185184</v>
      </c>
      <c r="BM1308">
        <v>1182</v>
      </c>
      <c r="BN1308">
        <v>1306</v>
      </c>
      <c r="BO1308">
        <v>1306</v>
      </c>
      <c r="BP1308" t="s">
        <v>51</v>
      </c>
      <c r="BQ1308" t="s">
        <v>106</v>
      </c>
      <c r="BR1308">
        <v>0.26214399999999999</v>
      </c>
      <c r="BS1308">
        <v>6</v>
      </c>
      <c r="BT1308"/>
      <c r="BU1308"/>
      <c r="BV1308" s="9" t="str">
        <f>TEXT(Table1[[#This Row],[CLOSE_DATE]],"YYYYMMDD")&amp;TEXT(Table1[[#This Row],[OPEN_DATE]],"YYYYMMDD")&amp;Table1[[#This Row],[SYMBOL]]</f>
        <v>2019050720190501AER</v>
      </c>
      <c r="BW1308" t="str">
        <f>IFERROR(VLOOKUP(Table1[[#This Row],[Key]],ownlog!$A:$E,MATCH(BW$1,ownlog!$1:$1,0),FALSE),"")</f>
        <v/>
      </c>
      <c r="BX1308" t="str">
        <f>IFERROR(VLOOKUP(Table1[[#This Row],[Key]],ownlog!$A:$E,MATCH(BX$1,ownlog!$1:$1,0),FALSE),"")</f>
        <v/>
      </c>
      <c r="BY1308" t="str">
        <f>IFERROR(VLOOKUP(Table1[[#This Row],[Key]],ownlog!$A:$E,MATCH(BY$1,ownlog!$1:$1,0),FALSE),"")</f>
        <v/>
      </c>
      <c r="BZ1308" t="str">
        <f>IFERROR(VLOOKUP(Table1[[#This Row],[Key]],ownlog!$A:$E,MATCH(BZ$1,ownlog!$1:$1,0),FALSE),"")</f>
        <v/>
      </c>
    </row>
    <row r="1309" spans="1:78" x14ac:dyDescent="0.3">
      <c r="A1309">
        <v>1307</v>
      </c>
      <c r="B1309">
        <v>-0.1085</v>
      </c>
      <c r="C1309">
        <v>-7.22E-2</v>
      </c>
      <c r="D1309" s="1">
        <v>43580</v>
      </c>
      <c r="E1309">
        <v>0.335227</v>
      </c>
      <c r="F1309">
        <v>0.46306799999999998</v>
      </c>
      <c r="G1309">
        <v>0.201705</v>
      </c>
      <c r="H1309">
        <v>1</v>
      </c>
      <c r="I1309">
        <v>0.35838237499999998</v>
      </c>
      <c r="J1309">
        <v>0.47679623428270501</v>
      </c>
      <c r="K1309">
        <v>0.275354267729369</v>
      </c>
      <c r="L1309">
        <v>0.133522</v>
      </c>
      <c r="M1309">
        <v>0.376075251006037</v>
      </c>
      <c r="N1309" s="2">
        <v>43580</v>
      </c>
      <c r="O1309">
        <v>2927.25</v>
      </c>
      <c r="P1309">
        <v>2936.83</v>
      </c>
      <c r="Q1309">
        <v>2891.9</v>
      </c>
      <c r="R1309" t="s">
        <v>58</v>
      </c>
      <c r="S1309">
        <v>6</v>
      </c>
      <c r="T1309" t="s">
        <v>494</v>
      </c>
      <c r="U1309" s="4">
        <v>7088.8</v>
      </c>
      <c r="V1309" t="s">
        <v>209</v>
      </c>
      <c r="W1309" t="s">
        <v>48</v>
      </c>
      <c r="X1309" s="1">
        <v>43745.577372685184</v>
      </c>
      <c r="Y1309">
        <v>237.85</v>
      </c>
      <c r="Z1309">
        <v>2923.72998046875</v>
      </c>
      <c r="AA1309">
        <v>2772.77044555664</v>
      </c>
      <c r="AB1309">
        <v>14.800000190734799</v>
      </c>
      <c r="AC1309" t="s">
        <v>494</v>
      </c>
      <c r="AD1309" t="s">
        <v>494</v>
      </c>
      <c r="AE1309">
        <v>2.15</v>
      </c>
      <c r="AF1309">
        <v>-2.2550269699999999</v>
      </c>
      <c r="AG1309" t="s">
        <v>494</v>
      </c>
      <c r="AH1309" t="s">
        <v>494</v>
      </c>
      <c r="AI1309" s="2">
        <v>43586</v>
      </c>
      <c r="AJ1309" s="2">
        <v>43586</v>
      </c>
      <c r="AK1309">
        <v>2</v>
      </c>
      <c r="AL1309" t="s">
        <v>494</v>
      </c>
      <c r="AM1309" t="s">
        <v>494</v>
      </c>
      <c r="AN1309" t="s">
        <v>494</v>
      </c>
      <c r="AO1309" t="s">
        <v>52</v>
      </c>
      <c r="AP1309" t="s">
        <v>494</v>
      </c>
      <c r="AQ1309" t="s">
        <v>494</v>
      </c>
      <c r="AR1309">
        <v>0.1</v>
      </c>
      <c r="AS1309" t="s">
        <v>494</v>
      </c>
      <c r="AT1309" t="s">
        <v>49</v>
      </c>
      <c r="AU1309" s="1">
        <v>43586.418645833335</v>
      </c>
      <c r="AV1309">
        <v>237.1</v>
      </c>
      <c r="AW1309">
        <v>2019</v>
      </c>
      <c r="AX1309" t="s">
        <v>494</v>
      </c>
      <c r="AY1309">
        <v>-8.4352593842260595E-3</v>
      </c>
      <c r="AZ1309">
        <v>-2</v>
      </c>
      <c r="BA1309">
        <v>236.36500000000001</v>
      </c>
      <c r="BB1309">
        <v>30</v>
      </c>
      <c r="BC1309">
        <v>1</v>
      </c>
      <c r="BD1309">
        <v>0.12</v>
      </c>
      <c r="BE1309">
        <v>5.4443574712079702E-2</v>
      </c>
      <c r="BF1309" t="s">
        <v>494</v>
      </c>
      <c r="BG1309" t="s">
        <v>494</v>
      </c>
      <c r="BH1309" t="s">
        <v>191</v>
      </c>
      <c r="BI1309" t="s">
        <v>494</v>
      </c>
      <c r="BJ1309">
        <v>20.745000000000001</v>
      </c>
      <c r="BK1309" t="s">
        <v>494</v>
      </c>
      <c r="BL1309" s="3">
        <v>0.41988425925925926</v>
      </c>
      <c r="BM1309">
        <v>1297</v>
      </c>
      <c r="BN1309">
        <v>1307</v>
      </c>
      <c r="BO1309">
        <v>1307</v>
      </c>
      <c r="BP1309" t="s">
        <v>51</v>
      </c>
      <c r="BQ1309" t="s">
        <v>106</v>
      </c>
      <c r="BR1309">
        <v>0.26214399999999999</v>
      </c>
      <c r="BS1309">
        <v>6</v>
      </c>
      <c r="BT1309"/>
      <c r="BU1309"/>
      <c r="BV1309" s="9" t="str">
        <f>TEXT(Table1[[#This Row],[CLOSE_DATE]],"YYYYMMDD")&amp;TEXT(Table1[[#This Row],[OPEN_DATE]],"YYYYMMDD")&amp;Table1[[#This Row],[SYMBOL]]</f>
        <v>2019100720190501TSLA</v>
      </c>
      <c r="BW1309" t="str">
        <f>IFERROR(VLOOKUP(Table1[[#This Row],[Key]],ownlog!$A:$E,MATCH(BW$1,ownlog!$1:$1,0),FALSE),"")</f>
        <v/>
      </c>
      <c r="BX1309" t="str">
        <f>IFERROR(VLOOKUP(Table1[[#This Row],[Key]],ownlog!$A:$E,MATCH(BX$1,ownlog!$1:$1,0),FALSE),"")</f>
        <v/>
      </c>
      <c r="BY1309" t="str">
        <f>IFERROR(VLOOKUP(Table1[[#This Row],[Key]],ownlog!$A:$E,MATCH(BY$1,ownlog!$1:$1,0),FALSE),"")</f>
        <v/>
      </c>
      <c r="BZ1309" t="str">
        <f>IFERROR(VLOOKUP(Table1[[#This Row],[Key]],ownlog!$A:$E,MATCH(BZ$1,ownlog!$1:$1,0),FALSE),"")</f>
        <v/>
      </c>
    </row>
    <row r="1310" spans="1:78" x14ac:dyDescent="0.3">
      <c r="A1310">
        <v>1308</v>
      </c>
      <c r="B1310">
        <v>-0.1085</v>
      </c>
      <c r="C1310">
        <v>-7.22E-2</v>
      </c>
      <c r="D1310" s="1">
        <v>43580</v>
      </c>
      <c r="E1310">
        <v>0.335227</v>
      </c>
      <c r="F1310">
        <v>0.46306799999999998</v>
      </c>
      <c r="G1310">
        <v>0.201705</v>
      </c>
      <c r="H1310">
        <v>1</v>
      </c>
      <c r="I1310">
        <v>0.35838237499999998</v>
      </c>
      <c r="J1310">
        <v>0.47679623428270501</v>
      </c>
      <c r="K1310">
        <v>0.275354267729369</v>
      </c>
      <c r="L1310">
        <v>0.133522</v>
      </c>
      <c r="M1310">
        <v>0.376075251006037</v>
      </c>
      <c r="N1310" s="2">
        <v>43580</v>
      </c>
      <c r="O1310">
        <v>2927.25</v>
      </c>
      <c r="P1310">
        <v>2936.83</v>
      </c>
      <c r="Q1310">
        <v>2891.9</v>
      </c>
      <c r="R1310" t="s">
        <v>58</v>
      </c>
      <c r="S1310">
        <v>6</v>
      </c>
      <c r="T1310" t="s">
        <v>494</v>
      </c>
      <c r="U1310" s="4">
        <v>8228.7900000000009</v>
      </c>
      <c r="V1310" t="s">
        <v>200</v>
      </c>
      <c r="W1310" t="s">
        <v>48</v>
      </c>
      <c r="X1310" s="1">
        <v>43682.641493055555</v>
      </c>
      <c r="Y1310">
        <v>18.157920000000001</v>
      </c>
      <c r="Z1310">
        <v>2923.72998046875</v>
      </c>
      <c r="AA1310">
        <v>2772.77044555664</v>
      </c>
      <c r="AB1310">
        <v>14.800000190734799</v>
      </c>
      <c r="AC1310" t="s">
        <v>494</v>
      </c>
      <c r="AD1310" t="s">
        <v>494</v>
      </c>
      <c r="AE1310">
        <v>1.71</v>
      </c>
      <c r="AF1310">
        <v>-2.9560713500000002</v>
      </c>
      <c r="AG1310" t="s">
        <v>494</v>
      </c>
      <c r="AH1310" t="s">
        <v>494</v>
      </c>
      <c r="AI1310" s="2">
        <v>43586</v>
      </c>
      <c r="AJ1310" s="2">
        <v>43586</v>
      </c>
      <c r="AK1310">
        <v>2</v>
      </c>
      <c r="AL1310" t="s">
        <v>494</v>
      </c>
      <c r="AM1310" t="s">
        <v>494</v>
      </c>
      <c r="AN1310" t="s">
        <v>494</v>
      </c>
      <c r="AO1310" t="s">
        <v>52</v>
      </c>
      <c r="AP1310" t="s">
        <v>494</v>
      </c>
      <c r="AQ1310" t="s">
        <v>494</v>
      </c>
      <c r="AR1310">
        <v>0.1</v>
      </c>
      <c r="AS1310" t="s">
        <v>494</v>
      </c>
      <c r="AT1310" t="s">
        <v>49</v>
      </c>
      <c r="AU1310" s="1">
        <v>43586.419166666667</v>
      </c>
      <c r="AV1310">
        <v>27.434999999999999</v>
      </c>
      <c r="AW1310">
        <v>2019</v>
      </c>
      <c r="AX1310" t="s">
        <v>494</v>
      </c>
      <c r="AY1310">
        <v>0.33779843265901199</v>
      </c>
      <c r="AZ1310">
        <v>926.75</v>
      </c>
      <c r="BA1310">
        <v>27.434999999999999</v>
      </c>
      <c r="BB1310">
        <v>300</v>
      </c>
      <c r="BC1310">
        <v>100</v>
      </c>
      <c r="BD1310">
        <v>0.12</v>
      </c>
      <c r="BE1310">
        <v>5.4443574712079702E-2</v>
      </c>
      <c r="BF1310" t="s">
        <v>494</v>
      </c>
      <c r="BG1310" t="s">
        <v>494</v>
      </c>
      <c r="BH1310" t="s">
        <v>186</v>
      </c>
      <c r="BI1310" t="s">
        <v>494</v>
      </c>
      <c r="BJ1310">
        <v>20.745000000000001</v>
      </c>
      <c r="BK1310" t="s">
        <v>494</v>
      </c>
      <c r="BL1310" s="3">
        <v>0.41916666666666669</v>
      </c>
      <c r="BM1310">
        <v>1256</v>
      </c>
      <c r="BN1310">
        <v>1308</v>
      </c>
      <c r="BO1310">
        <v>1308</v>
      </c>
      <c r="BP1310" t="s">
        <v>51</v>
      </c>
      <c r="BQ1310" t="s">
        <v>106</v>
      </c>
      <c r="BR1310">
        <v>0.26214399999999999</v>
      </c>
      <c r="BS1310">
        <v>6</v>
      </c>
      <c r="BT1310"/>
      <c r="BU1310"/>
      <c r="BV1310" s="9" t="str">
        <f>TEXT(Table1[[#This Row],[CLOSE_DATE]],"YYYYMMDD")&amp;TEXT(Table1[[#This Row],[OPEN_DATE]],"YYYYMMDD")&amp;Table1[[#This Row],[SYMBOL]]</f>
        <v>2019080520190501BTU</v>
      </c>
      <c r="BW1310" t="str">
        <f>IFERROR(VLOOKUP(Table1[[#This Row],[Key]],ownlog!$A:$E,MATCH(BW$1,ownlog!$1:$1,0),FALSE),"")</f>
        <v/>
      </c>
      <c r="BX1310" t="str">
        <f>IFERROR(VLOOKUP(Table1[[#This Row],[Key]],ownlog!$A:$E,MATCH(BX$1,ownlog!$1:$1,0),FALSE),"")</f>
        <v/>
      </c>
      <c r="BY1310" t="str">
        <f>IFERROR(VLOOKUP(Table1[[#This Row],[Key]],ownlog!$A:$E,MATCH(BY$1,ownlog!$1:$1,0),FALSE),"")</f>
        <v/>
      </c>
      <c r="BZ1310" t="str">
        <f>IFERROR(VLOOKUP(Table1[[#This Row],[Key]],ownlog!$A:$E,MATCH(BZ$1,ownlog!$1:$1,0),FALSE),"")</f>
        <v/>
      </c>
    </row>
    <row r="1311" spans="1:78" x14ac:dyDescent="0.3">
      <c r="A1311">
        <v>1309</v>
      </c>
      <c r="B1311">
        <v>-0.1085</v>
      </c>
      <c r="C1311">
        <v>-7.22E-2</v>
      </c>
      <c r="D1311" s="1">
        <v>43580</v>
      </c>
      <c r="E1311">
        <v>0.335227</v>
      </c>
      <c r="F1311">
        <v>0.46306799999999998</v>
      </c>
      <c r="G1311">
        <v>0.201705</v>
      </c>
      <c r="H1311">
        <v>1</v>
      </c>
      <c r="I1311">
        <v>0.35838237499999998</v>
      </c>
      <c r="J1311">
        <v>0.47679623428270501</v>
      </c>
      <c r="K1311">
        <v>0.275354267729369</v>
      </c>
      <c r="L1311">
        <v>0.133522</v>
      </c>
      <c r="M1311">
        <v>0.376075251006037</v>
      </c>
      <c r="N1311" s="2">
        <v>43580</v>
      </c>
      <c r="O1311">
        <v>2927.25</v>
      </c>
      <c r="P1311">
        <v>2936.83</v>
      </c>
      <c r="Q1311">
        <v>2891.9</v>
      </c>
      <c r="R1311" t="s">
        <v>58</v>
      </c>
      <c r="S1311">
        <v>6</v>
      </c>
      <c r="T1311" t="s">
        <v>494</v>
      </c>
      <c r="U1311" s="4">
        <v>8228.7900000000009</v>
      </c>
      <c r="V1311" t="s">
        <v>200</v>
      </c>
      <c r="W1311" t="s">
        <v>48</v>
      </c>
      <c r="X1311" s="1">
        <v>43741.495925925927</v>
      </c>
      <c r="Y1311">
        <v>14.590352941000001</v>
      </c>
      <c r="Z1311">
        <v>2923.72998046875</v>
      </c>
      <c r="AA1311">
        <v>2772.77044555664</v>
      </c>
      <c r="AB1311">
        <v>14.800000190734799</v>
      </c>
      <c r="AC1311" t="s">
        <v>494</v>
      </c>
      <c r="AD1311" t="s">
        <v>494</v>
      </c>
      <c r="AE1311">
        <v>1.71</v>
      </c>
      <c r="AF1311">
        <v>-10.20607135</v>
      </c>
      <c r="AG1311" t="s">
        <v>494</v>
      </c>
      <c r="AH1311" t="s">
        <v>494</v>
      </c>
      <c r="AI1311" s="2">
        <v>43586</v>
      </c>
      <c r="AJ1311" s="2">
        <v>43586</v>
      </c>
      <c r="AK1311">
        <v>2</v>
      </c>
      <c r="AL1311" t="s">
        <v>494</v>
      </c>
      <c r="AM1311" t="s">
        <v>494</v>
      </c>
      <c r="AN1311" t="s">
        <v>494</v>
      </c>
      <c r="AO1311" t="s">
        <v>52</v>
      </c>
      <c r="AP1311" t="s">
        <v>494</v>
      </c>
      <c r="AQ1311" t="s">
        <v>494</v>
      </c>
      <c r="AR1311">
        <v>0.1</v>
      </c>
      <c r="AS1311" t="s">
        <v>494</v>
      </c>
      <c r="AT1311" t="s">
        <v>49</v>
      </c>
      <c r="AU1311" s="1">
        <v>43586.419166666667</v>
      </c>
      <c r="AV1311">
        <v>27.434999999999999</v>
      </c>
      <c r="AW1311">
        <v>2019</v>
      </c>
      <c r="AX1311" t="s">
        <v>494</v>
      </c>
      <c r="AY1311">
        <v>0.466466192819391</v>
      </c>
      <c r="AZ1311">
        <v>2559.5</v>
      </c>
      <c r="BA1311">
        <v>27.434999999999999</v>
      </c>
      <c r="BB1311">
        <v>300</v>
      </c>
      <c r="BC1311">
        <v>200</v>
      </c>
      <c r="BD1311">
        <v>0.12</v>
      </c>
      <c r="BE1311">
        <v>5.4443574712079702E-2</v>
      </c>
      <c r="BF1311" t="s">
        <v>494</v>
      </c>
      <c r="BG1311" t="s">
        <v>494</v>
      </c>
      <c r="BH1311" t="s">
        <v>186</v>
      </c>
      <c r="BI1311" t="s">
        <v>494</v>
      </c>
      <c r="BJ1311">
        <v>20.745000000000001</v>
      </c>
      <c r="BK1311" t="s">
        <v>494</v>
      </c>
      <c r="BL1311" s="3">
        <v>0.41916666666666669</v>
      </c>
      <c r="BM1311">
        <v>1287</v>
      </c>
      <c r="BN1311">
        <v>1309</v>
      </c>
      <c r="BO1311">
        <v>1309</v>
      </c>
      <c r="BP1311" t="s">
        <v>51</v>
      </c>
      <c r="BQ1311" t="s">
        <v>106</v>
      </c>
      <c r="BR1311">
        <v>0.26214399999999999</v>
      </c>
      <c r="BS1311">
        <v>6</v>
      </c>
      <c r="BT1311"/>
      <c r="BU1311"/>
      <c r="BV1311" s="9" t="str">
        <f>TEXT(Table1[[#This Row],[CLOSE_DATE]],"YYYYMMDD")&amp;TEXT(Table1[[#This Row],[OPEN_DATE]],"YYYYMMDD")&amp;Table1[[#This Row],[SYMBOL]]</f>
        <v>2019100320190501BTU</v>
      </c>
      <c r="BW1311" t="str">
        <f>IFERROR(VLOOKUP(Table1[[#This Row],[Key]],ownlog!$A:$E,MATCH(BW$1,ownlog!$1:$1,0),FALSE),"")</f>
        <v/>
      </c>
      <c r="BX1311" t="str">
        <f>IFERROR(VLOOKUP(Table1[[#This Row],[Key]],ownlog!$A:$E,MATCH(BX$1,ownlog!$1:$1,0),FALSE),"")</f>
        <v/>
      </c>
      <c r="BY1311" t="str">
        <f>IFERROR(VLOOKUP(Table1[[#This Row],[Key]],ownlog!$A:$E,MATCH(BY$1,ownlog!$1:$1,0),FALSE),"")</f>
        <v/>
      </c>
      <c r="BZ1311" t="str">
        <f>IFERROR(VLOOKUP(Table1[[#This Row],[Key]],ownlog!$A:$E,MATCH(BZ$1,ownlog!$1:$1,0),FALSE),"")</f>
        <v/>
      </c>
    </row>
    <row r="1312" spans="1:78" x14ac:dyDescent="0.3">
      <c r="A1312">
        <v>1310</v>
      </c>
      <c r="B1312">
        <v>-0.1085</v>
      </c>
      <c r="C1312">
        <v>-7.22E-2</v>
      </c>
      <c r="D1312" s="1">
        <v>43580</v>
      </c>
      <c r="E1312">
        <v>0.335227</v>
      </c>
      <c r="F1312">
        <v>0.46306799999999998</v>
      </c>
      <c r="G1312">
        <v>0.201705</v>
      </c>
      <c r="H1312">
        <v>1</v>
      </c>
      <c r="I1312">
        <v>0.35838237499999998</v>
      </c>
      <c r="J1312">
        <v>0.47679623428270501</v>
      </c>
      <c r="K1312">
        <v>0.275354267729369</v>
      </c>
      <c r="L1312">
        <v>0.133522</v>
      </c>
      <c r="M1312">
        <v>0.376075251006037</v>
      </c>
      <c r="N1312" s="2">
        <v>43580</v>
      </c>
      <c r="O1312">
        <v>2927.25</v>
      </c>
      <c r="P1312">
        <v>2936.83</v>
      </c>
      <c r="Q1312">
        <v>2891.9</v>
      </c>
      <c r="R1312" t="s">
        <v>58</v>
      </c>
      <c r="S1312">
        <v>6</v>
      </c>
      <c r="T1312" t="s">
        <v>494</v>
      </c>
      <c r="U1312" s="4">
        <v>7088.8</v>
      </c>
      <c r="V1312" t="s">
        <v>209</v>
      </c>
      <c r="W1312" t="s">
        <v>48</v>
      </c>
      <c r="X1312" s="1">
        <v>43745.577372685184</v>
      </c>
      <c r="Y1312">
        <v>237.85</v>
      </c>
      <c r="Z1312">
        <v>2923.72998046875</v>
      </c>
      <c r="AA1312">
        <v>2772.77044555664</v>
      </c>
      <c r="AB1312">
        <v>14.800000190734799</v>
      </c>
      <c r="AC1312" t="s">
        <v>494</v>
      </c>
      <c r="AD1312" t="s">
        <v>494</v>
      </c>
      <c r="AE1312">
        <v>2.15</v>
      </c>
      <c r="AF1312">
        <v>-2.3953259020000002</v>
      </c>
      <c r="AG1312" t="s">
        <v>494</v>
      </c>
      <c r="AH1312" t="s">
        <v>494</v>
      </c>
      <c r="AI1312" s="2">
        <v>43586</v>
      </c>
      <c r="AJ1312" s="2">
        <v>43586</v>
      </c>
      <c r="AK1312">
        <v>2</v>
      </c>
      <c r="AL1312" t="s">
        <v>494</v>
      </c>
      <c r="AM1312" t="s">
        <v>494</v>
      </c>
      <c r="AN1312" t="s">
        <v>494</v>
      </c>
      <c r="AO1312" t="s">
        <v>52</v>
      </c>
      <c r="AP1312" t="s">
        <v>494</v>
      </c>
      <c r="AQ1312" t="s">
        <v>494</v>
      </c>
      <c r="AR1312">
        <v>0.1</v>
      </c>
      <c r="AS1312" t="s">
        <v>494</v>
      </c>
      <c r="AT1312" t="s">
        <v>49</v>
      </c>
      <c r="AU1312" s="1">
        <v>43586.41988425926</v>
      </c>
      <c r="AV1312">
        <v>236.34</v>
      </c>
      <c r="AW1312">
        <v>2019</v>
      </c>
      <c r="AX1312" t="s">
        <v>494</v>
      </c>
      <c r="AY1312">
        <v>-6.5714794291100199E-3</v>
      </c>
      <c r="AZ1312">
        <v>-45.04</v>
      </c>
      <c r="BA1312">
        <v>236.36500000000001</v>
      </c>
      <c r="BB1312">
        <v>30</v>
      </c>
      <c r="BC1312">
        <v>29</v>
      </c>
      <c r="BD1312">
        <v>0.12</v>
      </c>
      <c r="BE1312">
        <v>5.4443574712079702E-2</v>
      </c>
      <c r="BF1312" t="s">
        <v>494</v>
      </c>
      <c r="BG1312" t="s">
        <v>494</v>
      </c>
      <c r="BH1312" t="s">
        <v>191</v>
      </c>
      <c r="BI1312" t="s">
        <v>494</v>
      </c>
      <c r="BJ1312">
        <v>20.745000000000001</v>
      </c>
      <c r="BK1312" t="s">
        <v>494</v>
      </c>
      <c r="BL1312" s="3">
        <v>0.41988425925925926</v>
      </c>
      <c r="BM1312">
        <v>1298</v>
      </c>
      <c r="BN1312">
        <v>1310</v>
      </c>
      <c r="BO1312">
        <v>1310</v>
      </c>
      <c r="BP1312" t="s">
        <v>51</v>
      </c>
      <c r="BQ1312" t="s">
        <v>106</v>
      </c>
      <c r="BR1312">
        <v>0.26214399999999999</v>
      </c>
      <c r="BS1312">
        <v>6</v>
      </c>
      <c r="BT1312"/>
      <c r="BU1312"/>
      <c r="BV1312" s="9" t="str">
        <f>TEXT(Table1[[#This Row],[CLOSE_DATE]],"YYYYMMDD")&amp;TEXT(Table1[[#This Row],[OPEN_DATE]],"YYYYMMDD")&amp;Table1[[#This Row],[SYMBOL]]</f>
        <v>2019100720190501TSLA</v>
      </c>
      <c r="BW1312" t="str">
        <f>IFERROR(VLOOKUP(Table1[[#This Row],[Key]],ownlog!$A:$E,MATCH(BW$1,ownlog!$1:$1,0),FALSE),"")</f>
        <v/>
      </c>
      <c r="BX1312" t="str">
        <f>IFERROR(VLOOKUP(Table1[[#This Row],[Key]],ownlog!$A:$E,MATCH(BX$1,ownlog!$1:$1,0),FALSE),"")</f>
        <v/>
      </c>
      <c r="BY1312" t="str">
        <f>IFERROR(VLOOKUP(Table1[[#This Row],[Key]],ownlog!$A:$E,MATCH(BY$1,ownlog!$1:$1,0),FALSE),"")</f>
        <v/>
      </c>
      <c r="BZ1312" t="str">
        <f>IFERROR(VLOOKUP(Table1[[#This Row],[Key]],ownlog!$A:$E,MATCH(BZ$1,ownlog!$1:$1,0),FALSE),"")</f>
        <v/>
      </c>
    </row>
    <row r="1313" spans="1:78" x14ac:dyDescent="0.3">
      <c r="A1313">
        <v>1311</v>
      </c>
      <c r="B1313">
        <v>-0.1085</v>
      </c>
      <c r="C1313">
        <v>-7.22E-2</v>
      </c>
      <c r="D1313" s="1">
        <v>43580</v>
      </c>
      <c r="E1313">
        <v>0.335227</v>
      </c>
      <c r="F1313">
        <v>0.46306799999999998</v>
      </c>
      <c r="G1313">
        <v>0.201705</v>
      </c>
      <c r="H1313">
        <v>1</v>
      </c>
      <c r="I1313">
        <v>0.35838237499999998</v>
      </c>
      <c r="J1313">
        <v>0.47679623428270501</v>
      </c>
      <c r="K1313">
        <v>0.275354267729369</v>
      </c>
      <c r="L1313">
        <v>0.133522</v>
      </c>
      <c r="M1313">
        <v>0.376075251006037</v>
      </c>
      <c r="N1313" s="2">
        <v>43580</v>
      </c>
      <c r="O1313">
        <v>2927.25</v>
      </c>
      <c r="P1313">
        <v>2936.83</v>
      </c>
      <c r="Q1313">
        <v>2891.9</v>
      </c>
      <c r="R1313" t="s">
        <v>50</v>
      </c>
      <c r="S1313">
        <v>6</v>
      </c>
      <c r="T1313" t="s">
        <v>494</v>
      </c>
      <c r="U1313" s="4">
        <v>-12168.1</v>
      </c>
      <c r="V1313" t="s">
        <v>216</v>
      </c>
      <c r="W1313" t="s">
        <v>49</v>
      </c>
      <c r="X1313" s="1">
        <v>43587.662928240738</v>
      </c>
      <c r="Y1313">
        <v>16.991774222</v>
      </c>
      <c r="Z1313">
        <v>2923.72998046875</v>
      </c>
      <c r="AA1313">
        <v>2772.77044555664</v>
      </c>
      <c r="AB1313">
        <v>14.800000190734799</v>
      </c>
      <c r="AC1313" t="s">
        <v>494</v>
      </c>
      <c r="AD1313" t="s">
        <v>494</v>
      </c>
      <c r="AE1313">
        <v>3.5</v>
      </c>
      <c r="AF1313">
        <v>-13.347313507999999</v>
      </c>
      <c r="AG1313" t="s">
        <v>494</v>
      </c>
      <c r="AH1313" t="s">
        <v>494</v>
      </c>
      <c r="AI1313" s="2">
        <v>43586</v>
      </c>
      <c r="AJ1313" s="2">
        <v>43586</v>
      </c>
      <c r="AK1313">
        <v>2</v>
      </c>
      <c r="AL1313" t="s">
        <v>494</v>
      </c>
      <c r="AM1313" t="s">
        <v>494</v>
      </c>
      <c r="AN1313" t="s">
        <v>494</v>
      </c>
      <c r="AO1313" t="s">
        <v>52</v>
      </c>
      <c r="AP1313" t="s">
        <v>494</v>
      </c>
      <c r="AQ1313" t="s">
        <v>494</v>
      </c>
      <c r="AR1313">
        <v>0.1</v>
      </c>
      <c r="AS1313" t="s">
        <v>494</v>
      </c>
      <c r="AT1313" t="s">
        <v>48</v>
      </c>
      <c r="AU1313" s="1">
        <v>43586.443749999999</v>
      </c>
      <c r="AV1313">
        <v>17.377600000000001</v>
      </c>
      <c r="AW1313">
        <v>2019</v>
      </c>
      <c r="AX1313" t="s">
        <v>494</v>
      </c>
      <c r="AY1313">
        <v>-2.32524300577426E-2</v>
      </c>
      <c r="AZ1313">
        <v>-282.85000000000002</v>
      </c>
      <c r="BA1313">
        <v>17.378</v>
      </c>
      <c r="BB1313">
        <v>700</v>
      </c>
      <c r="BC1313">
        <v>700</v>
      </c>
      <c r="BD1313">
        <v>0.12</v>
      </c>
      <c r="BE1313">
        <v>5.4443574712079702E-2</v>
      </c>
      <c r="BF1313" t="s">
        <v>494</v>
      </c>
      <c r="BG1313" t="s">
        <v>494</v>
      </c>
      <c r="BH1313" t="s">
        <v>188</v>
      </c>
      <c r="BI1313" t="s">
        <v>494</v>
      </c>
      <c r="BJ1313">
        <v>20.745000000000001</v>
      </c>
      <c r="BK1313" t="s">
        <v>494</v>
      </c>
      <c r="BL1313" s="3">
        <v>0.44374999999999998</v>
      </c>
      <c r="BM1313">
        <v>1178</v>
      </c>
      <c r="BN1313">
        <v>1311</v>
      </c>
      <c r="BO1313">
        <v>1311</v>
      </c>
      <c r="BP1313" t="s">
        <v>51</v>
      </c>
      <c r="BQ1313" t="s">
        <v>106</v>
      </c>
      <c r="BR1313">
        <v>0.26214399999999999</v>
      </c>
      <c r="BS1313">
        <v>6</v>
      </c>
      <c r="BT1313"/>
      <c r="BU1313"/>
      <c r="BV1313" s="9" t="str">
        <f>TEXT(Table1[[#This Row],[CLOSE_DATE]],"YYYYMMDD")&amp;TEXT(Table1[[#This Row],[OPEN_DATE]],"YYYYMMDD")&amp;Table1[[#This Row],[SYMBOL]]</f>
        <v>2019050220190501TME</v>
      </c>
      <c r="BW1313" t="str">
        <f>IFERROR(VLOOKUP(Table1[[#This Row],[Key]],ownlog!$A:$E,MATCH(BW$1,ownlog!$1:$1,0),FALSE),"")</f>
        <v/>
      </c>
      <c r="BX1313" t="str">
        <f>IFERROR(VLOOKUP(Table1[[#This Row],[Key]],ownlog!$A:$E,MATCH(BX$1,ownlog!$1:$1,0),FALSE),"")</f>
        <v/>
      </c>
      <c r="BY1313" t="str">
        <f>IFERROR(VLOOKUP(Table1[[#This Row],[Key]],ownlog!$A:$E,MATCH(BY$1,ownlog!$1:$1,0),FALSE),"")</f>
        <v/>
      </c>
      <c r="BZ1313" t="str">
        <f>IFERROR(VLOOKUP(Table1[[#This Row],[Key]],ownlog!$A:$E,MATCH(BZ$1,ownlog!$1:$1,0),FALSE),"")</f>
        <v/>
      </c>
    </row>
    <row r="1314" spans="1:78" x14ac:dyDescent="0.3">
      <c r="A1314">
        <v>1312</v>
      </c>
      <c r="B1314">
        <v>-0.1085</v>
      </c>
      <c r="C1314">
        <v>-7.22E-2</v>
      </c>
      <c r="D1314" s="1">
        <v>43580</v>
      </c>
      <c r="E1314">
        <v>0.335227</v>
      </c>
      <c r="F1314">
        <v>0.46306799999999998</v>
      </c>
      <c r="G1314">
        <v>0.201705</v>
      </c>
      <c r="H1314">
        <v>1</v>
      </c>
      <c r="I1314">
        <v>0.35838237499999998</v>
      </c>
      <c r="J1314">
        <v>0.47679623428270501</v>
      </c>
      <c r="K1314">
        <v>0.275354267729369</v>
      </c>
      <c r="L1314">
        <v>0.133522</v>
      </c>
      <c r="M1314">
        <v>0.376075251006037</v>
      </c>
      <c r="N1314" s="2">
        <v>43580</v>
      </c>
      <c r="O1314">
        <v>2927.25</v>
      </c>
      <c r="P1314">
        <v>2936.83</v>
      </c>
      <c r="Q1314">
        <v>2891.9</v>
      </c>
      <c r="R1314" t="s">
        <v>50</v>
      </c>
      <c r="S1314">
        <v>6</v>
      </c>
      <c r="T1314" t="s">
        <v>494</v>
      </c>
      <c r="U1314" s="4">
        <v>-12168.1</v>
      </c>
      <c r="V1314" t="s">
        <v>216</v>
      </c>
      <c r="W1314" t="s">
        <v>49</v>
      </c>
      <c r="X1314" s="1">
        <v>43587.662928240738</v>
      </c>
      <c r="Y1314">
        <v>16.991774222</v>
      </c>
      <c r="Z1314">
        <v>2923.72998046875</v>
      </c>
      <c r="AA1314">
        <v>2772.77044555664</v>
      </c>
      <c r="AB1314">
        <v>14.800000190734799</v>
      </c>
      <c r="AC1314" t="s">
        <v>494</v>
      </c>
      <c r="AD1314" t="s">
        <v>494</v>
      </c>
      <c r="AE1314">
        <v>3.5</v>
      </c>
      <c r="AF1314">
        <v>-15.347313507999999</v>
      </c>
      <c r="AG1314" t="s">
        <v>494</v>
      </c>
      <c r="AH1314" t="s">
        <v>494</v>
      </c>
      <c r="AI1314" s="2">
        <v>43586</v>
      </c>
      <c r="AJ1314" s="2">
        <v>43586</v>
      </c>
      <c r="AK1314">
        <v>2</v>
      </c>
      <c r="AL1314" t="s">
        <v>494</v>
      </c>
      <c r="AM1314" t="s">
        <v>494</v>
      </c>
      <c r="AN1314" t="s">
        <v>494</v>
      </c>
      <c r="AO1314" t="s">
        <v>52</v>
      </c>
      <c r="AP1314" t="s">
        <v>494</v>
      </c>
      <c r="AQ1314" t="s">
        <v>494</v>
      </c>
      <c r="AR1314">
        <v>0.1</v>
      </c>
      <c r="AS1314" t="s">
        <v>494</v>
      </c>
      <c r="AT1314" t="s">
        <v>48</v>
      </c>
      <c r="AU1314" s="1">
        <v>43586.486030092594</v>
      </c>
      <c r="AV1314">
        <v>17.389854544999999</v>
      </c>
      <c r="AW1314">
        <v>2019</v>
      </c>
      <c r="AX1314" t="s">
        <v>494</v>
      </c>
      <c r="AY1314">
        <v>-2.4417973071665999E-2</v>
      </c>
      <c r="AZ1314">
        <v>-169.85</v>
      </c>
      <c r="BA1314">
        <v>17.378</v>
      </c>
      <c r="BB1314">
        <v>700</v>
      </c>
      <c r="BC1314">
        <v>400</v>
      </c>
      <c r="BD1314">
        <v>0.12</v>
      </c>
      <c r="BE1314">
        <v>5.4443574712079702E-2</v>
      </c>
      <c r="BF1314" t="s">
        <v>494</v>
      </c>
      <c r="BG1314" t="s">
        <v>494</v>
      </c>
      <c r="BH1314" t="s">
        <v>188</v>
      </c>
      <c r="BI1314" t="s">
        <v>494</v>
      </c>
      <c r="BJ1314">
        <v>20.745000000000001</v>
      </c>
      <c r="BK1314" t="s">
        <v>494</v>
      </c>
      <c r="BL1314" s="3">
        <v>0.44374999999999998</v>
      </c>
      <c r="BM1314">
        <v>1179</v>
      </c>
      <c r="BN1314">
        <v>1314</v>
      </c>
      <c r="BO1314">
        <v>1312</v>
      </c>
      <c r="BP1314" t="s">
        <v>51</v>
      </c>
      <c r="BQ1314" t="s">
        <v>106</v>
      </c>
      <c r="BR1314">
        <v>0.26214399999999999</v>
      </c>
      <c r="BS1314">
        <v>6</v>
      </c>
      <c r="BT1314"/>
      <c r="BU1314"/>
      <c r="BV1314" s="9" t="str">
        <f>TEXT(Table1[[#This Row],[CLOSE_DATE]],"YYYYMMDD")&amp;TEXT(Table1[[#This Row],[OPEN_DATE]],"YYYYMMDD")&amp;Table1[[#This Row],[SYMBOL]]</f>
        <v>2019050220190501TME</v>
      </c>
      <c r="BW1314" t="str">
        <f>IFERROR(VLOOKUP(Table1[[#This Row],[Key]],ownlog!$A:$E,MATCH(BW$1,ownlog!$1:$1,0),FALSE),"")</f>
        <v/>
      </c>
      <c r="BX1314" t="str">
        <f>IFERROR(VLOOKUP(Table1[[#This Row],[Key]],ownlog!$A:$E,MATCH(BX$1,ownlog!$1:$1,0),FALSE),"")</f>
        <v/>
      </c>
      <c r="BY1314" t="str">
        <f>IFERROR(VLOOKUP(Table1[[#This Row],[Key]],ownlog!$A:$E,MATCH(BY$1,ownlog!$1:$1,0),FALSE),"")</f>
        <v/>
      </c>
      <c r="BZ1314" t="str">
        <f>IFERROR(VLOOKUP(Table1[[#This Row],[Key]],ownlog!$A:$E,MATCH(BZ$1,ownlog!$1:$1,0),FALSE),"")</f>
        <v/>
      </c>
    </row>
    <row r="1315" spans="1:78" x14ac:dyDescent="0.3">
      <c r="A1315">
        <v>1313</v>
      </c>
      <c r="B1315">
        <v>-0.1085</v>
      </c>
      <c r="C1315">
        <v>-7.22E-2</v>
      </c>
      <c r="D1315" s="1">
        <v>43580</v>
      </c>
      <c r="E1315">
        <v>0.335227</v>
      </c>
      <c r="F1315">
        <v>0.46306799999999998</v>
      </c>
      <c r="G1315">
        <v>0.201705</v>
      </c>
      <c r="H1315">
        <v>1</v>
      </c>
      <c r="I1315">
        <v>0.35838237499999998</v>
      </c>
      <c r="J1315">
        <v>0.47679623428270501</v>
      </c>
      <c r="K1315">
        <v>0.275354267729369</v>
      </c>
      <c r="L1315">
        <v>0.133522</v>
      </c>
      <c r="M1315">
        <v>0.376075251006037</v>
      </c>
      <c r="N1315" s="2">
        <v>43580</v>
      </c>
      <c r="O1315">
        <v>2927.25</v>
      </c>
      <c r="P1315">
        <v>2936.83</v>
      </c>
      <c r="Q1315">
        <v>2891.9</v>
      </c>
      <c r="R1315" t="s">
        <v>50</v>
      </c>
      <c r="S1315">
        <v>6</v>
      </c>
      <c r="T1315" t="s">
        <v>494</v>
      </c>
      <c r="U1315" s="4">
        <v>-12168.1</v>
      </c>
      <c r="V1315" t="s">
        <v>216</v>
      </c>
      <c r="W1315" t="s">
        <v>49</v>
      </c>
      <c r="X1315" s="1">
        <v>43619.632662037038</v>
      </c>
      <c r="Y1315">
        <v>12.701000000000001</v>
      </c>
      <c r="Z1315">
        <v>2923.72998046875</v>
      </c>
      <c r="AA1315">
        <v>2772.77044555664</v>
      </c>
      <c r="AB1315">
        <v>14.800000190734799</v>
      </c>
      <c r="AC1315" t="s">
        <v>494</v>
      </c>
      <c r="AD1315" t="s">
        <v>494</v>
      </c>
      <c r="AE1315">
        <v>3.5</v>
      </c>
      <c r="AF1315">
        <v>-7.1145732099999996</v>
      </c>
      <c r="AG1315" t="s">
        <v>494</v>
      </c>
      <c r="AH1315" t="s">
        <v>494</v>
      </c>
      <c r="AI1315" s="2">
        <v>43586</v>
      </c>
      <c r="AJ1315" s="2">
        <v>43586</v>
      </c>
      <c r="AK1315">
        <v>2</v>
      </c>
      <c r="AL1315" t="s">
        <v>494</v>
      </c>
      <c r="AM1315" t="s">
        <v>494</v>
      </c>
      <c r="AN1315" t="s">
        <v>494</v>
      </c>
      <c r="AO1315" t="s">
        <v>52</v>
      </c>
      <c r="AP1315" t="s">
        <v>494</v>
      </c>
      <c r="AQ1315" t="s">
        <v>494</v>
      </c>
      <c r="AR1315">
        <v>0.1</v>
      </c>
      <c r="AS1315" t="s">
        <v>494</v>
      </c>
      <c r="AT1315" t="s">
        <v>48</v>
      </c>
      <c r="AU1315" s="1">
        <v>43586.486030092594</v>
      </c>
      <c r="AV1315">
        <v>17.389854544999999</v>
      </c>
      <c r="AW1315">
        <v>2019</v>
      </c>
      <c r="AX1315" t="s">
        <v>494</v>
      </c>
      <c r="AY1315">
        <v>-0.27000609203006198</v>
      </c>
      <c r="AZ1315">
        <v>-1408.61</v>
      </c>
      <c r="BA1315">
        <v>17.378</v>
      </c>
      <c r="BB1315">
        <v>700</v>
      </c>
      <c r="BC1315">
        <v>300</v>
      </c>
      <c r="BD1315">
        <v>0.12</v>
      </c>
      <c r="BE1315">
        <v>5.4443574712079702E-2</v>
      </c>
      <c r="BF1315" t="s">
        <v>494</v>
      </c>
      <c r="BG1315" t="s">
        <v>494</v>
      </c>
      <c r="BH1315" t="s">
        <v>188</v>
      </c>
      <c r="BI1315" t="s">
        <v>494</v>
      </c>
      <c r="BJ1315">
        <v>20.745000000000001</v>
      </c>
      <c r="BK1315" t="s">
        <v>494</v>
      </c>
      <c r="BL1315" s="3">
        <v>0.44374999999999998</v>
      </c>
      <c r="BM1315">
        <v>1225</v>
      </c>
      <c r="BN1315">
        <v>1313</v>
      </c>
      <c r="BO1315">
        <v>1313</v>
      </c>
      <c r="BP1315" t="s">
        <v>51</v>
      </c>
      <c r="BQ1315" t="s">
        <v>106</v>
      </c>
      <c r="BR1315">
        <v>0.26214399999999999</v>
      </c>
      <c r="BS1315">
        <v>6</v>
      </c>
      <c r="BT1315"/>
      <c r="BU1315"/>
      <c r="BV1315" s="9" t="str">
        <f>TEXT(Table1[[#This Row],[CLOSE_DATE]],"YYYYMMDD")&amp;TEXT(Table1[[#This Row],[OPEN_DATE]],"YYYYMMDD")&amp;Table1[[#This Row],[SYMBOL]]</f>
        <v>2019060320190501TME</v>
      </c>
      <c r="BW1315" t="str">
        <f>IFERROR(VLOOKUP(Table1[[#This Row],[Key]],ownlog!$A:$E,MATCH(BW$1,ownlog!$1:$1,0),FALSE),"")</f>
        <v/>
      </c>
      <c r="BX1315" t="str">
        <f>IFERROR(VLOOKUP(Table1[[#This Row],[Key]],ownlog!$A:$E,MATCH(BX$1,ownlog!$1:$1,0),FALSE),"")</f>
        <v/>
      </c>
      <c r="BY1315" t="str">
        <f>IFERROR(VLOOKUP(Table1[[#This Row],[Key]],ownlog!$A:$E,MATCH(BY$1,ownlog!$1:$1,0),FALSE),"")</f>
        <v/>
      </c>
      <c r="BZ1315" t="str">
        <f>IFERROR(VLOOKUP(Table1[[#This Row],[Key]],ownlog!$A:$E,MATCH(BZ$1,ownlog!$1:$1,0),FALSE),"")</f>
        <v/>
      </c>
    </row>
    <row r="1316" spans="1:78" x14ac:dyDescent="0.3">
      <c r="A1316">
        <v>1314</v>
      </c>
      <c r="B1316">
        <v>-0.1085</v>
      </c>
      <c r="C1316">
        <v>-7.22E-2</v>
      </c>
      <c r="D1316" s="1">
        <v>43580</v>
      </c>
      <c r="E1316">
        <v>0.335227</v>
      </c>
      <c r="F1316">
        <v>0.46306799999999998</v>
      </c>
      <c r="G1316">
        <v>0.201705</v>
      </c>
      <c r="H1316">
        <v>1</v>
      </c>
      <c r="I1316">
        <v>0.35838237499999998</v>
      </c>
      <c r="J1316">
        <v>0.47679623428270501</v>
      </c>
      <c r="K1316">
        <v>0.275354267729369</v>
      </c>
      <c r="L1316">
        <v>0.133522</v>
      </c>
      <c r="M1316">
        <v>0.376075251006037</v>
      </c>
      <c r="N1316" s="2">
        <v>43580</v>
      </c>
      <c r="O1316">
        <v>2927.25</v>
      </c>
      <c r="P1316">
        <v>2936.83</v>
      </c>
      <c r="Q1316">
        <v>2891.9</v>
      </c>
      <c r="R1316" t="s">
        <v>50</v>
      </c>
      <c r="S1316">
        <v>6</v>
      </c>
      <c r="T1316" t="s">
        <v>494</v>
      </c>
      <c r="U1316" s="4">
        <v>-12168.1</v>
      </c>
      <c r="V1316" t="s">
        <v>216</v>
      </c>
      <c r="W1316" t="s">
        <v>49</v>
      </c>
      <c r="X1316" s="1">
        <v>43592.554768518516</v>
      </c>
      <c r="Y1316">
        <v>16.3325</v>
      </c>
      <c r="Z1316">
        <v>2923.72998046875</v>
      </c>
      <c r="AA1316">
        <v>2772.77044555664</v>
      </c>
      <c r="AB1316">
        <v>14.800000190734799</v>
      </c>
      <c r="AC1316" t="s">
        <v>494</v>
      </c>
      <c r="AD1316" t="s">
        <v>494</v>
      </c>
      <c r="AE1316">
        <v>3.5</v>
      </c>
      <c r="AF1316">
        <v>-7.6828330999999999</v>
      </c>
      <c r="AG1316" t="s">
        <v>494</v>
      </c>
      <c r="AH1316" t="s">
        <v>494</v>
      </c>
      <c r="AI1316" s="2">
        <v>43586</v>
      </c>
      <c r="AJ1316" s="2">
        <v>43586</v>
      </c>
      <c r="AK1316">
        <v>2</v>
      </c>
      <c r="AL1316" t="s">
        <v>494</v>
      </c>
      <c r="AM1316" t="s">
        <v>494</v>
      </c>
      <c r="AN1316" t="s">
        <v>494</v>
      </c>
      <c r="AO1316" t="s">
        <v>52</v>
      </c>
      <c r="AP1316" t="s">
        <v>494</v>
      </c>
      <c r="AQ1316" t="s">
        <v>494</v>
      </c>
      <c r="AR1316">
        <v>0.1</v>
      </c>
      <c r="AS1316" t="s">
        <v>494</v>
      </c>
      <c r="AT1316" t="s">
        <v>48</v>
      </c>
      <c r="AU1316" s="1">
        <v>43586.486030092594</v>
      </c>
      <c r="AV1316">
        <v>17.389854544999999</v>
      </c>
      <c r="AW1316">
        <v>2019</v>
      </c>
      <c r="AX1316" t="s">
        <v>494</v>
      </c>
      <c r="AY1316">
        <v>-6.1268482565102401E-2</v>
      </c>
      <c r="AZ1316">
        <v>-426.18</v>
      </c>
      <c r="BA1316">
        <v>17.378</v>
      </c>
      <c r="BB1316">
        <v>700</v>
      </c>
      <c r="BC1316">
        <v>400</v>
      </c>
      <c r="BD1316">
        <v>0.12</v>
      </c>
      <c r="BE1316">
        <v>5.4443574712079702E-2</v>
      </c>
      <c r="BF1316" t="s">
        <v>494</v>
      </c>
      <c r="BG1316" t="s">
        <v>494</v>
      </c>
      <c r="BH1316" t="s">
        <v>188</v>
      </c>
      <c r="BI1316" t="s">
        <v>494</v>
      </c>
      <c r="BJ1316">
        <v>20.745000000000001</v>
      </c>
      <c r="BK1316" t="s">
        <v>494</v>
      </c>
      <c r="BL1316" s="3">
        <v>0.44374999999999998</v>
      </c>
      <c r="BM1316">
        <v>1187</v>
      </c>
      <c r="BN1316">
        <v>1312</v>
      </c>
      <c r="BO1316">
        <v>1314</v>
      </c>
      <c r="BP1316" t="s">
        <v>51</v>
      </c>
      <c r="BQ1316" t="s">
        <v>106</v>
      </c>
      <c r="BR1316">
        <v>0.26214399999999999</v>
      </c>
      <c r="BS1316">
        <v>6</v>
      </c>
      <c r="BT1316"/>
      <c r="BU1316"/>
      <c r="BV1316" s="9" t="str">
        <f>TEXT(Table1[[#This Row],[CLOSE_DATE]],"YYYYMMDD")&amp;TEXT(Table1[[#This Row],[OPEN_DATE]],"YYYYMMDD")&amp;Table1[[#This Row],[SYMBOL]]</f>
        <v>2019050720190501TME</v>
      </c>
      <c r="BW1316" t="str">
        <f>IFERROR(VLOOKUP(Table1[[#This Row],[Key]],ownlog!$A:$E,MATCH(BW$1,ownlog!$1:$1,0),FALSE),"")</f>
        <v/>
      </c>
      <c r="BX1316" t="str">
        <f>IFERROR(VLOOKUP(Table1[[#This Row],[Key]],ownlog!$A:$E,MATCH(BX$1,ownlog!$1:$1,0),FALSE),"")</f>
        <v/>
      </c>
      <c r="BY1316" t="str">
        <f>IFERROR(VLOOKUP(Table1[[#This Row],[Key]],ownlog!$A:$E,MATCH(BY$1,ownlog!$1:$1,0),FALSE),"")</f>
        <v/>
      </c>
      <c r="BZ1316" t="str">
        <f>IFERROR(VLOOKUP(Table1[[#This Row],[Key]],ownlog!$A:$E,MATCH(BZ$1,ownlog!$1:$1,0),FALSE),"")</f>
        <v/>
      </c>
    </row>
    <row r="1317" spans="1:78" x14ac:dyDescent="0.3">
      <c r="A1317">
        <v>1315</v>
      </c>
      <c r="B1317">
        <v>-0.1085</v>
      </c>
      <c r="C1317">
        <v>-7.22E-2</v>
      </c>
      <c r="D1317" s="1">
        <v>43594</v>
      </c>
      <c r="E1317">
        <v>0.43115900000000001</v>
      </c>
      <c r="F1317">
        <v>0.33695700000000001</v>
      </c>
      <c r="G1317">
        <v>0.23188400000000001</v>
      </c>
      <c r="H1317">
        <v>1</v>
      </c>
      <c r="I1317">
        <v>0.37379625</v>
      </c>
      <c r="J1317">
        <v>0.47679623428270501</v>
      </c>
      <c r="K1317">
        <v>0.275354267729369</v>
      </c>
      <c r="L1317">
        <v>0.19927500000000001</v>
      </c>
      <c r="M1317">
        <v>0.376075251006037</v>
      </c>
      <c r="N1317" s="2">
        <v>43594</v>
      </c>
      <c r="O1317">
        <v>2879.42</v>
      </c>
      <c r="P1317">
        <v>2954.13</v>
      </c>
      <c r="Q1317">
        <v>2862.6</v>
      </c>
      <c r="R1317" t="s">
        <v>50</v>
      </c>
      <c r="S1317">
        <v>6</v>
      </c>
      <c r="T1317" t="s">
        <v>494</v>
      </c>
      <c r="U1317" s="4">
        <v>-11740.9</v>
      </c>
      <c r="V1317" t="s">
        <v>209</v>
      </c>
      <c r="W1317" t="s">
        <v>49</v>
      </c>
      <c r="X1317" s="1">
        <v>43791.592569444445</v>
      </c>
      <c r="Y1317">
        <v>1293.5999999999999</v>
      </c>
      <c r="Z1317">
        <v>2870.71997070312</v>
      </c>
      <c r="AA1317">
        <v>2775.7350439453098</v>
      </c>
      <c r="AB1317">
        <v>19.100000381469702</v>
      </c>
      <c r="AC1317" t="s">
        <v>494</v>
      </c>
      <c r="AD1317" t="s">
        <v>494</v>
      </c>
      <c r="AE1317">
        <v>1</v>
      </c>
      <c r="AF1317">
        <v>-2.2689651999999998</v>
      </c>
      <c r="AG1317" t="s">
        <v>494</v>
      </c>
      <c r="AH1317" t="s">
        <v>494</v>
      </c>
      <c r="AI1317" s="2">
        <v>43594</v>
      </c>
      <c r="AJ1317" s="2">
        <v>43594</v>
      </c>
      <c r="AK1317">
        <v>3</v>
      </c>
      <c r="AL1317" t="s">
        <v>494</v>
      </c>
      <c r="AM1317" t="s">
        <v>494</v>
      </c>
      <c r="AN1317" t="s">
        <v>494</v>
      </c>
      <c r="AO1317" t="s">
        <v>52</v>
      </c>
      <c r="AP1317" t="s">
        <v>494</v>
      </c>
      <c r="AQ1317" t="s">
        <v>494</v>
      </c>
      <c r="AR1317">
        <v>0.1</v>
      </c>
      <c r="AS1317" t="s">
        <v>494</v>
      </c>
      <c r="AT1317" t="s">
        <v>48</v>
      </c>
      <c r="AU1317" s="1">
        <v>43594.528958333336</v>
      </c>
      <c r="AV1317">
        <v>1173.99</v>
      </c>
      <c r="AW1317">
        <v>2019</v>
      </c>
      <c r="AX1317" t="s">
        <v>494</v>
      </c>
      <c r="AY1317">
        <v>0.10177514288878001</v>
      </c>
      <c r="AZ1317">
        <v>1194.83</v>
      </c>
      <c r="BA1317">
        <v>1173.99</v>
      </c>
      <c r="BB1317">
        <v>10</v>
      </c>
      <c r="BC1317">
        <v>10</v>
      </c>
      <c r="BD1317">
        <v>0.12</v>
      </c>
      <c r="BE1317">
        <v>3.4219738286981702E-2</v>
      </c>
      <c r="BF1317" t="s">
        <v>494</v>
      </c>
      <c r="BG1317" t="s">
        <v>494</v>
      </c>
      <c r="BH1317" t="s">
        <v>126</v>
      </c>
      <c r="BI1317" t="s">
        <v>494</v>
      </c>
      <c r="BJ1317">
        <v>20.745000000000001</v>
      </c>
      <c r="BK1317" t="s">
        <v>494</v>
      </c>
      <c r="BL1317" s="3">
        <v>0.52895833333333331</v>
      </c>
      <c r="BM1317">
        <v>1328</v>
      </c>
      <c r="BN1317">
        <v>1315</v>
      </c>
      <c r="BO1317">
        <v>1315</v>
      </c>
      <c r="BP1317" t="s">
        <v>51</v>
      </c>
      <c r="BQ1317" t="s">
        <v>106</v>
      </c>
      <c r="BR1317">
        <v>0.26214399999999999</v>
      </c>
      <c r="BS1317">
        <v>6</v>
      </c>
      <c r="BT1317"/>
      <c r="BU1317"/>
      <c r="BV1317" s="9" t="str">
        <f>TEXT(Table1[[#This Row],[CLOSE_DATE]],"YYYYMMDD")&amp;TEXT(Table1[[#This Row],[OPEN_DATE]],"YYYYMMDD")&amp;Table1[[#This Row],[SYMBOL]]</f>
        <v>2019112220190509GOOGL</v>
      </c>
      <c r="BW1317" t="str">
        <f>IFERROR(VLOOKUP(Table1[[#This Row],[Key]],ownlog!$A:$E,MATCH(BW$1,ownlog!$1:$1,0),FALSE),"")</f>
        <v/>
      </c>
      <c r="BX1317" t="str">
        <f>IFERROR(VLOOKUP(Table1[[#This Row],[Key]],ownlog!$A:$E,MATCH(BX$1,ownlog!$1:$1,0),FALSE),"")</f>
        <v/>
      </c>
      <c r="BY1317" t="str">
        <f>IFERROR(VLOOKUP(Table1[[#This Row],[Key]],ownlog!$A:$E,MATCH(BY$1,ownlog!$1:$1,0),FALSE),"")</f>
        <v/>
      </c>
      <c r="BZ1317" t="str">
        <f>IFERROR(VLOOKUP(Table1[[#This Row],[Key]],ownlog!$A:$E,MATCH(BZ$1,ownlog!$1:$1,0),FALSE),"")</f>
        <v/>
      </c>
    </row>
    <row r="1318" spans="1:78" x14ac:dyDescent="0.3">
      <c r="A1318">
        <v>1316</v>
      </c>
      <c r="B1318">
        <v>-0.1085</v>
      </c>
      <c r="C1318">
        <v>-7.22E-2</v>
      </c>
      <c r="D1318" s="1">
        <v>43594</v>
      </c>
      <c r="E1318">
        <v>0.43115900000000001</v>
      </c>
      <c r="F1318">
        <v>0.33695700000000001</v>
      </c>
      <c r="G1318">
        <v>0.23188400000000001</v>
      </c>
      <c r="H1318">
        <v>1</v>
      </c>
      <c r="I1318">
        <v>0.37379625</v>
      </c>
      <c r="J1318">
        <v>0.47679623428270501</v>
      </c>
      <c r="K1318">
        <v>0.275354267729369</v>
      </c>
      <c r="L1318">
        <v>0.19927500000000001</v>
      </c>
      <c r="M1318">
        <v>0.376075251006037</v>
      </c>
      <c r="N1318" s="2">
        <v>43594</v>
      </c>
      <c r="O1318">
        <v>2879.42</v>
      </c>
      <c r="P1318">
        <v>2954.13</v>
      </c>
      <c r="Q1318">
        <v>2862.6</v>
      </c>
      <c r="R1318" t="s">
        <v>50</v>
      </c>
      <c r="S1318">
        <v>6</v>
      </c>
      <c r="T1318" t="s">
        <v>494</v>
      </c>
      <c r="U1318" s="4">
        <v>-34156</v>
      </c>
      <c r="V1318" t="s">
        <v>200</v>
      </c>
      <c r="W1318" t="s">
        <v>49</v>
      </c>
      <c r="X1318" s="1">
        <v>43685.617210648146</v>
      </c>
      <c r="Y1318">
        <v>99.91</v>
      </c>
      <c r="Z1318">
        <v>2870.71997070312</v>
      </c>
      <c r="AA1318">
        <v>2775.7350439453098</v>
      </c>
      <c r="AB1318">
        <v>19.100000381469702</v>
      </c>
      <c r="AC1318" t="s">
        <v>494</v>
      </c>
      <c r="AD1318" t="s">
        <v>494</v>
      </c>
      <c r="AE1318">
        <v>2</v>
      </c>
      <c r="AF1318">
        <v>-3.2187136999999999</v>
      </c>
      <c r="AG1318" t="s">
        <v>494</v>
      </c>
      <c r="AH1318" t="s">
        <v>494</v>
      </c>
      <c r="AI1318" s="2">
        <v>43594</v>
      </c>
      <c r="AJ1318" s="2">
        <v>43594</v>
      </c>
      <c r="AK1318">
        <v>3</v>
      </c>
      <c r="AL1318" t="s">
        <v>494</v>
      </c>
      <c r="AM1318" t="s">
        <v>494</v>
      </c>
      <c r="AN1318" t="s">
        <v>494</v>
      </c>
      <c r="AO1318" t="s">
        <v>52</v>
      </c>
      <c r="AP1318" t="s">
        <v>494</v>
      </c>
      <c r="AQ1318" t="s">
        <v>494</v>
      </c>
      <c r="AR1318">
        <v>0.1</v>
      </c>
      <c r="AS1318" t="s">
        <v>494</v>
      </c>
      <c r="AT1318" t="s">
        <v>48</v>
      </c>
      <c r="AU1318" s="1">
        <v>43594.530162037037</v>
      </c>
      <c r="AV1318">
        <v>85.385000000000005</v>
      </c>
      <c r="AW1318">
        <v>2019</v>
      </c>
      <c r="AX1318" t="s">
        <v>494</v>
      </c>
      <c r="AY1318">
        <v>0.16991040580898201</v>
      </c>
      <c r="AZ1318">
        <v>1450.78</v>
      </c>
      <c r="BA1318">
        <v>85.385000000000005</v>
      </c>
      <c r="BB1318">
        <v>400</v>
      </c>
      <c r="BC1318">
        <v>100</v>
      </c>
      <c r="BD1318">
        <v>0.12</v>
      </c>
      <c r="BE1318">
        <v>3.4219738286981702E-2</v>
      </c>
      <c r="BF1318" t="s">
        <v>494</v>
      </c>
      <c r="BG1318" t="s">
        <v>494</v>
      </c>
      <c r="BH1318" t="s">
        <v>56</v>
      </c>
      <c r="BI1318" t="s">
        <v>494</v>
      </c>
      <c r="BJ1318">
        <v>20.745000000000001</v>
      </c>
      <c r="BK1318" t="s">
        <v>494</v>
      </c>
      <c r="BL1318" s="3">
        <v>0.53016203703703701</v>
      </c>
      <c r="BM1318">
        <v>1264</v>
      </c>
      <c r="BN1318">
        <v>1316</v>
      </c>
      <c r="BO1318">
        <v>1316</v>
      </c>
      <c r="BP1318" t="s">
        <v>51</v>
      </c>
      <c r="BQ1318" t="s">
        <v>106</v>
      </c>
      <c r="BR1318">
        <v>0.26214399999999999</v>
      </c>
      <c r="BS1318">
        <v>6</v>
      </c>
      <c r="BT1318"/>
      <c r="BU1318"/>
      <c r="BV1318" s="9" t="str">
        <f>TEXT(Table1[[#This Row],[CLOSE_DATE]],"YYYYMMDD")&amp;TEXT(Table1[[#This Row],[OPEN_DATE]],"YYYYMMDD")&amp;Table1[[#This Row],[SYMBOL]]</f>
        <v>2019080820190509PSX</v>
      </c>
      <c r="BW1318" t="str">
        <f>IFERROR(VLOOKUP(Table1[[#This Row],[Key]],ownlog!$A:$E,MATCH(BW$1,ownlog!$1:$1,0),FALSE),"")</f>
        <v/>
      </c>
      <c r="BX1318" t="str">
        <f>IFERROR(VLOOKUP(Table1[[#This Row],[Key]],ownlog!$A:$E,MATCH(BX$1,ownlog!$1:$1,0),FALSE),"")</f>
        <v/>
      </c>
      <c r="BY1318" t="str">
        <f>IFERROR(VLOOKUP(Table1[[#This Row],[Key]],ownlog!$A:$E,MATCH(BY$1,ownlog!$1:$1,0),FALSE),"")</f>
        <v/>
      </c>
      <c r="BZ1318" t="str">
        <f>IFERROR(VLOOKUP(Table1[[#This Row],[Key]],ownlog!$A:$E,MATCH(BZ$1,ownlog!$1:$1,0),FALSE),"")</f>
        <v/>
      </c>
    </row>
    <row r="1319" spans="1:78" x14ac:dyDescent="0.3">
      <c r="A1319">
        <v>1317</v>
      </c>
      <c r="B1319">
        <v>-0.1085</v>
      </c>
      <c r="C1319">
        <v>-7.22E-2</v>
      </c>
      <c r="D1319" s="1">
        <v>43594</v>
      </c>
      <c r="E1319">
        <v>0.43115900000000001</v>
      </c>
      <c r="F1319">
        <v>0.33695700000000001</v>
      </c>
      <c r="G1319">
        <v>0.23188400000000001</v>
      </c>
      <c r="H1319">
        <v>1</v>
      </c>
      <c r="I1319">
        <v>0.37379625</v>
      </c>
      <c r="J1319">
        <v>0.47679623428270501</v>
      </c>
      <c r="K1319">
        <v>0.275354267729369</v>
      </c>
      <c r="L1319">
        <v>0.19927500000000001</v>
      </c>
      <c r="M1319">
        <v>0.376075251006037</v>
      </c>
      <c r="N1319" s="2">
        <v>43594</v>
      </c>
      <c r="O1319">
        <v>2879.42</v>
      </c>
      <c r="P1319">
        <v>2954.13</v>
      </c>
      <c r="Q1319">
        <v>2862.6</v>
      </c>
      <c r="R1319" t="s">
        <v>50</v>
      </c>
      <c r="S1319">
        <v>6</v>
      </c>
      <c r="T1319" t="s">
        <v>494</v>
      </c>
      <c r="U1319" s="4">
        <v>-34156</v>
      </c>
      <c r="V1319" t="s">
        <v>200</v>
      </c>
      <c r="W1319" t="s">
        <v>49</v>
      </c>
      <c r="X1319" s="1">
        <v>43704.635115740741</v>
      </c>
      <c r="Y1319">
        <v>94.855000000000004</v>
      </c>
      <c r="Z1319">
        <v>2870.71997070312</v>
      </c>
      <c r="AA1319">
        <v>2775.7350439453098</v>
      </c>
      <c r="AB1319">
        <v>19.100000381469702</v>
      </c>
      <c r="AC1319" t="s">
        <v>494</v>
      </c>
      <c r="AD1319" t="s">
        <v>494</v>
      </c>
      <c r="AE1319">
        <v>2</v>
      </c>
      <c r="AF1319">
        <v>-3.2082498500000001</v>
      </c>
      <c r="AG1319" t="s">
        <v>494</v>
      </c>
      <c r="AH1319" t="s">
        <v>494</v>
      </c>
      <c r="AI1319" s="2">
        <v>43594</v>
      </c>
      <c r="AJ1319" s="2">
        <v>43594</v>
      </c>
      <c r="AK1319">
        <v>3</v>
      </c>
      <c r="AL1319" t="s">
        <v>494</v>
      </c>
      <c r="AM1319" t="s">
        <v>494</v>
      </c>
      <c r="AN1319" t="s">
        <v>494</v>
      </c>
      <c r="AO1319" t="s">
        <v>52</v>
      </c>
      <c r="AP1319" t="s">
        <v>494</v>
      </c>
      <c r="AQ1319" t="s">
        <v>494</v>
      </c>
      <c r="AR1319">
        <v>0.1</v>
      </c>
      <c r="AS1319" t="s">
        <v>494</v>
      </c>
      <c r="AT1319" t="s">
        <v>48</v>
      </c>
      <c r="AU1319" s="1">
        <v>43594.530162037037</v>
      </c>
      <c r="AV1319">
        <v>85.385000000000005</v>
      </c>
      <c r="AW1319">
        <v>2019</v>
      </c>
      <c r="AX1319" t="s">
        <v>494</v>
      </c>
      <c r="AY1319">
        <v>0.11076769924459701</v>
      </c>
      <c r="AZ1319">
        <v>945.79</v>
      </c>
      <c r="BA1319">
        <v>85.385000000000005</v>
      </c>
      <c r="BB1319">
        <v>400</v>
      </c>
      <c r="BC1319">
        <v>100</v>
      </c>
      <c r="BD1319">
        <v>0.12</v>
      </c>
      <c r="BE1319">
        <v>3.4219738286981702E-2</v>
      </c>
      <c r="BF1319" t="s">
        <v>494</v>
      </c>
      <c r="BG1319" t="s">
        <v>494</v>
      </c>
      <c r="BH1319" t="s">
        <v>56</v>
      </c>
      <c r="BI1319" t="s">
        <v>494</v>
      </c>
      <c r="BJ1319">
        <v>20.745000000000001</v>
      </c>
      <c r="BK1319" t="s">
        <v>494</v>
      </c>
      <c r="BL1319" s="3">
        <v>0.53016203703703701</v>
      </c>
      <c r="BM1319">
        <v>1267</v>
      </c>
      <c r="BN1319">
        <v>1317</v>
      </c>
      <c r="BO1319">
        <v>1317</v>
      </c>
      <c r="BP1319" t="s">
        <v>51</v>
      </c>
      <c r="BQ1319" t="s">
        <v>106</v>
      </c>
      <c r="BR1319">
        <v>0.26214399999999999</v>
      </c>
      <c r="BS1319">
        <v>6</v>
      </c>
      <c r="BT1319"/>
      <c r="BU1319"/>
      <c r="BV1319" s="9" t="str">
        <f>TEXT(Table1[[#This Row],[CLOSE_DATE]],"YYYYMMDD")&amp;TEXT(Table1[[#This Row],[OPEN_DATE]],"YYYYMMDD")&amp;Table1[[#This Row],[SYMBOL]]</f>
        <v>2019082720190509PSX</v>
      </c>
      <c r="BW1319" t="str">
        <f>IFERROR(VLOOKUP(Table1[[#This Row],[Key]],ownlog!$A:$E,MATCH(BW$1,ownlog!$1:$1,0),FALSE),"")</f>
        <v/>
      </c>
      <c r="BX1319" t="str">
        <f>IFERROR(VLOOKUP(Table1[[#This Row],[Key]],ownlog!$A:$E,MATCH(BX$1,ownlog!$1:$1,0),FALSE),"")</f>
        <v/>
      </c>
      <c r="BY1319" t="str">
        <f>IFERROR(VLOOKUP(Table1[[#This Row],[Key]],ownlog!$A:$E,MATCH(BY$1,ownlog!$1:$1,0),FALSE),"")</f>
        <v/>
      </c>
      <c r="BZ1319" t="str">
        <f>IFERROR(VLOOKUP(Table1[[#This Row],[Key]],ownlog!$A:$E,MATCH(BZ$1,ownlog!$1:$1,0),FALSE),"")</f>
        <v/>
      </c>
    </row>
    <row r="1320" spans="1:78" x14ac:dyDescent="0.3">
      <c r="A1320">
        <v>1318</v>
      </c>
      <c r="B1320">
        <v>-0.1085</v>
      </c>
      <c r="C1320">
        <v>-7.22E-2</v>
      </c>
      <c r="D1320" s="1">
        <v>43594</v>
      </c>
      <c r="E1320">
        <v>0.43115900000000001</v>
      </c>
      <c r="F1320">
        <v>0.33695700000000001</v>
      </c>
      <c r="G1320">
        <v>0.23188400000000001</v>
      </c>
      <c r="H1320">
        <v>1</v>
      </c>
      <c r="I1320">
        <v>0.37379625</v>
      </c>
      <c r="J1320">
        <v>0.47679623428270501</v>
      </c>
      <c r="K1320">
        <v>0.275354267729369</v>
      </c>
      <c r="L1320">
        <v>0.19927500000000001</v>
      </c>
      <c r="M1320">
        <v>0.376075251006037</v>
      </c>
      <c r="N1320" s="2">
        <v>43594</v>
      </c>
      <c r="O1320">
        <v>2879.42</v>
      </c>
      <c r="P1320">
        <v>2954.13</v>
      </c>
      <c r="Q1320">
        <v>2862.6</v>
      </c>
      <c r="R1320" t="s">
        <v>50</v>
      </c>
      <c r="S1320">
        <v>6</v>
      </c>
      <c r="T1320" t="s">
        <v>494</v>
      </c>
      <c r="U1320" s="4">
        <v>-34156</v>
      </c>
      <c r="V1320" t="s">
        <v>200</v>
      </c>
      <c r="W1320" t="s">
        <v>49</v>
      </c>
      <c r="X1320" s="1">
        <v>43623.436400462961</v>
      </c>
      <c r="Y1320">
        <v>84.88</v>
      </c>
      <c r="Z1320">
        <v>2870.71997070312</v>
      </c>
      <c r="AA1320">
        <v>2775.7350439453098</v>
      </c>
      <c r="AB1320">
        <v>19.100000381469702</v>
      </c>
      <c r="AC1320" t="s">
        <v>494</v>
      </c>
      <c r="AD1320" t="s">
        <v>494</v>
      </c>
      <c r="AE1320">
        <v>2</v>
      </c>
      <c r="AF1320">
        <v>-3.1876015999999998</v>
      </c>
      <c r="AG1320" t="s">
        <v>494</v>
      </c>
      <c r="AH1320" t="s">
        <v>494</v>
      </c>
      <c r="AI1320" s="2">
        <v>43594</v>
      </c>
      <c r="AJ1320" s="2">
        <v>43594</v>
      </c>
      <c r="AK1320">
        <v>3</v>
      </c>
      <c r="AL1320" t="s">
        <v>494</v>
      </c>
      <c r="AM1320" t="s">
        <v>494</v>
      </c>
      <c r="AN1320" t="s">
        <v>494</v>
      </c>
      <c r="AO1320" t="s">
        <v>52</v>
      </c>
      <c r="AP1320" t="s">
        <v>494</v>
      </c>
      <c r="AQ1320" t="s">
        <v>494</v>
      </c>
      <c r="AR1320">
        <v>0.1</v>
      </c>
      <c r="AS1320" t="s">
        <v>494</v>
      </c>
      <c r="AT1320" t="s">
        <v>48</v>
      </c>
      <c r="AU1320" s="1">
        <v>43594.530162037037</v>
      </c>
      <c r="AV1320">
        <v>85.385000000000005</v>
      </c>
      <c r="AW1320">
        <v>2019</v>
      </c>
      <c r="AX1320" t="s">
        <v>494</v>
      </c>
      <c r="AY1320">
        <v>-6.1123148093927496E-3</v>
      </c>
      <c r="AZ1320">
        <v>-52.19</v>
      </c>
      <c r="BA1320">
        <v>85.385000000000005</v>
      </c>
      <c r="BB1320">
        <v>400</v>
      </c>
      <c r="BC1320">
        <v>100</v>
      </c>
      <c r="BD1320">
        <v>0.12</v>
      </c>
      <c r="BE1320">
        <v>3.4219738286981702E-2</v>
      </c>
      <c r="BF1320" t="s">
        <v>494</v>
      </c>
      <c r="BG1320" t="s">
        <v>494</v>
      </c>
      <c r="BH1320" t="s">
        <v>56</v>
      </c>
      <c r="BI1320" t="s">
        <v>494</v>
      </c>
      <c r="BJ1320">
        <v>20.745000000000001</v>
      </c>
      <c r="BK1320" t="s">
        <v>494</v>
      </c>
      <c r="BL1320" s="3">
        <v>0.53016203703703701</v>
      </c>
      <c r="BM1320">
        <v>1240</v>
      </c>
      <c r="BN1320">
        <v>1318</v>
      </c>
      <c r="BO1320">
        <v>1318</v>
      </c>
      <c r="BP1320" t="s">
        <v>51</v>
      </c>
      <c r="BQ1320" t="s">
        <v>106</v>
      </c>
      <c r="BR1320">
        <v>0.26214399999999999</v>
      </c>
      <c r="BS1320">
        <v>6</v>
      </c>
      <c r="BT1320"/>
      <c r="BU1320"/>
      <c r="BV1320" s="9" t="str">
        <f>TEXT(Table1[[#This Row],[CLOSE_DATE]],"YYYYMMDD")&amp;TEXT(Table1[[#This Row],[OPEN_DATE]],"YYYYMMDD")&amp;Table1[[#This Row],[SYMBOL]]</f>
        <v>2019060720190509PSX</v>
      </c>
      <c r="BW1320" t="str">
        <f>IFERROR(VLOOKUP(Table1[[#This Row],[Key]],ownlog!$A:$E,MATCH(BW$1,ownlog!$1:$1,0),FALSE),"")</f>
        <v/>
      </c>
      <c r="BX1320" t="str">
        <f>IFERROR(VLOOKUP(Table1[[#This Row],[Key]],ownlog!$A:$E,MATCH(BX$1,ownlog!$1:$1,0),FALSE),"")</f>
        <v/>
      </c>
      <c r="BY1320" t="str">
        <f>IFERROR(VLOOKUP(Table1[[#This Row],[Key]],ownlog!$A:$E,MATCH(BY$1,ownlog!$1:$1,0),FALSE),"")</f>
        <v/>
      </c>
      <c r="BZ1320" t="str">
        <f>IFERROR(VLOOKUP(Table1[[#This Row],[Key]],ownlog!$A:$E,MATCH(BZ$1,ownlog!$1:$1,0),FALSE),"")</f>
        <v/>
      </c>
    </row>
    <row r="1321" spans="1:78" x14ac:dyDescent="0.3">
      <c r="A1321">
        <v>1319</v>
      </c>
      <c r="B1321">
        <v>-0.1085</v>
      </c>
      <c r="C1321">
        <v>-7.22E-2</v>
      </c>
      <c r="D1321" s="1">
        <v>43594</v>
      </c>
      <c r="E1321">
        <v>0.43115900000000001</v>
      </c>
      <c r="F1321">
        <v>0.33695700000000001</v>
      </c>
      <c r="G1321">
        <v>0.23188400000000001</v>
      </c>
      <c r="H1321">
        <v>1</v>
      </c>
      <c r="I1321">
        <v>0.37379625</v>
      </c>
      <c r="J1321">
        <v>0.47679623428270501</v>
      </c>
      <c r="K1321">
        <v>0.275354267729369</v>
      </c>
      <c r="L1321">
        <v>0.19927500000000001</v>
      </c>
      <c r="M1321">
        <v>0.376075251006037</v>
      </c>
      <c r="N1321" s="2">
        <v>43594</v>
      </c>
      <c r="O1321">
        <v>2879.42</v>
      </c>
      <c r="P1321">
        <v>2954.13</v>
      </c>
      <c r="Q1321">
        <v>2862.6</v>
      </c>
      <c r="R1321" t="s">
        <v>50</v>
      </c>
      <c r="S1321">
        <v>6</v>
      </c>
      <c r="T1321" t="s">
        <v>494</v>
      </c>
      <c r="U1321" s="4">
        <v>-34156</v>
      </c>
      <c r="V1321" t="s">
        <v>200</v>
      </c>
      <c r="W1321" t="s">
        <v>49</v>
      </c>
      <c r="X1321" s="1">
        <v>43791.605428240742</v>
      </c>
      <c r="Y1321">
        <v>116.92</v>
      </c>
      <c r="Z1321">
        <v>2870.71997070312</v>
      </c>
      <c r="AA1321">
        <v>2775.7350439453098</v>
      </c>
      <c r="AB1321">
        <v>19.100000381469702</v>
      </c>
      <c r="AC1321" t="s">
        <v>494</v>
      </c>
      <c r="AD1321" t="s">
        <v>494</v>
      </c>
      <c r="AE1321">
        <v>2</v>
      </c>
      <c r="AF1321">
        <v>-3.2539243999999998</v>
      </c>
      <c r="AG1321" t="s">
        <v>494</v>
      </c>
      <c r="AH1321" t="s">
        <v>494</v>
      </c>
      <c r="AI1321" s="2">
        <v>43594</v>
      </c>
      <c r="AJ1321" s="2">
        <v>43594</v>
      </c>
      <c r="AK1321">
        <v>3</v>
      </c>
      <c r="AL1321" t="s">
        <v>494</v>
      </c>
      <c r="AM1321" t="s">
        <v>494</v>
      </c>
      <c r="AN1321" t="s">
        <v>494</v>
      </c>
      <c r="AO1321" t="s">
        <v>52</v>
      </c>
      <c r="AP1321" t="s">
        <v>494</v>
      </c>
      <c r="AQ1321" t="s">
        <v>494</v>
      </c>
      <c r="AR1321">
        <v>0.1</v>
      </c>
      <c r="AS1321" t="s">
        <v>494</v>
      </c>
      <c r="AT1321" t="s">
        <v>48</v>
      </c>
      <c r="AU1321" s="1">
        <v>43594.530162037037</v>
      </c>
      <c r="AV1321">
        <v>85.385000000000005</v>
      </c>
      <c r="AW1321">
        <v>2019</v>
      </c>
      <c r="AX1321" t="s">
        <v>494</v>
      </c>
      <c r="AY1321">
        <v>0.36912221116121002</v>
      </c>
      <c r="AZ1321">
        <v>3151.75</v>
      </c>
      <c r="BA1321">
        <v>85.385000000000005</v>
      </c>
      <c r="BB1321">
        <v>400</v>
      </c>
      <c r="BC1321">
        <v>100</v>
      </c>
      <c r="BD1321">
        <v>0.12</v>
      </c>
      <c r="BE1321">
        <v>3.4219738286981702E-2</v>
      </c>
      <c r="BF1321" t="s">
        <v>494</v>
      </c>
      <c r="BG1321" t="s">
        <v>494</v>
      </c>
      <c r="BH1321" t="s">
        <v>56</v>
      </c>
      <c r="BI1321" t="s">
        <v>494</v>
      </c>
      <c r="BJ1321">
        <v>20.745000000000001</v>
      </c>
      <c r="BK1321" t="s">
        <v>494</v>
      </c>
      <c r="BL1321" s="3">
        <v>0.53016203703703701</v>
      </c>
      <c r="BM1321">
        <v>1336</v>
      </c>
      <c r="BN1321">
        <v>1319</v>
      </c>
      <c r="BO1321">
        <v>1319</v>
      </c>
      <c r="BP1321" t="s">
        <v>51</v>
      </c>
      <c r="BQ1321" t="s">
        <v>106</v>
      </c>
      <c r="BR1321">
        <v>0.26214399999999999</v>
      </c>
      <c r="BS1321">
        <v>6</v>
      </c>
      <c r="BT1321"/>
      <c r="BU1321"/>
      <c r="BV1321" s="9" t="str">
        <f>TEXT(Table1[[#This Row],[CLOSE_DATE]],"YYYYMMDD")&amp;TEXT(Table1[[#This Row],[OPEN_DATE]],"YYYYMMDD")&amp;Table1[[#This Row],[SYMBOL]]</f>
        <v>2019112220190509PSX</v>
      </c>
      <c r="BW1321" t="str">
        <f>IFERROR(VLOOKUP(Table1[[#This Row],[Key]],ownlog!$A:$E,MATCH(BW$1,ownlog!$1:$1,0),FALSE),"")</f>
        <v/>
      </c>
      <c r="BX1321" t="str">
        <f>IFERROR(VLOOKUP(Table1[[#This Row],[Key]],ownlog!$A:$E,MATCH(BX$1,ownlog!$1:$1,0),FALSE),"")</f>
        <v/>
      </c>
      <c r="BY1321" t="str">
        <f>IFERROR(VLOOKUP(Table1[[#This Row],[Key]],ownlog!$A:$E,MATCH(BY$1,ownlog!$1:$1,0),FALSE),"")</f>
        <v/>
      </c>
      <c r="BZ1321" t="str">
        <f>IFERROR(VLOOKUP(Table1[[#This Row],[Key]],ownlog!$A:$E,MATCH(BZ$1,ownlog!$1:$1,0),FALSE),"")</f>
        <v/>
      </c>
    </row>
    <row r="1322" spans="1:78" x14ac:dyDescent="0.3">
      <c r="A1322">
        <v>1320</v>
      </c>
      <c r="B1322">
        <v>-0.1085</v>
      </c>
      <c r="C1322">
        <v>-7.22E-2</v>
      </c>
      <c r="D1322" s="1">
        <v>43594</v>
      </c>
      <c r="E1322">
        <v>0.43115900000000001</v>
      </c>
      <c r="F1322">
        <v>0.33695700000000001</v>
      </c>
      <c r="G1322">
        <v>0.23188400000000001</v>
      </c>
      <c r="H1322">
        <v>1</v>
      </c>
      <c r="I1322">
        <v>0.37379625</v>
      </c>
      <c r="J1322">
        <v>0.47679623428270501</v>
      </c>
      <c r="K1322">
        <v>0.275354267729369</v>
      </c>
      <c r="L1322">
        <v>0.19927500000000001</v>
      </c>
      <c r="M1322">
        <v>0.376075251006037</v>
      </c>
      <c r="N1322" s="2">
        <v>43594</v>
      </c>
      <c r="O1322">
        <v>2879.42</v>
      </c>
      <c r="P1322">
        <v>2954.13</v>
      </c>
      <c r="Q1322">
        <v>2862.6</v>
      </c>
      <c r="R1322" t="s">
        <v>50</v>
      </c>
      <c r="S1322">
        <v>6</v>
      </c>
      <c r="T1322" t="s">
        <v>494</v>
      </c>
      <c r="U1322" s="4">
        <v>-10046.4</v>
      </c>
      <c r="V1322" t="s">
        <v>207</v>
      </c>
      <c r="W1322" t="s">
        <v>49</v>
      </c>
      <c r="X1322" s="1">
        <v>43609.465613425928</v>
      </c>
      <c r="Y1322">
        <v>15.7094</v>
      </c>
      <c r="Z1322">
        <v>2870.71997070312</v>
      </c>
      <c r="AA1322">
        <v>2775.7350439453098</v>
      </c>
      <c r="AB1322">
        <v>19.100000381469702</v>
      </c>
      <c r="AC1322" t="s">
        <v>494</v>
      </c>
      <c r="AD1322" t="s">
        <v>494</v>
      </c>
      <c r="AE1322">
        <v>3</v>
      </c>
      <c r="AF1322">
        <v>-6.266510748</v>
      </c>
      <c r="AG1322" t="s">
        <v>494</v>
      </c>
      <c r="AH1322" t="s">
        <v>494</v>
      </c>
      <c r="AI1322" s="2">
        <v>43594</v>
      </c>
      <c r="AJ1322" s="2">
        <v>43594</v>
      </c>
      <c r="AK1322">
        <v>3</v>
      </c>
      <c r="AL1322" t="s">
        <v>494</v>
      </c>
      <c r="AM1322" t="s">
        <v>494</v>
      </c>
      <c r="AN1322" t="s">
        <v>494</v>
      </c>
      <c r="AO1322" t="s">
        <v>52</v>
      </c>
      <c r="AP1322" t="s">
        <v>494</v>
      </c>
      <c r="AQ1322" t="s">
        <v>494</v>
      </c>
      <c r="AR1322">
        <v>0.1</v>
      </c>
      <c r="AS1322" t="s">
        <v>494</v>
      </c>
      <c r="AT1322" t="s">
        <v>48</v>
      </c>
      <c r="AU1322" s="1">
        <v>43594.535740740743</v>
      </c>
      <c r="AV1322">
        <v>16.739333333000001</v>
      </c>
      <c r="AW1322">
        <v>2019</v>
      </c>
      <c r="AX1322" t="s">
        <v>494</v>
      </c>
      <c r="AY1322">
        <v>-6.1857302163802898E-2</v>
      </c>
      <c r="AZ1322">
        <v>-621.27</v>
      </c>
      <c r="BA1322">
        <v>16.739000000000001</v>
      </c>
      <c r="BB1322">
        <v>600</v>
      </c>
      <c r="BC1322">
        <v>600</v>
      </c>
      <c r="BD1322">
        <v>0.12</v>
      </c>
      <c r="BE1322">
        <v>3.4219738286981702E-2</v>
      </c>
      <c r="BF1322" t="s">
        <v>494</v>
      </c>
      <c r="BG1322" t="s">
        <v>494</v>
      </c>
      <c r="BH1322" t="s">
        <v>183</v>
      </c>
      <c r="BI1322" t="s">
        <v>494</v>
      </c>
      <c r="BJ1322">
        <v>20.745000000000001</v>
      </c>
      <c r="BK1322" t="s">
        <v>494</v>
      </c>
      <c r="BL1322" s="3">
        <v>0.53574074074074074</v>
      </c>
      <c r="BM1322">
        <v>1202</v>
      </c>
      <c r="BN1322">
        <v>1320</v>
      </c>
      <c r="BO1322">
        <v>1320</v>
      </c>
      <c r="BP1322" t="s">
        <v>51</v>
      </c>
      <c r="BQ1322" t="s">
        <v>106</v>
      </c>
      <c r="BR1322">
        <v>0.26214399999999999</v>
      </c>
      <c r="BS1322">
        <v>6</v>
      </c>
      <c r="BT1322"/>
      <c r="BU1322"/>
      <c r="BV1322" s="9" t="str">
        <f>TEXT(Table1[[#This Row],[CLOSE_DATE]],"YYYYMMDD")&amp;TEXT(Table1[[#This Row],[OPEN_DATE]],"YYYYMMDD")&amp;Table1[[#This Row],[SYMBOL]]</f>
        <v>2019052420190509REGI</v>
      </c>
      <c r="BW1322" t="str">
        <f>IFERROR(VLOOKUP(Table1[[#This Row],[Key]],ownlog!$A:$E,MATCH(BW$1,ownlog!$1:$1,0),FALSE),"")</f>
        <v/>
      </c>
      <c r="BX1322" t="str">
        <f>IFERROR(VLOOKUP(Table1[[#This Row],[Key]],ownlog!$A:$E,MATCH(BX$1,ownlog!$1:$1,0),FALSE),"")</f>
        <v/>
      </c>
      <c r="BY1322" t="str">
        <f>IFERROR(VLOOKUP(Table1[[#This Row],[Key]],ownlog!$A:$E,MATCH(BY$1,ownlog!$1:$1,0),FALSE),"")</f>
        <v/>
      </c>
      <c r="BZ1322" t="str">
        <f>IFERROR(VLOOKUP(Table1[[#This Row],[Key]],ownlog!$A:$E,MATCH(BZ$1,ownlog!$1:$1,0),FALSE),"")</f>
        <v/>
      </c>
    </row>
    <row r="1323" spans="1:78" x14ac:dyDescent="0.3">
      <c r="A1323">
        <v>1321</v>
      </c>
      <c r="B1323">
        <v>-0.1085</v>
      </c>
      <c r="C1323">
        <v>-7.22E-2</v>
      </c>
      <c r="D1323" s="1">
        <v>43594</v>
      </c>
      <c r="E1323">
        <v>0.43115900000000001</v>
      </c>
      <c r="F1323">
        <v>0.33695700000000001</v>
      </c>
      <c r="G1323">
        <v>0.23188400000000001</v>
      </c>
      <c r="H1323">
        <v>1</v>
      </c>
      <c r="I1323">
        <v>0.37379625</v>
      </c>
      <c r="J1323">
        <v>0.47679623428270501</v>
      </c>
      <c r="K1323">
        <v>0.275354267729369</v>
      </c>
      <c r="L1323">
        <v>0.19927500000000001</v>
      </c>
      <c r="M1323">
        <v>0.376075251006037</v>
      </c>
      <c r="N1323" s="2">
        <v>43594</v>
      </c>
      <c r="O1323">
        <v>2879.42</v>
      </c>
      <c r="P1323">
        <v>2954.13</v>
      </c>
      <c r="Q1323">
        <v>2862.6</v>
      </c>
      <c r="R1323" t="s">
        <v>50</v>
      </c>
      <c r="S1323">
        <v>6</v>
      </c>
      <c r="T1323" t="s">
        <v>494</v>
      </c>
      <c r="U1323" s="4">
        <v>-9460</v>
      </c>
      <c r="V1323" t="s">
        <v>494</v>
      </c>
      <c r="W1323" t="s">
        <v>49</v>
      </c>
      <c r="X1323" s="1">
        <v>43760.66</v>
      </c>
      <c r="Y1323">
        <v>183</v>
      </c>
      <c r="Z1323">
        <v>2870.71997070312</v>
      </c>
      <c r="AA1323">
        <v>2775.7350439453098</v>
      </c>
      <c r="AB1323">
        <v>19.100000381469702</v>
      </c>
      <c r="AC1323" t="s">
        <v>494</v>
      </c>
      <c r="AD1323" t="s">
        <v>494</v>
      </c>
      <c r="AE1323">
        <v>1</v>
      </c>
      <c r="AF1323">
        <v>-2.3907099999999999</v>
      </c>
      <c r="AG1323" t="s">
        <v>494</v>
      </c>
      <c r="AH1323" t="s">
        <v>494</v>
      </c>
      <c r="AI1323" s="2">
        <v>43594</v>
      </c>
      <c r="AJ1323" s="2">
        <v>43594</v>
      </c>
      <c r="AK1323">
        <v>3</v>
      </c>
      <c r="AL1323" t="s">
        <v>494</v>
      </c>
      <c r="AM1323" t="s">
        <v>494</v>
      </c>
      <c r="AN1323" t="s">
        <v>494</v>
      </c>
      <c r="AO1323" t="s">
        <v>52</v>
      </c>
      <c r="AP1323" t="s">
        <v>494</v>
      </c>
      <c r="AQ1323" t="s">
        <v>494</v>
      </c>
      <c r="AR1323">
        <v>0.1</v>
      </c>
      <c r="AS1323" t="s">
        <v>494</v>
      </c>
      <c r="AT1323" t="s">
        <v>48</v>
      </c>
      <c r="AU1323" s="1">
        <v>43594.543344907404</v>
      </c>
      <c r="AV1323">
        <v>189.18</v>
      </c>
      <c r="AW1323">
        <v>2019</v>
      </c>
      <c r="AX1323" t="s">
        <v>494</v>
      </c>
      <c r="AY1323">
        <v>-3.2814250977904601E-2</v>
      </c>
      <c r="AZ1323">
        <v>-310.39</v>
      </c>
      <c r="BA1323">
        <v>189.18</v>
      </c>
      <c r="BB1323">
        <v>50</v>
      </c>
      <c r="BC1323">
        <v>50</v>
      </c>
      <c r="BD1323">
        <v>0.12</v>
      </c>
      <c r="BE1323">
        <v>3.4219738286981702E-2</v>
      </c>
      <c r="BF1323" t="s">
        <v>494</v>
      </c>
      <c r="BG1323" t="s">
        <v>494</v>
      </c>
      <c r="BH1323" t="s">
        <v>154</v>
      </c>
      <c r="BI1323" t="s">
        <v>494</v>
      </c>
      <c r="BJ1323">
        <v>20.745000000000001</v>
      </c>
      <c r="BK1323" t="s">
        <v>494</v>
      </c>
      <c r="BL1323" s="3">
        <v>0.54334490740740737</v>
      </c>
      <c r="BM1323">
        <v>1319</v>
      </c>
      <c r="BN1323">
        <v>1321</v>
      </c>
      <c r="BO1323">
        <v>1321</v>
      </c>
      <c r="BP1323" t="s">
        <v>51</v>
      </c>
      <c r="BQ1323" t="s">
        <v>106</v>
      </c>
      <c r="BR1323">
        <v>0.26214399999999999</v>
      </c>
      <c r="BS1323">
        <v>6</v>
      </c>
      <c r="BT1323"/>
      <c r="BU1323"/>
      <c r="BV1323" s="9" t="str">
        <f>TEXT(Table1[[#This Row],[CLOSE_DATE]],"YYYYMMDD")&amp;TEXT(Table1[[#This Row],[OPEN_DATE]],"YYYYMMDD")&amp;Table1[[#This Row],[SYMBOL]]</f>
        <v>2019102220190509FB</v>
      </c>
      <c r="BW1323" t="str">
        <f>IFERROR(VLOOKUP(Table1[[#This Row],[Key]],ownlog!$A:$E,MATCH(BW$1,ownlog!$1:$1,0),FALSE),"")</f>
        <v/>
      </c>
      <c r="BX1323" t="str">
        <f>IFERROR(VLOOKUP(Table1[[#This Row],[Key]],ownlog!$A:$E,MATCH(BX$1,ownlog!$1:$1,0),FALSE),"")</f>
        <v/>
      </c>
      <c r="BY1323" t="str">
        <f>IFERROR(VLOOKUP(Table1[[#This Row],[Key]],ownlog!$A:$E,MATCH(BY$1,ownlog!$1:$1,0),FALSE),"")</f>
        <v/>
      </c>
      <c r="BZ1323" t="str">
        <f>IFERROR(VLOOKUP(Table1[[#This Row],[Key]],ownlog!$A:$E,MATCH(BZ$1,ownlog!$1:$1,0),FALSE),"")</f>
        <v/>
      </c>
    </row>
    <row r="1324" spans="1:78" x14ac:dyDescent="0.3">
      <c r="A1324">
        <v>1322</v>
      </c>
      <c r="B1324">
        <v>-0.1085</v>
      </c>
      <c r="C1324">
        <v>-7.22E-2</v>
      </c>
      <c r="D1324" s="1">
        <v>43594</v>
      </c>
      <c r="E1324">
        <v>0.43115900000000001</v>
      </c>
      <c r="F1324">
        <v>0.33695700000000001</v>
      </c>
      <c r="G1324">
        <v>0.23188400000000001</v>
      </c>
      <c r="H1324">
        <v>1</v>
      </c>
      <c r="I1324">
        <v>0.37379625</v>
      </c>
      <c r="J1324">
        <v>0.47679623428270501</v>
      </c>
      <c r="K1324">
        <v>0.275354267729369</v>
      </c>
      <c r="L1324">
        <v>0.19927500000000001</v>
      </c>
      <c r="M1324">
        <v>0.376075251006037</v>
      </c>
      <c r="N1324" s="2">
        <v>43594</v>
      </c>
      <c r="O1324">
        <v>2879.42</v>
      </c>
      <c r="P1324">
        <v>2954.13</v>
      </c>
      <c r="Q1324">
        <v>2862.6</v>
      </c>
      <c r="R1324" t="s">
        <v>50</v>
      </c>
      <c r="S1324">
        <v>6</v>
      </c>
      <c r="T1324" t="s">
        <v>494</v>
      </c>
      <c r="U1324" s="4">
        <v>-6256</v>
      </c>
      <c r="V1324" t="s">
        <v>209</v>
      </c>
      <c r="W1324" t="s">
        <v>49</v>
      </c>
      <c r="X1324" s="1">
        <v>43741.655787037038</v>
      </c>
      <c r="Y1324">
        <v>136.13</v>
      </c>
      <c r="Z1324">
        <v>2870.71997070312</v>
      </c>
      <c r="AA1324">
        <v>2775.7350439453098</v>
      </c>
      <c r="AB1324">
        <v>19.100000381469702</v>
      </c>
      <c r="AC1324" t="s">
        <v>494</v>
      </c>
      <c r="AD1324" t="s">
        <v>494</v>
      </c>
      <c r="AE1324">
        <v>1</v>
      </c>
      <c r="AF1324">
        <v>-2.2936890999999999</v>
      </c>
      <c r="AG1324" t="s">
        <v>494</v>
      </c>
      <c r="AH1324" t="s">
        <v>494</v>
      </c>
      <c r="AI1324" s="2">
        <v>43594</v>
      </c>
      <c r="AJ1324" s="2">
        <v>43594</v>
      </c>
      <c r="AK1324">
        <v>3</v>
      </c>
      <c r="AL1324" t="s">
        <v>494</v>
      </c>
      <c r="AM1324" t="s">
        <v>494</v>
      </c>
      <c r="AN1324" t="s">
        <v>494</v>
      </c>
      <c r="AO1324" t="s">
        <v>52</v>
      </c>
      <c r="AP1324" t="s">
        <v>494</v>
      </c>
      <c r="AQ1324" t="s">
        <v>494</v>
      </c>
      <c r="AR1324">
        <v>0.1</v>
      </c>
      <c r="AS1324" t="s">
        <v>494</v>
      </c>
      <c r="AT1324" t="s">
        <v>48</v>
      </c>
      <c r="AU1324" s="1">
        <v>43594.543576388889</v>
      </c>
      <c r="AV1324">
        <v>125.1</v>
      </c>
      <c r="AW1324">
        <v>2019</v>
      </c>
      <c r="AX1324" t="s">
        <v>494</v>
      </c>
      <c r="AY1324">
        <v>8.7963229416466795E-2</v>
      </c>
      <c r="AZ1324">
        <v>550.21</v>
      </c>
      <c r="BA1324">
        <v>125.1</v>
      </c>
      <c r="BB1324">
        <v>50</v>
      </c>
      <c r="BC1324">
        <v>50</v>
      </c>
      <c r="BD1324">
        <v>0.12</v>
      </c>
      <c r="BE1324">
        <v>3.4219738286981702E-2</v>
      </c>
      <c r="BF1324" t="s">
        <v>494</v>
      </c>
      <c r="BG1324" t="s">
        <v>494</v>
      </c>
      <c r="BH1324" t="s">
        <v>176</v>
      </c>
      <c r="BI1324" t="s">
        <v>494</v>
      </c>
      <c r="BJ1324">
        <v>20.745000000000001</v>
      </c>
      <c r="BK1324" t="s">
        <v>494</v>
      </c>
      <c r="BL1324" s="3">
        <v>0.54357638888888893</v>
      </c>
      <c r="BM1324">
        <v>1294</v>
      </c>
      <c r="BN1324">
        <v>1322</v>
      </c>
      <c r="BO1324">
        <v>1322</v>
      </c>
      <c r="BP1324" t="s">
        <v>51</v>
      </c>
      <c r="BQ1324" t="s">
        <v>106</v>
      </c>
      <c r="BR1324">
        <v>0.26214399999999999</v>
      </c>
      <c r="BS1324">
        <v>6</v>
      </c>
      <c r="BT1324"/>
      <c r="BU1324"/>
      <c r="BV1324" s="9" t="str">
        <f>TEXT(Table1[[#This Row],[CLOSE_DATE]],"YYYYMMDD")&amp;TEXT(Table1[[#This Row],[OPEN_DATE]],"YYYYMMDD")&amp;Table1[[#This Row],[SYMBOL]]</f>
        <v>2019100320190509MSFT</v>
      </c>
      <c r="BW1324" t="str">
        <f>IFERROR(VLOOKUP(Table1[[#This Row],[Key]],ownlog!$A:$E,MATCH(BW$1,ownlog!$1:$1,0),FALSE),"")</f>
        <v/>
      </c>
      <c r="BX1324" t="str">
        <f>IFERROR(VLOOKUP(Table1[[#This Row],[Key]],ownlog!$A:$E,MATCH(BX$1,ownlog!$1:$1,0),FALSE),"")</f>
        <v/>
      </c>
      <c r="BY1324" t="str">
        <f>IFERROR(VLOOKUP(Table1[[#This Row],[Key]],ownlog!$A:$E,MATCH(BY$1,ownlog!$1:$1,0),FALSE),"")</f>
        <v/>
      </c>
      <c r="BZ1324" t="str">
        <f>IFERROR(VLOOKUP(Table1[[#This Row],[Key]],ownlog!$A:$E,MATCH(BZ$1,ownlog!$1:$1,0),FALSE),"")</f>
        <v/>
      </c>
    </row>
    <row r="1325" spans="1:78" x14ac:dyDescent="0.3">
      <c r="A1325">
        <v>1323</v>
      </c>
      <c r="B1325">
        <v>-0.1085</v>
      </c>
      <c r="C1325">
        <v>-7.22E-2</v>
      </c>
      <c r="D1325" s="1">
        <v>43594</v>
      </c>
      <c r="E1325">
        <v>0.43115900000000001</v>
      </c>
      <c r="F1325">
        <v>0.33695700000000001</v>
      </c>
      <c r="G1325">
        <v>0.23188400000000001</v>
      </c>
      <c r="H1325">
        <v>1</v>
      </c>
      <c r="I1325">
        <v>0.37379625</v>
      </c>
      <c r="J1325">
        <v>0.47679623428270501</v>
      </c>
      <c r="K1325">
        <v>0.275354267729369</v>
      </c>
      <c r="L1325">
        <v>0.19927500000000001</v>
      </c>
      <c r="M1325">
        <v>0.376075251006037</v>
      </c>
      <c r="N1325" s="2">
        <v>43594</v>
      </c>
      <c r="O1325">
        <v>2879.42</v>
      </c>
      <c r="P1325">
        <v>2954.13</v>
      </c>
      <c r="Q1325">
        <v>2862.6</v>
      </c>
      <c r="R1325" t="s">
        <v>50</v>
      </c>
      <c r="S1325">
        <v>6</v>
      </c>
      <c r="T1325" t="s">
        <v>494</v>
      </c>
      <c r="U1325" s="4">
        <v>-9516.35</v>
      </c>
      <c r="V1325" t="s">
        <v>209</v>
      </c>
      <c r="W1325" t="s">
        <v>49</v>
      </c>
      <c r="X1325" s="1">
        <v>43707.480196759258</v>
      </c>
      <c r="Y1325">
        <v>1771.45</v>
      </c>
      <c r="Z1325">
        <v>2870.71997070312</v>
      </c>
      <c r="AA1325">
        <v>2775.7350439453098</v>
      </c>
      <c r="AB1325">
        <v>19.100000381469702</v>
      </c>
      <c r="AC1325" t="s">
        <v>494</v>
      </c>
      <c r="AD1325" t="s">
        <v>494</v>
      </c>
      <c r="AE1325">
        <v>1</v>
      </c>
      <c r="AF1325">
        <v>-2.1839400750000002</v>
      </c>
      <c r="AG1325" t="s">
        <v>494</v>
      </c>
      <c r="AH1325" t="s">
        <v>494</v>
      </c>
      <c r="AI1325" s="2">
        <v>43594</v>
      </c>
      <c r="AJ1325" s="2">
        <v>43594</v>
      </c>
      <c r="AK1325">
        <v>3</v>
      </c>
      <c r="AL1325" t="s">
        <v>494</v>
      </c>
      <c r="AM1325" t="s">
        <v>494</v>
      </c>
      <c r="AN1325" t="s">
        <v>494</v>
      </c>
      <c r="AO1325" t="s">
        <v>52</v>
      </c>
      <c r="AP1325" t="s">
        <v>494</v>
      </c>
      <c r="AQ1325" t="s">
        <v>494</v>
      </c>
      <c r="AR1325">
        <v>0.1</v>
      </c>
      <c r="AS1325" t="s">
        <v>494</v>
      </c>
      <c r="AT1325" t="s">
        <v>48</v>
      </c>
      <c r="AU1325" s="1">
        <v>43594.543865740743</v>
      </c>
      <c r="AV1325">
        <v>1903.07</v>
      </c>
      <c r="AW1325">
        <v>2019</v>
      </c>
      <c r="AX1325" t="s">
        <v>494</v>
      </c>
      <c r="AY1325">
        <v>-6.9285943239082104E-2</v>
      </c>
      <c r="AZ1325">
        <v>-659.28</v>
      </c>
      <c r="BA1325">
        <v>1903.07</v>
      </c>
      <c r="BB1325">
        <v>5</v>
      </c>
      <c r="BC1325">
        <v>5</v>
      </c>
      <c r="BD1325">
        <v>0.12</v>
      </c>
      <c r="BE1325">
        <v>3.4219738286981702E-2</v>
      </c>
      <c r="BF1325" t="s">
        <v>494</v>
      </c>
      <c r="BG1325" t="s">
        <v>494</v>
      </c>
      <c r="BH1325" t="s">
        <v>127</v>
      </c>
      <c r="BI1325" t="s">
        <v>494</v>
      </c>
      <c r="BJ1325">
        <v>20.745000000000001</v>
      </c>
      <c r="BK1325" t="s">
        <v>494</v>
      </c>
      <c r="BL1325" s="3">
        <v>0.54386574074074079</v>
      </c>
      <c r="BM1325">
        <v>1276</v>
      </c>
      <c r="BN1325">
        <v>1323</v>
      </c>
      <c r="BO1325">
        <v>1323</v>
      </c>
      <c r="BP1325" t="s">
        <v>51</v>
      </c>
      <c r="BQ1325" t="s">
        <v>106</v>
      </c>
      <c r="BR1325">
        <v>0.26214399999999999</v>
      </c>
      <c r="BS1325">
        <v>6</v>
      </c>
      <c r="BT1325"/>
      <c r="BU1325"/>
      <c r="BV1325" s="9" t="str">
        <f>TEXT(Table1[[#This Row],[CLOSE_DATE]],"YYYYMMDD")&amp;TEXT(Table1[[#This Row],[OPEN_DATE]],"YYYYMMDD")&amp;Table1[[#This Row],[SYMBOL]]</f>
        <v>2019083020190509AMZN</v>
      </c>
      <c r="BW1325" t="str">
        <f>IFERROR(VLOOKUP(Table1[[#This Row],[Key]],ownlog!$A:$E,MATCH(BW$1,ownlog!$1:$1,0),FALSE),"")</f>
        <v/>
      </c>
      <c r="BX1325" t="str">
        <f>IFERROR(VLOOKUP(Table1[[#This Row],[Key]],ownlog!$A:$E,MATCH(BX$1,ownlog!$1:$1,0),FALSE),"")</f>
        <v/>
      </c>
      <c r="BY1325" t="str">
        <f>IFERROR(VLOOKUP(Table1[[#This Row],[Key]],ownlog!$A:$E,MATCH(BY$1,ownlog!$1:$1,0),FALSE),"")</f>
        <v/>
      </c>
      <c r="BZ1325" t="str">
        <f>IFERROR(VLOOKUP(Table1[[#This Row],[Key]],ownlog!$A:$E,MATCH(BZ$1,ownlog!$1:$1,0),FALSE),"")</f>
        <v/>
      </c>
    </row>
    <row r="1326" spans="1:78" x14ac:dyDescent="0.3">
      <c r="A1326">
        <v>1324</v>
      </c>
      <c r="B1326">
        <v>-0.1085</v>
      </c>
      <c r="C1326">
        <v>-7.22E-2</v>
      </c>
      <c r="D1326" s="1">
        <v>43594</v>
      </c>
      <c r="E1326">
        <v>0.43115900000000001</v>
      </c>
      <c r="F1326">
        <v>0.33695700000000001</v>
      </c>
      <c r="G1326">
        <v>0.23188400000000001</v>
      </c>
      <c r="H1326">
        <v>1</v>
      </c>
      <c r="I1326">
        <v>0.37379625</v>
      </c>
      <c r="J1326">
        <v>0.47679623428270501</v>
      </c>
      <c r="K1326">
        <v>0.275354267729369</v>
      </c>
      <c r="L1326">
        <v>0.19927500000000001</v>
      </c>
      <c r="M1326">
        <v>0.376075251006037</v>
      </c>
      <c r="N1326" s="2">
        <v>43594</v>
      </c>
      <c r="O1326">
        <v>2879.42</v>
      </c>
      <c r="P1326">
        <v>2954.13</v>
      </c>
      <c r="Q1326">
        <v>2862.6</v>
      </c>
      <c r="R1326" t="s">
        <v>50</v>
      </c>
      <c r="S1326">
        <v>6</v>
      </c>
      <c r="T1326" t="s">
        <v>494</v>
      </c>
      <c r="U1326" s="4">
        <v>-15016.5</v>
      </c>
      <c r="V1326" t="s">
        <v>494</v>
      </c>
      <c r="W1326" t="s">
        <v>49</v>
      </c>
      <c r="X1326" s="1">
        <v>43613.65792824074</v>
      </c>
      <c r="Y1326">
        <v>46.180833333000002</v>
      </c>
      <c r="Z1326">
        <v>2870.71997070312</v>
      </c>
      <c r="AA1326">
        <v>2775.7350439453098</v>
      </c>
      <c r="AB1326">
        <v>19.100000381469702</v>
      </c>
      <c r="AC1326" t="s">
        <v>494</v>
      </c>
      <c r="AD1326" t="s">
        <v>494</v>
      </c>
      <c r="AE1326">
        <v>1.5</v>
      </c>
      <c r="AF1326">
        <v>-5.1449659499999996</v>
      </c>
      <c r="AG1326" t="s">
        <v>494</v>
      </c>
      <c r="AH1326" t="s">
        <v>494</v>
      </c>
      <c r="AI1326" s="2">
        <v>43594</v>
      </c>
      <c r="AJ1326" s="2">
        <v>43594</v>
      </c>
      <c r="AK1326">
        <v>3</v>
      </c>
      <c r="AL1326" t="s">
        <v>494</v>
      </c>
      <c r="AM1326" t="s">
        <v>494</v>
      </c>
      <c r="AN1326" t="s">
        <v>494</v>
      </c>
      <c r="AO1326" t="s">
        <v>52</v>
      </c>
      <c r="AP1326" t="s">
        <v>494</v>
      </c>
      <c r="AQ1326" t="s">
        <v>494</v>
      </c>
      <c r="AR1326">
        <v>0.1</v>
      </c>
      <c r="AS1326" t="s">
        <v>494</v>
      </c>
      <c r="AT1326" t="s">
        <v>48</v>
      </c>
      <c r="AU1326" s="1">
        <v>43594.576319444444</v>
      </c>
      <c r="AV1326">
        <v>50.05</v>
      </c>
      <c r="AW1326">
        <v>2019</v>
      </c>
      <c r="AX1326" t="s">
        <v>494</v>
      </c>
      <c r="AY1326">
        <v>-7.7565101565101505E-2</v>
      </c>
      <c r="AZ1326">
        <v>-1164.6400000000001</v>
      </c>
      <c r="BA1326">
        <v>50.05</v>
      </c>
      <c r="BB1326">
        <v>300</v>
      </c>
      <c r="BC1326">
        <v>300</v>
      </c>
      <c r="BD1326">
        <v>0.12</v>
      </c>
      <c r="BE1326">
        <v>3.4219738286981702E-2</v>
      </c>
      <c r="BF1326" t="s">
        <v>494</v>
      </c>
      <c r="BG1326" t="s">
        <v>494</v>
      </c>
      <c r="BH1326" t="s">
        <v>68</v>
      </c>
      <c r="BI1326" t="s">
        <v>494</v>
      </c>
      <c r="BJ1326">
        <v>20.745000000000001</v>
      </c>
      <c r="BK1326" t="s">
        <v>494</v>
      </c>
      <c r="BL1326" s="3">
        <v>0.5763194444444445</v>
      </c>
      <c r="BM1326">
        <v>1204</v>
      </c>
      <c r="BN1326">
        <v>1324</v>
      </c>
      <c r="BO1326">
        <v>1324</v>
      </c>
      <c r="BP1326" t="s">
        <v>51</v>
      </c>
      <c r="BQ1326" t="s">
        <v>106</v>
      </c>
      <c r="BR1326">
        <v>0.26214399999999999</v>
      </c>
      <c r="BS1326">
        <v>6</v>
      </c>
      <c r="BT1326"/>
      <c r="BU1326"/>
      <c r="BV1326" s="9" t="str">
        <f>TEXT(Table1[[#This Row],[CLOSE_DATE]],"YYYYMMDD")&amp;TEXT(Table1[[#This Row],[OPEN_DATE]],"YYYYMMDD")&amp;Table1[[#This Row],[SYMBOL]]</f>
        <v>2019052820190509AER</v>
      </c>
      <c r="BW1326" t="str">
        <f>IFERROR(VLOOKUP(Table1[[#This Row],[Key]],ownlog!$A:$E,MATCH(BW$1,ownlog!$1:$1,0),FALSE),"")</f>
        <v/>
      </c>
      <c r="BX1326" t="str">
        <f>IFERROR(VLOOKUP(Table1[[#This Row],[Key]],ownlog!$A:$E,MATCH(BX$1,ownlog!$1:$1,0),FALSE),"")</f>
        <v/>
      </c>
      <c r="BY1326" t="str">
        <f>IFERROR(VLOOKUP(Table1[[#This Row],[Key]],ownlog!$A:$E,MATCH(BY$1,ownlog!$1:$1,0),FALSE),"")</f>
        <v/>
      </c>
      <c r="BZ1326" t="str">
        <f>IFERROR(VLOOKUP(Table1[[#This Row],[Key]],ownlog!$A:$E,MATCH(BZ$1,ownlog!$1:$1,0),FALSE),"")</f>
        <v/>
      </c>
    </row>
    <row r="1327" spans="1:78" x14ac:dyDescent="0.3">
      <c r="A1327">
        <v>1325</v>
      </c>
      <c r="B1327">
        <v>-0.1085</v>
      </c>
      <c r="C1327">
        <v>-7.22E-2</v>
      </c>
      <c r="D1327" s="1">
        <v>43594</v>
      </c>
      <c r="E1327">
        <v>0.43115900000000001</v>
      </c>
      <c r="F1327">
        <v>0.33695700000000001</v>
      </c>
      <c r="G1327">
        <v>0.23188400000000001</v>
      </c>
      <c r="H1327">
        <v>1</v>
      </c>
      <c r="I1327">
        <v>0.37379625</v>
      </c>
      <c r="J1327">
        <v>0.47679623428270501</v>
      </c>
      <c r="K1327">
        <v>0.275354267729369</v>
      </c>
      <c r="L1327">
        <v>0.19927500000000001</v>
      </c>
      <c r="M1327">
        <v>0.376075251006037</v>
      </c>
      <c r="N1327" s="2">
        <v>43594</v>
      </c>
      <c r="O1327">
        <v>2879.42</v>
      </c>
      <c r="P1327">
        <v>2954.13</v>
      </c>
      <c r="Q1327">
        <v>2862.6</v>
      </c>
      <c r="R1327" t="s">
        <v>50</v>
      </c>
      <c r="S1327">
        <v>6</v>
      </c>
      <c r="T1327" t="s">
        <v>494</v>
      </c>
      <c r="U1327" s="4">
        <v>-12657</v>
      </c>
      <c r="V1327" t="s">
        <v>209</v>
      </c>
      <c r="W1327" t="s">
        <v>49</v>
      </c>
      <c r="X1327" s="1">
        <v>43741.655787037038</v>
      </c>
      <c r="Y1327">
        <v>136.13</v>
      </c>
      <c r="Z1327">
        <v>2881.39990234375</v>
      </c>
      <c r="AA1327">
        <v>2776.0400439453101</v>
      </c>
      <c r="AB1327">
        <v>16.040000915527301</v>
      </c>
      <c r="AC1327" t="s">
        <v>494</v>
      </c>
      <c r="AD1327" t="s">
        <v>494</v>
      </c>
      <c r="AE1327">
        <v>1</v>
      </c>
      <c r="AF1327">
        <v>-2.2936890999999999</v>
      </c>
      <c r="AG1327" t="s">
        <v>494</v>
      </c>
      <c r="AH1327" t="s">
        <v>494</v>
      </c>
      <c r="AI1327" s="2">
        <v>43595</v>
      </c>
      <c r="AJ1327" s="2">
        <v>43595</v>
      </c>
      <c r="AK1327">
        <v>4</v>
      </c>
      <c r="AL1327" t="s">
        <v>494</v>
      </c>
      <c r="AM1327" t="s">
        <v>494</v>
      </c>
      <c r="AN1327" t="s">
        <v>494</v>
      </c>
      <c r="AO1327" t="s">
        <v>52</v>
      </c>
      <c r="AP1327" t="s">
        <v>494</v>
      </c>
      <c r="AQ1327" t="s">
        <v>494</v>
      </c>
      <c r="AR1327">
        <v>0.1</v>
      </c>
      <c r="AS1327" t="s">
        <v>494</v>
      </c>
      <c r="AT1327" t="s">
        <v>48</v>
      </c>
      <c r="AU1327" s="1">
        <v>43595.578414351854</v>
      </c>
      <c r="AV1327">
        <v>126.56</v>
      </c>
      <c r="AW1327">
        <v>2019</v>
      </c>
      <c r="AX1327" t="s">
        <v>494</v>
      </c>
      <c r="AY1327">
        <v>7.5412452591656104E-2</v>
      </c>
      <c r="AZ1327">
        <v>477.21</v>
      </c>
      <c r="BA1327">
        <v>126.56</v>
      </c>
      <c r="BB1327">
        <v>100</v>
      </c>
      <c r="BC1327">
        <v>50</v>
      </c>
      <c r="BD1327">
        <v>0.12</v>
      </c>
      <c r="BE1327">
        <v>3.7953292002481299E-2</v>
      </c>
      <c r="BF1327" t="s">
        <v>494</v>
      </c>
      <c r="BG1327" t="s">
        <v>494</v>
      </c>
      <c r="BH1327" t="s">
        <v>176</v>
      </c>
      <c r="BI1327" t="s">
        <v>494</v>
      </c>
      <c r="BJ1327">
        <v>20.745000000000001</v>
      </c>
      <c r="BK1327" t="s">
        <v>494</v>
      </c>
      <c r="BL1327" s="3">
        <v>0.57841435185185186</v>
      </c>
      <c r="BM1327">
        <v>1295</v>
      </c>
      <c r="BN1327">
        <v>1325</v>
      </c>
      <c r="BO1327">
        <v>1325</v>
      </c>
      <c r="BP1327" t="s">
        <v>51</v>
      </c>
      <c r="BQ1327" t="s">
        <v>106</v>
      </c>
      <c r="BR1327">
        <v>0.26214399999999999</v>
      </c>
      <c r="BS1327">
        <v>6</v>
      </c>
      <c r="BT1327"/>
      <c r="BU1327"/>
      <c r="BV1327" s="9" t="str">
        <f>TEXT(Table1[[#This Row],[CLOSE_DATE]],"YYYYMMDD")&amp;TEXT(Table1[[#This Row],[OPEN_DATE]],"YYYYMMDD")&amp;Table1[[#This Row],[SYMBOL]]</f>
        <v>2019100320190510MSFT</v>
      </c>
      <c r="BW1327" t="str">
        <f>IFERROR(VLOOKUP(Table1[[#This Row],[Key]],ownlog!$A:$E,MATCH(BW$1,ownlog!$1:$1,0),FALSE),"")</f>
        <v/>
      </c>
      <c r="BX1327" t="str">
        <f>IFERROR(VLOOKUP(Table1[[#This Row],[Key]],ownlog!$A:$E,MATCH(BX$1,ownlog!$1:$1,0),FALSE),"")</f>
        <v/>
      </c>
      <c r="BY1327" t="str">
        <f>IFERROR(VLOOKUP(Table1[[#This Row],[Key]],ownlog!$A:$E,MATCH(BY$1,ownlog!$1:$1,0),FALSE),"")</f>
        <v/>
      </c>
      <c r="BZ1327" t="str">
        <f>IFERROR(VLOOKUP(Table1[[#This Row],[Key]],ownlog!$A:$E,MATCH(BZ$1,ownlog!$1:$1,0),FALSE),"")</f>
        <v/>
      </c>
    </row>
    <row r="1328" spans="1:78" x14ac:dyDescent="0.3">
      <c r="A1328">
        <v>1326</v>
      </c>
      <c r="B1328">
        <v>-0.1085</v>
      </c>
      <c r="C1328">
        <v>-7.22E-2</v>
      </c>
      <c r="D1328" s="1">
        <v>43594</v>
      </c>
      <c r="E1328">
        <v>0.43115900000000001</v>
      </c>
      <c r="F1328">
        <v>0.33695700000000001</v>
      </c>
      <c r="G1328">
        <v>0.23188400000000001</v>
      </c>
      <c r="H1328">
        <v>1</v>
      </c>
      <c r="I1328">
        <v>0.37379625</v>
      </c>
      <c r="J1328">
        <v>0.47679623428270501</v>
      </c>
      <c r="K1328">
        <v>0.275354267729369</v>
      </c>
      <c r="L1328">
        <v>0.19927500000000001</v>
      </c>
      <c r="M1328">
        <v>0.376075251006037</v>
      </c>
      <c r="N1328" s="2">
        <v>43594</v>
      </c>
      <c r="O1328">
        <v>2879.42</v>
      </c>
      <c r="P1328">
        <v>2954.13</v>
      </c>
      <c r="Q1328">
        <v>2862.6</v>
      </c>
      <c r="R1328" t="s">
        <v>50</v>
      </c>
      <c r="S1328">
        <v>6</v>
      </c>
      <c r="T1328" t="s">
        <v>494</v>
      </c>
      <c r="U1328" s="4">
        <v>-12657</v>
      </c>
      <c r="V1328" t="s">
        <v>209</v>
      </c>
      <c r="W1328" t="s">
        <v>49</v>
      </c>
      <c r="X1328" s="1">
        <v>43745.596921296295</v>
      </c>
      <c r="Y1328">
        <v>137.5532</v>
      </c>
      <c r="Z1328">
        <v>2881.39990234375</v>
      </c>
      <c r="AA1328">
        <v>2776.0400439453101</v>
      </c>
      <c r="AB1328">
        <v>16.040000915527301</v>
      </c>
      <c r="AC1328" t="s">
        <v>494</v>
      </c>
      <c r="AD1328" t="s">
        <v>494</v>
      </c>
      <c r="AE1328">
        <v>1</v>
      </c>
      <c r="AF1328">
        <v>-2.1483175619999999</v>
      </c>
      <c r="AG1328" t="s">
        <v>494</v>
      </c>
      <c r="AH1328" t="s">
        <v>494</v>
      </c>
      <c r="AI1328" s="2">
        <v>43595</v>
      </c>
      <c r="AJ1328" s="2">
        <v>43595</v>
      </c>
      <c r="AK1328">
        <v>4</v>
      </c>
      <c r="AL1328" t="s">
        <v>494</v>
      </c>
      <c r="AM1328" t="s">
        <v>494</v>
      </c>
      <c r="AN1328" t="s">
        <v>494</v>
      </c>
      <c r="AO1328" t="s">
        <v>52</v>
      </c>
      <c r="AP1328" t="s">
        <v>494</v>
      </c>
      <c r="AQ1328" t="s">
        <v>494</v>
      </c>
      <c r="AR1328">
        <v>0.1</v>
      </c>
      <c r="AS1328" t="s">
        <v>494</v>
      </c>
      <c r="AT1328" t="s">
        <v>48</v>
      </c>
      <c r="AU1328" s="1">
        <v>43595.578414351854</v>
      </c>
      <c r="AV1328">
        <v>126.56</v>
      </c>
      <c r="AW1328">
        <v>2019</v>
      </c>
      <c r="AX1328" t="s">
        <v>494</v>
      </c>
      <c r="AY1328">
        <v>8.6654551201011301E-2</v>
      </c>
      <c r="AZ1328">
        <v>548.35</v>
      </c>
      <c r="BA1328">
        <v>126.56</v>
      </c>
      <c r="BB1328">
        <v>100</v>
      </c>
      <c r="BC1328">
        <v>50</v>
      </c>
      <c r="BD1328">
        <v>0.12</v>
      </c>
      <c r="BE1328">
        <v>3.7953292002481299E-2</v>
      </c>
      <c r="BF1328" t="s">
        <v>494</v>
      </c>
      <c r="BG1328" t="s">
        <v>494</v>
      </c>
      <c r="BH1328" t="s">
        <v>176</v>
      </c>
      <c r="BI1328" t="s">
        <v>494</v>
      </c>
      <c r="BJ1328">
        <v>20.745000000000001</v>
      </c>
      <c r="BK1328" t="s">
        <v>494</v>
      </c>
      <c r="BL1328" s="3">
        <v>0.57841435185185186</v>
      </c>
      <c r="BM1328">
        <v>1306</v>
      </c>
      <c r="BN1328">
        <v>1326</v>
      </c>
      <c r="BO1328">
        <v>1326</v>
      </c>
      <c r="BP1328" t="s">
        <v>51</v>
      </c>
      <c r="BQ1328" t="s">
        <v>106</v>
      </c>
      <c r="BR1328">
        <v>0.26214399999999999</v>
      </c>
      <c r="BS1328">
        <v>6</v>
      </c>
      <c r="BT1328"/>
      <c r="BU1328"/>
      <c r="BV1328" s="9" t="str">
        <f>TEXT(Table1[[#This Row],[CLOSE_DATE]],"YYYYMMDD")&amp;TEXT(Table1[[#This Row],[OPEN_DATE]],"YYYYMMDD")&amp;Table1[[#This Row],[SYMBOL]]</f>
        <v>2019100720190510MSFT</v>
      </c>
      <c r="BW1328" t="str">
        <f>IFERROR(VLOOKUP(Table1[[#This Row],[Key]],ownlog!$A:$E,MATCH(BW$1,ownlog!$1:$1,0),FALSE),"")</f>
        <v/>
      </c>
      <c r="BX1328" t="str">
        <f>IFERROR(VLOOKUP(Table1[[#This Row],[Key]],ownlog!$A:$E,MATCH(BX$1,ownlog!$1:$1,0),FALSE),"")</f>
        <v/>
      </c>
      <c r="BY1328" t="str">
        <f>IFERROR(VLOOKUP(Table1[[#This Row],[Key]],ownlog!$A:$E,MATCH(BY$1,ownlog!$1:$1,0),FALSE),"")</f>
        <v/>
      </c>
      <c r="BZ1328" t="str">
        <f>IFERROR(VLOOKUP(Table1[[#This Row],[Key]],ownlog!$A:$E,MATCH(BZ$1,ownlog!$1:$1,0),FALSE),"")</f>
        <v/>
      </c>
    </row>
    <row r="1329" spans="1:78" x14ac:dyDescent="0.3">
      <c r="A1329">
        <v>1327</v>
      </c>
      <c r="B1329">
        <v>-0.1085</v>
      </c>
      <c r="C1329">
        <v>-7.22E-2</v>
      </c>
      <c r="D1329" s="1">
        <v>43601</v>
      </c>
      <c r="E1329">
        <v>0.29824600000000001</v>
      </c>
      <c r="F1329">
        <v>0.30877199999999999</v>
      </c>
      <c r="G1329">
        <v>0.392982</v>
      </c>
      <c r="H1329">
        <v>1</v>
      </c>
      <c r="I1329">
        <v>0.364449999999999</v>
      </c>
      <c r="J1329">
        <v>0.47679623428270501</v>
      </c>
      <c r="K1329">
        <v>0.275354267729369</v>
      </c>
      <c r="L1329">
        <v>-9.4735999999999904E-2</v>
      </c>
      <c r="M1329">
        <v>0.376075251006037</v>
      </c>
      <c r="N1329" s="2">
        <v>43601</v>
      </c>
      <c r="O1329">
        <v>2850.96</v>
      </c>
      <c r="P1329">
        <v>2897.96</v>
      </c>
      <c r="Q1329">
        <v>2801.43</v>
      </c>
      <c r="R1329" t="s">
        <v>50</v>
      </c>
      <c r="S1329">
        <v>6</v>
      </c>
      <c r="T1329" t="s">
        <v>494</v>
      </c>
      <c r="U1329" s="4">
        <v>-9629.8700000000008</v>
      </c>
      <c r="V1329" t="s">
        <v>200</v>
      </c>
      <c r="W1329" t="s">
        <v>49</v>
      </c>
      <c r="X1329" s="1">
        <v>43941.628807870373</v>
      </c>
      <c r="Y1329">
        <v>206.78</v>
      </c>
      <c r="Z1329">
        <v>2876.32006835937</v>
      </c>
      <c r="AA1329">
        <v>2776.3831933593701</v>
      </c>
      <c r="AB1329">
        <v>15.289999961853001</v>
      </c>
      <c r="AC1329" t="s">
        <v>494</v>
      </c>
      <c r="AD1329" t="s">
        <v>494</v>
      </c>
      <c r="AE1329">
        <v>1</v>
      </c>
      <c r="AF1329">
        <v>-2.2344419000000002</v>
      </c>
      <c r="AG1329" t="s">
        <v>494</v>
      </c>
      <c r="AH1329" t="s">
        <v>494</v>
      </c>
      <c r="AI1329" s="2">
        <v>43601</v>
      </c>
      <c r="AJ1329" s="2">
        <v>43601</v>
      </c>
      <c r="AK1329">
        <v>3</v>
      </c>
      <c r="AL1329" t="s">
        <v>494</v>
      </c>
      <c r="AM1329" t="s">
        <v>494</v>
      </c>
      <c r="AN1329" t="s">
        <v>494</v>
      </c>
      <c r="AO1329" t="s">
        <v>52</v>
      </c>
      <c r="AP1329" t="s">
        <v>494</v>
      </c>
      <c r="AQ1329" t="s">
        <v>494</v>
      </c>
      <c r="AR1329">
        <v>0.1</v>
      </c>
      <c r="AS1329" t="s">
        <v>494</v>
      </c>
      <c r="AT1329" t="s">
        <v>48</v>
      </c>
      <c r="AU1329" s="1">
        <v>43601.658564814818</v>
      </c>
      <c r="AV1329">
        <v>192.57730000000001</v>
      </c>
      <c r="AW1329">
        <v>2019</v>
      </c>
      <c r="AX1329" t="s">
        <v>494</v>
      </c>
      <c r="AY1329">
        <v>7.3608883289982704E-2</v>
      </c>
      <c r="AZ1329">
        <v>708.77</v>
      </c>
      <c r="BA1329">
        <v>192.57730000000001</v>
      </c>
      <c r="BB1329">
        <v>50</v>
      </c>
      <c r="BC1329">
        <v>50</v>
      </c>
      <c r="BD1329">
        <v>0.12</v>
      </c>
      <c r="BE1329">
        <v>3.5995346477759697E-2</v>
      </c>
      <c r="BF1329" t="s">
        <v>494</v>
      </c>
      <c r="BG1329" t="s">
        <v>494</v>
      </c>
      <c r="BH1329" t="s">
        <v>114</v>
      </c>
      <c r="BI1329" t="s">
        <v>494</v>
      </c>
      <c r="BJ1329">
        <v>20.745000000000001</v>
      </c>
      <c r="BK1329" t="s">
        <v>494</v>
      </c>
      <c r="BL1329" s="3">
        <v>0.65856481481481477</v>
      </c>
      <c r="BM1329">
        <v>1400</v>
      </c>
      <c r="BN1329">
        <v>1327</v>
      </c>
      <c r="BO1329">
        <v>1327</v>
      </c>
      <c r="BP1329" t="s">
        <v>51</v>
      </c>
      <c r="BQ1329" t="s">
        <v>106</v>
      </c>
      <c r="BR1329">
        <v>0.26214399999999999</v>
      </c>
      <c r="BS1329">
        <v>6</v>
      </c>
      <c r="BT1329"/>
      <c r="BU1329"/>
      <c r="BV1329" s="9" t="str">
        <f>TEXT(Table1[[#This Row],[CLOSE_DATE]],"YYYYMMDD")&amp;TEXT(Table1[[#This Row],[OPEN_DATE]],"YYYYMMDD")&amp;Table1[[#This Row],[SYMBOL]]</f>
        <v>2020042020190516HD</v>
      </c>
      <c r="BW1329" t="str">
        <f>IFERROR(VLOOKUP(Table1[[#This Row],[Key]],ownlog!$A:$E,MATCH(BW$1,ownlog!$1:$1,0),FALSE),"")</f>
        <v/>
      </c>
      <c r="BX1329" t="str">
        <f>IFERROR(VLOOKUP(Table1[[#This Row],[Key]],ownlog!$A:$E,MATCH(BX$1,ownlog!$1:$1,0),FALSE),"")</f>
        <v/>
      </c>
      <c r="BY1329" t="str">
        <f>IFERROR(VLOOKUP(Table1[[#This Row],[Key]],ownlog!$A:$E,MATCH(BY$1,ownlog!$1:$1,0),FALSE),"")</f>
        <v/>
      </c>
      <c r="BZ1329" t="str">
        <f>IFERROR(VLOOKUP(Table1[[#This Row],[Key]],ownlog!$A:$E,MATCH(BZ$1,ownlog!$1:$1,0),FALSE),"")</f>
        <v/>
      </c>
    </row>
    <row r="1330" spans="1:78" x14ac:dyDescent="0.3">
      <c r="A1330">
        <v>1328</v>
      </c>
      <c r="B1330">
        <v>-0.1085</v>
      </c>
      <c r="C1330">
        <v>-7.22E-2</v>
      </c>
      <c r="D1330" s="1">
        <v>43601</v>
      </c>
      <c r="E1330">
        <v>0.29824600000000001</v>
      </c>
      <c r="F1330">
        <v>0.30877199999999999</v>
      </c>
      <c r="G1330">
        <v>0.392982</v>
      </c>
      <c r="H1330">
        <v>1</v>
      </c>
      <c r="I1330">
        <v>0.364449999999999</v>
      </c>
      <c r="J1330">
        <v>0.47679623428270501</v>
      </c>
      <c r="K1330">
        <v>0.275354267729369</v>
      </c>
      <c r="L1330">
        <v>-9.4735999999999904E-2</v>
      </c>
      <c r="M1330">
        <v>0.376075251006037</v>
      </c>
      <c r="N1330" s="2">
        <v>43601</v>
      </c>
      <c r="O1330">
        <v>2850.96</v>
      </c>
      <c r="P1330">
        <v>2897.96</v>
      </c>
      <c r="Q1330">
        <v>2801.43</v>
      </c>
      <c r="R1330" t="s">
        <v>50</v>
      </c>
      <c r="S1330">
        <v>6</v>
      </c>
      <c r="T1330" t="s">
        <v>494</v>
      </c>
      <c r="U1330" s="4">
        <v>-4420.5</v>
      </c>
      <c r="V1330" t="s">
        <v>200</v>
      </c>
      <c r="W1330" t="s">
        <v>49</v>
      </c>
      <c r="X1330" s="1">
        <v>43902.436979166669</v>
      </c>
      <c r="Y1330">
        <v>47.095133333</v>
      </c>
      <c r="Z1330">
        <v>2876.32006835937</v>
      </c>
      <c r="AA1330">
        <v>2776.3831933593701</v>
      </c>
      <c r="AB1330">
        <v>15.289999961853001</v>
      </c>
      <c r="AC1330" t="s">
        <v>494</v>
      </c>
      <c r="AD1330" t="s">
        <v>494</v>
      </c>
      <c r="AE1330">
        <v>1</v>
      </c>
      <c r="AF1330">
        <v>-2.8479407339999998</v>
      </c>
      <c r="AG1330" t="s">
        <v>494</v>
      </c>
      <c r="AH1330" t="s">
        <v>494</v>
      </c>
      <c r="AI1330" s="2">
        <v>43601</v>
      </c>
      <c r="AJ1330" s="2">
        <v>43601</v>
      </c>
      <c r="AK1330">
        <v>3</v>
      </c>
      <c r="AL1330" t="s">
        <v>494</v>
      </c>
      <c r="AM1330" t="s">
        <v>494</v>
      </c>
      <c r="AN1330" t="s">
        <v>494</v>
      </c>
      <c r="AO1330" t="s">
        <v>52</v>
      </c>
      <c r="AP1330" t="s">
        <v>494</v>
      </c>
      <c r="AQ1330" t="s">
        <v>494</v>
      </c>
      <c r="AR1330">
        <v>0.1</v>
      </c>
      <c r="AS1330" t="s">
        <v>494</v>
      </c>
      <c r="AT1330" t="s">
        <v>48</v>
      </c>
      <c r="AU1330" s="1">
        <v>43601.659675925926</v>
      </c>
      <c r="AV1330">
        <v>88.39</v>
      </c>
      <c r="AW1330">
        <v>2019</v>
      </c>
      <c r="AX1330" t="s">
        <v>494</v>
      </c>
      <c r="AY1330">
        <v>-0.46755289059848398</v>
      </c>
      <c r="AZ1330">
        <v>-2066.35</v>
      </c>
      <c r="BA1330">
        <v>88.39</v>
      </c>
      <c r="BB1330">
        <v>50</v>
      </c>
      <c r="BC1330">
        <v>50</v>
      </c>
      <c r="BD1330">
        <v>0.12</v>
      </c>
      <c r="BE1330">
        <v>3.5995346477759697E-2</v>
      </c>
      <c r="BF1330" t="s">
        <v>494</v>
      </c>
      <c r="BG1330" t="s">
        <v>494</v>
      </c>
      <c r="BH1330" t="s">
        <v>56</v>
      </c>
      <c r="BI1330" t="s">
        <v>494</v>
      </c>
      <c r="BJ1330">
        <v>20.745000000000001</v>
      </c>
      <c r="BK1330" t="s">
        <v>494</v>
      </c>
      <c r="BL1330" s="3">
        <v>0.65967592592592594</v>
      </c>
      <c r="BM1330">
        <v>1359</v>
      </c>
      <c r="BN1330">
        <v>1328</v>
      </c>
      <c r="BO1330">
        <v>1328</v>
      </c>
      <c r="BP1330" t="s">
        <v>51</v>
      </c>
      <c r="BQ1330" t="s">
        <v>106</v>
      </c>
      <c r="BR1330">
        <v>0.26214399999999999</v>
      </c>
      <c r="BS1330">
        <v>6</v>
      </c>
      <c r="BT1330"/>
      <c r="BU1330"/>
      <c r="BV1330" s="9" t="str">
        <f>TEXT(Table1[[#This Row],[CLOSE_DATE]],"YYYYMMDD")&amp;TEXT(Table1[[#This Row],[OPEN_DATE]],"YYYYMMDD")&amp;Table1[[#This Row],[SYMBOL]]</f>
        <v>2020031220190516PSX</v>
      </c>
      <c r="BW1330" t="str">
        <f>IFERROR(VLOOKUP(Table1[[#This Row],[Key]],ownlog!$A:$E,MATCH(BW$1,ownlog!$1:$1,0),FALSE),"")</f>
        <v/>
      </c>
      <c r="BX1330" t="str">
        <f>IFERROR(VLOOKUP(Table1[[#This Row],[Key]],ownlog!$A:$E,MATCH(BX$1,ownlog!$1:$1,0),FALSE),"")</f>
        <v/>
      </c>
      <c r="BY1330" t="str">
        <f>IFERROR(VLOOKUP(Table1[[#This Row],[Key]],ownlog!$A:$E,MATCH(BY$1,ownlog!$1:$1,0),FALSE),"")</f>
        <v/>
      </c>
      <c r="BZ1330" t="str">
        <f>IFERROR(VLOOKUP(Table1[[#This Row],[Key]],ownlog!$A:$E,MATCH(BZ$1,ownlog!$1:$1,0),FALSE),"")</f>
        <v/>
      </c>
    </row>
    <row r="1331" spans="1:78" x14ac:dyDescent="0.3">
      <c r="A1331">
        <v>1329</v>
      </c>
      <c r="B1331">
        <v>-0.1085</v>
      </c>
      <c r="C1331">
        <v>-7.22E-2</v>
      </c>
      <c r="D1331" s="1">
        <v>43608</v>
      </c>
      <c r="E1331">
        <v>0.247059</v>
      </c>
      <c r="F1331">
        <v>0.39215699999999998</v>
      </c>
      <c r="G1331">
        <v>0.36078399999999999</v>
      </c>
      <c r="H1331">
        <v>1</v>
      </c>
      <c r="I1331">
        <v>0.35383237499999998</v>
      </c>
      <c r="J1331">
        <v>0.47679623428270501</v>
      </c>
      <c r="K1331">
        <v>0.275354267729369</v>
      </c>
      <c r="L1331">
        <v>-0.11372499999999899</v>
      </c>
      <c r="M1331">
        <v>0.376075251006037</v>
      </c>
      <c r="N1331" s="2">
        <v>43608</v>
      </c>
      <c r="O1331">
        <v>2856.27</v>
      </c>
      <c r="P1331">
        <v>2892.15</v>
      </c>
      <c r="Q1331">
        <v>2815.08</v>
      </c>
      <c r="R1331" t="s">
        <v>50</v>
      </c>
      <c r="S1331">
        <v>6</v>
      </c>
      <c r="T1331" t="s">
        <v>494</v>
      </c>
      <c r="U1331" s="4">
        <v>-27601.8</v>
      </c>
      <c r="V1331" t="s">
        <v>494</v>
      </c>
      <c r="W1331" t="s">
        <v>49</v>
      </c>
      <c r="X1331" s="1">
        <v>43664.577835648146</v>
      </c>
      <c r="Y1331">
        <v>49.974879999999999</v>
      </c>
      <c r="Z1331">
        <v>2783.02001953125</v>
      </c>
      <c r="AA1331">
        <v>2776.0669433593698</v>
      </c>
      <c r="AB1331">
        <v>17.899999618530199</v>
      </c>
      <c r="AC1331" t="s">
        <v>494</v>
      </c>
      <c r="AD1331" t="s">
        <v>494</v>
      </c>
      <c r="AE1331">
        <v>3</v>
      </c>
      <c r="AF1331">
        <v>-4.5383700039999999</v>
      </c>
      <c r="AG1331" t="s">
        <v>494</v>
      </c>
      <c r="AH1331" t="s">
        <v>494</v>
      </c>
      <c r="AI1331" s="2">
        <v>43614</v>
      </c>
      <c r="AJ1331" s="2">
        <v>43614</v>
      </c>
      <c r="AK1331">
        <v>2</v>
      </c>
      <c r="AL1331" t="s">
        <v>494</v>
      </c>
      <c r="AM1331" t="s">
        <v>494</v>
      </c>
      <c r="AN1331" t="s">
        <v>494</v>
      </c>
      <c r="AO1331" t="s">
        <v>52</v>
      </c>
      <c r="AP1331" t="s">
        <v>494</v>
      </c>
      <c r="AQ1331" t="s">
        <v>494</v>
      </c>
      <c r="AR1331">
        <v>0.1</v>
      </c>
      <c r="AS1331" t="s">
        <v>494</v>
      </c>
      <c r="AT1331" t="s">
        <v>48</v>
      </c>
      <c r="AU1331" s="1">
        <v>43614.650775462964</v>
      </c>
      <c r="AV1331">
        <v>45.998333332999998</v>
      </c>
      <c r="AW1331">
        <v>2019</v>
      </c>
      <c r="AX1331" t="s">
        <v>494</v>
      </c>
      <c r="AY1331">
        <v>8.63574767207968E-2</v>
      </c>
      <c r="AZ1331">
        <v>794.46</v>
      </c>
      <c r="BA1331">
        <v>45.997999999999998</v>
      </c>
      <c r="BB1331">
        <v>600</v>
      </c>
      <c r="BC1331">
        <v>200</v>
      </c>
      <c r="BD1331">
        <v>0.12</v>
      </c>
      <c r="BE1331">
        <v>2.5046500368110999E-3</v>
      </c>
      <c r="BF1331" t="s">
        <v>494</v>
      </c>
      <c r="BG1331" t="s">
        <v>494</v>
      </c>
      <c r="BH1331" t="s">
        <v>68</v>
      </c>
      <c r="BI1331" t="s">
        <v>494</v>
      </c>
      <c r="BJ1331">
        <v>20.745000000000001</v>
      </c>
      <c r="BK1331" t="s">
        <v>494</v>
      </c>
      <c r="BL1331" s="3">
        <v>0.65077546296296296</v>
      </c>
      <c r="BM1331">
        <v>1246</v>
      </c>
      <c r="BN1331">
        <v>1329</v>
      </c>
      <c r="BO1331">
        <v>1329</v>
      </c>
      <c r="BP1331" t="s">
        <v>51</v>
      </c>
      <c r="BQ1331" t="s">
        <v>106</v>
      </c>
      <c r="BR1331">
        <v>0.26214399999999999</v>
      </c>
      <c r="BS1331">
        <v>6</v>
      </c>
      <c r="BT1331"/>
      <c r="BU1331"/>
      <c r="BV1331" s="9" t="str">
        <f>TEXT(Table1[[#This Row],[CLOSE_DATE]],"YYYYMMDD")&amp;TEXT(Table1[[#This Row],[OPEN_DATE]],"YYYYMMDD")&amp;Table1[[#This Row],[SYMBOL]]</f>
        <v>2019071820190529AER</v>
      </c>
      <c r="BW1331" t="str">
        <f>IFERROR(VLOOKUP(Table1[[#This Row],[Key]],ownlog!$A:$E,MATCH(BW$1,ownlog!$1:$1,0),FALSE),"")</f>
        <v/>
      </c>
      <c r="BX1331" t="str">
        <f>IFERROR(VLOOKUP(Table1[[#This Row],[Key]],ownlog!$A:$E,MATCH(BX$1,ownlog!$1:$1,0),FALSE),"")</f>
        <v/>
      </c>
      <c r="BY1331" t="str">
        <f>IFERROR(VLOOKUP(Table1[[#This Row],[Key]],ownlog!$A:$E,MATCH(BY$1,ownlog!$1:$1,0),FALSE),"")</f>
        <v/>
      </c>
      <c r="BZ1331" t="str">
        <f>IFERROR(VLOOKUP(Table1[[#This Row],[Key]],ownlog!$A:$E,MATCH(BZ$1,ownlog!$1:$1,0),FALSE),"")</f>
        <v/>
      </c>
    </row>
    <row r="1332" spans="1:78" x14ac:dyDescent="0.3">
      <c r="A1332">
        <v>1330</v>
      </c>
      <c r="B1332">
        <v>-0.1085</v>
      </c>
      <c r="C1332">
        <v>-7.22E-2</v>
      </c>
      <c r="D1332" s="1">
        <v>43608</v>
      </c>
      <c r="E1332">
        <v>0.247059</v>
      </c>
      <c r="F1332">
        <v>0.39215699999999998</v>
      </c>
      <c r="G1332">
        <v>0.36078399999999999</v>
      </c>
      <c r="H1332">
        <v>1</v>
      </c>
      <c r="I1332">
        <v>0.35383237499999998</v>
      </c>
      <c r="J1332">
        <v>0.47679623428270501</v>
      </c>
      <c r="K1332">
        <v>0.275354267729369</v>
      </c>
      <c r="L1332">
        <v>-0.11372499999999899</v>
      </c>
      <c r="M1332">
        <v>0.376075251006037</v>
      </c>
      <c r="N1332" s="2">
        <v>43608</v>
      </c>
      <c r="O1332">
        <v>2856.27</v>
      </c>
      <c r="P1332">
        <v>2892.15</v>
      </c>
      <c r="Q1332">
        <v>2815.08</v>
      </c>
      <c r="R1332" t="s">
        <v>50</v>
      </c>
      <c r="S1332">
        <v>6</v>
      </c>
      <c r="T1332" t="s">
        <v>494</v>
      </c>
      <c r="U1332" s="4">
        <v>-27601.8</v>
      </c>
      <c r="V1332" t="s">
        <v>494</v>
      </c>
      <c r="W1332" t="s">
        <v>49</v>
      </c>
      <c r="X1332" s="1">
        <v>43621.666307870371</v>
      </c>
      <c r="Y1332">
        <v>47.481349999999999</v>
      </c>
      <c r="Z1332">
        <v>2783.02001953125</v>
      </c>
      <c r="AA1332">
        <v>2776.0669433593698</v>
      </c>
      <c r="AB1332">
        <v>17.899999618530199</v>
      </c>
      <c r="AC1332" t="s">
        <v>494</v>
      </c>
      <c r="AD1332" t="s">
        <v>494</v>
      </c>
      <c r="AE1332">
        <v>3</v>
      </c>
      <c r="AF1332">
        <v>-4.2203727889999998</v>
      </c>
      <c r="AG1332" t="s">
        <v>494</v>
      </c>
      <c r="AH1332" t="s">
        <v>494</v>
      </c>
      <c r="AI1332" s="2">
        <v>43614</v>
      </c>
      <c r="AJ1332" s="2">
        <v>43614</v>
      </c>
      <c r="AK1332">
        <v>2</v>
      </c>
      <c r="AL1332" t="s">
        <v>494</v>
      </c>
      <c r="AM1332" t="s">
        <v>494</v>
      </c>
      <c r="AN1332" t="s">
        <v>494</v>
      </c>
      <c r="AO1332" t="s">
        <v>52</v>
      </c>
      <c r="AP1332" t="s">
        <v>494</v>
      </c>
      <c r="AQ1332" t="s">
        <v>494</v>
      </c>
      <c r="AR1332">
        <v>0.1</v>
      </c>
      <c r="AS1332" t="s">
        <v>494</v>
      </c>
      <c r="AT1332" t="s">
        <v>48</v>
      </c>
      <c r="AU1332" s="1">
        <v>43614.650775462964</v>
      </c>
      <c r="AV1332">
        <v>45.998333332999998</v>
      </c>
      <c r="AW1332">
        <v>2019</v>
      </c>
      <c r="AX1332" t="s">
        <v>494</v>
      </c>
      <c r="AY1332">
        <v>3.2042465306946197E-2</v>
      </c>
      <c r="AZ1332">
        <v>294.77999999999997</v>
      </c>
      <c r="BA1332">
        <v>45.997999999999998</v>
      </c>
      <c r="BB1332">
        <v>600</v>
      </c>
      <c r="BC1332">
        <v>200</v>
      </c>
      <c r="BD1332">
        <v>0.12</v>
      </c>
      <c r="BE1332">
        <v>2.5046500368110999E-3</v>
      </c>
      <c r="BF1332" t="s">
        <v>494</v>
      </c>
      <c r="BG1332" t="s">
        <v>494</v>
      </c>
      <c r="BH1332" t="s">
        <v>68</v>
      </c>
      <c r="BI1332" t="s">
        <v>494</v>
      </c>
      <c r="BJ1332">
        <v>20.745000000000001</v>
      </c>
      <c r="BK1332" t="s">
        <v>494</v>
      </c>
      <c r="BL1332" s="3">
        <v>0.65077546296296296</v>
      </c>
      <c r="BM1332">
        <v>1237</v>
      </c>
      <c r="BN1332">
        <v>1330</v>
      </c>
      <c r="BO1332">
        <v>1330</v>
      </c>
      <c r="BP1332" t="s">
        <v>51</v>
      </c>
      <c r="BQ1332" t="s">
        <v>106</v>
      </c>
      <c r="BR1332">
        <v>0.26214399999999999</v>
      </c>
      <c r="BS1332">
        <v>6</v>
      </c>
      <c r="BT1332"/>
      <c r="BU1332"/>
      <c r="BV1332" s="9" t="str">
        <f>TEXT(Table1[[#This Row],[CLOSE_DATE]],"YYYYMMDD")&amp;TEXT(Table1[[#This Row],[OPEN_DATE]],"YYYYMMDD")&amp;Table1[[#This Row],[SYMBOL]]</f>
        <v>2019060520190529AER</v>
      </c>
      <c r="BW1332" t="str">
        <f>IFERROR(VLOOKUP(Table1[[#This Row],[Key]],ownlog!$A:$E,MATCH(BW$1,ownlog!$1:$1,0),FALSE),"")</f>
        <v/>
      </c>
      <c r="BX1332" t="str">
        <f>IFERROR(VLOOKUP(Table1[[#This Row],[Key]],ownlog!$A:$E,MATCH(BX$1,ownlog!$1:$1,0),FALSE),"")</f>
        <v/>
      </c>
      <c r="BY1332" t="str">
        <f>IFERROR(VLOOKUP(Table1[[#This Row],[Key]],ownlog!$A:$E,MATCH(BY$1,ownlog!$1:$1,0),FALSE),"")</f>
        <v/>
      </c>
      <c r="BZ1332" t="str">
        <f>IFERROR(VLOOKUP(Table1[[#This Row],[Key]],ownlog!$A:$E,MATCH(BZ$1,ownlog!$1:$1,0),FALSE),"")</f>
        <v/>
      </c>
    </row>
    <row r="1333" spans="1:78" x14ac:dyDescent="0.3">
      <c r="A1333">
        <v>1331</v>
      </c>
      <c r="B1333">
        <v>-0.1085</v>
      </c>
      <c r="C1333">
        <v>-7.22E-2</v>
      </c>
      <c r="D1333" s="1">
        <v>43608</v>
      </c>
      <c r="E1333">
        <v>0.247059</v>
      </c>
      <c r="F1333">
        <v>0.39215699999999998</v>
      </c>
      <c r="G1333">
        <v>0.36078399999999999</v>
      </c>
      <c r="H1333">
        <v>1</v>
      </c>
      <c r="I1333">
        <v>0.35383237499999998</v>
      </c>
      <c r="J1333">
        <v>0.47679623428270501</v>
      </c>
      <c r="K1333">
        <v>0.275354267729369</v>
      </c>
      <c r="L1333">
        <v>-0.11372499999999899</v>
      </c>
      <c r="M1333">
        <v>0.376075251006037</v>
      </c>
      <c r="N1333" s="2">
        <v>43608</v>
      </c>
      <c r="O1333">
        <v>2856.27</v>
      </c>
      <c r="P1333">
        <v>2892.15</v>
      </c>
      <c r="Q1333">
        <v>2815.08</v>
      </c>
      <c r="R1333" t="s">
        <v>50</v>
      </c>
      <c r="S1333">
        <v>6</v>
      </c>
      <c r="T1333" t="s">
        <v>494</v>
      </c>
      <c r="U1333" s="4">
        <v>-27601.8</v>
      </c>
      <c r="V1333" t="s">
        <v>494</v>
      </c>
      <c r="W1333" t="s">
        <v>49</v>
      </c>
      <c r="X1333" s="1">
        <v>43620.496712962966</v>
      </c>
      <c r="Y1333">
        <v>47.07</v>
      </c>
      <c r="Z1333">
        <v>2783.02001953125</v>
      </c>
      <c r="AA1333">
        <v>2776.0669433593698</v>
      </c>
      <c r="AB1333">
        <v>17.899999618530199</v>
      </c>
      <c r="AC1333" t="s">
        <v>494</v>
      </c>
      <c r="AD1333" t="s">
        <v>494</v>
      </c>
      <c r="AE1333">
        <v>3</v>
      </c>
      <c r="AF1333">
        <v>-4.2186697999999998</v>
      </c>
      <c r="AG1333" t="s">
        <v>494</v>
      </c>
      <c r="AH1333" t="s">
        <v>494</v>
      </c>
      <c r="AI1333" s="2">
        <v>43614</v>
      </c>
      <c r="AJ1333" s="2">
        <v>43614</v>
      </c>
      <c r="AK1333">
        <v>2</v>
      </c>
      <c r="AL1333" t="s">
        <v>494</v>
      </c>
      <c r="AM1333" t="s">
        <v>494</v>
      </c>
      <c r="AN1333" t="s">
        <v>494</v>
      </c>
      <c r="AO1333" t="s">
        <v>52</v>
      </c>
      <c r="AP1333" t="s">
        <v>494</v>
      </c>
      <c r="AQ1333" t="s">
        <v>494</v>
      </c>
      <c r="AR1333">
        <v>0.1</v>
      </c>
      <c r="AS1333" t="s">
        <v>494</v>
      </c>
      <c r="AT1333" t="s">
        <v>48</v>
      </c>
      <c r="AU1333" s="1">
        <v>43614.650775462964</v>
      </c>
      <c r="AV1333">
        <v>45.998333332999998</v>
      </c>
      <c r="AW1333">
        <v>2019</v>
      </c>
      <c r="AX1333" t="s">
        <v>494</v>
      </c>
      <c r="AY1333">
        <v>2.3129098880561801E-2</v>
      </c>
      <c r="AZ1333">
        <v>212.78</v>
      </c>
      <c r="BA1333">
        <v>45.997999999999998</v>
      </c>
      <c r="BB1333">
        <v>600</v>
      </c>
      <c r="BC1333">
        <v>200</v>
      </c>
      <c r="BD1333">
        <v>0.12</v>
      </c>
      <c r="BE1333">
        <v>2.5046500368110999E-3</v>
      </c>
      <c r="BF1333" t="s">
        <v>494</v>
      </c>
      <c r="BG1333" t="s">
        <v>494</v>
      </c>
      <c r="BH1333" t="s">
        <v>68</v>
      </c>
      <c r="BI1333" t="s">
        <v>494</v>
      </c>
      <c r="BJ1333">
        <v>20.745000000000001</v>
      </c>
      <c r="BK1333" t="s">
        <v>494</v>
      </c>
      <c r="BL1333" s="3">
        <v>0.65077546296296296</v>
      </c>
      <c r="BM1333">
        <v>1235</v>
      </c>
      <c r="BN1333">
        <v>1331</v>
      </c>
      <c r="BO1333">
        <v>1331</v>
      </c>
      <c r="BP1333" t="s">
        <v>51</v>
      </c>
      <c r="BQ1333" t="s">
        <v>106</v>
      </c>
      <c r="BR1333">
        <v>0.26214399999999999</v>
      </c>
      <c r="BS1333">
        <v>6</v>
      </c>
      <c r="BT1333"/>
      <c r="BU1333"/>
      <c r="BV1333" s="9" t="str">
        <f>TEXT(Table1[[#This Row],[CLOSE_DATE]],"YYYYMMDD")&amp;TEXT(Table1[[#This Row],[OPEN_DATE]],"YYYYMMDD")&amp;Table1[[#This Row],[SYMBOL]]</f>
        <v>2019060420190529AER</v>
      </c>
      <c r="BW1333" t="str">
        <f>IFERROR(VLOOKUP(Table1[[#This Row],[Key]],ownlog!$A:$E,MATCH(BW$1,ownlog!$1:$1,0),FALSE),"")</f>
        <v/>
      </c>
      <c r="BX1333" t="str">
        <f>IFERROR(VLOOKUP(Table1[[#This Row],[Key]],ownlog!$A:$E,MATCH(BX$1,ownlog!$1:$1,0),FALSE),"")</f>
        <v/>
      </c>
      <c r="BY1333" t="str">
        <f>IFERROR(VLOOKUP(Table1[[#This Row],[Key]],ownlog!$A:$E,MATCH(BY$1,ownlog!$1:$1,0),FALSE),"")</f>
        <v/>
      </c>
      <c r="BZ1333" t="str">
        <f>IFERROR(VLOOKUP(Table1[[#This Row],[Key]],ownlog!$A:$E,MATCH(BZ$1,ownlog!$1:$1,0),FALSE),"")</f>
        <v/>
      </c>
    </row>
    <row r="1334" spans="1:78" x14ac:dyDescent="0.3">
      <c r="A1334">
        <v>1332</v>
      </c>
      <c r="B1334">
        <v>-0.1085</v>
      </c>
      <c r="C1334">
        <v>-7.22E-2</v>
      </c>
      <c r="D1334" s="1">
        <v>43615</v>
      </c>
      <c r="E1334">
        <v>0.24793399999999999</v>
      </c>
      <c r="F1334">
        <v>0.35124</v>
      </c>
      <c r="G1334">
        <v>0.40082600000000002</v>
      </c>
      <c r="H1334">
        <v>1</v>
      </c>
      <c r="I1334">
        <v>0.34104774999999998</v>
      </c>
      <c r="J1334">
        <v>0.47679623428270501</v>
      </c>
      <c r="K1334">
        <v>0.275354267729369</v>
      </c>
      <c r="L1334">
        <v>-0.152892</v>
      </c>
      <c r="M1334">
        <v>0.376075251006037</v>
      </c>
      <c r="N1334" s="2">
        <v>43615</v>
      </c>
      <c r="O1334">
        <v>2783.02</v>
      </c>
      <c r="P1334">
        <v>2868.88</v>
      </c>
      <c r="Q1334">
        <v>2766.06</v>
      </c>
      <c r="R1334" t="s">
        <v>50</v>
      </c>
      <c r="S1334">
        <v>6</v>
      </c>
      <c r="T1334" t="s">
        <v>494</v>
      </c>
      <c r="U1334" s="4">
        <v>-26431.75</v>
      </c>
      <c r="V1334" t="s">
        <v>200</v>
      </c>
      <c r="W1334" t="s">
        <v>49</v>
      </c>
      <c r="X1334" s="1">
        <v>43760.666585648149</v>
      </c>
      <c r="Y1334">
        <v>240.2</v>
      </c>
      <c r="Z1334">
        <v>2803.27001953125</v>
      </c>
      <c r="AA1334">
        <v>2774.9424438476499</v>
      </c>
      <c r="AB1334">
        <v>16.9699993133544</v>
      </c>
      <c r="AC1334" t="s">
        <v>494</v>
      </c>
      <c r="AD1334" t="s">
        <v>494</v>
      </c>
      <c r="AE1334">
        <v>1</v>
      </c>
      <c r="AF1334">
        <v>-2.2545570000000001</v>
      </c>
      <c r="AG1334" t="s">
        <v>494</v>
      </c>
      <c r="AH1334" t="s">
        <v>494</v>
      </c>
      <c r="AI1334" s="2">
        <v>43620</v>
      </c>
      <c r="AJ1334" s="2">
        <v>43620</v>
      </c>
      <c r="AK1334">
        <v>1</v>
      </c>
      <c r="AL1334" t="s">
        <v>494</v>
      </c>
      <c r="AM1334" t="s">
        <v>494</v>
      </c>
      <c r="AN1334" t="s">
        <v>494</v>
      </c>
      <c r="AO1334" t="s">
        <v>52</v>
      </c>
      <c r="AP1334" t="s">
        <v>494</v>
      </c>
      <c r="AQ1334" t="s">
        <v>494</v>
      </c>
      <c r="AR1334">
        <v>0.1</v>
      </c>
      <c r="AS1334" t="s">
        <v>494</v>
      </c>
      <c r="AT1334" t="s">
        <v>48</v>
      </c>
      <c r="AU1334" s="1">
        <v>43620.427905092591</v>
      </c>
      <c r="AV1334">
        <v>176.20500000000001</v>
      </c>
      <c r="AW1334">
        <v>2019</v>
      </c>
      <c r="AX1334" t="s">
        <v>494</v>
      </c>
      <c r="AY1334">
        <v>0.36301467041230301</v>
      </c>
      <c r="AZ1334">
        <v>3198.25</v>
      </c>
      <c r="BA1334">
        <v>176.20500000000001</v>
      </c>
      <c r="BB1334">
        <v>150</v>
      </c>
      <c r="BC1334">
        <v>50</v>
      </c>
      <c r="BD1334">
        <v>0.12</v>
      </c>
      <c r="BE1334">
        <v>1.02083471123514E-2</v>
      </c>
      <c r="BF1334" t="s">
        <v>494</v>
      </c>
      <c r="BG1334" t="s">
        <v>494</v>
      </c>
      <c r="BH1334" t="s">
        <v>47</v>
      </c>
      <c r="BI1334" t="s">
        <v>494</v>
      </c>
      <c r="BJ1334">
        <v>20.745000000000001</v>
      </c>
      <c r="BK1334" t="s">
        <v>494</v>
      </c>
      <c r="BL1334" s="3">
        <v>0.42790509259259257</v>
      </c>
      <c r="BM1334">
        <v>1321</v>
      </c>
      <c r="BN1334">
        <v>1333</v>
      </c>
      <c r="BO1334">
        <v>1332</v>
      </c>
      <c r="BP1334" t="s">
        <v>51</v>
      </c>
      <c r="BQ1334" t="s">
        <v>106</v>
      </c>
      <c r="BR1334">
        <v>0.26214399999999999</v>
      </c>
      <c r="BS1334">
        <v>6</v>
      </c>
      <c r="BT1334"/>
      <c r="BU1334"/>
      <c r="BV1334" s="9" t="str">
        <f>TEXT(Table1[[#This Row],[CLOSE_DATE]],"YYYYMMDD")&amp;TEXT(Table1[[#This Row],[OPEN_DATE]],"YYYYMMDD")&amp;Table1[[#This Row],[SYMBOL]]</f>
        <v>2019102220190604AAPL</v>
      </c>
      <c r="BW1334" t="str">
        <f>IFERROR(VLOOKUP(Table1[[#This Row],[Key]],ownlog!$A:$E,MATCH(BW$1,ownlog!$1:$1,0),FALSE),"")</f>
        <v/>
      </c>
      <c r="BX1334" t="str">
        <f>IFERROR(VLOOKUP(Table1[[#This Row],[Key]],ownlog!$A:$E,MATCH(BX$1,ownlog!$1:$1,0),FALSE),"")</f>
        <v/>
      </c>
      <c r="BY1334" t="str">
        <f>IFERROR(VLOOKUP(Table1[[#This Row],[Key]],ownlog!$A:$E,MATCH(BY$1,ownlog!$1:$1,0),FALSE),"")</f>
        <v/>
      </c>
      <c r="BZ1334" t="str">
        <f>IFERROR(VLOOKUP(Table1[[#This Row],[Key]],ownlog!$A:$E,MATCH(BZ$1,ownlog!$1:$1,0),FALSE),"")</f>
        <v/>
      </c>
    </row>
    <row r="1335" spans="1:78" x14ac:dyDescent="0.3">
      <c r="A1335">
        <v>1333</v>
      </c>
      <c r="B1335">
        <v>-0.1085</v>
      </c>
      <c r="C1335">
        <v>-7.22E-2</v>
      </c>
      <c r="D1335" s="1">
        <v>43615</v>
      </c>
      <c r="E1335">
        <v>0.24793399999999999</v>
      </c>
      <c r="F1335">
        <v>0.35124</v>
      </c>
      <c r="G1335">
        <v>0.40082600000000002</v>
      </c>
      <c r="H1335">
        <v>1</v>
      </c>
      <c r="I1335">
        <v>0.34104774999999998</v>
      </c>
      <c r="J1335">
        <v>0.47679623428270501</v>
      </c>
      <c r="K1335">
        <v>0.275354267729369</v>
      </c>
      <c r="L1335">
        <v>-0.152892</v>
      </c>
      <c r="M1335">
        <v>0.376075251006037</v>
      </c>
      <c r="N1335" s="2">
        <v>43615</v>
      </c>
      <c r="O1335">
        <v>2783.02</v>
      </c>
      <c r="P1335">
        <v>2868.88</v>
      </c>
      <c r="Q1335">
        <v>2766.06</v>
      </c>
      <c r="R1335" t="s">
        <v>50</v>
      </c>
      <c r="S1335">
        <v>6</v>
      </c>
      <c r="T1335" t="s">
        <v>494</v>
      </c>
      <c r="U1335" s="4">
        <v>-26431.75</v>
      </c>
      <c r="V1335" t="s">
        <v>200</v>
      </c>
      <c r="W1335" t="s">
        <v>49</v>
      </c>
      <c r="X1335" s="1">
        <v>43941.624988425923</v>
      </c>
      <c r="Y1335">
        <v>277.90269999999998</v>
      </c>
      <c r="Z1335">
        <v>2803.27001953125</v>
      </c>
      <c r="AA1335">
        <v>2774.9424438476499</v>
      </c>
      <c r="AB1335">
        <v>16.9699993133544</v>
      </c>
      <c r="AC1335" t="s">
        <v>494</v>
      </c>
      <c r="AD1335" t="s">
        <v>494</v>
      </c>
      <c r="AE1335">
        <v>1</v>
      </c>
      <c r="AF1335">
        <v>-2.1565162419999999</v>
      </c>
      <c r="AG1335" t="s">
        <v>494</v>
      </c>
      <c r="AH1335" t="s">
        <v>494</v>
      </c>
      <c r="AI1335" s="2">
        <v>43620</v>
      </c>
      <c r="AJ1335" s="2">
        <v>43620</v>
      </c>
      <c r="AK1335">
        <v>1</v>
      </c>
      <c r="AL1335" t="s">
        <v>494</v>
      </c>
      <c r="AM1335" t="s">
        <v>494</v>
      </c>
      <c r="AN1335" t="s">
        <v>494</v>
      </c>
      <c r="AO1335" t="s">
        <v>52</v>
      </c>
      <c r="AP1335" t="s">
        <v>494</v>
      </c>
      <c r="AQ1335" t="s">
        <v>494</v>
      </c>
      <c r="AR1335">
        <v>0.1</v>
      </c>
      <c r="AS1335" t="s">
        <v>494</v>
      </c>
      <c r="AT1335" t="s">
        <v>48</v>
      </c>
      <c r="AU1335" s="1">
        <v>43620.427905092591</v>
      </c>
      <c r="AV1335">
        <v>176.20500000000001</v>
      </c>
      <c r="AW1335">
        <v>2019</v>
      </c>
      <c r="AX1335" t="s">
        <v>494</v>
      </c>
      <c r="AY1335">
        <v>0.57690530915694704</v>
      </c>
      <c r="AZ1335">
        <v>2541.34</v>
      </c>
      <c r="BA1335">
        <v>176.20500000000001</v>
      </c>
      <c r="BB1335">
        <v>150</v>
      </c>
      <c r="BC1335">
        <v>25</v>
      </c>
      <c r="BD1335">
        <v>0.12</v>
      </c>
      <c r="BE1335">
        <v>1.02083471123514E-2</v>
      </c>
      <c r="BF1335" t="s">
        <v>494</v>
      </c>
      <c r="BG1335" t="s">
        <v>494</v>
      </c>
      <c r="BH1335" t="s">
        <v>47</v>
      </c>
      <c r="BI1335" t="s">
        <v>494</v>
      </c>
      <c r="BJ1335">
        <v>20.745000000000001</v>
      </c>
      <c r="BK1335" t="s">
        <v>494</v>
      </c>
      <c r="BL1335" s="3">
        <v>0.42790509259259257</v>
      </c>
      <c r="BM1335">
        <v>1398</v>
      </c>
      <c r="BN1335">
        <v>1334</v>
      </c>
      <c r="BO1335">
        <v>1333</v>
      </c>
      <c r="BP1335" t="s">
        <v>51</v>
      </c>
      <c r="BQ1335" t="s">
        <v>106</v>
      </c>
      <c r="BR1335">
        <v>0.26214399999999999</v>
      </c>
      <c r="BS1335">
        <v>6</v>
      </c>
      <c r="BT1335"/>
      <c r="BU1335"/>
      <c r="BV1335" s="9" t="str">
        <f>TEXT(Table1[[#This Row],[CLOSE_DATE]],"YYYYMMDD")&amp;TEXT(Table1[[#This Row],[OPEN_DATE]],"YYYYMMDD")&amp;Table1[[#This Row],[SYMBOL]]</f>
        <v>2020042020190604AAPL</v>
      </c>
      <c r="BW1335" t="str">
        <f>IFERROR(VLOOKUP(Table1[[#This Row],[Key]],ownlog!$A:$E,MATCH(BW$1,ownlog!$1:$1,0),FALSE),"")</f>
        <v/>
      </c>
      <c r="BX1335" t="str">
        <f>IFERROR(VLOOKUP(Table1[[#This Row],[Key]],ownlog!$A:$E,MATCH(BX$1,ownlog!$1:$1,0),FALSE),"")</f>
        <v/>
      </c>
      <c r="BY1335" t="str">
        <f>IFERROR(VLOOKUP(Table1[[#This Row],[Key]],ownlog!$A:$E,MATCH(BY$1,ownlog!$1:$1,0),FALSE),"")</f>
        <v/>
      </c>
      <c r="BZ1335" t="str">
        <f>IFERROR(VLOOKUP(Table1[[#This Row],[Key]],ownlog!$A:$E,MATCH(BZ$1,ownlog!$1:$1,0),FALSE),"")</f>
        <v/>
      </c>
    </row>
    <row r="1336" spans="1:78" x14ac:dyDescent="0.3">
      <c r="A1336">
        <v>1334</v>
      </c>
      <c r="B1336">
        <v>-0.1085</v>
      </c>
      <c r="C1336">
        <v>-7.22E-2</v>
      </c>
      <c r="D1336" s="1">
        <v>43615</v>
      </c>
      <c r="E1336">
        <v>0.24793399999999999</v>
      </c>
      <c r="F1336">
        <v>0.35124</v>
      </c>
      <c r="G1336">
        <v>0.40082600000000002</v>
      </c>
      <c r="H1336">
        <v>1</v>
      </c>
      <c r="I1336">
        <v>0.34104774999999998</v>
      </c>
      <c r="J1336">
        <v>0.47679623428270501</v>
      </c>
      <c r="K1336">
        <v>0.275354267729369</v>
      </c>
      <c r="L1336">
        <v>-0.152892</v>
      </c>
      <c r="M1336">
        <v>0.376075251006037</v>
      </c>
      <c r="N1336" s="2">
        <v>43615</v>
      </c>
      <c r="O1336">
        <v>2783.02</v>
      </c>
      <c r="P1336">
        <v>2868.88</v>
      </c>
      <c r="Q1336">
        <v>2766.06</v>
      </c>
      <c r="R1336" t="s">
        <v>50</v>
      </c>
      <c r="S1336">
        <v>6</v>
      </c>
      <c r="T1336" t="s">
        <v>494</v>
      </c>
      <c r="U1336" s="4">
        <v>-26431.75</v>
      </c>
      <c r="V1336" t="s">
        <v>200</v>
      </c>
      <c r="W1336" t="s">
        <v>49</v>
      </c>
      <c r="X1336" s="1">
        <v>43760.658171296294</v>
      </c>
      <c r="Y1336">
        <v>239.79</v>
      </c>
      <c r="Z1336">
        <v>2803.27001953125</v>
      </c>
      <c r="AA1336">
        <v>2774.9424438476499</v>
      </c>
      <c r="AB1336">
        <v>16.9699993133544</v>
      </c>
      <c r="AC1336" t="s">
        <v>494</v>
      </c>
      <c r="AD1336" t="s">
        <v>494</v>
      </c>
      <c r="AE1336">
        <v>1</v>
      </c>
      <c r="AF1336">
        <v>-2.2541326499999998</v>
      </c>
      <c r="AG1336" t="s">
        <v>494</v>
      </c>
      <c r="AH1336" t="s">
        <v>494</v>
      </c>
      <c r="AI1336" s="2">
        <v>43620</v>
      </c>
      <c r="AJ1336" s="2">
        <v>43620</v>
      </c>
      <c r="AK1336">
        <v>1</v>
      </c>
      <c r="AL1336" t="s">
        <v>494</v>
      </c>
      <c r="AM1336" t="s">
        <v>494</v>
      </c>
      <c r="AN1336" t="s">
        <v>494</v>
      </c>
      <c r="AO1336" t="s">
        <v>52</v>
      </c>
      <c r="AP1336" t="s">
        <v>494</v>
      </c>
      <c r="AQ1336" t="s">
        <v>494</v>
      </c>
      <c r="AR1336">
        <v>0.1</v>
      </c>
      <c r="AS1336" t="s">
        <v>494</v>
      </c>
      <c r="AT1336" t="s">
        <v>48</v>
      </c>
      <c r="AU1336" s="1">
        <v>43620.427905092591</v>
      </c>
      <c r="AV1336">
        <v>176.20500000000001</v>
      </c>
      <c r="AW1336">
        <v>2019</v>
      </c>
      <c r="AX1336" t="s">
        <v>494</v>
      </c>
      <c r="AY1336">
        <v>0.36068783519196301</v>
      </c>
      <c r="AZ1336">
        <v>3177.75</v>
      </c>
      <c r="BA1336">
        <v>176.20500000000001</v>
      </c>
      <c r="BB1336">
        <v>150</v>
      </c>
      <c r="BC1336">
        <v>50</v>
      </c>
      <c r="BD1336">
        <v>0.12</v>
      </c>
      <c r="BE1336">
        <v>1.02083471123514E-2</v>
      </c>
      <c r="BF1336" t="s">
        <v>494</v>
      </c>
      <c r="BG1336" t="s">
        <v>494</v>
      </c>
      <c r="BH1336" t="s">
        <v>47</v>
      </c>
      <c r="BI1336" t="s">
        <v>494</v>
      </c>
      <c r="BJ1336">
        <v>20.745000000000001</v>
      </c>
      <c r="BK1336" t="s">
        <v>494</v>
      </c>
      <c r="BL1336" s="3">
        <v>0.42790509259259257</v>
      </c>
      <c r="BM1336">
        <v>1315</v>
      </c>
      <c r="BN1336">
        <v>1332</v>
      </c>
      <c r="BO1336">
        <v>1334</v>
      </c>
      <c r="BP1336" t="s">
        <v>51</v>
      </c>
      <c r="BQ1336" t="s">
        <v>106</v>
      </c>
      <c r="BR1336">
        <v>0.26214399999999999</v>
      </c>
      <c r="BS1336">
        <v>6</v>
      </c>
      <c r="BT1336"/>
      <c r="BU1336"/>
      <c r="BV1336" s="9" t="str">
        <f>TEXT(Table1[[#This Row],[CLOSE_DATE]],"YYYYMMDD")&amp;TEXT(Table1[[#This Row],[OPEN_DATE]],"YYYYMMDD")&amp;Table1[[#This Row],[SYMBOL]]</f>
        <v>2019102220190604AAPL</v>
      </c>
      <c r="BW1336" t="str">
        <f>IFERROR(VLOOKUP(Table1[[#This Row],[Key]],ownlog!$A:$E,MATCH(BW$1,ownlog!$1:$1,0),FALSE),"")</f>
        <v/>
      </c>
      <c r="BX1336" t="str">
        <f>IFERROR(VLOOKUP(Table1[[#This Row],[Key]],ownlog!$A:$E,MATCH(BX$1,ownlog!$1:$1,0),FALSE),"")</f>
        <v/>
      </c>
      <c r="BY1336" t="str">
        <f>IFERROR(VLOOKUP(Table1[[#This Row],[Key]],ownlog!$A:$E,MATCH(BY$1,ownlog!$1:$1,0),FALSE),"")</f>
        <v/>
      </c>
      <c r="BZ1336" t="str">
        <f>IFERROR(VLOOKUP(Table1[[#This Row],[Key]],ownlog!$A:$E,MATCH(BZ$1,ownlog!$1:$1,0),FALSE),"")</f>
        <v/>
      </c>
    </row>
    <row r="1337" spans="1:78" x14ac:dyDescent="0.3">
      <c r="A1337">
        <v>1335</v>
      </c>
      <c r="B1337">
        <v>-0.1085</v>
      </c>
      <c r="C1337">
        <v>-7.22E-2</v>
      </c>
      <c r="D1337" s="1">
        <v>43615</v>
      </c>
      <c r="E1337">
        <v>0.24793399999999999</v>
      </c>
      <c r="F1337">
        <v>0.35124</v>
      </c>
      <c r="G1337">
        <v>0.40082600000000002</v>
      </c>
      <c r="H1337">
        <v>1</v>
      </c>
      <c r="I1337">
        <v>0.34104774999999998</v>
      </c>
      <c r="J1337">
        <v>0.47679623428270501</v>
      </c>
      <c r="K1337">
        <v>0.275354267729369</v>
      </c>
      <c r="L1337">
        <v>-0.152892</v>
      </c>
      <c r="M1337">
        <v>0.376075251006037</v>
      </c>
      <c r="N1337" s="2">
        <v>43615</v>
      </c>
      <c r="O1337">
        <v>2783.02</v>
      </c>
      <c r="P1337">
        <v>2868.88</v>
      </c>
      <c r="Q1337">
        <v>2766.06</v>
      </c>
      <c r="R1337" t="s">
        <v>50</v>
      </c>
      <c r="S1337">
        <v>6</v>
      </c>
      <c r="T1337" t="s">
        <v>494</v>
      </c>
      <c r="U1337" s="4">
        <v>-26431.75</v>
      </c>
      <c r="V1337" t="s">
        <v>200</v>
      </c>
      <c r="W1337" t="s">
        <v>49</v>
      </c>
      <c r="X1337" s="1">
        <v>43791.594293981485</v>
      </c>
      <c r="Y1337">
        <v>261.19200000000001</v>
      </c>
      <c r="Z1337">
        <v>2803.27001953125</v>
      </c>
      <c r="AA1337">
        <v>2774.9424438476499</v>
      </c>
      <c r="AB1337">
        <v>16.9699993133544</v>
      </c>
      <c r="AC1337" t="s">
        <v>494</v>
      </c>
      <c r="AD1337" t="s">
        <v>494</v>
      </c>
      <c r="AE1337">
        <v>1</v>
      </c>
      <c r="AF1337">
        <v>-2.1381418600000002</v>
      </c>
      <c r="AG1337" t="s">
        <v>494</v>
      </c>
      <c r="AH1337" t="s">
        <v>494</v>
      </c>
      <c r="AI1337" s="2">
        <v>43620</v>
      </c>
      <c r="AJ1337" s="2">
        <v>43620</v>
      </c>
      <c r="AK1337">
        <v>1</v>
      </c>
      <c r="AL1337" t="s">
        <v>494</v>
      </c>
      <c r="AM1337" t="s">
        <v>494</v>
      </c>
      <c r="AN1337" t="s">
        <v>494</v>
      </c>
      <c r="AO1337" t="s">
        <v>52</v>
      </c>
      <c r="AP1337" t="s">
        <v>494</v>
      </c>
      <c r="AQ1337" t="s">
        <v>494</v>
      </c>
      <c r="AR1337">
        <v>0.1</v>
      </c>
      <c r="AS1337" t="s">
        <v>494</v>
      </c>
      <c r="AT1337" t="s">
        <v>48</v>
      </c>
      <c r="AU1337" s="1">
        <v>43620.427905092591</v>
      </c>
      <c r="AV1337">
        <v>176.20500000000001</v>
      </c>
      <c r="AW1337">
        <v>2019</v>
      </c>
      <c r="AX1337" t="s">
        <v>494</v>
      </c>
      <c r="AY1337">
        <v>0.48207712607474201</v>
      </c>
      <c r="AZ1337">
        <v>2123.61</v>
      </c>
      <c r="BA1337">
        <v>176.20500000000001</v>
      </c>
      <c r="BB1337">
        <v>150</v>
      </c>
      <c r="BC1337">
        <v>25</v>
      </c>
      <c r="BD1337">
        <v>0.12</v>
      </c>
      <c r="BE1337">
        <v>1.02083471123514E-2</v>
      </c>
      <c r="BF1337" t="s">
        <v>494</v>
      </c>
      <c r="BG1337" t="s">
        <v>494</v>
      </c>
      <c r="BH1337" t="s">
        <v>47</v>
      </c>
      <c r="BI1337" t="s">
        <v>494</v>
      </c>
      <c r="BJ1337">
        <v>20.745000000000001</v>
      </c>
      <c r="BK1337" t="s">
        <v>494</v>
      </c>
      <c r="BL1337" s="3">
        <v>0.42790509259259257</v>
      </c>
      <c r="BM1337">
        <v>1330</v>
      </c>
      <c r="BN1337">
        <v>1335</v>
      </c>
      <c r="BO1337">
        <v>1335</v>
      </c>
      <c r="BP1337" t="s">
        <v>51</v>
      </c>
      <c r="BQ1337" t="s">
        <v>106</v>
      </c>
      <c r="BR1337">
        <v>0.26214399999999999</v>
      </c>
      <c r="BS1337">
        <v>6</v>
      </c>
      <c r="BT1337"/>
      <c r="BU1337"/>
      <c r="BV1337" s="9" t="str">
        <f>TEXT(Table1[[#This Row],[CLOSE_DATE]],"YYYYMMDD")&amp;TEXT(Table1[[#This Row],[OPEN_DATE]],"YYYYMMDD")&amp;Table1[[#This Row],[SYMBOL]]</f>
        <v>2019112220190604AAPL</v>
      </c>
      <c r="BW1337" t="str">
        <f>IFERROR(VLOOKUP(Table1[[#This Row],[Key]],ownlog!$A:$E,MATCH(BW$1,ownlog!$1:$1,0),FALSE),"")</f>
        <v/>
      </c>
      <c r="BX1337" t="str">
        <f>IFERROR(VLOOKUP(Table1[[#This Row],[Key]],ownlog!$A:$E,MATCH(BX$1,ownlog!$1:$1,0),FALSE),"")</f>
        <v/>
      </c>
      <c r="BY1337" t="str">
        <f>IFERROR(VLOOKUP(Table1[[#This Row],[Key]],ownlog!$A:$E,MATCH(BY$1,ownlog!$1:$1,0),FALSE),"")</f>
        <v/>
      </c>
      <c r="BZ1337" t="str">
        <f>IFERROR(VLOOKUP(Table1[[#This Row],[Key]],ownlog!$A:$E,MATCH(BZ$1,ownlog!$1:$1,0),FALSE),"")</f>
        <v/>
      </c>
    </row>
    <row r="1338" spans="1:78" x14ac:dyDescent="0.3">
      <c r="A1338">
        <v>1336</v>
      </c>
      <c r="B1338">
        <v>-0.1085</v>
      </c>
      <c r="C1338">
        <v>-7.22E-2</v>
      </c>
      <c r="D1338" s="1">
        <v>43615</v>
      </c>
      <c r="E1338">
        <v>0.24793399999999999</v>
      </c>
      <c r="F1338">
        <v>0.35124</v>
      </c>
      <c r="G1338">
        <v>0.40082600000000002</v>
      </c>
      <c r="H1338">
        <v>1</v>
      </c>
      <c r="I1338">
        <v>0.34104774999999998</v>
      </c>
      <c r="J1338">
        <v>0.47679623428270501</v>
      </c>
      <c r="K1338">
        <v>0.275354267729369</v>
      </c>
      <c r="L1338">
        <v>-0.152892</v>
      </c>
      <c r="M1338">
        <v>0.376075251006037</v>
      </c>
      <c r="N1338" s="2">
        <v>43615</v>
      </c>
      <c r="O1338">
        <v>2783.02</v>
      </c>
      <c r="P1338">
        <v>2868.88</v>
      </c>
      <c r="Q1338">
        <v>2766.06</v>
      </c>
      <c r="R1338" t="s">
        <v>50</v>
      </c>
      <c r="S1338">
        <v>6</v>
      </c>
      <c r="T1338" t="s">
        <v>494</v>
      </c>
      <c r="U1338" s="4">
        <v>-18837.2</v>
      </c>
      <c r="V1338" t="s">
        <v>494</v>
      </c>
      <c r="W1338" t="s">
        <v>49</v>
      </c>
      <c r="X1338" s="1">
        <v>43902.443414351852</v>
      </c>
      <c r="Y1338">
        <v>32.735300000000002</v>
      </c>
      <c r="Z1338">
        <v>2803.27001953125</v>
      </c>
      <c r="AA1338">
        <v>2774.9424438476499</v>
      </c>
      <c r="AB1338">
        <v>16.9699993133544</v>
      </c>
      <c r="AC1338" t="s">
        <v>494</v>
      </c>
      <c r="AD1338" t="s">
        <v>494</v>
      </c>
      <c r="AE1338">
        <v>2</v>
      </c>
      <c r="AF1338">
        <v>-5.5054700780000001</v>
      </c>
      <c r="AG1338" t="s">
        <v>494</v>
      </c>
      <c r="AH1338" t="s">
        <v>494</v>
      </c>
      <c r="AI1338" s="2">
        <v>43620</v>
      </c>
      <c r="AJ1338" s="2">
        <v>43620</v>
      </c>
      <c r="AK1338">
        <v>1</v>
      </c>
      <c r="AL1338" t="s">
        <v>494</v>
      </c>
      <c r="AM1338" t="s">
        <v>494</v>
      </c>
      <c r="AN1338" t="s">
        <v>494</v>
      </c>
      <c r="AO1338" t="s">
        <v>52</v>
      </c>
      <c r="AP1338" t="s">
        <v>494</v>
      </c>
      <c r="AQ1338" t="s">
        <v>494</v>
      </c>
      <c r="AR1338">
        <v>0.1</v>
      </c>
      <c r="AS1338" t="s">
        <v>494</v>
      </c>
      <c r="AT1338" t="s">
        <v>48</v>
      </c>
      <c r="AU1338" s="1">
        <v>43620.428206018521</v>
      </c>
      <c r="AV1338">
        <v>47.088124999999998</v>
      </c>
      <c r="AW1338">
        <v>2019</v>
      </c>
      <c r="AX1338" t="s">
        <v>494</v>
      </c>
      <c r="AY1338">
        <v>-0.30512045234334501</v>
      </c>
      <c r="AZ1338">
        <v>-2873.51</v>
      </c>
      <c r="BA1338">
        <v>47.088000000000001</v>
      </c>
      <c r="BB1338">
        <v>400</v>
      </c>
      <c r="BC1338">
        <v>200</v>
      </c>
      <c r="BD1338">
        <v>0.12</v>
      </c>
      <c r="BE1338">
        <v>1.02083471123514E-2</v>
      </c>
      <c r="BF1338" t="s">
        <v>494</v>
      </c>
      <c r="BG1338" t="s">
        <v>494</v>
      </c>
      <c r="BH1338" t="s">
        <v>68</v>
      </c>
      <c r="BI1338" t="s">
        <v>494</v>
      </c>
      <c r="BJ1338">
        <v>20.745000000000001</v>
      </c>
      <c r="BK1338" t="s">
        <v>494</v>
      </c>
      <c r="BL1338" s="3">
        <v>0.42820601851851853</v>
      </c>
      <c r="BM1338">
        <v>1362</v>
      </c>
      <c r="BN1338">
        <v>1337</v>
      </c>
      <c r="BO1338">
        <v>1336</v>
      </c>
      <c r="BP1338" t="s">
        <v>51</v>
      </c>
      <c r="BQ1338" t="s">
        <v>106</v>
      </c>
      <c r="BR1338">
        <v>0.26214399999999999</v>
      </c>
      <c r="BS1338">
        <v>6</v>
      </c>
      <c r="BT1338"/>
      <c r="BU1338"/>
      <c r="BV1338" s="9" t="str">
        <f>TEXT(Table1[[#This Row],[CLOSE_DATE]],"YYYYMMDD")&amp;TEXT(Table1[[#This Row],[OPEN_DATE]],"YYYYMMDD")&amp;Table1[[#This Row],[SYMBOL]]</f>
        <v>2020031220190604AER</v>
      </c>
      <c r="BW1338" t="str">
        <f>IFERROR(VLOOKUP(Table1[[#This Row],[Key]],ownlog!$A:$E,MATCH(BW$1,ownlog!$1:$1,0),FALSE),"")</f>
        <v/>
      </c>
      <c r="BX1338" t="str">
        <f>IFERROR(VLOOKUP(Table1[[#This Row],[Key]],ownlog!$A:$E,MATCH(BX$1,ownlog!$1:$1,0),FALSE),"")</f>
        <v/>
      </c>
      <c r="BY1338" t="str">
        <f>IFERROR(VLOOKUP(Table1[[#This Row],[Key]],ownlog!$A:$E,MATCH(BY$1,ownlog!$1:$1,0),FALSE),"")</f>
        <v/>
      </c>
      <c r="BZ1338" t="str">
        <f>IFERROR(VLOOKUP(Table1[[#This Row],[Key]],ownlog!$A:$E,MATCH(BZ$1,ownlog!$1:$1,0),FALSE),"")</f>
        <v/>
      </c>
    </row>
    <row r="1339" spans="1:78" x14ac:dyDescent="0.3">
      <c r="A1339">
        <v>1337</v>
      </c>
      <c r="B1339">
        <v>-0.1085</v>
      </c>
      <c r="C1339">
        <v>-7.22E-2</v>
      </c>
      <c r="D1339" s="1">
        <v>43615</v>
      </c>
      <c r="E1339">
        <v>0.24793399999999999</v>
      </c>
      <c r="F1339">
        <v>0.35124</v>
      </c>
      <c r="G1339">
        <v>0.40082600000000002</v>
      </c>
      <c r="H1339">
        <v>1</v>
      </c>
      <c r="I1339">
        <v>0.34104774999999998</v>
      </c>
      <c r="J1339">
        <v>0.47679623428270501</v>
      </c>
      <c r="K1339">
        <v>0.275354267729369</v>
      </c>
      <c r="L1339">
        <v>-0.152892</v>
      </c>
      <c r="M1339">
        <v>0.376075251006037</v>
      </c>
      <c r="N1339" s="2">
        <v>43615</v>
      </c>
      <c r="O1339">
        <v>2783.02</v>
      </c>
      <c r="P1339">
        <v>2868.88</v>
      </c>
      <c r="Q1339">
        <v>2766.06</v>
      </c>
      <c r="R1339" t="s">
        <v>50</v>
      </c>
      <c r="S1339">
        <v>6</v>
      </c>
      <c r="T1339" t="s">
        <v>494</v>
      </c>
      <c r="U1339" s="4">
        <v>-18837.2</v>
      </c>
      <c r="V1339" t="s">
        <v>494</v>
      </c>
      <c r="W1339" t="s">
        <v>49</v>
      </c>
      <c r="X1339" s="1">
        <v>43791.601909722223</v>
      </c>
      <c r="Y1339">
        <v>60.120666667000002</v>
      </c>
      <c r="Z1339">
        <v>2803.27001953125</v>
      </c>
      <c r="AA1339">
        <v>2774.9424438476499</v>
      </c>
      <c r="AB1339">
        <v>16.9699993133544</v>
      </c>
      <c r="AC1339" t="s">
        <v>494</v>
      </c>
      <c r="AD1339" t="s">
        <v>494</v>
      </c>
      <c r="AE1339">
        <v>2</v>
      </c>
      <c r="AF1339">
        <v>-3.2045246700000001</v>
      </c>
      <c r="AG1339" t="s">
        <v>494</v>
      </c>
      <c r="AH1339" t="s">
        <v>494</v>
      </c>
      <c r="AI1339" s="2">
        <v>43620</v>
      </c>
      <c r="AJ1339" s="2">
        <v>43620</v>
      </c>
      <c r="AK1339">
        <v>1</v>
      </c>
      <c r="AL1339" t="s">
        <v>494</v>
      </c>
      <c r="AM1339" t="s">
        <v>494</v>
      </c>
      <c r="AN1339" t="s">
        <v>494</v>
      </c>
      <c r="AO1339" t="s">
        <v>52</v>
      </c>
      <c r="AP1339" t="s">
        <v>494</v>
      </c>
      <c r="AQ1339" t="s">
        <v>494</v>
      </c>
      <c r="AR1339">
        <v>0.1</v>
      </c>
      <c r="AS1339" t="s">
        <v>494</v>
      </c>
      <c r="AT1339" t="s">
        <v>48</v>
      </c>
      <c r="AU1339" s="1">
        <v>43620.428206018521</v>
      </c>
      <c r="AV1339">
        <v>47.088124999999998</v>
      </c>
      <c r="AW1339">
        <v>2019</v>
      </c>
      <c r="AX1339" t="s">
        <v>494</v>
      </c>
      <c r="AY1339">
        <v>0.27654530733597898</v>
      </c>
      <c r="AZ1339">
        <v>1953.3</v>
      </c>
      <c r="BA1339">
        <v>47.088000000000001</v>
      </c>
      <c r="BB1339">
        <v>400</v>
      </c>
      <c r="BC1339">
        <v>150</v>
      </c>
      <c r="BD1339">
        <v>0.12</v>
      </c>
      <c r="BE1339">
        <v>1.02083471123514E-2</v>
      </c>
      <c r="BF1339" t="s">
        <v>494</v>
      </c>
      <c r="BG1339" t="s">
        <v>494</v>
      </c>
      <c r="BH1339" t="s">
        <v>68</v>
      </c>
      <c r="BI1339" t="s">
        <v>494</v>
      </c>
      <c r="BJ1339">
        <v>20.745000000000001</v>
      </c>
      <c r="BK1339" t="s">
        <v>494</v>
      </c>
      <c r="BL1339" s="3">
        <v>0.42820601851851853</v>
      </c>
      <c r="BM1339">
        <v>1335</v>
      </c>
      <c r="BN1339">
        <v>1336</v>
      </c>
      <c r="BO1339">
        <v>1337</v>
      </c>
      <c r="BP1339" t="s">
        <v>51</v>
      </c>
      <c r="BQ1339" t="s">
        <v>106</v>
      </c>
      <c r="BR1339">
        <v>0.26214399999999999</v>
      </c>
      <c r="BS1339">
        <v>6</v>
      </c>
      <c r="BT1339"/>
      <c r="BU1339"/>
      <c r="BV1339" s="9" t="str">
        <f>TEXT(Table1[[#This Row],[CLOSE_DATE]],"YYYYMMDD")&amp;TEXT(Table1[[#This Row],[OPEN_DATE]],"YYYYMMDD")&amp;Table1[[#This Row],[SYMBOL]]</f>
        <v>2019112220190604AER</v>
      </c>
      <c r="BW1339" t="str">
        <f>IFERROR(VLOOKUP(Table1[[#This Row],[Key]],ownlog!$A:$E,MATCH(BW$1,ownlog!$1:$1,0),FALSE),"")</f>
        <v/>
      </c>
      <c r="BX1339" t="str">
        <f>IFERROR(VLOOKUP(Table1[[#This Row],[Key]],ownlog!$A:$E,MATCH(BX$1,ownlog!$1:$1,0),FALSE),"")</f>
        <v/>
      </c>
      <c r="BY1339" t="str">
        <f>IFERROR(VLOOKUP(Table1[[#This Row],[Key]],ownlog!$A:$E,MATCH(BY$1,ownlog!$1:$1,0),FALSE),"")</f>
        <v/>
      </c>
      <c r="BZ1339" t="str">
        <f>IFERROR(VLOOKUP(Table1[[#This Row],[Key]],ownlog!$A:$E,MATCH(BZ$1,ownlog!$1:$1,0),FALSE),"")</f>
        <v/>
      </c>
    </row>
    <row r="1340" spans="1:78" x14ac:dyDescent="0.3">
      <c r="A1340">
        <v>1338</v>
      </c>
      <c r="B1340">
        <v>-0.1085</v>
      </c>
      <c r="C1340">
        <v>-7.22E-2</v>
      </c>
      <c r="D1340" s="1">
        <v>43615</v>
      </c>
      <c r="E1340">
        <v>0.24793399999999999</v>
      </c>
      <c r="F1340">
        <v>0.35124</v>
      </c>
      <c r="G1340">
        <v>0.40082600000000002</v>
      </c>
      <c r="H1340">
        <v>1</v>
      </c>
      <c r="I1340">
        <v>0.34104774999999998</v>
      </c>
      <c r="J1340">
        <v>0.47679623428270501</v>
      </c>
      <c r="K1340">
        <v>0.275354267729369</v>
      </c>
      <c r="L1340">
        <v>-0.152892</v>
      </c>
      <c r="M1340">
        <v>0.376075251006037</v>
      </c>
      <c r="N1340" s="2">
        <v>43615</v>
      </c>
      <c r="O1340">
        <v>2783.02</v>
      </c>
      <c r="P1340">
        <v>2868.88</v>
      </c>
      <c r="Q1340">
        <v>2766.06</v>
      </c>
      <c r="R1340" t="s">
        <v>50</v>
      </c>
      <c r="S1340">
        <v>6</v>
      </c>
      <c r="T1340" t="s">
        <v>494</v>
      </c>
      <c r="U1340" s="4">
        <v>-18837.2</v>
      </c>
      <c r="V1340" t="s">
        <v>494</v>
      </c>
      <c r="W1340" t="s">
        <v>49</v>
      </c>
      <c r="X1340" s="1">
        <v>43664.577835648146</v>
      </c>
      <c r="Y1340">
        <v>49.974879999999999</v>
      </c>
      <c r="Z1340">
        <v>2803.27001953125</v>
      </c>
      <c r="AA1340">
        <v>2774.9424438476499</v>
      </c>
      <c r="AB1340">
        <v>16.9699993133544</v>
      </c>
      <c r="AC1340" t="s">
        <v>494</v>
      </c>
      <c r="AD1340" t="s">
        <v>494</v>
      </c>
      <c r="AE1340">
        <v>2</v>
      </c>
      <c r="AF1340">
        <v>-3.5383700039999999</v>
      </c>
      <c r="AG1340" t="s">
        <v>494</v>
      </c>
      <c r="AH1340" t="s">
        <v>494</v>
      </c>
      <c r="AI1340" s="2">
        <v>43620</v>
      </c>
      <c r="AJ1340" s="2">
        <v>43620</v>
      </c>
      <c r="AK1340">
        <v>1</v>
      </c>
      <c r="AL1340" t="s">
        <v>494</v>
      </c>
      <c r="AM1340" t="s">
        <v>494</v>
      </c>
      <c r="AN1340" t="s">
        <v>494</v>
      </c>
      <c r="AO1340" t="s">
        <v>52</v>
      </c>
      <c r="AP1340" t="s">
        <v>494</v>
      </c>
      <c r="AQ1340" t="s">
        <v>494</v>
      </c>
      <c r="AR1340">
        <v>0.1</v>
      </c>
      <c r="AS1340" t="s">
        <v>494</v>
      </c>
      <c r="AT1340" t="s">
        <v>48</v>
      </c>
      <c r="AU1340" s="1">
        <v>43620.428206018521</v>
      </c>
      <c r="AV1340">
        <v>47.088124999999998</v>
      </c>
      <c r="AW1340">
        <v>2019</v>
      </c>
      <c r="AX1340" t="s">
        <v>494</v>
      </c>
      <c r="AY1340">
        <v>6.0720192192829897E-2</v>
      </c>
      <c r="AZ1340">
        <v>142.96</v>
      </c>
      <c r="BA1340">
        <v>47.088000000000001</v>
      </c>
      <c r="BB1340">
        <v>400</v>
      </c>
      <c r="BC1340">
        <v>50</v>
      </c>
      <c r="BD1340">
        <v>0.12</v>
      </c>
      <c r="BE1340">
        <v>1.02083471123514E-2</v>
      </c>
      <c r="BF1340" t="s">
        <v>494</v>
      </c>
      <c r="BG1340" t="s">
        <v>494</v>
      </c>
      <c r="BH1340" t="s">
        <v>68</v>
      </c>
      <c r="BI1340" t="s">
        <v>494</v>
      </c>
      <c r="BJ1340">
        <v>20.745000000000001</v>
      </c>
      <c r="BK1340" t="s">
        <v>494</v>
      </c>
      <c r="BL1340" s="3">
        <v>0.42820601851851853</v>
      </c>
      <c r="BM1340">
        <v>1247</v>
      </c>
      <c r="BN1340">
        <v>1338</v>
      </c>
      <c r="BO1340">
        <v>1338</v>
      </c>
      <c r="BP1340" t="s">
        <v>51</v>
      </c>
      <c r="BQ1340" t="s">
        <v>106</v>
      </c>
      <c r="BR1340">
        <v>0.26214399999999999</v>
      </c>
      <c r="BS1340">
        <v>6</v>
      </c>
      <c r="BT1340"/>
      <c r="BU1340"/>
      <c r="BV1340" s="9" t="str">
        <f>TEXT(Table1[[#This Row],[CLOSE_DATE]],"YYYYMMDD")&amp;TEXT(Table1[[#This Row],[OPEN_DATE]],"YYYYMMDD")&amp;Table1[[#This Row],[SYMBOL]]</f>
        <v>2019071820190604AER</v>
      </c>
      <c r="BW1340" t="str">
        <f>IFERROR(VLOOKUP(Table1[[#This Row],[Key]],ownlog!$A:$E,MATCH(BW$1,ownlog!$1:$1,0),FALSE),"")</f>
        <v/>
      </c>
      <c r="BX1340" t="str">
        <f>IFERROR(VLOOKUP(Table1[[#This Row],[Key]],ownlog!$A:$E,MATCH(BX$1,ownlog!$1:$1,0),FALSE),"")</f>
        <v/>
      </c>
      <c r="BY1340" t="str">
        <f>IFERROR(VLOOKUP(Table1[[#This Row],[Key]],ownlog!$A:$E,MATCH(BY$1,ownlog!$1:$1,0),FALSE),"")</f>
        <v/>
      </c>
      <c r="BZ1340" t="str">
        <f>IFERROR(VLOOKUP(Table1[[#This Row],[Key]],ownlog!$A:$E,MATCH(BZ$1,ownlog!$1:$1,0),FALSE),"")</f>
        <v/>
      </c>
    </row>
    <row r="1341" spans="1:78" x14ac:dyDescent="0.3">
      <c r="A1341">
        <v>1339</v>
      </c>
      <c r="B1341">
        <v>-0.1085</v>
      </c>
      <c r="C1341">
        <v>-7.22E-2</v>
      </c>
      <c r="D1341" s="1">
        <v>43615</v>
      </c>
      <c r="E1341">
        <v>0.24793399999999999</v>
      </c>
      <c r="F1341">
        <v>0.35124</v>
      </c>
      <c r="G1341">
        <v>0.40082600000000002</v>
      </c>
      <c r="H1341">
        <v>1</v>
      </c>
      <c r="I1341">
        <v>0.34104774999999998</v>
      </c>
      <c r="J1341">
        <v>0.47679623428270501</v>
      </c>
      <c r="K1341">
        <v>0.275354267729369</v>
      </c>
      <c r="L1341">
        <v>-0.152892</v>
      </c>
      <c r="M1341">
        <v>0.376075251006037</v>
      </c>
      <c r="N1341" s="2">
        <v>43615</v>
      </c>
      <c r="O1341">
        <v>2783.02</v>
      </c>
      <c r="P1341">
        <v>2868.88</v>
      </c>
      <c r="Q1341">
        <v>2766.06</v>
      </c>
      <c r="R1341" t="s">
        <v>50</v>
      </c>
      <c r="S1341">
        <v>6</v>
      </c>
      <c r="T1341" t="s">
        <v>494</v>
      </c>
      <c r="U1341" s="4">
        <v>-25469.200000000001</v>
      </c>
      <c r="V1341" t="s">
        <v>209</v>
      </c>
      <c r="W1341" t="s">
        <v>49</v>
      </c>
      <c r="X1341" s="1">
        <v>43760.660752314812</v>
      </c>
      <c r="Y1341">
        <v>1763.82</v>
      </c>
      <c r="Z1341">
        <v>2803.27001953125</v>
      </c>
      <c r="AA1341">
        <v>2774.9424438476499</v>
      </c>
      <c r="AB1341">
        <v>16.9699993133544</v>
      </c>
      <c r="AC1341" t="s">
        <v>494</v>
      </c>
      <c r="AD1341" t="s">
        <v>494</v>
      </c>
      <c r="AE1341">
        <v>1</v>
      </c>
      <c r="AF1341">
        <v>-2.3663007399999998</v>
      </c>
      <c r="AG1341" t="s">
        <v>494</v>
      </c>
      <c r="AH1341" t="s">
        <v>494</v>
      </c>
      <c r="AI1341" s="2">
        <v>43620</v>
      </c>
      <c r="AJ1341" s="2">
        <v>43620</v>
      </c>
      <c r="AK1341">
        <v>1</v>
      </c>
      <c r="AL1341" t="s">
        <v>494</v>
      </c>
      <c r="AM1341" t="s">
        <v>494</v>
      </c>
      <c r="AN1341" t="s">
        <v>494</v>
      </c>
      <c r="AO1341" t="s">
        <v>52</v>
      </c>
      <c r="AP1341" t="s">
        <v>494</v>
      </c>
      <c r="AQ1341" t="s">
        <v>494</v>
      </c>
      <c r="AR1341">
        <v>0.1</v>
      </c>
      <c r="AS1341" t="s">
        <v>494</v>
      </c>
      <c r="AT1341" t="s">
        <v>48</v>
      </c>
      <c r="AU1341" s="1">
        <v>43620.428495370368</v>
      </c>
      <c r="AV1341">
        <v>1697.88</v>
      </c>
      <c r="AW1341">
        <v>2019</v>
      </c>
      <c r="AX1341" t="s">
        <v>494</v>
      </c>
      <c r="AY1341">
        <v>3.8755978043206803E-2</v>
      </c>
      <c r="AZ1341">
        <v>658.03</v>
      </c>
      <c r="BA1341">
        <v>1697.88</v>
      </c>
      <c r="BB1341">
        <v>15</v>
      </c>
      <c r="BC1341">
        <v>10</v>
      </c>
      <c r="BD1341">
        <v>0.12</v>
      </c>
      <c r="BE1341">
        <v>1.02083471123514E-2</v>
      </c>
      <c r="BF1341" t="s">
        <v>494</v>
      </c>
      <c r="BG1341" t="s">
        <v>494</v>
      </c>
      <c r="BH1341" t="s">
        <v>127</v>
      </c>
      <c r="BI1341" t="s">
        <v>494</v>
      </c>
      <c r="BJ1341">
        <v>20.745000000000001</v>
      </c>
      <c r="BK1341" t="s">
        <v>494</v>
      </c>
      <c r="BL1341" s="3">
        <v>0.42849537037037039</v>
      </c>
      <c r="BM1341">
        <v>1320</v>
      </c>
      <c r="BN1341">
        <v>1340</v>
      </c>
      <c r="BO1341">
        <v>1339</v>
      </c>
      <c r="BP1341" t="s">
        <v>51</v>
      </c>
      <c r="BQ1341" t="s">
        <v>106</v>
      </c>
      <c r="BR1341">
        <v>0.26214399999999999</v>
      </c>
      <c r="BS1341">
        <v>6</v>
      </c>
      <c r="BT1341"/>
      <c r="BU1341"/>
      <c r="BV1341" s="9" t="str">
        <f>TEXT(Table1[[#This Row],[CLOSE_DATE]],"YYYYMMDD")&amp;TEXT(Table1[[#This Row],[OPEN_DATE]],"YYYYMMDD")&amp;Table1[[#This Row],[SYMBOL]]</f>
        <v>2019102220190604AMZN</v>
      </c>
      <c r="BW1341" t="str">
        <f>IFERROR(VLOOKUP(Table1[[#This Row],[Key]],ownlog!$A:$E,MATCH(BW$1,ownlog!$1:$1,0),FALSE),"")</f>
        <v/>
      </c>
      <c r="BX1341" t="str">
        <f>IFERROR(VLOOKUP(Table1[[#This Row],[Key]],ownlog!$A:$E,MATCH(BX$1,ownlog!$1:$1,0),FALSE),"")</f>
        <v/>
      </c>
      <c r="BY1341" t="str">
        <f>IFERROR(VLOOKUP(Table1[[#This Row],[Key]],ownlog!$A:$E,MATCH(BY$1,ownlog!$1:$1,0),FALSE),"")</f>
        <v/>
      </c>
      <c r="BZ1341" t="str">
        <f>IFERROR(VLOOKUP(Table1[[#This Row],[Key]],ownlog!$A:$E,MATCH(BZ$1,ownlog!$1:$1,0),FALSE),"")</f>
        <v/>
      </c>
    </row>
    <row r="1342" spans="1:78" x14ac:dyDescent="0.3">
      <c r="A1342">
        <v>1340</v>
      </c>
      <c r="B1342">
        <v>-0.1085</v>
      </c>
      <c r="C1342">
        <v>-7.22E-2</v>
      </c>
      <c r="D1342" s="1">
        <v>43615</v>
      </c>
      <c r="E1342">
        <v>0.24793399999999999</v>
      </c>
      <c r="F1342">
        <v>0.35124</v>
      </c>
      <c r="G1342">
        <v>0.40082600000000002</v>
      </c>
      <c r="H1342">
        <v>1</v>
      </c>
      <c r="I1342">
        <v>0.34104774999999998</v>
      </c>
      <c r="J1342">
        <v>0.47679623428270501</v>
      </c>
      <c r="K1342">
        <v>0.275354267729369</v>
      </c>
      <c r="L1342">
        <v>-0.152892</v>
      </c>
      <c r="M1342">
        <v>0.376075251006037</v>
      </c>
      <c r="N1342" s="2">
        <v>43615</v>
      </c>
      <c r="O1342">
        <v>2783.02</v>
      </c>
      <c r="P1342">
        <v>2868.88</v>
      </c>
      <c r="Q1342">
        <v>2766.06</v>
      </c>
      <c r="R1342" t="s">
        <v>50</v>
      </c>
      <c r="S1342">
        <v>6</v>
      </c>
      <c r="T1342" t="s">
        <v>494</v>
      </c>
      <c r="U1342" s="4">
        <v>-25469.200000000001</v>
      </c>
      <c r="V1342" t="s">
        <v>209</v>
      </c>
      <c r="W1342" t="s">
        <v>49</v>
      </c>
      <c r="X1342" s="1">
        <v>43791.60664351852</v>
      </c>
      <c r="Y1342">
        <v>1741.71</v>
      </c>
      <c r="Z1342">
        <v>2803.27001953125</v>
      </c>
      <c r="AA1342">
        <v>2774.9424438476499</v>
      </c>
      <c r="AB1342">
        <v>16.9699993133544</v>
      </c>
      <c r="AC1342" t="s">
        <v>494</v>
      </c>
      <c r="AD1342" t="s">
        <v>494</v>
      </c>
      <c r="AE1342">
        <v>1</v>
      </c>
      <c r="AF1342">
        <v>-2.3617239699999999</v>
      </c>
      <c r="AG1342" t="s">
        <v>494</v>
      </c>
      <c r="AH1342" t="s">
        <v>494</v>
      </c>
      <c r="AI1342" s="2">
        <v>43620</v>
      </c>
      <c r="AJ1342" s="2">
        <v>43620</v>
      </c>
      <c r="AK1342">
        <v>1</v>
      </c>
      <c r="AL1342" t="s">
        <v>494</v>
      </c>
      <c r="AM1342" t="s">
        <v>494</v>
      </c>
      <c r="AN1342" t="s">
        <v>494</v>
      </c>
      <c r="AO1342" t="s">
        <v>52</v>
      </c>
      <c r="AP1342" t="s">
        <v>494</v>
      </c>
      <c r="AQ1342" t="s">
        <v>494</v>
      </c>
      <c r="AR1342">
        <v>0.1</v>
      </c>
      <c r="AS1342" t="s">
        <v>494</v>
      </c>
      <c r="AT1342" t="s">
        <v>48</v>
      </c>
      <c r="AU1342" s="1">
        <v>43620.428495370368</v>
      </c>
      <c r="AV1342">
        <v>1697.88</v>
      </c>
      <c r="AW1342">
        <v>2019</v>
      </c>
      <c r="AX1342" t="s">
        <v>494</v>
      </c>
      <c r="AY1342">
        <v>2.5654345418992999E-2</v>
      </c>
      <c r="AZ1342">
        <v>217.79</v>
      </c>
      <c r="BA1342">
        <v>1697.88</v>
      </c>
      <c r="BB1342">
        <v>15</v>
      </c>
      <c r="BC1342">
        <v>5</v>
      </c>
      <c r="BD1342">
        <v>0.12</v>
      </c>
      <c r="BE1342">
        <v>1.02083471123514E-2</v>
      </c>
      <c r="BF1342" t="s">
        <v>494</v>
      </c>
      <c r="BG1342" t="s">
        <v>494</v>
      </c>
      <c r="BH1342" t="s">
        <v>127</v>
      </c>
      <c r="BI1342" t="s">
        <v>494</v>
      </c>
      <c r="BJ1342">
        <v>20.745000000000001</v>
      </c>
      <c r="BK1342" t="s">
        <v>494</v>
      </c>
      <c r="BL1342" s="3">
        <v>0.42849537037037039</v>
      </c>
      <c r="BM1342">
        <v>1337</v>
      </c>
      <c r="BN1342">
        <v>1339</v>
      </c>
      <c r="BO1342">
        <v>1340</v>
      </c>
      <c r="BP1342" t="s">
        <v>51</v>
      </c>
      <c r="BQ1342" t="s">
        <v>106</v>
      </c>
      <c r="BR1342">
        <v>0.26214399999999999</v>
      </c>
      <c r="BS1342">
        <v>6</v>
      </c>
      <c r="BT1342"/>
      <c r="BU1342"/>
      <c r="BV1342" s="9" t="str">
        <f>TEXT(Table1[[#This Row],[CLOSE_DATE]],"YYYYMMDD")&amp;TEXT(Table1[[#This Row],[OPEN_DATE]],"YYYYMMDD")&amp;Table1[[#This Row],[SYMBOL]]</f>
        <v>2019112220190604AMZN</v>
      </c>
      <c r="BW1342" t="str">
        <f>IFERROR(VLOOKUP(Table1[[#This Row],[Key]],ownlog!$A:$E,MATCH(BW$1,ownlog!$1:$1,0),FALSE),"")</f>
        <v/>
      </c>
      <c r="BX1342" t="str">
        <f>IFERROR(VLOOKUP(Table1[[#This Row],[Key]],ownlog!$A:$E,MATCH(BX$1,ownlog!$1:$1,0),FALSE),"")</f>
        <v/>
      </c>
      <c r="BY1342" t="str">
        <f>IFERROR(VLOOKUP(Table1[[#This Row],[Key]],ownlog!$A:$E,MATCH(BY$1,ownlog!$1:$1,0),FALSE),"")</f>
        <v/>
      </c>
      <c r="BZ1342" t="str">
        <f>IFERROR(VLOOKUP(Table1[[#This Row],[Key]],ownlog!$A:$E,MATCH(BZ$1,ownlog!$1:$1,0),FALSE),"")</f>
        <v/>
      </c>
    </row>
    <row r="1343" spans="1:78" x14ac:dyDescent="0.3">
      <c r="A1343">
        <v>1341</v>
      </c>
      <c r="B1343">
        <v>-0.1085</v>
      </c>
      <c r="C1343">
        <v>-7.22E-2</v>
      </c>
      <c r="D1343" s="1">
        <v>43615</v>
      </c>
      <c r="E1343">
        <v>0.24793399999999999</v>
      </c>
      <c r="F1343">
        <v>0.35124</v>
      </c>
      <c r="G1343">
        <v>0.40082600000000002</v>
      </c>
      <c r="H1343">
        <v>1</v>
      </c>
      <c r="I1343">
        <v>0.34104774999999998</v>
      </c>
      <c r="J1343">
        <v>0.47679623428270501</v>
      </c>
      <c r="K1343">
        <v>0.275354267729369</v>
      </c>
      <c r="L1343">
        <v>-0.152892</v>
      </c>
      <c r="M1343">
        <v>0.376075251006037</v>
      </c>
      <c r="N1343" s="2">
        <v>43615</v>
      </c>
      <c r="O1343">
        <v>2783.02</v>
      </c>
      <c r="P1343">
        <v>2868.88</v>
      </c>
      <c r="Q1343">
        <v>2766.06</v>
      </c>
      <c r="R1343" t="s">
        <v>50</v>
      </c>
      <c r="S1343">
        <v>6</v>
      </c>
      <c r="T1343" t="s">
        <v>494</v>
      </c>
      <c r="U1343" s="4">
        <v>-40687.5</v>
      </c>
      <c r="V1343" t="s">
        <v>494</v>
      </c>
      <c r="W1343" t="s">
        <v>49</v>
      </c>
      <c r="X1343" s="1">
        <v>43941.634479166663</v>
      </c>
      <c r="Y1343">
        <v>178.4</v>
      </c>
      <c r="Z1343">
        <v>2803.27001953125</v>
      </c>
      <c r="AA1343">
        <v>2774.9424438476499</v>
      </c>
      <c r="AB1343">
        <v>16.9699993133544</v>
      </c>
      <c r="AC1343" t="s">
        <v>494</v>
      </c>
      <c r="AD1343" t="s">
        <v>494</v>
      </c>
      <c r="AE1343">
        <v>1.25</v>
      </c>
      <c r="AF1343">
        <v>-2.4530820000000002</v>
      </c>
      <c r="AG1343" t="s">
        <v>494</v>
      </c>
      <c r="AH1343" t="s">
        <v>494</v>
      </c>
      <c r="AI1343" s="2">
        <v>43620</v>
      </c>
      <c r="AJ1343" s="2">
        <v>43620</v>
      </c>
      <c r="AK1343">
        <v>1</v>
      </c>
      <c r="AL1343" t="s">
        <v>494</v>
      </c>
      <c r="AM1343" t="s">
        <v>494</v>
      </c>
      <c r="AN1343" t="s">
        <v>494</v>
      </c>
      <c r="AO1343" t="s">
        <v>52</v>
      </c>
      <c r="AP1343" t="s">
        <v>494</v>
      </c>
      <c r="AQ1343" t="s">
        <v>494</v>
      </c>
      <c r="AR1343">
        <v>0.1</v>
      </c>
      <c r="AS1343" t="s">
        <v>494</v>
      </c>
      <c r="AT1343" t="s">
        <v>48</v>
      </c>
      <c r="AU1343" s="1">
        <v>43620.428946759261</v>
      </c>
      <c r="AV1343">
        <v>162.745</v>
      </c>
      <c r="AW1343">
        <v>2019</v>
      </c>
      <c r="AX1343" t="s">
        <v>494</v>
      </c>
      <c r="AY1343">
        <v>9.6076684383544803E-2</v>
      </c>
      <c r="AZ1343">
        <v>781.8</v>
      </c>
      <c r="BA1343">
        <v>162.745</v>
      </c>
      <c r="BB1343">
        <v>250</v>
      </c>
      <c r="BC1343">
        <v>50</v>
      </c>
      <c r="BD1343">
        <v>0.12</v>
      </c>
      <c r="BE1343">
        <v>1.02083471123514E-2</v>
      </c>
      <c r="BF1343" t="s">
        <v>494</v>
      </c>
      <c r="BG1343" t="s">
        <v>494</v>
      </c>
      <c r="BH1343" t="s">
        <v>154</v>
      </c>
      <c r="BI1343" t="s">
        <v>494</v>
      </c>
      <c r="BJ1343">
        <v>20.745000000000001</v>
      </c>
      <c r="BK1343" t="s">
        <v>494</v>
      </c>
      <c r="BL1343" s="3">
        <v>0.42894675925925924</v>
      </c>
      <c r="BM1343">
        <v>1411</v>
      </c>
      <c r="BN1343">
        <v>1341</v>
      </c>
      <c r="BO1343">
        <v>1341</v>
      </c>
      <c r="BP1343" t="s">
        <v>51</v>
      </c>
      <c r="BQ1343" t="s">
        <v>106</v>
      </c>
      <c r="BR1343">
        <v>0.26214399999999999</v>
      </c>
      <c r="BS1343">
        <v>6</v>
      </c>
      <c r="BT1343"/>
      <c r="BU1343"/>
      <c r="BV1343" s="9" t="str">
        <f>TEXT(Table1[[#This Row],[CLOSE_DATE]],"YYYYMMDD")&amp;TEXT(Table1[[#This Row],[OPEN_DATE]],"YYYYMMDD")&amp;Table1[[#This Row],[SYMBOL]]</f>
        <v>2020042020190604FB</v>
      </c>
      <c r="BW1343" t="str">
        <f>IFERROR(VLOOKUP(Table1[[#This Row],[Key]],ownlog!$A:$E,MATCH(BW$1,ownlog!$1:$1,0),FALSE),"")</f>
        <v/>
      </c>
      <c r="BX1343" t="str">
        <f>IFERROR(VLOOKUP(Table1[[#This Row],[Key]],ownlog!$A:$E,MATCH(BX$1,ownlog!$1:$1,0),FALSE),"")</f>
        <v/>
      </c>
      <c r="BY1343" t="str">
        <f>IFERROR(VLOOKUP(Table1[[#This Row],[Key]],ownlog!$A:$E,MATCH(BY$1,ownlog!$1:$1,0),FALSE),"")</f>
        <v/>
      </c>
      <c r="BZ1343" t="str">
        <f>IFERROR(VLOOKUP(Table1[[#This Row],[Key]],ownlog!$A:$E,MATCH(BZ$1,ownlog!$1:$1,0),FALSE),"")</f>
        <v/>
      </c>
    </row>
    <row r="1344" spans="1:78" x14ac:dyDescent="0.3">
      <c r="A1344">
        <v>1342</v>
      </c>
      <c r="B1344">
        <v>-0.1085</v>
      </c>
      <c r="C1344">
        <v>-7.22E-2</v>
      </c>
      <c r="D1344" s="1">
        <v>43615</v>
      </c>
      <c r="E1344">
        <v>0.24793399999999999</v>
      </c>
      <c r="F1344">
        <v>0.35124</v>
      </c>
      <c r="G1344">
        <v>0.40082600000000002</v>
      </c>
      <c r="H1344">
        <v>1</v>
      </c>
      <c r="I1344">
        <v>0.34104774999999998</v>
      </c>
      <c r="J1344">
        <v>0.47679623428270501</v>
      </c>
      <c r="K1344">
        <v>0.275354267729369</v>
      </c>
      <c r="L1344">
        <v>-0.152892</v>
      </c>
      <c r="M1344">
        <v>0.376075251006037</v>
      </c>
      <c r="N1344" s="2">
        <v>43615</v>
      </c>
      <c r="O1344">
        <v>2783.02</v>
      </c>
      <c r="P1344">
        <v>2868.88</v>
      </c>
      <c r="Q1344">
        <v>2766.06</v>
      </c>
      <c r="R1344" t="s">
        <v>50</v>
      </c>
      <c r="S1344">
        <v>6</v>
      </c>
      <c r="T1344" t="s">
        <v>494</v>
      </c>
      <c r="U1344" s="4">
        <v>-40687.5</v>
      </c>
      <c r="V1344" t="s">
        <v>494</v>
      </c>
      <c r="W1344" t="s">
        <v>49</v>
      </c>
      <c r="X1344" s="1">
        <v>43942.453067129631</v>
      </c>
      <c r="Y1344">
        <v>170.33</v>
      </c>
      <c r="Z1344">
        <v>2803.27001953125</v>
      </c>
      <c r="AA1344">
        <v>2774.9424438476499</v>
      </c>
      <c r="AB1344">
        <v>16.9699993133544</v>
      </c>
      <c r="AC1344" t="s">
        <v>494</v>
      </c>
      <c r="AD1344" t="s">
        <v>494</v>
      </c>
      <c r="AE1344">
        <v>1.25</v>
      </c>
      <c r="AF1344">
        <v>-2.4441646499999998</v>
      </c>
      <c r="AG1344" t="s">
        <v>494</v>
      </c>
      <c r="AH1344" t="s">
        <v>494</v>
      </c>
      <c r="AI1344" s="2">
        <v>43620</v>
      </c>
      <c r="AJ1344" s="2">
        <v>43620</v>
      </c>
      <c r="AK1344">
        <v>1</v>
      </c>
      <c r="AL1344" t="s">
        <v>494</v>
      </c>
      <c r="AM1344" t="s">
        <v>494</v>
      </c>
      <c r="AN1344" t="s">
        <v>494</v>
      </c>
      <c r="AO1344" t="s">
        <v>52</v>
      </c>
      <c r="AP1344" t="s">
        <v>494</v>
      </c>
      <c r="AQ1344" t="s">
        <v>494</v>
      </c>
      <c r="AR1344">
        <v>0.1</v>
      </c>
      <c r="AS1344" t="s">
        <v>494</v>
      </c>
      <c r="AT1344" t="s">
        <v>48</v>
      </c>
      <c r="AU1344" s="1">
        <v>43620.428946759261</v>
      </c>
      <c r="AV1344">
        <v>162.745</v>
      </c>
      <c r="AW1344">
        <v>2019</v>
      </c>
      <c r="AX1344" t="s">
        <v>494</v>
      </c>
      <c r="AY1344">
        <v>4.6491136440443601E-2</v>
      </c>
      <c r="AZ1344">
        <v>378.31</v>
      </c>
      <c r="BA1344">
        <v>162.745</v>
      </c>
      <c r="BB1344">
        <v>250</v>
      </c>
      <c r="BC1344">
        <v>50</v>
      </c>
      <c r="BD1344">
        <v>0.12</v>
      </c>
      <c r="BE1344">
        <v>1.02083471123514E-2</v>
      </c>
      <c r="BF1344" t="s">
        <v>494</v>
      </c>
      <c r="BG1344" t="s">
        <v>494</v>
      </c>
      <c r="BH1344" t="s">
        <v>154</v>
      </c>
      <c r="BI1344" t="s">
        <v>494</v>
      </c>
      <c r="BJ1344">
        <v>20.745000000000001</v>
      </c>
      <c r="BK1344" t="s">
        <v>494</v>
      </c>
      <c r="BL1344" s="3">
        <v>0.42894675925925924</v>
      </c>
      <c r="BM1344">
        <v>1433</v>
      </c>
      <c r="BN1344">
        <v>1342</v>
      </c>
      <c r="BO1344">
        <v>1342</v>
      </c>
      <c r="BP1344" t="s">
        <v>51</v>
      </c>
      <c r="BQ1344" t="s">
        <v>106</v>
      </c>
      <c r="BR1344">
        <v>0.26214399999999999</v>
      </c>
      <c r="BS1344">
        <v>6</v>
      </c>
      <c r="BT1344"/>
      <c r="BU1344"/>
      <c r="BV1344" s="9" t="str">
        <f>TEXT(Table1[[#This Row],[CLOSE_DATE]],"YYYYMMDD")&amp;TEXT(Table1[[#This Row],[OPEN_DATE]],"YYYYMMDD")&amp;Table1[[#This Row],[SYMBOL]]</f>
        <v>2020042120190604FB</v>
      </c>
      <c r="BW1344" t="str">
        <f>IFERROR(VLOOKUP(Table1[[#This Row],[Key]],ownlog!$A:$E,MATCH(BW$1,ownlog!$1:$1,0),FALSE),"")</f>
        <v/>
      </c>
      <c r="BX1344" t="str">
        <f>IFERROR(VLOOKUP(Table1[[#This Row],[Key]],ownlog!$A:$E,MATCH(BX$1,ownlog!$1:$1,0),FALSE),"")</f>
        <v/>
      </c>
      <c r="BY1344" t="str">
        <f>IFERROR(VLOOKUP(Table1[[#This Row],[Key]],ownlog!$A:$E,MATCH(BY$1,ownlog!$1:$1,0),FALSE),"")</f>
        <v/>
      </c>
      <c r="BZ1344" t="str">
        <f>IFERROR(VLOOKUP(Table1[[#This Row],[Key]],ownlog!$A:$E,MATCH(BZ$1,ownlog!$1:$1,0),FALSE),"")</f>
        <v/>
      </c>
    </row>
    <row r="1345" spans="1:78" x14ac:dyDescent="0.3">
      <c r="A1345">
        <v>1343</v>
      </c>
      <c r="B1345">
        <v>-0.1085</v>
      </c>
      <c r="C1345">
        <v>-7.22E-2</v>
      </c>
      <c r="D1345" s="1">
        <v>43615</v>
      </c>
      <c r="E1345">
        <v>0.24793399999999999</v>
      </c>
      <c r="F1345">
        <v>0.35124</v>
      </c>
      <c r="G1345">
        <v>0.40082600000000002</v>
      </c>
      <c r="H1345">
        <v>1</v>
      </c>
      <c r="I1345">
        <v>0.34104774999999998</v>
      </c>
      <c r="J1345">
        <v>0.47679623428270501</v>
      </c>
      <c r="K1345">
        <v>0.275354267729369</v>
      </c>
      <c r="L1345">
        <v>-0.152892</v>
      </c>
      <c r="M1345">
        <v>0.376075251006037</v>
      </c>
      <c r="N1345" s="2">
        <v>43615</v>
      </c>
      <c r="O1345">
        <v>2783.02</v>
      </c>
      <c r="P1345">
        <v>2868.88</v>
      </c>
      <c r="Q1345">
        <v>2766.06</v>
      </c>
      <c r="R1345" t="s">
        <v>50</v>
      </c>
      <c r="S1345">
        <v>6</v>
      </c>
      <c r="T1345" t="s">
        <v>494</v>
      </c>
      <c r="U1345" s="4">
        <v>-40687.5</v>
      </c>
      <c r="V1345" t="s">
        <v>494</v>
      </c>
      <c r="W1345" t="s">
        <v>49</v>
      </c>
      <c r="X1345" s="1">
        <v>43964.607314814813</v>
      </c>
      <c r="Y1345">
        <v>204.15</v>
      </c>
      <c r="Z1345">
        <v>2803.27001953125</v>
      </c>
      <c r="AA1345">
        <v>2774.9424438476499</v>
      </c>
      <c r="AB1345">
        <v>16.9699993133544</v>
      </c>
      <c r="AC1345" t="s">
        <v>494</v>
      </c>
      <c r="AD1345" t="s">
        <v>494</v>
      </c>
      <c r="AE1345">
        <v>1.25</v>
      </c>
      <c r="AF1345">
        <v>-2.5973036249999999</v>
      </c>
      <c r="AG1345" t="s">
        <v>494</v>
      </c>
      <c r="AH1345" t="s">
        <v>494</v>
      </c>
      <c r="AI1345" s="2">
        <v>43620</v>
      </c>
      <c r="AJ1345" s="2">
        <v>43620</v>
      </c>
      <c r="AK1345">
        <v>1</v>
      </c>
      <c r="AL1345" t="s">
        <v>494</v>
      </c>
      <c r="AM1345" t="s">
        <v>494</v>
      </c>
      <c r="AN1345" t="s">
        <v>494</v>
      </c>
      <c r="AO1345" t="s">
        <v>52</v>
      </c>
      <c r="AP1345" t="s">
        <v>494</v>
      </c>
      <c r="AQ1345" t="s">
        <v>494</v>
      </c>
      <c r="AR1345">
        <v>0.1</v>
      </c>
      <c r="AS1345" t="s">
        <v>494</v>
      </c>
      <c r="AT1345" t="s">
        <v>48</v>
      </c>
      <c r="AU1345" s="1">
        <v>43620.428946759261</v>
      </c>
      <c r="AV1345">
        <v>162.745</v>
      </c>
      <c r="AW1345">
        <v>2019</v>
      </c>
      <c r="AX1345" t="s">
        <v>494</v>
      </c>
      <c r="AY1345">
        <v>0.254336538756951</v>
      </c>
      <c r="AZ1345">
        <v>3104.4</v>
      </c>
      <c r="BA1345">
        <v>162.745</v>
      </c>
      <c r="BB1345">
        <v>250</v>
      </c>
      <c r="BC1345">
        <v>75</v>
      </c>
      <c r="BD1345">
        <v>0.12</v>
      </c>
      <c r="BE1345">
        <v>1.02083471123514E-2</v>
      </c>
      <c r="BF1345" t="s">
        <v>494</v>
      </c>
      <c r="BG1345" t="s">
        <v>494</v>
      </c>
      <c r="BH1345" t="s">
        <v>154</v>
      </c>
      <c r="BI1345" t="s">
        <v>494</v>
      </c>
      <c r="BJ1345">
        <v>20.745000000000001</v>
      </c>
      <c r="BK1345" t="s">
        <v>494</v>
      </c>
      <c r="BL1345" s="3">
        <v>0.42894675925925924</v>
      </c>
      <c r="BM1345">
        <v>1460</v>
      </c>
      <c r="BN1345">
        <v>1343</v>
      </c>
      <c r="BO1345">
        <v>1343</v>
      </c>
      <c r="BP1345" t="s">
        <v>51</v>
      </c>
      <c r="BQ1345" t="s">
        <v>106</v>
      </c>
      <c r="BR1345">
        <v>0.26214399999999999</v>
      </c>
      <c r="BS1345">
        <v>6</v>
      </c>
      <c r="BT1345"/>
      <c r="BU1345"/>
      <c r="BV1345" s="9" t="str">
        <f>TEXT(Table1[[#This Row],[CLOSE_DATE]],"YYYYMMDD")&amp;TEXT(Table1[[#This Row],[OPEN_DATE]],"YYYYMMDD")&amp;Table1[[#This Row],[SYMBOL]]</f>
        <v>2020051320190604FB</v>
      </c>
      <c r="BW1345" t="str">
        <f>IFERROR(VLOOKUP(Table1[[#This Row],[Key]],ownlog!$A:$E,MATCH(BW$1,ownlog!$1:$1,0),FALSE),"")</f>
        <v/>
      </c>
      <c r="BX1345" t="str">
        <f>IFERROR(VLOOKUP(Table1[[#This Row],[Key]],ownlog!$A:$E,MATCH(BX$1,ownlog!$1:$1,0),FALSE),"")</f>
        <v/>
      </c>
      <c r="BY1345" t="str">
        <f>IFERROR(VLOOKUP(Table1[[#This Row],[Key]],ownlog!$A:$E,MATCH(BY$1,ownlog!$1:$1,0),FALSE),"")</f>
        <v/>
      </c>
      <c r="BZ1345" t="str">
        <f>IFERROR(VLOOKUP(Table1[[#This Row],[Key]],ownlog!$A:$E,MATCH(BZ$1,ownlog!$1:$1,0),FALSE),"")</f>
        <v/>
      </c>
    </row>
    <row r="1346" spans="1:78" x14ac:dyDescent="0.3">
      <c r="A1346">
        <v>1344</v>
      </c>
      <c r="B1346">
        <v>-0.1085</v>
      </c>
      <c r="C1346">
        <v>-7.22E-2</v>
      </c>
      <c r="D1346" s="1">
        <v>43615</v>
      </c>
      <c r="E1346">
        <v>0.24793399999999999</v>
      </c>
      <c r="F1346">
        <v>0.35124</v>
      </c>
      <c r="G1346">
        <v>0.40082600000000002</v>
      </c>
      <c r="H1346">
        <v>1</v>
      </c>
      <c r="I1346">
        <v>0.34104774999999998</v>
      </c>
      <c r="J1346">
        <v>0.47679623428270501</v>
      </c>
      <c r="K1346">
        <v>0.275354267729369</v>
      </c>
      <c r="L1346">
        <v>-0.152892</v>
      </c>
      <c r="M1346">
        <v>0.376075251006037</v>
      </c>
      <c r="N1346" s="2">
        <v>43615</v>
      </c>
      <c r="O1346">
        <v>2783.02</v>
      </c>
      <c r="P1346">
        <v>2868.88</v>
      </c>
      <c r="Q1346">
        <v>2766.06</v>
      </c>
      <c r="R1346" t="s">
        <v>50</v>
      </c>
      <c r="S1346">
        <v>6</v>
      </c>
      <c r="T1346" t="s">
        <v>494</v>
      </c>
      <c r="U1346" s="4">
        <v>-40687.5</v>
      </c>
      <c r="V1346" t="s">
        <v>494</v>
      </c>
      <c r="W1346" t="s">
        <v>49</v>
      </c>
      <c r="X1346" s="1">
        <v>43791.590960648151</v>
      </c>
      <c r="Y1346">
        <v>198.25</v>
      </c>
      <c r="Z1346">
        <v>2803.27001953125</v>
      </c>
      <c r="AA1346">
        <v>2774.9424438476499</v>
      </c>
      <c r="AB1346">
        <v>16.9699993133544</v>
      </c>
      <c r="AC1346" t="s">
        <v>494</v>
      </c>
      <c r="AD1346" t="s">
        <v>494</v>
      </c>
      <c r="AE1346">
        <v>1.25</v>
      </c>
      <c r="AF1346">
        <v>-2.4611387499999999</v>
      </c>
      <c r="AG1346" t="s">
        <v>494</v>
      </c>
      <c r="AH1346" t="s">
        <v>494</v>
      </c>
      <c r="AI1346" s="2">
        <v>43620</v>
      </c>
      <c r="AJ1346" s="2">
        <v>43620</v>
      </c>
      <c r="AK1346">
        <v>1</v>
      </c>
      <c r="AL1346" t="s">
        <v>494</v>
      </c>
      <c r="AM1346" t="s">
        <v>494</v>
      </c>
      <c r="AN1346" t="s">
        <v>494</v>
      </c>
      <c r="AO1346" t="s">
        <v>52</v>
      </c>
      <c r="AP1346" t="s">
        <v>494</v>
      </c>
      <c r="AQ1346" t="s">
        <v>494</v>
      </c>
      <c r="AR1346">
        <v>0.1</v>
      </c>
      <c r="AS1346" t="s">
        <v>494</v>
      </c>
      <c r="AT1346" t="s">
        <v>48</v>
      </c>
      <c r="AU1346" s="1">
        <v>43620.428946759261</v>
      </c>
      <c r="AV1346">
        <v>162.745</v>
      </c>
      <c r="AW1346">
        <v>2019</v>
      </c>
      <c r="AX1346" t="s">
        <v>494</v>
      </c>
      <c r="AY1346">
        <v>0.217983962640941</v>
      </c>
      <c r="AZ1346">
        <v>1773.79</v>
      </c>
      <c r="BA1346">
        <v>162.745</v>
      </c>
      <c r="BB1346">
        <v>250</v>
      </c>
      <c r="BC1346">
        <v>50</v>
      </c>
      <c r="BD1346">
        <v>0.12</v>
      </c>
      <c r="BE1346">
        <v>1.02083471123514E-2</v>
      </c>
      <c r="BF1346" t="s">
        <v>494</v>
      </c>
      <c r="BG1346" t="s">
        <v>494</v>
      </c>
      <c r="BH1346" t="s">
        <v>154</v>
      </c>
      <c r="BI1346" t="s">
        <v>494</v>
      </c>
      <c r="BJ1346">
        <v>20.745000000000001</v>
      </c>
      <c r="BK1346" t="s">
        <v>494</v>
      </c>
      <c r="BL1346" s="3">
        <v>0.42894675925925924</v>
      </c>
      <c r="BM1346">
        <v>1326</v>
      </c>
      <c r="BN1346">
        <v>1344</v>
      </c>
      <c r="BO1346">
        <v>1344</v>
      </c>
      <c r="BP1346" t="s">
        <v>51</v>
      </c>
      <c r="BQ1346" t="s">
        <v>106</v>
      </c>
      <c r="BR1346">
        <v>0.26214399999999999</v>
      </c>
      <c r="BS1346">
        <v>6</v>
      </c>
      <c r="BT1346"/>
      <c r="BU1346"/>
      <c r="BV1346" s="9" t="str">
        <f>TEXT(Table1[[#This Row],[CLOSE_DATE]],"YYYYMMDD")&amp;TEXT(Table1[[#This Row],[OPEN_DATE]],"YYYYMMDD")&amp;Table1[[#This Row],[SYMBOL]]</f>
        <v>2019112220190604FB</v>
      </c>
      <c r="BW1346" t="str">
        <f>IFERROR(VLOOKUP(Table1[[#This Row],[Key]],ownlog!$A:$E,MATCH(BW$1,ownlog!$1:$1,0),FALSE),"")</f>
        <v/>
      </c>
      <c r="BX1346" t="str">
        <f>IFERROR(VLOOKUP(Table1[[#This Row],[Key]],ownlog!$A:$E,MATCH(BX$1,ownlog!$1:$1,0),FALSE),"")</f>
        <v/>
      </c>
      <c r="BY1346" t="str">
        <f>IFERROR(VLOOKUP(Table1[[#This Row],[Key]],ownlog!$A:$E,MATCH(BY$1,ownlog!$1:$1,0),FALSE),"")</f>
        <v/>
      </c>
      <c r="BZ1346" t="str">
        <f>IFERROR(VLOOKUP(Table1[[#This Row],[Key]],ownlog!$A:$E,MATCH(BZ$1,ownlog!$1:$1,0),FALSE),"")</f>
        <v/>
      </c>
    </row>
    <row r="1347" spans="1:78" x14ac:dyDescent="0.3">
      <c r="A1347">
        <v>1345</v>
      </c>
      <c r="B1347">
        <v>-0.1085</v>
      </c>
      <c r="C1347">
        <v>-7.22E-2</v>
      </c>
      <c r="D1347" s="1">
        <v>43615</v>
      </c>
      <c r="E1347">
        <v>0.24793399999999999</v>
      </c>
      <c r="F1347">
        <v>0.35124</v>
      </c>
      <c r="G1347">
        <v>0.40082600000000002</v>
      </c>
      <c r="H1347">
        <v>1</v>
      </c>
      <c r="I1347">
        <v>0.34104774999999998</v>
      </c>
      <c r="J1347">
        <v>0.47679623428270501</v>
      </c>
      <c r="K1347">
        <v>0.275354267729369</v>
      </c>
      <c r="L1347">
        <v>-0.152892</v>
      </c>
      <c r="M1347">
        <v>0.376075251006037</v>
      </c>
      <c r="N1347" s="2">
        <v>43615</v>
      </c>
      <c r="O1347">
        <v>2783.02</v>
      </c>
      <c r="P1347">
        <v>2868.88</v>
      </c>
      <c r="Q1347">
        <v>2766.06</v>
      </c>
      <c r="R1347" t="s">
        <v>50</v>
      </c>
      <c r="S1347">
        <v>6</v>
      </c>
      <c r="T1347" t="s">
        <v>494</v>
      </c>
      <c r="U1347" s="4">
        <v>-40687.5</v>
      </c>
      <c r="V1347" t="s">
        <v>494</v>
      </c>
      <c r="W1347" t="s">
        <v>49</v>
      </c>
      <c r="X1347" s="1">
        <v>43979.666250000002</v>
      </c>
      <c r="Y1347">
        <v>225.65350000000001</v>
      </c>
      <c r="Z1347">
        <v>2803.27001953125</v>
      </c>
      <c r="AA1347">
        <v>2774.9424438476499</v>
      </c>
      <c r="AB1347">
        <v>16.9699993133544</v>
      </c>
      <c r="AC1347" t="s">
        <v>494</v>
      </c>
      <c r="AD1347" t="s">
        <v>494</v>
      </c>
      <c r="AE1347">
        <v>1.25</v>
      </c>
      <c r="AF1347">
        <v>-2.5052971180000001</v>
      </c>
      <c r="AG1347" t="s">
        <v>494</v>
      </c>
      <c r="AH1347" t="s">
        <v>494</v>
      </c>
      <c r="AI1347" s="2">
        <v>43620</v>
      </c>
      <c r="AJ1347" s="2">
        <v>43620</v>
      </c>
      <c r="AK1347">
        <v>1</v>
      </c>
      <c r="AL1347" t="s">
        <v>494</v>
      </c>
      <c r="AM1347" t="s">
        <v>494</v>
      </c>
      <c r="AN1347" t="s">
        <v>494</v>
      </c>
      <c r="AO1347" t="s">
        <v>52</v>
      </c>
      <c r="AP1347" t="s">
        <v>494</v>
      </c>
      <c r="AQ1347" t="s">
        <v>494</v>
      </c>
      <c r="AR1347">
        <v>0.1</v>
      </c>
      <c r="AS1347" t="s">
        <v>494</v>
      </c>
      <c r="AT1347" t="s">
        <v>48</v>
      </c>
      <c r="AU1347" s="1">
        <v>43620.428946759261</v>
      </c>
      <c r="AV1347">
        <v>162.745</v>
      </c>
      <c r="AW1347">
        <v>2019</v>
      </c>
      <c r="AX1347" t="s">
        <v>494</v>
      </c>
      <c r="AY1347">
        <v>0.38624596761805202</v>
      </c>
      <c r="AZ1347">
        <v>1571.49</v>
      </c>
      <c r="BA1347">
        <v>162.745</v>
      </c>
      <c r="BB1347">
        <v>250</v>
      </c>
      <c r="BC1347">
        <v>25</v>
      </c>
      <c r="BD1347">
        <v>0.12</v>
      </c>
      <c r="BE1347">
        <v>1.02083471123514E-2</v>
      </c>
      <c r="BF1347" t="s">
        <v>494</v>
      </c>
      <c r="BG1347" t="s">
        <v>494</v>
      </c>
      <c r="BH1347" t="s">
        <v>154</v>
      </c>
      <c r="BI1347" t="s">
        <v>494</v>
      </c>
      <c r="BJ1347">
        <v>20.745000000000001</v>
      </c>
      <c r="BK1347" t="s">
        <v>494</v>
      </c>
      <c r="BL1347" s="3">
        <v>0.42894675925925924</v>
      </c>
      <c r="BM1347">
        <v>1484</v>
      </c>
      <c r="BN1347">
        <v>1345</v>
      </c>
      <c r="BO1347">
        <v>1345</v>
      </c>
      <c r="BP1347" t="s">
        <v>51</v>
      </c>
      <c r="BQ1347" t="s">
        <v>106</v>
      </c>
      <c r="BR1347">
        <v>0.26214399999999999</v>
      </c>
      <c r="BS1347">
        <v>6</v>
      </c>
      <c r="BT1347"/>
      <c r="BU1347"/>
      <c r="BV1347" s="9" t="str">
        <f>TEXT(Table1[[#This Row],[CLOSE_DATE]],"YYYYMMDD")&amp;TEXT(Table1[[#This Row],[OPEN_DATE]],"YYYYMMDD")&amp;Table1[[#This Row],[SYMBOL]]</f>
        <v>2020052820190604FB</v>
      </c>
      <c r="BW1347" t="str">
        <f>IFERROR(VLOOKUP(Table1[[#This Row],[Key]],ownlog!$A:$E,MATCH(BW$1,ownlog!$1:$1,0),FALSE),"")</f>
        <v/>
      </c>
      <c r="BX1347" t="str">
        <f>IFERROR(VLOOKUP(Table1[[#This Row],[Key]],ownlog!$A:$E,MATCH(BX$1,ownlog!$1:$1,0),FALSE),"")</f>
        <v/>
      </c>
      <c r="BY1347" t="str">
        <f>IFERROR(VLOOKUP(Table1[[#This Row],[Key]],ownlog!$A:$E,MATCH(BY$1,ownlog!$1:$1,0),FALSE),"")</f>
        <v/>
      </c>
      <c r="BZ1347" t="str">
        <f>IFERROR(VLOOKUP(Table1[[#This Row],[Key]],ownlog!$A:$E,MATCH(BZ$1,ownlog!$1:$1,0),FALSE),"")</f>
        <v/>
      </c>
    </row>
    <row r="1348" spans="1:78" x14ac:dyDescent="0.3">
      <c r="A1348">
        <v>1346</v>
      </c>
      <c r="B1348">
        <v>-0.1085</v>
      </c>
      <c r="C1348">
        <v>-7.22E-2</v>
      </c>
      <c r="D1348" s="1">
        <v>43615</v>
      </c>
      <c r="E1348">
        <v>0.24793399999999999</v>
      </c>
      <c r="F1348">
        <v>0.35124</v>
      </c>
      <c r="G1348">
        <v>0.40082600000000002</v>
      </c>
      <c r="H1348">
        <v>1</v>
      </c>
      <c r="I1348">
        <v>0.34104774999999998</v>
      </c>
      <c r="J1348">
        <v>0.47679623428270501</v>
      </c>
      <c r="K1348">
        <v>0.275354267729369</v>
      </c>
      <c r="L1348">
        <v>-0.152892</v>
      </c>
      <c r="M1348">
        <v>0.376075251006037</v>
      </c>
      <c r="N1348" s="2">
        <v>43615</v>
      </c>
      <c r="O1348">
        <v>2783.02</v>
      </c>
      <c r="P1348">
        <v>2868.88</v>
      </c>
      <c r="Q1348">
        <v>2766.06</v>
      </c>
      <c r="R1348" t="s">
        <v>58</v>
      </c>
      <c r="S1348">
        <v>6</v>
      </c>
      <c r="T1348" t="s">
        <v>494</v>
      </c>
      <c r="U1348" s="4">
        <v>6120.51</v>
      </c>
      <c r="V1348" t="s">
        <v>209</v>
      </c>
      <c r="W1348" t="s">
        <v>49</v>
      </c>
      <c r="X1348" s="1">
        <v>43942.442476851851</v>
      </c>
      <c r="Y1348">
        <v>169.75</v>
      </c>
      <c r="Z1348">
        <v>2803.27001953125</v>
      </c>
      <c r="AA1348">
        <v>2774.9424438476499</v>
      </c>
      <c r="AB1348">
        <v>16.9699993133544</v>
      </c>
      <c r="AC1348" t="s">
        <v>494</v>
      </c>
      <c r="AD1348" t="s">
        <v>494</v>
      </c>
      <c r="AE1348">
        <v>1.1299999999999999</v>
      </c>
      <c r="AF1348">
        <v>-2.1935237500000002</v>
      </c>
      <c r="AG1348" t="s">
        <v>494</v>
      </c>
      <c r="AH1348" t="s">
        <v>494</v>
      </c>
      <c r="AI1348" s="2">
        <v>43620</v>
      </c>
      <c r="AJ1348" s="2">
        <v>43620</v>
      </c>
      <c r="AK1348">
        <v>1</v>
      </c>
      <c r="AL1348" t="s">
        <v>494</v>
      </c>
      <c r="AM1348" t="s">
        <v>494</v>
      </c>
      <c r="AN1348" t="s">
        <v>494</v>
      </c>
      <c r="AO1348" t="s">
        <v>52</v>
      </c>
      <c r="AP1348" t="s">
        <v>494</v>
      </c>
      <c r="AQ1348" t="s">
        <v>494</v>
      </c>
      <c r="AR1348">
        <v>0.1</v>
      </c>
      <c r="AS1348" t="s">
        <v>494</v>
      </c>
      <c r="AT1348" t="s">
        <v>48</v>
      </c>
      <c r="AU1348" s="1">
        <v>43620.429340277777</v>
      </c>
      <c r="AV1348">
        <v>121.6799</v>
      </c>
      <c r="AW1348">
        <v>2019</v>
      </c>
      <c r="AX1348" t="s">
        <v>494</v>
      </c>
      <c r="AY1348">
        <v>0.39485732647709199</v>
      </c>
      <c r="AZ1348">
        <v>2402.31</v>
      </c>
      <c r="BA1348">
        <v>122.4327</v>
      </c>
      <c r="BB1348">
        <v>50</v>
      </c>
      <c r="BC1348">
        <v>50</v>
      </c>
      <c r="BD1348">
        <v>0.12</v>
      </c>
      <c r="BE1348">
        <v>1.02083471123514E-2</v>
      </c>
      <c r="BF1348" t="s">
        <v>494</v>
      </c>
      <c r="BG1348" t="s">
        <v>494</v>
      </c>
      <c r="BH1348" t="s">
        <v>176</v>
      </c>
      <c r="BI1348" t="s">
        <v>494</v>
      </c>
      <c r="BJ1348">
        <v>20.745000000000001</v>
      </c>
      <c r="BK1348" t="s">
        <v>494</v>
      </c>
      <c r="BL1348" s="3">
        <v>0.49711805555555555</v>
      </c>
      <c r="BM1348">
        <v>1429</v>
      </c>
      <c r="BN1348">
        <v>1346</v>
      </c>
      <c r="BO1348">
        <v>1346</v>
      </c>
      <c r="BP1348" t="s">
        <v>51</v>
      </c>
      <c r="BQ1348" t="s">
        <v>106</v>
      </c>
      <c r="BR1348">
        <v>0.26214399999999999</v>
      </c>
      <c r="BS1348">
        <v>6</v>
      </c>
      <c r="BT1348"/>
      <c r="BU1348"/>
      <c r="BV1348" s="9" t="str">
        <f>TEXT(Table1[[#This Row],[CLOSE_DATE]],"YYYYMMDD")&amp;TEXT(Table1[[#This Row],[OPEN_DATE]],"YYYYMMDD")&amp;Table1[[#This Row],[SYMBOL]]</f>
        <v>2020042120190604MSFT</v>
      </c>
      <c r="BW1348" t="str">
        <f>IFERROR(VLOOKUP(Table1[[#This Row],[Key]],ownlog!$A:$E,MATCH(BW$1,ownlog!$1:$1,0),FALSE),"")</f>
        <v/>
      </c>
      <c r="BX1348" t="str">
        <f>IFERROR(VLOOKUP(Table1[[#This Row],[Key]],ownlog!$A:$E,MATCH(BX$1,ownlog!$1:$1,0),FALSE),"")</f>
        <v/>
      </c>
      <c r="BY1348" t="str">
        <f>IFERROR(VLOOKUP(Table1[[#This Row],[Key]],ownlog!$A:$E,MATCH(BY$1,ownlog!$1:$1,0),FALSE),"")</f>
        <v/>
      </c>
      <c r="BZ1348" t="str">
        <f>IFERROR(VLOOKUP(Table1[[#This Row],[Key]],ownlog!$A:$E,MATCH(BZ$1,ownlog!$1:$1,0),FALSE),"")</f>
        <v/>
      </c>
    </row>
    <row r="1349" spans="1:78" x14ac:dyDescent="0.3">
      <c r="A1349">
        <v>1347</v>
      </c>
      <c r="B1349">
        <v>-0.1085</v>
      </c>
      <c r="C1349">
        <v>-7.22E-2</v>
      </c>
      <c r="D1349" s="1">
        <v>43615</v>
      </c>
      <c r="E1349">
        <v>0.24793399999999999</v>
      </c>
      <c r="F1349">
        <v>0.35124</v>
      </c>
      <c r="G1349">
        <v>0.40082600000000002</v>
      </c>
      <c r="H1349">
        <v>1</v>
      </c>
      <c r="I1349">
        <v>0.34104774999999998</v>
      </c>
      <c r="J1349">
        <v>0.47679623428270501</v>
      </c>
      <c r="K1349">
        <v>0.275354267729369</v>
      </c>
      <c r="L1349">
        <v>-0.152892</v>
      </c>
      <c r="M1349">
        <v>0.376075251006037</v>
      </c>
      <c r="N1349" s="2">
        <v>43615</v>
      </c>
      <c r="O1349">
        <v>2783.02</v>
      </c>
      <c r="P1349">
        <v>2868.88</v>
      </c>
      <c r="Q1349">
        <v>2766.06</v>
      </c>
      <c r="R1349" t="s">
        <v>58</v>
      </c>
      <c r="S1349">
        <v>6</v>
      </c>
      <c r="T1349" t="s">
        <v>494</v>
      </c>
      <c r="U1349" s="4">
        <v>6120.51</v>
      </c>
      <c r="V1349" t="s">
        <v>209</v>
      </c>
      <c r="W1349" t="s">
        <v>49</v>
      </c>
      <c r="X1349" s="1">
        <v>43928.666574074072</v>
      </c>
      <c r="Y1349">
        <v>163.35</v>
      </c>
      <c r="Z1349">
        <v>2803.27001953125</v>
      </c>
      <c r="AA1349">
        <v>2774.9424438476499</v>
      </c>
      <c r="AB1349">
        <v>16.9699993133544</v>
      </c>
      <c r="AC1349" t="s">
        <v>494</v>
      </c>
      <c r="AD1349" t="s">
        <v>494</v>
      </c>
      <c r="AE1349">
        <v>1.1299999999999999</v>
      </c>
      <c r="AF1349">
        <v>-2.1864517499999998</v>
      </c>
      <c r="AG1349" t="s">
        <v>494</v>
      </c>
      <c r="AH1349" t="s">
        <v>494</v>
      </c>
      <c r="AI1349" s="2">
        <v>43620</v>
      </c>
      <c r="AJ1349" s="2">
        <v>43620</v>
      </c>
      <c r="AK1349">
        <v>1</v>
      </c>
      <c r="AL1349" t="s">
        <v>494</v>
      </c>
      <c r="AM1349" t="s">
        <v>494</v>
      </c>
      <c r="AN1349" t="s">
        <v>494</v>
      </c>
      <c r="AO1349" t="s">
        <v>52</v>
      </c>
      <c r="AP1349" t="s">
        <v>494</v>
      </c>
      <c r="AQ1349" t="s">
        <v>494</v>
      </c>
      <c r="AR1349">
        <v>0.1</v>
      </c>
      <c r="AS1349" t="s">
        <v>494</v>
      </c>
      <c r="AT1349" t="s">
        <v>48</v>
      </c>
      <c r="AU1349" s="1">
        <v>43620.429340277777</v>
      </c>
      <c r="AV1349">
        <v>121.6799</v>
      </c>
      <c r="AW1349">
        <v>2019</v>
      </c>
      <c r="AX1349" t="s">
        <v>494</v>
      </c>
      <c r="AY1349">
        <v>0.34226030757750397</v>
      </c>
      <c r="AZ1349">
        <v>2082.31</v>
      </c>
      <c r="BA1349">
        <v>122.4327</v>
      </c>
      <c r="BB1349">
        <v>50</v>
      </c>
      <c r="BC1349">
        <v>50</v>
      </c>
      <c r="BD1349">
        <v>0.12</v>
      </c>
      <c r="BE1349">
        <v>1.02083471123514E-2</v>
      </c>
      <c r="BF1349" t="s">
        <v>494</v>
      </c>
      <c r="BG1349" t="s">
        <v>494</v>
      </c>
      <c r="BH1349" t="s">
        <v>176</v>
      </c>
      <c r="BI1349" t="s">
        <v>494</v>
      </c>
      <c r="BJ1349">
        <v>20.745000000000001</v>
      </c>
      <c r="BK1349" t="s">
        <v>494</v>
      </c>
      <c r="BL1349" s="3">
        <v>0.49711805555555555</v>
      </c>
      <c r="BM1349">
        <v>1392</v>
      </c>
      <c r="BN1349">
        <v>1347</v>
      </c>
      <c r="BO1349">
        <v>1347</v>
      </c>
      <c r="BP1349" t="s">
        <v>51</v>
      </c>
      <c r="BQ1349" t="s">
        <v>106</v>
      </c>
      <c r="BR1349">
        <v>0.26214399999999999</v>
      </c>
      <c r="BS1349">
        <v>6</v>
      </c>
      <c r="BT1349"/>
      <c r="BU1349"/>
      <c r="BV1349" s="9" t="str">
        <f>TEXT(Table1[[#This Row],[CLOSE_DATE]],"YYYYMMDD")&amp;TEXT(Table1[[#This Row],[OPEN_DATE]],"YYYYMMDD")&amp;Table1[[#This Row],[SYMBOL]]</f>
        <v>2020040720190604MSFT</v>
      </c>
      <c r="BW1349" t="str">
        <f>IFERROR(VLOOKUP(Table1[[#This Row],[Key]],ownlog!$A:$E,MATCH(BW$1,ownlog!$1:$1,0),FALSE),"")</f>
        <v/>
      </c>
      <c r="BX1349" t="str">
        <f>IFERROR(VLOOKUP(Table1[[#This Row],[Key]],ownlog!$A:$E,MATCH(BX$1,ownlog!$1:$1,0),FALSE),"")</f>
        <v/>
      </c>
      <c r="BY1349" t="str">
        <f>IFERROR(VLOOKUP(Table1[[#This Row],[Key]],ownlog!$A:$E,MATCH(BY$1,ownlog!$1:$1,0),FALSE),"")</f>
        <v/>
      </c>
      <c r="BZ1349" t="str">
        <f>IFERROR(VLOOKUP(Table1[[#This Row],[Key]],ownlog!$A:$E,MATCH(BZ$1,ownlog!$1:$1,0),FALSE),"")</f>
        <v/>
      </c>
    </row>
    <row r="1350" spans="1:78" x14ac:dyDescent="0.3">
      <c r="A1350">
        <v>1348</v>
      </c>
      <c r="B1350">
        <v>-0.1085</v>
      </c>
      <c r="C1350">
        <v>-7.22E-2</v>
      </c>
      <c r="D1350" s="1">
        <v>43615</v>
      </c>
      <c r="E1350">
        <v>0.24793399999999999</v>
      </c>
      <c r="F1350">
        <v>0.35124</v>
      </c>
      <c r="G1350">
        <v>0.40082600000000002</v>
      </c>
      <c r="H1350">
        <v>1</v>
      </c>
      <c r="I1350">
        <v>0.34104774999999998</v>
      </c>
      <c r="J1350">
        <v>0.47679623428270501</v>
      </c>
      <c r="K1350">
        <v>0.275354267729369</v>
      </c>
      <c r="L1350">
        <v>-0.152892</v>
      </c>
      <c r="M1350">
        <v>0.376075251006037</v>
      </c>
      <c r="N1350" s="2">
        <v>43615</v>
      </c>
      <c r="O1350">
        <v>2783.02</v>
      </c>
      <c r="P1350">
        <v>2868.88</v>
      </c>
      <c r="Q1350">
        <v>2766.06</v>
      </c>
      <c r="R1350" t="s">
        <v>58</v>
      </c>
      <c r="S1350">
        <v>6</v>
      </c>
      <c r="T1350" t="s">
        <v>494</v>
      </c>
      <c r="U1350" s="4">
        <v>6120.51</v>
      </c>
      <c r="V1350" t="s">
        <v>209</v>
      </c>
      <c r="W1350" t="s">
        <v>49</v>
      </c>
      <c r="X1350" s="1">
        <v>43791.593738425923</v>
      </c>
      <c r="Y1350">
        <v>149.22999999999999</v>
      </c>
      <c r="Z1350">
        <v>2803.27001953125</v>
      </c>
      <c r="AA1350">
        <v>2774.9424438476499</v>
      </c>
      <c r="AB1350">
        <v>16.9699993133544</v>
      </c>
      <c r="AC1350" t="s">
        <v>494</v>
      </c>
      <c r="AD1350" t="s">
        <v>494</v>
      </c>
      <c r="AE1350">
        <v>1.1299999999999999</v>
      </c>
      <c r="AF1350">
        <v>-2.1604030500000002</v>
      </c>
      <c r="AG1350" t="s">
        <v>494</v>
      </c>
      <c r="AH1350" t="s">
        <v>494</v>
      </c>
      <c r="AI1350" s="2">
        <v>43620</v>
      </c>
      <c r="AJ1350" s="2">
        <v>43620</v>
      </c>
      <c r="AK1350">
        <v>1</v>
      </c>
      <c r="AL1350" t="s">
        <v>494</v>
      </c>
      <c r="AM1350" t="s">
        <v>494</v>
      </c>
      <c r="AN1350" t="s">
        <v>494</v>
      </c>
      <c r="AO1350" t="s">
        <v>52</v>
      </c>
      <c r="AP1350" t="s">
        <v>494</v>
      </c>
      <c r="AQ1350" t="s">
        <v>494</v>
      </c>
      <c r="AR1350">
        <v>0.1</v>
      </c>
      <c r="AS1350" t="s">
        <v>494</v>
      </c>
      <c r="AT1350" t="s">
        <v>48</v>
      </c>
      <c r="AU1350" s="1">
        <v>43620.429340277777</v>
      </c>
      <c r="AV1350">
        <v>121.6799</v>
      </c>
      <c r="AW1350">
        <v>2019</v>
      </c>
      <c r="AX1350" t="s">
        <v>494</v>
      </c>
      <c r="AY1350">
        <v>0.22622306560080899</v>
      </c>
      <c r="AZ1350">
        <v>1376.34</v>
      </c>
      <c r="BA1350">
        <v>122.4327</v>
      </c>
      <c r="BB1350">
        <v>50</v>
      </c>
      <c r="BC1350">
        <v>50</v>
      </c>
      <c r="BD1350">
        <v>0.12</v>
      </c>
      <c r="BE1350">
        <v>1.02083471123514E-2</v>
      </c>
      <c r="BF1350" t="s">
        <v>494</v>
      </c>
      <c r="BG1350" t="s">
        <v>494</v>
      </c>
      <c r="BH1350" t="s">
        <v>176</v>
      </c>
      <c r="BI1350" t="s">
        <v>494</v>
      </c>
      <c r="BJ1350">
        <v>20.745000000000001</v>
      </c>
      <c r="BK1350" t="s">
        <v>494</v>
      </c>
      <c r="BL1350" s="3">
        <v>0.49711805555555555</v>
      </c>
      <c r="BM1350">
        <v>1329</v>
      </c>
      <c r="BN1350">
        <v>1348</v>
      </c>
      <c r="BO1350">
        <v>1348</v>
      </c>
      <c r="BP1350" t="s">
        <v>51</v>
      </c>
      <c r="BQ1350" t="s">
        <v>106</v>
      </c>
      <c r="BR1350">
        <v>0.26214399999999999</v>
      </c>
      <c r="BS1350">
        <v>6</v>
      </c>
      <c r="BT1350"/>
      <c r="BU1350"/>
      <c r="BV1350" s="9" t="str">
        <f>TEXT(Table1[[#This Row],[CLOSE_DATE]],"YYYYMMDD")&amp;TEXT(Table1[[#This Row],[OPEN_DATE]],"YYYYMMDD")&amp;Table1[[#This Row],[SYMBOL]]</f>
        <v>2019112220190604MSFT</v>
      </c>
      <c r="BW1350" t="str">
        <f>IFERROR(VLOOKUP(Table1[[#This Row],[Key]],ownlog!$A:$E,MATCH(BW$1,ownlog!$1:$1,0),FALSE),"")</f>
        <v/>
      </c>
      <c r="BX1350" t="str">
        <f>IFERROR(VLOOKUP(Table1[[#This Row],[Key]],ownlog!$A:$E,MATCH(BX$1,ownlog!$1:$1,0),FALSE),"")</f>
        <v/>
      </c>
      <c r="BY1350" t="str">
        <f>IFERROR(VLOOKUP(Table1[[#This Row],[Key]],ownlog!$A:$E,MATCH(BY$1,ownlog!$1:$1,0),FALSE),"")</f>
        <v/>
      </c>
      <c r="BZ1350" t="str">
        <f>IFERROR(VLOOKUP(Table1[[#This Row],[Key]],ownlog!$A:$E,MATCH(BZ$1,ownlog!$1:$1,0),FALSE),"")</f>
        <v/>
      </c>
    </row>
    <row r="1351" spans="1:78" x14ac:dyDescent="0.3">
      <c r="A1351">
        <v>1349</v>
      </c>
      <c r="B1351">
        <v>-0.1085</v>
      </c>
      <c r="C1351">
        <v>-7.22E-2</v>
      </c>
      <c r="D1351" s="1">
        <v>43615</v>
      </c>
      <c r="E1351">
        <v>0.24793399999999999</v>
      </c>
      <c r="F1351">
        <v>0.35124</v>
      </c>
      <c r="G1351">
        <v>0.40082600000000002</v>
      </c>
      <c r="H1351">
        <v>1</v>
      </c>
      <c r="I1351">
        <v>0.34104774999999998</v>
      </c>
      <c r="J1351">
        <v>0.47679623428270501</v>
      </c>
      <c r="K1351">
        <v>0.275354267729369</v>
      </c>
      <c r="L1351">
        <v>-0.152892</v>
      </c>
      <c r="M1351">
        <v>0.376075251006037</v>
      </c>
      <c r="N1351" s="2">
        <v>43615</v>
      </c>
      <c r="O1351">
        <v>2783.02</v>
      </c>
      <c r="P1351">
        <v>2868.88</v>
      </c>
      <c r="Q1351">
        <v>2766.06</v>
      </c>
      <c r="R1351" t="s">
        <v>58</v>
      </c>
      <c r="S1351">
        <v>6</v>
      </c>
      <c r="T1351" t="s">
        <v>494</v>
      </c>
      <c r="U1351" s="4">
        <v>6120.51</v>
      </c>
      <c r="V1351" t="s">
        <v>209</v>
      </c>
      <c r="W1351" t="s">
        <v>49</v>
      </c>
      <c r="X1351" s="1">
        <v>43941.624282407407</v>
      </c>
      <c r="Y1351">
        <v>176.14269999999999</v>
      </c>
      <c r="Z1351">
        <v>2803.27001953125</v>
      </c>
      <c r="AA1351">
        <v>2774.9424438476499</v>
      </c>
      <c r="AB1351">
        <v>16.9699993133544</v>
      </c>
      <c r="AC1351" t="s">
        <v>494</v>
      </c>
      <c r="AD1351" t="s">
        <v>494</v>
      </c>
      <c r="AE1351">
        <v>1.1299999999999999</v>
      </c>
      <c r="AF1351">
        <v>-2.2005876839999998</v>
      </c>
      <c r="AG1351" t="s">
        <v>494</v>
      </c>
      <c r="AH1351" t="s">
        <v>494</v>
      </c>
      <c r="AI1351" s="2">
        <v>43620</v>
      </c>
      <c r="AJ1351" s="2">
        <v>43620</v>
      </c>
      <c r="AK1351">
        <v>1</v>
      </c>
      <c r="AL1351" t="s">
        <v>494</v>
      </c>
      <c r="AM1351" t="s">
        <v>494</v>
      </c>
      <c r="AN1351" t="s">
        <v>494</v>
      </c>
      <c r="AO1351" t="s">
        <v>52</v>
      </c>
      <c r="AP1351" t="s">
        <v>494</v>
      </c>
      <c r="AQ1351" t="s">
        <v>494</v>
      </c>
      <c r="AR1351">
        <v>0.1</v>
      </c>
      <c r="AS1351" t="s">
        <v>494</v>
      </c>
      <c r="AT1351" t="s">
        <v>48</v>
      </c>
      <c r="AU1351" s="1">
        <v>43620.429340277777</v>
      </c>
      <c r="AV1351">
        <v>121.6799</v>
      </c>
      <c r="AW1351">
        <v>2019</v>
      </c>
      <c r="AX1351" t="s">
        <v>494</v>
      </c>
      <c r="AY1351">
        <v>0.44737051887780899</v>
      </c>
      <c r="AZ1351">
        <v>2721.8</v>
      </c>
      <c r="BA1351">
        <v>122.4327</v>
      </c>
      <c r="BB1351">
        <v>50</v>
      </c>
      <c r="BC1351">
        <v>50</v>
      </c>
      <c r="BD1351">
        <v>0.12</v>
      </c>
      <c r="BE1351">
        <v>1.02083471123514E-2</v>
      </c>
      <c r="BF1351" t="s">
        <v>494</v>
      </c>
      <c r="BG1351" t="s">
        <v>494</v>
      </c>
      <c r="BH1351" t="s">
        <v>176</v>
      </c>
      <c r="BI1351" t="s">
        <v>494</v>
      </c>
      <c r="BJ1351">
        <v>20.745000000000001</v>
      </c>
      <c r="BK1351" t="s">
        <v>494</v>
      </c>
      <c r="BL1351" s="3">
        <v>0.49711805555555555</v>
      </c>
      <c r="BM1351">
        <v>1396</v>
      </c>
      <c r="BN1351">
        <v>1349</v>
      </c>
      <c r="BO1351">
        <v>1349</v>
      </c>
      <c r="BP1351" t="s">
        <v>51</v>
      </c>
      <c r="BQ1351" t="s">
        <v>106</v>
      </c>
      <c r="BR1351">
        <v>0.26214399999999999</v>
      </c>
      <c r="BS1351">
        <v>6</v>
      </c>
      <c r="BT1351"/>
      <c r="BU1351"/>
      <c r="BV1351" s="9" t="str">
        <f>TEXT(Table1[[#This Row],[CLOSE_DATE]],"YYYYMMDD")&amp;TEXT(Table1[[#This Row],[OPEN_DATE]],"YYYYMMDD")&amp;Table1[[#This Row],[SYMBOL]]</f>
        <v>2020042020190604MSFT</v>
      </c>
      <c r="BW1351" t="str">
        <f>IFERROR(VLOOKUP(Table1[[#This Row],[Key]],ownlog!$A:$E,MATCH(BW$1,ownlog!$1:$1,0),FALSE),"")</f>
        <v/>
      </c>
      <c r="BX1351" t="str">
        <f>IFERROR(VLOOKUP(Table1[[#This Row],[Key]],ownlog!$A:$E,MATCH(BX$1,ownlog!$1:$1,0),FALSE),"")</f>
        <v/>
      </c>
      <c r="BY1351" t="str">
        <f>IFERROR(VLOOKUP(Table1[[#This Row],[Key]],ownlog!$A:$E,MATCH(BY$1,ownlog!$1:$1,0),FALSE),"")</f>
        <v/>
      </c>
      <c r="BZ1351" t="str">
        <f>IFERROR(VLOOKUP(Table1[[#This Row],[Key]],ownlog!$A:$E,MATCH(BZ$1,ownlog!$1:$1,0),FALSE),"")</f>
        <v/>
      </c>
    </row>
    <row r="1352" spans="1:78" x14ac:dyDescent="0.3">
      <c r="A1352">
        <v>1350</v>
      </c>
      <c r="B1352">
        <v>-0.1085</v>
      </c>
      <c r="C1352">
        <v>-7.22E-2</v>
      </c>
      <c r="D1352" s="1">
        <v>43615</v>
      </c>
      <c r="E1352">
        <v>0.24793399999999999</v>
      </c>
      <c r="F1352">
        <v>0.35124</v>
      </c>
      <c r="G1352">
        <v>0.40082600000000002</v>
      </c>
      <c r="H1352">
        <v>1</v>
      </c>
      <c r="I1352">
        <v>0.34104774999999998</v>
      </c>
      <c r="J1352">
        <v>0.47679623428270501</v>
      </c>
      <c r="K1352">
        <v>0.275354267729369</v>
      </c>
      <c r="L1352">
        <v>-0.152892</v>
      </c>
      <c r="M1352">
        <v>0.376075251006037</v>
      </c>
      <c r="N1352" s="2">
        <v>43615</v>
      </c>
      <c r="O1352">
        <v>2783.02</v>
      </c>
      <c r="P1352">
        <v>2868.88</v>
      </c>
      <c r="Q1352">
        <v>2766.06</v>
      </c>
      <c r="R1352" t="s">
        <v>50</v>
      </c>
      <c r="S1352">
        <v>6</v>
      </c>
      <c r="T1352" t="s">
        <v>494</v>
      </c>
      <c r="U1352" s="4">
        <v>-31271.45</v>
      </c>
      <c r="V1352" t="s">
        <v>209</v>
      </c>
      <c r="W1352" t="s">
        <v>49</v>
      </c>
      <c r="X1352" s="1">
        <v>44008.647037037037</v>
      </c>
      <c r="Y1352">
        <v>1375.98</v>
      </c>
      <c r="Z1352">
        <v>2803.27001953125</v>
      </c>
      <c r="AA1352">
        <v>2774.9424438476499</v>
      </c>
      <c r="AB1352">
        <v>16.9699993133544</v>
      </c>
      <c r="AC1352" t="s">
        <v>494</v>
      </c>
      <c r="AD1352" t="s">
        <v>494</v>
      </c>
      <c r="AE1352">
        <v>1</v>
      </c>
      <c r="AF1352">
        <v>-2.15264079</v>
      </c>
      <c r="AG1352" t="s">
        <v>494</v>
      </c>
      <c r="AH1352" t="s">
        <v>494</v>
      </c>
      <c r="AI1352" s="2">
        <v>43620</v>
      </c>
      <c r="AJ1352" s="2">
        <v>43620</v>
      </c>
      <c r="AK1352">
        <v>1</v>
      </c>
      <c r="AL1352" t="s">
        <v>494</v>
      </c>
      <c r="AM1352" t="s">
        <v>494</v>
      </c>
      <c r="AN1352" t="s">
        <v>494</v>
      </c>
      <c r="AO1352" t="s">
        <v>52</v>
      </c>
      <c r="AP1352" t="s">
        <v>494</v>
      </c>
      <c r="AQ1352" t="s">
        <v>494</v>
      </c>
      <c r="AR1352">
        <v>0.1</v>
      </c>
      <c r="AS1352" t="s">
        <v>494</v>
      </c>
      <c r="AT1352" t="s">
        <v>48</v>
      </c>
      <c r="AU1352" s="1">
        <v>43620.429571759261</v>
      </c>
      <c r="AV1352">
        <v>1042.3484000000001</v>
      </c>
      <c r="AW1352">
        <v>2019</v>
      </c>
      <c r="AX1352" t="s">
        <v>494</v>
      </c>
      <c r="AY1352">
        <v>0.31985466663545498</v>
      </c>
      <c r="AZ1352">
        <v>1667</v>
      </c>
      <c r="BA1352">
        <v>1042.3484000000001</v>
      </c>
      <c r="BB1352">
        <v>30</v>
      </c>
      <c r="BC1352">
        <v>5</v>
      </c>
      <c r="BD1352">
        <v>0.12</v>
      </c>
      <c r="BE1352">
        <v>1.02083471123514E-2</v>
      </c>
      <c r="BF1352" t="s">
        <v>494</v>
      </c>
      <c r="BG1352" t="s">
        <v>494</v>
      </c>
      <c r="BH1352" t="s">
        <v>126</v>
      </c>
      <c r="BI1352" t="s">
        <v>494</v>
      </c>
      <c r="BJ1352">
        <v>20.745000000000001</v>
      </c>
      <c r="BK1352" t="s">
        <v>494</v>
      </c>
      <c r="BL1352" s="3">
        <v>0.42957175925925928</v>
      </c>
      <c r="BM1352">
        <v>1546</v>
      </c>
      <c r="BN1352">
        <v>1355</v>
      </c>
      <c r="BO1352">
        <v>1350</v>
      </c>
      <c r="BP1352" t="s">
        <v>51</v>
      </c>
      <c r="BQ1352" t="s">
        <v>106</v>
      </c>
      <c r="BR1352">
        <v>0.26214399999999999</v>
      </c>
      <c r="BS1352">
        <v>6</v>
      </c>
      <c r="BT1352"/>
      <c r="BU1352"/>
      <c r="BV1352" s="9" t="str">
        <f>TEXT(Table1[[#This Row],[CLOSE_DATE]],"YYYYMMDD")&amp;TEXT(Table1[[#This Row],[OPEN_DATE]],"YYYYMMDD")&amp;Table1[[#This Row],[SYMBOL]]</f>
        <v>2020062620190604GOOGL</v>
      </c>
      <c r="BW1352" t="str">
        <f>IFERROR(VLOOKUP(Table1[[#This Row],[Key]],ownlog!$A:$E,MATCH(BW$1,ownlog!$1:$1,0),FALSE),"")</f>
        <v/>
      </c>
      <c r="BX1352" t="str">
        <f>IFERROR(VLOOKUP(Table1[[#This Row],[Key]],ownlog!$A:$E,MATCH(BX$1,ownlog!$1:$1,0),FALSE),"")</f>
        <v/>
      </c>
      <c r="BY1352" t="str">
        <f>IFERROR(VLOOKUP(Table1[[#This Row],[Key]],ownlog!$A:$E,MATCH(BY$1,ownlog!$1:$1,0),FALSE),"")</f>
        <v/>
      </c>
      <c r="BZ1352" t="str">
        <f>IFERROR(VLOOKUP(Table1[[#This Row],[Key]],ownlog!$A:$E,MATCH(BZ$1,ownlog!$1:$1,0),FALSE),"")</f>
        <v/>
      </c>
    </row>
    <row r="1353" spans="1:78" x14ac:dyDescent="0.3">
      <c r="A1353">
        <v>1351</v>
      </c>
      <c r="B1353">
        <v>-0.1085</v>
      </c>
      <c r="C1353">
        <v>-7.22E-2</v>
      </c>
      <c r="D1353" s="1">
        <v>43615</v>
      </c>
      <c r="E1353">
        <v>0.24793399999999999</v>
      </c>
      <c r="F1353">
        <v>0.35124</v>
      </c>
      <c r="G1353">
        <v>0.40082600000000002</v>
      </c>
      <c r="H1353">
        <v>1</v>
      </c>
      <c r="I1353">
        <v>0.34104774999999998</v>
      </c>
      <c r="J1353">
        <v>0.47679623428270501</v>
      </c>
      <c r="K1353">
        <v>0.275354267729369</v>
      </c>
      <c r="L1353">
        <v>-0.152892</v>
      </c>
      <c r="M1353">
        <v>0.376075251006037</v>
      </c>
      <c r="N1353" s="2">
        <v>43615</v>
      </c>
      <c r="O1353">
        <v>2783.02</v>
      </c>
      <c r="P1353">
        <v>2868.88</v>
      </c>
      <c r="Q1353">
        <v>2766.06</v>
      </c>
      <c r="R1353" t="s">
        <v>50</v>
      </c>
      <c r="S1353">
        <v>6</v>
      </c>
      <c r="T1353" t="s">
        <v>494</v>
      </c>
      <c r="U1353" s="4">
        <v>-31271.45</v>
      </c>
      <c r="V1353" t="s">
        <v>209</v>
      </c>
      <c r="W1353" t="s">
        <v>49</v>
      </c>
      <c r="X1353" s="1">
        <v>44077.5003125</v>
      </c>
      <c r="Y1353">
        <v>1643.69</v>
      </c>
      <c r="Z1353">
        <v>2803.27001953125</v>
      </c>
      <c r="AA1353">
        <v>2774.9424438476499</v>
      </c>
      <c r="AB1353">
        <v>16.9699993133544</v>
      </c>
      <c r="AC1353" t="s">
        <v>494</v>
      </c>
      <c r="AD1353" t="s">
        <v>494</v>
      </c>
      <c r="AE1353">
        <v>1</v>
      </c>
      <c r="AF1353">
        <v>-2.1822227449999998</v>
      </c>
      <c r="AG1353" t="s">
        <v>494</v>
      </c>
      <c r="AH1353" t="s">
        <v>494</v>
      </c>
      <c r="AI1353" s="2">
        <v>43620</v>
      </c>
      <c r="AJ1353" s="2">
        <v>43620</v>
      </c>
      <c r="AK1353">
        <v>1</v>
      </c>
      <c r="AL1353" t="s">
        <v>494</v>
      </c>
      <c r="AM1353" t="s">
        <v>494</v>
      </c>
      <c r="AN1353" t="s">
        <v>494</v>
      </c>
      <c r="AO1353" t="s">
        <v>52</v>
      </c>
      <c r="AP1353" t="s">
        <v>494</v>
      </c>
      <c r="AQ1353" t="s">
        <v>494</v>
      </c>
      <c r="AR1353">
        <v>0.1</v>
      </c>
      <c r="AS1353" t="s">
        <v>494</v>
      </c>
      <c r="AT1353" t="s">
        <v>48</v>
      </c>
      <c r="AU1353" s="1">
        <v>43620.429571759261</v>
      </c>
      <c r="AV1353">
        <v>1042.3484000000001</v>
      </c>
      <c r="AW1353">
        <v>2019</v>
      </c>
      <c r="AX1353" t="s">
        <v>494</v>
      </c>
      <c r="AY1353">
        <v>0.57668242211529197</v>
      </c>
      <c r="AZ1353">
        <v>3005.52</v>
      </c>
      <c r="BA1353">
        <v>1042.3484000000001</v>
      </c>
      <c r="BB1353">
        <v>30</v>
      </c>
      <c r="BC1353">
        <v>5</v>
      </c>
      <c r="BD1353">
        <v>0.12</v>
      </c>
      <c r="BE1353">
        <v>1.02083471123514E-2</v>
      </c>
      <c r="BF1353" t="s">
        <v>494</v>
      </c>
      <c r="BG1353" t="s">
        <v>494</v>
      </c>
      <c r="BH1353" t="s">
        <v>126</v>
      </c>
      <c r="BI1353" t="s">
        <v>494</v>
      </c>
      <c r="BJ1353">
        <v>20.745000000000001</v>
      </c>
      <c r="BK1353" t="s">
        <v>494</v>
      </c>
      <c r="BL1353" s="3">
        <v>0.42957175925925928</v>
      </c>
      <c r="BM1353">
        <v>1611</v>
      </c>
      <c r="BN1353">
        <v>1354</v>
      </c>
      <c r="BO1353">
        <v>1351</v>
      </c>
      <c r="BP1353" t="s">
        <v>51</v>
      </c>
      <c r="BQ1353" t="s">
        <v>106</v>
      </c>
      <c r="BR1353">
        <v>0.26214399999999999</v>
      </c>
      <c r="BS1353">
        <v>6</v>
      </c>
      <c r="BT1353"/>
      <c r="BU1353"/>
      <c r="BV1353" s="9" t="str">
        <f>TEXT(Table1[[#This Row],[CLOSE_DATE]],"YYYYMMDD")&amp;TEXT(Table1[[#This Row],[OPEN_DATE]],"YYYYMMDD")&amp;Table1[[#This Row],[SYMBOL]]</f>
        <v>2020090320190604GOOGL</v>
      </c>
      <c r="BW1353" t="str">
        <f>IFERROR(VLOOKUP(Table1[[#This Row],[Key]],ownlog!$A:$E,MATCH(BW$1,ownlog!$1:$1,0),FALSE),"")</f>
        <v/>
      </c>
      <c r="BX1353" t="str">
        <f>IFERROR(VLOOKUP(Table1[[#This Row],[Key]],ownlog!$A:$E,MATCH(BX$1,ownlog!$1:$1,0),FALSE),"")</f>
        <v/>
      </c>
      <c r="BY1353" t="str">
        <f>IFERROR(VLOOKUP(Table1[[#This Row],[Key]],ownlog!$A:$E,MATCH(BY$1,ownlog!$1:$1,0),FALSE),"")</f>
        <v/>
      </c>
      <c r="BZ1353" t="str">
        <f>IFERROR(VLOOKUP(Table1[[#This Row],[Key]],ownlog!$A:$E,MATCH(BZ$1,ownlog!$1:$1,0),FALSE),"")</f>
        <v/>
      </c>
    </row>
    <row r="1354" spans="1:78" x14ac:dyDescent="0.3">
      <c r="A1354">
        <v>1352</v>
      </c>
      <c r="B1354">
        <v>-0.1085</v>
      </c>
      <c r="C1354">
        <v>-7.22E-2</v>
      </c>
      <c r="D1354" s="1">
        <v>43615</v>
      </c>
      <c r="E1354">
        <v>0.24793399999999999</v>
      </c>
      <c r="F1354">
        <v>0.35124</v>
      </c>
      <c r="G1354">
        <v>0.40082600000000002</v>
      </c>
      <c r="H1354">
        <v>1</v>
      </c>
      <c r="I1354">
        <v>0.34104774999999998</v>
      </c>
      <c r="J1354">
        <v>0.47679623428270501</v>
      </c>
      <c r="K1354">
        <v>0.275354267729369</v>
      </c>
      <c r="L1354">
        <v>-0.152892</v>
      </c>
      <c r="M1354">
        <v>0.376075251006037</v>
      </c>
      <c r="N1354" s="2">
        <v>43615</v>
      </c>
      <c r="O1354">
        <v>2783.02</v>
      </c>
      <c r="P1354">
        <v>2868.88</v>
      </c>
      <c r="Q1354">
        <v>2766.06</v>
      </c>
      <c r="R1354" t="s">
        <v>50</v>
      </c>
      <c r="S1354">
        <v>6</v>
      </c>
      <c r="T1354" t="s">
        <v>494</v>
      </c>
      <c r="U1354" s="4">
        <v>-31271.45</v>
      </c>
      <c r="V1354" t="s">
        <v>209</v>
      </c>
      <c r="W1354" t="s">
        <v>49</v>
      </c>
      <c r="X1354" s="1">
        <v>43941.634745370371</v>
      </c>
      <c r="Y1354">
        <v>1261.46</v>
      </c>
      <c r="Z1354">
        <v>2803.27001953125</v>
      </c>
      <c r="AA1354">
        <v>2774.9424438476499</v>
      </c>
      <c r="AB1354">
        <v>16.9699993133544</v>
      </c>
      <c r="AC1354" t="s">
        <v>494</v>
      </c>
      <c r="AD1354" t="s">
        <v>494</v>
      </c>
      <c r="AE1354">
        <v>1</v>
      </c>
      <c r="AF1354">
        <v>-2.1399863300000002</v>
      </c>
      <c r="AG1354" t="s">
        <v>494</v>
      </c>
      <c r="AH1354" t="s">
        <v>494</v>
      </c>
      <c r="AI1354" s="2">
        <v>43620</v>
      </c>
      <c r="AJ1354" s="2">
        <v>43620</v>
      </c>
      <c r="AK1354">
        <v>1</v>
      </c>
      <c r="AL1354" t="s">
        <v>494</v>
      </c>
      <c r="AM1354" t="s">
        <v>494</v>
      </c>
      <c r="AN1354" t="s">
        <v>494</v>
      </c>
      <c r="AO1354" t="s">
        <v>52</v>
      </c>
      <c r="AP1354" t="s">
        <v>494</v>
      </c>
      <c r="AQ1354" t="s">
        <v>494</v>
      </c>
      <c r="AR1354">
        <v>0.1</v>
      </c>
      <c r="AS1354" t="s">
        <v>494</v>
      </c>
      <c r="AT1354" t="s">
        <v>48</v>
      </c>
      <c r="AU1354" s="1">
        <v>43620.429571759261</v>
      </c>
      <c r="AV1354">
        <v>1042.3484000000001</v>
      </c>
      <c r="AW1354">
        <v>2019</v>
      </c>
      <c r="AX1354" t="s">
        <v>494</v>
      </c>
      <c r="AY1354">
        <v>0.20998928956959101</v>
      </c>
      <c r="AZ1354">
        <v>1094.4100000000001</v>
      </c>
      <c r="BA1354">
        <v>1042.3484000000001</v>
      </c>
      <c r="BB1354">
        <v>30</v>
      </c>
      <c r="BC1354">
        <v>5</v>
      </c>
      <c r="BD1354">
        <v>0.12</v>
      </c>
      <c r="BE1354">
        <v>1.02083471123514E-2</v>
      </c>
      <c r="BF1354" t="s">
        <v>494</v>
      </c>
      <c r="BG1354" t="s">
        <v>494</v>
      </c>
      <c r="BH1354" t="s">
        <v>126</v>
      </c>
      <c r="BI1354" t="s">
        <v>494</v>
      </c>
      <c r="BJ1354">
        <v>20.745000000000001</v>
      </c>
      <c r="BK1354" t="s">
        <v>494</v>
      </c>
      <c r="BL1354" s="3">
        <v>0.42957175925925928</v>
      </c>
      <c r="BM1354">
        <v>1412</v>
      </c>
      <c r="BN1354">
        <v>1353</v>
      </c>
      <c r="BO1354">
        <v>1352</v>
      </c>
      <c r="BP1354" t="s">
        <v>51</v>
      </c>
      <c r="BQ1354" t="s">
        <v>106</v>
      </c>
      <c r="BR1354">
        <v>0.26214399999999999</v>
      </c>
      <c r="BS1354">
        <v>6</v>
      </c>
      <c r="BT1354"/>
      <c r="BU1354"/>
      <c r="BV1354" s="9" t="str">
        <f>TEXT(Table1[[#This Row],[CLOSE_DATE]],"YYYYMMDD")&amp;TEXT(Table1[[#This Row],[OPEN_DATE]],"YYYYMMDD")&amp;Table1[[#This Row],[SYMBOL]]</f>
        <v>2020042020190604GOOGL</v>
      </c>
      <c r="BW1354" t="str">
        <f>IFERROR(VLOOKUP(Table1[[#This Row],[Key]],ownlog!$A:$E,MATCH(BW$1,ownlog!$1:$1,0),FALSE),"")</f>
        <v/>
      </c>
      <c r="BX1354" t="str">
        <f>IFERROR(VLOOKUP(Table1[[#This Row],[Key]],ownlog!$A:$E,MATCH(BX$1,ownlog!$1:$1,0),FALSE),"")</f>
        <v/>
      </c>
      <c r="BY1354" t="str">
        <f>IFERROR(VLOOKUP(Table1[[#This Row],[Key]],ownlog!$A:$E,MATCH(BY$1,ownlog!$1:$1,0),FALSE),"")</f>
        <v/>
      </c>
      <c r="BZ1354" t="str">
        <f>IFERROR(VLOOKUP(Table1[[#This Row],[Key]],ownlog!$A:$E,MATCH(BZ$1,ownlog!$1:$1,0),FALSE),"")</f>
        <v/>
      </c>
    </row>
    <row r="1355" spans="1:78" x14ac:dyDescent="0.3">
      <c r="A1355">
        <v>1353</v>
      </c>
      <c r="B1355">
        <v>-0.1085</v>
      </c>
      <c r="C1355">
        <v>-7.22E-2</v>
      </c>
      <c r="D1355" s="1">
        <v>43615</v>
      </c>
      <c r="E1355">
        <v>0.24793399999999999</v>
      </c>
      <c r="F1355">
        <v>0.35124</v>
      </c>
      <c r="G1355">
        <v>0.40082600000000002</v>
      </c>
      <c r="H1355">
        <v>1</v>
      </c>
      <c r="I1355">
        <v>0.34104774999999998</v>
      </c>
      <c r="J1355">
        <v>0.47679623428270501</v>
      </c>
      <c r="K1355">
        <v>0.275354267729369</v>
      </c>
      <c r="L1355">
        <v>-0.152892</v>
      </c>
      <c r="M1355">
        <v>0.376075251006037</v>
      </c>
      <c r="N1355" s="2">
        <v>43615</v>
      </c>
      <c r="O1355">
        <v>2783.02</v>
      </c>
      <c r="P1355">
        <v>2868.88</v>
      </c>
      <c r="Q1355">
        <v>2766.06</v>
      </c>
      <c r="R1355" t="s">
        <v>50</v>
      </c>
      <c r="S1355">
        <v>6</v>
      </c>
      <c r="T1355" t="s">
        <v>494</v>
      </c>
      <c r="U1355" s="4">
        <v>-31271.45</v>
      </c>
      <c r="V1355" t="s">
        <v>209</v>
      </c>
      <c r="W1355" t="s">
        <v>49</v>
      </c>
      <c r="X1355" s="1">
        <v>43993.666377314818</v>
      </c>
      <c r="Y1355">
        <v>1398.42</v>
      </c>
      <c r="Z1355">
        <v>2803.27001953125</v>
      </c>
      <c r="AA1355">
        <v>2774.9424438476499</v>
      </c>
      <c r="AB1355">
        <v>16.9699993133544</v>
      </c>
      <c r="AC1355" t="s">
        <v>494</v>
      </c>
      <c r="AD1355" t="s">
        <v>494</v>
      </c>
      <c r="AE1355">
        <v>1</v>
      </c>
      <c r="AF1355">
        <v>-2.1551204099999999</v>
      </c>
      <c r="AG1355" t="s">
        <v>494</v>
      </c>
      <c r="AH1355" t="s">
        <v>494</v>
      </c>
      <c r="AI1355" s="2">
        <v>43620</v>
      </c>
      <c r="AJ1355" s="2">
        <v>43620</v>
      </c>
      <c r="AK1355">
        <v>1</v>
      </c>
      <c r="AL1355" t="s">
        <v>494</v>
      </c>
      <c r="AM1355" t="s">
        <v>494</v>
      </c>
      <c r="AN1355" t="s">
        <v>494</v>
      </c>
      <c r="AO1355" t="s">
        <v>52</v>
      </c>
      <c r="AP1355" t="s">
        <v>494</v>
      </c>
      <c r="AQ1355" t="s">
        <v>494</v>
      </c>
      <c r="AR1355">
        <v>0.1</v>
      </c>
      <c r="AS1355" t="s">
        <v>494</v>
      </c>
      <c r="AT1355" t="s">
        <v>48</v>
      </c>
      <c r="AU1355" s="1">
        <v>43620.429571759261</v>
      </c>
      <c r="AV1355">
        <v>1042.3484000000001</v>
      </c>
      <c r="AW1355">
        <v>2019</v>
      </c>
      <c r="AX1355" t="s">
        <v>494</v>
      </c>
      <c r="AY1355">
        <v>0.341381058387003</v>
      </c>
      <c r="AZ1355">
        <v>1779.19</v>
      </c>
      <c r="BA1355">
        <v>1042.3484000000001</v>
      </c>
      <c r="BB1355">
        <v>30</v>
      </c>
      <c r="BC1355">
        <v>5</v>
      </c>
      <c r="BD1355">
        <v>0.12</v>
      </c>
      <c r="BE1355">
        <v>1.02083471123514E-2</v>
      </c>
      <c r="BF1355" t="s">
        <v>494</v>
      </c>
      <c r="BG1355" t="s">
        <v>494</v>
      </c>
      <c r="BH1355" t="s">
        <v>126</v>
      </c>
      <c r="BI1355" t="s">
        <v>494</v>
      </c>
      <c r="BJ1355">
        <v>20.745000000000001</v>
      </c>
      <c r="BK1355" t="s">
        <v>494</v>
      </c>
      <c r="BL1355" s="3">
        <v>0.42957175925925928</v>
      </c>
      <c r="BM1355">
        <v>1506</v>
      </c>
      <c r="BN1355">
        <v>1350</v>
      </c>
      <c r="BO1355">
        <v>1353</v>
      </c>
      <c r="BP1355" t="s">
        <v>51</v>
      </c>
      <c r="BQ1355" t="s">
        <v>106</v>
      </c>
      <c r="BR1355">
        <v>0.26214399999999999</v>
      </c>
      <c r="BS1355">
        <v>6</v>
      </c>
      <c r="BT1355"/>
      <c r="BU1355"/>
      <c r="BV1355" s="9" t="str">
        <f>TEXT(Table1[[#This Row],[CLOSE_DATE]],"YYYYMMDD")&amp;TEXT(Table1[[#This Row],[OPEN_DATE]],"YYYYMMDD")&amp;Table1[[#This Row],[SYMBOL]]</f>
        <v>2020061120190604GOOGL</v>
      </c>
      <c r="BW1355" t="str">
        <f>IFERROR(VLOOKUP(Table1[[#This Row],[Key]],ownlog!$A:$E,MATCH(BW$1,ownlog!$1:$1,0),FALSE),"")</f>
        <v/>
      </c>
      <c r="BX1355" t="str">
        <f>IFERROR(VLOOKUP(Table1[[#This Row],[Key]],ownlog!$A:$E,MATCH(BX$1,ownlog!$1:$1,0),FALSE),"")</f>
        <v/>
      </c>
      <c r="BY1355" t="str">
        <f>IFERROR(VLOOKUP(Table1[[#This Row],[Key]],ownlog!$A:$E,MATCH(BY$1,ownlog!$1:$1,0),FALSE),"")</f>
        <v/>
      </c>
      <c r="BZ1355" t="str">
        <f>IFERROR(VLOOKUP(Table1[[#This Row],[Key]],ownlog!$A:$E,MATCH(BZ$1,ownlog!$1:$1,0),FALSE),"")</f>
        <v/>
      </c>
    </row>
    <row r="1356" spans="1:78" x14ac:dyDescent="0.3">
      <c r="A1356">
        <v>1354</v>
      </c>
      <c r="B1356">
        <v>-0.1085</v>
      </c>
      <c r="C1356">
        <v>-7.22E-2</v>
      </c>
      <c r="D1356" s="1">
        <v>43615</v>
      </c>
      <c r="E1356">
        <v>0.24793399999999999</v>
      </c>
      <c r="F1356">
        <v>0.35124</v>
      </c>
      <c r="G1356">
        <v>0.40082600000000002</v>
      </c>
      <c r="H1356">
        <v>1</v>
      </c>
      <c r="I1356">
        <v>0.34104774999999998</v>
      </c>
      <c r="J1356">
        <v>0.47679623428270501</v>
      </c>
      <c r="K1356">
        <v>0.275354267729369</v>
      </c>
      <c r="L1356">
        <v>-0.152892</v>
      </c>
      <c r="M1356">
        <v>0.376075251006037</v>
      </c>
      <c r="N1356" s="2">
        <v>43615</v>
      </c>
      <c r="O1356">
        <v>2783.02</v>
      </c>
      <c r="P1356">
        <v>2868.88</v>
      </c>
      <c r="Q1356">
        <v>2766.06</v>
      </c>
      <c r="R1356" t="s">
        <v>50</v>
      </c>
      <c r="S1356">
        <v>6</v>
      </c>
      <c r="T1356" t="s">
        <v>494</v>
      </c>
      <c r="U1356" s="4">
        <v>-31271.45</v>
      </c>
      <c r="V1356" t="s">
        <v>209</v>
      </c>
      <c r="W1356" t="s">
        <v>49</v>
      </c>
      <c r="X1356" s="1">
        <v>44035.560439814813</v>
      </c>
      <c r="Y1356">
        <v>1525.24</v>
      </c>
      <c r="Z1356">
        <v>2803.27001953125</v>
      </c>
      <c r="AA1356">
        <v>2774.9424438476499</v>
      </c>
      <c r="AB1356">
        <v>16.9699993133544</v>
      </c>
      <c r="AC1356" t="s">
        <v>494</v>
      </c>
      <c r="AD1356" t="s">
        <v>494</v>
      </c>
      <c r="AE1356">
        <v>1</v>
      </c>
      <c r="AF1356">
        <v>-2.16913402</v>
      </c>
      <c r="AG1356" t="s">
        <v>494</v>
      </c>
      <c r="AH1356" t="s">
        <v>494</v>
      </c>
      <c r="AI1356" s="2">
        <v>43620</v>
      </c>
      <c r="AJ1356" s="2">
        <v>43620</v>
      </c>
      <c r="AK1356">
        <v>1</v>
      </c>
      <c r="AL1356" t="s">
        <v>494</v>
      </c>
      <c r="AM1356" t="s">
        <v>494</v>
      </c>
      <c r="AN1356" t="s">
        <v>494</v>
      </c>
      <c r="AO1356" t="s">
        <v>52</v>
      </c>
      <c r="AP1356" t="s">
        <v>494</v>
      </c>
      <c r="AQ1356" t="s">
        <v>494</v>
      </c>
      <c r="AR1356">
        <v>0.1</v>
      </c>
      <c r="AS1356" t="s">
        <v>494</v>
      </c>
      <c r="AT1356" t="s">
        <v>48</v>
      </c>
      <c r="AU1356" s="1">
        <v>43620.429571759261</v>
      </c>
      <c r="AV1356">
        <v>1042.3484000000001</v>
      </c>
      <c r="AW1356">
        <v>2019</v>
      </c>
      <c r="AX1356" t="s">
        <v>494</v>
      </c>
      <c r="AY1356">
        <v>0.46304671259628699</v>
      </c>
      <c r="AZ1356">
        <v>2413.2800000000002</v>
      </c>
      <c r="BA1356">
        <v>1042.3484000000001</v>
      </c>
      <c r="BB1356">
        <v>30</v>
      </c>
      <c r="BC1356">
        <v>5</v>
      </c>
      <c r="BD1356">
        <v>0.12</v>
      </c>
      <c r="BE1356">
        <v>1.02083471123514E-2</v>
      </c>
      <c r="BF1356" t="s">
        <v>494</v>
      </c>
      <c r="BG1356" t="s">
        <v>494</v>
      </c>
      <c r="BH1356" t="s">
        <v>126</v>
      </c>
      <c r="BI1356" t="s">
        <v>494</v>
      </c>
      <c r="BJ1356">
        <v>20.745000000000001</v>
      </c>
      <c r="BK1356" t="s">
        <v>494</v>
      </c>
      <c r="BL1356" s="3">
        <v>0.42957175925925928</v>
      </c>
      <c r="BM1356">
        <v>1581</v>
      </c>
      <c r="BN1356">
        <v>1351</v>
      </c>
      <c r="BO1356">
        <v>1354</v>
      </c>
      <c r="BP1356" t="s">
        <v>51</v>
      </c>
      <c r="BQ1356" t="s">
        <v>106</v>
      </c>
      <c r="BR1356">
        <v>0.26214399999999999</v>
      </c>
      <c r="BS1356">
        <v>6</v>
      </c>
      <c r="BT1356"/>
      <c r="BU1356"/>
      <c r="BV1356" s="9" t="str">
        <f>TEXT(Table1[[#This Row],[CLOSE_DATE]],"YYYYMMDD")&amp;TEXT(Table1[[#This Row],[OPEN_DATE]],"YYYYMMDD")&amp;Table1[[#This Row],[SYMBOL]]</f>
        <v>2020072320190604GOOGL</v>
      </c>
      <c r="BW1356" t="str">
        <f>IFERROR(VLOOKUP(Table1[[#This Row],[Key]],ownlog!$A:$E,MATCH(BW$1,ownlog!$1:$1,0),FALSE),"")</f>
        <v/>
      </c>
      <c r="BX1356" t="str">
        <f>IFERROR(VLOOKUP(Table1[[#This Row],[Key]],ownlog!$A:$E,MATCH(BX$1,ownlog!$1:$1,0),FALSE),"")</f>
        <v/>
      </c>
      <c r="BY1356" t="str">
        <f>IFERROR(VLOOKUP(Table1[[#This Row],[Key]],ownlog!$A:$E,MATCH(BY$1,ownlog!$1:$1,0),FALSE),"")</f>
        <v/>
      </c>
      <c r="BZ1356" t="str">
        <f>IFERROR(VLOOKUP(Table1[[#This Row],[Key]],ownlog!$A:$E,MATCH(BZ$1,ownlog!$1:$1,0),FALSE),"")</f>
        <v/>
      </c>
    </row>
    <row r="1357" spans="1:78" x14ac:dyDescent="0.3">
      <c r="A1357">
        <v>1355</v>
      </c>
      <c r="B1357">
        <v>-0.1085</v>
      </c>
      <c r="C1357">
        <v>-7.22E-2</v>
      </c>
      <c r="D1357" s="1">
        <v>43615</v>
      </c>
      <c r="E1357">
        <v>0.24793399999999999</v>
      </c>
      <c r="F1357">
        <v>0.35124</v>
      </c>
      <c r="G1357">
        <v>0.40082600000000002</v>
      </c>
      <c r="H1357">
        <v>1</v>
      </c>
      <c r="I1357">
        <v>0.34104774999999998</v>
      </c>
      <c r="J1357">
        <v>0.47679623428270501</v>
      </c>
      <c r="K1357">
        <v>0.275354267729369</v>
      </c>
      <c r="L1357">
        <v>-0.152892</v>
      </c>
      <c r="M1357">
        <v>0.376075251006037</v>
      </c>
      <c r="N1357" s="2">
        <v>43615</v>
      </c>
      <c r="O1357">
        <v>2783.02</v>
      </c>
      <c r="P1357">
        <v>2868.88</v>
      </c>
      <c r="Q1357">
        <v>2766.06</v>
      </c>
      <c r="R1357" t="s">
        <v>50</v>
      </c>
      <c r="S1357">
        <v>6</v>
      </c>
      <c r="T1357" t="s">
        <v>494</v>
      </c>
      <c r="U1357" s="4">
        <v>-31271.45</v>
      </c>
      <c r="V1357" t="s">
        <v>209</v>
      </c>
      <c r="W1357" t="s">
        <v>49</v>
      </c>
      <c r="X1357" s="1">
        <v>43964.608449074076</v>
      </c>
      <c r="Y1357">
        <v>1339.78</v>
      </c>
      <c r="Z1357">
        <v>2803.27001953125</v>
      </c>
      <c r="AA1357">
        <v>2774.9424438476499</v>
      </c>
      <c r="AB1357">
        <v>16.9699993133544</v>
      </c>
      <c r="AC1357" t="s">
        <v>494</v>
      </c>
      <c r="AD1357" t="s">
        <v>494</v>
      </c>
      <c r="AE1357">
        <v>1</v>
      </c>
      <c r="AF1357">
        <v>-2.1486406900000001</v>
      </c>
      <c r="AG1357" t="s">
        <v>494</v>
      </c>
      <c r="AH1357" t="s">
        <v>494</v>
      </c>
      <c r="AI1357" s="2">
        <v>43620</v>
      </c>
      <c r="AJ1357" s="2">
        <v>43620</v>
      </c>
      <c r="AK1357">
        <v>1</v>
      </c>
      <c r="AL1357" t="s">
        <v>494</v>
      </c>
      <c r="AM1357" t="s">
        <v>494</v>
      </c>
      <c r="AN1357" t="s">
        <v>494</v>
      </c>
      <c r="AO1357" t="s">
        <v>52</v>
      </c>
      <c r="AP1357" t="s">
        <v>494</v>
      </c>
      <c r="AQ1357" t="s">
        <v>494</v>
      </c>
      <c r="AR1357">
        <v>0.1</v>
      </c>
      <c r="AS1357" t="s">
        <v>494</v>
      </c>
      <c r="AT1357" t="s">
        <v>48</v>
      </c>
      <c r="AU1357" s="1">
        <v>43620.429571759261</v>
      </c>
      <c r="AV1357">
        <v>1042.3484000000001</v>
      </c>
      <c r="AW1357">
        <v>2019</v>
      </c>
      <c r="AX1357" t="s">
        <v>494</v>
      </c>
      <c r="AY1357">
        <v>0.28512539569303302</v>
      </c>
      <c r="AZ1357">
        <v>1486</v>
      </c>
      <c r="BA1357">
        <v>1042.3484000000001</v>
      </c>
      <c r="BB1357">
        <v>30</v>
      </c>
      <c r="BC1357">
        <v>5</v>
      </c>
      <c r="BD1357">
        <v>0.12</v>
      </c>
      <c r="BE1357">
        <v>1.02083471123514E-2</v>
      </c>
      <c r="BF1357" t="s">
        <v>494</v>
      </c>
      <c r="BG1357" t="s">
        <v>494</v>
      </c>
      <c r="BH1357" t="s">
        <v>126</v>
      </c>
      <c r="BI1357" t="s">
        <v>494</v>
      </c>
      <c r="BJ1357">
        <v>20.745000000000001</v>
      </c>
      <c r="BK1357" t="s">
        <v>494</v>
      </c>
      <c r="BL1357" s="3">
        <v>0.42957175925925928</v>
      </c>
      <c r="BM1357">
        <v>1462</v>
      </c>
      <c r="BN1357">
        <v>1352</v>
      </c>
      <c r="BO1357">
        <v>1355</v>
      </c>
      <c r="BP1357" t="s">
        <v>51</v>
      </c>
      <c r="BQ1357" t="s">
        <v>106</v>
      </c>
      <c r="BR1357">
        <v>0.26214399999999999</v>
      </c>
      <c r="BS1357">
        <v>6</v>
      </c>
      <c r="BT1357"/>
      <c r="BU1357"/>
      <c r="BV1357" s="9" t="str">
        <f>TEXT(Table1[[#This Row],[CLOSE_DATE]],"YYYYMMDD")&amp;TEXT(Table1[[#This Row],[OPEN_DATE]],"YYYYMMDD")&amp;Table1[[#This Row],[SYMBOL]]</f>
        <v>2020051320190604GOOGL</v>
      </c>
      <c r="BW1357" t="str">
        <f>IFERROR(VLOOKUP(Table1[[#This Row],[Key]],ownlog!$A:$E,MATCH(BW$1,ownlog!$1:$1,0),FALSE),"")</f>
        <v/>
      </c>
      <c r="BX1357" t="str">
        <f>IFERROR(VLOOKUP(Table1[[#This Row],[Key]],ownlog!$A:$E,MATCH(BX$1,ownlog!$1:$1,0),FALSE),"")</f>
        <v/>
      </c>
      <c r="BY1357" t="str">
        <f>IFERROR(VLOOKUP(Table1[[#This Row],[Key]],ownlog!$A:$E,MATCH(BY$1,ownlog!$1:$1,0),FALSE),"")</f>
        <v/>
      </c>
      <c r="BZ1357" t="str">
        <f>IFERROR(VLOOKUP(Table1[[#This Row],[Key]],ownlog!$A:$E,MATCH(BZ$1,ownlog!$1:$1,0),FALSE),"")</f>
        <v/>
      </c>
    </row>
    <row r="1358" spans="1:78" x14ac:dyDescent="0.3">
      <c r="A1358">
        <v>1356</v>
      </c>
      <c r="B1358">
        <v>-0.1085</v>
      </c>
      <c r="C1358">
        <v>-7.22E-2</v>
      </c>
      <c r="D1358" s="1">
        <v>43622</v>
      </c>
      <c r="E1358">
        <v>0.225275</v>
      </c>
      <c r="F1358">
        <v>0.34890100000000002</v>
      </c>
      <c r="G1358">
        <v>0.42582399999999998</v>
      </c>
      <c r="H1358">
        <v>1</v>
      </c>
      <c r="I1358">
        <v>0.31884737499999999</v>
      </c>
      <c r="J1358">
        <v>0.47679623428270501</v>
      </c>
      <c r="K1358">
        <v>0.275354267729369</v>
      </c>
      <c r="L1358">
        <v>-0.20054899999999901</v>
      </c>
      <c r="M1358">
        <v>0.376075251006037</v>
      </c>
      <c r="N1358" s="2">
        <v>43622</v>
      </c>
      <c r="O1358">
        <v>2826.15</v>
      </c>
      <c r="P1358">
        <v>2827.28</v>
      </c>
      <c r="Q1358">
        <v>2728.81</v>
      </c>
      <c r="R1358" t="s">
        <v>50</v>
      </c>
      <c r="S1358">
        <v>6</v>
      </c>
      <c r="T1358" t="s">
        <v>494</v>
      </c>
      <c r="U1358" s="4">
        <v>-8968.4500000000007</v>
      </c>
      <c r="V1358" t="s">
        <v>209</v>
      </c>
      <c r="W1358" t="s">
        <v>49</v>
      </c>
      <c r="X1358" s="1">
        <v>43791.60664351852</v>
      </c>
      <c r="Y1358">
        <v>1741.71</v>
      </c>
      <c r="Z1358">
        <v>2873.34008789062</v>
      </c>
      <c r="AA1358">
        <v>2774.9179943847598</v>
      </c>
      <c r="AB1358">
        <v>16.299999237060501</v>
      </c>
      <c r="AC1358" t="s">
        <v>494</v>
      </c>
      <c r="AD1358" t="s">
        <v>494</v>
      </c>
      <c r="AE1358">
        <v>1</v>
      </c>
      <c r="AF1358">
        <v>-2.3617239699999999</v>
      </c>
      <c r="AG1358" t="s">
        <v>494</v>
      </c>
      <c r="AH1358" t="s">
        <v>494</v>
      </c>
      <c r="AI1358" s="2">
        <v>43623</v>
      </c>
      <c r="AJ1358" s="2">
        <v>43623</v>
      </c>
      <c r="AK1358">
        <v>4</v>
      </c>
      <c r="AL1358" t="s">
        <v>494</v>
      </c>
      <c r="AM1358" t="s">
        <v>494</v>
      </c>
      <c r="AN1358" t="s">
        <v>494</v>
      </c>
      <c r="AO1358" t="s">
        <v>52</v>
      </c>
      <c r="AP1358" t="s">
        <v>494</v>
      </c>
      <c r="AQ1358" t="s">
        <v>494</v>
      </c>
      <c r="AR1358">
        <v>0.1</v>
      </c>
      <c r="AS1358" t="s">
        <v>494</v>
      </c>
      <c r="AT1358" t="s">
        <v>48</v>
      </c>
      <c r="AU1358" s="1">
        <v>43623.437164351853</v>
      </c>
      <c r="AV1358">
        <v>1793.49</v>
      </c>
      <c r="AW1358">
        <v>2019</v>
      </c>
      <c r="AX1358" t="s">
        <v>494</v>
      </c>
      <c r="AY1358">
        <v>-2.90227433662858E-2</v>
      </c>
      <c r="AZ1358">
        <v>-260.26</v>
      </c>
      <c r="BA1358">
        <v>1793.49</v>
      </c>
      <c r="BB1358">
        <v>5</v>
      </c>
      <c r="BC1358">
        <v>5</v>
      </c>
      <c r="BD1358">
        <v>0.12</v>
      </c>
      <c r="BE1358">
        <v>3.5468469232252199E-2</v>
      </c>
      <c r="BF1358" t="s">
        <v>494</v>
      </c>
      <c r="BG1358" t="s">
        <v>494</v>
      </c>
      <c r="BH1358" t="s">
        <v>127</v>
      </c>
      <c r="BI1358" t="s">
        <v>494</v>
      </c>
      <c r="BJ1358">
        <v>20.745000000000001</v>
      </c>
      <c r="BK1358" t="s">
        <v>494</v>
      </c>
      <c r="BL1358" s="3">
        <v>0.43716435185185187</v>
      </c>
      <c r="BM1358">
        <v>1338</v>
      </c>
      <c r="BN1358">
        <v>1356</v>
      </c>
      <c r="BO1358">
        <v>1356</v>
      </c>
      <c r="BP1358" t="s">
        <v>51</v>
      </c>
      <c r="BQ1358" t="s">
        <v>106</v>
      </c>
      <c r="BR1358">
        <v>0.26214399999999999</v>
      </c>
      <c r="BS1358">
        <v>6</v>
      </c>
      <c r="BT1358"/>
      <c r="BU1358"/>
      <c r="BV1358" s="9" t="str">
        <f>TEXT(Table1[[#This Row],[CLOSE_DATE]],"YYYYMMDD")&amp;TEXT(Table1[[#This Row],[OPEN_DATE]],"YYYYMMDD")&amp;Table1[[#This Row],[SYMBOL]]</f>
        <v>2019112220190607AMZN</v>
      </c>
      <c r="BW1358" t="str">
        <f>IFERROR(VLOOKUP(Table1[[#This Row],[Key]],ownlog!$A:$E,MATCH(BW$1,ownlog!$1:$1,0),FALSE),"")</f>
        <v/>
      </c>
      <c r="BX1358" t="str">
        <f>IFERROR(VLOOKUP(Table1[[#This Row],[Key]],ownlog!$A:$E,MATCH(BX$1,ownlog!$1:$1,0),FALSE),"")</f>
        <v/>
      </c>
      <c r="BY1358" t="str">
        <f>IFERROR(VLOOKUP(Table1[[#This Row],[Key]],ownlog!$A:$E,MATCH(BY$1,ownlog!$1:$1,0),FALSE),"")</f>
        <v/>
      </c>
      <c r="BZ1358" t="str">
        <f>IFERROR(VLOOKUP(Table1[[#This Row],[Key]],ownlog!$A:$E,MATCH(BZ$1,ownlog!$1:$1,0),FALSE),"")</f>
        <v/>
      </c>
    </row>
    <row r="1359" spans="1:78" x14ac:dyDescent="0.3">
      <c r="A1359">
        <v>1357</v>
      </c>
      <c r="B1359">
        <v>-0.1085</v>
      </c>
      <c r="C1359">
        <v>-7.22E-2</v>
      </c>
      <c r="D1359" s="1">
        <v>43622</v>
      </c>
      <c r="E1359">
        <v>0.225275</v>
      </c>
      <c r="F1359">
        <v>0.34890100000000002</v>
      </c>
      <c r="G1359">
        <v>0.42582399999999998</v>
      </c>
      <c r="H1359">
        <v>1</v>
      </c>
      <c r="I1359">
        <v>0.31884737499999999</v>
      </c>
      <c r="J1359">
        <v>0.47679623428270501</v>
      </c>
      <c r="K1359">
        <v>0.275354267729369</v>
      </c>
      <c r="L1359">
        <v>-0.20054899999999901</v>
      </c>
      <c r="M1359">
        <v>0.376075251006037</v>
      </c>
      <c r="N1359" s="2">
        <v>43622</v>
      </c>
      <c r="O1359">
        <v>2826.15</v>
      </c>
      <c r="P1359">
        <v>2827.28</v>
      </c>
      <c r="Q1359">
        <v>2728.81</v>
      </c>
      <c r="R1359" t="s">
        <v>50</v>
      </c>
      <c r="S1359">
        <v>6</v>
      </c>
      <c r="T1359" t="s">
        <v>494</v>
      </c>
      <c r="U1359" s="4">
        <v>-8599</v>
      </c>
      <c r="V1359" t="s">
        <v>209</v>
      </c>
      <c r="W1359" t="s">
        <v>49</v>
      </c>
      <c r="X1359" s="1">
        <v>43795.425937499997</v>
      </c>
      <c r="Y1359">
        <v>42.8</v>
      </c>
      <c r="Z1359">
        <v>2873.34008789062</v>
      </c>
      <c r="AA1359">
        <v>2774.9179943847598</v>
      </c>
      <c r="AB1359">
        <v>16.299999237060501</v>
      </c>
      <c r="AC1359" t="s">
        <v>494</v>
      </c>
      <c r="AD1359" t="s">
        <v>494</v>
      </c>
      <c r="AE1359">
        <v>1</v>
      </c>
      <c r="AF1359">
        <v>-3.1017359999999998</v>
      </c>
      <c r="AG1359" t="s">
        <v>494</v>
      </c>
      <c r="AH1359" t="s">
        <v>494</v>
      </c>
      <c r="AI1359" s="2">
        <v>43623</v>
      </c>
      <c r="AJ1359" s="2">
        <v>43623</v>
      </c>
      <c r="AK1359">
        <v>4</v>
      </c>
      <c r="AL1359" t="s">
        <v>494</v>
      </c>
      <c r="AM1359" t="s">
        <v>494</v>
      </c>
      <c r="AN1359" t="s">
        <v>494</v>
      </c>
      <c r="AO1359" t="s">
        <v>52</v>
      </c>
      <c r="AP1359" t="s">
        <v>494</v>
      </c>
      <c r="AQ1359" t="s">
        <v>494</v>
      </c>
      <c r="AR1359">
        <v>0.1</v>
      </c>
      <c r="AS1359" t="s">
        <v>494</v>
      </c>
      <c r="AT1359" t="s">
        <v>48</v>
      </c>
      <c r="AU1359" s="1">
        <v>43623.438854166663</v>
      </c>
      <c r="AV1359">
        <v>42.99</v>
      </c>
      <c r="AW1359">
        <v>2019</v>
      </c>
      <c r="AX1359" t="s">
        <v>494</v>
      </c>
      <c r="AY1359">
        <v>-4.6638753198418202E-3</v>
      </c>
      <c r="AZ1359">
        <v>-40.1</v>
      </c>
      <c r="BA1359">
        <v>42.99</v>
      </c>
      <c r="BB1359">
        <v>200</v>
      </c>
      <c r="BC1359">
        <v>200</v>
      </c>
      <c r="BD1359">
        <v>0.12</v>
      </c>
      <c r="BE1359">
        <v>3.5468469232252199E-2</v>
      </c>
      <c r="BF1359" t="s">
        <v>494</v>
      </c>
      <c r="BG1359" t="s">
        <v>494</v>
      </c>
      <c r="BH1359" t="s">
        <v>170</v>
      </c>
      <c r="BI1359" t="s">
        <v>494</v>
      </c>
      <c r="BJ1359">
        <v>20.745000000000001</v>
      </c>
      <c r="BK1359" t="s">
        <v>494</v>
      </c>
      <c r="BL1359" s="3">
        <v>0.43885416666666666</v>
      </c>
      <c r="BM1359">
        <v>1342</v>
      </c>
      <c r="BN1359">
        <v>1357</v>
      </c>
      <c r="BO1359">
        <v>1357</v>
      </c>
      <c r="BP1359" t="s">
        <v>51</v>
      </c>
      <c r="BQ1359" t="s">
        <v>106</v>
      </c>
      <c r="BR1359">
        <v>0.26214399999999999</v>
      </c>
      <c r="BS1359">
        <v>6</v>
      </c>
      <c r="BT1359"/>
      <c r="BU1359"/>
      <c r="BV1359" s="9" t="str">
        <f>TEXT(Table1[[#This Row],[CLOSE_DATE]],"YYYYMMDD")&amp;TEXT(Table1[[#This Row],[OPEN_DATE]],"YYYYMMDD")&amp;Table1[[#This Row],[SYMBOL]]</f>
        <v>2019112620190607TCEHY</v>
      </c>
      <c r="BW1359" t="str">
        <f>IFERROR(VLOOKUP(Table1[[#This Row],[Key]],ownlog!$A:$E,MATCH(BW$1,ownlog!$1:$1,0),FALSE),"")</f>
        <v/>
      </c>
      <c r="BX1359" t="str">
        <f>IFERROR(VLOOKUP(Table1[[#This Row],[Key]],ownlog!$A:$E,MATCH(BX$1,ownlog!$1:$1,0),FALSE),"")</f>
        <v/>
      </c>
      <c r="BY1359" t="str">
        <f>IFERROR(VLOOKUP(Table1[[#This Row],[Key]],ownlog!$A:$E,MATCH(BY$1,ownlog!$1:$1,0),FALSE),"")</f>
        <v/>
      </c>
      <c r="BZ1359" t="str">
        <f>IFERROR(VLOOKUP(Table1[[#This Row],[Key]],ownlog!$A:$E,MATCH(BZ$1,ownlog!$1:$1,0),FALSE),"")</f>
        <v/>
      </c>
    </row>
    <row r="1360" spans="1:78" x14ac:dyDescent="0.3">
      <c r="A1360">
        <v>1358</v>
      </c>
      <c r="B1360">
        <v>-0.1085</v>
      </c>
      <c r="C1360">
        <v>-7.22E-2</v>
      </c>
      <c r="D1360" s="1">
        <v>43622</v>
      </c>
      <c r="E1360">
        <v>0.225275</v>
      </c>
      <c r="F1360">
        <v>0.34890100000000002</v>
      </c>
      <c r="G1360">
        <v>0.42582399999999998</v>
      </c>
      <c r="H1360">
        <v>1</v>
      </c>
      <c r="I1360">
        <v>0.31884737499999999</v>
      </c>
      <c r="J1360">
        <v>0.47679623428270501</v>
      </c>
      <c r="K1360">
        <v>0.275354267729369</v>
      </c>
      <c r="L1360">
        <v>-0.20054899999999901</v>
      </c>
      <c r="M1360">
        <v>0.376075251006037</v>
      </c>
      <c r="N1360" s="2">
        <v>43622</v>
      </c>
      <c r="O1360">
        <v>2826.15</v>
      </c>
      <c r="P1360">
        <v>2827.28</v>
      </c>
      <c r="Q1360">
        <v>2728.81</v>
      </c>
      <c r="R1360" t="s">
        <v>50</v>
      </c>
      <c r="S1360">
        <v>6</v>
      </c>
      <c r="T1360" t="s">
        <v>494</v>
      </c>
      <c r="U1360" s="4">
        <v>-6405.87</v>
      </c>
      <c r="V1360" t="s">
        <v>200</v>
      </c>
      <c r="W1360" t="s">
        <v>49</v>
      </c>
      <c r="X1360" s="1">
        <v>43685.611851851849</v>
      </c>
      <c r="Y1360">
        <v>126.49</v>
      </c>
      <c r="Z1360">
        <v>2873.34008789062</v>
      </c>
      <c r="AA1360">
        <v>2774.9179943847598</v>
      </c>
      <c r="AB1360">
        <v>16.299999237060501</v>
      </c>
      <c r="AC1360" t="s">
        <v>494</v>
      </c>
      <c r="AD1360" t="s">
        <v>494</v>
      </c>
      <c r="AE1360">
        <v>1</v>
      </c>
      <c r="AF1360">
        <v>-2.9343357499999998</v>
      </c>
      <c r="AG1360" t="s">
        <v>494</v>
      </c>
      <c r="AH1360" t="s">
        <v>494</v>
      </c>
      <c r="AI1360" s="2">
        <v>43623</v>
      </c>
      <c r="AJ1360" s="2">
        <v>43623</v>
      </c>
      <c r="AK1360">
        <v>4</v>
      </c>
      <c r="AL1360" t="s">
        <v>494</v>
      </c>
      <c r="AM1360" t="s">
        <v>494</v>
      </c>
      <c r="AN1360" t="s">
        <v>494</v>
      </c>
      <c r="AO1360" t="s">
        <v>52</v>
      </c>
      <c r="AP1360" t="s">
        <v>494</v>
      </c>
      <c r="AQ1360" t="s">
        <v>494</v>
      </c>
      <c r="AR1360">
        <v>0.1</v>
      </c>
      <c r="AS1360" t="s">
        <v>494</v>
      </c>
      <c r="AT1360" t="s">
        <v>48</v>
      </c>
      <c r="AU1360" s="1">
        <v>43623.458275462966</v>
      </c>
      <c r="AV1360">
        <v>128.09729999999999</v>
      </c>
      <c r="AW1360">
        <v>2019</v>
      </c>
      <c r="AX1360" t="s">
        <v>494</v>
      </c>
      <c r="AY1360">
        <v>-1.28699043617625E-2</v>
      </c>
      <c r="AZ1360">
        <v>-82.43</v>
      </c>
      <c r="BA1360">
        <v>128.09729999999999</v>
      </c>
      <c r="BB1360">
        <v>50</v>
      </c>
      <c r="BC1360">
        <v>50</v>
      </c>
      <c r="BD1360">
        <v>0.12</v>
      </c>
      <c r="BE1360">
        <v>3.5468469232252199E-2</v>
      </c>
      <c r="BF1360" t="s">
        <v>494</v>
      </c>
      <c r="BG1360" t="s">
        <v>494</v>
      </c>
      <c r="BH1360" t="s">
        <v>162</v>
      </c>
      <c r="BI1360" t="s">
        <v>494</v>
      </c>
      <c r="BJ1360">
        <v>20.745000000000001</v>
      </c>
      <c r="BK1360" t="s">
        <v>494</v>
      </c>
      <c r="BL1360" s="3">
        <v>0.45827546296296295</v>
      </c>
      <c r="BM1360">
        <v>1262</v>
      </c>
      <c r="BN1360">
        <v>1358</v>
      </c>
      <c r="BO1360">
        <v>1358</v>
      </c>
      <c r="BP1360" t="s">
        <v>51</v>
      </c>
      <c r="BQ1360" t="s">
        <v>106</v>
      </c>
      <c r="BR1360">
        <v>0.26214399999999999</v>
      </c>
      <c r="BS1360">
        <v>6</v>
      </c>
      <c r="BT1360"/>
      <c r="BU1360"/>
      <c r="BV1360" s="9" t="str">
        <f>TEXT(Table1[[#This Row],[CLOSE_DATE]],"YYYYMMDD")&amp;TEXT(Table1[[#This Row],[OPEN_DATE]],"YYYYMMDD")&amp;Table1[[#This Row],[SYMBOL]]</f>
        <v>2019080820190607HCA</v>
      </c>
      <c r="BW1360" t="str">
        <f>IFERROR(VLOOKUP(Table1[[#This Row],[Key]],ownlog!$A:$E,MATCH(BW$1,ownlog!$1:$1,0),FALSE),"")</f>
        <v/>
      </c>
      <c r="BX1360" t="str">
        <f>IFERROR(VLOOKUP(Table1[[#This Row],[Key]],ownlog!$A:$E,MATCH(BX$1,ownlog!$1:$1,0),FALSE),"")</f>
        <v/>
      </c>
      <c r="BY1360" t="str">
        <f>IFERROR(VLOOKUP(Table1[[#This Row],[Key]],ownlog!$A:$E,MATCH(BY$1,ownlog!$1:$1,0),FALSE),"")</f>
        <v/>
      </c>
      <c r="BZ1360" t="str">
        <f>IFERROR(VLOOKUP(Table1[[#This Row],[Key]],ownlog!$A:$E,MATCH(BZ$1,ownlog!$1:$1,0),FALSE),"")</f>
        <v/>
      </c>
    </row>
    <row r="1361" spans="1:78" x14ac:dyDescent="0.3">
      <c r="A1361">
        <v>1359</v>
      </c>
      <c r="B1361">
        <v>-0.1085</v>
      </c>
      <c r="C1361">
        <v>-7.22E-2</v>
      </c>
      <c r="D1361" s="1">
        <v>43629</v>
      </c>
      <c r="E1361">
        <v>0.26839800000000003</v>
      </c>
      <c r="F1361">
        <v>0.38961000000000001</v>
      </c>
      <c r="G1361">
        <v>0.34199099999999999</v>
      </c>
      <c r="H1361">
        <v>0.99999899999999997</v>
      </c>
      <c r="I1361">
        <v>0.30544274999999999</v>
      </c>
      <c r="J1361">
        <v>0.47679623428270501</v>
      </c>
      <c r="K1361">
        <v>0.275354267729369</v>
      </c>
      <c r="L1361">
        <v>-7.3592999999999895E-2</v>
      </c>
      <c r="M1361">
        <v>0.376075251006037</v>
      </c>
      <c r="N1361" s="2">
        <v>43629</v>
      </c>
      <c r="O1361">
        <v>2879.84</v>
      </c>
      <c r="P1361">
        <v>2910.61</v>
      </c>
      <c r="Q1361">
        <v>2800.92</v>
      </c>
      <c r="R1361" t="s">
        <v>50</v>
      </c>
      <c r="S1361">
        <v>6</v>
      </c>
      <c r="T1361" t="s">
        <v>494</v>
      </c>
      <c r="U1361" s="4">
        <v>-8024.5</v>
      </c>
      <c r="V1361" t="s">
        <v>200</v>
      </c>
      <c r="W1361" t="s">
        <v>49</v>
      </c>
      <c r="X1361" s="1">
        <v>43685.61146990741</v>
      </c>
      <c r="Y1361">
        <v>165.98166666700001</v>
      </c>
      <c r="Z1361">
        <v>2926.4599609375</v>
      </c>
      <c r="AA1361">
        <v>2775.4125439453101</v>
      </c>
      <c r="AB1361">
        <v>14.329999923706</v>
      </c>
      <c r="AC1361" t="s">
        <v>494</v>
      </c>
      <c r="AD1361" t="s">
        <v>494</v>
      </c>
      <c r="AE1361">
        <v>1</v>
      </c>
      <c r="AF1361">
        <v>-2.533223075</v>
      </c>
      <c r="AG1361" t="s">
        <v>494</v>
      </c>
      <c r="AH1361" t="s">
        <v>494</v>
      </c>
      <c r="AI1361" s="2">
        <v>43635</v>
      </c>
      <c r="AJ1361" s="2">
        <v>43635</v>
      </c>
      <c r="AK1361">
        <v>2</v>
      </c>
      <c r="AL1361" t="s">
        <v>494</v>
      </c>
      <c r="AM1361" t="s">
        <v>494</v>
      </c>
      <c r="AN1361" t="s">
        <v>494</v>
      </c>
      <c r="AO1361" t="s">
        <v>52</v>
      </c>
      <c r="AP1361" t="s">
        <v>494</v>
      </c>
      <c r="AQ1361" t="s">
        <v>494</v>
      </c>
      <c r="AR1361">
        <v>0.1</v>
      </c>
      <c r="AS1361" t="s">
        <v>494</v>
      </c>
      <c r="AT1361" t="s">
        <v>48</v>
      </c>
      <c r="AU1361" s="1">
        <v>43635.449282407404</v>
      </c>
      <c r="AV1361">
        <v>160.47</v>
      </c>
      <c r="AW1361">
        <v>2019</v>
      </c>
      <c r="AX1361" t="s">
        <v>494</v>
      </c>
      <c r="AY1361">
        <v>3.4145946282794298E-2</v>
      </c>
      <c r="AZ1361">
        <v>273.97000000000003</v>
      </c>
      <c r="BA1361">
        <v>160.47</v>
      </c>
      <c r="BB1361">
        <v>50</v>
      </c>
      <c r="BC1361">
        <v>50</v>
      </c>
      <c r="BD1361">
        <v>0.12</v>
      </c>
      <c r="BE1361">
        <v>5.4423410790480201E-2</v>
      </c>
      <c r="BF1361" t="s">
        <v>494</v>
      </c>
      <c r="BG1361" t="s">
        <v>494</v>
      </c>
      <c r="BH1361" t="s">
        <v>97</v>
      </c>
      <c r="BI1361" t="s">
        <v>494</v>
      </c>
      <c r="BJ1361">
        <v>20.745000000000001</v>
      </c>
      <c r="BK1361" t="s">
        <v>494</v>
      </c>
      <c r="BL1361" s="3">
        <v>0.44928240740740738</v>
      </c>
      <c r="BM1361">
        <v>1260</v>
      </c>
      <c r="BN1361">
        <v>1359</v>
      </c>
      <c r="BO1361">
        <v>1359</v>
      </c>
      <c r="BP1361" t="s">
        <v>51</v>
      </c>
      <c r="BQ1361" t="s">
        <v>106</v>
      </c>
      <c r="BR1361">
        <v>0.26214399999999999</v>
      </c>
      <c r="BS1361">
        <v>6</v>
      </c>
      <c r="BT1361"/>
      <c r="BU1361"/>
      <c r="BV1361" s="9" t="str">
        <f>TEXT(Table1[[#This Row],[CLOSE_DATE]],"YYYYMMDD")&amp;TEXT(Table1[[#This Row],[OPEN_DATE]],"YYYYMMDD")&amp;Table1[[#This Row],[SYMBOL]]</f>
        <v>2019080820190619CI</v>
      </c>
      <c r="BW1361" t="str">
        <f>IFERROR(VLOOKUP(Table1[[#This Row],[Key]],ownlog!$A:$E,MATCH(BW$1,ownlog!$1:$1,0),FALSE),"")</f>
        <v/>
      </c>
      <c r="BX1361" t="str">
        <f>IFERROR(VLOOKUP(Table1[[#This Row],[Key]],ownlog!$A:$E,MATCH(BX$1,ownlog!$1:$1,0),FALSE),"")</f>
        <v/>
      </c>
      <c r="BY1361" t="str">
        <f>IFERROR(VLOOKUP(Table1[[#This Row],[Key]],ownlog!$A:$E,MATCH(BY$1,ownlog!$1:$1,0),FALSE),"")</f>
        <v/>
      </c>
      <c r="BZ1361" t="str">
        <f>IFERROR(VLOOKUP(Table1[[#This Row],[Key]],ownlog!$A:$E,MATCH(BZ$1,ownlog!$1:$1,0),FALSE),"")</f>
        <v/>
      </c>
    </row>
    <row r="1362" spans="1:78" x14ac:dyDescent="0.3">
      <c r="A1362">
        <v>1360</v>
      </c>
      <c r="B1362">
        <v>-0.1085</v>
      </c>
      <c r="C1362">
        <v>-7.22E-2</v>
      </c>
      <c r="D1362" s="1">
        <v>43629</v>
      </c>
      <c r="E1362">
        <v>0.26839800000000003</v>
      </c>
      <c r="F1362">
        <v>0.38961000000000001</v>
      </c>
      <c r="G1362">
        <v>0.34199099999999999</v>
      </c>
      <c r="H1362">
        <v>0.99999899999999997</v>
      </c>
      <c r="I1362">
        <v>0.30544274999999999</v>
      </c>
      <c r="J1362">
        <v>0.47679623428270501</v>
      </c>
      <c r="K1362">
        <v>0.275354267729369</v>
      </c>
      <c r="L1362">
        <v>-7.3592999999999895E-2</v>
      </c>
      <c r="M1362">
        <v>0.376075251006037</v>
      </c>
      <c r="N1362" s="2">
        <v>43629</v>
      </c>
      <c r="O1362">
        <v>2879.84</v>
      </c>
      <c r="P1362">
        <v>2910.61</v>
      </c>
      <c r="Q1362">
        <v>2800.92</v>
      </c>
      <c r="R1362" t="s">
        <v>50</v>
      </c>
      <c r="S1362">
        <v>6</v>
      </c>
      <c r="T1362" t="s">
        <v>494</v>
      </c>
      <c r="U1362" s="4">
        <v>-10033.4</v>
      </c>
      <c r="V1362" t="s">
        <v>200</v>
      </c>
      <c r="W1362" t="s">
        <v>49</v>
      </c>
      <c r="X1362" s="1">
        <v>43685.611331018517</v>
      </c>
      <c r="Y1362">
        <v>246.24879999999999</v>
      </c>
      <c r="Z1362">
        <v>2926.4599609375</v>
      </c>
      <c r="AA1362">
        <v>2775.4125439453101</v>
      </c>
      <c r="AB1362">
        <v>14.329999923706</v>
      </c>
      <c r="AC1362" t="s">
        <v>494</v>
      </c>
      <c r="AD1362" t="s">
        <v>494</v>
      </c>
      <c r="AE1362">
        <v>1</v>
      </c>
      <c r="AF1362">
        <v>-2.5216350159999998</v>
      </c>
      <c r="AG1362" t="s">
        <v>494</v>
      </c>
      <c r="AH1362" t="s">
        <v>494</v>
      </c>
      <c r="AI1362" s="2">
        <v>43635</v>
      </c>
      <c r="AJ1362" s="2">
        <v>43635</v>
      </c>
      <c r="AK1362">
        <v>2</v>
      </c>
      <c r="AL1362" t="s">
        <v>494</v>
      </c>
      <c r="AM1362" t="s">
        <v>494</v>
      </c>
      <c r="AN1362" t="s">
        <v>494</v>
      </c>
      <c r="AO1362" t="s">
        <v>52</v>
      </c>
      <c r="AP1362" t="s">
        <v>494</v>
      </c>
      <c r="AQ1362" t="s">
        <v>494</v>
      </c>
      <c r="AR1362">
        <v>0.1</v>
      </c>
      <c r="AS1362" t="s">
        <v>494</v>
      </c>
      <c r="AT1362" t="s">
        <v>48</v>
      </c>
      <c r="AU1362" s="1">
        <v>43635.449467592596</v>
      </c>
      <c r="AV1362">
        <v>250.81</v>
      </c>
      <c r="AW1362">
        <v>2019</v>
      </c>
      <c r="AX1362" t="s">
        <v>494</v>
      </c>
      <c r="AY1362">
        <v>-1.8332602368326598E-2</v>
      </c>
      <c r="AZ1362">
        <v>-183.92</v>
      </c>
      <c r="BA1362">
        <v>250.81</v>
      </c>
      <c r="BB1362">
        <v>40</v>
      </c>
      <c r="BC1362">
        <v>40</v>
      </c>
      <c r="BD1362">
        <v>0.12</v>
      </c>
      <c r="BE1362">
        <v>5.4423410790480201E-2</v>
      </c>
      <c r="BF1362" t="s">
        <v>494</v>
      </c>
      <c r="BG1362" t="s">
        <v>494</v>
      </c>
      <c r="BH1362" t="s">
        <v>157</v>
      </c>
      <c r="BI1362" t="s">
        <v>494</v>
      </c>
      <c r="BJ1362">
        <v>20.745000000000001</v>
      </c>
      <c r="BK1362" t="s">
        <v>494</v>
      </c>
      <c r="BL1362" s="3">
        <v>0.44946759259259261</v>
      </c>
      <c r="BM1362">
        <v>1258</v>
      </c>
      <c r="BN1362">
        <v>1360</v>
      </c>
      <c r="BO1362">
        <v>1360</v>
      </c>
      <c r="BP1362" t="s">
        <v>51</v>
      </c>
      <c r="BQ1362" t="s">
        <v>106</v>
      </c>
      <c r="BR1362">
        <v>0.26214399999999999</v>
      </c>
      <c r="BS1362">
        <v>6</v>
      </c>
      <c r="BT1362"/>
      <c r="BU1362"/>
      <c r="BV1362" s="9" t="str">
        <f>TEXT(Table1[[#This Row],[CLOSE_DATE]],"YYYYMMDD")&amp;TEXT(Table1[[#This Row],[OPEN_DATE]],"YYYYMMDD")&amp;Table1[[#This Row],[SYMBOL]]</f>
        <v>2019080820190619UNH</v>
      </c>
      <c r="BW1362" t="str">
        <f>IFERROR(VLOOKUP(Table1[[#This Row],[Key]],ownlog!$A:$E,MATCH(BW$1,ownlog!$1:$1,0),FALSE),"")</f>
        <v/>
      </c>
      <c r="BX1362" t="str">
        <f>IFERROR(VLOOKUP(Table1[[#This Row],[Key]],ownlog!$A:$E,MATCH(BX$1,ownlog!$1:$1,0),FALSE),"")</f>
        <v/>
      </c>
      <c r="BY1362" t="str">
        <f>IFERROR(VLOOKUP(Table1[[#This Row],[Key]],ownlog!$A:$E,MATCH(BY$1,ownlog!$1:$1,0),FALSE),"")</f>
        <v/>
      </c>
      <c r="BZ1362" t="str">
        <f>IFERROR(VLOOKUP(Table1[[#This Row],[Key]],ownlog!$A:$E,MATCH(BZ$1,ownlog!$1:$1,0),FALSE),"")</f>
        <v/>
      </c>
    </row>
    <row r="1363" spans="1:78" x14ac:dyDescent="0.3">
      <c r="A1363">
        <v>1361</v>
      </c>
      <c r="B1363">
        <v>-0.1085</v>
      </c>
      <c r="C1363">
        <v>-7.22E-2</v>
      </c>
      <c r="D1363" s="1">
        <v>43629</v>
      </c>
      <c r="E1363">
        <v>0.26839800000000003</v>
      </c>
      <c r="F1363">
        <v>0.38961000000000001</v>
      </c>
      <c r="G1363">
        <v>0.34199099999999999</v>
      </c>
      <c r="H1363">
        <v>0.99999899999999997</v>
      </c>
      <c r="I1363">
        <v>0.30544274999999999</v>
      </c>
      <c r="J1363">
        <v>0.47679623428270501</v>
      </c>
      <c r="K1363">
        <v>0.275354267729369</v>
      </c>
      <c r="L1363">
        <v>-7.3592999999999895E-2</v>
      </c>
      <c r="M1363">
        <v>0.376075251006037</v>
      </c>
      <c r="N1363" s="2">
        <v>43629</v>
      </c>
      <c r="O1363">
        <v>2879.84</v>
      </c>
      <c r="P1363">
        <v>2910.61</v>
      </c>
      <c r="Q1363">
        <v>2800.92</v>
      </c>
      <c r="R1363" t="s">
        <v>50</v>
      </c>
      <c r="S1363">
        <v>6</v>
      </c>
      <c r="T1363" t="s">
        <v>494</v>
      </c>
      <c r="U1363" s="4">
        <v>-13008.69</v>
      </c>
      <c r="V1363" t="s">
        <v>200</v>
      </c>
      <c r="W1363" t="s">
        <v>49</v>
      </c>
      <c r="X1363" s="1">
        <v>43685.611851851849</v>
      </c>
      <c r="Y1363">
        <v>126.49</v>
      </c>
      <c r="Z1363">
        <v>2926.4599609375</v>
      </c>
      <c r="AA1363">
        <v>2775.4125439453101</v>
      </c>
      <c r="AB1363">
        <v>14.329999923706</v>
      </c>
      <c r="AC1363" t="s">
        <v>494</v>
      </c>
      <c r="AD1363" t="s">
        <v>494</v>
      </c>
      <c r="AE1363">
        <v>1</v>
      </c>
      <c r="AF1363">
        <v>-2.9343357499999998</v>
      </c>
      <c r="AG1363" t="s">
        <v>494</v>
      </c>
      <c r="AH1363" t="s">
        <v>494</v>
      </c>
      <c r="AI1363" s="2">
        <v>43635</v>
      </c>
      <c r="AJ1363" s="2">
        <v>43635</v>
      </c>
      <c r="AK1363">
        <v>2</v>
      </c>
      <c r="AL1363" t="s">
        <v>494</v>
      </c>
      <c r="AM1363" t="s">
        <v>494</v>
      </c>
      <c r="AN1363" t="s">
        <v>494</v>
      </c>
      <c r="AO1363" t="s">
        <v>52</v>
      </c>
      <c r="AP1363" t="s">
        <v>494</v>
      </c>
      <c r="AQ1363" t="s">
        <v>494</v>
      </c>
      <c r="AR1363">
        <v>0.1</v>
      </c>
      <c r="AS1363" t="s">
        <v>494</v>
      </c>
      <c r="AT1363" t="s">
        <v>48</v>
      </c>
      <c r="AU1363" s="1">
        <v>43635.539826388886</v>
      </c>
      <c r="AV1363">
        <v>130.07689999999999</v>
      </c>
      <c r="AW1363">
        <v>2019</v>
      </c>
      <c r="AX1363" t="s">
        <v>494</v>
      </c>
      <c r="AY1363">
        <v>-2.7747432480325102E-2</v>
      </c>
      <c r="AZ1363">
        <v>-360.93</v>
      </c>
      <c r="BA1363">
        <v>130.07689999999999</v>
      </c>
      <c r="BB1363">
        <v>100</v>
      </c>
      <c r="BC1363">
        <v>100</v>
      </c>
      <c r="BD1363">
        <v>0.12</v>
      </c>
      <c r="BE1363">
        <v>5.4423410790480201E-2</v>
      </c>
      <c r="BF1363" t="s">
        <v>494</v>
      </c>
      <c r="BG1363" t="s">
        <v>494</v>
      </c>
      <c r="BH1363" t="s">
        <v>162</v>
      </c>
      <c r="BI1363" t="s">
        <v>494</v>
      </c>
      <c r="BJ1363">
        <v>20.745000000000001</v>
      </c>
      <c r="BK1363" t="s">
        <v>494</v>
      </c>
      <c r="BL1363" s="3">
        <v>0.5398263888888889</v>
      </c>
      <c r="BM1363">
        <v>1263</v>
      </c>
      <c r="BN1363">
        <v>1361</v>
      </c>
      <c r="BO1363">
        <v>1361</v>
      </c>
      <c r="BP1363" t="s">
        <v>51</v>
      </c>
      <c r="BQ1363" t="s">
        <v>106</v>
      </c>
      <c r="BR1363">
        <v>0.26214399999999999</v>
      </c>
      <c r="BS1363">
        <v>6</v>
      </c>
      <c r="BT1363"/>
      <c r="BU1363"/>
      <c r="BV1363" s="9" t="str">
        <f>TEXT(Table1[[#This Row],[CLOSE_DATE]],"YYYYMMDD")&amp;TEXT(Table1[[#This Row],[OPEN_DATE]],"YYYYMMDD")&amp;Table1[[#This Row],[SYMBOL]]</f>
        <v>2019080820190619HCA</v>
      </c>
      <c r="BW1363" t="str">
        <f>IFERROR(VLOOKUP(Table1[[#This Row],[Key]],ownlog!$A:$E,MATCH(BW$1,ownlog!$1:$1,0),FALSE),"")</f>
        <v/>
      </c>
      <c r="BX1363" t="str">
        <f>IFERROR(VLOOKUP(Table1[[#This Row],[Key]],ownlog!$A:$E,MATCH(BX$1,ownlog!$1:$1,0),FALSE),"")</f>
        <v/>
      </c>
      <c r="BY1363" t="str">
        <f>IFERROR(VLOOKUP(Table1[[#This Row],[Key]],ownlog!$A:$E,MATCH(BY$1,ownlog!$1:$1,0),FALSE),"")</f>
        <v/>
      </c>
      <c r="BZ1363" t="str">
        <f>IFERROR(VLOOKUP(Table1[[#This Row],[Key]],ownlog!$A:$E,MATCH(BZ$1,ownlog!$1:$1,0),FALSE),"")</f>
        <v/>
      </c>
    </row>
    <row r="1364" spans="1:78" x14ac:dyDescent="0.3">
      <c r="A1364">
        <v>1362</v>
      </c>
      <c r="B1364">
        <v>-0.1085</v>
      </c>
      <c r="C1364">
        <v>-7.22E-2</v>
      </c>
      <c r="D1364" s="1">
        <v>43629</v>
      </c>
      <c r="E1364">
        <v>0.26839800000000003</v>
      </c>
      <c r="F1364">
        <v>0.38961000000000001</v>
      </c>
      <c r="G1364">
        <v>0.34199099999999999</v>
      </c>
      <c r="H1364">
        <v>0.99999899999999997</v>
      </c>
      <c r="I1364">
        <v>0.30544274999999999</v>
      </c>
      <c r="J1364">
        <v>0.47679623428270501</v>
      </c>
      <c r="K1364">
        <v>0.275354267729369</v>
      </c>
      <c r="L1364">
        <v>-7.3592999999999895E-2</v>
      </c>
      <c r="M1364">
        <v>0.376075251006037</v>
      </c>
      <c r="N1364" s="2">
        <v>43629</v>
      </c>
      <c r="O1364">
        <v>2879.84</v>
      </c>
      <c r="P1364">
        <v>2910.61</v>
      </c>
      <c r="Q1364">
        <v>2800.92</v>
      </c>
      <c r="R1364" t="s">
        <v>50</v>
      </c>
      <c r="S1364">
        <v>6</v>
      </c>
      <c r="T1364" t="s">
        <v>494</v>
      </c>
      <c r="U1364" s="4">
        <v>-7588</v>
      </c>
      <c r="V1364" t="s">
        <v>494</v>
      </c>
      <c r="W1364" t="s">
        <v>49</v>
      </c>
      <c r="X1364" s="1">
        <v>43902.443414351852</v>
      </c>
      <c r="Y1364">
        <v>32.735300000000002</v>
      </c>
      <c r="Z1364">
        <v>2926.4599609375</v>
      </c>
      <c r="AA1364">
        <v>2775.4125439453101</v>
      </c>
      <c r="AB1364">
        <v>14.329999923706</v>
      </c>
      <c r="AC1364" t="s">
        <v>494</v>
      </c>
      <c r="AD1364" t="s">
        <v>494</v>
      </c>
      <c r="AE1364">
        <v>1</v>
      </c>
      <c r="AF1364">
        <v>-4.5054700780000001</v>
      </c>
      <c r="AG1364" t="s">
        <v>494</v>
      </c>
      <c r="AH1364" t="s">
        <v>494</v>
      </c>
      <c r="AI1364" s="2">
        <v>43635</v>
      </c>
      <c r="AJ1364" s="2">
        <v>43635</v>
      </c>
      <c r="AK1364">
        <v>2</v>
      </c>
      <c r="AL1364" t="s">
        <v>494</v>
      </c>
      <c r="AM1364" t="s">
        <v>494</v>
      </c>
      <c r="AN1364" t="s">
        <v>494</v>
      </c>
      <c r="AO1364" t="s">
        <v>52</v>
      </c>
      <c r="AP1364" t="s">
        <v>494</v>
      </c>
      <c r="AQ1364" t="s">
        <v>494</v>
      </c>
      <c r="AR1364">
        <v>0.1</v>
      </c>
      <c r="AS1364" t="s">
        <v>494</v>
      </c>
      <c r="AT1364" t="s">
        <v>48</v>
      </c>
      <c r="AU1364" s="1">
        <v>43635.581770833334</v>
      </c>
      <c r="AV1364">
        <v>50.579866666999997</v>
      </c>
      <c r="AW1364">
        <v>2019</v>
      </c>
      <c r="AX1364" t="s">
        <v>494</v>
      </c>
      <c r="AY1364">
        <v>-0.35317214490908599</v>
      </c>
      <c r="AZ1364">
        <v>-2679.51</v>
      </c>
      <c r="BA1364">
        <v>50.58</v>
      </c>
      <c r="BB1364">
        <v>150</v>
      </c>
      <c r="BC1364">
        <v>150</v>
      </c>
      <c r="BD1364">
        <v>0.12</v>
      </c>
      <c r="BE1364">
        <v>5.4423410790480201E-2</v>
      </c>
      <c r="BF1364" t="s">
        <v>494</v>
      </c>
      <c r="BG1364" t="s">
        <v>494</v>
      </c>
      <c r="BH1364" t="s">
        <v>68</v>
      </c>
      <c r="BI1364" t="s">
        <v>494</v>
      </c>
      <c r="BJ1364">
        <v>20.745000000000001</v>
      </c>
      <c r="BK1364" t="s">
        <v>494</v>
      </c>
      <c r="BL1364" s="3">
        <v>0.58177083333333335</v>
      </c>
      <c r="BM1364">
        <v>1363</v>
      </c>
      <c r="BN1364">
        <v>1362</v>
      </c>
      <c r="BO1364">
        <v>1362</v>
      </c>
      <c r="BP1364" t="s">
        <v>51</v>
      </c>
      <c r="BQ1364" t="s">
        <v>106</v>
      </c>
      <c r="BR1364">
        <v>0.26214399999999999</v>
      </c>
      <c r="BS1364">
        <v>6</v>
      </c>
      <c r="BT1364"/>
      <c r="BU1364"/>
      <c r="BV1364" s="9" t="str">
        <f>TEXT(Table1[[#This Row],[CLOSE_DATE]],"YYYYMMDD")&amp;TEXT(Table1[[#This Row],[OPEN_DATE]],"YYYYMMDD")&amp;Table1[[#This Row],[SYMBOL]]</f>
        <v>2020031220190619AER</v>
      </c>
      <c r="BW1364" t="str">
        <f>IFERROR(VLOOKUP(Table1[[#This Row],[Key]],ownlog!$A:$E,MATCH(BW$1,ownlog!$1:$1,0),FALSE),"")</f>
        <v/>
      </c>
      <c r="BX1364" t="str">
        <f>IFERROR(VLOOKUP(Table1[[#This Row],[Key]],ownlog!$A:$E,MATCH(BX$1,ownlog!$1:$1,0),FALSE),"")</f>
        <v/>
      </c>
      <c r="BY1364" t="str">
        <f>IFERROR(VLOOKUP(Table1[[#This Row],[Key]],ownlog!$A:$E,MATCH(BY$1,ownlog!$1:$1,0),FALSE),"")</f>
        <v/>
      </c>
      <c r="BZ1364" t="str">
        <f>IFERROR(VLOOKUP(Table1[[#This Row],[Key]],ownlog!$A:$E,MATCH(BZ$1,ownlog!$1:$1,0),FALSE),"")</f>
        <v/>
      </c>
    </row>
    <row r="1365" spans="1:78" x14ac:dyDescent="0.3">
      <c r="A1365">
        <v>1363</v>
      </c>
      <c r="B1365">
        <v>-0.1085</v>
      </c>
      <c r="C1365">
        <v>-7.22E-2</v>
      </c>
      <c r="D1365" s="1">
        <v>43629</v>
      </c>
      <c r="E1365">
        <v>0.26839800000000003</v>
      </c>
      <c r="F1365">
        <v>0.38961000000000001</v>
      </c>
      <c r="G1365">
        <v>0.34199099999999999</v>
      </c>
      <c r="H1365">
        <v>0.99999899999999997</v>
      </c>
      <c r="I1365">
        <v>0.30544274999999999</v>
      </c>
      <c r="J1365">
        <v>0.47679623428270501</v>
      </c>
      <c r="K1365">
        <v>0.275354267729369</v>
      </c>
      <c r="L1365">
        <v>-7.3592999999999895E-2</v>
      </c>
      <c r="M1365">
        <v>0.376075251006037</v>
      </c>
      <c r="N1365" s="2">
        <v>43629</v>
      </c>
      <c r="O1365">
        <v>2879.84</v>
      </c>
      <c r="P1365">
        <v>2910.61</v>
      </c>
      <c r="Q1365">
        <v>2800.92</v>
      </c>
      <c r="R1365" t="s">
        <v>50</v>
      </c>
      <c r="S1365">
        <v>6</v>
      </c>
      <c r="T1365" t="s">
        <v>494</v>
      </c>
      <c r="U1365" s="4">
        <v>-8760.98</v>
      </c>
      <c r="V1365" t="s">
        <v>200</v>
      </c>
      <c r="W1365" t="s">
        <v>49</v>
      </c>
      <c r="X1365" s="1">
        <v>43902.436979166669</v>
      </c>
      <c r="Y1365">
        <v>47.095133333</v>
      </c>
      <c r="Z1365">
        <v>2926.4599609375</v>
      </c>
      <c r="AA1365">
        <v>2775.4125439453101</v>
      </c>
      <c r="AB1365">
        <v>14.329999923706</v>
      </c>
      <c r="AC1365" t="s">
        <v>494</v>
      </c>
      <c r="AD1365" t="s">
        <v>494</v>
      </c>
      <c r="AE1365">
        <v>1</v>
      </c>
      <c r="AF1365">
        <v>-2.8479407339999998</v>
      </c>
      <c r="AG1365" t="s">
        <v>494</v>
      </c>
      <c r="AH1365" t="s">
        <v>494</v>
      </c>
      <c r="AI1365" s="2">
        <v>43635</v>
      </c>
      <c r="AJ1365" s="2">
        <v>43635</v>
      </c>
      <c r="AK1365">
        <v>2</v>
      </c>
      <c r="AL1365" t="s">
        <v>494</v>
      </c>
      <c r="AM1365" t="s">
        <v>494</v>
      </c>
      <c r="AN1365" t="s">
        <v>494</v>
      </c>
      <c r="AO1365" t="s">
        <v>52</v>
      </c>
      <c r="AP1365" t="s">
        <v>494</v>
      </c>
      <c r="AQ1365" t="s">
        <v>494</v>
      </c>
      <c r="AR1365">
        <v>0.1</v>
      </c>
      <c r="AS1365" t="s">
        <v>494</v>
      </c>
      <c r="AT1365" t="s">
        <v>48</v>
      </c>
      <c r="AU1365" s="1">
        <v>43635.581932870373</v>
      </c>
      <c r="AV1365">
        <v>87.599800000000002</v>
      </c>
      <c r="AW1365">
        <v>2019</v>
      </c>
      <c r="AX1365" t="s">
        <v>494</v>
      </c>
      <c r="AY1365">
        <v>-0.46254101036760298</v>
      </c>
      <c r="AZ1365">
        <v>-4051.85</v>
      </c>
      <c r="BA1365">
        <v>87.599800000000002</v>
      </c>
      <c r="BB1365">
        <v>100</v>
      </c>
      <c r="BC1365">
        <v>100</v>
      </c>
      <c r="BD1365">
        <v>0.12</v>
      </c>
      <c r="BE1365">
        <v>5.4423410790480201E-2</v>
      </c>
      <c r="BF1365" t="s">
        <v>494</v>
      </c>
      <c r="BG1365" t="s">
        <v>494</v>
      </c>
      <c r="BH1365" t="s">
        <v>56</v>
      </c>
      <c r="BI1365" t="s">
        <v>494</v>
      </c>
      <c r="BJ1365">
        <v>20.745000000000001</v>
      </c>
      <c r="BK1365" t="s">
        <v>494</v>
      </c>
      <c r="BL1365" s="3">
        <v>0.58193287037037034</v>
      </c>
      <c r="BM1365">
        <v>1360</v>
      </c>
      <c r="BN1365">
        <v>1363</v>
      </c>
      <c r="BO1365">
        <v>1363</v>
      </c>
      <c r="BP1365" t="s">
        <v>51</v>
      </c>
      <c r="BQ1365" t="s">
        <v>106</v>
      </c>
      <c r="BR1365">
        <v>0.26214399999999999</v>
      </c>
      <c r="BS1365">
        <v>6</v>
      </c>
      <c r="BT1365"/>
      <c r="BU1365"/>
      <c r="BV1365" s="9" t="str">
        <f>TEXT(Table1[[#This Row],[CLOSE_DATE]],"YYYYMMDD")&amp;TEXT(Table1[[#This Row],[OPEN_DATE]],"YYYYMMDD")&amp;Table1[[#This Row],[SYMBOL]]</f>
        <v>2020031220190619PSX</v>
      </c>
      <c r="BW1365" t="str">
        <f>IFERROR(VLOOKUP(Table1[[#This Row],[Key]],ownlog!$A:$E,MATCH(BW$1,ownlog!$1:$1,0),FALSE),"")</f>
        <v/>
      </c>
      <c r="BX1365" t="str">
        <f>IFERROR(VLOOKUP(Table1[[#This Row],[Key]],ownlog!$A:$E,MATCH(BX$1,ownlog!$1:$1,0),FALSE),"")</f>
        <v/>
      </c>
      <c r="BY1365" t="str">
        <f>IFERROR(VLOOKUP(Table1[[#This Row],[Key]],ownlog!$A:$E,MATCH(BY$1,ownlog!$1:$1,0),FALSE),"")</f>
        <v/>
      </c>
      <c r="BZ1365" t="str">
        <f>IFERROR(VLOOKUP(Table1[[#This Row],[Key]],ownlog!$A:$E,MATCH(BZ$1,ownlog!$1:$1,0),FALSE),"")</f>
        <v/>
      </c>
    </row>
    <row r="1366" spans="1:78" x14ac:dyDescent="0.3">
      <c r="A1366">
        <v>1364</v>
      </c>
      <c r="B1366">
        <v>-0.1085</v>
      </c>
      <c r="C1366">
        <v>-7.22E-2</v>
      </c>
      <c r="D1366" s="1">
        <v>43636</v>
      </c>
      <c r="E1366">
        <v>0.29508200000000001</v>
      </c>
      <c r="F1366">
        <v>0.38360699999999998</v>
      </c>
      <c r="G1366">
        <v>0.32131100000000001</v>
      </c>
      <c r="H1366">
        <v>1</v>
      </c>
      <c r="I1366">
        <v>0.300424624999999</v>
      </c>
      <c r="J1366">
        <v>0.47679623428270501</v>
      </c>
      <c r="K1366">
        <v>0.275354267729369</v>
      </c>
      <c r="L1366">
        <v>-2.6228999999999999E-2</v>
      </c>
      <c r="M1366">
        <v>0.376075251006037</v>
      </c>
      <c r="N1366" s="2">
        <v>43636</v>
      </c>
      <c r="O1366">
        <v>2926.46</v>
      </c>
      <c r="P1366">
        <v>2931.74</v>
      </c>
      <c r="Q1366">
        <v>2874.68</v>
      </c>
      <c r="R1366" t="s">
        <v>58</v>
      </c>
      <c r="S1366">
        <v>6</v>
      </c>
      <c r="T1366" t="s">
        <v>494</v>
      </c>
      <c r="U1366" s="4">
        <v>7060.62</v>
      </c>
      <c r="V1366" t="s">
        <v>200</v>
      </c>
      <c r="W1366" t="s">
        <v>48</v>
      </c>
      <c r="X1366" s="1">
        <v>43741.495925925927</v>
      </c>
      <c r="Y1366">
        <v>14.590352941000001</v>
      </c>
      <c r="Z1366">
        <v>2954.17993164062</v>
      </c>
      <c r="AA1366">
        <v>2775.67584350586</v>
      </c>
      <c r="AB1366">
        <v>14.75</v>
      </c>
      <c r="AC1366" t="s">
        <v>494</v>
      </c>
      <c r="AD1366" t="s">
        <v>494</v>
      </c>
      <c r="AE1366">
        <v>1.68</v>
      </c>
      <c r="AF1366">
        <v>-10.181889610000001</v>
      </c>
      <c r="AG1366" t="s">
        <v>494</v>
      </c>
      <c r="AH1366" t="s">
        <v>494</v>
      </c>
      <c r="AI1366" s="2">
        <v>43636</v>
      </c>
      <c r="AJ1366" s="2">
        <v>43636</v>
      </c>
      <c r="AK1366">
        <v>3</v>
      </c>
      <c r="AL1366" t="s">
        <v>494</v>
      </c>
      <c r="AM1366" t="s">
        <v>494</v>
      </c>
      <c r="AN1366" t="s">
        <v>494</v>
      </c>
      <c r="AO1366" t="s">
        <v>52</v>
      </c>
      <c r="AP1366" t="s">
        <v>494</v>
      </c>
      <c r="AQ1366" t="s">
        <v>494</v>
      </c>
      <c r="AR1366">
        <v>0.1</v>
      </c>
      <c r="AS1366" t="s">
        <v>494</v>
      </c>
      <c r="AT1366" t="s">
        <v>49</v>
      </c>
      <c r="AU1366" s="1">
        <v>43636.644282407404</v>
      </c>
      <c r="AV1366">
        <v>23.541</v>
      </c>
      <c r="AW1366">
        <v>2019</v>
      </c>
      <c r="AX1366" t="s">
        <v>494</v>
      </c>
      <c r="AY1366">
        <v>0.37898418362289898</v>
      </c>
      <c r="AZ1366">
        <v>2676.5</v>
      </c>
      <c r="BA1366">
        <v>23.541</v>
      </c>
      <c r="BB1366">
        <v>300</v>
      </c>
      <c r="BC1366">
        <v>300</v>
      </c>
      <c r="BD1366">
        <v>0.12</v>
      </c>
      <c r="BE1366">
        <v>6.4310134972138194E-2</v>
      </c>
      <c r="BF1366" t="s">
        <v>494</v>
      </c>
      <c r="BG1366" t="s">
        <v>494</v>
      </c>
      <c r="BH1366" t="s">
        <v>186</v>
      </c>
      <c r="BI1366" t="s">
        <v>494</v>
      </c>
      <c r="BJ1366">
        <v>20.745000000000001</v>
      </c>
      <c r="BK1366" t="s">
        <v>494</v>
      </c>
      <c r="BL1366" s="3">
        <v>0.64428240740740739</v>
      </c>
      <c r="BM1366">
        <v>1288</v>
      </c>
      <c r="BN1366">
        <v>1364</v>
      </c>
      <c r="BO1366">
        <v>1364</v>
      </c>
      <c r="BP1366" t="s">
        <v>51</v>
      </c>
      <c r="BQ1366" t="s">
        <v>106</v>
      </c>
      <c r="BR1366">
        <v>0.26214399999999999</v>
      </c>
      <c r="BS1366">
        <v>6</v>
      </c>
      <c r="BT1366"/>
      <c r="BU1366"/>
      <c r="BV1366" s="9" t="str">
        <f>TEXT(Table1[[#This Row],[CLOSE_DATE]],"YYYYMMDD")&amp;TEXT(Table1[[#This Row],[OPEN_DATE]],"YYYYMMDD")&amp;Table1[[#This Row],[SYMBOL]]</f>
        <v>2019100320190620BTU</v>
      </c>
      <c r="BW1366" t="str">
        <f>IFERROR(VLOOKUP(Table1[[#This Row],[Key]],ownlog!$A:$E,MATCH(BW$1,ownlog!$1:$1,0),FALSE),"")</f>
        <v/>
      </c>
      <c r="BX1366" t="str">
        <f>IFERROR(VLOOKUP(Table1[[#This Row],[Key]],ownlog!$A:$E,MATCH(BX$1,ownlog!$1:$1,0),FALSE),"")</f>
        <v/>
      </c>
      <c r="BY1366" t="str">
        <f>IFERROR(VLOOKUP(Table1[[#This Row],[Key]],ownlog!$A:$E,MATCH(BY$1,ownlog!$1:$1,0),FALSE),"")</f>
        <v/>
      </c>
      <c r="BZ1366" t="str">
        <f>IFERROR(VLOOKUP(Table1[[#This Row],[Key]],ownlog!$A:$E,MATCH(BZ$1,ownlog!$1:$1,0),FALSE),"")</f>
        <v/>
      </c>
    </row>
    <row r="1367" spans="1:78" x14ac:dyDescent="0.3">
      <c r="A1367">
        <v>1365</v>
      </c>
      <c r="B1367">
        <v>-0.1085</v>
      </c>
      <c r="C1367">
        <v>-7.22E-2</v>
      </c>
      <c r="D1367" s="1">
        <v>43636</v>
      </c>
      <c r="E1367">
        <v>0.29508200000000001</v>
      </c>
      <c r="F1367">
        <v>0.38360699999999998</v>
      </c>
      <c r="G1367">
        <v>0.32131100000000001</v>
      </c>
      <c r="H1367">
        <v>1</v>
      </c>
      <c r="I1367">
        <v>0.300424624999999</v>
      </c>
      <c r="J1367">
        <v>0.47679623428270501</v>
      </c>
      <c r="K1367">
        <v>0.275354267729369</v>
      </c>
      <c r="L1367">
        <v>-2.6228999999999999E-2</v>
      </c>
      <c r="M1367">
        <v>0.376075251006037</v>
      </c>
      <c r="N1367" s="2">
        <v>43636</v>
      </c>
      <c r="O1367">
        <v>2926.46</v>
      </c>
      <c r="P1367">
        <v>2931.74</v>
      </c>
      <c r="Q1367">
        <v>2874.68</v>
      </c>
      <c r="R1367" t="s">
        <v>58</v>
      </c>
      <c r="S1367">
        <v>6</v>
      </c>
      <c r="T1367" t="s">
        <v>494</v>
      </c>
      <c r="U1367" s="4">
        <v>6583.92</v>
      </c>
      <c r="V1367" t="s">
        <v>209</v>
      </c>
      <c r="W1367" t="s">
        <v>48</v>
      </c>
      <c r="X1367" s="1">
        <v>43745.577372685184</v>
      </c>
      <c r="Y1367">
        <v>237.85</v>
      </c>
      <c r="Z1367">
        <v>2954.17993164062</v>
      </c>
      <c r="AA1367">
        <v>2775.67584350586</v>
      </c>
      <c r="AB1367">
        <v>14.75</v>
      </c>
      <c r="AC1367" t="s">
        <v>494</v>
      </c>
      <c r="AD1367" t="s">
        <v>494</v>
      </c>
      <c r="AE1367">
        <v>1.1399999999999999</v>
      </c>
      <c r="AF1367">
        <v>-2.3898807409999998</v>
      </c>
      <c r="AG1367" t="s">
        <v>494</v>
      </c>
      <c r="AH1367" t="s">
        <v>494</v>
      </c>
      <c r="AI1367" s="2">
        <v>43636</v>
      </c>
      <c r="AJ1367" s="2">
        <v>43636</v>
      </c>
      <c r="AK1367">
        <v>3</v>
      </c>
      <c r="AL1367" t="s">
        <v>494</v>
      </c>
      <c r="AM1367" t="s">
        <v>494</v>
      </c>
      <c r="AN1367" t="s">
        <v>494</v>
      </c>
      <c r="AO1367" t="s">
        <v>52</v>
      </c>
      <c r="AP1367" t="s">
        <v>494</v>
      </c>
      <c r="AQ1367" t="s">
        <v>494</v>
      </c>
      <c r="AR1367">
        <v>0.1</v>
      </c>
      <c r="AS1367" t="s">
        <v>494</v>
      </c>
      <c r="AT1367" t="s">
        <v>49</v>
      </c>
      <c r="AU1367" s="1">
        <v>43636.644687499997</v>
      </c>
      <c r="AV1367">
        <v>219.50200000000001</v>
      </c>
      <c r="AW1367">
        <v>2019</v>
      </c>
      <c r="AX1367" t="s">
        <v>494</v>
      </c>
      <c r="AY1367">
        <v>-8.3788150753371995E-2</v>
      </c>
      <c r="AZ1367">
        <v>-551.75</v>
      </c>
      <c r="BA1367">
        <v>219.50200000000001</v>
      </c>
      <c r="BB1367">
        <v>30</v>
      </c>
      <c r="BC1367">
        <v>30</v>
      </c>
      <c r="BD1367">
        <v>0.12</v>
      </c>
      <c r="BE1367">
        <v>6.4310134972138194E-2</v>
      </c>
      <c r="BF1367" t="s">
        <v>494</v>
      </c>
      <c r="BG1367" t="s">
        <v>494</v>
      </c>
      <c r="BH1367" t="s">
        <v>191</v>
      </c>
      <c r="BI1367" t="s">
        <v>494</v>
      </c>
      <c r="BJ1367">
        <v>20.745000000000001</v>
      </c>
      <c r="BK1367" t="s">
        <v>494</v>
      </c>
      <c r="BL1367" s="3">
        <v>0.64468749999999997</v>
      </c>
      <c r="BM1367">
        <v>1299</v>
      </c>
      <c r="BN1367">
        <v>1365</v>
      </c>
      <c r="BO1367">
        <v>1365</v>
      </c>
      <c r="BP1367" t="s">
        <v>51</v>
      </c>
      <c r="BQ1367" t="s">
        <v>106</v>
      </c>
      <c r="BR1367">
        <v>0.26214399999999999</v>
      </c>
      <c r="BS1367">
        <v>6</v>
      </c>
      <c r="BT1367"/>
      <c r="BU1367"/>
      <c r="BV1367" s="9" t="str">
        <f>TEXT(Table1[[#This Row],[CLOSE_DATE]],"YYYYMMDD")&amp;TEXT(Table1[[#This Row],[OPEN_DATE]],"YYYYMMDD")&amp;Table1[[#This Row],[SYMBOL]]</f>
        <v>2019100720190620TSLA</v>
      </c>
      <c r="BW1367" t="str">
        <f>IFERROR(VLOOKUP(Table1[[#This Row],[Key]],ownlog!$A:$E,MATCH(BW$1,ownlog!$1:$1,0),FALSE),"")</f>
        <v/>
      </c>
      <c r="BX1367" t="str">
        <f>IFERROR(VLOOKUP(Table1[[#This Row],[Key]],ownlog!$A:$E,MATCH(BX$1,ownlog!$1:$1,0),FALSE),"")</f>
        <v/>
      </c>
      <c r="BY1367" t="str">
        <f>IFERROR(VLOOKUP(Table1[[#This Row],[Key]],ownlog!$A:$E,MATCH(BY$1,ownlog!$1:$1,0),FALSE),"")</f>
        <v/>
      </c>
      <c r="BZ1367" t="str">
        <f>IFERROR(VLOOKUP(Table1[[#This Row],[Key]],ownlog!$A:$E,MATCH(BZ$1,ownlog!$1:$1,0),FALSE),"")</f>
        <v/>
      </c>
    </row>
    <row r="1368" spans="1:78" x14ac:dyDescent="0.3">
      <c r="A1368">
        <v>1366</v>
      </c>
      <c r="B1368">
        <v>-0.1085</v>
      </c>
      <c r="C1368">
        <v>-7.22E-2</v>
      </c>
      <c r="D1368" s="1">
        <v>43643</v>
      </c>
      <c r="E1368">
        <v>0.29588999999999999</v>
      </c>
      <c r="F1368">
        <v>0.38356200000000001</v>
      </c>
      <c r="G1368">
        <v>0.320548</v>
      </c>
      <c r="H1368">
        <v>1</v>
      </c>
      <c r="I1368">
        <v>0.28863037499999999</v>
      </c>
      <c r="J1368">
        <v>0.47679623428270501</v>
      </c>
      <c r="K1368">
        <v>0.275354267729369</v>
      </c>
      <c r="L1368">
        <v>-2.4657999999999999E-2</v>
      </c>
      <c r="M1368">
        <v>0.376075251006037</v>
      </c>
      <c r="N1368" s="2">
        <v>43643</v>
      </c>
      <c r="O1368">
        <v>2913.78</v>
      </c>
      <c r="P1368">
        <v>2964.15</v>
      </c>
      <c r="Q1368">
        <v>2911.43</v>
      </c>
      <c r="R1368" t="s">
        <v>50</v>
      </c>
      <c r="S1368">
        <v>6</v>
      </c>
      <c r="T1368" t="s">
        <v>494</v>
      </c>
      <c r="U1368" s="4">
        <v>-13193</v>
      </c>
      <c r="V1368" t="s">
        <v>200</v>
      </c>
      <c r="W1368" t="s">
        <v>49</v>
      </c>
      <c r="X1368" s="1">
        <v>43902.495659722219</v>
      </c>
      <c r="Y1368">
        <v>3032.0027</v>
      </c>
      <c r="Z1368">
        <v>2924.919921875</v>
      </c>
      <c r="AA1368">
        <v>2776.8743933105402</v>
      </c>
      <c r="AB1368">
        <v>15.819999694824199</v>
      </c>
      <c r="AC1368" t="s">
        <v>494</v>
      </c>
      <c r="AD1368" t="s">
        <v>494</v>
      </c>
      <c r="AE1368">
        <v>1</v>
      </c>
      <c r="AF1368">
        <v>-2.6712625970000001</v>
      </c>
      <c r="AG1368" t="s">
        <v>494</v>
      </c>
      <c r="AH1368" t="s">
        <v>494</v>
      </c>
      <c r="AI1368" s="2">
        <v>43643</v>
      </c>
      <c r="AJ1368" s="2">
        <v>43643</v>
      </c>
      <c r="AK1368">
        <v>3</v>
      </c>
      <c r="AL1368" t="s">
        <v>494</v>
      </c>
      <c r="AM1368" t="s">
        <v>494</v>
      </c>
      <c r="AN1368" t="s">
        <v>494</v>
      </c>
      <c r="AO1368" t="s">
        <v>52</v>
      </c>
      <c r="AP1368" t="s">
        <v>494</v>
      </c>
      <c r="AQ1368" t="s">
        <v>494</v>
      </c>
      <c r="AR1368">
        <v>0.1</v>
      </c>
      <c r="AS1368" t="s">
        <v>494</v>
      </c>
      <c r="AT1368" t="s">
        <v>48</v>
      </c>
      <c r="AU1368" s="1">
        <v>43643.568460648145</v>
      </c>
      <c r="AV1368">
        <v>3298</v>
      </c>
      <c r="AW1368">
        <v>2019</v>
      </c>
      <c r="AX1368" t="s">
        <v>494</v>
      </c>
      <c r="AY1368">
        <v>-8.0781534263189805E-2</v>
      </c>
      <c r="AZ1368">
        <v>-1065.67</v>
      </c>
      <c r="BA1368">
        <v>3298</v>
      </c>
      <c r="BB1368">
        <v>4</v>
      </c>
      <c r="BC1368">
        <v>4</v>
      </c>
      <c r="BD1368">
        <v>0.12</v>
      </c>
      <c r="BE1368">
        <v>5.3313728889247798E-2</v>
      </c>
      <c r="BF1368" t="s">
        <v>494</v>
      </c>
      <c r="BG1368" t="s">
        <v>494</v>
      </c>
      <c r="BH1368" t="s">
        <v>64</v>
      </c>
      <c r="BI1368" t="s">
        <v>494</v>
      </c>
      <c r="BJ1368">
        <v>20.745000000000001</v>
      </c>
      <c r="BK1368" t="s">
        <v>494</v>
      </c>
      <c r="BL1368" s="3">
        <v>0.56846064814814812</v>
      </c>
      <c r="BM1368">
        <v>1369</v>
      </c>
      <c r="BN1368">
        <v>1366</v>
      </c>
      <c r="BO1368">
        <v>1366</v>
      </c>
      <c r="BP1368" t="s">
        <v>51</v>
      </c>
      <c r="BQ1368" t="s">
        <v>106</v>
      </c>
      <c r="BR1368">
        <v>0.26214399999999999</v>
      </c>
      <c r="BS1368">
        <v>6</v>
      </c>
      <c r="BT1368"/>
      <c r="BU1368"/>
      <c r="BV1368" s="9" t="str">
        <f>TEXT(Table1[[#This Row],[CLOSE_DATE]],"YYYYMMDD")&amp;TEXT(Table1[[#This Row],[OPEN_DATE]],"YYYYMMDD")&amp;Table1[[#This Row],[SYMBOL]]</f>
        <v>2020031220190627NVR</v>
      </c>
      <c r="BW1368" t="str">
        <f>IFERROR(VLOOKUP(Table1[[#This Row],[Key]],ownlog!$A:$E,MATCH(BW$1,ownlog!$1:$1,0),FALSE),"")</f>
        <v/>
      </c>
      <c r="BX1368" t="str">
        <f>IFERROR(VLOOKUP(Table1[[#This Row],[Key]],ownlog!$A:$E,MATCH(BX$1,ownlog!$1:$1,0),FALSE),"")</f>
        <v/>
      </c>
      <c r="BY1368" t="str">
        <f>IFERROR(VLOOKUP(Table1[[#This Row],[Key]],ownlog!$A:$E,MATCH(BY$1,ownlog!$1:$1,0),FALSE),"")</f>
        <v/>
      </c>
      <c r="BZ1368" t="str">
        <f>IFERROR(VLOOKUP(Table1[[#This Row],[Key]],ownlog!$A:$E,MATCH(BZ$1,ownlog!$1:$1,0),FALSE),"")</f>
        <v/>
      </c>
    </row>
    <row r="1369" spans="1:78" x14ac:dyDescent="0.3">
      <c r="A1369">
        <v>1367</v>
      </c>
      <c r="B1369">
        <v>-0.1085</v>
      </c>
      <c r="C1369">
        <v>-7.22E-2</v>
      </c>
      <c r="D1369" s="1">
        <v>43643</v>
      </c>
      <c r="E1369">
        <v>0.29588999999999999</v>
      </c>
      <c r="F1369">
        <v>0.38356200000000001</v>
      </c>
      <c r="G1369">
        <v>0.320548</v>
      </c>
      <c r="H1369">
        <v>1</v>
      </c>
      <c r="I1369">
        <v>0.28863037499999999</v>
      </c>
      <c r="J1369">
        <v>0.47679623428270501</v>
      </c>
      <c r="K1369">
        <v>0.275354267729369</v>
      </c>
      <c r="L1369">
        <v>-2.4657999999999999E-2</v>
      </c>
      <c r="M1369">
        <v>0.376075251006037</v>
      </c>
      <c r="N1369" s="2">
        <v>43643</v>
      </c>
      <c r="O1369">
        <v>2913.78</v>
      </c>
      <c r="P1369">
        <v>2964.15</v>
      </c>
      <c r="Q1369">
        <v>2911.43</v>
      </c>
      <c r="R1369" t="s">
        <v>50</v>
      </c>
      <c r="S1369">
        <v>6</v>
      </c>
      <c r="T1369" t="s">
        <v>494</v>
      </c>
      <c r="U1369" s="4">
        <v>-9449.8799999999992</v>
      </c>
      <c r="V1369" t="s">
        <v>494</v>
      </c>
      <c r="W1369" t="s">
        <v>49</v>
      </c>
      <c r="X1369" s="1">
        <v>43993.666087962964</v>
      </c>
      <c r="Y1369">
        <v>224.51</v>
      </c>
      <c r="Z1369">
        <v>2924.919921875</v>
      </c>
      <c r="AA1369">
        <v>2776.8743933105402</v>
      </c>
      <c r="AB1369">
        <v>15.819999694824199</v>
      </c>
      <c r="AC1369" t="s">
        <v>494</v>
      </c>
      <c r="AD1369" t="s">
        <v>494</v>
      </c>
      <c r="AE1369">
        <v>1</v>
      </c>
      <c r="AF1369">
        <v>-2.5080670999999999</v>
      </c>
      <c r="AG1369" t="s">
        <v>494</v>
      </c>
      <c r="AH1369" t="s">
        <v>494</v>
      </c>
      <c r="AI1369" s="2">
        <v>43643</v>
      </c>
      <c r="AJ1369" s="2">
        <v>43643</v>
      </c>
      <c r="AK1369">
        <v>3</v>
      </c>
      <c r="AL1369" t="s">
        <v>494</v>
      </c>
      <c r="AM1369" t="s">
        <v>494</v>
      </c>
      <c r="AN1369" t="s">
        <v>494</v>
      </c>
      <c r="AO1369" t="s">
        <v>52</v>
      </c>
      <c r="AP1369" t="s">
        <v>494</v>
      </c>
      <c r="AQ1369" t="s">
        <v>494</v>
      </c>
      <c r="AR1369">
        <v>0.1</v>
      </c>
      <c r="AS1369" t="s">
        <v>494</v>
      </c>
      <c r="AT1369" t="s">
        <v>48</v>
      </c>
      <c r="AU1369" s="1">
        <v>43643.568668981483</v>
      </c>
      <c r="AV1369">
        <v>188.97749999999999</v>
      </c>
      <c r="AW1369">
        <v>2019</v>
      </c>
      <c r="AX1369" t="s">
        <v>494</v>
      </c>
      <c r="AY1369">
        <v>0.187692185577648</v>
      </c>
      <c r="AZ1369">
        <v>886.74</v>
      </c>
      <c r="BA1369">
        <v>188.97749999999999</v>
      </c>
      <c r="BB1369">
        <v>50</v>
      </c>
      <c r="BC1369">
        <v>25</v>
      </c>
      <c r="BD1369">
        <v>0.12</v>
      </c>
      <c r="BE1369">
        <v>5.3313728889247798E-2</v>
      </c>
      <c r="BF1369" t="s">
        <v>494</v>
      </c>
      <c r="BG1369" t="s">
        <v>494</v>
      </c>
      <c r="BH1369" t="s">
        <v>154</v>
      </c>
      <c r="BI1369" t="s">
        <v>494</v>
      </c>
      <c r="BJ1369">
        <v>20.745000000000001</v>
      </c>
      <c r="BK1369" t="s">
        <v>494</v>
      </c>
      <c r="BL1369" s="3">
        <v>0.56866898148148148</v>
      </c>
      <c r="BM1369">
        <v>1502</v>
      </c>
      <c r="BN1369">
        <v>1367</v>
      </c>
      <c r="BO1369">
        <v>1367</v>
      </c>
      <c r="BP1369" t="s">
        <v>51</v>
      </c>
      <c r="BQ1369" t="s">
        <v>106</v>
      </c>
      <c r="BR1369">
        <v>0.26214399999999999</v>
      </c>
      <c r="BS1369">
        <v>6</v>
      </c>
      <c r="BT1369"/>
      <c r="BU1369"/>
      <c r="BV1369" s="9" t="str">
        <f>TEXT(Table1[[#This Row],[CLOSE_DATE]],"YYYYMMDD")&amp;TEXT(Table1[[#This Row],[OPEN_DATE]],"YYYYMMDD")&amp;Table1[[#This Row],[SYMBOL]]</f>
        <v>2020061120190627FB</v>
      </c>
      <c r="BW1369" t="str">
        <f>IFERROR(VLOOKUP(Table1[[#This Row],[Key]],ownlog!$A:$E,MATCH(BW$1,ownlog!$1:$1,0),FALSE),"")</f>
        <v/>
      </c>
      <c r="BX1369" t="str">
        <f>IFERROR(VLOOKUP(Table1[[#This Row],[Key]],ownlog!$A:$E,MATCH(BX$1,ownlog!$1:$1,0),FALSE),"")</f>
        <v/>
      </c>
      <c r="BY1369" t="str">
        <f>IFERROR(VLOOKUP(Table1[[#This Row],[Key]],ownlog!$A:$E,MATCH(BY$1,ownlog!$1:$1,0),FALSE),"")</f>
        <v/>
      </c>
      <c r="BZ1369" t="str">
        <f>IFERROR(VLOOKUP(Table1[[#This Row],[Key]],ownlog!$A:$E,MATCH(BZ$1,ownlog!$1:$1,0),FALSE),"")</f>
        <v/>
      </c>
    </row>
    <row r="1370" spans="1:78" x14ac:dyDescent="0.3">
      <c r="A1370">
        <v>1368</v>
      </c>
      <c r="B1370">
        <v>-0.1085</v>
      </c>
      <c r="C1370">
        <v>-7.22E-2</v>
      </c>
      <c r="D1370" s="1">
        <v>43643</v>
      </c>
      <c r="E1370">
        <v>0.29588999999999999</v>
      </c>
      <c r="F1370">
        <v>0.38356200000000001</v>
      </c>
      <c r="G1370">
        <v>0.320548</v>
      </c>
      <c r="H1370">
        <v>1</v>
      </c>
      <c r="I1370">
        <v>0.28863037499999999</v>
      </c>
      <c r="J1370">
        <v>0.47679623428270501</v>
      </c>
      <c r="K1370">
        <v>0.275354267729369</v>
      </c>
      <c r="L1370">
        <v>-2.4657999999999999E-2</v>
      </c>
      <c r="M1370">
        <v>0.376075251006037</v>
      </c>
      <c r="N1370" s="2">
        <v>43643</v>
      </c>
      <c r="O1370">
        <v>2913.78</v>
      </c>
      <c r="P1370">
        <v>2964.15</v>
      </c>
      <c r="Q1370">
        <v>2911.43</v>
      </c>
      <c r="R1370" t="s">
        <v>50</v>
      </c>
      <c r="S1370">
        <v>6</v>
      </c>
      <c r="T1370" t="s">
        <v>494</v>
      </c>
      <c r="U1370" s="4">
        <v>-9449.8799999999992</v>
      </c>
      <c r="V1370" t="s">
        <v>494</v>
      </c>
      <c r="W1370" t="s">
        <v>49</v>
      </c>
      <c r="X1370" s="1">
        <v>43979.666250000002</v>
      </c>
      <c r="Y1370">
        <v>225.65350000000001</v>
      </c>
      <c r="Z1370">
        <v>2924.919921875</v>
      </c>
      <c r="AA1370">
        <v>2776.8743933105402</v>
      </c>
      <c r="AB1370">
        <v>15.819999694824199</v>
      </c>
      <c r="AC1370" t="s">
        <v>494</v>
      </c>
      <c r="AD1370" t="s">
        <v>494</v>
      </c>
      <c r="AE1370">
        <v>1</v>
      </c>
      <c r="AF1370">
        <v>-2.2552971180000001</v>
      </c>
      <c r="AG1370" t="s">
        <v>494</v>
      </c>
      <c r="AH1370" t="s">
        <v>494</v>
      </c>
      <c r="AI1370" s="2">
        <v>43643</v>
      </c>
      <c r="AJ1370" s="2">
        <v>43643</v>
      </c>
      <c r="AK1370">
        <v>3</v>
      </c>
      <c r="AL1370" t="s">
        <v>494</v>
      </c>
      <c r="AM1370" t="s">
        <v>494</v>
      </c>
      <c r="AN1370" t="s">
        <v>494</v>
      </c>
      <c r="AO1370" t="s">
        <v>52</v>
      </c>
      <c r="AP1370" t="s">
        <v>494</v>
      </c>
      <c r="AQ1370" t="s">
        <v>494</v>
      </c>
      <c r="AR1370">
        <v>0.1</v>
      </c>
      <c r="AS1370" t="s">
        <v>494</v>
      </c>
      <c r="AT1370" t="s">
        <v>48</v>
      </c>
      <c r="AU1370" s="1">
        <v>43643.568668981483</v>
      </c>
      <c r="AV1370">
        <v>188.97749999999999</v>
      </c>
      <c r="AW1370">
        <v>2019</v>
      </c>
      <c r="AX1370" t="s">
        <v>494</v>
      </c>
      <c r="AY1370">
        <v>0.193830482464843</v>
      </c>
      <c r="AZ1370">
        <v>915.74</v>
      </c>
      <c r="BA1370">
        <v>188.97749999999999</v>
      </c>
      <c r="BB1370">
        <v>50</v>
      </c>
      <c r="BC1370">
        <v>25</v>
      </c>
      <c r="BD1370">
        <v>0.12</v>
      </c>
      <c r="BE1370">
        <v>5.3313728889247798E-2</v>
      </c>
      <c r="BF1370" t="s">
        <v>494</v>
      </c>
      <c r="BG1370" t="s">
        <v>494</v>
      </c>
      <c r="BH1370" t="s">
        <v>154</v>
      </c>
      <c r="BI1370" t="s">
        <v>494</v>
      </c>
      <c r="BJ1370">
        <v>20.745000000000001</v>
      </c>
      <c r="BK1370" t="s">
        <v>494</v>
      </c>
      <c r="BL1370" s="3">
        <v>0.56866898148148148</v>
      </c>
      <c r="BM1370">
        <v>1485</v>
      </c>
      <c r="BN1370">
        <v>1368</v>
      </c>
      <c r="BO1370">
        <v>1368</v>
      </c>
      <c r="BP1370" t="s">
        <v>51</v>
      </c>
      <c r="BQ1370" t="s">
        <v>106</v>
      </c>
      <c r="BR1370">
        <v>0.26214399999999999</v>
      </c>
      <c r="BS1370">
        <v>6</v>
      </c>
      <c r="BT1370"/>
      <c r="BU1370"/>
      <c r="BV1370" s="9" t="str">
        <f>TEXT(Table1[[#This Row],[CLOSE_DATE]],"YYYYMMDD")&amp;TEXT(Table1[[#This Row],[OPEN_DATE]],"YYYYMMDD")&amp;Table1[[#This Row],[SYMBOL]]</f>
        <v>2020052820190627FB</v>
      </c>
      <c r="BW1370" t="str">
        <f>IFERROR(VLOOKUP(Table1[[#This Row],[Key]],ownlog!$A:$E,MATCH(BW$1,ownlog!$1:$1,0),FALSE),"")</f>
        <v/>
      </c>
      <c r="BX1370" t="str">
        <f>IFERROR(VLOOKUP(Table1[[#This Row],[Key]],ownlog!$A:$E,MATCH(BX$1,ownlog!$1:$1,0),FALSE),"")</f>
        <v/>
      </c>
      <c r="BY1370" t="str">
        <f>IFERROR(VLOOKUP(Table1[[#This Row],[Key]],ownlog!$A:$E,MATCH(BY$1,ownlog!$1:$1,0),FALSE),"")</f>
        <v/>
      </c>
      <c r="BZ1370" t="str">
        <f>IFERROR(VLOOKUP(Table1[[#This Row],[Key]],ownlog!$A:$E,MATCH(BZ$1,ownlog!$1:$1,0),FALSE),"")</f>
        <v/>
      </c>
    </row>
    <row r="1371" spans="1:78" x14ac:dyDescent="0.3">
      <c r="A1371">
        <v>1369</v>
      </c>
      <c r="B1371">
        <v>-0.1085</v>
      </c>
      <c r="C1371">
        <v>-7.22E-2</v>
      </c>
      <c r="D1371" s="1">
        <v>43643</v>
      </c>
      <c r="E1371">
        <v>0.29588999999999999</v>
      </c>
      <c r="F1371">
        <v>0.38356200000000001</v>
      </c>
      <c r="G1371">
        <v>0.320548</v>
      </c>
      <c r="H1371">
        <v>1</v>
      </c>
      <c r="I1371">
        <v>0.28863037499999999</v>
      </c>
      <c r="J1371">
        <v>0.47679623428270501</v>
      </c>
      <c r="K1371">
        <v>0.275354267729369</v>
      </c>
      <c r="L1371">
        <v>-2.4657999999999999E-2</v>
      </c>
      <c r="M1371">
        <v>0.376075251006037</v>
      </c>
      <c r="N1371" s="2">
        <v>43643</v>
      </c>
      <c r="O1371">
        <v>2913.78</v>
      </c>
      <c r="P1371">
        <v>2964.15</v>
      </c>
      <c r="Q1371">
        <v>2911.43</v>
      </c>
      <c r="R1371" t="s">
        <v>50</v>
      </c>
      <c r="S1371">
        <v>6</v>
      </c>
      <c r="T1371" t="s">
        <v>494</v>
      </c>
      <c r="U1371" s="4">
        <v>-10396.799999999999</v>
      </c>
      <c r="V1371" t="s">
        <v>200</v>
      </c>
      <c r="W1371" t="s">
        <v>49</v>
      </c>
      <c r="X1371" s="1">
        <v>44008.651273148149</v>
      </c>
      <c r="Y1371">
        <v>240.90270000000001</v>
      </c>
      <c r="Z1371">
        <v>2924.919921875</v>
      </c>
      <c r="AA1371">
        <v>2776.8743933105402</v>
      </c>
      <c r="AB1371">
        <v>15.819999694824199</v>
      </c>
      <c r="AC1371" t="s">
        <v>494</v>
      </c>
      <c r="AD1371" t="s">
        <v>494</v>
      </c>
      <c r="AE1371">
        <v>1</v>
      </c>
      <c r="AF1371">
        <v>-2.2721474829999999</v>
      </c>
      <c r="AG1371" t="s">
        <v>494</v>
      </c>
      <c r="AH1371" t="s">
        <v>494</v>
      </c>
      <c r="AI1371" s="2">
        <v>43643</v>
      </c>
      <c r="AJ1371" s="2">
        <v>43643</v>
      </c>
      <c r="AK1371">
        <v>3</v>
      </c>
      <c r="AL1371" t="s">
        <v>494</v>
      </c>
      <c r="AM1371" t="s">
        <v>494</v>
      </c>
      <c r="AN1371" t="s">
        <v>494</v>
      </c>
      <c r="AO1371" t="s">
        <v>52</v>
      </c>
      <c r="AP1371" t="s">
        <v>494</v>
      </c>
      <c r="AQ1371" t="s">
        <v>494</v>
      </c>
      <c r="AR1371">
        <v>0.1</v>
      </c>
      <c r="AS1371" t="s">
        <v>494</v>
      </c>
      <c r="AT1371" t="s">
        <v>48</v>
      </c>
      <c r="AU1371" s="1">
        <v>43643.572858796295</v>
      </c>
      <c r="AV1371">
        <v>207.91640000000001</v>
      </c>
      <c r="AW1371">
        <v>2019</v>
      </c>
      <c r="AX1371" t="s">
        <v>494</v>
      </c>
      <c r="AY1371">
        <v>0.158547377696035</v>
      </c>
      <c r="AZ1371">
        <v>1648.23</v>
      </c>
      <c r="BA1371">
        <v>207.916</v>
      </c>
      <c r="BB1371">
        <v>50</v>
      </c>
      <c r="BC1371">
        <v>50</v>
      </c>
      <c r="BD1371">
        <v>0.12</v>
      </c>
      <c r="BE1371">
        <v>5.3313728889247798E-2</v>
      </c>
      <c r="BF1371" t="s">
        <v>494</v>
      </c>
      <c r="BG1371" t="s">
        <v>494</v>
      </c>
      <c r="BH1371" t="s">
        <v>114</v>
      </c>
      <c r="BI1371" t="s">
        <v>494</v>
      </c>
      <c r="BJ1371">
        <v>20.745000000000001</v>
      </c>
      <c r="BK1371" t="s">
        <v>494</v>
      </c>
      <c r="BL1371" s="3">
        <v>0.57307870370370373</v>
      </c>
      <c r="BM1371">
        <v>1553</v>
      </c>
      <c r="BN1371">
        <v>1369</v>
      </c>
      <c r="BO1371">
        <v>1369</v>
      </c>
      <c r="BP1371" t="s">
        <v>51</v>
      </c>
      <c r="BQ1371" t="s">
        <v>106</v>
      </c>
      <c r="BR1371">
        <v>0.26214399999999999</v>
      </c>
      <c r="BS1371">
        <v>6</v>
      </c>
      <c r="BT1371"/>
      <c r="BU1371"/>
      <c r="BV1371" s="9" t="str">
        <f>TEXT(Table1[[#This Row],[CLOSE_DATE]],"YYYYMMDD")&amp;TEXT(Table1[[#This Row],[OPEN_DATE]],"YYYYMMDD")&amp;Table1[[#This Row],[SYMBOL]]</f>
        <v>2020062620190627HD</v>
      </c>
      <c r="BW1371" t="str">
        <f>IFERROR(VLOOKUP(Table1[[#This Row],[Key]],ownlog!$A:$E,MATCH(BW$1,ownlog!$1:$1,0),FALSE),"")</f>
        <v/>
      </c>
      <c r="BX1371" t="str">
        <f>IFERROR(VLOOKUP(Table1[[#This Row],[Key]],ownlog!$A:$E,MATCH(BX$1,ownlog!$1:$1,0),FALSE),"")</f>
        <v/>
      </c>
      <c r="BY1371" t="str">
        <f>IFERROR(VLOOKUP(Table1[[#This Row],[Key]],ownlog!$A:$E,MATCH(BY$1,ownlog!$1:$1,0),FALSE),"")</f>
        <v/>
      </c>
      <c r="BZ1371" t="str">
        <f>IFERROR(VLOOKUP(Table1[[#This Row],[Key]],ownlog!$A:$E,MATCH(BZ$1,ownlog!$1:$1,0),FALSE),"")</f>
        <v/>
      </c>
    </row>
    <row r="1372" spans="1:78" x14ac:dyDescent="0.3">
      <c r="A1372">
        <v>1370</v>
      </c>
      <c r="B1372">
        <v>-0.1085</v>
      </c>
      <c r="C1372">
        <v>-7.22E-2</v>
      </c>
      <c r="D1372" s="1">
        <v>43643</v>
      </c>
      <c r="E1372">
        <v>0.29588999999999999</v>
      </c>
      <c r="F1372">
        <v>0.38356200000000001</v>
      </c>
      <c r="G1372">
        <v>0.320548</v>
      </c>
      <c r="H1372">
        <v>1</v>
      </c>
      <c r="I1372">
        <v>0.28863037499999999</v>
      </c>
      <c r="J1372">
        <v>0.47679623428270501</v>
      </c>
      <c r="K1372">
        <v>0.275354267729369</v>
      </c>
      <c r="L1372">
        <v>-2.4657999999999999E-2</v>
      </c>
      <c r="M1372">
        <v>0.376075251006037</v>
      </c>
      <c r="N1372" s="2">
        <v>43643</v>
      </c>
      <c r="O1372">
        <v>2913.78</v>
      </c>
      <c r="P1372">
        <v>2964.15</v>
      </c>
      <c r="Q1372">
        <v>2911.43</v>
      </c>
      <c r="R1372" t="s">
        <v>58</v>
      </c>
      <c r="S1372">
        <v>6</v>
      </c>
      <c r="T1372" t="s">
        <v>494</v>
      </c>
      <c r="U1372" s="4">
        <v>5517.26</v>
      </c>
      <c r="V1372" t="s">
        <v>209</v>
      </c>
      <c r="W1372" t="s">
        <v>48</v>
      </c>
      <c r="X1372" s="1">
        <v>43745.577372685184</v>
      </c>
      <c r="Y1372">
        <v>237.85</v>
      </c>
      <c r="Z1372">
        <v>2924.919921875</v>
      </c>
      <c r="AA1372">
        <v>2776.8743933105402</v>
      </c>
      <c r="AB1372">
        <v>15.819999694824199</v>
      </c>
      <c r="AC1372" t="s">
        <v>494</v>
      </c>
      <c r="AD1372" t="s">
        <v>494</v>
      </c>
      <c r="AE1372">
        <v>1.1200000000000001</v>
      </c>
      <c r="AF1372">
        <v>-2.3672053630000001</v>
      </c>
      <c r="AG1372" t="s">
        <v>494</v>
      </c>
      <c r="AH1372" t="s">
        <v>494</v>
      </c>
      <c r="AI1372" s="2">
        <v>43643</v>
      </c>
      <c r="AJ1372" s="2">
        <v>43643</v>
      </c>
      <c r="AK1372">
        <v>3</v>
      </c>
      <c r="AL1372" t="s">
        <v>494</v>
      </c>
      <c r="AM1372" t="s">
        <v>494</v>
      </c>
      <c r="AN1372" t="s">
        <v>494</v>
      </c>
      <c r="AO1372" t="s">
        <v>52</v>
      </c>
      <c r="AP1372" t="s">
        <v>494</v>
      </c>
      <c r="AQ1372" t="s">
        <v>494</v>
      </c>
      <c r="AR1372">
        <v>0.1</v>
      </c>
      <c r="AS1372" t="s">
        <v>494</v>
      </c>
      <c r="AT1372" t="s">
        <v>49</v>
      </c>
      <c r="AU1372" s="1">
        <v>43643.580810185187</v>
      </c>
      <c r="AV1372">
        <v>220.73500000000001</v>
      </c>
      <c r="AW1372">
        <v>2019</v>
      </c>
      <c r="AX1372" t="s">
        <v>494</v>
      </c>
      <c r="AY1372">
        <v>-7.7740276802500702E-2</v>
      </c>
      <c r="AZ1372">
        <v>-429</v>
      </c>
      <c r="BA1372">
        <v>220.73500000000001</v>
      </c>
      <c r="BB1372">
        <v>25</v>
      </c>
      <c r="BC1372">
        <v>25</v>
      </c>
      <c r="BD1372">
        <v>0.12</v>
      </c>
      <c r="BE1372">
        <v>5.3313728889247798E-2</v>
      </c>
      <c r="BF1372" t="s">
        <v>494</v>
      </c>
      <c r="BG1372" t="s">
        <v>494</v>
      </c>
      <c r="BH1372" t="s">
        <v>191</v>
      </c>
      <c r="BI1372" t="s">
        <v>494</v>
      </c>
      <c r="BJ1372">
        <v>20.745000000000001</v>
      </c>
      <c r="BK1372" t="s">
        <v>494</v>
      </c>
      <c r="BL1372" s="3">
        <v>0.58081018518518523</v>
      </c>
      <c r="BM1372">
        <v>1300</v>
      </c>
      <c r="BN1372">
        <v>1370</v>
      </c>
      <c r="BO1372">
        <v>1370</v>
      </c>
      <c r="BP1372" t="s">
        <v>51</v>
      </c>
      <c r="BQ1372" t="s">
        <v>106</v>
      </c>
      <c r="BR1372">
        <v>0.26214399999999999</v>
      </c>
      <c r="BS1372">
        <v>6</v>
      </c>
      <c r="BT1372"/>
      <c r="BU1372"/>
      <c r="BV1372" s="9" t="str">
        <f>TEXT(Table1[[#This Row],[CLOSE_DATE]],"YYYYMMDD")&amp;TEXT(Table1[[#This Row],[OPEN_DATE]],"YYYYMMDD")&amp;Table1[[#This Row],[SYMBOL]]</f>
        <v>2019100720190627TSLA</v>
      </c>
      <c r="BW1372" t="str">
        <f>IFERROR(VLOOKUP(Table1[[#This Row],[Key]],ownlog!$A:$E,MATCH(BW$1,ownlog!$1:$1,0),FALSE),"")</f>
        <v/>
      </c>
      <c r="BX1372" t="str">
        <f>IFERROR(VLOOKUP(Table1[[#This Row],[Key]],ownlog!$A:$E,MATCH(BX$1,ownlog!$1:$1,0),FALSE),"")</f>
        <v/>
      </c>
      <c r="BY1372" t="str">
        <f>IFERROR(VLOOKUP(Table1[[#This Row],[Key]],ownlog!$A:$E,MATCH(BY$1,ownlog!$1:$1,0),FALSE),"")</f>
        <v/>
      </c>
      <c r="BZ1372" t="str">
        <f>IFERROR(VLOOKUP(Table1[[#This Row],[Key]],ownlog!$A:$E,MATCH(BZ$1,ownlog!$1:$1,0),FALSE),"")</f>
        <v/>
      </c>
    </row>
    <row r="1373" spans="1:78" x14ac:dyDescent="0.3">
      <c r="A1373">
        <v>1371</v>
      </c>
      <c r="B1373">
        <v>-0.1085</v>
      </c>
      <c r="C1373">
        <v>-7.22E-2</v>
      </c>
      <c r="D1373" s="1">
        <v>43643</v>
      </c>
      <c r="E1373">
        <v>0.29588999999999999</v>
      </c>
      <c r="F1373">
        <v>0.38356200000000001</v>
      </c>
      <c r="G1373">
        <v>0.320548</v>
      </c>
      <c r="H1373">
        <v>1</v>
      </c>
      <c r="I1373">
        <v>0.28863037499999999</v>
      </c>
      <c r="J1373">
        <v>0.47679623428270501</v>
      </c>
      <c r="K1373">
        <v>0.275354267729369</v>
      </c>
      <c r="L1373">
        <v>-2.4657999999999999E-2</v>
      </c>
      <c r="M1373">
        <v>0.376075251006037</v>
      </c>
      <c r="N1373" s="2">
        <v>43643</v>
      </c>
      <c r="O1373">
        <v>2913.78</v>
      </c>
      <c r="P1373">
        <v>2964.15</v>
      </c>
      <c r="Q1373">
        <v>2911.43</v>
      </c>
      <c r="R1373" t="s">
        <v>58</v>
      </c>
      <c r="S1373">
        <v>6</v>
      </c>
      <c r="T1373" t="s">
        <v>494</v>
      </c>
      <c r="U1373" s="4">
        <v>5724.85</v>
      </c>
      <c r="V1373" t="s">
        <v>200</v>
      </c>
      <c r="W1373" t="s">
        <v>48</v>
      </c>
      <c r="X1373" s="1">
        <v>43741.495925925927</v>
      </c>
      <c r="Y1373">
        <v>14.590352941000001</v>
      </c>
      <c r="Z1373">
        <v>2924.919921875</v>
      </c>
      <c r="AA1373">
        <v>2776.8743933105402</v>
      </c>
      <c r="AB1373">
        <v>15.819999694824199</v>
      </c>
      <c r="AC1373" t="s">
        <v>494</v>
      </c>
      <c r="AD1373" t="s">
        <v>494</v>
      </c>
      <c r="AE1373">
        <v>1.4</v>
      </c>
      <c r="AF1373">
        <v>-9.8982833760000002</v>
      </c>
      <c r="AG1373" t="s">
        <v>494</v>
      </c>
      <c r="AH1373" t="s">
        <v>494</v>
      </c>
      <c r="AI1373" s="2">
        <v>43643</v>
      </c>
      <c r="AJ1373" s="2">
        <v>43643</v>
      </c>
      <c r="AK1373">
        <v>3</v>
      </c>
      <c r="AL1373" t="s">
        <v>494</v>
      </c>
      <c r="AM1373" t="s">
        <v>494</v>
      </c>
      <c r="AN1373" t="s">
        <v>494</v>
      </c>
      <c r="AO1373" t="s">
        <v>52</v>
      </c>
      <c r="AP1373" t="s">
        <v>494</v>
      </c>
      <c r="AQ1373" t="s">
        <v>494</v>
      </c>
      <c r="AR1373">
        <v>0.1</v>
      </c>
      <c r="AS1373" t="s">
        <v>494</v>
      </c>
      <c r="AT1373" t="s">
        <v>49</v>
      </c>
      <c r="AU1373" s="1">
        <v>43643.581134259257</v>
      </c>
      <c r="AV1373">
        <v>22.905000000000001</v>
      </c>
      <c r="AW1373">
        <v>2019</v>
      </c>
      <c r="AX1373" t="s">
        <v>494</v>
      </c>
      <c r="AY1373">
        <v>0.36131848941279199</v>
      </c>
      <c r="AZ1373">
        <v>2069</v>
      </c>
      <c r="BA1373">
        <v>22.905000000000001</v>
      </c>
      <c r="BB1373">
        <v>250</v>
      </c>
      <c r="BC1373">
        <v>250</v>
      </c>
      <c r="BD1373">
        <v>0.12</v>
      </c>
      <c r="BE1373">
        <v>5.3313728889247798E-2</v>
      </c>
      <c r="BF1373" t="s">
        <v>494</v>
      </c>
      <c r="BG1373" t="s">
        <v>494</v>
      </c>
      <c r="BH1373" t="s">
        <v>186</v>
      </c>
      <c r="BI1373" t="s">
        <v>494</v>
      </c>
      <c r="BJ1373">
        <v>20.745000000000001</v>
      </c>
      <c r="BK1373" t="s">
        <v>494</v>
      </c>
      <c r="BL1373" s="3">
        <v>0.5824421296296296</v>
      </c>
      <c r="BM1373">
        <v>1289</v>
      </c>
      <c r="BN1373">
        <v>1371</v>
      </c>
      <c r="BO1373">
        <v>1371</v>
      </c>
      <c r="BP1373" t="s">
        <v>51</v>
      </c>
      <c r="BQ1373" t="s">
        <v>106</v>
      </c>
      <c r="BR1373">
        <v>0.26214399999999999</v>
      </c>
      <c r="BS1373">
        <v>6</v>
      </c>
      <c r="BT1373"/>
      <c r="BU1373"/>
      <c r="BV1373" s="9" t="str">
        <f>TEXT(Table1[[#This Row],[CLOSE_DATE]],"YYYYMMDD")&amp;TEXT(Table1[[#This Row],[OPEN_DATE]],"YYYYMMDD")&amp;Table1[[#This Row],[SYMBOL]]</f>
        <v>2019100320190627BTU</v>
      </c>
      <c r="BW1373" t="str">
        <f>IFERROR(VLOOKUP(Table1[[#This Row],[Key]],ownlog!$A:$E,MATCH(BW$1,ownlog!$1:$1,0),FALSE),"")</f>
        <v/>
      </c>
      <c r="BX1373" t="str">
        <f>IFERROR(VLOOKUP(Table1[[#This Row],[Key]],ownlog!$A:$E,MATCH(BX$1,ownlog!$1:$1,0),FALSE),"")</f>
        <v/>
      </c>
      <c r="BY1373" t="str">
        <f>IFERROR(VLOOKUP(Table1[[#This Row],[Key]],ownlog!$A:$E,MATCH(BY$1,ownlog!$1:$1,0),FALSE),"")</f>
        <v/>
      </c>
      <c r="BZ1373" t="str">
        <f>IFERROR(VLOOKUP(Table1[[#This Row],[Key]],ownlog!$A:$E,MATCH(BZ$1,ownlog!$1:$1,0),FALSE),"")</f>
        <v/>
      </c>
    </row>
    <row r="1374" spans="1:78" x14ac:dyDescent="0.3">
      <c r="A1374">
        <v>1372</v>
      </c>
      <c r="B1374">
        <v>-0.1085</v>
      </c>
      <c r="C1374">
        <v>-7.22E-2</v>
      </c>
      <c r="D1374" s="1">
        <v>43643</v>
      </c>
      <c r="E1374">
        <v>0.29588999999999999</v>
      </c>
      <c r="F1374">
        <v>0.38356200000000001</v>
      </c>
      <c r="G1374">
        <v>0.320548</v>
      </c>
      <c r="H1374">
        <v>1</v>
      </c>
      <c r="I1374">
        <v>0.28863037499999999</v>
      </c>
      <c r="J1374">
        <v>0.47679623428270501</v>
      </c>
      <c r="K1374">
        <v>0.275354267729369</v>
      </c>
      <c r="L1374">
        <v>-2.4657999999999999E-2</v>
      </c>
      <c r="M1374">
        <v>0.376075251006037</v>
      </c>
      <c r="N1374" s="2">
        <v>43643</v>
      </c>
      <c r="O1374">
        <v>2913.78</v>
      </c>
      <c r="P1374">
        <v>2964.15</v>
      </c>
      <c r="Q1374">
        <v>2911.43</v>
      </c>
      <c r="R1374" t="s">
        <v>50</v>
      </c>
      <c r="S1374">
        <v>6</v>
      </c>
      <c r="T1374" t="s">
        <v>494</v>
      </c>
      <c r="U1374" s="4">
        <v>-12780</v>
      </c>
      <c r="V1374" t="s">
        <v>494</v>
      </c>
      <c r="W1374" t="s">
        <v>49</v>
      </c>
      <c r="X1374" s="1">
        <v>43902.443414351852</v>
      </c>
      <c r="Y1374">
        <v>32.735300000000002</v>
      </c>
      <c r="Z1374">
        <v>2924.919921875</v>
      </c>
      <c r="AA1374">
        <v>2776.8743933105402</v>
      </c>
      <c r="AB1374">
        <v>15.819999694824199</v>
      </c>
      <c r="AC1374" t="s">
        <v>494</v>
      </c>
      <c r="AD1374" t="s">
        <v>494</v>
      </c>
      <c r="AE1374">
        <v>1.25</v>
      </c>
      <c r="AF1374">
        <v>-4.7554700780000001</v>
      </c>
      <c r="AG1374" t="s">
        <v>494</v>
      </c>
      <c r="AH1374" t="s">
        <v>494</v>
      </c>
      <c r="AI1374" s="2">
        <v>43643</v>
      </c>
      <c r="AJ1374" s="2">
        <v>43643</v>
      </c>
      <c r="AK1374">
        <v>3</v>
      </c>
      <c r="AL1374" t="s">
        <v>494</v>
      </c>
      <c r="AM1374" t="s">
        <v>494</v>
      </c>
      <c r="AN1374" t="s">
        <v>494</v>
      </c>
      <c r="AO1374" t="s">
        <v>52</v>
      </c>
      <c r="AP1374" t="s">
        <v>494</v>
      </c>
      <c r="AQ1374" t="s">
        <v>494</v>
      </c>
      <c r="AR1374">
        <v>0.1</v>
      </c>
      <c r="AS1374" t="s">
        <v>494</v>
      </c>
      <c r="AT1374" t="s">
        <v>48</v>
      </c>
      <c r="AU1374" s="1">
        <v>43643.582025462965</v>
      </c>
      <c r="AV1374">
        <v>51.115000000000002</v>
      </c>
      <c r="AW1374">
        <v>2019</v>
      </c>
      <c r="AX1374" t="s">
        <v>494</v>
      </c>
      <c r="AY1374">
        <v>-0.35985601095568798</v>
      </c>
      <c r="AZ1374">
        <v>-4598.51</v>
      </c>
      <c r="BA1374">
        <v>51.115000000000002</v>
      </c>
      <c r="BB1374">
        <v>250</v>
      </c>
      <c r="BC1374">
        <v>250</v>
      </c>
      <c r="BD1374">
        <v>0.12</v>
      </c>
      <c r="BE1374">
        <v>5.3313728889247798E-2</v>
      </c>
      <c r="BF1374" t="s">
        <v>494</v>
      </c>
      <c r="BG1374" t="s">
        <v>494</v>
      </c>
      <c r="BH1374" t="s">
        <v>68</v>
      </c>
      <c r="BI1374" t="s">
        <v>494</v>
      </c>
      <c r="BJ1374">
        <v>20.745000000000001</v>
      </c>
      <c r="BK1374" t="s">
        <v>494</v>
      </c>
      <c r="BL1374" s="3">
        <v>0.58202546296296298</v>
      </c>
      <c r="BM1374">
        <v>1364</v>
      </c>
      <c r="BN1374">
        <v>1372</v>
      </c>
      <c r="BO1374">
        <v>1372</v>
      </c>
      <c r="BP1374" t="s">
        <v>51</v>
      </c>
      <c r="BQ1374" t="s">
        <v>106</v>
      </c>
      <c r="BR1374">
        <v>0.26214399999999999</v>
      </c>
      <c r="BS1374">
        <v>6</v>
      </c>
      <c r="BT1374"/>
      <c r="BU1374"/>
      <c r="BV1374" s="9" t="str">
        <f>TEXT(Table1[[#This Row],[CLOSE_DATE]],"YYYYMMDD")&amp;TEXT(Table1[[#This Row],[OPEN_DATE]],"YYYYMMDD")&amp;Table1[[#This Row],[SYMBOL]]</f>
        <v>2020031220190627AER</v>
      </c>
      <c r="BW1374" t="str">
        <f>IFERROR(VLOOKUP(Table1[[#This Row],[Key]],ownlog!$A:$E,MATCH(BW$1,ownlog!$1:$1,0),FALSE),"")</f>
        <v/>
      </c>
      <c r="BX1374" t="str">
        <f>IFERROR(VLOOKUP(Table1[[#This Row],[Key]],ownlog!$A:$E,MATCH(BX$1,ownlog!$1:$1,0),FALSE),"")</f>
        <v/>
      </c>
      <c r="BY1374" t="str">
        <f>IFERROR(VLOOKUP(Table1[[#This Row],[Key]],ownlog!$A:$E,MATCH(BY$1,ownlog!$1:$1,0),FALSE),"")</f>
        <v/>
      </c>
      <c r="BZ1374" t="str">
        <f>IFERROR(VLOOKUP(Table1[[#This Row],[Key]],ownlog!$A:$E,MATCH(BZ$1,ownlog!$1:$1,0),FALSE),"")</f>
        <v/>
      </c>
    </row>
    <row r="1375" spans="1:78" x14ac:dyDescent="0.3">
      <c r="A1375">
        <v>1373</v>
      </c>
      <c r="B1375">
        <v>-0.1085</v>
      </c>
      <c r="C1375">
        <v>-7.22E-2</v>
      </c>
      <c r="D1375" s="1">
        <v>43671</v>
      </c>
      <c r="E1375">
        <v>0.31741599999999998</v>
      </c>
      <c r="F1375">
        <v>0.36236000000000002</v>
      </c>
      <c r="G1375">
        <v>0.32022499999999998</v>
      </c>
      <c r="H1375">
        <v>1.0000009999999999</v>
      </c>
      <c r="I1375">
        <v>0.30362737499999998</v>
      </c>
      <c r="J1375">
        <v>0.47679623428270501</v>
      </c>
      <c r="K1375">
        <v>0.275354267729369</v>
      </c>
      <c r="L1375">
        <v>-2.8089999999999999E-3</v>
      </c>
      <c r="M1375">
        <v>0.376075251006037</v>
      </c>
      <c r="N1375" s="2">
        <v>43671</v>
      </c>
      <c r="O1375">
        <v>3019.56</v>
      </c>
      <c r="P1375">
        <v>3019.59</v>
      </c>
      <c r="Q1375">
        <v>2973.09</v>
      </c>
      <c r="R1375" t="s">
        <v>50</v>
      </c>
      <c r="S1375">
        <v>6</v>
      </c>
      <c r="T1375" t="s">
        <v>494</v>
      </c>
      <c r="U1375" s="4">
        <v>-13549.5</v>
      </c>
      <c r="V1375" t="s">
        <v>200</v>
      </c>
      <c r="W1375" t="s">
        <v>49</v>
      </c>
      <c r="X1375" s="1">
        <v>43791.607175925928</v>
      </c>
      <c r="Y1375">
        <v>437.32</v>
      </c>
      <c r="Z1375">
        <v>3020.96997070312</v>
      </c>
      <c r="AA1375">
        <v>2785.9788439941399</v>
      </c>
      <c r="AB1375">
        <v>12.829999923706</v>
      </c>
      <c r="AC1375" t="s">
        <v>494</v>
      </c>
      <c r="AD1375" t="s">
        <v>494</v>
      </c>
      <c r="AE1375">
        <v>1</v>
      </c>
      <c r="AF1375">
        <v>-2.1834304800000002</v>
      </c>
      <c r="AG1375" t="s">
        <v>494</v>
      </c>
      <c r="AH1375" t="s">
        <v>494</v>
      </c>
      <c r="AI1375" s="2">
        <v>43675</v>
      </c>
      <c r="AJ1375" s="2">
        <v>43675</v>
      </c>
      <c r="AK1375">
        <v>0</v>
      </c>
      <c r="AL1375" t="s">
        <v>494</v>
      </c>
      <c r="AM1375" t="s">
        <v>494</v>
      </c>
      <c r="AN1375" t="s">
        <v>494</v>
      </c>
      <c r="AO1375" t="s">
        <v>52</v>
      </c>
      <c r="AP1375" t="s">
        <v>494</v>
      </c>
      <c r="AQ1375" t="s">
        <v>494</v>
      </c>
      <c r="AR1375">
        <v>0.1</v>
      </c>
      <c r="AS1375" t="s">
        <v>494</v>
      </c>
      <c r="AT1375" t="s">
        <v>48</v>
      </c>
      <c r="AU1375" s="1">
        <v>43675.472337962965</v>
      </c>
      <c r="AV1375">
        <v>387.1</v>
      </c>
      <c r="AW1375">
        <v>2019</v>
      </c>
      <c r="AX1375" t="s">
        <v>494</v>
      </c>
      <c r="AY1375">
        <v>0.12958150348747</v>
      </c>
      <c r="AZ1375">
        <v>1003.22</v>
      </c>
      <c r="BA1375">
        <v>387.1</v>
      </c>
      <c r="BB1375">
        <v>35</v>
      </c>
      <c r="BC1375">
        <v>20</v>
      </c>
      <c r="BD1375">
        <v>0.12</v>
      </c>
      <c r="BE1375">
        <v>8.4347778596942702E-2</v>
      </c>
      <c r="BF1375" t="s">
        <v>494</v>
      </c>
      <c r="BG1375" t="s">
        <v>494</v>
      </c>
      <c r="BH1375" t="s">
        <v>59</v>
      </c>
      <c r="BI1375" t="s">
        <v>494</v>
      </c>
      <c r="BJ1375">
        <v>20.745000000000001</v>
      </c>
      <c r="BK1375" t="s">
        <v>494</v>
      </c>
      <c r="BL1375" s="3">
        <v>0.47233796296296299</v>
      </c>
      <c r="BM1375">
        <v>1339</v>
      </c>
      <c r="BN1375">
        <v>1373</v>
      </c>
      <c r="BO1375">
        <v>1373</v>
      </c>
      <c r="BP1375" t="s">
        <v>51</v>
      </c>
      <c r="BQ1375" t="s">
        <v>106</v>
      </c>
      <c r="BR1375">
        <v>0.26214399999999999</v>
      </c>
      <c r="BS1375">
        <v>6</v>
      </c>
      <c r="BT1375"/>
      <c r="BU1375"/>
      <c r="BV1375" s="9" t="str">
        <f>TEXT(Table1[[#This Row],[CLOSE_DATE]],"YYYYMMDD")&amp;TEXT(Table1[[#This Row],[OPEN_DATE]],"YYYYMMDD")&amp;Table1[[#This Row],[SYMBOL]]</f>
        <v>2019112220190729ORLY</v>
      </c>
      <c r="BW1375" t="str">
        <f>IFERROR(VLOOKUP(Table1[[#This Row],[Key]],ownlog!$A:$E,MATCH(BW$1,ownlog!$1:$1,0),FALSE),"")</f>
        <v/>
      </c>
      <c r="BX1375" t="str">
        <f>IFERROR(VLOOKUP(Table1[[#This Row],[Key]],ownlog!$A:$E,MATCH(BX$1,ownlog!$1:$1,0),FALSE),"")</f>
        <v/>
      </c>
      <c r="BY1375" t="str">
        <f>IFERROR(VLOOKUP(Table1[[#This Row],[Key]],ownlog!$A:$E,MATCH(BY$1,ownlog!$1:$1,0),FALSE),"")</f>
        <v/>
      </c>
      <c r="BZ1375" t="str">
        <f>IFERROR(VLOOKUP(Table1[[#This Row],[Key]],ownlog!$A:$E,MATCH(BZ$1,ownlog!$1:$1,0),FALSE),"")</f>
        <v/>
      </c>
    </row>
    <row r="1376" spans="1:78" x14ac:dyDescent="0.3">
      <c r="A1376">
        <v>1374</v>
      </c>
      <c r="B1376">
        <v>-0.1085</v>
      </c>
      <c r="C1376">
        <v>-7.22E-2</v>
      </c>
      <c r="D1376" s="1">
        <v>43671</v>
      </c>
      <c r="E1376">
        <v>0.31741599999999998</v>
      </c>
      <c r="F1376">
        <v>0.36236000000000002</v>
      </c>
      <c r="G1376">
        <v>0.32022499999999998</v>
      </c>
      <c r="H1376">
        <v>1.0000009999999999</v>
      </c>
      <c r="I1376">
        <v>0.30362737499999998</v>
      </c>
      <c r="J1376">
        <v>0.47679623428270501</v>
      </c>
      <c r="K1376">
        <v>0.275354267729369</v>
      </c>
      <c r="L1376">
        <v>-2.8089999999999999E-3</v>
      </c>
      <c r="M1376">
        <v>0.376075251006037</v>
      </c>
      <c r="N1376" s="2">
        <v>43671</v>
      </c>
      <c r="O1376">
        <v>3019.56</v>
      </c>
      <c r="P1376">
        <v>3019.59</v>
      </c>
      <c r="Q1376">
        <v>2973.09</v>
      </c>
      <c r="R1376" t="s">
        <v>50</v>
      </c>
      <c r="S1376">
        <v>6</v>
      </c>
      <c r="T1376" t="s">
        <v>494</v>
      </c>
      <c r="U1376" s="4">
        <v>-13549.5</v>
      </c>
      <c r="V1376" t="s">
        <v>200</v>
      </c>
      <c r="W1376" t="s">
        <v>49</v>
      </c>
      <c r="X1376" s="1">
        <v>43760.658912037034</v>
      </c>
      <c r="Y1376">
        <v>400.3</v>
      </c>
      <c r="Z1376">
        <v>3020.96997070312</v>
      </c>
      <c r="AA1376">
        <v>2785.9788439941399</v>
      </c>
      <c r="AB1376">
        <v>12.829999923706</v>
      </c>
      <c r="AC1376" t="s">
        <v>494</v>
      </c>
      <c r="AD1376" t="s">
        <v>494</v>
      </c>
      <c r="AE1376">
        <v>1</v>
      </c>
      <c r="AF1376">
        <v>-2.4202604999999999</v>
      </c>
      <c r="AG1376" t="s">
        <v>494</v>
      </c>
      <c r="AH1376" t="s">
        <v>494</v>
      </c>
      <c r="AI1376" s="2">
        <v>43675</v>
      </c>
      <c r="AJ1376" s="2">
        <v>43675</v>
      </c>
      <c r="AK1376">
        <v>0</v>
      </c>
      <c r="AL1376" t="s">
        <v>494</v>
      </c>
      <c r="AM1376" t="s">
        <v>494</v>
      </c>
      <c r="AN1376" t="s">
        <v>494</v>
      </c>
      <c r="AO1376" t="s">
        <v>52</v>
      </c>
      <c r="AP1376" t="s">
        <v>494</v>
      </c>
      <c r="AQ1376" t="s">
        <v>494</v>
      </c>
      <c r="AR1376">
        <v>0.1</v>
      </c>
      <c r="AS1376" t="s">
        <v>494</v>
      </c>
      <c r="AT1376" t="s">
        <v>48</v>
      </c>
      <c r="AU1376" s="1">
        <v>43675.472337962965</v>
      </c>
      <c r="AV1376">
        <v>387.1</v>
      </c>
      <c r="AW1376">
        <v>2019</v>
      </c>
      <c r="AX1376" t="s">
        <v>494</v>
      </c>
      <c r="AY1376">
        <v>3.3855162318091797E-2</v>
      </c>
      <c r="AZ1376">
        <v>196.58</v>
      </c>
      <c r="BA1376">
        <v>387.1</v>
      </c>
      <c r="BB1376">
        <v>35</v>
      </c>
      <c r="BC1376">
        <v>15</v>
      </c>
      <c r="BD1376">
        <v>0.12</v>
      </c>
      <c r="BE1376">
        <v>8.4347778596942702E-2</v>
      </c>
      <c r="BF1376" t="s">
        <v>494</v>
      </c>
      <c r="BG1376" t="s">
        <v>494</v>
      </c>
      <c r="BH1376" t="s">
        <v>59</v>
      </c>
      <c r="BI1376" t="s">
        <v>494</v>
      </c>
      <c r="BJ1376">
        <v>20.745000000000001</v>
      </c>
      <c r="BK1376" t="s">
        <v>494</v>
      </c>
      <c r="BL1376" s="3">
        <v>0.47233796296296299</v>
      </c>
      <c r="BM1376">
        <v>1317</v>
      </c>
      <c r="BN1376">
        <v>1374</v>
      </c>
      <c r="BO1376">
        <v>1374</v>
      </c>
      <c r="BP1376" t="s">
        <v>51</v>
      </c>
      <c r="BQ1376" t="s">
        <v>106</v>
      </c>
      <c r="BR1376">
        <v>0.26214399999999999</v>
      </c>
      <c r="BS1376">
        <v>6</v>
      </c>
      <c r="BT1376"/>
      <c r="BU1376"/>
      <c r="BV1376" s="9" t="str">
        <f>TEXT(Table1[[#This Row],[CLOSE_DATE]],"YYYYMMDD")&amp;TEXT(Table1[[#This Row],[OPEN_DATE]],"YYYYMMDD")&amp;Table1[[#This Row],[SYMBOL]]</f>
        <v>2019102220190729ORLY</v>
      </c>
      <c r="BW1376" t="str">
        <f>IFERROR(VLOOKUP(Table1[[#This Row],[Key]],ownlog!$A:$E,MATCH(BW$1,ownlog!$1:$1,0),FALSE),"")</f>
        <v/>
      </c>
      <c r="BX1376" t="str">
        <f>IFERROR(VLOOKUP(Table1[[#This Row],[Key]],ownlog!$A:$E,MATCH(BX$1,ownlog!$1:$1,0),FALSE),"")</f>
        <v/>
      </c>
      <c r="BY1376" t="str">
        <f>IFERROR(VLOOKUP(Table1[[#This Row],[Key]],ownlog!$A:$E,MATCH(BY$1,ownlog!$1:$1,0),FALSE),"")</f>
        <v/>
      </c>
      <c r="BZ1376" t="str">
        <f>IFERROR(VLOOKUP(Table1[[#This Row],[Key]],ownlog!$A:$E,MATCH(BZ$1,ownlog!$1:$1,0),FALSE),"")</f>
        <v/>
      </c>
    </row>
    <row r="1377" spans="1:78" x14ac:dyDescent="0.3">
      <c r="A1377">
        <v>1375</v>
      </c>
      <c r="B1377">
        <v>-0.1085</v>
      </c>
      <c r="C1377">
        <v>-7.22E-2</v>
      </c>
      <c r="D1377" s="1">
        <v>43671</v>
      </c>
      <c r="E1377">
        <v>0.31741599999999998</v>
      </c>
      <c r="F1377">
        <v>0.36236000000000002</v>
      </c>
      <c r="G1377">
        <v>0.32022499999999998</v>
      </c>
      <c r="H1377">
        <v>1.0000009999999999</v>
      </c>
      <c r="I1377">
        <v>0.30362737499999998</v>
      </c>
      <c r="J1377">
        <v>0.47679623428270501</v>
      </c>
      <c r="K1377">
        <v>0.275354267729369</v>
      </c>
      <c r="L1377">
        <v>-2.8089999999999999E-3</v>
      </c>
      <c r="M1377">
        <v>0.376075251006037</v>
      </c>
      <c r="N1377" s="2">
        <v>43671</v>
      </c>
      <c r="O1377">
        <v>3019.56</v>
      </c>
      <c r="P1377">
        <v>3019.59</v>
      </c>
      <c r="Q1377">
        <v>2973.09</v>
      </c>
      <c r="R1377" t="s">
        <v>50</v>
      </c>
      <c r="S1377">
        <v>6</v>
      </c>
      <c r="T1377" t="s">
        <v>494</v>
      </c>
      <c r="U1377" s="4">
        <v>-13785</v>
      </c>
      <c r="V1377" t="s">
        <v>216</v>
      </c>
      <c r="W1377" t="s">
        <v>49</v>
      </c>
      <c r="X1377" s="1">
        <v>43732.643634259257</v>
      </c>
      <c r="Y1377">
        <v>130.40270000000001</v>
      </c>
      <c r="Z1377">
        <v>2980.3798828125</v>
      </c>
      <c r="AA1377">
        <v>2788.3763928222602</v>
      </c>
      <c r="AB1377">
        <v>16.120000839233398</v>
      </c>
      <c r="AC1377" t="s">
        <v>494</v>
      </c>
      <c r="AD1377" t="s">
        <v>494</v>
      </c>
      <c r="AE1377">
        <v>1</v>
      </c>
      <c r="AF1377">
        <v>-2.2818335890000001</v>
      </c>
      <c r="AG1377" t="s">
        <v>494</v>
      </c>
      <c r="AH1377" t="s">
        <v>494</v>
      </c>
      <c r="AI1377" s="2">
        <v>43677</v>
      </c>
      <c r="AJ1377" s="2">
        <v>43677</v>
      </c>
      <c r="AK1377">
        <v>2</v>
      </c>
      <c r="AL1377" t="s">
        <v>494</v>
      </c>
      <c r="AM1377" t="s">
        <v>494</v>
      </c>
      <c r="AN1377" t="s">
        <v>494</v>
      </c>
      <c r="AO1377" t="s">
        <v>52</v>
      </c>
      <c r="AP1377" t="s">
        <v>494</v>
      </c>
      <c r="AQ1377" t="s">
        <v>494</v>
      </c>
      <c r="AR1377">
        <v>0.1</v>
      </c>
      <c r="AS1377" t="s">
        <v>494</v>
      </c>
      <c r="AT1377" t="s">
        <v>48</v>
      </c>
      <c r="AU1377" s="1">
        <v>43677.403495370374</v>
      </c>
      <c r="AV1377">
        <v>137.84</v>
      </c>
      <c r="AW1377">
        <v>2019</v>
      </c>
      <c r="AX1377" t="s">
        <v>494</v>
      </c>
      <c r="AY1377">
        <v>-5.4068485200232101E-2</v>
      </c>
      <c r="AZ1377">
        <v>-745.28</v>
      </c>
      <c r="BA1377">
        <v>137.84</v>
      </c>
      <c r="BB1377">
        <v>100</v>
      </c>
      <c r="BC1377">
        <v>100</v>
      </c>
      <c r="BD1377">
        <v>0.12</v>
      </c>
      <c r="BE1377">
        <v>6.8858526590772504E-2</v>
      </c>
      <c r="BF1377" t="s">
        <v>494</v>
      </c>
      <c r="BG1377" t="s">
        <v>494</v>
      </c>
      <c r="BH1377" t="s">
        <v>174</v>
      </c>
      <c r="BI1377" t="s">
        <v>494</v>
      </c>
      <c r="BJ1377">
        <v>20.745000000000001</v>
      </c>
      <c r="BK1377" t="s">
        <v>494</v>
      </c>
      <c r="BL1377" s="3">
        <v>0.40349537037037037</v>
      </c>
      <c r="BM1377">
        <v>1284</v>
      </c>
      <c r="BN1377">
        <v>1375</v>
      </c>
      <c r="BO1377">
        <v>1375</v>
      </c>
      <c r="BP1377" t="s">
        <v>51</v>
      </c>
      <c r="BQ1377" t="s">
        <v>106</v>
      </c>
      <c r="BR1377">
        <v>0.26214399999999999</v>
      </c>
      <c r="BS1377">
        <v>6</v>
      </c>
      <c r="BT1377"/>
      <c r="BU1377"/>
      <c r="BV1377" s="9" t="str">
        <f>TEXT(Table1[[#This Row],[CLOSE_DATE]],"YYYYMMDD")&amp;TEXT(Table1[[#This Row],[OPEN_DATE]],"YYYYMMDD")&amp;Table1[[#This Row],[SYMBOL]]</f>
        <v>2019092420190731TEAM</v>
      </c>
      <c r="BW1377" t="str">
        <f>IFERROR(VLOOKUP(Table1[[#This Row],[Key]],ownlog!$A:$E,MATCH(BW$1,ownlog!$1:$1,0),FALSE),"")</f>
        <v/>
      </c>
      <c r="BX1377" t="str">
        <f>IFERROR(VLOOKUP(Table1[[#This Row],[Key]],ownlog!$A:$E,MATCH(BX$1,ownlog!$1:$1,0),FALSE),"")</f>
        <v/>
      </c>
      <c r="BY1377" t="str">
        <f>IFERROR(VLOOKUP(Table1[[#This Row],[Key]],ownlog!$A:$E,MATCH(BY$1,ownlog!$1:$1,0),FALSE),"")</f>
        <v/>
      </c>
      <c r="BZ1377" t="str">
        <f>IFERROR(VLOOKUP(Table1[[#This Row],[Key]],ownlog!$A:$E,MATCH(BZ$1,ownlog!$1:$1,0),FALSE),"")</f>
        <v/>
      </c>
    </row>
    <row r="1378" spans="1:78" x14ac:dyDescent="0.3">
      <c r="A1378">
        <v>1376</v>
      </c>
      <c r="B1378">
        <v>-0.1085</v>
      </c>
      <c r="C1378">
        <v>-7.22E-2</v>
      </c>
      <c r="D1378" s="1">
        <v>43671</v>
      </c>
      <c r="E1378">
        <v>0.31741599999999998</v>
      </c>
      <c r="F1378">
        <v>0.36236000000000002</v>
      </c>
      <c r="G1378">
        <v>0.32022499999999998</v>
      </c>
      <c r="H1378">
        <v>1.0000009999999999</v>
      </c>
      <c r="I1378">
        <v>0.30362737499999998</v>
      </c>
      <c r="J1378">
        <v>0.47679623428270501</v>
      </c>
      <c r="K1378">
        <v>0.275354267729369</v>
      </c>
      <c r="L1378">
        <v>-2.8089999999999999E-3</v>
      </c>
      <c r="M1378">
        <v>0.376075251006037</v>
      </c>
      <c r="N1378" s="2">
        <v>43671</v>
      </c>
      <c r="O1378">
        <v>3019.56</v>
      </c>
      <c r="P1378">
        <v>3019.59</v>
      </c>
      <c r="Q1378">
        <v>2973.09</v>
      </c>
      <c r="R1378" t="s">
        <v>50</v>
      </c>
      <c r="S1378">
        <v>6</v>
      </c>
      <c r="T1378" t="s">
        <v>494</v>
      </c>
      <c r="U1378" s="4">
        <v>-8148</v>
      </c>
      <c r="V1378" t="s">
        <v>200</v>
      </c>
      <c r="W1378" t="s">
        <v>49</v>
      </c>
      <c r="X1378" s="1">
        <v>44008.649791666663</v>
      </c>
      <c r="Y1378">
        <v>77.502300000000005</v>
      </c>
      <c r="Z1378">
        <v>2980.3798828125</v>
      </c>
      <c r="AA1378">
        <v>2788.3763928222602</v>
      </c>
      <c r="AB1378">
        <v>16.120000839233398</v>
      </c>
      <c r="AC1378" t="s">
        <v>494</v>
      </c>
      <c r="AD1378" t="s">
        <v>494</v>
      </c>
      <c r="AE1378">
        <v>1</v>
      </c>
      <c r="AF1378">
        <v>-3.0495402490000001</v>
      </c>
      <c r="AG1378" t="s">
        <v>494</v>
      </c>
      <c r="AH1378" t="s">
        <v>494</v>
      </c>
      <c r="AI1378" s="2">
        <v>43677</v>
      </c>
      <c r="AJ1378" s="2">
        <v>43677</v>
      </c>
      <c r="AK1378">
        <v>2</v>
      </c>
      <c r="AL1378" t="s">
        <v>494</v>
      </c>
      <c r="AM1378" t="s">
        <v>494</v>
      </c>
      <c r="AN1378" t="s">
        <v>494</v>
      </c>
      <c r="AO1378" t="s">
        <v>52</v>
      </c>
      <c r="AP1378" t="s">
        <v>494</v>
      </c>
      <c r="AQ1378" t="s">
        <v>494</v>
      </c>
      <c r="AR1378">
        <v>0.1</v>
      </c>
      <c r="AS1378" t="s">
        <v>494</v>
      </c>
      <c r="AT1378" t="s">
        <v>48</v>
      </c>
      <c r="AU1378" s="1">
        <v>43677.444421296299</v>
      </c>
      <c r="AV1378">
        <v>81.47</v>
      </c>
      <c r="AW1378">
        <v>2019</v>
      </c>
      <c r="AX1378" t="s">
        <v>494</v>
      </c>
      <c r="AY1378">
        <v>-4.8981220081011398E-2</v>
      </c>
      <c r="AZ1378">
        <v>-399.05</v>
      </c>
      <c r="BA1378">
        <v>81.47</v>
      </c>
      <c r="BB1378">
        <v>100</v>
      </c>
      <c r="BC1378">
        <v>100</v>
      </c>
      <c r="BD1378">
        <v>0.12</v>
      </c>
      <c r="BE1378">
        <v>6.8858526590772504E-2</v>
      </c>
      <c r="BF1378" t="s">
        <v>494</v>
      </c>
      <c r="BG1378" t="s">
        <v>494</v>
      </c>
      <c r="BH1378" t="s">
        <v>195</v>
      </c>
      <c r="BI1378" t="s">
        <v>494</v>
      </c>
      <c r="BJ1378">
        <v>20.745000000000001</v>
      </c>
      <c r="BK1378" t="s">
        <v>494</v>
      </c>
      <c r="BL1378" s="3">
        <v>0.44442129629629629</v>
      </c>
      <c r="BM1378">
        <v>1549</v>
      </c>
      <c r="BN1378">
        <v>1376</v>
      </c>
      <c r="BO1378">
        <v>1376</v>
      </c>
      <c r="BP1378" t="s">
        <v>51</v>
      </c>
      <c r="BQ1378" t="s">
        <v>106</v>
      </c>
      <c r="BR1378">
        <v>0.26214399999999999</v>
      </c>
      <c r="BS1378">
        <v>6</v>
      </c>
      <c r="BT1378"/>
      <c r="BU1378"/>
      <c r="BV1378" s="9" t="str">
        <f>TEXT(Table1[[#This Row],[CLOSE_DATE]],"YYYYMMDD")&amp;TEXT(Table1[[#This Row],[OPEN_DATE]],"YYYYMMDD")&amp;Table1[[#This Row],[SYMBOL]]</f>
        <v>2020062620190731PGR</v>
      </c>
      <c r="BW1378" t="str">
        <f>IFERROR(VLOOKUP(Table1[[#This Row],[Key]],ownlog!$A:$E,MATCH(BW$1,ownlog!$1:$1,0),FALSE),"")</f>
        <v/>
      </c>
      <c r="BX1378" t="str">
        <f>IFERROR(VLOOKUP(Table1[[#This Row],[Key]],ownlog!$A:$E,MATCH(BX$1,ownlog!$1:$1,0),FALSE),"")</f>
        <v/>
      </c>
      <c r="BY1378" t="str">
        <f>IFERROR(VLOOKUP(Table1[[#This Row],[Key]],ownlog!$A:$E,MATCH(BY$1,ownlog!$1:$1,0),FALSE),"")</f>
        <v/>
      </c>
      <c r="BZ1378" t="str">
        <f>IFERROR(VLOOKUP(Table1[[#This Row],[Key]],ownlog!$A:$E,MATCH(BZ$1,ownlog!$1:$1,0),FALSE),"")</f>
        <v/>
      </c>
    </row>
    <row r="1379" spans="1:78" x14ac:dyDescent="0.3">
      <c r="A1379">
        <v>1377</v>
      </c>
      <c r="B1379">
        <v>-0.1085</v>
      </c>
      <c r="C1379">
        <v>-7.22E-2</v>
      </c>
      <c r="D1379" s="1">
        <v>43671</v>
      </c>
      <c r="E1379">
        <v>0.31741599999999998</v>
      </c>
      <c r="F1379">
        <v>0.36236000000000002</v>
      </c>
      <c r="G1379">
        <v>0.32022499999999998</v>
      </c>
      <c r="H1379">
        <v>1.0000009999999999</v>
      </c>
      <c r="I1379">
        <v>0.30362737499999998</v>
      </c>
      <c r="J1379">
        <v>0.47679623428270501</v>
      </c>
      <c r="K1379">
        <v>0.275354267729369</v>
      </c>
      <c r="L1379">
        <v>-2.8089999999999999E-3</v>
      </c>
      <c r="M1379">
        <v>0.376075251006037</v>
      </c>
      <c r="N1379" s="2">
        <v>43671</v>
      </c>
      <c r="O1379">
        <v>3019.56</v>
      </c>
      <c r="P1379">
        <v>3019.59</v>
      </c>
      <c r="Q1379">
        <v>2973.09</v>
      </c>
      <c r="R1379" t="s">
        <v>50</v>
      </c>
      <c r="S1379">
        <v>6</v>
      </c>
      <c r="T1379" t="s">
        <v>494</v>
      </c>
      <c r="U1379" s="4">
        <v>-6643.38</v>
      </c>
      <c r="V1379" t="s">
        <v>200</v>
      </c>
      <c r="W1379" t="s">
        <v>49</v>
      </c>
      <c r="X1379" s="1">
        <v>43902.495659722219</v>
      </c>
      <c r="Y1379">
        <v>3032.0027</v>
      </c>
      <c r="Z1379">
        <v>2980.3798828125</v>
      </c>
      <c r="AA1379">
        <v>2788.3763928222602</v>
      </c>
      <c r="AB1379">
        <v>16.120000839233398</v>
      </c>
      <c r="AC1379" t="s">
        <v>494</v>
      </c>
      <c r="AD1379" t="s">
        <v>494</v>
      </c>
      <c r="AE1379">
        <v>1</v>
      </c>
      <c r="AF1379">
        <v>-2.6712625970000001</v>
      </c>
      <c r="AG1379" t="s">
        <v>494</v>
      </c>
      <c r="AH1379" t="s">
        <v>494</v>
      </c>
      <c r="AI1379" s="2">
        <v>43677</v>
      </c>
      <c r="AJ1379" s="2">
        <v>43677</v>
      </c>
      <c r="AK1379">
        <v>2</v>
      </c>
      <c r="AL1379" t="s">
        <v>494</v>
      </c>
      <c r="AM1379" t="s">
        <v>494</v>
      </c>
      <c r="AN1379" t="s">
        <v>494</v>
      </c>
      <c r="AO1379" t="s">
        <v>52</v>
      </c>
      <c r="AP1379" t="s">
        <v>494</v>
      </c>
      <c r="AQ1379" t="s">
        <v>494</v>
      </c>
      <c r="AR1379">
        <v>0.1</v>
      </c>
      <c r="AS1379" t="s">
        <v>494</v>
      </c>
      <c r="AT1379" t="s">
        <v>48</v>
      </c>
      <c r="AU1379" s="1">
        <v>43677.445081018515</v>
      </c>
      <c r="AV1379">
        <v>3321.19</v>
      </c>
      <c r="AW1379">
        <v>2019</v>
      </c>
      <c r="AX1379" t="s">
        <v>494</v>
      </c>
      <c r="AY1379">
        <v>-8.7325627260108493E-2</v>
      </c>
      <c r="AZ1379">
        <v>-580.04999999999995</v>
      </c>
      <c r="BA1379">
        <v>3321.19</v>
      </c>
      <c r="BB1379">
        <v>2</v>
      </c>
      <c r="BC1379">
        <v>2</v>
      </c>
      <c r="BD1379">
        <v>0.12</v>
      </c>
      <c r="BE1379">
        <v>6.8858526590772504E-2</v>
      </c>
      <c r="BF1379" t="s">
        <v>494</v>
      </c>
      <c r="BG1379" t="s">
        <v>494</v>
      </c>
      <c r="BH1379" t="s">
        <v>64</v>
      </c>
      <c r="BI1379" t="s">
        <v>494</v>
      </c>
      <c r="BJ1379">
        <v>20.745000000000001</v>
      </c>
      <c r="BK1379" t="s">
        <v>494</v>
      </c>
      <c r="BL1379" s="1">
        <v>0.44520833333333332</v>
      </c>
      <c r="BM1379">
        <v>1370</v>
      </c>
      <c r="BN1379">
        <v>1377</v>
      </c>
      <c r="BO1379">
        <v>1377</v>
      </c>
      <c r="BP1379" t="s">
        <v>51</v>
      </c>
      <c r="BQ1379" t="s">
        <v>106</v>
      </c>
      <c r="BR1379">
        <v>0.26214399999999999</v>
      </c>
      <c r="BS1379">
        <v>6</v>
      </c>
      <c r="BT1379"/>
      <c r="BU1379"/>
      <c r="BV1379" s="9" t="str">
        <f>TEXT(Table1[[#This Row],[CLOSE_DATE]],"YYYYMMDD")&amp;TEXT(Table1[[#This Row],[OPEN_DATE]],"YYYYMMDD")&amp;Table1[[#This Row],[SYMBOL]]</f>
        <v>2020031220190731NVR</v>
      </c>
      <c r="BW1379" t="str">
        <f>IFERROR(VLOOKUP(Table1[[#This Row],[Key]],ownlog!$A:$E,MATCH(BW$1,ownlog!$1:$1,0),FALSE),"")</f>
        <v/>
      </c>
      <c r="BX1379" t="str">
        <f>IFERROR(VLOOKUP(Table1[[#This Row],[Key]],ownlog!$A:$E,MATCH(BX$1,ownlog!$1:$1,0),FALSE),"")</f>
        <v/>
      </c>
      <c r="BY1379" t="str">
        <f>IFERROR(VLOOKUP(Table1[[#This Row],[Key]],ownlog!$A:$E,MATCH(BY$1,ownlog!$1:$1,0),FALSE),"")</f>
        <v/>
      </c>
      <c r="BZ1379" t="str">
        <f>IFERROR(VLOOKUP(Table1[[#This Row],[Key]],ownlog!$A:$E,MATCH(BZ$1,ownlog!$1:$1,0),FALSE),"")</f>
        <v/>
      </c>
    </row>
    <row r="1380" spans="1:78" x14ac:dyDescent="0.3">
      <c r="A1380">
        <v>1378</v>
      </c>
      <c r="B1380">
        <v>-0.1085</v>
      </c>
      <c r="C1380">
        <v>-7.22E-2</v>
      </c>
      <c r="D1380" s="1">
        <v>43671</v>
      </c>
      <c r="E1380">
        <v>0.31741599999999998</v>
      </c>
      <c r="F1380">
        <v>0.36236000000000002</v>
      </c>
      <c r="G1380">
        <v>0.32022499999999998</v>
      </c>
      <c r="H1380">
        <v>1.0000009999999999</v>
      </c>
      <c r="I1380">
        <v>0.30362737499999998</v>
      </c>
      <c r="J1380">
        <v>0.47679623428270501</v>
      </c>
      <c r="K1380">
        <v>0.275354267729369</v>
      </c>
      <c r="L1380">
        <v>-2.8089999999999999E-3</v>
      </c>
      <c r="M1380">
        <v>0.376075251006037</v>
      </c>
      <c r="N1380" s="2">
        <v>43671</v>
      </c>
      <c r="O1380">
        <v>3019.56</v>
      </c>
      <c r="P1380">
        <v>3019.59</v>
      </c>
      <c r="Q1380">
        <v>2973.09</v>
      </c>
      <c r="R1380" t="s">
        <v>50</v>
      </c>
      <c r="S1380">
        <v>6</v>
      </c>
      <c r="T1380" t="s">
        <v>494</v>
      </c>
      <c r="U1380" s="4">
        <v>-13673.52</v>
      </c>
      <c r="V1380" t="s">
        <v>209</v>
      </c>
      <c r="W1380" t="s">
        <v>49</v>
      </c>
      <c r="X1380" s="1">
        <v>43964.606886574074</v>
      </c>
      <c r="Y1380">
        <v>178.61</v>
      </c>
      <c r="Z1380">
        <v>2980.3798828125</v>
      </c>
      <c r="AA1380">
        <v>2788.3763928222602</v>
      </c>
      <c r="AB1380">
        <v>16.120000839233398</v>
      </c>
      <c r="AC1380" t="s">
        <v>494</v>
      </c>
      <c r="AD1380" t="s">
        <v>494</v>
      </c>
      <c r="AE1380">
        <v>1</v>
      </c>
      <c r="AF1380">
        <v>-2.4066280999999998</v>
      </c>
      <c r="AG1380" t="s">
        <v>494</v>
      </c>
      <c r="AH1380" t="s">
        <v>494</v>
      </c>
      <c r="AI1380" s="2">
        <v>43677</v>
      </c>
      <c r="AJ1380" s="2">
        <v>43677</v>
      </c>
      <c r="AK1380">
        <v>2</v>
      </c>
      <c r="AL1380" t="s">
        <v>494</v>
      </c>
      <c r="AM1380" t="s">
        <v>494</v>
      </c>
      <c r="AN1380" t="s">
        <v>494</v>
      </c>
      <c r="AO1380" t="s">
        <v>52</v>
      </c>
      <c r="AP1380" t="s">
        <v>494</v>
      </c>
      <c r="AQ1380" t="s">
        <v>494</v>
      </c>
      <c r="AR1380">
        <v>0.1</v>
      </c>
      <c r="AS1380" t="s">
        <v>494</v>
      </c>
      <c r="AT1380" t="s">
        <v>48</v>
      </c>
      <c r="AU1380" s="1">
        <v>43677.622789351852</v>
      </c>
      <c r="AV1380">
        <v>136.7252</v>
      </c>
      <c r="AW1380">
        <v>2019</v>
      </c>
      <c r="AX1380" t="s">
        <v>494</v>
      </c>
      <c r="AY1380">
        <v>0.30620470842244102</v>
      </c>
      <c r="AZ1380">
        <v>4186.59</v>
      </c>
      <c r="BA1380">
        <v>136.7252</v>
      </c>
      <c r="BB1380">
        <v>100</v>
      </c>
      <c r="BC1380">
        <v>100</v>
      </c>
      <c r="BD1380">
        <v>0.12</v>
      </c>
      <c r="BE1380">
        <v>6.8858526590772504E-2</v>
      </c>
      <c r="BF1380" t="s">
        <v>494</v>
      </c>
      <c r="BG1380" t="s">
        <v>494</v>
      </c>
      <c r="BH1380" t="s">
        <v>176</v>
      </c>
      <c r="BI1380" t="s">
        <v>494</v>
      </c>
      <c r="BJ1380">
        <v>20.745000000000001</v>
      </c>
      <c r="BK1380" t="s">
        <v>494</v>
      </c>
      <c r="BL1380" s="1">
        <v>0.6227893518518518</v>
      </c>
      <c r="BM1380">
        <v>1459</v>
      </c>
      <c r="BN1380">
        <v>1378</v>
      </c>
      <c r="BO1380">
        <v>1378</v>
      </c>
      <c r="BP1380" t="s">
        <v>51</v>
      </c>
      <c r="BQ1380" t="s">
        <v>106</v>
      </c>
      <c r="BR1380">
        <v>0.26214399999999999</v>
      </c>
      <c r="BS1380">
        <v>6</v>
      </c>
      <c r="BT1380"/>
      <c r="BU1380"/>
      <c r="BV1380" s="9" t="str">
        <f>TEXT(Table1[[#This Row],[CLOSE_DATE]],"YYYYMMDD")&amp;TEXT(Table1[[#This Row],[OPEN_DATE]],"YYYYMMDD")&amp;Table1[[#This Row],[SYMBOL]]</f>
        <v>2020051320190731MSFT</v>
      </c>
      <c r="BW1380" t="str">
        <f>IFERROR(VLOOKUP(Table1[[#This Row],[Key]],ownlog!$A:$E,MATCH(BW$1,ownlog!$1:$1,0),FALSE),"")</f>
        <v/>
      </c>
      <c r="BX1380" t="str">
        <f>IFERROR(VLOOKUP(Table1[[#This Row],[Key]],ownlog!$A:$E,MATCH(BX$1,ownlog!$1:$1,0),FALSE),"")</f>
        <v/>
      </c>
      <c r="BY1380" t="str">
        <f>IFERROR(VLOOKUP(Table1[[#This Row],[Key]],ownlog!$A:$E,MATCH(BY$1,ownlog!$1:$1,0),FALSE),"")</f>
        <v/>
      </c>
      <c r="BZ1380" t="str">
        <f>IFERROR(VLOOKUP(Table1[[#This Row],[Key]],ownlog!$A:$E,MATCH(BZ$1,ownlog!$1:$1,0),FALSE),"")</f>
        <v/>
      </c>
    </row>
    <row r="1381" spans="1:78" x14ac:dyDescent="0.3">
      <c r="A1381">
        <v>1379</v>
      </c>
      <c r="B1381">
        <v>-0.1085</v>
      </c>
      <c r="C1381">
        <v>-7.22E-2</v>
      </c>
      <c r="D1381" s="1">
        <v>43678</v>
      </c>
      <c r="E1381">
        <v>0.38437500000000002</v>
      </c>
      <c r="F1381">
        <v>0.375</v>
      </c>
      <c r="G1381">
        <v>0.24062500000000001</v>
      </c>
      <c r="H1381">
        <v>1</v>
      </c>
      <c r="I1381">
        <v>0.32351487499999998</v>
      </c>
      <c r="J1381">
        <v>0.47679623428270501</v>
      </c>
      <c r="K1381">
        <v>0.275354267729369</v>
      </c>
      <c r="L1381">
        <v>0.14374999999999999</v>
      </c>
      <c r="M1381">
        <v>0.376075251006037</v>
      </c>
      <c r="N1381" s="2">
        <v>43678</v>
      </c>
      <c r="O1381">
        <v>2980.38</v>
      </c>
      <c r="P1381">
        <v>3027.98</v>
      </c>
      <c r="Q1381">
        <v>2958.08</v>
      </c>
      <c r="R1381" t="s">
        <v>50</v>
      </c>
      <c r="S1381">
        <v>6</v>
      </c>
      <c r="T1381" t="s">
        <v>494</v>
      </c>
      <c r="U1381" s="4">
        <v>-9437.18</v>
      </c>
      <c r="V1381" t="s">
        <v>209</v>
      </c>
      <c r="W1381" t="s">
        <v>49</v>
      </c>
      <c r="X1381" s="1">
        <v>43942.442754629628</v>
      </c>
      <c r="Y1381">
        <v>2356.15</v>
      </c>
      <c r="Z1381">
        <v>2953.56005859375</v>
      </c>
      <c r="AA1381">
        <v>2789.30854370117</v>
      </c>
      <c r="AB1381">
        <v>17.870000839233398</v>
      </c>
      <c r="AC1381" t="s">
        <v>494</v>
      </c>
      <c r="AD1381" t="s">
        <v>494</v>
      </c>
      <c r="AE1381">
        <v>1</v>
      </c>
      <c r="AF1381">
        <v>-2.1565697450000001</v>
      </c>
      <c r="AG1381" t="s">
        <v>494</v>
      </c>
      <c r="AH1381" t="s">
        <v>494</v>
      </c>
      <c r="AI1381" s="2">
        <v>43678</v>
      </c>
      <c r="AJ1381" s="2">
        <v>43678</v>
      </c>
      <c r="AK1381">
        <v>3</v>
      </c>
      <c r="AL1381" t="s">
        <v>494</v>
      </c>
      <c r="AM1381" t="s">
        <v>494</v>
      </c>
      <c r="AN1381" t="s">
        <v>494</v>
      </c>
      <c r="AO1381" t="s">
        <v>52</v>
      </c>
      <c r="AP1381" t="s">
        <v>494</v>
      </c>
      <c r="AQ1381" t="s">
        <v>494</v>
      </c>
      <c r="AR1381">
        <v>0.1</v>
      </c>
      <c r="AS1381" t="s">
        <v>494</v>
      </c>
      <c r="AT1381" t="s">
        <v>48</v>
      </c>
      <c r="AU1381" s="1">
        <v>43678.505150462966</v>
      </c>
      <c r="AV1381">
        <v>1887.2349999999999</v>
      </c>
      <c r="AW1381">
        <v>2019</v>
      </c>
      <c r="AX1381" t="s">
        <v>494</v>
      </c>
      <c r="AY1381">
        <v>0.2481619936044</v>
      </c>
      <c r="AZ1381">
        <v>936.68</v>
      </c>
      <c r="BA1381">
        <v>1887.2349999999999</v>
      </c>
      <c r="BB1381">
        <v>5</v>
      </c>
      <c r="BC1381">
        <v>2</v>
      </c>
      <c r="BD1381">
        <v>0.12</v>
      </c>
      <c r="BE1381">
        <v>5.8886104681209098E-2</v>
      </c>
      <c r="BF1381" t="s">
        <v>494</v>
      </c>
      <c r="BG1381" t="s">
        <v>494</v>
      </c>
      <c r="BH1381" t="s">
        <v>127</v>
      </c>
      <c r="BI1381" t="s">
        <v>494</v>
      </c>
      <c r="BJ1381">
        <v>20.745000000000001</v>
      </c>
      <c r="BK1381" t="s">
        <v>494</v>
      </c>
      <c r="BL1381" s="1">
        <v>45870.505150462966</v>
      </c>
      <c r="BM1381">
        <v>1430</v>
      </c>
      <c r="BN1381">
        <v>1379</v>
      </c>
      <c r="BO1381">
        <v>1379</v>
      </c>
      <c r="BP1381" t="s">
        <v>51</v>
      </c>
      <c r="BQ1381" t="s">
        <v>106</v>
      </c>
      <c r="BR1381">
        <v>0.26214399999999999</v>
      </c>
      <c r="BS1381">
        <v>6</v>
      </c>
      <c r="BT1381"/>
      <c r="BU1381"/>
      <c r="BV1381" s="9" t="str">
        <f>TEXT(Table1[[#This Row],[CLOSE_DATE]],"YYYYMMDD")&amp;TEXT(Table1[[#This Row],[OPEN_DATE]],"YYYYMMDD")&amp;Table1[[#This Row],[SYMBOL]]</f>
        <v>2020042120190801AMZN</v>
      </c>
      <c r="BW1381" t="str">
        <f>IFERROR(VLOOKUP(Table1[[#This Row],[Key]],ownlog!$A:$E,MATCH(BW$1,ownlog!$1:$1,0),FALSE),"")</f>
        <v/>
      </c>
      <c r="BX1381" t="str">
        <f>IFERROR(VLOOKUP(Table1[[#This Row],[Key]],ownlog!$A:$E,MATCH(BX$1,ownlog!$1:$1,0),FALSE),"")</f>
        <v/>
      </c>
      <c r="BY1381" t="str">
        <f>IFERROR(VLOOKUP(Table1[[#This Row],[Key]],ownlog!$A:$E,MATCH(BY$1,ownlog!$1:$1,0),FALSE),"")</f>
        <v/>
      </c>
      <c r="BZ1381" t="str">
        <f>IFERROR(VLOOKUP(Table1[[#This Row],[Key]],ownlog!$A:$E,MATCH(BZ$1,ownlog!$1:$1,0),FALSE),"")</f>
        <v/>
      </c>
    </row>
    <row r="1382" spans="1:78" x14ac:dyDescent="0.3">
      <c r="A1382">
        <v>1380</v>
      </c>
      <c r="B1382">
        <v>-0.1085</v>
      </c>
      <c r="C1382">
        <v>-7.22E-2</v>
      </c>
      <c r="D1382" s="1">
        <v>43678</v>
      </c>
      <c r="E1382">
        <v>0.38437500000000002</v>
      </c>
      <c r="F1382">
        <v>0.375</v>
      </c>
      <c r="G1382">
        <v>0.24062500000000001</v>
      </c>
      <c r="H1382">
        <v>1</v>
      </c>
      <c r="I1382">
        <v>0.32351487499999998</v>
      </c>
      <c r="J1382">
        <v>0.47679623428270501</v>
      </c>
      <c r="K1382">
        <v>0.275354267729369</v>
      </c>
      <c r="L1382">
        <v>0.14374999999999999</v>
      </c>
      <c r="M1382">
        <v>0.376075251006037</v>
      </c>
      <c r="N1382" s="2">
        <v>43678</v>
      </c>
      <c r="O1382">
        <v>2980.38</v>
      </c>
      <c r="P1382">
        <v>3027.98</v>
      </c>
      <c r="Q1382">
        <v>2958.08</v>
      </c>
      <c r="R1382" t="s">
        <v>50</v>
      </c>
      <c r="S1382">
        <v>6</v>
      </c>
      <c r="T1382" t="s">
        <v>494</v>
      </c>
      <c r="U1382" s="4">
        <v>-9437.18</v>
      </c>
      <c r="V1382" t="s">
        <v>209</v>
      </c>
      <c r="W1382" t="s">
        <v>49</v>
      </c>
      <c r="X1382" s="1">
        <v>43941.624710648146</v>
      </c>
      <c r="Y1382">
        <v>2400.5100000000002</v>
      </c>
      <c r="Z1382">
        <v>2953.56005859375</v>
      </c>
      <c r="AA1382">
        <v>2789.30854370117</v>
      </c>
      <c r="AB1382">
        <v>17.870000839233398</v>
      </c>
      <c r="AC1382" t="s">
        <v>494</v>
      </c>
      <c r="AD1382" t="s">
        <v>494</v>
      </c>
      <c r="AE1382">
        <v>1</v>
      </c>
      <c r="AF1382">
        <v>-2.1595108129999998</v>
      </c>
      <c r="AG1382" t="s">
        <v>494</v>
      </c>
      <c r="AH1382" t="s">
        <v>494</v>
      </c>
      <c r="AI1382" s="2">
        <v>43678</v>
      </c>
      <c r="AJ1382" s="2">
        <v>43678</v>
      </c>
      <c r="AK1382">
        <v>3</v>
      </c>
      <c r="AL1382" t="s">
        <v>494</v>
      </c>
      <c r="AM1382" t="s">
        <v>494</v>
      </c>
      <c r="AN1382" t="s">
        <v>494</v>
      </c>
      <c r="AO1382" t="s">
        <v>52</v>
      </c>
      <c r="AP1382" t="s">
        <v>494</v>
      </c>
      <c r="AQ1382" t="s">
        <v>494</v>
      </c>
      <c r="AR1382">
        <v>0.1</v>
      </c>
      <c r="AS1382" t="s">
        <v>494</v>
      </c>
      <c r="AT1382" t="s">
        <v>48</v>
      </c>
      <c r="AU1382" s="1">
        <v>43678.505150462966</v>
      </c>
      <c r="AV1382">
        <v>1887.2349999999999</v>
      </c>
      <c r="AW1382">
        <v>2019</v>
      </c>
      <c r="AX1382" t="s">
        <v>494</v>
      </c>
      <c r="AY1382">
        <v>0.27176972307811798</v>
      </c>
      <c r="AZ1382">
        <v>1538.68</v>
      </c>
      <c r="BA1382">
        <v>1887.2349999999999</v>
      </c>
      <c r="BB1382">
        <v>5</v>
      </c>
      <c r="BC1382">
        <v>3</v>
      </c>
      <c r="BD1382">
        <v>0.12</v>
      </c>
      <c r="BE1382">
        <v>5.8886104681209098E-2</v>
      </c>
      <c r="BF1382" t="s">
        <v>494</v>
      </c>
      <c r="BG1382" t="s">
        <v>494</v>
      </c>
      <c r="BH1382" t="s">
        <v>127</v>
      </c>
      <c r="BI1382" t="s">
        <v>494</v>
      </c>
      <c r="BJ1382">
        <v>20.745000000000001</v>
      </c>
      <c r="BK1382" t="s">
        <v>494</v>
      </c>
      <c r="BL1382" s="3">
        <v>45870.505150462966</v>
      </c>
      <c r="BM1382">
        <v>1397</v>
      </c>
      <c r="BN1382">
        <v>1380</v>
      </c>
      <c r="BO1382">
        <v>1380</v>
      </c>
      <c r="BP1382" t="s">
        <v>51</v>
      </c>
      <c r="BQ1382" t="s">
        <v>106</v>
      </c>
      <c r="BR1382">
        <v>0.26214399999999999</v>
      </c>
      <c r="BS1382">
        <v>6</v>
      </c>
      <c r="BT1382"/>
      <c r="BU1382"/>
      <c r="BV1382" s="9" t="str">
        <f>TEXT(Table1[[#This Row],[CLOSE_DATE]],"YYYYMMDD")&amp;TEXT(Table1[[#This Row],[OPEN_DATE]],"YYYYMMDD")&amp;Table1[[#This Row],[SYMBOL]]</f>
        <v>2020042020190801AMZN</v>
      </c>
      <c r="BW1382" t="str">
        <f>IFERROR(VLOOKUP(Table1[[#This Row],[Key]],ownlog!$A:$E,MATCH(BW$1,ownlog!$1:$1,0),FALSE),"")</f>
        <v/>
      </c>
      <c r="BX1382" t="str">
        <f>IFERROR(VLOOKUP(Table1[[#This Row],[Key]],ownlog!$A:$E,MATCH(BX$1,ownlog!$1:$1,0),FALSE),"")</f>
        <v/>
      </c>
      <c r="BY1382" t="str">
        <f>IFERROR(VLOOKUP(Table1[[#This Row],[Key]],ownlog!$A:$E,MATCH(BY$1,ownlog!$1:$1,0),FALSE),"")</f>
        <v/>
      </c>
      <c r="BZ1382" t="str">
        <f>IFERROR(VLOOKUP(Table1[[#This Row],[Key]],ownlog!$A:$E,MATCH(BZ$1,ownlog!$1:$1,0),FALSE),"")</f>
        <v/>
      </c>
    </row>
    <row r="1383" spans="1:78" x14ac:dyDescent="0.3">
      <c r="A1383">
        <v>1381</v>
      </c>
      <c r="B1383">
        <v>-0.1085</v>
      </c>
      <c r="C1383">
        <v>-7.22E-2</v>
      </c>
      <c r="D1383" s="1">
        <v>43678</v>
      </c>
      <c r="E1383">
        <v>0.38437500000000002</v>
      </c>
      <c r="F1383">
        <v>0.375</v>
      </c>
      <c r="G1383">
        <v>0.24062500000000001</v>
      </c>
      <c r="H1383">
        <v>1</v>
      </c>
      <c r="I1383">
        <v>0.32351487499999998</v>
      </c>
      <c r="J1383">
        <v>0.47679623428270501</v>
      </c>
      <c r="K1383">
        <v>0.275354267729369</v>
      </c>
      <c r="L1383">
        <v>0.14374999999999999</v>
      </c>
      <c r="M1383">
        <v>0.376075251006037</v>
      </c>
      <c r="N1383" s="2">
        <v>43678</v>
      </c>
      <c r="O1383">
        <v>2980.38</v>
      </c>
      <c r="P1383">
        <v>3027.98</v>
      </c>
      <c r="Q1383">
        <v>2958.08</v>
      </c>
      <c r="R1383" t="s">
        <v>50</v>
      </c>
      <c r="S1383">
        <v>6</v>
      </c>
      <c r="T1383" t="s">
        <v>494</v>
      </c>
      <c r="U1383" s="4">
        <v>-9879.2999999999993</v>
      </c>
      <c r="V1383" t="s">
        <v>494</v>
      </c>
      <c r="W1383" t="s">
        <v>49</v>
      </c>
      <c r="X1383" s="1">
        <v>43993.666087962964</v>
      </c>
      <c r="Y1383">
        <v>224.51</v>
      </c>
      <c r="Z1383">
        <v>2953.56005859375</v>
      </c>
      <c r="AA1383">
        <v>2789.30854370117</v>
      </c>
      <c r="AB1383">
        <v>17.870000839233398</v>
      </c>
      <c r="AC1383" t="s">
        <v>494</v>
      </c>
      <c r="AD1383" t="s">
        <v>494</v>
      </c>
      <c r="AE1383">
        <v>1</v>
      </c>
      <c r="AF1383">
        <v>-2.5080670999999999</v>
      </c>
      <c r="AG1383" t="s">
        <v>494</v>
      </c>
      <c r="AH1383" t="s">
        <v>494</v>
      </c>
      <c r="AI1383" s="2">
        <v>43678</v>
      </c>
      <c r="AJ1383" s="2">
        <v>43678</v>
      </c>
      <c r="AK1383">
        <v>3</v>
      </c>
      <c r="AL1383" t="s">
        <v>494</v>
      </c>
      <c r="AM1383" t="s">
        <v>494</v>
      </c>
      <c r="AN1383" t="s">
        <v>494</v>
      </c>
      <c r="AO1383" t="s">
        <v>52</v>
      </c>
      <c r="AP1383" t="s">
        <v>494</v>
      </c>
      <c r="AQ1383" t="s">
        <v>494</v>
      </c>
      <c r="AR1383">
        <v>0.1</v>
      </c>
      <c r="AS1383" t="s">
        <v>494</v>
      </c>
      <c r="AT1383" t="s">
        <v>48</v>
      </c>
      <c r="AU1383" s="1">
        <v>43678.505879629629</v>
      </c>
      <c r="AV1383">
        <v>197.56549999999999</v>
      </c>
      <c r="AW1383">
        <v>2019</v>
      </c>
      <c r="AX1383" t="s">
        <v>494</v>
      </c>
      <c r="AY1383">
        <v>0.136206979457445</v>
      </c>
      <c r="AZ1383">
        <v>1345.49</v>
      </c>
      <c r="BA1383">
        <v>197.566</v>
      </c>
      <c r="BB1383">
        <v>50</v>
      </c>
      <c r="BC1383">
        <v>50</v>
      </c>
      <c r="BD1383">
        <v>0.12</v>
      </c>
      <c r="BE1383">
        <v>5.8886104681209098E-2</v>
      </c>
      <c r="BF1383" t="s">
        <v>494</v>
      </c>
      <c r="BG1383" t="s">
        <v>494</v>
      </c>
      <c r="BH1383" t="s">
        <v>154</v>
      </c>
      <c r="BI1383" t="s">
        <v>494</v>
      </c>
      <c r="BJ1383">
        <v>20.745000000000001</v>
      </c>
      <c r="BK1383" t="s">
        <v>494</v>
      </c>
      <c r="BL1383" s="3">
        <v>45870.506064814814</v>
      </c>
      <c r="BM1383">
        <v>1503</v>
      </c>
      <c r="BN1383">
        <v>1381</v>
      </c>
      <c r="BO1383">
        <v>1381</v>
      </c>
      <c r="BP1383" t="s">
        <v>51</v>
      </c>
      <c r="BQ1383" t="s">
        <v>106</v>
      </c>
      <c r="BR1383">
        <v>0.26214399999999999</v>
      </c>
      <c r="BS1383">
        <v>6</v>
      </c>
      <c r="BT1383"/>
      <c r="BU1383"/>
      <c r="BV1383" s="9" t="str">
        <f>TEXT(Table1[[#This Row],[CLOSE_DATE]],"YYYYMMDD")&amp;TEXT(Table1[[#This Row],[OPEN_DATE]],"YYYYMMDD")&amp;Table1[[#This Row],[SYMBOL]]</f>
        <v>2020061120190801FB</v>
      </c>
      <c r="BW1383" t="str">
        <f>IFERROR(VLOOKUP(Table1[[#This Row],[Key]],ownlog!$A:$E,MATCH(BW$1,ownlog!$1:$1,0),FALSE),"")</f>
        <v/>
      </c>
      <c r="BX1383" t="str">
        <f>IFERROR(VLOOKUP(Table1[[#This Row],[Key]],ownlog!$A:$E,MATCH(BX$1,ownlog!$1:$1,0),FALSE),"")</f>
        <v/>
      </c>
      <c r="BY1383" t="str">
        <f>IFERROR(VLOOKUP(Table1[[#This Row],[Key]],ownlog!$A:$E,MATCH(BY$1,ownlog!$1:$1,0),FALSE),"")</f>
        <v/>
      </c>
      <c r="BZ1383" t="str">
        <f>IFERROR(VLOOKUP(Table1[[#This Row],[Key]],ownlog!$A:$E,MATCH(BZ$1,ownlog!$1:$1,0),FALSE),"")</f>
        <v/>
      </c>
    </row>
    <row r="1384" spans="1:78" x14ac:dyDescent="0.3">
      <c r="A1384">
        <v>1382</v>
      </c>
      <c r="B1384">
        <v>-0.1085</v>
      </c>
      <c r="C1384">
        <v>-7.22E-2</v>
      </c>
      <c r="D1384" s="1">
        <v>43685</v>
      </c>
      <c r="E1384">
        <v>0.216561</v>
      </c>
      <c r="F1384">
        <v>0.30148599999999998</v>
      </c>
      <c r="G1384">
        <v>0.48195300000000002</v>
      </c>
      <c r="H1384">
        <v>1</v>
      </c>
      <c r="I1384">
        <v>0.31703524999999999</v>
      </c>
      <c r="J1384">
        <v>0.47679623428270501</v>
      </c>
      <c r="K1384">
        <v>0.275354267729369</v>
      </c>
      <c r="L1384">
        <v>-0.26539200000000002</v>
      </c>
      <c r="M1384">
        <v>0.376075251006037</v>
      </c>
      <c r="N1384" s="2">
        <v>43685</v>
      </c>
      <c r="O1384">
        <v>2883.98</v>
      </c>
      <c r="P1384">
        <v>3017.4</v>
      </c>
      <c r="Q1384">
        <v>2822.12</v>
      </c>
      <c r="R1384" t="s">
        <v>50</v>
      </c>
      <c r="S1384">
        <v>6</v>
      </c>
      <c r="T1384" t="s">
        <v>494</v>
      </c>
      <c r="U1384" s="4">
        <v>-17712</v>
      </c>
      <c r="V1384" t="s">
        <v>200</v>
      </c>
      <c r="W1384" t="s">
        <v>49</v>
      </c>
      <c r="X1384" s="1">
        <v>43964.616527777776</v>
      </c>
      <c r="Y1384">
        <v>175.94</v>
      </c>
      <c r="Z1384">
        <v>2938.09008789062</v>
      </c>
      <c r="AA1384">
        <v>2792.1792944335898</v>
      </c>
      <c r="AB1384">
        <v>16.909999847412099</v>
      </c>
      <c r="AC1384" t="s">
        <v>494</v>
      </c>
      <c r="AD1384" t="s">
        <v>494</v>
      </c>
      <c r="AE1384">
        <v>1</v>
      </c>
      <c r="AF1384">
        <v>-2.3005455499999998</v>
      </c>
      <c r="AG1384" t="s">
        <v>494</v>
      </c>
      <c r="AH1384" t="s">
        <v>494</v>
      </c>
      <c r="AI1384" s="2">
        <v>43685</v>
      </c>
      <c r="AJ1384" s="2">
        <v>43685</v>
      </c>
      <c r="AK1384">
        <v>3</v>
      </c>
      <c r="AL1384" t="s">
        <v>494</v>
      </c>
      <c r="AM1384" t="s">
        <v>494</v>
      </c>
      <c r="AN1384" t="s">
        <v>494</v>
      </c>
      <c r="AO1384" t="s">
        <v>52</v>
      </c>
      <c r="AP1384" t="s">
        <v>494</v>
      </c>
      <c r="AQ1384" t="s">
        <v>494</v>
      </c>
      <c r="AR1384">
        <v>0.1</v>
      </c>
      <c r="AS1384" t="s">
        <v>494</v>
      </c>
      <c r="AT1384" t="s">
        <v>48</v>
      </c>
      <c r="AU1384" s="1">
        <v>43685.407592592594</v>
      </c>
      <c r="AV1384">
        <v>177.11</v>
      </c>
      <c r="AW1384">
        <v>2019</v>
      </c>
      <c r="AX1384" t="s">
        <v>494</v>
      </c>
      <c r="AY1384">
        <v>-6.8996668736943101E-3</v>
      </c>
      <c r="AZ1384">
        <v>-30.55</v>
      </c>
      <c r="BA1384">
        <v>177.11</v>
      </c>
      <c r="BB1384">
        <v>100</v>
      </c>
      <c r="BC1384">
        <v>25</v>
      </c>
      <c r="BD1384">
        <v>0.12</v>
      </c>
      <c r="BE1384">
        <v>5.2256957047104501E-2</v>
      </c>
      <c r="BF1384" t="s">
        <v>494</v>
      </c>
      <c r="BG1384" t="s">
        <v>494</v>
      </c>
      <c r="BH1384" t="s">
        <v>111</v>
      </c>
      <c r="BI1384" t="s">
        <v>494</v>
      </c>
      <c r="BJ1384">
        <v>20.745000000000001</v>
      </c>
      <c r="BK1384" t="s">
        <v>494</v>
      </c>
      <c r="BL1384" s="3">
        <v>0.40759259259259262</v>
      </c>
      <c r="BM1384">
        <v>1465</v>
      </c>
      <c r="BN1384">
        <v>1383</v>
      </c>
      <c r="BO1384">
        <v>1382</v>
      </c>
      <c r="BP1384" t="s">
        <v>51</v>
      </c>
      <c r="BQ1384" t="s">
        <v>106</v>
      </c>
      <c r="BR1384">
        <v>0.26214399999999999</v>
      </c>
      <c r="BS1384">
        <v>6</v>
      </c>
      <c r="BT1384"/>
      <c r="BU1384"/>
      <c r="BV1384" s="9" t="str">
        <f>TEXT(Table1[[#This Row],[CLOSE_DATE]],"YYYYMMDD")&amp;TEXT(Table1[[#This Row],[OPEN_DATE]],"YYYYMMDD")&amp;Table1[[#This Row],[SYMBOL]]</f>
        <v>2020051320190808V</v>
      </c>
      <c r="BW1384" t="str">
        <f>IFERROR(VLOOKUP(Table1[[#This Row],[Key]],ownlog!$A:$E,MATCH(BW$1,ownlog!$1:$1,0),FALSE),"")</f>
        <v/>
      </c>
      <c r="BX1384" t="str">
        <f>IFERROR(VLOOKUP(Table1[[#This Row],[Key]],ownlog!$A:$E,MATCH(BX$1,ownlog!$1:$1,0),FALSE),"")</f>
        <v/>
      </c>
      <c r="BY1384" t="str">
        <f>IFERROR(VLOOKUP(Table1[[#This Row],[Key]],ownlog!$A:$E,MATCH(BY$1,ownlog!$1:$1,0),FALSE),"")</f>
        <v/>
      </c>
      <c r="BZ1384" t="str">
        <f>IFERROR(VLOOKUP(Table1[[#This Row],[Key]],ownlog!$A:$E,MATCH(BZ$1,ownlog!$1:$1,0),FALSE),"")</f>
        <v/>
      </c>
    </row>
    <row r="1385" spans="1:78" x14ac:dyDescent="0.3">
      <c r="A1385">
        <v>1383</v>
      </c>
      <c r="B1385">
        <v>-0.1085</v>
      </c>
      <c r="C1385">
        <v>-7.22E-2</v>
      </c>
      <c r="D1385" s="1">
        <v>43685</v>
      </c>
      <c r="E1385">
        <v>0.216561</v>
      </c>
      <c r="F1385">
        <v>0.30148599999999998</v>
      </c>
      <c r="G1385">
        <v>0.48195300000000002</v>
      </c>
      <c r="H1385">
        <v>1</v>
      </c>
      <c r="I1385">
        <v>0.31703524999999999</v>
      </c>
      <c r="J1385">
        <v>0.47679623428270501</v>
      </c>
      <c r="K1385">
        <v>0.275354267729369</v>
      </c>
      <c r="L1385">
        <v>-0.26539200000000002</v>
      </c>
      <c r="M1385">
        <v>0.376075251006037</v>
      </c>
      <c r="N1385" s="2">
        <v>43685</v>
      </c>
      <c r="O1385">
        <v>2883.98</v>
      </c>
      <c r="P1385">
        <v>3017.4</v>
      </c>
      <c r="Q1385">
        <v>2822.12</v>
      </c>
      <c r="R1385" t="s">
        <v>50</v>
      </c>
      <c r="S1385">
        <v>6</v>
      </c>
      <c r="T1385" t="s">
        <v>494</v>
      </c>
      <c r="U1385" s="4">
        <v>-17712</v>
      </c>
      <c r="V1385" t="s">
        <v>200</v>
      </c>
      <c r="W1385" t="s">
        <v>49</v>
      </c>
      <c r="X1385" s="1">
        <v>43941.636053240742</v>
      </c>
      <c r="Y1385">
        <v>163.43270000000001</v>
      </c>
      <c r="Z1385">
        <v>2938.09008789062</v>
      </c>
      <c r="AA1385">
        <v>2792.1792944335898</v>
      </c>
      <c r="AB1385">
        <v>16.909999847412099</v>
      </c>
      <c r="AC1385" t="s">
        <v>494</v>
      </c>
      <c r="AD1385" t="s">
        <v>494</v>
      </c>
      <c r="AE1385">
        <v>1</v>
      </c>
      <c r="AF1385">
        <v>-2.2798147000000002</v>
      </c>
      <c r="AG1385" t="s">
        <v>494</v>
      </c>
      <c r="AH1385" t="s">
        <v>494</v>
      </c>
      <c r="AI1385" s="2">
        <v>43685</v>
      </c>
      <c r="AJ1385" s="2">
        <v>43685</v>
      </c>
      <c r="AK1385">
        <v>3</v>
      </c>
      <c r="AL1385" t="s">
        <v>494</v>
      </c>
      <c r="AM1385" t="s">
        <v>494</v>
      </c>
      <c r="AN1385" t="s">
        <v>494</v>
      </c>
      <c r="AO1385" t="s">
        <v>52</v>
      </c>
      <c r="AP1385" t="s">
        <v>494</v>
      </c>
      <c r="AQ1385" t="s">
        <v>494</v>
      </c>
      <c r="AR1385">
        <v>0.1</v>
      </c>
      <c r="AS1385" t="s">
        <v>494</v>
      </c>
      <c r="AT1385" t="s">
        <v>48</v>
      </c>
      <c r="AU1385" s="1">
        <v>43685.407592592594</v>
      </c>
      <c r="AV1385">
        <v>177.11</v>
      </c>
      <c r="AW1385">
        <v>2019</v>
      </c>
      <c r="AX1385" t="s">
        <v>494</v>
      </c>
      <c r="AY1385">
        <v>-7.7336495210132999E-2</v>
      </c>
      <c r="AZ1385">
        <v>-1027.28</v>
      </c>
      <c r="BA1385">
        <v>177.11</v>
      </c>
      <c r="BB1385">
        <v>100</v>
      </c>
      <c r="BC1385">
        <v>75</v>
      </c>
      <c r="BD1385">
        <v>0.12</v>
      </c>
      <c r="BE1385">
        <v>5.2256957047104501E-2</v>
      </c>
      <c r="BF1385" t="s">
        <v>494</v>
      </c>
      <c r="BG1385" t="s">
        <v>494</v>
      </c>
      <c r="BH1385" t="s">
        <v>111</v>
      </c>
      <c r="BI1385" t="s">
        <v>494</v>
      </c>
      <c r="BJ1385">
        <v>20.745000000000001</v>
      </c>
      <c r="BK1385" t="s">
        <v>494</v>
      </c>
      <c r="BL1385" s="3">
        <v>0.40759259259259262</v>
      </c>
      <c r="BM1385">
        <v>1415</v>
      </c>
      <c r="BN1385">
        <v>1382</v>
      </c>
      <c r="BO1385">
        <v>1383</v>
      </c>
      <c r="BP1385" t="s">
        <v>51</v>
      </c>
      <c r="BQ1385" t="s">
        <v>106</v>
      </c>
      <c r="BR1385">
        <v>0.26214399999999999</v>
      </c>
      <c r="BS1385">
        <v>6</v>
      </c>
      <c r="BT1385"/>
      <c r="BU1385"/>
      <c r="BV1385" s="9" t="str">
        <f>TEXT(Table1[[#This Row],[CLOSE_DATE]],"YYYYMMDD")&amp;TEXT(Table1[[#This Row],[OPEN_DATE]],"YYYYMMDD")&amp;Table1[[#This Row],[SYMBOL]]</f>
        <v>2020042020190808V</v>
      </c>
      <c r="BW1385" t="str">
        <f>IFERROR(VLOOKUP(Table1[[#This Row],[Key]],ownlog!$A:$E,MATCH(BW$1,ownlog!$1:$1,0),FALSE),"")</f>
        <v/>
      </c>
      <c r="BX1385" t="str">
        <f>IFERROR(VLOOKUP(Table1[[#This Row],[Key]],ownlog!$A:$E,MATCH(BX$1,ownlog!$1:$1,0),FALSE),"")</f>
        <v/>
      </c>
      <c r="BY1385" t="str">
        <f>IFERROR(VLOOKUP(Table1[[#This Row],[Key]],ownlog!$A:$E,MATCH(BY$1,ownlog!$1:$1,0),FALSE),"")</f>
        <v/>
      </c>
      <c r="BZ1385" t="str">
        <f>IFERROR(VLOOKUP(Table1[[#This Row],[Key]],ownlog!$A:$E,MATCH(BZ$1,ownlog!$1:$1,0),FALSE),"")</f>
        <v/>
      </c>
    </row>
    <row r="1386" spans="1:78" x14ac:dyDescent="0.3">
      <c r="A1386">
        <v>1384</v>
      </c>
      <c r="B1386">
        <v>-0.1085</v>
      </c>
      <c r="C1386">
        <v>-7.22E-2</v>
      </c>
      <c r="D1386" s="1">
        <v>43685</v>
      </c>
      <c r="E1386">
        <v>0.216561</v>
      </c>
      <c r="F1386">
        <v>0.30148599999999998</v>
      </c>
      <c r="G1386">
        <v>0.48195300000000002</v>
      </c>
      <c r="H1386">
        <v>1</v>
      </c>
      <c r="I1386">
        <v>0.31703524999999999</v>
      </c>
      <c r="J1386">
        <v>0.47679623428270501</v>
      </c>
      <c r="K1386">
        <v>0.275354267729369</v>
      </c>
      <c r="L1386">
        <v>-0.26539200000000002</v>
      </c>
      <c r="M1386">
        <v>0.376075251006037</v>
      </c>
      <c r="N1386" s="2">
        <v>43685</v>
      </c>
      <c r="O1386">
        <v>2883.98</v>
      </c>
      <c r="P1386">
        <v>3017.4</v>
      </c>
      <c r="Q1386">
        <v>2822.12</v>
      </c>
      <c r="R1386" t="s">
        <v>50</v>
      </c>
      <c r="S1386">
        <v>6</v>
      </c>
      <c r="T1386" t="s">
        <v>494</v>
      </c>
      <c r="U1386" s="4">
        <v>-16367.8</v>
      </c>
      <c r="V1386" t="s">
        <v>200</v>
      </c>
      <c r="W1386" t="s">
        <v>49</v>
      </c>
      <c r="X1386" s="1">
        <v>43941.635891203703</v>
      </c>
      <c r="Y1386">
        <v>250.36</v>
      </c>
      <c r="Z1386">
        <v>2938.09008789062</v>
      </c>
      <c r="AA1386">
        <v>2792.1792944335898</v>
      </c>
      <c r="AB1386">
        <v>16.909999847412099</v>
      </c>
      <c r="AC1386" t="s">
        <v>494</v>
      </c>
      <c r="AD1386" t="s">
        <v>494</v>
      </c>
      <c r="AE1386">
        <v>1</v>
      </c>
      <c r="AF1386">
        <v>-2.2825978</v>
      </c>
      <c r="AG1386" t="s">
        <v>494</v>
      </c>
      <c r="AH1386" t="s">
        <v>494</v>
      </c>
      <c r="AI1386" s="2">
        <v>43685</v>
      </c>
      <c r="AJ1386" s="2">
        <v>43685</v>
      </c>
      <c r="AK1386">
        <v>3</v>
      </c>
      <c r="AL1386" t="s">
        <v>494</v>
      </c>
      <c r="AM1386" t="s">
        <v>494</v>
      </c>
      <c r="AN1386" t="s">
        <v>494</v>
      </c>
      <c r="AO1386" t="s">
        <v>52</v>
      </c>
      <c r="AP1386" t="s">
        <v>494</v>
      </c>
      <c r="AQ1386" t="s">
        <v>494</v>
      </c>
      <c r="AR1386">
        <v>0.1</v>
      </c>
      <c r="AS1386" t="s">
        <v>494</v>
      </c>
      <c r="AT1386" t="s">
        <v>48</v>
      </c>
      <c r="AU1386" s="1">
        <v>43685.407754629632</v>
      </c>
      <c r="AV1386">
        <v>272.77999999999997</v>
      </c>
      <c r="AW1386">
        <v>2019</v>
      </c>
      <c r="AX1386" t="s">
        <v>494</v>
      </c>
      <c r="AY1386">
        <v>-8.2308087103159996E-2</v>
      </c>
      <c r="AZ1386">
        <v>-898.08</v>
      </c>
      <c r="BA1386">
        <v>272.77999999999997</v>
      </c>
      <c r="BB1386">
        <v>60</v>
      </c>
      <c r="BC1386">
        <v>40</v>
      </c>
      <c r="BD1386">
        <v>0.12</v>
      </c>
      <c r="BE1386">
        <v>5.2256957047104501E-2</v>
      </c>
      <c r="BF1386" t="s">
        <v>494</v>
      </c>
      <c r="BG1386" t="s">
        <v>494</v>
      </c>
      <c r="BH1386" t="s">
        <v>184</v>
      </c>
      <c r="BI1386" t="s">
        <v>494</v>
      </c>
      <c r="BJ1386">
        <v>20.745000000000001</v>
      </c>
      <c r="BK1386" t="s">
        <v>494</v>
      </c>
      <c r="BL1386" s="1">
        <v>0.40775462962962961</v>
      </c>
      <c r="BM1386">
        <v>1414</v>
      </c>
      <c r="BN1386">
        <v>1384</v>
      </c>
      <c r="BO1386">
        <v>1384</v>
      </c>
      <c r="BP1386" t="s">
        <v>51</v>
      </c>
      <c r="BQ1386" t="s">
        <v>106</v>
      </c>
      <c r="BR1386">
        <v>0.26214399999999999</v>
      </c>
      <c r="BS1386">
        <v>6</v>
      </c>
      <c r="BT1386"/>
      <c r="BU1386"/>
      <c r="BV1386" s="9" t="str">
        <f>TEXT(Table1[[#This Row],[CLOSE_DATE]],"YYYYMMDD")&amp;TEXT(Table1[[#This Row],[OPEN_DATE]],"YYYYMMDD")&amp;Table1[[#This Row],[SYMBOL]]</f>
        <v>2020042020190808MA</v>
      </c>
      <c r="BW1386" t="str">
        <f>IFERROR(VLOOKUP(Table1[[#This Row],[Key]],ownlog!$A:$E,MATCH(BW$1,ownlog!$1:$1,0),FALSE),"")</f>
        <v/>
      </c>
      <c r="BX1386" t="str">
        <f>IFERROR(VLOOKUP(Table1[[#This Row],[Key]],ownlog!$A:$E,MATCH(BX$1,ownlog!$1:$1,0),FALSE),"")</f>
        <v/>
      </c>
      <c r="BY1386" t="str">
        <f>IFERROR(VLOOKUP(Table1[[#This Row],[Key]],ownlog!$A:$E,MATCH(BY$1,ownlog!$1:$1,0),FALSE),"")</f>
        <v/>
      </c>
      <c r="BZ1386" t="str">
        <f>IFERROR(VLOOKUP(Table1[[#This Row],[Key]],ownlog!$A:$E,MATCH(BZ$1,ownlog!$1:$1,0),FALSE),"")</f>
        <v/>
      </c>
    </row>
    <row r="1387" spans="1:78" x14ac:dyDescent="0.3">
      <c r="A1387">
        <v>1385</v>
      </c>
      <c r="B1387">
        <v>-0.1085</v>
      </c>
      <c r="C1387">
        <v>-7.22E-2</v>
      </c>
      <c r="D1387" s="1">
        <v>43685</v>
      </c>
      <c r="E1387">
        <v>0.216561</v>
      </c>
      <c r="F1387">
        <v>0.30148599999999998</v>
      </c>
      <c r="G1387">
        <v>0.48195300000000002</v>
      </c>
      <c r="H1387">
        <v>1</v>
      </c>
      <c r="I1387">
        <v>0.31703524999999999</v>
      </c>
      <c r="J1387">
        <v>0.47679623428270501</v>
      </c>
      <c r="K1387">
        <v>0.275354267729369</v>
      </c>
      <c r="L1387">
        <v>-0.26539200000000002</v>
      </c>
      <c r="M1387">
        <v>0.376075251006037</v>
      </c>
      <c r="N1387" s="2">
        <v>43685</v>
      </c>
      <c r="O1387">
        <v>2883.98</v>
      </c>
      <c r="P1387">
        <v>3017.4</v>
      </c>
      <c r="Q1387">
        <v>2822.12</v>
      </c>
      <c r="R1387" t="s">
        <v>50</v>
      </c>
      <c r="S1387">
        <v>6</v>
      </c>
      <c r="T1387" t="s">
        <v>494</v>
      </c>
      <c r="U1387" s="4">
        <v>-16367.8</v>
      </c>
      <c r="V1387" t="s">
        <v>200</v>
      </c>
      <c r="W1387" t="s">
        <v>49</v>
      </c>
      <c r="X1387" s="1">
        <v>43964.616388888891</v>
      </c>
      <c r="Y1387">
        <v>266.88499999999999</v>
      </c>
      <c r="Z1387">
        <v>2938.09008789062</v>
      </c>
      <c r="AA1387">
        <v>2792.1792944335898</v>
      </c>
      <c r="AB1387">
        <v>16.909999847412099</v>
      </c>
      <c r="AC1387" t="s">
        <v>494</v>
      </c>
      <c r="AD1387" t="s">
        <v>494</v>
      </c>
      <c r="AE1387">
        <v>1</v>
      </c>
      <c r="AF1387">
        <v>-2.3008579249999999</v>
      </c>
      <c r="AG1387" t="s">
        <v>494</v>
      </c>
      <c r="AH1387" t="s">
        <v>494</v>
      </c>
      <c r="AI1387" s="2">
        <v>43685</v>
      </c>
      <c r="AJ1387" s="2">
        <v>43685</v>
      </c>
      <c r="AK1387">
        <v>3</v>
      </c>
      <c r="AL1387" t="s">
        <v>494</v>
      </c>
      <c r="AM1387" t="s">
        <v>494</v>
      </c>
      <c r="AN1387" t="s">
        <v>494</v>
      </c>
      <c r="AO1387" t="s">
        <v>52</v>
      </c>
      <c r="AP1387" t="s">
        <v>494</v>
      </c>
      <c r="AQ1387" t="s">
        <v>494</v>
      </c>
      <c r="AR1387">
        <v>0.1</v>
      </c>
      <c r="AS1387" t="s">
        <v>494</v>
      </c>
      <c r="AT1387" t="s">
        <v>48</v>
      </c>
      <c r="AU1387" s="1">
        <v>43685.407754629632</v>
      </c>
      <c r="AV1387">
        <v>272.77999999999997</v>
      </c>
      <c r="AW1387">
        <v>2019</v>
      </c>
      <c r="AX1387" t="s">
        <v>494</v>
      </c>
      <c r="AY1387">
        <v>-2.1830779382652599E-2</v>
      </c>
      <c r="AZ1387">
        <v>-119.1</v>
      </c>
      <c r="BA1387">
        <v>272.77999999999997</v>
      </c>
      <c r="BB1387">
        <v>60</v>
      </c>
      <c r="BC1387">
        <v>20</v>
      </c>
      <c r="BD1387">
        <v>0.12</v>
      </c>
      <c r="BE1387">
        <v>5.2256957047104501E-2</v>
      </c>
      <c r="BF1387" t="s">
        <v>494</v>
      </c>
      <c r="BG1387" t="s">
        <v>494</v>
      </c>
      <c r="BH1387" t="s">
        <v>184</v>
      </c>
      <c r="BI1387" t="s">
        <v>494</v>
      </c>
      <c r="BJ1387">
        <v>20.745000000000001</v>
      </c>
      <c r="BK1387" t="s">
        <v>494</v>
      </c>
      <c r="BL1387" s="1">
        <v>0.40775462962962961</v>
      </c>
      <c r="BM1387">
        <v>1463</v>
      </c>
      <c r="BN1387">
        <v>1385</v>
      </c>
      <c r="BO1387">
        <v>1385</v>
      </c>
      <c r="BP1387" t="s">
        <v>51</v>
      </c>
      <c r="BQ1387" t="s">
        <v>106</v>
      </c>
      <c r="BR1387">
        <v>0.26214399999999999</v>
      </c>
      <c r="BS1387">
        <v>6</v>
      </c>
      <c r="BT1387"/>
      <c r="BU1387"/>
      <c r="BV1387" s="9" t="str">
        <f>TEXT(Table1[[#This Row],[CLOSE_DATE]],"YYYYMMDD")&amp;TEXT(Table1[[#This Row],[OPEN_DATE]],"YYYYMMDD")&amp;Table1[[#This Row],[SYMBOL]]</f>
        <v>2020051320190808MA</v>
      </c>
      <c r="BW1387" t="str">
        <f>IFERROR(VLOOKUP(Table1[[#This Row],[Key]],ownlog!$A:$E,MATCH(BW$1,ownlog!$1:$1,0),FALSE),"")</f>
        <v/>
      </c>
      <c r="BX1387" t="str">
        <f>IFERROR(VLOOKUP(Table1[[#This Row],[Key]],ownlog!$A:$E,MATCH(BX$1,ownlog!$1:$1,0),FALSE),"")</f>
        <v/>
      </c>
      <c r="BY1387" t="str">
        <f>IFERROR(VLOOKUP(Table1[[#This Row],[Key]],ownlog!$A:$E,MATCH(BY$1,ownlog!$1:$1,0),FALSE),"")</f>
        <v/>
      </c>
      <c r="BZ1387" t="str">
        <f>IFERROR(VLOOKUP(Table1[[#This Row],[Key]],ownlog!$A:$E,MATCH(BZ$1,ownlog!$1:$1,0),FALSE),"")</f>
        <v/>
      </c>
    </row>
    <row r="1388" spans="1:78" x14ac:dyDescent="0.3">
      <c r="A1388">
        <v>1386</v>
      </c>
      <c r="B1388">
        <v>-0.1085</v>
      </c>
      <c r="C1388">
        <v>-7.22E-2</v>
      </c>
      <c r="D1388" s="1">
        <v>43685</v>
      </c>
      <c r="E1388">
        <v>0.216561</v>
      </c>
      <c r="F1388">
        <v>0.30148599999999998</v>
      </c>
      <c r="G1388">
        <v>0.48195300000000002</v>
      </c>
      <c r="H1388">
        <v>1</v>
      </c>
      <c r="I1388">
        <v>0.31703524999999999</v>
      </c>
      <c r="J1388">
        <v>0.47679623428270501</v>
      </c>
      <c r="K1388">
        <v>0.275354267729369</v>
      </c>
      <c r="L1388">
        <v>-0.26539200000000002</v>
      </c>
      <c r="M1388">
        <v>0.376075251006037</v>
      </c>
      <c r="N1388" s="2">
        <v>43685</v>
      </c>
      <c r="O1388">
        <v>2883.98</v>
      </c>
      <c r="P1388">
        <v>3017.4</v>
      </c>
      <c r="Q1388">
        <v>2822.12</v>
      </c>
      <c r="R1388" t="s">
        <v>50</v>
      </c>
      <c r="S1388">
        <v>6</v>
      </c>
      <c r="T1388" t="s">
        <v>494</v>
      </c>
      <c r="U1388" s="4">
        <v>-25561</v>
      </c>
      <c r="V1388" t="s">
        <v>200</v>
      </c>
      <c r="W1388" t="s">
        <v>49</v>
      </c>
      <c r="X1388" s="1">
        <v>43941.652546296296</v>
      </c>
      <c r="Y1388">
        <v>189.2</v>
      </c>
      <c r="Z1388">
        <v>2918.64990234375</v>
      </c>
      <c r="AA1388">
        <v>2792.99314453125</v>
      </c>
      <c r="AB1388">
        <v>17.9699993133544</v>
      </c>
      <c r="AC1388" t="s">
        <v>494</v>
      </c>
      <c r="AD1388" t="s">
        <v>494</v>
      </c>
      <c r="AE1388">
        <v>1</v>
      </c>
      <c r="AF1388">
        <v>-2.2150159999999999</v>
      </c>
      <c r="AG1388" t="s">
        <v>494</v>
      </c>
      <c r="AH1388" t="s">
        <v>494</v>
      </c>
      <c r="AI1388" s="2">
        <v>43686</v>
      </c>
      <c r="AJ1388" s="2">
        <v>43686</v>
      </c>
      <c r="AK1388">
        <v>4</v>
      </c>
      <c r="AL1388" t="s">
        <v>494</v>
      </c>
      <c r="AM1388" t="s">
        <v>494</v>
      </c>
      <c r="AN1388" t="s">
        <v>494</v>
      </c>
      <c r="AO1388" t="s">
        <v>52</v>
      </c>
      <c r="AP1388" t="s">
        <v>494</v>
      </c>
      <c r="AQ1388" t="s">
        <v>494</v>
      </c>
      <c r="AR1388">
        <v>0.1</v>
      </c>
      <c r="AS1388" t="s">
        <v>494</v>
      </c>
      <c r="AT1388" t="s">
        <v>48</v>
      </c>
      <c r="AU1388" s="1">
        <v>43686.645844907405</v>
      </c>
      <c r="AV1388">
        <v>170.4</v>
      </c>
      <c r="AW1388">
        <v>2019</v>
      </c>
      <c r="AX1388" t="s">
        <v>494</v>
      </c>
      <c r="AY1388">
        <v>0.110042253521126</v>
      </c>
      <c r="AZ1388">
        <v>468.78</v>
      </c>
      <c r="BA1388">
        <v>170.4</v>
      </c>
      <c r="BB1388">
        <v>150</v>
      </c>
      <c r="BC1388">
        <v>25</v>
      </c>
      <c r="BD1388">
        <v>0.12</v>
      </c>
      <c r="BE1388">
        <v>4.4989998653787902E-2</v>
      </c>
      <c r="BF1388" t="s">
        <v>494</v>
      </c>
      <c r="BG1388" t="s">
        <v>494</v>
      </c>
      <c r="BH1388" t="s">
        <v>97</v>
      </c>
      <c r="BI1388" t="s">
        <v>494</v>
      </c>
      <c r="BJ1388">
        <v>20.745000000000001</v>
      </c>
      <c r="BK1388" t="s">
        <v>494</v>
      </c>
      <c r="BL1388" s="1">
        <v>45878.645844907405</v>
      </c>
      <c r="BM1388">
        <v>1423</v>
      </c>
      <c r="BN1388">
        <v>1386</v>
      </c>
      <c r="BO1388">
        <v>1386</v>
      </c>
      <c r="BP1388" t="s">
        <v>51</v>
      </c>
      <c r="BQ1388" t="s">
        <v>106</v>
      </c>
      <c r="BR1388">
        <v>0.26214399999999999</v>
      </c>
      <c r="BS1388">
        <v>6</v>
      </c>
      <c r="BT1388"/>
      <c r="BU1388"/>
      <c r="BV1388" s="9" t="str">
        <f>TEXT(Table1[[#This Row],[CLOSE_DATE]],"YYYYMMDD")&amp;TEXT(Table1[[#This Row],[OPEN_DATE]],"YYYYMMDD")&amp;Table1[[#This Row],[SYMBOL]]</f>
        <v>2020042020190809CI</v>
      </c>
      <c r="BW1388" t="str">
        <f>IFERROR(VLOOKUP(Table1[[#This Row],[Key]],ownlog!$A:$E,MATCH(BW$1,ownlog!$1:$1,0),FALSE),"")</f>
        <v/>
      </c>
      <c r="BX1388" t="str">
        <f>IFERROR(VLOOKUP(Table1[[#This Row],[Key]],ownlog!$A:$E,MATCH(BX$1,ownlog!$1:$1,0),FALSE),"")</f>
        <v/>
      </c>
      <c r="BY1388" t="str">
        <f>IFERROR(VLOOKUP(Table1[[#This Row],[Key]],ownlog!$A:$E,MATCH(BY$1,ownlog!$1:$1,0),FALSE),"")</f>
        <v/>
      </c>
      <c r="BZ1388" t="str">
        <f>IFERROR(VLOOKUP(Table1[[#This Row],[Key]],ownlog!$A:$E,MATCH(BZ$1,ownlog!$1:$1,0),FALSE),"")</f>
        <v/>
      </c>
    </row>
    <row r="1389" spans="1:78" x14ac:dyDescent="0.3">
      <c r="A1389">
        <v>1387</v>
      </c>
      <c r="B1389">
        <v>-0.1085</v>
      </c>
      <c r="C1389">
        <v>-7.22E-2</v>
      </c>
      <c r="D1389" s="1">
        <v>43685</v>
      </c>
      <c r="E1389">
        <v>0.216561</v>
      </c>
      <c r="F1389">
        <v>0.30148599999999998</v>
      </c>
      <c r="G1389">
        <v>0.48195300000000002</v>
      </c>
      <c r="H1389">
        <v>1</v>
      </c>
      <c r="I1389">
        <v>0.31703524999999999</v>
      </c>
      <c r="J1389">
        <v>0.47679623428270501</v>
      </c>
      <c r="K1389">
        <v>0.275354267729369</v>
      </c>
      <c r="L1389">
        <v>-0.26539200000000002</v>
      </c>
      <c r="M1389">
        <v>0.376075251006037</v>
      </c>
      <c r="N1389" s="2">
        <v>43685</v>
      </c>
      <c r="O1389">
        <v>2883.98</v>
      </c>
      <c r="P1389">
        <v>3017.4</v>
      </c>
      <c r="Q1389">
        <v>2822.12</v>
      </c>
      <c r="R1389" t="s">
        <v>50</v>
      </c>
      <c r="S1389">
        <v>6</v>
      </c>
      <c r="T1389" t="s">
        <v>494</v>
      </c>
      <c r="U1389" s="4">
        <v>-25561</v>
      </c>
      <c r="V1389" t="s">
        <v>200</v>
      </c>
      <c r="W1389" t="s">
        <v>49</v>
      </c>
      <c r="X1389" s="1">
        <v>43762.499027777776</v>
      </c>
      <c r="Y1389">
        <v>169.52</v>
      </c>
      <c r="Z1389">
        <v>2918.64990234375</v>
      </c>
      <c r="AA1389">
        <v>2792.99314453125</v>
      </c>
      <c r="AB1389">
        <v>17.9699993133544</v>
      </c>
      <c r="AC1389" t="s">
        <v>494</v>
      </c>
      <c r="AD1389" t="s">
        <v>494</v>
      </c>
      <c r="AE1389">
        <v>1</v>
      </c>
      <c r="AF1389">
        <v>-2.1814032000000001</v>
      </c>
      <c r="AG1389" t="s">
        <v>494</v>
      </c>
      <c r="AH1389" t="s">
        <v>494</v>
      </c>
      <c r="AI1389" s="2">
        <v>43686</v>
      </c>
      <c r="AJ1389" s="2">
        <v>43686</v>
      </c>
      <c r="AK1389">
        <v>4</v>
      </c>
      <c r="AL1389" t="s">
        <v>494</v>
      </c>
      <c r="AM1389" t="s">
        <v>494</v>
      </c>
      <c r="AN1389" t="s">
        <v>494</v>
      </c>
      <c r="AO1389" t="s">
        <v>52</v>
      </c>
      <c r="AP1389" t="s">
        <v>494</v>
      </c>
      <c r="AQ1389" t="s">
        <v>494</v>
      </c>
      <c r="AR1389">
        <v>0.1</v>
      </c>
      <c r="AS1389" t="s">
        <v>494</v>
      </c>
      <c r="AT1389" t="s">
        <v>48</v>
      </c>
      <c r="AU1389" s="1">
        <v>43686.645844907405</v>
      </c>
      <c r="AV1389">
        <v>170.4</v>
      </c>
      <c r="AW1389">
        <v>2019</v>
      </c>
      <c r="AX1389" t="s">
        <v>494</v>
      </c>
      <c r="AY1389">
        <v>-5.3028169014084497E-3</v>
      </c>
      <c r="AZ1389">
        <v>-45.18</v>
      </c>
      <c r="BA1389">
        <v>170.4</v>
      </c>
      <c r="BB1389">
        <v>150</v>
      </c>
      <c r="BC1389">
        <v>50</v>
      </c>
      <c r="BD1389">
        <v>0.12</v>
      </c>
      <c r="BE1389">
        <v>4.4989998653787902E-2</v>
      </c>
      <c r="BF1389" t="s">
        <v>494</v>
      </c>
      <c r="BG1389" t="s">
        <v>494</v>
      </c>
      <c r="BH1389" t="s">
        <v>97</v>
      </c>
      <c r="BI1389" t="s">
        <v>494</v>
      </c>
      <c r="BJ1389">
        <v>20.745000000000001</v>
      </c>
      <c r="BK1389" t="s">
        <v>494</v>
      </c>
      <c r="BL1389" s="1">
        <v>45878.645844907405</v>
      </c>
      <c r="BM1389">
        <v>1323</v>
      </c>
      <c r="BN1389">
        <v>1387</v>
      </c>
      <c r="BO1389">
        <v>1387</v>
      </c>
      <c r="BP1389" t="s">
        <v>51</v>
      </c>
      <c r="BQ1389" t="s">
        <v>106</v>
      </c>
      <c r="BR1389">
        <v>0.26214399999999999</v>
      </c>
      <c r="BS1389">
        <v>6</v>
      </c>
      <c r="BT1389"/>
      <c r="BU1389"/>
      <c r="BV1389" s="9" t="str">
        <f>TEXT(Table1[[#This Row],[CLOSE_DATE]],"YYYYMMDD")&amp;TEXT(Table1[[#This Row],[OPEN_DATE]],"YYYYMMDD")&amp;Table1[[#This Row],[SYMBOL]]</f>
        <v>2019102420190809CI</v>
      </c>
      <c r="BW1389" t="str">
        <f>IFERROR(VLOOKUP(Table1[[#This Row],[Key]],ownlog!$A:$E,MATCH(BW$1,ownlog!$1:$1,0),FALSE),"")</f>
        <v/>
      </c>
      <c r="BX1389" t="str">
        <f>IFERROR(VLOOKUP(Table1[[#This Row],[Key]],ownlog!$A:$E,MATCH(BX$1,ownlog!$1:$1,0),FALSE),"")</f>
        <v/>
      </c>
      <c r="BY1389" t="str">
        <f>IFERROR(VLOOKUP(Table1[[#This Row],[Key]],ownlog!$A:$E,MATCH(BY$1,ownlog!$1:$1,0),FALSE),"")</f>
        <v/>
      </c>
      <c r="BZ1389" t="str">
        <f>IFERROR(VLOOKUP(Table1[[#This Row],[Key]],ownlog!$A:$E,MATCH(BZ$1,ownlog!$1:$1,0),FALSE),"")</f>
        <v/>
      </c>
    </row>
    <row r="1390" spans="1:78" x14ac:dyDescent="0.3">
      <c r="A1390">
        <v>1388</v>
      </c>
      <c r="B1390">
        <v>-0.1085</v>
      </c>
      <c r="C1390">
        <v>-7.22E-2</v>
      </c>
      <c r="D1390" s="1">
        <v>43685</v>
      </c>
      <c r="E1390">
        <v>0.216561</v>
      </c>
      <c r="F1390">
        <v>0.30148599999999998</v>
      </c>
      <c r="G1390">
        <v>0.48195300000000002</v>
      </c>
      <c r="H1390">
        <v>1</v>
      </c>
      <c r="I1390">
        <v>0.31703524999999999</v>
      </c>
      <c r="J1390">
        <v>0.47679623428270501</v>
      </c>
      <c r="K1390">
        <v>0.275354267729369</v>
      </c>
      <c r="L1390">
        <v>-0.26539200000000002</v>
      </c>
      <c r="M1390">
        <v>0.376075251006037</v>
      </c>
      <c r="N1390" s="2">
        <v>43685</v>
      </c>
      <c r="O1390">
        <v>2883.98</v>
      </c>
      <c r="P1390">
        <v>3017.4</v>
      </c>
      <c r="Q1390">
        <v>2822.12</v>
      </c>
      <c r="R1390" t="s">
        <v>50</v>
      </c>
      <c r="S1390">
        <v>6</v>
      </c>
      <c r="T1390" t="s">
        <v>494</v>
      </c>
      <c r="U1390" s="4">
        <v>-25561</v>
      </c>
      <c r="V1390" t="s">
        <v>200</v>
      </c>
      <c r="W1390" t="s">
        <v>49</v>
      </c>
      <c r="X1390" s="1">
        <v>43791.599363425928</v>
      </c>
      <c r="Y1390">
        <v>202.01</v>
      </c>
      <c r="Z1390">
        <v>2918.64990234375</v>
      </c>
      <c r="AA1390">
        <v>2792.99314453125</v>
      </c>
      <c r="AB1390">
        <v>17.9699993133544</v>
      </c>
      <c r="AC1390" t="s">
        <v>494</v>
      </c>
      <c r="AD1390" t="s">
        <v>494</v>
      </c>
      <c r="AE1390">
        <v>1</v>
      </c>
      <c r="AF1390">
        <v>-2.2150303500000001</v>
      </c>
      <c r="AG1390" t="s">
        <v>494</v>
      </c>
      <c r="AH1390" t="s">
        <v>494</v>
      </c>
      <c r="AI1390" s="2">
        <v>43686</v>
      </c>
      <c r="AJ1390" s="2">
        <v>43686</v>
      </c>
      <c r="AK1390">
        <v>4</v>
      </c>
      <c r="AL1390" t="s">
        <v>494</v>
      </c>
      <c r="AM1390" t="s">
        <v>494</v>
      </c>
      <c r="AN1390" t="s">
        <v>494</v>
      </c>
      <c r="AO1390" t="s">
        <v>52</v>
      </c>
      <c r="AP1390" t="s">
        <v>494</v>
      </c>
      <c r="AQ1390" t="s">
        <v>494</v>
      </c>
      <c r="AR1390">
        <v>0.1</v>
      </c>
      <c r="AS1390" t="s">
        <v>494</v>
      </c>
      <c r="AT1390" t="s">
        <v>48</v>
      </c>
      <c r="AU1390" s="1">
        <v>43686.645844907405</v>
      </c>
      <c r="AV1390">
        <v>170.4</v>
      </c>
      <c r="AW1390">
        <v>2019</v>
      </c>
      <c r="AX1390" t="s">
        <v>494</v>
      </c>
      <c r="AY1390">
        <v>0.185361502347417</v>
      </c>
      <c r="AZ1390">
        <v>1579.28</v>
      </c>
      <c r="BA1390">
        <v>170.4</v>
      </c>
      <c r="BB1390">
        <v>150</v>
      </c>
      <c r="BC1390">
        <v>50</v>
      </c>
      <c r="BD1390">
        <v>0.12</v>
      </c>
      <c r="BE1390">
        <v>4.4989998653787902E-2</v>
      </c>
      <c r="BF1390" t="s">
        <v>494</v>
      </c>
      <c r="BG1390" t="s">
        <v>494</v>
      </c>
      <c r="BH1390" t="s">
        <v>97</v>
      </c>
      <c r="BI1390" t="s">
        <v>494</v>
      </c>
      <c r="BJ1390">
        <v>20.745000000000001</v>
      </c>
      <c r="BK1390" t="s">
        <v>494</v>
      </c>
      <c r="BL1390" s="1">
        <v>45878.645844907405</v>
      </c>
      <c r="BM1390">
        <v>1333</v>
      </c>
      <c r="BN1390">
        <v>1388</v>
      </c>
      <c r="BO1390">
        <v>1388</v>
      </c>
      <c r="BP1390" t="s">
        <v>51</v>
      </c>
      <c r="BQ1390" t="s">
        <v>106</v>
      </c>
      <c r="BR1390">
        <v>0.26214399999999999</v>
      </c>
      <c r="BS1390">
        <v>6</v>
      </c>
      <c r="BT1390"/>
      <c r="BU1390"/>
      <c r="BV1390" s="9" t="str">
        <f>TEXT(Table1[[#This Row],[CLOSE_DATE]],"YYYYMMDD")&amp;TEXT(Table1[[#This Row],[OPEN_DATE]],"YYYYMMDD")&amp;Table1[[#This Row],[SYMBOL]]</f>
        <v>2019112220190809CI</v>
      </c>
      <c r="BW1390" t="str">
        <f>IFERROR(VLOOKUP(Table1[[#This Row],[Key]],ownlog!$A:$E,MATCH(BW$1,ownlog!$1:$1,0),FALSE),"")</f>
        <v/>
      </c>
      <c r="BX1390" t="str">
        <f>IFERROR(VLOOKUP(Table1[[#This Row],[Key]],ownlog!$A:$E,MATCH(BX$1,ownlog!$1:$1,0),FALSE),"")</f>
        <v/>
      </c>
      <c r="BY1390" t="str">
        <f>IFERROR(VLOOKUP(Table1[[#This Row],[Key]],ownlog!$A:$E,MATCH(BY$1,ownlog!$1:$1,0),FALSE),"")</f>
        <v/>
      </c>
      <c r="BZ1390" t="str">
        <f>IFERROR(VLOOKUP(Table1[[#This Row],[Key]],ownlog!$A:$E,MATCH(BZ$1,ownlog!$1:$1,0),FALSE),"")</f>
        <v/>
      </c>
    </row>
    <row r="1391" spans="1:78" x14ac:dyDescent="0.3">
      <c r="A1391">
        <v>1389</v>
      </c>
      <c r="B1391">
        <v>-0.1085</v>
      </c>
      <c r="C1391">
        <v>-7.22E-2</v>
      </c>
      <c r="D1391" s="1">
        <v>43685</v>
      </c>
      <c r="E1391">
        <v>0.216561</v>
      </c>
      <c r="F1391">
        <v>0.30148599999999998</v>
      </c>
      <c r="G1391">
        <v>0.48195300000000002</v>
      </c>
      <c r="H1391">
        <v>1</v>
      </c>
      <c r="I1391">
        <v>0.31703524999999999</v>
      </c>
      <c r="J1391">
        <v>0.47679623428270501</v>
      </c>
      <c r="K1391">
        <v>0.275354267729369</v>
      </c>
      <c r="L1391">
        <v>-0.26539200000000002</v>
      </c>
      <c r="M1391">
        <v>0.376075251006037</v>
      </c>
      <c r="N1391" s="2">
        <v>43685</v>
      </c>
      <c r="O1391">
        <v>2883.98</v>
      </c>
      <c r="P1391">
        <v>3017.4</v>
      </c>
      <c r="Q1391">
        <v>2822.12</v>
      </c>
      <c r="R1391" t="s">
        <v>50</v>
      </c>
      <c r="S1391">
        <v>6</v>
      </c>
      <c r="T1391" t="s">
        <v>494</v>
      </c>
      <c r="U1391" s="4">
        <v>-25561</v>
      </c>
      <c r="V1391" t="s">
        <v>200</v>
      </c>
      <c r="W1391" t="s">
        <v>49</v>
      </c>
      <c r="X1391" s="1">
        <v>43762.5</v>
      </c>
      <c r="Y1391">
        <v>169.57</v>
      </c>
      <c r="Z1391">
        <v>2918.64990234375</v>
      </c>
      <c r="AA1391">
        <v>2792.99314453125</v>
      </c>
      <c r="AB1391">
        <v>17.9699993133544</v>
      </c>
      <c r="AC1391" t="s">
        <v>494</v>
      </c>
      <c r="AD1391" t="s">
        <v>494</v>
      </c>
      <c r="AE1391">
        <v>1</v>
      </c>
      <c r="AF1391">
        <v>-2.090727475</v>
      </c>
      <c r="AG1391" t="s">
        <v>494</v>
      </c>
      <c r="AH1391" t="s">
        <v>494</v>
      </c>
      <c r="AI1391" s="2">
        <v>43686</v>
      </c>
      <c r="AJ1391" s="2">
        <v>43686</v>
      </c>
      <c r="AK1391">
        <v>4</v>
      </c>
      <c r="AL1391" t="s">
        <v>494</v>
      </c>
      <c r="AM1391" t="s">
        <v>494</v>
      </c>
      <c r="AN1391" t="s">
        <v>494</v>
      </c>
      <c r="AO1391" t="s">
        <v>52</v>
      </c>
      <c r="AP1391" t="s">
        <v>494</v>
      </c>
      <c r="AQ1391" t="s">
        <v>494</v>
      </c>
      <c r="AR1391">
        <v>0.1</v>
      </c>
      <c r="AS1391" t="s">
        <v>494</v>
      </c>
      <c r="AT1391" t="s">
        <v>48</v>
      </c>
      <c r="AU1391" s="1">
        <v>43686.645844907405</v>
      </c>
      <c r="AV1391">
        <v>170.4</v>
      </c>
      <c r="AW1391">
        <v>2019</v>
      </c>
      <c r="AX1391" t="s">
        <v>494</v>
      </c>
      <c r="AY1391">
        <v>-5.1267605633802801E-3</v>
      </c>
      <c r="AZ1391">
        <v>-21.84</v>
      </c>
      <c r="BA1391">
        <v>170.4</v>
      </c>
      <c r="BB1391">
        <v>150</v>
      </c>
      <c r="BC1391">
        <v>25</v>
      </c>
      <c r="BD1391">
        <v>0.12</v>
      </c>
      <c r="BE1391">
        <v>4.4989998653787902E-2</v>
      </c>
      <c r="BF1391" t="s">
        <v>494</v>
      </c>
      <c r="BG1391" t="s">
        <v>494</v>
      </c>
      <c r="BH1391" t="s">
        <v>97</v>
      </c>
      <c r="BI1391" t="s">
        <v>494</v>
      </c>
      <c r="BJ1391">
        <v>20.745000000000001</v>
      </c>
      <c r="BK1391" t="s">
        <v>494</v>
      </c>
      <c r="BL1391" s="1">
        <v>45878.645844907405</v>
      </c>
      <c r="BM1391">
        <v>1325</v>
      </c>
      <c r="BN1391">
        <v>1389</v>
      </c>
      <c r="BO1391">
        <v>1389</v>
      </c>
      <c r="BP1391" t="s">
        <v>51</v>
      </c>
      <c r="BQ1391" t="s">
        <v>106</v>
      </c>
      <c r="BR1391">
        <v>0.26214399999999999</v>
      </c>
      <c r="BS1391">
        <v>6</v>
      </c>
      <c r="BT1391"/>
      <c r="BU1391"/>
      <c r="BV1391" s="9" t="str">
        <f>TEXT(Table1[[#This Row],[CLOSE_DATE]],"YYYYMMDD")&amp;TEXT(Table1[[#This Row],[OPEN_DATE]],"YYYYMMDD")&amp;Table1[[#This Row],[SYMBOL]]</f>
        <v>2019102420190809CI</v>
      </c>
      <c r="BW1391" t="str">
        <f>IFERROR(VLOOKUP(Table1[[#This Row],[Key]],ownlog!$A:$E,MATCH(BW$1,ownlog!$1:$1,0),FALSE),"")</f>
        <v/>
      </c>
      <c r="BX1391" t="str">
        <f>IFERROR(VLOOKUP(Table1[[#This Row],[Key]],ownlog!$A:$E,MATCH(BX$1,ownlog!$1:$1,0),FALSE),"")</f>
        <v/>
      </c>
      <c r="BY1391" t="str">
        <f>IFERROR(VLOOKUP(Table1[[#This Row],[Key]],ownlog!$A:$E,MATCH(BY$1,ownlog!$1:$1,0),FALSE),"")</f>
        <v/>
      </c>
      <c r="BZ1391" t="str">
        <f>IFERROR(VLOOKUP(Table1[[#This Row],[Key]],ownlog!$A:$E,MATCH(BZ$1,ownlog!$1:$1,0),FALSE),"")</f>
        <v/>
      </c>
    </row>
    <row r="1392" spans="1:78" x14ac:dyDescent="0.3">
      <c r="A1392">
        <v>1390</v>
      </c>
      <c r="B1392">
        <v>-0.1085</v>
      </c>
      <c r="C1392">
        <v>-7.22E-2</v>
      </c>
      <c r="D1392" s="1">
        <v>43685</v>
      </c>
      <c r="E1392">
        <v>0.216561</v>
      </c>
      <c r="F1392">
        <v>0.30148599999999998</v>
      </c>
      <c r="G1392">
        <v>0.48195300000000002</v>
      </c>
      <c r="H1392">
        <v>1</v>
      </c>
      <c r="I1392">
        <v>0.31703524999999999</v>
      </c>
      <c r="J1392">
        <v>0.47679623428270501</v>
      </c>
      <c r="K1392">
        <v>0.275354267729369</v>
      </c>
      <c r="L1392">
        <v>-0.26539200000000002</v>
      </c>
      <c r="M1392">
        <v>0.376075251006037</v>
      </c>
      <c r="N1392" s="2">
        <v>43685</v>
      </c>
      <c r="O1392">
        <v>2883.98</v>
      </c>
      <c r="P1392">
        <v>3017.4</v>
      </c>
      <c r="Q1392">
        <v>2822.12</v>
      </c>
      <c r="R1392" t="s">
        <v>50</v>
      </c>
      <c r="S1392">
        <v>6</v>
      </c>
      <c r="T1392" t="s">
        <v>494</v>
      </c>
      <c r="U1392" s="4">
        <v>-24934.5</v>
      </c>
      <c r="V1392" t="s">
        <v>200</v>
      </c>
      <c r="W1392" t="s">
        <v>49</v>
      </c>
      <c r="X1392" s="1">
        <v>43791.601435185185</v>
      </c>
      <c r="Y1392">
        <v>277.00504000000001</v>
      </c>
      <c r="Z1392">
        <v>2918.64990234375</v>
      </c>
      <c r="AA1392">
        <v>2792.99314453125</v>
      </c>
      <c r="AB1392">
        <v>17.9699993133544</v>
      </c>
      <c r="AC1392" t="s">
        <v>494</v>
      </c>
      <c r="AD1392" t="s">
        <v>494</v>
      </c>
      <c r="AE1392">
        <v>1</v>
      </c>
      <c r="AF1392">
        <v>-2.2048551509999998</v>
      </c>
      <c r="AG1392" t="s">
        <v>494</v>
      </c>
      <c r="AH1392" t="s">
        <v>494</v>
      </c>
      <c r="AI1392" s="2">
        <v>43686</v>
      </c>
      <c r="AJ1392" s="2">
        <v>43686</v>
      </c>
      <c r="AK1392">
        <v>4</v>
      </c>
      <c r="AL1392" t="s">
        <v>494</v>
      </c>
      <c r="AM1392" t="s">
        <v>494</v>
      </c>
      <c r="AN1392" t="s">
        <v>494</v>
      </c>
      <c r="AO1392" t="s">
        <v>52</v>
      </c>
      <c r="AP1392" t="s">
        <v>494</v>
      </c>
      <c r="AQ1392" t="s">
        <v>494</v>
      </c>
      <c r="AR1392">
        <v>0.1</v>
      </c>
      <c r="AS1392" t="s">
        <v>494</v>
      </c>
      <c r="AT1392" t="s">
        <v>48</v>
      </c>
      <c r="AU1392" s="1">
        <v>43686.646157407406</v>
      </c>
      <c r="AV1392">
        <v>249.33500000000001</v>
      </c>
      <c r="AW1392">
        <v>2019</v>
      </c>
      <c r="AX1392" t="s">
        <v>494</v>
      </c>
      <c r="AY1392">
        <v>0.110837685385983</v>
      </c>
      <c r="AZ1392">
        <v>967.25</v>
      </c>
      <c r="BA1392">
        <v>249.33500000000001</v>
      </c>
      <c r="BB1392">
        <v>100</v>
      </c>
      <c r="BC1392">
        <v>35</v>
      </c>
      <c r="BD1392">
        <v>0.12</v>
      </c>
      <c r="BE1392">
        <v>4.4989998653787902E-2</v>
      </c>
      <c r="BF1392" t="s">
        <v>494</v>
      </c>
      <c r="BG1392" t="s">
        <v>494</v>
      </c>
      <c r="BH1392" t="s">
        <v>157</v>
      </c>
      <c r="BI1392" t="s">
        <v>494</v>
      </c>
      <c r="BJ1392">
        <v>20.745000000000001</v>
      </c>
      <c r="BK1392" t="s">
        <v>494</v>
      </c>
      <c r="BL1392" s="1">
        <v>45878.646157407406</v>
      </c>
      <c r="BM1392">
        <v>1334</v>
      </c>
      <c r="BN1392">
        <v>1390</v>
      </c>
      <c r="BO1392">
        <v>1390</v>
      </c>
      <c r="BP1392" t="s">
        <v>51</v>
      </c>
      <c r="BQ1392" t="s">
        <v>106</v>
      </c>
      <c r="BR1392">
        <v>0.26214399999999999</v>
      </c>
      <c r="BS1392">
        <v>6</v>
      </c>
      <c r="BT1392"/>
      <c r="BU1392"/>
      <c r="BV1392" s="9" t="str">
        <f>TEXT(Table1[[#This Row],[CLOSE_DATE]],"YYYYMMDD")&amp;TEXT(Table1[[#This Row],[OPEN_DATE]],"YYYYMMDD")&amp;Table1[[#This Row],[SYMBOL]]</f>
        <v>2019112220190809UNH</v>
      </c>
      <c r="BW1392" t="str">
        <f>IFERROR(VLOOKUP(Table1[[#This Row],[Key]],ownlog!$A:$E,MATCH(BW$1,ownlog!$1:$1,0),FALSE),"")</f>
        <v/>
      </c>
      <c r="BX1392" t="str">
        <f>IFERROR(VLOOKUP(Table1[[#This Row],[Key]],ownlog!$A:$E,MATCH(BX$1,ownlog!$1:$1,0),FALSE),"")</f>
        <v/>
      </c>
      <c r="BY1392" t="str">
        <f>IFERROR(VLOOKUP(Table1[[#This Row],[Key]],ownlog!$A:$E,MATCH(BY$1,ownlog!$1:$1,0),FALSE),"")</f>
        <v/>
      </c>
      <c r="BZ1392" t="str">
        <f>IFERROR(VLOOKUP(Table1[[#This Row],[Key]],ownlog!$A:$E,MATCH(BZ$1,ownlog!$1:$1,0),FALSE),"")</f>
        <v/>
      </c>
    </row>
    <row r="1393" spans="1:78" x14ac:dyDescent="0.3">
      <c r="A1393">
        <v>1391</v>
      </c>
      <c r="B1393">
        <v>-0.1085</v>
      </c>
      <c r="C1393">
        <v>-7.22E-2</v>
      </c>
      <c r="D1393" s="1">
        <v>43685</v>
      </c>
      <c r="E1393">
        <v>0.216561</v>
      </c>
      <c r="F1393">
        <v>0.30148599999999998</v>
      </c>
      <c r="G1393">
        <v>0.48195300000000002</v>
      </c>
      <c r="H1393">
        <v>1</v>
      </c>
      <c r="I1393">
        <v>0.31703524999999999</v>
      </c>
      <c r="J1393">
        <v>0.47679623428270501</v>
      </c>
      <c r="K1393">
        <v>0.275354267729369</v>
      </c>
      <c r="L1393">
        <v>-0.26539200000000002</v>
      </c>
      <c r="M1393">
        <v>0.376075251006037</v>
      </c>
      <c r="N1393" s="2">
        <v>43685</v>
      </c>
      <c r="O1393">
        <v>2883.98</v>
      </c>
      <c r="P1393">
        <v>3017.4</v>
      </c>
      <c r="Q1393">
        <v>2822.12</v>
      </c>
      <c r="R1393" t="s">
        <v>50</v>
      </c>
      <c r="S1393">
        <v>6</v>
      </c>
      <c r="T1393" t="s">
        <v>494</v>
      </c>
      <c r="U1393" s="4">
        <v>-24934.5</v>
      </c>
      <c r="V1393" t="s">
        <v>200</v>
      </c>
      <c r="W1393" t="s">
        <v>49</v>
      </c>
      <c r="X1393" s="1">
        <v>43941.652858796297</v>
      </c>
      <c r="Y1393">
        <v>283.17</v>
      </c>
      <c r="Z1393">
        <v>2918.64990234375</v>
      </c>
      <c r="AA1393">
        <v>2792.99314453125</v>
      </c>
      <c r="AB1393">
        <v>17.9699993133544</v>
      </c>
      <c r="AC1393" t="s">
        <v>494</v>
      </c>
      <c r="AD1393" t="s">
        <v>494</v>
      </c>
      <c r="AE1393">
        <v>1</v>
      </c>
      <c r="AF1393">
        <v>-2.1913117099999999</v>
      </c>
      <c r="AG1393" t="s">
        <v>494</v>
      </c>
      <c r="AH1393" t="s">
        <v>494</v>
      </c>
      <c r="AI1393" s="2">
        <v>43686</v>
      </c>
      <c r="AJ1393" s="2">
        <v>43686</v>
      </c>
      <c r="AK1393">
        <v>4</v>
      </c>
      <c r="AL1393" t="s">
        <v>494</v>
      </c>
      <c r="AM1393" t="s">
        <v>494</v>
      </c>
      <c r="AN1393" t="s">
        <v>494</v>
      </c>
      <c r="AO1393" t="s">
        <v>52</v>
      </c>
      <c r="AP1393" t="s">
        <v>494</v>
      </c>
      <c r="AQ1393" t="s">
        <v>494</v>
      </c>
      <c r="AR1393">
        <v>0.1</v>
      </c>
      <c r="AS1393" t="s">
        <v>494</v>
      </c>
      <c r="AT1393" t="s">
        <v>48</v>
      </c>
      <c r="AU1393" s="1">
        <v>43686.646157407406</v>
      </c>
      <c r="AV1393">
        <v>249.33500000000001</v>
      </c>
      <c r="AW1393">
        <v>2019</v>
      </c>
      <c r="AX1393" t="s">
        <v>494</v>
      </c>
      <c r="AY1393">
        <v>0.13540283821632201</v>
      </c>
      <c r="AZ1393">
        <v>506.41</v>
      </c>
      <c r="BA1393">
        <v>249.33500000000001</v>
      </c>
      <c r="BB1393">
        <v>100</v>
      </c>
      <c r="BC1393">
        <v>15</v>
      </c>
      <c r="BD1393">
        <v>0.12</v>
      </c>
      <c r="BE1393">
        <v>4.4989998653787902E-2</v>
      </c>
      <c r="BF1393" t="s">
        <v>494</v>
      </c>
      <c r="BG1393" t="s">
        <v>494</v>
      </c>
      <c r="BH1393" t="s">
        <v>157</v>
      </c>
      <c r="BI1393" t="s">
        <v>494</v>
      </c>
      <c r="BJ1393">
        <v>20.745000000000001</v>
      </c>
      <c r="BK1393" t="s">
        <v>494</v>
      </c>
      <c r="BL1393" s="3">
        <v>45878.646157407406</v>
      </c>
      <c r="BM1393">
        <v>1425</v>
      </c>
      <c r="BN1393">
        <v>1391</v>
      </c>
      <c r="BO1393">
        <v>1391</v>
      </c>
      <c r="BP1393" t="s">
        <v>51</v>
      </c>
      <c r="BQ1393" t="s">
        <v>106</v>
      </c>
      <c r="BR1393">
        <v>0.26214399999999999</v>
      </c>
      <c r="BS1393">
        <v>6</v>
      </c>
      <c r="BT1393"/>
      <c r="BU1393"/>
      <c r="BV1393" s="9" t="str">
        <f>TEXT(Table1[[#This Row],[CLOSE_DATE]],"YYYYMMDD")&amp;TEXT(Table1[[#This Row],[OPEN_DATE]],"YYYYMMDD")&amp;Table1[[#This Row],[SYMBOL]]</f>
        <v>2020042020190809UNH</v>
      </c>
      <c r="BW1393" t="str">
        <f>IFERROR(VLOOKUP(Table1[[#This Row],[Key]],ownlog!$A:$E,MATCH(BW$1,ownlog!$1:$1,0),FALSE),"")</f>
        <v/>
      </c>
      <c r="BX1393" t="str">
        <f>IFERROR(VLOOKUP(Table1[[#This Row],[Key]],ownlog!$A:$E,MATCH(BX$1,ownlog!$1:$1,0),FALSE),"")</f>
        <v/>
      </c>
      <c r="BY1393" t="str">
        <f>IFERROR(VLOOKUP(Table1[[#This Row],[Key]],ownlog!$A:$E,MATCH(BY$1,ownlog!$1:$1,0),FALSE),"")</f>
        <v/>
      </c>
      <c r="BZ1393" t="str">
        <f>IFERROR(VLOOKUP(Table1[[#This Row],[Key]],ownlog!$A:$E,MATCH(BZ$1,ownlog!$1:$1,0),FALSE),"")</f>
        <v/>
      </c>
    </row>
    <row r="1394" spans="1:78" x14ac:dyDescent="0.3">
      <c r="A1394">
        <v>1392</v>
      </c>
      <c r="B1394">
        <v>-0.1085</v>
      </c>
      <c r="C1394">
        <v>-7.22E-2</v>
      </c>
      <c r="D1394" s="1">
        <v>43685</v>
      </c>
      <c r="E1394">
        <v>0.216561</v>
      </c>
      <c r="F1394">
        <v>0.30148599999999998</v>
      </c>
      <c r="G1394">
        <v>0.48195300000000002</v>
      </c>
      <c r="H1394">
        <v>1</v>
      </c>
      <c r="I1394">
        <v>0.31703524999999999</v>
      </c>
      <c r="J1394">
        <v>0.47679623428270501</v>
      </c>
      <c r="K1394">
        <v>0.275354267729369</v>
      </c>
      <c r="L1394">
        <v>-0.26539200000000002</v>
      </c>
      <c r="M1394">
        <v>0.376075251006037</v>
      </c>
      <c r="N1394" s="2">
        <v>43685</v>
      </c>
      <c r="O1394">
        <v>2883.98</v>
      </c>
      <c r="P1394">
        <v>3017.4</v>
      </c>
      <c r="Q1394">
        <v>2822.12</v>
      </c>
      <c r="R1394" t="s">
        <v>50</v>
      </c>
      <c r="S1394">
        <v>6</v>
      </c>
      <c r="T1394" t="s">
        <v>494</v>
      </c>
      <c r="U1394" s="4">
        <v>-24934.5</v>
      </c>
      <c r="V1394" t="s">
        <v>200</v>
      </c>
      <c r="W1394" t="s">
        <v>49</v>
      </c>
      <c r="X1394" s="1">
        <v>43762.499467592592</v>
      </c>
      <c r="Y1394">
        <v>245.43</v>
      </c>
      <c r="Z1394">
        <v>2918.64990234375</v>
      </c>
      <c r="AA1394">
        <v>2792.99314453125</v>
      </c>
      <c r="AB1394">
        <v>17.9699993133544</v>
      </c>
      <c r="AC1394" t="s">
        <v>494</v>
      </c>
      <c r="AD1394" t="s">
        <v>494</v>
      </c>
      <c r="AE1394">
        <v>1</v>
      </c>
      <c r="AF1394">
        <v>-2.2599700500000002</v>
      </c>
      <c r="AG1394" t="s">
        <v>494</v>
      </c>
      <c r="AH1394" t="s">
        <v>494</v>
      </c>
      <c r="AI1394" s="2">
        <v>43686</v>
      </c>
      <c r="AJ1394" s="2">
        <v>43686</v>
      </c>
      <c r="AK1394">
        <v>4</v>
      </c>
      <c r="AL1394" t="s">
        <v>494</v>
      </c>
      <c r="AM1394" t="s">
        <v>494</v>
      </c>
      <c r="AN1394" t="s">
        <v>494</v>
      </c>
      <c r="AO1394" t="s">
        <v>52</v>
      </c>
      <c r="AP1394" t="s">
        <v>494</v>
      </c>
      <c r="AQ1394" t="s">
        <v>494</v>
      </c>
      <c r="AR1394">
        <v>0.1</v>
      </c>
      <c r="AS1394" t="s">
        <v>494</v>
      </c>
      <c r="AT1394" t="s">
        <v>48</v>
      </c>
      <c r="AU1394" s="1">
        <v>43686.646157407406</v>
      </c>
      <c r="AV1394">
        <v>249.33500000000001</v>
      </c>
      <c r="AW1394">
        <v>2019</v>
      </c>
      <c r="AX1394" t="s">
        <v>494</v>
      </c>
      <c r="AY1394">
        <v>-1.5782782200653701E-2</v>
      </c>
      <c r="AZ1394">
        <v>-196.76</v>
      </c>
      <c r="BA1394">
        <v>249.33500000000001</v>
      </c>
      <c r="BB1394">
        <v>100</v>
      </c>
      <c r="BC1394">
        <v>50</v>
      </c>
      <c r="BD1394">
        <v>0.12</v>
      </c>
      <c r="BE1394">
        <v>4.4989998653787902E-2</v>
      </c>
      <c r="BF1394" t="s">
        <v>494</v>
      </c>
      <c r="BG1394" t="s">
        <v>494</v>
      </c>
      <c r="BH1394" t="s">
        <v>157</v>
      </c>
      <c r="BI1394" t="s">
        <v>494</v>
      </c>
      <c r="BJ1394">
        <v>20.745000000000001</v>
      </c>
      <c r="BK1394" t="s">
        <v>494</v>
      </c>
      <c r="BL1394" s="3">
        <v>45878.646157407406</v>
      </c>
      <c r="BM1394">
        <v>1324</v>
      </c>
      <c r="BN1394">
        <v>1392</v>
      </c>
      <c r="BO1394">
        <v>1392</v>
      </c>
      <c r="BP1394" t="s">
        <v>51</v>
      </c>
      <c r="BQ1394" t="s">
        <v>106</v>
      </c>
      <c r="BR1394">
        <v>0.26214399999999999</v>
      </c>
      <c r="BS1394">
        <v>6</v>
      </c>
      <c r="BT1394"/>
      <c r="BU1394"/>
      <c r="BV1394" s="9" t="str">
        <f>TEXT(Table1[[#This Row],[CLOSE_DATE]],"YYYYMMDD")&amp;TEXT(Table1[[#This Row],[OPEN_DATE]],"YYYYMMDD")&amp;Table1[[#This Row],[SYMBOL]]</f>
        <v>2019102420190809UNH</v>
      </c>
      <c r="BW1394" t="str">
        <f>IFERROR(VLOOKUP(Table1[[#This Row],[Key]],ownlog!$A:$E,MATCH(BW$1,ownlog!$1:$1,0),FALSE),"")</f>
        <v/>
      </c>
      <c r="BX1394" t="str">
        <f>IFERROR(VLOOKUP(Table1[[#This Row],[Key]],ownlog!$A:$E,MATCH(BX$1,ownlog!$1:$1,0),FALSE),"")</f>
        <v/>
      </c>
      <c r="BY1394" t="str">
        <f>IFERROR(VLOOKUP(Table1[[#This Row],[Key]],ownlog!$A:$E,MATCH(BY$1,ownlog!$1:$1,0),FALSE),"")</f>
        <v/>
      </c>
      <c r="BZ1394" t="str">
        <f>IFERROR(VLOOKUP(Table1[[#This Row],[Key]],ownlog!$A:$E,MATCH(BZ$1,ownlog!$1:$1,0),FALSE),"")</f>
        <v/>
      </c>
    </row>
    <row r="1395" spans="1:78" x14ac:dyDescent="0.3">
      <c r="A1395">
        <v>1393</v>
      </c>
      <c r="B1395">
        <v>-0.1085</v>
      </c>
      <c r="C1395">
        <v>-7.22E-2</v>
      </c>
      <c r="D1395" s="1">
        <v>43699</v>
      </c>
      <c r="E1395">
        <v>0.26635500000000001</v>
      </c>
      <c r="F1395">
        <v>0.336449</v>
      </c>
      <c r="G1395">
        <v>0.39719599999999999</v>
      </c>
      <c r="H1395">
        <v>1</v>
      </c>
      <c r="I1395">
        <v>0.30542812499999999</v>
      </c>
      <c r="J1395">
        <v>0.47679623428270501</v>
      </c>
      <c r="K1395">
        <v>0.275354267729369</v>
      </c>
      <c r="L1395">
        <v>-0.13084099999999901</v>
      </c>
      <c r="M1395">
        <v>0.376075251006037</v>
      </c>
      <c r="N1395" s="2">
        <v>43699</v>
      </c>
      <c r="O1395">
        <v>2924.43</v>
      </c>
      <c r="P1395">
        <v>2931</v>
      </c>
      <c r="Q1395">
        <v>2825.51</v>
      </c>
      <c r="R1395" t="s">
        <v>50</v>
      </c>
      <c r="S1395">
        <v>6</v>
      </c>
      <c r="T1395" t="s">
        <v>494</v>
      </c>
      <c r="U1395" s="4">
        <v>-9048.75</v>
      </c>
      <c r="V1395" t="s">
        <v>200</v>
      </c>
      <c r="W1395" t="s">
        <v>49</v>
      </c>
      <c r="X1395" s="1">
        <v>43902.424861111111</v>
      </c>
      <c r="Y1395">
        <v>7.02</v>
      </c>
      <c r="Z1395">
        <v>2847.11010742187</v>
      </c>
      <c r="AA1395">
        <v>2802.52384399414</v>
      </c>
      <c r="AB1395">
        <v>19.870000839233398</v>
      </c>
      <c r="AC1395" t="s">
        <v>494</v>
      </c>
      <c r="AD1395" t="s">
        <v>494</v>
      </c>
      <c r="AE1395">
        <v>3.75</v>
      </c>
      <c r="AF1395">
        <v>-14.298284000000001</v>
      </c>
      <c r="AG1395" t="s">
        <v>494</v>
      </c>
      <c r="AH1395" t="s">
        <v>494</v>
      </c>
      <c r="AI1395" s="2">
        <v>43700</v>
      </c>
      <c r="AJ1395" s="2">
        <v>43700</v>
      </c>
      <c r="AK1395">
        <v>4</v>
      </c>
      <c r="AL1395" t="s">
        <v>494</v>
      </c>
      <c r="AM1395" t="s">
        <v>494</v>
      </c>
      <c r="AN1395" t="s">
        <v>494</v>
      </c>
      <c r="AO1395" t="s">
        <v>52</v>
      </c>
      <c r="AP1395" t="s">
        <v>494</v>
      </c>
      <c r="AQ1395" t="s">
        <v>494</v>
      </c>
      <c r="AR1395">
        <v>0.1</v>
      </c>
      <c r="AS1395" t="s">
        <v>494</v>
      </c>
      <c r="AT1395" t="s">
        <v>48</v>
      </c>
      <c r="AU1395" s="1">
        <v>43700.4140162037</v>
      </c>
      <c r="AV1395">
        <v>12.06</v>
      </c>
      <c r="AW1395">
        <v>2019</v>
      </c>
      <c r="AX1395" t="s">
        <v>494</v>
      </c>
      <c r="AY1395">
        <v>-0.41907683803206103</v>
      </c>
      <c r="AZ1395">
        <v>-3790.55</v>
      </c>
      <c r="BA1395">
        <v>12.06</v>
      </c>
      <c r="BB1395">
        <v>750</v>
      </c>
      <c r="BC1395">
        <v>750</v>
      </c>
      <c r="BD1395">
        <v>0.12</v>
      </c>
      <c r="BE1395">
        <v>1.5909325275959299E-2</v>
      </c>
      <c r="BF1395" t="s">
        <v>494</v>
      </c>
      <c r="BG1395" t="s">
        <v>494</v>
      </c>
      <c r="BH1395" t="s">
        <v>93</v>
      </c>
      <c r="BI1395" t="s">
        <v>494</v>
      </c>
      <c r="BJ1395">
        <v>20.745000000000001</v>
      </c>
      <c r="BK1395" t="s">
        <v>494</v>
      </c>
      <c r="BL1395" s="3">
        <v>0.41409722222222223</v>
      </c>
      <c r="BM1395">
        <v>1352</v>
      </c>
      <c r="BN1395">
        <v>1393</v>
      </c>
      <c r="BO1395">
        <v>1393</v>
      </c>
      <c r="BP1395" t="s">
        <v>51</v>
      </c>
      <c r="BQ1395" t="s">
        <v>106</v>
      </c>
      <c r="BR1395">
        <v>0.26214399999999999</v>
      </c>
      <c r="BS1395">
        <v>6</v>
      </c>
      <c r="BT1395"/>
      <c r="BU1395"/>
      <c r="BV1395" s="9" t="str">
        <f>TEXT(Table1[[#This Row],[CLOSE_DATE]],"YYYYMMDD")&amp;TEXT(Table1[[#This Row],[OPEN_DATE]],"YYYYMMDD")&amp;Table1[[#This Row],[SYMBOL]]</f>
        <v>2020031220190823FNMAS</v>
      </c>
      <c r="BW1395" t="str">
        <f>IFERROR(VLOOKUP(Table1[[#This Row],[Key]],ownlog!$A:$E,MATCH(BW$1,ownlog!$1:$1,0),FALSE),"")</f>
        <v/>
      </c>
      <c r="BX1395" t="str">
        <f>IFERROR(VLOOKUP(Table1[[#This Row],[Key]],ownlog!$A:$E,MATCH(BX$1,ownlog!$1:$1,0),FALSE),"")</f>
        <v/>
      </c>
      <c r="BY1395" t="str">
        <f>IFERROR(VLOOKUP(Table1[[#This Row],[Key]],ownlog!$A:$E,MATCH(BY$1,ownlog!$1:$1,0),FALSE),"")</f>
        <v/>
      </c>
      <c r="BZ1395" t="str">
        <f>IFERROR(VLOOKUP(Table1[[#This Row],[Key]],ownlog!$A:$E,MATCH(BZ$1,ownlog!$1:$1,0),FALSE),"")</f>
        <v/>
      </c>
    </row>
    <row r="1396" spans="1:78" x14ac:dyDescent="0.3">
      <c r="A1396">
        <v>1394</v>
      </c>
      <c r="B1396">
        <v>-0.1085</v>
      </c>
      <c r="C1396">
        <v>-7.22E-2</v>
      </c>
      <c r="D1396" s="1">
        <v>43699</v>
      </c>
      <c r="E1396">
        <v>0.26635500000000001</v>
      </c>
      <c r="F1396">
        <v>0.336449</v>
      </c>
      <c r="G1396">
        <v>0.39719599999999999</v>
      </c>
      <c r="H1396">
        <v>1</v>
      </c>
      <c r="I1396">
        <v>0.30542812499999999</v>
      </c>
      <c r="J1396">
        <v>0.47679623428270501</v>
      </c>
      <c r="K1396">
        <v>0.275354267729369</v>
      </c>
      <c r="L1396">
        <v>-0.13084099999999901</v>
      </c>
      <c r="M1396">
        <v>0.376075251006037</v>
      </c>
      <c r="N1396" s="2">
        <v>43699</v>
      </c>
      <c r="O1396">
        <v>2924.43</v>
      </c>
      <c r="P1396">
        <v>2931</v>
      </c>
      <c r="Q1396">
        <v>2825.51</v>
      </c>
      <c r="R1396" t="s">
        <v>58</v>
      </c>
      <c r="S1396">
        <v>6</v>
      </c>
      <c r="T1396" t="s">
        <v>494</v>
      </c>
      <c r="U1396" s="4">
        <v>10946.27</v>
      </c>
      <c r="V1396" t="s">
        <v>209</v>
      </c>
      <c r="W1396" t="s">
        <v>48</v>
      </c>
      <c r="X1396" s="1">
        <v>43745.577372685184</v>
      </c>
      <c r="Y1396">
        <v>237.85</v>
      </c>
      <c r="Z1396">
        <v>2847.11010742187</v>
      </c>
      <c r="AA1396">
        <v>2802.52384399414</v>
      </c>
      <c r="AB1396">
        <v>19.870000839233398</v>
      </c>
      <c r="AC1396" t="s">
        <v>494</v>
      </c>
      <c r="AD1396" t="s">
        <v>494</v>
      </c>
      <c r="AE1396">
        <v>1.23</v>
      </c>
      <c r="AF1396">
        <v>-2.4825632500000001</v>
      </c>
      <c r="AG1396" t="s">
        <v>494</v>
      </c>
      <c r="AH1396" t="s">
        <v>494</v>
      </c>
      <c r="AI1396" s="2">
        <v>43700</v>
      </c>
      <c r="AJ1396" s="2">
        <v>43700</v>
      </c>
      <c r="AK1396">
        <v>4</v>
      </c>
      <c r="AL1396" t="s">
        <v>494</v>
      </c>
      <c r="AM1396" t="s">
        <v>494</v>
      </c>
      <c r="AN1396" t="s">
        <v>494</v>
      </c>
      <c r="AO1396" t="s">
        <v>52</v>
      </c>
      <c r="AP1396" t="s">
        <v>494</v>
      </c>
      <c r="AQ1396" t="s">
        <v>494</v>
      </c>
      <c r="AR1396">
        <v>0.1</v>
      </c>
      <c r="AS1396" t="s">
        <v>494</v>
      </c>
      <c r="AT1396" t="s">
        <v>49</v>
      </c>
      <c r="AU1396" s="1">
        <v>43700.415694444448</v>
      </c>
      <c r="AV1396">
        <v>218.95</v>
      </c>
      <c r="AW1396">
        <v>2019</v>
      </c>
      <c r="AX1396" t="s">
        <v>494</v>
      </c>
      <c r="AY1396">
        <v>-8.6435259191596198E-2</v>
      </c>
      <c r="AZ1396">
        <v>-946.25</v>
      </c>
      <c r="BA1396">
        <v>218.95</v>
      </c>
      <c r="BB1396">
        <v>50</v>
      </c>
      <c r="BC1396">
        <v>50</v>
      </c>
      <c r="BD1396">
        <v>0.12</v>
      </c>
      <c r="BE1396">
        <v>1.5909325275959299E-2</v>
      </c>
      <c r="BF1396" t="s">
        <v>494</v>
      </c>
      <c r="BG1396" t="s">
        <v>494</v>
      </c>
      <c r="BH1396" t="s">
        <v>191</v>
      </c>
      <c r="BI1396" t="s">
        <v>494</v>
      </c>
      <c r="BJ1396">
        <v>20.745000000000001</v>
      </c>
      <c r="BK1396" t="s">
        <v>494</v>
      </c>
      <c r="BL1396" s="3">
        <v>0.41569444444444442</v>
      </c>
      <c r="BM1396">
        <v>1301</v>
      </c>
      <c r="BN1396">
        <v>1394</v>
      </c>
      <c r="BO1396">
        <v>1394</v>
      </c>
      <c r="BP1396" t="s">
        <v>51</v>
      </c>
      <c r="BQ1396" t="s">
        <v>106</v>
      </c>
      <c r="BR1396">
        <v>0.26214399999999999</v>
      </c>
      <c r="BS1396">
        <v>6</v>
      </c>
      <c r="BT1396"/>
      <c r="BU1396"/>
      <c r="BV1396" s="9" t="str">
        <f>TEXT(Table1[[#This Row],[CLOSE_DATE]],"YYYYMMDD")&amp;TEXT(Table1[[#This Row],[OPEN_DATE]],"YYYYMMDD")&amp;Table1[[#This Row],[SYMBOL]]</f>
        <v>2019100720190823TSLA</v>
      </c>
      <c r="BW1396" t="str">
        <f>IFERROR(VLOOKUP(Table1[[#This Row],[Key]],ownlog!$A:$E,MATCH(BW$1,ownlog!$1:$1,0),FALSE),"")</f>
        <v/>
      </c>
      <c r="BX1396" t="str">
        <f>IFERROR(VLOOKUP(Table1[[#This Row],[Key]],ownlog!$A:$E,MATCH(BX$1,ownlog!$1:$1,0),FALSE),"")</f>
        <v/>
      </c>
      <c r="BY1396" t="str">
        <f>IFERROR(VLOOKUP(Table1[[#This Row],[Key]],ownlog!$A:$E,MATCH(BY$1,ownlog!$1:$1,0),FALSE),"")</f>
        <v/>
      </c>
      <c r="BZ1396" t="str">
        <f>IFERROR(VLOOKUP(Table1[[#This Row],[Key]],ownlog!$A:$E,MATCH(BZ$1,ownlog!$1:$1,0),FALSE),"")</f>
        <v/>
      </c>
    </row>
    <row r="1397" spans="1:78" x14ac:dyDescent="0.3">
      <c r="A1397">
        <v>1395</v>
      </c>
      <c r="B1397">
        <v>-0.1085</v>
      </c>
      <c r="C1397">
        <v>-7.22E-2</v>
      </c>
      <c r="D1397" s="1">
        <v>43699</v>
      </c>
      <c r="E1397">
        <v>0.26635500000000001</v>
      </c>
      <c r="F1397">
        <v>0.336449</v>
      </c>
      <c r="G1397">
        <v>0.39719599999999999</v>
      </c>
      <c r="H1397">
        <v>1</v>
      </c>
      <c r="I1397">
        <v>0.30542812499999999</v>
      </c>
      <c r="J1397">
        <v>0.47679623428270501</v>
      </c>
      <c r="K1397">
        <v>0.275354267729369</v>
      </c>
      <c r="L1397">
        <v>-0.13084099999999901</v>
      </c>
      <c r="M1397">
        <v>0.376075251006037</v>
      </c>
      <c r="N1397" s="2">
        <v>43699</v>
      </c>
      <c r="O1397">
        <v>2924.43</v>
      </c>
      <c r="P1397">
        <v>2931</v>
      </c>
      <c r="Q1397">
        <v>2825.51</v>
      </c>
      <c r="R1397" t="s">
        <v>50</v>
      </c>
      <c r="S1397">
        <v>6</v>
      </c>
      <c r="T1397" t="s">
        <v>494</v>
      </c>
      <c r="U1397" s="4">
        <v>-14428</v>
      </c>
      <c r="V1397" t="s">
        <v>216</v>
      </c>
      <c r="W1397" t="s">
        <v>49</v>
      </c>
      <c r="X1397" s="1">
        <v>43941.628946759258</v>
      </c>
      <c r="Y1397">
        <v>152.38999999999999</v>
      </c>
      <c r="Z1397">
        <v>2847.11010742187</v>
      </c>
      <c r="AA1397">
        <v>2802.52384399414</v>
      </c>
      <c r="AB1397">
        <v>19.870000839233398</v>
      </c>
      <c r="AC1397" t="s">
        <v>494</v>
      </c>
      <c r="AD1397" t="s">
        <v>494</v>
      </c>
      <c r="AE1397">
        <v>1</v>
      </c>
      <c r="AF1397">
        <v>-2.1743409499999999</v>
      </c>
      <c r="AG1397" t="s">
        <v>494</v>
      </c>
      <c r="AH1397" t="s">
        <v>494</v>
      </c>
      <c r="AI1397" s="2">
        <v>43700</v>
      </c>
      <c r="AJ1397" s="2">
        <v>43700</v>
      </c>
      <c r="AK1397">
        <v>4</v>
      </c>
      <c r="AL1397" t="s">
        <v>494</v>
      </c>
      <c r="AM1397" t="s">
        <v>494</v>
      </c>
      <c r="AN1397" t="s">
        <v>494</v>
      </c>
      <c r="AO1397" t="s">
        <v>52</v>
      </c>
      <c r="AP1397" t="s">
        <v>494</v>
      </c>
      <c r="AQ1397" t="s">
        <v>494</v>
      </c>
      <c r="AR1397">
        <v>0.1</v>
      </c>
      <c r="AS1397" t="s">
        <v>494</v>
      </c>
      <c r="AT1397" t="s">
        <v>48</v>
      </c>
      <c r="AU1397" s="1">
        <v>43700.476967592593</v>
      </c>
      <c r="AV1397">
        <v>144.27000000000001</v>
      </c>
      <c r="AW1397">
        <v>2019</v>
      </c>
      <c r="AX1397" t="s">
        <v>494</v>
      </c>
      <c r="AY1397">
        <v>5.6121161710681301E-2</v>
      </c>
      <c r="AZ1397">
        <v>404.83</v>
      </c>
      <c r="BA1397">
        <v>144.27000000000001</v>
      </c>
      <c r="BB1397">
        <v>100</v>
      </c>
      <c r="BC1397">
        <v>50</v>
      </c>
      <c r="BD1397">
        <v>0.12</v>
      </c>
      <c r="BE1397">
        <v>1.5909325275959299E-2</v>
      </c>
      <c r="BF1397" t="s">
        <v>494</v>
      </c>
      <c r="BG1397" t="s">
        <v>494</v>
      </c>
      <c r="BH1397" t="s">
        <v>174</v>
      </c>
      <c r="BI1397" t="s">
        <v>494</v>
      </c>
      <c r="BJ1397">
        <v>20.745000000000001</v>
      </c>
      <c r="BK1397" t="s">
        <v>494</v>
      </c>
      <c r="BL1397" s="3">
        <v>0.47696759259259258</v>
      </c>
      <c r="BM1397">
        <v>1401</v>
      </c>
      <c r="BN1397">
        <v>1395</v>
      </c>
      <c r="BO1397">
        <v>1395</v>
      </c>
      <c r="BP1397" t="s">
        <v>51</v>
      </c>
      <c r="BQ1397" t="s">
        <v>106</v>
      </c>
      <c r="BR1397">
        <v>0.26214399999999999</v>
      </c>
      <c r="BS1397">
        <v>6</v>
      </c>
      <c r="BT1397"/>
      <c r="BU1397"/>
      <c r="BV1397" s="9" t="str">
        <f>TEXT(Table1[[#This Row],[CLOSE_DATE]],"YYYYMMDD")&amp;TEXT(Table1[[#This Row],[OPEN_DATE]],"YYYYMMDD")&amp;Table1[[#This Row],[SYMBOL]]</f>
        <v>2020042020190823TEAM</v>
      </c>
      <c r="BW1397" t="str">
        <f>IFERROR(VLOOKUP(Table1[[#This Row],[Key]],ownlog!$A:$E,MATCH(BW$1,ownlog!$1:$1,0),FALSE),"")</f>
        <v/>
      </c>
      <c r="BX1397" t="str">
        <f>IFERROR(VLOOKUP(Table1[[#This Row],[Key]],ownlog!$A:$E,MATCH(BX$1,ownlog!$1:$1,0),FALSE),"")</f>
        <v/>
      </c>
      <c r="BY1397" t="str">
        <f>IFERROR(VLOOKUP(Table1[[#This Row],[Key]],ownlog!$A:$E,MATCH(BY$1,ownlog!$1:$1,0),FALSE),"")</f>
        <v/>
      </c>
      <c r="BZ1397" t="str">
        <f>IFERROR(VLOOKUP(Table1[[#This Row],[Key]],ownlog!$A:$E,MATCH(BZ$1,ownlog!$1:$1,0),FALSE),"")</f>
        <v/>
      </c>
    </row>
    <row r="1398" spans="1:78" x14ac:dyDescent="0.3">
      <c r="A1398">
        <v>1396</v>
      </c>
      <c r="B1398">
        <v>-0.1085</v>
      </c>
      <c r="C1398">
        <v>-7.22E-2</v>
      </c>
      <c r="D1398" s="1">
        <v>43699</v>
      </c>
      <c r="E1398">
        <v>0.26635500000000001</v>
      </c>
      <c r="F1398">
        <v>0.336449</v>
      </c>
      <c r="G1398">
        <v>0.39719599999999999</v>
      </c>
      <c r="H1398">
        <v>1</v>
      </c>
      <c r="I1398">
        <v>0.30542812499999999</v>
      </c>
      <c r="J1398">
        <v>0.47679623428270501</v>
      </c>
      <c r="K1398">
        <v>0.275354267729369</v>
      </c>
      <c r="L1398">
        <v>-0.13084099999999901</v>
      </c>
      <c r="M1398">
        <v>0.376075251006037</v>
      </c>
      <c r="N1398" s="2">
        <v>43699</v>
      </c>
      <c r="O1398">
        <v>2924.43</v>
      </c>
      <c r="P1398">
        <v>2931</v>
      </c>
      <c r="Q1398">
        <v>2825.51</v>
      </c>
      <c r="R1398" t="s">
        <v>50</v>
      </c>
      <c r="S1398">
        <v>6</v>
      </c>
      <c r="T1398" t="s">
        <v>494</v>
      </c>
      <c r="U1398" s="4">
        <v>-14428</v>
      </c>
      <c r="V1398" t="s">
        <v>216</v>
      </c>
      <c r="W1398" t="s">
        <v>49</v>
      </c>
      <c r="X1398" s="1">
        <v>44077.505358796298</v>
      </c>
      <c r="Y1398">
        <v>181.76</v>
      </c>
      <c r="Z1398">
        <v>2847.11010742187</v>
      </c>
      <c r="AA1398">
        <v>2802.52384399414</v>
      </c>
      <c r="AB1398">
        <v>19.870000839233398</v>
      </c>
      <c r="AC1398" t="s">
        <v>494</v>
      </c>
      <c r="AD1398" t="s">
        <v>494</v>
      </c>
      <c r="AE1398">
        <v>1</v>
      </c>
      <c r="AF1398">
        <v>-2.2067947999999999</v>
      </c>
      <c r="AG1398" t="s">
        <v>494</v>
      </c>
      <c r="AH1398" t="s">
        <v>494</v>
      </c>
      <c r="AI1398" s="2">
        <v>43700</v>
      </c>
      <c r="AJ1398" s="2">
        <v>43700</v>
      </c>
      <c r="AK1398">
        <v>4</v>
      </c>
      <c r="AL1398" t="s">
        <v>494</v>
      </c>
      <c r="AM1398" t="s">
        <v>494</v>
      </c>
      <c r="AN1398" t="s">
        <v>494</v>
      </c>
      <c r="AO1398" t="s">
        <v>52</v>
      </c>
      <c r="AP1398" t="s">
        <v>494</v>
      </c>
      <c r="AQ1398" t="s">
        <v>494</v>
      </c>
      <c r="AR1398">
        <v>0.1</v>
      </c>
      <c r="AS1398" t="s">
        <v>494</v>
      </c>
      <c r="AT1398" t="s">
        <v>48</v>
      </c>
      <c r="AU1398" s="1">
        <v>43700.476967592593</v>
      </c>
      <c r="AV1398">
        <v>144.27000000000001</v>
      </c>
      <c r="AW1398">
        <v>2019</v>
      </c>
      <c r="AX1398" s="6" t="s">
        <v>494</v>
      </c>
      <c r="AY1398">
        <v>0.25969224370971</v>
      </c>
      <c r="AZ1398">
        <v>1873.29</v>
      </c>
      <c r="BA1398">
        <v>144.27000000000001</v>
      </c>
      <c r="BB1398">
        <v>100</v>
      </c>
      <c r="BC1398">
        <v>50</v>
      </c>
      <c r="BD1398">
        <v>0.12</v>
      </c>
      <c r="BE1398">
        <v>1.5909325275959299E-2</v>
      </c>
      <c r="BF1398" t="s">
        <v>494</v>
      </c>
      <c r="BG1398" t="s">
        <v>494</v>
      </c>
      <c r="BH1398" t="s">
        <v>174</v>
      </c>
      <c r="BI1398" t="s">
        <v>494</v>
      </c>
      <c r="BJ1398">
        <v>20.745000000000001</v>
      </c>
      <c r="BK1398" t="s">
        <v>494</v>
      </c>
      <c r="BL1398" s="1">
        <v>0.47696759259259258</v>
      </c>
      <c r="BM1398">
        <v>1618</v>
      </c>
      <c r="BN1398">
        <v>1396</v>
      </c>
      <c r="BO1398">
        <v>1396</v>
      </c>
      <c r="BP1398" t="s">
        <v>51</v>
      </c>
      <c r="BQ1398" t="s">
        <v>106</v>
      </c>
      <c r="BR1398">
        <v>0.26214399999999999</v>
      </c>
      <c r="BS1398">
        <v>6</v>
      </c>
      <c r="BT1398"/>
      <c r="BU1398"/>
      <c r="BV1398" s="9" t="str">
        <f>TEXT(Table1[[#This Row],[CLOSE_DATE]],"YYYYMMDD")&amp;TEXT(Table1[[#This Row],[OPEN_DATE]],"YYYYMMDD")&amp;Table1[[#This Row],[SYMBOL]]</f>
        <v>2020090320190823TEAM</v>
      </c>
      <c r="BW1398" t="str">
        <f>IFERROR(VLOOKUP(Table1[[#This Row],[Key]],ownlog!$A:$E,MATCH(BW$1,ownlog!$1:$1,0),FALSE),"")</f>
        <v/>
      </c>
      <c r="BX1398" t="str">
        <f>IFERROR(VLOOKUP(Table1[[#This Row],[Key]],ownlog!$A:$E,MATCH(BX$1,ownlog!$1:$1,0),FALSE),"")</f>
        <v/>
      </c>
      <c r="BY1398" t="str">
        <f>IFERROR(VLOOKUP(Table1[[#This Row],[Key]],ownlog!$A:$E,MATCH(BY$1,ownlog!$1:$1,0),FALSE),"")</f>
        <v/>
      </c>
      <c r="BZ1398" t="str">
        <f>IFERROR(VLOOKUP(Table1[[#This Row],[Key]],ownlog!$A:$E,MATCH(BZ$1,ownlog!$1:$1,0),FALSE),"")</f>
        <v/>
      </c>
    </row>
    <row r="1399" spans="1:78" x14ac:dyDescent="0.3">
      <c r="A1399">
        <v>1397</v>
      </c>
      <c r="B1399">
        <v>-0.1085</v>
      </c>
      <c r="C1399">
        <v>-7.22E-2</v>
      </c>
      <c r="D1399" s="1">
        <v>43699</v>
      </c>
      <c r="E1399">
        <v>0.26635500000000001</v>
      </c>
      <c r="F1399">
        <v>0.336449</v>
      </c>
      <c r="G1399">
        <v>0.39719599999999999</v>
      </c>
      <c r="H1399">
        <v>1</v>
      </c>
      <c r="I1399">
        <v>0.30542812499999999</v>
      </c>
      <c r="J1399">
        <v>0.47679623428270501</v>
      </c>
      <c r="K1399">
        <v>0.275354267729369</v>
      </c>
      <c r="L1399">
        <v>-0.13084099999999901</v>
      </c>
      <c r="M1399">
        <v>0.376075251006037</v>
      </c>
      <c r="N1399" s="2">
        <v>43699</v>
      </c>
      <c r="O1399">
        <v>2924.43</v>
      </c>
      <c r="P1399">
        <v>2931</v>
      </c>
      <c r="Q1399">
        <v>2825.51</v>
      </c>
      <c r="R1399" t="s">
        <v>50</v>
      </c>
      <c r="S1399">
        <v>6</v>
      </c>
      <c r="T1399" t="s">
        <v>494</v>
      </c>
      <c r="U1399" s="4">
        <v>-9990</v>
      </c>
      <c r="V1399" t="s">
        <v>494</v>
      </c>
      <c r="W1399" t="s">
        <v>49</v>
      </c>
      <c r="X1399" s="1">
        <v>44277.431342592594</v>
      </c>
      <c r="Y1399">
        <v>250.69</v>
      </c>
      <c r="Z1399">
        <v>2887.93994140625</v>
      </c>
      <c r="AA1399">
        <v>2803.8203930663999</v>
      </c>
      <c r="AB1399">
        <v>19.350000381469702</v>
      </c>
      <c r="AC1399" t="s">
        <v>494</v>
      </c>
      <c r="AD1399" t="s">
        <v>494</v>
      </c>
      <c r="AE1399">
        <v>1</v>
      </c>
      <c r="AF1399">
        <v>-2.0698759500000001</v>
      </c>
      <c r="AG1399" t="s">
        <v>494</v>
      </c>
      <c r="AH1399" t="s">
        <v>494</v>
      </c>
      <c r="AI1399" s="2">
        <v>43705</v>
      </c>
      <c r="AJ1399" s="2">
        <v>43705</v>
      </c>
      <c r="AK1399">
        <v>2</v>
      </c>
      <c r="AL1399" t="s">
        <v>494</v>
      </c>
      <c r="AM1399" t="s">
        <v>494</v>
      </c>
      <c r="AN1399" t="s">
        <v>494</v>
      </c>
      <c r="AO1399" t="s">
        <v>52</v>
      </c>
      <c r="AP1399" t="s">
        <v>494</v>
      </c>
      <c r="AQ1399" t="s">
        <v>494</v>
      </c>
      <c r="AR1399">
        <v>0.1</v>
      </c>
      <c r="AS1399" t="s">
        <v>494</v>
      </c>
      <c r="AT1399" t="s">
        <v>48</v>
      </c>
      <c r="AU1399" s="1">
        <v>43705.511770833335</v>
      </c>
      <c r="AV1399">
        <v>199.78</v>
      </c>
      <c r="AW1399">
        <v>2019</v>
      </c>
      <c r="AX1399" s="6" t="s">
        <v>494</v>
      </c>
      <c r="AY1399">
        <v>0.254723195515066</v>
      </c>
      <c r="AZ1399">
        <v>2544.4299999999998</v>
      </c>
      <c r="BA1399">
        <v>199.78</v>
      </c>
      <c r="BB1399">
        <v>50</v>
      </c>
      <c r="BC1399">
        <v>50</v>
      </c>
      <c r="BD1399">
        <v>0.12</v>
      </c>
      <c r="BE1399">
        <v>3.00017606505266E-2</v>
      </c>
      <c r="BF1399" t="s">
        <v>494</v>
      </c>
      <c r="BG1399" t="s">
        <v>494</v>
      </c>
      <c r="BH1399" t="s">
        <v>98</v>
      </c>
      <c r="BI1399" t="s">
        <v>494</v>
      </c>
      <c r="BJ1399">
        <v>20.745000000000001</v>
      </c>
      <c r="BK1399" t="s">
        <v>494</v>
      </c>
      <c r="BL1399" s="1">
        <v>0.51178240740740744</v>
      </c>
      <c r="BM1399">
        <v>1891</v>
      </c>
      <c r="BN1399">
        <v>1397</v>
      </c>
      <c r="BO1399">
        <v>1397</v>
      </c>
      <c r="BP1399" t="s">
        <v>51</v>
      </c>
      <c r="BQ1399" t="s">
        <v>106</v>
      </c>
      <c r="BR1399">
        <v>0.26214399999999999</v>
      </c>
      <c r="BS1399">
        <v>6</v>
      </c>
      <c r="BT1399"/>
      <c r="BU1399"/>
      <c r="BV1399" s="9" t="str">
        <f>TEXT(Table1[[#This Row],[CLOSE_DATE]],"YYYYMMDD")&amp;TEXT(Table1[[#This Row],[OPEN_DATE]],"YYYYMMDD")&amp;Table1[[#This Row],[SYMBOL]]</f>
        <v>2021032220190828BRK B</v>
      </c>
      <c r="BW1399" t="str">
        <f>IFERROR(VLOOKUP(Table1[[#This Row],[Key]],ownlog!$A:$E,MATCH(BW$1,ownlog!$1:$1,0),FALSE),"")</f>
        <v/>
      </c>
      <c r="BX1399" t="str">
        <f>IFERROR(VLOOKUP(Table1[[#This Row],[Key]],ownlog!$A:$E,MATCH(BX$1,ownlog!$1:$1,0),FALSE),"")</f>
        <v/>
      </c>
      <c r="BY1399" t="str">
        <f>IFERROR(VLOOKUP(Table1[[#This Row],[Key]],ownlog!$A:$E,MATCH(BY$1,ownlog!$1:$1,0),FALSE),"")</f>
        <v/>
      </c>
      <c r="BZ1399" t="str">
        <f>IFERROR(VLOOKUP(Table1[[#This Row],[Key]],ownlog!$A:$E,MATCH(BZ$1,ownlog!$1:$1,0),FALSE),"")</f>
        <v/>
      </c>
    </row>
    <row r="1400" spans="1:78" x14ac:dyDescent="0.3">
      <c r="A1400">
        <v>1398</v>
      </c>
      <c r="B1400">
        <v>-0.1085</v>
      </c>
      <c r="C1400">
        <v>-7.22E-2</v>
      </c>
      <c r="D1400" s="1">
        <v>43706</v>
      </c>
      <c r="E1400">
        <v>0.26130700000000001</v>
      </c>
      <c r="F1400">
        <v>0.316583</v>
      </c>
      <c r="G1400">
        <v>0.42211100000000001</v>
      </c>
      <c r="H1400">
        <v>1.0000009999999999</v>
      </c>
      <c r="I1400">
        <v>0.29664762499999903</v>
      </c>
      <c r="J1400">
        <v>0.47679623428270501</v>
      </c>
      <c r="K1400">
        <v>0.275354267729369</v>
      </c>
      <c r="L1400">
        <v>-0.160804</v>
      </c>
      <c r="M1400">
        <v>0.376075251006037</v>
      </c>
      <c r="N1400" s="2">
        <v>43706</v>
      </c>
      <c r="O1400">
        <v>2887.94</v>
      </c>
      <c r="P1400">
        <v>2939.08</v>
      </c>
      <c r="Q1400">
        <v>2834.97</v>
      </c>
      <c r="R1400" t="s">
        <v>50</v>
      </c>
      <c r="S1400">
        <v>6</v>
      </c>
      <c r="T1400" t="s">
        <v>494</v>
      </c>
      <c r="U1400" s="4">
        <v>-20218.73</v>
      </c>
      <c r="V1400" t="s">
        <v>494</v>
      </c>
      <c r="W1400" t="s">
        <v>49</v>
      </c>
      <c r="X1400" s="1">
        <v>44876.555428240739</v>
      </c>
      <c r="Y1400">
        <v>307.87</v>
      </c>
      <c r="Z1400">
        <v>2924.580078125</v>
      </c>
      <c r="AA1400">
        <v>2804.5382434081998</v>
      </c>
      <c r="AB1400">
        <v>17.879999160766602</v>
      </c>
      <c r="AC1400" t="s">
        <v>494</v>
      </c>
      <c r="AD1400" t="s">
        <v>494</v>
      </c>
      <c r="AE1400">
        <v>1</v>
      </c>
      <c r="AF1400">
        <v>-2.1795055749999999</v>
      </c>
      <c r="AG1400" t="s">
        <v>494</v>
      </c>
      <c r="AH1400" t="s">
        <v>494</v>
      </c>
      <c r="AI1400" s="2">
        <v>43706</v>
      </c>
      <c r="AJ1400" s="2">
        <v>43706</v>
      </c>
      <c r="AK1400">
        <v>3</v>
      </c>
      <c r="AL1400" t="s">
        <v>494</v>
      </c>
      <c r="AM1400" t="s">
        <v>494</v>
      </c>
      <c r="AN1400" t="s">
        <v>494</v>
      </c>
      <c r="AO1400" t="s">
        <v>52</v>
      </c>
      <c r="AP1400" t="s">
        <v>494</v>
      </c>
      <c r="AQ1400" t="s">
        <v>494</v>
      </c>
      <c r="AR1400">
        <v>0.1</v>
      </c>
      <c r="AS1400" t="s">
        <v>494</v>
      </c>
      <c r="AT1400" t="s">
        <v>48</v>
      </c>
      <c r="AU1400" s="1">
        <v>43706.445972222224</v>
      </c>
      <c r="AV1400">
        <v>202.1773</v>
      </c>
      <c r="AW1400">
        <v>2019</v>
      </c>
      <c r="AX1400" s="6">
        <v>7.6200000000000004E-2</v>
      </c>
      <c r="AY1400">
        <v>0.52252552586269496</v>
      </c>
      <c r="AZ1400">
        <v>2641.07</v>
      </c>
      <c r="BA1400">
        <v>202.1773</v>
      </c>
      <c r="BB1400">
        <v>100</v>
      </c>
      <c r="BC1400">
        <v>25</v>
      </c>
      <c r="BD1400">
        <v>0.12</v>
      </c>
      <c r="BE1400">
        <v>4.2802709144346203E-2</v>
      </c>
      <c r="BF1400" t="s">
        <v>494</v>
      </c>
      <c r="BG1400" t="s">
        <v>494</v>
      </c>
      <c r="BH1400" t="s">
        <v>98</v>
      </c>
      <c r="BI1400" t="s">
        <v>494</v>
      </c>
      <c r="BJ1400">
        <v>20.745000000000001</v>
      </c>
      <c r="BK1400" t="s">
        <v>494</v>
      </c>
      <c r="BL1400" s="1">
        <v>45898.445972222224</v>
      </c>
      <c r="BM1400">
        <v>2258</v>
      </c>
      <c r="BN1400">
        <v>1398</v>
      </c>
      <c r="BO1400">
        <v>1398</v>
      </c>
      <c r="BP1400" t="s">
        <v>51</v>
      </c>
      <c r="BQ1400" t="s">
        <v>106</v>
      </c>
      <c r="BR1400">
        <v>0.26214399999999999</v>
      </c>
      <c r="BS1400">
        <v>6</v>
      </c>
      <c r="BT1400"/>
      <c r="BU1400"/>
      <c r="BV1400" s="9" t="str">
        <f>TEXT(Table1[[#This Row],[CLOSE_DATE]],"YYYYMMDD")&amp;TEXT(Table1[[#This Row],[OPEN_DATE]],"YYYYMMDD")&amp;Table1[[#This Row],[SYMBOL]]</f>
        <v>2022111120190829BRK B</v>
      </c>
      <c r="BW1400" t="str">
        <f>IFERROR(VLOOKUP(Table1[[#This Row],[Key]],ownlog!$A:$E,MATCH(BW$1,ownlog!$1:$1,0),FALSE),"")</f>
        <v/>
      </c>
      <c r="BX1400" t="str">
        <f>IFERROR(VLOOKUP(Table1[[#This Row],[Key]],ownlog!$A:$E,MATCH(BX$1,ownlog!$1:$1,0),FALSE),"")</f>
        <v/>
      </c>
      <c r="BY1400" t="str">
        <f>IFERROR(VLOOKUP(Table1[[#This Row],[Key]],ownlog!$A:$E,MATCH(BY$1,ownlog!$1:$1,0),FALSE),"")</f>
        <v/>
      </c>
      <c r="BZ1400" t="str">
        <f>IFERROR(VLOOKUP(Table1[[#This Row],[Key]],ownlog!$A:$E,MATCH(BZ$1,ownlog!$1:$1,0),FALSE),"")</f>
        <v/>
      </c>
    </row>
    <row r="1401" spans="1:78" x14ac:dyDescent="0.3">
      <c r="A1401">
        <v>1399</v>
      </c>
      <c r="B1401">
        <v>-0.1085</v>
      </c>
      <c r="C1401">
        <v>-7.22E-2</v>
      </c>
      <c r="D1401" s="1">
        <v>43706</v>
      </c>
      <c r="E1401">
        <v>0.26130700000000001</v>
      </c>
      <c r="F1401">
        <v>0.316583</v>
      </c>
      <c r="G1401">
        <v>0.42211100000000001</v>
      </c>
      <c r="H1401">
        <v>1.0000009999999999</v>
      </c>
      <c r="I1401">
        <v>0.29664762499999903</v>
      </c>
      <c r="J1401">
        <v>0.47679623428270501</v>
      </c>
      <c r="K1401">
        <v>0.275354267729369</v>
      </c>
      <c r="L1401">
        <v>-0.160804</v>
      </c>
      <c r="M1401">
        <v>0.376075251006037</v>
      </c>
      <c r="N1401" s="2">
        <v>43706</v>
      </c>
      <c r="O1401">
        <v>2887.94</v>
      </c>
      <c r="P1401">
        <v>2939.08</v>
      </c>
      <c r="Q1401">
        <v>2834.97</v>
      </c>
      <c r="R1401" t="s">
        <v>50</v>
      </c>
      <c r="S1401">
        <v>6</v>
      </c>
      <c r="T1401" t="s">
        <v>494</v>
      </c>
      <c r="U1401" s="4">
        <v>-20218.73</v>
      </c>
      <c r="V1401" t="s">
        <v>494</v>
      </c>
      <c r="W1401" t="s">
        <v>49</v>
      </c>
      <c r="X1401" s="1">
        <v>44876.555046296293</v>
      </c>
      <c r="Y1401">
        <v>307.94</v>
      </c>
      <c r="Z1401">
        <v>2924.580078125</v>
      </c>
      <c r="AA1401">
        <v>2804.5382434081998</v>
      </c>
      <c r="AB1401">
        <v>17.879999160766602</v>
      </c>
      <c r="AC1401" t="s">
        <v>494</v>
      </c>
      <c r="AD1401" t="s">
        <v>494</v>
      </c>
      <c r="AE1401">
        <v>1</v>
      </c>
      <c r="AF1401">
        <v>-2.1795456500000001</v>
      </c>
      <c r="AG1401" t="s">
        <v>494</v>
      </c>
      <c r="AH1401" t="s">
        <v>494</v>
      </c>
      <c r="AI1401" s="2">
        <v>43706</v>
      </c>
      <c r="AJ1401" s="2">
        <v>43706</v>
      </c>
      <c r="AK1401">
        <v>3</v>
      </c>
      <c r="AL1401" t="s">
        <v>494</v>
      </c>
      <c r="AM1401" t="s">
        <v>494</v>
      </c>
      <c r="AN1401" t="s">
        <v>494</v>
      </c>
      <c r="AO1401" t="s">
        <v>52</v>
      </c>
      <c r="AP1401" t="s">
        <v>494</v>
      </c>
      <c r="AQ1401" t="s">
        <v>494</v>
      </c>
      <c r="AR1401">
        <v>0.1</v>
      </c>
      <c r="AS1401" t="s">
        <v>494</v>
      </c>
      <c r="AT1401" t="s">
        <v>48</v>
      </c>
      <c r="AU1401" s="1">
        <v>43706.445972222224</v>
      </c>
      <c r="AV1401">
        <v>202.1773</v>
      </c>
      <c r="AW1401">
        <v>2019</v>
      </c>
      <c r="AX1401" s="6">
        <v>7.6200000000000004E-2</v>
      </c>
      <c r="AY1401">
        <v>0.52287175662153895</v>
      </c>
      <c r="AZ1401">
        <v>2642.82</v>
      </c>
      <c r="BA1401">
        <v>202.1773</v>
      </c>
      <c r="BB1401">
        <v>100</v>
      </c>
      <c r="BC1401">
        <v>25</v>
      </c>
      <c r="BD1401">
        <v>0.12</v>
      </c>
      <c r="BE1401">
        <v>4.2802709144346203E-2</v>
      </c>
      <c r="BF1401" t="s">
        <v>494</v>
      </c>
      <c r="BG1401" t="s">
        <v>494</v>
      </c>
      <c r="BH1401" t="s">
        <v>98</v>
      </c>
      <c r="BI1401" t="s">
        <v>494</v>
      </c>
      <c r="BJ1401">
        <v>20.745000000000001</v>
      </c>
      <c r="BK1401" t="s">
        <v>494</v>
      </c>
      <c r="BL1401" s="1">
        <v>45898.445972222224</v>
      </c>
      <c r="BM1401">
        <v>2257</v>
      </c>
      <c r="BN1401">
        <v>1399</v>
      </c>
      <c r="BO1401">
        <v>1399</v>
      </c>
      <c r="BP1401" t="s">
        <v>51</v>
      </c>
      <c r="BQ1401" t="s">
        <v>106</v>
      </c>
      <c r="BR1401">
        <v>0.26214399999999999</v>
      </c>
      <c r="BS1401">
        <v>6</v>
      </c>
      <c r="BT1401"/>
      <c r="BU1401"/>
      <c r="BV1401" s="9" t="str">
        <f>TEXT(Table1[[#This Row],[CLOSE_DATE]],"YYYYMMDD")&amp;TEXT(Table1[[#This Row],[OPEN_DATE]],"YYYYMMDD")&amp;Table1[[#This Row],[SYMBOL]]</f>
        <v>2022111120190829BRK B</v>
      </c>
      <c r="BW1401" t="str">
        <f>IFERROR(VLOOKUP(Table1[[#This Row],[Key]],ownlog!$A:$E,MATCH(BW$1,ownlog!$1:$1,0),FALSE),"")</f>
        <v/>
      </c>
      <c r="BX1401" t="str">
        <f>IFERROR(VLOOKUP(Table1[[#This Row],[Key]],ownlog!$A:$E,MATCH(BX$1,ownlog!$1:$1,0),FALSE),"")</f>
        <v/>
      </c>
      <c r="BY1401" t="str">
        <f>IFERROR(VLOOKUP(Table1[[#This Row],[Key]],ownlog!$A:$E,MATCH(BY$1,ownlog!$1:$1,0),FALSE),"")</f>
        <v/>
      </c>
      <c r="BZ1401" t="str">
        <f>IFERROR(VLOOKUP(Table1[[#This Row],[Key]],ownlog!$A:$E,MATCH(BZ$1,ownlog!$1:$1,0),FALSE),"")</f>
        <v/>
      </c>
    </row>
    <row r="1402" spans="1:78" x14ac:dyDescent="0.3">
      <c r="A1402">
        <v>1400</v>
      </c>
      <c r="B1402">
        <v>-0.1085</v>
      </c>
      <c r="C1402">
        <v>-7.22E-2</v>
      </c>
      <c r="D1402" s="1">
        <v>43706</v>
      </c>
      <c r="E1402">
        <v>0.26130700000000001</v>
      </c>
      <c r="F1402">
        <v>0.316583</v>
      </c>
      <c r="G1402">
        <v>0.42211100000000001</v>
      </c>
      <c r="H1402">
        <v>1.0000009999999999</v>
      </c>
      <c r="I1402">
        <v>0.29664762499999903</v>
      </c>
      <c r="J1402">
        <v>0.47679623428270501</v>
      </c>
      <c r="K1402">
        <v>0.275354267729369</v>
      </c>
      <c r="L1402">
        <v>-0.160804</v>
      </c>
      <c r="M1402">
        <v>0.376075251006037</v>
      </c>
      <c r="N1402" s="2">
        <v>43706</v>
      </c>
      <c r="O1402">
        <v>2887.94</v>
      </c>
      <c r="P1402">
        <v>2939.08</v>
      </c>
      <c r="Q1402">
        <v>2834.97</v>
      </c>
      <c r="R1402" t="s">
        <v>50</v>
      </c>
      <c r="S1402">
        <v>6</v>
      </c>
      <c r="T1402" t="s">
        <v>494</v>
      </c>
      <c r="U1402" s="4">
        <v>-20218.73</v>
      </c>
      <c r="V1402" t="s">
        <v>494</v>
      </c>
      <c r="W1402" t="s">
        <v>49</v>
      </c>
      <c r="X1402" s="1">
        <v>45258.469513888886</v>
      </c>
      <c r="Y1402">
        <v>361.59</v>
      </c>
      <c r="Z1402">
        <v>2924.580078125</v>
      </c>
      <c r="AA1402">
        <v>2804.5382434081998</v>
      </c>
      <c r="AB1402">
        <v>17.879999160766602</v>
      </c>
      <c r="AC1402" t="s">
        <v>494</v>
      </c>
      <c r="AD1402" t="s">
        <v>494</v>
      </c>
      <c r="AE1402">
        <v>1</v>
      </c>
      <c r="AF1402">
        <v>-2.1518860000000002</v>
      </c>
      <c r="AG1402" t="s">
        <v>494</v>
      </c>
      <c r="AH1402" t="s">
        <v>494</v>
      </c>
      <c r="AI1402" s="2">
        <v>43706</v>
      </c>
      <c r="AJ1402" s="2">
        <v>43706</v>
      </c>
      <c r="AK1402">
        <v>3</v>
      </c>
      <c r="AL1402" t="s">
        <v>494</v>
      </c>
      <c r="AM1402" t="s">
        <v>494</v>
      </c>
      <c r="AN1402" t="s">
        <v>494</v>
      </c>
      <c r="AO1402" t="s">
        <v>52</v>
      </c>
      <c r="AP1402" t="s">
        <v>494</v>
      </c>
      <c r="AQ1402" t="s">
        <v>494</v>
      </c>
      <c r="AR1402">
        <v>0.1</v>
      </c>
      <c r="AS1402" t="s">
        <v>494</v>
      </c>
      <c r="AT1402" t="s">
        <v>48</v>
      </c>
      <c r="AU1402" s="1">
        <v>43706.445972222224</v>
      </c>
      <c r="AV1402">
        <v>202.1773</v>
      </c>
      <c r="AW1402">
        <v>2019</v>
      </c>
      <c r="AX1402">
        <v>7.6200000000000004E-2</v>
      </c>
      <c r="AY1402">
        <v>0.78823883789129601</v>
      </c>
      <c r="AZ1402">
        <v>3984.1</v>
      </c>
      <c r="BA1402">
        <v>202.1773</v>
      </c>
      <c r="BB1402">
        <v>100</v>
      </c>
      <c r="BC1402">
        <v>25</v>
      </c>
      <c r="BD1402">
        <v>0.12</v>
      </c>
      <c r="BE1402">
        <v>4.2802709144346203E-2</v>
      </c>
      <c r="BF1402" t="s">
        <v>494</v>
      </c>
      <c r="BG1402" t="s">
        <v>494</v>
      </c>
      <c r="BH1402" t="s">
        <v>98</v>
      </c>
      <c r="BI1402" t="s">
        <v>494</v>
      </c>
      <c r="BJ1402">
        <v>20.745000000000001</v>
      </c>
      <c r="BK1402" t="s">
        <v>494</v>
      </c>
      <c r="BL1402" s="3">
        <v>45898.445972222224</v>
      </c>
      <c r="BM1402">
        <v>2439</v>
      </c>
      <c r="BN1402">
        <v>1400</v>
      </c>
      <c r="BO1402">
        <v>1400</v>
      </c>
      <c r="BP1402" t="s">
        <v>51</v>
      </c>
      <c r="BQ1402" t="s">
        <v>106</v>
      </c>
      <c r="BR1402">
        <v>0.26214399999999999</v>
      </c>
      <c r="BS1402">
        <v>6</v>
      </c>
      <c r="BT1402"/>
      <c r="BU1402"/>
      <c r="BV1402" s="9" t="str">
        <f>TEXT(Table1[[#This Row],[CLOSE_DATE]],"YYYYMMDD")&amp;TEXT(Table1[[#This Row],[OPEN_DATE]],"YYYYMMDD")&amp;Table1[[#This Row],[SYMBOL]]</f>
        <v>2023112820190829BRK B</v>
      </c>
      <c r="BW1402" t="str">
        <f>IFERROR(VLOOKUP(Table1[[#This Row],[Key]],ownlog!$A:$E,MATCH(BW$1,ownlog!$1:$1,0),FALSE),"")</f>
        <v/>
      </c>
      <c r="BX1402" t="str">
        <f>IFERROR(VLOOKUP(Table1[[#This Row],[Key]],ownlog!$A:$E,MATCH(BX$1,ownlog!$1:$1,0),FALSE),"")</f>
        <v/>
      </c>
      <c r="BY1402" t="str">
        <f>IFERROR(VLOOKUP(Table1[[#This Row],[Key]],ownlog!$A:$E,MATCH(BY$1,ownlog!$1:$1,0),FALSE),"")</f>
        <v/>
      </c>
      <c r="BZ1402" t="str">
        <f>IFERROR(VLOOKUP(Table1[[#This Row],[Key]],ownlog!$A:$E,MATCH(BZ$1,ownlog!$1:$1,0),FALSE),"")</f>
        <v/>
      </c>
    </row>
    <row r="1403" spans="1:78" x14ac:dyDescent="0.3">
      <c r="A1403">
        <v>1401</v>
      </c>
      <c r="B1403">
        <v>-0.1085</v>
      </c>
      <c r="C1403">
        <v>-7.22E-2</v>
      </c>
      <c r="D1403" s="1">
        <v>43706</v>
      </c>
      <c r="E1403">
        <v>0.26130700000000001</v>
      </c>
      <c r="F1403">
        <v>0.316583</v>
      </c>
      <c r="G1403">
        <v>0.42211100000000001</v>
      </c>
      <c r="H1403">
        <v>1.0000009999999999</v>
      </c>
      <c r="I1403">
        <v>0.29664762499999903</v>
      </c>
      <c r="J1403">
        <v>0.47679623428270501</v>
      </c>
      <c r="K1403">
        <v>0.275354267729369</v>
      </c>
      <c r="L1403">
        <v>-0.160804</v>
      </c>
      <c r="M1403">
        <v>0.376075251006037</v>
      </c>
      <c r="N1403" s="2">
        <v>43706</v>
      </c>
      <c r="O1403">
        <v>2887.94</v>
      </c>
      <c r="P1403">
        <v>2939.08</v>
      </c>
      <c r="Q1403">
        <v>2834.97</v>
      </c>
      <c r="R1403" t="s">
        <v>50</v>
      </c>
      <c r="S1403">
        <v>6</v>
      </c>
      <c r="T1403" t="s">
        <v>494</v>
      </c>
      <c r="U1403" s="4">
        <v>-20218.73</v>
      </c>
      <c r="V1403" t="s">
        <v>494</v>
      </c>
      <c r="W1403" t="s">
        <v>49</v>
      </c>
      <c r="X1403" s="1">
        <v>44364.526782407411</v>
      </c>
      <c r="Y1403">
        <v>278.47000000000003</v>
      </c>
      <c r="Z1403">
        <v>2924.580078125</v>
      </c>
      <c r="AA1403">
        <v>2804.5382434081998</v>
      </c>
      <c r="AB1403">
        <v>17.879999160766602</v>
      </c>
      <c r="AC1403" t="s">
        <v>494</v>
      </c>
      <c r="AD1403" t="s">
        <v>494</v>
      </c>
      <c r="AE1403">
        <v>1</v>
      </c>
      <c r="AF1403">
        <v>-2.0384799249999999</v>
      </c>
      <c r="AG1403" t="s">
        <v>494</v>
      </c>
      <c r="AH1403" t="s">
        <v>494</v>
      </c>
      <c r="AI1403" s="2">
        <v>43706</v>
      </c>
      <c r="AJ1403" s="2">
        <v>43706</v>
      </c>
      <c r="AK1403">
        <v>3</v>
      </c>
      <c r="AL1403" t="s">
        <v>494</v>
      </c>
      <c r="AM1403" t="s">
        <v>494</v>
      </c>
      <c r="AN1403" t="s">
        <v>494</v>
      </c>
      <c r="AO1403" t="s">
        <v>52</v>
      </c>
      <c r="AP1403" t="s">
        <v>494</v>
      </c>
      <c r="AQ1403" t="s">
        <v>494</v>
      </c>
      <c r="AR1403">
        <v>0.1</v>
      </c>
      <c r="AS1403" t="s">
        <v>494</v>
      </c>
      <c r="AT1403" t="s">
        <v>48</v>
      </c>
      <c r="AU1403" s="1">
        <v>43706.445972222224</v>
      </c>
      <c r="AV1403">
        <v>202.1773</v>
      </c>
      <c r="AW1403">
        <v>2019</v>
      </c>
      <c r="AX1403">
        <v>7.6200000000000004E-2</v>
      </c>
      <c r="AY1403">
        <v>0.37713630560898698</v>
      </c>
      <c r="AZ1403">
        <v>1906.21</v>
      </c>
      <c r="BA1403">
        <v>202.1773</v>
      </c>
      <c r="BB1403">
        <v>100</v>
      </c>
      <c r="BC1403">
        <v>25</v>
      </c>
      <c r="BD1403">
        <v>0.12</v>
      </c>
      <c r="BE1403">
        <v>4.2802709144346203E-2</v>
      </c>
      <c r="BF1403" t="s">
        <v>494</v>
      </c>
      <c r="BG1403" t="s">
        <v>494</v>
      </c>
      <c r="BH1403" t="s">
        <v>98</v>
      </c>
      <c r="BI1403" t="s">
        <v>494</v>
      </c>
      <c r="BJ1403">
        <v>20.745000000000001</v>
      </c>
      <c r="BK1403" t="s">
        <v>494</v>
      </c>
      <c r="BL1403" s="3">
        <v>45898.445972222224</v>
      </c>
      <c r="BM1403">
        <v>1913</v>
      </c>
      <c r="BN1403">
        <v>1401</v>
      </c>
      <c r="BO1403">
        <v>1401</v>
      </c>
      <c r="BP1403" t="s">
        <v>51</v>
      </c>
      <c r="BQ1403" t="s">
        <v>106</v>
      </c>
      <c r="BR1403">
        <v>0.26214399999999999</v>
      </c>
      <c r="BS1403">
        <v>6</v>
      </c>
      <c r="BT1403"/>
      <c r="BU1403"/>
      <c r="BV1403" s="9" t="str">
        <f>TEXT(Table1[[#This Row],[CLOSE_DATE]],"YYYYMMDD")&amp;TEXT(Table1[[#This Row],[OPEN_DATE]],"YYYYMMDD")&amp;Table1[[#This Row],[SYMBOL]]</f>
        <v>2021061720190829BRK B</v>
      </c>
      <c r="BW1403" t="str">
        <f>IFERROR(VLOOKUP(Table1[[#This Row],[Key]],ownlog!$A:$E,MATCH(BW$1,ownlog!$1:$1,0),FALSE),"")</f>
        <v/>
      </c>
      <c r="BX1403" t="str">
        <f>IFERROR(VLOOKUP(Table1[[#This Row],[Key]],ownlog!$A:$E,MATCH(BX$1,ownlog!$1:$1,0),FALSE),"")</f>
        <v/>
      </c>
      <c r="BY1403" t="str">
        <f>IFERROR(VLOOKUP(Table1[[#This Row],[Key]],ownlog!$A:$E,MATCH(BY$1,ownlog!$1:$1,0),FALSE),"")</f>
        <v/>
      </c>
      <c r="BZ1403" t="str">
        <f>IFERROR(VLOOKUP(Table1[[#This Row],[Key]],ownlog!$A:$E,MATCH(BZ$1,ownlog!$1:$1,0),FALSE),"")</f>
        <v/>
      </c>
    </row>
    <row r="1404" spans="1:78" x14ac:dyDescent="0.3">
      <c r="A1404">
        <v>1402</v>
      </c>
      <c r="B1404">
        <v>-0.1085</v>
      </c>
      <c r="C1404">
        <v>-7.22E-2</v>
      </c>
      <c r="D1404" s="1">
        <v>43706</v>
      </c>
      <c r="E1404">
        <v>0.26130700000000001</v>
      </c>
      <c r="F1404">
        <v>0.316583</v>
      </c>
      <c r="G1404">
        <v>0.42211100000000001</v>
      </c>
      <c r="H1404">
        <v>1.0000009999999999</v>
      </c>
      <c r="I1404">
        <v>0.29664762499999903</v>
      </c>
      <c r="J1404">
        <v>0.47679623428270501</v>
      </c>
      <c r="K1404">
        <v>0.275354267729369</v>
      </c>
      <c r="L1404">
        <v>-0.160804</v>
      </c>
      <c r="M1404">
        <v>0.376075251006037</v>
      </c>
      <c r="N1404" s="2">
        <v>43706</v>
      </c>
      <c r="O1404">
        <v>2887.94</v>
      </c>
      <c r="P1404">
        <v>2939.08</v>
      </c>
      <c r="Q1404">
        <v>2834.97</v>
      </c>
      <c r="R1404" t="s">
        <v>50</v>
      </c>
      <c r="S1404">
        <v>6</v>
      </c>
      <c r="T1404" t="s">
        <v>494</v>
      </c>
      <c r="U1404" s="4">
        <v>-8985.0499999999993</v>
      </c>
      <c r="V1404" t="s">
        <v>209</v>
      </c>
      <c r="W1404" t="s">
        <v>49</v>
      </c>
      <c r="X1404" s="1">
        <v>44008.652974537035</v>
      </c>
      <c r="Y1404">
        <v>2695.8</v>
      </c>
      <c r="Z1404">
        <v>2906.27001953125</v>
      </c>
      <c r="AA1404">
        <v>2806.4598937988198</v>
      </c>
      <c r="AB1404">
        <v>19.659999847412099</v>
      </c>
      <c r="AC1404" t="s">
        <v>494</v>
      </c>
      <c r="AD1404" t="s">
        <v>494</v>
      </c>
      <c r="AE1404">
        <v>1</v>
      </c>
      <c r="AF1404">
        <v>-2.17908854</v>
      </c>
      <c r="AG1404" t="s">
        <v>494</v>
      </c>
      <c r="AH1404" t="s">
        <v>494</v>
      </c>
      <c r="AI1404" s="2">
        <v>43711</v>
      </c>
      <c r="AJ1404" s="2">
        <v>43711</v>
      </c>
      <c r="AK1404">
        <v>1</v>
      </c>
      <c r="AL1404" t="s">
        <v>494</v>
      </c>
      <c r="AM1404" t="s">
        <v>494</v>
      </c>
      <c r="AN1404" t="s">
        <v>494</v>
      </c>
      <c r="AO1404" t="s">
        <v>52</v>
      </c>
      <c r="AP1404" t="s">
        <v>494</v>
      </c>
      <c r="AQ1404" t="s">
        <v>494</v>
      </c>
      <c r="AR1404">
        <v>0.1</v>
      </c>
      <c r="AS1404" t="s">
        <v>494</v>
      </c>
      <c r="AT1404" t="s">
        <v>48</v>
      </c>
      <c r="AU1404" s="1">
        <v>43711.458414351851</v>
      </c>
      <c r="AV1404">
        <v>1796.81</v>
      </c>
      <c r="AW1404">
        <v>2019</v>
      </c>
      <c r="AX1404" t="s">
        <v>494</v>
      </c>
      <c r="AY1404">
        <v>0.49966885758649998</v>
      </c>
      <c r="AZ1404">
        <v>897.81</v>
      </c>
      <c r="BA1404">
        <v>1796.81</v>
      </c>
      <c r="BB1404">
        <v>5</v>
      </c>
      <c r="BC1404">
        <v>1</v>
      </c>
      <c r="BD1404">
        <v>0.12</v>
      </c>
      <c r="BE1404">
        <v>3.5564422621168698E-2</v>
      </c>
      <c r="BF1404" t="s">
        <v>494</v>
      </c>
      <c r="BG1404" t="s">
        <v>494</v>
      </c>
      <c r="BH1404" t="s">
        <v>127</v>
      </c>
      <c r="BI1404" t="s">
        <v>494</v>
      </c>
      <c r="BJ1404">
        <v>20.745000000000001</v>
      </c>
      <c r="BK1404" t="s">
        <v>494</v>
      </c>
      <c r="BL1404" s="3">
        <v>0.45841435185185186</v>
      </c>
      <c r="BM1404">
        <v>1559</v>
      </c>
      <c r="BN1404">
        <v>1403</v>
      </c>
      <c r="BO1404">
        <v>1402</v>
      </c>
      <c r="BP1404" t="s">
        <v>51</v>
      </c>
      <c r="BQ1404" t="s">
        <v>106</v>
      </c>
      <c r="BR1404">
        <v>0.26214399999999999</v>
      </c>
      <c r="BS1404">
        <v>6</v>
      </c>
      <c r="BT1404"/>
      <c r="BU1404"/>
      <c r="BV1404" s="9" t="str">
        <f>TEXT(Table1[[#This Row],[CLOSE_DATE]],"YYYYMMDD")&amp;TEXT(Table1[[#This Row],[OPEN_DATE]],"YYYYMMDD")&amp;Table1[[#This Row],[SYMBOL]]</f>
        <v>2020062620190903AMZN</v>
      </c>
      <c r="BW1404" t="str">
        <f>IFERROR(VLOOKUP(Table1[[#This Row],[Key]],ownlog!$A:$E,MATCH(BW$1,ownlog!$1:$1,0),FALSE),"")</f>
        <v/>
      </c>
      <c r="BX1404" t="str">
        <f>IFERROR(VLOOKUP(Table1[[#This Row],[Key]],ownlog!$A:$E,MATCH(BX$1,ownlog!$1:$1,0),FALSE),"")</f>
        <v/>
      </c>
      <c r="BY1404" t="str">
        <f>IFERROR(VLOOKUP(Table1[[#This Row],[Key]],ownlog!$A:$E,MATCH(BY$1,ownlog!$1:$1,0),FALSE),"")</f>
        <v/>
      </c>
      <c r="BZ1404" t="str">
        <f>IFERROR(VLOOKUP(Table1[[#This Row],[Key]],ownlog!$A:$E,MATCH(BZ$1,ownlog!$1:$1,0),FALSE),"")</f>
        <v/>
      </c>
    </row>
    <row r="1405" spans="1:78" x14ac:dyDescent="0.3">
      <c r="A1405">
        <v>1403</v>
      </c>
      <c r="B1405">
        <v>-0.1085</v>
      </c>
      <c r="C1405">
        <v>-7.22E-2</v>
      </c>
      <c r="D1405" s="1">
        <v>43706</v>
      </c>
      <c r="E1405">
        <v>0.26130700000000001</v>
      </c>
      <c r="F1405">
        <v>0.316583</v>
      </c>
      <c r="G1405">
        <v>0.42211100000000001</v>
      </c>
      <c r="H1405">
        <v>1.0000009999999999</v>
      </c>
      <c r="I1405">
        <v>0.29664762499999903</v>
      </c>
      <c r="J1405">
        <v>0.47679623428270501</v>
      </c>
      <c r="K1405">
        <v>0.275354267729369</v>
      </c>
      <c r="L1405">
        <v>-0.160804</v>
      </c>
      <c r="M1405">
        <v>0.376075251006037</v>
      </c>
      <c r="N1405" s="2">
        <v>43706</v>
      </c>
      <c r="O1405">
        <v>2887.94</v>
      </c>
      <c r="P1405">
        <v>2939.08</v>
      </c>
      <c r="Q1405">
        <v>2834.97</v>
      </c>
      <c r="R1405" t="s">
        <v>50</v>
      </c>
      <c r="S1405">
        <v>6</v>
      </c>
      <c r="T1405" t="s">
        <v>494</v>
      </c>
      <c r="U1405" s="4">
        <v>-8985.0499999999993</v>
      </c>
      <c r="V1405" t="s">
        <v>209</v>
      </c>
      <c r="W1405" t="s">
        <v>49</v>
      </c>
      <c r="X1405" s="1">
        <v>43993.666226851848</v>
      </c>
      <c r="Y1405">
        <v>2562.08</v>
      </c>
      <c r="Z1405">
        <v>2906.27001953125</v>
      </c>
      <c r="AA1405">
        <v>2806.4598937988198</v>
      </c>
      <c r="AB1405">
        <v>19.659999847412099</v>
      </c>
      <c r="AC1405" t="s">
        <v>494</v>
      </c>
      <c r="AD1405" t="s">
        <v>494</v>
      </c>
      <c r="AE1405">
        <v>1</v>
      </c>
      <c r="AF1405">
        <v>-2.1702229040000001</v>
      </c>
      <c r="AG1405" t="s">
        <v>494</v>
      </c>
      <c r="AH1405" t="s">
        <v>494</v>
      </c>
      <c r="AI1405" s="2">
        <v>43711</v>
      </c>
      <c r="AJ1405" s="2">
        <v>43711</v>
      </c>
      <c r="AK1405">
        <v>1</v>
      </c>
      <c r="AL1405" t="s">
        <v>494</v>
      </c>
      <c r="AM1405" t="s">
        <v>494</v>
      </c>
      <c r="AN1405" t="s">
        <v>494</v>
      </c>
      <c r="AO1405" t="s">
        <v>52</v>
      </c>
      <c r="AP1405" t="s">
        <v>494</v>
      </c>
      <c r="AQ1405" t="s">
        <v>494</v>
      </c>
      <c r="AR1405">
        <v>0.1</v>
      </c>
      <c r="AS1405" t="s">
        <v>494</v>
      </c>
      <c r="AT1405" t="s">
        <v>48</v>
      </c>
      <c r="AU1405" s="1">
        <v>43711.458414351851</v>
      </c>
      <c r="AV1405">
        <v>1796.81</v>
      </c>
      <c r="AW1405">
        <v>2019</v>
      </c>
      <c r="AX1405" t="s">
        <v>494</v>
      </c>
      <c r="AY1405">
        <v>0.42568774661761599</v>
      </c>
      <c r="AZ1405">
        <v>2294.64</v>
      </c>
      <c r="BA1405">
        <v>1796.81</v>
      </c>
      <c r="BB1405">
        <v>5</v>
      </c>
      <c r="BC1405">
        <v>3</v>
      </c>
      <c r="BD1405">
        <v>0.12</v>
      </c>
      <c r="BE1405">
        <v>3.5564422621168698E-2</v>
      </c>
      <c r="BF1405" t="s">
        <v>494</v>
      </c>
      <c r="BG1405" t="s">
        <v>494</v>
      </c>
      <c r="BH1405" t="s">
        <v>127</v>
      </c>
      <c r="BI1405" t="s">
        <v>494</v>
      </c>
      <c r="BJ1405">
        <v>20.745000000000001</v>
      </c>
      <c r="BK1405" t="s">
        <v>494</v>
      </c>
      <c r="BL1405" s="3">
        <v>0.45841435185185186</v>
      </c>
      <c r="BM1405">
        <v>1505</v>
      </c>
      <c r="BN1405">
        <v>1404</v>
      </c>
      <c r="BO1405">
        <v>1403</v>
      </c>
      <c r="BP1405" t="s">
        <v>51</v>
      </c>
      <c r="BQ1405" t="s">
        <v>106</v>
      </c>
      <c r="BR1405">
        <v>0.26214399999999999</v>
      </c>
      <c r="BS1405">
        <v>6</v>
      </c>
      <c r="BT1405"/>
      <c r="BU1405"/>
      <c r="BV1405" s="9" t="str">
        <f>TEXT(Table1[[#This Row],[CLOSE_DATE]],"YYYYMMDD")&amp;TEXT(Table1[[#This Row],[OPEN_DATE]],"YYYYMMDD")&amp;Table1[[#This Row],[SYMBOL]]</f>
        <v>2020061120190903AMZN</v>
      </c>
      <c r="BW1405" t="str">
        <f>IFERROR(VLOOKUP(Table1[[#This Row],[Key]],ownlog!$A:$E,MATCH(BW$1,ownlog!$1:$1,0),FALSE),"")</f>
        <v/>
      </c>
      <c r="BX1405" t="str">
        <f>IFERROR(VLOOKUP(Table1[[#This Row],[Key]],ownlog!$A:$E,MATCH(BX$1,ownlog!$1:$1,0),FALSE),"")</f>
        <v/>
      </c>
      <c r="BY1405" t="str">
        <f>IFERROR(VLOOKUP(Table1[[#This Row],[Key]],ownlog!$A:$E,MATCH(BY$1,ownlog!$1:$1,0),FALSE),"")</f>
        <v/>
      </c>
      <c r="BZ1405" t="str">
        <f>IFERROR(VLOOKUP(Table1[[#This Row],[Key]],ownlog!$A:$E,MATCH(BZ$1,ownlog!$1:$1,0),FALSE),"")</f>
        <v/>
      </c>
    </row>
    <row r="1406" spans="1:78" x14ac:dyDescent="0.3">
      <c r="A1406">
        <v>1404</v>
      </c>
      <c r="B1406">
        <v>-0.1085</v>
      </c>
      <c r="C1406">
        <v>-7.22E-2</v>
      </c>
      <c r="D1406" s="1">
        <v>43706</v>
      </c>
      <c r="E1406">
        <v>0.26130700000000001</v>
      </c>
      <c r="F1406">
        <v>0.316583</v>
      </c>
      <c r="G1406">
        <v>0.42211100000000001</v>
      </c>
      <c r="H1406">
        <v>1.0000009999999999</v>
      </c>
      <c r="I1406">
        <v>0.29664762499999903</v>
      </c>
      <c r="J1406">
        <v>0.47679623428270501</v>
      </c>
      <c r="K1406">
        <v>0.275354267729369</v>
      </c>
      <c r="L1406">
        <v>-0.160804</v>
      </c>
      <c r="M1406">
        <v>0.376075251006037</v>
      </c>
      <c r="N1406" s="2">
        <v>43706</v>
      </c>
      <c r="O1406">
        <v>2887.94</v>
      </c>
      <c r="P1406">
        <v>2939.08</v>
      </c>
      <c r="Q1406">
        <v>2834.97</v>
      </c>
      <c r="R1406" t="s">
        <v>50</v>
      </c>
      <c r="S1406">
        <v>6</v>
      </c>
      <c r="T1406" t="s">
        <v>494</v>
      </c>
      <c r="U1406" s="4">
        <v>-8985.0499999999993</v>
      </c>
      <c r="V1406" t="s">
        <v>209</v>
      </c>
      <c r="W1406" t="s">
        <v>49</v>
      </c>
      <c r="X1406" s="1">
        <v>43942.442754629628</v>
      </c>
      <c r="Y1406">
        <v>2356.15</v>
      </c>
      <c r="Z1406">
        <v>2906.27001953125</v>
      </c>
      <c r="AA1406">
        <v>2806.4598937988198</v>
      </c>
      <c r="AB1406">
        <v>19.659999847412099</v>
      </c>
      <c r="AC1406" t="s">
        <v>494</v>
      </c>
      <c r="AD1406" t="s">
        <v>494</v>
      </c>
      <c r="AE1406">
        <v>1</v>
      </c>
      <c r="AF1406">
        <v>-2.1565697450000001</v>
      </c>
      <c r="AG1406" t="s">
        <v>494</v>
      </c>
      <c r="AH1406" t="s">
        <v>494</v>
      </c>
      <c r="AI1406" s="2">
        <v>43711</v>
      </c>
      <c r="AJ1406" s="2">
        <v>43711</v>
      </c>
      <c r="AK1406">
        <v>1</v>
      </c>
      <c r="AL1406" t="s">
        <v>494</v>
      </c>
      <c r="AM1406" t="s">
        <v>494</v>
      </c>
      <c r="AN1406" t="s">
        <v>494</v>
      </c>
      <c r="AO1406" t="s">
        <v>52</v>
      </c>
      <c r="AP1406" t="s">
        <v>494</v>
      </c>
      <c r="AQ1406" t="s">
        <v>494</v>
      </c>
      <c r="AR1406">
        <v>0.1</v>
      </c>
      <c r="AS1406" t="s">
        <v>494</v>
      </c>
      <c r="AT1406" t="s">
        <v>48</v>
      </c>
      <c r="AU1406" s="1">
        <v>43711.458414351851</v>
      </c>
      <c r="AV1406">
        <v>1796.81</v>
      </c>
      <c r="AW1406">
        <v>2019</v>
      </c>
      <c r="AX1406" t="s">
        <v>494</v>
      </c>
      <c r="AY1406">
        <v>0.31065054179351098</v>
      </c>
      <c r="AZ1406">
        <v>558.17999999999995</v>
      </c>
      <c r="BA1406">
        <v>1796.81</v>
      </c>
      <c r="BB1406">
        <v>5</v>
      </c>
      <c r="BC1406">
        <v>1</v>
      </c>
      <c r="BD1406">
        <v>0.12</v>
      </c>
      <c r="BE1406">
        <v>3.5564422621168698E-2</v>
      </c>
      <c r="BF1406" t="s">
        <v>494</v>
      </c>
      <c r="BG1406" t="s">
        <v>494</v>
      </c>
      <c r="BH1406" t="s">
        <v>127</v>
      </c>
      <c r="BI1406" t="s">
        <v>494</v>
      </c>
      <c r="BJ1406">
        <v>20.745000000000001</v>
      </c>
      <c r="BK1406" t="s">
        <v>494</v>
      </c>
      <c r="BL1406" s="3">
        <v>0.45841435185185186</v>
      </c>
      <c r="BM1406">
        <v>1431</v>
      </c>
      <c r="BN1406">
        <v>1402</v>
      </c>
      <c r="BO1406">
        <v>1404</v>
      </c>
      <c r="BP1406" t="s">
        <v>51</v>
      </c>
      <c r="BQ1406" t="s">
        <v>106</v>
      </c>
      <c r="BR1406">
        <v>0.26214399999999999</v>
      </c>
      <c r="BS1406">
        <v>6</v>
      </c>
      <c r="BT1406"/>
      <c r="BU1406"/>
      <c r="BV1406" s="9" t="str">
        <f>TEXT(Table1[[#This Row],[CLOSE_DATE]],"YYYYMMDD")&amp;TEXT(Table1[[#This Row],[OPEN_DATE]],"YYYYMMDD")&amp;Table1[[#This Row],[SYMBOL]]</f>
        <v>2020042120190903AMZN</v>
      </c>
      <c r="BW1406" t="str">
        <f>IFERROR(VLOOKUP(Table1[[#This Row],[Key]],ownlog!$A:$E,MATCH(BW$1,ownlog!$1:$1,0),FALSE),"")</f>
        <v/>
      </c>
      <c r="BX1406" t="str">
        <f>IFERROR(VLOOKUP(Table1[[#This Row],[Key]],ownlog!$A:$E,MATCH(BX$1,ownlog!$1:$1,0),FALSE),"")</f>
        <v/>
      </c>
      <c r="BY1406" t="str">
        <f>IFERROR(VLOOKUP(Table1[[#This Row],[Key]],ownlog!$A:$E,MATCH(BY$1,ownlog!$1:$1,0),FALSE),"")</f>
        <v/>
      </c>
      <c r="BZ1406" t="str">
        <f>IFERROR(VLOOKUP(Table1[[#This Row],[Key]],ownlog!$A:$E,MATCH(BZ$1,ownlog!$1:$1,0),FALSE),"")</f>
        <v/>
      </c>
    </row>
    <row r="1407" spans="1:78" x14ac:dyDescent="0.3">
      <c r="A1407">
        <v>1405</v>
      </c>
      <c r="B1407">
        <v>-0.1085</v>
      </c>
      <c r="C1407">
        <v>-7.22E-2</v>
      </c>
      <c r="D1407" s="1">
        <v>43706</v>
      </c>
      <c r="E1407">
        <v>0.26130700000000001</v>
      </c>
      <c r="F1407">
        <v>0.316583</v>
      </c>
      <c r="G1407">
        <v>0.42211100000000001</v>
      </c>
      <c r="H1407">
        <v>1.0000009999999999</v>
      </c>
      <c r="I1407">
        <v>0.29664762499999903</v>
      </c>
      <c r="J1407">
        <v>0.47679623428270501</v>
      </c>
      <c r="K1407">
        <v>0.275354267729369</v>
      </c>
      <c r="L1407">
        <v>-0.160804</v>
      </c>
      <c r="M1407">
        <v>0.376075251006037</v>
      </c>
      <c r="N1407" s="2">
        <v>43706</v>
      </c>
      <c r="O1407">
        <v>2887.94</v>
      </c>
      <c r="P1407">
        <v>2939.08</v>
      </c>
      <c r="Q1407">
        <v>2834.97</v>
      </c>
      <c r="R1407" t="s">
        <v>50</v>
      </c>
      <c r="S1407">
        <v>6</v>
      </c>
      <c r="T1407" t="s">
        <v>494</v>
      </c>
      <c r="U1407" s="4">
        <v>-20779.3</v>
      </c>
      <c r="V1407" t="s">
        <v>200</v>
      </c>
      <c r="W1407" t="s">
        <v>49</v>
      </c>
      <c r="X1407" s="1">
        <v>43964.651967592596</v>
      </c>
      <c r="Y1407">
        <v>304.87</v>
      </c>
      <c r="Z1407">
        <v>2937.78002929687</v>
      </c>
      <c r="AA1407">
        <v>2807.6408935546801</v>
      </c>
      <c r="AB1407">
        <v>17.329999923706001</v>
      </c>
      <c r="AC1407" t="s">
        <v>494</v>
      </c>
      <c r="AD1407" t="s">
        <v>494</v>
      </c>
      <c r="AE1407">
        <v>1</v>
      </c>
      <c r="AF1407">
        <v>-2.171415675</v>
      </c>
      <c r="AG1407" t="s">
        <v>494</v>
      </c>
      <c r="AH1407" t="s">
        <v>494</v>
      </c>
      <c r="AI1407" s="2">
        <v>43712</v>
      </c>
      <c r="AJ1407" s="2">
        <v>43712</v>
      </c>
      <c r="AK1407">
        <v>2</v>
      </c>
      <c r="AL1407" t="s">
        <v>494</v>
      </c>
      <c r="AM1407" t="s">
        <v>494</v>
      </c>
      <c r="AN1407" t="s">
        <v>494</v>
      </c>
      <c r="AO1407" t="s">
        <v>52</v>
      </c>
      <c r="AP1407" t="s">
        <v>494</v>
      </c>
      <c r="AQ1407" t="s">
        <v>494</v>
      </c>
      <c r="AR1407">
        <v>0.1</v>
      </c>
      <c r="AS1407" t="s">
        <v>494</v>
      </c>
      <c r="AT1407" t="s">
        <v>48</v>
      </c>
      <c r="AU1407" s="1">
        <v>43712.421273148146</v>
      </c>
      <c r="AV1407">
        <v>207.78290000000001</v>
      </c>
      <c r="AW1407">
        <v>2019</v>
      </c>
      <c r="AX1407" t="s">
        <v>494</v>
      </c>
      <c r="AY1407">
        <v>0.46704132053215103</v>
      </c>
      <c r="AZ1407">
        <v>2426.08</v>
      </c>
      <c r="BA1407">
        <v>207.78299999999999</v>
      </c>
      <c r="BB1407">
        <v>100</v>
      </c>
      <c r="BC1407">
        <v>25</v>
      </c>
      <c r="BD1407">
        <v>0.12</v>
      </c>
      <c r="BE1407">
        <v>4.6351773847196499E-2</v>
      </c>
      <c r="BF1407" t="s">
        <v>494</v>
      </c>
      <c r="BG1407" t="s">
        <v>494</v>
      </c>
      <c r="BH1407" t="s">
        <v>47</v>
      </c>
      <c r="BI1407" t="s">
        <v>494</v>
      </c>
      <c r="BJ1407">
        <v>20.745000000000001</v>
      </c>
      <c r="BK1407" t="s">
        <v>494</v>
      </c>
      <c r="BL1407" s="3">
        <v>0.42130787037037037</v>
      </c>
      <c r="BM1407">
        <v>1475</v>
      </c>
      <c r="BN1407">
        <v>1405</v>
      </c>
      <c r="BO1407">
        <v>1405</v>
      </c>
      <c r="BP1407" t="s">
        <v>51</v>
      </c>
      <c r="BQ1407" t="s">
        <v>106</v>
      </c>
      <c r="BR1407">
        <v>0.26214399999999999</v>
      </c>
      <c r="BS1407">
        <v>6</v>
      </c>
      <c r="BT1407"/>
      <c r="BU1407"/>
      <c r="BV1407" s="9" t="str">
        <f>TEXT(Table1[[#This Row],[CLOSE_DATE]],"YYYYMMDD")&amp;TEXT(Table1[[#This Row],[OPEN_DATE]],"YYYYMMDD")&amp;Table1[[#This Row],[SYMBOL]]</f>
        <v>2020051320190904AAPL</v>
      </c>
      <c r="BW1407" t="str">
        <f>IFERROR(VLOOKUP(Table1[[#This Row],[Key]],ownlog!$A:$E,MATCH(BW$1,ownlog!$1:$1,0),FALSE),"")</f>
        <v/>
      </c>
      <c r="BX1407" t="str">
        <f>IFERROR(VLOOKUP(Table1[[#This Row],[Key]],ownlog!$A:$E,MATCH(BX$1,ownlog!$1:$1,0),FALSE),"")</f>
        <v/>
      </c>
      <c r="BY1407" t="str">
        <f>IFERROR(VLOOKUP(Table1[[#This Row],[Key]],ownlog!$A:$E,MATCH(BY$1,ownlog!$1:$1,0),FALSE),"")</f>
        <v/>
      </c>
      <c r="BZ1407" t="str">
        <f>IFERROR(VLOOKUP(Table1[[#This Row],[Key]],ownlog!$A:$E,MATCH(BZ$1,ownlog!$1:$1,0),FALSE),"")</f>
        <v/>
      </c>
    </row>
    <row r="1408" spans="1:78" x14ac:dyDescent="0.3">
      <c r="A1408">
        <v>1406</v>
      </c>
      <c r="B1408">
        <v>-0.1085</v>
      </c>
      <c r="C1408">
        <v>-7.22E-2</v>
      </c>
      <c r="D1408" s="1">
        <v>43706</v>
      </c>
      <c r="E1408">
        <v>0.26130700000000001</v>
      </c>
      <c r="F1408">
        <v>0.316583</v>
      </c>
      <c r="G1408">
        <v>0.42211100000000001</v>
      </c>
      <c r="H1408">
        <v>1.0000009999999999</v>
      </c>
      <c r="I1408">
        <v>0.29664762499999903</v>
      </c>
      <c r="J1408">
        <v>0.47679623428270501</v>
      </c>
      <c r="K1408">
        <v>0.275354267729369</v>
      </c>
      <c r="L1408">
        <v>-0.160804</v>
      </c>
      <c r="M1408">
        <v>0.376075251006037</v>
      </c>
      <c r="N1408" s="2">
        <v>43706</v>
      </c>
      <c r="O1408">
        <v>2887.94</v>
      </c>
      <c r="P1408">
        <v>2939.08</v>
      </c>
      <c r="Q1408">
        <v>2834.97</v>
      </c>
      <c r="R1408" t="s">
        <v>50</v>
      </c>
      <c r="S1408">
        <v>6</v>
      </c>
      <c r="T1408" t="s">
        <v>494</v>
      </c>
      <c r="U1408" s="4">
        <v>-20779.3</v>
      </c>
      <c r="V1408" t="s">
        <v>200</v>
      </c>
      <c r="W1408" t="s">
        <v>49</v>
      </c>
      <c r="X1408" s="1">
        <v>43942.443055555559</v>
      </c>
      <c r="Y1408">
        <v>269.39</v>
      </c>
      <c r="Z1408">
        <v>2937.78002929687</v>
      </c>
      <c r="AA1408">
        <v>2807.6408935546801</v>
      </c>
      <c r="AB1408">
        <v>17.329999923706001</v>
      </c>
      <c r="AC1408" t="s">
        <v>494</v>
      </c>
      <c r="AD1408" t="s">
        <v>494</v>
      </c>
      <c r="AE1408">
        <v>1</v>
      </c>
      <c r="AF1408">
        <v>-2.1518129749999999</v>
      </c>
      <c r="AG1408" t="s">
        <v>494</v>
      </c>
      <c r="AH1408" t="s">
        <v>494</v>
      </c>
      <c r="AI1408" s="2">
        <v>43712</v>
      </c>
      <c r="AJ1408" s="2">
        <v>43712</v>
      </c>
      <c r="AK1408">
        <v>2</v>
      </c>
      <c r="AL1408" t="s">
        <v>494</v>
      </c>
      <c r="AM1408" t="s">
        <v>494</v>
      </c>
      <c r="AN1408" t="s">
        <v>494</v>
      </c>
      <c r="AO1408" t="s">
        <v>52</v>
      </c>
      <c r="AP1408" t="s">
        <v>494</v>
      </c>
      <c r="AQ1408" t="s">
        <v>494</v>
      </c>
      <c r="AR1408">
        <v>0.1</v>
      </c>
      <c r="AS1408" t="s">
        <v>494</v>
      </c>
      <c r="AT1408" t="s">
        <v>48</v>
      </c>
      <c r="AU1408" s="1">
        <v>43712.421273148146</v>
      </c>
      <c r="AV1408">
        <v>207.78290000000001</v>
      </c>
      <c r="AW1408">
        <v>2019</v>
      </c>
      <c r="AX1408" t="s">
        <v>494</v>
      </c>
      <c r="AY1408">
        <v>0.29629002194116999</v>
      </c>
      <c r="AZ1408">
        <v>1539.1</v>
      </c>
      <c r="BA1408">
        <v>207.78299999999999</v>
      </c>
      <c r="BB1408">
        <v>100</v>
      </c>
      <c r="BC1408">
        <v>25</v>
      </c>
      <c r="BD1408">
        <v>0.12</v>
      </c>
      <c r="BE1408">
        <v>4.6351773847196499E-2</v>
      </c>
      <c r="BF1408" t="s">
        <v>494</v>
      </c>
      <c r="BG1408" t="s">
        <v>494</v>
      </c>
      <c r="BH1408" t="s">
        <v>47</v>
      </c>
      <c r="BI1408" t="s">
        <v>494</v>
      </c>
      <c r="BJ1408">
        <v>20.745000000000001</v>
      </c>
      <c r="BK1408" t="s">
        <v>494</v>
      </c>
      <c r="BL1408" s="3">
        <v>0.42130787037037037</v>
      </c>
      <c r="BM1408">
        <v>1432</v>
      </c>
      <c r="BN1408">
        <v>1406</v>
      </c>
      <c r="BO1408">
        <v>1406</v>
      </c>
      <c r="BP1408" t="s">
        <v>51</v>
      </c>
      <c r="BQ1408" t="s">
        <v>106</v>
      </c>
      <c r="BR1408">
        <v>0.26214399999999999</v>
      </c>
      <c r="BS1408">
        <v>6</v>
      </c>
      <c r="BT1408"/>
      <c r="BU1408"/>
      <c r="BV1408" s="9" t="str">
        <f>TEXT(Table1[[#This Row],[CLOSE_DATE]],"YYYYMMDD")&amp;TEXT(Table1[[#This Row],[OPEN_DATE]],"YYYYMMDD")&amp;Table1[[#This Row],[SYMBOL]]</f>
        <v>2020042120190904AAPL</v>
      </c>
      <c r="BW1408" t="str">
        <f>IFERROR(VLOOKUP(Table1[[#This Row],[Key]],ownlog!$A:$E,MATCH(BW$1,ownlog!$1:$1,0),FALSE),"")</f>
        <v/>
      </c>
      <c r="BX1408" t="str">
        <f>IFERROR(VLOOKUP(Table1[[#This Row],[Key]],ownlog!$A:$E,MATCH(BX$1,ownlog!$1:$1,0),FALSE),"")</f>
        <v/>
      </c>
      <c r="BY1408" t="str">
        <f>IFERROR(VLOOKUP(Table1[[#This Row],[Key]],ownlog!$A:$E,MATCH(BY$1,ownlog!$1:$1,0),FALSE),"")</f>
        <v/>
      </c>
      <c r="BZ1408" t="str">
        <f>IFERROR(VLOOKUP(Table1[[#This Row],[Key]],ownlog!$A:$E,MATCH(BZ$1,ownlog!$1:$1,0),FALSE),"")</f>
        <v/>
      </c>
    </row>
    <row r="1409" spans="1:78" x14ac:dyDescent="0.3">
      <c r="A1409">
        <v>1407</v>
      </c>
      <c r="B1409">
        <v>-0.1085</v>
      </c>
      <c r="C1409">
        <v>-7.22E-2</v>
      </c>
      <c r="D1409" s="1">
        <v>43706</v>
      </c>
      <c r="E1409">
        <v>0.26130700000000001</v>
      </c>
      <c r="F1409">
        <v>0.316583</v>
      </c>
      <c r="G1409">
        <v>0.42211100000000001</v>
      </c>
      <c r="H1409">
        <v>1.0000009999999999</v>
      </c>
      <c r="I1409">
        <v>0.29664762499999903</v>
      </c>
      <c r="J1409">
        <v>0.47679623428270501</v>
      </c>
      <c r="K1409">
        <v>0.275354267729369</v>
      </c>
      <c r="L1409">
        <v>-0.160804</v>
      </c>
      <c r="M1409">
        <v>0.376075251006037</v>
      </c>
      <c r="N1409" s="2">
        <v>43706</v>
      </c>
      <c r="O1409">
        <v>2887.94</v>
      </c>
      <c r="P1409">
        <v>2939.08</v>
      </c>
      <c r="Q1409">
        <v>2834.97</v>
      </c>
      <c r="R1409" t="s">
        <v>50</v>
      </c>
      <c r="S1409">
        <v>6</v>
      </c>
      <c r="T1409" t="s">
        <v>494</v>
      </c>
      <c r="U1409" s="4">
        <v>-20779.3</v>
      </c>
      <c r="V1409" t="s">
        <v>200</v>
      </c>
      <c r="W1409" t="s">
        <v>49</v>
      </c>
      <c r="X1409" s="1">
        <v>43964.608055555553</v>
      </c>
      <c r="Y1409">
        <v>304.98</v>
      </c>
      <c r="Z1409">
        <v>2937.78002929687</v>
      </c>
      <c r="AA1409">
        <v>2807.6408935546801</v>
      </c>
      <c r="AB1409">
        <v>17.329999923706001</v>
      </c>
      <c r="AC1409" t="s">
        <v>494</v>
      </c>
      <c r="AD1409" t="s">
        <v>494</v>
      </c>
      <c r="AE1409">
        <v>1</v>
      </c>
      <c r="AF1409">
        <v>-2.3429528999999998</v>
      </c>
      <c r="AG1409" t="s">
        <v>494</v>
      </c>
      <c r="AH1409" t="s">
        <v>494</v>
      </c>
      <c r="AI1409" s="2">
        <v>43712</v>
      </c>
      <c r="AJ1409" s="2">
        <v>43712</v>
      </c>
      <c r="AK1409">
        <v>2</v>
      </c>
      <c r="AL1409" t="s">
        <v>494</v>
      </c>
      <c r="AM1409" t="s">
        <v>494</v>
      </c>
      <c r="AN1409" t="s">
        <v>494</v>
      </c>
      <c r="AO1409" t="s">
        <v>52</v>
      </c>
      <c r="AP1409" t="s">
        <v>494</v>
      </c>
      <c r="AQ1409" t="s">
        <v>494</v>
      </c>
      <c r="AR1409">
        <v>0.1</v>
      </c>
      <c r="AS1409" t="s">
        <v>494</v>
      </c>
      <c r="AT1409" t="s">
        <v>48</v>
      </c>
      <c r="AU1409" s="1">
        <v>43712.421273148146</v>
      </c>
      <c r="AV1409">
        <v>207.78290000000001</v>
      </c>
      <c r="AW1409">
        <v>2019</v>
      </c>
      <c r="AX1409" t="s">
        <v>494</v>
      </c>
      <c r="AY1409">
        <v>0.46766697355749598</v>
      </c>
      <c r="AZ1409">
        <v>4858.66</v>
      </c>
      <c r="BA1409">
        <v>207.78299999999999</v>
      </c>
      <c r="BB1409">
        <v>100</v>
      </c>
      <c r="BC1409">
        <v>50</v>
      </c>
      <c r="BD1409">
        <v>0.12</v>
      </c>
      <c r="BE1409">
        <v>4.6351773847196499E-2</v>
      </c>
      <c r="BF1409" t="s">
        <v>494</v>
      </c>
      <c r="BG1409" t="s">
        <v>494</v>
      </c>
      <c r="BH1409" t="s">
        <v>47</v>
      </c>
      <c r="BI1409" t="s">
        <v>494</v>
      </c>
      <c r="BJ1409">
        <v>20.745000000000001</v>
      </c>
      <c r="BK1409" t="s">
        <v>494</v>
      </c>
      <c r="BL1409" s="3">
        <v>0.42130787037037037</v>
      </c>
      <c r="BM1409">
        <v>1461</v>
      </c>
      <c r="BN1409">
        <v>1407</v>
      </c>
      <c r="BO1409">
        <v>1407</v>
      </c>
      <c r="BP1409" t="s">
        <v>51</v>
      </c>
      <c r="BQ1409" t="s">
        <v>106</v>
      </c>
      <c r="BR1409">
        <v>0.26214399999999999</v>
      </c>
      <c r="BS1409">
        <v>6</v>
      </c>
      <c r="BT1409"/>
      <c r="BU1409"/>
      <c r="BV1409" s="9" t="str">
        <f>TEXT(Table1[[#This Row],[CLOSE_DATE]],"YYYYMMDD")&amp;TEXT(Table1[[#This Row],[OPEN_DATE]],"YYYYMMDD")&amp;Table1[[#This Row],[SYMBOL]]</f>
        <v>2020051320190904AAPL</v>
      </c>
      <c r="BW1409" t="str">
        <f>IFERROR(VLOOKUP(Table1[[#This Row],[Key]],ownlog!$A:$E,MATCH(BW$1,ownlog!$1:$1,0),FALSE),"")</f>
        <v/>
      </c>
      <c r="BX1409" t="str">
        <f>IFERROR(VLOOKUP(Table1[[#This Row],[Key]],ownlog!$A:$E,MATCH(BX$1,ownlog!$1:$1,0),FALSE),"")</f>
        <v/>
      </c>
      <c r="BY1409" t="str">
        <f>IFERROR(VLOOKUP(Table1[[#This Row],[Key]],ownlog!$A:$E,MATCH(BY$1,ownlog!$1:$1,0),FALSE),"")</f>
        <v/>
      </c>
      <c r="BZ1409" t="str">
        <f>IFERROR(VLOOKUP(Table1[[#This Row],[Key]],ownlog!$A:$E,MATCH(BZ$1,ownlog!$1:$1,0),FALSE),"")</f>
        <v/>
      </c>
    </row>
    <row r="1410" spans="1:78" x14ac:dyDescent="0.3">
      <c r="A1410">
        <v>1408</v>
      </c>
      <c r="B1410">
        <v>-0.1085</v>
      </c>
      <c r="C1410">
        <v>-7.22E-2</v>
      </c>
      <c r="D1410" s="1">
        <v>43713</v>
      </c>
      <c r="E1410">
        <v>0.28642000000000001</v>
      </c>
      <c r="F1410">
        <v>0.318519</v>
      </c>
      <c r="G1410">
        <v>0.39506200000000002</v>
      </c>
      <c r="H1410">
        <v>1.0000009999999999</v>
      </c>
      <c r="I1410">
        <v>0.29043625000000001</v>
      </c>
      <c r="J1410">
        <v>0.47679623428270501</v>
      </c>
      <c r="K1410">
        <v>0.275354267729369</v>
      </c>
      <c r="L1410">
        <v>-0.108642</v>
      </c>
      <c r="M1410">
        <v>0.376075251006037</v>
      </c>
      <c r="N1410" s="2">
        <v>43713</v>
      </c>
      <c r="O1410">
        <v>2937.78</v>
      </c>
      <c r="P1410">
        <v>2940.43</v>
      </c>
      <c r="Q1410">
        <v>2853.05</v>
      </c>
      <c r="R1410" t="s">
        <v>50</v>
      </c>
      <c r="S1410">
        <v>6</v>
      </c>
      <c r="T1410" t="s">
        <v>494</v>
      </c>
      <c r="U1410" s="4">
        <v>-13162</v>
      </c>
      <c r="V1410" t="s">
        <v>216</v>
      </c>
      <c r="W1410" t="s">
        <v>49</v>
      </c>
      <c r="X1410" s="1">
        <v>44124.660752314812</v>
      </c>
      <c r="Y1410">
        <v>211.83</v>
      </c>
      <c r="Z1410">
        <v>2976</v>
      </c>
      <c r="AA1410">
        <v>2808.8698937988202</v>
      </c>
      <c r="AB1410">
        <v>16.270000457763601</v>
      </c>
      <c r="AC1410" t="s">
        <v>494</v>
      </c>
      <c r="AD1410" t="s">
        <v>494</v>
      </c>
      <c r="AE1410">
        <v>1</v>
      </c>
      <c r="AF1410">
        <v>-2.2400221500000002</v>
      </c>
      <c r="AG1410" t="s">
        <v>494</v>
      </c>
      <c r="AH1410" t="s">
        <v>494</v>
      </c>
      <c r="AI1410" s="2">
        <v>43713</v>
      </c>
      <c r="AJ1410" s="2">
        <v>43713</v>
      </c>
      <c r="AK1410">
        <v>3</v>
      </c>
      <c r="AL1410" t="s">
        <v>494</v>
      </c>
      <c r="AM1410" t="s">
        <v>494</v>
      </c>
      <c r="AN1410" t="s">
        <v>494</v>
      </c>
      <c r="AO1410" t="s">
        <v>52</v>
      </c>
      <c r="AP1410" t="s">
        <v>494</v>
      </c>
      <c r="AQ1410" t="s">
        <v>494</v>
      </c>
      <c r="AR1410">
        <v>0.1</v>
      </c>
      <c r="AS1410" t="s">
        <v>494</v>
      </c>
      <c r="AT1410" t="s">
        <v>48</v>
      </c>
      <c r="AU1410" s="1">
        <v>43713.626909722225</v>
      </c>
      <c r="AV1410">
        <v>131.61000000000001</v>
      </c>
      <c r="AW1410">
        <v>2019</v>
      </c>
      <c r="AX1410" s="6" t="s">
        <v>494</v>
      </c>
      <c r="AY1410">
        <v>0.60933971582706403</v>
      </c>
      <c r="AZ1410">
        <v>4009.76</v>
      </c>
      <c r="BA1410">
        <v>131.61000000000001</v>
      </c>
      <c r="BB1410">
        <v>100</v>
      </c>
      <c r="BC1410">
        <v>50</v>
      </c>
      <c r="BD1410">
        <v>0.12</v>
      </c>
      <c r="BE1410">
        <v>5.95008357525375E-2</v>
      </c>
      <c r="BF1410" t="s">
        <v>494</v>
      </c>
      <c r="BG1410" t="s">
        <v>494</v>
      </c>
      <c r="BH1410" t="s">
        <v>174</v>
      </c>
      <c r="BI1410" t="s">
        <v>494</v>
      </c>
      <c r="BJ1410">
        <v>20.745000000000001</v>
      </c>
      <c r="BK1410" t="s">
        <v>494</v>
      </c>
      <c r="BL1410" s="3">
        <v>0.62690972222222219</v>
      </c>
      <c r="BM1410">
        <v>1668</v>
      </c>
      <c r="BN1410">
        <v>1408</v>
      </c>
      <c r="BO1410">
        <v>1408</v>
      </c>
      <c r="BP1410" t="s">
        <v>51</v>
      </c>
      <c r="BQ1410" t="s">
        <v>106</v>
      </c>
      <c r="BR1410">
        <v>0.26214399999999999</v>
      </c>
      <c r="BS1410">
        <v>6</v>
      </c>
      <c r="BT1410"/>
      <c r="BU1410"/>
      <c r="BV1410" s="9" t="str">
        <f>TEXT(Table1[[#This Row],[CLOSE_DATE]],"YYYYMMDD")&amp;TEXT(Table1[[#This Row],[OPEN_DATE]],"YYYYMMDD")&amp;Table1[[#This Row],[SYMBOL]]</f>
        <v>2020102020190905TEAM</v>
      </c>
      <c r="BW1410" t="str">
        <f>IFERROR(VLOOKUP(Table1[[#This Row],[Key]],ownlog!$A:$E,MATCH(BW$1,ownlog!$1:$1,0),FALSE),"")</f>
        <v/>
      </c>
      <c r="BX1410" t="str">
        <f>IFERROR(VLOOKUP(Table1[[#This Row],[Key]],ownlog!$A:$E,MATCH(BX$1,ownlog!$1:$1,0),FALSE),"")</f>
        <v/>
      </c>
      <c r="BY1410" t="str">
        <f>IFERROR(VLOOKUP(Table1[[#This Row],[Key]],ownlog!$A:$E,MATCH(BY$1,ownlog!$1:$1,0),FALSE),"")</f>
        <v/>
      </c>
      <c r="BZ1410" t="str">
        <f>IFERROR(VLOOKUP(Table1[[#This Row],[Key]],ownlog!$A:$E,MATCH(BZ$1,ownlog!$1:$1,0),FALSE),"")</f>
        <v/>
      </c>
    </row>
    <row r="1411" spans="1:78" x14ac:dyDescent="0.3">
      <c r="A1411">
        <v>1409</v>
      </c>
      <c r="B1411">
        <v>-0.1085</v>
      </c>
      <c r="C1411">
        <v>-7.22E-2</v>
      </c>
      <c r="D1411" s="1">
        <v>43713</v>
      </c>
      <c r="E1411">
        <v>0.28642000000000001</v>
      </c>
      <c r="F1411">
        <v>0.318519</v>
      </c>
      <c r="G1411">
        <v>0.39506200000000002</v>
      </c>
      <c r="H1411">
        <v>1.0000009999999999</v>
      </c>
      <c r="I1411">
        <v>0.29043625000000001</v>
      </c>
      <c r="J1411">
        <v>0.47679623428270501</v>
      </c>
      <c r="K1411">
        <v>0.275354267729369</v>
      </c>
      <c r="L1411">
        <v>-0.108642</v>
      </c>
      <c r="M1411">
        <v>0.376075251006037</v>
      </c>
      <c r="N1411" s="2">
        <v>43713</v>
      </c>
      <c r="O1411">
        <v>2937.78</v>
      </c>
      <c r="P1411">
        <v>2940.43</v>
      </c>
      <c r="Q1411">
        <v>2853.05</v>
      </c>
      <c r="R1411" t="s">
        <v>50</v>
      </c>
      <c r="S1411">
        <v>6</v>
      </c>
      <c r="T1411" t="s">
        <v>494</v>
      </c>
      <c r="U1411" s="4">
        <v>-13162</v>
      </c>
      <c r="V1411" t="s">
        <v>216</v>
      </c>
      <c r="W1411" t="s">
        <v>49</v>
      </c>
      <c r="X1411" s="1">
        <v>44174.435972222222</v>
      </c>
      <c r="Y1411">
        <v>227.09</v>
      </c>
      <c r="Z1411">
        <v>2976</v>
      </c>
      <c r="AA1411">
        <v>2808.8698937988202</v>
      </c>
      <c r="AB1411">
        <v>16.270000457763601</v>
      </c>
      <c r="AC1411" t="s">
        <v>494</v>
      </c>
      <c r="AD1411" t="s">
        <v>494</v>
      </c>
      <c r="AE1411">
        <v>1</v>
      </c>
      <c r="AF1411">
        <v>-2.5137689000000001</v>
      </c>
      <c r="AG1411" t="s">
        <v>494</v>
      </c>
      <c r="AH1411" t="s">
        <v>494</v>
      </c>
      <c r="AI1411" s="2">
        <v>43713</v>
      </c>
      <c r="AJ1411" s="2">
        <v>43713</v>
      </c>
      <c r="AK1411">
        <v>3</v>
      </c>
      <c r="AL1411" t="s">
        <v>494</v>
      </c>
      <c r="AM1411" t="s">
        <v>494</v>
      </c>
      <c r="AN1411" t="s">
        <v>494</v>
      </c>
      <c r="AO1411" t="s">
        <v>52</v>
      </c>
      <c r="AP1411" t="s">
        <v>494</v>
      </c>
      <c r="AQ1411" t="s">
        <v>494</v>
      </c>
      <c r="AR1411">
        <v>0.1</v>
      </c>
      <c r="AS1411" t="s">
        <v>494</v>
      </c>
      <c r="AT1411" t="s">
        <v>48</v>
      </c>
      <c r="AU1411" s="1">
        <v>43713.626909722225</v>
      </c>
      <c r="AV1411">
        <v>131.61000000000001</v>
      </c>
      <c r="AW1411">
        <v>2019</v>
      </c>
      <c r="AX1411" s="6" t="s">
        <v>494</v>
      </c>
      <c r="AY1411">
        <v>0.72524732163209404</v>
      </c>
      <c r="AZ1411">
        <v>4772.49</v>
      </c>
      <c r="BA1411">
        <v>131.61000000000001</v>
      </c>
      <c r="BB1411">
        <v>100</v>
      </c>
      <c r="BC1411">
        <v>50</v>
      </c>
      <c r="BD1411">
        <v>0.12</v>
      </c>
      <c r="BE1411">
        <v>5.95008357525375E-2</v>
      </c>
      <c r="BF1411" t="s">
        <v>494</v>
      </c>
      <c r="BG1411" t="s">
        <v>494</v>
      </c>
      <c r="BH1411" t="s">
        <v>174</v>
      </c>
      <c r="BI1411" t="s">
        <v>494</v>
      </c>
      <c r="BJ1411">
        <v>20.745000000000001</v>
      </c>
      <c r="BK1411" t="s">
        <v>494</v>
      </c>
      <c r="BL1411" s="3">
        <v>0.62690972222222219</v>
      </c>
      <c r="BM1411">
        <v>1713</v>
      </c>
      <c r="BN1411">
        <v>1409</v>
      </c>
      <c r="BO1411">
        <v>1409</v>
      </c>
      <c r="BP1411" t="s">
        <v>51</v>
      </c>
      <c r="BQ1411" t="s">
        <v>106</v>
      </c>
      <c r="BR1411">
        <v>0.26214399999999999</v>
      </c>
      <c r="BS1411">
        <v>6</v>
      </c>
      <c r="BT1411"/>
      <c r="BU1411"/>
      <c r="BV1411" s="9" t="str">
        <f>TEXT(Table1[[#This Row],[CLOSE_DATE]],"YYYYMMDD")&amp;TEXT(Table1[[#This Row],[OPEN_DATE]],"YYYYMMDD")&amp;Table1[[#This Row],[SYMBOL]]</f>
        <v>2020120920190905TEAM</v>
      </c>
      <c r="BW1411" t="str">
        <f>IFERROR(VLOOKUP(Table1[[#This Row],[Key]],ownlog!$A:$E,MATCH(BW$1,ownlog!$1:$1,0),FALSE),"")</f>
        <v/>
      </c>
      <c r="BX1411" t="str">
        <f>IFERROR(VLOOKUP(Table1[[#This Row],[Key]],ownlog!$A:$E,MATCH(BX$1,ownlog!$1:$1,0),FALSE),"")</f>
        <v/>
      </c>
      <c r="BY1411" t="str">
        <f>IFERROR(VLOOKUP(Table1[[#This Row],[Key]],ownlog!$A:$E,MATCH(BY$1,ownlog!$1:$1,0),FALSE),"")</f>
        <v/>
      </c>
      <c r="BZ1411" t="str">
        <f>IFERROR(VLOOKUP(Table1[[#This Row],[Key]],ownlog!$A:$E,MATCH(BZ$1,ownlog!$1:$1,0),FALSE),"")</f>
        <v/>
      </c>
    </row>
    <row r="1412" spans="1:78" x14ac:dyDescent="0.3">
      <c r="A1412">
        <v>1410</v>
      </c>
      <c r="B1412">
        <v>-0.1085</v>
      </c>
      <c r="C1412">
        <v>-7.22E-2</v>
      </c>
      <c r="D1412" s="1">
        <v>43713</v>
      </c>
      <c r="E1412">
        <v>0.28642000000000001</v>
      </c>
      <c r="F1412">
        <v>0.318519</v>
      </c>
      <c r="G1412">
        <v>0.39506200000000002</v>
      </c>
      <c r="H1412">
        <v>1.0000009999999999</v>
      </c>
      <c r="I1412">
        <v>0.29043625000000001</v>
      </c>
      <c r="J1412">
        <v>0.47679623428270501</v>
      </c>
      <c r="K1412">
        <v>0.275354267729369</v>
      </c>
      <c r="L1412">
        <v>-0.108642</v>
      </c>
      <c r="M1412">
        <v>0.376075251006037</v>
      </c>
      <c r="N1412" s="2">
        <v>43713</v>
      </c>
      <c r="O1412">
        <v>2937.78</v>
      </c>
      <c r="P1412">
        <v>2940.43</v>
      </c>
      <c r="Q1412">
        <v>2853.05</v>
      </c>
      <c r="R1412" t="s">
        <v>50</v>
      </c>
      <c r="S1412">
        <v>6</v>
      </c>
      <c r="T1412" t="s">
        <v>494</v>
      </c>
      <c r="U1412" s="4">
        <v>-13971</v>
      </c>
      <c r="V1412" t="s">
        <v>209</v>
      </c>
      <c r="W1412" t="s">
        <v>49</v>
      </c>
      <c r="X1412" s="1">
        <v>43979.666377314818</v>
      </c>
      <c r="Y1412">
        <v>181.32</v>
      </c>
      <c r="Z1412">
        <v>2976</v>
      </c>
      <c r="AA1412">
        <v>2808.8698937988202</v>
      </c>
      <c r="AB1412">
        <v>16.270000457763601</v>
      </c>
      <c r="AC1412" t="s">
        <v>494</v>
      </c>
      <c r="AD1412" t="s">
        <v>494</v>
      </c>
      <c r="AE1412">
        <v>1</v>
      </c>
      <c r="AF1412">
        <v>-2.2063085999999998</v>
      </c>
      <c r="AG1412" t="s">
        <v>494</v>
      </c>
      <c r="AH1412" t="s">
        <v>494</v>
      </c>
      <c r="AI1412" s="2">
        <v>43713</v>
      </c>
      <c r="AJ1412" s="2">
        <v>43713</v>
      </c>
      <c r="AK1412">
        <v>3</v>
      </c>
      <c r="AL1412" t="s">
        <v>494</v>
      </c>
      <c r="AM1412" t="s">
        <v>494</v>
      </c>
      <c r="AN1412" t="s">
        <v>494</v>
      </c>
      <c r="AO1412" t="s">
        <v>52</v>
      </c>
      <c r="AP1412" t="s">
        <v>494</v>
      </c>
      <c r="AQ1412" t="s">
        <v>494</v>
      </c>
      <c r="AR1412">
        <v>0.1</v>
      </c>
      <c r="AS1412" t="s">
        <v>494</v>
      </c>
      <c r="AT1412" t="s">
        <v>48</v>
      </c>
      <c r="AU1412" s="1">
        <v>43713.629884259259</v>
      </c>
      <c r="AV1412">
        <v>139.69999999999999</v>
      </c>
      <c r="AW1412">
        <v>2019</v>
      </c>
      <c r="AX1412" s="6">
        <v>2.64E-2</v>
      </c>
      <c r="AY1412">
        <v>0.297750894774516</v>
      </c>
      <c r="AZ1412">
        <v>2079.79</v>
      </c>
      <c r="BA1412">
        <v>139.69999999999999</v>
      </c>
      <c r="BB1412">
        <v>100</v>
      </c>
      <c r="BC1412">
        <v>50</v>
      </c>
      <c r="BD1412">
        <v>0.12</v>
      </c>
      <c r="BE1412">
        <v>5.95008357525375E-2</v>
      </c>
      <c r="BF1412" t="s">
        <v>494</v>
      </c>
      <c r="BG1412" t="s">
        <v>494</v>
      </c>
      <c r="BH1412" t="s">
        <v>176</v>
      </c>
      <c r="BI1412" t="s">
        <v>494</v>
      </c>
      <c r="BJ1412">
        <v>20.745000000000001</v>
      </c>
      <c r="BK1412" t="s">
        <v>494</v>
      </c>
      <c r="BL1412" s="3">
        <v>0.62988425925925928</v>
      </c>
      <c r="BM1412">
        <v>1486</v>
      </c>
      <c r="BN1412">
        <v>1410</v>
      </c>
      <c r="BO1412">
        <v>1410</v>
      </c>
      <c r="BP1412" t="s">
        <v>51</v>
      </c>
      <c r="BQ1412" t="s">
        <v>106</v>
      </c>
      <c r="BR1412">
        <v>0.26214399999999999</v>
      </c>
      <c r="BS1412">
        <v>6</v>
      </c>
      <c r="BT1412"/>
      <c r="BU1412"/>
      <c r="BV1412" s="9" t="str">
        <f>TEXT(Table1[[#This Row],[CLOSE_DATE]],"YYYYMMDD")&amp;TEXT(Table1[[#This Row],[OPEN_DATE]],"YYYYMMDD")&amp;Table1[[#This Row],[SYMBOL]]</f>
        <v>2020052820190905MSFT</v>
      </c>
      <c r="BW1412" t="str">
        <f>IFERROR(VLOOKUP(Table1[[#This Row],[Key]],ownlog!$A:$E,MATCH(BW$1,ownlog!$1:$1,0),FALSE),"")</f>
        <v/>
      </c>
      <c r="BX1412" t="str">
        <f>IFERROR(VLOOKUP(Table1[[#This Row],[Key]],ownlog!$A:$E,MATCH(BX$1,ownlog!$1:$1,0),FALSE),"")</f>
        <v/>
      </c>
      <c r="BY1412" t="str">
        <f>IFERROR(VLOOKUP(Table1[[#This Row],[Key]],ownlog!$A:$E,MATCH(BY$1,ownlog!$1:$1,0),FALSE),"")</f>
        <v/>
      </c>
      <c r="BZ1412" t="str">
        <f>IFERROR(VLOOKUP(Table1[[#This Row],[Key]],ownlog!$A:$E,MATCH(BZ$1,ownlog!$1:$1,0),FALSE),"")</f>
        <v/>
      </c>
    </row>
    <row r="1413" spans="1:78" x14ac:dyDescent="0.3">
      <c r="A1413">
        <v>1411</v>
      </c>
      <c r="B1413">
        <v>-0.1085</v>
      </c>
      <c r="C1413">
        <v>-7.22E-2</v>
      </c>
      <c r="D1413" s="1">
        <v>43713</v>
      </c>
      <c r="E1413">
        <v>0.28642000000000001</v>
      </c>
      <c r="F1413">
        <v>0.318519</v>
      </c>
      <c r="G1413">
        <v>0.39506200000000002</v>
      </c>
      <c r="H1413">
        <v>1.0000009999999999</v>
      </c>
      <c r="I1413">
        <v>0.29043625000000001</v>
      </c>
      <c r="J1413">
        <v>0.47679623428270501</v>
      </c>
      <c r="K1413">
        <v>0.275354267729369</v>
      </c>
      <c r="L1413">
        <v>-0.108642</v>
      </c>
      <c r="M1413">
        <v>0.376075251006037</v>
      </c>
      <c r="N1413" s="2">
        <v>43713</v>
      </c>
      <c r="O1413">
        <v>2937.78</v>
      </c>
      <c r="P1413">
        <v>2940.43</v>
      </c>
      <c r="Q1413">
        <v>2853.05</v>
      </c>
      <c r="R1413" t="s">
        <v>50</v>
      </c>
      <c r="S1413">
        <v>6</v>
      </c>
      <c r="T1413" t="s">
        <v>494</v>
      </c>
      <c r="U1413" s="4">
        <v>-13971</v>
      </c>
      <c r="V1413" t="s">
        <v>209</v>
      </c>
      <c r="W1413" t="s">
        <v>49</v>
      </c>
      <c r="X1413" s="1">
        <v>43993.665949074071</v>
      </c>
      <c r="Y1413">
        <v>186.64</v>
      </c>
      <c r="Z1413">
        <v>2976</v>
      </c>
      <c r="AA1413">
        <v>2808.8698937988202</v>
      </c>
      <c r="AB1413">
        <v>16.270000457763601</v>
      </c>
      <c r="AC1413" t="s">
        <v>494</v>
      </c>
      <c r="AD1413" t="s">
        <v>494</v>
      </c>
      <c r="AE1413">
        <v>1</v>
      </c>
      <c r="AF1413">
        <v>-2.2121871999999998</v>
      </c>
      <c r="AG1413" t="s">
        <v>494</v>
      </c>
      <c r="AH1413" t="s">
        <v>494</v>
      </c>
      <c r="AI1413" s="2">
        <v>43713</v>
      </c>
      <c r="AJ1413" s="2">
        <v>43713</v>
      </c>
      <c r="AK1413">
        <v>3</v>
      </c>
      <c r="AL1413" t="s">
        <v>494</v>
      </c>
      <c r="AM1413" t="s">
        <v>494</v>
      </c>
      <c r="AN1413" t="s">
        <v>494</v>
      </c>
      <c r="AO1413" t="s">
        <v>52</v>
      </c>
      <c r="AP1413" t="s">
        <v>494</v>
      </c>
      <c r="AQ1413" t="s">
        <v>494</v>
      </c>
      <c r="AR1413">
        <v>0.1</v>
      </c>
      <c r="AS1413" t="s">
        <v>494</v>
      </c>
      <c r="AT1413" t="s">
        <v>48</v>
      </c>
      <c r="AU1413" s="1">
        <v>43713.629884259259</v>
      </c>
      <c r="AV1413">
        <v>139.69999999999999</v>
      </c>
      <c r="AW1413">
        <v>2019</v>
      </c>
      <c r="AX1413" s="6">
        <v>2.64E-2</v>
      </c>
      <c r="AY1413">
        <v>0.33583249821045102</v>
      </c>
      <c r="AZ1413">
        <v>2345.79</v>
      </c>
      <c r="BA1413">
        <v>139.69999999999999</v>
      </c>
      <c r="BB1413">
        <v>100</v>
      </c>
      <c r="BC1413">
        <v>50</v>
      </c>
      <c r="BD1413">
        <v>0.12</v>
      </c>
      <c r="BE1413">
        <v>5.95008357525375E-2</v>
      </c>
      <c r="BF1413" t="s">
        <v>494</v>
      </c>
      <c r="BG1413" t="s">
        <v>494</v>
      </c>
      <c r="BH1413" t="s">
        <v>176</v>
      </c>
      <c r="BI1413" t="s">
        <v>494</v>
      </c>
      <c r="BJ1413">
        <v>20.745000000000001</v>
      </c>
      <c r="BK1413" t="s">
        <v>494</v>
      </c>
      <c r="BL1413" s="3">
        <v>0.62988425925925928</v>
      </c>
      <c r="BM1413">
        <v>1501</v>
      </c>
      <c r="BN1413">
        <v>1411</v>
      </c>
      <c r="BO1413">
        <v>1411</v>
      </c>
      <c r="BP1413" t="s">
        <v>51</v>
      </c>
      <c r="BQ1413" t="s">
        <v>106</v>
      </c>
      <c r="BR1413">
        <v>0.26214399999999999</v>
      </c>
      <c r="BS1413">
        <v>6</v>
      </c>
      <c r="BT1413"/>
      <c r="BU1413"/>
      <c r="BV1413" s="9" t="str">
        <f>TEXT(Table1[[#This Row],[CLOSE_DATE]],"YYYYMMDD")&amp;TEXT(Table1[[#This Row],[OPEN_DATE]],"YYYYMMDD")&amp;Table1[[#This Row],[SYMBOL]]</f>
        <v>2020061120190905MSFT</v>
      </c>
      <c r="BW1413" t="str">
        <f>IFERROR(VLOOKUP(Table1[[#This Row],[Key]],ownlog!$A:$E,MATCH(BW$1,ownlog!$1:$1,0),FALSE),"")</f>
        <v/>
      </c>
      <c r="BX1413" t="str">
        <f>IFERROR(VLOOKUP(Table1[[#This Row],[Key]],ownlog!$A:$E,MATCH(BX$1,ownlog!$1:$1,0),FALSE),"")</f>
        <v/>
      </c>
      <c r="BY1413" t="str">
        <f>IFERROR(VLOOKUP(Table1[[#This Row],[Key]],ownlog!$A:$E,MATCH(BY$1,ownlog!$1:$1,0),FALSE),"")</f>
        <v/>
      </c>
      <c r="BZ1413" t="str">
        <f>IFERROR(VLOOKUP(Table1[[#This Row],[Key]],ownlog!$A:$E,MATCH(BZ$1,ownlog!$1:$1,0),FALSE),"")</f>
        <v/>
      </c>
    </row>
    <row r="1414" spans="1:78" x14ac:dyDescent="0.3">
      <c r="A1414">
        <v>1412</v>
      </c>
      <c r="B1414">
        <v>-0.1085</v>
      </c>
      <c r="C1414">
        <v>-7.22E-2</v>
      </c>
      <c r="D1414" s="1">
        <v>43713</v>
      </c>
      <c r="E1414">
        <v>0.28642000000000001</v>
      </c>
      <c r="F1414">
        <v>0.318519</v>
      </c>
      <c r="G1414">
        <v>0.39506200000000002</v>
      </c>
      <c r="H1414">
        <v>1.0000009999999999</v>
      </c>
      <c r="I1414">
        <v>0.29043625000000001</v>
      </c>
      <c r="J1414">
        <v>0.47679623428270501</v>
      </c>
      <c r="K1414">
        <v>0.275354267729369</v>
      </c>
      <c r="L1414">
        <v>-0.108642</v>
      </c>
      <c r="M1414">
        <v>0.376075251006037</v>
      </c>
      <c r="N1414" s="2">
        <v>43713</v>
      </c>
      <c r="O1414">
        <v>2937.78</v>
      </c>
      <c r="P1414">
        <v>2940.43</v>
      </c>
      <c r="Q1414">
        <v>2853.05</v>
      </c>
      <c r="R1414" t="s">
        <v>50</v>
      </c>
      <c r="S1414">
        <v>6</v>
      </c>
      <c r="T1414" t="s">
        <v>494</v>
      </c>
      <c r="U1414" s="4">
        <v>-21318</v>
      </c>
      <c r="V1414" t="s">
        <v>200</v>
      </c>
      <c r="W1414" t="s">
        <v>49</v>
      </c>
      <c r="X1414" s="1">
        <v>43993.66574074074</v>
      </c>
      <c r="Y1414">
        <v>336.87349999999998</v>
      </c>
      <c r="Z1414">
        <v>2976</v>
      </c>
      <c r="AA1414">
        <v>2808.8698937988202</v>
      </c>
      <c r="AB1414">
        <v>16.270000457763601</v>
      </c>
      <c r="AC1414" t="s">
        <v>494</v>
      </c>
      <c r="AD1414" t="s">
        <v>494</v>
      </c>
      <c r="AE1414">
        <v>1</v>
      </c>
      <c r="AF1414">
        <v>-2.3781952180000001</v>
      </c>
      <c r="AG1414" t="s">
        <v>494</v>
      </c>
      <c r="AH1414" t="s">
        <v>494</v>
      </c>
      <c r="AI1414" s="2">
        <v>43713</v>
      </c>
      <c r="AJ1414" s="2">
        <v>43713</v>
      </c>
      <c r="AK1414">
        <v>3</v>
      </c>
      <c r="AL1414" t="s">
        <v>494</v>
      </c>
      <c r="AM1414" t="s">
        <v>494</v>
      </c>
      <c r="AN1414" t="s">
        <v>494</v>
      </c>
      <c r="AO1414" t="s">
        <v>52</v>
      </c>
      <c r="AP1414" t="s">
        <v>494</v>
      </c>
      <c r="AQ1414" t="s">
        <v>494</v>
      </c>
      <c r="AR1414">
        <v>0.1</v>
      </c>
      <c r="AS1414" t="s">
        <v>494</v>
      </c>
      <c r="AT1414" t="s">
        <v>48</v>
      </c>
      <c r="AU1414" s="1">
        <v>43713.631122685183</v>
      </c>
      <c r="AV1414">
        <v>213.17</v>
      </c>
      <c r="AW1414">
        <v>2019</v>
      </c>
      <c r="AX1414" s="6">
        <v>0.1249</v>
      </c>
      <c r="AY1414">
        <v>0.58015855889665502</v>
      </c>
      <c r="AZ1414">
        <v>6183.62</v>
      </c>
      <c r="BA1414">
        <v>213.17</v>
      </c>
      <c r="BB1414">
        <v>100</v>
      </c>
      <c r="BC1414">
        <v>50</v>
      </c>
      <c r="BD1414">
        <v>0.12</v>
      </c>
      <c r="BE1414">
        <v>5.95008357525375E-2</v>
      </c>
      <c r="BF1414" t="s">
        <v>494</v>
      </c>
      <c r="BG1414" t="s">
        <v>494</v>
      </c>
      <c r="BH1414" t="s">
        <v>47</v>
      </c>
      <c r="BI1414" t="s">
        <v>494</v>
      </c>
      <c r="BJ1414">
        <v>20.745000000000001</v>
      </c>
      <c r="BK1414" t="s">
        <v>494</v>
      </c>
      <c r="BL1414" s="3">
        <v>0.63112268518518522</v>
      </c>
      <c r="BM1414">
        <v>1500</v>
      </c>
      <c r="BN1414">
        <v>1414</v>
      </c>
      <c r="BO1414">
        <v>1412</v>
      </c>
      <c r="BP1414" t="s">
        <v>51</v>
      </c>
      <c r="BQ1414" t="s">
        <v>106</v>
      </c>
      <c r="BR1414">
        <v>0.26214399999999999</v>
      </c>
      <c r="BS1414">
        <v>6</v>
      </c>
      <c r="BT1414"/>
      <c r="BU1414"/>
      <c r="BV1414" s="9" t="str">
        <f>TEXT(Table1[[#This Row],[CLOSE_DATE]],"YYYYMMDD")&amp;TEXT(Table1[[#This Row],[OPEN_DATE]],"YYYYMMDD")&amp;Table1[[#This Row],[SYMBOL]]</f>
        <v>2020061120190905AAPL</v>
      </c>
      <c r="BW1414" t="str">
        <f>IFERROR(VLOOKUP(Table1[[#This Row],[Key]],ownlog!$A:$E,MATCH(BW$1,ownlog!$1:$1,0),FALSE),"")</f>
        <v/>
      </c>
      <c r="BX1414" t="str">
        <f>IFERROR(VLOOKUP(Table1[[#This Row],[Key]],ownlog!$A:$E,MATCH(BX$1,ownlog!$1:$1,0),FALSE),"")</f>
        <v/>
      </c>
      <c r="BY1414" t="str">
        <f>IFERROR(VLOOKUP(Table1[[#This Row],[Key]],ownlog!$A:$E,MATCH(BY$1,ownlog!$1:$1,0),FALSE),"")</f>
        <v/>
      </c>
      <c r="BZ1414" t="str">
        <f>IFERROR(VLOOKUP(Table1[[#This Row],[Key]],ownlog!$A:$E,MATCH(BZ$1,ownlog!$1:$1,0),FALSE),"")</f>
        <v/>
      </c>
    </row>
    <row r="1415" spans="1:78" x14ac:dyDescent="0.3">
      <c r="A1415">
        <v>1413</v>
      </c>
      <c r="B1415">
        <v>-0.1085</v>
      </c>
      <c r="C1415">
        <v>-7.22E-2</v>
      </c>
      <c r="D1415" s="1">
        <v>43713</v>
      </c>
      <c r="E1415">
        <v>0.28642000000000001</v>
      </c>
      <c r="F1415">
        <v>0.318519</v>
      </c>
      <c r="G1415">
        <v>0.39506200000000002</v>
      </c>
      <c r="H1415">
        <v>1.0000009999999999</v>
      </c>
      <c r="I1415">
        <v>0.29043625000000001</v>
      </c>
      <c r="J1415">
        <v>0.47679623428270501</v>
      </c>
      <c r="K1415">
        <v>0.275354267729369</v>
      </c>
      <c r="L1415">
        <v>-0.108642</v>
      </c>
      <c r="M1415">
        <v>0.376075251006037</v>
      </c>
      <c r="N1415" s="2">
        <v>43713</v>
      </c>
      <c r="O1415">
        <v>2937.78</v>
      </c>
      <c r="P1415">
        <v>2940.43</v>
      </c>
      <c r="Q1415">
        <v>2853.05</v>
      </c>
      <c r="R1415" t="s">
        <v>50</v>
      </c>
      <c r="S1415">
        <v>6</v>
      </c>
      <c r="T1415" t="s">
        <v>494</v>
      </c>
      <c r="U1415" s="4">
        <v>-21318</v>
      </c>
      <c r="V1415" t="s">
        <v>200</v>
      </c>
      <c r="W1415" t="s">
        <v>49</v>
      </c>
      <c r="X1415" s="1">
        <v>43994.407361111109</v>
      </c>
      <c r="Y1415">
        <v>346.82</v>
      </c>
      <c r="Z1415">
        <v>2976</v>
      </c>
      <c r="AA1415">
        <v>2808.8698937988202</v>
      </c>
      <c r="AB1415">
        <v>16.270000457763601</v>
      </c>
      <c r="AC1415" t="s">
        <v>494</v>
      </c>
      <c r="AD1415" t="s">
        <v>494</v>
      </c>
      <c r="AE1415">
        <v>1</v>
      </c>
      <c r="AF1415">
        <v>-2.3891860999999999</v>
      </c>
      <c r="AG1415" t="s">
        <v>494</v>
      </c>
      <c r="AH1415" t="s">
        <v>494</v>
      </c>
      <c r="AI1415" s="2">
        <v>43713</v>
      </c>
      <c r="AJ1415" s="2">
        <v>43713</v>
      </c>
      <c r="AK1415">
        <v>3</v>
      </c>
      <c r="AL1415" t="s">
        <v>494</v>
      </c>
      <c r="AM1415" t="s">
        <v>494</v>
      </c>
      <c r="AN1415" t="s">
        <v>494</v>
      </c>
      <c r="AO1415" t="s">
        <v>52</v>
      </c>
      <c r="AP1415" t="s">
        <v>494</v>
      </c>
      <c r="AQ1415" t="s">
        <v>494</v>
      </c>
      <c r="AR1415">
        <v>0.1</v>
      </c>
      <c r="AS1415" t="s">
        <v>494</v>
      </c>
      <c r="AT1415" t="s">
        <v>48</v>
      </c>
      <c r="AU1415" s="1">
        <v>43713.631122685183</v>
      </c>
      <c r="AV1415">
        <v>213.17</v>
      </c>
      <c r="AW1415">
        <v>2019</v>
      </c>
      <c r="AX1415">
        <v>0.1249</v>
      </c>
      <c r="AY1415">
        <v>0.62670356992071996</v>
      </c>
      <c r="AZ1415">
        <v>3339.86</v>
      </c>
      <c r="BA1415">
        <v>213.17</v>
      </c>
      <c r="BB1415">
        <v>100</v>
      </c>
      <c r="BC1415">
        <v>25</v>
      </c>
      <c r="BD1415">
        <v>0.12</v>
      </c>
      <c r="BE1415">
        <v>5.95008357525375E-2</v>
      </c>
      <c r="BF1415" t="s">
        <v>494</v>
      </c>
      <c r="BG1415" t="s">
        <v>494</v>
      </c>
      <c r="BH1415" t="s">
        <v>47</v>
      </c>
      <c r="BI1415" t="s">
        <v>494</v>
      </c>
      <c r="BJ1415">
        <v>20.745000000000001</v>
      </c>
      <c r="BK1415" t="s">
        <v>494</v>
      </c>
      <c r="BL1415" s="3">
        <v>0.63112268518518522</v>
      </c>
      <c r="BM1415">
        <v>1507</v>
      </c>
      <c r="BN1415">
        <v>1413</v>
      </c>
      <c r="BO1415">
        <v>1413</v>
      </c>
      <c r="BP1415" t="s">
        <v>51</v>
      </c>
      <c r="BQ1415" t="s">
        <v>106</v>
      </c>
      <c r="BR1415">
        <v>0.26214399999999999</v>
      </c>
      <c r="BS1415">
        <v>6</v>
      </c>
      <c r="BT1415"/>
      <c r="BU1415"/>
      <c r="BV1415" s="9" t="str">
        <f>TEXT(Table1[[#This Row],[CLOSE_DATE]],"YYYYMMDD")&amp;TEXT(Table1[[#This Row],[OPEN_DATE]],"YYYYMMDD")&amp;Table1[[#This Row],[SYMBOL]]</f>
        <v>2020061220190905AAPL</v>
      </c>
      <c r="BW1415" t="str">
        <f>IFERROR(VLOOKUP(Table1[[#This Row],[Key]],ownlog!$A:$E,MATCH(BW$1,ownlog!$1:$1,0),FALSE),"")</f>
        <v/>
      </c>
      <c r="BX1415" t="str">
        <f>IFERROR(VLOOKUP(Table1[[#This Row],[Key]],ownlog!$A:$E,MATCH(BX$1,ownlog!$1:$1,0),FALSE),"")</f>
        <v/>
      </c>
      <c r="BY1415" t="str">
        <f>IFERROR(VLOOKUP(Table1[[#This Row],[Key]],ownlog!$A:$E,MATCH(BY$1,ownlog!$1:$1,0),FALSE),"")</f>
        <v/>
      </c>
      <c r="BZ1415" t="str">
        <f>IFERROR(VLOOKUP(Table1[[#This Row],[Key]],ownlog!$A:$E,MATCH(BZ$1,ownlog!$1:$1,0),FALSE),"")</f>
        <v/>
      </c>
    </row>
    <row r="1416" spans="1:78" x14ac:dyDescent="0.3">
      <c r="A1416">
        <v>1414</v>
      </c>
      <c r="B1416">
        <v>-0.1085</v>
      </c>
      <c r="C1416">
        <v>-7.22E-2</v>
      </c>
      <c r="D1416" s="1">
        <v>43713</v>
      </c>
      <c r="E1416">
        <v>0.28642000000000001</v>
      </c>
      <c r="F1416">
        <v>0.318519</v>
      </c>
      <c r="G1416">
        <v>0.39506200000000002</v>
      </c>
      <c r="H1416">
        <v>1.0000009999999999</v>
      </c>
      <c r="I1416">
        <v>0.29043625000000001</v>
      </c>
      <c r="J1416">
        <v>0.47679623428270501</v>
      </c>
      <c r="K1416">
        <v>0.275354267729369</v>
      </c>
      <c r="L1416">
        <v>-0.108642</v>
      </c>
      <c r="M1416">
        <v>0.376075251006037</v>
      </c>
      <c r="N1416" s="2">
        <v>43713</v>
      </c>
      <c r="O1416">
        <v>2937.78</v>
      </c>
      <c r="P1416">
        <v>2940.43</v>
      </c>
      <c r="Q1416">
        <v>2853.05</v>
      </c>
      <c r="R1416" t="s">
        <v>50</v>
      </c>
      <c r="S1416">
        <v>6</v>
      </c>
      <c r="T1416" t="s">
        <v>494</v>
      </c>
      <c r="U1416" s="4">
        <v>-21318</v>
      </c>
      <c r="V1416" t="s">
        <v>200</v>
      </c>
      <c r="W1416" t="s">
        <v>49</v>
      </c>
      <c r="X1416" s="1">
        <v>43979.666516203702</v>
      </c>
      <c r="Y1416">
        <v>318.30500000000001</v>
      </c>
      <c r="Z1416">
        <v>2976</v>
      </c>
      <c r="AA1416">
        <v>2808.8698937988202</v>
      </c>
      <c r="AB1416">
        <v>16.270000457763601</v>
      </c>
      <c r="AC1416" t="s">
        <v>494</v>
      </c>
      <c r="AD1416" t="s">
        <v>494</v>
      </c>
      <c r="AE1416">
        <v>1</v>
      </c>
      <c r="AF1416">
        <v>-2.1788385130000001</v>
      </c>
      <c r="AG1416" t="s">
        <v>494</v>
      </c>
      <c r="AH1416" t="s">
        <v>494</v>
      </c>
      <c r="AI1416" s="2">
        <v>43713</v>
      </c>
      <c r="AJ1416" s="2">
        <v>43713</v>
      </c>
      <c r="AK1416">
        <v>3</v>
      </c>
      <c r="AL1416" t="s">
        <v>494</v>
      </c>
      <c r="AM1416" t="s">
        <v>494</v>
      </c>
      <c r="AN1416" t="s">
        <v>494</v>
      </c>
      <c r="AO1416" t="s">
        <v>52</v>
      </c>
      <c r="AP1416" t="s">
        <v>494</v>
      </c>
      <c r="AQ1416" t="s">
        <v>494</v>
      </c>
      <c r="AR1416">
        <v>0.1</v>
      </c>
      <c r="AS1416" t="s">
        <v>494</v>
      </c>
      <c r="AT1416" t="s">
        <v>48</v>
      </c>
      <c r="AU1416" s="1">
        <v>43713.631122685183</v>
      </c>
      <c r="AV1416">
        <v>213.17</v>
      </c>
      <c r="AW1416">
        <v>2019</v>
      </c>
      <c r="AX1416">
        <v>0.1249</v>
      </c>
      <c r="AY1416">
        <v>0.49299995308908301</v>
      </c>
      <c r="AZ1416">
        <v>2627.32</v>
      </c>
      <c r="BA1416">
        <v>213.17</v>
      </c>
      <c r="BB1416">
        <v>100</v>
      </c>
      <c r="BC1416">
        <v>25</v>
      </c>
      <c r="BD1416">
        <v>0.12</v>
      </c>
      <c r="BE1416">
        <v>5.95008357525375E-2</v>
      </c>
      <c r="BF1416" t="s">
        <v>494</v>
      </c>
      <c r="BG1416" t="s">
        <v>494</v>
      </c>
      <c r="BH1416" t="s">
        <v>47</v>
      </c>
      <c r="BI1416" t="s">
        <v>494</v>
      </c>
      <c r="BJ1416">
        <v>20.745000000000001</v>
      </c>
      <c r="BK1416" t="s">
        <v>494</v>
      </c>
      <c r="BL1416" s="1">
        <v>0.63112268518518522</v>
      </c>
      <c r="BM1416">
        <v>1487</v>
      </c>
      <c r="BN1416">
        <v>1412</v>
      </c>
      <c r="BO1416">
        <v>1414</v>
      </c>
      <c r="BP1416" t="s">
        <v>51</v>
      </c>
      <c r="BQ1416" t="s">
        <v>106</v>
      </c>
      <c r="BR1416">
        <v>0.26214399999999999</v>
      </c>
      <c r="BS1416">
        <v>6</v>
      </c>
      <c r="BT1416"/>
      <c r="BU1416"/>
      <c r="BV1416" s="9" t="str">
        <f>TEXT(Table1[[#This Row],[CLOSE_DATE]],"YYYYMMDD")&amp;TEXT(Table1[[#This Row],[OPEN_DATE]],"YYYYMMDD")&amp;Table1[[#This Row],[SYMBOL]]</f>
        <v>2020052820190905AAPL</v>
      </c>
      <c r="BW1416" t="str">
        <f>IFERROR(VLOOKUP(Table1[[#This Row],[Key]],ownlog!$A:$E,MATCH(BW$1,ownlog!$1:$1,0),FALSE),"")</f>
        <v/>
      </c>
      <c r="BX1416" t="str">
        <f>IFERROR(VLOOKUP(Table1[[#This Row],[Key]],ownlog!$A:$E,MATCH(BX$1,ownlog!$1:$1,0),FALSE),"")</f>
        <v/>
      </c>
      <c r="BY1416" t="str">
        <f>IFERROR(VLOOKUP(Table1[[#This Row],[Key]],ownlog!$A:$E,MATCH(BY$1,ownlog!$1:$1,0),FALSE),"")</f>
        <v/>
      </c>
      <c r="BZ1416" t="str">
        <f>IFERROR(VLOOKUP(Table1[[#This Row],[Key]],ownlog!$A:$E,MATCH(BZ$1,ownlog!$1:$1,0),FALSE),"")</f>
        <v/>
      </c>
    </row>
    <row r="1417" spans="1:78" x14ac:dyDescent="0.3">
      <c r="A1417">
        <v>1415</v>
      </c>
      <c r="B1417">
        <v>-0.1085</v>
      </c>
      <c r="C1417">
        <v>-7.22E-2</v>
      </c>
      <c r="D1417" s="1">
        <v>43713</v>
      </c>
      <c r="E1417">
        <v>0.28642000000000001</v>
      </c>
      <c r="F1417">
        <v>0.318519</v>
      </c>
      <c r="G1417">
        <v>0.39506200000000002</v>
      </c>
      <c r="H1417">
        <v>1.0000009999999999</v>
      </c>
      <c r="I1417">
        <v>0.29043625000000001</v>
      </c>
      <c r="J1417">
        <v>0.47679623428270501</v>
      </c>
      <c r="K1417">
        <v>0.275354267729369</v>
      </c>
      <c r="L1417">
        <v>-0.108642</v>
      </c>
      <c r="M1417">
        <v>0.376075251006037</v>
      </c>
      <c r="N1417" s="2">
        <v>43713</v>
      </c>
      <c r="O1417">
        <v>2937.78</v>
      </c>
      <c r="P1417">
        <v>2940.43</v>
      </c>
      <c r="Q1417">
        <v>2853.05</v>
      </c>
      <c r="R1417" t="s">
        <v>50</v>
      </c>
      <c r="S1417">
        <v>6</v>
      </c>
      <c r="T1417" t="s">
        <v>494</v>
      </c>
      <c r="U1417" s="4">
        <v>-16516.099999999999</v>
      </c>
      <c r="V1417" t="s">
        <v>209</v>
      </c>
      <c r="W1417" t="s">
        <v>49</v>
      </c>
      <c r="X1417" s="1">
        <v>43902.433819444443</v>
      </c>
      <c r="Y1417">
        <v>196.86</v>
      </c>
      <c r="Z1417">
        <v>2976</v>
      </c>
      <c r="AA1417">
        <v>2808.8698937988202</v>
      </c>
      <c r="AB1417">
        <v>16.270000457763601</v>
      </c>
      <c r="AC1417" t="s">
        <v>494</v>
      </c>
      <c r="AD1417" t="s">
        <v>494</v>
      </c>
      <c r="AE1417">
        <v>1</v>
      </c>
      <c r="AF1417">
        <v>-2.8939211999999999</v>
      </c>
      <c r="AG1417" t="s">
        <v>494</v>
      </c>
      <c r="AH1417" t="s">
        <v>494</v>
      </c>
      <c r="AI1417" s="2">
        <v>43713</v>
      </c>
      <c r="AJ1417" s="2">
        <v>43713</v>
      </c>
      <c r="AK1417">
        <v>3</v>
      </c>
      <c r="AL1417" t="s">
        <v>494</v>
      </c>
      <c r="AM1417" t="s">
        <v>494</v>
      </c>
      <c r="AN1417" t="s">
        <v>494</v>
      </c>
      <c r="AO1417" t="s">
        <v>52</v>
      </c>
      <c r="AP1417" t="s">
        <v>494</v>
      </c>
      <c r="AQ1417" t="s">
        <v>494</v>
      </c>
      <c r="AR1417">
        <v>0.1</v>
      </c>
      <c r="AS1417" t="s">
        <v>494</v>
      </c>
      <c r="AT1417" t="s">
        <v>48</v>
      </c>
      <c r="AU1417" s="1">
        <v>43713.632708333331</v>
      </c>
      <c r="AV1417">
        <v>235.93</v>
      </c>
      <c r="AW1417">
        <v>2019</v>
      </c>
      <c r="AX1417" t="s">
        <v>494</v>
      </c>
      <c r="AY1417">
        <v>-0.16571440681558</v>
      </c>
      <c r="AZ1417">
        <v>-2736.79</v>
      </c>
      <c r="BA1417">
        <v>235.93</v>
      </c>
      <c r="BB1417">
        <v>70</v>
      </c>
      <c r="BC1417">
        <v>70</v>
      </c>
      <c r="BD1417">
        <v>0.12</v>
      </c>
      <c r="BE1417">
        <v>5.95008357525375E-2</v>
      </c>
      <c r="BF1417" t="s">
        <v>494</v>
      </c>
      <c r="BG1417" t="s">
        <v>494</v>
      </c>
      <c r="BH1417" t="s">
        <v>152</v>
      </c>
      <c r="BI1417" t="s">
        <v>494</v>
      </c>
      <c r="BJ1417">
        <v>20.745000000000001</v>
      </c>
      <c r="BK1417" t="s">
        <v>494</v>
      </c>
      <c r="BL1417" s="1">
        <v>0.63270833333333332</v>
      </c>
      <c r="BM1417">
        <v>1356</v>
      </c>
      <c r="BN1417">
        <v>1415</v>
      </c>
      <c r="BO1417">
        <v>1415</v>
      </c>
      <c r="BP1417" t="s">
        <v>51</v>
      </c>
      <c r="BQ1417" t="s">
        <v>106</v>
      </c>
      <c r="BR1417">
        <v>0.26214399999999999</v>
      </c>
      <c r="BS1417">
        <v>6</v>
      </c>
      <c r="BT1417"/>
      <c r="BU1417"/>
      <c r="BV1417" s="9" t="str">
        <f>TEXT(Table1[[#This Row],[CLOSE_DATE]],"YYYYMMDD")&amp;TEXT(Table1[[#This Row],[OPEN_DATE]],"YYYYMMDD")&amp;Table1[[#This Row],[SYMBOL]]</f>
        <v>2020031220190905ULTA</v>
      </c>
      <c r="BW1417" t="str">
        <f>IFERROR(VLOOKUP(Table1[[#This Row],[Key]],ownlog!$A:$E,MATCH(BW$1,ownlog!$1:$1,0),FALSE),"")</f>
        <v/>
      </c>
      <c r="BX1417" t="str">
        <f>IFERROR(VLOOKUP(Table1[[#This Row],[Key]],ownlog!$A:$E,MATCH(BX$1,ownlog!$1:$1,0),FALSE),"")</f>
        <v/>
      </c>
      <c r="BY1417" t="str">
        <f>IFERROR(VLOOKUP(Table1[[#This Row],[Key]],ownlog!$A:$E,MATCH(BY$1,ownlog!$1:$1,0),FALSE),"")</f>
        <v/>
      </c>
      <c r="BZ1417" t="str">
        <f>IFERROR(VLOOKUP(Table1[[#This Row],[Key]],ownlog!$A:$E,MATCH(BZ$1,ownlog!$1:$1,0),FALSE),"")</f>
        <v/>
      </c>
    </row>
    <row r="1418" spans="1:78" x14ac:dyDescent="0.3">
      <c r="A1418">
        <v>1416</v>
      </c>
      <c r="B1418">
        <v>-0.1085</v>
      </c>
      <c r="C1418">
        <v>-7.22E-2</v>
      </c>
      <c r="D1418" s="1">
        <v>43720</v>
      </c>
      <c r="E1418">
        <v>0.33124999999999999</v>
      </c>
      <c r="F1418">
        <v>0.35625000000000001</v>
      </c>
      <c r="G1418">
        <v>0.3125</v>
      </c>
      <c r="H1418">
        <v>1</v>
      </c>
      <c r="I1418">
        <v>0.28693049999999998</v>
      </c>
      <c r="J1418">
        <v>0.47679623428270501</v>
      </c>
      <c r="K1418">
        <v>0.275354267729369</v>
      </c>
      <c r="L1418">
        <v>1.8749999999999899E-2</v>
      </c>
      <c r="M1418">
        <v>0.376075251006037</v>
      </c>
      <c r="N1418" s="2">
        <v>43720</v>
      </c>
      <c r="O1418">
        <v>3000.93</v>
      </c>
      <c r="P1418">
        <v>3000.93</v>
      </c>
      <c r="Q1418">
        <v>2921.86</v>
      </c>
      <c r="R1418" t="s">
        <v>50</v>
      </c>
      <c r="S1418">
        <v>6</v>
      </c>
      <c r="T1418" t="s">
        <v>494</v>
      </c>
      <c r="U1418" s="4">
        <v>-9234.1</v>
      </c>
      <c r="V1418" t="s">
        <v>209</v>
      </c>
      <c r="W1418" t="s">
        <v>49</v>
      </c>
      <c r="X1418" s="1">
        <v>44008.652974537035</v>
      </c>
      <c r="Y1418">
        <v>2695.8</v>
      </c>
      <c r="Z1418">
        <v>3009.57006835937</v>
      </c>
      <c r="AA1418">
        <v>2816.8481433105399</v>
      </c>
      <c r="AB1418">
        <v>14.2200002670288</v>
      </c>
      <c r="AC1418" t="s">
        <v>494</v>
      </c>
      <c r="AD1418" t="s">
        <v>494</v>
      </c>
      <c r="AE1418">
        <v>1</v>
      </c>
      <c r="AF1418">
        <v>-2.17908854</v>
      </c>
      <c r="AG1418" t="s">
        <v>494</v>
      </c>
      <c r="AH1418" t="s">
        <v>494</v>
      </c>
      <c r="AI1418" s="2">
        <v>43720</v>
      </c>
      <c r="AJ1418" s="2">
        <v>43720</v>
      </c>
      <c r="AK1418">
        <v>3</v>
      </c>
      <c r="AL1418" t="s">
        <v>494</v>
      </c>
      <c r="AM1418" t="s">
        <v>494</v>
      </c>
      <c r="AN1418" t="s">
        <v>494</v>
      </c>
      <c r="AO1418" t="s">
        <v>52</v>
      </c>
      <c r="AP1418" t="s">
        <v>494</v>
      </c>
      <c r="AQ1418" t="s">
        <v>494</v>
      </c>
      <c r="AR1418">
        <v>0.1</v>
      </c>
      <c r="AS1418" t="s">
        <v>494</v>
      </c>
      <c r="AT1418" t="s">
        <v>48</v>
      </c>
      <c r="AU1418" s="1">
        <v>43720.662685185183</v>
      </c>
      <c r="AV1418">
        <v>1846.62</v>
      </c>
      <c r="AW1418">
        <v>2019</v>
      </c>
      <c r="AX1418" s="6" t="s">
        <v>494</v>
      </c>
      <c r="AY1418">
        <v>0.45953688360355599</v>
      </c>
      <c r="AZ1418">
        <v>1697.18</v>
      </c>
      <c r="BA1418">
        <v>1846.62</v>
      </c>
      <c r="BB1418">
        <v>5</v>
      </c>
      <c r="BC1418">
        <v>2</v>
      </c>
      <c r="BD1418">
        <v>0.12</v>
      </c>
      <c r="BE1418">
        <v>6.8417577108835101E-2</v>
      </c>
      <c r="BF1418" t="s">
        <v>494</v>
      </c>
      <c r="BG1418" t="s">
        <v>494</v>
      </c>
      <c r="BH1418" t="s">
        <v>127</v>
      </c>
      <c r="BI1418" t="s">
        <v>494</v>
      </c>
      <c r="BJ1418">
        <v>20.745000000000001</v>
      </c>
      <c r="BK1418" t="s">
        <v>494</v>
      </c>
      <c r="BL1418" s="1">
        <v>45912.662685185183</v>
      </c>
      <c r="BM1418">
        <v>1560</v>
      </c>
      <c r="BN1418">
        <v>1416</v>
      </c>
      <c r="BO1418">
        <v>1416</v>
      </c>
      <c r="BP1418" t="s">
        <v>51</v>
      </c>
      <c r="BQ1418" t="s">
        <v>106</v>
      </c>
      <c r="BR1418">
        <v>0.26214399999999999</v>
      </c>
      <c r="BS1418">
        <v>6</v>
      </c>
      <c r="BT1418"/>
      <c r="BU1418"/>
      <c r="BV1418" s="9" t="str">
        <f>TEXT(Table1[[#This Row],[CLOSE_DATE]],"YYYYMMDD")&amp;TEXT(Table1[[#This Row],[OPEN_DATE]],"YYYYMMDD")&amp;Table1[[#This Row],[SYMBOL]]</f>
        <v>2020062620190912AMZN</v>
      </c>
      <c r="BW1418" t="str">
        <f>IFERROR(VLOOKUP(Table1[[#This Row],[Key]],ownlog!$A:$E,MATCH(BW$1,ownlog!$1:$1,0),FALSE),"")</f>
        <v/>
      </c>
      <c r="BX1418" t="str">
        <f>IFERROR(VLOOKUP(Table1[[#This Row],[Key]],ownlog!$A:$E,MATCH(BX$1,ownlog!$1:$1,0),FALSE),"")</f>
        <v/>
      </c>
      <c r="BY1418" t="str">
        <f>IFERROR(VLOOKUP(Table1[[#This Row],[Key]],ownlog!$A:$E,MATCH(BY$1,ownlog!$1:$1,0),FALSE),"")</f>
        <v/>
      </c>
      <c r="BZ1418" t="str">
        <f>IFERROR(VLOOKUP(Table1[[#This Row],[Key]],ownlog!$A:$E,MATCH(BZ$1,ownlog!$1:$1,0),FALSE),"")</f>
        <v/>
      </c>
    </row>
    <row r="1419" spans="1:78" x14ac:dyDescent="0.3">
      <c r="A1419">
        <v>1417</v>
      </c>
      <c r="B1419">
        <v>-0.1085</v>
      </c>
      <c r="C1419">
        <v>-7.22E-2</v>
      </c>
      <c r="D1419" s="1">
        <v>43720</v>
      </c>
      <c r="E1419">
        <v>0.33124999999999999</v>
      </c>
      <c r="F1419">
        <v>0.35625000000000001</v>
      </c>
      <c r="G1419">
        <v>0.3125</v>
      </c>
      <c r="H1419">
        <v>1</v>
      </c>
      <c r="I1419">
        <v>0.28693049999999998</v>
      </c>
      <c r="J1419">
        <v>0.47679623428270501</v>
      </c>
      <c r="K1419">
        <v>0.275354267729369</v>
      </c>
      <c r="L1419">
        <v>1.8749999999999899E-2</v>
      </c>
      <c r="M1419">
        <v>0.376075251006037</v>
      </c>
      <c r="N1419" s="2">
        <v>43720</v>
      </c>
      <c r="O1419">
        <v>3000.93</v>
      </c>
      <c r="P1419">
        <v>3000.93</v>
      </c>
      <c r="Q1419">
        <v>2921.86</v>
      </c>
      <c r="R1419" t="s">
        <v>50</v>
      </c>
      <c r="S1419">
        <v>6</v>
      </c>
      <c r="T1419" t="s">
        <v>494</v>
      </c>
      <c r="U1419" s="4">
        <v>-9234.1</v>
      </c>
      <c r="V1419" t="s">
        <v>209</v>
      </c>
      <c r="W1419" t="s">
        <v>49</v>
      </c>
      <c r="X1419" s="1">
        <v>44035.560219907406</v>
      </c>
      <c r="Y1419">
        <v>3014.75</v>
      </c>
      <c r="Z1419">
        <v>3009.57006835937</v>
      </c>
      <c r="AA1419">
        <v>2816.8481433105399</v>
      </c>
      <c r="AB1419">
        <v>14.2200002670288</v>
      </c>
      <c r="AC1419" t="s">
        <v>494</v>
      </c>
      <c r="AD1419" t="s">
        <v>494</v>
      </c>
      <c r="AE1419">
        <v>1</v>
      </c>
      <c r="AF1419">
        <v>-2.2002349250000002</v>
      </c>
      <c r="AG1419" t="s">
        <v>494</v>
      </c>
      <c r="AH1419" t="s">
        <v>494</v>
      </c>
      <c r="AI1419" s="2">
        <v>43720</v>
      </c>
      <c r="AJ1419" s="2">
        <v>43720</v>
      </c>
      <c r="AK1419">
        <v>3</v>
      </c>
      <c r="AL1419" t="s">
        <v>494</v>
      </c>
      <c r="AM1419" t="s">
        <v>494</v>
      </c>
      <c r="AN1419" t="s">
        <v>494</v>
      </c>
      <c r="AO1419" t="s">
        <v>52</v>
      </c>
      <c r="AP1419" t="s">
        <v>494</v>
      </c>
      <c r="AQ1419" t="s">
        <v>494</v>
      </c>
      <c r="AR1419">
        <v>0.1</v>
      </c>
      <c r="AS1419" t="s">
        <v>494</v>
      </c>
      <c r="AT1419" t="s">
        <v>48</v>
      </c>
      <c r="AU1419" s="1">
        <v>43720.662685185183</v>
      </c>
      <c r="AV1419">
        <v>1846.62</v>
      </c>
      <c r="AW1419">
        <v>2019</v>
      </c>
      <c r="AX1419" t="s">
        <v>494</v>
      </c>
      <c r="AY1419">
        <v>0.63236074557840805</v>
      </c>
      <c r="AZ1419">
        <v>3503.19</v>
      </c>
      <c r="BA1419">
        <v>1846.62</v>
      </c>
      <c r="BB1419">
        <v>5</v>
      </c>
      <c r="BC1419">
        <v>3</v>
      </c>
      <c r="BD1419">
        <v>0.12</v>
      </c>
      <c r="BE1419">
        <v>6.8417577108835101E-2</v>
      </c>
      <c r="BF1419" t="s">
        <v>494</v>
      </c>
      <c r="BG1419" t="s">
        <v>494</v>
      </c>
      <c r="BH1419" t="s">
        <v>127</v>
      </c>
      <c r="BI1419" t="s">
        <v>494</v>
      </c>
      <c r="BJ1419">
        <v>20.745000000000001</v>
      </c>
      <c r="BK1419" t="s">
        <v>494</v>
      </c>
      <c r="BL1419" s="1">
        <v>45912.662685185183</v>
      </c>
      <c r="BM1419">
        <v>1580</v>
      </c>
      <c r="BN1419">
        <v>1417</v>
      </c>
      <c r="BO1419">
        <v>1417</v>
      </c>
      <c r="BP1419" t="s">
        <v>51</v>
      </c>
      <c r="BQ1419" t="s">
        <v>106</v>
      </c>
      <c r="BR1419">
        <v>0.26214399999999999</v>
      </c>
      <c r="BS1419">
        <v>6</v>
      </c>
      <c r="BT1419"/>
      <c r="BU1419"/>
      <c r="BV1419" s="9" t="str">
        <f>TEXT(Table1[[#This Row],[CLOSE_DATE]],"YYYYMMDD")&amp;TEXT(Table1[[#This Row],[OPEN_DATE]],"YYYYMMDD")&amp;Table1[[#This Row],[SYMBOL]]</f>
        <v>2020072320190912AMZN</v>
      </c>
      <c r="BW1419" t="str">
        <f>IFERROR(VLOOKUP(Table1[[#This Row],[Key]],ownlog!$A:$E,MATCH(BW$1,ownlog!$1:$1,0),FALSE),"")</f>
        <v/>
      </c>
      <c r="BX1419" t="str">
        <f>IFERROR(VLOOKUP(Table1[[#This Row],[Key]],ownlog!$A:$E,MATCH(BX$1,ownlog!$1:$1,0),FALSE),"")</f>
        <v/>
      </c>
      <c r="BY1419" t="str">
        <f>IFERROR(VLOOKUP(Table1[[#This Row],[Key]],ownlog!$A:$E,MATCH(BY$1,ownlog!$1:$1,0),FALSE),"")</f>
        <v/>
      </c>
      <c r="BZ1419" t="str">
        <f>IFERROR(VLOOKUP(Table1[[#This Row],[Key]],ownlog!$A:$E,MATCH(BZ$1,ownlog!$1:$1,0),FALSE),"")</f>
        <v/>
      </c>
    </row>
    <row r="1420" spans="1:78" x14ac:dyDescent="0.3">
      <c r="A1420">
        <v>1418</v>
      </c>
      <c r="B1420">
        <v>-0.1085</v>
      </c>
      <c r="C1420">
        <v>-7.22E-2</v>
      </c>
      <c r="D1420" s="1">
        <v>43720</v>
      </c>
      <c r="E1420">
        <v>0.33124999999999999</v>
      </c>
      <c r="F1420">
        <v>0.35625000000000001</v>
      </c>
      <c r="G1420">
        <v>0.3125</v>
      </c>
      <c r="H1420">
        <v>1</v>
      </c>
      <c r="I1420">
        <v>0.28693049999999998</v>
      </c>
      <c r="J1420">
        <v>0.47679623428270501</v>
      </c>
      <c r="K1420">
        <v>0.275354267729369</v>
      </c>
      <c r="L1420">
        <v>1.8749999999999899E-2</v>
      </c>
      <c r="M1420">
        <v>0.376075251006037</v>
      </c>
      <c r="N1420" s="2">
        <v>43720</v>
      </c>
      <c r="O1420">
        <v>3000.93</v>
      </c>
      <c r="P1420">
        <v>3000.93</v>
      </c>
      <c r="Q1420">
        <v>2921.86</v>
      </c>
      <c r="R1420" t="s">
        <v>50</v>
      </c>
      <c r="S1420">
        <v>6</v>
      </c>
      <c r="T1420" t="s">
        <v>494</v>
      </c>
      <c r="U1420" s="4">
        <v>-13788</v>
      </c>
      <c r="V1420" t="s">
        <v>209</v>
      </c>
      <c r="W1420" t="s">
        <v>49</v>
      </c>
      <c r="X1420" s="1">
        <v>44008.651736111111</v>
      </c>
      <c r="Y1420">
        <v>196.63066666700001</v>
      </c>
      <c r="Z1420">
        <v>3009.57006835937</v>
      </c>
      <c r="AA1420">
        <v>2816.8481433105399</v>
      </c>
      <c r="AB1420">
        <v>14.2200002670288</v>
      </c>
      <c r="AC1420" t="s">
        <v>494</v>
      </c>
      <c r="AD1420" t="s">
        <v>494</v>
      </c>
      <c r="AE1420">
        <v>1</v>
      </c>
      <c r="AF1420">
        <v>-2.66968066</v>
      </c>
      <c r="AG1420" t="s">
        <v>494</v>
      </c>
      <c r="AH1420" t="s">
        <v>494</v>
      </c>
      <c r="AI1420" s="2">
        <v>43720</v>
      </c>
      <c r="AJ1420" s="2">
        <v>43720</v>
      </c>
      <c r="AK1420">
        <v>3</v>
      </c>
      <c r="AL1420" t="s">
        <v>494</v>
      </c>
      <c r="AM1420" t="s">
        <v>494</v>
      </c>
      <c r="AN1420" t="s">
        <v>494</v>
      </c>
      <c r="AO1420" t="s">
        <v>52</v>
      </c>
      <c r="AP1420" t="s">
        <v>494</v>
      </c>
      <c r="AQ1420" t="s">
        <v>494</v>
      </c>
      <c r="AR1420">
        <v>0.1</v>
      </c>
      <c r="AS1420" t="s">
        <v>494</v>
      </c>
      <c r="AT1420" t="s">
        <v>48</v>
      </c>
      <c r="AU1420" s="1">
        <v>43720.662905092591</v>
      </c>
      <c r="AV1420">
        <v>137.87</v>
      </c>
      <c r="AW1420">
        <v>2019</v>
      </c>
      <c r="AX1420">
        <v>-1.26E-2</v>
      </c>
      <c r="AY1420">
        <v>0.42607746427794202</v>
      </c>
      <c r="AZ1420">
        <v>5874.33</v>
      </c>
      <c r="BA1420">
        <v>137.87</v>
      </c>
      <c r="BB1420">
        <v>100</v>
      </c>
      <c r="BC1420">
        <v>100</v>
      </c>
      <c r="BD1420">
        <v>0.12</v>
      </c>
      <c r="BE1420">
        <v>6.8417577108835101E-2</v>
      </c>
      <c r="BF1420" t="s">
        <v>494</v>
      </c>
      <c r="BG1420" t="s">
        <v>494</v>
      </c>
      <c r="BH1420" t="s">
        <v>176</v>
      </c>
      <c r="BI1420" t="s">
        <v>494</v>
      </c>
      <c r="BJ1420">
        <v>20.745000000000001</v>
      </c>
      <c r="BK1420" t="s">
        <v>494</v>
      </c>
      <c r="BL1420" s="1">
        <v>45912.662905092591</v>
      </c>
      <c r="BM1420">
        <v>1554</v>
      </c>
      <c r="BN1420">
        <v>1418</v>
      </c>
      <c r="BO1420">
        <v>1418</v>
      </c>
      <c r="BP1420" t="s">
        <v>51</v>
      </c>
      <c r="BQ1420" t="s">
        <v>106</v>
      </c>
      <c r="BR1420">
        <v>0.26214399999999999</v>
      </c>
      <c r="BS1420">
        <v>6</v>
      </c>
      <c r="BT1420"/>
      <c r="BU1420"/>
      <c r="BV1420" s="9" t="str">
        <f>TEXT(Table1[[#This Row],[CLOSE_DATE]],"YYYYMMDD")&amp;TEXT(Table1[[#This Row],[OPEN_DATE]],"YYYYMMDD")&amp;Table1[[#This Row],[SYMBOL]]</f>
        <v>2020062620190912MSFT</v>
      </c>
      <c r="BW1420" t="str">
        <f>IFERROR(VLOOKUP(Table1[[#This Row],[Key]],ownlog!$A:$E,MATCH(BW$1,ownlog!$1:$1,0),FALSE),"")</f>
        <v/>
      </c>
      <c r="BX1420" t="str">
        <f>IFERROR(VLOOKUP(Table1[[#This Row],[Key]],ownlog!$A:$E,MATCH(BX$1,ownlog!$1:$1,0),FALSE),"")</f>
        <v/>
      </c>
      <c r="BY1420" t="str">
        <f>IFERROR(VLOOKUP(Table1[[#This Row],[Key]],ownlog!$A:$E,MATCH(BY$1,ownlog!$1:$1,0),FALSE),"")</f>
        <v/>
      </c>
      <c r="BZ1420" t="str">
        <f>IFERROR(VLOOKUP(Table1[[#This Row],[Key]],ownlog!$A:$E,MATCH(BZ$1,ownlog!$1:$1,0),FALSE),"")</f>
        <v/>
      </c>
    </row>
    <row r="1421" spans="1:78" x14ac:dyDescent="0.3">
      <c r="A1421">
        <v>1419</v>
      </c>
      <c r="B1421">
        <v>-0.1085</v>
      </c>
      <c r="C1421">
        <v>-7.22E-2</v>
      </c>
      <c r="D1421" s="1">
        <v>43720</v>
      </c>
      <c r="E1421">
        <v>0.33124999999999999</v>
      </c>
      <c r="F1421">
        <v>0.35625000000000001</v>
      </c>
      <c r="G1421">
        <v>0.3125</v>
      </c>
      <c r="H1421">
        <v>1</v>
      </c>
      <c r="I1421">
        <v>0.28693049999999998</v>
      </c>
      <c r="J1421">
        <v>0.47679623428270501</v>
      </c>
      <c r="K1421">
        <v>0.275354267729369</v>
      </c>
      <c r="L1421">
        <v>1.8749999999999899E-2</v>
      </c>
      <c r="M1421">
        <v>0.376075251006037</v>
      </c>
      <c r="N1421" s="2">
        <v>43720</v>
      </c>
      <c r="O1421">
        <v>3000.93</v>
      </c>
      <c r="P1421">
        <v>3000.93</v>
      </c>
      <c r="Q1421">
        <v>2921.86</v>
      </c>
      <c r="R1421" t="s">
        <v>58</v>
      </c>
      <c r="S1421">
        <v>6</v>
      </c>
      <c r="T1421" t="s">
        <v>494</v>
      </c>
      <c r="U1421" s="4">
        <v>24641.75</v>
      </c>
      <c r="V1421" t="s">
        <v>209</v>
      </c>
      <c r="W1421" t="s">
        <v>48</v>
      </c>
      <c r="X1421" s="1">
        <v>43745.577372685184</v>
      </c>
      <c r="Y1421">
        <v>237.85</v>
      </c>
      <c r="Z1421">
        <v>3009.57006835937</v>
      </c>
      <c r="AA1421">
        <v>2816.8481433105399</v>
      </c>
      <c r="AB1421">
        <v>14.2200002670288</v>
      </c>
      <c r="AC1421" t="s">
        <v>494</v>
      </c>
      <c r="AD1421" t="s">
        <v>494</v>
      </c>
      <c r="AE1421">
        <v>1.52</v>
      </c>
      <c r="AF1421">
        <v>-2.7720156889999998</v>
      </c>
      <c r="AG1421" t="s">
        <v>494</v>
      </c>
      <c r="AH1421" t="s">
        <v>494</v>
      </c>
      <c r="AI1421" s="2">
        <v>43720</v>
      </c>
      <c r="AJ1421" s="2">
        <v>43720</v>
      </c>
      <c r="AK1421">
        <v>3</v>
      </c>
      <c r="AL1421" t="s">
        <v>494</v>
      </c>
      <c r="AM1421" t="s">
        <v>494</v>
      </c>
      <c r="AN1421" t="s">
        <v>494</v>
      </c>
      <c r="AO1421" t="s">
        <v>52</v>
      </c>
      <c r="AP1421" t="s">
        <v>494</v>
      </c>
      <c r="AQ1421" t="s">
        <v>494</v>
      </c>
      <c r="AR1421">
        <v>0.1</v>
      </c>
      <c r="AS1421" t="s">
        <v>494</v>
      </c>
      <c r="AT1421" t="s">
        <v>49</v>
      </c>
      <c r="AU1421" s="1">
        <v>43720.663194444445</v>
      </c>
      <c r="AV1421">
        <v>246.43270000000001</v>
      </c>
      <c r="AW1421">
        <v>2019</v>
      </c>
      <c r="AX1421" t="s">
        <v>494</v>
      </c>
      <c r="AY1421">
        <v>3.4766084208792097E-2</v>
      </c>
      <c r="AZ1421">
        <v>856.75</v>
      </c>
      <c r="BA1421">
        <v>246.43270000000001</v>
      </c>
      <c r="BB1421">
        <v>100</v>
      </c>
      <c r="BC1421">
        <v>100</v>
      </c>
      <c r="BD1421">
        <v>0.12</v>
      </c>
      <c r="BE1421">
        <v>6.8417577108835101E-2</v>
      </c>
      <c r="BF1421" t="s">
        <v>494</v>
      </c>
      <c r="BG1421" t="s">
        <v>494</v>
      </c>
      <c r="BH1421" t="s">
        <v>191</v>
      </c>
      <c r="BI1421" t="s">
        <v>494</v>
      </c>
      <c r="BJ1421">
        <v>20.745000000000001</v>
      </c>
      <c r="BK1421" t="s">
        <v>494</v>
      </c>
      <c r="BL1421" s="1">
        <v>45912.663194444445</v>
      </c>
      <c r="BM1421">
        <v>1302</v>
      </c>
      <c r="BN1421">
        <v>1419</v>
      </c>
      <c r="BO1421">
        <v>1419</v>
      </c>
      <c r="BP1421" t="s">
        <v>51</v>
      </c>
      <c r="BQ1421" t="s">
        <v>106</v>
      </c>
      <c r="BR1421">
        <v>0.26214399999999999</v>
      </c>
      <c r="BS1421">
        <v>6</v>
      </c>
      <c r="BT1421"/>
      <c r="BU1421"/>
      <c r="BV1421" s="9" t="str">
        <f>TEXT(Table1[[#This Row],[CLOSE_DATE]],"YYYYMMDD")&amp;TEXT(Table1[[#This Row],[OPEN_DATE]],"YYYYMMDD")&amp;Table1[[#This Row],[SYMBOL]]</f>
        <v>2019100720190912TSLA</v>
      </c>
      <c r="BW1421" t="str">
        <f>IFERROR(VLOOKUP(Table1[[#This Row],[Key]],ownlog!$A:$E,MATCH(BW$1,ownlog!$1:$1,0),FALSE),"")</f>
        <v/>
      </c>
      <c r="BX1421" t="str">
        <f>IFERROR(VLOOKUP(Table1[[#This Row],[Key]],ownlog!$A:$E,MATCH(BX$1,ownlog!$1:$1,0),FALSE),"")</f>
        <v/>
      </c>
      <c r="BY1421" t="str">
        <f>IFERROR(VLOOKUP(Table1[[#This Row],[Key]],ownlog!$A:$E,MATCH(BY$1,ownlog!$1:$1,0),FALSE),"")</f>
        <v/>
      </c>
      <c r="BZ1421" t="str">
        <f>IFERROR(VLOOKUP(Table1[[#This Row],[Key]],ownlog!$A:$E,MATCH(BZ$1,ownlog!$1:$1,0),FALSE),"")</f>
        <v/>
      </c>
    </row>
    <row r="1422" spans="1:78" x14ac:dyDescent="0.3">
      <c r="A1422">
        <v>1420</v>
      </c>
      <c r="B1422">
        <v>-0.1085</v>
      </c>
      <c r="C1422">
        <v>-7.22E-2</v>
      </c>
      <c r="D1422" s="1">
        <v>43720</v>
      </c>
      <c r="E1422">
        <v>0.33124999999999999</v>
      </c>
      <c r="F1422">
        <v>0.35625000000000001</v>
      </c>
      <c r="G1422">
        <v>0.3125</v>
      </c>
      <c r="H1422">
        <v>1</v>
      </c>
      <c r="I1422">
        <v>0.28693049999999998</v>
      </c>
      <c r="J1422">
        <v>0.47679623428270501</v>
      </c>
      <c r="K1422">
        <v>0.275354267729369</v>
      </c>
      <c r="L1422">
        <v>1.8749999999999899E-2</v>
      </c>
      <c r="M1422">
        <v>0.376075251006037</v>
      </c>
      <c r="N1422" s="2">
        <v>43720</v>
      </c>
      <c r="O1422">
        <v>3000.93</v>
      </c>
      <c r="P1422">
        <v>3000.93</v>
      </c>
      <c r="Q1422">
        <v>2921.86</v>
      </c>
      <c r="R1422" t="s">
        <v>50</v>
      </c>
      <c r="S1422">
        <v>6</v>
      </c>
      <c r="T1422" t="s">
        <v>494</v>
      </c>
      <c r="U1422" s="4">
        <v>-12518</v>
      </c>
      <c r="V1422" t="s">
        <v>216</v>
      </c>
      <c r="W1422" t="s">
        <v>49</v>
      </c>
      <c r="X1422" s="1">
        <v>44174.435972222222</v>
      </c>
      <c r="Y1422">
        <v>227.09</v>
      </c>
      <c r="Z1422">
        <v>3009.57006835937</v>
      </c>
      <c r="AA1422">
        <v>2816.8481433105399</v>
      </c>
      <c r="AB1422">
        <v>14.2200002670288</v>
      </c>
      <c r="AC1422" t="s">
        <v>494</v>
      </c>
      <c r="AD1422" t="s">
        <v>494</v>
      </c>
      <c r="AE1422">
        <v>1</v>
      </c>
      <c r="AF1422">
        <v>-2.5137689000000001</v>
      </c>
      <c r="AG1422" t="s">
        <v>494</v>
      </c>
      <c r="AH1422" t="s">
        <v>494</v>
      </c>
      <c r="AI1422" s="2">
        <v>43720</v>
      </c>
      <c r="AJ1422" s="2">
        <v>43720</v>
      </c>
      <c r="AK1422">
        <v>3</v>
      </c>
      <c r="AL1422" t="s">
        <v>494</v>
      </c>
      <c r="AM1422" t="s">
        <v>494</v>
      </c>
      <c r="AN1422" t="s">
        <v>494</v>
      </c>
      <c r="AO1422" t="s">
        <v>52</v>
      </c>
      <c r="AP1422" t="s">
        <v>494</v>
      </c>
      <c r="AQ1422" t="s">
        <v>494</v>
      </c>
      <c r="AR1422">
        <v>0.1</v>
      </c>
      <c r="AS1422" t="s">
        <v>494</v>
      </c>
      <c r="AT1422" t="s">
        <v>48</v>
      </c>
      <c r="AU1422" s="1">
        <v>43720.663391203707</v>
      </c>
      <c r="AV1422">
        <v>125.17</v>
      </c>
      <c r="AW1422">
        <v>2019</v>
      </c>
      <c r="AX1422" t="s">
        <v>494</v>
      </c>
      <c r="AY1422">
        <v>0.81401134457138202</v>
      </c>
      <c r="AZ1422">
        <v>5094.49</v>
      </c>
      <c r="BA1422">
        <v>125.17</v>
      </c>
      <c r="BB1422">
        <v>100</v>
      </c>
      <c r="BC1422">
        <v>50</v>
      </c>
      <c r="BD1422">
        <v>0.12</v>
      </c>
      <c r="BE1422">
        <v>6.8417577108835101E-2</v>
      </c>
      <c r="BF1422" t="s">
        <v>494</v>
      </c>
      <c r="BG1422" t="s">
        <v>494</v>
      </c>
      <c r="BH1422" t="s">
        <v>174</v>
      </c>
      <c r="BI1422" t="s">
        <v>494</v>
      </c>
      <c r="BJ1422">
        <v>20.745000000000001</v>
      </c>
      <c r="BK1422" t="s">
        <v>494</v>
      </c>
      <c r="BL1422" s="1">
        <v>45912.663391203707</v>
      </c>
      <c r="BM1422">
        <v>1714</v>
      </c>
      <c r="BN1422">
        <v>1420</v>
      </c>
      <c r="BO1422">
        <v>1420</v>
      </c>
      <c r="BP1422" t="s">
        <v>51</v>
      </c>
      <c r="BQ1422" t="s">
        <v>106</v>
      </c>
      <c r="BR1422">
        <v>0.26214399999999999</v>
      </c>
      <c r="BS1422">
        <v>6</v>
      </c>
      <c r="BT1422"/>
      <c r="BU1422"/>
      <c r="BV1422" s="9" t="str">
        <f>TEXT(Table1[[#This Row],[CLOSE_DATE]],"YYYYMMDD")&amp;TEXT(Table1[[#This Row],[OPEN_DATE]],"YYYYMMDD")&amp;Table1[[#This Row],[SYMBOL]]</f>
        <v>2020120920190912TEAM</v>
      </c>
      <c r="BW1422" t="str">
        <f>IFERROR(VLOOKUP(Table1[[#This Row],[Key]],ownlog!$A:$E,MATCH(BW$1,ownlog!$1:$1,0),FALSE),"")</f>
        <v/>
      </c>
      <c r="BX1422" t="str">
        <f>IFERROR(VLOOKUP(Table1[[#This Row],[Key]],ownlog!$A:$E,MATCH(BX$1,ownlog!$1:$1,0),FALSE),"")</f>
        <v/>
      </c>
      <c r="BY1422" t="str">
        <f>IFERROR(VLOOKUP(Table1[[#This Row],[Key]],ownlog!$A:$E,MATCH(BY$1,ownlog!$1:$1,0),FALSE),"")</f>
        <v/>
      </c>
      <c r="BZ1422" t="str">
        <f>IFERROR(VLOOKUP(Table1[[#This Row],[Key]],ownlog!$A:$E,MATCH(BZ$1,ownlog!$1:$1,0),FALSE),"")</f>
        <v/>
      </c>
    </row>
    <row r="1423" spans="1:78" x14ac:dyDescent="0.3">
      <c r="A1423">
        <v>1421</v>
      </c>
      <c r="B1423">
        <v>-0.1085</v>
      </c>
      <c r="C1423">
        <v>-7.22E-2</v>
      </c>
      <c r="D1423" s="1">
        <v>43720</v>
      </c>
      <c r="E1423">
        <v>0.33124999999999999</v>
      </c>
      <c r="F1423">
        <v>0.35625000000000001</v>
      </c>
      <c r="G1423">
        <v>0.3125</v>
      </c>
      <c r="H1423">
        <v>1</v>
      </c>
      <c r="I1423">
        <v>0.28693049999999998</v>
      </c>
      <c r="J1423">
        <v>0.47679623428270501</v>
      </c>
      <c r="K1423">
        <v>0.275354267729369</v>
      </c>
      <c r="L1423">
        <v>1.8749999999999899E-2</v>
      </c>
      <c r="M1423">
        <v>0.376075251006037</v>
      </c>
      <c r="N1423" s="2">
        <v>43720</v>
      </c>
      <c r="O1423">
        <v>3000.93</v>
      </c>
      <c r="P1423">
        <v>3000.93</v>
      </c>
      <c r="Q1423">
        <v>2921.86</v>
      </c>
      <c r="R1423" t="s">
        <v>50</v>
      </c>
      <c r="S1423">
        <v>6</v>
      </c>
      <c r="T1423" t="s">
        <v>494</v>
      </c>
      <c r="U1423" s="4">
        <v>-12518</v>
      </c>
      <c r="V1423" t="s">
        <v>216</v>
      </c>
      <c r="W1423" t="s">
        <v>49</v>
      </c>
      <c r="X1423" s="1">
        <v>44260.495428240742</v>
      </c>
      <c r="Y1423">
        <v>222.15</v>
      </c>
      <c r="Z1423">
        <v>3009.57006835937</v>
      </c>
      <c r="AA1423">
        <v>2816.8481433105399</v>
      </c>
      <c r="AB1423">
        <v>14.2200002670288</v>
      </c>
      <c r="AC1423" t="s">
        <v>494</v>
      </c>
      <c r="AD1423" t="s">
        <v>494</v>
      </c>
      <c r="AE1423">
        <v>1</v>
      </c>
      <c r="AF1423">
        <v>-2.0625982500000002</v>
      </c>
      <c r="AG1423" t="s">
        <v>494</v>
      </c>
      <c r="AH1423" t="s">
        <v>494</v>
      </c>
      <c r="AI1423" s="2">
        <v>43720</v>
      </c>
      <c r="AJ1423" s="2">
        <v>43720</v>
      </c>
      <c r="AK1423">
        <v>3</v>
      </c>
      <c r="AL1423" t="s">
        <v>494</v>
      </c>
      <c r="AM1423" t="s">
        <v>494</v>
      </c>
      <c r="AN1423" t="s">
        <v>494</v>
      </c>
      <c r="AO1423" t="s">
        <v>52</v>
      </c>
      <c r="AP1423" t="s">
        <v>494</v>
      </c>
      <c r="AQ1423" t="s">
        <v>494</v>
      </c>
      <c r="AR1423">
        <v>0.1</v>
      </c>
      <c r="AS1423" t="s">
        <v>494</v>
      </c>
      <c r="AT1423" t="s">
        <v>48</v>
      </c>
      <c r="AU1423" s="1">
        <v>43720.663391203707</v>
      </c>
      <c r="AV1423">
        <v>125.17</v>
      </c>
      <c r="AW1423">
        <v>2019</v>
      </c>
      <c r="AX1423" s="6" t="s">
        <v>494</v>
      </c>
      <c r="AY1423">
        <v>0.77461692098745705</v>
      </c>
      <c r="AZ1423">
        <v>4847.9399999999996</v>
      </c>
      <c r="BA1423">
        <v>125.17</v>
      </c>
      <c r="BB1423">
        <v>100</v>
      </c>
      <c r="BC1423">
        <v>50</v>
      </c>
      <c r="BD1423">
        <v>0.12</v>
      </c>
      <c r="BE1423">
        <v>6.8417577108835101E-2</v>
      </c>
      <c r="BF1423" t="s">
        <v>494</v>
      </c>
      <c r="BG1423" t="s">
        <v>494</v>
      </c>
      <c r="BH1423" t="s">
        <v>174</v>
      </c>
      <c r="BI1423" t="s">
        <v>494</v>
      </c>
      <c r="BJ1423">
        <v>20.745000000000001</v>
      </c>
      <c r="BK1423" t="s">
        <v>494</v>
      </c>
      <c r="BL1423" s="1">
        <v>45912.663391203707</v>
      </c>
      <c r="BM1423">
        <v>1858</v>
      </c>
      <c r="BN1423">
        <v>1421</v>
      </c>
      <c r="BO1423">
        <v>1421</v>
      </c>
      <c r="BP1423" t="s">
        <v>51</v>
      </c>
      <c r="BQ1423" t="s">
        <v>106</v>
      </c>
      <c r="BR1423">
        <v>0.26214399999999999</v>
      </c>
      <c r="BS1423">
        <v>6</v>
      </c>
      <c r="BT1423"/>
      <c r="BU1423"/>
      <c r="BV1423" s="9" t="str">
        <f>TEXT(Table1[[#This Row],[CLOSE_DATE]],"YYYYMMDD")&amp;TEXT(Table1[[#This Row],[OPEN_DATE]],"YYYYMMDD")&amp;Table1[[#This Row],[SYMBOL]]</f>
        <v>2021030520190912TEAM</v>
      </c>
      <c r="BW1423" t="str">
        <f>IFERROR(VLOOKUP(Table1[[#This Row],[Key]],ownlog!$A:$E,MATCH(BW$1,ownlog!$1:$1,0),FALSE),"")</f>
        <v/>
      </c>
      <c r="BX1423" t="str">
        <f>IFERROR(VLOOKUP(Table1[[#This Row],[Key]],ownlog!$A:$E,MATCH(BX$1,ownlog!$1:$1,0),FALSE),"")</f>
        <v/>
      </c>
      <c r="BY1423" t="str">
        <f>IFERROR(VLOOKUP(Table1[[#This Row],[Key]],ownlog!$A:$E,MATCH(BY$1,ownlog!$1:$1,0),FALSE),"")</f>
        <v/>
      </c>
      <c r="BZ1423" t="str">
        <f>IFERROR(VLOOKUP(Table1[[#This Row],[Key]],ownlog!$A:$E,MATCH(BZ$1,ownlog!$1:$1,0),FALSE),"")</f>
        <v/>
      </c>
    </row>
    <row r="1424" spans="1:78" x14ac:dyDescent="0.3">
      <c r="A1424">
        <v>1422</v>
      </c>
      <c r="B1424">
        <v>-0.1085</v>
      </c>
      <c r="C1424">
        <v>-7.22E-2</v>
      </c>
      <c r="D1424" s="1">
        <v>43720</v>
      </c>
      <c r="E1424">
        <v>0.33124999999999999</v>
      </c>
      <c r="F1424">
        <v>0.35625000000000001</v>
      </c>
      <c r="G1424">
        <v>0.3125</v>
      </c>
      <c r="H1424">
        <v>1</v>
      </c>
      <c r="I1424">
        <v>0.28693049999999998</v>
      </c>
      <c r="J1424">
        <v>0.47679623428270501</v>
      </c>
      <c r="K1424">
        <v>0.275354267729369</v>
      </c>
      <c r="L1424">
        <v>1.8749999999999899E-2</v>
      </c>
      <c r="M1424">
        <v>0.376075251006037</v>
      </c>
      <c r="N1424" s="2">
        <v>43720</v>
      </c>
      <c r="O1424">
        <v>3000.93</v>
      </c>
      <c r="P1424">
        <v>3000.93</v>
      </c>
      <c r="Q1424">
        <v>2921.86</v>
      </c>
      <c r="R1424" t="s">
        <v>58</v>
      </c>
      <c r="S1424">
        <v>6</v>
      </c>
      <c r="T1424" t="s">
        <v>494</v>
      </c>
      <c r="U1424" s="4">
        <v>13810.87</v>
      </c>
      <c r="V1424" t="s">
        <v>200</v>
      </c>
      <c r="W1424" t="s">
        <v>48</v>
      </c>
      <c r="X1424" s="1">
        <v>43741.495925925927</v>
      </c>
      <c r="Y1424">
        <v>14.590352941000001</v>
      </c>
      <c r="Z1424">
        <v>3009.57006835937</v>
      </c>
      <c r="AA1424">
        <v>2816.8481433105399</v>
      </c>
      <c r="AB1424">
        <v>14.2200002670288</v>
      </c>
      <c r="AC1424" t="s">
        <v>494</v>
      </c>
      <c r="AD1424" t="s">
        <v>494</v>
      </c>
      <c r="AE1424">
        <v>4.13</v>
      </c>
      <c r="AF1424">
        <v>-12.625220499999999</v>
      </c>
      <c r="AG1424" t="s">
        <v>494</v>
      </c>
      <c r="AH1424" t="s">
        <v>494</v>
      </c>
      <c r="AI1424" s="2">
        <v>43720</v>
      </c>
      <c r="AJ1424" s="2">
        <v>43720</v>
      </c>
      <c r="AK1424">
        <v>3</v>
      </c>
      <c r="AL1424" t="s">
        <v>494</v>
      </c>
      <c r="AM1424" t="s">
        <v>494</v>
      </c>
      <c r="AN1424" t="s">
        <v>494</v>
      </c>
      <c r="AO1424" t="s">
        <v>52</v>
      </c>
      <c r="AP1424" t="s">
        <v>494</v>
      </c>
      <c r="AQ1424" t="s">
        <v>494</v>
      </c>
      <c r="AR1424">
        <v>0.1</v>
      </c>
      <c r="AS1424" t="s">
        <v>494</v>
      </c>
      <c r="AT1424" t="s">
        <v>49</v>
      </c>
      <c r="AU1424" s="1">
        <v>43720.664675925924</v>
      </c>
      <c r="AV1424">
        <v>18.420000000000002</v>
      </c>
      <c r="AW1424">
        <v>2019</v>
      </c>
      <c r="AX1424" s="6" t="s">
        <v>494</v>
      </c>
      <c r="AY1424">
        <v>0.20731089395584501</v>
      </c>
      <c r="AZ1424">
        <v>2864</v>
      </c>
      <c r="BA1424">
        <v>18.420000000000002</v>
      </c>
      <c r="BB1424">
        <v>750</v>
      </c>
      <c r="BC1424">
        <v>750</v>
      </c>
      <c r="BD1424">
        <v>0.12</v>
      </c>
      <c r="BE1424">
        <v>6.8417577108835101E-2</v>
      </c>
      <c r="BF1424" t="s">
        <v>494</v>
      </c>
      <c r="BG1424" t="s">
        <v>494</v>
      </c>
      <c r="BH1424" t="s">
        <v>186</v>
      </c>
      <c r="BI1424" t="s">
        <v>494</v>
      </c>
      <c r="BJ1424">
        <v>20.745000000000001</v>
      </c>
      <c r="BK1424" t="s">
        <v>494</v>
      </c>
      <c r="BL1424" s="1">
        <v>45912.664675925924</v>
      </c>
      <c r="BM1424">
        <v>1290</v>
      </c>
      <c r="BN1424">
        <v>1422</v>
      </c>
      <c r="BO1424">
        <v>1422</v>
      </c>
      <c r="BP1424" t="s">
        <v>51</v>
      </c>
      <c r="BQ1424" t="s">
        <v>106</v>
      </c>
      <c r="BR1424">
        <v>0.26214399999999999</v>
      </c>
      <c r="BS1424">
        <v>6</v>
      </c>
      <c r="BT1424"/>
      <c r="BU1424"/>
      <c r="BV1424" s="9" t="str">
        <f>TEXT(Table1[[#This Row],[CLOSE_DATE]],"YYYYMMDD")&amp;TEXT(Table1[[#This Row],[OPEN_DATE]],"YYYYMMDD")&amp;Table1[[#This Row],[SYMBOL]]</f>
        <v>2019100320190912BTU</v>
      </c>
      <c r="BW1424" t="str">
        <f>IFERROR(VLOOKUP(Table1[[#This Row],[Key]],ownlog!$A:$E,MATCH(BW$1,ownlog!$1:$1,0),FALSE),"")</f>
        <v/>
      </c>
      <c r="BX1424" t="str">
        <f>IFERROR(VLOOKUP(Table1[[#This Row],[Key]],ownlog!$A:$E,MATCH(BX$1,ownlog!$1:$1,0),FALSE),"")</f>
        <v/>
      </c>
      <c r="BY1424" t="str">
        <f>IFERROR(VLOOKUP(Table1[[#This Row],[Key]],ownlog!$A:$E,MATCH(BY$1,ownlog!$1:$1,0),FALSE),"")</f>
        <v/>
      </c>
      <c r="BZ1424" t="str">
        <f>IFERROR(VLOOKUP(Table1[[#This Row],[Key]],ownlog!$A:$E,MATCH(BZ$1,ownlog!$1:$1,0),FALSE),"")</f>
        <v/>
      </c>
    </row>
    <row r="1425" spans="1:78" x14ac:dyDescent="0.3">
      <c r="A1425">
        <v>1423</v>
      </c>
      <c r="B1425">
        <v>-0.1085</v>
      </c>
      <c r="C1425">
        <v>-7.22E-2</v>
      </c>
      <c r="D1425" s="1">
        <v>43720</v>
      </c>
      <c r="E1425">
        <v>0.33124999999999999</v>
      </c>
      <c r="F1425">
        <v>0.35625000000000001</v>
      </c>
      <c r="G1425">
        <v>0.3125</v>
      </c>
      <c r="H1425">
        <v>1</v>
      </c>
      <c r="I1425">
        <v>0.28693049999999998</v>
      </c>
      <c r="J1425">
        <v>0.47679623428270501</v>
      </c>
      <c r="K1425">
        <v>0.275354267729369</v>
      </c>
      <c r="L1425">
        <v>1.8749999999999899E-2</v>
      </c>
      <c r="M1425">
        <v>0.376075251006037</v>
      </c>
      <c r="N1425" s="2">
        <v>43720</v>
      </c>
      <c r="O1425">
        <v>3000.93</v>
      </c>
      <c r="P1425">
        <v>3000.93</v>
      </c>
      <c r="Q1425">
        <v>2921.86</v>
      </c>
      <c r="R1425" t="s">
        <v>50</v>
      </c>
      <c r="S1425">
        <v>6</v>
      </c>
      <c r="T1425" t="s">
        <v>494</v>
      </c>
      <c r="U1425" s="4">
        <v>-28958</v>
      </c>
      <c r="V1425" t="s">
        <v>200</v>
      </c>
      <c r="W1425" t="s">
        <v>49</v>
      </c>
      <c r="X1425" s="1">
        <v>43761.617754629631</v>
      </c>
      <c r="Y1425">
        <v>297.72500000000002</v>
      </c>
      <c r="Z1425">
        <v>3009.57006835937</v>
      </c>
      <c r="AA1425">
        <v>2816.8481433105399</v>
      </c>
      <c r="AB1425">
        <v>14.2200002670288</v>
      </c>
      <c r="AC1425" t="s">
        <v>494</v>
      </c>
      <c r="AD1425" t="s">
        <v>494</v>
      </c>
      <c r="AE1425">
        <v>1</v>
      </c>
      <c r="AF1425">
        <v>-2.1884572250000001</v>
      </c>
      <c r="AG1425" t="s">
        <v>494</v>
      </c>
      <c r="AH1425" t="s">
        <v>494</v>
      </c>
      <c r="AI1425" s="2">
        <v>43720</v>
      </c>
      <c r="AJ1425" s="2">
        <v>43720</v>
      </c>
      <c r="AK1425">
        <v>3</v>
      </c>
      <c r="AL1425" t="s">
        <v>494</v>
      </c>
      <c r="AM1425" t="s">
        <v>494</v>
      </c>
      <c r="AN1425" t="s">
        <v>494</v>
      </c>
      <c r="AO1425" t="s">
        <v>52</v>
      </c>
      <c r="AP1425" t="s">
        <v>494</v>
      </c>
      <c r="AQ1425" t="s">
        <v>494</v>
      </c>
      <c r="AR1425">
        <v>0.1</v>
      </c>
      <c r="AS1425" t="s">
        <v>494</v>
      </c>
      <c r="AT1425" t="s">
        <v>48</v>
      </c>
      <c r="AU1425" s="1">
        <v>43720.666342592594</v>
      </c>
      <c r="AV1425">
        <v>289.57</v>
      </c>
      <c r="AW1425">
        <v>2019</v>
      </c>
      <c r="AX1425" s="6">
        <v>1.1299999999999999E-2</v>
      </c>
      <c r="AY1425">
        <v>2.8042730024979499E-2</v>
      </c>
      <c r="AZ1425">
        <v>243.61</v>
      </c>
      <c r="BA1425">
        <v>289.57</v>
      </c>
      <c r="BB1425">
        <v>100</v>
      </c>
      <c r="BC1425">
        <v>30</v>
      </c>
      <c r="BD1425">
        <v>0.12</v>
      </c>
      <c r="BE1425">
        <v>6.8417577108835101E-2</v>
      </c>
      <c r="BF1425" t="s">
        <v>494</v>
      </c>
      <c r="BG1425" t="s">
        <v>494</v>
      </c>
      <c r="BH1425" t="s">
        <v>193</v>
      </c>
      <c r="BI1425" t="s">
        <v>494</v>
      </c>
      <c r="BJ1425">
        <v>20.745000000000001</v>
      </c>
      <c r="BK1425" t="s">
        <v>494</v>
      </c>
      <c r="BL1425" s="1">
        <v>45912.666342592594</v>
      </c>
      <c r="BM1425">
        <v>1322</v>
      </c>
      <c r="BN1425">
        <v>1426</v>
      </c>
      <c r="BO1425">
        <v>1423</v>
      </c>
      <c r="BP1425" t="s">
        <v>51</v>
      </c>
      <c r="BQ1425" t="s">
        <v>106</v>
      </c>
      <c r="BR1425">
        <v>0.26214399999999999</v>
      </c>
      <c r="BS1425">
        <v>6</v>
      </c>
      <c r="BT1425"/>
      <c r="BU1425"/>
      <c r="BV1425" s="9" t="str">
        <f>TEXT(Table1[[#This Row],[CLOSE_DATE]],"YYYYMMDD")&amp;TEXT(Table1[[#This Row],[OPEN_DATE]],"YYYYMMDD")&amp;Table1[[#This Row],[SYMBOL]]</f>
        <v>2019102320190912COST</v>
      </c>
      <c r="BW1425" t="str">
        <f>IFERROR(VLOOKUP(Table1[[#This Row],[Key]],ownlog!$A:$E,MATCH(BW$1,ownlog!$1:$1,0),FALSE),"")</f>
        <v/>
      </c>
      <c r="BX1425" t="str">
        <f>IFERROR(VLOOKUP(Table1[[#This Row],[Key]],ownlog!$A:$E,MATCH(BX$1,ownlog!$1:$1,0),FALSE),"")</f>
        <v/>
      </c>
      <c r="BY1425" t="str">
        <f>IFERROR(VLOOKUP(Table1[[#This Row],[Key]],ownlog!$A:$E,MATCH(BY$1,ownlog!$1:$1,0),FALSE),"")</f>
        <v/>
      </c>
      <c r="BZ1425" t="str">
        <f>IFERROR(VLOOKUP(Table1[[#This Row],[Key]],ownlog!$A:$E,MATCH(BZ$1,ownlog!$1:$1,0),FALSE),"")</f>
        <v/>
      </c>
    </row>
    <row r="1426" spans="1:78" x14ac:dyDescent="0.3">
      <c r="A1426">
        <v>1424</v>
      </c>
      <c r="B1426">
        <v>-0.1085</v>
      </c>
      <c r="C1426">
        <v>-7.22E-2</v>
      </c>
      <c r="D1426" s="1">
        <v>43720</v>
      </c>
      <c r="E1426">
        <v>0.33124999999999999</v>
      </c>
      <c r="F1426">
        <v>0.35625000000000001</v>
      </c>
      <c r="G1426">
        <v>0.3125</v>
      </c>
      <c r="H1426">
        <v>1</v>
      </c>
      <c r="I1426">
        <v>0.28693049999999998</v>
      </c>
      <c r="J1426">
        <v>0.47679623428270501</v>
      </c>
      <c r="K1426">
        <v>0.275354267729369</v>
      </c>
      <c r="L1426">
        <v>1.8749999999999899E-2</v>
      </c>
      <c r="M1426">
        <v>0.376075251006037</v>
      </c>
      <c r="N1426" s="2">
        <v>43720</v>
      </c>
      <c r="O1426">
        <v>3000.93</v>
      </c>
      <c r="P1426">
        <v>3000.93</v>
      </c>
      <c r="Q1426">
        <v>2921.86</v>
      </c>
      <c r="R1426" t="s">
        <v>50</v>
      </c>
      <c r="S1426">
        <v>6</v>
      </c>
      <c r="T1426" t="s">
        <v>494</v>
      </c>
      <c r="U1426" s="4">
        <v>-28958</v>
      </c>
      <c r="V1426" t="s">
        <v>200</v>
      </c>
      <c r="W1426" t="s">
        <v>49</v>
      </c>
      <c r="X1426" s="1">
        <v>45258.474247685182</v>
      </c>
      <c r="Y1426">
        <v>595.33299999999997</v>
      </c>
      <c r="Z1426">
        <v>3009.57006835937</v>
      </c>
      <c r="AA1426">
        <v>2816.8481433105399</v>
      </c>
      <c r="AB1426">
        <v>14.2200002670288</v>
      </c>
      <c r="AC1426" t="s">
        <v>494</v>
      </c>
      <c r="AD1426" t="s">
        <v>494</v>
      </c>
      <c r="AE1426">
        <v>1</v>
      </c>
      <c r="AF1426">
        <v>-2.14722992</v>
      </c>
      <c r="AG1426" t="s">
        <v>494</v>
      </c>
      <c r="AH1426" t="s">
        <v>494</v>
      </c>
      <c r="AI1426" s="2">
        <v>43720</v>
      </c>
      <c r="AJ1426" s="2">
        <v>43720</v>
      </c>
      <c r="AK1426">
        <v>3</v>
      </c>
      <c r="AL1426" t="s">
        <v>494</v>
      </c>
      <c r="AM1426" t="s">
        <v>494</v>
      </c>
      <c r="AN1426" t="s">
        <v>494</v>
      </c>
      <c r="AO1426" t="s">
        <v>52</v>
      </c>
      <c r="AP1426" t="s">
        <v>494</v>
      </c>
      <c r="AQ1426" t="s">
        <v>494</v>
      </c>
      <c r="AR1426">
        <v>0.1</v>
      </c>
      <c r="AS1426" t="s">
        <v>494</v>
      </c>
      <c r="AT1426" t="s">
        <v>48</v>
      </c>
      <c r="AU1426" s="1">
        <v>43720.666342592594</v>
      </c>
      <c r="AV1426">
        <v>289.57</v>
      </c>
      <c r="AW1426">
        <v>2019</v>
      </c>
      <c r="AX1426" s="6">
        <v>1.1299999999999999E-2</v>
      </c>
      <c r="AY1426">
        <v>1.0557516317297999</v>
      </c>
      <c r="AZ1426">
        <v>7642.85</v>
      </c>
      <c r="BA1426">
        <v>289.57</v>
      </c>
      <c r="BB1426">
        <v>100</v>
      </c>
      <c r="BC1426">
        <v>25</v>
      </c>
      <c r="BD1426">
        <v>0.12</v>
      </c>
      <c r="BE1426">
        <v>6.8417577108835101E-2</v>
      </c>
      <c r="BF1426" t="s">
        <v>494</v>
      </c>
      <c r="BG1426" t="s">
        <v>494</v>
      </c>
      <c r="BH1426" t="s">
        <v>193</v>
      </c>
      <c r="BI1426" t="s">
        <v>494</v>
      </c>
      <c r="BJ1426">
        <v>20.745000000000001</v>
      </c>
      <c r="BK1426" t="s">
        <v>494</v>
      </c>
      <c r="BL1426" s="1">
        <v>45912.666342592594</v>
      </c>
      <c r="BM1426">
        <v>2443</v>
      </c>
      <c r="BN1426">
        <v>1425</v>
      </c>
      <c r="BO1426">
        <v>1424</v>
      </c>
      <c r="BP1426" t="s">
        <v>51</v>
      </c>
      <c r="BQ1426" t="s">
        <v>106</v>
      </c>
      <c r="BR1426">
        <v>0.26214399999999999</v>
      </c>
      <c r="BS1426">
        <v>6</v>
      </c>
      <c r="BT1426"/>
      <c r="BU1426"/>
      <c r="BV1426" s="9" t="str">
        <f>TEXT(Table1[[#This Row],[CLOSE_DATE]],"YYYYMMDD")&amp;TEXT(Table1[[#This Row],[OPEN_DATE]],"YYYYMMDD")&amp;Table1[[#This Row],[SYMBOL]]</f>
        <v>2023112820190912COST</v>
      </c>
      <c r="BW1426" t="str">
        <f>IFERROR(VLOOKUP(Table1[[#This Row],[Key]],ownlog!$A:$E,MATCH(BW$1,ownlog!$1:$1,0),FALSE),"")</f>
        <v/>
      </c>
      <c r="BX1426" t="str">
        <f>IFERROR(VLOOKUP(Table1[[#This Row],[Key]],ownlog!$A:$E,MATCH(BX$1,ownlog!$1:$1,0),FALSE),"")</f>
        <v/>
      </c>
      <c r="BY1426" t="str">
        <f>IFERROR(VLOOKUP(Table1[[#This Row],[Key]],ownlog!$A:$E,MATCH(BY$1,ownlog!$1:$1,0),FALSE),"")</f>
        <v/>
      </c>
      <c r="BZ1426" t="str">
        <f>IFERROR(VLOOKUP(Table1[[#This Row],[Key]],ownlog!$A:$E,MATCH(BZ$1,ownlog!$1:$1,0),FALSE),"")</f>
        <v/>
      </c>
    </row>
    <row r="1427" spans="1:78" x14ac:dyDescent="0.3">
      <c r="A1427">
        <v>1425</v>
      </c>
      <c r="B1427">
        <v>-0.1085</v>
      </c>
      <c r="C1427">
        <v>-7.22E-2</v>
      </c>
      <c r="D1427" s="1">
        <v>43720</v>
      </c>
      <c r="E1427">
        <v>0.33124999999999999</v>
      </c>
      <c r="F1427">
        <v>0.35625000000000001</v>
      </c>
      <c r="G1427">
        <v>0.3125</v>
      </c>
      <c r="H1427">
        <v>1</v>
      </c>
      <c r="I1427">
        <v>0.28693049999999998</v>
      </c>
      <c r="J1427">
        <v>0.47679623428270501</v>
      </c>
      <c r="K1427">
        <v>0.275354267729369</v>
      </c>
      <c r="L1427">
        <v>1.8749999999999899E-2</v>
      </c>
      <c r="M1427">
        <v>0.376075251006037</v>
      </c>
      <c r="N1427" s="2">
        <v>43720</v>
      </c>
      <c r="O1427">
        <v>3000.93</v>
      </c>
      <c r="P1427">
        <v>3000.93</v>
      </c>
      <c r="Q1427">
        <v>2921.86</v>
      </c>
      <c r="R1427" t="s">
        <v>50</v>
      </c>
      <c r="S1427">
        <v>6</v>
      </c>
      <c r="T1427" t="s">
        <v>494</v>
      </c>
      <c r="U1427" s="4">
        <v>-28958</v>
      </c>
      <c r="V1427" t="s">
        <v>200</v>
      </c>
      <c r="W1427" t="s">
        <v>49</v>
      </c>
      <c r="X1427" s="1">
        <v>44470.433194444442</v>
      </c>
      <c r="Y1427">
        <v>440.9862</v>
      </c>
      <c r="Z1427">
        <v>3009.57006835937</v>
      </c>
      <c r="AA1427">
        <v>2816.8481433105399</v>
      </c>
      <c r="AB1427">
        <v>14.2200002670288</v>
      </c>
      <c r="AC1427" t="s">
        <v>494</v>
      </c>
      <c r="AD1427" t="s">
        <v>494</v>
      </c>
      <c r="AE1427">
        <v>1</v>
      </c>
      <c r="AF1427">
        <v>-2.0592007410000002</v>
      </c>
      <c r="AG1427" t="s">
        <v>494</v>
      </c>
      <c r="AH1427" t="s">
        <v>494</v>
      </c>
      <c r="AI1427" s="2">
        <v>43720</v>
      </c>
      <c r="AJ1427" s="2">
        <v>43720</v>
      </c>
      <c r="AK1427">
        <v>3</v>
      </c>
      <c r="AL1427" t="s">
        <v>494</v>
      </c>
      <c r="AM1427" t="s">
        <v>494</v>
      </c>
      <c r="AN1427" t="s">
        <v>494</v>
      </c>
      <c r="AO1427" t="s">
        <v>52</v>
      </c>
      <c r="AP1427" t="s">
        <v>494</v>
      </c>
      <c r="AQ1427" t="s">
        <v>494</v>
      </c>
      <c r="AR1427">
        <v>0.1</v>
      </c>
      <c r="AS1427" t="s">
        <v>494</v>
      </c>
      <c r="AT1427" t="s">
        <v>48</v>
      </c>
      <c r="AU1427" s="1">
        <v>43720.666342592594</v>
      </c>
      <c r="AV1427">
        <v>289.57</v>
      </c>
      <c r="AW1427">
        <v>2019</v>
      </c>
      <c r="AX1427" s="6">
        <v>1.1299999999999999E-2</v>
      </c>
      <c r="AY1427">
        <v>0.52276686120799798</v>
      </c>
      <c r="AZ1427">
        <v>3784.44</v>
      </c>
      <c r="BA1427">
        <v>289.57</v>
      </c>
      <c r="BB1427">
        <v>100</v>
      </c>
      <c r="BC1427">
        <v>25</v>
      </c>
      <c r="BD1427">
        <v>0.12</v>
      </c>
      <c r="BE1427">
        <v>6.8417577108835101E-2</v>
      </c>
      <c r="BF1427" t="s">
        <v>494</v>
      </c>
      <c r="BG1427" t="s">
        <v>494</v>
      </c>
      <c r="BH1427" t="s">
        <v>193</v>
      </c>
      <c r="BI1427" t="s">
        <v>494</v>
      </c>
      <c r="BJ1427">
        <v>20.745000000000001</v>
      </c>
      <c r="BK1427" t="s">
        <v>494</v>
      </c>
      <c r="BL1427" s="1">
        <v>45912.666342592594</v>
      </c>
      <c r="BM1427">
        <v>1980</v>
      </c>
      <c r="BN1427">
        <v>1423</v>
      </c>
      <c r="BO1427">
        <v>1425</v>
      </c>
      <c r="BP1427" t="s">
        <v>51</v>
      </c>
      <c r="BQ1427" t="s">
        <v>106</v>
      </c>
      <c r="BR1427">
        <v>0.26214399999999999</v>
      </c>
      <c r="BS1427">
        <v>6</v>
      </c>
      <c r="BT1427"/>
      <c r="BU1427"/>
      <c r="BV1427" s="9" t="str">
        <f>TEXT(Table1[[#This Row],[CLOSE_DATE]],"YYYYMMDD")&amp;TEXT(Table1[[#This Row],[OPEN_DATE]],"YYYYMMDD")&amp;Table1[[#This Row],[SYMBOL]]</f>
        <v>2021100120190912COST</v>
      </c>
      <c r="BW1427" t="str">
        <f>IFERROR(VLOOKUP(Table1[[#This Row],[Key]],ownlog!$A:$E,MATCH(BW$1,ownlog!$1:$1,0),FALSE),"")</f>
        <v/>
      </c>
      <c r="BX1427" t="str">
        <f>IFERROR(VLOOKUP(Table1[[#This Row],[Key]],ownlog!$A:$E,MATCH(BX$1,ownlog!$1:$1,0),FALSE),"")</f>
        <v/>
      </c>
      <c r="BY1427" t="str">
        <f>IFERROR(VLOOKUP(Table1[[#This Row],[Key]],ownlog!$A:$E,MATCH(BY$1,ownlog!$1:$1,0),FALSE),"")</f>
        <v/>
      </c>
      <c r="BZ1427" t="str">
        <f>IFERROR(VLOOKUP(Table1[[#This Row],[Key]],ownlog!$A:$E,MATCH(BZ$1,ownlog!$1:$1,0),FALSE),"")</f>
        <v/>
      </c>
    </row>
    <row r="1428" spans="1:78" x14ac:dyDescent="0.3">
      <c r="A1428">
        <v>1426</v>
      </c>
      <c r="B1428">
        <v>-0.1085</v>
      </c>
      <c r="C1428">
        <v>-7.22E-2</v>
      </c>
      <c r="D1428" s="1">
        <v>43720</v>
      </c>
      <c r="E1428">
        <v>0.33124999999999999</v>
      </c>
      <c r="F1428">
        <v>0.35625000000000001</v>
      </c>
      <c r="G1428">
        <v>0.3125</v>
      </c>
      <c r="H1428">
        <v>1</v>
      </c>
      <c r="I1428">
        <v>0.28693049999999998</v>
      </c>
      <c r="J1428">
        <v>0.47679623428270501</v>
      </c>
      <c r="K1428">
        <v>0.275354267729369</v>
      </c>
      <c r="L1428">
        <v>1.8749999999999899E-2</v>
      </c>
      <c r="M1428">
        <v>0.376075251006037</v>
      </c>
      <c r="N1428" s="2">
        <v>43720</v>
      </c>
      <c r="O1428">
        <v>3000.93</v>
      </c>
      <c r="P1428">
        <v>3000.93</v>
      </c>
      <c r="Q1428">
        <v>2921.86</v>
      </c>
      <c r="R1428" t="s">
        <v>50</v>
      </c>
      <c r="S1428">
        <v>6</v>
      </c>
      <c r="T1428" t="s">
        <v>494</v>
      </c>
      <c r="U1428" s="4">
        <v>-28958</v>
      </c>
      <c r="V1428" t="s">
        <v>200</v>
      </c>
      <c r="W1428" t="s">
        <v>49</v>
      </c>
      <c r="X1428" s="1">
        <v>44803.596944444442</v>
      </c>
      <c r="Y1428">
        <v>524.41025000000002</v>
      </c>
      <c r="Z1428">
        <v>3009.57006835937</v>
      </c>
      <c r="AA1428">
        <v>2816.8481433105399</v>
      </c>
      <c r="AB1428">
        <v>14.2200002670288</v>
      </c>
      <c r="AC1428" t="s">
        <v>494</v>
      </c>
      <c r="AD1428" t="s">
        <v>494</v>
      </c>
      <c r="AE1428">
        <v>1</v>
      </c>
      <c r="AF1428">
        <v>-2.242779895</v>
      </c>
      <c r="AG1428" t="s">
        <v>494</v>
      </c>
      <c r="AH1428" t="s">
        <v>494</v>
      </c>
      <c r="AI1428" s="2">
        <v>43720</v>
      </c>
      <c r="AJ1428" s="2">
        <v>43720</v>
      </c>
      <c r="AK1428">
        <v>3</v>
      </c>
      <c r="AL1428" t="s">
        <v>494</v>
      </c>
      <c r="AM1428" t="s">
        <v>494</v>
      </c>
      <c r="AN1428" t="s">
        <v>494</v>
      </c>
      <c r="AO1428" t="s">
        <v>52</v>
      </c>
      <c r="AP1428" t="s">
        <v>494</v>
      </c>
      <c r="AQ1428" t="s">
        <v>494</v>
      </c>
      <c r="AR1428">
        <v>0.1</v>
      </c>
      <c r="AS1428" t="s">
        <v>494</v>
      </c>
      <c r="AT1428" t="s">
        <v>48</v>
      </c>
      <c r="AU1428" s="1">
        <v>43720.666342592594</v>
      </c>
      <c r="AV1428">
        <v>289.57</v>
      </c>
      <c r="AW1428">
        <v>2019</v>
      </c>
      <c r="AX1428" s="6">
        <v>1.1299999999999999E-2</v>
      </c>
      <c r="AY1428">
        <v>0.81078150360879897</v>
      </c>
      <c r="AZ1428">
        <v>4695.5600000000004</v>
      </c>
      <c r="BA1428">
        <v>289.57</v>
      </c>
      <c r="BB1428">
        <v>100</v>
      </c>
      <c r="BC1428">
        <v>20</v>
      </c>
      <c r="BD1428">
        <v>0.12</v>
      </c>
      <c r="BE1428">
        <v>6.8417577108835101E-2</v>
      </c>
      <c r="BF1428" t="s">
        <v>494</v>
      </c>
      <c r="BG1428" t="s">
        <v>494</v>
      </c>
      <c r="BH1428" t="s">
        <v>193</v>
      </c>
      <c r="BI1428" t="s">
        <v>494</v>
      </c>
      <c r="BJ1428">
        <v>20.745000000000001</v>
      </c>
      <c r="BK1428" t="s">
        <v>494</v>
      </c>
      <c r="BL1428" s="1">
        <v>45912.666342592594</v>
      </c>
      <c r="BM1428">
        <v>2222</v>
      </c>
      <c r="BN1428">
        <v>1424</v>
      </c>
      <c r="BO1428">
        <v>1426</v>
      </c>
      <c r="BP1428" t="s">
        <v>51</v>
      </c>
      <c r="BQ1428" t="s">
        <v>106</v>
      </c>
      <c r="BR1428">
        <v>0.26214399999999999</v>
      </c>
      <c r="BS1428">
        <v>6</v>
      </c>
      <c r="BT1428"/>
      <c r="BU1428"/>
      <c r="BV1428" s="9" t="str">
        <f>TEXT(Table1[[#This Row],[CLOSE_DATE]],"YYYYMMDD")&amp;TEXT(Table1[[#This Row],[OPEN_DATE]],"YYYYMMDD")&amp;Table1[[#This Row],[SYMBOL]]</f>
        <v>2022083020190912COST</v>
      </c>
      <c r="BW1428" t="str">
        <f>IFERROR(VLOOKUP(Table1[[#This Row],[Key]],ownlog!$A:$E,MATCH(BW$1,ownlog!$1:$1,0),FALSE),"")</f>
        <v/>
      </c>
      <c r="BX1428" t="str">
        <f>IFERROR(VLOOKUP(Table1[[#This Row],[Key]],ownlog!$A:$E,MATCH(BX$1,ownlog!$1:$1,0),FALSE),"")</f>
        <v/>
      </c>
      <c r="BY1428" t="str">
        <f>IFERROR(VLOOKUP(Table1[[#This Row],[Key]],ownlog!$A:$E,MATCH(BY$1,ownlog!$1:$1,0),FALSE),"")</f>
        <v/>
      </c>
      <c r="BZ1428" t="str">
        <f>IFERROR(VLOOKUP(Table1[[#This Row],[Key]],ownlog!$A:$E,MATCH(BZ$1,ownlog!$1:$1,0),FALSE),"")</f>
        <v/>
      </c>
    </row>
    <row r="1429" spans="1:78" x14ac:dyDescent="0.3">
      <c r="A1429">
        <v>1427</v>
      </c>
      <c r="B1429">
        <v>-0.1085</v>
      </c>
      <c r="C1429">
        <v>-7.22E-2</v>
      </c>
      <c r="D1429" s="1">
        <v>43720</v>
      </c>
      <c r="E1429">
        <v>0.33124999999999999</v>
      </c>
      <c r="F1429">
        <v>0.35625000000000001</v>
      </c>
      <c r="G1429">
        <v>0.3125</v>
      </c>
      <c r="H1429">
        <v>1</v>
      </c>
      <c r="I1429">
        <v>0.28693049999999998</v>
      </c>
      <c r="J1429">
        <v>0.47679623428270501</v>
      </c>
      <c r="K1429">
        <v>0.275354267729369</v>
      </c>
      <c r="L1429">
        <v>1.8749999999999899E-2</v>
      </c>
      <c r="M1429">
        <v>0.376075251006037</v>
      </c>
      <c r="N1429" s="2">
        <v>43720</v>
      </c>
      <c r="O1429">
        <v>3000.93</v>
      </c>
      <c r="P1429">
        <v>3000.93</v>
      </c>
      <c r="Q1429">
        <v>2921.86</v>
      </c>
      <c r="R1429" t="s">
        <v>50</v>
      </c>
      <c r="S1429">
        <v>6</v>
      </c>
      <c r="T1429" t="s">
        <v>494</v>
      </c>
      <c r="U1429" s="4">
        <v>-24274</v>
      </c>
      <c r="V1429" t="s">
        <v>200</v>
      </c>
      <c r="W1429" t="s">
        <v>49</v>
      </c>
      <c r="X1429" s="1">
        <v>44008.647835648146</v>
      </c>
      <c r="Y1429">
        <v>183.375</v>
      </c>
      <c r="Z1429">
        <v>3007.38989257812</v>
      </c>
      <c r="AA1429">
        <v>2818.5178430175702</v>
      </c>
      <c r="AB1429">
        <v>13.7399997711181</v>
      </c>
      <c r="AC1429" t="s">
        <v>494</v>
      </c>
      <c r="AD1429" t="s">
        <v>494</v>
      </c>
      <c r="AE1429">
        <v>1</v>
      </c>
      <c r="AF1429">
        <v>-2.41715875</v>
      </c>
      <c r="AG1429" t="s">
        <v>494</v>
      </c>
      <c r="AH1429" t="s">
        <v>494</v>
      </c>
      <c r="AI1429" s="2">
        <v>43721</v>
      </c>
      <c r="AJ1429" s="2">
        <v>43721</v>
      </c>
      <c r="AK1429">
        <v>4</v>
      </c>
      <c r="AL1429" t="s">
        <v>494</v>
      </c>
      <c r="AM1429" t="s">
        <v>494</v>
      </c>
      <c r="AN1429" t="s">
        <v>494</v>
      </c>
      <c r="AO1429" t="s">
        <v>52</v>
      </c>
      <c r="AP1429" t="s">
        <v>494</v>
      </c>
      <c r="AQ1429" t="s">
        <v>494</v>
      </c>
      <c r="AR1429">
        <v>0.1</v>
      </c>
      <c r="AS1429" t="s">
        <v>494</v>
      </c>
      <c r="AT1429" t="s">
        <v>48</v>
      </c>
      <c r="AU1429" s="1">
        <v>43721.465428240743</v>
      </c>
      <c r="AV1429">
        <v>161.82</v>
      </c>
      <c r="AW1429">
        <v>2019</v>
      </c>
      <c r="AX1429" s="6">
        <v>4.7600000000000003E-2</v>
      </c>
      <c r="AY1429">
        <v>0.13314670621678401</v>
      </c>
      <c r="AZ1429">
        <v>2154.58</v>
      </c>
      <c r="BA1429">
        <v>161.82</v>
      </c>
      <c r="BB1429">
        <v>150</v>
      </c>
      <c r="BC1429">
        <v>100</v>
      </c>
      <c r="BD1429">
        <v>0.12</v>
      </c>
      <c r="BE1429">
        <v>6.7011124314308099E-2</v>
      </c>
      <c r="BF1429" t="s">
        <v>494</v>
      </c>
      <c r="BG1429" t="s">
        <v>494</v>
      </c>
      <c r="BH1429" t="s">
        <v>97</v>
      </c>
      <c r="BI1429" t="s">
        <v>494</v>
      </c>
      <c r="BJ1429">
        <v>20.745000000000001</v>
      </c>
      <c r="BK1429" t="s">
        <v>494</v>
      </c>
      <c r="BL1429" s="1">
        <v>45913.465428240743</v>
      </c>
      <c r="BM1429">
        <v>1548</v>
      </c>
      <c r="BN1429">
        <v>1427</v>
      </c>
      <c r="BO1429">
        <v>1427</v>
      </c>
      <c r="BP1429" t="s">
        <v>51</v>
      </c>
      <c r="BQ1429" t="s">
        <v>106</v>
      </c>
      <c r="BR1429">
        <v>0.26214399999999999</v>
      </c>
      <c r="BS1429">
        <v>6</v>
      </c>
      <c r="BT1429"/>
      <c r="BU1429"/>
      <c r="BV1429" s="9" t="str">
        <f>TEXT(Table1[[#This Row],[CLOSE_DATE]],"YYYYMMDD")&amp;TEXT(Table1[[#This Row],[OPEN_DATE]],"YYYYMMDD")&amp;Table1[[#This Row],[SYMBOL]]</f>
        <v>2020062620190913CI</v>
      </c>
      <c r="BW1429" t="str">
        <f>IFERROR(VLOOKUP(Table1[[#This Row],[Key]],ownlog!$A:$E,MATCH(BW$1,ownlog!$1:$1,0),FALSE),"")</f>
        <v/>
      </c>
      <c r="BX1429" t="str">
        <f>IFERROR(VLOOKUP(Table1[[#This Row],[Key]],ownlog!$A:$E,MATCH(BX$1,ownlog!$1:$1,0),FALSE),"")</f>
        <v/>
      </c>
      <c r="BY1429" t="str">
        <f>IFERROR(VLOOKUP(Table1[[#This Row],[Key]],ownlog!$A:$E,MATCH(BY$1,ownlog!$1:$1,0),FALSE),"")</f>
        <v/>
      </c>
      <c r="BZ1429" t="str">
        <f>IFERROR(VLOOKUP(Table1[[#This Row],[Key]],ownlog!$A:$E,MATCH(BZ$1,ownlog!$1:$1,0),FALSE),"")</f>
        <v/>
      </c>
    </row>
    <row r="1430" spans="1:78" x14ac:dyDescent="0.3">
      <c r="A1430">
        <v>1428</v>
      </c>
      <c r="B1430">
        <v>-0.1085</v>
      </c>
      <c r="C1430">
        <v>-7.22E-2</v>
      </c>
      <c r="D1430" s="1">
        <v>43720</v>
      </c>
      <c r="E1430">
        <v>0.33124999999999999</v>
      </c>
      <c r="F1430">
        <v>0.35625000000000001</v>
      </c>
      <c r="G1430">
        <v>0.3125</v>
      </c>
      <c r="H1430">
        <v>1</v>
      </c>
      <c r="I1430">
        <v>0.28693049999999998</v>
      </c>
      <c r="J1430">
        <v>0.47679623428270501</v>
      </c>
      <c r="K1430">
        <v>0.275354267729369</v>
      </c>
      <c r="L1430">
        <v>1.8749999999999899E-2</v>
      </c>
      <c r="M1430">
        <v>0.376075251006037</v>
      </c>
      <c r="N1430" s="2">
        <v>43720</v>
      </c>
      <c r="O1430">
        <v>3000.93</v>
      </c>
      <c r="P1430">
        <v>3000.93</v>
      </c>
      <c r="Q1430">
        <v>2921.86</v>
      </c>
      <c r="R1430" t="s">
        <v>50</v>
      </c>
      <c r="S1430">
        <v>6</v>
      </c>
      <c r="T1430" t="s">
        <v>494</v>
      </c>
      <c r="U1430" s="4">
        <v>-24274</v>
      </c>
      <c r="V1430" t="s">
        <v>200</v>
      </c>
      <c r="W1430" t="s">
        <v>49</v>
      </c>
      <c r="X1430" s="1">
        <v>44008.665879629632</v>
      </c>
      <c r="Y1430">
        <v>185.17</v>
      </c>
      <c r="Z1430">
        <v>3007.38989257812</v>
      </c>
      <c r="AA1430">
        <v>2818.5178430175702</v>
      </c>
      <c r="AB1430">
        <v>13.7399997711181</v>
      </c>
      <c r="AC1430" t="s">
        <v>494</v>
      </c>
      <c r="AD1430" t="s">
        <v>494</v>
      </c>
      <c r="AE1430">
        <v>1</v>
      </c>
      <c r="AF1430">
        <v>-2.3158442749999999</v>
      </c>
      <c r="AG1430" t="s">
        <v>494</v>
      </c>
      <c r="AH1430" t="s">
        <v>494</v>
      </c>
      <c r="AI1430" s="2">
        <v>43721</v>
      </c>
      <c r="AJ1430" s="2">
        <v>43721</v>
      </c>
      <c r="AK1430">
        <v>4</v>
      </c>
      <c r="AL1430" t="s">
        <v>494</v>
      </c>
      <c r="AM1430" t="s">
        <v>494</v>
      </c>
      <c r="AN1430" t="s">
        <v>494</v>
      </c>
      <c r="AO1430" t="s">
        <v>52</v>
      </c>
      <c r="AP1430" t="s">
        <v>494</v>
      </c>
      <c r="AQ1430" t="s">
        <v>494</v>
      </c>
      <c r="AR1430">
        <v>0.1</v>
      </c>
      <c r="AS1430" t="s">
        <v>494</v>
      </c>
      <c r="AT1430" t="s">
        <v>48</v>
      </c>
      <c r="AU1430" s="1">
        <v>43721.465428240743</v>
      </c>
      <c r="AV1430">
        <v>161.82</v>
      </c>
      <c r="AW1430">
        <v>2019</v>
      </c>
      <c r="AX1430">
        <v>4.7600000000000003E-2</v>
      </c>
      <c r="AY1430">
        <v>0.143969843035471</v>
      </c>
      <c r="AZ1430">
        <v>582.42999999999995</v>
      </c>
      <c r="BA1430">
        <v>161.82</v>
      </c>
      <c r="BB1430">
        <v>150</v>
      </c>
      <c r="BC1430">
        <v>25</v>
      </c>
      <c r="BD1430">
        <v>0.12</v>
      </c>
      <c r="BE1430">
        <v>6.7011124314308099E-2</v>
      </c>
      <c r="BF1430" t="s">
        <v>494</v>
      </c>
      <c r="BG1430" t="s">
        <v>494</v>
      </c>
      <c r="BH1430" t="s">
        <v>97</v>
      </c>
      <c r="BI1430" t="s">
        <v>494</v>
      </c>
      <c r="BJ1430">
        <v>20.745000000000001</v>
      </c>
      <c r="BK1430" t="s">
        <v>494</v>
      </c>
      <c r="BL1430" s="1">
        <v>45913.465428240743</v>
      </c>
      <c r="BM1430">
        <v>1570</v>
      </c>
      <c r="BN1430">
        <v>1428</v>
      </c>
      <c r="BO1430">
        <v>1428</v>
      </c>
      <c r="BP1430" t="s">
        <v>51</v>
      </c>
      <c r="BQ1430" t="s">
        <v>106</v>
      </c>
      <c r="BR1430">
        <v>0.26214399999999999</v>
      </c>
      <c r="BS1430">
        <v>6</v>
      </c>
      <c r="BT1430"/>
      <c r="BU1430"/>
      <c r="BV1430" s="9" t="str">
        <f>TEXT(Table1[[#This Row],[CLOSE_DATE]],"YYYYMMDD")&amp;TEXT(Table1[[#This Row],[OPEN_DATE]],"YYYYMMDD")&amp;Table1[[#This Row],[SYMBOL]]</f>
        <v>2020062620190913CI</v>
      </c>
      <c r="BW1430" t="str">
        <f>IFERROR(VLOOKUP(Table1[[#This Row],[Key]],ownlog!$A:$E,MATCH(BW$1,ownlog!$1:$1,0),FALSE),"")</f>
        <v/>
      </c>
      <c r="BX1430" t="str">
        <f>IFERROR(VLOOKUP(Table1[[#This Row],[Key]],ownlog!$A:$E,MATCH(BX$1,ownlog!$1:$1,0),FALSE),"")</f>
        <v/>
      </c>
      <c r="BY1430" t="str">
        <f>IFERROR(VLOOKUP(Table1[[#This Row],[Key]],ownlog!$A:$E,MATCH(BY$1,ownlog!$1:$1,0),FALSE),"")</f>
        <v/>
      </c>
      <c r="BZ1430" t="str">
        <f>IFERROR(VLOOKUP(Table1[[#This Row],[Key]],ownlog!$A:$E,MATCH(BZ$1,ownlog!$1:$1,0),FALSE),"")</f>
        <v/>
      </c>
    </row>
    <row r="1431" spans="1:78" x14ac:dyDescent="0.3">
      <c r="A1431">
        <v>1429</v>
      </c>
      <c r="B1431">
        <v>-0.1085</v>
      </c>
      <c r="C1431">
        <v>-7.22E-2</v>
      </c>
      <c r="D1431" s="1">
        <v>43720</v>
      </c>
      <c r="E1431">
        <v>0.33124999999999999</v>
      </c>
      <c r="F1431">
        <v>0.35625000000000001</v>
      </c>
      <c r="G1431">
        <v>0.3125</v>
      </c>
      <c r="H1431">
        <v>1</v>
      </c>
      <c r="I1431">
        <v>0.28693049999999998</v>
      </c>
      <c r="J1431">
        <v>0.47679623428270501</v>
      </c>
      <c r="K1431">
        <v>0.275354267729369</v>
      </c>
      <c r="L1431">
        <v>1.8749999999999899E-2</v>
      </c>
      <c r="M1431">
        <v>0.376075251006037</v>
      </c>
      <c r="N1431" s="2">
        <v>43720</v>
      </c>
      <c r="O1431">
        <v>3000.93</v>
      </c>
      <c r="P1431">
        <v>3000.93</v>
      </c>
      <c r="Q1431">
        <v>2921.86</v>
      </c>
      <c r="R1431" t="s">
        <v>50</v>
      </c>
      <c r="S1431">
        <v>6</v>
      </c>
      <c r="T1431" t="s">
        <v>494</v>
      </c>
      <c r="U1431" s="4">
        <v>-24274</v>
      </c>
      <c r="V1431" t="s">
        <v>200</v>
      </c>
      <c r="W1431" t="s">
        <v>49</v>
      </c>
      <c r="X1431" s="1">
        <v>43941.652546296296</v>
      </c>
      <c r="Y1431">
        <v>189.2</v>
      </c>
      <c r="Z1431">
        <v>3007.38989257812</v>
      </c>
      <c r="AA1431">
        <v>2818.5178430175702</v>
      </c>
      <c r="AB1431">
        <v>13.7399997711181</v>
      </c>
      <c r="AC1431" t="s">
        <v>494</v>
      </c>
      <c r="AD1431" t="s">
        <v>494</v>
      </c>
      <c r="AE1431">
        <v>1</v>
      </c>
      <c r="AF1431">
        <v>-2.2150159999999999</v>
      </c>
      <c r="AG1431" t="s">
        <v>494</v>
      </c>
      <c r="AH1431" t="s">
        <v>494</v>
      </c>
      <c r="AI1431" s="2">
        <v>43721</v>
      </c>
      <c r="AJ1431" s="2">
        <v>43721</v>
      </c>
      <c r="AK1431">
        <v>4</v>
      </c>
      <c r="AL1431" t="s">
        <v>494</v>
      </c>
      <c r="AM1431" t="s">
        <v>494</v>
      </c>
      <c r="AN1431" t="s">
        <v>494</v>
      </c>
      <c r="AO1431" t="s">
        <v>52</v>
      </c>
      <c r="AP1431" t="s">
        <v>494</v>
      </c>
      <c r="AQ1431" t="s">
        <v>494</v>
      </c>
      <c r="AR1431">
        <v>0.1</v>
      </c>
      <c r="AS1431" t="s">
        <v>494</v>
      </c>
      <c r="AT1431" t="s">
        <v>48</v>
      </c>
      <c r="AU1431" s="1">
        <v>43721.465428240743</v>
      </c>
      <c r="AV1431">
        <v>161.82</v>
      </c>
      <c r="AW1431">
        <v>2019</v>
      </c>
      <c r="AX1431">
        <v>4.7600000000000003E-2</v>
      </c>
      <c r="AY1431">
        <v>0.168898776418242</v>
      </c>
      <c r="AZ1431">
        <v>683.28</v>
      </c>
      <c r="BA1431">
        <v>161.82</v>
      </c>
      <c r="BB1431">
        <v>150</v>
      </c>
      <c r="BC1431">
        <v>25</v>
      </c>
      <c r="BD1431">
        <v>0.12</v>
      </c>
      <c r="BE1431">
        <v>6.7011124314308099E-2</v>
      </c>
      <c r="BF1431" t="s">
        <v>494</v>
      </c>
      <c r="BG1431" t="s">
        <v>494</v>
      </c>
      <c r="BH1431" t="s">
        <v>97</v>
      </c>
      <c r="BI1431" t="s">
        <v>494</v>
      </c>
      <c r="BJ1431">
        <v>20.745000000000001</v>
      </c>
      <c r="BK1431" t="s">
        <v>494</v>
      </c>
      <c r="BL1431" s="1">
        <v>45913.465428240743</v>
      </c>
      <c r="BM1431">
        <v>1424</v>
      </c>
      <c r="BN1431">
        <v>1429</v>
      </c>
      <c r="BO1431">
        <v>1429</v>
      </c>
      <c r="BP1431" t="s">
        <v>51</v>
      </c>
      <c r="BQ1431" t="s">
        <v>106</v>
      </c>
      <c r="BR1431">
        <v>0.26214399999999999</v>
      </c>
      <c r="BS1431">
        <v>6</v>
      </c>
      <c r="BT1431"/>
      <c r="BU1431"/>
      <c r="BV1431" s="9" t="str">
        <f>TEXT(Table1[[#This Row],[CLOSE_DATE]],"YYYYMMDD")&amp;TEXT(Table1[[#This Row],[OPEN_DATE]],"YYYYMMDD")&amp;Table1[[#This Row],[SYMBOL]]</f>
        <v>2020042020190913CI</v>
      </c>
      <c r="BW1431" t="str">
        <f>IFERROR(VLOOKUP(Table1[[#This Row],[Key]],ownlog!$A:$E,MATCH(BW$1,ownlog!$1:$1,0),FALSE),"")</f>
        <v/>
      </c>
      <c r="BX1431" t="str">
        <f>IFERROR(VLOOKUP(Table1[[#This Row],[Key]],ownlog!$A:$E,MATCH(BX$1,ownlog!$1:$1,0),FALSE),"")</f>
        <v/>
      </c>
      <c r="BY1431" t="str">
        <f>IFERROR(VLOOKUP(Table1[[#This Row],[Key]],ownlog!$A:$E,MATCH(BY$1,ownlog!$1:$1,0),FALSE),"")</f>
        <v/>
      </c>
      <c r="BZ1431" t="str">
        <f>IFERROR(VLOOKUP(Table1[[#This Row],[Key]],ownlog!$A:$E,MATCH(BZ$1,ownlog!$1:$1,0),FALSE),"")</f>
        <v/>
      </c>
    </row>
    <row r="1432" spans="1:78" x14ac:dyDescent="0.3">
      <c r="A1432">
        <v>1430</v>
      </c>
      <c r="B1432">
        <v>-0.1085</v>
      </c>
      <c r="C1432">
        <v>-7.22E-2</v>
      </c>
      <c r="D1432" s="1">
        <v>43720</v>
      </c>
      <c r="E1432">
        <v>0.33124999999999999</v>
      </c>
      <c r="F1432">
        <v>0.35625000000000001</v>
      </c>
      <c r="G1432">
        <v>0.3125</v>
      </c>
      <c r="H1432">
        <v>1</v>
      </c>
      <c r="I1432">
        <v>0.28693049999999998</v>
      </c>
      <c r="J1432">
        <v>0.47679623428270501</v>
      </c>
      <c r="K1432">
        <v>0.275354267729369</v>
      </c>
      <c r="L1432">
        <v>1.8749999999999899E-2</v>
      </c>
      <c r="M1432">
        <v>0.376075251006037</v>
      </c>
      <c r="N1432" s="2">
        <v>43720</v>
      </c>
      <c r="O1432">
        <v>3000.93</v>
      </c>
      <c r="P1432">
        <v>3000.93</v>
      </c>
      <c r="Q1432">
        <v>2921.86</v>
      </c>
      <c r="R1432" t="s">
        <v>50</v>
      </c>
      <c r="S1432">
        <v>6</v>
      </c>
      <c r="T1432" t="s">
        <v>494</v>
      </c>
      <c r="U1432" s="4">
        <v>-23441</v>
      </c>
      <c r="V1432" t="s">
        <v>200</v>
      </c>
      <c r="W1432" t="s">
        <v>49</v>
      </c>
      <c r="X1432" s="1">
        <v>44008.66605324074</v>
      </c>
      <c r="Y1432">
        <v>286.89999999999998</v>
      </c>
      <c r="Z1432">
        <v>3007.38989257812</v>
      </c>
      <c r="AA1432">
        <v>2818.5178430175702</v>
      </c>
      <c r="AB1432">
        <v>13.7399997711181</v>
      </c>
      <c r="AC1432" t="s">
        <v>494</v>
      </c>
      <c r="AD1432" t="s">
        <v>494</v>
      </c>
      <c r="AE1432">
        <v>1</v>
      </c>
      <c r="AF1432">
        <v>-2.3229744999999999</v>
      </c>
      <c r="AG1432" t="s">
        <v>494</v>
      </c>
      <c r="AH1432" t="s">
        <v>494</v>
      </c>
      <c r="AI1432" s="2">
        <v>43721</v>
      </c>
      <c r="AJ1432" s="2">
        <v>43721</v>
      </c>
      <c r="AK1432">
        <v>4</v>
      </c>
      <c r="AL1432" t="s">
        <v>494</v>
      </c>
      <c r="AM1432" t="s">
        <v>494</v>
      </c>
      <c r="AN1432" t="s">
        <v>494</v>
      </c>
      <c r="AO1432" t="s">
        <v>52</v>
      </c>
      <c r="AP1432" t="s">
        <v>494</v>
      </c>
      <c r="AQ1432" t="s">
        <v>494</v>
      </c>
      <c r="AR1432">
        <v>0.1</v>
      </c>
      <c r="AS1432" t="s">
        <v>494</v>
      </c>
      <c r="AT1432" t="s">
        <v>48</v>
      </c>
      <c r="AU1432" s="1">
        <v>43721.465567129628</v>
      </c>
      <c r="AV1432">
        <v>234.4</v>
      </c>
      <c r="AW1432">
        <v>2019</v>
      </c>
      <c r="AX1432" t="s">
        <v>494</v>
      </c>
      <c r="AY1432">
        <v>0.22360068259385599</v>
      </c>
      <c r="AZ1432">
        <v>786.18</v>
      </c>
      <c r="BA1432">
        <v>234.4</v>
      </c>
      <c r="BB1432">
        <v>100</v>
      </c>
      <c r="BC1432">
        <v>15</v>
      </c>
      <c r="BD1432">
        <v>0.12</v>
      </c>
      <c r="BE1432">
        <v>6.7011124314308099E-2</v>
      </c>
      <c r="BF1432" t="s">
        <v>494</v>
      </c>
      <c r="BG1432" t="s">
        <v>494</v>
      </c>
      <c r="BH1432" t="s">
        <v>157</v>
      </c>
      <c r="BI1432" t="s">
        <v>494</v>
      </c>
      <c r="BJ1432">
        <v>20.745000000000001</v>
      </c>
      <c r="BK1432" t="s">
        <v>494</v>
      </c>
      <c r="BL1432" s="1">
        <v>45913.465567129628</v>
      </c>
      <c r="BM1432">
        <v>1572</v>
      </c>
      <c r="BN1432">
        <v>1430</v>
      </c>
      <c r="BO1432">
        <v>1430</v>
      </c>
      <c r="BP1432" t="s">
        <v>51</v>
      </c>
      <c r="BQ1432" t="s">
        <v>106</v>
      </c>
      <c r="BR1432">
        <v>0.26214399999999999</v>
      </c>
      <c r="BS1432">
        <v>6</v>
      </c>
      <c r="BT1432"/>
      <c r="BU1432"/>
      <c r="BV1432" s="9" t="str">
        <f>TEXT(Table1[[#This Row],[CLOSE_DATE]],"YYYYMMDD")&amp;TEXT(Table1[[#This Row],[OPEN_DATE]],"YYYYMMDD")&amp;Table1[[#This Row],[SYMBOL]]</f>
        <v>2020062620190913UNH</v>
      </c>
      <c r="BW1432" t="str">
        <f>IFERROR(VLOOKUP(Table1[[#This Row],[Key]],ownlog!$A:$E,MATCH(BW$1,ownlog!$1:$1,0),FALSE),"")</f>
        <v/>
      </c>
      <c r="BX1432" t="str">
        <f>IFERROR(VLOOKUP(Table1[[#This Row],[Key]],ownlog!$A:$E,MATCH(BX$1,ownlog!$1:$1,0),FALSE),"")</f>
        <v/>
      </c>
      <c r="BY1432" t="str">
        <f>IFERROR(VLOOKUP(Table1[[#This Row],[Key]],ownlog!$A:$E,MATCH(BY$1,ownlog!$1:$1,0),FALSE),"")</f>
        <v/>
      </c>
      <c r="BZ1432" t="str">
        <f>IFERROR(VLOOKUP(Table1[[#This Row],[Key]],ownlog!$A:$E,MATCH(BZ$1,ownlog!$1:$1,0),FALSE),"")</f>
        <v/>
      </c>
    </row>
    <row r="1433" spans="1:78" x14ac:dyDescent="0.3">
      <c r="A1433">
        <v>1431</v>
      </c>
      <c r="B1433">
        <v>-0.1085</v>
      </c>
      <c r="C1433">
        <v>-7.22E-2</v>
      </c>
      <c r="D1433" s="1">
        <v>43720</v>
      </c>
      <c r="E1433">
        <v>0.33124999999999999</v>
      </c>
      <c r="F1433">
        <v>0.35625000000000001</v>
      </c>
      <c r="G1433">
        <v>0.3125</v>
      </c>
      <c r="H1433">
        <v>1</v>
      </c>
      <c r="I1433">
        <v>0.28693049999999998</v>
      </c>
      <c r="J1433">
        <v>0.47679623428270501</v>
      </c>
      <c r="K1433">
        <v>0.275354267729369</v>
      </c>
      <c r="L1433">
        <v>1.8749999999999899E-2</v>
      </c>
      <c r="M1433">
        <v>0.376075251006037</v>
      </c>
      <c r="N1433" s="2">
        <v>43720</v>
      </c>
      <c r="O1433">
        <v>3000.93</v>
      </c>
      <c r="P1433">
        <v>3000.93</v>
      </c>
      <c r="Q1433">
        <v>2921.86</v>
      </c>
      <c r="R1433" t="s">
        <v>50</v>
      </c>
      <c r="S1433">
        <v>6</v>
      </c>
      <c r="T1433" t="s">
        <v>494</v>
      </c>
      <c r="U1433" s="4">
        <v>-23441</v>
      </c>
      <c r="V1433" t="s">
        <v>200</v>
      </c>
      <c r="W1433" t="s">
        <v>49</v>
      </c>
      <c r="X1433" s="1">
        <v>43941.652858796297</v>
      </c>
      <c r="Y1433">
        <v>283.17</v>
      </c>
      <c r="Z1433">
        <v>3007.38989257812</v>
      </c>
      <c r="AA1433">
        <v>2818.5178430175702</v>
      </c>
      <c r="AB1433">
        <v>13.7399997711181</v>
      </c>
      <c r="AC1433" t="s">
        <v>494</v>
      </c>
      <c r="AD1433" t="s">
        <v>494</v>
      </c>
      <c r="AE1433">
        <v>1</v>
      </c>
      <c r="AF1433">
        <v>-2.1913117099999999</v>
      </c>
      <c r="AG1433" t="s">
        <v>494</v>
      </c>
      <c r="AH1433" t="s">
        <v>494</v>
      </c>
      <c r="AI1433" s="2">
        <v>43721</v>
      </c>
      <c r="AJ1433" s="2">
        <v>43721</v>
      </c>
      <c r="AK1433">
        <v>4</v>
      </c>
      <c r="AL1433" t="s">
        <v>494</v>
      </c>
      <c r="AM1433" t="s">
        <v>494</v>
      </c>
      <c r="AN1433" t="s">
        <v>494</v>
      </c>
      <c r="AO1433" t="s">
        <v>52</v>
      </c>
      <c r="AP1433" t="s">
        <v>494</v>
      </c>
      <c r="AQ1433" t="s">
        <v>494</v>
      </c>
      <c r="AR1433">
        <v>0.1</v>
      </c>
      <c r="AS1433" t="s">
        <v>494</v>
      </c>
      <c r="AT1433" t="s">
        <v>48</v>
      </c>
      <c r="AU1433" s="1">
        <v>43721.465567129628</v>
      </c>
      <c r="AV1433">
        <v>234.4</v>
      </c>
      <c r="AW1433">
        <v>2019</v>
      </c>
      <c r="AX1433" t="s">
        <v>494</v>
      </c>
      <c r="AY1433">
        <v>0.207724687144482</v>
      </c>
      <c r="AZ1433">
        <v>730.36</v>
      </c>
      <c r="BA1433">
        <v>234.4</v>
      </c>
      <c r="BB1433">
        <v>100</v>
      </c>
      <c r="BC1433">
        <v>15</v>
      </c>
      <c r="BD1433">
        <v>0.12</v>
      </c>
      <c r="BE1433">
        <v>6.7011124314308099E-2</v>
      </c>
      <c r="BF1433" t="s">
        <v>494</v>
      </c>
      <c r="BG1433" t="s">
        <v>494</v>
      </c>
      <c r="BH1433" t="s">
        <v>157</v>
      </c>
      <c r="BI1433" t="s">
        <v>494</v>
      </c>
      <c r="BJ1433">
        <v>20.745000000000001</v>
      </c>
      <c r="BK1433" t="s">
        <v>494</v>
      </c>
      <c r="BL1433" s="1">
        <v>45913.465567129628</v>
      </c>
      <c r="BM1433">
        <v>1426</v>
      </c>
      <c r="BN1433">
        <v>1431</v>
      </c>
      <c r="BO1433">
        <v>1431</v>
      </c>
      <c r="BP1433" t="s">
        <v>51</v>
      </c>
      <c r="BQ1433" t="s">
        <v>106</v>
      </c>
      <c r="BR1433">
        <v>0.26214399999999999</v>
      </c>
      <c r="BS1433">
        <v>6</v>
      </c>
      <c r="BT1433"/>
      <c r="BU1433"/>
      <c r="BV1433" s="9" t="str">
        <f>TEXT(Table1[[#This Row],[CLOSE_DATE]],"YYYYMMDD")&amp;TEXT(Table1[[#This Row],[OPEN_DATE]],"YYYYMMDD")&amp;Table1[[#This Row],[SYMBOL]]</f>
        <v>2020042020190913UNH</v>
      </c>
      <c r="BW1433" t="str">
        <f>IFERROR(VLOOKUP(Table1[[#This Row],[Key]],ownlog!$A:$E,MATCH(BW$1,ownlog!$1:$1,0),FALSE),"")</f>
        <v/>
      </c>
      <c r="BX1433" t="str">
        <f>IFERROR(VLOOKUP(Table1[[#This Row],[Key]],ownlog!$A:$E,MATCH(BX$1,ownlog!$1:$1,0),FALSE),"")</f>
        <v/>
      </c>
      <c r="BY1433" t="str">
        <f>IFERROR(VLOOKUP(Table1[[#This Row],[Key]],ownlog!$A:$E,MATCH(BY$1,ownlog!$1:$1,0),FALSE),"")</f>
        <v/>
      </c>
      <c r="BZ1433" t="str">
        <f>IFERROR(VLOOKUP(Table1[[#This Row],[Key]],ownlog!$A:$E,MATCH(BZ$1,ownlog!$1:$1,0),FALSE),"")</f>
        <v/>
      </c>
    </row>
    <row r="1434" spans="1:78" x14ac:dyDescent="0.3">
      <c r="A1434">
        <v>1432</v>
      </c>
      <c r="B1434">
        <v>-0.1085</v>
      </c>
      <c r="C1434">
        <v>-7.22E-2</v>
      </c>
      <c r="D1434" s="1">
        <v>43720</v>
      </c>
      <c r="E1434">
        <v>0.33124999999999999</v>
      </c>
      <c r="F1434">
        <v>0.35625000000000001</v>
      </c>
      <c r="G1434">
        <v>0.3125</v>
      </c>
      <c r="H1434">
        <v>1</v>
      </c>
      <c r="I1434">
        <v>0.28693049999999998</v>
      </c>
      <c r="J1434">
        <v>0.47679623428270501</v>
      </c>
      <c r="K1434">
        <v>0.275354267729369</v>
      </c>
      <c r="L1434">
        <v>1.8749999999999899E-2</v>
      </c>
      <c r="M1434">
        <v>0.376075251006037</v>
      </c>
      <c r="N1434" s="2">
        <v>43720</v>
      </c>
      <c r="O1434">
        <v>3000.93</v>
      </c>
      <c r="P1434">
        <v>3000.93</v>
      </c>
      <c r="Q1434">
        <v>2921.86</v>
      </c>
      <c r="R1434" t="s">
        <v>50</v>
      </c>
      <c r="S1434">
        <v>6</v>
      </c>
      <c r="T1434" t="s">
        <v>494</v>
      </c>
      <c r="U1434" s="4">
        <v>-23441</v>
      </c>
      <c r="V1434" t="s">
        <v>200</v>
      </c>
      <c r="W1434" t="s">
        <v>49</v>
      </c>
      <c r="X1434" s="1">
        <v>44008.647673611114</v>
      </c>
      <c r="Y1434">
        <v>285.88</v>
      </c>
      <c r="Z1434">
        <v>3007.38989257812</v>
      </c>
      <c r="AA1434">
        <v>2818.5178430175702</v>
      </c>
      <c r="AB1434">
        <v>13.7399997711181</v>
      </c>
      <c r="AC1434" t="s">
        <v>494</v>
      </c>
      <c r="AD1434" t="s">
        <v>494</v>
      </c>
      <c r="AE1434">
        <v>1</v>
      </c>
      <c r="AF1434">
        <v>-2.45058636</v>
      </c>
      <c r="AG1434" t="s">
        <v>494</v>
      </c>
      <c r="AH1434" t="s">
        <v>494</v>
      </c>
      <c r="AI1434" s="2">
        <v>43721</v>
      </c>
      <c r="AJ1434" s="2">
        <v>43721</v>
      </c>
      <c r="AK1434">
        <v>4</v>
      </c>
      <c r="AL1434" t="s">
        <v>494</v>
      </c>
      <c r="AM1434" t="s">
        <v>494</v>
      </c>
      <c r="AN1434" t="s">
        <v>494</v>
      </c>
      <c r="AO1434" t="s">
        <v>52</v>
      </c>
      <c r="AP1434" t="s">
        <v>494</v>
      </c>
      <c r="AQ1434" t="s">
        <v>494</v>
      </c>
      <c r="AR1434">
        <v>0.1</v>
      </c>
      <c r="AS1434" t="s">
        <v>494</v>
      </c>
      <c r="AT1434" t="s">
        <v>48</v>
      </c>
      <c r="AU1434" s="1">
        <v>43721.465567129628</v>
      </c>
      <c r="AV1434">
        <v>234.4</v>
      </c>
      <c r="AW1434">
        <v>2019</v>
      </c>
      <c r="AX1434" t="s">
        <v>494</v>
      </c>
      <c r="AY1434">
        <v>0.21953620185275399</v>
      </c>
      <c r="AZ1434">
        <v>3602.15</v>
      </c>
      <c r="BA1434">
        <v>234.4</v>
      </c>
      <c r="BB1434">
        <v>100</v>
      </c>
      <c r="BC1434">
        <v>70</v>
      </c>
      <c r="BD1434">
        <v>0.12</v>
      </c>
      <c r="BE1434">
        <v>6.7011124314308099E-2</v>
      </c>
      <c r="BF1434" t="s">
        <v>494</v>
      </c>
      <c r="BG1434" t="s">
        <v>494</v>
      </c>
      <c r="BH1434" t="s">
        <v>157</v>
      </c>
      <c r="BI1434" t="s">
        <v>494</v>
      </c>
      <c r="BJ1434">
        <v>20.745000000000001</v>
      </c>
      <c r="BK1434" t="s">
        <v>494</v>
      </c>
      <c r="BL1434" s="1">
        <v>45913.465567129628</v>
      </c>
      <c r="BM1434">
        <v>1547</v>
      </c>
      <c r="BN1434">
        <v>1432</v>
      </c>
      <c r="BO1434">
        <v>1432</v>
      </c>
      <c r="BP1434" t="s">
        <v>51</v>
      </c>
      <c r="BQ1434" t="s">
        <v>106</v>
      </c>
      <c r="BR1434">
        <v>0.26214399999999999</v>
      </c>
      <c r="BS1434">
        <v>6</v>
      </c>
      <c r="BT1434"/>
      <c r="BU1434"/>
      <c r="BV1434" s="9" t="str">
        <f>TEXT(Table1[[#This Row],[CLOSE_DATE]],"YYYYMMDD")&amp;TEXT(Table1[[#This Row],[OPEN_DATE]],"YYYYMMDD")&amp;Table1[[#This Row],[SYMBOL]]</f>
        <v>2020062620190913UNH</v>
      </c>
      <c r="BW1434" t="str">
        <f>IFERROR(VLOOKUP(Table1[[#This Row],[Key]],ownlog!$A:$E,MATCH(BW$1,ownlog!$1:$1,0),FALSE),"")</f>
        <v/>
      </c>
      <c r="BX1434" t="str">
        <f>IFERROR(VLOOKUP(Table1[[#This Row],[Key]],ownlog!$A:$E,MATCH(BX$1,ownlog!$1:$1,0),FALSE),"")</f>
        <v/>
      </c>
      <c r="BY1434" t="str">
        <f>IFERROR(VLOOKUP(Table1[[#This Row],[Key]],ownlog!$A:$E,MATCH(BY$1,ownlog!$1:$1,0),FALSE),"")</f>
        <v/>
      </c>
      <c r="BZ1434" t="str">
        <f>IFERROR(VLOOKUP(Table1[[#This Row],[Key]],ownlog!$A:$E,MATCH(BZ$1,ownlog!$1:$1,0),FALSE),"")</f>
        <v/>
      </c>
    </row>
    <row r="1435" spans="1:78" x14ac:dyDescent="0.3">
      <c r="A1435">
        <v>1433</v>
      </c>
      <c r="B1435">
        <v>-0.1085</v>
      </c>
      <c r="C1435">
        <v>-7.22E-2</v>
      </c>
      <c r="D1435" s="1">
        <v>43720</v>
      </c>
      <c r="E1435">
        <v>0.33124999999999999</v>
      </c>
      <c r="F1435">
        <v>0.35625000000000001</v>
      </c>
      <c r="G1435">
        <v>0.3125</v>
      </c>
      <c r="H1435">
        <v>1</v>
      </c>
      <c r="I1435">
        <v>0.28693049999999998</v>
      </c>
      <c r="J1435">
        <v>0.47679623428270501</v>
      </c>
      <c r="K1435">
        <v>0.275354267729369</v>
      </c>
      <c r="L1435">
        <v>1.8749999999999899E-2</v>
      </c>
      <c r="M1435">
        <v>0.376075251006037</v>
      </c>
      <c r="N1435" s="2">
        <v>43720</v>
      </c>
      <c r="O1435">
        <v>3000.93</v>
      </c>
      <c r="P1435">
        <v>3000.93</v>
      </c>
      <c r="Q1435">
        <v>2921.86</v>
      </c>
      <c r="R1435" t="s">
        <v>58</v>
      </c>
      <c r="S1435">
        <v>6</v>
      </c>
      <c r="T1435" t="s">
        <v>494</v>
      </c>
      <c r="U1435" s="4">
        <v>9167.25</v>
      </c>
      <c r="V1435" t="s">
        <v>200</v>
      </c>
      <c r="W1435" t="s">
        <v>48</v>
      </c>
      <c r="X1435" s="1">
        <v>43741.495925925927</v>
      </c>
      <c r="Y1435">
        <v>14.590352941000001</v>
      </c>
      <c r="Z1435">
        <v>3007.38989257812</v>
      </c>
      <c r="AA1435">
        <v>2818.5178430175702</v>
      </c>
      <c r="AB1435">
        <v>13.7399997711181</v>
      </c>
      <c r="AC1435" t="s">
        <v>494</v>
      </c>
      <c r="AD1435" t="s">
        <v>494</v>
      </c>
      <c r="AE1435">
        <v>2.75</v>
      </c>
      <c r="AF1435">
        <v>-11.249319</v>
      </c>
      <c r="AG1435" t="s">
        <v>494</v>
      </c>
      <c r="AH1435" t="s">
        <v>494</v>
      </c>
      <c r="AI1435" s="2">
        <v>43721</v>
      </c>
      <c r="AJ1435" s="2">
        <v>43721</v>
      </c>
      <c r="AK1435">
        <v>4</v>
      </c>
      <c r="AL1435" t="s">
        <v>494</v>
      </c>
      <c r="AM1435" t="s">
        <v>494</v>
      </c>
      <c r="AN1435" t="s">
        <v>494</v>
      </c>
      <c r="AO1435" t="s">
        <v>52</v>
      </c>
      <c r="AP1435" t="s">
        <v>494</v>
      </c>
      <c r="AQ1435" t="s">
        <v>494</v>
      </c>
      <c r="AR1435">
        <v>0.1</v>
      </c>
      <c r="AS1435" t="s">
        <v>494</v>
      </c>
      <c r="AT1435" t="s">
        <v>49</v>
      </c>
      <c r="AU1435" s="1">
        <v>43721.465844907405</v>
      </c>
      <c r="AV1435">
        <v>18.34</v>
      </c>
      <c r="AW1435">
        <v>2019</v>
      </c>
      <c r="AX1435" t="s">
        <v>494</v>
      </c>
      <c r="AY1435">
        <v>0.20215376226826601</v>
      </c>
      <c r="AZ1435">
        <v>741.5</v>
      </c>
      <c r="BA1435">
        <v>18.34</v>
      </c>
      <c r="BB1435">
        <v>500</v>
      </c>
      <c r="BC1435">
        <v>200</v>
      </c>
      <c r="BD1435">
        <v>0.12</v>
      </c>
      <c r="BE1435">
        <v>6.7011124314308099E-2</v>
      </c>
      <c r="BF1435" t="s">
        <v>494</v>
      </c>
      <c r="BG1435" t="s">
        <v>494</v>
      </c>
      <c r="BH1435" t="s">
        <v>186</v>
      </c>
      <c r="BI1435" t="s">
        <v>494</v>
      </c>
      <c r="BJ1435">
        <v>20.745000000000001</v>
      </c>
      <c r="BK1435" t="s">
        <v>494</v>
      </c>
      <c r="BL1435" s="1">
        <v>45913.465844907405</v>
      </c>
      <c r="BM1435">
        <v>1291</v>
      </c>
      <c r="BN1435">
        <v>1433</v>
      </c>
      <c r="BO1435">
        <v>1433</v>
      </c>
      <c r="BP1435" t="s">
        <v>51</v>
      </c>
      <c r="BQ1435" t="s">
        <v>106</v>
      </c>
      <c r="BR1435">
        <v>0.26214399999999999</v>
      </c>
      <c r="BS1435">
        <v>6</v>
      </c>
      <c r="BT1435"/>
      <c r="BU1435"/>
      <c r="BV1435" s="9" t="str">
        <f>TEXT(Table1[[#This Row],[CLOSE_DATE]],"YYYYMMDD")&amp;TEXT(Table1[[#This Row],[OPEN_DATE]],"YYYYMMDD")&amp;Table1[[#This Row],[SYMBOL]]</f>
        <v>2019100320190913BTU</v>
      </c>
      <c r="BW1435" t="str">
        <f>IFERROR(VLOOKUP(Table1[[#This Row],[Key]],ownlog!$A:$E,MATCH(BW$1,ownlog!$1:$1,0),FALSE),"")</f>
        <v/>
      </c>
      <c r="BX1435" t="str">
        <f>IFERROR(VLOOKUP(Table1[[#This Row],[Key]],ownlog!$A:$E,MATCH(BX$1,ownlog!$1:$1,0),FALSE),"")</f>
        <v/>
      </c>
      <c r="BY1435" t="str">
        <f>IFERROR(VLOOKUP(Table1[[#This Row],[Key]],ownlog!$A:$E,MATCH(BY$1,ownlog!$1:$1,0),FALSE),"")</f>
        <v/>
      </c>
      <c r="BZ1435" t="str">
        <f>IFERROR(VLOOKUP(Table1[[#This Row],[Key]],ownlog!$A:$E,MATCH(BZ$1,ownlog!$1:$1,0),FALSE),"")</f>
        <v/>
      </c>
    </row>
    <row r="1436" spans="1:78" x14ac:dyDescent="0.3">
      <c r="A1436">
        <v>1434</v>
      </c>
      <c r="B1436">
        <v>-0.1085</v>
      </c>
      <c r="C1436">
        <v>-7.22E-2</v>
      </c>
      <c r="D1436" s="1">
        <v>43720</v>
      </c>
      <c r="E1436">
        <v>0.33124999999999999</v>
      </c>
      <c r="F1436">
        <v>0.35625000000000001</v>
      </c>
      <c r="G1436">
        <v>0.3125</v>
      </c>
      <c r="H1436">
        <v>1</v>
      </c>
      <c r="I1436">
        <v>0.28693049999999998</v>
      </c>
      <c r="J1436">
        <v>0.47679623428270501</v>
      </c>
      <c r="K1436">
        <v>0.275354267729369</v>
      </c>
      <c r="L1436">
        <v>1.8749999999999899E-2</v>
      </c>
      <c r="M1436">
        <v>0.376075251006037</v>
      </c>
      <c r="N1436" s="2">
        <v>43720</v>
      </c>
      <c r="O1436">
        <v>3000.93</v>
      </c>
      <c r="P1436">
        <v>3000.93</v>
      </c>
      <c r="Q1436">
        <v>2921.86</v>
      </c>
      <c r="R1436" t="s">
        <v>58</v>
      </c>
      <c r="S1436">
        <v>6</v>
      </c>
      <c r="T1436" t="s">
        <v>494</v>
      </c>
      <c r="U1436" s="4">
        <v>9167.25</v>
      </c>
      <c r="V1436" t="s">
        <v>200</v>
      </c>
      <c r="W1436" t="s">
        <v>48</v>
      </c>
      <c r="X1436" s="1">
        <v>43748.616180555553</v>
      </c>
      <c r="Y1436">
        <v>15.054444444</v>
      </c>
      <c r="Z1436">
        <v>3007.38989257812</v>
      </c>
      <c r="AA1436">
        <v>2818.5178430175702</v>
      </c>
      <c r="AB1436">
        <v>13.7399997711181</v>
      </c>
      <c r="AC1436" t="s">
        <v>494</v>
      </c>
      <c r="AD1436" t="s">
        <v>494</v>
      </c>
      <c r="AE1436">
        <v>2.75</v>
      </c>
      <c r="AF1436">
        <v>-7.2493189999999998</v>
      </c>
      <c r="AG1436" t="s">
        <v>494</v>
      </c>
      <c r="AH1436" t="s">
        <v>494</v>
      </c>
      <c r="AI1436" s="2">
        <v>43721</v>
      </c>
      <c r="AJ1436" s="2">
        <v>43721</v>
      </c>
      <c r="AK1436">
        <v>4</v>
      </c>
      <c r="AL1436" t="s">
        <v>494</v>
      </c>
      <c r="AM1436" t="s">
        <v>494</v>
      </c>
      <c r="AN1436" t="s">
        <v>494</v>
      </c>
      <c r="AO1436" t="s">
        <v>52</v>
      </c>
      <c r="AP1436" t="s">
        <v>494</v>
      </c>
      <c r="AQ1436" t="s">
        <v>494</v>
      </c>
      <c r="AR1436">
        <v>0.1</v>
      </c>
      <c r="AS1436" t="s">
        <v>494</v>
      </c>
      <c r="AT1436" t="s">
        <v>49</v>
      </c>
      <c r="AU1436" s="1">
        <v>43721.465844907405</v>
      </c>
      <c r="AV1436">
        <v>18.34</v>
      </c>
      <c r="AW1436">
        <v>2019</v>
      </c>
      <c r="AX1436" s="6" t="s">
        <v>494</v>
      </c>
      <c r="AY1436">
        <v>0.17857142857142799</v>
      </c>
      <c r="AZ1436">
        <v>982.5</v>
      </c>
      <c r="BA1436">
        <v>18.34</v>
      </c>
      <c r="BB1436">
        <v>500</v>
      </c>
      <c r="BC1436">
        <v>300</v>
      </c>
      <c r="BD1436">
        <v>0.12</v>
      </c>
      <c r="BE1436">
        <v>6.7011124314308099E-2</v>
      </c>
      <c r="BF1436" t="s">
        <v>494</v>
      </c>
      <c r="BG1436" t="s">
        <v>494</v>
      </c>
      <c r="BH1436" t="s">
        <v>186</v>
      </c>
      <c r="BI1436" t="s">
        <v>494</v>
      </c>
      <c r="BJ1436">
        <v>20.745000000000001</v>
      </c>
      <c r="BK1436" t="s">
        <v>494</v>
      </c>
      <c r="BL1436" s="1">
        <v>45913.465844907405</v>
      </c>
      <c r="BM1436">
        <v>1308</v>
      </c>
      <c r="BN1436">
        <v>1434</v>
      </c>
      <c r="BO1436">
        <v>1434</v>
      </c>
      <c r="BP1436" t="s">
        <v>51</v>
      </c>
      <c r="BQ1436" t="s">
        <v>106</v>
      </c>
      <c r="BR1436">
        <v>0.26214399999999999</v>
      </c>
      <c r="BS1436">
        <v>6</v>
      </c>
      <c r="BT1436"/>
      <c r="BU1436"/>
      <c r="BV1436" s="9" t="str">
        <f>TEXT(Table1[[#This Row],[CLOSE_DATE]],"YYYYMMDD")&amp;TEXT(Table1[[#This Row],[OPEN_DATE]],"YYYYMMDD")&amp;Table1[[#This Row],[SYMBOL]]</f>
        <v>2019101020190913BTU</v>
      </c>
      <c r="BW1436" t="str">
        <f>IFERROR(VLOOKUP(Table1[[#This Row],[Key]],ownlog!$A:$E,MATCH(BW$1,ownlog!$1:$1,0),FALSE),"")</f>
        <v/>
      </c>
      <c r="BX1436" t="str">
        <f>IFERROR(VLOOKUP(Table1[[#This Row],[Key]],ownlog!$A:$E,MATCH(BX$1,ownlog!$1:$1,0),FALSE),"")</f>
        <v/>
      </c>
      <c r="BY1436" t="str">
        <f>IFERROR(VLOOKUP(Table1[[#This Row],[Key]],ownlog!$A:$E,MATCH(BY$1,ownlog!$1:$1,0),FALSE),"")</f>
        <v/>
      </c>
      <c r="BZ1436" t="str">
        <f>IFERROR(VLOOKUP(Table1[[#This Row],[Key]],ownlog!$A:$E,MATCH(BZ$1,ownlog!$1:$1,0),FALSE),"")</f>
        <v/>
      </c>
    </row>
    <row r="1437" spans="1:78" x14ac:dyDescent="0.3">
      <c r="A1437">
        <v>1435</v>
      </c>
      <c r="B1437">
        <v>-0.1085</v>
      </c>
      <c r="C1437">
        <v>-7.22E-2</v>
      </c>
      <c r="D1437" s="1">
        <v>43720</v>
      </c>
      <c r="E1437">
        <v>0.33124999999999999</v>
      </c>
      <c r="F1437">
        <v>0.35625000000000001</v>
      </c>
      <c r="G1437">
        <v>0.3125</v>
      </c>
      <c r="H1437">
        <v>1</v>
      </c>
      <c r="I1437">
        <v>0.28693049999999998</v>
      </c>
      <c r="J1437">
        <v>0.47679623428270501</v>
      </c>
      <c r="K1437">
        <v>0.275354267729369</v>
      </c>
      <c r="L1437">
        <v>1.8749999999999899E-2</v>
      </c>
      <c r="M1437">
        <v>0.376075251006037</v>
      </c>
      <c r="N1437" s="2">
        <v>43720</v>
      </c>
      <c r="O1437">
        <v>3000.93</v>
      </c>
      <c r="P1437">
        <v>3000.93</v>
      </c>
      <c r="Q1437">
        <v>2921.86</v>
      </c>
      <c r="R1437" t="s">
        <v>58</v>
      </c>
      <c r="S1437">
        <v>6</v>
      </c>
      <c r="T1437" t="s">
        <v>494</v>
      </c>
      <c r="U1437" s="4">
        <v>24978.89</v>
      </c>
      <c r="V1437" t="s">
        <v>209</v>
      </c>
      <c r="W1437" t="s">
        <v>48</v>
      </c>
      <c r="X1437" s="1">
        <v>43741.473101851851</v>
      </c>
      <c r="Y1437">
        <v>29.287299999999998</v>
      </c>
      <c r="Z1437">
        <v>3007.38989257812</v>
      </c>
      <c r="AA1437">
        <v>2818.5178430175702</v>
      </c>
      <c r="AB1437">
        <v>13.7399997711181</v>
      </c>
      <c r="AC1437" t="s">
        <v>494</v>
      </c>
      <c r="AD1437" t="s">
        <v>494</v>
      </c>
      <c r="AE1437">
        <v>4.3600000000000003</v>
      </c>
      <c r="AF1437">
        <v>-8.85640845</v>
      </c>
      <c r="AG1437" t="s">
        <v>494</v>
      </c>
      <c r="AH1437" t="s">
        <v>494</v>
      </c>
      <c r="AI1437" s="2">
        <v>43721</v>
      </c>
      <c r="AJ1437" s="2">
        <v>43721</v>
      </c>
      <c r="AK1437">
        <v>4</v>
      </c>
      <c r="AL1437" t="s">
        <v>494</v>
      </c>
      <c r="AM1437" t="s">
        <v>494</v>
      </c>
      <c r="AN1437" t="s">
        <v>494</v>
      </c>
      <c r="AO1437" t="s">
        <v>52</v>
      </c>
      <c r="AP1437" t="s">
        <v>494</v>
      </c>
      <c r="AQ1437" t="s">
        <v>494</v>
      </c>
      <c r="AR1437">
        <v>0.1</v>
      </c>
      <c r="AS1437" t="s">
        <v>494</v>
      </c>
      <c r="AT1437" t="s">
        <v>49</v>
      </c>
      <c r="AU1437" s="1">
        <v>43721.466736111113</v>
      </c>
      <c r="AV1437">
        <v>33.311333333</v>
      </c>
      <c r="AW1437">
        <v>2019</v>
      </c>
      <c r="AX1437" s="6" t="s">
        <v>494</v>
      </c>
      <c r="AY1437">
        <v>0.12049952969079999</v>
      </c>
      <c r="AZ1437">
        <v>3010.5</v>
      </c>
      <c r="BA1437">
        <v>33.311</v>
      </c>
      <c r="BB1437">
        <v>750</v>
      </c>
      <c r="BC1437">
        <v>750</v>
      </c>
      <c r="BD1437">
        <v>0.12</v>
      </c>
      <c r="BE1437">
        <v>6.7011124314308099E-2</v>
      </c>
      <c r="BF1437" t="s">
        <v>494</v>
      </c>
      <c r="BG1437" t="s">
        <v>494</v>
      </c>
      <c r="BH1437" t="s">
        <v>197</v>
      </c>
      <c r="BI1437" t="s">
        <v>494</v>
      </c>
      <c r="BJ1437">
        <v>20.745000000000001</v>
      </c>
      <c r="BK1437" t="s">
        <v>494</v>
      </c>
      <c r="BL1437" s="1">
        <v>45913.466736111113</v>
      </c>
      <c r="BM1437">
        <v>1285</v>
      </c>
      <c r="BN1437">
        <v>1435</v>
      </c>
      <c r="BO1437">
        <v>1435</v>
      </c>
      <c r="BP1437" t="s">
        <v>51</v>
      </c>
      <c r="BQ1437" t="s">
        <v>106</v>
      </c>
      <c r="BR1437">
        <v>0.26214399999999999</v>
      </c>
      <c r="BS1437">
        <v>6</v>
      </c>
      <c r="BT1437"/>
      <c r="BU1437"/>
      <c r="BV1437" s="9" t="str">
        <f>TEXT(Table1[[#This Row],[CLOSE_DATE]],"YYYYMMDD")&amp;TEXT(Table1[[#This Row],[OPEN_DATE]],"YYYYMMDD")&amp;Table1[[#This Row],[SYMBOL]]</f>
        <v>2019100320190913UBER</v>
      </c>
      <c r="BW1437" t="str">
        <f>IFERROR(VLOOKUP(Table1[[#This Row],[Key]],ownlog!$A:$E,MATCH(BW$1,ownlog!$1:$1,0),FALSE),"")</f>
        <v/>
      </c>
      <c r="BX1437" t="str">
        <f>IFERROR(VLOOKUP(Table1[[#This Row],[Key]],ownlog!$A:$E,MATCH(BX$1,ownlog!$1:$1,0),FALSE),"")</f>
        <v/>
      </c>
      <c r="BY1437" t="str">
        <f>IFERROR(VLOOKUP(Table1[[#This Row],[Key]],ownlog!$A:$E,MATCH(BY$1,ownlog!$1:$1,0),FALSE),"")</f>
        <v/>
      </c>
      <c r="BZ1437" t="str">
        <f>IFERROR(VLOOKUP(Table1[[#This Row],[Key]],ownlog!$A:$E,MATCH(BZ$1,ownlog!$1:$1,0),FALSE),"")</f>
        <v/>
      </c>
    </row>
    <row r="1438" spans="1:78" x14ac:dyDescent="0.3">
      <c r="A1438">
        <v>1436</v>
      </c>
      <c r="B1438">
        <v>-0.1085</v>
      </c>
      <c r="C1438">
        <v>-7.22E-2</v>
      </c>
      <c r="D1438" s="1">
        <v>43720</v>
      </c>
      <c r="E1438">
        <v>0.33124999999999999</v>
      </c>
      <c r="F1438">
        <v>0.35625000000000001</v>
      </c>
      <c r="G1438">
        <v>0.3125</v>
      </c>
      <c r="H1438">
        <v>1</v>
      </c>
      <c r="I1438">
        <v>0.28693049999999998</v>
      </c>
      <c r="J1438">
        <v>0.47679623428270501</v>
      </c>
      <c r="K1438">
        <v>0.275354267729369</v>
      </c>
      <c r="L1438">
        <v>1.8749999999999899E-2</v>
      </c>
      <c r="M1438">
        <v>0.376075251006037</v>
      </c>
      <c r="N1438" s="2">
        <v>43720</v>
      </c>
      <c r="O1438">
        <v>3000.93</v>
      </c>
      <c r="P1438">
        <v>3000.93</v>
      </c>
      <c r="Q1438">
        <v>2921.86</v>
      </c>
      <c r="R1438" t="s">
        <v>50</v>
      </c>
      <c r="S1438">
        <v>6</v>
      </c>
      <c r="T1438" t="s">
        <v>494</v>
      </c>
      <c r="U1438" s="4">
        <v>-9205.7999999999993</v>
      </c>
      <c r="V1438" t="s">
        <v>209</v>
      </c>
      <c r="W1438" t="s">
        <v>49</v>
      </c>
      <c r="X1438" s="1">
        <v>44077.500833333332</v>
      </c>
      <c r="Y1438">
        <v>3359.58</v>
      </c>
      <c r="Z1438">
        <v>3007.38989257812</v>
      </c>
      <c r="AA1438">
        <v>2818.5178430175702</v>
      </c>
      <c r="AB1438">
        <v>13.7399997711181</v>
      </c>
      <c r="AC1438" t="s">
        <v>494</v>
      </c>
      <c r="AD1438" t="s">
        <v>494</v>
      </c>
      <c r="AE1438">
        <v>1</v>
      </c>
      <c r="AF1438">
        <v>-2.1487314359999998</v>
      </c>
      <c r="AG1438" t="s">
        <v>494</v>
      </c>
      <c r="AH1438" t="s">
        <v>494</v>
      </c>
      <c r="AI1438" s="2">
        <v>43721</v>
      </c>
      <c r="AJ1438" s="2">
        <v>43721</v>
      </c>
      <c r="AK1438">
        <v>4</v>
      </c>
      <c r="AL1438" t="s">
        <v>494</v>
      </c>
      <c r="AM1438" t="s">
        <v>494</v>
      </c>
      <c r="AN1438" t="s">
        <v>494</v>
      </c>
      <c r="AO1438" t="s">
        <v>52</v>
      </c>
      <c r="AP1438" t="s">
        <v>494</v>
      </c>
      <c r="AQ1438" t="s">
        <v>494</v>
      </c>
      <c r="AR1438">
        <v>0.1</v>
      </c>
      <c r="AS1438" t="s">
        <v>494</v>
      </c>
      <c r="AT1438" t="s">
        <v>48</v>
      </c>
      <c r="AU1438" s="1">
        <v>43721.50922453704</v>
      </c>
      <c r="AV1438">
        <v>1840.96</v>
      </c>
      <c r="AW1438">
        <v>2019</v>
      </c>
      <c r="AX1438">
        <v>-4.19E-2</v>
      </c>
      <c r="AY1438">
        <v>0.82459423344341998</v>
      </c>
      <c r="AZ1438">
        <v>3036.09</v>
      </c>
      <c r="BA1438">
        <v>1840.96</v>
      </c>
      <c r="BB1438">
        <v>5</v>
      </c>
      <c r="BC1438">
        <v>2</v>
      </c>
      <c r="BD1438">
        <v>0.12</v>
      </c>
      <c r="BE1438">
        <v>6.7011124314308099E-2</v>
      </c>
      <c r="BF1438" t="s">
        <v>494</v>
      </c>
      <c r="BG1438" t="s">
        <v>494</v>
      </c>
      <c r="BH1438" t="s">
        <v>127</v>
      </c>
      <c r="BI1438" t="s">
        <v>494</v>
      </c>
      <c r="BJ1438">
        <v>20.745000000000001</v>
      </c>
      <c r="BK1438" t="s">
        <v>494</v>
      </c>
      <c r="BL1438" s="1">
        <v>45913.50922453704</v>
      </c>
      <c r="BM1438">
        <v>1613</v>
      </c>
      <c r="BN1438">
        <v>1436</v>
      </c>
      <c r="BO1438">
        <v>1436</v>
      </c>
      <c r="BP1438" t="s">
        <v>51</v>
      </c>
      <c r="BQ1438" t="s">
        <v>106</v>
      </c>
      <c r="BR1438">
        <v>0.26214399999999999</v>
      </c>
      <c r="BS1438">
        <v>6</v>
      </c>
      <c r="BT1438"/>
      <c r="BU1438"/>
      <c r="BV1438" s="9" t="str">
        <f>TEXT(Table1[[#This Row],[CLOSE_DATE]],"YYYYMMDD")&amp;TEXT(Table1[[#This Row],[OPEN_DATE]],"YYYYMMDD")&amp;Table1[[#This Row],[SYMBOL]]</f>
        <v>2020090320190913AMZN</v>
      </c>
      <c r="BW1438" t="str">
        <f>IFERROR(VLOOKUP(Table1[[#This Row],[Key]],ownlog!$A:$E,MATCH(BW$1,ownlog!$1:$1,0),FALSE),"")</f>
        <v/>
      </c>
      <c r="BX1438" t="str">
        <f>IFERROR(VLOOKUP(Table1[[#This Row],[Key]],ownlog!$A:$E,MATCH(BX$1,ownlog!$1:$1,0),FALSE),"")</f>
        <v/>
      </c>
      <c r="BY1438" t="str">
        <f>IFERROR(VLOOKUP(Table1[[#This Row],[Key]],ownlog!$A:$E,MATCH(BY$1,ownlog!$1:$1,0),FALSE),"")</f>
        <v/>
      </c>
      <c r="BZ1438" t="str">
        <f>IFERROR(VLOOKUP(Table1[[#This Row],[Key]],ownlog!$A:$E,MATCH(BZ$1,ownlog!$1:$1,0),FALSE),"")</f>
        <v/>
      </c>
    </row>
    <row r="1439" spans="1:78" x14ac:dyDescent="0.3">
      <c r="A1439">
        <v>1437</v>
      </c>
      <c r="B1439">
        <v>-0.1085</v>
      </c>
      <c r="C1439">
        <v>-7.22E-2</v>
      </c>
      <c r="D1439" s="1">
        <v>43720</v>
      </c>
      <c r="E1439">
        <v>0.33124999999999999</v>
      </c>
      <c r="F1439">
        <v>0.35625000000000001</v>
      </c>
      <c r="G1439">
        <v>0.3125</v>
      </c>
      <c r="H1439">
        <v>1</v>
      </c>
      <c r="I1439">
        <v>0.28693049999999998</v>
      </c>
      <c r="J1439">
        <v>0.47679623428270501</v>
      </c>
      <c r="K1439">
        <v>0.275354267729369</v>
      </c>
      <c r="L1439">
        <v>1.8749999999999899E-2</v>
      </c>
      <c r="M1439">
        <v>0.376075251006037</v>
      </c>
      <c r="N1439" s="2">
        <v>43720</v>
      </c>
      <c r="O1439">
        <v>3000.93</v>
      </c>
      <c r="P1439">
        <v>3000.93</v>
      </c>
      <c r="Q1439">
        <v>2921.86</v>
      </c>
      <c r="R1439" t="s">
        <v>50</v>
      </c>
      <c r="S1439">
        <v>6</v>
      </c>
      <c r="T1439" t="s">
        <v>494</v>
      </c>
      <c r="U1439" s="4">
        <v>-9205.7999999999993</v>
      </c>
      <c r="V1439" t="s">
        <v>209</v>
      </c>
      <c r="W1439" t="s">
        <v>49</v>
      </c>
      <c r="X1439" s="1">
        <v>44223.488368055558</v>
      </c>
      <c r="Y1439">
        <v>3272.1849999999999</v>
      </c>
      <c r="Z1439">
        <v>3007.38989257812</v>
      </c>
      <c r="AA1439">
        <v>2818.5178430175702</v>
      </c>
      <c r="AB1439">
        <v>13.7399997711181</v>
      </c>
      <c r="AC1439" t="s">
        <v>494</v>
      </c>
      <c r="AD1439" t="s">
        <v>494</v>
      </c>
      <c r="AE1439">
        <v>1</v>
      </c>
      <c r="AF1439">
        <v>-3.0865143279999998</v>
      </c>
      <c r="AG1439" t="s">
        <v>494</v>
      </c>
      <c r="AH1439" t="s">
        <v>494</v>
      </c>
      <c r="AI1439" s="2">
        <v>43721</v>
      </c>
      <c r="AJ1439" s="2">
        <v>43721</v>
      </c>
      <c r="AK1439">
        <v>4</v>
      </c>
      <c r="AL1439" t="s">
        <v>494</v>
      </c>
      <c r="AM1439" t="s">
        <v>494</v>
      </c>
      <c r="AN1439" t="s">
        <v>494</v>
      </c>
      <c r="AO1439" t="s">
        <v>52</v>
      </c>
      <c r="AP1439" t="s">
        <v>494</v>
      </c>
      <c r="AQ1439" t="s">
        <v>494</v>
      </c>
      <c r="AR1439">
        <v>0.1</v>
      </c>
      <c r="AS1439" t="s">
        <v>494</v>
      </c>
      <c r="AT1439" t="s">
        <v>48</v>
      </c>
      <c r="AU1439" s="1">
        <v>43721.50922453704</v>
      </c>
      <c r="AV1439">
        <v>1840.96</v>
      </c>
      <c r="AW1439">
        <v>2019</v>
      </c>
      <c r="AX1439">
        <v>-4.19E-2</v>
      </c>
      <c r="AY1439">
        <v>0.77705291442146096</v>
      </c>
      <c r="AZ1439">
        <v>4291.57</v>
      </c>
      <c r="BA1439">
        <v>1840.96</v>
      </c>
      <c r="BB1439">
        <v>5</v>
      </c>
      <c r="BC1439">
        <v>3</v>
      </c>
      <c r="BD1439">
        <v>0.12</v>
      </c>
      <c r="BE1439">
        <v>6.7011124314308099E-2</v>
      </c>
      <c r="BF1439" t="s">
        <v>494</v>
      </c>
      <c r="BG1439" t="s">
        <v>494</v>
      </c>
      <c r="BH1439" t="s">
        <v>127</v>
      </c>
      <c r="BI1439" t="s">
        <v>494</v>
      </c>
      <c r="BJ1439">
        <v>20.745000000000001</v>
      </c>
      <c r="BK1439" t="s">
        <v>494</v>
      </c>
      <c r="BL1439" s="1">
        <v>45913.50922453704</v>
      </c>
      <c r="BM1439">
        <v>1771</v>
      </c>
      <c r="BN1439">
        <v>1437</v>
      </c>
      <c r="BO1439">
        <v>1437</v>
      </c>
      <c r="BP1439" t="s">
        <v>51</v>
      </c>
      <c r="BQ1439" t="s">
        <v>106</v>
      </c>
      <c r="BR1439">
        <v>0.26214399999999999</v>
      </c>
      <c r="BS1439">
        <v>6</v>
      </c>
      <c r="BT1439"/>
      <c r="BU1439"/>
      <c r="BV1439" s="9" t="str">
        <f>TEXT(Table1[[#This Row],[CLOSE_DATE]],"YYYYMMDD")&amp;TEXT(Table1[[#This Row],[OPEN_DATE]],"YYYYMMDD")&amp;Table1[[#This Row],[SYMBOL]]</f>
        <v>2021012720190913AMZN</v>
      </c>
      <c r="BW1439" t="str">
        <f>IFERROR(VLOOKUP(Table1[[#This Row],[Key]],ownlog!$A:$E,MATCH(BW$1,ownlog!$1:$1,0),FALSE),"")</f>
        <v/>
      </c>
      <c r="BX1439" t="str">
        <f>IFERROR(VLOOKUP(Table1[[#This Row],[Key]],ownlog!$A:$E,MATCH(BX$1,ownlog!$1:$1,0),FALSE),"")</f>
        <v/>
      </c>
      <c r="BY1439" t="str">
        <f>IFERROR(VLOOKUP(Table1[[#This Row],[Key]],ownlog!$A:$E,MATCH(BY$1,ownlog!$1:$1,0),FALSE),"")</f>
        <v/>
      </c>
      <c r="BZ1439" t="str">
        <f>IFERROR(VLOOKUP(Table1[[#This Row],[Key]],ownlog!$A:$E,MATCH(BZ$1,ownlog!$1:$1,0),FALSE),"")</f>
        <v/>
      </c>
    </row>
    <row r="1440" spans="1:78" x14ac:dyDescent="0.3">
      <c r="A1440">
        <v>1438</v>
      </c>
      <c r="B1440">
        <v>-0.1085</v>
      </c>
      <c r="C1440">
        <v>-7.22E-2</v>
      </c>
      <c r="D1440" s="1">
        <v>43720</v>
      </c>
      <c r="E1440">
        <v>0.33124999999999999</v>
      </c>
      <c r="F1440">
        <v>0.35625000000000001</v>
      </c>
      <c r="G1440">
        <v>0.3125</v>
      </c>
      <c r="H1440">
        <v>1</v>
      </c>
      <c r="I1440">
        <v>0.28693049999999998</v>
      </c>
      <c r="J1440">
        <v>0.47679623428270501</v>
      </c>
      <c r="K1440">
        <v>0.275354267729369</v>
      </c>
      <c r="L1440">
        <v>1.8749999999999899E-2</v>
      </c>
      <c r="M1440">
        <v>0.376075251006037</v>
      </c>
      <c r="N1440" s="2">
        <v>43720</v>
      </c>
      <c r="O1440">
        <v>3000.93</v>
      </c>
      <c r="P1440">
        <v>3000.93</v>
      </c>
      <c r="Q1440">
        <v>2921.86</v>
      </c>
      <c r="R1440" t="s">
        <v>50</v>
      </c>
      <c r="S1440">
        <v>6</v>
      </c>
      <c r="T1440" t="s">
        <v>494</v>
      </c>
      <c r="U1440" s="4">
        <v>-12332.1</v>
      </c>
      <c r="V1440" t="s">
        <v>209</v>
      </c>
      <c r="W1440" t="s">
        <v>49</v>
      </c>
      <c r="X1440" s="1">
        <v>44174.481990740744</v>
      </c>
      <c r="Y1440">
        <v>1811.12</v>
      </c>
      <c r="Z1440">
        <v>3007.38989257812</v>
      </c>
      <c r="AA1440">
        <v>2818.5178430175702</v>
      </c>
      <c r="AB1440">
        <v>13.7399997711181</v>
      </c>
      <c r="AC1440" t="s">
        <v>494</v>
      </c>
      <c r="AD1440" t="s">
        <v>494</v>
      </c>
      <c r="AE1440">
        <v>1</v>
      </c>
      <c r="AF1440">
        <v>-2.2007237599999998</v>
      </c>
      <c r="AG1440" t="s">
        <v>494</v>
      </c>
      <c r="AH1440" t="s">
        <v>494</v>
      </c>
      <c r="AI1440" s="2">
        <v>43721</v>
      </c>
      <c r="AJ1440" s="2">
        <v>43721</v>
      </c>
      <c r="AK1440">
        <v>4</v>
      </c>
      <c r="AL1440" t="s">
        <v>494</v>
      </c>
      <c r="AM1440" t="s">
        <v>494</v>
      </c>
      <c r="AN1440" t="s">
        <v>494</v>
      </c>
      <c r="AO1440" t="s">
        <v>52</v>
      </c>
      <c r="AP1440" t="s">
        <v>494</v>
      </c>
      <c r="AQ1440" t="s">
        <v>494</v>
      </c>
      <c r="AR1440">
        <v>0.1</v>
      </c>
      <c r="AS1440" t="s">
        <v>494</v>
      </c>
      <c r="AT1440" t="s">
        <v>48</v>
      </c>
      <c r="AU1440" s="1">
        <v>43721.509918981479</v>
      </c>
      <c r="AV1440">
        <v>1233.1099999999999</v>
      </c>
      <c r="AW1440">
        <v>2019</v>
      </c>
      <c r="AX1440" s="6" t="s">
        <v>494</v>
      </c>
      <c r="AY1440">
        <v>0.46854700716075598</v>
      </c>
      <c r="AZ1440">
        <v>2888.85</v>
      </c>
      <c r="BA1440">
        <v>1233.1099999999999</v>
      </c>
      <c r="BB1440">
        <v>10</v>
      </c>
      <c r="BC1440">
        <v>5</v>
      </c>
      <c r="BD1440">
        <v>0.12</v>
      </c>
      <c r="BE1440">
        <v>6.7011124314308099E-2</v>
      </c>
      <c r="BF1440" t="s">
        <v>494</v>
      </c>
      <c r="BG1440" t="s">
        <v>494</v>
      </c>
      <c r="BH1440" t="s">
        <v>126</v>
      </c>
      <c r="BI1440" t="s">
        <v>494</v>
      </c>
      <c r="BJ1440">
        <v>20.745000000000001</v>
      </c>
      <c r="BK1440" t="s">
        <v>494</v>
      </c>
      <c r="BL1440" s="1">
        <v>45913.509918981479</v>
      </c>
      <c r="BM1440">
        <v>1726</v>
      </c>
      <c r="BN1440">
        <v>1438</v>
      </c>
      <c r="BO1440">
        <v>1438</v>
      </c>
      <c r="BP1440" t="s">
        <v>51</v>
      </c>
      <c r="BQ1440" t="s">
        <v>106</v>
      </c>
      <c r="BR1440">
        <v>0.26214399999999999</v>
      </c>
      <c r="BS1440">
        <v>6</v>
      </c>
      <c r="BT1440"/>
      <c r="BU1440"/>
      <c r="BV1440" s="9" t="str">
        <f>TEXT(Table1[[#This Row],[CLOSE_DATE]],"YYYYMMDD")&amp;TEXT(Table1[[#This Row],[OPEN_DATE]],"YYYYMMDD")&amp;Table1[[#This Row],[SYMBOL]]</f>
        <v>2020120920190913GOOGL</v>
      </c>
      <c r="BW1440" t="str">
        <f>IFERROR(VLOOKUP(Table1[[#This Row],[Key]],ownlog!$A:$E,MATCH(BW$1,ownlog!$1:$1,0),FALSE),"")</f>
        <v/>
      </c>
      <c r="BX1440" t="str">
        <f>IFERROR(VLOOKUP(Table1[[#This Row],[Key]],ownlog!$A:$E,MATCH(BX$1,ownlog!$1:$1,0),FALSE),"")</f>
        <v/>
      </c>
      <c r="BY1440" t="str">
        <f>IFERROR(VLOOKUP(Table1[[#This Row],[Key]],ownlog!$A:$E,MATCH(BY$1,ownlog!$1:$1,0),FALSE),"")</f>
        <v/>
      </c>
      <c r="BZ1440" t="str">
        <f>IFERROR(VLOOKUP(Table1[[#This Row],[Key]],ownlog!$A:$E,MATCH(BZ$1,ownlog!$1:$1,0),FALSE),"")</f>
        <v/>
      </c>
    </row>
    <row r="1441" spans="1:78" x14ac:dyDescent="0.3">
      <c r="A1441">
        <v>1439</v>
      </c>
      <c r="B1441">
        <v>-0.1085</v>
      </c>
      <c r="C1441">
        <v>-7.22E-2</v>
      </c>
      <c r="D1441" s="1">
        <v>43720</v>
      </c>
      <c r="E1441">
        <v>0.33124999999999999</v>
      </c>
      <c r="F1441">
        <v>0.35625000000000001</v>
      </c>
      <c r="G1441">
        <v>0.3125</v>
      </c>
      <c r="H1441">
        <v>1</v>
      </c>
      <c r="I1441">
        <v>0.28693049999999998</v>
      </c>
      <c r="J1441">
        <v>0.47679623428270501</v>
      </c>
      <c r="K1441">
        <v>0.275354267729369</v>
      </c>
      <c r="L1441">
        <v>1.8749999999999899E-2</v>
      </c>
      <c r="M1441">
        <v>0.376075251006037</v>
      </c>
      <c r="N1441" s="2">
        <v>43720</v>
      </c>
      <c r="O1441">
        <v>3000.93</v>
      </c>
      <c r="P1441">
        <v>3000.93</v>
      </c>
      <c r="Q1441">
        <v>2921.86</v>
      </c>
      <c r="R1441" t="s">
        <v>50</v>
      </c>
      <c r="S1441">
        <v>6</v>
      </c>
      <c r="T1441" t="s">
        <v>494</v>
      </c>
      <c r="U1441" s="4">
        <v>-12332.1</v>
      </c>
      <c r="V1441" t="s">
        <v>209</v>
      </c>
      <c r="W1441" t="s">
        <v>49</v>
      </c>
      <c r="X1441" s="1">
        <v>44249.66201388889</v>
      </c>
      <c r="Y1441">
        <v>2059.4299999999998</v>
      </c>
      <c r="Z1441">
        <v>3007.38989257812</v>
      </c>
      <c r="AA1441">
        <v>2818.5178430175702</v>
      </c>
      <c r="AB1441">
        <v>13.7399997711181</v>
      </c>
      <c r="AC1441" t="s">
        <v>494</v>
      </c>
      <c r="AD1441" t="s">
        <v>494</v>
      </c>
      <c r="AE1441">
        <v>1</v>
      </c>
      <c r="AF1441">
        <v>-2.2281620150000001</v>
      </c>
      <c r="AG1441" t="s">
        <v>494</v>
      </c>
      <c r="AH1441" t="s">
        <v>494</v>
      </c>
      <c r="AI1441" s="2">
        <v>43721</v>
      </c>
      <c r="AJ1441" s="2">
        <v>43721</v>
      </c>
      <c r="AK1441">
        <v>4</v>
      </c>
      <c r="AL1441" t="s">
        <v>494</v>
      </c>
      <c r="AM1441" t="s">
        <v>494</v>
      </c>
      <c r="AN1441" t="s">
        <v>494</v>
      </c>
      <c r="AO1441" t="s">
        <v>52</v>
      </c>
      <c r="AP1441" t="s">
        <v>494</v>
      </c>
      <c r="AQ1441" t="s">
        <v>494</v>
      </c>
      <c r="AR1441">
        <v>0.1</v>
      </c>
      <c r="AS1441" t="s">
        <v>494</v>
      </c>
      <c r="AT1441" t="s">
        <v>48</v>
      </c>
      <c r="AU1441" s="1">
        <v>43721.509918981479</v>
      </c>
      <c r="AV1441">
        <v>1233.1099999999999</v>
      </c>
      <c r="AW1441">
        <v>2019</v>
      </c>
      <c r="AX1441" t="s">
        <v>494</v>
      </c>
      <c r="AY1441">
        <v>0.66991103794470896</v>
      </c>
      <c r="AZ1441">
        <v>4130.37</v>
      </c>
      <c r="BA1441">
        <v>1233.1099999999999</v>
      </c>
      <c r="BB1441">
        <v>10</v>
      </c>
      <c r="BC1441">
        <v>5</v>
      </c>
      <c r="BD1441">
        <v>0.12</v>
      </c>
      <c r="BE1441">
        <v>6.7011124314308099E-2</v>
      </c>
      <c r="BF1441" t="s">
        <v>494</v>
      </c>
      <c r="BG1441" t="s">
        <v>494</v>
      </c>
      <c r="BH1441" t="s">
        <v>126</v>
      </c>
      <c r="BI1441" t="s">
        <v>494</v>
      </c>
      <c r="BJ1441">
        <v>20.745000000000001</v>
      </c>
      <c r="BK1441" t="s">
        <v>494</v>
      </c>
      <c r="BL1441" s="1">
        <v>45913.509918981479</v>
      </c>
      <c r="BM1441">
        <v>1798</v>
      </c>
      <c r="BN1441">
        <v>1439</v>
      </c>
      <c r="BO1441">
        <v>1439</v>
      </c>
      <c r="BP1441" t="s">
        <v>51</v>
      </c>
      <c r="BQ1441" t="s">
        <v>106</v>
      </c>
      <c r="BR1441">
        <v>0.26214399999999999</v>
      </c>
      <c r="BS1441">
        <v>6</v>
      </c>
      <c r="BT1441"/>
      <c r="BU1441"/>
      <c r="BV1441" s="9" t="str">
        <f>TEXT(Table1[[#This Row],[CLOSE_DATE]],"YYYYMMDD")&amp;TEXT(Table1[[#This Row],[OPEN_DATE]],"YYYYMMDD")&amp;Table1[[#This Row],[SYMBOL]]</f>
        <v>2021022220190913GOOGL</v>
      </c>
      <c r="BW1441" t="str">
        <f>IFERROR(VLOOKUP(Table1[[#This Row],[Key]],ownlog!$A:$E,MATCH(BW$1,ownlog!$1:$1,0),FALSE),"")</f>
        <v/>
      </c>
      <c r="BX1441" t="str">
        <f>IFERROR(VLOOKUP(Table1[[#This Row],[Key]],ownlog!$A:$E,MATCH(BX$1,ownlog!$1:$1,0),FALSE),"")</f>
        <v/>
      </c>
      <c r="BY1441" t="str">
        <f>IFERROR(VLOOKUP(Table1[[#This Row],[Key]],ownlog!$A:$E,MATCH(BY$1,ownlog!$1:$1,0),FALSE),"")</f>
        <v/>
      </c>
      <c r="BZ1441" t="str">
        <f>IFERROR(VLOOKUP(Table1[[#This Row],[Key]],ownlog!$A:$E,MATCH(BZ$1,ownlog!$1:$1,0),FALSE),"")</f>
        <v/>
      </c>
    </row>
    <row r="1442" spans="1:78" x14ac:dyDescent="0.3">
      <c r="A1442">
        <v>1440</v>
      </c>
      <c r="B1442">
        <v>-0.1085</v>
      </c>
      <c r="C1442">
        <v>-7.22E-2</v>
      </c>
      <c r="D1442" s="1">
        <v>43720</v>
      </c>
      <c r="E1442">
        <v>0.33124999999999999</v>
      </c>
      <c r="F1442">
        <v>0.35625000000000001</v>
      </c>
      <c r="G1442">
        <v>0.3125</v>
      </c>
      <c r="H1442">
        <v>1</v>
      </c>
      <c r="I1442">
        <v>0.28693049999999998</v>
      </c>
      <c r="J1442">
        <v>0.47679623428270501</v>
      </c>
      <c r="K1442">
        <v>0.275354267729369</v>
      </c>
      <c r="L1442">
        <v>1.8749999999999899E-2</v>
      </c>
      <c r="M1442">
        <v>0.376075251006037</v>
      </c>
      <c r="N1442" s="2">
        <v>43720</v>
      </c>
      <c r="O1442">
        <v>3000.93</v>
      </c>
      <c r="P1442">
        <v>3000.93</v>
      </c>
      <c r="Q1442">
        <v>2921.86</v>
      </c>
      <c r="R1442" t="s">
        <v>50</v>
      </c>
      <c r="S1442">
        <v>6</v>
      </c>
      <c r="T1442" t="s">
        <v>494</v>
      </c>
      <c r="U1442" s="4">
        <v>-31495.98</v>
      </c>
      <c r="V1442" t="s">
        <v>200</v>
      </c>
      <c r="W1442" t="s">
        <v>49</v>
      </c>
      <c r="X1442" s="1">
        <v>43902.521898148145</v>
      </c>
      <c r="Y1442">
        <v>343.39</v>
      </c>
      <c r="Z1442">
        <v>3007.38989257812</v>
      </c>
      <c r="AA1442">
        <v>2818.5178430175702</v>
      </c>
      <c r="AB1442">
        <v>13.7399997711181</v>
      </c>
      <c r="AC1442" t="s">
        <v>494</v>
      </c>
      <c r="AD1442" t="s">
        <v>494</v>
      </c>
      <c r="AE1442">
        <v>1</v>
      </c>
      <c r="AF1442">
        <v>-2.7707918999999999</v>
      </c>
      <c r="AG1442" t="s">
        <v>494</v>
      </c>
      <c r="AH1442" t="s">
        <v>494</v>
      </c>
      <c r="AI1442" s="2">
        <v>43721</v>
      </c>
      <c r="AJ1442" s="2">
        <v>43721</v>
      </c>
      <c r="AK1442">
        <v>4</v>
      </c>
      <c r="AL1442" t="s">
        <v>494</v>
      </c>
      <c r="AM1442" t="s">
        <v>494</v>
      </c>
      <c r="AN1442" t="s">
        <v>494</v>
      </c>
      <c r="AO1442" t="s">
        <v>52</v>
      </c>
      <c r="AP1442" t="s">
        <v>494</v>
      </c>
      <c r="AQ1442" t="s">
        <v>494</v>
      </c>
      <c r="AR1442">
        <v>0.1</v>
      </c>
      <c r="AS1442" t="s">
        <v>494</v>
      </c>
      <c r="AT1442" t="s">
        <v>48</v>
      </c>
      <c r="AU1442" s="1">
        <v>43721.510428240741</v>
      </c>
      <c r="AV1442">
        <v>393.68729999999999</v>
      </c>
      <c r="AW1442">
        <v>2019</v>
      </c>
      <c r="AX1442">
        <v>1.6799999999999999E-2</v>
      </c>
      <c r="AY1442">
        <v>-0.12782257644582301</v>
      </c>
      <c r="AZ1442">
        <v>-4025.77</v>
      </c>
      <c r="BA1442">
        <v>393.68729999999999</v>
      </c>
      <c r="BB1442">
        <v>80</v>
      </c>
      <c r="BC1442">
        <v>80</v>
      </c>
      <c r="BD1442">
        <v>0.12</v>
      </c>
      <c r="BE1442">
        <v>6.7011124314308099E-2</v>
      </c>
      <c r="BF1442" t="s">
        <v>494</v>
      </c>
      <c r="BG1442" t="s">
        <v>494</v>
      </c>
      <c r="BH1442" t="s">
        <v>59</v>
      </c>
      <c r="BI1442" t="s">
        <v>494</v>
      </c>
      <c r="BJ1442">
        <v>20.745000000000001</v>
      </c>
      <c r="BK1442" t="s">
        <v>494</v>
      </c>
      <c r="BL1442" s="1">
        <v>45913.510428240741</v>
      </c>
      <c r="BM1442">
        <v>1375</v>
      </c>
      <c r="BN1442">
        <v>1440</v>
      </c>
      <c r="BO1442">
        <v>1440</v>
      </c>
      <c r="BP1442" t="s">
        <v>51</v>
      </c>
      <c r="BQ1442" t="s">
        <v>106</v>
      </c>
      <c r="BR1442">
        <v>0.26214399999999999</v>
      </c>
      <c r="BS1442">
        <v>6</v>
      </c>
      <c r="BT1442"/>
      <c r="BU1442"/>
      <c r="BV1442" s="9" t="str">
        <f>TEXT(Table1[[#This Row],[CLOSE_DATE]],"YYYYMMDD")&amp;TEXT(Table1[[#This Row],[OPEN_DATE]],"YYYYMMDD")&amp;Table1[[#This Row],[SYMBOL]]</f>
        <v>2020031220190913ORLY</v>
      </c>
      <c r="BW1442" t="str">
        <f>IFERROR(VLOOKUP(Table1[[#This Row],[Key]],ownlog!$A:$E,MATCH(BW$1,ownlog!$1:$1,0),FALSE),"")</f>
        <v/>
      </c>
      <c r="BX1442" t="str">
        <f>IFERROR(VLOOKUP(Table1[[#This Row],[Key]],ownlog!$A:$E,MATCH(BX$1,ownlog!$1:$1,0),FALSE),"")</f>
        <v/>
      </c>
      <c r="BY1442" t="str">
        <f>IFERROR(VLOOKUP(Table1[[#This Row],[Key]],ownlog!$A:$E,MATCH(BY$1,ownlog!$1:$1,0),FALSE),"")</f>
        <v/>
      </c>
      <c r="BZ1442" t="str">
        <f>IFERROR(VLOOKUP(Table1[[#This Row],[Key]],ownlog!$A:$E,MATCH(BZ$1,ownlog!$1:$1,0),FALSE),"")</f>
        <v/>
      </c>
    </row>
    <row r="1443" spans="1:78" x14ac:dyDescent="0.3">
      <c r="A1443">
        <v>1441</v>
      </c>
      <c r="B1443">
        <v>-0.1085</v>
      </c>
      <c r="C1443">
        <v>-7.22E-2</v>
      </c>
      <c r="D1443" s="1">
        <v>43720</v>
      </c>
      <c r="E1443">
        <v>0.33124999999999999</v>
      </c>
      <c r="F1443">
        <v>0.35625000000000001</v>
      </c>
      <c r="G1443">
        <v>0.3125</v>
      </c>
      <c r="H1443">
        <v>1</v>
      </c>
      <c r="I1443">
        <v>0.28693049999999998</v>
      </c>
      <c r="J1443">
        <v>0.47679623428270501</v>
      </c>
      <c r="K1443">
        <v>0.275354267729369</v>
      </c>
      <c r="L1443">
        <v>1.8749999999999899E-2</v>
      </c>
      <c r="M1443">
        <v>0.376075251006037</v>
      </c>
      <c r="N1443" s="2">
        <v>43720</v>
      </c>
      <c r="O1443">
        <v>3000.93</v>
      </c>
      <c r="P1443">
        <v>3000.93</v>
      </c>
      <c r="Q1443">
        <v>2921.86</v>
      </c>
      <c r="R1443" t="s">
        <v>58</v>
      </c>
      <c r="S1443">
        <v>6</v>
      </c>
      <c r="T1443" t="s">
        <v>494</v>
      </c>
      <c r="U1443" s="4">
        <v>24978.89</v>
      </c>
      <c r="V1443" t="s">
        <v>209</v>
      </c>
      <c r="W1443" t="s">
        <v>48</v>
      </c>
      <c r="X1443" s="1">
        <v>43741.473101851851</v>
      </c>
      <c r="Y1443">
        <v>29.287299999999998</v>
      </c>
      <c r="Z1443">
        <v>3007.38989257812</v>
      </c>
      <c r="AA1443">
        <v>2818.5178430175702</v>
      </c>
      <c r="AB1443">
        <v>13.7399997711181</v>
      </c>
      <c r="AC1443" t="s">
        <v>494</v>
      </c>
      <c r="AD1443" t="s">
        <v>494</v>
      </c>
      <c r="AE1443">
        <v>4.3600000000000003</v>
      </c>
      <c r="AF1443">
        <v>-8.8537757199999998</v>
      </c>
      <c r="AG1443" t="s">
        <v>494</v>
      </c>
      <c r="AH1443" t="s">
        <v>494</v>
      </c>
      <c r="AI1443" s="2">
        <v>43721</v>
      </c>
      <c r="AJ1443" s="2">
        <v>43721</v>
      </c>
      <c r="AK1443">
        <v>4</v>
      </c>
      <c r="AL1443" t="s">
        <v>494</v>
      </c>
      <c r="AM1443" t="s">
        <v>494</v>
      </c>
      <c r="AN1443" t="s">
        <v>494</v>
      </c>
      <c r="AO1443" t="s">
        <v>52</v>
      </c>
      <c r="AP1443" t="s">
        <v>494</v>
      </c>
      <c r="AQ1443" t="s">
        <v>494</v>
      </c>
      <c r="AR1443">
        <v>0.1</v>
      </c>
      <c r="AS1443" t="s">
        <v>494</v>
      </c>
      <c r="AT1443" t="s">
        <v>49</v>
      </c>
      <c r="AU1443" s="1">
        <v>43721.511689814812</v>
      </c>
      <c r="AV1443">
        <v>33.141753332999997</v>
      </c>
      <c r="AW1443">
        <v>2019</v>
      </c>
      <c r="AX1443" t="s">
        <v>494</v>
      </c>
      <c r="AY1443">
        <v>0.115262459460656</v>
      </c>
      <c r="AZ1443">
        <v>573</v>
      </c>
      <c r="BA1443">
        <v>33.311</v>
      </c>
      <c r="BB1443">
        <v>750</v>
      </c>
      <c r="BC1443">
        <v>150</v>
      </c>
      <c r="BD1443">
        <v>0.12</v>
      </c>
      <c r="BE1443">
        <v>6.7011124314308099E-2</v>
      </c>
      <c r="BF1443" t="s">
        <v>494</v>
      </c>
      <c r="BG1443" t="s">
        <v>494</v>
      </c>
      <c r="BH1443" t="s">
        <v>197</v>
      </c>
      <c r="BI1443" t="s">
        <v>494</v>
      </c>
      <c r="BJ1443">
        <v>20.745000000000001</v>
      </c>
      <c r="BK1443" t="s">
        <v>494</v>
      </c>
      <c r="BL1443" s="1">
        <v>45913.466736111113</v>
      </c>
      <c r="BM1443">
        <v>1286</v>
      </c>
      <c r="BN1443">
        <v>1441</v>
      </c>
      <c r="BO1443">
        <v>1441</v>
      </c>
      <c r="BP1443" t="s">
        <v>51</v>
      </c>
      <c r="BQ1443" t="s">
        <v>106</v>
      </c>
      <c r="BR1443">
        <v>0.26214399999999999</v>
      </c>
      <c r="BS1443">
        <v>6</v>
      </c>
      <c r="BT1443"/>
      <c r="BU1443"/>
      <c r="BV1443" s="9" t="str">
        <f>TEXT(Table1[[#This Row],[CLOSE_DATE]],"YYYYMMDD")&amp;TEXT(Table1[[#This Row],[OPEN_DATE]],"YYYYMMDD")&amp;Table1[[#This Row],[SYMBOL]]</f>
        <v>2019100320190913UBER</v>
      </c>
      <c r="BW1443" t="str">
        <f>IFERROR(VLOOKUP(Table1[[#This Row],[Key]],ownlog!$A:$E,MATCH(BW$1,ownlog!$1:$1,0),FALSE),"")</f>
        <v/>
      </c>
      <c r="BX1443" t="str">
        <f>IFERROR(VLOOKUP(Table1[[#This Row],[Key]],ownlog!$A:$E,MATCH(BX$1,ownlog!$1:$1,0),FALSE),"")</f>
        <v/>
      </c>
      <c r="BY1443" t="str">
        <f>IFERROR(VLOOKUP(Table1[[#This Row],[Key]],ownlog!$A:$E,MATCH(BY$1,ownlog!$1:$1,0),FALSE),"")</f>
        <v/>
      </c>
      <c r="BZ1443" t="str">
        <f>IFERROR(VLOOKUP(Table1[[#This Row],[Key]],ownlog!$A:$E,MATCH(BZ$1,ownlog!$1:$1,0),FALSE),"")</f>
        <v/>
      </c>
    </row>
    <row r="1444" spans="1:78" x14ac:dyDescent="0.3">
      <c r="A1444">
        <v>1442</v>
      </c>
      <c r="B1444">
        <v>-0.1085</v>
      </c>
      <c r="C1444">
        <v>-7.22E-2</v>
      </c>
      <c r="D1444" s="1">
        <v>43720</v>
      </c>
      <c r="E1444">
        <v>0.33124999999999999</v>
      </c>
      <c r="F1444">
        <v>0.35625000000000001</v>
      </c>
      <c r="G1444">
        <v>0.3125</v>
      </c>
      <c r="H1444">
        <v>1</v>
      </c>
      <c r="I1444">
        <v>0.28693049999999998</v>
      </c>
      <c r="J1444">
        <v>0.47679623428270501</v>
      </c>
      <c r="K1444">
        <v>0.275354267729369</v>
      </c>
      <c r="L1444">
        <v>1.8749999999999899E-2</v>
      </c>
      <c r="M1444">
        <v>0.376075251006037</v>
      </c>
      <c r="N1444" s="2">
        <v>43720</v>
      </c>
      <c r="O1444">
        <v>3000.93</v>
      </c>
      <c r="P1444">
        <v>3000.93</v>
      </c>
      <c r="Q1444">
        <v>2921.86</v>
      </c>
      <c r="R1444" t="s">
        <v>58</v>
      </c>
      <c r="S1444">
        <v>6</v>
      </c>
      <c r="T1444" t="s">
        <v>494</v>
      </c>
      <c r="U1444" s="4">
        <v>24978.89</v>
      </c>
      <c r="V1444" t="s">
        <v>209</v>
      </c>
      <c r="W1444" t="s">
        <v>48</v>
      </c>
      <c r="X1444" s="1">
        <v>43745.577615740738</v>
      </c>
      <c r="Y1444">
        <v>30.575411111000001</v>
      </c>
      <c r="Z1444">
        <v>3007.38989257812</v>
      </c>
      <c r="AA1444">
        <v>2818.5178430175702</v>
      </c>
      <c r="AB1444">
        <v>13.7399997711181</v>
      </c>
      <c r="AC1444" t="s">
        <v>494</v>
      </c>
      <c r="AD1444" t="s">
        <v>494</v>
      </c>
      <c r="AE1444">
        <v>4.3600000000000003</v>
      </c>
      <c r="AF1444">
        <v>-8.8537757199999998</v>
      </c>
      <c r="AG1444" t="s">
        <v>494</v>
      </c>
      <c r="AH1444" t="s">
        <v>494</v>
      </c>
      <c r="AI1444" s="2">
        <v>43721</v>
      </c>
      <c r="AJ1444" s="2">
        <v>43721</v>
      </c>
      <c r="AK1444">
        <v>4</v>
      </c>
      <c r="AL1444" t="s">
        <v>494</v>
      </c>
      <c r="AM1444" t="s">
        <v>494</v>
      </c>
      <c r="AN1444" t="s">
        <v>494</v>
      </c>
      <c r="AO1444" t="s">
        <v>52</v>
      </c>
      <c r="AP1444" t="s">
        <v>494</v>
      </c>
      <c r="AQ1444" t="s">
        <v>494</v>
      </c>
      <c r="AR1444">
        <v>0.1</v>
      </c>
      <c r="AS1444" t="s">
        <v>494</v>
      </c>
      <c r="AT1444" t="s">
        <v>49</v>
      </c>
      <c r="AU1444" s="1">
        <v>43721.511689814812</v>
      </c>
      <c r="AV1444">
        <v>33.141753332999997</v>
      </c>
      <c r="AW1444">
        <v>2019</v>
      </c>
      <c r="AX1444" t="s">
        <v>494</v>
      </c>
      <c r="AY1444">
        <v>7.7319385436631693E-2</v>
      </c>
      <c r="AZ1444">
        <v>1537.5</v>
      </c>
      <c r="BA1444">
        <v>33.311</v>
      </c>
      <c r="BB1444">
        <v>750</v>
      </c>
      <c r="BC1444">
        <v>600</v>
      </c>
      <c r="BD1444">
        <v>0.12</v>
      </c>
      <c r="BE1444">
        <v>6.7011124314308099E-2</v>
      </c>
      <c r="BF1444" t="s">
        <v>494</v>
      </c>
      <c r="BG1444" t="s">
        <v>494</v>
      </c>
      <c r="BH1444" t="s">
        <v>197</v>
      </c>
      <c r="BI1444" t="s">
        <v>494</v>
      </c>
      <c r="BJ1444">
        <v>20.745000000000001</v>
      </c>
      <c r="BK1444" t="s">
        <v>494</v>
      </c>
      <c r="BL1444" s="1">
        <v>45913.466736111113</v>
      </c>
      <c r="BM1444">
        <v>1303</v>
      </c>
      <c r="BN1444">
        <v>1442</v>
      </c>
      <c r="BO1444">
        <v>1442</v>
      </c>
      <c r="BP1444" t="s">
        <v>51</v>
      </c>
      <c r="BQ1444" t="s">
        <v>106</v>
      </c>
      <c r="BR1444">
        <v>0.26214399999999999</v>
      </c>
      <c r="BS1444">
        <v>6</v>
      </c>
      <c r="BT1444"/>
      <c r="BU1444"/>
      <c r="BV1444" s="9" t="str">
        <f>TEXT(Table1[[#This Row],[CLOSE_DATE]],"YYYYMMDD")&amp;TEXT(Table1[[#This Row],[OPEN_DATE]],"YYYYMMDD")&amp;Table1[[#This Row],[SYMBOL]]</f>
        <v>2019100720190913UBER</v>
      </c>
      <c r="BW1444" t="str">
        <f>IFERROR(VLOOKUP(Table1[[#This Row],[Key]],ownlog!$A:$E,MATCH(BW$1,ownlog!$1:$1,0),FALSE),"")</f>
        <v/>
      </c>
      <c r="BX1444" t="str">
        <f>IFERROR(VLOOKUP(Table1[[#This Row],[Key]],ownlog!$A:$E,MATCH(BX$1,ownlog!$1:$1,0),FALSE),"")</f>
        <v/>
      </c>
      <c r="BY1444" t="str">
        <f>IFERROR(VLOOKUP(Table1[[#This Row],[Key]],ownlog!$A:$E,MATCH(BY$1,ownlog!$1:$1,0),FALSE),"")</f>
        <v/>
      </c>
      <c r="BZ1444" t="str">
        <f>IFERROR(VLOOKUP(Table1[[#This Row],[Key]],ownlog!$A:$E,MATCH(BZ$1,ownlog!$1:$1,0),FALSE),"")</f>
        <v/>
      </c>
    </row>
    <row r="1445" spans="1:78" x14ac:dyDescent="0.3">
      <c r="A1445">
        <v>1443</v>
      </c>
      <c r="B1445">
        <v>-0.1085</v>
      </c>
      <c r="C1445">
        <v>-7.22E-2</v>
      </c>
      <c r="D1445" s="1">
        <v>43720</v>
      </c>
      <c r="E1445">
        <v>0.33124999999999999</v>
      </c>
      <c r="F1445">
        <v>0.35625000000000001</v>
      </c>
      <c r="G1445">
        <v>0.3125</v>
      </c>
      <c r="H1445">
        <v>1</v>
      </c>
      <c r="I1445">
        <v>0.28693049999999998</v>
      </c>
      <c r="J1445">
        <v>0.47679623428270501</v>
      </c>
      <c r="K1445">
        <v>0.275354267729369</v>
      </c>
      <c r="L1445">
        <v>1.8749999999999899E-2</v>
      </c>
      <c r="M1445">
        <v>0.376075251006037</v>
      </c>
      <c r="N1445" s="2">
        <v>43720</v>
      </c>
      <c r="O1445">
        <v>3000.93</v>
      </c>
      <c r="P1445">
        <v>3000.93</v>
      </c>
      <c r="Q1445">
        <v>2921.86</v>
      </c>
      <c r="R1445" t="s">
        <v>58</v>
      </c>
      <c r="S1445">
        <v>6</v>
      </c>
      <c r="T1445" t="s">
        <v>494</v>
      </c>
      <c r="U1445" s="4">
        <v>9167.25</v>
      </c>
      <c r="V1445" t="s">
        <v>200</v>
      </c>
      <c r="W1445" t="s">
        <v>48</v>
      </c>
      <c r="X1445" s="1">
        <v>43760.651666666665</v>
      </c>
      <c r="Y1445">
        <v>15.900094444</v>
      </c>
      <c r="Z1445">
        <v>3007.38989257812</v>
      </c>
      <c r="AA1445">
        <v>2818.5178430175702</v>
      </c>
      <c r="AB1445">
        <v>13.7399997711181</v>
      </c>
      <c r="AC1445" t="s">
        <v>494</v>
      </c>
      <c r="AD1445" t="s">
        <v>494</v>
      </c>
      <c r="AE1445">
        <v>2.75</v>
      </c>
      <c r="AF1445">
        <v>-17.247149285999999</v>
      </c>
      <c r="AG1445" t="s">
        <v>494</v>
      </c>
      <c r="AH1445" t="s">
        <v>494</v>
      </c>
      <c r="AI1445" s="2">
        <v>43721</v>
      </c>
      <c r="AJ1445" s="2">
        <v>43721</v>
      </c>
      <c r="AK1445">
        <v>4</v>
      </c>
      <c r="AL1445" t="s">
        <v>494</v>
      </c>
      <c r="AM1445" t="s">
        <v>494</v>
      </c>
      <c r="AN1445" t="s">
        <v>494</v>
      </c>
      <c r="AO1445" t="s">
        <v>52</v>
      </c>
      <c r="AP1445" t="s">
        <v>494</v>
      </c>
      <c r="AQ1445" t="s">
        <v>494</v>
      </c>
      <c r="AR1445">
        <v>0.1</v>
      </c>
      <c r="AS1445" t="s">
        <v>494</v>
      </c>
      <c r="AT1445" t="s">
        <v>49</v>
      </c>
      <c r="AU1445" s="1">
        <v>43721.512141203704</v>
      </c>
      <c r="AV1445">
        <v>18.313986667000002</v>
      </c>
      <c r="AW1445">
        <v>2019</v>
      </c>
      <c r="AX1445" t="s">
        <v>494</v>
      </c>
      <c r="AY1445">
        <v>0.131047381634527</v>
      </c>
      <c r="AZ1445">
        <v>2160</v>
      </c>
      <c r="BA1445">
        <v>18.34</v>
      </c>
      <c r="BB1445">
        <v>500</v>
      </c>
      <c r="BC1445">
        <v>900</v>
      </c>
      <c r="BD1445">
        <v>0.12</v>
      </c>
      <c r="BE1445">
        <v>6.7011124314308099E-2</v>
      </c>
      <c r="BF1445" t="s">
        <v>494</v>
      </c>
      <c r="BG1445" t="s">
        <v>494</v>
      </c>
      <c r="BH1445" t="s">
        <v>186</v>
      </c>
      <c r="BI1445" t="s">
        <v>494</v>
      </c>
      <c r="BJ1445">
        <v>20.745000000000001</v>
      </c>
      <c r="BK1445" t="s">
        <v>494</v>
      </c>
      <c r="BL1445" s="1">
        <v>45913.465844907405</v>
      </c>
      <c r="BM1445">
        <v>1310</v>
      </c>
      <c r="BN1445">
        <v>1443</v>
      </c>
      <c r="BO1445">
        <v>1443</v>
      </c>
      <c r="BP1445" t="s">
        <v>51</v>
      </c>
      <c r="BQ1445" t="s">
        <v>106</v>
      </c>
      <c r="BR1445">
        <v>0.26214399999999999</v>
      </c>
      <c r="BS1445">
        <v>6</v>
      </c>
      <c r="BT1445"/>
      <c r="BU1445"/>
      <c r="BV1445" s="9" t="str">
        <f>TEXT(Table1[[#This Row],[CLOSE_DATE]],"YYYYMMDD")&amp;TEXT(Table1[[#This Row],[OPEN_DATE]],"YYYYMMDD")&amp;Table1[[#This Row],[SYMBOL]]</f>
        <v>2019102220190913BTU</v>
      </c>
      <c r="BW1445" t="str">
        <f>IFERROR(VLOOKUP(Table1[[#This Row],[Key]],ownlog!$A:$E,MATCH(BW$1,ownlog!$1:$1,0),FALSE),"")</f>
        <v/>
      </c>
      <c r="BX1445" t="str">
        <f>IFERROR(VLOOKUP(Table1[[#This Row],[Key]],ownlog!$A:$E,MATCH(BX$1,ownlog!$1:$1,0),FALSE),"")</f>
        <v/>
      </c>
      <c r="BY1445" t="str">
        <f>IFERROR(VLOOKUP(Table1[[#This Row],[Key]],ownlog!$A:$E,MATCH(BY$1,ownlog!$1:$1,0),FALSE),"")</f>
        <v/>
      </c>
      <c r="BZ1445" t="str">
        <f>IFERROR(VLOOKUP(Table1[[#This Row],[Key]],ownlog!$A:$E,MATCH(BZ$1,ownlog!$1:$1,0),FALSE),"")</f>
        <v/>
      </c>
    </row>
    <row r="1446" spans="1:78" x14ac:dyDescent="0.3">
      <c r="A1446">
        <v>1444</v>
      </c>
      <c r="B1446">
        <v>-0.1085</v>
      </c>
      <c r="C1446">
        <v>-7.22E-2</v>
      </c>
      <c r="D1446" s="1">
        <v>43720</v>
      </c>
      <c r="E1446">
        <v>0.33124999999999999</v>
      </c>
      <c r="F1446">
        <v>0.35625000000000001</v>
      </c>
      <c r="G1446">
        <v>0.3125</v>
      </c>
      <c r="H1446">
        <v>1</v>
      </c>
      <c r="I1446">
        <v>0.28693049999999998</v>
      </c>
      <c r="J1446">
        <v>0.47679623428270501</v>
      </c>
      <c r="K1446">
        <v>0.275354267729369</v>
      </c>
      <c r="L1446">
        <v>1.8749999999999899E-2</v>
      </c>
      <c r="M1446">
        <v>0.376075251006037</v>
      </c>
      <c r="N1446" s="2">
        <v>43720</v>
      </c>
      <c r="O1446">
        <v>3000.93</v>
      </c>
      <c r="P1446">
        <v>3000.93</v>
      </c>
      <c r="Q1446">
        <v>2921.86</v>
      </c>
      <c r="R1446" t="s">
        <v>58</v>
      </c>
      <c r="S1446">
        <v>6</v>
      </c>
      <c r="T1446" t="s">
        <v>494</v>
      </c>
      <c r="U1446" s="4">
        <v>9167.25</v>
      </c>
      <c r="V1446" t="s">
        <v>200</v>
      </c>
      <c r="W1446" t="s">
        <v>48</v>
      </c>
      <c r="X1446" s="1">
        <v>43748.616180555553</v>
      </c>
      <c r="Y1446">
        <v>15.054444444</v>
      </c>
      <c r="Z1446">
        <v>3007.38989257812</v>
      </c>
      <c r="AA1446">
        <v>2818.5178430175702</v>
      </c>
      <c r="AB1446">
        <v>13.7399997711181</v>
      </c>
      <c r="AC1446" t="s">
        <v>494</v>
      </c>
      <c r="AD1446" t="s">
        <v>494</v>
      </c>
      <c r="AE1446">
        <v>2.75</v>
      </c>
      <c r="AF1446">
        <v>-12.747149286000001</v>
      </c>
      <c r="AG1446" t="s">
        <v>494</v>
      </c>
      <c r="AH1446" t="s">
        <v>494</v>
      </c>
      <c r="AI1446" s="2">
        <v>43721</v>
      </c>
      <c r="AJ1446" s="2">
        <v>43721</v>
      </c>
      <c r="AK1446">
        <v>4</v>
      </c>
      <c r="AL1446" t="s">
        <v>494</v>
      </c>
      <c r="AM1446" t="s">
        <v>494</v>
      </c>
      <c r="AN1446" t="s">
        <v>494</v>
      </c>
      <c r="AO1446" t="s">
        <v>52</v>
      </c>
      <c r="AP1446" t="s">
        <v>494</v>
      </c>
      <c r="AQ1446" t="s">
        <v>494</v>
      </c>
      <c r="AR1446">
        <v>0.1</v>
      </c>
      <c r="AS1446" t="s">
        <v>494</v>
      </c>
      <c r="AT1446" t="s">
        <v>49</v>
      </c>
      <c r="AU1446" s="1">
        <v>43721.512141203704</v>
      </c>
      <c r="AV1446">
        <v>18.313986667000002</v>
      </c>
      <c r="AW1446">
        <v>2019</v>
      </c>
      <c r="AX1446" s="6" t="s">
        <v>494</v>
      </c>
      <c r="AY1446">
        <v>0.177596503652625</v>
      </c>
      <c r="AZ1446">
        <v>1951.5</v>
      </c>
      <c r="BA1446">
        <v>18.34</v>
      </c>
      <c r="BB1446">
        <v>500</v>
      </c>
      <c r="BC1446">
        <v>600</v>
      </c>
      <c r="BD1446">
        <v>0.12</v>
      </c>
      <c r="BE1446">
        <v>6.7011124314308099E-2</v>
      </c>
      <c r="BF1446" t="s">
        <v>494</v>
      </c>
      <c r="BG1446" t="s">
        <v>494</v>
      </c>
      <c r="BH1446" t="s">
        <v>186</v>
      </c>
      <c r="BI1446" t="s">
        <v>494</v>
      </c>
      <c r="BJ1446">
        <v>20.745000000000001</v>
      </c>
      <c r="BK1446" t="s">
        <v>494</v>
      </c>
      <c r="BL1446" s="1">
        <v>45913.465844907405</v>
      </c>
      <c r="BM1446">
        <v>1309</v>
      </c>
      <c r="BN1446">
        <v>1444</v>
      </c>
      <c r="BO1446">
        <v>1444</v>
      </c>
      <c r="BP1446" t="s">
        <v>51</v>
      </c>
      <c r="BQ1446" t="s">
        <v>106</v>
      </c>
      <c r="BR1446">
        <v>0.26214399999999999</v>
      </c>
      <c r="BS1446">
        <v>6</v>
      </c>
      <c r="BT1446"/>
      <c r="BU1446"/>
      <c r="BV1446" s="9" t="str">
        <f>TEXT(Table1[[#This Row],[CLOSE_DATE]],"YYYYMMDD")&amp;TEXT(Table1[[#This Row],[OPEN_DATE]],"YYYYMMDD")&amp;Table1[[#This Row],[SYMBOL]]</f>
        <v>2019101020190913BTU</v>
      </c>
      <c r="BW1446" t="str">
        <f>IFERROR(VLOOKUP(Table1[[#This Row],[Key]],ownlog!$A:$E,MATCH(BW$1,ownlog!$1:$1,0),FALSE),"")</f>
        <v/>
      </c>
      <c r="BX1446" t="str">
        <f>IFERROR(VLOOKUP(Table1[[#This Row],[Key]],ownlog!$A:$E,MATCH(BX$1,ownlog!$1:$1,0),FALSE),"")</f>
        <v/>
      </c>
      <c r="BY1446" t="str">
        <f>IFERROR(VLOOKUP(Table1[[#This Row],[Key]],ownlog!$A:$E,MATCH(BY$1,ownlog!$1:$1,0),FALSE),"")</f>
        <v/>
      </c>
      <c r="BZ1446" t="str">
        <f>IFERROR(VLOOKUP(Table1[[#This Row],[Key]],ownlog!$A:$E,MATCH(BZ$1,ownlog!$1:$1,0),FALSE),"")</f>
        <v/>
      </c>
    </row>
    <row r="1447" spans="1:78" x14ac:dyDescent="0.3">
      <c r="A1447">
        <v>1445</v>
      </c>
      <c r="B1447">
        <v>-0.1085</v>
      </c>
      <c r="C1447">
        <v>-7.22E-2</v>
      </c>
      <c r="D1447" s="1">
        <v>43720</v>
      </c>
      <c r="E1447">
        <v>0.33124999999999999</v>
      </c>
      <c r="F1447">
        <v>0.35625000000000001</v>
      </c>
      <c r="G1447">
        <v>0.3125</v>
      </c>
      <c r="H1447">
        <v>1</v>
      </c>
      <c r="I1447">
        <v>0.28693049999999998</v>
      </c>
      <c r="J1447">
        <v>0.47679623428270501</v>
      </c>
      <c r="K1447">
        <v>0.275354267729369</v>
      </c>
      <c r="L1447">
        <v>1.8749999999999899E-2</v>
      </c>
      <c r="M1447">
        <v>0.376075251006037</v>
      </c>
      <c r="N1447" s="2">
        <v>43720</v>
      </c>
      <c r="O1447">
        <v>3000.93</v>
      </c>
      <c r="P1447">
        <v>3000.93</v>
      </c>
      <c r="Q1447">
        <v>2921.86</v>
      </c>
      <c r="R1447" t="s">
        <v>58</v>
      </c>
      <c r="S1447">
        <v>6</v>
      </c>
      <c r="T1447" t="s">
        <v>494</v>
      </c>
      <c r="U1447" s="4">
        <v>24978.89</v>
      </c>
      <c r="V1447" t="s">
        <v>209</v>
      </c>
      <c r="W1447" t="s">
        <v>48</v>
      </c>
      <c r="X1447" s="1">
        <v>43745.577615740738</v>
      </c>
      <c r="Y1447">
        <v>30.575411111000001</v>
      </c>
      <c r="Z1447">
        <v>3007.38989257812</v>
      </c>
      <c r="AA1447">
        <v>2818.5178430175702</v>
      </c>
      <c r="AB1447">
        <v>13.7399997711181</v>
      </c>
      <c r="AC1447" t="s">
        <v>494</v>
      </c>
      <c r="AD1447" t="s">
        <v>494</v>
      </c>
      <c r="AE1447">
        <v>4.3600000000000003</v>
      </c>
      <c r="AF1447">
        <v>-6.2418198360000003</v>
      </c>
      <c r="AG1447" t="s">
        <v>494</v>
      </c>
      <c r="AH1447" t="s">
        <v>494</v>
      </c>
      <c r="AI1447" s="2">
        <v>43721</v>
      </c>
      <c r="AJ1447" s="2">
        <v>43721</v>
      </c>
      <c r="AK1447">
        <v>4</v>
      </c>
      <c r="AL1447" t="s">
        <v>494</v>
      </c>
      <c r="AM1447" t="s">
        <v>494</v>
      </c>
      <c r="AN1447" t="s">
        <v>494</v>
      </c>
      <c r="AO1447" t="s">
        <v>52</v>
      </c>
      <c r="AP1447" t="s">
        <v>494</v>
      </c>
      <c r="AQ1447" t="s">
        <v>494</v>
      </c>
      <c r="AR1447">
        <v>0.1</v>
      </c>
      <c r="AS1447" t="s">
        <v>494</v>
      </c>
      <c r="AT1447" t="s">
        <v>49</v>
      </c>
      <c r="AU1447" s="1">
        <v>43721.513518518521</v>
      </c>
      <c r="AV1447">
        <v>33.191600000000001</v>
      </c>
      <c r="AW1447">
        <v>2019</v>
      </c>
      <c r="AX1447" s="6" t="s">
        <v>494</v>
      </c>
      <c r="AY1447">
        <v>7.8483712746598502E-2</v>
      </c>
      <c r="AZ1447">
        <v>781.5</v>
      </c>
      <c r="BA1447">
        <v>33.311</v>
      </c>
      <c r="BB1447">
        <v>750</v>
      </c>
      <c r="BC1447">
        <v>300</v>
      </c>
      <c r="BD1447">
        <v>0.12</v>
      </c>
      <c r="BE1447">
        <v>6.7011124314308099E-2</v>
      </c>
      <c r="BF1447" t="s">
        <v>494</v>
      </c>
      <c r="BG1447" t="s">
        <v>494</v>
      </c>
      <c r="BH1447" t="s">
        <v>197</v>
      </c>
      <c r="BI1447" t="s">
        <v>494</v>
      </c>
      <c r="BJ1447">
        <v>20.745000000000001</v>
      </c>
      <c r="BK1447" t="s">
        <v>494</v>
      </c>
      <c r="BL1447" s="1">
        <v>45913.466736111113</v>
      </c>
      <c r="BM1447">
        <v>1304</v>
      </c>
      <c r="BN1447">
        <v>1445</v>
      </c>
      <c r="BO1447">
        <v>1445</v>
      </c>
      <c r="BP1447" t="s">
        <v>51</v>
      </c>
      <c r="BQ1447" t="s">
        <v>106</v>
      </c>
      <c r="BR1447">
        <v>0.26214399999999999</v>
      </c>
      <c r="BS1447">
        <v>6</v>
      </c>
      <c r="BT1447"/>
      <c r="BU1447"/>
      <c r="BV1447" s="9" t="str">
        <f>TEXT(Table1[[#This Row],[CLOSE_DATE]],"YYYYMMDD")&amp;TEXT(Table1[[#This Row],[OPEN_DATE]],"YYYYMMDD")&amp;Table1[[#This Row],[SYMBOL]]</f>
        <v>2019100720190913UBER</v>
      </c>
      <c r="BW1447" t="str">
        <f>IFERROR(VLOOKUP(Table1[[#This Row],[Key]],ownlog!$A:$E,MATCH(BW$1,ownlog!$1:$1,0),FALSE),"")</f>
        <v/>
      </c>
      <c r="BX1447" t="str">
        <f>IFERROR(VLOOKUP(Table1[[#This Row],[Key]],ownlog!$A:$E,MATCH(BX$1,ownlog!$1:$1,0),FALSE),"")</f>
        <v/>
      </c>
      <c r="BY1447" t="str">
        <f>IFERROR(VLOOKUP(Table1[[#This Row],[Key]],ownlog!$A:$E,MATCH(BY$1,ownlog!$1:$1,0),FALSE),"")</f>
        <v/>
      </c>
      <c r="BZ1447" t="str">
        <f>IFERROR(VLOOKUP(Table1[[#This Row],[Key]],ownlog!$A:$E,MATCH(BZ$1,ownlog!$1:$1,0),FALSE),"")</f>
        <v/>
      </c>
    </row>
    <row r="1448" spans="1:78" x14ac:dyDescent="0.3">
      <c r="A1448">
        <v>1446</v>
      </c>
      <c r="B1448">
        <v>-0.1085</v>
      </c>
      <c r="C1448">
        <v>-7.22E-2</v>
      </c>
      <c r="D1448" s="1">
        <v>43727</v>
      </c>
      <c r="E1448">
        <v>0.353383</v>
      </c>
      <c r="F1448">
        <v>0.368421</v>
      </c>
      <c r="G1448">
        <v>0.27819500000000003</v>
      </c>
      <c r="H1448">
        <v>0.99999899999999997</v>
      </c>
      <c r="I1448">
        <v>0.29142637500000002</v>
      </c>
      <c r="J1448">
        <v>0.47679623428270501</v>
      </c>
      <c r="K1448">
        <v>0.275354267729369</v>
      </c>
      <c r="L1448">
        <v>7.5187999999999894E-2</v>
      </c>
      <c r="M1448">
        <v>0.376075251006037</v>
      </c>
      <c r="N1448" s="2">
        <v>43727</v>
      </c>
      <c r="O1448">
        <v>3006.73</v>
      </c>
      <c r="P1448">
        <v>3020.74</v>
      </c>
      <c r="Q1448">
        <v>2975.31</v>
      </c>
      <c r="R1448" t="s">
        <v>50</v>
      </c>
      <c r="S1448">
        <v>6</v>
      </c>
      <c r="T1448" t="s">
        <v>494</v>
      </c>
      <c r="U1448" s="4">
        <v>-9508</v>
      </c>
      <c r="V1448" t="s">
        <v>494</v>
      </c>
      <c r="W1448" t="s">
        <v>49</v>
      </c>
      <c r="X1448" s="1">
        <v>43993.666087962964</v>
      </c>
      <c r="Y1448">
        <v>224.51</v>
      </c>
      <c r="Z1448">
        <v>3006.7900390625</v>
      </c>
      <c r="AA1448">
        <v>2823.9840930175701</v>
      </c>
      <c r="AB1448">
        <v>14.050000190734799</v>
      </c>
      <c r="AC1448" t="s">
        <v>494</v>
      </c>
      <c r="AD1448" t="s">
        <v>494</v>
      </c>
      <c r="AE1448">
        <v>1</v>
      </c>
      <c r="AF1448">
        <v>-2.5080670999999999</v>
      </c>
      <c r="AG1448" t="s">
        <v>494</v>
      </c>
      <c r="AH1448" t="s">
        <v>494</v>
      </c>
      <c r="AI1448" s="2">
        <v>43727</v>
      </c>
      <c r="AJ1448" s="2">
        <v>43727</v>
      </c>
      <c r="AK1448">
        <v>3</v>
      </c>
      <c r="AL1448" t="s">
        <v>494</v>
      </c>
      <c r="AM1448" t="s">
        <v>494</v>
      </c>
      <c r="AN1448" t="s">
        <v>494</v>
      </c>
      <c r="AO1448" t="s">
        <v>52</v>
      </c>
      <c r="AP1448" t="s">
        <v>494</v>
      </c>
      <c r="AQ1448" t="s">
        <v>494</v>
      </c>
      <c r="AR1448">
        <v>0.1</v>
      </c>
      <c r="AS1448" t="s">
        <v>494</v>
      </c>
      <c r="AT1448" t="s">
        <v>48</v>
      </c>
      <c r="AU1448" s="1">
        <v>43727.666238425925</v>
      </c>
      <c r="AV1448">
        <v>190.14</v>
      </c>
      <c r="AW1448">
        <v>2019</v>
      </c>
      <c r="AX1448">
        <v>-3.7600000000000001E-2</v>
      </c>
      <c r="AY1448">
        <v>0.18044388345429599</v>
      </c>
      <c r="AZ1448">
        <v>857.74</v>
      </c>
      <c r="BA1448">
        <v>190.14</v>
      </c>
      <c r="BB1448">
        <v>50</v>
      </c>
      <c r="BC1448">
        <v>25</v>
      </c>
      <c r="BD1448">
        <v>0.12</v>
      </c>
      <c r="BE1448">
        <v>6.4733348355933404E-2</v>
      </c>
      <c r="BF1448" t="s">
        <v>494</v>
      </c>
      <c r="BG1448" t="s">
        <v>494</v>
      </c>
      <c r="BH1448" t="s">
        <v>154</v>
      </c>
      <c r="BI1448" t="s">
        <v>494</v>
      </c>
      <c r="BJ1448">
        <v>20.745000000000001</v>
      </c>
      <c r="BK1448" t="s">
        <v>494</v>
      </c>
      <c r="BL1448" s="3">
        <v>45919.666238425925</v>
      </c>
      <c r="BM1448">
        <v>1504</v>
      </c>
      <c r="BN1448">
        <v>1446</v>
      </c>
      <c r="BO1448">
        <v>1446</v>
      </c>
      <c r="BP1448" t="s">
        <v>51</v>
      </c>
      <c r="BQ1448" t="s">
        <v>106</v>
      </c>
      <c r="BR1448">
        <v>0.26214399999999999</v>
      </c>
      <c r="BS1448">
        <v>6</v>
      </c>
      <c r="BT1448"/>
      <c r="BU1448"/>
      <c r="BV1448" s="9" t="str">
        <f>TEXT(Table1[[#This Row],[CLOSE_DATE]],"YYYYMMDD")&amp;TEXT(Table1[[#This Row],[OPEN_DATE]],"YYYYMMDD")&amp;Table1[[#This Row],[SYMBOL]]</f>
        <v>2020061120190919FB</v>
      </c>
      <c r="BW1448" t="str">
        <f>IFERROR(VLOOKUP(Table1[[#This Row],[Key]],ownlog!$A:$E,MATCH(BW$1,ownlog!$1:$1,0),FALSE),"")</f>
        <v/>
      </c>
      <c r="BX1448" t="str">
        <f>IFERROR(VLOOKUP(Table1[[#This Row],[Key]],ownlog!$A:$E,MATCH(BX$1,ownlog!$1:$1,0),FALSE),"")</f>
        <v/>
      </c>
      <c r="BY1448" t="str">
        <f>IFERROR(VLOOKUP(Table1[[#This Row],[Key]],ownlog!$A:$E,MATCH(BY$1,ownlog!$1:$1,0),FALSE),"")</f>
        <v/>
      </c>
      <c r="BZ1448" t="str">
        <f>IFERROR(VLOOKUP(Table1[[#This Row],[Key]],ownlog!$A:$E,MATCH(BZ$1,ownlog!$1:$1,0),FALSE),"")</f>
        <v/>
      </c>
    </row>
    <row r="1449" spans="1:78" x14ac:dyDescent="0.3">
      <c r="A1449">
        <v>1447</v>
      </c>
      <c r="B1449">
        <v>-0.1085</v>
      </c>
      <c r="C1449">
        <v>-7.22E-2</v>
      </c>
      <c r="D1449" s="1">
        <v>43727</v>
      </c>
      <c r="E1449">
        <v>0.353383</v>
      </c>
      <c r="F1449">
        <v>0.368421</v>
      </c>
      <c r="G1449">
        <v>0.27819500000000003</v>
      </c>
      <c r="H1449">
        <v>0.99999899999999997</v>
      </c>
      <c r="I1449">
        <v>0.29142637500000002</v>
      </c>
      <c r="J1449">
        <v>0.47679623428270501</v>
      </c>
      <c r="K1449">
        <v>0.275354267729369</v>
      </c>
      <c r="L1449">
        <v>7.5187999999999894E-2</v>
      </c>
      <c r="M1449">
        <v>0.376075251006037</v>
      </c>
      <c r="N1449" s="2">
        <v>43727</v>
      </c>
      <c r="O1449">
        <v>3006.73</v>
      </c>
      <c r="P1449">
        <v>3020.74</v>
      </c>
      <c r="Q1449">
        <v>2975.31</v>
      </c>
      <c r="R1449" t="s">
        <v>50</v>
      </c>
      <c r="S1449">
        <v>6</v>
      </c>
      <c r="T1449" t="s">
        <v>494</v>
      </c>
      <c r="U1449" s="4">
        <v>-9508</v>
      </c>
      <c r="V1449" t="s">
        <v>494</v>
      </c>
      <c r="W1449" t="s">
        <v>49</v>
      </c>
      <c r="X1449" s="1">
        <v>44008.646203703705</v>
      </c>
      <c r="Y1449">
        <v>218.14</v>
      </c>
      <c r="Z1449">
        <v>3006.7900390625</v>
      </c>
      <c r="AA1449">
        <v>2823.9840930175701</v>
      </c>
      <c r="AB1449">
        <v>14.050000190734799</v>
      </c>
      <c r="AC1449" t="s">
        <v>494</v>
      </c>
      <c r="AD1449" t="s">
        <v>494</v>
      </c>
      <c r="AE1449">
        <v>1</v>
      </c>
      <c r="AF1449">
        <v>-2.2469947000000001</v>
      </c>
      <c r="AG1449" t="s">
        <v>494</v>
      </c>
      <c r="AH1449" t="s">
        <v>494</v>
      </c>
      <c r="AI1449" s="2">
        <v>43727</v>
      </c>
      <c r="AJ1449" s="2">
        <v>43727</v>
      </c>
      <c r="AK1449">
        <v>3</v>
      </c>
      <c r="AL1449" t="s">
        <v>494</v>
      </c>
      <c r="AM1449" t="s">
        <v>494</v>
      </c>
      <c r="AN1449" t="s">
        <v>494</v>
      </c>
      <c r="AO1449" t="s">
        <v>52</v>
      </c>
      <c r="AP1449" t="s">
        <v>494</v>
      </c>
      <c r="AQ1449" t="s">
        <v>494</v>
      </c>
      <c r="AR1449">
        <v>0.1</v>
      </c>
      <c r="AS1449" t="s">
        <v>494</v>
      </c>
      <c r="AT1449" t="s">
        <v>48</v>
      </c>
      <c r="AU1449" s="1">
        <v>43727.666238425925</v>
      </c>
      <c r="AV1449">
        <v>190.14</v>
      </c>
      <c r="AW1449">
        <v>2019</v>
      </c>
      <c r="AX1449">
        <v>-3.7600000000000001E-2</v>
      </c>
      <c r="AY1449">
        <v>0.14699694961607199</v>
      </c>
      <c r="AZ1449">
        <v>698.75</v>
      </c>
      <c r="BA1449">
        <v>190.14</v>
      </c>
      <c r="BB1449">
        <v>50</v>
      </c>
      <c r="BC1449">
        <v>25</v>
      </c>
      <c r="BD1449">
        <v>0.12</v>
      </c>
      <c r="BE1449">
        <v>6.4733348355933404E-2</v>
      </c>
      <c r="BF1449" t="s">
        <v>494</v>
      </c>
      <c r="BG1449" t="s">
        <v>494</v>
      </c>
      <c r="BH1449" t="s">
        <v>154</v>
      </c>
      <c r="BI1449" t="s">
        <v>494</v>
      </c>
      <c r="BJ1449">
        <v>20.745000000000001</v>
      </c>
      <c r="BK1449" t="s">
        <v>494</v>
      </c>
      <c r="BL1449" s="3">
        <v>45919.666238425925</v>
      </c>
      <c r="BM1449">
        <v>1543</v>
      </c>
      <c r="BN1449">
        <v>1447</v>
      </c>
      <c r="BO1449">
        <v>1447</v>
      </c>
      <c r="BP1449" t="s">
        <v>51</v>
      </c>
      <c r="BQ1449" t="s">
        <v>106</v>
      </c>
      <c r="BR1449">
        <v>0.26214399999999999</v>
      </c>
      <c r="BS1449">
        <v>6</v>
      </c>
      <c r="BT1449"/>
      <c r="BU1449"/>
      <c r="BV1449" s="9" t="str">
        <f>TEXT(Table1[[#This Row],[CLOSE_DATE]],"YYYYMMDD")&amp;TEXT(Table1[[#This Row],[OPEN_DATE]],"YYYYMMDD")&amp;Table1[[#This Row],[SYMBOL]]</f>
        <v>2020062620190919FB</v>
      </c>
      <c r="BW1449" t="str">
        <f>IFERROR(VLOOKUP(Table1[[#This Row],[Key]],ownlog!$A:$E,MATCH(BW$1,ownlog!$1:$1,0),FALSE),"")</f>
        <v/>
      </c>
      <c r="BX1449" t="str">
        <f>IFERROR(VLOOKUP(Table1[[#This Row],[Key]],ownlog!$A:$E,MATCH(BX$1,ownlog!$1:$1,0),FALSE),"")</f>
        <v/>
      </c>
      <c r="BY1449" t="str">
        <f>IFERROR(VLOOKUP(Table1[[#This Row],[Key]],ownlog!$A:$E,MATCH(BY$1,ownlog!$1:$1,0),FALSE),"")</f>
        <v/>
      </c>
      <c r="BZ1449" t="str">
        <f>IFERROR(VLOOKUP(Table1[[#This Row],[Key]],ownlog!$A:$E,MATCH(BZ$1,ownlog!$1:$1,0),FALSE),"")</f>
        <v/>
      </c>
    </row>
    <row r="1450" spans="1:78" x14ac:dyDescent="0.3">
      <c r="A1450">
        <v>1448</v>
      </c>
      <c r="B1450">
        <v>-0.1085</v>
      </c>
      <c r="C1450">
        <v>-7.22E-2</v>
      </c>
      <c r="D1450" s="1">
        <v>43727</v>
      </c>
      <c r="E1450">
        <v>0.353383</v>
      </c>
      <c r="F1450">
        <v>0.368421</v>
      </c>
      <c r="G1450">
        <v>0.27819500000000003</v>
      </c>
      <c r="H1450">
        <v>0.99999899999999997</v>
      </c>
      <c r="I1450">
        <v>0.29142637500000002</v>
      </c>
      <c r="J1450">
        <v>0.47679623428270501</v>
      </c>
      <c r="K1450">
        <v>0.275354267729369</v>
      </c>
      <c r="L1450">
        <v>7.5187999999999894E-2</v>
      </c>
      <c r="M1450">
        <v>0.376075251006037</v>
      </c>
      <c r="N1450" s="2">
        <v>43727</v>
      </c>
      <c r="O1450">
        <v>3006.73</v>
      </c>
      <c r="P1450">
        <v>3020.74</v>
      </c>
      <c r="Q1450">
        <v>2975.31</v>
      </c>
      <c r="R1450" t="s">
        <v>50</v>
      </c>
      <c r="S1450">
        <v>6</v>
      </c>
      <c r="T1450" t="s">
        <v>494</v>
      </c>
      <c r="U1450" s="4">
        <v>-9048.75</v>
      </c>
      <c r="V1450" t="s">
        <v>200</v>
      </c>
      <c r="W1450" t="s">
        <v>49</v>
      </c>
      <c r="X1450" s="1">
        <v>43902.424861111111</v>
      </c>
      <c r="Y1450">
        <v>7.02</v>
      </c>
      <c r="Z1450">
        <v>2991.78002929687</v>
      </c>
      <c r="AA1450">
        <v>2826.4511926269502</v>
      </c>
      <c r="AB1450">
        <v>14.9099998474121</v>
      </c>
      <c r="AC1450" t="s">
        <v>494</v>
      </c>
      <c r="AD1450" t="s">
        <v>494</v>
      </c>
      <c r="AE1450">
        <v>3.75</v>
      </c>
      <c r="AF1450">
        <v>-13.048284000000001</v>
      </c>
      <c r="AG1450" t="s">
        <v>494</v>
      </c>
      <c r="AH1450" t="s">
        <v>494</v>
      </c>
      <c r="AI1450" s="2">
        <v>43700</v>
      </c>
      <c r="AJ1450" s="2">
        <v>43731</v>
      </c>
      <c r="AK1450">
        <v>4</v>
      </c>
      <c r="AL1450" t="s">
        <v>494</v>
      </c>
      <c r="AM1450" t="s">
        <v>494</v>
      </c>
      <c r="AN1450" t="s">
        <v>494</v>
      </c>
      <c r="AO1450" t="s">
        <v>52</v>
      </c>
      <c r="AP1450" t="s">
        <v>494</v>
      </c>
      <c r="AQ1450" t="s">
        <v>494</v>
      </c>
      <c r="AR1450">
        <v>0.1</v>
      </c>
      <c r="AS1450" t="s">
        <v>494</v>
      </c>
      <c r="AT1450" t="s">
        <v>48</v>
      </c>
      <c r="AU1450" s="1">
        <v>43731.435949074075</v>
      </c>
      <c r="AV1450">
        <v>13.67</v>
      </c>
      <c r="AW1450">
        <v>2019</v>
      </c>
      <c r="AX1450" t="s">
        <v>494</v>
      </c>
      <c r="AY1450">
        <v>-0.48801024140453497</v>
      </c>
      <c r="AZ1450">
        <v>-3335.55</v>
      </c>
      <c r="BA1450">
        <v>12.06</v>
      </c>
      <c r="BB1450">
        <v>750</v>
      </c>
      <c r="BC1450">
        <v>500</v>
      </c>
      <c r="BD1450">
        <v>0.12</v>
      </c>
      <c r="BE1450">
        <v>5.8493434134364801E-2</v>
      </c>
      <c r="BF1450" t="s">
        <v>494</v>
      </c>
      <c r="BG1450" t="s">
        <v>494</v>
      </c>
      <c r="BH1450" t="s">
        <v>93</v>
      </c>
      <c r="BI1450" t="s">
        <v>494</v>
      </c>
      <c r="BJ1450">
        <v>20.745000000000001</v>
      </c>
      <c r="BK1450" t="s">
        <v>494</v>
      </c>
      <c r="BL1450" s="1">
        <v>0.41409722222222223</v>
      </c>
      <c r="BM1450">
        <v>1353</v>
      </c>
      <c r="BN1450">
        <v>1448</v>
      </c>
      <c r="BO1450">
        <v>1448</v>
      </c>
      <c r="BP1450" t="s">
        <v>51</v>
      </c>
      <c r="BQ1450" t="s">
        <v>106</v>
      </c>
      <c r="BR1450">
        <v>0.26214399999999999</v>
      </c>
      <c r="BS1450">
        <v>6</v>
      </c>
      <c r="BT1450"/>
      <c r="BU1450"/>
      <c r="BV1450" s="9" t="str">
        <f>TEXT(Table1[[#This Row],[CLOSE_DATE]],"YYYYMMDD")&amp;TEXT(Table1[[#This Row],[OPEN_DATE]],"YYYYMMDD")&amp;Table1[[#This Row],[SYMBOL]]</f>
        <v>2020031220190923FNMAS</v>
      </c>
      <c r="BW1450" t="str">
        <f>IFERROR(VLOOKUP(Table1[[#This Row],[Key]],ownlog!$A:$E,MATCH(BW$1,ownlog!$1:$1,0),FALSE),"")</f>
        <v/>
      </c>
      <c r="BX1450" t="str">
        <f>IFERROR(VLOOKUP(Table1[[#This Row],[Key]],ownlog!$A:$E,MATCH(BX$1,ownlog!$1:$1,0),FALSE),"")</f>
        <v/>
      </c>
      <c r="BY1450" t="str">
        <f>IFERROR(VLOOKUP(Table1[[#This Row],[Key]],ownlog!$A:$E,MATCH(BY$1,ownlog!$1:$1,0),FALSE),"")</f>
        <v/>
      </c>
      <c r="BZ1450" t="str">
        <f>IFERROR(VLOOKUP(Table1[[#This Row],[Key]],ownlog!$A:$E,MATCH(BZ$1,ownlog!$1:$1,0),FALSE),"")</f>
        <v/>
      </c>
    </row>
    <row r="1451" spans="1:78" x14ac:dyDescent="0.3">
      <c r="A1451">
        <v>1449</v>
      </c>
      <c r="B1451">
        <v>-0.1085</v>
      </c>
      <c r="C1451">
        <v>-7.22E-2</v>
      </c>
      <c r="D1451" s="1">
        <v>43727</v>
      </c>
      <c r="E1451">
        <v>0.353383</v>
      </c>
      <c r="F1451">
        <v>0.368421</v>
      </c>
      <c r="G1451">
        <v>0.27819500000000003</v>
      </c>
      <c r="H1451">
        <v>0.99999899999999997</v>
      </c>
      <c r="I1451">
        <v>0.29142637500000002</v>
      </c>
      <c r="J1451">
        <v>0.47679623428270501</v>
      </c>
      <c r="K1451">
        <v>0.275354267729369</v>
      </c>
      <c r="L1451">
        <v>7.5187999999999894E-2</v>
      </c>
      <c r="M1451">
        <v>0.376075251006037</v>
      </c>
      <c r="N1451" s="2">
        <v>43727</v>
      </c>
      <c r="O1451">
        <v>3006.73</v>
      </c>
      <c r="P1451">
        <v>3020.74</v>
      </c>
      <c r="Q1451">
        <v>2975.31</v>
      </c>
      <c r="R1451" t="s">
        <v>50</v>
      </c>
      <c r="S1451">
        <v>6</v>
      </c>
      <c r="T1451" t="s">
        <v>494</v>
      </c>
      <c r="U1451" s="4">
        <v>-16516.099999999999</v>
      </c>
      <c r="V1451" t="s">
        <v>209</v>
      </c>
      <c r="W1451" t="s">
        <v>49</v>
      </c>
      <c r="X1451" s="1">
        <v>43902.433819444443</v>
      </c>
      <c r="Y1451">
        <v>196.86</v>
      </c>
      <c r="Z1451">
        <v>2991.78002929687</v>
      </c>
      <c r="AA1451">
        <v>2826.4511926269502</v>
      </c>
      <c r="AB1451">
        <v>14.9099998474121</v>
      </c>
      <c r="AC1451" t="s">
        <v>494</v>
      </c>
      <c r="AD1451" t="s">
        <v>494</v>
      </c>
      <c r="AE1451">
        <v>1</v>
      </c>
      <c r="AF1451">
        <v>-2.8939211999999999</v>
      </c>
      <c r="AG1451" t="s">
        <v>494</v>
      </c>
      <c r="AH1451" t="s">
        <v>494</v>
      </c>
      <c r="AI1451" s="2">
        <v>43713</v>
      </c>
      <c r="AJ1451" s="2">
        <v>43731</v>
      </c>
      <c r="AK1451">
        <v>3</v>
      </c>
      <c r="AL1451" t="s">
        <v>494</v>
      </c>
      <c r="AM1451" t="s">
        <v>494</v>
      </c>
      <c r="AN1451" t="s">
        <v>494</v>
      </c>
      <c r="AO1451" t="s">
        <v>52</v>
      </c>
      <c r="AP1451" t="s">
        <v>494</v>
      </c>
      <c r="AQ1451" t="s">
        <v>494</v>
      </c>
      <c r="AR1451">
        <v>0.1</v>
      </c>
      <c r="AS1451" t="s">
        <v>494</v>
      </c>
      <c r="AT1451" t="s">
        <v>48</v>
      </c>
      <c r="AU1451" s="1">
        <v>43731.639872685184</v>
      </c>
      <c r="AV1451">
        <v>238</v>
      </c>
      <c r="AW1451">
        <v>2019</v>
      </c>
      <c r="AX1451" t="s">
        <v>494</v>
      </c>
      <c r="AY1451">
        <v>-0.173015966386554</v>
      </c>
      <c r="AZ1451">
        <v>-2058.89</v>
      </c>
      <c r="BA1451">
        <v>235.93</v>
      </c>
      <c r="BB1451">
        <v>70</v>
      </c>
      <c r="BC1451">
        <v>50</v>
      </c>
      <c r="BD1451">
        <v>0.12</v>
      </c>
      <c r="BE1451">
        <v>5.8493434134364801E-2</v>
      </c>
      <c r="BF1451" t="s">
        <v>494</v>
      </c>
      <c r="BG1451" t="s">
        <v>494</v>
      </c>
      <c r="BH1451" t="s">
        <v>152</v>
      </c>
      <c r="BI1451" t="s">
        <v>494</v>
      </c>
      <c r="BJ1451">
        <v>20.745000000000001</v>
      </c>
      <c r="BK1451" t="s">
        <v>494</v>
      </c>
      <c r="BL1451" s="1">
        <v>0.63270833333333332</v>
      </c>
      <c r="BM1451">
        <v>1357</v>
      </c>
      <c r="BN1451">
        <v>1449</v>
      </c>
      <c r="BO1451">
        <v>1449</v>
      </c>
      <c r="BP1451" t="s">
        <v>51</v>
      </c>
      <c r="BQ1451" t="s">
        <v>106</v>
      </c>
      <c r="BR1451">
        <v>0.26214399999999999</v>
      </c>
      <c r="BS1451">
        <v>6</v>
      </c>
      <c r="BT1451"/>
      <c r="BU1451"/>
      <c r="BV1451" s="9" t="str">
        <f>TEXT(Table1[[#This Row],[CLOSE_DATE]],"YYYYMMDD")&amp;TEXT(Table1[[#This Row],[OPEN_DATE]],"YYYYMMDD")&amp;Table1[[#This Row],[SYMBOL]]</f>
        <v>2020031220190923ULTA</v>
      </c>
      <c r="BW1451" t="str">
        <f>IFERROR(VLOOKUP(Table1[[#This Row],[Key]],ownlog!$A:$E,MATCH(BW$1,ownlog!$1:$1,0),FALSE),"")</f>
        <v/>
      </c>
      <c r="BX1451" t="str">
        <f>IFERROR(VLOOKUP(Table1[[#This Row],[Key]],ownlog!$A:$E,MATCH(BX$1,ownlog!$1:$1,0),FALSE),"")</f>
        <v/>
      </c>
      <c r="BY1451" t="str">
        <f>IFERROR(VLOOKUP(Table1[[#This Row],[Key]],ownlog!$A:$E,MATCH(BY$1,ownlog!$1:$1,0),FALSE),"")</f>
        <v/>
      </c>
      <c r="BZ1451" t="str">
        <f>IFERROR(VLOOKUP(Table1[[#This Row],[Key]],ownlog!$A:$E,MATCH(BZ$1,ownlog!$1:$1,0),FALSE),"")</f>
        <v/>
      </c>
    </row>
    <row r="1452" spans="1:78" x14ac:dyDescent="0.3">
      <c r="A1452">
        <v>1450</v>
      </c>
      <c r="B1452">
        <v>-0.1085</v>
      </c>
      <c r="C1452">
        <v>-7.22E-2</v>
      </c>
      <c r="D1452" s="1">
        <v>43727</v>
      </c>
      <c r="E1452">
        <v>0.353383</v>
      </c>
      <c r="F1452">
        <v>0.368421</v>
      </c>
      <c r="G1452">
        <v>0.27819500000000003</v>
      </c>
      <c r="H1452">
        <v>0.99999899999999997</v>
      </c>
      <c r="I1452">
        <v>0.29142637500000002</v>
      </c>
      <c r="J1452">
        <v>0.47679623428270501</v>
      </c>
      <c r="K1452">
        <v>0.275354267729369</v>
      </c>
      <c r="L1452">
        <v>7.5187999999999894E-2</v>
      </c>
      <c r="M1452">
        <v>0.376075251006037</v>
      </c>
      <c r="N1452" s="2">
        <v>43727</v>
      </c>
      <c r="O1452">
        <v>3006.73</v>
      </c>
      <c r="P1452">
        <v>3020.74</v>
      </c>
      <c r="Q1452">
        <v>2975.31</v>
      </c>
      <c r="R1452" t="s">
        <v>50</v>
      </c>
      <c r="S1452">
        <v>6</v>
      </c>
      <c r="T1452" t="s">
        <v>494</v>
      </c>
      <c r="U1452" s="4">
        <v>-12332.1</v>
      </c>
      <c r="V1452" t="s">
        <v>209</v>
      </c>
      <c r="W1452" t="s">
        <v>49</v>
      </c>
      <c r="X1452" s="1">
        <v>44260.517789351848</v>
      </c>
      <c r="Y1452">
        <v>2049.0909999999999</v>
      </c>
      <c r="Z1452">
        <v>2991.78002929687</v>
      </c>
      <c r="AA1452">
        <v>2826.4511926269502</v>
      </c>
      <c r="AB1452">
        <v>14.9099998474121</v>
      </c>
      <c r="AC1452" t="s">
        <v>494</v>
      </c>
      <c r="AD1452" t="s">
        <v>494</v>
      </c>
      <c r="AE1452">
        <v>1</v>
      </c>
      <c r="AF1452">
        <v>-2.0528468200000001</v>
      </c>
      <c r="AG1452" t="s">
        <v>494</v>
      </c>
      <c r="AH1452" s="4" t="s">
        <v>494</v>
      </c>
      <c r="AI1452" s="2">
        <v>43721</v>
      </c>
      <c r="AJ1452" s="2">
        <v>43731</v>
      </c>
      <c r="AK1452">
        <v>4</v>
      </c>
      <c r="AL1452" t="s">
        <v>494</v>
      </c>
      <c r="AM1452" t="s">
        <v>494</v>
      </c>
      <c r="AN1452" t="s">
        <v>494</v>
      </c>
      <c r="AO1452" t="s">
        <v>52</v>
      </c>
      <c r="AP1452" s="2" t="s">
        <v>494</v>
      </c>
      <c r="AQ1452" t="s">
        <v>494</v>
      </c>
      <c r="AR1452">
        <v>0.1</v>
      </c>
      <c r="AS1452" s="2" t="s">
        <v>494</v>
      </c>
      <c r="AT1452" t="s">
        <v>48</v>
      </c>
      <c r="AU1452" s="1">
        <v>43731.661840277775</v>
      </c>
      <c r="AV1452">
        <v>1236.95</v>
      </c>
      <c r="AW1452">
        <v>2019</v>
      </c>
      <c r="AX1452" s="6" t="s">
        <v>494</v>
      </c>
      <c r="AY1452">
        <v>0.65639678240834298</v>
      </c>
      <c r="AZ1452">
        <v>4059.65</v>
      </c>
      <c r="BA1452">
        <v>1233.1099999999999</v>
      </c>
      <c r="BB1452">
        <v>10</v>
      </c>
      <c r="BC1452">
        <v>5</v>
      </c>
      <c r="BD1452">
        <v>0.12</v>
      </c>
      <c r="BE1452">
        <v>5.8493434134364801E-2</v>
      </c>
      <c r="BF1452" s="2" t="s">
        <v>494</v>
      </c>
      <c r="BG1452" t="s">
        <v>494</v>
      </c>
      <c r="BH1452" t="s">
        <v>126</v>
      </c>
      <c r="BI1452" t="s">
        <v>494</v>
      </c>
      <c r="BJ1452">
        <v>20.745000000000001</v>
      </c>
      <c r="BK1452" t="s">
        <v>494</v>
      </c>
      <c r="BL1452" s="3">
        <v>45913.509918981479</v>
      </c>
      <c r="BM1452">
        <v>1866</v>
      </c>
      <c r="BN1452">
        <v>1450</v>
      </c>
      <c r="BO1452">
        <v>1450</v>
      </c>
      <c r="BP1452" t="s">
        <v>51</v>
      </c>
      <c r="BQ1452" t="s">
        <v>106</v>
      </c>
      <c r="BR1452">
        <v>0.26214399999999999</v>
      </c>
      <c r="BS1452">
        <v>6</v>
      </c>
      <c r="BT1452"/>
      <c r="BU1452"/>
      <c r="BV1452" s="9" t="str">
        <f>TEXT(Table1[[#This Row],[CLOSE_DATE]],"YYYYMMDD")&amp;TEXT(Table1[[#This Row],[OPEN_DATE]],"YYYYMMDD")&amp;Table1[[#This Row],[SYMBOL]]</f>
        <v>2021030520190923GOOGL</v>
      </c>
      <c r="BW1452" t="str">
        <f>IFERROR(VLOOKUP(Table1[[#This Row],[Key]],ownlog!$A:$E,MATCH(BW$1,ownlog!$1:$1,0),FALSE),"")</f>
        <v/>
      </c>
      <c r="BX1452" t="str">
        <f>IFERROR(VLOOKUP(Table1[[#This Row],[Key]],ownlog!$A:$E,MATCH(BX$1,ownlog!$1:$1,0),FALSE),"")</f>
        <v/>
      </c>
      <c r="BY1452" t="str">
        <f>IFERROR(VLOOKUP(Table1[[#This Row],[Key]],ownlog!$A:$E,MATCH(BY$1,ownlog!$1:$1,0),FALSE),"")</f>
        <v/>
      </c>
      <c r="BZ1452" t="str">
        <f>IFERROR(VLOOKUP(Table1[[#This Row],[Key]],ownlog!$A:$E,MATCH(BZ$1,ownlog!$1:$1,0),FALSE),"")</f>
        <v/>
      </c>
    </row>
    <row r="1453" spans="1:78" x14ac:dyDescent="0.3">
      <c r="A1453">
        <v>1451</v>
      </c>
      <c r="B1453">
        <v>-0.1085</v>
      </c>
      <c r="C1453">
        <v>-7.22E-2</v>
      </c>
      <c r="D1453" s="1">
        <v>43727</v>
      </c>
      <c r="E1453">
        <v>0.353383</v>
      </c>
      <c r="F1453">
        <v>0.368421</v>
      </c>
      <c r="G1453">
        <v>0.27819500000000003</v>
      </c>
      <c r="H1453">
        <v>0.99999899999999997</v>
      </c>
      <c r="I1453">
        <v>0.29142637500000002</v>
      </c>
      <c r="J1453">
        <v>0.47679623428270501</v>
      </c>
      <c r="K1453">
        <v>0.275354267729369</v>
      </c>
      <c r="L1453">
        <v>7.5187999999999894E-2</v>
      </c>
      <c r="M1453">
        <v>0.376075251006037</v>
      </c>
      <c r="N1453" s="2">
        <v>43727</v>
      </c>
      <c r="O1453">
        <v>3006.73</v>
      </c>
      <c r="P1453">
        <v>3020.74</v>
      </c>
      <c r="Q1453">
        <v>2975.31</v>
      </c>
      <c r="R1453" t="s">
        <v>50</v>
      </c>
      <c r="S1453">
        <v>6</v>
      </c>
      <c r="T1453" t="s">
        <v>494</v>
      </c>
      <c r="U1453" s="4">
        <v>-12332.1</v>
      </c>
      <c r="V1453" t="s">
        <v>209</v>
      </c>
      <c r="W1453" t="s">
        <v>49</v>
      </c>
      <c r="X1453" s="1">
        <v>44263.417233796295</v>
      </c>
      <c r="Y1453">
        <v>2087.44</v>
      </c>
      <c r="Z1453">
        <v>2991.78002929687</v>
      </c>
      <c r="AA1453">
        <v>2826.4511926269502</v>
      </c>
      <c r="AB1453">
        <v>14.9099998474121</v>
      </c>
      <c r="AC1453" t="s">
        <v>494</v>
      </c>
      <c r="AD1453" t="s">
        <v>494</v>
      </c>
      <c r="AE1453">
        <v>1</v>
      </c>
      <c r="AF1453">
        <v>-2.0538247200000002</v>
      </c>
      <c r="AG1453" t="s">
        <v>494</v>
      </c>
      <c r="AH1453" s="4" t="s">
        <v>494</v>
      </c>
      <c r="AI1453" s="2">
        <v>43721</v>
      </c>
      <c r="AJ1453" s="2">
        <v>43731</v>
      </c>
      <c r="AK1453">
        <v>4</v>
      </c>
      <c r="AL1453" t="s">
        <v>494</v>
      </c>
      <c r="AM1453" t="s">
        <v>494</v>
      </c>
      <c r="AN1453" t="s">
        <v>494</v>
      </c>
      <c r="AO1453" t="s">
        <v>52</v>
      </c>
      <c r="AP1453" t="s">
        <v>494</v>
      </c>
      <c r="AQ1453" t="s">
        <v>494</v>
      </c>
      <c r="AR1453">
        <v>0.1</v>
      </c>
      <c r="AS1453" t="s">
        <v>494</v>
      </c>
      <c r="AT1453" t="s">
        <v>48</v>
      </c>
      <c r="AU1453" s="1">
        <v>43731.661840277775</v>
      </c>
      <c r="AV1453">
        <v>1236.95</v>
      </c>
      <c r="AW1453">
        <v>2019</v>
      </c>
      <c r="AX1453" s="6" t="s">
        <v>494</v>
      </c>
      <c r="AY1453">
        <v>0.68740046081086503</v>
      </c>
      <c r="AZ1453">
        <v>4251.3999999999996</v>
      </c>
      <c r="BA1453">
        <v>1233.1099999999999</v>
      </c>
      <c r="BB1453">
        <v>10</v>
      </c>
      <c r="BC1453">
        <v>5</v>
      </c>
      <c r="BD1453">
        <v>0.12</v>
      </c>
      <c r="BE1453">
        <v>5.8493434134364801E-2</v>
      </c>
      <c r="BF1453" s="2" t="s">
        <v>494</v>
      </c>
      <c r="BG1453" t="s">
        <v>494</v>
      </c>
      <c r="BH1453" t="s">
        <v>126</v>
      </c>
      <c r="BI1453" t="s">
        <v>494</v>
      </c>
      <c r="BJ1453">
        <v>20.745000000000001</v>
      </c>
      <c r="BK1453" t="s">
        <v>494</v>
      </c>
      <c r="BL1453" s="3">
        <v>45913.509918981479</v>
      </c>
      <c r="BM1453">
        <v>1880</v>
      </c>
      <c r="BN1453">
        <v>1451</v>
      </c>
      <c r="BO1453">
        <v>1451</v>
      </c>
      <c r="BP1453" t="s">
        <v>51</v>
      </c>
      <c r="BQ1453" t="s">
        <v>106</v>
      </c>
      <c r="BR1453">
        <v>0.26214399999999999</v>
      </c>
      <c r="BS1453">
        <v>6</v>
      </c>
      <c r="BT1453"/>
      <c r="BU1453"/>
      <c r="BV1453" s="9" t="str">
        <f>TEXT(Table1[[#This Row],[CLOSE_DATE]],"YYYYMMDD")&amp;TEXT(Table1[[#This Row],[OPEN_DATE]],"YYYYMMDD")&amp;Table1[[#This Row],[SYMBOL]]</f>
        <v>2021030820190923GOOGL</v>
      </c>
      <c r="BW1453" t="str">
        <f>IFERROR(VLOOKUP(Table1[[#This Row],[Key]],ownlog!$A:$E,MATCH(BW$1,ownlog!$1:$1,0),FALSE),"")</f>
        <v/>
      </c>
      <c r="BX1453" t="str">
        <f>IFERROR(VLOOKUP(Table1[[#This Row],[Key]],ownlog!$A:$E,MATCH(BX$1,ownlog!$1:$1,0),FALSE),"")</f>
        <v/>
      </c>
      <c r="BY1453" t="str">
        <f>IFERROR(VLOOKUP(Table1[[#This Row],[Key]],ownlog!$A:$E,MATCH(BY$1,ownlog!$1:$1,0),FALSE),"")</f>
        <v/>
      </c>
      <c r="BZ1453" t="str">
        <f>IFERROR(VLOOKUP(Table1[[#This Row],[Key]],ownlog!$A:$E,MATCH(BZ$1,ownlog!$1:$1,0),FALSE),"")</f>
        <v/>
      </c>
    </row>
    <row r="1454" spans="1:78" x14ac:dyDescent="0.3">
      <c r="A1454">
        <v>1452</v>
      </c>
      <c r="B1454">
        <v>0.62019999999999997</v>
      </c>
      <c r="C1454">
        <v>-0.76229999999999998</v>
      </c>
      <c r="D1454" s="1">
        <v>43748</v>
      </c>
      <c r="E1454">
        <v>0.20308499999999999</v>
      </c>
      <c r="F1454">
        <v>0.35732599999999998</v>
      </c>
      <c r="G1454">
        <v>0.43958900000000001</v>
      </c>
      <c r="H1454">
        <v>1</v>
      </c>
      <c r="I1454">
        <v>0.27615962500000002</v>
      </c>
      <c r="J1454">
        <v>0.47679623428270501</v>
      </c>
      <c r="K1454">
        <v>0.275354267729369</v>
      </c>
      <c r="L1454">
        <v>-0.23650399999999999</v>
      </c>
      <c r="M1454">
        <v>0.376075251006037</v>
      </c>
      <c r="N1454" s="2">
        <v>43748</v>
      </c>
      <c r="O1454">
        <v>2919.4</v>
      </c>
      <c r="P1454">
        <v>2959.75</v>
      </c>
      <c r="Q1454">
        <v>2855.94</v>
      </c>
      <c r="R1454" t="s">
        <v>198</v>
      </c>
      <c r="S1454">
        <v>6</v>
      </c>
      <c r="T1454" t="s">
        <v>494</v>
      </c>
      <c r="U1454" s="4">
        <v>13674.21</v>
      </c>
      <c r="V1454" t="s">
        <v>200</v>
      </c>
      <c r="W1454" t="s">
        <v>48</v>
      </c>
      <c r="X1454" s="1">
        <v>43760.651666666665</v>
      </c>
      <c r="Y1454">
        <v>15.900094444</v>
      </c>
      <c r="Z1454">
        <v>2966.14990234375</v>
      </c>
      <c r="AA1454">
        <v>2855.8916931152298</v>
      </c>
      <c r="AB1454">
        <v>14.569999694824199</v>
      </c>
      <c r="AC1454" t="s">
        <v>494</v>
      </c>
      <c r="AD1454" t="s">
        <v>201</v>
      </c>
      <c r="AE1454">
        <v>4.8899999999999997</v>
      </c>
      <c r="AF1454">
        <v>-12.803704078000001</v>
      </c>
      <c r="AG1454" t="s">
        <v>199</v>
      </c>
      <c r="AH1454" s="4">
        <v>15.43</v>
      </c>
      <c r="AI1454" s="2">
        <v>43752</v>
      </c>
      <c r="AJ1454" s="2">
        <v>43752</v>
      </c>
      <c r="AK1454">
        <v>0</v>
      </c>
      <c r="AL1454">
        <v>0.21</v>
      </c>
      <c r="AM1454">
        <v>1.68</v>
      </c>
      <c r="AN1454">
        <v>1.1000000000000001</v>
      </c>
      <c r="AO1454" t="s">
        <v>52</v>
      </c>
      <c r="AP1454" s="2">
        <v>43830</v>
      </c>
      <c r="AQ1454">
        <v>1.22</v>
      </c>
      <c r="AR1454">
        <v>0.05</v>
      </c>
      <c r="AS1454" s="2">
        <v>43748</v>
      </c>
      <c r="AT1454" t="s">
        <v>49</v>
      </c>
      <c r="AU1454" s="1">
        <v>43752.434861111113</v>
      </c>
      <c r="AV1454">
        <v>15.210771428999999</v>
      </c>
      <c r="AW1454">
        <v>2019</v>
      </c>
      <c r="AX1454" s="6">
        <v>4.6100000000000002E-2</v>
      </c>
      <c r="AY1454">
        <v>-4.6207856461317601E-2</v>
      </c>
      <c r="AZ1454">
        <v>-492</v>
      </c>
      <c r="BA1454">
        <v>15.199</v>
      </c>
      <c r="BB1454">
        <v>900</v>
      </c>
      <c r="BC1454">
        <v>700</v>
      </c>
      <c r="BD1454">
        <v>0.04</v>
      </c>
      <c r="BE1454">
        <v>3.8607279643803602E-2</v>
      </c>
      <c r="BF1454" s="2">
        <v>41014</v>
      </c>
      <c r="BG1454">
        <v>25</v>
      </c>
      <c r="BH1454" t="s">
        <v>186</v>
      </c>
      <c r="BI1454">
        <v>3.67</v>
      </c>
      <c r="BJ1454">
        <v>3</v>
      </c>
      <c r="BK1454" t="s">
        <v>186</v>
      </c>
      <c r="BL1454" s="3">
        <v>0.43714120370370368</v>
      </c>
      <c r="BM1454">
        <v>1311</v>
      </c>
      <c r="BN1454">
        <v>1452</v>
      </c>
      <c r="BO1454">
        <v>1452</v>
      </c>
      <c r="BP1454" t="s">
        <v>51</v>
      </c>
      <c r="BQ1454" t="s">
        <v>106</v>
      </c>
      <c r="BR1454">
        <v>0.26214399999999999</v>
      </c>
      <c r="BS1454">
        <v>20</v>
      </c>
      <c r="BT1454"/>
      <c r="BU1454"/>
      <c r="BV1454" s="9" t="str">
        <f>TEXT(Table1[[#This Row],[CLOSE_DATE]],"YYYYMMDD")&amp;TEXT(Table1[[#This Row],[OPEN_DATE]],"YYYYMMDD")&amp;Table1[[#This Row],[SYMBOL]]</f>
        <v>2019102220191014BTU</v>
      </c>
      <c r="BW1454" t="str">
        <f>IFERROR(VLOOKUP(Table1[[#This Row],[Key]],ownlog!$A:$E,MATCH(BW$1,ownlog!$1:$1,0),FALSE),"")</f>
        <v/>
      </c>
      <c r="BX1454" t="str">
        <f>IFERROR(VLOOKUP(Table1[[#This Row],[Key]],ownlog!$A:$E,MATCH(BX$1,ownlog!$1:$1,0),FALSE),"")</f>
        <v/>
      </c>
      <c r="BY1454" t="str">
        <f>IFERROR(VLOOKUP(Table1[[#This Row],[Key]],ownlog!$A:$E,MATCH(BY$1,ownlog!$1:$1,0),FALSE),"")</f>
        <v/>
      </c>
      <c r="BZ1454" t="str">
        <f>IFERROR(VLOOKUP(Table1[[#This Row],[Key]],ownlog!$A:$E,MATCH(BZ$1,ownlog!$1:$1,0),FALSE),"")</f>
        <v/>
      </c>
    </row>
    <row r="1455" spans="1:78" x14ac:dyDescent="0.3">
      <c r="A1455">
        <v>1453</v>
      </c>
      <c r="B1455">
        <v>0.76060000000000005</v>
      </c>
      <c r="C1455">
        <v>-0.77990000000000004</v>
      </c>
      <c r="D1455" s="1">
        <v>43748</v>
      </c>
      <c r="E1455">
        <v>0.20308499999999999</v>
      </c>
      <c r="F1455">
        <v>0.35732599999999998</v>
      </c>
      <c r="G1455">
        <v>0.43958900000000001</v>
      </c>
      <c r="H1455">
        <v>1</v>
      </c>
      <c r="I1455">
        <v>0.27615962500000002</v>
      </c>
      <c r="J1455">
        <v>0.47679623428270501</v>
      </c>
      <c r="K1455">
        <v>0.275354267729369</v>
      </c>
      <c r="L1455">
        <v>-0.23650399999999999</v>
      </c>
      <c r="M1455">
        <v>0.376075251006037</v>
      </c>
      <c r="N1455" s="2">
        <v>43748</v>
      </c>
      <c r="O1455">
        <v>2919.4</v>
      </c>
      <c r="P1455">
        <v>2959.75</v>
      </c>
      <c r="Q1455">
        <v>2855.94</v>
      </c>
      <c r="R1455" t="s">
        <v>198</v>
      </c>
      <c r="S1455">
        <v>6</v>
      </c>
      <c r="T1455" t="s">
        <v>494</v>
      </c>
      <c r="U1455" s="4">
        <v>19745.48</v>
      </c>
      <c r="V1455" t="s">
        <v>200</v>
      </c>
      <c r="W1455" t="s">
        <v>48</v>
      </c>
      <c r="X1455" s="1">
        <v>43760.651886574073</v>
      </c>
      <c r="Y1455">
        <v>23.793544443999998</v>
      </c>
      <c r="Z1455">
        <v>2966.14990234375</v>
      </c>
      <c r="AA1455">
        <v>2855.8916931152298</v>
      </c>
      <c r="AB1455">
        <v>14.569999694824199</v>
      </c>
      <c r="AC1455" t="s">
        <v>494</v>
      </c>
      <c r="AD1455" t="s">
        <v>204</v>
      </c>
      <c r="AE1455">
        <v>5.0199999999999996</v>
      </c>
      <c r="AF1455">
        <v>-6.5242586100000004</v>
      </c>
      <c r="AG1455" t="s">
        <v>203</v>
      </c>
      <c r="AH1455" s="4">
        <v>22.72</v>
      </c>
      <c r="AI1455" s="2">
        <v>43752</v>
      </c>
      <c r="AJ1455" s="2">
        <v>43752</v>
      </c>
      <c r="AK1455">
        <v>0</v>
      </c>
      <c r="AL1455" t="s">
        <v>494</v>
      </c>
      <c r="AM1455" t="s">
        <v>494</v>
      </c>
      <c r="AN1455" t="s">
        <v>494</v>
      </c>
      <c r="AO1455" t="s">
        <v>52</v>
      </c>
      <c r="AP1455" t="s">
        <v>494</v>
      </c>
      <c r="AQ1455" t="s">
        <v>494</v>
      </c>
      <c r="AR1455">
        <v>0.1</v>
      </c>
      <c r="AS1455" t="s">
        <v>494</v>
      </c>
      <c r="AT1455" t="s">
        <v>49</v>
      </c>
      <c r="AU1455" s="1">
        <v>43752.435474537036</v>
      </c>
      <c r="AV1455">
        <v>22.1</v>
      </c>
      <c r="AW1455">
        <v>2019</v>
      </c>
      <c r="AX1455" s="6">
        <v>8.43E-2</v>
      </c>
      <c r="AY1455">
        <v>-7.7031524625107498E-2</v>
      </c>
      <c r="AZ1455">
        <v>-617.97</v>
      </c>
      <c r="BA1455">
        <v>21.945</v>
      </c>
      <c r="BB1455">
        <v>900</v>
      </c>
      <c r="BC1455">
        <v>363</v>
      </c>
      <c r="BD1455">
        <v>0.12</v>
      </c>
      <c r="BE1455">
        <v>3.8607279643803602E-2</v>
      </c>
      <c r="BF1455" s="2">
        <v>43747</v>
      </c>
      <c r="BG1455">
        <v>40</v>
      </c>
      <c r="BH1455" t="s">
        <v>202</v>
      </c>
      <c r="BI1455">
        <v>5</v>
      </c>
      <c r="BJ1455">
        <v>20.745000000000001</v>
      </c>
      <c r="BK1455" t="s">
        <v>202</v>
      </c>
      <c r="BL1455" s="3">
        <v>0.4378009259259259</v>
      </c>
      <c r="BM1455">
        <v>1313</v>
      </c>
      <c r="BN1455">
        <v>1453</v>
      </c>
      <c r="BO1455">
        <v>1453</v>
      </c>
      <c r="BP1455" t="s">
        <v>51</v>
      </c>
      <c r="BQ1455" t="s">
        <v>106</v>
      </c>
      <c r="BR1455">
        <v>0.26214399999999999</v>
      </c>
      <c r="BS1455">
        <v>6</v>
      </c>
      <c r="BT1455"/>
      <c r="BU1455"/>
      <c r="BV1455" s="9" t="str">
        <f>TEXT(Table1[[#This Row],[CLOSE_DATE]],"YYYYMMDD")&amp;TEXT(Table1[[#This Row],[OPEN_DATE]],"YYYYMMDD")&amp;Table1[[#This Row],[SYMBOL]]</f>
        <v>2019102220191014CTRA</v>
      </c>
      <c r="BW1455" t="str">
        <f>IFERROR(VLOOKUP(Table1[[#This Row],[Key]],ownlog!$A:$E,MATCH(BW$1,ownlog!$1:$1,0),FALSE),"")</f>
        <v/>
      </c>
      <c r="BX1455" t="str">
        <f>IFERROR(VLOOKUP(Table1[[#This Row],[Key]],ownlog!$A:$E,MATCH(BX$1,ownlog!$1:$1,0),FALSE),"")</f>
        <v/>
      </c>
      <c r="BY1455" t="str">
        <f>IFERROR(VLOOKUP(Table1[[#This Row],[Key]],ownlog!$A:$E,MATCH(BY$1,ownlog!$1:$1,0),FALSE),"")</f>
        <v/>
      </c>
      <c r="BZ1455" t="str">
        <f>IFERROR(VLOOKUP(Table1[[#This Row],[Key]],ownlog!$A:$E,MATCH(BZ$1,ownlog!$1:$1,0),FALSE),"")</f>
        <v/>
      </c>
    </row>
    <row r="1456" spans="1:78" x14ac:dyDescent="0.3">
      <c r="A1456">
        <v>1454</v>
      </c>
      <c r="B1456">
        <v>0.62019999999999997</v>
      </c>
      <c r="C1456">
        <v>-0.76229999999999998</v>
      </c>
      <c r="D1456" s="1">
        <v>43748</v>
      </c>
      <c r="E1456">
        <v>0.20308499999999999</v>
      </c>
      <c r="F1456">
        <v>0.35732599999999998</v>
      </c>
      <c r="G1456">
        <v>0.43958900000000001</v>
      </c>
      <c r="H1456">
        <v>1</v>
      </c>
      <c r="I1456">
        <v>0.27615962500000002</v>
      </c>
      <c r="J1456">
        <v>0.47679623428270501</v>
      </c>
      <c r="K1456">
        <v>0.275354267729369</v>
      </c>
      <c r="L1456">
        <v>-0.23650399999999999</v>
      </c>
      <c r="M1456">
        <v>0.376075251006037</v>
      </c>
      <c r="N1456" s="2">
        <v>43748</v>
      </c>
      <c r="O1456">
        <v>2919.4</v>
      </c>
      <c r="P1456">
        <v>2959.75</v>
      </c>
      <c r="Q1456">
        <v>2855.94</v>
      </c>
      <c r="R1456" t="s">
        <v>198</v>
      </c>
      <c r="S1456">
        <v>6</v>
      </c>
      <c r="T1456" t="s">
        <v>494</v>
      </c>
      <c r="U1456" s="4">
        <v>13674.21</v>
      </c>
      <c r="V1456" t="s">
        <v>200</v>
      </c>
      <c r="W1456" t="s">
        <v>48</v>
      </c>
      <c r="X1456" s="1">
        <v>43760.651666666665</v>
      </c>
      <c r="Y1456">
        <v>15.900094444</v>
      </c>
      <c r="Z1456">
        <v>2966.14990234375</v>
      </c>
      <c r="AA1456">
        <v>2855.8916931152298</v>
      </c>
      <c r="AB1456">
        <v>14.569999694824199</v>
      </c>
      <c r="AC1456" t="s">
        <v>494</v>
      </c>
      <c r="AD1456" t="s">
        <v>201</v>
      </c>
      <c r="AE1456">
        <v>4.8899999999999997</v>
      </c>
      <c r="AF1456">
        <v>-10.0865624</v>
      </c>
      <c r="AG1456" t="s">
        <v>199</v>
      </c>
      <c r="AH1456" s="28">
        <v>15.43</v>
      </c>
      <c r="AI1456" s="2">
        <v>43752</v>
      </c>
      <c r="AJ1456" s="2">
        <v>43752</v>
      </c>
      <c r="AK1456">
        <v>0</v>
      </c>
      <c r="AL1456">
        <v>0.21</v>
      </c>
      <c r="AM1456">
        <v>1.68</v>
      </c>
      <c r="AN1456">
        <v>1.1000000000000001</v>
      </c>
      <c r="AO1456" t="s">
        <v>52</v>
      </c>
      <c r="AP1456" s="2">
        <v>43830</v>
      </c>
      <c r="AQ1456">
        <v>1.22</v>
      </c>
      <c r="AR1456">
        <v>0.05</v>
      </c>
      <c r="AS1456" s="2">
        <v>43748</v>
      </c>
      <c r="AT1456" t="s">
        <v>49</v>
      </c>
      <c r="AU1456" s="1">
        <v>43752.437141203707</v>
      </c>
      <c r="AV1456">
        <v>15.16</v>
      </c>
      <c r="AW1456">
        <v>2019</v>
      </c>
      <c r="AX1456">
        <v>4.6100000000000002E-2</v>
      </c>
      <c r="AY1456">
        <v>-5.1781002638522401E-2</v>
      </c>
      <c r="AZ1456">
        <v>-157</v>
      </c>
      <c r="BA1456">
        <v>15.199</v>
      </c>
      <c r="BB1456">
        <v>900</v>
      </c>
      <c r="BC1456">
        <v>200</v>
      </c>
      <c r="BD1456">
        <v>0.04</v>
      </c>
      <c r="BE1456">
        <v>3.8607279643803602E-2</v>
      </c>
      <c r="BF1456" s="2">
        <v>41014</v>
      </c>
      <c r="BG1456">
        <v>25</v>
      </c>
      <c r="BH1456" t="s">
        <v>186</v>
      </c>
      <c r="BI1456" s="4">
        <v>3.67</v>
      </c>
      <c r="BJ1456">
        <v>3</v>
      </c>
      <c r="BK1456" t="s">
        <v>186</v>
      </c>
      <c r="BL1456" s="3">
        <v>0.43714120370370368</v>
      </c>
      <c r="BM1456">
        <v>1312</v>
      </c>
      <c r="BN1456">
        <v>1454</v>
      </c>
      <c r="BO1456">
        <v>1454</v>
      </c>
      <c r="BP1456" t="s">
        <v>51</v>
      </c>
      <c r="BQ1456" t="s">
        <v>106</v>
      </c>
      <c r="BR1456">
        <v>0.26214399999999999</v>
      </c>
      <c r="BS1456">
        <v>20</v>
      </c>
      <c r="BT1456"/>
      <c r="BU1456"/>
      <c r="BV1456" s="9" t="str">
        <f>TEXT(Table1[[#This Row],[CLOSE_DATE]],"YYYYMMDD")&amp;TEXT(Table1[[#This Row],[OPEN_DATE]],"YYYYMMDD")&amp;Table1[[#This Row],[SYMBOL]]</f>
        <v>2019102220191014BTU</v>
      </c>
      <c r="BW1456" t="str">
        <f>IFERROR(VLOOKUP(Table1[[#This Row],[Key]],ownlog!$A:$E,MATCH(BW$1,ownlog!$1:$1,0),FALSE),"")</f>
        <v/>
      </c>
      <c r="BX1456" t="str">
        <f>IFERROR(VLOOKUP(Table1[[#This Row],[Key]],ownlog!$A:$E,MATCH(BX$1,ownlog!$1:$1,0),FALSE),"")</f>
        <v/>
      </c>
      <c r="BY1456" t="str">
        <f>IFERROR(VLOOKUP(Table1[[#This Row],[Key]],ownlog!$A:$E,MATCH(BY$1,ownlog!$1:$1,0),FALSE),"")</f>
        <v/>
      </c>
      <c r="BZ1456" t="str">
        <f>IFERROR(VLOOKUP(Table1[[#This Row],[Key]],ownlog!$A:$E,MATCH(BZ$1,ownlog!$1:$1,0),FALSE),"")</f>
        <v/>
      </c>
    </row>
    <row r="1457" spans="1:78" x14ac:dyDescent="0.3">
      <c r="A1457">
        <v>1455</v>
      </c>
      <c r="B1457">
        <v>0.76060000000000005</v>
      </c>
      <c r="C1457">
        <v>-0.77990000000000004</v>
      </c>
      <c r="D1457" s="1">
        <v>43748</v>
      </c>
      <c r="E1457">
        <v>0.20308499999999999</v>
      </c>
      <c r="F1457">
        <v>0.35732599999999998</v>
      </c>
      <c r="G1457">
        <v>0.43958900000000001</v>
      </c>
      <c r="H1457">
        <v>1</v>
      </c>
      <c r="I1457">
        <v>0.27615962500000002</v>
      </c>
      <c r="J1457">
        <v>0.47679623428270501</v>
      </c>
      <c r="K1457">
        <v>0.275354267729369</v>
      </c>
      <c r="L1457">
        <v>-0.23650399999999999</v>
      </c>
      <c r="M1457">
        <v>0.376075251006037</v>
      </c>
      <c r="N1457" s="2">
        <v>43748</v>
      </c>
      <c r="O1457">
        <v>2919.4</v>
      </c>
      <c r="P1457">
        <v>2959.75</v>
      </c>
      <c r="Q1457">
        <v>2855.94</v>
      </c>
      <c r="R1457" t="s">
        <v>198</v>
      </c>
      <c r="S1457">
        <v>6</v>
      </c>
      <c r="T1457" t="s">
        <v>494</v>
      </c>
      <c r="U1457" s="4">
        <v>19745.48</v>
      </c>
      <c r="V1457" t="s">
        <v>200</v>
      </c>
      <c r="W1457" t="s">
        <v>48</v>
      </c>
      <c r="X1457" s="1">
        <v>43760.651886574073</v>
      </c>
      <c r="Y1457">
        <v>23.793544443999998</v>
      </c>
      <c r="Z1457">
        <v>2966.14990234375</v>
      </c>
      <c r="AA1457">
        <v>2855.8916931152298</v>
      </c>
      <c r="AB1457">
        <v>14.569999694824199</v>
      </c>
      <c r="AC1457" t="s">
        <v>494</v>
      </c>
      <c r="AD1457" t="s">
        <v>204</v>
      </c>
      <c r="AE1457">
        <v>5.0199999999999996</v>
      </c>
      <c r="AF1457">
        <v>-7.4916742559999996</v>
      </c>
      <c r="AG1457" t="s">
        <v>203</v>
      </c>
      <c r="AH1457" s="4">
        <v>22.72</v>
      </c>
      <c r="AI1457" s="2">
        <v>43752</v>
      </c>
      <c r="AJ1457" s="2">
        <v>43752</v>
      </c>
      <c r="AK1457">
        <v>0</v>
      </c>
      <c r="AL1457" t="s">
        <v>494</v>
      </c>
      <c r="AM1457" s="4" t="s">
        <v>494</v>
      </c>
      <c r="AN1457" s="4" t="s">
        <v>494</v>
      </c>
      <c r="AO1457" t="s">
        <v>52</v>
      </c>
      <c r="AP1457" s="2" t="s">
        <v>494</v>
      </c>
      <c r="AQ1457" t="s">
        <v>494</v>
      </c>
      <c r="AR1457">
        <v>0.1</v>
      </c>
      <c r="AS1457" s="2" t="s">
        <v>494</v>
      </c>
      <c r="AT1457" t="s">
        <v>49</v>
      </c>
      <c r="AU1457" s="1">
        <v>43752.437800925924</v>
      </c>
      <c r="AV1457">
        <v>21.84</v>
      </c>
      <c r="AW1457">
        <v>2019</v>
      </c>
      <c r="AX1457" s="6">
        <v>8.43E-2</v>
      </c>
      <c r="AY1457">
        <v>-8.9669408803487005E-2</v>
      </c>
      <c r="AZ1457">
        <v>-1051.6500000000001</v>
      </c>
      <c r="BA1457">
        <v>21.945</v>
      </c>
      <c r="BB1457">
        <v>900</v>
      </c>
      <c r="BC1457">
        <v>537</v>
      </c>
      <c r="BD1457">
        <v>0.12</v>
      </c>
      <c r="BE1457">
        <v>3.8607279643803602E-2</v>
      </c>
      <c r="BF1457" s="2">
        <v>43747</v>
      </c>
      <c r="BG1457">
        <v>40</v>
      </c>
      <c r="BH1457" t="s">
        <v>202</v>
      </c>
      <c r="BI1457">
        <v>5</v>
      </c>
      <c r="BJ1457">
        <v>20.745000000000001</v>
      </c>
      <c r="BK1457" t="s">
        <v>202</v>
      </c>
      <c r="BL1457" s="3">
        <v>0.4378009259259259</v>
      </c>
      <c r="BM1457">
        <v>1314</v>
      </c>
      <c r="BN1457">
        <v>1455</v>
      </c>
      <c r="BO1457">
        <v>1455</v>
      </c>
      <c r="BP1457" t="s">
        <v>51</v>
      </c>
      <c r="BQ1457" t="s">
        <v>106</v>
      </c>
      <c r="BR1457">
        <v>0.26214399999999999</v>
      </c>
      <c r="BS1457">
        <v>6</v>
      </c>
      <c r="BT1457"/>
      <c r="BU1457"/>
      <c r="BV1457" s="9" t="str">
        <f>TEXT(Table1[[#This Row],[CLOSE_DATE]],"YYYYMMDD")&amp;TEXT(Table1[[#This Row],[OPEN_DATE]],"YYYYMMDD")&amp;Table1[[#This Row],[SYMBOL]]</f>
        <v>2019102220191014CTRA</v>
      </c>
      <c r="BW1457" t="str">
        <f>IFERROR(VLOOKUP(Table1[[#This Row],[Key]],ownlog!$A:$E,MATCH(BW$1,ownlog!$1:$1,0),FALSE),"")</f>
        <v/>
      </c>
      <c r="BX1457" t="str">
        <f>IFERROR(VLOOKUP(Table1[[#This Row],[Key]],ownlog!$A:$E,MATCH(BX$1,ownlog!$1:$1,0),FALSE),"")</f>
        <v/>
      </c>
      <c r="BY1457" t="str">
        <f>IFERROR(VLOOKUP(Table1[[#This Row],[Key]],ownlog!$A:$E,MATCH(BY$1,ownlog!$1:$1,0),FALSE),"")</f>
        <v/>
      </c>
      <c r="BZ1457" t="str">
        <f>IFERROR(VLOOKUP(Table1[[#This Row],[Key]],ownlog!$A:$E,MATCH(BZ$1,ownlog!$1:$1,0),FALSE),"")</f>
        <v/>
      </c>
    </row>
    <row r="1458" spans="1:78" x14ac:dyDescent="0.3">
      <c r="A1458">
        <v>1456</v>
      </c>
      <c r="B1458">
        <v>-0.19819999999999999</v>
      </c>
      <c r="C1458">
        <v>0.43580000000000002</v>
      </c>
      <c r="D1458" s="1">
        <v>43755</v>
      </c>
      <c r="E1458">
        <v>0.33618199999999998</v>
      </c>
      <c r="F1458">
        <v>0.35327599999999998</v>
      </c>
      <c r="G1458">
        <v>0.31054100000000001</v>
      </c>
      <c r="H1458">
        <v>0.99999899999999997</v>
      </c>
      <c r="I1458">
        <v>0.28488799999999997</v>
      </c>
      <c r="J1458">
        <v>0.47679623428270501</v>
      </c>
      <c r="K1458">
        <v>0.275354267729369</v>
      </c>
      <c r="L1458">
        <v>2.56409999999999E-2</v>
      </c>
      <c r="M1458">
        <v>0.376075251006037</v>
      </c>
      <c r="N1458" s="2">
        <v>43755</v>
      </c>
      <c r="O1458">
        <v>2989.69</v>
      </c>
      <c r="P1458">
        <v>3003.28</v>
      </c>
      <c r="Q1458">
        <v>2907.41</v>
      </c>
      <c r="R1458" t="s">
        <v>50</v>
      </c>
      <c r="S1458">
        <v>6</v>
      </c>
      <c r="T1458" t="s">
        <v>494</v>
      </c>
      <c r="U1458" s="4">
        <v>-18932.71</v>
      </c>
      <c r="V1458" t="s">
        <v>200</v>
      </c>
      <c r="W1458" t="s">
        <v>49</v>
      </c>
      <c r="X1458" s="1">
        <v>43902.523576388892</v>
      </c>
      <c r="Y1458">
        <v>1011.080285714</v>
      </c>
      <c r="Z1458">
        <v>2997.94995117187</v>
      </c>
      <c r="AA1458">
        <v>2863.2951916503898</v>
      </c>
      <c r="AB1458">
        <v>13.789999961853001</v>
      </c>
      <c r="AC1458" t="s">
        <v>494</v>
      </c>
      <c r="AD1458" t="s">
        <v>206</v>
      </c>
      <c r="AE1458">
        <v>1</v>
      </c>
      <c r="AF1458">
        <v>-2.786235601</v>
      </c>
      <c r="AG1458" t="s">
        <v>205</v>
      </c>
      <c r="AH1458" s="4">
        <v>1110</v>
      </c>
      <c r="AI1458" s="2">
        <v>43755</v>
      </c>
      <c r="AJ1458" s="2">
        <v>43755</v>
      </c>
      <c r="AK1458">
        <v>3</v>
      </c>
      <c r="AL1458">
        <v>-0.14000000000000001</v>
      </c>
      <c r="AM1458" s="4">
        <v>62.48</v>
      </c>
      <c r="AN1458" s="4">
        <v>65.650000000000006</v>
      </c>
      <c r="AO1458" t="s">
        <v>52</v>
      </c>
      <c r="AP1458" s="2">
        <v>43708</v>
      </c>
      <c r="AQ1458">
        <v>66.08</v>
      </c>
      <c r="AR1458">
        <v>0.125</v>
      </c>
      <c r="AS1458" s="2">
        <v>43669</v>
      </c>
      <c r="AT1458" t="s">
        <v>48</v>
      </c>
      <c r="AU1458" s="1">
        <v>43755.425011574072</v>
      </c>
      <c r="AV1458">
        <v>1113.6300000000001</v>
      </c>
      <c r="AW1458">
        <v>2019</v>
      </c>
      <c r="AX1458" s="6" t="s">
        <v>494</v>
      </c>
      <c r="AY1458">
        <v>-9.2180790853018502E-2</v>
      </c>
      <c r="AZ1458">
        <v>-1745.14</v>
      </c>
      <c r="BA1458">
        <v>1113.6300000000001</v>
      </c>
      <c r="BB1458">
        <v>17</v>
      </c>
      <c r="BC1458">
        <v>17</v>
      </c>
      <c r="BD1458">
        <v>0.15</v>
      </c>
      <c r="BE1458">
        <v>4.70278998526414E-2</v>
      </c>
      <c r="BF1458" s="2">
        <v>41563</v>
      </c>
      <c r="BG1458">
        <v>890</v>
      </c>
      <c r="BH1458" t="s">
        <v>89</v>
      </c>
      <c r="BI1458">
        <v>1593.74</v>
      </c>
      <c r="BJ1458">
        <v>24.12</v>
      </c>
      <c r="BK1458" t="s">
        <v>89</v>
      </c>
      <c r="BL1458" s="3">
        <v>0.42501157407407408</v>
      </c>
      <c r="BM1458">
        <v>1378</v>
      </c>
      <c r="BN1458">
        <v>1456</v>
      </c>
      <c r="BO1458">
        <v>1456</v>
      </c>
      <c r="BP1458" t="s">
        <v>51</v>
      </c>
      <c r="BQ1458" t="s">
        <v>106</v>
      </c>
      <c r="BR1458">
        <v>0.26214399999999999</v>
      </c>
      <c r="BS1458">
        <v>6</v>
      </c>
      <c r="BT1458"/>
      <c r="BU1458"/>
      <c r="BV1458" s="9" t="str">
        <f>TEXT(Table1[[#This Row],[CLOSE_DATE]],"YYYYMMDD")&amp;TEXT(Table1[[#This Row],[OPEN_DATE]],"YYYYMMDD")&amp;Table1[[#This Row],[SYMBOL]]</f>
        <v>2020031220191017AZO</v>
      </c>
      <c r="BW1458" t="str">
        <f>IFERROR(VLOOKUP(Table1[[#This Row],[Key]],ownlog!$A:$E,MATCH(BW$1,ownlog!$1:$1,0),FALSE),"")</f>
        <v/>
      </c>
      <c r="BX1458" t="str">
        <f>IFERROR(VLOOKUP(Table1[[#This Row],[Key]],ownlog!$A:$E,MATCH(BX$1,ownlog!$1:$1,0),FALSE),"")</f>
        <v/>
      </c>
      <c r="BY1458" t="str">
        <f>IFERROR(VLOOKUP(Table1[[#This Row],[Key]],ownlog!$A:$E,MATCH(BY$1,ownlog!$1:$1,0),FALSE),"")</f>
        <v/>
      </c>
      <c r="BZ1458" t="str">
        <f>IFERROR(VLOOKUP(Table1[[#This Row],[Key]],ownlog!$A:$E,MATCH(BZ$1,ownlog!$1:$1,0),FALSE),"")</f>
        <v/>
      </c>
    </row>
    <row r="1459" spans="1:78" x14ac:dyDescent="0.3">
      <c r="A1459">
        <v>1457</v>
      </c>
      <c r="B1459">
        <v>0.58130000000000004</v>
      </c>
      <c r="C1459">
        <v>-0.80800000000000005</v>
      </c>
      <c r="D1459" s="1">
        <v>43762</v>
      </c>
      <c r="E1459">
        <v>0.35602099999999998</v>
      </c>
      <c r="F1459">
        <v>0.36125699999999999</v>
      </c>
      <c r="G1459">
        <v>0.282723</v>
      </c>
      <c r="H1459">
        <v>1.0000009999999999</v>
      </c>
      <c r="I1459">
        <v>0.29672725</v>
      </c>
      <c r="J1459">
        <v>0.47679623428270501</v>
      </c>
      <c r="K1459">
        <v>0.275354267729369</v>
      </c>
      <c r="L1459">
        <v>7.3297999999999905E-2</v>
      </c>
      <c r="M1459">
        <v>0.376075251006037</v>
      </c>
      <c r="N1459" s="2">
        <v>43762</v>
      </c>
      <c r="O1459">
        <v>3004.52</v>
      </c>
      <c r="P1459">
        <v>3014.57</v>
      </c>
      <c r="Q1459">
        <v>2976.31</v>
      </c>
      <c r="R1459" t="s">
        <v>58</v>
      </c>
      <c r="S1459">
        <v>6</v>
      </c>
      <c r="T1459" t="s">
        <v>494</v>
      </c>
      <c r="U1459" s="4">
        <v>28635.39</v>
      </c>
      <c r="V1459" t="s">
        <v>200</v>
      </c>
      <c r="W1459" t="s">
        <v>48</v>
      </c>
      <c r="X1459" s="1">
        <v>43791.598124999997</v>
      </c>
      <c r="Y1459">
        <v>9.5091666670000006</v>
      </c>
      <c r="Z1459">
        <v>3010.2900390625</v>
      </c>
      <c r="AA1459">
        <v>2874.8693432617101</v>
      </c>
      <c r="AB1459">
        <v>13.7100000381469</v>
      </c>
      <c r="AC1459" t="s">
        <v>494</v>
      </c>
      <c r="AD1459" t="s">
        <v>201</v>
      </c>
      <c r="AE1459">
        <v>9.81</v>
      </c>
      <c r="AF1459">
        <v>-14.3071722</v>
      </c>
      <c r="AG1459" t="s">
        <v>199</v>
      </c>
      <c r="AH1459" s="4">
        <v>15.81</v>
      </c>
      <c r="AI1459" s="2">
        <v>43762</v>
      </c>
      <c r="AJ1459" s="2">
        <v>43762</v>
      </c>
      <c r="AK1459">
        <v>3</v>
      </c>
      <c r="AL1459">
        <v>0.18</v>
      </c>
      <c r="AM1459" s="4">
        <v>1.1200000000000001</v>
      </c>
      <c r="AN1459" s="4">
        <v>0</v>
      </c>
      <c r="AO1459" t="s">
        <v>52</v>
      </c>
      <c r="AP1459" s="2">
        <v>43830</v>
      </c>
      <c r="AQ1459">
        <v>0.21</v>
      </c>
      <c r="AR1459">
        <v>0</v>
      </c>
      <c r="AS1459" s="2">
        <v>43758</v>
      </c>
      <c r="AT1459" t="s">
        <v>49</v>
      </c>
      <c r="AU1459" s="1">
        <v>43762.500833333332</v>
      </c>
      <c r="AV1459">
        <v>15.914444444000001</v>
      </c>
      <c r="AW1459">
        <v>2019</v>
      </c>
      <c r="AX1459" s="6">
        <v>-0.40250000000000002</v>
      </c>
      <c r="AY1459">
        <v>0.402464567490119</v>
      </c>
      <c r="AZ1459">
        <v>5764.5</v>
      </c>
      <c r="BA1459">
        <v>15.914</v>
      </c>
      <c r="BB1459">
        <v>1800</v>
      </c>
      <c r="BC1459">
        <v>900</v>
      </c>
      <c r="BD1459">
        <v>0.04</v>
      </c>
      <c r="BE1459">
        <v>4.71049914383719E-2</v>
      </c>
      <c r="BF1459" s="2">
        <v>41014</v>
      </c>
      <c r="BG1459">
        <v>25</v>
      </c>
      <c r="BH1459" t="s">
        <v>186</v>
      </c>
      <c r="BI1459">
        <v>3.04</v>
      </c>
      <c r="BJ1459">
        <v>14.71</v>
      </c>
      <c r="BK1459" t="s">
        <v>186</v>
      </c>
      <c r="BL1459" s="3">
        <v>0.50083333333333335</v>
      </c>
      <c r="BM1459">
        <v>1331</v>
      </c>
      <c r="BN1459">
        <v>1457</v>
      </c>
      <c r="BO1459">
        <v>1457</v>
      </c>
      <c r="BP1459" t="s">
        <v>51</v>
      </c>
      <c r="BQ1459" t="s">
        <v>106</v>
      </c>
      <c r="BR1459">
        <v>0.26214399999999999</v>
      </c>
      <c r="BS1459">
        <v>20</v>
      </c>
      <c r="BT1459"/>
      <c r="BU1459"/>
      <c r="BV1459" s="9" t="str">
        <f>TEXT(Table1[[#This Row],[CLOSE_DATE]],"YYYYMMDD")&amp;TEXT(Table1[[#This Row],[OPEN_DATE]],"YYYYMMDD")&amp;Table1[[#This Row],[SYMBOL]]</f>
        <v>2019112220191024BTU</v>
      </c>
      <c r="BW1459" t="str">
        <f>IFERROR(VLOOKUP(Table1[[#This Row],[Key]],ownlog!$A:$E,MATCH(BW$1,ownlog!$1:$1,0),FALSE),"")</f>
        <v/>
      </c>
      <c r="BX1459" t="str">
        <f>IFERROR(VLOOKUP(Table1[[#This Row],[Key]],ownlog!$A:$E,MATCH(BX$1,ownlog!$1:$1,0),FALSE),"")</f>
        <v/>
      </c>
      <c r="BY1459" t="str">
        <f>IFERROR(VLOOKUP(Table1[[#This Row],[Key]],ownlog!$A:$E,MATCH(BY$1,ownlog!$1:$1,0),FALSE),"")</f>
        <v/>
      </c>
      <c r="BZ1459" t="str">
        <f>IFERROR(VLOOKUP(Table1[[#This Row],[Key]],ownlog!$A:$E,MATCH(BZ$1,ownlog!$1:$1,0),FALSE),"")</f>
        <v/>
      </c>
    </row>
    <row r="1460" spans="1:78" x14ac:dyDescent="0.3">
      <c r="A1460">
        <v>1458</v>
      </c>
      <c r="B1460">
        <v>0.58130000000000004</v>
      </c>
      <c r="C1460">
        <v>-0.80800000000000005</v>
      </c>
      <c r="D1460" s="1">
        <v>43762</v>
      </c>
      <c r="E1460">
        <v>0.35602099999999998</v>
      </c>
      <c r="F1460">
        <v>0.36125699999999999</v>
      </c>
      <c r="G1460">
        <v>0.282723</v>
      </c>
      <c r="H1460">
        <v>1.0000009999999999</v>
      </c>
      <c r="I1460">
        <v>0.29672725</v>
      </c>
      <c r="J1460">
        <v>0.47679623428270501</v>
      </c>
      <c r="K1460">
        <v>0.275354267729369</v>
      </c>
      <c r="L1460">
        <v>7.3297999999999905E-2</v>
      </c>
      <c r="M1460">
        <v>0.376075251006037</v>
      </c>
      <c r="N1460" s="2">
        <v>43762</v>
      </c>
      <c r="O1460">
        <v>3004.52</v>
      </c>
      <c r="P1460">
        <v>3014.57</v>
      </c>
      <c r="Q1460">
        <v>2976.31</v>
      </c>
      <c r="R1460" t="s">
        <v>58</v>
      </c>
      <c r="S1460">
        <v>6</v>
      </c>
      <c r="T1460" t="s">
        <v>494</v>
      </c>
      <c r="U1460" s="4">
        <v>28635.39</v>
      </c>
      <c r="V1460" t="s">
        <v>200</v>
      </c>
      <c r="W1460" t="s">
        <v>48</v>
      </c>
      <c r="X1460" s="1">
        <v>43889.453356481485</v>
      </c>
      <c r="Y1460">
        <v>6.1196636360000003</v>
      </c>
      <c r="Z1460">
        <v>3010.2900390625</v>
      </c>
      <c r="AA1460">
        <v>2874.8693432617101</v>
      </c>
      <c r="AB1460">
        <v>13.7100000381469</v>
      </c>
      <c r="AC1460" t="s">
        <v>494</v>
      </c>
      <c r="AD1460" t="s">
        <v>201</v>
      </c>
      <c r="AE1460">
        <v>9.81</v>
      </c>
      <c r="AF1460">
        <v>-20.8071722</v>
      </c>
      <c r="AG1460" t="s">
        <v>199</v>
      </c>
      <c r="AH1460" s="4">
        <v>15.81</v>
      </c>
      <c r="AI1460" s="2">
        <v>43762</v>
      </c>
      <c r="AJ1460" s="2">
        <v>43762</v>
      </c>
      <c r="AK1460">
        <v>3</v>
      </c>
      <c r="AL1460">
        <v>0.18</v>
      </c>
      <c r="AM1460" s="4">
        <v>1.1200000000000001</v>
      </c>
      <c r="AN1460" s="4">
        <v>0</v>
      </c>
      <c r="AO1460" t="s">
        <v>52</v>
      </c>
      <c r="AP1460" s="2">
        <v>43830</v>
      </c>
      <c r="AQ1460">
        <v>0.21</v>
      </c>
      <c r="AR1460">
        <v>0</v>
      </c>
      <c r="AS1460" s="2">
        <v>43758</v>
      </c>
      <c r="AT1460" t="s">
        <v>49</v>
      </c>
      <c r="AU1460" s="1">
        <v>43762.500833333332</v>
      </c>
      <c r="AV1460">
        <v>15.914444444000001</v>
      </c>
      <c r="AW1460">
        <v>2019</v>
      </c>
      <c r="AX1460">
        <v>-0.40250000000000002</v>
      </c>
      <c r="AY1460">
        <v>0.61439642534704697</v>
      </c>
      <c r="AZ1460">
        <v>8800</v>
      </c>
      <c r="BA1460">
        <v>15.914</v>
      </c>
      <c r="BB1460">
        <v>1800</v>
      </c>
      <c r="BC1460">
        <v>900</v>
      </c>
      <c r="BD1460">
        <v>0.04</v>
      </c>
      <c r="BE1460">
        <v>4.71049914383719E-2</v>
      </c>
      <c r="BF1460" s="2">
        <v>41014</v>
      </c>
      <c r="BG1460">
        <v>25</v>
      </c>
      <c r="BH1460" t="s">
        <v>186</v>
      </c>
      <c r="BI1460">
        <v>3.04</v>
      </c>
      <c r="BJ1460">
        <v>14.71</v>
      </c>
      <c r="BK1460" t="s">
        <v>186</v>
      </c>
      <c r="BL1460" s="3">
        <v>0.50083333333333335</v>
      </c>
      <c r="BM1460">
        <v>1345</v>
      </c>
      <c r="BN1460">
        <v>1458</v>
      </c>
      <c r="BO1460">
        <v>1458</v>
      </c>
      <c r="BP1460" t="s">
        <v>51</v>
      </c>
      <c r="BQ1460" t="s">
        <v>106</v>
      </c>
      <c r="BR1460">
        <v>0.26214399999999999</v>
      </c>
      <c r="BS1460">
        <v>20</v>
      </c>
      <c r="BT1460"/>
      <c r="BU1460"/>
      <c r="BV1460" s="9" t="str">
        <f>TEXT(Table1[[#This Row],[CLOSE_DATE]],"YYYYMMDD")&amp;TEXT(Table1[[#This Row],[OPEN_DATE]],"YYYYMMDD")&amp;Table1[[#This Row],[SYMBOL]]</f>
        <v>2020022820191024BTU</v>
      </c>
      <c r="BW1460" t="str">
        <f>IFERROR(VLOOKUP(Table1[[#This Row],[Key]],ownlog!$A:$E,MATCH(BW$1,ownlog!$1:$1,0),FALSE),"")</f>
        <v/>
      </c>
      <c r="BX1460" t="str">
        <f>IFERROR(VLOOKUP(Table1[[#This Row],[Key]],ownlog!$A:$E,MATCH(BX$1,ownlog!$1:$1,0),FALSE),"")</f>
        <v/>
      </c>
      <c r="BY1460" t="str">
        <f>IFERROR(VLOOKUP(Table1[[#This Row],[Key]],ownlog!$A:$E,MATCH(BY$1,ownlog!$1:$1,0),FALSE),"")</f>
        <v/>
      </c>
      <c r="BZ1460" t="str">
        <f>IFERROR(VLOOKUP(Table1[[#This Row],[Key]],ownlog!$A:$E,MATCH(BZ$1,ownlog!$1:$1,0),FALSE),"")</f>
        <v/>
      </c>
    </row>
    <row r="1461" spans="1:78" x14ac:dyDescent="0.3">
      <c r="A1461">
        <v>1459</v>
      </c>
      <c r="B1461">
        <v>0.66180000000000005</v>
      </c>
      <c r="C1461">
        <v>-0.86709999999999998</v>
      </c>
      <c r="D1461" s="1">
        <v>43762</v>
      </c>
      <c r="E1461">
        <v>0.35602099999999998</v>
      </c>
      <c r="F1461">
        <v>0.36125699999999999</v>
      </c>
      <c r="G1461">
        <v>0.282723</v>
      </c>
      <c r="H1461">
        <v>1.0000009999999999</v>
      </c>
      <c r="I1461">
        <v>0.29672725</v>
      </c>
      <c r="J1461">
        <v>0.47679623428270501</v>
      </c>
      <c r="K1461">
        <v>0.275354267729369</v>
      </c>
      <c r="L1461">
        <v>7.3297999999999905E-2</v>
      </c>
      <c r="M1461">
        <v>0.376075251006037</v>
      </c>
      <c r="N1461" s="2">
        <v>43762</v>
      </c>
      <c r="O1461">
        <v>3004.52</v>
      </c>
      <c r="P1461">
        <v>3014.57</v>
      </c>
      <c r="Q1461">
        <v>2976.31</v>
      </c>
      <c r="R1461" t="s">
        <v>58</v>
      </c>
      <c r="S1461">
        <v>6</v>
      </c>
      <c r="T1461" t="s">
        <v>494</v>
      </c>
      <c r="U1461" s="4">
        <v>21483.35</v>
      </c>
      <c r="V1461" t="s">
        <v>200</v>
      </c>
      <c r="W1461" t="s">
        <v>48</v>
      </c>
      <c r="X1461" s="1">
        <v>43791.598553240743</v>
      </c>
      <c r="Y1461">
        <v>7.34</v>
      </c>
      <c r="Z1461">
        <v>3010.2900390625</v>
      </c>
      <c r="AA1461">
        <v>2874.8693432617101</v>
      </c>
      <c r="AB1461">
        <v>13.7100000381469</v>
      </c>
      <c r="AC1461" t="s">
        <v>494</v>
      </c>
      <c r="AD1461" t="s">
        <v>204</v>
      </c>
      <c r="AE1461">
        <v>5.05</v>
      </c>
      <c r="AF1461">
        <v>-9.5519016000000008</v>
      </c>
      <c r="AG1461" t="s">
        <v>203</v>
      </c>
      <c r="AH1461" s="4">
        <v>24.07</v>
      </c>
      <c r="AI1461" s="2">
        <v>43762</v>
      </c>
      <c r="AJ1461" s="2">
        <v>43762</v>
      </c>
      <c r="AK1461">
        <v>3</v>
      </c>
      <c r="AL1461">
        <v>0.18</v>
      </c>
      <c r="AM1461" s="4">
        <v>1.18</v>
      </c>
      <c r="AN1461" s="4">
        <v>0</v>
      </c>
      <c r="AO1461" t="s">
        <v>52</v>
      </c>
      <c r="AP1461" s="2">
        <v>43830</v>
      </c>
      <c r="AQ1461">
        <v>0.22</v>
      </c>
      <c r="AR1461">
        <v>0</v>
      </c>
      <c r="AS1461" s="2">
        <v>43759</v>
      </c>
      <c r="AT1461" t="s">
        <v>49</v>
      </c>
      <c r="AU1461" s="1">
        <v>43762.501238425924</v>
      </c>
      <c r="AV1461">
        <v>23.875555555999998</v>
      </c>
      <c r="AW1461">
        <v>2019</v>
      </c>
      <c r="AX1461">
        <v>-0.69259999999999999</v>
      </c>
      <c r="AY1461">
        <v>0.692549329845633</v>
      </c>
      <c r="AZ1461">
        <v>14881.5</v>
      </c>
      <c r="BA1461">
        <v>23.876000000000001</v>
      </c>
      <c r="BB1461">
        <v>900</v>
      </c>
      <c r="BC1461">
        <v>900</v>
      </c>
      <c r="BD1461">
        <v>0.04</v>
      </c>
      <c r="BE1461">
        <v>4.71049914383719E-2</v>
      </c>
      <c r="BF1461" s="2">
        <v>43747</v>
      </c>
      <c r="BG1461">
        <v>40</v>
      </c>
      <c r="BH1461" t="s">
        <v>202</v>
      </c>
      <c r="BI1461">
        <v>3.2</v>
      </c>
      <c r="BJ1461">
        <v>14.71</v>
      </c>
      <c r="BK1461" t="s">
        <v>202</v>
      </c>
      <c r="BL1461" s="3">
        <v>0.50123842592592593</v>
      </c>
      <c r="BM1461">
        <v>1332</v>
      </c>
      <c r="BN1461">
        <v>1459</v>
      </c>
      <c r="BO1461">
        <v>1459</v>
      </c>
      <c r="BP1461" t="s">
        <v>51</v>
      </c>
      <c r="BQ1461" t="s">
        <v>106</v>
      </c>
      <c r="BR1461">
        <v>0.26214399999999999</v>
      </c>
      <c r="BS1461">
        <v>20</v>
      </c>
      <c r="BT1461"/>
      <c r="BU1461"/>
      <c r="BV1461" s="9" t="str">
        <f>TEXT(Table1[[#This Row],[CLOSE_DATE]],"YYYYMMDD")&amp;TEXT(Table1[[#This Row],[OPEN_DATE]],"YYYYMMDD")&amp;Table1[[#This Row],[SYMBOL]]</f>
        <v>2019112220191024CTRA</v>
      </c>
      <c r="BW1461" t="str">
        <f>IFERROR(VLOOKUP(Table1[[#This Row],[Key]],ownlog!$A:$E,MATCH(BW$1,ownlog!$1:$1,0),FALSE),"")</f>
        <v/>
      </c>
      <c r="BX1461" t="str">
        <f>IFERROR(VLOOKUP(Table1[[#This Row],[Key]],ownlog!$A:$E,MATCH(BX$1,ownlog!$1:$1,0),FALSE),"")</f>
        <v/>
      </c>
      <c r="BY1461" t="str">
        <f>IFERROR(VLOOKUP(Table1[[#This Row],[Key]],ownlog!$A:$E,MATCH(BY$1,ownlog!$1:$1,0),FALSE),"")</f>
        <v/>
      </c>
      <c r="BZ1461" t="str">
        <f>IFERROR(VLOOKUP(Table1[[#This Row],[Key]],ownlog!$A:$E,MATCH(BZ$1,ownlog!$1:$1,0),FALSE),"")</f>
        <v/>
      </c>
    </row>
    <row r="1462" spans="1:78" x14ac:dyDescent="0.3">
      <c r="A1462">
        <v>1460</v>
      </c>
      <c r="B1462">
        <v>-0.1225</v>
      </c>
      <c r="C1462">
        <v>0.67069999999999996</v>
      </c>
      <c r="D1462" s="1">
        <v>43769</v>
      </c>
      <c r="E1462">
        <v>0.33975899999999998</v>
      </c>
      <c r="F1462">
        <v>0.37590400000000002</v>
      </c>
      <c r="G1462">
        <v>0.28433700000000001</v>
      </c>
      <c r="H1462">
        <v>1</v>
      </c>
      <c r="I1462">
        <v>0.30339462499999997</v>
      </c>
      <c r="J1462">
        <v>0.47679623428270501</v>
      </c>
      <c r="K1462">
        <v>0.275354267729369</v>
      </c>
      <c r="L1462">
        <v>5.5421999999999902E-2</v>
      </c>
      <c r="M1462">
        <v>0.376075251006037</v>
      </c>
      <c r="N1462" s="2">
        <v>43769</v>
      </c>
      <c r="O1462">
        <v>3046.77</v>
      </c>
      <c r="P1462">
        <v>3050.1</v>
      </c>
      <c r="Q1462">
        <v>2991.21</v>
      </c>
      <c r="R1462" t="s">
        <v>58</v>
      </c>
      <c r="S1462">
        <v>6</v>
      </c>
      <c r="T1462" t="s">
        <v>494</v>
      </c>
      <c r="U1462" s="4">
        <v>18298.61</v>
      </c>
      <c r="V1462" t="s">
        <v>494</v>
      </c>
      <c r="W1462" t="s">
        <v>49</v>
      </c>
      <c r="X1462" s="1">
        <v>44035.561145833337</v>
      </c>
      <c r="Y1462">
        <v>234.83</v>
      </c>
      <c r="Z1462">
        <v>3066.90991210937</v>
      </c>
      <c r="AA1462">
        <v>2887.9304919433598</v>
      </c>
      <c r="AB1462">
        <v>12.300000190734799</v>
      </c>
      <c r="AC1462" t="s">
        <v>494</v>
      </c>
      <c r="AD1462" t="s">
        <v>210</v>
      </c>
      <c r="AE1462">
        <v>1.39</v>
      </c>
      <c r="AF1462">
        <v>-2.1327185750000002</v>
      </c>
      <c r="AG1462" t="s">
        <v>208</v>
      </c>
      <c r="AH1462" s="4">
        <v>182.34</v>
      </c>
      <c r="AI1462" s="2">
        <v>43760</v>
      </c>
      <c r="AJ1462" s="2">
        <v>43770</v>
      </c>
      <c r="AK1462">
        <v>1</v>
      </c>
      <c r="AL1462">
        <v>0.19</v>
      </c>
      <c r="AM1462" s="4">
        <v>7.98</v>
      </c>
      <c r="AN1462" s="4">
        <v>9.26</v>
      </c>
      <c r="AO1462" t="s">
        <v>52</v>
      </c>
      <c r="AP1462" s="2">
        <v>43830</v>
      </c>
      <c r="AQ1462">
        <v>9.02</v>
      </c>
      <c r="AR1462">
        <v>0.2</v>
      </c>
      <c r="AS1462" s="2">
        <v>43679</v>
      </c>
      <c r="AT1462" t="s">
        <v>48</v>
      </c>
      <c r="AU1462" s="1">
        <v>43770.418379629627</v>
      </c>
      <c r="AV1462">
        <v>193.71</v>
      </c>
      <c r="AW1462">
        <v>2019</v>
      </c>
      <c r="AX1462" t="s">
        <v>494</v>
      </c>
      <c r="AY1462">
        <v>0.21204274430850201</v>
      </c>
      <c r="AZ1462">
        <v>1026.8699999999999</v>
      </c>
      <c r="BA1462">
        <v>183</v>
      </c>
      <c r="BB1462">
        <v>100</v>
      </c>
      <c r="BC1462">
        <v>25</v>
      </c>
      <c r="BD1462">
        <v>0.25</v>
      </c>
      <c r="BE1462">
        <v>6.1974975043660403E-2</v>
      </c>
      <c r="BF1462" s="2">
        <v>42688</v>
      </c>
      <c r="BG1462">
        <v>160</v>
      </c>
      <c r="BH1462" t="s">
        <v>154</v>
      </c>
      <c r="BI1462">
        <v>304.64</v>
      </c>
      <c r="BJ1462">
        <v>33.78</v>
      </c>
      <c r="BK1462" t="s">
        <v>154</v>
      </c>
      <c r="BL1462" s="3">
        <v>0.66</v>
      </c>
      <c r="BM1462">
        <v>1582</v>
      </c>
      <c r="BN1462">
        <v>1460</v>
      </c>
      <c r="BO1462">
        <v>1460</v>
      </c>
      <c r="BP1462" t="s">
        <v>51</v>
      </c>
      <c r="BQ1462" t="s">
        <v>106</v>
      </c>
      <c r="BR1462">
        <v>0.26214399999999999</v>
      </c>
      <c r="BS1462">
        <v>4</v>
      </c>
      <c r="BT1462"/>
      <c r="BU1462"/>
      <c r="BV1462" s="9" t="str">
        <f>TEXT(Table1[[#This Row],[CLOSE_DATE]],"YYYYMMDD")&amp;TEXT(Table1[[#This Row],[OPEN_DATE]],"YYYYMMDD")&amp;Table1[[#This Row],[SYMBOL]]</f>
        <v>2020072320191101FB</v>
      </c>
      <c r="BW1462" t="str">
        <f>IFERROR(VLOOKUP(Table1[[#This Row],[Key]],ownlog!$A:$E,MATCH(BW$1,ownlog!$1:$1,0),FALSE),"")</f>
        <v/>
      </c>
      <c r="BX1462" t="str">
        <f>IFERROR(VLOOKUP(Table1[[#This Row],[Key]],ownlog!$A:$E,MATCH(BX$1,ownlog!$1:$1,0),FALSE),"")</f>
        <v/>
      </c>
      <c r="BY1462" t="str">
        <f>IFERROR(VLOOKUP(Table1[[#This Row],[Key]],ownlog!$A:$E,MATCH(BY$1,ownlog!$1:$1,0),FALSE),"")</f>
        <v/>
      </c>
      <c r="BZ1462" t="str">
        <f>IFERROR(VLOOKUP(Table1[[#This Row],[Key]],ownlog!$A:$E,MATCH(BZ$1,ownlog!$1:$1,0),FALSE),"")</f>
        <v/>
      </c>
    </row>
    <row r="1463" spans="1:78" x14ac:dyDescent="0.3">
      <c r="A1463">
        <v>1461</v>
      </c>
      <c r="B1463">
        <v>-0.1225</v>
      </c>
      <c r="C1463">
        <v>0.67069999999999996</v>
      </c>
      <c r="D1463" s="1">
        <v>43769</v>
      </c>
      <c r="E1463">
        <v>0.33975899999999998</v>
      </c>
      <c r="F1463">
        <v>0.37590400000000002</v>
      </c>
      <c r="G1463">
        <v>0.28433700000000001</v>
      </c>
      <c r="H1463">
        <v>1</v>
      </c>
      <c r="I1463">
        <v>0.30339462499999997</v>
      </c>
      <c r="J1463">
        <v>0.47679623428270501</v>
      </c>
      <c r="K1463">
        <v>0.275354267729369</v>
      </c>
      <c r="L1463">
        <v>5.5421999999999902E-2</v>
      </c>
      <c r="M1463">
        <v>0.376075251006037</v>
      </c>
      <c r="N1463" s="2">
        <v>43769</v>
      </c>
      <c r="O1463">
        <v>3046.77</v>
      </c>
      <c r="P1463">
        <v>3050.1</v>
      </c>
      <c r="Q1463">
        <v>2991.21</v>
      </c>
      <c r="R1463" t="s">
        <v>58</v>
      </c>
      <c r="S1463">
        <v>6</v>
      </c>
      <c r="T1463" t="s">
        <v>494</v>
      </c>
      <c r="U1463" s="4">
        <v>18298.61</v>
      </c>
      <c r="V1463" t="s">
        <v>494</v>
      </c>
      <c r="W1463" t="s">
        <v>49</v>
      </c>
      <c r="X1463" s="1">
        <v>44223.511400462965</v>
      </c>
      <c r="Y1463">
        <v>274.55500000000001</v>
      </c>
      <c r="Z1463">
        <v>3066.90991210937</v>
      </c>
      <c r="AA1463">
        <v>2887.9304919433598</v>
      </c>
      <c r="AB1463">
        <v>12.300000190734799</v>
      </c>
      <c r="AC1463" t="s">
        <v>494</v>
      </c>
      <c r="AD1463" t="s">
        <v>210</v>
      </c>
      <c r="AE1463">
        <v>1.39</v>
      </c>
      <c r="AF1463">
        <v>-2.6186665499999999</v>
      </c>
      <c r="AG1463" t="s">
        <v>208</v>
      </c>
      <c r="AH1463" s="4">
        <v>182.34</v>
      </c>
      <c r="AI1463" s="2">
        <v>43760</v>
      </c>
      <c r="AJ1463" s="2">
        <v>43770</v>
      </c>
      <c r="AK1463">
        <v>1</v>
      </c>
      <c r="AL1463">
        <v>0.19</v>
      </c>
      <c r="AM1463" s="4">
        <v>7.98</v>
      </c>
      <c r="AN1463" s="4">
        <v>9.26</v>
      </c>
      <c r="AO1463" t="s">
        <v>52</v>
      </c>
      <c r="AP1463" s="2">
        <v>43830</v>
      </c>
      <c r="AQ1463">
        <v>9.02</v>
      </c>
      <c r="AR1463">
        <v>0.2</v>
      </c>
      <c r="AS1463" s="2">
        <v>43679</v>
      </c>
      <c r="AT1463" t="s">
        <v>48</v>
      </c>
      <c r="AU1463" s="1">
        <v>43770.418379629627</v>
      </c>
      <c r="AV1463">
        <v>193.71</v>
      </c>
      <c r="AW1463">
        <v>2019</v>
      </c>
      <c r="AX1463" t="s">
        <v>494</v>
      </c>
      <c r="AY1463">
        <v>0.41699034639409399</v>
      </c>
      <c r="AZ1463">
        <v>2019.38</v>
      </c>
      <c r="BA1463">
        <v>183</v>
      </c>
      <c r="BB1463">
        <v>100</v>
      </c>
      <c r="BC1463">
        <v>25</v>
      </c>
      <c r="BD1463">
        <v>0.25</v>
      </c>
      <c r="BE1463">
        <v>6.1974975043660403E-2</v>
      </c>
      <c r="BF1463" s="2">
        <v>42688</v>
      </c>
      <c r="BG1463">
        <v>160</v>
      </c>
      <c r="BH1463" t="s">
        <v>154</v>
      </c>
      <c r="BI1463">
        <v>304.64</v>
      </c>
      <c r="BJ1463">
        <v>33.78</v>
      </c>
      <c r="BK1463" t="s">
        <v>154</v>
      </c>
      <c r="BL1463" s="3">
        <v>0.66</v>
      </c>
      <c r="BM1463">
        <v>1787</v>
      </c>
      <c r="BN1463">
        <v>1461</v>
      </c>
      <c r="BO1463">
        <v>1461</v>
      </c>
      <c r="BP1463" t="s">
        <v>51</v>
      </c>
      <c r="BQ1463" t="s">
        <v>106</v>
      </c>
      <c r="BR1463">
        <v>0.26214399999999999</v>
      </c>
      <c r="BS1463">
        <v>4</v>
      </c>
      <c r="BT1463"/>
      <c r="BU1463"/>
      <c r="BV1463" s="9" t="str">
        <f>TEXT(Table1[[#This Row],[CLOSE_DATE]],"YYYYMMDD")&amp;TEXT(Table1[[#This Row],[OPEN_DATE]],"YYYYMMDD")&amp;Table1[[#This Row],[SYMBOL]]</f>
        <v>2021012720191101FB</v>
      </c>
      <c r="BW1463" t="str">
        <f>IFERROR(VLOOKUP(Table1[[#This Row],[Key]],ownlog!$A:$E,MATCH(BW$1,ownlog!$1:$1,0),FALSE),"")</f>
        <v/>
      </c>
      <c r="BX1463" t="str">
        <f>IFERROR(VLOOKUP(Table1[[#This Row],[Key]],ownlog!$A:$E,MATCH(BX$1,ownlog!$1:$1,0),FALSE),"")</f>
        <v/>
      </c>
      <c r="BY1463" t="str">
        <f>IFERROR(VLOOKUP(Table1[[#This Row],[Key]],ownlog!$A:$E,MATCH(BY$1,ownlog!$1:$1,0),FALSE),"")</f>
        <v/>
      </c>
      <c r="BZ1463" t="str">
        <f>IFERROR(VLOOKUP(Table1[[#This Row],[Key]],ownlog!$A:$E,MATCH(BZ$1,ownlog!$1:$1,0),FALSE),"")</f>
        <v/>
      </c>
    </row>
    <row r="1464" spans="1:78" x14ac:dyDescent="0.3">
      <c r="A1464">
        <v>1462</v>
      </c>
      <c r="B1464">
        <v>-0.1225</v>
      </c>
      <c r="C1464">
        <v>0.67069999999999996</v>
      </c>
      <c r="D1464" s="1">
        <v>43769</v>
      </c>
      <c r="E1464">
        <v>0.33975899999999998</v>
      </c>
      <c r="F1464">
        <v>0.37590400000000002</v>
      </c>
      <c r="G1464">
        <v>0.28433700000000001</v>
      </c>
      <c r="H1464">
        <v>1</v>
      </c>
      <c r="I1464">
        <v>0.30339462499999997</v>
      </c>
      <c r="J1464">
        <v>0.47679623428270501</v>
      </c>
      <c r="K1464">
        <v>0.275354267729369</v>
      </c>
      <c r="L1464">
        <v>5.5421999999999902E-2</v>
      </c>
      <c r="M1464">
        <v>0.376075251006037</v>
      </c>
      <c r="N1464" s="2">
        <v>43769</v>
      </c>
      <c r="O1464">
        <v>3046.77</v>
      </c>
      <c r="P1464">
        <v>3050.1</v>
      </c>
      <c r="Q1464">
        <v>2991.21</v>
      </c>
      <c r="R1464" t="s">
        <v>58</v>
      </c>
      <c r="S1464">
        <v>6</v>
      </c>
      <c r="T1464" t="s">
        <v>494</v>
      </c>
      <c r="U1464" s="4">
        <v>18298.61</v>
      </c>
      <c r="V1464" t="s">
        <v>494</v>
      </c>
      <c r="W1464" t="s">
        <v>49</v>
      </c>
      <c r="X1464" s="1">
        <v>44077.500150462962</v>
      </c>
      <c r="Y1464">
        <v>288.35000000000002</v>
      </c>
      <c r="Z1464">
        <v>3066.90991210937</v>
      </c>
      <c r="AA1464">
        <v>2887.9304919433598</v>
      </c>
      <c r="AB1464">
        <v>12.300000190734799</v>
      </c>
      <c r="AC1464" t="s">
        <v>494</v>
      </c>
      <c r="AD1464" t="s">
        <v>210</v>
      </c>
      <c r="AE1464">
        <v>1.39</v>
      </c>
      <c r="AF1464">
        <v>-2.1622883750000002</v>
      </c>
      <c r="AG1464" t="s">
        <v>208</v>
      </c>
      <c r="AH1464" s="4">
        <v>182.34</v>
      </c>
      <c r="AI1464" s="2">
        <v>43760</v>
      </c>
      <c r="AJ1464" s="2">
        <v>43770</v>
      </c>
      <c r="AK1464">
        <v>1</v>
      </c>
      <c r="AL1464">
        <v>0.19</v>
      </c>
      <c r="AM1464" s="4">
        <v>7.98</v>
      </c>
      <c r="AN1464" s="4">
        <v>9.26</v>
      </c>
      <c r="AO1464" t="s">
        <v>52</v>
      </c>
      <c r="AP1464" s="2">
        <v>43830</v>
      </c>
      <c r="AQ1464">
        <v>9.02</v>
      </c>
      <c r="AR1464">
        <v>0.2</v>
      </c>
      <c r="AS1464" s="2">
        <v>43679</v>
      </c>
      <c r="AT1464" t="s">
        <v>48</v>
      </c>
      <c r="AU1464" s="1">
        <v>43770.418379629627</v>
      </c>
      <c r="AV1464">
        <v>193.71</v>
      </c>
      <c r="AW1464">
        <v>2019</v>
      </c>
      <c r="AX1464" t="s">
        <v>494</v>
      </c>
      <c r="AY1464">
        <v>0.48832584791698902</v>
      </c>
      <c r="AZ1464">
        <v>2364.84</v>
      </c>
      <c r="BA1464">
        <v>183</v>
      </c>
      <c r="BB1464">
        <v>100</v>
      </c>
      <c r="BC1464">
        <v>25</v>
      </c>
      <c r="BD1464">
        <v>0.25</v>
      </c>
      <c r="BE1464">
        <v>6.1974975043660403E-2</v>
      </c>
      <c r="BF1464" s="2">
        <v>42688</v>
      </c>
      <c r="BG1464">
        <v>160</v>
      </c>
      <c r="BH1464" t="s">
        <v>154</v>
      </c>
      <c r="BI1464">
        <v>304.64</v>
      </c>
      <c r="BJ1464">
        <v>33.78</v>
      </c>
      <c r="BK1464" t="s">
        <v>154</v>
      </c>
      <c r="BL1464" s="3">
        <v>0.66</v>
      </c>
      <c r="BM1464">
        <v>1610</v>
      </c>
      <c r="BN1464">
        <v>1462</v>
      </c>
      <c r="BO1464">
        <v>1462</v>
      </c>
      <c r="BP1464" t="s">
        <v>51</v>
      </c>
      <c r="BQ1464" t="s">
        <v>106</v>
      </c>
      <c r="BR1464">
        <v>0.26214399999999999</v>
      </c>
      <c r="BS1464">
        <v>4</v>
      </c>
      <c r="BT1464"/>
      <c r="BU1464"/>
      <c r="BV1464" s="9" t="str">
        <f>TEXT(Table1[[#This Row],[CLOSE_DATE]],"YYYYMMDD")&amp;TEXT(Table1[[#This Row],[OPEN_DATE]],"YYYYMMDD")&amp;Table1[[#This Row],[SYMBOL]]</f>
        <v>2020090320191101FB</v>
      </c>
      <c r="BW1464" t="str">
        <f>IFERROR(VLOOKUP(Table1[[#This Row],[Key]],ownlog!$A:$E,MATCH(BW$1,ownlog!$1:$1,0),FALSE),"")</f>
        <v/>
      </c>
      <c r="BX1464" t="str">
        <f>IFERROR(VLOOKUP(Table1[[#This Row],[Key]],ownlog!$A:$E,MATCH(BX$1,ownlog!$1:$1,0),FALSE),"")</f>
        <v/>
      </c>
      <c r="BY1464" t="str">
        <f>IFERROR(VLOOKUP(Table1[[#This Row],[Key]],ownlog!$A:$E,MATCH(BY$1,ownlog!$1:$1,0),FALSE),"")</f>
        <v/>
      </c>
      <c r="BZ1464" t="str">
        <f>IFERROR(VLOOKUP(Table1[[#This Row],[Key]],ownlog!$A:$E,MATCH(BZ$1,ownlog!$1:$1,0),FALSE),"")</f>
        <v/>
      </c>
    </row>
    <row r="1465" spans="1:78" x14ac:dyDescent="0.3">
      <c r="A1465">
        <v>1463</v>
      </c>
      <c r="B1465">
        <v>-0.1225</v>
      </c>
      <c r="C1465">
        <v>0.67069999999999996</v>
      </c>
      <c r="D1465" s="1">
        <v>43769</v>
      </c>
      <c r="E1465">
        <v>0.33975899999999998</v>
      </c>
      <c r="F1465">
        <v>0.37590400000000002</v>
      </c>
      <c r="G1465">
        <v>0.28433700000000001</v>
      </c>
      <c r="H1465">
        <v>1</v>
      </c>
      <c r="I1465">
        <v>0.30339462499999997</v>
      </c>
      <c r="J1465">
        <v>0.47679623428270501</v>
      </c>
      <c r="K1465">
        <v>0.275354267729369</v>
      </c>
      <c r="L1465">
        <v>5.5421999999999902E-2</v>
      </c>
      <c r="M1465">
        <v>0.376075251006037</v>
      </c>
      <c r="N1465" s="2">
        <v>43769</v>
      </c>
      <c r="O1465">
        <v>3046.77</v>
      </c>
      <c r="P1465">
        <v>3050.1</v>
      </c>
      <c r="Q1465">
        <v>2991.21</v>
      </c>
      <c r="R1465" t="s">
        <v>58</v>
      </c>
      <c r="S1465">
        <v>6</v>
      </c>
      <c r="T1465" t="s">
        <v>494</v>
      </c>
      <c r="U1465" s="4">
        <v>18298.61</v>
      </c>
      <c r="V1465" t="s">
        <v>494</v>
      </c>
      <c r="W1465" t="s">
        <v>49</v>
      </c>
      <c r="X1465" s="1">
        <v>44008.646203703705</v>
      </c>
      <c r="Y1465">
        <v>218.14</v>
      </c>
      <c r="Z1465">
        <v>3066.90991210937</v>
      </c>
      <c r="AA1465">
        <v>2887.9304919433598</v>
      </c>
      <c r="AB1465">
        <v>12.300000190734799</v>
      </c>
      <c r="AC1465" t="s">
        <v>494</v>
      </c>
      <c r="AD1465" t="s">
        <v>210</v>
      </c>
      <c r="AE1465">
        <v>1.39</v>
      </c>
      <c r="AF1465">
        <v>-2.2469947000000001</v>
      </c>
      <c r="AG1465" t="s">
        <v>208</v>
      </c>
      <c r="AH1465" s="4">
        <v>182.34</v>
      </c>
      <c r="AI1465" s="2">
        <v>43760</v>
      </c>
      <c r="AJ1465" s="2">
        <v>43770</v>
      </c>
      <c r="AK1465">
        <v>1</v>
      </c>
      <c r="AL1465">
        <v>0.19</v>
      </c>
      <c r="AM1465" s="4">
        <v>7.98</v>
      </c>
      <c r="AN1465" s="4">
        <v>9.26</v>
      </c>
      <c r="AO1465" t="s">
        <v>52</v>
      </c>
      <c r="AP1465" s="2">
        <v>43830</v>
      </c>
      <c r="AQ1465">
        <v>9.02</v>
      </c>
      <c r="AR1465">
        <v>0.2</v>
      </c>
      <c r="AS1465">
        <v>43679</v>
      </c>
      <c r="AT1465" t="s">
        <v>48</v>
      </c>
      <c r="AU1465" s="1">
        <v>43770.418379629627</v>
      </c>
      <c r="AV1465">
        <v>193.71</v>
      </c>
      <c r="AW1465">
        <v>2019</v>
      </c>
      <c r="AX1465" t="s">
        <v>494</v>
      </c>
      <c r="AY1465">
        <v>0.125858241701512</v>
      </c>
      <c r="AZ1465">
        <v>609.5</v>
      </c>
      <c r="BA1465">
        <v>183</v>
      </c>
      <c r="BB1465">
        <v>100</v>
      </c>
      <c r="BC1465">
        <v>25</v>
      </c>
      <c r="BD1465">
        <v>0.25</v>
      </c>
      <c r="BE1465">
        <v>6.1974975043660403E-2</v>
      </c>
      <c r="BF1465" s="2">
        <v>42688</v>
      </c>
      <c r="BG1465">
        <v>160</v>
      </c>
      <c r="BH1465" t="s">
        <v>154</v>
      </c>
      <c r="BI1465">
        <v>304.64</v>
      </c>
      <c r="BJ1465">
        <v>33.78</v>
      </c>
      <c r="BK1465" t="s">
        <v>154</v>
      </c>
      <c r="BL1465" s="3">
        <v>0.66</v>
      </c>
      <c r="BM1465">
        <v>1544</v>
      </c>
      <c r="BN1465">
        <v>1463</v>
      </c>
      <c r="BO1465">
        <v>1463</v>
      </c>
      <c r="BP1465" t="s">
        <v>51</v>
      </c>
      <c r="BQ1465" t="s">
        <v>106</v>
      </c>
      <c r="BR1465">
        <v>0.26214399999999999</v>
      </c>
      <c r="BS1465">
        <v>4</v>
      </c>
      <c r="BT1465"/>
      <c r="BU1465"/>
      <c r="BV1465" s="9" t="str">
        <f>TEXT(Table1[[#This Row],[CLOSE_DATE]],"YYYYMMDD")&amp;TEXT(Table1[[#This Row],[OPEN_DATE]],"YYYYMMDD")&amp;Table1[[#This Row],[SYMBOL]]</f>
        <v>2020062620191101FB</v>
      </c>
      <c r="BW1465" t="str">
        <f>IFERROR(VLOOKUP(Table1[[#This Row],[Key]],ownlog!$A:$E,MATCH(BW$1,ownlog!$1:$1,0),FALSE),"")</f>
        <v/>
      </c>
      <c r="BX1465" t="str">
        <f>IFERROR(VLOOKUP(Table1[[#This Row],[Key]],ownlog!$A:$E,MATCH(BX$1,ownlog!$1:$1,0),FALSE),"")</f>
        <v/>
      </c>
      <c r="BY1465" t="str">
        <f>IFERROR(VLOOKUP(Table1[[#This Row],[Key]],ownlog!$A:$E,MATCH(BY$1,ownlog!$1:$1,0),FALSE),"")</f>
        <v/>
      </c>
      <c r="BZ1465" t="str">
        <f>IFERROR(VLOOKUP(Table1[[#This Row],[Key]],ownlog!$A:$E,MATCH(BZ$1,ownlog!$1:$1,0),FALSE),"")</f>
        <v/>
      </c>
    </row>
    <row r="1466" spans="1:78" x14ac:dyDescent="0.3">
      <c r="A1466">
        <v>1464</v>
      </c>
      <c r="B1466">
        <v>-6.5500000000000003E-2</v>
      </c>
      <c r="C1466">
        <v>0.29199999999999998</v>
      </c>
      <c r="D1466" s="1">
        <v>43769</v>
      </c>
      <c r="E1466">
        <v>0.33975899999999998</v>
      </c>
      <c r="F1466">
        <v>0.37590400000000002</v>
      </c>
      <c r="G1466">
        <v>0.28433700000000001</v>
      </c>
      <c r="H1466">
        <v>1</v>
      </c>
      <c r="I1466">
        <v>0.30339462499999997</v>
      </c>
      <c r="J1466">
        <v>0.47679623428270501</v>
      </c>
      <c r="K1466">
        <v>0.275354267729369</v>
      </c>
      <c r="L1466">
        <v>5.5421999999999902E-2</v>
      </c>
      <c r="M1466">
        <v>0.376075251006037</v>
      </c>
      <c r="N1466" s="2">
        <v>43769</v>
      </c>
      <c r="O1466">
        <v>3046.77</v>
      </c>
      <c r="P1466">
        <v>3050.1</v>
      </c>
      <c r="Q1466">
        <v>2991.21</v>
      </c>
      <c r="R1466" t="s">
        <v>58</v>
      </c>
      <c r="S1466">
        <v>6</v>
      </c>
      <c r="T1466" t="s">
        <v>494</v>
      </c>
      <c r="U1466" s="4">
        <v>17636.830000000002</v>
      </c>
      <c r="V1466" t="s">
        <v>209</v>
      </c>
      <c r="W1466" t="s">
        <v>49</v>
      </c>
      <c r="X1466" s="1">
        <v>44223.488368055558</v>
      </c>
      <c r="Y1466">
        <v>3272.1849999999999</v>
      </c>
      <c r="Z1466">
        <v>3066.90991210937</v>
      </c>
      <c r="AA1466">
        <v>2887.9304919433598</v>
      </c>
      <c r="AB1466">
        <v>12.300000190734799</v>
      </c>
      <c r="AC1466" t="s">
        <v>494</v>
      </c>
      <c r="AD1466" t="s">
        <v>359</v>
      </c>
      <c r="AE1466">
        <v>1.37</v>
      </c>
      <c r="AF1466">
        <v>-3.0865143279999998</v>
      </c>
      <c r="AG1466" t="s">
        <v>358</v>
      </c>
      <c r="AH1466" s="4">
        <v>1765.73</v>
      </c>
      <c r="AI1466" s="2">
        <v>43760</v>
      </c>
      <c r="AJ1466" s="2">
        <v>43770</v>
      </c>
      <c r="AK1466">
        <v>1</v>
      </c>
      <c r="AL1466">
        <v>0.19</v>
      </c>
      <c r="AM1466" s="4">
        <v>48.31</v>
      </c>
      <c r="AN1466" s="4">
        <v>60.39</v>
      </c>
      <c r="AO1466" t="s">
        <v>52</v>
      </c>
      <c r="AP1466" s="2">
        <v>43830</v>
      </c>
      <c r="AQ1466">
        <v>58.09</v>
      </c>
      <c r="AR1466">
        <v>0.25</v>
      </c>
      <c r="AS1466">
        <v>43669</v>
      </c>
      <c r="AT1466" t="s">
        <v>48</v>
      </c>
      <c r="AU1466" s="1">
        <v>43770.516319444447</v>
      </c>
      <c r="AV1466">
        <v>1788.1</v>
      </c>
      <c r="AW1466">
        <v>2019</v>
      </c>
      <c r="AX1466" t="s">
        <v>494</v>
      </c>
      <c r="AY1466">
        <v>0.82986466081315302</v>
      </c>
      <c r="AZ1466">
        <v>14838.81</v>
      </c>
      <c r="BA1466">
        <v>1763.82</v>
      </c>
      <c r="BB1466">
        <v>10</v>
      </c>
      <c r="BC1466">
        <v>10</v>
      </c>
      <c r="BD1466">
        <v>0.25</v>
      </c>
      <c r="BE1466">
        <v>6.1974975043660403E-2</v>
      </c>
      <c r="BF1466" s="2">
        <v>42444</v>
      </c>
      <c r="BG1466">
        <v>1650</v>
      </c>
      <c r="BH1466" t="s">
        <v>127</v>
      </c>
      <c r="BI1466">
        <v>2281.29</v>
      </c>
      <c r="BJ1466">
        <v>39.270000000000003</v>
      </c>
      <c r="BK1466" t="s">
        <v>127</v>
      </c>
      <c r="BL1466" s="3">
        <v>0.66075231481481478</v>
      </c>
      <c r="BM1466">
        <v>1772</v>
      </c>
      <c r="BN1466">
        <v>1464</v>
      </c>
      <c r="BO1466">
        <v>1464</v>
      </c>
      <c r="BP1466" t="s">
        <v>51</v>
      </c>
      <c r="BQ1466" t="s">
        <v>106</v>
      </c>
      <c r="BR1466">
        <v>0.26214399999999999</v>
      </c>
      <c r="BS1466">
        <v>8</v>
      </c>
      <c r="BT1466"/>
      <c r="BU1466"/>
      <c r="BV1466" s="9" t="str">
        <f>TEXT(Table1[[#This Row],[CLOSE_DATE]],"YYYYMMDD")&amp;TEXT(Table1[[#This Row],[OPEN_DATE]],"YYYYMMDD")&amp;Table1[[#This Row],[SYMBOL]]</f>
        <v>2021012720191101AMZN</v>
      </c>
      <c r="BW1466" t="str">
        <f>IFERROR(VLOOKUP(Table1[[#This Row],[Key]],ownlog!$A:$E,MATCH(BW$1,ownlog!$1:$1,0),FALSE),"")</f>
        <v/>
      </c>
      <c r="BX1466" t="str">
        <f>IFERROR(VLOOKUP(Table1[[#This Row],[Key]],ownlog!$A:$E,MATCH(BX$1,ownlog!$1:$1,0),FALSE),"")</f>
        <v/>
      </c>
      <c r="BY1466" t="str">
        <f>IFERROR(VLOOKUP(Table1[[#This Row],[Key]],ownlog!$A:$E,MATCH(BY$1,ownlog!$1:$1,0),FALSE),"")</f>
        <v/>
      </c>
      <c r="BZ1466" t="str">
        <f>IFERROR(VLOOKUP(Table1[[#This Row],[Key]],ownlog!$A:$E,MATCH(BZ$1,ownlog!$1:$1,0),FALSE),"")</f>
        <v/>
      </c>
    </row>
    <row r="1467" spans="1:78" x14ac:dyDescent="0.3">
      <c r="A1467">
        <v>1465</v>
      </c>
      <c r="B1467">
        <v>-8.3599999999999994E-2</v>
      </c>
      <c r="C1467">
        <v>0.63360000000000005</v>
      </c>
      <c r="D1467" s="1">
        <v>43769</v>
      </c>
      <c r="E1467">
        <v>0.33975899999999998</v>
      </c>
      <c r="F1467">
        <v>0.37590400000000002</v>
      </c>
      <c r="G1467">
        <v>0.28433700000000001</v>
      </c>
      <c r="H1467">
        <v>1</v>
      </c>
      <c r="I1467">
        <v>0.30339462499999997</v>
      </c>
      <c r="J1467">
        <v>0.47679623428270501</v>
      </c>
      <c r="K1467">
        <v>0.275354267729369</v>
      </c>
      <c r="L1467">
        <v>5.5421999999999902E-2</v>
      </c>
      <c r="M1467">
        <v>0.376075251006037</v>
      </c>
      <c r="N1467" s="2">
        <v>43769</v>
      </c>
      <c r="O1467">
        <v>3046.77</v>
      </c>
      <c r="P1467">
        <v>3050.1</v>
      </c>
      <c r="Q1467">
        <v>2991.21</v>
      </c>
      <c r="R1467" t="s">
        <v>50</v>
      </c>
      <c r="S1467">
        <v>6</v>
      </c>
      <c r="T1467" t="s">
        <v>494</v>
      </c>
      <c r="U1467" s="4">
        <v>-20893.5</v>
      </c>
      <c r="V1467" t="s">
        <v>200</v>
      </c>
      <c r="W1467" t="s">
        <v>49</v>
      </c>
      <c r="X1467" s="1">
        <v>44077.525057870371</v>
      </c>
      <c r="Y1467">
        <v>94.13</v>
      </c>
      <c r="Z1467">
        <v>3076.78002929687</v>
      </c>
      <c r="AA1467">
        <v>2894.3672937011702</v>
      </c>
      <c r="AB1467">
        <v>12.619999885559</v>
      </c>
      <c r="AC1467" t="s">
        <v>494</v>
      </c>
      <c r="AD1467" t="s">
        <v>213</v>
      </c>
      <c r="AE1467">
        <v>1.5</v>
      </c>
      <c r="AF1467">
        <v>-2.7199273000000002</v>
      </c>
      <c r="AG1467" t="s">
        <v>211</v>
      </c>
      <c r="AH1467">
        <v>70.930000000000007</v>
      </c>
      <c r="AI1467" s="2">
        <v>43775</v>
      </c>
      <c r="AJ1467" s="2">
        <v>43775</v>
      </c>
      <c r="AK1467">
        <v>2</v>
      </c>
      <c r="AL1467">
        <v>0.15</v>
      </c>
      <c r="AM1467">
        <v>5.39</v>
      </c>
      <c r="AN1467">
        <v>5.55</v>
      </c>
      <c r="AO1467" t="s">
        <v>52</v>
      </c>
      <c r="AP1467">
        <v>43830</v>
      </c>
      <c r="AQ1467">
        <v>5.53</v>
      </c>
      <c r="AR1467">
        <v>0.05</v>
      </c>
      <c r="AS1467" t="s">
        <v>212</v>
      </c>
      <c r="AT1467" t="s">
        <v>48</v>
      </c>
      <c r="AU1467" s="1">
        <v>43775.570289351854</v>
      </c>
      <c r="AV1467">
        <v>69.64</v>
      </c>
      <c r="AW1467">
        <v>2019</v>
      </c>
      <c r="AX1467" t="s">
        <v>494</v>
      </c>
      <c r="AY1467">
        <v>0.35149052268810999</v>
      </c>
      <c r="AZ1467">
        <v>2447.7800000000002</v>
      </c>
      <c r="BA1467">
        <v>69.64</v>
      </c>
      <c r="BB1467">
        <v>300</v>
      </c>
      <c r="BC1467">
        <v>100</v>
      </c>
      <c r="BD1467">
        <v>0.15</v>
      </c>
      <c r="BE1467">
        <v>6.3023354358887396E-2</v>
      </c>
      <c r="BF1467">
        <v>43389</v>
      </c>
      <c r="BG1467">
        <v>65</v>
      </c>
      <c r="BH1467" t="s">
        <v>195</v>
      </c>
      <c r="BI1467">
        <v>115.87</v>
      </c>
      <c r="BJ1467">
        <v>20.97</v>
      </c>
      <c r="BK1467" t="s">
        <v>195</v>
      </c>
      <c r="BL1467" s="3">
        <v>0.57028935185185181</v>
      </c>
      <c r="BM1467">
        <v>1628</v>
      </c>
      <c r="BN1467">
        <v>1466</v>
      </c>
      <c r="BO1467">
        <v>1465</v>
      </c>
      <c r="BP1467" t="s">
        <v>51</v>
      </c>
      <c r="BQ1467" t="s">
        <v>106</v>
      </c>
      <c r="BR1467">
        <v>0.26214399999999999</v>
      </c>
      <c r="BS1467">
        <v>8</v>
      </c>
      <c r="BT1467"/>
      <c r="BU1467"/>
      <c r="BV1467" s="9" t="str">
        <f>TEXT(Table1[[#This Row],[CLOSE_DATE]],"YYYYMMDD")&amp;TEXT(Table1[[#This Row],[OPEN_DATE]],"YYYYMMDD")&amp;Table1[[#This Row],[SYMBOL]]</f>
        <v>2020090320191106PGR</v>
      </c>
      <c r="BW1467" t="str">
        <f>IFERROR(VLOOKUP(Table1[[#This Row],[Key]],ownlog!$A:$E,MATCH(BW$1,ownlog!$1:$1,0),FALSE),"")</f>
        <v/>
      </c>
      <c r="BX1467" t="str">
        <f>IFERROR(VLOOKUP(Table1[[#This Row],[Key]],ownlog!$A:$E,MATCH(BX$1,ownlog!$1:$1,0),FALSE),"")</f>
        <v/>
      </c>
      <c r="BY1467" t="str">
        <f>IFERROR(VLOOKUP(Table1[[#This Row],[Key]],ownlog!$A:$E,MATCH(BY$1,ownlog!$1:$1,0),FALSE),"")</f>
        <v/>
      </c>
      <c r="BZ1467" t="str">
        <f>IFERROR(VLOOKUP(Table1[[#This Row],[Key]],ownlog!$A:$E,MATCH(BZ$1,ownlog!$1:$1,0),FALSE),"")</f>
        <v/>
      </c>
    </row>
    <row r="1468" spans="1:78" x14ac:dyDescent="0.3">
      <c r="A1468">
        <v>1466</v>
      </c>
      <c r="B1468">
        <v>-8.3599999999999994E-2</v>
      </c>
      <c r="C1468">
        <v>0.63360000000000005</v>
      </c>
      <c r="D1468" s="1">
        <v>43769</v>
      </c>
      <c r="E1468">
        <v>0.33975899999999998</v>
      </c>
      <c r="F1468">
        <v>0.37590400000000002</v>
      </c>
      <c r="G1468">
        <v>0.28433700000000001</v>
      </c>
      <c r="H1468">
        <v>1</v>
      </c>
      <c r="I1468">
        <v>0.30339462499999997</v>
      </c>
      <c r="J1468">
        <v>0.47679623428270501</v>
      </c>
      <c r="K1468">
        <v>0.275354267729369</v>
      </c>
      <c r="L1468">
        <v>5.5421999999999902E-2</v>
      </c>
      <c r="M1468">
        <v>0.376075251006037</v>
      </c>
      <c r="N1468" s="2">
        <v>43769</v>
      </c>
      <c r="O1468">
        <v>3046.77</v>
      </c>
      <c r="P1468">
        <v>3050.1</v>
      </c>
      <c r="Q1468">
        <v>2991.21</v>
      </c>
      <c r="R1468" t="s">
        <v>50</v>
      </c>
      <c r="S1468">
        <v>6</v>
      </c>
      <c r="T1468" t="s">
        <v>494</v>
      </c>
      <c r="U1468" s="4">
        <v>-20893.5</v>
      </c>
      <c r="V1468" t="s">
        <v>200</v>
      </c>
      <c r="W1468" t="s">
        <v>49</v>
      </c>
      <c r="X1468" s="1">
        <v>44008.649791666663</v>
      </c>
      <c r="Y1468">
        <v>77.502300000000005</v>
      </c>
      <c r="Z1468">
        <v>3076.78002929687</v>
      </c>
      <c r="AA1468">
        <v>2894.3672937011702</v>
      </c>
      <c r="AB1468">
        <v>12.619999885559</v>
      </c>
      <c r="AC1468" t="s">
        <v>494</v>
      </c>
      <c r="AD1468" t="s">
        <v>213</v>
      </c>
      <c r="AE1468">
        <v>1.5</v>
      </c>
      <c r="AF1468">
        <v>-3.5495402490000001</v>
      </c>
      <c r="AG1468" t="s">
        <v>211</v>
      </c>
      <c r="AH1468" s="4">
        <v>70.930000000000007</v>
      </c>
      <c r="AI1468" s="2">
        <v>43775</v>
      </c>
      <c r="AJ1468" s="2">
        <v>43775</v>
      </c>
      <c r="AK1468">
        <v>2</v>
      </c>
      <c r="AL1468">
        <v>0.15</v>
      </c>
      <c r="AM1468" s="4">
        <v>5.39</v>
      </c>
      <c r="AN1468" s="4">
        <v>5.55</v>
      </c>
      <c r="AO1468" t="s">
        <v>52</v>
      </c>
      <c r="AP1468" s="2">
        <v>43830</v>
      </c>
      <c r="AQ1468">
        <v>5.53</v>
      </c>
      <c r="AR1468">
        <v>0.05</v>
      </c>
      <c r="AS1468" t="s">
        <v>212</v>
      </c>
      <c r="AT1468" t="s">
        <v>48</v>
      </c>
      <c r="AU1468" s="1">
        <v>43775.570289351854</v>
      </c>
      <c r="AV1468">
        <v>69.64</v>
      </c>
      <c r="AW1468">
        <v>2019</v>
      </c>
      <c r="AX1468" t="s">
        <v>494</v>
      </c>
      <c r="AY1468">
        <v>0.112718983342906</v>
      </c>
      <c r="AZ1468">
        <v>1569.95</v>
      </c>
      <c r="BA1468">
        <v>69.64</v>
      </c>
      <c r="BB1468">
        <v>300</v>
      </c>
      <c r="BC1468">
        <v>200</v>
      </c>
      <c r="BD1468">
        <v>0.15</v>
      </c>
      <c r="BE1468">
        <v>6.3023354358887396E-2</v>
      </c>
      <c r="BF1468" s="2">
        <v>43389</v>
      </c>
      <c r="BG1468">
        <v>65</v>
      </c>
      <c r="BH1468" t="s">
        <v>195</v>
      </c>
      <c r="BI1468">
        <v>115.87</v>
      </c>
      <c r="BJ1468">
        <v>20.97</v>
      </c>
      <c r="BK1468" t="s">
        <v>195</v>
      </c>
      <c r="BL1468" s="3">
        <v>0.57028935185185181</v>
      </c>
      <c r="BM1468">
        <v>1550</v>
      </c>
      <c r="BN1468">
        <v>1465</v>
      </c>
      <c r="BO1468">
        <v>1466</v>
      </c>
      <c r="BP1468" t="s">
        <v>51</v>
      </c>
      <c r="BQ1468" t="s">
        <v>106</v>
      </c>
      <c r="BR1468">
        <v>0.26214399999999999</v>
      </c>
      <c r="BS1468">
        <v>8</v>
      </c>
      <c r="BT1468"/>
      <c r="BU1468"/>
      <c r="BV1468" s="9" t="str">
        <f>TEXT(Table1[[#This Row],[CLOSE_DATE]],"YYYYMMDD")&amp;TEXT(Table1[[#This Row],[OPEN_DATE]],"YYYYMMDD")&amp;Table1[[#This Row],[SYMBOL]]</f>
        <v>2020062620191106PGR</v>
      </c>
      <c r="BW1468" t="str">
        <f>IFERROR(VLOOKUP(Table1[[#This Row],[Key]],ownlog!$A:$E,MATCH(BW$1,ownlog!$1:$1,0),FALSE),"")</f>
        <v/>
      </c>
      <c r="BX1468" t="str">
        <f>IFERROR(VLOOKUP(Table1[[#This Row],[Key]],ownlog!$A:$E,MATCH(BX$1,ownlog!$1:$1,0),FALSE),"")</f>
        <v/>
      </c>
      <c r="BY1468" t="str">
        <f>IFERROR(VLOOKUP(Table1[[#This Row],[Key]],ownlog!$A:$E,MATCH(BY$1,ownlog!$1:$1,0),FALSE),"")</f>
        <v/>
      </c>
      <c r="BZ1468" t="str">
        <f>IFERROR(VLOOKUP(Table1[[#This Row],[Key]],ownlog!$A:$E,MATCH(BZ$1,ownlog!$1:$1,0),FALSE),"")</f>
        <v/>
      </c>
    </row>
    <row r="1469" spans="1:78" x14ac:dyDescent="0.3">
      <c r="A1469">
        <v>1467</v>
      </c>
      <c r="B1469">
        <v>-0.1085</v>
      </c>
      <c r="C1469">
        <v>-7.22E-2</v>
      </c>
      <c r="D1469" s="1">
        <v>43776</v>
      </c>
      <c r="E1469">
        <v>0.40302300000000002</v>
      </c>
      <c r="F1469">
        <v>0.35768299999999997</v>
      </c>
      <c r="G1469">
        <v>0.23929500000000001</v>
      </c>
      <c r="H1469">
        <v>1.0000009999999999</v>
      </c>
      <c r="I1469">
        <v>0.31236625000000001</v>
      </c>
      <c r="J1469">
        <v>0.47679623428270501</v>
      </c>
      <c r="K1469">
        <v>0.275354267729369</v>
      </c>
      <c r="L1469">
        <v>0.16372800000000001</v>
      </c>
      <c r="M1469">
        <v>0.376075251006037</v>
      </c>
      <c r="N1469" s="2">
        <v>43776</v>
      </c>
      <c r="O1469">
        <v>3076.78</v>
      </c>
      <c r="P1469">
        <v>3085.2</v>
      </c>
      <c r="Q1469">
        <v>3023.19</v>
      </c>
      <c r="R1469" t="s">
        <v>50</v>
      </c>
      <c r="S1469">
        <v>6</v>
      </c>
      <c r="T1469" t="s">
        <v>494</v>
      </c>
      <c r="U1469" s="4">
        <v>-13610</v>
      </c>
      <c r="V1469" t="s">
        <v>200</v>
      </c>
      <c r="W1469" t="s">
        <v>49</v>
      </c>
      <c r="X1469" s="1">
        <v>43902.494085648148</v>
      </c>
      <c r="Y1469">
        <v>93.17</v>
      </c>
      <c r="Z1469">
        <v>3085.17993164062</v>
      </c>
      <c r="AA1469">
        <v>2896.58154296875</v>
      </c>
      <c r="AB1469">
        <v>12.7299995422363</v>
      </c>
      <c r="AC1469" t="s">
        <v>494</v>
      </c>
      <c r="AD1469" t="s">
        <v>494</v>
      </c>
      <c r="AE1469">
        <v>1</v>
      </c>
      <c r="AF1469">
        <v>-3.1534171</v>
      </c>
      <c r="AG1469" t="s">
        <v>494</v>
      </c>
      <c r="AH1469" s="4" t="s">
        <v>494</v>
      </c>
      <c r="AI1469" s="2">
        <v>43580</v>
      </c>
      <c r="AJ1469" s="2">
        <v>43776</v>
      </c>
      <c r="AK1469">
        <v>3</v>
      </c>
      <c r="AL1469" t="s">
        <v>494</v>
      </c>
      <c r="AM1469" s="4" t="s">
        <v>494</v>
      </c>
      <c r="AN1469" s="4" t="s">
        <v>494</v>
      </c>
      <c r="AO1469" t="s">
        <v>52</v>
      </c>
      <c r="AP1469" s="2" t="s">
        <v>494</v>
      </c>
      <c r="AQ1469" t="s">
        <v>494</v>
      </c>
      <c r="AR1469">
        <v>0.1</v>
      </c>
      <c r="AS1469" t="s">
        <v>494</v>
      </c>
      <c r="AT1469" t="s">
        <v>48</v>
      </c>
      <c r="AU1469" s="1">
        <v>43776.42763888889</v>
      </c>
      <c r="AV1469">
        <v>132.75</v>
      </c>
      <c r="AW1469">
        <v>2019</v>
      </c>
      <c r="AX1469" t="s">
        <v>494</v>
      </c>
      <c r="AY1469">
        <v>-0.29831638418079098</v>
      </c>
      <c r="AZ1469">
        <v>-3960.15</v>
      </c>
      <c r="BA1469">
        <v>136.09</v>
      </c>
      <c r="BB1469">
        <v>100</v>
      </c>
      <c r="BC1469">
        <v>100</v>
      </c>
      <c r="BD1469">
        <v>0.12</v>
      </c>
      <c r="BE1469">
        <v>6.5110678181901804E-2</v>
      </c>
      <c r="BF1469" s="2" t="s">
        <v>494</v>
      </c>
      <c r="BG1469" t="s">
        <v>494</v>
      </c>
      <c r="BH1469" t="s">
        <v>196</v>
      </c>
      <c r="BI1469" t="s">
        <v>494</v>
      </c>
      <c r="BJ1469">
        <v>20.745000000000001</v>
      </c>
      <c r="BK1469" t="s">
        <v>494</v>
      </c>
      <c r="BL1469" s="3">
        <v>0.47546296296296298</v>
      </c>
      <c r="BM1469">
        <v>1366</v>
      </c>
      <c r="BN1469">
        <v>1467</v>
      </c>
      <c r="BO1469">
        <v>1467</v>
      </c>
      <c r="BP1469" t="s">
        <v>51</v>
      </c>
      <c r="BQ1469" t="s">
        <v>106</v>
      </c>
      <c r="BR1469">
        <v>0.26214399999999999</v>
      </c>
      <c r="BS1469">
        <v>6</v>
      </c>
      <c r="BT1469"/>
      <c r="BU1469"/>
      <c r="BV1469" s="9" t="str">
        <f>TEXT(Table1[[#This Row],[CLOSE_DATE]],"YYYYMMDD")&amp;TEXT(Table1[[#This Row],[OPEN_DATE]],"YYYYMMDD")&amp;Table1[[#This Row],[SYMBOL]]</f>
        <v>2020031220191107DIS</v>
      </c>
      <c r="BW1469" t="str">
        <f>IFERROR(VLOOKUP(Table1[[#This Row],[Key]],ownlog!$A:$E,MATCH(BW$1,ownlog!$1:$1,0),FALSE),"")</f>
        <v/>
      </c>
      <c r="BX1469" t="str">
        <f>IFERROR(VLOOKUP(Table1[[#This Row],[Key]],ownlog!$A:$E,MATCH(BX$1,ownlog!$1:$1,0),FALSE),"")</f>
        <v/>
      </c>
      <c r="BY1469" t="str">
        <f>IFERROR(VLOOKUP(Table1[[#This Row],[Key]],ownlog!$A:$E,MATCH(BY$1,ownlog!$1:$1,0),FALSE),"")</f>
        <v/>
      </c>
      <c r="BZ1469" t="str">
        <f>IFERROR(VLOOKUP(Table1[[#This Row],[Key]],ownlog!$A:$E,MATCH(BZ$1,ownlog!$1:$1,0),FALSE),"")</f>
        <v/>
      </c>
    </row>
    <row r="1470" spans="1:78" x14ac:dyDescent="0.3">
      <c r="A1470">
        <v>1468</v>
      </c>
      <c r="B1470">
        <v>-8.3599999999999994E-2</v>
      </c>
      <c r="C1470">
        <v>0.63360000000000005</v>
      </c>
      <c r="D1470" s="1">
        <v>43776</v>
      </c>
      <c r="E1470">
        <v>0.40302300000000002</v>
      </c>
      <c r="F1470">
        <v>0.35768299999999997</v>
      </c>
      <c r="G1470">
        <v>0.23929500000000001</v>
      </c>
      <c r="H1470">
        <v>1.0000009999999999</v>
      </c>
      <c r="I1470">
        <v>0.31236625000000001</v>
      </c>
      <c r="J1470">
        <v>0.47679623428270501</v>
      </c>
      <c r="K1470">
        <v>0.275354267729369</v>
      </c>
      <c r="L1470">
        <v>0.16372800000000001</v>
      </c>
      <c r="M1470">
        <v>0.376075251006037</v>
      </c>
      <c r="N1470" s="2">
        <v>43776</v>
      </c>
      <c r="O1470">
        <v>3076.78</v>
      </c>
      <c r="P1470">
        <v>3085.2</v>
      </c>
      <c r="Q1470">
        <v>3023.19</v>
      </c>
      <c r="R1470" t="s">
        <v>50</v>
      </c>
      <c r="S1470">
        <v>6</v>
      </c>
      <c r="T1470" t="s">
        <v>494</v>
      </c>
      <c r="U1470" s="4">
        <v>-20893.5</v>
      </c>
      <c r="V1470" t="s">
        <v>200</v>
      </c>
      <c r="W1470" t="s">
        <v>49</v>
      </c>
      <c r="X1470" s="1">
        <v>44124.662523148145</v>
      </c>
      <c r="Y1470">
        <v>94.68</v>
      </c>
      <c r="Z1470">
        <v>3085.17993164062</v>
      </c>
      <c r="AA1470">
        <v>2896.58154296875</v>
      </c>
      <c r="AB1470">
        <v>12.7299995422363</v>
      </c>
      <c r="AC1470" t="s">
        <v>494</v>
      </c>
      <c r="AD1470" t="s">
        <v>213</v>
      </c>
      <c r="AE1470">
        <v>1.5</v>
      </c>
      <c r="AF1470">
        <v>-2.2211428</v>
      </c>
      <c r="AG1470" t="s">
        <v>211</v>
      </c>
      <c r="AH1470" s="4">
        <v>70.930000000000007</v>
      </c>
      <c r="AI1470" s="2">
        <v>43775</v>
      </c>
      <c r="AJ1470" s="2">
        <v>43776</v>
      </c>
      <c r="AK1470">
        <v>2</v>
      </c>
      <c r="AL1470">
        <v>0.15</v>
      </c>
      <c r="AM1470" s="4">
        <v>5.39</v>
      </c>
      <c r="AN1470" s="4">
        <v>5.55</v>
      </c>
      <c r="AO1470" t="s">
        <v>52</v>
      </c>
      <c r="AP1470" s="2">
        <v>43830</v>
      </c>
      <c r="AQ1470">
        <v>5.53</v>
      </c>
      <c r="AR1470">
        <v>0.05</v>
      </c>
      <c r="AS1470" s="2" t="s">
        <v>212</v>
      </c>
      <c r="AT1470" t="s">
        <v>48</v>
      </c>
      <c r="AU1470" s="1">
        <v>43776.457638888889</v>
      </c>
      <c r="AV1470">
        <v>72.468649999999997</v>
      </c>
      <c r="AW1470">
        <v>2019</v>
      </c>
      <c r="AX1470" t="s">
        <v>494</v>
      </c>
      <c r="AY1470">
        <v>0.30630900396240301</v>
      </c>
      <c r="AZ1470">
        <v>2219.7800000000002</v>
      </c>
      <c r="BA1470">
        <v>69.64</v>
      </c>
      <c r="BB1470">
        <v>300</v>
      </c>
      <c r="BC1470">
        <v>100</v>
      </c>
      <c r="BD1470">
        <v>0.15</v>
      </c>
      <c r="BE1470">
        <v>6.5110678181901804E-2</v>
      </c>
      <c r="BF1470" s="2">
        <v>43389</v>
      </c>
      <c r="BG1470">
        <v>65</v>
      </c>
      <c r="BH1470" t="s">
        <v>195</v>
      </c>
      <c r="BI1470">
        <v>115.87</v>
      </c>
      <c r="BJ1470">
        <v>20.97</v>
      </c>
      <c r="BK1470" t="s">
        <v>195</v>
      </c>
      <c r="BL1470" s="1">
        <v>0.57028935185185181</v>
      </c>
      <c r="BM1470">
        <v>1673</v>
      </c>
      <c r="BN1470">
        <v>1468</v>
      </c>
      <c r="BO1470">
        <v>1468</v>
      </c>
      <c r="BP1470" t="s">
        <v>51</v>
      </c>
      <c r="BQ1470" t="s">
        <v>106</v>
      </c>
      <c r="BR1470">
        <v>0.26214399999999999</v>
      </c>
      <c r="BS1470">
        <v>8</v>
      </c>
      <c r="BT1470"/>
      <c r="BU1470"/>
      <c r="BV1470" s="9" t="str">
        <f>TEXT(Table1[[#This Row],[CLOSE_DATE]],"YYYYMMDD")&amp;TEXT(Table1[[#This Row],[OPEN_DATE]],"YYYYMMDD")&amp;Table1[[#This Row],[SYMBOL]]</f>
        <v>2020102020191107PGR</v>
      </c>
      <c r="BW1470" t="str">
        <f>IFERROR(VLOOKUP(Table1[[#This Row],[Key]],ownlog!$A:$E,MATCH(BW$1,ownlog!$1:$1,0),FALSE),"")</f>
        <v/>
      </c>
      <c r="BX1470" t="str">
        <f>IFERROR(VLOOKUP(Table1[[#This Row],[Key]],ownlog!$A:$E,MATCH(BX$1,ownlog!$1:$1,0),FALSE),"")</f>
        <v/>
      </c>
      <c r="BY1470" t="str">
        <f>IFERROR(VLOOKUP(Table1[[#This Row],[Key]],ownlog!$A:$E,MATCH(BY$1,ownlog!$1:$1,0),FALSE),"")</f>
        <v/>
      </c>
      <c r="BZ1470" t="str">
        <f>IFERROR(VLOOKUP(Table1[[#This Row],[Key]],ownlog!$A:$E,MATCH(BZ$1,ownlog!$1:$1,0),FALSE),"")</f>
        <v/>
      </c>
    </row>
    <row r="1471" spans="1:78" x14ac:dyDescent="0.3">
      <c r="A1471">
        <v>1469</v>
      </c>
      <c r="B1471">
        <v>-8.3599999999999994E-2</v>
      </c>
      <c r="C1471">
        <v>0.63360000000000005</v>
      </c>
      <c r="D1471" s="1">
        <v>43776</v>
      </c>
      <c r="E1471">
        <v>0.40302300000000002</v>
      </c>
      <c r="F1471">
        <v>0.35768299999999997</v>
      </c>
      <c r="G1471">
        <v>0.23929500000000001</v>
      </c>
      <c r="H1471">
        <v>1.0000009999999999</v>
      </c>
      <c r="I1471">
        <v>0.31236625000000001</v>
      </c>
      <c r="J1471">
        <v>0.47679623428270501</v>
      </c>
      <c r="K1471">
        <v>0.275354267729369</v>
      </c>
      <c r="L1471">
        <v>0.16372800000000001</v>
      </c>
      <c r="M1471">
        <v>0.376075251006037</v>
      </c>
      <c r="N1471" s="2">
        <v>43776</v>
      </c>
      <c r="O1471">
        <v>3076.78</v>
      </c>
      <c r="P1471">
        <v>3085.2</v>
      </c>
      <c r="Q1471">
        <v>3023.19</v>
      </c>
      <c r="R1471" t="s">
        <v>50</v>
      </c>
      <c r="S1471">
        <v>6</v>
      </c>
      <c r="T1471" t="s">
        <v>494</v>
      </c>
      <c r="U1471" s="4">
        <v>-20893.5</v>
      </c>
      <c r="V1471" t="s">
        <v>200</v>
      </c>
      <c r="W1471" t="s">
        <v>49</v>
      </c>
      <c r="X1471" s="1">
        <v>44587.492974537039</v>
      </c>
      <c r="Y1471">
        <v>106.81825000000001</v>
      </c>
      <c r="Z1471">
        <v>3085.17993164062</v>
      </c>
      <c r="AA1471">
        <v>2896.58154296875</v>
      </c>
      <c r="AB1471">
        <v>12.7299995422363</v>
      </c>
      <c r="AC1471" t="s">
        <v>494</v>
      </c>
      <c r="AD1471" t="s">
        <v>213</v>
      </c>
      <c r="AE1471">
        <v>1.5</v>
      </c>
      <c r="AF1471">
        <v>-2.067477308</v>
      </c>
      <c r="AG1471" t="s">
        <v>211</v>
      </c>
      <c r="AH1471" s="4">
        <v>70.930000000000007</v>
      </c>
      <c r="AI1471" s="2">
        <v>43775</v>
      </c>
      <c r="AJ1471" s="2">
        <v>43776</v>
      </c>
      <c r="AK1471">
        <v>2</v>
      </c>
      <c r="AL1471">
        <v>0.15</v>
      </c>
      <c r="AM1471" s="4">
        <v>5.39</v>
      </c>
      <c r="AN1471" s="4">
        <v>5.55</v>
      </c>
      <c r="AO1471" t="s">
        <v>52</v>
      </c>
      <c r="AP1471" s="2">
        <v>43830</v>
      </c>
      <c r="AQ1471">
        <v>5.53</v>
      </c>
      <c r="AR1471">
        <v>0.05</v>
      </c>
      <c r="AS1471" s="2" t="s">
        <v>212</v>
      </c>
      <c r="AT1471" t="s">
        <v>48</v>
      </c>
      <c r="AU1471" s="1">
        <v>43776.457638888889</v>
      </c>
      <c r="AV1471">
        <v>72.468649999999997</v>
      </c>
      <c r="AW1471">
        <v>2019</v>
      </c>
      <c r="AX1471" t="s">
        <v>494</v>
      </c>
      <c r="AY1471">
        <v>0.473850416697427</v>
      </c>
      <c r="AZ1471">
        <v>3433.93</v>
      </c>
      <c r="BA1471">
        <v>69.64</v>
      </c>
      <c r="BB1471">
        <v>300</v>
      </c>
      <c r="BC1471">
        <v>100</v>
      </c>
      <c r="BD1471">
        <v>0.15</v>
      </c>
      <c r="BE1471">
        <v>6.5110678181901804E-2</v>
      </c>
      <c r="BF1471" s="2">
        <v>43389</v>
      </c>
      <c r="BG1471">
        <v>65</v>
      </c>
      <c r="BH1471" t="s">
        <v>195</v>
      </c>
      <c r="BI1471">
        <v>115.87</v>
      </c>
      <c r="BJ1471">
        <v>20.97</v>
      </c>
      <c r="BK1471" t="s">
        <v>195</v>
      </c>
      <c r="BL1471" s="1">
        <v>0.57028935185185181</v>
      </c>
      <c r="BM1471">
        <v>2062</v>
      </c>
      <c r="BN1471">
        <v>1469</v>
      </c>
      <c r="BO1471">
        <v>1469</v>
      </c>
      <c r="BP1471" t="s">
        <v>51</v>
      </c>
      <c r="BQ1471" t="s">
        <v>106</v>
      </c>
      <c r="BR1471">
        <v>0.26214399999999999</v>
      </c>
      <c r="BS1471">
        <v>8</v>
      </c>
      <c r="BT1471"/>
      <c r="BU1471"/>
      <c r="BV1471" s="9" t="str">
        <f>TEXT(Table1[[#This Row],[CLOSE_DATE]],"YYYYMMDD")&amp;TEXT(Table1[[#This Row],[OPEN_DATE]],"YYYYMMDD")&amp;Table1[[#This Row],[SYMBOL]]</f>
        <v>2022012620191107PGR</v>
      </c>
      <c r="BW1471" t="str">
        <f>IFERROR(VLOOKUP(Table1[[#This Row],[Key]],ownlog!$A:$E,MATCH(BW$1,ownlog!$1:$1,0),FALSE),"")</f>
        <v/>
      </c>
      <c r="BX1471" t="str">
        <f>IFERROR(VLOOKUP(Table1[[#This Row],[Key]],ownlog!$A:$E,MATCH(BX$1,ownlog!$1:$1,0),FALSE),"")</f>
        <v/>
      </c>
      <c r="BY1471" t="str">
        <f>IFERROR(VLOOKUP(Table1[[#This Row],[Key]],ownlog!$A:$E,MATCH(BY$1,ownlog!$1:$1,0),FALSE),"")</f>
        <v/>
      </c>
      <c r="BZ1471" t="str">
        <f>IFERROR(VLOOKUP(Table1[[#This Row],[Key]],ownlog!$A:$E,MATCH(BZ$1,ownlog!$1:$1,0),FALSE),"")</f>
        <v/>
      </c>
    </row>
    <row r="1472" spans="1:78" x14ac:dyDescent="0.3">
      <c r="A1472">
        <v>1470</v>
      </c>
      <c r="B1472">
        <v>-0.33040000000000003</v>
      </c>
      <c r="C1472">
        <v>4.4999999999999997E-3</v>
      </c>
      <c r="D1472" s="1">
        <v>43776</v>
      </c>
      <c r="E1472">
        <v>0.40302300000000002</v>
      </c>
      <c r="F1472">
        <v>0.35768299999999997</v>
      </c>
      <c r="G1472">
        <v>0.23929500000000001</v>
      </c>
      <c r="H1472">
        <v>1.0000009999999999</v>
      </c>
      <c r="I1472">
        <v>0.31236625000000001</v>
      </c>
      <c r="J1472">
        <v>0.47679623428270501</v>
      </c>
      <c r="K1472">
        <v>0.275354267729369</v>
      </c>
      <c r="L1472">
        <v>0.16372800000000001</v>
      </c>
      <c r="M1472">
        <v>0.376075251006037</v>
      </c>
      <c r="N1472" s="2">
        <v>43776</v>
      </c>
      <c r="O1472">
        <v>3076.78</v>
      </c>
      <c r="P1472">
        <v>3085.2</v>
      </c>
      <c r="Q1472">
        <v>3023.19</v>
      </c>
      <c r="R1472" t="s">
        <v>50</v>
      </c>
      <c r="S1472">
        <v>6</v>
      </c>
      <c r="T1472" t="s">
        <v>494</v>
      </c>
      <c r="U1472" s="4">
        <v>-6959</v>
      </c>
      <c r="V1472" t="s">
        <v>216</v>
      </c>
      <c r="W1472" t="s">
        <v>49</v>
      </c>
      <c r="X1472" s="1">
        <v>43964.619768518518</v>
      </c>
      <c r="Y1472">
        <v>69.94</v>
      </c>
      <c r="Z1472">
        <v>3091.84008789062</v>
      </c>
      <c r="AA1472">
        <v>2903.1981433105402</v>
      </c>
      <c r="AB1472">
        <v>12.6800003051757</v>
      </c>
      <c r="AC1472" t="s">
        <v>494</v>
      </c>
      <c r="AD1472" t="s">
        <v>217</v>
      </c>
      <c r="AE1472">
        <v>1</v>
      </c>
      <c r="AF1472">
        <v>-2.1664674000000002</v>
      </c>
      <c r="AG1472" t="s">
        <v>215</v>
      </c>
      <c r="AH1472" s="4">
        <v>34.5</v>
      </c>
      <c r="AI1472" s="2">
        <v>43781</v>
      </c>
      <c r="AJ1472" s="2">
        <v>43781</v>
      </c>
      <c r="AK1472">
        <v>1</v>
      </c>
      <c r="AL1472">
        <v>0.12</v>
      </c>
      <c r="AM1472" s="4">
        <v>0.13</v>
      </c>
      <c r="AN1472" s="4">
        <v>0.23</v>
      </c>
      <c r="AO1472" t="s">
        <v>52</v>
      </c>
      <c r="AP1472" s="2">
        <v>43830</v>
      </c>
      <c r="AQ1472">
        <v>0.22</v>
      </c>
      <c r="AR1472">
        <v>0.75</v>
      </c>
      <c r="AS1472" s="2">
        <v>43762</v>
      </c>
      <c r="AT1472" t="s">
        <v>48</v>
      </c>
      <c r="AU1472" s="1">
        <v>43781.637557870374</v>
      </c>
      <c r="AV1472">
        <v>34.79</v>
      </c>
      <c r="AW1472">
        <v>2019</v>
      </c>
      <c r="AX1472" t="s">
        <v>494</v>
      </c>
      <c r="AY1472">
        <v>1.01001149755676</v>
      </c>
      <c r="AZ1472">
        <v>3513.83</v>
      </c>
      <c r="BA1472">
        <v>34.79</v>
      </c>
      <c r="BB1472">
        <v>200</v>
      </c>
      <c r="BC1472">
        <v>100</v>
      </c>
      <c r="BD1472">
        <v>0.2</v>
      </c>
      <c r="BE1472">
        <v>6.4977288930395699E-2</v>
      </c>
      <c r="BF1472" s="2">
        <v>43734</v>
      </c>
      <c r="BG1472">
        <v>27</v>
      </c>
      <c r="BH1472" t="s">
        <v>214</v>
      </c>
      <c r="BI1472">
        <v>34.65</v>
      </c>
      <c r="BJ1472">
        <v>158.33000000000001</v>
      </c>
      <c r="BK1472" t="s">
        <v>214</v>
      </c>
      <c r="BL1472" s="3">
        <v>45973.637557870374</v>
      </c>
      <c r="BM1472">
        <v>1469</v>
      </c>
      <c r="BN1472">
        <v>1470</v>
      </c>
      <c r="BO1472">
        <v>1470</v>
      </c>
      <c r="BP1472" t="s">
        <v>51</v>
      </c>
      <c r="BQ1472" t="s">
        <v>106</v>
      </c>
      <c r="BR1472">
        <v>0.26214399999999999</v>
      </c>
      <c r="BS1472">
        <v>8</v>
      </c>
      <c r="BT1472"/>
      <c r="BU1472"/>
      <c r="BV1472" s="9" t="str">
        <f>TEXT(Table1[[#This Row],[CLOSE_DATE]],"YYYYMMDD")&amp;TEXT(Table1[[#This Row],[OPEN_DATE]],"YYYYMMDD")&amp;Table1[[#This Row],[SYMBOL]]</f>
        <v>2020051320191112DDOG</v>
      </c>
      <c r="BW1472" t="str">
        <f>IFERROR(VLOOKUP(Table1[[#This Row],[Key]],ownlog!$A:$E,MATCH(BW$1,ownlog!$1:$1,0),FALSE),"")</f>
        <v/>
      </c>
      <c r="BX1472" t="str">
        <f>IFERROR(VLOOKUP(Table1[[#This Row],[Key]],ownlog!$A:$E,MATCH(BX$1,ownlog!$1:$1,0),FALSE),"")</f>
        <v/>
      </c>
      <c r="BY1472" t="str">
        <f>IFERROR(VLOOKUP(Table1[[#This Row],[Key]],ownlog!$A:$E,MATCH(BY$1,ownlog!$1:$1,0),FALSE),"")</f>
        <v/>
      </c>
      <c r="BZ1472" t="str">
        <f>IFERROR(VLOOKUP(Table1[[#This Row],[Key]],ownlog!$A:$E,MATCH(BZ$1,ownlog!$1:$1,0),FALSE),"")</f>
        <v/>
      </c>
    </row>
    <row r="1473" spans="1:78" x14ac:dyDescent="0.3">
      <c r="A1473">
        <v>1471</v>
      </c>
      <c r="B1473">
        <v>-0.33040000000000003</v>
      </c>
      <c r="C1473">
        <v>4.4999999999999997E-3</v>
      </c>
      <c r="D1473" s="1">
        <v>43776</v>
      </c>
      <c r="E1473">
        <v>0.40302300000000002</v>
      </c>
      <c r="F1473">
        <v>0.35768299999999997</v>
      </c>
      <c r="G1473">
        <v>0.23929500000000001</v>
      </c>
      <c r="H1473">
        <v>1.0000009999999999</v>
      </c>
      <c r="I1473">
        <v>0.31236625000000001</v>
      </c>
      <c r="J1473">
        <v>0.47679623428270501</v>
      </c>
      <c r="K1473">
        <v>0.275354267729369</v>
      </c>
      <c r="L1473">
        <v>0.16372800000000001</v>
      </c>
      <c r="M1473">
        <v>0.376075251006037</v>
      </c>
      <c r="N1473" s="2">
        <v>43776</v>
      </c>
      <c r="O1473">
        <v>3076.78</v>
      </c>
      <c r="P1473">
        <v>3085.2</v>
      </c>
      <c r="Q1473">
        <v>3023.19</v>
      </c>
      <c r="R1473" t="s">
        <v>50</v>
      </c>
      <c r="S1473">
        <v>6</v>
      </c>
      <c r="T1473" t="s">
        <v>494</v>
      </c>
      <c r="U1473" s="4">
        <v>-6959</v>
      </c>
      <c r="V1473" t="s">
        <v>216</v>
      </c>
      <c r="W1473" t="s">
        <v>49</v>
      </c>
      <c r="X1473" s="1">
        <v>43941.666250000002</v>
      </c>
      <c r="Y1473">
        <v>41.03</v>
      </c>
      <c r="Z1473">
        <v>3091.84008789062</v>
      </c>
      <c r="AA1473">
        <v>2903.1981433105402</v>
      </c>
      <c r="AB1473">
        <v>12.6800003051757</v>
      </c>
      <c r="AC1473" t="s">
        <v>494</v>
      </c>
      <c r="AD1473" t="s">
        <v>217</v>
      </c>
      <c r="AE1473">
        <v>1</v>
      </c>
      <c r="AF1473">
        <v>-2.1025763</v>
      </c>
      <c r="AG1473" t="s">
        <v>215</v>
      </c>
      <c r="AH1473" s="4">
        <v>34.5</v>
      </c>
      <c r="AI1473" s="2">
        <v>43781</v>
      </c>
      <c r="AJ1473" s="2">
        <v>43781</v>
      </c>
      <c r="AK1473">
        <v>1</v>
      </c>
      <c r="AL1473">
        <v>0.12</v>
      </c>
      <c r="AM1473" s="4">
        <v>0.13</v>
      </c>
      <c r="AN1473" s="4">
        <v>0.23</v>
      </c>
      <c r="AO1473" t="s">
        <v>52</v>
      </c>
      <c r="AP1473" s="2">
        <v>43830</v>
      </c>
      <c r="AQ1473">
        <v>0.22</v>
      </c>
      <c r="AR1473">
        <v>0.75</v>
      </c>
      <c r="AS1473" s="2">
        <v>43762</v>
      </c>
      <c r="AT1473" t="s">
        <v>48</v>
      </c>
      <c r="AU1473" s="1">
        <v>43781.637557870374</v>
      </c>
      <c r="AV1473">
        <v>34.79</v>
      </c>
      <c r="AW1473">
        <v>2019</v>
      </c>
      <c r="AX1473" t="s">
        <v>494</v>
      </c>
      <c r="AY1473">
        <v>0.17904570278815701</v>
      </c>
      <c r="AZ1473">
        <v>622.9</v>
      </c>
      <c r="BA1473">
        <v>34.79</v>
      </c>
      <c r="BB1473">
        <v>200</v>
      </c>
      <c r="BC1473">
        <v>100</v>
      </c>
      <c r="BD1473">
        <v>0.2</v>
      </c>
      <c r="BE1473">
        <v>6.4977288930395699E-2</v>
      </c>
      <c r="BF1473" s="2">
        <v>43734</v>
      </c>
      <c r="BG1473">
        <v>27</v>
      </c>
      <c r="BH1473" t="s">
        <v>214</v>
      </c>
      <c r="BI1473">
        <v>34.65</v>
      </c>
      <c r="BJ1473">
        <v>158.33000000000001</v>
      </c>
      <c r="BK1473" t="s">
        <v>214</v>
      </c>
      <c r="BL1473" s="3">
        <v>45973.637557870374</v>
      </c>
      <c r="BM1473">
        <v>1428</v>
      </c>
      <c r="BN1473">
        <v>1471</v>
      </c>
      <c r="BO1473">
        <v>1471</v>
      </c>
      <c r="BP1473" t="s">
        <v>51</v>
      </c>
      <c r="BQ1473" t="s">
        <v>106</v>
      </c>
      <c r="BR1473">
        <v>0.26214399999999999</v>
      </c>
      <c r="BS1473">
        <v>8</v>
      </c>
      <c r="BT1473"/>
      <c r="BU1473"/>
      <c r="BV1473" s="9" t="str">
        <f>TEXT(Table1[[#This Row],[CLOSE_DATE]],"YYYYMMDD")&amp;TEXT(Table1[[#This Row],[OPEN_DATE]],"YYYYMMDD")&amp;Table1[[#This Row],[SYMBOL]]</f>
        <v>2020042020191112DDOG</v>
      </c>
      <c r="BW1473" t="str">
        <f>IFERROR(VLOOKUP(Table1[[#This Row],[Key]],ownlog!$A:$E,MATCH(BW$1,ownlog!$1:$1,0),FALSE),"")</f>
        <v/>
      </c>
      <c r="BX1473" t="str">
        <f>IFERROR(VLOOKUP(Table1[[#This Row],[Key]],ownlog!$A:$E,MATCH(BX$1,ownlog!$1:$1,0),FALSE),"")</f>
        <v/>
      </c>
      <c r="BY1473" t="str">
        <f>IFERROR(VLOOKUP(Table1[[#This Row],[Key]],ownlog!$A:$E,MATCH(BY$1,ownlog!$1:$1,0),FALSE),"")</f>
        <v/>
      </c>
      <c r="BZ1473" t="str">
        <f>IFERROR(VLOOKUP(Table1[[#This Row],[Key]],ownlog!$A:$E,MATCH(BZ$1,ownlog!$1:$1,0),FALSE),"")</f>
        <v/>
      </c>
    </row>
    <row r="1474" spans="1:78" x14ac:dyDescent="0.3">
      <c r="A1474">
        <v>1472</v>
      </c>
      <c r="B1474">
        <v>-2.53E-2</v>
      </c>
      <c r="C1474">
        <v>0.4083</v>
      </c>
      <c r="D1474" s="1">
        <v>43790</v>
      </c>
      <c r="E1474">
        <v>0.34243200000000001</v>
      </c>
      <c r="F1474">
        <v>0.36724600000000002</v>
      </c>
      <c r="G1474">
        <v>0.290323</v>
      </c>
      <c r="H1474">
        <v>1.0000009999999999</v>
      </c>
      <c r="I1474">
        <v>0.32518387500000001</v>
      </c>
      <c r="J1474">
        <v>0.47679623428270501</v>
      </c>
      <c r="K1474">
        <v>0.275354267729369</v>
      </c>
      <c r="L1474">
        <v>5.2109000000000003E-2</v>
      </c>
      <c r="M1474">
        <v>0.376075251006037</v>
      </c>
      <c r="N1474" s="2">
        <v>43790</v>
      </c>
      <c r="O1474">
        <v>3108.46</v>
      </c>
      <c r="P1474">
        <v>3127.64</v>
      </c>
      <c r="Q1474">
        <v>3078.8</v>
      </c>
      <c r="R1474" t="s">
        <v>50</v>
      </c>
      <c r="S1474">
        <v>6</v>
      </c>
      <c r="T1474" t="s">
        <v>494</v>
      </c>
      <c r="U1474" s="4">
        <v>-11780.5</v>
      </c>
      <c r="V1474" t="s">
        <v>209</v>
      </c>
      <c r="W1474" t="s">
        <v>49</v>
      </c>
      <c r="X1474" s="1">
        <v>43902.433819444443</v>
      </c>
      <c r="Y1474">
        <v>196.86</v>
      </c>
      <c r="Z1474">
        <v>3140.52001953125</v>
      </c>
      <c r="AA1474">
        <v>2923.17549072265</v>
      </c>
      <c r="AB1474">
        <v>11.539999961853001</v>
      </c>
      <c r="AC1474" t="s">
        <v>494</v>
      </c>
      <c r="AD1474" t="s">
        <v>219</v>
      </c>
      <c r="AE1474">
        <v>1</v>
      </c>
      <c r="AF1474">
        <v>-2.8939211999999999</v>
      </c>
      <c r="AG1474" t="s">
        <v>218</v>
      </c>
      <c r="AH1474" s="4">
        <v>235.97</v>
      </c>
      <c r="AI1474" s="2">
        <v>43795</v>
      </c>
      <c r="AJ1474" s="2">
        <v>43795</v>
      </c>
      <c r="AK1474">
        <v>1</v>
      </c>
      <c r="AL1474">
        <v>0.18</v>
      </c>
      <c r="AM1474" s="4">
        <v>11.98</v>
      </c>
      <c r="AN1474" s="4">
        <v>13.56</v>
      </c>
      <c r="AO1474" t="s">
        <v>52</v>
      </c>
      <c r="AP1474" s="2">
        <v>43861</v>
      </c>
      <c r="AQ1474">
        <v>13.28</v>
      </c>
      <c r="AR1474">
        <v>0.125</v>
      </c>
      <c r="AS1474" s="2">
        <v>43732</v>
      </c>
      <c r="AT1474" t="s">
        <v>48</v>
      </c>
      <c r="AU1474" s="1">
        <v>43795.428784722222</v>
      </c>
      <c r="AV1474">
        <v>235.59</v>
      </c>
      <c r="AW1474">
        <v>2019</v>
      </c>
      <c r="AX1474" t="s">
        <v>494</v>
      </c>
      <c r="AY1474">
        <v>-0.16455622055265501</v>
      </c>
      <c r="AZ1474">
        <v>-1938.39</v>
      </c>
      <c r="BA1474">
        <v>235.59</v>
      </c>
      <c r="BB1474">
        <v>50</v>
      </c>
      <c r="BC1474">
        <v>50</v>
      </c>
      <c r="BD1474">
        <v>0.22500000000000001</v>
      </c>
      <c r="BE1474">
        <v>7.4352200029859497E-2</v>
      </c>
      <c r="BF1474" s="2">
        <v>41900</v>
      </c>
      <c r="BG1474">
        <v>230</v>
      </c>
      <c r="BH1474" t="s">
        <v>152</v>
      </c>
      <c r="BI1474">
        <v>332.31</v>
      </c>
      <c r="BJ1474">
        <v>25.03</v>
      </c>
      <c r="BK1474" t="s">
        <v>152</v>
      </c>
      <c r="BL1474" s="3">
        <v>0.42878472222222225</v>
      </c>
      <c r="BM1474">
        <v>1358</v>
      </c>
      <c r="BN1474">
        <v>1472</v>
      </c>
      <c r="BO1474">
        <v>1472</v>
      </c>
      <c r="BP1474" t="s">
        <v>51</v>
      </c>
      <c r="BQ1474" t="s">
        <v>106</v>
      </c>
      <c r="BR1474">
        <v>0.26214399999999999</v>
      </c>
      <c r="BS1474">
        <v>6</v>
      </c>
      <c r="BT1474"/>
      <c r="BU1474"/>
      <c r="BV1474" s="9" t="str">
        <f>TEXT(Table1[[#This Row],[CLOSE_DATE]],"YYYYMMDD")&amp;TEXT(Table1[[#This Row],[OPEN_DATE]],"YYYYMMDD")&amp;Table1[[#This Row],[SYMBOL]]</f>
        <v>2020031220191126ULTA</v>
      </c>
      <c r="BW1474" t="str">
        <f>IFERROR(VLOOKUP(Table1[[#This Row],[Key]],ownlog!$A:$E,MATCH(BW$1,ownlog!$1:$1,0),FALSE),"")</f>
        <v/>
      </c>
      <c r="BX1474" t="str">
        <f>IFERROR(VLOOKUP(Table1[[#This Row],[Key]],ownlog!$A:$E,MATCH(BX$1,ownlog!$1:$1,0),FALSE),"")</f>
        <v/>
      </c>
      <c r="BY1474" t="str">
        <f>IFERROR(VLOOKUP(Table1[[#This Row],[Key]],ownlog!$A:$E,MATCH(BY$1,ownlog!$1:$1,0),FALSE),"")</f>
        <v/>
      </c>
      <c r="BZ1474" t="str">
        <f>IFERROR(VLOOKUP(Table1[[#This Row],[Key]],ownlog!$A:$E,MATCH(BZ$1,ownlog!$1:$1,0),FALSE),"")</f>
        <v/>
      </c>
    </row>
    <row r="1475" spans="1:78" x14ac:dyDescent="0.3">
      <c r="A1475">
        <v>1473</v>
      </c>
      <c r="B1475">
        <v>0.85609999999999997</v>
      </c>
      <c r="C1475">
        <v>-0.8347</v>
      </c>
      <c r="D1475" s="1">
        <v>43832</v>
      </c>
      <c r="E1475">
        <v>0.37215900000000002</v>
      </c>
      <c r="F1475">
        <v>0.40909099999999998</v>
      </c>
      <c r="G1475">
        <v>0.21875</v>
      </c>
      <c r="H1475">
        <v>1</v>
      </c>
      <c r="I1475">
        <v>0.37643787499999998</v>
      </c>
      <c r="J1475">
        <v>0.47679623428270501</v>
      </c>
      <c r="K1475">
        <v>0.275354267729369</v>
      </c>
      <c r="L1475">
        <v>0.15340899999999999</v>
      </c>
      <c r="M1475">
        <v>0.376075251006037</v>
      </c>
      <c r="N1475" s="2">
        <v>43832</v>
      </c>
      <c r="O1475">
        <v>3230.78</v>
      </c>
      <c r="P1475">
        <v>3247.93</v>
      </c>
      <c r="Q1475">
        <v>3212.03</v>
      </c>
      <c r="R1475" t="s">
        <v>58</v>
      </c>
      <c r="S1475">
        <v>5</v>
      </c>
      <c r="T1475" t="s">
        <v>494</v>
      </c>
      <c r="U1475" s="4">
        <v>8278.82</v>
      </c>
      <c r="V1475" t="s">
        <v>200</v>
      </c>
      <c r="W1475" t="s">
        <v>48</v>
      </c>
      <c r="X1475" s="1">
        <v>43889.453356481485</v>
      </c>
      <c r="Y1475">
        <v>6.1196636360000003</v>
      </c>
      <c r="Z1475">
        <v>3253.05004882812</v>
      </c>
      <c r="AA1475">
        <v>2978.4370922851499</v>
      </c>
      <c r="AB1475">
        <v>13.449999809265099</v>
      </c>
      <c r="AC1475" t="s">
        <v>494</v>
      </c>
      <c r="AD1475" t="s">
        <v>201</v>
      </c>
      <c r="AE1475">
        <v>4.78</v>
      </c>
      <c r="AF1475">
        <v>-15.7785788</v>
      </c>
      <c r="AG1475" t="s">
        <v>199</v>
      </c>
      <c r="AH1475" s="4">
        <v>8.6199999999999992</v>
      </c>
      <c r="AI1475" s="2">
        <v>43838</v>
      </c>
      <c r="AJ1475" s="2">
        <v>43838</v>
      </c>
      <c r="AK1475">
        <v>2</v>
      </c>
      <c r="AL1475">
        <v>0.97</v>
      </c>
      <c r="AM1475" s="4">
        <v>0.1</v>
      </c>
      <c r="AN1475" s="4">
        <v>0</v>
      </c>
      <c r="AO1475" t="s">
        <v>52</v>
      </c>
      <c r="AP1475" s="2">
        <v>44196</v>
      </c>
      <c r="AQ1475">
        <v>0.1</v>
      </c>
      <c r="AR1475">
        <v>0</v>
      </c>
      <c r="AS1475" s="2">
        <v>43837</v>
      </c>
      <c r="AT1475" t="s">
        <v>49</v>
      </c>
      <c r="AU1475" s="1">
        <v>43838.656435185185</v>
      </c>
      <c r="AV1475">
        <v>9.2044444439999999</v>
      </c>
      <c r="AW1475">
        <v>2020</v>
      </c>
      <c r="AX1475" t="s">
        <v>494</v>
      </c>
      <c r="AY1475">
        <v>0.33329309513922201</v>
      </c>
      <c r="AZ1475">
        <v>2761</v>
      </c>
      <c r="BA1475">
        <v>9.2040000000000006</v>
      </c>
      <c r="BB1475">
        <v>900</v>
      </c>
      <c r="BC1475">
        <v>900</v>
      </c>
      <c r="BD1475">
        <v>0.04</v>
      </c>
      <c r="BE1475">
        <v>9.2200354761320893E-2</v>
      </c>
      <c r="BF1475" s="2">
        <v>41014</v>
      </c>
      <c r="BG1475">
        <v>16</v>
      </c>
      <c r="BH1475" t="s">
        <v>186</v>
      </c>
      <c r="BI1475">
        <v>1.42</v>
      </c>
      <c r="BJ1475">
        <v>14.71</v>
      </c>
      <c r="BK1475" t="s">
        <v>186</v>
      </c>
      <c r="BL1475" s="3">
        <v>0.65643518518518518</v>
      </c>
      <c r="BM1475">
        <v>1346</v>
      </c>
      <c r="BN1475">
        <v>1473</v>
      </c>
      <c r="BO1475">
        <v>1473</v>
      </c>
      <c r="BP1475" t="s">
        <v>51</v>
      </c>
      <c r="BQ1475" t="s">
        <v>106</v>
      </c>
      <c r="BR1475">
        <v>0.32768000000000003</v>
      </c>
      <c r="BS1475">
        <v>20</v>
      </c>
      <c r="BT1475"/>
      <c r="BU1475"/>
      <c r="BV1475" s="9" t="str">
        <f>TEXT(Table1[[#This Row],[CLOSE_DATE]],"YYYYMMDD")&amp;TEXT(Table1[[#This Row],[OPEN_DATE]],"YYYYMMDD")&amp;Table1[[#This Row],[SYMBOL]]</f>
        <v>2020022820200108BTU</v>
      </c>
      <c r="BW1475" t="str">
        <f>IFERROR(VLOOKUP(Table1[[#This Row],[Key]],ownlog!$A:$E,MATCH(BW$1,ownlog!$1:$1,0),FALSE),"")</f>
        <v/>
      </c>
      <c r="BX1475" t="str">
        <f>IFERROR(VLOOKUP(Table1[[#This Row],[Key]],ownlog!$A:$E,MATCH(BX$1,ownlog!$1:$1,0),FALSE),"")</f>
        <v/>
      </c>
      <c r="BY1475" t="str">
        <f>IFERROR(VLOOKUP(Table1[[#This Row],[Key]],ownlog!$A:$E,MATCH(BY$1,ownlog!$1:$1,0),FALSE),"")</f>
        <v/>
      </c>
      <c r="BZ1475" t="str">
        <f>IFERROR(VLOOKUP(Table1[[#This Row],[Key]],ownlog!$A:$E,MATCH(BZ$1,ownlog!$1:$1,0),FALSE),"")</f>
        <v/>
      </c>
    </row>
    <row r="1476" spans="1:78" x14ac:dyDescent="0.3">
      <c r="A1476">
        <v>1474</v>
      </c>
      <c r="B1476">
        <v>0.85609999999999997</v>
      </c>
      <c r="C1476">
        <v>-0.8347</v>
      </c>
      <c r="D1476" s="1">
        <v>43839</v>
      </c>
      <c r="E1476">
        <v>0.33068799999999998</v>
      </c>
      <c r="F1476">
        <v>0.37036999999999998</v>
      </c>
      <c r="G1476">
        <v>0.29894199999999999</v>
      </c>
      <c r="H1476">
        <v>1</v>
      </c>
      <c r="I1476">
        <v>0.36687024999999901</v>
      </c>
      <c r="J1476">
        <v>0.47679623428270501</v>
      </c>
      <c r="K1476">
        <v>0.275354267729369</v>
      </c>
      <c r="L1476">
        <v>3.1745999999999899E-2</v>
      </c>
      <c r="M1476">
        <v>0.376075251006037</v>
      </c>
      <c r="N1476" s="2">
        <v>43839</v>
      </c>
      <c r="O1476">
        <v>3253.05</v>
      </c>
      <c r="P1476">
        <v>3267.07</v>
      </c>
      <c r="Q1476">
        <v>3212.03</v>
      </c>
      <c r="R1476" t="s">
        <v>58</v>
      </c>
      <c r="S1476">
        <v>5</v>
      </c>
      <c r="T1476" t="s">
        <v>494</v>
      </c>
      <c r="U1476">
        <v>6026.79</v>
      </c>
      <c r="V1476" t="s">
        <v>200</v>
      </c>
      <c r="W1476" t="s">
        <v>48</v>
      </c>
      <c r="X1476" s="1">
        <v>43889.453356481485</v>
      </c>
      <c r="Y1476">
        <v>6.1196636360000003</v>
      </c>
      <c r="Z1476">
        <v>3265.35009765625</v>
      </c>
      <c r="AA1476">
        <v>2983.0181921386702</v>
      </c>
      <c r="AB1476">
        <v>12.560000419616699</v>
      </c>
      <c r="AC1476" t="s">
        <v>494</v>
      </c>
      <c r="AD1476" t="s">
        <v>201</v>
      </c>
      <c r="AE1476">
        <v>3.71</v>
      </c>
      <c r="AF1476">
        <v>-14.70813135</v>
      </c>
      <c r="AG1476" t="s">
        <v>199</v>
      </c>
      <c r="AH1476">
        <v>8.6199999999999992</v>
      </c>
      <c r="AI1476">
        <v>43840</v>
      </c>
      <c r="AJ1476" s="2">
        <v>43840</v>
      </c>
      <c r="AK1476">
        <v>4</v>
      </c>
      <c r="AL1476">
        <v>0.97</v>
      </c>
      <c r="AM1476">
        <v>0.1</v>
      </c>
      <c r="AN1476">
        <v>0</v>
      </c>
      <c r="AO1476" t="s">
        <v>52</v>
      </c>
      <c r="AP1476">
        <v>44196</v>
      </c>
      <c r="AQ1476">
        <v>0.1</v>
      </c>
      <c r="AR1476">
        <v>0</v>
      </c>
      <c r="AS1476">
        <v>43837</v>
      </c>
      <c r="AT1476" t="s">
        <v>49</v>
      </c>
      <c r="AU1476" s="1">
        <v>43840.663252314815</v>
      </c>
      <c r="AV1476">
        <v>8.6150000000000002</v>
      </c>
      <c r="AW1476">
        <v>2020</v>
      </c>
      <c r="AX1476" t="s">
        <v>494</v>
      </c>
      <c r="AY1476">
        <v>0.28699941961694703</v>
      </c>
      <c r="AZ1476">
        <v>989</v>
      </c>
      <c r="BA1476">
        <v>8.6150000000000002</v>
      </c>
      <c r="BB1476">
        <v>700</v>
      </c>
      <c r="BC1476">
        <v>400</v>
      </c>
      <c r="BD1476">
        <v>0.04</v>
      </c>
      <c r="BE1476">
        <v>9.46463907801917E-2</v>
      </c>
      <c r="BF1476">
        <v>41014</v>
      </c>
      <c r="BG1476">
        <v>16</v>
      </c>
      <c r="BH1476" t="s">
        <v>186</v>
      </c>
      <c r="BI1476">
        <v>1.42</v>
      </c>
      <c r="BJ1476">
        <v>14.71</v>
      </c>
      <c r="BK1476" t="s">
        <v>186</v>
      </c>
      <c r="BL1476">
        <v>0.66325231481481484</v>
      </c>
      <c r="BM1476">
        <v>1347</v>
      </c>
      <c r="BN1476">
        <v>1475</v>
      </c>
      <c r="BO1476">
        <v>1474</v>
      </c>
      <c r="BP1476" t="s">
        <v>51</v>
      </c>
      <c r="BQ1476" t="s">
        <v>106</v>
      </c>
      <c r="BR1476">
        <v>0.32768000000000003</v>
      </c>
      <c r="BS1476">
        <v>20</v>
      </c>
      <c r="BT1476"/>
      <c r="BU1476"/>
      <c r="BV1476" s="9" t="str">
        <f>TEXT(Table1[[#This Row],[CLOSE_DATE]],"YYYYMMDD")&amp;TEXT(Table1[[#This Row],[OPEN_DATE]],"YYYYMMDD")&amp;Table1[[#This Row],[SYMBOL]]</f>
        <v>2020022820200110BTU</v>
      </c>
      <c r="BW1476" t="str">
        <f>IFERROR(VLOOKUP(Table1[[#This Row],[Key]],ownlog!$A:$E,MATCH(BW$1,ownlog!$1:$1,0),FALSE),"")</f>
        <v/>
      </c>
      <c r="BX1476" t="str">
        <f>IFERROR(VLOOKUP(Table1[[#This Row],[Key]],ownlog!$A:$E,MATCH(BX$1,ownlog!$1:$1,0),FALSE),"")</f>
        <v/>
      </c>
      <c r="BY1476" t="str">
        <f>IFERROR(VLOOKUP(Table1[[#This Row],[Key]],ownlog!$A:$E,MATCH(BY$1,ownlog!$1:$1,0),FALSE),"")</f>
        <v/>
      </c>
      <c r="BZ1476" t="str">
        <f>IFERROR(VLOOKUP(Table1[[#This Row],[Key]],ownlog!$A:$E,MATCH(BZ$1,ownlog!$1:$1,0),FALSE),"")</f>
        <v/>
      </c>
    </row>
    <row r="1477" spans="1:78" x14ac:dyDescent="0.3">
      <c r="A1477">
        <v>1475</v>
      </c>
      <c r="B1477">
        <v>0.85609999999999997</v>
      </c>
      <c r="C1477">
        <v>-0.8347</v>
      </c>
      <c r="D1477" s="1">
        <v>43839</v>
      </c>
      <c r="E1477">
        <v>0.33068799999999998</v>
      </c>
      <c r="F1477">
        <v>0.37036999999999998</v>
      </c>
      <c r="G1477">
        <v>0.29894199999999999</v>
      </c>
      <c r="H1477">
        <v>1</v>
      </c>
      <c r="I1477">
        <v>0.36687024999999901</v>
      </c>
      <c r="J1477">
        <v>0.47679623428270501</v>
      </c>
      <c r="K1477">
        <v>0.275354267729369</v>
      </c>
      <c r="L1477">
        <v>3.1745999999999899E-2</v>
      </c>
      <c r="M1477">
        <v>0.376075251006037</v>
      </c>
      <c r="N1477" s="2">
        <v>43839</v>
      </c>
      <c r="O1477">
        <v>3253.05</v>
      </c>
      <c r="P1477">
        <v>3267.07</v>
      </c>
      <c r="Q1477">
        <v>3212.03</v>
      </c>
      <c r="R1477" t="s">
        <v>58</v>
      </c>
      <c r="S1477">
        <v>5</v>
      </c>
      <c r="T1477" t="s">
        <v>494</v>
      </c>
      <c r="U1477" s="4">
        <v>6026.79</v>
      </c>
      <c r="V1477" t="s">
        <v>200</v>
      </c>
      <c r="W1477" t="s">
        <v>48</v>
      </c>
      <c r="X1477" s="1">
        <v>43902.418425925927</v>
      </c>
      <c r="Y1477">
        <v>2.56</v>
      </c>
      <c r="Z1477">
        <v>3265.35009765625</v>
      </c>
      <c r="AA1477">
        <v>2983.0181921386702</v>
      </c>
      <c r="AB1477">
        <v>12.560000419616699</v>
      </c>
      <c r="AC1477" t="s">
        <v>494</v>
      </c>
      <c r="AD1477" t="s">
        <v>201</v>
      </c>
      <c r="AE1477">
        <v>3.71</v>
      </c>
      <c r="AF1477">
        <v>-9.2081313500000004</v>
      </c>
      <c r="AG1477" t="s">
        <v>199</v>
      </c>
      <c r="AH1477" s="4">
        <v>8.6199999999999992</v>
      </c>
      <c r="AI1477" s="2">
        <v>43840</v>
      </c>
      <c r="AJ1477" s="2">
        <v>43840</v>
      </c>
      <c r="AK1477">
        <v>4</v>
      </c>
      <c r="AL1477">
        <v>0.97</v>
      </c>
      <c r="AM1477" s="4">
        <v>0.1</v>
      </c>
      <c r="AN1477" s="4">
        <v>0</v>
      </c>
      <c r="AO1477" t="s">
        <v>52</v>
      </c>
      <c r="AP1477" s="2">
        <v>44196</v>
      </c>
      <c r="AQ1477">
        <v>0.1</v>
      </c>
      <c r="AR1477">
        <v>0</v>
      </c>
      <c r="AS1477" s="2">
        <v>43837</v>
      </c>
      <c r="AT1477" t="s">
        <v>49</v>
      </c>
      <c r="AU1477" s="1">
        <v>43840.663252314815</v>
      </c>
      <c r="AV1477">
        <v>8.6150000000000002</v>
      </c>
      <c r="AW1477">
        <v>2020</v>
      </c>
      <c r="AX1477" t="s">
        <v>494</v>
      </c>
      <c r="AY1477">
        <v>0.70013542271232299</v>
      </c>
      <c r="AZ1477">
        <v>1809.5</v>
      </c>
      <c r="BA1477">
        <v>8.6150000000000002</v>
      </c>
      <c r="BB1477">
        <v>700</v>
      </c>
      <c r="BC1477">
        <v>300</v>
      </c>
      <c r="BD1477">
        <v>0.04</v>
      </c>
      <c r="BE1477">
        <v>9.46463907801917E-2</v>
      </c>
      <c r="BF1477" s="2">
        <v>41014</v>
      </c>
      <c r="BG1477">
        <v>16</v>
      </c>
      <c r="BH1477" t="s">
        <v>186</v>
      </c>
      <c r="BI1477">
        <v>1.42</v>
      </c>
      <c r="BJ1477">
        <v>14.71</v>
      </c>
      <c r="BK1477" t="s">
        <v>186</v>
      </c>
      <c r="BL1477" s="3">
        <v>0.66325231481481484</v>
      </c>
      <c r="BM1477">
        <v>1348</v>
      </c>
      <c r="BN1477">
        <v>1474</v>
      </c>
      <c r="BO1477">
        <v>1475</v>
      </c>
      <c r="BP1477" t="s">
        <v>51</v>
      </c>
      <c r="BQ1477" t="s">
        <v>106</v>
      </c>
      <c r="BR1477">
        <v>0.32768000000000003</v>
      </c>
      <c r="BS1477">
        <v>20</v>
      </c>
      <c r="BT1477"/>
      <c r="BU1477"/>
      <c r="BV1477" s="9" t="str">
        <f>TEXT(Table1[[#This Row],[CLOSE_DATE]],"YYYYMMDD")&amp;TEXT(Table1[[#This Row],[OPEN_DATE]],"YYYYMMDD")&amp;Table1[[#This Row],[SYMBOL]]</f>
        <v>2020031220200110BTU</v>
      </c>
      <c r="BW1477" t="str">
        <f>IFERROR(VLOOKUP(Table1[[#This Row],[Key]],ownlog!$A:$E,MATCH(BW$1,ownlog!$1:$1,0),FALSE),"")</f>
        <v/>
      </c>
      <c r="BX1477" t="str">
        <f>IFERROR(VLOOKUP(Table1[[#This Row],[Key]],ownlog!$A:$E,MATCH(BX$1,ownlog!$1:$1,0),FALSE),"")</f>
        <v/>
      </c>
      <c r="BY1477" t="str">
        <f>IFERROR(VLOOKUP(Table1[[#This Row],[Key]],ownlog!$A:$E,MATCH(BY$1,ownlog!$1:$1,0),FALSE),"")</f>
        <v/>
      </c>
      <c r="BZ1477" t="str">
        <f>IFERROR(VLOOKUP(Table1[[#This Row],[Key]],ownlog!$A:$E,MATCH(BZ$1,ownlog!$1:$1,0),FALSE),"")</f>
        <v/>
      </c>
    </row>
    <row r="1478" spans="1:78" x14ac:dyDescent="0.3">
      <c r="A1478">
        <v>1476</v>
      </c>
      <c r="B1478">
        <v>-0.1085</v>
      </c>
      <c r="C1478">
        <v>-7.22E-2</v>
      </c>
      <c r="D1478" s="1">
        <v>43839</v>
      </c>
      <c r="E1478">
        <v>0.33068799999999998</v>
      </c>
      <c r="F1478">
        <v>0.37036999999999998</v>
      </c>
      <c r="G1478">
        <v>0.29894199999999999</v>
      </c>
      <c r="H1478">
        <v>1</v>
      </c>
      <c r="I1478">
        <v>0.36687024999999901</v>
      </c>
      <c r="J1478">
        <v>0.47679623428270501</v>
      </c>
      <c r="K1478">
        <v>0.275354267729369</v>
      </c>
      <c r="L1478">
        <v>3.1745999999999899E-2</v>
      </c>
      <c r="M1478">
        <v>0.376075251006037</v>
      </c>
      <c r="N1478" s="2">
        <v>43839</v>
      </c>
      <c r="O1478">
        <v>3253.05</v>
      </c>
      <c r="P1478">
        <v>3267.07</v>
      </c>
      <c r="Q1478">
        <v>3212.03</v>
      </c>
      <c r="R1478" t="s">
        <v>494</v>
      </c>
      <c r="S1478">
        <v>5</v>
      </c>
      <c r="T1478" t="s">
        <v>494</v>
      </c>
      <c r="U1478" s="4" t="s">
        <v>494</v>
      </c>
      <c r="V1478" t="s">
        <v>494</v>
      </c>
      <c r="W1478" t="s">
        <v>48</v>
      </c>
      <c r="X1478" s="1">
        <v>43889.453067129631</v>
      </c>
      <c r="Y1478">
        <v>51.91</v>
      </c>
      <c r="Z1478">
        <v>3283.14990234375</v>
      </c>
      <c r="AA1478">
        <v>2987.6253918457001</v>
      </c>
      <c r="AB1478">
        <v>12.390000343322701</v>
      </c>
      <c r="AC1478" t="s">
        <v>494</v>
      </c>
      <c r="AD1478" t="s">
        <v>494</v>
      </c>
      <c r="AE1478">
        <v>1.31</v>
      </c>
      <c r="AF1478">
        <v>-2.2355415500000002</v>
      </c>
      <c r="AG1478" t="s">
        <v>494</v>
      </c>
      <c r="AH1478" s="4" t="s">
        <v>494</v>
      </c>
      <c r="AI1478" s="2" t="s">
        <v>494</v>
      </c>
      <c r="AJ1478" s="2">
        <v>43844</v>
      </c>
      <c r="AK1478">
        <v>2</v>
      </c>
      <c r="AL1478" t="s">
        <v>494</v>
      </c>
      <c r="AM1478" s="4" t="s">
        <v>494</v>
      </c>
      <c r="AN1478" s="4" t="s">
        <v>494</v>
      </c>
      <c r="AO1478" t="s">
        <v>494</v>
      </c>
      <c r="AP1478" s="2" t="s">
        <v>494</v>
      </c>
      <c r="AQ1478" t="s">
        <v>494</v>
      </c>
      <c r="AR1478">
        <v>0.1</v>
      </c>
      <c r="AS1478" s="2" t="s">
        <v>494</v>
      </c>
      <c r="AT1478" t="s">
        <v>49</v>
      </c>
      <c r="AU1478" s="1">
        <v>43844.420335648145</v>
      </c>
      <c r="AV1478">
        <v>70.11</v>
      </c>
      <c r="AW1478">
        <v>2020</v>
      </c>
      <c r="AX1478" t="s">
        <v>494</v>
      </c>
      <c r="AY1478">
        <v>0.25949698093472101</v>
      </c>
      <c r="AZ1478">
        <v>2729</v>
      </c>
      <c r="BA1478">
        <v>59.43</v>
      </c>
      <c r="BB1478">
        <v>250</v>
      </c>
      <c r="BC1478">
        <v>150</v>
      </c>
      <c r="BD1478">
        <v>0.12</v>
      </c>
      <c r="BE1478">
        <v>9.8916186515430798E-2</v>
      </c>
      <c r="BF1478" s="2" t="s">
        <v>494</v>
      </c>
      <c r="BG1478" t="s">
        <v>494</v>
      </c>
      <c r="BH1478" t="s">
        <v>220</v>
      </c>
      <c r="BI1478" t="s">
        <v>494</v>
      </c>
      <c r="BJ1478">
        <v>20.745000000000001</v>
      </c>
      <c r="BK1478" t="s">
        <v>494</v>
      </c>
      <c r="BL1478" s="3" t="s">
        <v>494</v>
      </c>
      <c r="BM1478">
        <v>1344</v>
      </c>
      <c r="BN1478">
        <v>1476</v>
      </c>
      <c r="BO1478">
        <v>1476</v>
      </c>
      <c r="BP1478" t="s">
        <v>494</v>
      </c>
      <c r="BQ1478" t="s">
        <v>494</v>
      </c>
      <c r="BR1478">
        <v>0.32768000000000003</v>
      </c>
      <c r="BS1478">
        <v>6</v>
      </c>
      <c r="BT1478"/>
      <c r="BU1478"/>
      <c r="BV1478" s="9" t="str">
        <f>TEXT(Table1[[#This Row],[CLOSE_DATE]],"YYYYMMDD")&amp;TEXT(Table1[[#This Row],[OPEN_DATE]],"YYYYMMDD")&amp;Table1[[#This Row],[SYMBOL]]</f>
        <v>2020022820200114ARCH</v>
      </c>
      <c r="BW1478" t="str">
        <f>IFERROR(VLOOKUP(Table1[[#This Row],[Key]],ownlog!$A:$E,MATCH(BW$1,ownlog!$1:$1,0),FALSE),"")</f>
        <v/>
      </c>
      <c r="BX1478" t="str">
        <f>IFERROR(VLOOKUP(Table1[[#This Row],[Key]],ownlog!$A:$E,MATCH(BX$1,ownlog!$1:$1,0),FALSE),"")</f>
        <v/>
      </c>
      <c r="BY1478" t="str">
        <f>IFERROR(VLOOKUP(Table1[[#This Row],[Key]],ownlog!$A:$E,MATCH(BY$1,ownlog!$1:$1,0),FALSE),"")</f>
        <v/>
      </c>
      <c r="BZ1478" t="str">
        <f>IFERROR(VLOOKUP(Table1[[#This Row],[Key]],ownlog!$A:$E,MATCH(BZ$1,ownlog!$1:$1,0),FALSE),"")</f>
        <v/>
      </c>
    </row>
    <row r="1479" spans="1:78" x14ac:dyDescent="0.3">
      <c r="A1479">
        <v>1477</v>
      </c>
      <c r="B1479">
        <v>0.85609999999999997</v>
      </c>
      <c r="C1479">
        <v>-0.8347</v>
      </c>
      <c r="D1479" s="1">
        <v>43839</v>
      </c>
      <c r="E1479">
        <v>0.33068799999999998</v>
      </c>
      <c r="F1479">
        <v>0.37036999999999998</v>
      </c>
      <c r="G1479">
        <v>0.29894199999999999</v>
      </c>
      <c r="H1479">
        <v>1</v>
      </c>
      <c r="I1479">
        <v>0.36687024999999901</v>
      </c>
      <c r="J1479">
        <v>0.47679623428270501</v>
      </c>
      <c r="K1479">
        <v>0.275354267729369</v>
      </c>
      <c r="L1479">
        <v>3.1745999999999899E-2</v>
      </c>
      <c r="M1479">
        <v>0.376075251006037</v>
      </c>
      <c r="N1479" s="2">
        <v>43839</v>
      </c>
      <c r="O1479">
        <v>3253.05</v>
      </c>
      <c r="P1479">
        <v>3267.07</v>
      </c>
      <c r="Q1479">
        <v>3212.03</v>
      </c>
      <c r="R1479" t="s">
        <v>58</v>
      </c>
      <c r="S1479">
        <v>5</v>
      </c>
      <c r="T1479" t="s">
        <v>494</v>
      </c>
      <c r="U1479" s="4">
        <v>6026.79</v>
      </c>
      <c r="V1479" t="s">
        <v>200</v>
      </c>
      <c r="W1479" t="s">
        <v>48</v>
      </c>
      <c r="X1479" s="1">
        <v>43902.418425925927</v>
      </c>
      <c r="Y1479">
        <v>2.56</v>
      </c>
      <c r="Z1479">
        <v>3283.14990234375</v>
      </c>
      <c r="AA1479">
        <v>2987.6253918457001</v>
      </c>
      <c r="AB1479">
        <v>12.390000343322701</v>
      </c>
      <c r="AC1479" t="s">
        <v>494</v>
      </c>
      <c r="AD1479" t="s">
        <v>201</v>
      </c>
      <c r="AE1479">
        <v>3.71</v>
      </c>
      <c r="AF1479">
        <v>-10.810211489</v>
      </c>
      <c r="AG1479" t="s">
        <v>199</v>
      </c>
      <c r="AH1479" s="4">
        <v>8.6199999999999992</v>
      </c>
      <c r="AI1479" s="2">
        <v>43840</v>
      </c>
      <c r="AJ1479" s="2">
        <v>43844</v>
      </c>
      <c r="AK1479">
        <v>4</v>
      </c>
      <c r="AL1479">
        <v>0.97</v>
      </c>
      <c r="AM1479">
        <v>0.1</v>
      </c>
      <c r="AN1479">
        <v>0</v>
      </c>
      <c r="AO1479" t="s">
        <v>52</v>
      </c>
      <c r="AP1479">
        <v>44196</v>
      </c>
      <c r="AQ1479">
        <v>0.1</v>
      </c>
      <c r="AR1479">
        <v>0</v>
      </c>
      <c r="AS1479" s="2">
        <v>43837</v>
      </c>
      <c r="AT1479" t="s">
        <v>49</v>
      </c>
      <c r="AU1479" s="1">
        <v>43844.423159722224</v>
      </c>
      <c r="AV1479">
        <v>9.2372700000000005</v>
      </c>
      <c r="AW1479">
        <v>2020</v>
      </c>
      <c r="AX1479" t="s">
        <v>494</v>
      </c>
      <c r="AY1479">
        <v>0.72241311556336396</v>
      </c>
      <c r="AZ1479">
        <v>5338.5</v>
      </c>
      <c r="BA1479">
        <v>8.6150000000000002</v>
      </c>
      <c r="BB1479">
        <v>700</v>
      </c>
      <c r="BC1479">
        <v>800</v>
      </c>
      <c r="BD1479">
        <v>0.04</v>
      </c>
      <c r="BE1479">
        <v>9.8916186515430798E-2</v>
      </c>
      <c r="BF1479" s="2">
        <v>41014</v>
      </c>
      <c r="BG1479">
        <v>16</v>
      </c>
      <c r="BH1479" t="s">
        <v>186</v>
      </c>
      <c r="BI1479">
        <v>1.42</v>
      </c>
      <c r="BJ1479">
        <v>14.71</v>
      </c>
      <c r="BK1479" t="s">
        <v>186</v>
      </c>
      <c r="BL1479" s="3">
        <v>0.66325231481481484</v>
      </c>
      <c r="BM1479">
        <v>1349</v>
      </c>
      <c r="BN1479">
        <v>1477</v>
      </c>
      <c r="BO1479">
        <v>1477</v>
      </c>
      <c r="BP1479" t="s">
        <v>51</v>
      </c>
      <c r="BQ1479" t="s">
        <v>106</v>
      </c>
      <c r="BR1479">
        <v>0.32768000000000003</v>
      </c>
      <c r="BS1479">
        <v>20</v>
      </c>
      <c r="BT1479"/>
      <c r="BU1479"/>
      <c r="BV1479" s="9" t="str">
        <f>TEXT(Table1[[#This Row],[CLOSE_DATE]],"YYYYMMDD")&amp;TEXT(Table1[[#This Row],[OPEN_DATE]],"YYYYMMDD")&amp;Table1[[#This Row],[SYMBOL]]</f>
        <v>2020031220200114BTU</v>
      </c>
      <c r="BW1479" t="str">
        <f>IFERROR(VLOOKUP(Table1[[#This Row],[Key]],ownlog!$A:$E,MATCH(BW$1,ownlog!$1:$1,0),FALSE),"")</f>
        <v/>
      </c>
      <c r="BX1479" t="str">
        <f>IFERROR(VLOOKUP(Table1[[#This Row],[Key]],ownlog!$A:$E,MATCH(BX$1,ownlog!$1:$1,0),FALSE),"")</f>
        <v/>
      </c>
      <c r="BY1479" t="str">
        <f>IFERROR(VLOOKUP(Table1[[#This Row],[Key]],ownlog!$A:$E,MATCH(BY$1,ownlog!$1:$1,0),FALSE),"")</f>
        <v/>
      </c>
      <c r="BZ1479" t="str">
        <f>IFERROR(VLOOKUP(Table1[[#This Row],[Key]],ownlog!$A:$E,MATCH(BZ$1,ownlog!$1:$1,0),FALSE),"")</f>
        <v/>
      </c>
    </row>
    <row r="1480" spans="1:78" x14ac:dyDescent="0.3">
      <c r="A1480">
        <v>1478</v>
      </c>
      <c r="B1480">
        <v>0.85609999999999997</v>
      </c>
      <c r="C1480">
        <v>-0.8347</v>
      </c>
      <c r="D1480" s="1">
        <v>43839</v>
      </c>
      <c r="E1480">
        <v>0.33068799999999998</v>
      </c>
      <c r="F1480">
        <v>0.37036999999999998</v>
      </c>
      <c r="G1480">
        <v>0.29894199999999999</v>
      </c>
      <c r="H1480">
        <v>1</v>
      </c>
      <c r="I1480">
        <v>0.36687024999999901</v>
      </c>
      <c r="J1480">
        <v>0.47679623428270501</v>
      </c>
      <c r="K1480">
        <v>0.275354267729369</v>
      </c>
      <c r="L1480">
        <v>3.1745999999999899E-2</v>
      </c>
      <c r="M1480">
        <v>0.376075251006037</v>
      </c>
      <c r="N1480" s="2">
        <v>43839</v>
      </c>
      <c r="O1480">
        <v>3253.05</v>
      </c>
      <c r="P1480">
        <v>3267.07</v>
      </c>
      <c r="Q1480">
        <v>3212.03</v>
      </c>
      <c r="R1480" t="s">
        <v>58</v>
      </c>
      <c r="S1480">
        <v>5</v>
      </c>
      <c r="T1480" t="s">
        <v>494</v>
      </c>
      <c r="U1480" s="4">
        <v>6026.79</v>
      </c>
      <c r="V1480" t="s">
        <v>200</v>
      </c>
      <c r="W1480" t="s">
        <v>48</v>
      </c>
      <c r="X1480" s="1">
        <v>43906.654976851853</v>
      </c>
      <c r="Y1480">
        <v>3.4285749999999999</v>
      </c>
      <c r="Z1480">
        <v>3283.14990234375</v>
      </c>
      <c r="AA1480">
        <v>2987.6253918457001</v>
      </c>
      <c r="AB1480">
        <v>12.390000343322701</v>
      </c>
      <c r="AC1480" t="s">
        <v>494</v>
      </c>
      <c r="AD1480" t="s">
        <v>201</v>
      </c>
      <c r="AE1480">
        <v>3.71</v>
      </c>
      <c r="AF1480">
        <v>-11.310211489</v>
      </c>
      <c r="AG1480" t="s">
        <v>199</v>
      </c>
      <c r="AH1480" s="4">
        <v>8.6199999999999992</v>
      </c>
      <c r="AI1480" s="2">
        <v>43840</v>
      </c>
      <c r="AJ1480" s="2">
        <v>43844</v>
      </c>
      <c r="AK1480">
        <v>4</v>
      </c>
      <c r="AL1480">
        <v>0.97</v>
      </c>
      <c r="AM1480">
        <v>0.1</v>
      </c>
      <c r="AN1480">
        <v>0</v>
      </c>
      <c r="AO1480" t="s">
        <v>52</v>
      </c>
      <c r="AP1480">
        <v>44196</v>
      </c>
      <c r="AQ1480">
        <v>0.1</v>
      </c>
      <c r="AR1480">
        <v>0</v>
      </c>
      <c r="AS1480" s="2">
        <v>43837</v>
      </c>
      <c r="AT1480" t="s">
        <v>49</v>
      </c>
      <c r="AU1480" s="1">
        <v>43844.423159722224</v>
      </c>
      <c r="AV1480">
        <v>9.2372700000000005</v>
      </c>
      <c r="AW1480">
        <v>2020</v>
      </c>
      <c r="AX1480" t="s">
        <v>494</v>
      </c>
      <c r="AY1480">
        <v>0.62572599913177795</v>
      </c>
      <c r="AZ1480">
        <v>1156</v>
      </c>
      <c r="BA1480">
        <v>8.6150000000000002</v>
      </c>
      <c r="BB1480">
        <v>700</v>
      </c>
      <c r="BC1480">
        <v>200</v>
      </c>
      <c r="BD1480">
        <v>0.04</v>
      </c>
      <c r="BE1480">
        <v>9.8916186515430798E-2</v>
      </c>
      <c r="BF1480" s="2">
        <v>41014</v>
      </c>
      <c r="BG1480">
        <v>16</v>
      </c>
      <c r="BH1480" t="s">
        <v>186</v>
      </c>
      <c r="BI1480">
        <v>1.42</v>
      </c>
      <c r="BJ1480">
        <v>14.71</v>
      </c>
      <c r="BK1480" t="s">
        <v>186</v>
      </c>
      <c r="BL1480" s="3">
        <v>0.66325231481481484</v>
      </c>
      <c r="BM1480">
        <v>1389</v>
      </c>
      <c r="BN1480">
        <v>1478</v>
      </c>
      <c r="BO1480">
        <v>1478</v>
      </c>
      <c r="BP1480" t="s">
        <v>51</v>
      </c>
      <c r="BQ1480" t="s">
        <v>106</v>
      </c>
      <c r="BR1480">
        <v>0.32768000000000003</v>
      </c>
      <c r="BS1480">
        <v>20</v>
      </c>
      <c r="BT1480"/>
      <c r="BU1480"/>
      <c r="BV1480" s="9" t="str">
        <f>TEXT(Table1[[#This Row],[CLOSE_DATE]],"YYYYMMDD")&amp;TEXT(Table1[[#This Row],[OPEN_DATE]],"YYYYMMDD")&amp;Table1[[#This Row],[SYMBOL]]</f>
        <v>2020031620200114BTU</v>
      </c>
      <c r="BW1480" t="str">
        <f>IFERROR(VLOOKUP(Table1[[#This Row],[Key]],ownlog!$A:$E,MATCH(BW$1,ownlog!$1:$1,0),FALSE),"")</f>
        <v/>
      </c>
      <c r="BX1480" t="str">
        <f>IFERROR(VLOOKUP(Table1[[#This Row],[Key]],ownlog!$A:$E,MATCH(BX$1,ownlog!$1:$1,0),FALSE),"")</f>
        <v/>
      </c>
      <c r="BY1480" t="str">
        <f>IFERROR(VLOOKUP(Table1[[#This Row],[Key]],ownlog!$A:$E,MATCH(BY$1,ownlog!$1:$1,0),FALSE),"")</f>
        <v/>
      </c>
      <c r="BZ1480" t="str">
        <f>IFERROR(VLOOKUP(Table1[[#This Row],[Key]],ownlog!$A:$E,MATCH(BZ$1,ownlog!$1:$1,0),FALSE),"")</f>
        <v/>
      </c>
    </row>
    <row r="1481" spans="1:78" x14ac:dyDescent="0.3">
      <c r="A1481">
        <v>1479</v>
      </c>
      <c r="B1481">
        <v>0.35749999999999998</v>
      </c>
      <c r="C1481">
        <v>-0.92459999999999998</v>
      </c>
      <c r="D1481" s="1">
        <v>43839</v>
      </c>
      <c r="E1481">
        <v>0.33068799999999998</v>
      </c>
      <c r="F1481">
        <v>0.37036999999999998</v>
      </c>
      <c r="G1481">
        <v>0.29894199999999999</v>
      </c>
      <c r="H1481">
        <v>1</v>
      </c>
      <c r="I1481">
        <v>0.36687024999999901</v>
      </c>
      <c r="J1481">
        <v>0.47679623428270501</v>
      </c>
      <c r="K1481">
        <v>0.275354267729369</v>
      </c>
      <c r="L1481">
        <v>3.1745999999999899E-2</v>
      </c>
      <c r="M1481">
        <v>0.376075251006037</v>
      </c>
      <c r="N1481" s="2">
        <v>43839</v>
      </c>
      <c r="O1481">
        <v>3253.05</v>
      </c>
      <c r="P1481">
        <v>3267.07</v>
      </c>
      <c r="Q1481">
        <v>3212.03</v>
      </c>
      <c r="R1481" t="s">
        <v>58</v>
      </c>
      <c r="S1481">
        <v>5</v>
      </c>
      <c r="T1481" t="s">
        <v>494</v>
      </c>
      <c r="U1481" s="4">
        <v>10069.77</v>
      </c>
      <c r="V1481" t="s">
        <v>200</v>
      </c>
      <c r="W1481" t="s">
        <v>48</v>
      </c>
      <c r="X1481" s="1">
        <v>43906.654768518521</v>
      </c>
      <c r="Y1481">
        <v>35.475000000000001</v>
      </c>
      <c r="Z1481">
        <v>3289.2900390625</v>
      </c>
      <c r="AA1481">
        <v>2989.7358923339798</v>
      </c>
      <c r="AB1481">
        <v>12.420000076293899</v>
      </c>
      <c r="AC1481" t="s">
        <v>494</v>
      </c>
      <c r="AD1481" t="s">
        <v>222</v>
      </c>
      <c r="AE1481">
        <v>1.23</v>
      </c>
      <c r="AF1481">
        <v>-2.2263196999999999</v>
      </c>
      <c r="AG1481" t="s">
        <v>221</v>
      </c>
      <c r="AH1481" s="4">
        <v>66.3</v>
      </c>
      <c r="AI1481" s="2">
        <v>43845</v>
      </c>
      <c r="AJ1481" s="2">
        <v>43845</v>
      </c>
      <c r="AK1481">
        <v>2</v>
      </c>
      <c r="AL1481" t="s">
        <v>494</v>
      </c>
      <c r="AM1481" s="4" t="s">
        <v>494</v>
      </c>
      <c r="AN1481" s="4" t="s">
        <v>494</v>
      </c>
      <c r="AO1481" t="s">
        <v>52</v>
      </c>
      <c r="AP1481" s="2" t="s">
        <v>494</v>
      </c>
      <c r="AQ1481" t="s">
        <v>494</v>
      </c>
      <c r="AR1481">
        <v>0.1</v>
      </c>
      <c r="AS1481" s="2">
        <v>43842</v>
      </c>
      <c r="AT1481" t="s">
        <v>49</v>
      </c>
      <c r="AU1481" s="1">
        <v>43845.446539351855</v>
      </c>
      <c r="AV1481">
        <v>67.14</v>
      </c>
      <c r="AW1481">
        <v>2020</v>
      </c>
      <c r="AX1481" t="s">
        <v>494</v>
      </c>
      <c r="AY1481">
        <v>0.47140303842716702</v>
      </c>
      <c r="AZ1481">
        <v>3165</v>
      </c>
      <c r="BA1481">
        <v>67.14</v>
      </c>
      <c r="BB1481">
        <v>150</v>
      </c>
      <c r="BC1481">
        <v>100</v>
      </c>
      <c r="BD1481">
        <v>0.12</v>
      </c>
      <c r="BE1481">
        <v>0.100194183538621</v>
      </c>
      <c r="BF1481" s="2">
        <v>43747</v>
      </c>
      <c r="BG1481">
        <v>90</v>
      </c>
      <c r="BH1481" t="s">
        <v>220</v>
      </c>
      <c r="BI1481">
        <v>5</v>
      </c>
      <c r="BJ1481">
        <v>20.745000000000001</v>
      </c>
      <c r="BK1481" t="s">
        <v>220</v>
      </c>
      <c r="BL1481" s="3">
        <v>0.44653935185185184</v>
      </c>
      <c r="BM1481">
        <v>1388</v>
      </c>
      <c r="BN1481">
        <v>1479</v>
      </c>
      <c r="BO1481">
        <v>1479</v>
      </c>
      <c r="BP1481" t="s">
        <v>51</v>
      </c>
      <c r="BQ1481" t="s">
        <v>106</v>
      </c>
      <c r="BR1481">
        <v>0.32768000000000003</v>
      </c>
      <c r="BS1481">
        <v>6</v>
      </c>
      <c r="BT1481"/>
      <c r="BU1481"/>
      <c r="BV1481" s="9" t="str">
        <f>TEXT(Table1[[#This Row],[CLOSE_DATE]],"YYYYMMDD")&amp;TEXT(Table1[[#This Row],[OPEN_DATE]],"YYYYMMDD")&amp;Table1[[#This Row],[SYMBOL]]</f>
        <v>2020031620200115ARCH</v>
      </c>
      <c r="BW1481" t="str">
        <f>IFERROR(VLOOKUP(Table1[[#This Row],[Key]],ownlog!$A:$E,MATCH(BW$1,ownlog!$1:$1,0),FALSE),"")</f>
        <v/>
      </c>
      <c r="BX1481" t="str">
        <f>IFERROR(VLOOKUP(Table1[[#This Row],[Key]],ownlog!$A:$E,MATCH(BX$1,ownlog!$1:$1,0),FALSE),"")</f>
        <v/>
      </c>
      <c r="BY1481" t="str">
        <f>IFERROR(VLOOKUP(Table1[[#This Row],[Key]],ownlog!$A:$E,MATCH(BY$1,ownlog!$1:$1,0),FALSE),"")</f>
        <v/>
      </c>
      <c r="BZ1481" t="str">
        <f>IFERROR(VLOOKUP(Table1[[#This Row],[Key]],ownlog!$A:$E,MATCH(BZ$1,ownlog!$1:$1,0),FALSE),"")</f>
        <v/>
      </c>
    </row>
    <row r="1482" spans="1:78" x14ac:dyDescent="0.3">
      <c r="A1482">
        <v>1480</v>
      </c>
      <c r="B1482">
        <v>0.35749999999999998</v>
      </c>
      <c r="C1482">
        <v>-0.92459999999999998</v>
      </c>
      <c r="D1482" s="1">
        <v>43839</v>
      </c>
      <c r="E1482">
        <v>0.33068799999999998</v>
      </c>
      <c r="F1482">
        <v>0.37036999999999998</v>
      </c>
      <c r="G1482">
        <v>0.29894199999999999</v>
      </c>
      <c r="H1482">
        <v>1</v>
      </c>
      <c r="I1482">
        <v>0.36687024999999901</v>
      </c>
      <c r="J1482">
        <v>0.47679623428270501</v>
      </c>
      <c r="K1482">
        <v>0.275354267729369</v>
      </c>
      <c r="L1482">
        <v>3.1745999999999899E-2</v>
      </c>
      <c r="M1482">
        <v>0.376075251006037</v>
      </c>
      <c r="N1482" s="2">
        <v>43839</v>
      </c>
      <c r="O1482">
        <v>3253.05</v>
      </c>
      <c r="P1482">
        <v>3267.07</v>
      </c>
      <c r="Q1482">
        <v>3212.03</v>
      </c>
      <c r="R1482" t="s">
        <v>58</v>
      </c>
      <c r="S1482">
        <v>5</v>
      </c>
      <c r="T1482" t="s">
        <v>494</v>
      </c>
      <c r="U1482" s="4">
        <v>10069.77</v>
      </c>
      <c r="V1482" t="s">
        <v>200</v>
      </c>
      <c r="W1482" t="s">
        <v>48</v>
      </c>
      <c r="X1482" s="1">
        <v>43902.420208333337</v>
      </c>
      <c r="Y1482">
        <v>31.79</v>
      </c>
      <c r="Z1482">
        <v>3289.2900390625</v>
      </c>
      <c r="AA1482">
        <v>2989.7358923339798</v>
      </c>
      <c r="AB1482">
        <v>12.420000076293899</v>
      </c>
      <c r="AC1482" t="s">
        <v>494</v>
      </c>
      <c r="AD1482" t="s">
        <v>222</v>
      </c>
      <c r="AE1482">
        <v>1.23</v>
      </c>
      <c r="AF1482">
        <v>-2.2263196999999999</v>
      </c>
      <c r="AG1482" t="s">
        <v>221</v>
      </c>
      <c r="AH1482" s="4">
        <v>66.3</v>
      </c>
      <c r="AI1482" s="2">
        <v>43845</v>
      </c>
      <c r="AJ1482" s="2">
        <v>43845</v>
      </c>
      <c r="AK1482">
        <v>2</v>
      </c>
      <c r="AL1482" t="s">
        <v>494</v>
      </c>
      <c r="AM1482" s="4" t="s">
        <v>494</v>
      </c>
      <c r="AN1482" s="4" t="s">
        <v>494</v>
      </c>
      <c r="AO1482" t="s">
        <v>52</v>
      </c>
      <c r="AP1482" s="2" t="s">
        <v>494</v>
      </c>
      <c r="AQ1482" t="s">
        <v>494</v>
      </c>
      <c r="AR1482">
        <v>0.1</v>
      </c>
      <c r="AS1482" s="2">
        <v>43842</v>
      </c>
      <c r="AT1482" t="s">
        <v>49</v>
      </c>
      <c r="AU1482" s="1">
        <v>43845.446539351855</v>
      </c>
      <c r="AV1482">
        <v>67.14</v>
      </c>
      <c r="AW1482">
        <v>2020</v>
      </c>
      <c r="AX1482" t="s">
        <v>494</v>
      </c>
      <c r="AY1482">
        <v>0.52621388144176295</v>
      </c>
      <c r="AZ1482">
        <v>1766.5</v>
      </c>
      <c r="BA1482">
        <v>67.14</v>
      </c>
      <c r="BB1482">
        <v>150</v>
      </c>
      <c r="BC1482">
        <v>50</v>
      </c>
      <c r="BD1482">
        <v>0.12</v>
      </c>
      <c r="BE1482">
        <v>0.100194183538621</v>
      </c>
      <c r="BF1482" s="2">
        <v>43747</v>
      </c>
      <c r="BG1482">
        <v>90</v>
      </c>
      <c r="BH1482" t="s">
        <v>220</v>
      </c>
      <c r="BI1482">
        <v>5</v>
      </c>
      <c r="BJ1482">
        <v>20.745000000000001</v>
      </c>
      <c r="BK1482" t="s">
        <v>220</v>
      </c>
      <c r="BL1482" s="3">
        <v>0.44653935185185184</v>
      </c>
      <c r="BM1482">
        <v>1350</v>
      </c>
      <c r="BN1482">
        <v>1480</v>
      </c>
      <c r="BO1482">
        <v>1480</v>
      </c>
      <c r="BP1482" t="s">
        <v>51</v>
      </c>
      <c r="BQ1482" t="s">
        <v>106</v>
      </c>
      <c r="BR1482">
        <v>0.32768000000000003</v>
      </c>
      <c r="BS1482">
        <v>6</v>
      </c>
      <c r="BT1482"/>
      <c r="BU1482"/>
      <c r="BV1482" s="9" t="str">
        <f>TEXT(Table1[[#This Row],[CLOSE_DATE]],"YYYYMMDD")&amp;TEXT(Table1[[#This Row],[OPEN_DATE]],"YYYYMMDD")&amp;Table1[[#This Row],[SYMBOL]]</f>
        <v>2020031220200115ARCH</v>
      </c>
      <c r="BW1482" t="str">
        <f>IFERROR(VLOOKUP(Table1[[#This Row],[Key]],ownlog!$A:$E,MATCH(BW$1,ownlog!$1:$1,0),FALSE),"")</f>
        <v/>
      </c>
      <c r="BX1482" t="str">
        <f>IFERROR(VLOOKUP(Table1[[#This Row],[Key]],ownlog!$A:$E,MATCH(BX$1,ownlog!$1:$1,0),FALSE),"")</f>
        <v/>
      </c>
      <c r="BY1482" t="str">
        <f>IFERROR(VLOOKUP(Table1[[#This Row],[Key]],ownlog!$A:$E,MATCH(BY$1,ownlog!$1:$1,0),FALSE),"")</f>
        <v/>
      </c>
      <c r="BZ1482" t="str">
        <f>IFERROR(VLOOKUP(Table1[[#This Row],[Key]],ownlog!$A:$E,MATCH(BZ$1,ownlog!$1:$1,0),FALSE),"")</f>
        <v/>
      </c>
    </row>
    <row r="1483" spans="1:78" x14ac:dyDescent="0.3">
      <c r="A1483">
        <v>1481</v>
      </c>
      <c r="B1483">
        <v>0.86699999999999999</v>
      </c>
      <c r="C1483">
        <v>-0.83750000000000002</v>
      </c>
      <c r="D1483" s="1">
        <v>43839</v>
      </c>
      <c r="E1483">
        <v>0.33068799999999998</v>
      </c>
      <c r="F1483">
        <v>0.37036999999999998</v>
      </c>
      <c r="G1483">
        <v>0.29894199999999999</v>
      </c>
      <c r="H1483">
        <v>1</v>
      </c>
      <c r="I1483">
        <v>0.36687024999999901</v>
      </c>
      <c r="J1483">
        <v>0.47679623428270501</v>
      </c>
      <c r="K1483">
        <v>0.275354267729369</v>
      </c>
      <c r="L1483">
        <v>3.1745999999999899E-2</v>
      </c>
      <c r="M1483">
        <v>0.376075251006037</v>
      </c>
      <c r="N1483" s="2">
        <v>43839</v>
      </c>
      <c r="O1483">
        <v>3253.05</v>
      </c>
      <c r="P1483">
        <v>3267.07</v>
      </c>
      <c r="Q1483">
        <v>3212.03</v>
      </c>
      <c r="R1483" t="s">
        <v>58</v>
      </c>
      <c r="S1483">
        <v>5</v>
      </c>
      <c r="T1483" t="s">
        <v>494</v>
      </c>
      <c r="U1483" s="4">
        <v>8615.7000000000007</v>
      </c>
      <c r="V1483" t="s">
        <v>200</v>
      </c>
      <c r="W1483" t="s">
        <v>48</v>
      </c>
      <c r="X1483" s="1">
        <v>43906.654976851853</v>
      </c>
      <c r="Y1483">
        <v>3.4285749999999999</v>
      </c>
      <c r="Z1483">
        <v>3289.2900390625</v>
      </c>
      <c r="AA1483">
        <v>2989.7358923339798</v>
      </c>
      <c r="AB1483">
        <v>12.420000076293899</v>
      </c>
      <c r="AC1483" t="s">
        <v>494</v>
      </c>
      <c r="AD1483" t="s">
        <v>223</v>
      </c>
      <c r="AE1483">
        <v>5.3</v>
      </c>
      <c r="AF1483">
        <v>-11.297459254</v>
      </c>
      <c r="AG1483" t="s">
        <v>199</v>
      </c>
      <c r="AH1483" s="4">
        <v>8.57</v>
      </c>
      <c r="AI1483" s="2">
        <v>43845</v>
      </c>
      <c r="AJ1483" s="2">
        <v>43845</v>
      </c>
      <c r="AK1483">
        <v>2</v>
      </c>
      <c r="AL1483">
        <v>0.95</v>
      </c>
      <c r="AM1483" s="4">
        <v>0.1</v>
      </c>
      <c r="AN1483" s="4">
        <v>0</v>
      </c>
      <c r="AO1483" t="s">
        <v>52</v>
      </c>
      <c r="AP1483" s="2">
        <v>44196</v>
      </c>
      <c r="AQ1483">
        <v>0.09</v>
      </c>
      <c r="AR1483">
        <v>0</v>
      </c>
      <c r="AS1483" s="2">
        <v>43837</v>
      </c>
      <c r="AT1483" t="s">
        <v>49</v>
      </c>
      <c r="AU1483" s="1">
        <v>43845.446770833332</v>
      </c>
      <c r="AV1483">
        <v>8.6212199999999992</v>
      </c>
      <c r="AW1483">
        <v>2020</v>
      </c>
      <c r="AX1483" t="s">
        <v>494</v>
      </c>
      <c r="AY1483">
        <v>0.60130700759289202</v>
      </c>
      <c r="AZ1483">
        <v>5184</v>
      </c>
      <c r="BA1483">
        <v>8.6210000000000004</v>
      </c>
      <c r="BB1483">
        <v>1000</v>
      </c>
      <c r="BC1483">
        <v>1000</v>
      </c>
      <c r="BD1483">
        <v>0.04</v>
      </c>
      <c r="BE1483">
        <v>0.100194183538621</v>
      </c>
      <c r="BF1483" s="2">
        <v>41014</v>
      </c>
      <c r="BG1483">
        <v>16</v>
      </c>
      <c r="BH1483" t="s">
        <v>186</v>
      </c>
      <c r="BI1483">
        <v>1.39</v>
      </c>
      <c r="BJ1483">
        <v>14.71</v>
      </c>
      <c r="BK1483" t="s">
        <v>186</v>
      </c>
      <c r="BL1483" s="3">
        <v>0.44677083333333334</v>
      </c>
      <c r="BM1483">
        <v>1390</v>
      </c>
      <c r="BN1483">
        <v>1481</v>
      </c>
      <c r="BO1483">
        <v>1481</v>
      </c>
      <c r="BP1483" t="s">
        <v>51</v>
      </c>
      <c r="BQ1483" t="s">
        <v>106</v>
      </c>
      <c r="BR1483">
        <v>0.32768000000000003</v>
      </c>
      <c r="BS1483">
        <v>20</v>
      </c>
      <c r="BT1483"/>
      <c r="BU1483"/>
      <c r="BV1483" s="9" t="str">
        <f>TEXT(Table1[[#This Row],[CLOSE_DATE]],"YYYYMMDD")&amp;TEXT(Table1[[#This Row],[OPEN_DATE]],"YYYYMMDD")&amp;Table1[[#This Row],[SYMBOL]]</f>
        <v>2020031620200115BTU</v>
      </c>
      <c r="BW1483" t="str">
        <f>IFERROR(VLOOKUP(Table1[[#This Row],[Key]],ownlog!$A:$E,MATCH(BW$1,ownlog!$1:$1,0),FALSE),"")</f>
        <v/>
      </c>
      <c r="BX1483" t="str">
        <f>IFERROR(VLOOKUP(Table1[[#This Row],[Key]],ownlog!$A:$E,MATCH(BX$1,ownlog!$1:$1,0),FALSE),"")</f>
        <v/>
      </c>
      <c r="BY1483" t="str">
        <f>IFERROR(VLOOKUP(Table1[[#This Row],[Key]],ownlog!$A:$E,MATCH(BY$1,ownlog!$1:$1,0),FALSE),"")</f>
        <v/>
      </c>
      <c r="BZ1483" t="str">
        <f>IFERROR(VLOOKUP(Table1[[#This Row],[Key]],ownlog!$A:$E,MATCH(BZ$1,ownlog!$1:$1,0),FALSE),"")</f>
        <v/>
      </c>
    </row>
    <row r="1484" spans="1:78" x14ac:dyDescent="0.3">
      <c r="A1484">
        <v>1482</v>
      </c>
      <c r="B1484">
        <v>-0.14810000000000001</v>
      </c>
      <c r="C1484">
        <v>0.52759999999999996</v>
      </c>
      <c r="D1484" s="1">
        <v>43839</v>
      </c>
      <c r="E1484">
        <v>0.33068799999999998</v>
      </c>
      <c r="F1484">
        <v>0.37036999999999998</v>
      </c>
      <c r="G1484">
        <v>0.29894199999999999</v>
      </c>
      <c r="H1484">
        <v>1</v>
      </c>
      <c r="I1484">
        <v>0.36687024999999901</v>
      </c>
      <c r="J1484">
        <v>0.47679623428270501</v>
      </c>
      <c r="K1484">
        <v>0.275354267729369</v>
      </c>
      <c r="L1484">
        <v>3.1745999999999899E-2</v>
      </c>
      <c r="M1484">
        <v>0.376075251006037</v>
      </c>
      <c r="N1484" s="2">
        <v>43839</v>
      </c>
      <c r="O1484">
        <v>3253.05</v>
      </c>
      <c r="P1484">
        <v>3267.07</v>
      </c>
      <c r="Q1484">
        <v>3212.03</v>
      </c>
      <c r="R1484" t="s">
        <v>50</v>
      </c>
      <c r="S1484">
        <v>5</v>
      </c>
      <c r="T1484" t="s">
        <v>494</v>
      </c>
      <c r="U1484" s="4">
        <v>-15035</v>
      </c>
      <c r="V1484" t="s">
        <v>200</v>
      </c>
      <c r="W1484" t="s">
        <v>49</v>
      </c>
      <c r="X1484" s="1">
        <v>44685.409317129626</v>
      </c>
      <c r="Y1484">
        <v>112.375</v>
      </c>
      <c r="Z1484">
        <v>3289.2900390625</v>
      </c>
      <c r="AA1484">
        <v>2989.7358923339798</v>
      </c>
      <c r="AB1484">
        <v>12.420000076293899</v>
      </c>
      <c r="AC1484" t="s">
        <v>494</v>
      </c>
      <c r="AD1484" t="s">
        <v>213</v>
      </c>
      <c r="AE1484">
        <v>1</v>
      </c>
      <c r="AF1484">
        <v>-2.07031125</v>
      </c>
      <c r="AG1484" t="s">
        <v>211</v>
      </c>
      <c r="AH1484" s="4">
        <v>76.3</v>
      </c>
      <c r="AI1484" s="2">
        <v>43845</v>
      </c>
      <c r="AJ1484" s="2">
        <v>43845</v>
      </c>
      <c r="AK1484">
        <v>2</v>
      </c>
      <c r="AL1484">
        <v>-0.06</v>
      </c>
      <c r="AM1484" s="4">
        <v>5.39</v>
      </c>
      <c r="AN1484" s="4">
        <v>5.55</v>
      </c>
      <c r="AO1484" t="s">
        <v>52</v>
      </c>
      <c r="AP1484" s="2">
        <v>43830</v>
      </c>
      <c r="AQ1484">
        <v>5.56</v>
      </c>
      <c r="AR1484">
        <v>0.05</v>
      </c>
      <c r="AS1484" s="2">
        <v>43765</v>
      </c>
      <c r="AT1484" t="s">
        <v>48</v>
      </c>
      <c r="AU1484" s="1">
        <v>43845.457418981481</v>
      </c>
      <c r="AV1484">
        <v>75.17</v>
      </c>
      <c r="AW1484">
        <v>2020</v>
      </c>
      <c r="AX1484" t="s">
        <v>494</v>
      </c>
      <c r="AY1484">
        <v>0.49473593188772103</v>
      </c>
      <c r="AZ1484">
        <v>3718.93</v>
      </c>
      <c r="BA1484">
        <v>75.17</v>
      </c>
      <c r="BB1484">
        <v>200</v>
      </c>
      <c r="BC1484">
        <v>100</v>
      </c>
      <c r="BD1484">
        <v>0.15</v>
      </c>
      <c r="BE1484">
        <v>0.100194183538621</v>
      </c>
      <c r="BF1484" s="2">
        <v>43389</v>
      </c>
      <c r="BG1484">
        <v>65</v>
      </c>
      <c r="BH1484" t="s">
        <v>195</v>
      </c>
      <c r="BI1484">
        <v>116.56</v>
      </c>
      <c r="BJ1484">
        <v>20.97</v>
      </c>
      <c r="BK1484" t="s">
        <v>195</v>
      </c>
      <c r="BL1484" s="3">
        <v>0.45741898148148147</v>
      </c>
      <c r="BM1484">
        <v>2107</v>
      </c>
      <c r="BN1484">
        <v>1484</v>
      </c>
      <c r="BO1484">
        <v>1482</v>
      </c>
      <c r="BP1484" t="s">
        <v>51</v>
      </c>
      <c r="BQ1484" t="s">
        <v>106</v>
      </c>
      <c r="BR1484">
        <v>0.32768000000000003</v>
      </c>
      <c r="BS1484">
        <v>8</v>
      </c>
      <c r="BT1484"/>
      <c r="BU1484"/>
      <c r="BV1484" s="9" t="str">
        <f>TEXT(Table1[[#This Row],[CLOSE_DATE]],"YYYYMMDD")&amp;TEXT(Table1[[#This Row],[OPEN_DATE]],"YYYYMMDD")&amp;Table1[[#This Row],[SYMBOL]]</f>
        <v>2022050420200115PGR</v>
      </c>
      <c r="BW1484" t="str">
        <f>IFERROR(VLOOKUP(Table1[[#This Row],[Key]],ownlog!$A:$E,MATCH(BW$1,ownlog!$1:$1,0),FALSE),"")</f>
        <v/>
      </c>
      <c r="BX1484" t="str">
        <f>IFERROR(VLOOKUP(Table1[[#This Row],[Key]],ownlog!$A:$E,MATCH(BX$1,ownlog!$1:$1,0),FALSE),"")</f>
        <v/>
      </c>
      <c r="BY1484" t="str">
        <f>IFERROR(VLOOKUP(Table1[[#This Row],[Key]],ownlog!$A:$E,MATCH(BY$1,ownlog!$1:$1,0),FALSE),"")</f>
        <v/>
      </c>
      <c r="BZ1484" t="str">
        <f>IFERROR(VLOOKUP(Table1[[#This Row],[Key]],ownlog!$A:$E,MATCH(BZ$1,ownlog!$1:$1,0),FALSE),"")</f>
        <v/>
      </c>
    </row>
    <row r="1485" spans="1:78" x14ac:dyDescent="0.3">
      <c r="A1485">
        <v>1483</v>
      </c>
      <c r="B1485">
        <v>-0.14810000000000001</v>
      </c>
      <c r="C1485">
        <v>0.52759999999999996</v>
      </c>
      <c r="D1485" s="1">
        <v>43839</v>
      </c>
      <c r="E1485">
        <v>0.33068799999999998</v>
      </c>
      <c r="F1485">
        <v>0.37036999999999998</v>
      </c>
      <c r="G1485">
        <v>0.29894199999999999</v>
      </c>
      <c r="H1485">
        <v>1</v>
      </c>
      <c r="I1485">
        <v>0.36687024999999901</v>
      </c>
      <c r="J1485">
        <v>0.47679623428270501</v>
      </c>
      <c r="K1485">
        <v>0.275354267729369</v>
      </c>
      <c r="L1485">
        <v>3.1745999999999899E-2</v>
      </c>
      <c r="M1485">
        <v>0.376075251006037</v>
      </c>
      <c r="N1485" s="2">
        <v>43839</v>
      </c>
      <c r="O1485">
        <v>3253.05</v>
      </c>
      <c r="P1485">
        <v>3267.07</v>
      </c>
      <c r="Q1485">
        <v>3212.03</v>
      </c>
      <c r="R1485" t="s">
        <v>50</v>
      </c>
      <c r="S1485">
        <v>5</v>
      </c>
      <c r="T1485" t="s">
        <v>494</v>
      </c>
      <c r="U1485" s="4">
        <v>-15035</v>
      </c>
      <c r="V1485" t="s">
        <v>200</v>
      </c>
      <c r="W1485" t="s">
        <v>49</v>
      </c>
      <c r="X1485" s="1">
        <v>44713.601944444446</v>
      </c>
      <c r="Y1485">
        <v>118.56</v>
      </c>
      <c r="Z1485">
        <v>3289.2900390625</v>
      </c>
      <c r="AA1485">
        <v>2989.7358923339798</v>
      </c>
      <c r="AB1485">
        <v>12.420000076293899</v>
      </c>
      <c r="AC1485" t="s">
        <v>494</v>
      </c>
      <c r="AD1485" t="s">
        <v>213</v>
      </c>
      <c r="AE1485">
        <v>1</v>
      </c>
      <c r="AF1485">
        <v>-2.1422512</v>
      </c>
      <c r="AG1485" t="s">
        <v>211</v>
      </c>
      <c r="AH1485" s="4">
        <v>76.3</v>
      </c>
      <c r="AI1485" s="2">
        <v>43845</v>
      </c>
      <c r="AJ1485" s="2">
        <v>43845</v>
      </c>
      <c r="AK1485">
        <v>2</v>
      </c>
      <c r="AL1485">
        <v>-0.06</v>
      </c>
      <c r="AM1485" s="4">
        <v>5.39</v>
      </c>
      <c r="AN1485" s="4">
        <v>5.55</v>
      </c>
      <c r="AO1485" t="s">
        <v>52</v>
      </c>
      <c r="AP1485" s="2">
        <v>43830</v>
      </c>
      <c r="AQ1485">
        <v>5.56</v>
      </c>
      <c r="AR1485">
        <v>0.05</v>
      </c>
      <c r="AS1485" s="2">
        <v>43765</v>
      </c>
      <c r="AT1485" t="s">
        <v>48</v>
      </c>
      <c r="AU1485" s="1">
        <v>43845.457418981481</v>
      </c>
      <c r="AV1485">
        <v>75.17</v>
      </c>
      <c r="AW1485">
        <v>2020</v>
      </c>
      <c r="AX1485" t="s">
        <v>494</v>
      </c>
      <c r="AY1485">
        <v>0.57692164427298098</v>
      </c>
      <c r="AZ1485">
        <v>2168.36</v>
      </c>
      <c r="BA1485">
        <v>75.17</v>
      </c>
      <c r="BB1485">
        <v>200</v>
      </c>
      <c r="BC1485">
        <v>50</v>
      </c>
      <c r="BD1485">
        <v>0.15</v>
      </c>
      <c r="BE1485">
        <v>0.100194183538621</v>
      </c>
      <c r="BF1485" s="2">
        <v>43389</v>
      </c>
      <c r="BG1485">
        <v>65</v>
      </c>
      <c r="BH1485" t="s">
        <v>195</v>
      </c>
      <c r="BI1485">
        <v>116.56</v>
      </c>
      <c r="BJ1485">
        <v>20.97</v>
      </c>
      <c r="BK1485" t="s">
        <v>195</v>
      </c>
      <c r="BL1485">
        <v>0.45741898148148147</v>
      </c>
      <c r="BM1485">
        <v>2150</v>
      </c>
      <c r="BN1485">
        <v>1483</v>
      </c>
      <c r="BO1485">
        <v>1483</v>
      </c>
      <c r="BP1485" t="s">
        <v>51</v>
      </c>
      <c r="BQ1485" t="s">
        <v>106</v>
      </c>
      <c r="BR1485">
        <v>0.32768000000000003</v>
      </c>
      <c r="BS1485">
        <v>8</v>
      </c>
      <c r="BT1485"/>
      <c r="BU1485"/>
      <c r="BV1485" s="9" t="str">
        <f>TEXT(Table1[[#This Row],[CLOSE_DATE]],"YYYYMMDD")&amp;TEXT(Table1[[#This Row],[OPEN_DATE]],"YYYYMMDD")&amp;Table1[[#This Row],[SYMBOL]]</f>
        <v>2022060120200115PGR</v>
      </c>
      <c r="BW1485" t="str">
        <f>IFERROR(VLOOKUP(Table1[[#This Row],[Key]],ownlog!$A:$E,MATCH(BW$1,ownlog!$1:$1,0),FALSE),"")</f>
        <v/>
      </c>
      <c r="BX1485" t="str">
        <f>IFERROR(VLOOKUP(Table1[[#This Row],[Key]],ownlog!$A:$E,MATCH(BX$1,ownlog!$1:$1,0),FALSE),"")</f>
        <v/>
      </c>
      <c r="BY1485" t="str">
        <f>IFERROR(VLOOKUP(Table1[[#This Row],[Key]],ownlog!$A:$E,MATCH(BY$1,ownlog!$1:$1,0),FALSE),"")</f>
        <v/>
      </c>
      <c r="BZ1485" t="str">
        <f>IFERROR(VLOOKUP(Table1[[#This Row],[Key]],ownlog!$A:$E,MATCH(BZ$1,ownlog!$1:$1,0),FALSE),"")</f>
        <v/>
      </c>
    </row>
    <row r="1486" spans="1:78" x14ac:dyDescent="0.3">
      <c r="A1486">
        <v>1484</v>
      </c>
      <c r="B1486">
        <v>-0.14810000000000001</v>
      </c>
      <c r="C1486">
        <v>0.52759999999999996</v>
      </c>
      <c r="D1486" s="1">
        <v>43839</v>
      </c>
      <c r="E1486">
        <v>0.33068799999999998</v>
      </c>
      <c r="F1486">
        <v>0.37036999999999998</v>
      </c>
      <c r="G1486">
        <v>0.29894199999999999</v>
      </c>
      <c r="H1486">
        <v>1</v>
      </c>
      <c r="I1486">
        <v>0.36687024999999901</v>
      </c>
      <c r="J1486">
        <v>0.47679623428270501</v>
      </c>
      <c r="K1486">
        <v>0.275354267729369</v>
      </c>
      <c r="L1486">
        <v>3.1745999999999899E-2</v>
      </c>
      <c r="M1486">
        <v>0.376075251006037</v>
      </c>
      <c r="N1486" s="2">
        <v>43839</v>
      </c>
      <c r="O1486">
        <v>3253.05</v>
      </c>
      <c r="P1486">
        <v>3267.07</v>
      </c>
      <c r="Q1486">
        <v>3212.03</v>
      </c>
      <c r="R1486" t="s">
        <v>50</v>
      </c>
      <c r="S1486">
        <v>5</v>
      </c>
      <c r="T1486" t="s">
        <v>494</v>
      </c>
      <c r="U1486" s="4">
        <v>-15035</v>
      </c>
      <c r="V1486" t="s">
        <v>200</v>
      </c>
      <c r="W1486" t="s">
        <v>49</v>
      </c>
      <c r="X1486" s="1">
        <v>44859.401655092595</v>
      </c>
      <c r="Y1486">
        <v>120.4354</v>
      </c>
      <c r="Z1486">
        <v>3289.2900390625</v>
      </c>
      <c r="AA1486">
        <v>2989.7358923339798</v>
      </c>
      <c r="AB1486">
        <v>12.420000076293899</v>
      </c>
      <c r="AC1486" t="s">
        <v>494</v>
      </c>
      <c r="AD1486" t="s">
        <v>213</v>
      </c>
      <c r="AE1486">
        <v>1</v>
      </c>
      <c r="AF1486">
        <v>-2.1443985329999999</v>
      </c>
      <c r="AG1486" t="s">
        <v>211</v>
      </c>
      <c r="AH1486" s="4">
        <v>76.3</v>
      </c>
      <c r="AI1486" s="2">
        <v>43845</v>
      </c>
      <c r="AJ1486" s="2">
        <v>43845</v>
      </c>
      <c r="AK1486">
        <v>2</v>
      </c>
      <c r="AL1486">
        <v>-0.06</v>
      </c>
      <c r="AM1486" s="4">
        <v>5.39</v>
      </c>
      <c r="AN1486" s="4">
        <v>5.55</v>
      </c>
      <c r="AO1486" t="s">
        <v>52</v>
      </c>
      <c r="AP1486" s="2">
        <v>43830</v>
      </c>
      <c r="AQ1486">
        <v>5.56</v>
      </c>
      <c r="AR1486">
        <v>0.05</v>
      </c>
      <c r="AS1486" s="2">
        <v>43765</v>
      </c>
      <c r="AT1486" t="s">
        <v>48</v>
      </c>
      <c r="AU1486" s="1">
        <v>43845.457418981481</v>
      </c>
      <c r="AV1486">
        <v>75.17</v>
      </c>
      <c r="AW1486">
        <v>2020</v>
      </c>
      <c r="AX1486" t="s">
        <v>494</v>
      </c>
      <c r="AY1486">
        <v>0.60193162165757597</v>
      </c>
      <c r="AZ1486">
        <v>2262.36</v>
      </c>
      <c r="BA1486">
        <v>75.17</v>
      </c>
      <c r="BB1486">
        <v>200</v>
      </c>
      <c r="BC1486">
        <v>50</v>
      </c>
      <c r="BD1486">
        <v>0.15</v>
      </c>
      <c r="BE1486">
        <v>0.100194183538621</v>
      </c>
      <c r="BF1486" s="2">
        <v>43389</v>
      </c>
      <c r="BG1486">
        <v>65</v>
      </c>
      <c r="BH1486" t="s">
        <v>195</v>
      </c>
      <c r="BI1486">
        <v>116.56</v>
      </c>
      <c r="BJ1486">
        <v>20.97</v>
      </c>
      <c r="BK1486" t="s">
        <v>195</v>
      </c>
      <c r="BL1486">
        <v>0.45741898148148147</v>
      </c>
      <c r="BM1486">
        <v>2245</v>
      </c>
      <c r="BN1486">
        <v>1482</v>
      </c>
      <c r="BO1486">
        <v>1484</v>
      </c>
      <c r="BP1486" t="s">
        <v>51</v>
      </c>
      <c r="BQ1486" t="s">
        <v>106</v>
      </c>
      <c r="BR1486">
        <v>0.32768000000000003</v>
      </c>
      <c r="BS1486">
        <v>8</v>
      </c>
      <c r="BT1486"/>
      <c r="BU1486"/>
      <c r="BV1486" s="9" t="str">
        <f>TEXT(Table1[[#This Row],[CLOSE_DATE]],"YYYYMMDD")&amp;TEXT(Table1[[#This Row],[OPEN_DATE]],"YYYYMMDD")&amp;Table1[[#This Row],[SYMBOL]]</f>
        <v>2022102520200115PGR</v>
      </c>
      <c r="BW1486" t="str">
        <f>IFERROR(VLOOKUP(Table1[[#This Row],[Key]],ownlog!$A:$E,MATCH(BW$1,ownlog!$1:$1,0),FALSE),"")</f>
        <v/>
      </c>
      <c r="BX1486" t="str">
        <f>IFERROR(VLOOKUP(Table1[[#This Row],[Key]],ownlog!$A:$E,MATCH(BX$1,ownlog!$1:$1,0),FALSE),"")</f>
        <v/>
      </c>
      <c r="BY1486" t="str">
        <f>IFERROR(VLOOKUP(Table1[[#This Row],[Key]],ownlog!$A:$E,MATCH(BY$1,ownlog!$1:$1,0),FALSE),"")</f>
        <v/>
      </c>
      <c r="BZ1486" t="str">
        <f>IFERROR(VLOOKUP(Table1[[#This Row],[Key]],ownlog!$A:$E,MATCH(BZ$1,ownlog!$1:$1,0),FALSE),"")</f>
        <v/>
      </c>
    </row>
    <row r="1487" spans="1:78" x14ac:dyDescent="0.3">
      <c r="A1487">
        <v>1485</v>
      </c>
      <c r="B1487">
        <v>-0.1085</v>
      </c>
      <c r="C1487">
        <v>0.42880000000000001</v>
      </c>
      <c r="D1487" s="1">
        <v>43874</v>
      </c>
      <c r="E1487">
        <v>0.41333300000000001</v>
      </c>
      <c r="F1487">
        <v>0.32266699999999998</v>
      </c>
      <c r="G1487">
        <v>0.26400000000000001</v>
      </c>
      <c r="H1487">
        <v>1</v>
      </c>
      <c r="I1487">
        <v>0.38348862500000003</v>
      </c>
      <c r="J1487">
        <v>0.47679623428270501</v>
      </c>
      <c r="K1487">
        <v>0.275354267729369</v>
      </c>
      <c r="L1487">
        <v>0.14933299999999999</v>
      </c>
      <c r="M1487">
        <v>0.376075251006037</v>
      </c>
      <c r="N1487" s="2">
        <v>43874</v>
      </c>
      <c r="O1487">
        <v>3379.45</v>
      </c>
      <c r="P1487">
        <v>3381.47</v>
      </c>
      <c r="Q1487">
        <v>3313.75</v>
      </c>
      <c r="R1487" t="s">
        <v>50</v>
      </c>
      <c r="S1487">
        <v>5</v>
      </c>
      <c r="T1487" t="s">
        <v>494</v>
      </c>
      <c r="U1487" s="4">
        <v>-7905.2</v>
      </c>
      <c r="V1487" t="s">
        <v>200</v>
      </c>
      <c r="W1487" t="s">
        <v>49</v>
      </c>
      <c r="X1487" s="1">
        <v>43902.521898148145</v>
      </c>
      <c r="Y1487">
        <v>343.39</v>
      </c>
      <c r="Z1487">
        <v>3373.93994140625</v>
      </c>
      <c r="AA1487">
        <v>3030.3245935058499</v>
      </c>
      <c r="AB1487">
        <v>14.149999618530201</v>
      </c>
      <c r="AC1487" t="s">
        <v>494</v>
      </c>
      <c r="AD1487" t="s">
        <v>225</v>
      </c>
      <c r="AE1487">
        <v>1</v>
      </c>
      <c r="AF1487">
        <v>-2.7707918999999999</v>
      </c>
      <c r="AG1487" t="s">
        <v>224</v>
      </c>
      <c r="AH1487" s="4">
        <v>392.6</v>
      </c>
      <c r="AI1487" s="2">
        <v>43874</v>
      </c>
      <c r="AJ1487" s="2">
        <v>43874</v>
      </c>
      <c r="AK1487">
        <v>3</v>
      </c>
      <c r="AL1487">
        <v>0.88</v>
      </c>
      <c r="AM1487" s="4">
        <v>19.45</v>
      </c>
      <c r="AN1487" s="4">
        <v>21.65</v>
      </c>
      <c r="AO1487" t="s">
        <v>52</v>
      </c>
      <c r="AP1487" s="2">
        <v>44196</v>
      </c>
      <c r="AQ1487">
        <v>19.71</v>
      </c>
      <c r="AR1487">
        <v>0.1</v>
      </c>
      <c r="AS1487" s="2">
        <v>43873</v>
      </c>
      <c r="AT1487" t="s">
        <v>48</v>
      </c>
      <c r="AU1487" s="1">
        <v>43874.428877314815</v>
      </c>
      <c r="AV1487">
        <v>395.21</v>
      </c>
      <c r="AW1487">
        <v>2020</v>
      </c>
      <c r="AX1487" t="s">
        <v>494</v>
      </c>
      <c r="AY1487">
        <v>-0.131344095544141</v>
      </c>
      <c r="AZ1487">
        <v>-1038.17</v>
      </c>
      <c r="BA1487">
        <v>395.21</v>
      </c>
      <c r="BB1487">
        <v>20</v>
      </c>
      <c r="BC1487">
        <v>20</v>
      </c>
      <c r="BD1487">
        <v>0.3</v>
      </c>
      <c r="BE1487">
        <v>0.113392257924044</v>
      </c>
      <c r="BF1487" s="2">
        <v>42222</v>
      </c>
      <c r="BG1487">
        <v>350</v>
      </c>
      <c r="BH1487" t="s">
        <v>59</v>
      </c>
      <c r="BI1487">
        <v>560.95000000000005</v>
      </c>
      <c r="BJ1487">
        <v>28.46</v>
      </c>
      <c r="BK1487" t="s">
        <v>59</v>
      </c>
      <c r="BL1487" t="s">
        <v>494</v>
      </c>
      <c r="BM1487">
        <v>1376</v>
      </c>
      <c r="BN1487">
        <v>1485</v>
      </c>
      <c r="BO1487">
        <v>1485</v>
      </c>
      <c r="BP1487" t="s">
        <v>494</v>
      </c>
      <c r="BQ1487" t="s">
        <v>494</v>
      </c>
      <c r="BR1487">
        <v>0.32768000000000003</v>
      </c>
      <c r="BS1487">
        <v>8</v>
      </c>
      <c r="BT1487"/>
      <c r="BU1487"/>
      <c r="BV1487" s="9" t="str">
        <f>TEXT(Table1[[#This Row],[CLOSE_DATE]],"YYYYMMDD")&amp;TEXT(Table1[[#This Row],[OPEN_DATE]],"YYYYMMDD")&amp;Table1[[#This Row],[SYMBOL]]</f>
        <v>2020031220200213ORLY</v>
      </c>
      <c r="BW1487" t="str">
        <f>IFERROR(VLOOKUP(Table1[[#This Row],[Key]],ownlog!$A:$E,MATCH(BW$1,ownlog!$1:$1,0),FALSE),"")</f>
        <v/>
      </c>
      <c r="BX1487" t="str">
        <f>IFERROR(VLOOKUP(Table1[[#This Row],[Key]],ownlog!$A:$E,MATCH(BX$1,ownlog!$1:$1,0),FALSE),"")</f>
        <v/>
      </c>
      <c r="BY1487" t="str">
        <f>IFERROR(VLOOKUP(Table1[[#This Row],[Key]],ownlog!$A:$E,MATCH(BY$1,ownlog!$1:$1,0),FALSE),"")</f>
        <v/>
      </c>
      <c r="BZ1487" t="str">
        <f>IFERROR(VLOOKUP(Table1[[#This Row],[Key]],ownlog!$A:$E,MATCH(BZ$1,ownlog!$1:$1,0),FALSE),"")</f>
        <v/>
      </c>
    </row>
    <row r="1488" spans="1:78" x14ac:dyDescent="0.3">
      <c r="A1488">
        <v>1486</v>
      </c>
      <c r="B1488">
        <v>-0.16550000000000001</v>
      </c>
      <c r="C1488">
        <v>0.70130000000000003</v>
      </c>
      <c r="D1488" s="1">
        <v>43874</v>
      </c>
      <c r="E1488">
        <v>0.41333300000000001</v>
      </c>
      <c r="F1488">
        <v>0.32266699999999998</v>
      </c>
      <c r="G1488">
        <v>0.26400000000000001</v>
      </c>
      <c r="H1488">
        <v>1</v>
      </c>
      <c r="I1488">
        <v>0.38348862500000003</v>
      </c>
      <c r="J1488">
        <v>0.47679623428270501</v>
      </c>
      <c r="K1488">
        <v>0.275354267729369</v>
      </c>
      <c r="L1488">
        <v>0.14933299999999999</v>
      </c>
      <c r="M1488">
        <v>0.376075251006037</v>
      </c>
      <c r="N1488" s="2">
        <v>43874</v>
      </c>
      <c r="O1488">
        <v>3379.45</v>
      </c>
      <c r="P1488">
        <v>3381.47</v>
      </c>
      <c r="Q1488">
        <v>3313.75</v>
      </c>
      <c r="R1488" t="s">
        <v>50</v>
      </c>
      <c r="S1488">
        <v>5</v>
      </c>
      <c r="T1488" t="s">
        <v>494</v>
      </c>
      <c r="U1488" s="4">
        <v>-10671.4</v>
      </c>
      <c r="V1488" t="s">
        <v>200</v>
      </c>
      <c r="W1488" t="s">
        <v>49</v>
      </c>
      <c r="X1488" s="1">
        <v>43902.523576388892</v>
      </c>
      <c r="Y1488">
        <v>1011.080285714</v>
      </c>
      <c r="Z1488">
        <v>3373.93994140625</v>
      </c>
      <c r="AA1488">
        <v>3030.3245935058499</v>
      </c>
      <c r="AB1488">
        <v>14.149999618530201</v>
      </c>
      <c r="AC1488" t="s">
        <v>494</v>
      </c>
      <c r="AD1488" t="s">
        <v>226</v>
      </c>
      <c r="AE1488">
        <v>1</v>
      </c>
      <c r="AF1488">
        <v>-2.786235601</v>
      </c>
      <c r="AG1488" t="s">
        <v>205</v>
      </c>
      <c r="AH1488" s="4">
        <v>1066.55</v>
      </c>
      <c r="AI1488" s="2">
        <v>43874</v>
      </c>
      <c r="AJ1488" s="2">
        <v>43874</v>
      </c>
      <c r="AK1488">
        <v>3</v>
      </c>
      <c r="AL1488">
        <v>0.55000000000000004</v>
      </c>
      <c r="AM1488" s="4">
        <v>65.91</v>
      </c>
      <c r="AN1488" s="4">
        <v>72.37</v>
      </c>
      <c r="AO1488" t="s">
        <v>52</v>
      </c>
      <c r="AP1488" s="2">
        <v>44074</v>
      </c>
      <c r="AQ1488">
        <v>68.84</v>
      </c>
      <c r="AR1488">
        <v>0.1</v>
      </c>
      <c r="AS1488" s="2">
        <v>43869</v>
      </c>
      <c r="AT1488" t="s">
        <v>48</v>
      </c>
      <c r="AU1488" s="1">
        <v>43874.429143518515</v>
      </c>
      <c r="AV1488">
        <v>1067.04</v>
      </c>
      <c r="AW1488">
        <v>2020</v>
      </c>
      <c r="AX1488" t="s">
        <v>494</v>
      </c>
      <c r="AY1488">
        <v>-5.2611898335582503E-2</v>
      </c>
      <c r="AZ1488">
        <v>-561.39</v>
      </c>
      <c r="BA1488">
        <v>1067.04</v>
      </c>
      <c r="BB1488">
        <v>10</v>
      </c>
      <c r="BC1488">
        <v>10</v>
      </c>
      <c r="BD1488">
        <v>0.2</v>
      </c>
      <c r="BE1488">
        <v>0.113392257924044</v>
      </c>
      <c r="BF1488" s="2">
        <v>41563</v>
      </c>
      <c r="BG1488">
        <v>890</v>
      </c>
      <c r="BH1488" t="s">
        <v>89</v>
      </c>
      <c r="BI1488">
        <v>1814.54</v>
      </c>
      <c r="BJ1488">
        <v>26.36</v>
      </c>
      <c r="BK1488" t="s">
        <v>89</v>
      </c>
      <c r="BL1488" t="s">
        <v>494</v>
      </c>
      <c r="BM1488">
        <v>1379</v>
      </c>
      <c r="BN1488">
        <v>1486</v>
      </c>
      <c r="BO1488">
        <v>1486</v>
      </c>
      <c r="BP1488" t="s">
        <v>494</v>
      </c>
      <c r="BQ1488" t="s">
        <v>494</v>
      </c>
      <c r="BR1488">
        <v>0.32768000000000003</v>
      </c>
      <c r="BS1488">
        <v>6</v>
      </c>
      <c r="BT1488"/>
      <c r="BU1488"/>
      <c r="BV1488" s="9" t="str">
        <f>TEXT(Table1[[#This Row],[CLOSE_DATE]],"YYYYMMDD")&amp;TEXT(Table1[[#This Row],[OPEN_DATE]],"YYYYMMDD")&amp;Table1[[#This Row],[SYMBOL]]</f>
        <v>2020031220200213AZO</v>
      </c>
      <c r="BW1488" t="str">
        <f>IFERROR(VLOOKUP(Table1[[#This Row],[Key]],ownlog!$A:$E,MATCH(BW$1,ownlog!$1:$1,0),FALSE),"")</f>
        <v/>
      </c>
      <c r="BX1488" t="str">
        <f>IFERROR(VLOOKUP(Table1[[#This Row],[Key]],ownlog!$A:$E,MATCH(BX$1,ownlog!$1:$1,0),FALSE),"")</f>
        <v/>
      </c>
      <c r="BY1488" t="str">
        <f>IFERROR(VLOOKUP(Table1[[#This Row],[Key]],ownlog!$A:$E,MATCH(BY$1,ownlog!$1:$1,0),FALSE),"")</f>
        <v/>
      </c>
      <c r="BZ1488" t="str">
        <f>IFERROR(VLOOKUP(Table1[[#This Row],[Key]],ownlog!$A:$E,MATCH(BZ$1,ownlog!$1:$1,0),FALSE),"")</f>
        <v/>
      </c>
    </row>
    <row r="1489" spans="1:78" x14ac:dyDescent="0.3">
      <c r="A1489">
        <v>1487</v>
      </c>
      <c r="B1489">
        <v>-0.16700000000000001</v>
      </c>
      <c r="C1489">
        <v>0.17599999999999999</v>
      </c>
      <c r="D1489" s="1">
        <v>43881</v>
      </c>
      <c r="E1489">
        <v>0.40559400000000001</v>
      </c>
      <c r="F1489">
        <v>0.30769200000000002</v>
      </c>
      <c r="G1489">
        <v>0.286713</v>
      </c>
      <c r="H1489">
        <v>0.99999899999999997</v>
      </c>
      <c r="I1489">
        <v>0.381828</v>
      </c>
      <c r="J1489">
        <v>0.47679623428270501</v>
      </c>
      <c r="K1489">
        <v>0.275354267729369</v>
      </c>
      <c r="L1489">
        <v>0.118881</v>
      </c>
      <c r="M1489">
        <v>0.376075251006037</v>
      </c>
      <c r="N1489" s="2">
        <v>43881</v>
      </c>
      <c r="O1489">
        <v>3386.15</v>
      </c>
      <c r="P1489">
        <v>3393.52</v>
      </c>
      <c r="Q1489">
        <v>3352.72</v>
      </c>
      <c r="R1489" t="s">
        <v>50</v>
      </c>
      <c r="S1489">
        <v>5</v>
      </c>
      <c r="T1489" t="s">
        <v>494</v>
      </c>
      <c r="U1489" s="4">
        <v>-8498.5</v>
      </c>
      <c r="V1489" t="s">
        <v>209</v>
      </c>
      <c r="W1489" t="s">
        <v>49</v>
      </c>
      <c r="X1489" s="1">
        <v>44008.651736111111</v>
      </c>
      <c r="Y1489">
        <v>196.63066666700001</v>
      </c>
      <c r="Z1489">
        <v>3128.2099609375</v>
      </c>
      <c r="AA1489">
        <v>3044.5652429199199</v>
      </c>
      <c r="AB1489">
        <v>27.850000381469702</v>
      </c>
      <c r="AC1489" t="s">
        <v>494</v>
      </c>
      <c r="AD1489" t="s">
        <v>228</v>
      </c>
      <c r="AE1489">
        <v>1</v>
      </c>
      <c r="AF1489">
        <v>-2.66968066</v>
      </c>
      <c r="AG1489" t="s">
        <v>227</v>
      </c>
      <c r="AH1489" s="4">
        <v>168.07</v>
      </c>
      <c r="AI1489" s="2">
        <v>43886</v>
      </c>
      <c r="AJ1489" s="2">
        <v>43886</v>
      </c>
      <c r="AK1489">
        <v>1</v>
      </c>
      <c r="AL1489">
        <v>0.34</v>
      </c>
      <c r="AM1489" s="4">
        <v>5.68</v>
      </c>
      <c r="AN1489" s="4">
        <v>6.29</v>
      </c>
      <c r="AO1489" t="s">
        <v>52</v>
      </c>
      <c r="AP1489" s="2">
        <v>44012</v>
      </c>
      <c r="AQ1489">
        <v>6.08</v>
      </c>
      <c r="AR1489">
        <v>0.15</v>
      </c>
      <c r="AS1489" s="2">
        <v>43866</v>
      </c>
      <c r="AT1489" t="s">
        <v>48</v>
      </c>
      <c r="AU1489" s="1">
        <v>43886.627083333333</v>
      </c>
      <c r="AV1489">
        <v>169.95</v>
      </c>
      <c r="AW1489">
        <v>2020</v>
      </c>
      <c r="AX1489" t="s">
        <v>494</v>
      </c>
      <c r="AY1489">
        <v>0.15679082082965501</v>
      </c>
      <c r="AZ1489">
        <v>1332.33</v>
      </c>
      <c r="BA1489">
        <v>169.95</v>
      </c>
      <c r="BB1489">
        <v>50</v>
      </c>
      <c r="BC1489">
        <v>50</v>
      </c>
      <c r="BD1489">
        <v>0.22500000000000001</v>
      </c>
      <c r="BE1489">
        <v>2.74734523137884E-2</v>
      </c>
      <c r="BF1489" s="2">
        <v>40437</v>
      </c>
      <c r="BG1489">
        <v>140</v>
      </c>
      <c r="BH1489" t="s">
        <v>176</v>
      </c>
      <c r="BI1489">
        <v>197.64</v>
      </c>
      <c r="BJ1489">
        <v>32.5</v>
      </c>
      <c r="BK1489" t="s">
        <v>176</v>
      </c>
      <c r="BL1489" t="s">
        <v>494</v>
      </c>
      <c r="BM1489">
        <v>1555</v>
      </c>
      <c r="BN1489">
        <v>1487</v>
      </c>
      <c r="BO1489">
        <v>1487</v>
      </c>
      <c r="BP1489" t="s">
        <v>494</v>
      </c>
      <c r="BQ1489" t="s">
        <v>494</v>
      </c>
      <c r="BR1489">
        <v>0.32768000000000003</v>
      </c>
      <c r="BS1489">
        <v>8</v>
      </c>
      <c r="BT1489"/>
      <c r="BU1489"/>
      <c r="BV1489" s="9" t="str">
        <f>TEXT(Table1[[#This Row],[CLOSE_DATE]],"YYYYMMDD")&amp;TEXT(Table1[[#This Row],[OPEN_DATE]],"YYYYMMDD")&amp;Table1[[#This Row],[SYMBOL]]</f>
        <v>2020062620200225MSFT</v>
      </c>
      <c r="BW1489" t="str">
        <f>IFERROR(VLOOKUP(Table1[[#This Row],[Key]],ownlog!$A:$E,MATCH(BW$1,ownlog!$1:$1,0),FALSE),"")</f>
        <v/>
      </c>
      <c r="BX1489" t="str">
        <f>IFERROR(VLOOKUP(Table1[[#This Row],[Key]],ownlog!$A:$E,MATCH(BX$1,ownlog!$1:$1,0),FALSE),"")</f>
        <v/>
      </c>
      <c r="BY1489" t="str">
        <f>IFERROR(VLOOKUP(Table1[[#This Row],[Key]],ownlog!$A:$E,MATCH(BY$1,ownlog!$1:$1,0),FALSE),"")</f>
        <v/>
      </c>
      <c r="BZ1489" t="str">
        <f>IFERROR(VLOOKUP(Table1[[#This Row],[Key]],ownlog!$A:$E,MATCH(BZ$1,ownlog!$1:$1,0),FALSE),"")</f>
        <v/>
      </c>
    </row>
    <row r="1490" spans="1:78" x14ac:dyDescent="0.3">
      <c r="A1490">
        <v>1488</v>
      </c>
      <c r="B1490">
        <v>-0.23860000000000001</v>
      </c>
      <c r="C1490">
        <v>0.5464</v>
      </c>
      <c r="D1490" s="1">
        <v>43881</v>
      </c>
      <c r="E1490">
        <v>0.40559400000000001</v>
      </c>
      <c r="F1490">
        <v>0.30769200000000002</v>
      </c>
      <c r="G1490">
        <v>0.286713</v>
      </c>
      <c r="H1490">
        <v>0.99999899999999997</v>
      </c>
      <c r="I1490">
        <v>0.381828</v>
      </c>
      <c r="J1490">
        <v>0.47679623428270501</v>
      </c>
      <c r="K1490">
        <v>0.275354267729369</v>
      </c>
      <c r="L1490">
        <v>0.118881</v>
      </c>
      <c r="M1490">
        <v>0.376075251006037</v>
      </c>
      <c r="N1490" s="2">
        <v>43881</v>
      </c>
      <c r="O1490">
        <v>3386.15</v>
      </c>
      <c r="P1490">
        <v>3393.52</v>
      </c>
      <c r="Q1490">
        <v>3352.72</v>
      </c>
      <c r="R1490" t="s">
        <v>50</v>
      </c>
      <c r="S1490">
        <v>5</v>
      </c>
      <c r="T1490" t="s">
        <v>494</v>
      </c>
      <c r="U1490" s="4">
        <v>-7295.5</v>
      </c>
      <c r="V1490" t="s">
        <v>216</v>
      </c>
      <c r="W1490" t="s">
        <v>49</v>
      </c>
      <c r="X1490" s="1">
        <v>44363.446481481478</v>
      </c>
      <c r="Y1490">
        <v>249.97</v>
      </c>
      <c r="Z1490">
        <v>3128.2099609375</v>
      </c>
      <c r="AA1490">
        <v>3044.5652429199199</v>
      </c>
      <c r="AB1490">
        <v>27.850000381469702</v>
      </c>
      <c r="AC1490" t="s">
        <v>494</v>
      </c>
      <c r="AD1490" t="s">
        <v>361</v>
      </c>
      <c r="AE1490">
        <v>1</v>
      </c>
      <c r="AF1490">
        <v>-2.06969235</v>
      </c>
      <c r="AG1490" t="s">
        <v>360</v>
      </c>
      <c r="AH1490" s="4">
        <v>144.47999999999999</v>
      </c>
      <c r="AI1490" s="2">
        <v>43886</v>
      </c>
      <c r="AJ1490" s="2">
        <v>43886</v>
      </c>
      <c r="AK1490">
        <v>1</v>
      </c>
      <c r="AL1490">
        <v>0.34</v>
      </c>
      <c r="AM1490" s="4">
        <v>1.02</v>
      </c>
      <c r="AN1490" s="4">
        <v>1.31</v>
      </c>
      <c r="AO1490" t="s">
        <v>52</v>
      </c>
      <c r="AP1490" s="2">
        <v>44012</v>
      </c>
      <c r="AQ1490">
        <v>1.21</v>
      </c>
      <c r="AR1490">
        <v>0.6</v>
      </c>
      <c r="AS1490" s="2">
        <v>43774</v>
      </c>
      <c r="AT1490" t="s">
        <v>48</v>
      </c>
      <c r="AU1490" s="1">
        <v>43886.627349537041</v>
      </c>
      <c r="AV1490">
        <v>145.88650000000001</v>
      </c>
      <c r="AW1490">
        <v>2020</v>
      </c>
      <c r="AX1490" t="s">
        <v>494</v>
      </c>
      <c r="AY1490">
        <v>0.71328464251318602</v>
      </c>
      <c r="AZ1490">
        <v>5202.93</v>
      </c>
      <c r="BA1490">
        <v>145.88999999999999</v>
      </c>
      <c r="BB1490">
        <v>50</v>
      </c>
      <c r="BC1490">
        <v>50</v>
      </c>
      <c r="BD1490">
        <v>0.2</v>
      </c>
      <c r="BE1490">
        <v>2.74734523137884E-2</v>
      </c>
      <c r="BF1490" s="2">
        <v>43062</v>
      </c>
      <c r="BG1490">
        <v>110</v>
      </c>
      <c r="BH1490" t="s">
        <v>174</v>
      </c>
      <c r="BI1490">
        <v>223.43</v>
      </c>
      <c r="BJ1490">
        <v>184.58</v>
      </c>
      <c r="BK1490" t="s">
        <v>174</v>
      </c>
      <c r="BL1490" t="s">
        <v>494</v>
      </c>
      <c r="BM1490">
        <v>1912</v>
      </c>
      <c r="BN1490">
        <v>1488</v>
      </c>
      <c r="BO1490">
        <v>1488</v>
      </c>
      <c r="BP1490" t="s">
        <v>494</v>
      </c>
      <c r="BQ1490" t="s">
        <v>494</v>
      </c>
      <c r="BR1490">
        <v>0.32768000000000003</v>
      </c>
      <c r="BS1490">
        <v>10</v>
      </c>
      <c r="BT1490"/>
      <c r="BU1490"/>
      <c r="BV1490" s="9" t="str">
        <f>TEXT(Table1[[#This Row],[CLOSE_DATE]],"YYYYMMDD")&amp;TEXT(Table1[[#This Row],[OPEN_DATE]],"YYYYMMDD")&amp;Table1[[#This Row],[SYMBOL]]</f>
        <v>2021061620200225TEAM</v>
      </c>
      <c r="BW1490" t="str">
        <f>IFERROR(VLOOKUP(Table1[[#This Row],[Key]],ownlog!$A:$E,MATCH(BW$1,ownlog!$1:$1,0),FALSE),"")</f>
        <v/>
      </c>
      <c r="BX1490" t="str">
        <f>IFERROR(VLOOKUP(Table1[[#This Row],[Key]],ownlog!$A:$E,MATCH(BX$1,ownlog!$1:$1,0),FALSE),"")</f>
        <v/>
      </c>
      <c r="BY1490" t="str">
        <f>IFERROR(VLOOKUP(Table1[[#This Row],[Key]],ownlog!$A:$E,MATCH(BY$1,ownlog!$1:$1,0),FALSE),"")</f>
        <v/>
      </c>
      <c r="BZ1490" t="str">
        <f>IFERROR(VLOOKUP(Table1[[#This Row],[Key]],ownlog!$A:$E,MATCH(BZ$1,ownlog!$1:$1,0),FALSE),"")</f>
        <v/>
      </c>
    </row>
    <row r="1491" spans="1:78" x14ac:dyDescent="0.3">
      <c r="A1491">
        <v>1489</v>
      </c>
      <c r="B1491">
        <v>-0.1636</v>
      </c>
      <c r="C1491">
        <v>0.52629999999999999</v>
      </c>
      <c r="D1491" s="1">
        <v>43881</v>
      </c>
      <c r="E1491">
        <v>0.40559400000000001</v>
      </c>
      <c r="F1491">
        <v>0.30769200000000002</v>
      </c>
      <c r="G1491">
        <v>0.286713</v>
      </c>
      <c r="H1491">
        <v>0.99999899999999997</v>
      </c>
      <c r="I1491">
        <v>0.381828</v>
      </c>
      <c r="J1491">
        <v>0.47679623428270501</v>
      </c>
      <c r="K1491">
        <v>0.275354267729369</v>
      </c>
      <c r="L1491">
        <v>0.118881</v>
      </c>
      <c r="M1491">
        <v>0.376075251006037</v>
      </c>
      <c r="N1491" s="2">
        <v>43881</v>
      </c>
      <c r="O1491">
        <v>3386.15</v>
      </c>
      <c r="P1491">
        <v>3393.52</v>
      </c>
      <c r="Q1491">
        <v>3352.72</v>
      </c>
      <c r="R1491" t="s">
        <v>50</v>
      </c>
      <c r="S1491">
        <v>5</v>
      </c>
      <c r="T1491" t="s">
        <v>494</v>
      </c>
      <c r="U1491" s="4">
        <v>-9915.7999999999993</v>
      </c>
      <c r="V1491" t="s">
        <v>209</v>
      </c>
      <c r="W1491" t="s">
        <v>49</v>
      </c>
      <c r="X1491" s="1">
        <v>44223.488368055558</v>
      </c>
      <c r="Y1491">
        <v>3272.1849999999999</v>
      </c>
      <c r="Z1491">
        <v>3128.2099609375</v>
      </c>
      <c r="AA1491">
        <v>3044.5652429199199</v>
      </c>
      <c r="AB1491">
        <v>27.850000381469702</v>
      </c>
      <c r="AC1491" t="s">
        <v>494</v>
      </c>
      <c r="AD1491" t="s">
        <v>362</v>
      </c>
      <c r="AE1491">
        <v>1</v>
      </c>
      <c r="AF1491">
        <v>-3.0865143279999998</v>
      </c>
      <c r="AG1491" t="s">
        <v>358</v>
      </c>
      <c r="AH1491" s="4">
        <v>1972.74</v>
      </c>
      <c r="AI1491" s="2">
        <v>43886</v>
      </c>
      <c r="AJ1491" s="2">
        <v>43886</v>
      </c>
      <c r="AK1491">
        <v>1</v>
      </c>
      <c r="AL1491">
        <v>-0.16</v>
      </c>
      <c r="AM1491" s="4">
        <v>55.61</v>
      </c>
      <c r="AN1491" s="4">
        <v>65.61</v>
      </c>
      <c r="AO1491" t="s">
        <v>52</v>
      </c>
      <c r="AP1491" s="2">
        <v>43830</v>
      </c>
      <c r="AQ1491">
        <v>67.16</v>
      </c>
      <c r="AR1491">
        <v>0.25</v>
      </c>
      <c r="AS1491" s="2">
        <v>43850</v>
      </c>
      <c r="AT1491" t="s">
        <v>48</v>
      </c>
      <c r="AU1491" s="1">
        <v>43886.627604166664</v>
      </c>
      <c r="AV1491">
        <v>1982.96</v>
      </c>
      <c r="AW1491">
        <v>2020</v>
      </c>
      <c r="AX1491" t="s">
        <v>494</v>
      </c>
      <c r="AY1491">
        <v>0.64962228184128701</v>
      </c>
      <c r="AZ1491">
        <v>2576.35</v>
      </c>
      <c r="BA1491">
        <v>1982.96</v>
      </c>
      <c r="BB1491">
        <v>5</v>
      </c>
      <c r="BC1491">
        <v>2</v>
      </c>
      <c r="BD1491">
        <v>0.25</v>
      </c>
      <c r="BE1491">
        <v>2.74734523137884E-2</v>
      </c>
      <c r="BF1491" s="2">
        <v>42444</v>
      </c>
      <c r="BG1491">
        <v>1650</v>
      </c>
      <c r="BH1491" t="s">
        <v>127</v>
      </c>
      <c r="BI1491">
        <v>3011.02</v>
      </c>
      <c r="BJ1491">
        <v>44.83</v>
      </c>
      <c r="BK1491" t="s">
        <v>127</v>
      </c>
      <c r="BL1491" t="s">
        <v>494</v>
      </c>
      <c r="BM1491">
        <v>1773</v>
      </c>
      <c r="BN1491">
        <v>1489</v>
      </c>
      <c r="BO1491">
        <v>1489</v>
      </c>
      <c r="BP1491" t="s">
        <v>494</v>
      </c>
      <c r="BQ1491" t="s">
        <v>494</v>
      </c>
      <c r="BR1491">
        <v>0.32768000000000003</v>
      </c>
      <c r="BS1491">
        <v>8</v>
      </c>
      <c r="BT1491"/>
      <c r="BU1491"/>
      <c r="BV1491" s="9" t="str">
        <f>TEXT(Table1[[#This Row],[CLOSE_DATE]],"YYYYMMDD")&amp;TEXT(Table1[[#This Row],[OPEN_DATE]],"YYYYMMDD")&amp;Table1[[#This Row],[SYMBOL]]</f>
        <v>2021012720200225AMZN</v>
      </c>
      <c r="BW1491" t="str">
        <f>IFERROR(VLOOKUP(Table1[[#This Row],[Key]],ownlog!$A:$E,MATCH(BW$1,ownlog!$1:$1,0),FALSE),"")</f>
        <v/>
      </c>
      <c r="BX1491" t="str">
        <f>IFERROR(VLOOKUP(Table1[[#This Row],[Key]],ownlog!$A:$E,MATCH(BX$1,ownlog!$1:$1,0),FALSE),"")</f>
        <v/>
      </c>
      <c r="BY1491" t="str">
        <f>IFERROR(VLOOKUP(Table1[[#This Row],[Key]],ownlog!$A:$E,MATCH(BY$1,ownlog!$1:$1,0),FALSE),"")</f>
        <v/>
      </c>
      <c r="BZ1491" t="str">
        <f>IFERROR(VLOOKUP(Table1[[#This Row],[Key]],ownlog!$A:$E,MATCH(BZ$1,ownlog!$1:$1,0),FALSE),"")</f>
        <v/>
      </c>
    </row>
    <row r="1492" spans="1:78" x14ac:dyDescent="0.3">
      <c r="A1492">
        <v>1490</v>
      </c>
      <c r="B1492">
        <v>-0.1636</v>
      </c>
      <c r="C1492">
        <v>0.52629999999999999</v>
      </c>
      <c r="D1492" s="1">
        <v>43881</v>
      </c>
      <c r="E1492">
        <v>0.40559400000000001</v>
      </c>
      <c r="F1492">
        <v>0.30769200000000002</v>
      </c>
      <c r="G1492">
        <v>0.286713</v>
      </c>
      <c r="H1492">
        <v>0.99999899999999997</v>
      </c>
      <c r="I1492">
        <v>0.381828</v>
      </c>
      <c r="J1492">
        <v>0.47679623428270501</v>
      </c>
      <c r="K1492">
        <v>0.275354267729369</v>
      </c>
      <c r="L1492">
        <v>0.118881</v>
      </c>
      <c r="M1492">
        <v>0.376075251006037</v>
      </c>
      <c r="N1492" s="2">
        <v>43881</v>
      </c>
      <c r="O1492">
        <v>3386.15</v>
      </c>
      <c r="P1492">
        <v>3393.52</v>
      </c>
      <c r="Q1492">
        <v>3352.72</v>
      </c>
      <c r="R1492" t="s">
        <v>50</v>
      </c>
      <c r="S1492">
        <v>5</v>
      </c>
      <c r="T1492" t="s">
        <v>494</v>
      </c>
      <c r="U1492" s="4">
        <v>-9915.7999999999993</v>
      </c>
      <c r="V1492" t="s">
        <v>209</v>
      </c>
      <c r="W1492" t="s">
        <v>49</v>
      </c>
      <c r="X1492" s="1">
        <v>44223.517557870371</v>
      </c>
      <c r="Y1492">
        <v>3287.05</v>
      </c>
      <c r="Z1492">
        <v>3128.2099609375</v>
      </c>
      <c r="AA1492">
        <v>3044.5652429199199</v>
      </c>
      <c r="AB1492">
        <v>27.850000381469702</v>
      </c>
      <c r="AC1492" t="s">
        <v>494</v>
      </c>
      <c r="AD1492" t="s">
        <v>362</v>
      </c>
      <c r="AE1492">
        <v>1</v>
      </c>
      <c r="AF1492">
        <v>-2.5821024399999999</v>
      </c>
      <c r="AG1492" t="s">
        <v>358</v>
      </c>
      <c r="AH1492">
        <v>1972.74</v>
      </c>
      <c r="AI1492" s="2">
        <v>43886</v>
      </c>
      <c r="AJ1492" s="2">
        <v>43886</v>
      </c>
      <c r="AK1492">
        <v>1</v>
      </c>
      <c r="AL1492">
        <v>-0.16</v>
      </c>
      <c r="AM1492">
        <v>55.61</v>
      </c>
      <c r="AN1492">
        <v>65.61</v>
      </c>
      <c r="AO1492" t="s">
        <v>52</v>
      </c>
      <c r="AP1492">
        <v>43830</v>
      </c>
      <c r="AQ1492">
        <v>67.16</v>
      </c>
      <c r="AR1492">
        <v>0.25</v>
      </c>
      <c r="AS1492">
        <v>43850</v>
      </c>
      <c r="AT1492" t="s">
        <v>48</v>
      </c>
      <c r="AU1492" s="1">
        <v>43886.627604166664</v>
      </c>
      <c r="AV1492">
        <v>1982.96</v>
      </c>
      <c r="AW1492">
        <v>2020</v>
      </c>
      <c r="AX1492" t="s">
        <v>494</v>
      </c>
      <c r="AY1492">
        <v>0.65738256613009505</v>
      </c>
      <c r="AZ1492">
        <v>3910.69</v>
      </c>
      <c r="BA1492">
        <v>1982.96</v>
      </c>
      <c r="BB1492">
        <v>5</v>
      </c>
      <c r="BC1492">
        <v>3</v>
      </c>
      <c r="BD1492">
        <v>0.25</v>
      </c>
      <c r="BE1492">
        <v>2.74734523137884E-2</v>
      </c>
      <c r="BF1492">
        <v>42444</v>
      </c>
      <c r="BG1492">
        <v>1650</v>
      </c>
      <c r="BH1492" t="s">
        <v>127</v>
      </c>
      <c r="BI1492">
        <v>3011.02</v>
      </c>
      <c r="BJ1492">
        <v>44.83</v>
      </c>
      <c r="BK1492" t="s">
        <v>127</v>
      </c>
      <c r="BL1492" t="s">
        <v>494</v>
      </c>
      <c r="BM1492">
        <v>1789</v>
      </c>
      <c r="BN1492">
        <v>1490</v>
      </c>
      <c r="BO1492">
        <v>1490</v>
      </c>
      <c r="BP1492" t="s">
        <v>494</v>
      </c>
      <c r="BQ1492" t="s">
        <v>494</v>
      </c>
      <c r="BR1492">
        <v>0.32768000000000003</v>
      </c>
      <c r="BS1492">
        <v>8</v>
      </c>
      <c r="BT1492"/>
      <c r="BU1492"/>
      <c r="BV1492" s="9" t="str">
        <f>TEXT(Table1[[#This Row],[CLOSE_DATE]],"YYYYMMDD")&amp;TEXT(Table1[[#This Row],[OPEN_DATE]],"YYYYMMDD")&amp;Table1[[#This Row],[SYMBOL]]</f>
        <v>2021012720200225AMZN</v>
      </c>
      <c r="BW1492" t="str">
        <f>IFERROR(VLOOKUP(Table1[[#This Row],[Key]],ownlog!$A:$E,MATCH(BW$1,ownlog!$1:$1,0),FALSE),"")</f>
        <v/>
      </c>
      <c r="BX1492" t="str">
        <f>IFERROR(VLOOKUP(Table1[[#This Row],[Key]],ownlog!$A:$E,MATCH(BX$1,ownlog!$1:$1,0),FALSE),"")</f>
        <v/>
      </c>
      <c r="BY1492" t="str">
        <f>IFERROR(VLOOKUP(Table1[[#This Row],[Key]],ownlog!$A:$E,MATCH(BY$1,ownlog!$1:$1,0),FALSE),"")</f>
        <v/>
      </c>
      <c r="BZ1492" t="str">
        <f>IFERROR(VLOOKUP(Table1[[#This Row],[Key]],ownlog!$A:$E,MATCH(BZ$1,ownlog!$1:$1,0),FALSE),"")</f>
        <v/>
      </c>
    </row>
    <row r="1493" spans="1:78" x14ac:dyDescent="0.3">
      <c r="A1493">
        <v>1491</v>
      </c>
      <c r="B1493">
        <v>-0.12620000000000001</v>
      </c>
      <c r="C1493">
        <v>0.33019999999999999</v>
      </c>
      <c r="D1493" s="1">
        <v>43881</v>
      </c>
      <c r="E1493">
        <v>0.40559400000000001</v>
      </c>
      <c r="F1493">
        <v>0.30769200000000002</v>
      </c>
      <c r="G1493">
        <v>0.286713</v>
      </c>
      <c r="H1493">
        <v>0.99999899999999997</v>
      </c>
      <c r="I1493">
        <v>0.381828</v>
      </c>
      <c r="J1493">
        <v>0.47679623428270501</v>
      </c>
      <c r="K1493">
        <v>0.275354267729369</v>
      </c>
      <c r="L1493">
        <v>0.118881</v>
      </c>
      <c r="M1493">
        <v>0.376075251006037</v>
      </c>
      <c r="N1493" s="2">
        <v>43881</v>
      </c>
      <c r="O1493">
        <v>3386.15</v>
      </c>
      <c r="P1493">
        <v>3393.52</v>
      </c>
      <c r="Q1493">
        <v>3352.72</v>
      </c>
      <c r="R1493" t="s">
        <v>50</v>
      </c>
      <c r="S1493">
        <v>5</v>
      </c>
      <c r="T1493" t="s">
        <v>494</v>
      </c>
      <c r="U1493" s="4">
        <v>-8693.9500000000007</v>
      </c>
      <c r="V1493" t="s">
        <v>200</v>
      </c>
      <c r="W1493" t="s">
        <v>49</v>
      </c>
      <c r="X1493" s="1">
        <v>43902.496863425928</v>
      </c>
      <c r="Y1493">
        <v>407.54</v>
      </c>
      <c r="Z1493">
        <v>3128.2099609375</v>
      </c>
      <c r="AA1493">
        <v>3044.5652429199199</v>
      </c>
      <c r="AB1493">
        <v>27.850000381469702</v>
      </c>
      <c r="AC1493" t="s">
        <v>494</v>
      </c>
      <c r="AD1493" t="s">
        <v>231</v>
      </c>
      <c r="AE1493">
        <v>1</v>
      </c>
      <c r="AF1493">
        <v>-2.1368845099999998</v>
      </c>
      <c r="AG1493" t="s">
        <v>230</v>
      </c>
      <c r="AH1493">
        <v>572.21</v>
      </c>
      <c r="AI1493" s="2">
        <v>43886</v>
      </c>
      <c r="AJ1493" s="2">
        <v>43886</v>
      </c>
      <c r="AK1493">
        <v>1</v>
      </c>
      <c r="AL1493">
        <v>-0.41</v>
      </c>
      <c r="AM1493">
        <v>21.03</v>
      </c>
      <c r="AN1493">
        <v>24.35</v>
      </c>
      <c r="AO1493" t="s">
        <v>52</v>
      </c>
      <c r="AP1493">
        <v>43738</v>
      </c>
      <c r="AQ1493">
        <v>25.7</v>
      </c>
      <c r="AR1493">
        <v>0.15</v>
      </c>
      <c r="AS1493">
        <v>43830</v>
      </c>
      <c r="AT1493" t="s">
        <v>48</v>
      </c>
      <c r="AU1493" s="1">
        <v>43886.628032407411</v>
      </c>
      <c r="AV1493">
        <v>579.53</v>
      </c>
      <c r="AW1493">
        <v>2020</v>
      </c>
      <c r="AX1493" t="s">
        <v>494</v>
      </c>
      <c r="AY1493">
        <v>-0.29690611357479302</v>
      </c>
      <c r="AZ1493">
        <v>-2580.9899999999998</v>
      </c>
      <c r="BA1493">
        <v>579.53</v>
      </c>
      <c r="BB1493">
        <v>15</v>
      </c>
      <c r="BC1493">
        <v>15</v>
      </c>
      <c r="BD1493">
        <v>0.2</v>
      </c>
      <c r="BE1493">
        <v>2.74734523137884E-2</v>
      </c>
      <c r="BF1493">
        <v>41260</v>
      </c>
      <c r="BG1493">
        <v>500</v>
      </c>
      <c r="BH1493" t="s">
        <v>229</v>
      </c>
      <c r="BI1493">
        <v>761.13</v>
      </c>
      <c r="BJ1493">
        <v>29.61</v>
      </c>
      <c r="BK1493" t="s">
        <v>229</v>
      </c>
      <c r="BL1493" t="s">
        <v>494</v>
      </c>
      <c r="BM1493">
        <v>1373</v>
      </c>
      <c r="BN1493">
        <v>1491</v>
      </c>
      <c r="BO1493">
        <v>1491</v>
      </c>
      <c r="BP1493" t="s">
        <v>494</v>
      </c>
      <c r="BQ1493" t="s">
        <v>494</v>
      </c>
      <c r="BR1493">
        <v>0.32768000000000003</v>
      </c>
      <c r="BS1493">
        <v>6</v>
      </c>
      <c r="BT1493"/>
      <c r="BU1493"/>
      <c r="BV1493" s="9" t="str">
        <f>TEXT(Table1[[#This Row],[CLOSE_DATE]],"YYYYMMDD")&amp;TEXT(Table1[[#This Row],[OPEN_DATE]],"YYYYMMDD")&amp;Table1[[#This Row],[SYMBOL]]</f>
        <v>2020031220200225TDG</v>
      </c>
      <c r="BW1493" t="str">
        <f>IFERROR(VLOOKUP(Table1[[#This Row],[Key]],ownlog!$A:$E,MATCH(BW$1,ownlog!$1:$1,0),FALSE),"")</f>
        <v/>
      </c>
      <c r="BX1493" t="str">
        <f>IFERROR(VLOOKUP(Table1[[#This Row],[Key]],ownlog!$A:$E,MATCH(BX$1,ownlog!$1:$1,0),FALSE),"")</f>
        <v/>
      </c>
      <c r="BY1493" t="str">
        <f>IFERROR(VLOOKUP(Table1[[#This Row],[Key]],ownlog!$A:$E,MATCH(BY$1,ownlog!$1:$1,0),FALSE),"")</f>
        <v/>
      </c>
      <c r="BZ1493" t="str">
        <f>IFERROR(VLOOKUP(Table1[[#This Row],[Key]],ownlog!$A:$E,MATCH(BZ$1,ownlog!$1:$1,0),FALSE),"")</f>
        <v/>
      </c>
    </row>
    <row r="1494" spans="1:78" x14ac:dyDescent="0.3">
      <c r="A1494">
        <v>1492</v>
      </c>
      <c r="B1494">
        <v>-0.1085</v>
      </c>
      <c r="C1494">
        <v>-7.22E-2</v>
      </c>
      <c r="D1494" s="1">
        <v>43888</v>
      </c>
      <c r="E1494">
        <v>0.30434800000000001</v>
      </c>
      <c r="F1494">
        <v>0.30434800000000001</v>
      </c>
      <c r="G1494">
        <v>0.39130399999999999</v>
      </c>
      <c r="H1494">
        <v>1</v>
      </c>
      <c r="I1494">
        <v>0.37335162499999902</v>
      </c>
      <c r="J1494">
        <v>0.47679623428270501</v>
      </c>
      <c r="K1494">
        <v>0.275354267729369</v>
      </c>
      <c r="L1494">
        <v>-8.6955999999999894E-2</v>
      </c>
      <c r="M1494">
        <v>0.376075251006037</v>
      </c>
      <c r="N1494" s="2">
        <v>43888</v>
      </c>
      <c r="O1494">
        <v>3116.39</v>
      </c>
      <c r="P1494">
        <v>3393.52</v>
      </c>
      <c r="Q1494">
        <v>3108.99</v>
      </c>
      <c r="R1494" t="s">
        <v>50</v>
      </c>
      <c r="S1494">
        <v>5</v>
      </c>
      <c r="T1494" t="s">
        <v>494</v>
      </c>
      <c r="U1494" s="4">
        <v>-10625</v>
      </c>
      <c r="V1494" t="s">
        <v>209</v>
      </c>
      <c r="W1494" t="s">
        <v>49</v>
      </c>
      <c r="X1494" s="1">
        <v>43902.635405092595</v>
      </c>
      <c r="Y1494">
        <v>94.1</v>
      </c>
      <c r="Z1494">
        <v>3090.22998046875</v>
      </c>
      <c r="AA1494">
        <v>3048.3700427245999</v>
      </c>
      <c r="AB1494">
        <v>33.419998168945298</v>
      </c>
      <c r="AC1494" t="s">
        <v>494</v>
      </c>
      <c r="AD1494" t="s">
        <v>494</v>
      </c>
      <c r="AE1494">
        <v>-1</v>
      </c>
      <c r="AF1494">
        <v>-2.4397220000000002</v>
      </c>
      <c r="AG1494" t="s">
        <v>494</v>
      </c>
      <c r="AH1494" t="s">
        <v>494</v>
      </c>
      <c r="AI1494" s="2">
        <v>43892</v>
      </c>
      <c r="AJ1494" s="2">
        <v>43892</v>
      </c>
      <c r="AK1494">
        <v>0</v>
      </c>
      <c r="AL1494" t="s">
        <v>494</v>
      </c>
      <c r="AM1494" t="s">
        <v>494</v>
      </c>
      <c r="AN1494" t="s">
        <v>494</v>
      </c>
      <c r="AO1494" t="s">
        <v>52</v>
      </c>
      <c r="AP1494" t="s">
        <v>494</v>
      </c>
      <c r="AQ1494" t="s">
        <v>494</v>
      </c>
      <c r="AR1494">
        <v>0.1</v>
      </c>
      <c r="AS1494" t="s">
        <v>494</v>
      </c>
      <c r="AT1494" t="s">
        <v>48</v>
      </c>
      <c r="AU1494" s="1">
        <v>43892.444421296299</v>
      </c>
      <c r="AV1494">
        <v>106.26</v>
      </c>
      <c r="AW1494">
        <v>2020</v>
      </c>
      <c r="AX1494" t="s">
        <v>494</v>
      </c>
      <c r="AY1494">
        <v>-0.11457180500658699</v>
      </c>
      <c r="AZ1494">
        <v>-1217.44</v>
      </c>
      <c r="BA1494">
        <v>106.26</v>
      </c>
      <c r="BB1494">
        <v>100</v>
      </c>
      <c r="BC1494">
        <v>100</v>
      </c>
      <c r="BD1494">
        <v>0.12</v>
      </c>
      <c r="BE1494">
        <v>1.37319082517706E-2</v>
      </c>
      <c r="BF1494" t="s">
        <v>494</v>
      </c>
      <c r="BG1494" t="s">
        <v>494</v>
      </c>
      <c r="BH1494" t="s">
        <v>232</v>
      </c>
      <c r="BI1494" t="s">
        <v>494</v>
      </c>
      <c r="BJ1494">
        <v>20.745000000000001</v>
      </c>
      <c r="BK1494" t="s">
        <v>494</v>
      </c>
      <c r="BL1494" t="s">
        <v>494</v>
      </c>
      <c r="BM1494">
        <v>1380</v>
      </c>
      <c r="BN1494">
        <v>1492</v>
      </c>
      <c r="BO1494">
        <v>1492</v>
      </c>
      <c r="BP1494" t="s">
        <v>494</v>
      </c>
      <c r="BQ1494" t="s">
        <v>494</v>
      </c>
      <c r="BR1494">
        <v>0.32768000000000003</v>
      </c>
      <c r="BS1494">
        <v>6</v>
      </c>
      <c r="BT1494"/>
      <c r="BU1494"/>
      <c r="BV1494" s="9" t="str">
        <f>TEXT(Table1[[#This Row],[CLOSE_DATE]],"YYYYMMDD")&amp;TEXT(Table1[[#This Row],[OPEN_DATE]],"YYYYMMDD")&amp;Table1[[#This Row],[SYMBOL]]</f>
        <v>2020031220200302TGT</v>
      </c>
      <c r="BW1494" t="str">
        <f>IFERROR(VLOOKUP(Table1[[#This Row],[Key]],ownlog!$A:$E,MATCH(BW$1,ownlog!$1:$1,0),FALSE),"")</f>
        <v/>
      </c>
      <c r="BX1494" t="str">
        <f>IFERROR(VLOOKUP(Table1[[#This Row],[Key]],ownlog!$A:$E,MATCH(BX$1,ownlog!$1:$1,0),FALSE),"")</f>
        <v/>
      </c>
      <c r="BY1494" t="str">
        <f>IFERROR(VLOOKUP(Table1[[#This Row],[Key]],ownlog!$A:$E,MATCH(BY$1,ownlog!$1:$1,0),FALSE),"")</f>
        <v/>
      </c>
      <c r="BZ1494" t="str">
        <f>IFERROR(VLOOKUP(Table1[[#This Row],[Key]],ownlog!$A:$E,MATCH(BZ$1,ownlog!$1:$1,0),FALSE),"")</f>
        <v/>
      </c>
    </row>
    <row r="1495" spans="1:78" x14ac:dyDescent="0.3">
      <c r="A1495">
        <v>1493</v>
      </c>
      <c r="B1495">
        <v>-0.1085</v>
      </c>
      <c r="C1495">
        <v>-7.22E-2</v>
      </c>
      <c r="D1495" s="1">
        <v>43888</v>
      </c>
      <c r="E1495">
        <v>0.30434800000000001</v>
      </c>
      <c r="F1495">
        <v>0.30434800000000001</v>
      </c>
      <c r="G1495">
        <v>0.39130399999999999</v>
      </c>
      <c r="H1495">
        <v>1</v>
      </c>
      <c r="I1495">
        <v>0.37335162499999902</v>
      </c>
      <c r="J1495">
        <v>0.47679623428270501</v>
      </c>
      <c r="K1495">
        <v>0.275354267729369</v>
      </c>
      <c r="L1495">
        <v>-8.6955999999999894E-2</v>
      </c>
      <c r="M1495">
        <v>0.376075251006037</v>
      </c>
      <c r="N1495" s="2">
        <v>43888</v>
      </c>
      <c r="O1495">
        <v>3116.39</v>
      </c>
      <c r="P1495">
        <v>3393.52</v>
      </c>
      <c r="Q1495">
        <v>3108.99</v>
      </c>
      <c r="R1495" t="s">
        <v>50</v>
      </c>
      <c r="S1495">
        <v>5</v>
      </c>
      <c r="T1495" t="s">
        <v>494</v>
      </c>
      <c r="U1495" s="4">
        <v>-9059.2999999999993</v>
      </c>
      <c r="V1495" t="s">
        <v>200</v>
      </c>
      <c r="W1495" t="s">
        <v>49</v>
      </c>
      <c r="X1495" s="1">
        <v>45258.474247685182</v>
      </c>
      <c r="Y1495">
        <v>595.33299999999997</v>
      </c>
      <c r="Z1495">
        <v>3090.22998046875</v>
      </c>
      <c r="AA1495">
        <v>3048.3700427245999</v>
      </c>
      <c r="AB1495">
        <v>33.419998168945298</v>
      </c>
      <c r="AC1495" t="s">
        <v>494</v>
      </c>
      <c r="AD1495" t="s">
        <v>494</v>
      </c>
      <c r="AE1495">
        <v>-1</v>
      </c>
      <c r="AF1495">
        <v>-2.14722992</v>
      </c>
      <c r="AG1495" t="s">
        <v>494</v>
      </c>
      <c r="AH1495" t="s">
        <v>494</v>
      </c>
      <c r="AI1495" s="2">
        <v>43892</v>
      </c>
      <c r="AJ1495" s="2">
        <v>43892</v>
      </c>
      <c r="AK1495">
        <v>0</v>
      </c>
      <c r="AL1495" t="s">
        <v>494</v>
      </c>
      <c r="AM1495" t="s">
        <v>494</v>
      </c>
      <c r="AN1495" t="s">
        <v>494</v>
      </c>
      <c r="AO1495" t="s">
        <v>52</v>
      </c>
      <c r="AP1495" t="s">
        <v>494</v>
      </c>
      <c r="AQ1495" t="s">
        <v>494</v>
      </c>
      <c r="AR1495">
        <v>0.1</v>
      </c>
      <c r="AS1495" t="s">
        <v>494</v>
      </c>
      <c r="AT1495" t="s">
        <v>48</v>
      </c>
      <c r="AU1495" s="1">
        <v>43892.636770833335</v>
      </c>
      <c r="AV1495">
        <v>302.01</v>
      </c>
      <c r="AW1495">
        <v>2020</v>
      </c>
      <c r="AX1495" t="s">
        <v>494</v>
      </c>
      <c r="AY1495">
        <v>0.97046455415383603</v>
      </c>
      <c r="AZ1495">
        <v>1465.45</v>
      </c>
      <c r="BA1495">
        <v>302.01</v>
      </c>
      <c r="BB1495">
        <v>30</v>
      </c>
      <c r="BC1495">
        <v>5</v>
      </c>
      <c r="BD1495">
        <v>0.12</v>
      </c>
      <c r="BE1495">
        <v>1.37319082517706E-2</v>
      </c>
      <c r="BF1495" t="s">
        <v>494</v>
      </c>
      <c r="BG1495" t="s">
        <v>494</v>
      </c>
      <c r="BH1495" t="s">
        <v>193</v>
      </c>
      <c r="BI1495" t="s">
        <v>494</v>
      </c>
      <c r="BJ1495">
        <v>20.745000000000001</v>
      </c>
      <c r="BK1495" t="s">
        <v>494</v>
      </c>
      <c r="BL1495" t="s">
        <v>494</v>
      </c>
      <c r="BM1495">
        <v>2444</v>
      </c>
      <c r="BN1495">
        <v>1493</v>
      </c>
      <c r="BO1495">
        <v>1493</v>
      </c>
      <c r="BP1495" t="s">
        <v>494</v>
      </c>
      <c r="BQ1495" t="s">
        <v>494</v>
      </c>
      <c r="BR1495">
        <v>0.32768000000000003</v>
      </c>
      <c r="BS1495">
        <v>6</v>
      </c>
      <c r="BT1495"/>
      <c r="BU1495"/>
      <c r="BV1495" s="9" t="str">
        <f>TEXT(Table1[[#This Row],[CLOSE_DATE]],"YYYYMMDD")&amp;TEXT(Table1[[#This Row],[OPEN_DATE]],"YYYYMMDD")&amp;Table1[[#This Row],[SYMBOL]]</f>
        <v>2023112820200302COST</v>
      </c>
      <c r="BW1495" t="str">
        <f>IFERROR(VLOOKUP(Table1[[#This Row],[Key]],ownlog!$A:$E,MATCH(BW$1,ownlog!$1:$1,0),FALSE),"")</f>
        <v/>
      </c>
      <c r="BX1495" t="str">
        <f>IFERROR(VLOOKUP(Table1[[#This Row],[Key]],ownlog!$A:$E,MATCH(BX$1,ownlog!$1:$1,0),FALSE),"")</f>
        <v/>
      </c>
      <c r="BY1495" t="str">
        <f>IFERROR(VLOOKUP(Table1[[#This Row],[Key]],ownlog!$A:$E,MATCH(BY$1,ownlog!$1:$1,0),FALSE),"")</f>
        <v/>
      </c>
      <c r="BZ1495" t="str">
        <f>IFERROR(VLOOKUP(Table1[[#This Row],[Key]],ownlog!$A:$E,MATCH(BZ$1,ownlog!$1:$1,0),FALSE),"")</f>
        <v/>
      </c>
    </row>
    <row r="1496" spans="1:78" x14ac:dyDescent="0.3">
      <c r="A1496">
        <v>1494</v>
      </c>
      <c r="B1496">
        <v>-0.1085</v>
      </c>
      <c r="C1496">
        <v>-7.22E-2</v>
      </c>
      <c r="D1496" s="1">
        <v>43888</v>
      </c>
      <c r="E1496">
        <v>0.30434800000000001</v>
      </c>
      <c r="F1496">
        <v>0.30434800000000001</v>
      </c>
      <c r="G1496">
        <v>0.39130399999999999</v>
      </c>
      <c r="H1496">
        <v>1</v>
      </c>
      <c r="I1496">
        <v>0.37335162499999902</v>
      </c>
      <c r="J1496">
        <v>0.47679623428270501</v>
      </c>
      <c r="K1496">
        <v>0.275354267729369</v>
      </c>
      <c r="L1496">
        <v>-8.6955999999999894E-2</v>
      </c>
      <c r="M1496">
        <v>0.376075251006037</v>
      </c>
      <c r="N1496" s="2">
        <v>43888</v>
      </c>
      <c r="O1496">
        <v>3116.39</v>
      </c>
      <c r="P1496">
        <v>3393.52</v>
      </c>
      <c r="Q1496">
        <v>3108.99</v>
      </c>
      <c r="R1496" t="s">
        <v>50</v>
      </c>
      <c r="S1496">
        <v>5</v>
      </c>
      <c r="T1496" t="s">
        <v>494</v>
      </c>
      <c r="U1496" s="4">
        <v>-9059.2999999999993</v>
      </c>
      <c r="V1496" t="s">
        <v>200</v>
      </c>
      <c r="W1496" t="s">
        <v>49</v>
      </c>
      <c r="X1496" s="1">
        <v>45534.484537037039</v>
      </c>
      <c r="Y1496">
        <v>887.31500000000005</v>
      </c>
      <c r="Z1496">
        <v>3090.22998046875</v>
      </c>
      <c r="AA1496">
        <v>3048.3700427245999</v>
      </c>
      <c r="AB1496">
        <v>33.419998168945298</v>
      </c>
      <c r="AC1496" t="s">
        <v>494</v>
      </c>
      <c r="AD1496" t="s">
        <v>494</v>
      </c>
      <c r="AE1496">
        <v>-1</v>
      </c>
      <c r="AF1496">
        <v>-2.6208339249999999</v>
      </c>
      <c r="AG1496" t="s">
        <v>494</v>
      </c>
      <c r="AH1496" t="s">
        <v>494</v>
      </c>
      <c r="AI1496" s="2">
        <v>43892</v>
      </c>
      <c r="AJ1496" s="2">
        <v>43892</v>
      </c>
      <c r="AK1496">
        <v>0</v>
      </c>
      <c r="AL1496" t="s">
        <v>494</v>
      </c>
      <c r="AM1496" t="s">
        <v>494</v>
      </c>
      <c r="AN1496" t="s">
        <v>494</v>
      </c>
      <c r="AO1496" t="s">
        <v>52</v>
      </c>
      <c r="AP1496" t="s">
        <v>494</v>
      </c>
      <c r="AQ1496" t="s">
        <v>494</v>
      </c>
      <c r="AR1496">
        <v>0.1</v>
      </c>
      <c r="AS1496" t="s">
        <v>494</v>
      </c>
      <c r="AT1496" t="s">
        <v>48</v>
      </c>
      <c r="AU1496" s="1">
        <v>43892.636770833335</v>
      </c>
      <c r="AV1496">
        <v>302.01</v>
      </c>
      <c r="AW1496">
        <v>2020</v>
      </c>
      <c r="AX1496" t="s">
        <v>494</v>
      </c>
      <c r="AY1496">
        <v>1.93783384656137</v>
      </c>
      <c r="AZ1496">
        <v>14631.13</v>
      </c>
      <c r="BA1496">
        <v>302.01</v>
      </c>
      <c r="BB1496">
        <v>30</v>
      </c>
      <c r="BC1496">
        <v>25</v>
      </c>
      <c r="BD1496">
        <v>0.12</v>
      </c>
      <c r="BE1496">
        <v>1.37319082517706E-2</v>
      </c>
      <c r="BF1496" t="s">
        <v>494</v>
      </c>
      <c r="BG1496" t="s">
        <v>494</v>
      </c>
      <c r="BH1496" t="s">
        <v>193</v>
      </c>
      <c r="BI1496" t="s">
        <v>494</v>
      </c>
      <c r="BJ1496">
        <v>20.745000000000001</v>
      </c>
      <c r="BK1496" t="s">
        <v>494</v>
      </c>
      <c r="BL1496" t="s">
        <v>494</v>
      </c>
      <c r="BM1496">
        <v>2560</v>
      </c>
      <c r="BN1496">
        <v>1494</v>
      </c>
      <c r="BO1496">
        <v>1494</v>
      </c>
      <c r="BP1496" t="s">
        <v>494</v>
      </c>
      <c r="BQ1496" t="s">
        <v>494</v>
      </c>
      <c r="BR1496">
        <v>0.32768000000000003</v>
      </c>
      <c r="BS1496">
        <v>6</v>
      </c>
      <c r="BT1496"/>
      <c r="BU1496"/>
      <c r="BV1496" s="9" t="str">
        <f>TEXT(Table1[[#This Row],[CLOSE_DATE]],"YYYYMMDD")&amp;TEXT(Table1[[#This Row],[OPEN_DATE]],"YYYYMMDD")&amp;Table1[[#This Row],[SYMBOL]]</f>
        <v>2024083020200302COST</v>
      </c>
      <c r="BW1496" t="str">
        <f>IFERROR(VLOOKUP(Table1[[#This Row],[Key]],ownlog!$A:$E,MATCH(BW$1,ownlog!$1:$1,0),FALSE),"")</f>
        <v/>
      </c>
      <c r="BX1496" t="str">
        <f>IFERROR(VLOOKUP(Table1[[#This Row],[Key]],ownlog!$A:$E,MATCH(BX$1,ownlog!$1:$1,0),FALSE),"")</f>
        <v/>
      </c>
      <c r="BY1496" t="str">
        <f>IFERROR(VLOOKUP(Table1[[#This Row],[Key]],ownlog!$A:$E,MATCH(BY$1,ownlog!$1:$1,0),FALSE),"")</f>
        <v/>
      </c>
      <c r="BZ1496" t="str">
        <f>IFERROR(VLOOKUP(Table1[[#This Row],[Key]],ownlog!$A:$E,MATCH(BZ$1,ownlog!$1:$1,0),FALSE),"")</f>
        <v/>
      </c>
    </row>
    <row r="1497" spans="1:78" x14ac:dyDescent="0.3">
      <c r="A1497">
        <v>1495</v>
      </c>
      <c r="B1497">
        <v>-0.1085</v>
      </c>
      <c r="C1497">
        <v>-7.22E-2</v>
      </c>
      <c r="D1497" s="1">
        <v>43888</v>
      </c>
      <c r="E1497">
        <v>0.30434800000000001</v>
      </c>
      <c r="F1497">
        <v>0.30434800000000001</v>
      </c>
      <c r="G1497">
        <v>0.39130399999999999</v>
      </c>
      <c r="H1497">
        <v>1</v>
      </c>
      <c r="I1497">
        <v>0.37335162499999902</v>
      </c>
      <c r="J1497">
        <v>0.47679623428270501</v>
      </c>
      <c r="K1497">
        <v>0.275354267729369</v>
      </c>
      <c r="L1497">
        <v>-8.6955999999999894E-2</v>
      </c>
      <c r="M1497">
        <v>0.376075251006037</v>
      </c>
      <c r="N1497" s="2">
        <v>43888</v>
      </c>
      <c r="O1497">
        <v>3116.39</v>
      </c>
      <c r="P1497">
        <v>3393.52</v>
      </c>
      <c r="Q1497">
        <v>3108.99</v>
      </c>
      <c r="R1497" t="s">
        <v>50</v>
      </c>
      <c r="S1497">
        <v>5</v>
      </c>
      <c r="T1497" t="s">
        <v>494</v>
      </c>
      <c r="U1497" s="4">
        <v>-8928.2000000000007</v>
      </c>
      <c r="V1497" t="s">
        <v>200</v>
      </c>
      <c r="W1497" t="s">
        <v>49</v>
      </c>
      <c r="X1497" s="1">
        <v>43964.616388888891</v>
      </c>
      <c r="Y1497">
        <v>266.88499999999999</v>
      </c>
      <c r="Z1497">
        <v>3090.22998046875</v>
      </c>
      <c r="AA1497">
        <v>3048.3700427245999</v>
      </c>
      <c r="AB1497">
        <v>33.419998168945298</v>
      </c>
      <c r="AC1497" t="s">
        <v>494</v>
      </c>
      <c r="AD1497" t="s">
        <v>494</v>
      </c>
      <c r="AE1497">
        <v>-1</v>
      </c>
      <c r="AF1497">
        <v>-2.3008579249999999</v>
      </c>
      <c r="AG1497" t="s">
        <v>494</v>
      </c>
      <c r="AH1497" t="s">
        <v>494</v>
      </c>
      <c r="AI1497" s="2">
        <v>43892</v>
      </c>
      <c r="AJ1497" s="2">
        <v>43892</v>
      </c>
      <c r="AK1497">
        <v>0</v>
      </c>
      <c r="AL1497" t="s">
        <v>494</v>
      </c>
      <c r="AM1497" t="s">
        <v>494</v>
      </c>
      <c r="AN1497" t="s">
        <v>494</v>
      </c>
      <c r="AO1497" t="s">
        <v>52</v>
      </c>
      <c r="AP1497" t="s">
        <v>494</v>
      </c>
      <c r="AQ1497" t="s">
        <v>494</v>
      </c>
      <c r="AR1497">
        <v>0.1</v>
      </c>
      <c r="AS1497" t="s">
        <v>494</v>
      </c>
      <c r="AT1497" t="s">
        <v>48</v>
      </c>
      <c r="AU1497" s="1">
        <v>43892.637418981481</v>
      </c>
      <c r="AV1497">
        <v>297.64</v>
      </c>
      <c r="AW1497">
        <v>2020</v>
      </c>
      <c r="AX1497" t="s">
        <v>494</v>
      </c>
      <c r="AY1497">
        <v>-0.103458316534515</v>
      </c>
      <c r="AZ1497">
        <v>-923.8</v>
      </c>
      <c r="BA1497">
        <v>297.64</v>
      </c>
      <c r="BB1497">
        <v>30</v>
      </c>
      <c r="BC1497">
        <v>30</v>
      </c>
      <c r="BD1497">
        <v>0.12</v>
      </c>
      <c r="BE1497">
        <v>1.37319082517706E-2</v>
      </c>
      <c r="BF1497" t="s">
        <v>494</v>
      </c>
      <c r="BG1497" t="s">
        <v>494</v>
      </c>
      <c r="BH1497" t="s">
        <v>184</v>
      </c>
      <c r="BI1497" t="s">
        <v>494</v>
      </c>
      <c r="BJ1497">
        <v>20.745000000000001</v>
      </c>
      <c r="BK1497" t="s">
        <v>494</v>
      </c>
      <c r="BL1497" t="s">
        <v>494</v>
      </c>
      <c r="BM1497">
        <v>1464</v>
      </c>
      <c r="BN1497">
        <v>1495</v>
      </c>
      <c r="BO1497">
        <v>1495</v>
      </c>
      <c r="BP1497" t="s">
        <v>494</v>
      </c>
      <c r="BQ1497" t="s">
        <v>494</v>
      </c>
      <c r="BR1497">
        <v>0.32768000000000003</v>
      </c>
      <c r="BS1497">
        <v>6</v>
      </c>
      <c r="BT1497"/>
      <c r="BU1497"/>
      <c r="BV1497" s="9" t="str">
        <f>TEXT(Table1[[#This Row],[CLOSE_DATE]],"YYYYMMDD")&amp;TEXT(Table1[[#This Row],[OPEN_DATE]],"YYYYMMDD")&amp;Table1[[#This Row],[SYMBOL]]</f>
        <v>2020051320200302MA</v>
      </c>
      <c r="BW1497" t="str">
        <f>IFERROR(VLOOKUP(Table1[[#This Row],[Key]],ownlog!$A:$E,MATCH(BW$1,ownlog!$1:$1,0),FALSE),"")</f>
        <v/>
      </c>
      <c r="BX1497" t="str">
        <f>IFERROR(VLOOKUP(Table1[[#This Row],[Key]],ownlog!$A:$E,MATCH(BX$1,ownlog!$1:$1,0),FALSE),"")</f>
        <v/>
      </c>
      <c r="BY1497" t="str">
        <f>IFERROR(VLOOKUP(Table1[[#This Row],[Key]],ownlog!$A:$E,MATCH(BY$1,ownlog!$1:$1,0),FALSE),"")</f>
        <v/>
      </c>
      <c r="BZ1497" t="str">
        <f>IFERROR(VLOOKUP(Table1[[#This Row],[Key]],ownlog!$A:$E,MATCH(BZ$1,ownlog!$1:$1,0),FALSE),"")</f>
        <v/>
      </c>
    </row>
    <row r="1498" spans="1:78" x14ac:dyDescent="0.3">
      <c r="A1498">
        <v>1496</v>
      </c>
      <c r="B1498">
        <v>-0.1085</v>
      </c>
      <c r="C1498">
        <v>-7.22E-2</v>
      </c>
      <c r="D1498" s="1">
        <v>43888</v>
      </c>
      <c r="E1498">
        <v>0.30434800000000001</v>
      </c>
      <c r="F1498">
        <v>0.30434800000000001</v>
      </c>
      <c r="G1498">
        <v>0.39130399999999999</v>
      </c>
      <c r="H1498">
        <v>1</v>
      </c>
      <c r="I1498">
        <v>0.37335162499999902</v>
      </c>
      <c r="J1498">
        <v>0.47679623428270501</v>
      </c>
      <c r="K1498">
        <v>0.275354267729369</v>
      </c>
      <c r="L1498">
        <v>-8.6955999999999894E-2</v>
      </c>
      <c r="M1498">
        <v>0.376075251006037</v>
      </c>
      <c r="N1498" s="2">
        <v>43888</v>
      </c>
      <c r="O1498">
        <v>3116.39</v>
      </c>
      <c r="P1498">
        <v>3393.52</v>
      </c>
      <c r="Q1498">
        <v>3108.99</v>
      </c>
      <c r="R1498" t="s">
        <v>50</v>
      </c>
      <c r="S1498">
        <v>5</v>
      </c>
      <c r="T1498" t="s">
        <v>494</v>
      </c>
      <c r="U1498" s="4">
        <v>-9391</v>
      </c>
      <c r="V1498" t="s">
        <v>200</v>
      </c>
      <c r="W1498" t="s">
        <v>49</v>
      </c>
      <c r="X1498" s="1">
        <v>43964.616527777776</v>
      </c>
      <c r="Y1498">
        <v>175.94</v>
      </c>
      <c r="Z1498">
        <v>3090.22998046875</v>
      </c>
      <c r="AA1498">
        <v>3048.3700427245999</v>
      </c>
      <c r="AB1498">
        <v>33.419998168945298</v>
      </c>
      <c r="AC1498" t="s">
        <v>494</v>
      </c>
      <c r="AD1498" t="s">
        <v>494</v>
      </c>
      <c r="AE1498">
        <v>-1</v>
      </c>
      <c r="AF1498">
        <v>-2.3005455499999998</v>
      </c>
      <c r="AG1498" t="s">
        <v>494</v>
      </c>
      <c r="AH1498" t="s">
        <v>494</v>
      </c>
      <c r="AI1498" s="2">
        <v>43892</v>
      </c>
      <c r="AJ1498" s="2">
        <v>43892</v>
      </c>
      <c r="AK1498">
        <v>0</v>
      </c>
      <c r="AL1498" t="s">
        <v>494</v>
      </c>
      <c r="AM1498" t="s">
        <v>494</v>
      </c>
      <c r="AN1498" t="s">
        <v>494</v>
      </c>
      <c r="AO1498" t="s">
        <v>52</v>
      </c>
      <c r="AP1498" t="s">
        <v>494</v>
      </c>
      <c r="AQ1498" t="s">
        <v>494</v>
      </c>
      <c r="AR1498">
        <v>0.1</v>
      </c>
      <c r="AS1498" t="s">
        <v>494</v>
      </c>
      <c r="AT1498" t="s">
        <v>48</v>
      </c>
      <c r="AU1498" s="1">
        <v>43892.638113425928</v>
      </c>
      <c r="AV1498">
        <v>187.84</v>
      </c>
      <c r="AW1498">
        <v>2020</v>
      </c>
      <c r="AX1498" t="s">
        <v>494</v>
      </c>
      <c r="AY1498">
        <v>-6.3490204429301506E-2</v>
      </c>
      <c r="AZ1498">
        <v>-596.29999999999995</v>
      </c>
      <c r="BA1498">
        <v>187.84</v>
      </c>
      <c r="BB1498">
        <v>50</v>
      </c>
      <c r="BC1498">
        <v>50</v>
      </c>
      <c r="BD1498">
        <v>0.12</v>
      </c>
      <c r="BE1498">
        <v>1.37319082517706E-2</v>
      </c>
      <c r="BF1498" t="s">
        <v>494</v>
      </c>
      <c r="BG1498" t="s">
        <v>494</v>
      </c>
      <c r="BH1498" t="s">
        <v>111</v>
      </c>
      <c r="BI1498" t="s">
        <v>494</v>
      </c>
      <c r="BJ1498">
        <v>20.745000000000001</v>
      </c>
      <c r="BK1498" t="s">
        <v>494</v>
      </c>
      <c r="BL1498" t="s">
        <v>494</v>
      </c>
      <c r="BM1498">
        <v>1466</v>
      </c>
      <c r="BN1498">
        <v>1496</v>
      </c>
      <c r="BO1498">
        <v>1496</v>
      </c>
      <c r="BP1498" t="s">
        <v>494</v>
      </c>
      <c r="BQ1498" t="s">
        <v>494</v>
      </c>
      <c r="BR1498">
        <v>0.32768000000000003</v>
      </c>
      <c r="BS1498">
        <v>6</v>
      </c>
      <c r="BT1498"/>
      <c r="BU1498"/>
      <c r="BV1498" s="9" t="str">
        <f>TEXT(Table1[[#This Row],[CLOSE_DATE]],"YYYYMMDD")&amp;TEXT(Table1[[#This Row],[OPEN_DATE]],"YYYYMMDD")&amp;Table1[[#This Row],[SYMBOL]]</f>
        <v>2020051320200302V</v>
      </c>
      <c r="BW1498" t="str">
        <f>IFERROR(VLOOKUP(Table1[[#This Row],[Key]],ownlog!$A:$E,MATCH(BW$1,ownlog!$1:$1,0),FALSE),"")</f>
        <v/>
      </c>
      <c r="BX1498" t="str">
        <f>IFERROR(VLOOKUP(Table1[[#This Row],[Key]],ownlog!$A:$E,MATCH(BX$1,ownlog!$1:$1,0),FALSE),"")</f>
        <v/>
      </c>
      <c r="BY1498" t="str">
        <f>IFERROR(VLOOKUP(Table1[[#This Row],[Key]],ownlog!$A:$E,MATCH(BY$1,ownlog!$1:$1,0),FALSE),"")</f>
        <v/>
      </c>
      <c r="BZ1498" t="str">
        <f>IFERROR(VLOOKUP(Table1[[#This Row],[Key]],ownlog!$A:$E,MATCH(BZ$1,ownlog!$1:$1,0),FALSE),"")</f>
        <v/>
      </c>
    </row>
    <row r="1499" spans="1:78" x14ac:dyDescent="0.3">
      <c r="A1499">
        <v>1497</v>
      </c>
      <c r="B1499">
        <v>-0.1085</v>
      </c>
      <c r="C1499">
        <v>-7.22E-2</v>
      </c>
      <c r="D1499" s="1">
        <v>43888</v>
      </c>
      <c r="E1499">
        <v>0.30434800000000001</v>
      </c>
      <c r="F1499">
        <v>0.30434800000000001</v>
      </c>
      <c r="G1499">
        <v>0.39130399999999999</v>
      </c>
      <c r="H1499">
        <v>1</v>
      </c>
      <c r="I1499">
        <v>0.37335162499999902</v>
      </c>
      <c r="J1499">
        <v>0.47679623428270501</v>
      </c>
      <c r="K1499">
        <v>0.275354267729369</v>
      </c>
      <c r="L1499">
        <v>-8.6955999999999894E-2</v>
      </c>
      <c r="M1499">
        <v>0.376075251006037</v>
      </c>
      <c r="N1499" s="2">
        <v>43888</v>
      </c>
      <c r="O1499">
        <v>3116.39</v>
      </c>
      <c r="P1499">
        <v>3393.52</v>
      </c>
      <c r="Q1499">
        <v>3108.99</v>
      </c>
      <c r="R1499" t="s">
        <v>50</v>
      </c>
      <c r="S1499">
        <v>5</v>
      </c>
      <c r="T1499" t="s">
        <v>494</v>
      </c>
      <c r="U1499" s="4">
        <v>-17661.5</v>
      </c>
      <c r="V1499" t="s">
        <v>200</v>
      </c>
      <c r="W1499" t="s">
        <v>49</v>
      </c>
      <c r="X1499" s="1">
        <v>43902.494085648148</v>
      </c>
      <c r="Y1499">
        <v>93.17</v>
      </c>
      <c r="Z1499">
        <v>3130.1201171875</v>
      </c>
      <c r="AA1499">
        <v>3050.3582434082</v>
      </c>
      <c r="AB1499">
        <v>31.9899997711181</v>
      </c>
      <c r="AC1499" t="s">
        <v>494</v>
      </c>
      <c r="AD1499" t="s">
        <v>494</v>
      </c>
      <c r="AE1499">
        <v>-1</v>
      </c>
      <c r="AF1499">
        <v>-3.1534171</v>
      </c>
      <c r="AG1499" t="s">
        <v>494</v>
      </c>
      <c r="AH1499" t="s">
        <v>494</v>
      </c>
      <c r="AI1499" s="2">
        <v>43894</v>
      </c>
      <c r="AJ1499" s="2">
        <v>43894</v>
      </c>
      <c r="AK1499">
        <v>2</v>
      </c>
      <c r="AL1499" t="s">
        <v>494</v>
      </c>
      <c r="AM1499" t="s">
        <v>494</v>
      </c>
      <c r="AN1499" t="s">
        <v>494</v>
      </c>
      <c r="AO1499" t="s">
        <v>52</v>
      </c>
      <c r="AP1499" t="s">
        <v>494</v>
      </c>
      <c r="AQ1499" t="s">
        <v>494</v>
      </c>
      <c r="AR1499">
        <v>0.1</v>
      </c>
      <c r="AS1499" t="s">
        <v>494</v>
      </c>
      <c r="AT1499" t="s">
        <v>48</v>
      </c>
      <c r="AU1499" s="1">
        <v>43894.403460648151</v>
      </c>
      <c r="AV1499">
        <v>117.75</v>
      </c>
      <c r="AW1499">
        <v>2020</v>
      </c>
      <c r="AX1499" t="s">
        <v>494</v>
      </c>
      <c r="AY1499">
        <v>-0.20886907289455001</v>
      </c>
      <c r="AZ1499">
        <v>-3689.15</v>
      </c>
      <c r="BA1499">
        <v>117.75</v>
      </c>
      <c r="BB1499">
        <v>150</v>
      </c>
      <c r="BC1499">
        <v>150</v>
      </c>
      <c r="BD1499">
        <v>0.12</v>
      </c>
      <c r="BE1499">
        <v>2.61483627215464E-2</v>
      </c>
      <c r="BF1499" t="s">
        <v>494</v>
      </c>
      <c r="BG1499" t="s">
        <v>494</v>
      </c>
      <c r="BH1499" t="s">
        <v>196</v>
      </c>
      <c r="BI1499" t="s">
        <v>494</v>
      </c>
      <c r="BJ1499">
        <v>20.745000000000001</v>
      </c>
      <c r="BK1499" t="s">
        <v>494</v>
      </c>
      <c r="BL1499" t="s">
        <v>494</v>
      </c>
      <c r="BM1499">
        <v>1367</v>
      </c>
      <c r="BN1499">
        <v>1497</v>
      </c>
      <c r="BO1499">
        <v>1497</v>
      </c>
      <c r="BP1499" t="s">
        <v>494</v>
      </c>
      <c r="BQ1499" t="s">
        <v>494</v>
      </c>
      <c r="BR1499">
        <v>0.32768000000000003</v>
      </c>
      <c r="BS1499">
        <v>6</v>
      </c>
      <c r="BT1499"/>
      <c r="BU1499"/>
      <c r="BV1499" s="9" t="str">
        <f>TEXT(Table1[[#This Row],[CLOSE_DATE]],"YYYYMMDD")&amp;TEXT(Table1[[#This Row],[OPEN_DATE]],"YYYYMMDD")&amp;Table1[[#This Row],[SYMBOL]]</f>
        <v>2020031220200304DIS</v>
      </c>
      <c r="BW1499" t="str">
        <f>IFERROR(VLOOKUP(Table1[[#This Row],[Key]],ownlog!$A:$E,MATCH(BW$1,ownlog!$1:$1,0),FALSE),"")</f>
        <v/>
      </c>
      <c r="BX1499" t="str">
        <f>IFERROR(VLOOKUP(Table1[[#This Row],[Key]],ownlog!$A:$E,MATCH(BX$1,ownlog!$1:$1,0),FALSE),"")</f>
        <v/>
      </c>
      <c r="BY1499" t="str">
        <f>IFERROR(VLOOKUP(Table1[[#This Row],[Key]],ownlog!$A:$E,MATCH(BY$1,ownlog!$1:$1,0),FALSE),"")</f>
        <v/>
      </c>
      <c r="BZ1499" t="str">
        <f>IFERROR(VLOOKUP(Table1[[#This Row],[Key]],ownlog!$A:$E,MATCH(BZ$1,ownlog!$1:$1,0),FALSE),"")</f>
        <v/>
      </c>
    </row>
    <row r="1500" spans="1:78" x14ac:dyDescent="0.3">
      <c r="A1500">
        <v>1498</v>
      </c>
      <c r="B1500">
        <v>-0.1085</v>
      </c>
      <c r="C1500">
        <v>-7.22E-2</v>
      </c>
      <c r="D1500" s="1">
        <v>43888</v>
      </c>
      <c r="E1500">
        <v>0.30434800000000001</v>
      </c>
      <c r="F1500">
        <v>0.30434800000000001</v>
      </c>
      <c r="G1500">
        <v>0.39130399999999999</v>
      </c>
      <c r="H1500">
        <v>1</v>
      </c>
      <c r="I1500">
        <v>0.37335162499999902</v>
      </c>
      <c r="J1500">
        <v>0.47679623428270501</v>
      </c>
      <c r="K1500">
        <v>0.275354267729369</v>
      </c>
      <c r="L1500">
        <v>-8.6955999999999894E-2</v>
      </c>
      <c r="M1500">
        <v>0.376075251006037</v>
      </c>
      <c r="N1500" s="2">
        <v>43888</v>
      </c>
      <c r="O1500">
        <v>3116.39</v>
      </c>
      <c r="P1500">
        <v>3393.52</v>
      </c>
      <c r="Q1500">
        <v>3108.99</v>
      </c>
      <c r="R1500" t="s">
        <v>50</v>
      </c>
      <c r="S1500">
        <v>5</v>
      </c>
      <c r="T1500" t="s">
        <v>494</v>
      </c>
      <c r="U1500" s="4">
        <v>-23353</v>
      </c>
      <c r="V1500" t="s">
        <v>200</v>
      </c>
      <c r="W1500" t="s">
        <v>49</v>
      </c>
      <c r="X1500" s="1">
        <v>44011.402986111112</v>
      </c>
      <c r="Y1500">
        <v>240.68</v>
      </c>
      <c r="Z1500">
        <v>3130.1201171875</v>
      </c>
      <c r="AA1500">
        <v>3050.3582434082</v>
      </c>
      <c r="AB1500">
        <v>31.9899997711181</v>
      </c>
      <c r="AC1500" t="s">
        <v>494</v>
      </c>
      <c r="AD1500" t="s">
        <v>494</v>
      </c>
      <c r="AE1500">
        <v>-1</v>
      </c>
      <c r="AF1500">
        <v>-2.1359507</v>
      </c>
      <c r="AG1500" t="s">
        <v>494</v>
      </c>
      <c r="AH1500" t="s">
        <v>494</v>
      </c>
      <c r="AI1500" s="2">
        <v>43894</v>
      </c>
      <c r="AJ1500" s="2">
        <v>43894</v>
      </c>
      <c r="AK1500">
        <v>2</v>
      </c>
      <c r="AL1500" t="s">
        <v>494</v>
      </c>
      <c r="AM1500" t="s">
        <v>494</v>
      </c>
      <c r="AN1500" t="s">
        <v>494</v>
      </c>
      <c r="AO1500" t="s">
        <v>52</v>
      </c>
      <c r="AP1500" t="s">
        <v>494</v>
      </c>
      <c r="AQ1500" t="s">
        <v>494</v>
      </c>
      <c r="AR1500">
        <v>0.1</v>
      </c>
      <c r="AS1500" t="s">
        <v>494</v>
      </c>
      <c r="AT1500" t="s">
        <v>48</v>
      </c>
      <c r="AU1500" s="1">
        <v>43894.403831018521</v>
      </c>
      <c r="AV1500">
        <v>233.54</v>
      </c>
      <c r="AW1500">
        <v>2020</v>
      </c>
      <c r="AX1500" t="s">
        <v>494</v>
      </c>
      <c r="AY1500">
        <v>3.03776654962747E-2</v>
      </c>
      <c r="AZ1500">
        <v>177.36</v>
      </c>
      <c r="BA1500">
        <v>233.54</v>
      </c>
      <c r="BB1500">
        <v>100</v>
      </c>
      <c r="BC1500">
        <v>25</v>
      </c>
      <c r="BD1500">
        <v>0.12</v>
      </c>
      <c r="BE1500">
        <v>2.61483627215464E-2</v>
      </c>
      <c r="BF1500" t="s">
        <v>494</v>
      </c>
      <c r="BG1500" t="s">
        <v>494</v>
      </c>
      <c r="BH1500" t="s">
        <v>114</v>
      </c>
      <c r="BI1500" t="s">
        <v>494</v>
      </c>
      <c r="BJ1500">
        <v>20.745000000000001</v>
      </c>
      <c r="BK1500" t="s">
        <v>494</v>
      </c>
      <c r="BL1500" t="s">
        <v>494</v>
      </c>
      <c r="BM1500">
        <v>1575</v>
      </c>
      <c r="BN1500">
        <v>1498</v>
      </c>
      <c r="BO1500">
        <v>1498</v>
      </c>
      <c r="BP1500" t="s">
        <v>494</v>
      </c>
      <c r="BQ1500" t="s">
        <v>494</v>
      </c>
      <c r="BR1500">
        <v>0.32768000000000003</v>
      </c>
      <c r="BS1500">
        <v>6</v>
      </c>
      <c r="BT1500"/>
      <c r="BU1500"/>
      <c r="BV1500" s="9" t="str">
        <f>TEXT(Table1[[#This Row],[CLOSE_DATE]],"YYYYMMDD")&amp;TEXT(Table1[[#This Row],[OPEN_DATE]],"YYYYMMDD")&amp;Table1[[#This Row],[SYMBOL]]</f>
        <v>2020062920200304HD</v>
      </c>
      <c r="BW1500" t="str">
        <f>IFERROR(VLOOKUP(Table1[[#This Row],[Key]],ownlog!$A:$E,MATCH(BW$1,ownlog!$1:$1,0),FALSE),"")</f>
        <v/>
      </c>
      <c r="BX1500" t="str">
        <f>IFERROR(VLOOKUP(Table1[[#This Row],[Key]],ownlog!$A:$E,MATCH(BX$1,ownlog!$1:$1,0),FALSE),"")</f>
        <v/>
      </c>
      <c r="BY1500" t="str">
        <f>IFERROR(VLOOKUP(Table1[[#This Row],[Key]],ownlog!$A:$E,MATCH(BY$1,ownlog!$1:$1,0),FALSE),"")</f>
        <v/>
      </c>
      <c r="BZ1500" t="str">
        <f>IFERROR(VLOOKUP(Table1[[#This Row],[Key]],ownlog!$A:$E,MATCH(BZ$1,ownlog!$1:$1,0),FALSE),"")</f>
        <v/>
      </c>
    </row>
    <row r="1501" spans="1:78" x14ac:dyDescent="0.3">
      <c r="A1501">
        <v>1499</v>
      </c>
      <c r="B1501">
        <v>-0.1085</v>
      </c>
      <c r="C1501">
        <v>-7.22E-2</v>
      </c>
      <c r="D1501" s="1">
        <v>43888</v>
      </c>
      <c r="E1501">
        <v>0.30434800000000001</v>
      </c>
      <c r="F1501">
        <v>0.30434800000000001</v>
      </c>
      <c r="G1501">
        <v>0.39130399999999999</v>
      </c>
      <c r="H1501">
        <v>1</v>
      </c>
      <c r="I1501">
        <v>0.37335162499999902</v>
      </c>
      <c r="J1501">
        <v>0.47679623428270501</v>
      </c>
      <c r="K1501">
        <v>0.275354267729369</v>
      </c>
      <c r="L1501">
        <v>-8.6955999999999894E-2</v>
      </c>
      <c r="M1501">
        <v>0.376075251006037</v>
      </c>
      <c r="N1501" s="2">
        <v>43888</v>
      </c>
      <c r="O1501">
        <v>3116.39</v>
      </c>
      <c r="P1501">
        <v>3393.52</v>
      </c>
      <c r="Q1501">
        <v>3108.99</v>
      </c>
      <c r="R1501" t="s">
        <v>50</v>
      </c>
      <c r="S1501">
        <v>5</v>
      </c>
      <c r="T1501" t="s">
        <v>494</v>
      </c>
      <c r="U1501" s="4">
        <v>-23353</v>
      </c>
      <c r="V1501" t="s">
        <v>200</v>
      </c>
      <c r="W1501" t="s">
        <v>49</v>
      </c>
      <c r="X1501" s="1">
        <v>44124.661597222221</v>
      </c>
      <c r="Y1501">
        <v>286.06</v>
      </c>
      <c r="Z1501">
        <v>3130.1201171875</v>
      </c>
      <c r="AA1501">
        <v>3050.3582434082</v>
      </c>
      <c r="AB1501">
        <v>31.9899997711181</v>
      </c>
      <c r="AC1501" t="s">
        <v>494</v>
      </c>
      <c r="AD1501" t="s">
        <v>494</v>
      </c>
      <c r="AE1501">
        <v>-1</v>
      </c>
      <c r="AF1501">
        <v>-2.4830694499999999</v>
      </c>
      <c r="AG1501" t="s">
        <v>494</v>
      </c>
      <c r="AH1501" t="s">
        <v>494</v>
      </c>
      <c r="AI1501" s="2">
        <v>43894</v>
      </c>
      <c r="AJ1501" s="2">
        <v>43894</v>
      </c>
      <c r="AK1501">
        <v>2</v>
      </c>
      <c r="AL1501" t="s">
        <v>494</v>
      </c>
      <c r="AM1501" t="s">
        <v>494</v>
      </c>
      <c r="AN1501" t="s">
        <v>494</v>
      </c>
      <c r="AO1501" t="s">
        <v>52</v>
      </c>
      <c r="AP1501" t="s">
        <v>494</v>
      </c>
      <c r="AQ1501" t="s">
        <v>494</v>
      </c>
      <c r="AR1501">
        <v>0.1</v>
      </c>
      <c r="AS1501" t="s">
        <v>494</v>
      </c>
      <c r="AT1501" t="s">
        <v>48</v>
      </c>
      <c r="AU1501" s="1">
        <v>43894.403831018521</v>
      </c>
      <c r="AV1501">
        <v>233.54</v>
      </c>
      <c r="AW1501">
        <v>2020</v>
      </c>
      <c r="AX1501" t="s">
        <v>494</v>
      </c>
      <c r="AY1501">
        <v>0.22475978419114401</v>
      </c>
      <c r="AZ1501">
        <v>2624.52</v>
      </c>
      <c r="BA1501">
        <v>233.54</v>
      </c>
      <c r="BB1501">
        <v>100</v>
      </c>
      <c r="BC1501">
        <v>50</v>
      </c>
      <c r="BD1501">
        <v>0.12</v>
      </c>
      <c r="BE1501">
        <v>2.61483627215464E-2</v>
      </c>
      <c r="BF1501" t="s">
        <v>494</v>
      </c>
      <c r="BG1501" t="s">
        <v>494</v>
      </c>
      <c r="BH1501" t="s">
        <v>114</v>
      </c>
      <c r="BI1501" t="s">
        <v>494</v>
      </c>
      <c r="BJ1501">
        <v>20.745000000000001</v>
      </c>
      <c r="BK1501" t="s">
        <v>494</v>
      </c>
      <c r="BL1501" t="s">
        <v>494</v>
      </c>
      <c r="BM1501">
        <v>1671</v>
      </c>
      <c r="BN1501">
        <v>1499</v>
      </c>
      <c r="BO1501">
        <v>1499</v>
      </c>
      <c r="BP1501" t="s">
        <v>494</v>
      </c>
      <c r="BQ1501" t="s">
        <v>494</v>
      </c>
      <c r="BR1501">
        <v>0.32768000000000003</v>
      </c>
      <c r="BS1501">
        <v>6</v>
      </c>
      <c r="BT1501"/>
      <c r="BU1501"/>
      <c r="BV1501" s="9" t="str">
        <f>TEXT(Table1[[#This Row],[CLOSE_DATE]],"YYYYMMDD")&amp;TEXT(Table1[[#This Row],[OPEN_DATE]],"YYYYMMDD")&amp;Table1[[#This Row],[SYMBOL]]</f>
        <v>2020102020200304HD</v>
      </c>
      <c r="BW1501" t="str">
        <f>IFERROR(VLOOKUP(Table1[[#This Row],[Key]],ownlog!$A:$E,MATCH(BW$1,ownlog!$1:$1,0),FALSE),"")</f>
        <v/>
      </c>
      <c r="BX1501" t="str">
        <f>IFERROR(VLOOKUP(Table1[[#This Row],[Key]],ownlog!$A:$E,MATCH(BX$1,ownlog!$1:$1,0),FALSE),"")</f>
        <v/>
      </c>
      <c r="BY1501" t="str">
        <f>IFERROR(VLOOKUP(Table1[[#This Row],[Key]],ownlog!$A:$E,MATCH(BY$1,ownlog!$1:$1,0),FALSE),"")</f>
        <v/>
      </c>
      <c r="BZ1501" t="str">
        <f>IFERROR(VLOOKUP(Table1[[#This Row],[Key]],ownlog!$A:$E,MATCH(BZ$1,ownlog!$1:$1,0),FALSE),"")</f>
        <v/>
      </c>
    </row>
    <row r="1502" spans="1:78" x14ac:dyDescent="0.3">
      <c r="A1502">
        <v>1500</v>
      </c>
      <c r="B1502">
        <v>-0.1085</v>
      </c>
      <c r="C1502">
        <v>-7.22E-2</v>
      </c>
      <c r="D1502" s="1">
        <v>43888</v>
      </c>
      <c r="E1502">
        <v>0.30434800000000001</v>
      </c>
      <c r="F1502">
        <v>0.30434800000000001</v>
      </c>
      <c r="G1502">
        <v>0.39130399999999999</v>
      </c>
      <c r="H1502">
        <v>1</v>
      </c>
      <c r="I1502">
        <v>0.37335162499999902</v>
      </c>
      <c r="J1502">
        <v>0.47679623428270501</v>
      </c>
      <c r="K1502">
        <v>0.275354267729369</v>
      </c>
      <c r="L1502">
        <v>-8.6955999999999894E-2</v>
      </c>
      <c r="M1502">
        <v>0.376075251006037</v>
      </c>
      <c r="N1502" s="2">
        <v>43888</v>
      </c>
      <c r="O1502">
        <v>3116.39</v>
      </c>
      <c r="P1502">
        <v>3393.52</v>
      </c>
      <c r="Q1502">
        <v>3108.99</v>
      </c>
      <c r="R1502" t="s">
        <v>50</v>
      </c>
      <c r="S1502">
        <v>5</v>
      </c>
      <c r="T1502" t="s">
        <v>494</v>
      </c>
      <c r="U1502" s="4">
        <v>-23353</v>
      </c>
      <c r="V1502" t="s">
        <v>200</v>
      </c>
      <c r="W1502" t="s">
        <v>49</v>
      </c>
      <c r="X1502" s="1">
        <v>44077.516863425924</v>
      </c>
      <c r="Y1502">
        <v>276.48</v>
      </c>
      <c r="Z1502">
        <v>3130.1201171875</v>
      </c>
      <c r="AA1502">
        <v>3050.3582434082</v>
      </c>
      <c r="AB1502">
        <v>31.9899997711181</v>
      </c>
      <c r="AC1502" t="s">
        <v>494</v>
      </c>
      <c r="AD1502" t="s">
        <v>494</v>
      </c>
      <c r="AE1502">
        <v>-1</v>
      </c>
      <c r="AF1502">
        <v>-2.1557301999999998</v>
      </c>
      <c r="AG1502" t="s">
        <v>494</v>
      </c>
      <c r="AH1502" t="s">
        <v>494</v>
      </c>
      <c r="AI1502" s="2">
        <v>43894</v>
      </c>
      <c r="AJ1502" s="2">
        <v>43894</v>
      </c>
      <c r="AK1502">
        <v>2</v>
      </c>
      <c r="AL1502" t="s">
        <v>494</v>
      </c>
      <c r="AM1502" t="s">
        <v>494</v>
      </c>
      <c r="AN1502" t="s">
        <v>494</v>
      </c>
      <c r="AO1502" t="s">
        <v>52</v>
      </c>
      <c r="AP1502" t="s">
        <v>494</v>
      </c>
      <c r="AQ1502" t="s">
        <v>494</v>
      </c>
      <c r="AR1502">
        <v>0.1</v>
      </c>
      <c r="AS1502" t="s">
        <v>494</v>
      </c>
      <c r="AT1502" t="s">
        <v>48</v>
      </c>
      <c r="AU1502" s="1">
        <v>43894.403831018521</v>
      </c>
      <c r="AV1502">
        <v>233.54</v>
      </c>
      <c r="AW1502">
        <v>2020</v>
      </c>
      <c r="AX1502" t="s">
        <v>494</v>
      </c>
      <c r="AY1502">
        <v>0.183667037766549</v>
      </c>
      <c r="AZ1502">
        <v>1072.3399999999999</v>
      </c>
      <c r="BA1502">
        <v>233.54</v>
      </c>
      <c r="BB1502">
        <v>100</v>
      </c>
      <c r="BC1502">
        <v>25</v>
      </c>
      <c r="BD1502">
        <v>0.12</v>
      </c>
      <c r="BE1502">
        <v>2.61483627215464E-2</v>
      </c>
      <c r="BF1502" t="s">
        <v>494</v>
      </c>
      <c r="BG1502" t="s">
        <v>494</v>
      </c>
      <c r="BH1502" t="s">
        <v>114</v>
      </c>
      <c r="BI1502" t="s">
        <v>494</v>
      </c>
      <c r="BJ1502">
        <v>20.745000000000001</v>
      </c>
      <c r="BK1502" t="s">
        <v>494</v>
      </c>
      <c r="BL1502" t="s">
        <v>494</v>
      </c>
      <c r="BM1502">
        <v>1626</v>
      </c>
      <c r="BN1502">
        <v>1500</v>
      </c>
      <c r="BO1502">
        <v>1500</v>
      </c>
      <c r="BP1502" t="s">
        <v>494</v>
      </c>
      <c r="BQ1502" t="s">
        <v>494</v>
      </c>
      <c r="BR1502">
        <v>0.32768000000000003</v>
      </c>
      <c r="BS1502">
        <v>6</v>
      </c>
      <c r="BT1502"/>
      <c r="BU1502"/>
      <c r="BV1502" s="9" t="str">
        <f>TEXT(Table1[[#This Row],[CLOSE_DATE]],"YYYYMMDD")&amp;TEXT(Table1[[#This Row],[OPEN_DATE]],"YYYYMMDD")&amp;Table1[[#This Row],[SYMBOL]]</f>
        <v>2020090320200304HD</v>
      </c>
      <c r="BW1502" t="str">
        <f>IFERROR(VLOOKUP(Table1[[#This Row],[Key]],ownlog!$A:$E,MATCH(BW$1,ownlog!$1:$1,0),FALSE),"")</f>
        <v/>
      </c>
      <c r="BX1502" t="str">
        <f>IFERROR(VLOOKUP(Table1[[#This Row],[Key]],ownlog!$A:$E,MATCH(BX$1,ownlog!$1:$1,0),FALSE),"")</f>
        <v/>
      </c>
      <c r="BY1502" t="str">
        <f>IFERROR(VLOOKUP(Table1[[#This Row],[Key]],ownlog!$A:$E,MATCH(BY$1,ownlog!$1:$1,0),FALSE),"")</f>
        <v/>
      </c>
      <c r="BZ1502" t="str">
        <f>IFERROR(VLOOKUP(Table1[[#This Row],[Key]],ownlog!$A:$E,MATCH(BZ$1,ownlog!$1:$1,0),FALSE),"")</f>
        <v/>
      </c>
    </row>
    <row r="1503" spans="1:78" x14ac:dyDescent="0.3">
      <c r="A1503">
        <v>1501</v>
      </c>
      <c r="B1503">
        <v>-0.1085</v>
      </c>
      <c r="C1503">
        <v>-7.22E-2</v>
      </c>
      <c r="D1503" s="1">
        <v>43895</v>
      </c>
      <c r="E1503">
        <v>0.38738699999999998</v>
      </c>
      <c r="F1503">
        <v>0.21621599999999999</v>
      </c>
      <c r="G1503">
        <v>0.39639600000000003</v>
      </c>
      <c r="H1503">
        <v>0.99999899999999997</v>
      </c>
      <c r="I1503">
        <v>0.38043900000000003</v>
      </c>
      <c r="J1503">
        <v>0.47679623428270501</v>
      </c>
      <c r="K1503">
        <v>0.275354267729369</v>
      </c>
      <c r="L1503">
        <v>-9.0089999999999996E-3</v>
      </c>
      <c r="M1503">
        <v>0.376075251006037</v>
      </c>
      <c r="N1503" s="2">
        <v>43895</v>
      </c>
      <c r="O1503">
        <v>3130.12</v>
      </c>
      <c r="P1503">
        <v>3136.72</v>
      </c>
      <c r="Q1503">
        <v>2855.84</v>
      </c>
      <c r="R1503" t="s">
        <v>50</v>
      </c>
      <c r="S1503">
        <v>5</v>
      </c>
      <c r="T1503" t="s">
        <v>494</v>
      </c>
      <c r="U1503" s="4">
        <v>-9195</v>
      </c>
      <c r="V1503" t="s">
        <v>216</v>
      </c>
      <c r="W1503" t="s">
        <v>49</v>
      </c>
      <c r="X1503" s="1">
        <v>43994.428391203706</v>
      </c>
      <c r="Y1503">
        <v>78.88</v>
      </c>
      <c r="Z1503">
        <v>3023.93994140625</v>
      </c>
      <c r="AA1503">
        <v>3051.27679321289</v>
      </c>
      <c r="AB1503">
        <v>39.619998931884702</v>
      </c>
      <c r="AC1503" t="s">
        <v>494</v>
      </c>
      <c r="AD1503" t="s">
        <v>494</v>
      </c>
      <c r="AE1503">
        <v>-1</v>
      </c>
      <c r="AF1503">
        <v>-2.1862248000000002</v>
      </c>
      <c r="AG1503" t="s">
        <v>494</v>
      </c>
      <c r="AH1503" t="s">
        <v>494</v>
      </c>
      <c r="AI1503" s="2">
        <v>43895</v>
      </c>
      <c r="AJ1503" s="2">
        <v>43895</v>
      </c>
      <c r="AK1503">
        <v>3</v>
      </c>
      <c r="AL1503" t="s">
        <v>494</v>
      </c>
      <c r="AM1503" t="s">
        <v>494</v>
      </c>
      <c r="AN1503" t="s">
        <v>494</v>
      </c>
      <c r="AO1503" t="s">
        <v>52</v>
      </c>
      <c r="AP1503" t="s">
        <v>494</v>
      </c>
      <c r="AQ1503" t="s">
        <v>494</v>
      </c>
      <c r="AR1503">
        <v>0.1</v>
      </c>
      <c r="AS1503" t="s">
        <v>494</v>
      </c>
      <c r="AT1503" t="s">
        <v>48</v>
      </c>
      <c r="AU1503" s="1">
        <v>43895.444039351853</v>
      </c>
      <c r="AV1503">
        <v>45.978650000000002</v>
      </c>
      <c r="AW1503">
        <v>2020</v>
      </c>
      <c r="AX1503" t="s">
        <v>494</v>
      </c>
      <c r="AY1503">
        <v>0.715290683828255</v>
      </c>
      <c r="AZ1503">
        <v>3288.81</v>
      </c>
      <c r="BA1503">
        <v>45.98</v>
      </c>
      <c r="BB1503">
        <v>200</v>
      </c>
      <c r="BC1503">
        <v>100</v>
      </c>
      <c r="BD1503">
        <v>0.12</v>
      </c>
      <c r="BE1503">
        <v>-8.9591517450816009E-3</v>
      </c>
      <c r="BF1503" t="s">
        <v>494</v>
      </c>
      <c r="BG1503" t="s">
        <v>494</v>
      </c>
      <c r="BH1503" t="s">
        <v>214</v>
      </c>
      <c r="BI1503" t="s">
        <v>494</v>
      </c>
      <c r="BJ1503">
        <v>20.745000000000001</v>
      </c>
      <c r="BK1503" t="s">
        <v>494</v>
      </c>
      <c r="BL1503" t="s">
        <v>494</v>
      </c>
      <c r="BM1503">
        <v>1519</v>
      </c>
      <c r="BN1503">
        <v>1502</v>
      </c>
      <c r="BO1503">
        <v>1501</v>
      </c>
      <c r="BP1503" t="s">
        <v>494</v>
      </c>
      <c r="BQ1503" t="s">
        <v>494</v>
      </c>
      <c r="BR1503">
        <v>0.32768000000000003</v>
      </c>
      <c r="BS1503">
        <v>6</v>
      </c>
      <c r="BT1503"/>
      <c r="BU1503"/>
      <c r="BV1503" s="9" t="str">
        <f>TEXT(Table1[[#This Row],[CLOSE_DATE]],"YYYYMMDD")&amp;TEXT(Table1[[#This Row],[OPEN_DATE]],"YYYYMMDD")&amp;Table1[[#This Row],[SYMBOL]]</f>
        <v>2020061220200305DDOG</v>
      </c>
      <c r="BW1503" t="str">
        <f>IFERROR(VLOOKUP(Table1[[#This Row],[Key]],ownlog!$A:$E,MATCH(BW$1,ownlog!$1:$1,0),FALSE),"")</f>
        <v/>
      </c>
      <c r="BX1503" t="str">
        <f>IFERROR(VLOOKUP(Table1[[#This Row],[Key]],ownlog!$A:$E,MATCH(BX$1,ownlog!$1:$1,0),FALSE),"")</f>
        <v/>
      </c>
      <c r="BY1503" t="str">
        <f>IFERROR(VLOOKUP(Table1[[#This Row],[Key]],ownlog!$A:$E,MATCH(BY$1,ownlog!$1:$1,0),FALSE),"")</f>
        <v/>
      </c>
      <c r="BZ1503" t="str">
        <f>IFERROR(VLOOKUP(Table1[[#This Row],[Key]],ownlog!$A:$E,MATCH(BZ$1,ownlog!$1:$1,0),FALSE),"")</f>
        <v/>
      </c>
    </row>
    <row r="1504" spans="1:78" x14ac:dyDescent="0.3">
      <c r="A1504">
        <v>1502</v>
      </c>
      <c r="B1504">
        <v>-0.1085</v>
      </c>
      <c r="C1504">
        <v>-7.22E-2</v>
      </c>
      <c r="D1504" s="1">
        <v>43895</v>
      </c>
      <c r="E1504">
        <v>0.38738699999999998</v>
      </c>
      <c r="F1504">
        <v>0.21621599999999999</v>
      </c>
      <c r="G1504">
        <v>0.39639600000000003</v>
      </c>
      <c r="H1504">
        <v>0.99999899999999997</v>
      </c>
      <c r="I1504">
        <v>0.38043900000000003</v>
      </c>
      <c r="J1504">
        <v>0.47679623428270501</v>
      </c>
      <c r="K1504">
        <v>0.275354267729369</v>
      </c>
      <c r="L1504">
        <v>-9.0089999999999996E-3</v>
      </c>
      <c r="M1504">
        <v>0.376075251006037</v>
      </c>
      <c r="N1504" s="2">
        <v>43895</v>
      </c>
      <c r="O1504">
        <v>3130.12</v>
      </c>
      <c r="P1504">
        <v>3136.72</v>
      </c>
      <c r="Q1504">
        <v>2855.84</v>
      </c>
      <c r="R1504" t="s">
        <v>50</v>
      </c>
      <c r="S1504">
        <v>5</v>
      </c>
      <c r="T1504" t="s">
        <v>494</v>
      </c>
      <c r="U1504" s="4">
        <v>-9195</v>
      </c>
      <c r="V1504" t="s">
        <v>216</v>
      </c>
      <c r="W1504" t="s">
        <v>49</v>
      </c>
      <c r="X1504" s="1">
        <v>44008.646643518521</v>
      </c>
      <c r="Y1504">
        <v>85.1</v>
      </c>
      <c r="Z1504">
        <v>3023.93994140625</v>
      </c>
      <c r="AA1504">
        <v>3051.27679321289</v>
      </c>
      <c r="AB1504">
        <v>39.619998931884702</v>
      </c>
      <c r="AC1504" t="s">
        <v>494</v>
      </c>
      <c r="AD1504" t="s">
        <v>494</v>
      </c>
      <c r="AE1504">
        <v>-1</v>
      </c>
      <c r="AF1504">
        <v>-2.1999710000000001</v>
      </c>
      <c r="AG1504" t="s">
        <v>494</v>
      </c>
      <c r="AH1504" t="s">
        <v>494</v>
      </c>
      <c r="AI1504" s="2">
        <v>43895</v>
      </c>
      <c r="AJ1504" s="2">
        <v>43895</v>
      </c>
      <c r="AK1504">
        <v>3</v>
      </c>
      <c r="AL1504" t="s">
        <v>494</v>
      </c>
      <c r="AM1504" t="s">
        <v>494</v>
      </c>
      <c r="AN1504" t="s">
        <v>494</v>
      </c>
      <c r="AO1504" t="s">
        <v>52</v>
      </c>
      <c r="AP1504" t="s">
        <v>494</v>
      </c>
      <c r="AQ1504" t="s">
        <v>494</v>
      </c>
      <c r="AR1504">
        <v>0.1</v>
      </c>
      <c r="AS1504" t="s">
        <v>494</v>
      </c>
      <c r="AT1504" t="s">
        <v>48</v>
      </c>
      <c r="AU1504" s="1">
        <v>43895.444039351853</v>
      </c>
      <c r="AV1504">
        <v>45.978650000000002</v>
      </c>
      <c r="AW1504">
        <v>2020</v>
      </c>
      <c r="AX1504" t="s">
        <v>494</v>
      </c>
      <c r="AY1504">
        <v>0.85056868785838602</v>
      </c>
      <c r="AZ1504">
        <v>3910.8</v>
      </c>
      <c r="BA1504">
        <v>45.98</v>
      </c>
      <c r="BB1504">
        <v>200</v>
      </c>
      <c r="BC1504">
        <v>100</v>
      </c>
      <c r="BD1504">
        <v>0.12</v>
      </c>
      <c r="BE1504">
        <v>-8.9591517450816009E-3</v>
      </c>
      <c r="BF1504" t="s">
        <v>494</v>
      </c>
      <c r="BG1504" t="s">
        <v>494</v>
      </c>
      <c r="BH1504" t="s">
        <v>214</v>
      </c>
      <c r="BI1504" t="s">
        <v>494</v>
      </c>
      <c r="BJ1504">
        <v>20.745000000000001</v>
      </c>
      <c r="BK1504" t="s">
        <v>494</v>
      </c>
      <c r="BL1504" t="s">
        <v>494</v>
      </c>
      <c r="BM1504">
        <v>1545</v>
      </c>
      <c r="BN1504">
        <v>1501</v>
      </c>
      <c r="BO1504">
        <v>1502</v>
      </c>
      <c r="BP1504" t="s">
        <v>494</v>
      </c>
      <c r="BQ1504" t="s">
        <v>494</v>
      </c>
      <c r="BR1504">
        <v>0.32768000000000003</v>
      </c>
      <c r="BS1504">
        <v>6</v>
      </c>
      <c r="BT1504"/>
      <c r="BU1504"/>
      <c r="BV1504" s="9" t="str">
        <f>TEXT(Table1[[#This Row],[CLOSE_DATE]],"YYYYMMDD")&amp;TEXT(Table1[[#This Row],[OPEN_DATE]],"YYYYMMDD")&amp;Table1[[#This Row],[SYMBOL]]</f>
        <v>2020062620200305DDOG</v>
      </c>
      <c r="BW1504" t="str">
        <f>IFERROR(VLOOKUP(Table1[[#This Row],[Key]],ownlog!$A:$E,MATCH(BW$1,ownlog!$1:$1,0),FALSE),"")</f>
        <v/>
      </c>
      <c r="BX1504" t="str">
        <f>IFERROR(VLOOKUP(Table1[[#This Row],[Key]],ownlog!$A:$E,MATCH(BX$1,ownlog!$1:$1,0),FALSE),"")</f>
        <v/>
      </c>
      <c r="BY1504" t="str">
        <f>IFERROR(VLOOKUP(Table1[[#This Row],[Key]],ownlog!$A:$E,MATCH(BY$1,ownlog!$1:$1,0),FALSE),"")</f>
        <v/>
      </c>
      <c r="BZ1504" t="str">
        <f>IFERROR(VLOOKUP(Table1[[#This Row],[Key]],ownlog!$A:$E,MATCH(BZ$1,ownlog!$1:$1,0),FALSE),"")</f>
        <v/>
      </c>
    </row>
    <row r="1505" spans="1:78" x14ac:dyDescent="0.3">
      <c r="A1505">
        <v>1503</v>
      </c>
      <c r="B1505">
        <v>-0.1085</v>
      </c>
      <c r="C1505">
        <v>-7.22E-2</v>
      </c>
      <c r="D1505" s="1">
        <v>43895</v>
      </c>
      <c r="E1505">
        <v>0.38738699999999998</v>
      </c>
      <c r="F1505">
        <v>0.21621599999999999</v>
      </c>
      <c r="G1505">
        <v>0.39639600000000003</v>
      </c>
      <c r="H1505">
        <v>0.99999899999999997</v>
      </c>
      <c r="I1505">
        <v>0.38043900000000003</v>
      </c>
      <c r="J1505">
        <v>0.47679623428270501</v>
      </c>
      <c r="K1505">
        <v>0.275354267729369</v>
      </c>
      <c r="L1505">
        <v>-9.0089999999999996E-3</v>
      </c>
      <c r="M1505">
        <v>0.376075251006037</v>
      </c>
      <c r="N1505" s="2">
        <v>43895</v>
      </c>
      <c r="O1505">
        <v>3130.12</v>
      </c>
      <c r="P1505">
        <v>3136.72</v>
      </c>
      <c r="Q1505">
        <v>2855.84</v>
      </c>
      <c r="R1505" t="s">
        <v>50</v>
      </c>
      <c r="S1505">
        <v>5</v>
      </c>
      <c r="T1505" t="s">
        <v>494</v>
      </c>
      <c r="U1505" s="4">
        <v>-15642</v>
      </c>
      <c r="V1505" t="s">
        <v>209</v>
      </c>
      <c r="W1505" t="s">
        <v>49</v>
      </c>
      <c r="X1505" s="1">
        <v>44124.660381944443</v>
      </c>
      <c r="Y1505">
        <v>214.74</v>
      </c>
      <c r="Z1505">
        <v>2882.22998046875</v>
      </c>
      <c r="AA1505">
        <v>3051.5682434082</v>
      </c>
      <c r="AB1505">
        <v>47.299999237060497</v>
      </c>
      <c r="AC1505" t="s">
        <v>494</v>
      </c>
      <c r="AD1505" t="s">
        <v>494</v>
      </c>
      <c r="AE1505">
        <v>1</v>
      </c>
      <c r="AF1505">
        <v>-2.3648565499999998</v>
      </c>
      <c r="AG1505" t="s">
        <v>494</v>
      </c>
      <c r="AH1505" t="s">
        <v>494</v>
      </c>
      <c r="AI1505" s="2">
        <v>43900</v>
      </c>
      <c r="AJ1505" s="2">
        <v>43900</v>
      </c>
      <c r="AK1505">
        <v>1</v>
      </c>
      <c r="AL1505" t="s">
        <v>494</v>
      </c>
      <c r="AM1505" t="s">
        <v>494</v>
      </c>
      <c r="AN1505" t="s">
        <v>494</v>
      </c>
      <c r="AO1505" t="s">
        <v>52</v>
      </c>
      <c r="AP1505" t="s">
        <v>494</v>
      </c>
      <c r="AQ1505" t="s">
        <v>494</v>
      </c>
      <c r="AR1505">
        <v>0.1</v>
      </c>
      <c r="AS1505" t="s">
        <v>494</v>
      </c>
      <c r="AT1505" t="s">
        <v>48</v>
      </c>
      <c r="AU1505" s="1">
        <v>43900.514918981484</v>
      </c>
      <c r="AV1505">
        <v>156.41</v>
      </c>
      <c r="AW1505">
        <v>2020</v>
      </c>
      <c r="AX1505" t="s">
        <v>494</v>
      </c>
      <c r="AY1505">
        <v>0.37258231570871397</v>
      </c>
      <c r="AZ1505">
        <v>1456.89</v>
      </c>
      <c r="BA1505">
        <v>156.41</v>
      </c>
      <c r="BB1505">
        <v>100</v>
      </c>
      <c r="BC1505">
        <v>25</v>
      </c>
      <c r="BD1505">
        <v>0.12</v>
      </c>
      <c r="BE1505">
        <v>-5.5492209065042701E-2</v>
      </c>
      <c r="BF1505" t="s">
        <v>494</v>
      </c>
      <c r="BG1505" t="s">
        <v>494</v>
      </c>
      <c r="BH1505" t="s">
        <v>176</v>
      </c>
      <c r="BI1505" t="s">
        <v>494</v>
      </c>
      <c r="BJ1505">
        <v>20.745000000000001</v>
      </c>
      <c r="BK1505" t="s">
        <v>494</v>
      </c>
      <c r="BL1505" t="s">
        <v>494</v>
      </c>
      <c r="BM1505">
        <v>1666</v>
      </c>
      <c r="BN1505">
        <v>1504</v>
      </c>
      <c r="BO1505">
        <v>1503</v>
      </c>
      <c r="BP1505" t="s">
        <v>494</v>
      </c>
      <c r="BQ1505" t="s">
        <v>494</v>
      </c>
      <c r="BR1505">
        <v>0.32768000000000003</v>
      </c>
      <c r="BS1505">
        <v>6</v>
      </c>
      <c r="BT1505"/>
      <c r="BU1505"/>
      <c r="BV1505" s="9" t="str">
        <f>TEXT(Table1[[#This Row],[CLOSE_DATE]],"YYYYMMDD")&amp;TEXT(Table1[[#This Row],[OPEN_DATE]],"YYYYMMDD")&amp;Table1[[#This Row],[SYMBOL]]</f>
        <v>2020102020200310MSFT</v>
      </c>
      <c r="BW1505" t="str">
        <f>IFERROR(VLOOKUP(Table1[[#This Row],[Key]],ownlog!$A:$E,MATCH(BW$1,ownlog!$1:$1,0),FALSE),"")</f>
        <v/>
      </c>
      <c r="BX1505" t="str">
        <f>IFERROR(VLOOKUP(Table1[[#This Row],[Key]],ownlog!$A:$E,MATCH(BX$1,ownlog!$1:$1,0),FALSE),"")</f>
        <v/>
      </c>
      <c r="BY1505" t="str">
        <f>IFERROR(VLOOKUP(Table1[[#This Row],[Key]],ownlog!$A:$E,MATCH(BY$1,ownlog!$1:$1,0),FALSE),"")</f>
        <v/>
      </c>
      <c r="BZ1505" t="str">
        <f>IFERROR(VLOOKUP(Table1[[#This Row],[Key]],ownlog!$A:$E,MATCH(BZ$1,ownlog!$1:$1,0),FALSE),"")</f>
        <v/>
      </c>
    </row>
    <row r="1506" spans="1:78" x14ac:dyDescent="0.3">
      <c r="A1506">
        <v>1504</v>
      </c>
      <c r="B1506">
        <v>-0.1085</v>
      </c>
      <c r="C1506">
        <v>-7.22E-2</v>
      </c>
      <c r="D1506" s="1">
        <v>43895</v>
      </c>
      <c r="E1506">
        <v>0.38738699999999998</v>
      </c>
      <c r="F1506">
        <v>0.21621599999999999</v>
      </c>
      <c r="G1506">
        <v>0.39639600000000003</v>
      </c>
      <c r="H1506">
        <v>0.99999899999999997</v>
      </c>
      <c r="I1506">
        <v>0.38043900000000003</v>
      </c>
      <c r="J1506">
        <v>0.47679623428270501</v>
      </c>
      <c r="K1506">
        <v>0.275354267729369</v>
      </c>
      <c r="L1506">
        <v>-9.0089999999999996E-3</v>
      </c>
      <c r="M1506">
        <v>0.376075251006037</v>
      </c>
      <c r="N1506" s="2">
        <v>43895</v>
      </c>
      <c r="O1506">
        <v>3130.12</v>
      </c>
      <c r="P1506">
        <v>3136.72</v>
      </c>
      <c r="Q1506">
        <v>2855.84</v>
      </c>
      <c r="R1506" t="s">
        <v>50</v>
      </c>
      <c r="S1506">
        <v>5</v>
      </c>
      <c r="T1506" t="s">
        <v>494</v>
      </c>
      <c r="U1506" s="4">
        <v>-15642</v>
      </c>
      <c r="V1506" t="s">
        <v>209</v>
      </c>
      <c r="W1506" t="s">
        <v>49</v>
      </c>
      <c r="X1506" s="1">
        <v>44077.500613425924</v>
      </c>
      <c r="Y1506">
        <v>219.79</v>
      </c>
      <c r="Z1506">
        <v>2882.22998046875</v>
      </c>
      <c r="AA1506">
        <v>3051.5682434082</v>
      </c>
      <c r="AB1506">
        <v>47.299999237060497</v>
      </c>
      <c r="AC1506" t="s">
        <v>494</v>
      </c>
      <c r="AD1506" t="s">
        <v>494</v>
      </c>
      <c r="AE1506">
        <v>1</v>
      </c>
      <c r="AF1506">
        <v>-2.1244089750000001</v>
      </c>
      <c r="AG1506" t="s">
        <v>494</v>
      </c>
      <c r="AH1506" t="s">
        <v>494</v>
      </c>
      <c r="AI1506" s="2">
        <v>43900</v>
      </c>
      <c r="AJ1506" s="2">
        <v>43900</v>
      </c>
      <c r="AK1506">
        <v>1</v>
      </c>
      <c r="AL1506" t="s">
        <v>494</v>
      </c>
      <c r="AM1506" t="s">
        <v>494</v>
      </c>
      <c r="AN1506" t="s">
        <v>494</v>
      </c>
      <c r="AO1506" t="s">
        <v>52</v>
      </c>
      <c r="AP1506" t="s">
        <v>494</v>
      </c>
      <c r="AQ1506" t="s">
        <v>494</v>
      </c>
      <c r="AR1506">
        <v>0.1</v>
      </c>
      <c r="AS1506" t="s">
        <v>494</v>
      </c>
      <c r="AT1506" t="s">
        <v>48</v>
      </c>
      <c r="AU1506" s="1">
        <v>43900.514918981484</v>
      </c>
      <c r="AV1506">
        <v>156.41</v>
      </c>
      <c r="AW1506">
        <v>2020</v>
      </c>
      <c r="AX1506" t="s">
        <v>494</v>
      </c>
      <c r="AY1506">
        <v>0.40493063103382099</v>
      </c>
      <c r="AZ1506">
        <v>1583.38</v>
      </c>
      <c r="BA1506">
        <v>156.41</v>
      </c>
      <c r="BB1506">
        <v>100</v>
      </c>
      <c r="BC1506">
        <v>25</v>
      </c>
      <c r="BD1506">
        <v>0.12</v>
      </c>
      <c r="BE1506">
        <v>-5.5492209065042701E-2</v>
      </c>
      <c r="BF1506" t="s">
        <v>494</v>
      </c>
      <c r="BG1506" t="s">
        <v>494</v>
      </c>
      <c r="BH1506" t="s">
        <v>176</v>
      </c>
      <c r="BI1506" t="s">
        <v>494</v>
      </c>
      <c r="BJ1506">
        <v>20.745000000000001</v>
      </c>
      <c r="BK1506" t="s">
        <v>494</v>
      </c>
      <c r="BL1506" t="s">
        <v>494</v>
      </c>
      <c r="BM1506">
        <v>1612</v>
      </c>
      <c r="BN1506">
        <v>1505</v>
      </c>
      <c r="BO1506">
        <v>1504</v>
      </c>
      <c r="BP1506" t="s">
        <v>494</v>
      </c>
      <c r="BQ1506" t="s">
        <v>494</v>
      </c>
      <c r="BR1506">
        <v>0.32768000000000003</v>
      </c>
      <c r="BS1506">
        <v>6</v>
      </c>
      <c r="BT1506"/>
      <c r="BU1506"/>
      <c r="BV1506" s="9" t="str">
        <f>TEXT(Table1[[#This Row],[CLOSE_DATE]],"YYYYMMDD")&amp;TEXT(Table1[[#This Row],[OPEN_DATE]],"YYYYMMDD")&amp;Table1[[#This Row],[SYMBOL]]</f>
        <v>2020090320200310MSFT</v>
      </c>
      <c r="BW1506" t="str">
        <f>IFERROR(VLOOKUP(Table1[[#This Row],[Key]],ownlog!$A:$E,MATCH(BW$1,ownlog!$1:$1,0),FALSE),"")</f>
        <v/>
      </c>
      <c r="BX1506" t="str">
        <f>IFERROR(VLOOKUP(Table1[[#This Row],[Key]],ownlog!$A:$E,MATCH(BX$1,ownlog!$1:$1,0),FALSE),"")</f>
        <v/>
      </c>
      <c r="BY1506" t="str">
        <f>IFERROR(VLOOKUP(Table1[[#This Row],[Key]],ownlog!$A:$E,MATCH(BY$1,ownlog!$1:$1,0),FALSE),"")</f>
        <v/>
      </c>
      <c r="BZ1506" t="str">
        <f>IFERROR(VLOOKUP(Table1[[#This Row],[Key]],ownlog!$A:$E,MATCH(BZ$1,ownlog!$1:$1,0),FALSE),"")</f>
        <v/>
      </c>
    </row>
    <row r="1507" spans="1:78" x14ac:dyDescent="0.3">
      <c r="A1507">
        <v>1505</v>
      </c>
      <c r="B1507">
        <v>-0.1085</v>
      </c>
      <c r="C1507">
        <v>-7.22E-2</v>
      </c>
      <c r="D1507" s="1">
        <v>43895</v>
      </c>
      <c r="E1507">
        <v>0.38738699999999998</v>
      </c>
      <c r="F1507">
        <v>0.21621599999999999</v>
      </c>
      <c r="G1507">
        <v>0.39639600000000003</v>
      </c>
      <c r="H1507">
        <v>0.99999899999999997</v>
      </c>
      <c r="I1507">
        <v>0.38043900000000003</v>
      </c>
      <c r="J1507">
        <v>0.47679623428270501</v>
      </c>
      <c r="K1507">
        <v>0.275354267729369</v>
      </c>
      <c r="L1507">
        <v>-9.0089999999999996E-3</v>
      </c>
      <c r="M1507">
        <v>0.376075251006037</v>
      </c>
      <c r="N1507" s="2">
        <v>43895</v>
      </c>
      <c r="O1507">
        <v>3130.12</v>
      </c>
      <c r="P1507">
        <v>3136.72</v>
      </c>
      <c r="Q1507">
        <v>2855.84</v>
      </c>
      <c r="R1507" t="s">
        <v>50</v>
      </c>
      <c r="S1507">
        <v>5</v>
      </c>
      <c r="T1507" t="s">
        <v>494</v>
      </c>
      <c r="U1507" s="4">
        <v>-15642</v>
      </c>
      <c r="V1507" t="s">
        <v>209</v>
      </c>
      <c r="W1507" t="s">
        <v>49</v>
      </c>
      <c r="X1507" s="1">
        <v>44035.559942129628</v>
      </c>
      <c r="Y1507">
        <v>205.37</v>
      </c>
      <c r="Z1507">
        <v>2882.22998046875</v>
      </c>
      <c r="AA1507">
        <v>3051.5682434082</v>
      </c>
      <c r="AB1507">
        <v>47.299999237060497</v>
      </c>
      <c r="AC1507" t="s">
        <v>494</v>
      </c>
      <c r="AD1507" t="s">
        <v>494</v>
      </c>
      <c r="AE1507">
        <v>1</v>
      </c>
      <c r="AF1507">
        <v>-2.2328838499999999</v>
      </c>
      <c r="AG1507" t="s">
        <v>494</v>
      </c>
      <c r="AH1507" t="s">
        <v>494</v>
      </c>
      <c r="AI1507" s="2">
        <v>43900</v>
      </c>
      <c r="AJ1507" s="2">
        <v>43900</v>
      </c>
      <c r="AK1507">
        <v>1</v>
      </c>
      <c r="AL1507" t="s">
        <v>494</v>
      </c>
      <c r="AM1507" t="s">
        <v>494</v>
      </c>
      <c r="AN1507" t="s">
        <v>494</v>
      </c>
      <c r="AO1507" t="s">
        <v>52</v>
      </c>
      <c r="AP1507" t="s">
        <v>494</v>
      </c>
      <c r="AQ1507" t="s">
        <v>494</v>
      </c>
      <c r="AR1507">
        <v>0.1</v>
      </c>
      <c r="AS1507" t="s">
        <v>494</v>
      </c>
      <c r="AT1507" t="s">
        <v>48</v>
      </c>
      <c r="AU1507" s="1">
        <v>43900.514918981484</v>
      </c>
      <c r="AV1507">
        <v>156.41</v>
      </c>
      <c r="AW1507">
        <v>2020</v>
      </c>
      <c r="AX1507" t="s">
        <v>494</v>
      </c>
      <c r="AY1507">
        <v>0.31286618502653202</v>
      </c>
      <c r="AZ1507">
        <v>2446.77</v>
      </c>
      <c r="BA1507">
        <v>156.41</v>
      </c>
      <c r="BB1507">
        <v>100</v>
      </c>
      <c r="BC1507">
        <v>50</v>
      </c>
      <c r="BD1507">
        <v>0.12</v>
      </c>
      <c r="BE1507">
        <v>-5.5492209065042701E-2</v>
      </c>
      <c r="BF1507" t="s">
        <v>494</v>
      </c>
      <c r="BG1507" t="s">
        <v>494</v>
      </c>
      <c r="BH1507" t="s">
        <v>176</v>
      </c>
      <c r="BI1507" t="s">
        <v>494</v>
      </c>
      <c r="BJ1507">
        <v>20.745000000000001</v>
      </c>
      <c r="BK1507" t="s">
        <v>494</v>
      </c>
      <c r="BL1507" t="s">
        <v>494</v>
      </c>
      <c r="BM1507">
        <v>1579</v>
      </c>
      <c r="BN1507">
        <v>1503</v>
      </c>
      <c r="BO1507">
        <v>1505</v>
      </c>
      <c r="BP1507" t="s">
        <v>494</v>
      </c>
      <c r="BQ1507" t="s">
        <v>494</v>
      </c>
      <c r="BR1507">
        <v>0.32768000000000003</v>
      </c>
      <c r="BS1507">
        <v>6</v>
      </c>
      <c r="BT1507"/>
      <c r="BU1507"/>
      <c r="BV1507" s="9" t="str">
        <f>TEXT(Table1[[#This Row],[CLOSE_DATE]],"YYYYMMDD")&amp;TEXT(Table1[[#This Row],[OPEN_DATE]],"YYYYMMDD")&amp;Table1[[#This Row],[SYMBOL]]</f>
        <v>2020072320200310MSFT</v>
      </c>
      <c r="BW1507" t="str">
        <f>IFERROR(VLOOKUP(Table1[[#This Row],[Key]],ownlog!$A:$E,MATCH(BW$1,ownlog!$1:$1,0),FALSE),"")</f>
        <v/>
      </c>
      <c r="BX1507" t="str">
        <f>IFERROR(VLOOKUP(Table1[[#This Row],[Key]],ownlog!$A:$E,MATCH(BX$1,ownlog!$1:$1,0),FALSE),"")</f>
        <v/>
      </c>
      <c r="BY1507" t="str">
        <f>IFERROR(VLOOKUP(Table1[[#This Row],[Key]],ownlog!$A:$E,MATCH(BY$1,ownlog!$1:$1,0),FALSE),"")</f>
        <v/>
      </c>
      <c r="BZ1507" t="str">
        <f>IFERROR(VLOOKUP(Table1[[#This Row],[Key]],ownlog!$A:$E,MATCH(BZ$1,ownlog!$1:$1,0),FALSE),"")</f>
        <v/>
      </c>
    </row>
    <row r="1508" spans="1:78" x14ac:dyDescent="0.3">
      <c r="A1508">
        <v>1506</v>
      </c>
      <c r="B1508">
        <v>-0.1085</v>
      </c>
      <c r="C1508">
        <v>-7.22E-2</v>
      </c>
      <c r="D1508" s="1">
        <v>43895</v>
      </c>
      <c r="E1508">
        <v>0.38738699999999998</v>
      </c>
      <c r="F1508">
        <v>0.21621599999999999</v>
      </c>
      <c r="G1508">
        <v>0.39639600000000003</v>
      </c>
      <c r="H1508">
        <v>0.99999899999999997</v>
      </c>
      <c r="I1508">
        <v>0.38043900000000003</v>
      </c>
      <c r="J1508">
        <v>0.47679623428270501</v>
      </c>
      <c r="K1508">
        <v>0.275354267729369</v>
      </c>
      <c r="L1508">
        <v>-9.0089999999999996E-3</v>
      </c>
      <c r="M1508">
        <v>0.376075251006037</v>
      </c>
      <c r="N1508" s="2">
        <v>43895</v>
      </c>
      <c r="O1508">
        <v>3130.12</v>
      </c>
      <c r="P1508">
        <v>3136.72</v>
      </c>
      <c r="Q1508">
        <v>2855.84</v>
      </c>
      <c r="R1508" t="s">
        <v>50</v>
      </c>
      <c r="S1508">
        <v>5</v>
      </c>
      <c r="T1508" t="s">
        <v>494</v>
      </c>
      <c r="U1508" s="4">
        <v>-10845</v>
      </c>
      <c r="V1508" t="s">
        <v>200</v>
      </c>
      <c r="W1508" t="s">
        <v>49</v>
      </c>
      <c r="X1508" s="1">
        <v>44124.661597222221</v>
      </c>
      <c r="Y1508">
        <v>286.06</v>
      </c>
      <c r="Z1508">
        <v>2882.22998046875</v>
      </c>
      <c r="AA1508">
        <v>3051.5682434082</v>
      </c>
      <c r="AB1508">
        <v>47.299999237060497</v>
      </c>
      <c r="AC1508" t="s">
        <v>494</v>
      </c>
      <c r="AD1508" t="s">
        <v>494</v>
      </c>
      <c r="AE1508">
        <v>1</v>
      </c>
      <c r="AF1508">
        <v>-2.4830694499999999</v>
      </c>
      <c r="AG1508" t="s">
        <v>494</v>
      </c>
      <c r="AH1508" t="s">
        <v>494</v>
      </c>
      <c r="AI1508" s="2">
        <v>43900</v>
      </c>
      <c r="AJ1508" s="2">
        <v>43900</v>
      </c>
      <c r="AK1508">
        <v>1</v>
      </c>
      <c r="AL1508" t="s">
        <v>494</v>
      </c>
      <c r="AM1508" t="s">
        <v>494</v>
      </c>
      <c r="AN1508" t="s">
        <v>494</v>
      </c>
      <c r="AO1508" t="s">
        <v>52</v>
      </c>
      <c r="AP1508" t="s">
        <v>494</v>
      </c>
      <c r="AQ1508" t="s">
        <v>494</v>
      </c>
      <c r="AR1508">
        <v>0.1</v>
      </c>
      <c r="AS1508" t="s">
        <v>494</v>
      </c>
      <c r="AT1508" t="s">
        <v>48</v>
      </c>
      <c r="AU1508" s="1">
        <v>43900.515694444446</v>
      </c>
      <c r="AV1508">
        <v>216.87649999999999</v>
      </c>
      <c r="AW1508">
        <v>2020</v>
      </c>
      <c r="AX1508" t="s">
        <v>494</v>
      </c>
      <c r="AY1508">
        <v>0.31871041814119999</v>
      </c>
      <c r="AZ1508">
        <v>1728.02</v>
      </c>
      <c r="BA1508">
        <v>216.88</v>
      </c>
      <c r="BB1508">
        <v>50</v>
      </c>
      <c r="BC1508">
        <v>25</v>
      </c>
      <c r="BD1508">
        <v>0.12</v>
      </c>
      <c r="BE1508">
        <v>-5.5492209065042701E-2</v>
      </c>
      <c r="BF1508" t="s">
        <v>494</v>
      </c>
      <c r="BG1508" t="s">
        <v>494</v>
      </c>
      <c r="BH1508" t="s">
        <v>114</v>
      </c>
      <c r="BI1508" t="s">
        <v>494</v>
      </c>
      <c r="BJ1508">
        <v>20.745000000000001</v>
      </c>
      <c r="BK1508" t="s">
        <v>494</v>
      </c>
      <c r="BL1508" t="s">
        <v>494</v>
      </c>
      <c r="BM1508">
        <v>1672</v>
      </c>
      <c r="BN1508">
        <v>1507</v>
      </c>
      <c r="BO1508">
        <v>1506</v>
      </c>
      <c r="BP1508" t="s">
        <v>494</v>
      </c>
      <c r="BQ1508" t="s">
        <v>494</v>
      </c>
      <c r="BR1508">
        <v>0.32768000000000003</v>
      </c>
      <c r="BS1508">
        <v>6</v>
      </c>
      <c r="BT1508"/>
      <c r="BU1508"/>
      <c r="BV1508" s="9" t="str">
        <f>TEXT(Table1[[#This Row],[CLOSE_DATE]],"YYYYMMDD")&amp;TEXT(Table1[[#This Row],[OPEN_DATE]],"YYYYMMDD")&amp;Table1[[#This Row],[SYMBOL]]</f>
        <v>2020102020200310HD</v>
      </c>
      <c r="BW1508" t="str">
        <f>IFERROR(VLOOKUP(Table1[[#This Row],[Key]],ownlog!$A:$E,MATCH(BW$1,ownlog!$1:$1,0),FALSE),"")</f>
        <v/>
      </c>
      <c r="BX1508" t="str">
        <f>IFERROR(VLOOKUP(Table1[[#This Row],[Key]],ownlog!$A:$E,MATCH(BX$1,ownlog!$1:$1,0),FALSE),"")</f>
        <v/>
      </c>
      <c r="BY1508" t="str">
        <f>IFERROR(VLOOKUP(Table1[[#This Row],[Key]],ownlog!$A:$E,MATCH(BY$1,ownlog!$1:$1,0),FALSE),"")</f>
        <v/>
      </c>
      <c r="BZ1508" t="str">
        <f>IFERROR(VLOOKUP(Table1[[#This Row],[Key]],ownlog!$A:$E,MATCH(BZ$1,ownlog!$1:$1,0),FALSE),"")</f>
        <v/>
      </c>
    </row>
    <row r="1509" spans="1:78" x14ac:dyDescent="0.3">
      <c r="A1509">
        <v>1507</v>
      </c>
      <c r="B1509">
        <v>-0.1085</v>
      </c>
      <c r="C1509">
        <v>-7.22E-2</v>
      </c>
      <c r="D1509" s="1">
        <v>43895</v>
      </c>
      <c r="E1509">
        <v>0.38738699999999998</v>
      </c>
      <c r="F1509">
        <v>0.21621599999999999</v>
      </c>
      <c r="G1509">
        <v>0.39639600000000003</v>
      </c>
      <c r="H1509">
        <v>0.99999899999999997</v>
      </c>
      <c r="I1509">
        <v>0.38043900000000003</v>
      </c>
      <c r="J1509">
        <v>0.47679623428270501</v>
      </c>
      <c r="K1509">
        <v>0.275354267729369</v>
      </c>
      <c r="L1509">
        <v>-9.0089999999999996E-3</v>
      </c>
      <c r="M1509">
        <v>0.376075251006037</v>
      </c>
      <c r="N1509" s="2">
        <v>43895</v>
      </c>
      <c r="O1509">
        <v>3130.12</v>
      </c>
      <c r="P1509">
        <v>3136.72</v>
      </c>
      <c r="Q1509">
        <v>2855.84</v>
      </c>
      <c r="R1509" t="s">
        <v>50</v>
      </c>
      <c r="S1509">
        <v>5</v>
      </c>
      <c r="T1509" t="s">
        <v>494</v>
      </c>
      <c r="U1509" s="4">
        <v>-10845</v>
      </c>
      <c r="V1509" t="s">
        <v>200</v>
      </c>
      <c r="W1509" t="s">
        <v>49</v>
      </c>
      <c r="X1509" s="1">
        <v>44396.429444444446</v>
      </c>
      <c r="Y1509">
        <v>315.81459999999998</v>
      </c>
      <c r="Z1509">
        <v>2882.22998046875</v>
      </c>
      <c r="AA1509">
        <v>3051.5682434082</v>
      </c>
      <c r="AB1509">
        <v>47.299999237060497</v>
      </c>
      <c r="AC1509" t="s">
        <v>494</v>
      </c>
      <c r="AD1509" t="s">
        <v>494</v>
      </c>
      <c r="AE1509">
        <v>1</v>
      </c>
      <c r="AF1509">
        <v>-2.0432413619999998</v>
      </c>
      <c r="AG1509" t="s">
        <v>494</v>
      </c>
      <c r="AH1509" t="s">
        <v>494</v>
      </c>
      <c r="AI1509" s="2">
        <v>43900</v>
      </c>
      <c r="AJ1509" s="2">
        <v>43900</v>
      </c>
      <c r="AK1509">
        <v>1</v>
      </c>
      <c r="AL1509" t="s">
        <v>494</v>
      </c>
      <c r="AM1509" t="s">
        <v>494</v>
      </c>
      <c r="AN1509" t="s">
        <v>494</v>
      </c>
      <c r="AO1509" t="s">
        <v>52</v>
      </c>
      <c r="AP1509" t="s">
        <v>494</v>
      </c>
      <c r="AQ1509" t="s">
        <v>494</v>
      </c>
      <c r="AR1509">
        <v>0.1</v>
      </c>
      <c r="AS1509" t="s">
        <v>494</v>
      </c>
      <c r="AT1509" t="s">
        <v>48</v>
      </c>
      <c r="AU1509" s="1">
        <v>43900.515694444446</v>
      </c>
      <c r="AV1509">
        <v>216.87649999999999</v>
      </c>
      <c r="AW1509">
        <v>2020</v>
      </c>
      <c r="AX1509" t="s">
        <v>494</v>
      </c>
      <c r="AY1509">
        <v>0.45601252325632302</v>
      </c>
      <c r="AZ1509">
        <v>2472.46</v>
      </c>
      <c r="BA1509">
        <v>216.88</v>
      </c>
      <c r="BB1509">
        <v>50</v>
      </c>
      <c r="BC1509">
        <v>25</v>
      </c>
      <c r="BD1509">
        <v>0.12</v>
      </c>
      <c r="BE1509">
        <v>-5.5492209065042701E-2</v>
      </c>
      <c r="BF1509" t="s">
        <v>494</v>
      </c>
      <c r="BG1509" t="s">
        <v>494</v>
      </c>
      <c r="BH1509" t="s">
        <v>114</v>
      </c>
      <c r="BI1509" t="s">
        <v>494</v>
      </c>
      <c r="BJ1509">
        <v>20.745000000000001</v>
      </c>
      <c r="BK1509" t="s">
        <v>494</v>
      </c>
      <c r="BL1509" t="s">
        <v>494</v>
      </c>
      <c r="BM1509">
        <v>1950</v>
      </c>
      <c r="BN1509">
        <v>1506</v>
      </c>
      <c r="BO1509">
        <v>1507</v>
      </c>
      <c r="BP1509" t="s">
        <v>494</v>
      </c>
      <c r="BQ1509" t="s">
        <v>494</v>
      </c>
      <c r="BR1509">
        <v>0.32768000000000003</v>
      </c>
      <c r="BS1509">
        <v>6</v>
      </c>
      <c r="BT1509"/>
      <c r="BU1509"/>
      <c r="BV1509" s="9" t="str">
        <f>TEXT(Table1[[#This Row],[CLOSE_DATE]],"YYYYMMDD")&amp;TEXT(Table1[[#This Row],[OPEN_DATE]],"YYYYMMDD")&amp;Table1[[#This Row],[SYMBOL]]</f>
        <v>2021071920200310HD</v>
      </c>
      <c r="BW1509" t="str">
        <f>IFERROR(VLOOKUP(Table1[[#This Row],[Key]],ownlog!$A:$E,MATCH(BW$1,ownlog!$1:$1,0),FALSE),"")</f>
        <v/>
      </c>
      <c r="BX1509" t="str">
        <f>IFERROR(VLOOKUP(Table1[[#This Row],[Key]],ownlog!$A:$E,MATCH(BX$1,ownlog!$1:$1,0),FALSE),"")</f>
        <v/>
      </c>
      <c r="BY1509" t="str">
        <f>IFERROR(VLOOKUP(Table1[[#This Row],[Key]],ownlog!$A:$E,MATCH(BY$1,ownlog!$1:$1,0),FALSE),"")</f>
        <v/>
      </c>
      <c r="BZ1509" t="str">
        <f>IFERROR(VLOOKUP(Table1[[#This Row],[Key]],ownlog!$A:$E,MATCH(BZ$1,ownlog!$1:$1,0),FALSE),"")</f>
        <v/>
      </c>
    </row>
    <row r="1510" spans="1:78" x14ac:dyDescent="0.3">
      <c r="A1510">
        <v>1508</v>
      </c>
      <c r="B1510">
        <v>-0.1085</v>
      </c>
      <c r="C1510">
        <v>-7.22E-2</v>
      </c>
      <c r="D1510" s="1">
        <v>43895</v>
      </c>
      <c r="E1510">
        <v>0.38738699999999998</v>
      </c>
      <c r="F1510">
        <v>0.21621599999999999</v>
      </c>
      <c r="G1510">
        <v>0.39639600000000003</v>
      </c>
      <c r="H1510">
        <v>0.99999899999999997</v>
      </c>
      <c r="I1510">
        <v>0.38043900000000003</v>
      </c>
      <c r="J1510">
        <v>0.47679623428270501</v>
      </c>
      <c r="K1510">
        <v>0.275354267729369</v>
      </c>
      <c r="L1510">
        <v>-9.0089999999999996E-3</v>
      </c>
      <c r="M1510">
        <v>0.376075251006037</v>
      </c>
      <c r="N1510" s="2">
        <v>43895</v>
      </c>
      <c r="O1510">
        <v>3130.12</v>
      </c>
      <c r="P1510">
        <v>3136.72</v>
      </c>
      <c r="Q1510">
        <v>2855.84</v>
      </c>
      <c r="R1510" t="s">
        <v>50</v>
      </c>
      <c r="S1510">
        <v>5</v>
      </c>
      <c r="T1510" t="s">
        <v>494</v>
      </c>
      <c r="U1510" s="4">
        <v>-13133.5</v>
      </c>
      <c r="V1510" t="s">
        <v>200</v>
      </c>
      <c r="W1510" t="s">
        <v>49</v>
      </c>
      <c r="X1510" s="1">
        <v>43994.434293981481</v>
      </c>
      <c r="Y1510">
        <v>193.72</v>
      </c>
      <c r="Z1510">
        <v>2882.22998046875</v>
      </c>
      <c r="AA1510">
        <v>3051.5682434082</v>
      </c>
      <c r="AB1510">
        <v>47.299999237060497</v>
      </c>
      <c r="AC1510" t="s">
        <v>494</v>
      </c>
      <c r="AD1510" t="s">
        <v>494</v>
      </c>
      <c r="AE1510">
        <v>1</v>
      </c>
      <c r="AF1510">
        <v>-2.3300158999999998</v>
      </c>
      <c r="AG1510" t="s">
        <v>494</v>
      </c>
      <c r="AH1510" t="s">
        <v>494</v>
      </c>
      <c r="AI1510" s="2">
        <v>43900</v>
      </c>
      <c r="AJ1510" s="2">
        <v>43900</v>
      </c>
      <c r="AK1510">
        <v>1</v>
      </c>
      <c r="AL1510" t="s">
        <v>494</v>
      </c>
      <c r="AM1510" t="s">
        <v>494</v>
      </c>
      <c r="AN1510" t="s">
        <v>494</v>
      </c>
      <c r="AO1510" t="s">
        <v>52</v>
      </c>
      <c r="AP1510" t="s">
        <v>494</v>
      </c>
      <c r="AQ1510" t="s">
        <v>494</v>
      </c>
      <c r="AR1510">
        <v>0.1</v>
      </c>
      <c r="AS1510" t="s">
        <v>494</v>
      </c>
      <c r="AT1510" t="s">
        <v>48</v>
      </c>
      <c r="AU1510" s="1">
        <v>43900.516493055555</v>
      </c>
      <c r="AV1510">
        <v>175.1</v>
      </c>
      <c r="AW1510">
        <v>2020</v>
      </c>
      <c r="AX1510" t="s">
        <v>494</v>
      </c>
      <c r="AY1510">
        <v>0.106237959261374</v>
      </c>
      <c r="AZ1510">
        <v>1395.17</v>
      </c>
      <c r="BA1510">
        <v>175.1</v>
      </c>
      <c r="BB1510">
        <v>75</v>
      </c>
      <c r="BC1510">
        <v>75</v>
      </c>
      <c r="BD1510">
        <v>0.12</v>
      </c>
      <c r="BE1510">
        <v>-5.5492209065042701E-2</v>
      </c>
      <c r="BF1510" t="s">
        <v>494</v>
      </c>
      <c r="BG1510" t="s">
        <v>494</v>
      </c>
      <c r="BH1510" t="s">
        <v>111</v>
      </c>
      <c r="BI1510" t="s">
        <v>494</v>
      </c>
      <c r="BJ1510">
        <v>20.745000000000001</v>
      </c>
      <c r="BK1510" t="s">
        <v>494</v>
      </c>
      <c r="BL1510" s="3" t="s">
        <v>494</v>
      </c>
      <c r="BM1510">
        <v>1523</v>
      </c>
      <c r="BN1510">
        <v>1508</v>
      </c>
      <c r="BO1510">
        <v>1508</v>
      </c>
      <c r="BP1510" t="s">
        <v>494</v>
      </c>
      <c r="BQ1510" t="s">
        <v>494</v>
      </c>
      <c r="BR1510">
        <v>0.32768000000000003</v>
      </c>
      <c r="BS1510">
        <v>6</v>
      </c>
      <c r="BT1510"/>
      <c r="BU1510"/>
      <c r="BV1510" s="9" t="str">
        <f>TEXT(Table1[[#This Row],[CLOSE_DATE]],"YYYYMMDD")&amp;TEXT(Table1[[#This Row],[OPEN_DATE]],"YYYYMMDD")&amp;Table1[[#This Row],[SYMBOL]]</f>
        <v>2020061220200310V</v>
      </c>
      <c r="BW1510" t="str">
        <f>IFERROR(VLOOKUP(Table1[[#This Row],[Key]],ownlog!$A:$E,MATCH(BW$1,ownlog!$1:$1,0),FALSE),"")</f>
        <v/>
      </c>
      <c r="BX1510" t="str">
        <f>IFERROR(VLOOKUP(Table1[[#This Row],[Key]],ownlog!$A:$E,MATCH(BX$1,ownlog!$1:$1,0),FALSE),"")</f>
        <v/>
      </c>
      <c r="BY1510" t="str">
        <f>IFERROR(VLOOKUP(Table1[[#This Row],[Key]],ownlog!$A:$E,MATCH(BY$1,ownlog!$1:$1,0),FALSE),"")</f>
        <v/>
      </c>
      <c r="BZ1510" t="str">
        <f>IFERROR(VLOOKUP(Table1[[#This Row],[Key]],ownlog!$A:$E,MATCH(BZ$1,ownlog!$1:$1,0),FALSE),"")</f>
        <v/>
      </c>
    </row>
    <row r="1511" spans="1:78" x14ac:dyDescent="0.3">
      <c r="A1511">
        <v>1509</v>
      </c>
      <c r="B1511">
        <v>-0.1085</v>
      </c>
      <c r="C1511">
        <v>-7.22E-2</v>
      </c>
      <c r="D1511" s="1">
        <v>43895</v>
      </c>
      <c r="E1511">
        <v>0.38738699999999998</v>
      </c>
      <c r="F1511">
        <v>0.21621599999999999</v>
      </c>
      <c r="G1511">
        <v>0.39639600000000003</v>
      </c>
      <c r="H1511">
        <v>0.99999899999999997</v>
      </c>
      <c r="I1511">
        <v>0.38043900000000003</v>
      </c>
      <c r="J1511">
        <v>0.47679623428270501</v>
      </c>
      <c r="K1511">
        <v>0.275354267729369</v>
      </c>
      <c r="L1511">
        <v>-9.0089999999999996E-3</v>
      </c>
      <c r="M1511">
        <v>0.376075251006037</v>
      </c>
      <c r="N1511" s="2">
        <v>43895</v>
      </c>
      <c r="O1511">
        <v>3130.12</v>
      </c>
      <c r="P1511">
        <v>3136.72</v>
      </c>
      <c r="Q1511">
        <v>2855.84</v>
      </c>
      <c r="R1511" t="s">
        <v>50</v>
      </c>
      <c r="S1511">
        <v>5</v>
      </c>
      <c r="T1511" t="s">
        <v>494</v>
      </c>
      <c r="U1511" s="4">
        <v>-13473</v>
      </c>
      <c r="V1511" t="s">
        <v>200</v>
      </c>
      <c r="W1511" t="s">
        <v>49</v>
      </c>
      <c r="X1511" s="1">
        <v>43994.433935185189</v>
      </c>
      <c r="Y1511">
        <v>298.81</v>
      </c>
      <c r="Z1511">
        <v>2882.22998046875</v>
      </c>
      <c r="AA1511">
        <v>3051.5682434082</v>
      </c>
      <c r="AB1511">
        <v>47.299999237060497</v>
      </c>
      <c r="AC1511" t="s">
        <v>494</v>
      </c>
      <c r="AD1511" t="s">
        <v>494</v>
      </c>
      <c r="AE1511">
        <v>1</v>
      </c>
      <c r="AF1511">
        <v>-2.3361350500000002</v>
      </c>
      <c r="AG1511" t="s">
        <v>494</v>
      </c>
      <c r="AH1511" t="s">
        <v>494</v>
      </c>
      <c r="AI1511" s="2">
        <v>43900</v>
      </c>
      <c r="AJ1511" s="2">
        <v>43900</v>
      </c>
      <c r="AK1511">
        <v>1</v>
      </c>
      <c r="AL1511" t="s">
        <v>494</v>
      </c>
      <c r="AM1511" t="s">
        <v>494</v>
      </c>
      <c r="AN1511" t="s">
        <v>494</v>
      </c>
      <c r="AO1511" t="s">
        <v>52</v>
      </c>
      <c r="AP1511" t="s">
        <v>494</v>
      </c>
      <c r="AQ1511" t="s">
        <v>494</v>
      </c>
      <c r="AR1511">
        <v>0.1</v>
      </c>
      <c r="AS1511" t="s">
        <v>494</v>
      </c>
      <c r="AT1511" t="s">
        <v>48</v>
      </c>
      <c r="AU1511" s="1">
        <v>43900.517395833333</v>
      </c>
      <c r="AV1511">
        <v>269.44</v>
      </c>
      <c r="AW1511">
        <v>2020</v>
      </c>
      <c r="AX1511" t="s">
        <v>494</v>
      </c>
      <c r="AY1511">
        <v>0.108904394299287</v>
      </c>
      <c r="AZ1511">
        <v>1467.16</v>
      </c>
      <c r="BA1511">
        <v>269.44</v>
      </c>
      <c r="BB1511">
        <v>50</v>
      </c>
      <c r="BC1511">
        <v>50</v>
      </c>
      <c r="BD1511">
        <v>0.12</v>
      </c>
      <c r="BE1511">
        <v>-5.5492209065042701E-2</v>
      </c>
      <c r="BF1511" t="s">
        <v>494</v>
      </c>
      <c r="BG1511" t="s">
        <v>494</v>
      </c>
      <c r="BH1511" t="s">
        <v>184</v>
      </c>
      <c r="BI1511" t="s">
        <v>494</v>
      </c>
      <c r="BJ1511">
        <v>20.745000000000001</v>
      </c>
      <c r="BK1511" t="s">
        <v>494</v>
      </c>
      <c r="BL1511" s="3" t="s">
        <v>494</v>
      </c>
      <c r="BM1511">
        <v>1522</v>
      </c>
      <c r="BN1511">
        <v>1509</v>
      </c>
      <c r="BO1511">
        <v>1509</v>
      </c>
      <c r="BP1511" t="s">
        <v>494</v>
      </c>
      <c r="BQ1511" t="s">
        <v>494</v>
      </c>
      <c r="BR1511">
        <v>0.32768000000000003</v>
      </c>
      <c r="BS1511">
        <v>6</v>
      </c>
      <c r="BT1511"/>
      <c r="BU1511"/>
      <c r="BV1511" s="9" t="str">
        <f>TEXT(Table1[[#This Row],[CLOSE_DATE]],"YYYYMMDD")&amp;TEXT(Table1[[#This Row],[OPEN_DATE]],"YYYYMMDD")&amp;Table1[[#This Row],[SYMBOL]]</f>
        <v>2020061220200310MA</v>
      </c>
      <c r="BW1511" t="str">
        <f>IFERROR(VLOOKUP(Table1[[#This Row],[Key]],ownlog!$A:$E,MATCH(BW$1,ownlog!$1:$1,0),FALSE),"")</f>
        <v/>
      </c>
      <c r="BX1511" t="str">
        <f>IFERROR(VLOOKUP(Table1[[#This Row],[Key]],ownlog!$A:$E,MATCH(BX$1,ownlog!$1:$1,0),FALSE),"")</f>
        <v/>
      </c>
      <c r="BY1511" t="str">
        <f>IFERROR(VLOOKUP(Table1[[#This Row],[Key]],ownlog!$A:$E,MATCH(BY$1,ownlog!$1:$1,0),FALSE),"")</f>
        <v/>
      </c>
      <c r="BZ1511" t="str">
        <f>IFERROR(VLOOKUP(Table1[[#This Row],[Key]],ownlog!$A:$E,MATCH(BZ$1,ownlog!$1:$1,0),FALSE),"")</f>
        <v/>
      </c>
    </row>
    <row r="1512" spans="1:78" x14ac:dyDescent="0.3">
      <c r="A1512">
        <v>1510</v>
      </c>
      <c r="B1512">
        <v>-0.1085</v>
      </c>
      <c r="C1512">
        <v>-7.22E-2</v>
      </c>
      <c r="D1512" s="1">
        <v>43895</v>
      </c>
      <c r="E1512">
        <v>0.38738699999999998</v>
      </c>
      <c r="F1512">
        <v>0.21621599999999999</v>
      </c>
      <c r="G1512">
        <v>0.39639600000000003</v>
      </c>
      <c r="H1512">
        <v>0.99999899999999997</v>
      </c>
      <c r="I1512">
        <v>0.38043900000000003</v>
      </c>
      <c r="J1512">
        <v>0.47679623428270501</v>
      </c>
      <c r="K1512">
        <v>0.275354267729369</v>
      </c>
      <c r="L1512">
        <v>-9.0089999999999996E-3</v>
      </c>
      <c r="M1512">
        <v>0.376075251006037</v>
      </c>
      <c r="N1512" s="2">
        <v>43895</v>
      </c>
      <c r="O1512">
        <v>3130.12</v>
      </c>
      <c r="P1512">
        <v>3136.72</v>
      </c>
      <c r="Q1512">
        <v>2855.84</v>
      </c>
      <c r="R1512" t="s">
        <v>50</v>
      </c>
      <c r="S1512">
        <v>5</v>
      </c>
      <c r="T1512" t="s">
        <v>494</v>
      </c>
      <c r="U1512" s="4">
        <v>-10951.38</v>
      </c>
      <c r="V1512" t="s">
        <v>200</v>
      </c>
      <c r="W1512" t="s">
        <v>49</v>
      </c>
      <c r="X1512" s="1">
        <v>43902.495659722219</v>
      </c>
      <c r="Y1512">
        <v>3032.0027</v>
      </c>
      <c r="Z1512">
        <v>2882.22998046875</v>
      </c>
      <c r="AA1512">
        <v>3051.5682434082</v>
      </c>
      <c r="AB1512">
        <v>47.299999237060497</v>
      </c>
      <c r="AC1512" t="s">
        <v>494</v>
      </c>
      <c r="AD1512" t="s">
        <v>494</v>
      </c>
      <c r="AE1512">
        <v>1</v>
      </c>
      <c r="AF1512">
        <v>-2.6712625970000001</v>
      </c>
      <c r="AG1512" t="s">
        <v>494</v>
      </c>
      <c r="AH1512" t="s">
        <v>494</v>
      </c>
      <c r="AI1512" s="2">
        <v>43900</v>
      </c>
      <c r="AJ1512" s="2">
        <v>43900</v>
      </c>
      <c r="AK1512">
        <v>1</v>
      </c>
      <c r="AL1512" t="s">
        <v>494</v>
      </c>
      <c r="AM1512" t="s">
        <v>494</v>
      </c>
      <c r="AN1512" t="s">
        <v>494</v>
      </c>
      <c r="AO1512" t="s">
        <v>52</v>
      </c>
      <c r="AP1512" t="s">
        <v>494</v>
      </c>
      <c r="AQ1512" t="s">
        <v>494</v>
      </c>
      <c r="AR1512">
        <v>0.1</v>
      </c>
      <c r="AS1512" t="s">
        <v>494</v>
      </c>
      <c r="AT1512" t="s">
        <v>48</v>
      </c>
      <c r="AU1512" s="1">
        <v>43900.517916666664</v>
      </c>
      <c r="AV1512">
        <v>3650.1273000000001</v>
      </c>
      <c r="AW1512">
        <v>2020</v>
      </c>
      <c r="AX1512" t="s">
        <v>494</v>
      </c>
      <c r="AY1512">
        <v>-0.16949454520851001</v>
      </c>
      <c r="AZ1512">
        <v>-1856.03</v>
      </c>
      <c r="BA1512">
        <v>3650.13</v>
      </c>
      <c r="BB1512">
        <v>3</v>
      </c>
      <c r="BC1512">
        <v>3</v>
      </c>
      <c r="BD1512">
        <v>0.12</v>
      </c>
      <c r="BE1512">
        <v>-5.5492209065042701E-2</v>
      </c>
      <c r="BF1512" t="s">
        <v>494</v>
      </c>
      <c r="BG1512" t="s">
        <v>494</v>
      </c>
      <c r="BH1512" t="s">
        <v>64</v>
      </c>
      <c r="BI1512" t="s">
        <v>494</v>
      </c>
      <c r="BJ1512">
        <v>20.745000000000001</v>
      </c>
      <c r="BK1512" t="s">
        <v>494</v>
      </c>
      <c r="BL1512" s="3" t="s">
        <v>494</v>
      </c>
      <c r="BM1512">
        <v>1371</v>
      </c>
      <c r="BN1512">
        <v>1510</v>
      </c>
      <c r="BO1512">
        <v>1510</v>
      </c>
      <c r="BP1512" t="s">
        <v>494</v>
      </c>
      <c r="BQ1512" t="s">
        <v>494</v>
      </c>
      <c r="BR1512">
        <v>0.32768000000000003</v>
      </c>
      <c r="BS1512">
        <v>6</v>
      </c>
      <c r="BT1512" s="25"/>
      <c r="BU1512" s="25"/>
      <c r="BV1512" s="9" t="str">
        <f>TEXT(Table1[[#This Row],[CLOSE_DATE]],"YYYYMMDD")&amp;TEXT(Table1[[#This Row],[OPEN_DATE]],"YYYYMMDD")&amp;Table1[[#This Row],[SYMBOL]]</f>
        <v>2020031220200310NVR</v>
      </c>
      <c r="BW1512" t="str">
        <f>IFERROR(VLOOKUP(Table1[[#This Row],[Key]],ownlog!$A:$E,MATCH(BW$1,ownlog!$1:$1,0),FALSE),"")</f>
        <v/>
      </c>
      <c r="BX1512" t="str">
        <f>IFERROR(VLOOKUP(Table1[[#This Row],[Key]],ownlog!$A:$E,MATCH(BX$1,ownlog!$1:$1,0),FALSE),"")</f>
        <v/>
      </c>
      <c r="BY1512" t="str">
        <f>IFERROR(VLOOKUP(Table1[[#This Row],[Key]],ownlog!$A:$E,MATCH(BY$1,ownlog!$1:$1,0),FALSE),"")</f>
        <v/>
      </c>
      <c r="BZ1512" t="str">
        <f>IFERROR(VLOOKUP(Table1[[#This Row],[Key]],ownlog!$A:$E,MATCH(BZ$1,ownlog!$1:$1,0),FALSE),"")</f>
        <v/>
      </c>
    </row>
    <row r="1513" spans="1:78" x14ac:dyDescent="0.3">
      <c r="A1513">
        <v>1511</v>
      </c>
      <c r="B1513">
        <v>-0.1085</v>
      </c>
      <c r="C1513">
        <v>-7.22E-2</v>
      </c>
      <c r="D1513" s="1">
        <v>43895</v>
      </c>
      <c r="E1513">
        <v>0.38738699999999998</v>
      </c>
      <c r="F1513">
        <v>0.21621599999999999</v>
      </c>
      <c r="G1513">
        <v>0.39639600000000003</v>
      </c>
      <c r="H1513">
        <v>0.99999899999999997</v>
      </c>
      <c r="I1513">
        <v>0.38043900000000003</v>
      </c>
      <c r="J1513">
        <v>0.47679623428270501</v>
      </c>
      <c r="K1513">
        <v>0.275354267729369</v>
      </c>
      <c r="L1513">
        <v>-9.0089999999999996E-3</v>
      </c>
      <c r="M1513">
        <v>0.376075251006037</v>
      </c>
      <c r="N1513" s="2">
        <v>43895</v>
      </c>
      <c r="O1513">
        <v>3130.12</v>
      </c>
      <c r="P1513">
        <v>3136.72</v>
      </c>
      <c r="Q1513">
        <v>2855.84</v>
      </c>
      <c r="R1513" t="s">
        <v>50</v>
      </c>
      <c r="S1513">
        <v>5</v>
      </c>
      <c r="T1513" t="s">
        <v>494</v>
      </c>
      <c r="U1513" s="4">
        <v>-10629</v>
      </c>
      <c r="V1513" t="s">
        <v>209</v>
      </c>
      <c r="W1513" t="s">
        <v>49</v>
      </c>
      <c r="X1513" s="1">
        <v>43902.635405092595</v>
      </c>
      <c r="Y1513">
        <v>94.1</v>
      </c>
      <c r="Z1513">
        <v>2882.22998046875</v>
      </c>
      <c r="AA1513">
        <v>3051.5682434082</v>
      </c>
      <c r="AB1513">
        <v>47.299999237060497</v>
      </c>
      <c r="AC1513" t="s">
        <v>494</v>
      </c>
      <c r="AD1513" t="s">
        <v>494</v>
      </c>
      <c r="AE1513">
        <v>1</v>
      </c>
      <c r="AF1513">
        <v>-2.4397220000000002</v>
      </c>
      <c r="AG1513" t="s">
        <v>494</v>
      </c>
      <c r="AH1513" t="s">
        <v>494</v>
      </c>
      <c r="AI1513" s="2">
        <v>43900</v>
      </c>
      <c r="AJ1513" s="2">
        <v>43900</v>
      </c>
      <c r="AK1513">
        <v>1</v>
      </c>
      <c r="AL1513" t="s">
        <v>494</v>
      </c>
      <c r="AM1513" t="s">
        <v>494</v>
      </c>
      <c r="AN1513" t="s">
        <v>494</v>
      </c>
      <c r="AO1513" t="s">
        <v>52</v>
      </c>
      <c r="AP1513" t="s">
        <v>494</v>
      </c>
      <c r="AQ1513" t="s">
        <v>494</v>
      </c>
      <c r="AR1513">
        <v>0.1</v>
      </c>
      <c r="AS1513" t="s">
        <v>494</v>
      </c>
      <c r="AT1513" t="s">
        <v>48</v>
      </c>
      <c r="AU1513" s="1">
        <v>43900.518101851849</v>
      </c>
      <c r="AV1513">
        <v>106.28</v>
      </c>
      <c r="AW1513">
        <v>2020</v>
      </c>
      <c r="AX1513" t="s">
        <v>494</v>
      </c>
      <c r="AY1513">
        <v>-0.114738426797139</v>
      </c>
      <c r="AZ1513">
        <v>-1219.44</v>
      </c>
      <c r="BA1513">
        <v>106.28</v>
      </c>
      <c r="BB1513">
        <v>100</v>
      </c>
      <c r="BC1513">
        <v>100</v>
      </c>
      <c r="BD1513">
        <v>0.12</v>
      </c>
      <c r="BE1513">
        <v>-5.5492209065042701E-2</v>
      </c>
      <c r="BF1513" t="s">
        <v>494</v>
      </c>
      <c r="BG1513" t="s">
        <v>494</v>
      </c>
      <c r="BH1513" t="s">
        <v>232</v>
      </c>
      <c r="BI1513" t="s">
        <v>494</v>
      </c>
      <c r="BJ1513">
        <v>20.745000000000001</v>
      </c>
      <c r="BK1513" t="s">
        <v>494</v>
      </c>
      <c r="BL1513" s="3" t="s">
        <v>494</v>
      </c>
      <c r="BM1513">
        <v>1381</v>
      </c>
      <c r="BN1513">
        <v>1511</v>
      </c>
      <c r="BO1513">
        <v>1511</v>
      </c>
      <c r="BP1513" t="s">
        <v>494</v>
      </c>
      <c r="BQ1513" t="s">
        <v>494</v>
      </c>
      <c r="BR1513">
        <v>0.32768000000000003</v>
      </c>
      <c r="BS1513">
        <v>6</v>
      </c>
      <c r="BT1513"/>
      <c r="BU1513"/>
      <c r="BV1513" s="9" t="str">
        <f>TEXT(Table1[[#This Row],[CLOSE_DATE]],"YYYYMMDD")&amp;TEXT(Table1[[#This Row],[OPEN_DATE]],"YYYYMMDD")&amp;Table1[[#This Row],[SYMBOL]]</f>
        <v>2020031220200310TGT</v>
      </c>
      <c r="BW1513" t="str">
        <f>IFERROR(VLOOKUP(Table1[[#This Row],[Key]],ownlog!$A:$E,MATCH(BW$1,ownlog!$1:$1,0),FALSE),"")</f>
        <v/>
      </c>
      <c r="BX1513" t="str">
        <f>IFERROR(VLOOKUP(Table1[[#This Row],[Key]],ownlog!$A:$E,MATCH(BX$1,ownlog!$1:$1,0),FALSE),"")</f>
        <v/>
      </c>
      <c r="BY1513" t="str">
        <f>IFERROR(VLOOKUP(Table1[[#This Row],[Key]],ownlog!$A:$E,MATCH(BY$1,ownlog!$1:$1,0),FALSE),"")</f>
        <v/>
      </c>
      <c r="BZ1513" t="str">
        <f>IFERROR(VLOOKUP(Table1[[#This Row],[Key]],ownlog!$A:$E,MATCH(BZ$1,ownlog!$1:$1,0),FALSE),"")</f>
        <v/>
      </c>
    </row>
    <row r="1514" spans="1:78" x14ac:dyDescent="0.3">
      <c r="A1514">
        <v>1512</v>
      </c>
      <c r="B1514">
        <v>-0.1085</v>
      </c>
      <c r="C1514">
        <v>-7.22E-2</v>
      </c>
      <c r="D1514" s="1">
        <v>43902</v>
      </c>
      <c r="E1514">
        <v>0.29738599999999998</v>
      </c>
      <c r="F1514">
        <v>0.18954199999999999</v>
      </c>
      <c r="G1514">
        <v>0.51307199999999997</v>
      </c>
      <c r="H1514">
        <v>1</v>
      </c>
      <c r="I1514">
        <v>0.36531999999999998</v>
      </c>
      <c r="J1514">
        <v>0.47679623428270501</v>
      </c>
      <c r="K1514">
        <v>0.275354267729369</v>
      </c>
      <c r="L1514">
        <v>-0.21568599999999999</v>
      </c>
      <c r="M1514">
        <v>0.376075251006037</v>
      </c>
      <c r="N1514" s="2">
        <v>43902</v>
      </c>
      <c r="O1514">
        <v>2741.38</v>
      </c>
      <c r="P1514">
        <v>3130.97</v>
      </c>
      <c r="Q1514">
        <v>2707.22</v>
      </c>
      <c r="R1514" t="s">
        <v>58</v>
      </c>
      <c r="S1514">
        <v>5</v>
      </c>
      <c r="T1514" t="s">
        <v>494</v>
      </c>
      <c r="U1514" s="4">
        <v>14126.77</v>
      </c>
      <c r="V1514" t="s">
        <v>200</v>
      </c>
      <c r="W1514" t="s">
        <v>49</v>
      </c>
      <c r="X1514" s="1">
        <v>43902.436979166669</v>
      </c>
      <c r="Y1514">
        <v>47.095133333</v>
      </c>
      <c r="Z1514">
        <v>2480.63989257812</v>
      </c>
      <c r="AA1514">
        <v>3049.5360925292898</v>
      </c>
      <c r="AB1514">
        <v>75.470001220703097</v>
      </c>
      <c r="AC1514" t="s">
        <v>494</v>
      </c>
      <c r="AD1514" t="s">
        <v>494</v>
      </c>
      <c r="AE1514">
        <v>1.73</v>
      </c>
      <c r="AF1514">
        <v>-2.8479407339999998</v>
      </c>
      <c r="AG1514" t="s">
        <v>494</v>
      </c>
      <c r="AH1514" t="s">
        <v>494</v>
      </c>
      <c r="AI1514" s="2">
        <v>43902</v>
      </c>
      <c r="AJ1514" s="2">
        <v>43902</v>
      </c>
      <c r="AK1514">
        <v>3</v>
      </c>
      <c r="AL1514" t="s">
        <v>494</v>
      </c>
      <c r="AM1514" t="s">
        <v>494</v>
      </c>
      <c r="AN1514" t="s">
        <v>494</v>
      </c>
      <c r="AO1514" t="s">
        <v>52</v>
      </c>
      <c r="AP1514" t="s">
        <v>494</v>
      </c>
      <c r="AQ1514" t="s">
        <v>494</v>
      </c>
      <c r="AR1514">
        <v>0.1</v>
      </c>
      <c r="AS1514" t="s">
        <v>494</v>
      </c>
      <c r="AT1514" t="s">
        <v>48</v>
      </c>
      <c r="AU1514" s="1">
        <v>43902.435543981483</v>
      </c>
      <c r="AV1514">
        <v>47.56</v>
      </c>
      <c r="AW1514">
        <v>2020</v>
      </c>
      <c r="AX1514" t="s">
        <v>494</v>
      </c>
      <c r="AY1514">
        <v>-9.9313148303896807E-3</v>
      </c>
      <c r="AZ1514">
        <v>-70.849999999999994</v>
      </c>
      <c r="BA1514">
        <v>47.1</v>
      </c>
      <c r="BB1514">
        <v>300</v>
      </c>
      <c r="BC1514">
        <v>150</v>
      </c>
      <c r="BD1514">
        <v>0.12</v>
      </c>
      <c r="BE1514">
        <v>-0.186551718913852</v>
      </c>
      <c r="BF1514" t="s">
        <v>494</v>
      </c>
      <c r="BG1514" t="s">
        <v>494</v>
      </c>
      <c r="BH1514" t="s">
        <v>56</v>
      </c>
      <c r="BI1514" t="s">
        <v>494</v>
      </c>
      <c r="BJ1514">
        <v>20.745000000000001</v>
      </c>
      <c r="BK1514" t="s">
        <v>494</v>
      </c>
      <c r="BL1514" s="3">
        <v>0.43697916666666664</v>
      </c>
      <c r="BM1514">
        <v>1361</v>
      </c>
      <c r="BN1514">
        <v>1512</v>
      </c>
      <c r="BO1514">
        <v>1512</v>
      </c>
      <c r="BP1514" t="s">
        <v>51</v>
      </c>
      <c r="BQ1514" t="s">
        <v>494</v>
      </c>
      <c r="BR1514">
        <v>0.32768000000000003</v>
      </c>
      <c r="BS1514">
        <v>6</v>
      </c>
      <c r="BT1514"/>
      <c r="BU1514"/>
      <c r="BV1514" s="9" t="str">
        <f>TEXT(Table1[[#This Row],[CLOSE_DATE]],"YYYYMMDD")&amp;TEXT(Table1[[#This Row],[OPEN_DATE]],"YYYYMMDD")&amp;Table1[[#This Row],[SYMBOL]]</f>
        <v>2020031220200312PSX</v>
      </c>
      <c r="BW1514" t="str">
        <f>IFERROR(VLOOKUP(Table1[[#This Row],[Key]],ownlog!$A:$E,MATCH(BW$1,ownlog!$1:$1,0),FALSE),"")</f>
        <v/>
      </c>
      <c r="BX1514" t="str">
        <f>IFERROR(VLOOKUP(Table1[[#This Row],[Key]],ownlog!$A:$E,MATCH(BX$1,ownlog!$1:$1,0),FALSE),"")</f>
        <v/>
      </c>
      <c r="BY1514" t="str">
        <f>IFERROR(VLOOKUP(Table1[[#This Row],[Key]],ownlog!$A:$E,MATCH(BY$1,ownlog!$1:$1,0),FALSE),"")</f>
        <v/>
      </c>
      <c r="BZ1514" t="str">
        <f>IFERROR(VLOOKUP(Table1[[#This Row],[Key]],ownlog!$A:$E,MATCH(BZ$1,ownlog!$1:$1,0),FALSE),"")</f>
        <v/>
      </c>
    </row>
    <row r="1515" spans="1:78" x14ac:dyDescent="0.3">
      <c r="A1515">
        <v>1513</v>
      </c>
      <c r="B1515">
        <v>-0.1085</v>
      </c>
      <c r="C1515">
        <v>-7.22E-2</v>
      </c>
      <c r="D1515" s="1">
        <v>43902</v>
      </c>
      <c r="E1515">
        <v>0.29738599999999998</v>
      </c>
      <c r="F1515">
        <v>0.18954199999999999</v>
      </c>
      <c r="G1515">
        <v>0.51307199999999997</v>
      </c>
      <c r="H1515">
        <v>1</v>
      </c>
      <c r="I1515">
        <v>0.36531999999999998</v>
      </c>
      <c r="J1515">
        <v>0.47679623428270501</v>
      </c>
      <c r="K1515">
        <v>0.275354267729369</v>
      </c>
      <c r="L1515">
        <v>-0.21568599999999999</v>
      </c>
      <c r="M1515">
        <v>0.376075251006037</v>
      </c>
      <c r="N1515" s="2">
        <v>43902</v>
      </c>
      <c r="O1515">
        <v>2741.38</v>
      </c>
      <c r="P1515">
        <v>3130.97</v>
      </c>
      <c r="Q1515">
        <v>2707.22</v>
      </c>
      <c r="R1515" t="s">
        <v>50</v>
      </c>
      <c r="S1515">
        <v>5</v>
      </c>
      <c r="T1515" t="s">
        <v>494</v>
      </c>
      <c r="U1515" s="4">
        <v>-7024</v>
      </c>
      <c r="V1515" t="s">
        <v>200</v>
      </c>
      <c r="W1515" t="s">
        <v>49</v>
      </c>
      <c r="X1515" s="1">
        <v>43994.41810185185</v>
      </c>
      <c r="Y1515">
        <v>99.75</v>
      </c>
      <c r="Z1515">
        <v>2480.63989257812</v>
      </c>
      <c r="AA1515">
        <v>3049.5360925292898</v>
      </c>
      <c r="AB1515">
        <v>75.470001220703097</v>
      </c>
      <c r="AC1515" t="s">
        <v>494</v>
      </c>
      <c r="AD1515" t="s">
        <v>494</v>
      </c>
      <c r="AE1515">
        <v>1</v>
      </c>
      <c r="AF1515">
        <v>-2.2323474999999999</v>
      </c>
      <c r="AG1515" t="s">
        <v>494</v>
      </c>
      <c r="AH1515" t="s">
        <v>494</v>
      </c>
      <c r="AI1515" s="2">
        <v>43902</v>
      </c>
      <c r="AJ1515" s="2">
        <v>43902</v>
      </c>
      <c r="AK1515">
        <v>3</v>
      </c>
      <c r="AL1515" t="s">
        <v>494</v>
      </c>
      <c r="AM1515" t="s">
        <v>494</v>
      </c>
      <c r="AN1515" t="s">
        <v>494</v>
      </c>
      <c r="AO1515" t="s">
        <v>52</v>
      </c>
      <c r="AP1515" t="s">
        <v>494</v>
      </c>
      <c r="AQ1515" t="s">
        <v>494</v>
      </c>
      <c r="AR1515">
        <v>0.1</v>
      </c>
      <c r="AS1515" t="s">
        <v>494</v>
      </c>
      <c r="AT1515" t="s">
        <v>48</v>
      </c>
      <c r="AU1515" s="1">
        <v>43902.547222222223</v>
      </c>
      <c r="AV1515">
        <v>93.64</v>
      </c>
      <c r="AW1515">
        <v>2020</v>
      </c>
      <c r="AX1515" t="s">
        <v>494</v>
      </c>
      <c r="AY1515">
        <v>6.5074754378470698E-2</v>
      </c>
      <c r="AZ1515">
        <v>457.02</v>
      </c>
      <c r="BA1515">
        <v>93.64</v>
      </c>
      <c r="BB1515">
        <v>75</v>
      </c>
      <c r="BC1515">
        <v>75</v>
      </c>
      <c r="BD1515">
        <v>0.12</v>
      </c>
      <c r="BE1515">
        <v>-0.186551718913852</v>
      </c>
      <c r="BF1515" t="s">
        <v>494</v>
      </c>
      <c r="BG1515" t="s">
        <v>494</v>
      </c>
      <c r="BH1515" t="s">
        <v>130</v>
      </c>
      <c r="BI1515" t="s">
        <v>494</v>
      </c>
      <c r="BJ1515">
        <v>20.745000000000001</v>
      </c>
      <c r="BK1515" t="s">
        <v>494</v>
      </c>
      <c r="BL1515" s="3">
        <v>0.54722222222222228</v>
      </c>
      <c r="BM1515">
        <v>1513</v>
      </c>
      <c r="BN1515">
        <v>1513</v>
      </c>
      <c r="BO1515">
        <v>1513</v>
      </c>
      <c r="BP1515" t="s">
        <v>51</v>
      </c>
      <c r="BQ1515" t="s">
        <v>494</v>
      </c>
      <c r="BR1515">
        <v>0.32768000000000003</v>
      </c>
      <c r="BS1515">
        <v>6</v>
      </c>
      <c r="BT1515"/>
      <c r="BU1515"/>
      <c r="BV1515" s="9" t="str">
        <f>TEXT(Table1[[#This Row],[CLOSE_DATE]],"YYYYMMDD")&amp;TEXT(Table1[[#This Row],[OPEN_DATE]],"YYYYMMDD")&amp;Table1[[#This Row],[SYMBOL]]</f>
        <v>2020061220200312JPM</v>
      </c>
      <c r="BW1515" t="str">
        <f>IFERROR(VLOOKUP(Table1[[#This Row],[Key]],ownlog!$A:$E,MATCH(BW$1,ownlog!$1:$1,0),FALSE),"")</f>
        <v/>
      </c>
      <c r="BX1515" t="str">
        <f>IFERROR(VLOOKUP(Table1[[#This Row],[Key]],ownlog!$A:$E,MATCH(BX$1,ownlog!$1:$1,0),FALSE),"")</f>
        <v/>
      </c>
      <c r="BY1515" t="str">
        <f>IFERROR(VLOOKUP(Table1[[#This Row],[Key]],ownlog!$A:$E,MATCH(BY$1,ownlog!$1:$1,0),FALSE),"")</f>
        <v/>
      </c>
      <c r="BZ1515" t="str">
        <f>IFERROR(VLOOKUP(Table1[[#This Row],[Key]],ownlog!$A:$E,MATCH(BZ$1,ownlog!$1:$1,0),FALSE),"")</f>
        <v/>
      </c>
    </row>
    <row r="1516" spans="1:78" x14ac:dyDescent="0.3">
      <c r="A1516">
        <v>1514</v>
      </c>
      <c r="B1516">
        <v>-0.1085</v>
      </c>
      <c r="C1516">
        <v>-7.22E-2</v>
      </c>
      <c r="D1516" s="1">
        <v>43902</v>
      </c>
      <c r="E1516">
        <v>0.29738599999999998</v>
      </c>
      <c r="F1516">
        <v>0.18954199999999999</v>
      </c>
      <c r="G1516">
        <v>0.51307199999999997</v>
      </c>
      <c r="H1516">
        <v>1</v>
      </c>
      <c r="I1516">
        <v>0.36531999999999998</v>
      </c>
      <c r="J1516">
        <v>0.47679623428270501</v>
      </c>
      <c r="K1516">
        <v>0.275354267729369</v>
      </c>
      <c r="L1516">
        <v>-0.21568599999999999</v>
      </c>
      <c r="M1516">
        <v>0.376075251006037</v>
      </c>
      <c r="N1516" s="2">
        <v>43902</v>
      </c>
      <c r="O1516">
        <v>2741.38</v>
      </c>
      <c r="P1516">
        <v>3130.97</v>
      </c>
      <c r="Q1516">
        <v>2707.22</v>
      </c>
      <c r="R1516" t="s">
        <v>50</v>
      </c>
      <c r="S1516">
        <v>5</v>
      </c>
      <c r="T1516" t="s">
        <v>494</v>
      </c>
      <c r="U1516" s="4">
        <v>-29473</v>
      </c>
      <c r="V1516" t="s">
        <v>200</v>
      </c>
      <c r="W1516" t="s">
        <v>49</v>
      </c>
      <c r="X1516" s="1">
        <v>44008.652650462966</v>
      </c>
      <c r="Y1516">
        <v>3158.78</v>
      </c>
      <c r="Z1516">
        <v>2480.63989257812</v>
      </c>
      <c r="AA1516">
        <v>3049.5360925292898</v>
      </c>
      <c r="AB1516">
        <v>75.470001220703097</v>
      </c>
      <c r="AC1516" t="s">
        <v>494</v>
      </c>
      <c r="AD1516" t="s">
        <v>494</v>
      </c>
      <c r="AE1516">
        <v>1</v>
      </c>
      <c r="AF1516">
        <v>-2.3496401900000001</v>
      </c>
      <c r="AG1516" t="s">
        <v>494</v>
      </c>
      <c r="AH1516" t="s">
        <v>494</v>
      </c>
      <c r="AI1516" s="2">
        <v>43902</v>
      </c>
      <c r="AJ1516" s="2">
        <v>43902</v>
      </c>
      <c r="AK1516">
        <v>3</v>
      </c>
      <c r="AL1516" t="s">
        <v>494</v>
      </c>
      <c r="AM1516" t="s">
        <v>494</v>
      </c>
      <c r="AN1516" t="s">
        <v>494</v>
      </c>
      <c r="AO1516" t="s">
        <v>52</v>
      </c>
      <c r="AP1516" t="s">
        <v>494</v>
      </c>
      <c r="AQ1516" t="s">
        <v>494</v>
      </c>
      <c r="AR1516">
        <v>0.1</v>
      </c>
      <c r="AS1516" t="s">
        <v>494</v>
      </c>
      <c r="AT1516" t="s">
        <v>48</v>
      </c>
      <c r="AU1516" s="1">
        <v>43902.671736111108</v>
      </c>
      <c r="AV1516">
        <v>2947.2</v>
      </c>
      <c r="AW1516">
        <v>2020</v>
      </c>
      <c r="AX1516" t="s">
        <v>494</v>
      </c>
      <c r="AY1516">
        <v>7.1698561346362599E-2</v>
      </c>
      <c r="AZ1516">
        <v>1056.55</v>
      </c>
      <c r="BA1516">
        <v>2947.2</v>
      </c>
      <c r="BB1516">
        <v>10</v>
      </c>
      <c r="BC1516">
        <v>5</v>
      </c>
      <c r="BD1516">
        <v>0.12</v>
      </c>
      <c r="BE1516">
        <v>-0.186551718913852</v>
      </c>
      <c r="BF1516" t="s">
        <v>494</v>
      </c>
      <c r="BG1516" t="s">
        <v>494</v>
      </c>
      <c r="BH1516" t="s">
        <v>64</v>
      </c>
      <c r="BI1516" t="s">
        <v>494</v>
      </c>
      <c r="BJ1516">
        <v>20.745000000000001</v>
      </c>
      <c r="BK1516" t="s">
        <v>494</v>
      </c>
      <c r="BL1516" s="3">
        <v>0.67173611111111109</v>
      </c>
      <c r="BM1516">
        <v>1558</v>
      </c>
      <c r="BN1516">
        <v>1514</v>
      </c>
      <c r="BO1516">
        <v>1514</v>
      </c>
      <c r="BP1516" t="s">
        <v>51</v>
      </c>
      <c r="BQ1516" t="s">
        <v>494</v>
      </c>
      <c r="BR1516">
        <v>0.32768000000000003</v>
      </c>
      <c r="BS1516">
        <v>6</v>
      </c>
      <c r="BT1516"/>
      <c r="BU1516"/>
      <c r="BV1516" s="9" t="str">
        <f>TEXT(Table1[[#This Row],[CLOSE_DATE]],"YYYYMMDD")&amp;TEXT(Table1[[#This Row],[OPEN_DATE]],"YYYYMMDD")&amp;Table1[[#This Row],[SYMBOL]]</f>
        <v>2020062620200312NVR</v>
      </c>
      <c r="BW1516" t="str">
        <f>IFERROR(VLOOKUP(Table1[[#This Row],[Key]],ownlog!$A:$E,MATCH(BW$1,ownlog!$1:$1,0),FALSE),"")</f>
        <v/>
      </c>
      <c r="BX1516" t="str">
        <f>IFERROR(VLOOKUP(Table1[[#This Row],[Key]],ownlog!$A:$E,MATCH(BX$1,ownlog!$1:$1,0),FALSE),"")</f>
        <v/>
      </c>
      <c r="BY1516" t="str">
        <f>IFERROR(VLOOKUP(Table1[[#This Row],[Key]],ownlog!$A:$E,MATCH(BY$1,ownlog!$1:$1,0),FALSE),"")</f>
        <v/>
      </c>
      <c r="BZ1516" t="str">
        <f>IFERROR(VLOOKUP(Table1[[#This Row],[Key]],ownlog!$A:$E,MATCH(BZ$1,ownlog!$1:$1,0),FALSE),"")</f>
        <v/>
      </c>
    </row>
    <row r="1517" spans="1:78" x14ac:dyDescent="0.3">
      <c r="A1517">
        <v>1515</v>
      </c>
      <c r="B1517">
        <v>-0.1085</v>
      </c>
      <c r="C1517">
        <v>-7.22E-2</v>
      </c>
      <c r="D1517" s="1">
        <v>43902</v>
      </c>
      <c r="E1517">
        <v>0.29738599999999998</v>
      </c>
      <c r="F1517">
        <v>0.18954199999999999</v>
      </c>
      <c r="G1517">
        <v>0.51307199999999997</v>
      </c>
      <c r="H1517">
        <v>1</v>
      </c>
      <c r="I1517">
        <v>0.36531999999999998</v>
      </c>
      <c r="J1517">
        <v>0.47679623428270501</v>
      </c>
      <c r="K1517">
        <v>0.275354267729369</v>
      </c>
      <c r="L1517">
        <v>-0.21568599999999999</v>
      </c>
      <c r="M1517">
        <v>0.376075251006037</v>
      </c>
      <c r="N1517" s="2">
        <v>43902</v>
      </c>
      <c r="O1517">
        <v>2741.38</v>
      </c>
      <c r="P1517">
        <v>3130.97</v>
      </c>
      <c r="Q1517">
        <v>2707.22</v>
      </c>
      <c r="R1517" t="s">
        <v>50</v>
      </c>
      <c r="S1517">
        <v>5</v>
      </c>
      <c r="T1517" t="s">
        <v>494</v>
      </c>
      <c r="U1517" s="4">
        <v>-29473</v>
      </c>
      <c r="V1517" t="s">
        <v>200</v>
      </c>
      <c r="W1517" t="s">
        <v>49</v>
      </c>
      <c r="X1517" s="1">
        <v>44077.516006944446</v>
      </c>
      <c r="Y1517">
        <v>4083.1</v>
      </c>
      <c r="Z1517">
        <v>2480.63989257812</v>
      </c>
      <c r="AA1517">
        <v>3049.5360925292898</v>
      </c>
      <c r="AB1517">
        <v>75.470001220703097</v>
      </c>
      <c r="AC1517" t="s">
        <v>494</v>
      </c>
      <c r="AD1517" t="s">
        <v>494</v>
      </c>
      <c r="AE1517">
        <v>1</v>
      </c>
      <c r="AF1517">
        <v>-2.2710665300000001</v>
      </c>
      <c r="AG1517" t="s">
        <v>494</v>
      </c>
      <c r="AH1517" t="s">
        <v>494</v>
      </c>
      <c r="AI1517" s="2">
        <v>43902</v>
      </c>
      <c r="AJ1517" s="2">
        <v>43902</v>
      </c>
      <c r="AK1517">
        <v>3</v>
      </c>
      <c r="AL1517" t="s">
        <v>494</v>
      </c>
      <c r="AM1517" t="s">
        <v>494</v>
      </c>
      <c r="AN1517" t="s">
        <v>494</v>
      </c>
      <c r="AO1517" t="s">
        <v>52</v>
      </c>
      <c r="AP1517" t="s">
        <v>494</v>
      </c>
      <c r="AQ1517" t="s">
        <v>494</v>
      </c>
      <c r="AR1517">
        <v>0.1</v>
      </c>
      <c r="AS1517" t="s">
        <v>494</v>
      </c>
      <c r="AT1517" t="s">
        <v>48</v>
      </c>
      <c r="AU1517" s="1">
        <v>43902.671736111108</v>
      </c>
      <c r="AV1517">
        <v>2947.2</v>
      </c>
      <c r="AW1517">
        <v>2020</v>
      </c>
      <c r="AX1517" t="s">
        <v>494</v>
      </c>
      <c r="AY1517">
        <v>0.38520120792616702</v>
      </c>
      <c r="AZ1517">
        <v>2270.5300000000002</v>
      </c>
      <c r="BA1517">
        <v>2947.2</v>
      </c>
      <c r="BB1517">
        <v>10</v>
      </c>
      <c r="BC1517">
        <v>2</v>
      </c>
      <c r="BD1517">
        <v>0.12</v>
      </c>
      <c r="BE1517">
        <v>-0.186551718913852</v>
      </c>
      <c r="BF1517" t="s">
        <v>494</v>
      </c>
      <c r="BG1517" t="s">
        <v>494</v>
      </c>
      <c r="BH1517" t="s">
        <v>64</v>
      </c>
      <c r="BI1517" t="s">
        <v>494</v>
      </c>
      <c r="BJ1517">
        <v>20.745000000000001</v>
      </c>
      <c r="BK1517" t="s">
        <v>494</v>
      </c>
      <c r="BL1517" s="3">
        <v>0.67173611111111109</v>
      </c>
      <c r="BM1517">
        <v>1624</v>
      </c>
      <c r="BN1517">
        <v>1515</v>
      </c>
      <c r="BO1517">
        <v>1515</v>
      </c>
      <c r="BP1517" t="s">
        <v>51</v>
      </c>
      <c r="BQ1517" t="s">
        <v>494</v>
      </c>
      <c r="BR1517">
        <v>0.32768000000000003</v>
      </c>
      <c r="BS1517">
        <v>6</v>
      </c>
      <c r="BT1517"/>
      <c r="BU1517"/>
      <c r="BV1517" s="9" t="str">
        <f>TEXT(Table1[[#This Row],[CLOSE_DATE]],"YYYYMMDD")&amp;TEXT(Table1[[#This Row],[OPEN_DATE]],"YYYYMMDD")&amp;Table1[[#This Row],[SYMBOL]]</f>
        <v>2020090320200312NVR</v>
      </c>
      <c r="BW1517" t="str">
        <f>IFERROR(VLOOKUP(Table1[[#This Row],[Key]],ownlog!$A:$E,MATCH(BW$1,ownlog!$1:$1,0),FALSE),"")</f>
        <v/>
      </c>
      <c r="BX1517" t="str">
        <f>IFERROR(VLOOKUP(Table1[[#This Row],[Key]],ownlog!$A:$E,MATCH(BX$1,ownlog!$1:$1,0),FALSE),"")</f>
        <v/>
      </c>
      <c r="BY1517" t="str">
        <f>IFERROR(VLOOKUP(Table1[[#This Row],[Key]],ownlog!$A:$E,MATCH(BY$1,ownlog!$1:$1,0),FALSE),"")</f>
        <v/>
      </c>
      <c r="BZ1517" t="str">
        <f>IFERROR(VLOOKUP(Table1[[#This Row],[Key]],ownlog!$A:$E,MATCH(BZ$1,ownlog!$1:$1,0),FALSE),"")</f>
        <v/>
      </c>
    </row>
    <row r="1518" spans="1:78" x14ac:dyDescent="0.3">
      <c r="A1518">
        <v>1516</v>
      </c>
      <c r="B1518">
        <v>-0.1085</v>
      </c>
      <c r="C1518">
        <v>-7.22E-2</v>
      </c>
      <c r="D1518" s="1">
        <v>43902</v>
      </c>
      <c r="E1518">
        <v>0.29738599999999998</v>
      </c>
      <c r="F1518">
        <v>0.18954199999999999</v>
      </c>
      <c r="G1518">
        <v>0.51307199999999997</v>
      </c>
      <c r="H1518">
        <v>1</v>
      </c>
      <c r="I1518">
        <v>0.36531999999999998</v>
      </c>
      <c r="J1518">
        <v>0.47679623428270501</v>
      </c>
      <c r="K1518">
        <v>0.275354267729369</v>
      </c>
      <c r="L1518">
        <v>-0.21568599999999999</v>
      </c>
      <c r="M1518">
        <v>0.376075251006037</v>
      </c>
      <c r="N1518" s="2">
        <v>43902</v>
      </c>
      <c r="O1518">
        <v>2741.38</v>
      </c>
      <c r="P1518">
        <v>3130.97</v>
      </c>
      <c r="Q1518">
        <v>2707.22</v>
      </c>
      <c r="R1518" t="s">
        <v>50</v>
      </c>
      <c r="S1518">
        <v>5</v>
      </c>
      <c r="T1518" t="s">
        <v>494</v>
      </c>
      <c r="U1518" s="4">
        <v>-29473</v>
      </c>
      <c r="V1518" t="s">
        <v>200</v>
      </c>
      <c r="W1518" t="s">
        <v>49</v>
      </c>
      <c r="X1518" s="1">
        <v>43994.424953703703</v>
      </c>
      <c r="Y1518">
        <v>3216.95</v>
      </c>
      <c r="Z1518">
        <v>2480.63989257812</v>
      </c>
      <c r="AA1518">
        <v>3049.5360925292898</v>
      </c>
      <c r="AB1518">
        <v>75.470001220703097</v>
      </c>
      <c r="AC1518" t="s">
        <v>494</v>
      </c>
      <c r="AD1518" t="s">
        <v>494</v>
      </c>
      <c r="AE1518">
        <v>1</v>
      </c>
      <c r="AF1518">
        <v>-2.2136407849999999</v>
      </c>
      <c r="AG1518" t="s">
        <v>494</v>
      </c>
      <c r="AH1518" t="s">
        <v>494</v>
      </c>
      <c r="AI1518" s="2">
        <v>43902</v>
      </c>
      <c r="AJ1518" s="2">
        <v>43902</v>
      </c>
      <c r="AK1518">
        <v>3</v>
      </c>
      <c r="AL1518" t="s">
        <v>494</v>
      </c>
      <c r="AM1518" t="s">
        <v>494</v>
      </c>
      <c r="AN1518" t="s">
        <v>494</v>
      </c>
      <c r="AO1518" t="s">
        <v>52</v>
      </c>
      <c r="AP1518" t="s">
        <v>494</v>
      </c>
      <c r="AQ1518" t="s">
        <v>494</v>
      </c>
      <c r="AR1518">
        <v>0.1</v>
      </c>
      <c r="AS1518" t="s">
        <v>494</v>
      </c>
      <c r="AT1518" t="s">
        <v>48</v>
      </c>
      <c r="AU1518" s="1">
        <v>43902.671736111108</v>
      </c>
      <c r="AV1518">
        <v>2947.2</v>
      </c>
      <c r="AW1518">
        <v>2020</v>
      </c>
      <c r="AX1518" t="s">
        <v>494</v>
      </c>
      <c r="AY1518">
        <v>9.1390698516105595E-2</v>
      </c>
      <c r="AZ1518">
        <v>808.04</v>
      </c>
      <c r="BA1518">
        <v>2947.2</v>
      </c>
      <c r="BB1518">
        <v>10</v>
      </c>
      <c r="BC1518">
        <v>3</v>
      </c>
      <c r="BD1518">
        <v>0.12</v>
      </c>
      <c r="BE1518">
        <v>-0.186551718913852</v>
      </c>
      <c r="BF1518" t="s">
        <v>494</v>
      </c>
      <c r="BG1518" t="s">
        <v>494</v>
      </c>
      <c r="BH1518" t="s">
        <v>64</v>
      </c>
      <c r="BI1518" t="s">
        <v>494</v>
      </c>
      <c r="BJ1518">
        <v>20.745000000000001</v>
      </c>
      <c r="BK1518" t="s">
        <v>494</v>
      </c>
      <c r="BL1518" s="3">
        <v>0.67173611111111109</v>
      </c>
      <c r="BM1518">
        <v>1518</v>
      </c>
      <c r="BN1518">
        <v>1516</v>
      </c>
      <c r="BO1518">
        <v>1516</v>
      </c>
      <c r="BP1518" t="s">
        <v>51</v>
      </c>
      <c r="BQ1518" t="s">
        <v>494</v>
      </c>
      <c r="BR1518">
        <v>0.32768000000000003</v>
      </c>
      <c r="BS1518">
        <v>6</v>
      </c>
      <c r="BT1518"/>
      <c r="BU1518"/>
      <c r="BV1518" s="9" t="str">
        <f>TEXT(Table1[[#This Row],[CLOSE_DATE]],"YYYYMMDD")&amp;TEXT(Table1[[#This Row],[OPEN_DATE]],"YYYYMMDD")&amp;Table1[[#This Row],[SYMBOL]]</f>
        <v>2020061220200312NVR</v>
      </c>
      <c r="BW1518" t="str">
        <f>IFERROR(VLOOKUP(Table1[[#This Row],[Key]],ownlog!$A:$E,MATCH(BW$1,ownlog!$1:$1,0),FALSE),"")</f>
        <v/>
      </c>
      <c r="BX1518" t="str">
        <f>IFERROR(VLOOKUP(Table1[[#This Row],[Key]],ownlog!$A:$E,MATCH(BX$1,ownlog!$1:$1,0),FALSE),"")</f>
        <v/>
      </c>
      <c r="BY1518" t="str">
        <f>IFERROR(VLOOKUP(Table1[[#This Row],[Key]],ownlog!$A:$E,MATCH(BY$1,ownlog!$1:$1,0),FALSE),"")</f>
        <v/>
      </c>
      <c r="BZ1518" t="str">
        <f>IFERROR(VLOOKUP(Table1[[#This Row],[Key]],ownlog!$A:$E,MATCH(BZ$1,ownlog!$1:$1,0),FALSE),"")</f>
        <v/>
      </c>
    </row>
    <row r="1519" spans="1:78" x14ac:dyDescent="0.3">
      <c r="A1519">
        <v>1517</v>
      </c>
      <c r="B1519">
        <v>-0.1085</v>
      </c>
      <c r="C1519">
        <v>-7.22E-2</v>
      </c>
      <c r="D1519" s="1">
        <v>43902</v>
      </c>
      <c r="E1519">
        <v>0.29738599999999998</v>
      </c>
      <c r="F1519">
        <v>0.18954199999999999</v>
      </c>
      <c r="G1519">
        <v>0.51307199999999997</v>
      </c>
      <c r="H1519">
        <v>1</v>
      </c>
      <c r="I1519">
        <v>0.36531999999999998</v>
      </c>
      <c r="J1519">
        <v>0.47679623428270501</v>
      </c>
      <c r="K1519">
        <v>0.275354267729369</v>
      </c>
      <c r="L1519">
        <v>-0.21568599999999999</v>
      </c>
      <c r="M1519">
        <v>0.376075251006037</v>
      </c>
      <c r="N1519" s="2">
        <v>43902</v>
      </c>
      <c r="O1519">
        <v>2741.38</v>
      </c>
      <c r="P1519">
        <v>3130.97</v>
      </c>
      <c r="Q1519">
        <v>2707.22</v>
      </c>
      <c r="R1519" t="s">
        <v>50</v>
      </c>
      <c r="S1519">
        <v>5</v>
      </c>
      <c r="T1519" t="s">
        <v>494</v>
      </c>
      <c r="U1519" s="4">
        <v>-10726</v>
      </c>
      <c r="V1519" t="s">
        <v>200</v>
      </c>
      <c r="W1519" t="s">
        <v>49</v>
      </c>
      <c r="X1519" s="1">
        <v>43941.630046296297</v>
      </c>
      <c r="Y1519">
        <v>313.92685714300001</v>
      </c>
      <c r="Z1519">
        <v>2711.02001953125</v>
      </c>
      <c r="AA1519">
        <v>3049.1760925292901</v>
      </c>
      <c r="AB1519">
        <v>57.830001831054602</v>
      </c>
      <c r="AC1519" t="s">
        <v>494</v>
      </c>
      <c r="AD1519" t="s">
        <v>494</v>
      </c>
      <c r="AE1519">
        <v>1</v>
      </c>
      <c r="AF1519">
        <v>-2.4939748480000001</v>
      </c>
      <c r="AG1519" t="s">
        <v>494</v>
      </c>
      <c r="AH1519" t="s">
        <v>494</v>
      </c>
      <c r="AI1519" s="2">
        <v>43903</v>
      </c>
      <c r="AJ1519" s="2">
        <v>43903</v>
      </c>
      <c r="AK1519">
        <v>4</v>
      </c>
      <c r="AL1519" t="s">
        <v>494</v>
      </c>
      <c r="AM1519" t="s">
        <v>494</v>
      </c>
      <c r="AN1519" t="s">
        <v>494</v>
      </c>
      <c r="AO1519" t="s">
        <v>52</v>
      </c>
      <c r="AP1519" t="s">
        <v>494</v>
      </c>
      <c r="AQ1519" t="s">
        <v>494</v>
      </c>
      <c r="AR1519">
        <v>0.1</v>
      </c>
      <c r="AS1519" t="s">
        <v>494</v>
      </c>
      <c r="AT1519" t="s">
        <v>48</v>
      </c>
      <c r="AU1519" s="1">
        <v>43903.424224537041</v>
      </c>
      <c r="AV1519">
        <v>429</v>
      </c>
      <c r="AW1519">
        <v>2020</v>
      </c>
      <c r="AX1519" t="s">
        <v>494</v>
      </c>
      <c r="AY1519">
        <v>-0.26836736596736499</v>
      </c>
      <c r="AZ1519">
        <v>-2878.24</v>
      </c>
      <c r="BA1519">
        <v>429</v>
      </c>
      <c r="BB1519">
        <v>25</v>
      </c>
      <c r="BC1519">
        <v>25</v>
      </c>
      <c r="BD1519">
        <v>0.12</v>
      </c>
      <c r="BE1519">
        <v>-0.110900801638368</v>
      </c>
      <c r="BF1519" t="s">
        <v>494</v>
      </c>
      <c r="BG1519" t="s">
        <v>494</v>
      </c>
      <c r="BH1519" t="s">
        <v>229</v>
      </c>
      <c r="BI1519" t="s">
        <v>494</v>
      </c>
      <c r="BJ1519">
        <v>20.745000000000001</v>
      </c>
      <c r="BK1519" t="s">
        <v>494</v>
      </c>
      <c r="BL1519" s="3">
        <v>0.42422453703703705</v>
      </c>
      <c r="BM1519">
        <v>1405</v>
      </c>
      <c r="BN1519">
        <v>1517</v>
      </c>
      <c r="BO1519">
        <v>1517</v>
      </c>
      <c r="BP1519" t="s">
        <v>51</v>
      </c>
      <c r="BQ1519" t="s">
        <v>494</v>
      </c>
      <c r="BR1519">
        <v>0.32768000000000003</v>
      </c>
      <c r="BS1519">
        <v>6</v>
      </c>
      <c r="BT1519"/>
      <c r="BU1519"/>
      <c r="BV1519" s="9" t="str">
        <f>TEXT(Table1[[#This Row],[CLOSE_DATE]],"YYYYMMDD")&amp;TEXT(Table1[[#This Row],[OPEN_DATE]],"YYYYMMDD")&amp;Table1[[#This Row],[SYMBOL]]</f>
        <v>2020042020200313TDG</v>
      </c>
      <c r="BW1519" t="str">
        <f>IFERROR(VLOOKUP(Table1[[#This Row],[Key]],ownlog!$A:$E,MATCH(BW$1,ownlog!$1:$1,0),FALSE),"")</f>
        <v/>
      </c>
      <c r="BX1519" t="str">
        <f>IFERROR(VLOOKUP(Table1[[#This Row],[Key]],ownlog!$A:$E,MATCH(BX$1,ownlog!$1:$1,0),FALSE),"")</f>
        <v/>
      </c>
      <c r="BY1519" t="str">
        <f>IFERROR(VLOOKUP(Table1[[#This Row],[Key]],ownlog!$A:$E,MATCH(BY$1,ownlog!$1:$1,0),FALSE),"")</f>
        <v/>
      </c>
      <c r="BZ1519" t="str">
        <f>IFERROR(VLOOKUP(Table1[[#This Row],[Key]],ownlog!$A:$E,MATCH(BZ$1,ownlog!$1:$1,0),FALSE),"")</f>
        <v/>
      </c>
    </row>
    <row r="1520" spans="1:78" x14ac:dyDescent="0.3">
      <c r="A1520">
        <v>1518</v>
      </c>
      <c r="B1520">
        <v>-0.1085</v>
      </c>
      <c r="C1520">
        <v>-7.22E-2</v>
      </c>
      <c r="D1520" s="1">
        <v>43902</v>
      </c>
      <c r="E1520">
        <v>0.29738599999999998</v>
      </c>
      <c r="F1520">
        <v>0.18954199999999999</v>
      </c>
      <c r="G1520">
        <v>0.51307199999999997</v>
      </c>
      <c r="H1520">
        <v>1</v>
      </c>
      <c r="I1520">
        <v>0.36531999999999998</v>
      </c>
      <c r="J1520">
        <v>0.47679623428270501</v>
      </c>
      <c r="K1520">
        <v>0.275354267729369</v>
      </c>
      <c r="L1520">
        <v>-0.21568599999999999</v>
      </c>
      <c r="M1520">
        <v>0.376075251006037</v>
      </c>
      <c r="N1520" s="2">
        <v>43902</v>
      </c>
      <c r="O1520">
        <v>2741.38</v>
      </c>
      <c r="P1520">
        <v>3130.97</v>
      </c>
      <c r="Q1520">
        <v>2707.22</v>
      </c>
      <c r="R1520" t="s">
        <v>50</v>
      </c>
      <c r="S1520">
        <v>5</v>
      </c>
      <c r="T1520" t="s">
        <v>494</v>
      </c>
      <c r="U1520" s="4">
        <v>-11180</v>
      </c>
      <c r="V1520" t="s">
        <v>200</v>
      </c>
      <c r="W1520" t="s">
        <v>49</v>
      </c>
      <c r="X1520" s="1">
        <v>43964.623391203706</v>
      </c>
      <c r="Y1520">
        <v>179.59</v>
      </c>
      <c r="Z1520">
        <v>2711.02001953125</v>
      </c>
      <c r="AA1520">
        <v>3049.1760925292901</v>
      </c>
      <c r="AB1520">
        <v>57.830001831054602</v>
      </c>
      <c r="AC1520" t="s">
        <v>494</v>
      </c>
      <c r="AD1520" t="s">
        <v>494</v>
      </c>
      <c r="AE1520">
        <v>1</v>
      </c>
      <c r="AF1520">
        <v>-2.2861557299999999</v>
      </c>
      <c r="AG1520" t="s">
        <v>494</v>
      </c>
      <c r="AH1520" t="s">
        <v>494</v>
      </c>
      <c r="AI1520" s="2">
        <v>43903</v>
      </c>
      <c r="AJ1520" s="2">
        <v>43903</v>
      </c>
      <c r="AK1520">
        <v>4</v>
      </c>
      <c r="AL1520" t="s">
        <v>494</v>
      </c>
      <c r="AM1520" t="s">
        <v>494</v>
      </c>
      <c r="AN1520" t="s">
        <v>494</v>
      </c>
      <c r="AO1520" t="s">
        <v>52</v>
      </c>
      <c r="AP1520" t="s">
        <v>494</v>
      </c>
      <c r="AQ1520" t="s">
        <v>494</v>
      </c>
      <c r="AR1520">
        <v>0.1</v>
      </c>
      <c r="AS1520" t="s">
        <v>494</v>
      </c>
      <c r="AT1520" t="s">
        <v>48</v>
      </c>
      <c r="AU1520" s="1">
        <v>43903.425370370373</v>
      </c>
      <c r="AV1520">
        <v>159.69999999999999</v>
      </c>
      <c r="AW1520">
        <v>2020</v>
      </c>
      <c r="AX1520" t="s">
        <v>494</v>
      </c>
      <c r="AY1520">
        <v>0.124430628857679</v>
      </c>
      <c r="AZ1520">
        <v>1391.01</v>
      </c>
      <c r="BA1520">
        <v>159.69999999999999</v>
      </c>
      <c r="BB1520">
        <v>70</v>
      </c>
      <c r="BC1520">
        <v>70</v>
      </c>
      <c r="BD1520">
        <v>0.12</v>
      </c>
      <c r="BE1520">
        <v>-0.110900801638368</v>
      </c>
      <c r="BF1520" t="s">
        <v>494</v>
      </c>
      <c r="BG1520" t="s">
        <v>494</v>
      </c>
      <c r="BH1520" t="s">
        <v>233</v>
      </c>
      <c r="BI1520" t="s">
        <v>494</v>
      </c>
      <c r="BJ1520">
        <v>20.745000000000001</v>
      </c>
      <c r="BK1520" t="s">
        <v>494</v>
      </c>
      <c r="BL1520" s="3">
        <v>0.42537037037037034</v>
      </c>
      <c r="BM1520">
        <v>1471</v>
      </c>
      <c r="BN1520">
        <v>1518</v>
      </c>
      <c r="BO1520">
        <v>1518</v>
      </c>
      <c r="BP1520" t="s">
        <v>51</v>
      </c>
      <c r="BQ1520" t="s">
        <v>494</v>
      </c>
      <c r="BR1520">
        <v>0.32768000000000003</v>
      </c>
      <c r="BS1520">
        <v>6</v>
      </c>
      <c r="BT1520"/>
      <c r="BU1520"/>
      <c r="BV1520" s="9" t="str">
        <f>TEXT(Table1[[#This Row],[CLOSE_DATE]],"YYYYMMDD")&amp;TEXT(Table1[[#This Row],[OPEN_DATE]],"YYYYMMDD")&amp;Table1[[#This Row],[SYMBOL]]</f>
        <v>2020051320200313ACN</v>
      </c>
      <c r="BW1520" t="str">
        <f>IFERROR(VLOOKUP(Table1[[#This Row],[Key]],ownlog!$A:$E,MATCH(BW$1,ownlog!$1:$1,0),FALSE),"")</f>
        <v/>
      </c>
      <c r="BX1520" t="str">
        <f>IFERROR(VLOOKUP(Table1[[#This Row],[Key]],ownlog!$A:$E,MATCH(BX$1,ownlog!$1:$1,0),FALSE),"")</f>
        <v/>
      </c>
      <c r="BY1520" t="str">
        <f>IFERROR(VLOOKUP(Table1[[#This Row],[Key]],ownlog!$A:$E,MATCH(BY$1,ownlog!$1:$1,0),FALSE),"")</f>
        <v/>
      </c>
      <c r="BZ1520" t="str">
        <f>IFERROR(VLOOKUP(Table1[[#This Row],[Key]],ownlog!$A:$E,MATCH(BZ$1,ownlog!$1:$1,0),FALSE),"")</f>
        <v/>
      </c>
    </row>
    <row r="1521" spans="1:78" x14ac:dyDescent="0.3">
      <c r="A1521">
        <v>1519</v>
      </c>
      <c r="B1521">
        <v>-0.1085</v>
      </c>
      <c r="C1521">
        <v>-7.22E-2</v>
      </c>
      <c r="D1521" s="1">
        <v>43902</v>
      </c>
      <c r="E1521">
        <v>0.29738599999999998</v>
      </c>
      <c r="F1521">
        <v>0.18954199999999999</v>
      </c>
      <c r="G1521">
        <v>0.51307199999999997</v>
      </c>
      <c r="H1521">
        <v>1</v>
      </c>
      <c r="I1521">
        <v>0.36531999999999998</v>
      </c>
      <c r="J1521">
        <v>0.47679623428270501</v>
      </c>
      <c r="K1521">
        <v>0.275354267729369</v>
      </c>
      <c r="L1521">
        <v>-0.21568599999999999</v>
      </c>
      <c r="M1521">
        <v>0.376075251006037</v>
      </c>
      <c r="N1521" s="2">
        <v>43902</v>
      </c>
      <c r="O1521">
        <v>2741.38</v>
      </c>
      <c r="P1521">
        <v>3130.97</v>
      </c>
      <c r="Q1521">
        <v>2707.22</v>
      </c>
      <c r="R1521" t="s">
        <v>50</v>
      </c>
      <c r="S1521">
        <v>5</v>
      </c>
      <c r="T1521" t="s">
        <v>494</v>
      </c>
      <c r="U1521" s="4">
        <v>-10816</v>
      </c>
      <c r="V1521" t="s">
        <v>200</v>
      </c>
      <c r="W1521" t="s">
        <v>49</v>
      </c>
      <c r="X1521" s="1">
        <v>43964.643101851849</v>
      </c>
      <c r="Y1521">
        <v>353.85</v>
      </c>
      <c r="Z1521">
        <v>2711.02001953125</v>
      </c>
      <c r="AA1521">
        <v>3049.1760925292901</v>
      </c>
      <c r="AB1521">
        <v>57.830001831054602</v>
      </c>
      <c r="AC1521" t="s">
        <v>494</v>
      </c>
      <c r="AD1521" t="s">
        <v>494</v>
      </c>
      <c r="AE1521">
        <v>1</v>
      </c>
      <c r="AF1521">
        <v>-2.1587817</v>
      </c>
      <c r="AG1521" t="s">
        <v>494</v>
      </c>
      <c r="AH1521" t="s">
        <v>494</v>
      </c>
      <c r="AI1521" s="2">
        <v>43903</v>
      </c>
      <c r="AJ1521" s="2">
        <v>43903</v>
      </c>
      <c r="AK1521">
        <v>4</v>
      </c>
      <c r="AL1521" t="s">
        <v>494</v>
      </c>
      <c r="AM1521" t="s">
        <v>494</v>
      </c>
      <c r="AN1521" t="s">
        <v>494</v>
      </c>
      <c r="AO1521" t="s">
        <v>52</v>
      </c>
      <c r="AP1521" t="s">
        <v>494</v>
      </c>
      <c r="AQ1521" t="s">
        <v>494</v>
      </c>
      <c r="AR1521">
        <v>0.1</v>
      </c>
      <c r="AS1521" t="s">
        <v>494</v>
      </c>
      <c r="AT1521" t="s">
        <v>48</v>
      </c>
      <c r="AU1521" s="1">
        <v>43903.425833333335</v>
      </c>
      <c r="AV1521">
        <v>309</v>
      </c>
      <c r="AW1521">
        <v>2020</v>
      </c>
      <c r="AX1521" t="s">
        <v>494</v>
      </c>
      <c r="AY1521" s="25">
        <v>0.14495792880258901</v>
      </c>
      <c r="AZ1521">
        <v>895.84</v>
      </c>
      <c r="BA1521">
        <v>309</v>
      </c>
      <c r="BB1521">
        <v>35</v>
      </c>
      <c r="BC1521">
        <v>20</v>
      </c>
      <c r="BD1521">
        <v>0.12</v>
      </c>
      <c r="BE1521">
        <v>-0.110900801638368</v>
      </c>
      <c r="BF1521" t="s">
        <v>494</v>
      </c>
      <c r="BG1521" t="s">
        <v>494</v>
      </c>
      <c r="BH1521" t="s">
        <v>234</v>
      </c>
      <c r="BI1521" t="s">
        <v>494</v>
      </c>
      <c r="BJ1521">
        <v>20.745000000000001</v>
      </c>
      <c r="BK1521" t="s">
        <v>494</v>
      </c>
      <c r="BL1521" s="3">
        <v>0.42583333333333334</v>
      </c>
      <c r="BM1521">
        <v>1474</v>
      </c>
      <c r="BN1521">
        <v>1519</v>
      </c>
      <c r="BO1521">
        <v>1519</v>
      </c>
      <c r="BP1521" t="s">
        <v>51</v>
      </c>
      <c r="BQ1521" t="s">
        <v>494</v>
      </c>
      <c r="BR1521">
        <v>0.32768000000000003</v>
      </c>
      <c r="BS1521">
        <v>6</v>
      </c>
      <c r="BT1521"/>
      <c r="BU1521"/>
      <c r="BV1521" s="9" t="str">
        <f>TEXT(Table1[[#This Row],[CLOSE_DATE]],"YYYYMMDD")&amp;TEXT(Table1[[#This Row],[OPEN_DATE]],"YYYYMMDD")&amp;Table1[[#This Row],[SYMBOL]]</f>
        <v>2020051320200313ADBE</v>
      </c>
      <c r="BW1521" t="str">
        <f>IFERROR(VLOOKUP(Table1[[#This Row],[Key]],ownlog!$A:$E,MATCH(BW$1,ownlog!$1:$1,0),FALSE),"")</f>
        <v/>
      </c>
      <c r="BX1521" t="str">
        <f>IFERROR(VLOOKUP(Table1[[#This Row],[Key]],ownlog!$A:$E,MATCH(BX$1,ownlog!$1:$1,0),FALSE),"")</f>
        <v/>
      </c>
      <c r="BY1521" t="str">
        <f>IFERROR(VLOOKUP(Table1[[#This Row],[Key]],ownlog!$A:$E,MATCH(BY$1,ownlog!$1:$1,0),FALSE),"")</f>
        <v/>
      </c>
      <c r="BZ1521" t="str">
        <f>IFERROR(VLOOKUP(Table1[[#This Row],[Key]],ownlog!$A:$E,MATCH(BZ$1,ownlog!$1:$1,0),FALSE),"")</f>
        <v/>
      </c>
    </row>
    <row r="1522" spans="1:78" x14ac:dyDescent="0.3">
      <c r="A1522">
        <v>1520</v>
      </c>
      <c r="B1522">
        <v>-0.1085</v>
      </c>
      <c r="C1522">
        <v>-7.22E-2</v>
      </c>
      <c r="D1522" s="1">
        <v>43902</v>
      </c>
      <c r="E1522">
        <v>0.29738599999999998</v>
      </c>
      <c r="F1522">
        <v>0.18954199999999999</v>
      </c>
      <c r="G1522">
        <v>0.51307199999999997</v>
      </c>
      <c r="H1522">
        <v>1</v>
      </c>
      <c r="I1522">
        <v>0.36531999999999998</v>
      </c>
      <c r="J1522">
        <v>0.47679623428270501</v>
      </c>
      <c r="K1522">
        <v>0.275354267729369</v>
      </c>
      <c r="L1522">
        <v>-0.21568599999999999</v>
      </c>
      <c r="M1522">
        <v>0.376075251006037</v>
      </c>
      <c r="N1522" s="2">
        <v>43902</v>
      </c>
      <c r="O1522">
        <v>2741.38</v>
      </c>
      <c r="P1522">
        <v>3130.97</v>
      </c>
      <c r="Q1522">
        <v>2707.22</v>
      </c>
      <c r="R1522" t="s">
        <v>50</v>
      </c>
      <c r="S1522">
        <v>5</v>
      </c>
      <c r="T1522" t="s">
        <v>494</v>
      </c>
      <c r="U1522" s="4">
        <v>-10816</v>
      </c>
      <c r="V1522" t="s">
        <v>200</v>
      </c>
      <c r="W1522" t="s">
        <v>49</v>
      </c>
      <c r="X1522" s="1">
        <v>43941.638402777775</v>
      </c>
      <c r="Y1522">
        <v>345.49</v>
      </c>
      <c r="Z1522">
        <v>2711.02001953125</v>
      </c>
      <c r="AA1522">
        <v>3049.1760925292901</v>
      </c>
      <c r="AB1522">
        <v>57.830001831054602</v>
      </c>
      <c r="AC1522" t="s">
        <v>494</v>
      </c>
      <c r="AD1522" t="s">
        <v>494</v>
      </c>
      <c r="AE1522">
        <v>1</v>
      </c>
      <c r="AF1522">
        <v>-2.1163149350000001</v>
      </c>
      <c r="AG1522" t="s">
        <v>494</v>
      </c>
      <c r="AH1522" t="s">
        <v>494</v>
      </c>
      <c r="AI1522" s="2">
        <v>43903</v>
      </c>
      <c r="AJ1522" s="2">
        <v>43903</v>
      </c>
      <c r="AK1522">
        <v>4</v>
      </c>
      <c r="AL1522" t="s">
        <v>494</v>
      </c>
      <c r="AM1522" t="s">
        <v>494</v>
      </c>
      <c r="AN1522" t="s">
        <v>494</v>
      </c>
      <c r="AO1522" t="s">
        <v>52</v>
      </c>
      <c r="AP1522" t="s">
        <v>494</v>
      </c>
      <c r="AQ1522" t="s">
        <v>494</v>
      </c>
      <c r="AR1522">
        <v>0.1</v>
      </c>
      <c r="AS1522" t="s">
        <v>494</v>
      </c>
      <c r="AT1522" t="s">
        <v>48</v>
      </c>
      <c r="AU1522" s="1">
        <v>43903.425833333335</v>
      </c>
      <c r="AV1522">
        <v>309</v>
      </c>
      <c r="AW1522">
        <v>2020</v>
      </c>
      <c r="AX1522" t="s">
        <v>494</v>
      </c>
      <c r="AY1522">
        <v>0.117848975188781</v>
      </c>
      <c r="AZ1522">
        <v>546.23</v>
      </c>
      <c r="BA1522">
        <v>309</v>
      </c>
      <c r="BB1522">
        <v>35</v>
      </c>
      <c r="BC1522">
        <v>15</v>
      </c>
      <c r="BD1522">
        <v>0.12</v>
      </c>
      <c r="BE1522">
        <v>-0.110900801638368</v>
      </c>
      <c r="BF1522" t="s">
        <v>494</v>
      </c>
      <c r="BG1522" t="s">
        <v>494</v>
      </c>
      <c r="BH1522" t="s">
        <v>234</v>
      </c>
      <c r="BI1522" t="s">
        <v>494</v>
      </c>
      <c r="BJ1522">
        <v>20.745000000000001</v>
      </c>
      <c r="BK1522" t="s">
        <v>494</v>
      </c>
      <c r="BL1522" s="3">
        <v>0.42583333333333334</v>
      </c>
      <c r="BM1522">
        <v>1419</v>
      </c>
      <c r="BN1522">
        <v>1520</v>
      </c>
      <c r="BO1522">
        <v>1520</v>
      </c>
      <c r="BP1522" t="s">
        <v>51</v>
      </c>
      <c r="BQ1522" t="s">
        <v>494</v>
      </c>
      <c r="BR1522">
        <v>0.32768000000000003</v>
      </c>
      <c r="BS1522">
        <v>6</v>
      </c>
      <c r="BT1522"/>
      <c r="BU1522"/>
      <c r="BV1522" s="9" t="str">
        <f>TEXT(Table1[[#This Row],[CLOSE_DATE]],"YYYYMMDD")&amp;TEXT(Table1[[#This Row],[OPEN_DATE]],"YYYYMMDD")&amp;Table1[[#This Row],[SYMBOL]]</f>
        <v>2020042020200313ADBE</v>
      </c>
      <c r="BW1522" t="str">
        <f>IFERROR(VLOOKUP(Table1[[#This Row],[Key]],ownlog!$A:$E,MATCH(BW$1,ownlog!$1:$1,0),FALSE),"")</f>
        <v/>
      </c>
      <c r="BX1522" t="str">
        <f>IFERROR(VLOOKUP(Table1[[#This Row],[Key]],ownlog!$A:$E,MATCH(BX$1,ownlog!$1:$1,0),FALSE),"")</f>
        <v/>
      </c>
      <c r="BY1522" t="str">
        <f>IFERROR(VLOOKUP(Table1[[#This Row],[Key]],ownlog!$A:$E,MATCH(BY$1,ownlog!$1:$1,0),FALSE),"")</f>
        <v/>
      </c>
      <c r="BZ1522" t="str">
        <f>IFERROR(VLOOKUP(Table1[[#This Row],[Key]],ownlog!$A:$E,MATCH(BZ$1,ownlog!$1:$1,0),FALSE),"")</f>
        <v/>
      </c>
    </row>
    <row r="1523" spans="1:78" x14ac:dyDescent="0.3">
      <c r="A1523">
        <v>1521</v>
      </c>
      <c r="B1523">
        <v>-0.1085</v>
      </c>
      <c r="C1523">
        <v>-7.22E-2</v>
      </c>
      <c r="D1523" s="1">
        <v>43902</v>
      </c>
      <c r="E1523">
        <v>0.29738599999999998</v>
      </c>
      <c r="F1523">
        <v>0.18954199999999999</v>
      </c>
      <c r="G1523">
        <v>0.51307199999999997</v>
      </c>
      <c r="H1523">
        <v>1</v>
      </c>
      <c r="I1523">
        <v>0.36531999999999998</v>
      </c>
      <c r="J1523">
        <v>0.47679623428270501</v>
      </c>
      <c r="K1523">
        <v>0.275354267729369</v>
      </c>
      <c r="L1523">
        <v>-0.21568599999999999</v>
      </c>
      <c r="M1523">
        <v>0.376075251006037</v>
      </c>
      <c r="N1523" s="2">
        <v>43902</v>
      </c>
      <c r="O1523">
        <v>2741.38</v>
      </c>
      <c r="P1523">
        <v>3130.97</v>
      </c>
      <c r="Q1523">
        <v>2707.22</v>
      </c>
      <c r="R1523" t="s">
        <v>50</v>
      </c>
      <c r="S1523">
        <v>5</v>
      </c>
      <c r="T1523" t="s">
        <v>494</v>
      </c>
      <c r="U1523" s="4">
        <v>-9752.5</v>
      </c>
      <c r="V1523" t="s">
        <v>200</v>
      </c>
      <c r="W1523" t="s">
        <v>49</v>
      </c>
      <c r="X1523" s="1">
        <v>43941.6325462963</v>
      </c>
      <c r="Y1523">
        <v>75.452699999999993</v>
      </c>
      <c r="Z1523">
        <v>2711.02001953125</v>
      </c>
      <c r="AA1523">
        <v>3049.1760925292901</v>
      </c>
      <c r="AB1523">
        <v>57.830001831054602</v>
      </c>
      <c r="AC1523" t="s">
        <v>494</v>
      </c>
      <c r="AD1523" t="s">
        <v>494</v>
      </c>
      <c r="AE1523">
        <v>1</v>
      </c>
      <c r="AF1523">
        <v>-2.1786504670000002</v>
      </c>
      <c r="AG1523" t="s">
        <v>494</v>
      </c>
      <c r="AH1523" t="s">
        <v>494</v>
      </c>
      <c r="AI1523" s="2">
        <v>43903</v>
      </c>
      <c r="AJ1523" s="2">
        <v>43903</v>
      </c>
      <c r="AK1523">
        <v>4</v>
      </c>
      <c r="AL1523" t="s">
        <v>494</v>
      </c>
      <c r="AM1523" t="s">
        <v>494</v>
      </c>
      <c r="AN1523" t="s">
        <v>494</v>
      </c>
      <c r="AO1523" t="s">
        <v>52</v>
      </c>
      <c r="AP1523" t="s">
        <v>494</v>
      </c>
      <c r="AQ1523" t="s">
        <v>494</v>
      </c>
      <c r="AR1523">
        <v>0.1</v>
      </c>
      <c r="AS1523" t="s">
        <v>494</v>
      </c>
      <c r="AT1523" t="s">
        <v>48</v>
      </c>
      <c r="AU1523" s="1">
        <v>43903.426782407405</v>
      </c>
      <c r="AV1523">
        <v>65.010000000000005</v>
      </c>
      <c r="AW1523">
        <v>2020</v>
      </c>
      <c r="AX1523" t="s">
        <v>494</v>
      </c>
      <c r="AY1523">
        <v>0.16040916782033501</v>
      </c>
      <c r="AZ1523">
        <v>1042.82</v>
      </c>
      <c r="BA1523">
        <v>65.010000000000005</v>
      </c>
      <c r="BB1523">
        <v>150</v>
      </c>
      <c r="BC1523">
        <v>100</v>
      </c>
      <c r="BD1523">
        <v>0.12</v>
      </c>
      <c r="BE1523">
        <v>-0.110900801638368</v>
      </c>
      <c r="BF1523" t="s">
        <v>494</v>
      </c>
      <c r="BG1523" t="s">
        <v>494</v>
      </c>
      <c r="BH1523" t="s">
        <v>113</v>
      </c>
      <c r="BI1523" t="s">
        <v>494</v>
      </c>
      <c r="BJ1523">
        <v>20.745000000000001</v>
      </c>
      <c r="BK1523" t="s">
        <v>494</v>
      </c>
      <c r="BL1523" s="3">
        <v>0.42678240740740742</v>
      </c>
      <c r="BM1523">
        <v>1410</v>
      </c>
      <c r="BN1523">
        <v>1521</v>
      </c>
      <c r="BO1523">
        <v>1521</v>
      </c>
      <c r="BP1523" t="s">
        <v>51</v>
      </c>
      <c r="BQ1523" t="s">
        <v>494</v>
      </c>
      <c r="BR1523">
        <v>0.32768000000000003</v>
      </c>
      <c r="BS1523">
        <v>6</v>
      </c>
      <c r="BT1523"/>
      <c r="BU1523"/>
      <c r="BV1523" s="9" t="str">
        <f>TEXT(Table1[[#This Row],[CLOSE_DATE]],"YYYYMMDD")&amp;TEXT(Table1[[#This Row],[OPEN_DATE]],"YYYYMMDD")&amp;Table1[[#This Row],[SYMBOL]]</f>
        <v>2020042020200313SBUX</v>
      </c>
      <c r="BW1523" t="str">
        <f>IFERROR(VLOOKUP(Table1[[#This Row],[Key]],ownlog!$A:$E,MATCH(BW$1,ownlog!$1:$1,0),FALSE),"")</f>
        <v/>
      </c>
      <c r="BX1523" t="str">
        <f>IFERROR(VLOOKUP(Table1[[#This Row],[Key]],ownlog!$A:$E,MATCH(BX$1,ownlog!$1:$1,0),FALSE),"")</f>
        <v/>
      </c>
      <c r="BY1523" t="str">
        <f>IFERROR(VLOOKUP(Table1[[#This Row],[Key]],ownlog!$A:$E,MATCH(BY$1,ownlog!$1:$1,0),FALSE),"")</f>
        <v/>
      </c>
      <c r="BZ1523" t="str">
        <f>IFERROR(VLOOKUP(Table1[[#This Row],[Key]],ownlog!$A:$E,MATCH(BZ$1,ownlog!$1:$1,0),FALSE),"")</f>
        <v/>
      </c>
    </row>
    <row r="1524" spans="1:78" x14ac:dyDescent="0.3">
      <c r="A1524">
        <v>1522</v>
      </c>
      <c r="B1524">
        <v>-0.1085</v>
      </c>
      <c r="C1524">
        <v>-7.22E-2</v>
      </c>
      <c r="D1524" s="1">
        <v>43902</v>
      </c>
      <c r="E1524">
        <v>0.29738599999999998</v>
      </c>
      <c r="F1524">
        <v>0.18954199999999999</v>
      </c>
      <c r="G1524">
        <v>0.51307199999999997</v>
      </c>
      <c r="H1524">
        <v>1</v>
      </c>
      <c r="I1524">
        <v>0.36531999999999998</v>
      </c>
      <c r="J1524">
        <v>0.47679623428270501</v>
      </c>
      <c r="K1524">
        <v>0.275354267729369</v>
      </c>
      <c r="L1524">
        <v>-0.21568599999999999</v>
      </c>
      <c r="M1524">
        <v>0.376075251006037</v>
      </c>
      <c r="N1524" s="2">
        <v>43902</v>
      </c>
      <c r="O1524">
        <v>2741.38</v>
      </c>
      <c r="P1524">
        <v>3130.97</v>
      </c>
      <c r="Q1524">
        <v>2707.22</v>
      </c>
      <c r="R1524" t="s">
        <v>50</v>
      </c>
      <c r="S1524">
        <v>5</v>
      </c>
      <c r="T1524" t="s">
        <v>494</v>
      </c>
      <c r="U1524" s="4">
        <v>-9752.5</v>
      </c>
      <c r="V1524" t="s">
        <v>200</v>
      </c>
      <c r="W1524" t="s">
        <v>49</v>
      </c>
      <c r="X1524" s="1">
        <v>43973.457361111112</v>
      </c>
      <c r="Y1524">
        <v>76.761349999999993</v>
      </c>
      <c r="Z1524">
        <v>2711.02001953125</v>
      </c>
      <c r="AA1524">
        <v>3049.1760925292901</v>
      </c>
      <c r="AB1524">
        <v>57.830001831054602</v>
      </c>
      <c r="AC1524" t="s">
        <v>494</v>
      </c>
      <c r="AD1524" t="s">
        <v>494</v>
      </c>
      <c r="AE1524">
        <v>1</v>
      </c>
      <c r="AF1524">
        <v>-2.3630851669999999</v>
      </c>
      <c r="AG1524" t="s">
        <v>494</v>
      </c>
      <c r="AH1524" t="s">
        <v>494</v>
      </c>
      <c r="AI1524" s="2">
        <v>43903</v>
      </c>
      <c r="AJ1524" s="2">
        <v>43903</v>
      </c>
      <c r="AK1524">
        <v>4</v>
      </c>
      <c r="AL1524" t="s">
        <v>494</v>
      </c>
      <c r="AM1524" t="s">
        <v>494</v>
      </c>
      <c r="AN1524" t="s">
        <v>494</v>
      </c>
      <c r="AO1524" t="s">
        <v>52</v>
      </c>
      <c r="AP1524" t="s">
        <v>494</v>
      </c>
      <c r="AQ1524" t="s">
        <v>494</v>
      </c>
      <c r="AR1524">
        <v>0.1</v>
      </c>
      <c r="AS1524" t="s">
        <v>494</v>
      </c>
      <c r="AT1524" t="s">
        <v>48</v>
      </c>
      <c r="AU1524" s="1">
        <v>43903.426782407405</v>
      </c>
      <c r="AV1524">
        <v>65.010000000000005</v>
      </c>
      <c r="AW1524">
        <v>2020</v>
      </c>
      <c r="AX1524" t="s">
        <v>494</v>
      </c>
      <c r="AY1524">
        <v>0.18032302722658</v>
      </c>
      <c r="AZ1524">
        <v>586.14</v>
      </c>
      <c r="BA1524">
        <v>65.010000000000005</v>
      </c>
      <c r="BB1524">
        <v>150</v>
      </c>
      <c r="BC1524">
        <v>50</v>
      </c>
      <c r="BD1524">
        <v>0.12</v>
      </c>
      <c r="BE1524">
        <v>-0.110900801638368</v>
      </c>
      <c r="BF1524" t="s">
        <v>494</v>
      </c>
      <c r="BG1524" t="s">
        <v>494</v>
      </c>
      <c r="BH1524" t="s">
        <v>113</v>
      </c>
      <c r="BI1524" t="s">
        <v>494</v>
      </c>
      <c r="BJ1524">
        <v>20.745000000000001</v>
      </c>
      <c r="BK1524" t="s">
        <v>494</v>
      </c>
      <c r="BL1524" s="3">
        <v>0.42678240740740742</v>
      </c>
      <c r="BM1524">
        <v>1479</v>
      </c>
      <c r="BN1524">
        <v>1522</v>
      </c>
      <c r="BO1524">
        <v>1522</v>
      </c>
      <c r="BP1524" t="s">
        <v>51</v>
      </c>
      <c r="BQ1524" t="s">
        <v>494</v>
      </c>
      <c r="BR1524">
        <v>0.32768000000000003</v>
      </c>
      <c r="BS1524">
        <v>6</v>
      </c>
      <c r="BT1524"/>
      <c r="BU1524"/>
      <c r="BV1524" s="9" t="str">
        <f>TEXT(Table1[[#This Row],[CLOSE_DATE]],"YYYYMMDD")&amp;TEXT(Table1[[#This Row],[OPEN_DATE]],"YYYYMMDD")&amp;Table1[[#This Row],[SYMBOL]]</f>
        <v>2020052220200313SBUX</v>
      </c>
      <c r="BW1524" t="str">
        <f>IFERROR(VLOOKUP(Table1[[#This Row],[Key]],ownlog!$A:$E,MATCH(BW$1,ownlog!$1:$1,0),FALSE),"")</f>
        <v/>
      </c>
      <c r="BX1524" t="str">
        <f>IFERROR(VLOOKUP(Table1[[#This Row],[Key]],ownlog!$A:$E,MATCH(BX$1,ownlog!$1:$1,0),FALSE),"")</f>
        <v/>
      </c>
      <c r="BY1524" t="str">
        <f>IFERROR(VLOOKUP(Table1[[#This Row],[Key]],ownlog!$A:$E,MATCH(BY$1,ownlog!$1:$1,0),FALSE),"")</f>
        <v/>
      </c>
      <c r="BZ1524" t="str">
        <f>IFERROR(VLOOKUP(Table1[[#This Row],[Key]],ownlog!$A:$E,MATCH(BZ$1,ownlog!$1:$1,0),FALSE),"")</f>
        <v/>
      </c>
    </row>
    <row r="1525" spans="1:78" x14ac:dyDescent="0.3">
      <c r="A1525">
        <v>1523</v>
      </c>
      <c r="B1525">
        <v>-0.1085</v>
      </c>
      <c r="C1525">
        <v>-7.22E-2</v>
      </c>
      <c r="D1525" s="1">
        <v>43902</v>
      </c>
      <c r="E1525">
        <v>0.29738599999999998</v>
      </c>
      <c r="F1525">
        <v>0.18954199999999999</v>
      </c>
      <c r="G1525">
        <v>0.51307199999999997</v>
      </c>
      <c r="H1525">
        <v>1</v>
      </c>
      <c r="I1525">
        <v>0.36531999999999998</v>
      </c>
      <c r="J1525">
        <v>0.47679623428270501</v>
      </c>
      <c r="K1525">
        <v>0.275354267729369</v>
      </c>
      <c r="L1525">
        <v>-0.21568599999999999</v>
      </c>
      <c r="M1525">
        <v>0.376075251006037</v>
      </c>
      <c r="N1525" s="2">
        <v>43902</v>
      </c>
      <c r="O1525">
        <v>2741.38</v>
      </c>
      <c r="P1525">
        <v>3130.97</v>
      </c>
      <c r="Q1525">
        <v>2707.22</v>
      </c>
      <c r="R1525" t="s">
        <v>50</v>
      </c>
      <c r="S1525">
        <v>5</v>
      </c>
      <c r="T1525" t="s">
        <v>494</v>
      </c>
      <c r="U1525" s="4">
        <v>-244005</v>
      </c>
      <c r="V1525" t="s">
        <v>494</v>
      </c>
      <c r="W1525" t="s">
        <v>49</v>
      </c>
      <c r="X1525" s="1">
        <v>43906.452303240738</v>
      </c>
      <c r="Y1525">
        <v>250.65</v>
      </c>
      <c r="Z1525">
        <v>2386.1298828125</v>
      </c>
      <c r="AA1525">
        <v>3047.1624414062499</v>
      </c>
      <c r="AB1525">
        <v>82.690002441406193</v>
      </c>
      <c r="AC1525" t="s">
        <v>494</v>
      </c>
      <c r="AD1525" t="s">
        <v>494</v>
      </c>
      <c r="AE1525">
        <v>5</v>
      </c>
      <c r="AF1525">
        <v>-15.658365</v>
      </c>
      <c r="AG1525" t="s">
        <v>494</v>
      </c>
      <c r="AH1525" t="s">
        <v>494</v>
      </c>
      <c r="AI1525" s="2">
        <v>43906</v>
      </c>
      <c r="AJ1525" s="2">
        <v>43906</v>
      </c>
      <c r="AK1525">
        <v>0</v>
      </c>
      <c r="AL1525" t="s">
        <v>494</v>
      </c>
      <c r="AM1525" t="s">
        <v>494</v>
      </c>
      <c r="AN1525" t="s">
        <v>494</v>
      </c>
      <c r="AO1525" t="s">
        <v>52</v>
      </c>
      <c r="AP1525" t="s">
        <v>494</v>
      </c>
      <c r="AQ1525" t="s">
        <v>494</v>
      </c>
      <c r="AR1525">
        <v>0.1</v>
      </c>
      <c r="AS1525" t="s">
        <v>494</v>
      </c>
      <c r="AT1525" t="s">
        <v>48</v>
      </c>
      <c r="AU1525" s="1">
        <v>43906.445393518516</v>
      </c>
      <c r="AV1525">
        <v>250.65598</v>
      </c>
      <c r="AW1525">
        <v>2020</v>
      </c>
      <c r="AX1525" t="s">
        <v>494</v>
      </c>
      <c r="AY1525">
        <v>-8.2423726734945599E-5</v>
      </c>
      <c r="AZ1525">
        <v>-20.66</v>
      </c>
      <c r="BA1525">
        <v>244</v>
      </c>
      <c r="BB1525">
        <v>1000</v>
      </c>
      <c r="BC1525">
        <v>1000</v>
      </c>
      <c r="BD1525">
        <v>0.12</v>
      </c>
      <c r="BE1525">
        <v>-0.216933810160999</v>
      </c>
      <c r="BF1525" t="s">
        <v>494</v>
      </c>
      <c r="BG1525" t="s">
        <v>494</v>
      </c>
      <c r="BH1525" t="s">
        <v>235</v>
      </c>
      <c r="BI1525" t="s">
        <v>494</v>
      </c>
      <c r="BJ1525">
        <v>20.745000000000001</v>
      </c>
      <c r="BK1525" t="s">
        <v>494</v>
      </c>
      <c r="BL1525" s="3">
        <v>0.64887731481481481</v>
      </c>
      <c r="BM1525">
        <v>1383</v>
      </c>
      <c r="BN1525">
        <v>1523</v>
      </c>
      <c r="BO1525">
        <v>1523</v>
      </c>
      <c r="BP1525" t="s">
        <v>51</v>
      </c>
      <c r="BQ1525" t="s">
        <v>494</v>
      </c>
      <c r="BR1525">
        <v>0.32768000000000003</v>
      </c>
      <c r="BS1525">
        <v>6</v>
      </c>
      <c r="BT1525"/>
      <c r="BU1525"/>
      <c r="BV1525" s="9" t="str">
        <f>TEXT(Table1[[#This Row],[CLOSE_DATE]],"YYYYMMDD")&amp;TEXT(Table1[[#This Row],[OPEN_DATE]],"YYYYMMDD")&amp;Table1[[#This Row],[SYMBOL]]</f>
        <v>2020031620200316SPY</v>
      </c>
      <c r="BW1525" t="str">
        <f>IFERROR(VLOOKUP(Table1[[#This Row],[Key]],ownlog!$A:$E,MATCH(BW$1,ownlog!$1:$1,0),FALSE),"")</f>
        <v/>
      </c>
      <c r="BX1525" t="str">
        <f>IFERROR(VLOOKUP(Table1[[#This Row],[Key]],ownlog!$A:$E,MATCH(BX$1,ownlog!$1:$1,0),FALSE),"")</f>
        <v/>
      </c>
      <c r="BY1525" t="str">
        <f>IFERROR(VLOOKUP(Table1[[#This Row],[Key]],ownlog!$A:$E,MATCH(BY$1,ownlog!$1:$1,0),FALSE),"")</f>
        <v/>
      </c>
      <c r="BZ1525" t="str">
        <f>IFERROR(VLOOKUP(Table1[[#This Row],[Key]],ownlog!$A:$E,MATCH(BZ$1,ownlog!$1:$1,0),FALSE),"")</f>
        <v/>
      </c>
    </row>
    <row r="1526" spans="1:78" x14ac:dyDescent="0.3">
      <c r="A1526">
        <v>1524</v>
      </c>
      <c r="B1526">
        <v>-0.1085</v>
      </c>
      <c r="C1526">
        <v>-7.22E-2</v>
      </c>
      <c r="D1526" s="1">
        <v>43902</v>
      </c>
      <c r="E1526">
        <v>0.29738599999999998</v>
      </c>
      <c r="F1526">
        <v>0.18954199999999999</v>
      </c>
      <c r="G1526">
        <v>0.51307199999999997</v>
      </c>
      <c r="H1526">
        <v>1</v>
      </c>
      <c r="I1526">
        <v>0.36531999999999998</v>
      </c>
      <c r="J1526">
        <v>0.47679623428270501</v>
      </c>
      <c r="K1526">
        <v>0.275354267729369</v>
      </c>
      <c r="L1526">
        <v>-0.21568599999999999</v>
      </c>
      <c r="M1526">
        <v>0.376075251006037</v>
      </c>
      <c r="N1526" s="2">
        <v>43902</v>
      </c>
      <c r="O1526">
        <v>2741.38</v>
      </c>
      <c r="P1526">
        <v>3130.97</v>
      </c>
      <c r="Q1526">
        <v>2707.22</v>
      </c>
      <c r="R1526" t="s">
        <v>50</v>
      </c>
      <c r="S1526">
        <v>5</v>
      </c>
      <c r="T1526" t="s">
        <v>494</v>
      </c>
      <c r="U1526" s="4">
        <v>-244005</v>
      </c>
      <c r="V1526" t="s">
        <v>494</v>
      </c>
      <c r="W1526" t="s">
        <v>49</v>
      </c>
      <c r="X1526" s="1">
        <v>43906.477847222224</v>
      </c>
      <c r="Y1526">
        <v>255.4727</v>
      </c>
      <c r="Z1526">
        <v>2386.1298828125</v>
      </c>
      <c r="AA1526">
        <v>3047.1624414062499</v>
      </c>
      <c r="AB1526">
        <v>82.690002441406193</v>
      </c>
      <c r="AC1526" t="s">
        <v>494</v>
      </c>
      <c r="AD1526" t="s">
        <v>494</v>
      </c>
      <c r="AE1526">
        <v>5</v>
      </c>
      <c r="AF1526">
        <v>-15.76494667</v>
      </c>
      <c r="AG1526" t="s">
        <v>494</v>
      </c>
      <c r="AH1526" t="s">
        <v>494</v>
      </c>
      <c r="AI1526" s="2">
        <v>43906</v>
      </c>
      <c r="AJ1526" s="2">
        <v>43906</v>
      </c>
      <c r="AK1526">
        <v>0</v>
      </c>
      <c r="AL1526" t="s">
        <v>494</v>
      </c>
      <c r="AM1526" t="s">
        <v>494</v>
      </c>
      <c r="AN1526" t="s">
        <v>494</v>
      </c>
      <c r="AO1526" t="s">
        <v>52</v>
      </c>
      <c r="AP1526" t="s">
        <v>494</v>
      </c>
      <c r="AQ1526" t="s">
        <v>494</v>
      </c>
      <c r="AR1526">
        <v>0.1</v>
      </c>
      <c r="AS1526" t="s">
        <v>494</v>
      </c>
      <c r="AT1526" t="s">
        <v>48</v>
      </c>
      <c r="AU1526" s="1">
        <v>43906.46597222222</v>
      </c>
      <c r="AV1526">
        <v>253.81950000000001</v>
      </c>
      <c r="AW1526">
        <v>2020</v>
      </c>
      <c r="AX1526" t="s">
        <v>494</v>
      </c>
      <c r="AY1526">
        <v>6.4582902416874897E-3</v>
      </c>
      <c r="AZ1526">
        <v>1639.24</v>
      </c>
      <c r="BA1526">
        <v>244</v>
      </c>
      <c r="BB1526">
        <v>1000</v>
      </c>
      <c r="BC1526">
        <v>1000</v>
      </c>
      <c r="BD1526">
        <v>0.12</v>
      </c>
      <c r="BE1526">
        <v>-0.216933810160999</v>
      </c>
      <c r="BF1526" t="s">
        <v>494</v>
      </c>
      <c r="BG1526" t="s">
        <v>494</v>
      </c>
      <c r="BH1526" t="s">
        <v>235</v>
      </c>
      <c r="BI1526" t="s">
        <v>494</v>
      </c>
      <c r="BJ1526">
        <v>20.745000000000001</v>
      </c>
      <c r="BK1526" t="s">
        <v>494</v>
      </c>
      <c r="BL1526" s="3">
        <v>0.64887731481481481</v>
      </c>
      <c r="BM1526">
        <v>1384</v>
      </c>
      <c r="BN1526">
        <v>1524</v>
      </c>
      <c r="BO1526">
        <v>1524</v>
      </c>
      <c r="BP1526" t="s">
        <v>51</v>
      </c>
      <c r="BQ1526" t="s">
        <v>494</v>
      </c>
      <c r="BR1526">
        <v>0.32768000000000003</v>
      </c>
      <c r="BS1526">
        <v>6</v>
      </c>
      <c r="BT1526"/>
      <c r="BU1526"/>
      <c r="BV1526" s="9" t="str">
        <f>TEXT(Table1[[#This Row],[CLOSE_DATE]],"YYYYMMDD")&amp;TEXT(Table1[[#This Row],[OPEN_DATE]],"YYYYMMDD")&amp;Table1[[#This Row],[SYMBOL]]</f>
        <v>2020031620200316SPY</v>
      </c>
      <c r="BW1526" t="str">
        <f>IFERROR(VLOOKUP(Table1[[#This Row],[Key]],ownlog!$A:$E,MATCH(BW$1,ownlog!$1:$1,0),FALSE),"")</f>
        <v/>
      </c>
      <c r="BX1526" t="str">
        <f>IFERROR(VLOOKUP(Table1[[#This Row],[Key]],ownlog!$A:$E,MATCH(BX$1,ownlog!$1:$1,0),FALSE),"")</f>
        <v/>
      </c>
      <c r="BY1526" t="str">
        <f>IFERROR(VLOOKUP(Table1[[#This Row],[Key]],ownlog!$A:$E,MATCH(BY$1,ownlog!$1:$1,0),FALSE),"")</f>
        <v/>
      </c>
      <c r="BZ1526" t="str">
        <f>IFERROR(VLOOKUP(Table1[[#This Row],[Key]],ownlog!$A:$E,MATCH(BZ$1,ownlog!$1:$1,0),FALSE),"")</f>
        <v/>
      </c>
    </row>
    <row r="1527" spans="1:78" x14ac:dyDescent="0.3">
      <c r="A1527">
        <v>1525</v>
      </c>
      <c r="B1527">
        <v>-0.1085</v>
      </c>
      <c r="C1527">
        <v>-7.22E-2</v>
      </c>
      <c r="D1527" s="1">
        <v>43902</v>
      </c>
      <c r="E1527">
        <v>0.29738599999999998</v>
      </c>
      <c r="F1527">
        <v>0.18954199999999999</v>
      </c>
      <c r="G1527">
        <v>0.51307199999999997</v>
      </c>
      <c r="H1527">
        <v>1</v>
      </c>
      <c r="I1527">
        <v>0.36531999999999998</v>
      </c>
      <c r="J1527">
        <v>0.47679623428270501</v>
      </c>
      <c r="K1527">
        <v>0.275354267729369</v>
      </c>
      <c r="L1527">
        <v>-0.21568599999999999</v>
      </c>
      <c r="M1527">
        <v>0.376075251006037</v>
      </c>
      <c r="N1527" s="2">
        <v>43902</v>
      </c>
      <c r="O1527">
        <v>2741.38</v>
      </c>
      <c r="P1527">
        <v>3130.97</v>
      </c>
      <c r="Q1527">
        <v>2707.22</v>
      </c>
      <c r="R1527" t="s">
        <v>50</v>
      </c>
      <c r="S1527">
        <v>5</v>
      </c>
      <c r="T1527" t="s">
        <v>494</v>
      </c>
      <c r="U1527" s="4">
        <v>-244005</v>
      </c>
      <c r="V1527" t="s">
        <v>494</v>
      </c>
      <c r="W1527" t="s">
        <v>48</v>
      </c>
      <c r="X1527" s="1">
        <v>43906.606134259258</v>
      </c>
      <c r="Y1527">
        <v>247.26</v>
      </c>
      <c r="Z1527">
        <v>2386.1298828125</v>
      </c>
      <c r="AA1527">
        <v>3047.1624414062499</v>
      </c>
      <c r="AB1527">
        <v>82.690002441406193</v>
      </c>
      <c r="AC1527" t="s">
        <v>494</v>
      </c>
      <c r="AD1527" t="s">
        <v>494</v>
      </c>
      <c r="AE1527">
        <v>5</v>
      </c>
      <c r="AF1527">
        <v>-15.53129</v>
      </c>
      <c r="AG1527" t="s">
        <v>494</v>
      </c>
      <c r="AH1527" t="s">
        <v>494</v>
      </c>
      <c r="AI1527" s="2">
        <v>43906</v>
      </c>
      <c r="AJ1527" s="2">
        <v>43906</v>
      </c>
      <c r="AK1527">
        <v>0</v>
      </c>
      <c r="AL1527" t="s">
        <v>494</v>
      </c>
      <c r="AM1527" t="s">
        <v>494</v>
      </c>
      <c r="AN1527" t="s">
        <v>494</v>
      </c>
      <c r="AO1527" t="s">
        <v>52</v>
      </c>
      <c r="AP1527" t="s">
        <v>494</v>
      </c>
      <c r="AQ1527" t="s">
        <v>494</v>
      </c>
      <c r="AR1527">
        <v>0.1</v>
      </c>
      <c r="AS1527" t="s">
        <v>494</v>
      </c>
      <c r="AT1527" t="s">
        <v>49</v>
      </c>
      <c r="AU1527" s="1">
        <v>43906.601793981485</v>
      </c>
      <c r="AV1527">
        <v>244.9</v>
      </c>
      <c r="AW1527">
        <v>2020</v>
      </c>
      <c r="AX1527" t="s">
        <v>494</v>
      </c>
      <c r="AY1527">
        <v>-9.6570028583095099E-3</v>
      </c>
      <c r="AZ1527">
        <v>-2365</v>
      </c>
      <c r="BA1527">
        <v>244</v>
      </c>
      <c r="BB1527">
        <v>1000</v>
      </c>
      <c r="BC1527">
        <v>1000</v>
      </c>
      <c r="BD1527">
        <v>0.12</v>
      </c>
      <c r="BE1527">
        <v>-0.216933810160999</v>
      </c>
      <c r="BF1527" t="s">
        <v>494</v>
      </c>
      <c r="BG1527" t="s">
        <v>494</v>
      </c>
      <c r="BH1527" t="s">
        <v>235</v>
      </c>
      <c r="BI1527" t="s">
        <v>494</v>
      </c>
      <c r="BJ1527">
        <v>20.745000000000001</v>
      </c>
      <c r="BK1527" t="s">
        <v>494</v>
      </c>
      <c r="BL1527" s="3">
        <v>0.64887731481481481</v>
      </c>
      <c r="BM1527">
        <v>1385</v>
      </c>
      <c r="BN1527">
        <v>1525</v>
      </c>
      <c r="BO1527">
        <v>1525</v>
      </c>
      <c r="BP1527" t="s">
        <v>51</v>
      </c>
      <c r="BQ1527" t="s">
        <v>494</v>
      </c>
      <c r="BR1527">
        <v>0.32768000000000003</v>
      </c>
      <c r="BS1527">
        <v>6</v>
      </c>
      <c r="BT1527"/>
      <c r="BU1527"/>
      <c r="BV1527" s="9" t="str">
        <f>TEXT(Table1[[#This Row],[CLOSE_DATE]],"YYYYMMDD")&amp;TEXT(Table1[[#This Row],[OPEN_DATE]],"YYYYMMDD")&amp;Table1[[#This Row],[SYMBOL]]</f>
        <v>2020031620200316SPY</v>
      </c>
      <c r="BW1527" t="str">
        <f>IFERROR(VLOOKUP(Table1[[#This Row],[Key]],ownlog!$A:$E,MATCH(BW$1,ownlog!$1:$1,0),FALSE),"")</f>
        <v/>
      </c>
      <c r="BX1527" t="str">
        <f>IFERROR(VLOOKUP(Table1[[#This Row],[Key]],ownlog!$A:$E,MATCH(BX$1,ownlog!$1:$1,0),FALSE),"")</f>
        <v/>
      </c>
      <c r="BY1527" t="str">
        <f>IFERROR(VLOOKUP(Table1[[#This Row],[Key]],ownlog!$A:$E,MATCH(BY$1,ownlog!$1:$1,0),FALSE),"")</f>
        <v/>
      </c>
      <c r="BZ1527" t="str">
        <f>IFERROR(VLOOKUP(Table1[[#This Row],[Key]],ownlog!$A:$E,MATCH(BZ$1,ownlog!$1:$1,0),FALSE),"")</f>
        <v/>
      </c>
    </row>
    <row r="1528" spans="1:78" x14ac:dyDescent="0.3">
      <c r="A1528">
        <v>1526</v>
      </c>
      <c r="B1528">
        <v>-0.1085</v>
      </c>
      <c r="C1528">
        <v>-7.22E-2</v>
      </c>
      <c r="D1528" s="1">
        <v>43902</v>
      </c>
      <c r="E1528">
        <v>0.29738599999999998</v>
      </c>
      <c r="F1528">
        <v>0.18954199999999999</v>
      </c>
      <c r="G1528">
        <v>0.51307199999999997</v>
      </c>
      <c r="H1528">
        <v>1</v>
      </c>
      <c r="I1528">
        <v>0.36531999999999998</v>
      </c>
      <c r="J1528">
        <v>0.47679623428270501</v>
      </c>
      <c r="K1528">
        <v>0.275354267729369</v>
      </c>
      <c r="L1528">
        <v>-0.21568599999999999</v>
      </c>
      <c r="M1528">
        <v>0.376075251006037</v>
      </c>
      <c r="N1528" s="2">
        <v>43902</v>
      </c>
      <c r="O1528">
        <v>2741.38</v>
      </c>
      <c r="P1528">
        <v>3130.97</v>
      </c>
      <c r="Q1528">
        <v>2707.22</v>
      </c>
      <c r="R1528" t="s">
        <v>50</v>
      </c>
      <c r="S1528">
        <v>5</v>
      </c>
      <c r="T1528" t="s">
        <v>494</v>
      </c>
      <c r="U1528" s="4">
        <v>-244005</v>
      </c>
      <c r="V1528" t="s">
        <v>494</v>
      </c>
      <c r="W1528" t="s">
        <v>49</v>
      </c>
      <c r="X1528" s="1">
        <v>43906.64607638889</v>
      </c>
      <c r="Y1528">
        <v>245.67599999999999</v>
      </c>
      <c r="Z1528">
        <v>2386.1298828125</v>
      </c>
      <c r="AA1528">
        <v>3047.1624414062499</v>
      </c>
      <c r="AB1528">
        <v>82.690002441406193</v>
      </c>
      <c r="AC1528" t="s">
        <v>494</v>
      </c>
      <c r="AD1528" t="s">
        <v>494</v>
      </c>
      <c r="AE1528">
        <v>5</v>
      </c>
      <c r="AF1528">
        <v>-15.5484396</v>
      </c>
      <c r="AG1528" t="s">
        <v>494</v>
      </c>
      <c r="AH1528" t="s">
        <v>494</v>
      </c>
      <c r="AI1528" s="2">
        <v>43906</v>
      </c>
      <c r="AJ1528" s="2">
        <v>43906</v>
      </c>
      <c r="AK1528">
        <v>0</v>
      </c>
      <c r="AL1528" t="s">
        <v>494</v>
      </c>
      <c r="AM1528" t="s">
        <v>494</v>
      </c>
      <c r="AN1528" t="s">
        <v>494</v>
      </c>
      <c r="AO1528" t="s">
        <v>52</v>
      </c>
      <c r="AP1528" t="s">
        <v>494</v>
      </c>
      <c r="AQ1528" t="s">
        <v>494</v>
      </c>
      <c r="AR1528">
        <v>0.1</v>
      </c>
      <c r="AS1528" t="s">
        <v>494</v>
      </c>
      <c r="AT1528" t="s">
        <v>48</v>
      </c>
      <c r="AU1528" s="1">
        <v>43906.625150462962</v>
      </c>
      <c r="AV1528">
        <v>249.23</v>
      </c>
      <c r="AW1528">
        <v>2020</v>
      </c>
      <c r="AX1528" t="s">
        <v>494</v>
      </c>
      <c r="AY1528">
        <v>-1.42862015006219E-2</v>
      </c>
      <c r="AZ1528">
        <v>-3560.55</v>
      </c>
      <c r="BA1528">
        <v>244</v>
      </c>
      <c r="BB1528">
        <v>1000</v>
      </c>
      <c r="BC1528">
        <v>1000</v>
      </c>
      <c r="BD1528">
        <v>0.12</v>
      </c>
      <c r="BE1528">
        <v>-0.216933810160999</v>
      </c>
      <c r="BF1528" t="s">
        <v>494</v>
      </c>
      <c r="BG1528" t="s">
        <v>494</v>
      </c>
      <c r="BH1528" t="s">
        <v>235</v>
      </c>
      <c r="BI1528" t="s">
        <v>494</v>
      </c>
      <c r="BJ1528">
        <v>20.745000000000001</v>
      </c>
      <c r="BK1528" t="s">
        <v>494</v>
      </c>
      <c r="BL1528" s="3">
        <v>0.64887731481481481</v>
      </c>
      <c r="BM1528">
        <v>1386</v>
      </c>
      <c r="BN1528">
        <v>1526</v>
      </c>
      <c r="BO1528">
        <v>1526</v>
      </c>
      <c r="BP1528" t="s">
        <v>51</v>
      </c>
      <c r="BQ1528" t="s">
        <v>494</v>
      </c>
      <c r="BR1528">
        <v>0.32768000000000003</v>
      </c>
      <c r="BS1528">
        <v>6</v>
      </c>
      <c r="BT1528"/>
      <c r="BU1528"/>
      <c r="BV1528" s="9" t="str">
        <f>TEXT(Table1[[#This Row],[CLOSE_DATE]],"YYYYMMDD")&amp;TEXT(Table1[[#This Row],[OPEN_DATE]],"YYYYMMDD")&amp;Table1[[#This Row],[SYMBOL]]</f>
        <v>2020031620200316SPY</v>
      </c>
      <c r="BW1528" t="str">
        <f>IFERROR(VLOOKUP(Table1[[#This Row],[Key]],ownlog!$A:$E,MATCH(BW$1,ownlog!$1:$1,0),FALSE),"")</f>
        <v/>
      </c>
      <c r="BX1528" t="str">
        <f>IFERROR(VLOOKUP(Table1[[#This Row],[Key]],ownlog!$A:$E,MATCH(BX$1,ownlog!$1:$1,0),FALSE),"")</f>
        <v/>
      </c>
      <c r="BY1528" t="str">
        <f>IFERROR(VLOOKUP(Table1[[#This Row],[Key]],ownlog!$A:$E,MATCH(BY$1,ownlog!$1:$1,0),FALSE),"")</f>
        <v/>
      </c>
      <c r="BZ1528" t="str">
        <f>IFERROR(VLOOKUP(Table1[[#This Row],[Key]],ownlog!$A:$E,MATCH(BZ$1,ownlog!$1:$1,0),FALSE),"")</f>
        <v/>
      </c>
    </row>
    <row r="1529" spans="1:78" x14ac:dyDescent="0.3">
      <c r="A1529">
        <v>1527</v>
      </c>
      <c r="B1529">
        <v>-0.1085</v>
      </c>
      <c r="C1529">
        <v>-7.22E-2</v>
      </c>
      <c r="D1529" s="1">
        <v>43902</v>
      </c>
      <c r="E1529">
        <v>0.29738599999999998</v>
      </c>
      <c r="F1529">
        <v>0.18954199999999999</v>
      </c>
      <c r="G1529">
        <v>0.51307199999999997</v>
      </c>
      <c r="H1529">
        <v>1</v>
      </c>
      <c r="I1529">
        <v>0.36531999999999998</v>
      </c>
      <c r="J1529">
        <v>0.47679623428270501</v>
      </c>
      <c r="K1529">
        <v>0.275354267729369</v>
      </c>
      <c r="L1529">
        <v>-0.21568599999999999</v>
      </c>
      <c r="M1529">
        <v>0.376075251006037</v>
      </c>
      <c r="N1529" s="2">
        <v>43902</v>
      </c>
      <c r="O1529">
        <v>2741.38</v>
      </c>
      <c r="P1529">
        <v>3130.97</v>
      </c>
      <c r="Q1529">
        <v>2707.22</v>
      </c>
      <c r="R1529" t="s">
        <v>50</v>
      </c>
      <c r="S1529">
        <v>5</v>
      </c>
      <c r="T1529" t="s">
        <v>494</v>
      </c>
      <c r="U1529" s="4">
        <v>-244005</v>
      </c>
      <c r="V1529" t="s">
        <v>494</v>
      </c>
      <c r="W1529" t="s">
        <v>48</v>
      </c>
      <c r="X1529" s="1">
        <v>43906.648877314816</v>
      </c>
      <c r="Y1529">
        <v>244</v>
      </c>
      <c r="Z1529">
        <v>2386.1298828125</v>
      </c>
      <c r="AA1529">
        <v>3047.1624414062499</v>
      </c>
      <c r="AB1529">
        <v>82.690002441406193</v>
      </c>
      <c r="AC1529" t="s">
        <v>494</v>
      </c>
      <c r="AD1529" t="s">
        <v>494</v>
      </c>
      <c r="AE1529">
        <v>5</v>
      </c>
      <c r="AF1529">
        <v>-15.489742</v>
      </c>
      <c r="AG1529" t="s">
        <v>494</v>
      </c>
      <c r="AH1529" t="s">
        <v>494</v>
      </c>
      <c r="AI1529" s="2">
        <v>43906</v>
      </c>
      <c r="AJ1529" s="2">
        <v>43906</v>
      </c>
      <c r="AK1529">
        <v>0</v>
      </c>
      <c r="AL1529" t="s">
        <v>494</v>
      </c>
      <c r="AM1529" t="s">
        <v>494</v>
      </c>
      <c r="AN1529" t="s">
        <v>494</v>
      </c>
      <c r="AO1529" t="s">
        <v>52</v>
      </c>
      <c r="AP1529" t="s">
        <v>494</v>
      </c>
      <c r="AQ1529" t="s">
        <v>494</v>
      </c>
      <c r="AR1529">
        <v>0.1</v>
      </c>
      <c r="AS1529" t="s">
        <v>494</v>
      </c>
      <c r="AT1529" t="s">
        <v>49</v>
      </c>
      <c r="AU1529" s="1">
        <v>43906.648020833331</v>
      </c>
      <c r="AV1529">
        <v>243.02</v>
      </c>
      <c r="AW1529">
        <v>2020</v>
      </c>
      <c r="AX1529" t="s">
        <v>494</v>
      </c>
      <c r="AY1529">
        <v>-4.0531643486132803E-3</v>
      </c>
      <c r="AZ1529">
        <v>-985</v>
      </c>
      <c r="BA1529">
        <v>244</v>
      </c>
      <c r="BB1529">
        <v>1000</v>
      </c>
      <c r="BC1529">
        <v>1000</v>
      </c>
      <c r="BD1529">
        <v>0.12</v>
      </c>
      <c r="BE1529">
        <v>-0.216933810160999</v>
      </c>
      <c r="BF1529" t="s">
        <v>494</v>
      </c>
      <c r="BG1529" t="s">
        <v>494</v>
      </c>
      <c r="BH1529" t="s">
        <v>235</v>
      </c>
      <c r="BI1529" t="s">
        <v>494</v>
      </c>
      <c r="BJ1529">
        <v>20.745000000000001</v>
      </c>
      <c r="BK1529" t="s">
        <v>494</v>
      </c>
      <c r="BL1529" s="3">
        <v>0.64887731481481481</v>
      </c>
      <c r="BM1529">
        <v>1387</v>
      </c>
      <c r="BN1529">
        <v>1527</v>
      </c>
      <c r="BO1529">
        <v>1527</v>
      </c>
      <c r="BP1529" t="s">
        <v>51</v>
      </c>
      <c r="BQ1529" t="s">
        <v>494</v>
      </c>
      <c r="BR1529">
        <v>0.32768000000000003</v>
      </c>
      <c r="BS1529">
        <v>6</v>
      </c>
      <c r="BT1529"/>
      <c r="BU1529"/>
      <c r="BV1529" s="9" t="str">
        <f>TEXT(Table1[[#This Row],[CLOSE_DATE]],"YYYYMMDD")&amp;TEXT(Table1[[#This Row],[OPEN_DATE]],"YYYYMMDD")&amp;Table1[[#This Row],[SYMBOL]]</f>
        <v>2020031620200316SPY</v>
      </c>
      <c r="BW1529" t="str">
        <f>IFERROR(VLOOKUP(Table1[[#This Row],[Key]],ownlog!$A:$E,MATCH(BW$1,ownlog!$1:$1,0),FALSE),"")</f>
        <v/>
      </c>
      <c r="BX1529" t="str">
        <f>IFERROR(VLOOKUP(Table1[[#This Row],[Key]],ownlog!$A:$E,MATCH(BX$1,ownlog!$1:$1,0),FALSE),"")</f>
        <v/>
      </c>
      <c r="BY1529" t="str">
        <f>IFERROR(VLOOKUP(Table1[[#This Row],[Key]],ownlog!$A:$E,MATCH(BY$1,ownlog!$1:$1,0),FALSE),"")</f>
        <v/>
      </c>
      <c r="BZ1529" t="str">
        <f>IFERROR(VLOOKUP(Table1[[#This Row],[Key]],ownlog!$A:$E,MATCH(BZ$1,ownlog!$1:$1,0),FALSE),"")</f>
        <v/>
      </c>
    </row>
    <row r="1530" spans="1:78" x14ac:dyDescent="0.3">
      <c r="A1530">
        <v>1528</v>
      </c>
      <c r="B1530">
        <v>-0.1085</v>
      </c>
      <c r="C1530">
        <v>-7.22E-2</v>
      </c>
      <c r="D1530" s="1">
        <v>43902</v>
      </c>
      <c r="E1530">
        <v>0.29738599999999998</v>
      </c>
      <c r="F1530">
        <v>0.18954199999999999</v>
      </c>
      <c r="G1530">
        <v>0.51307199999999997</v>
      </c>
      <c r="H1530">
        <v>1</v>
      </c>
      <c r="I1530">
        <v>0.36531999999999998</v>
      </c>
      <c r="J1530">
        <v>0.47679623428270501</v>
      </c>
      <c r="K1530">
        <v>0.275354267729369</v>
      </c>
      <c r="L1530">
        <v>-0.21568599999999999</v>
      </c>
      <c r="M1530">
        <v>0.376075251006037</v>
      </c>
      <c r="N1530" s="2">
        <v>43902</v>
      </c>
      <c r="O1530">
        <v>2741.38</v>
      </c>
      <c r="P1530">
        <v>3130.97</v>
      </c>
      <c r="Q1530">
        <v>2707.22</v>
      </c>
      <c r="R1530" t="s">
        <v>50</v>
      </c>
      <c r="S1530">
        <v>5</v>
      </c>
      <c r="T1530" t="s">
        <v>494</v>
      </c>
      <c r="U1530" s="4">
        <v>-10073</v>
      </c>
      <c r="V1530" t="s">
        <v>209</v>
      </c>
      <c r="W1530" t="s">
        <v>49</v>
      </c>
      <c r="X1530" s="1">
        <v>43994.447152777779</v>
      </c>
      <c r="Y1530">
        <v>117.87</v>
      </c>
      <c r="Z1530">
        <v>2529.18994140625</v>
      </c>
      <c r="AA1530">
        <v>3046.0480908203099</v>
      </c>
      <c r="AB1530">
        <v>75.910003662109304</v>
      </c>
      <c r="AC1530" t="s">
        <v>494</v>
      </c>
      <c r="AD1530" t="s">
        <v>494</v>
      </c>
      <c r="AE1530">
        <v>1</v>
      </c>
      <c r="AF1530">
        <v>-2.2723927000000002</v>
      </c>
      <c r="AG1530" t="s">
        <v>494</v>
      </c>
      <c r="AH1530" t="s">
        <v>494</v>
      </c>
      <c r="AI1530" s="2">
        <v>43907</v>
      </c>
      <c r="AJ1530" s="2">
        <v>43907</v>
      </c>
      <c r="AK1530">
        <v>1</v>
      </c>
      <c r="AL1530" t="s">
        <v>494</v>
      </c>
      <c r="AM1530" t="s">
        <v>494</v>
      </c>
      <c r="AN1530" t="s">
        <v>494</v>
      </c>
      <c r="AO1530" t="s">
        <v>52</v>
      </c>
      <c r="AP1530" t="s">
        <v>494</v>
      </c>
      <c r="AQ1530" t="s">
        <v>494</v>
      </c>
      <c r="AR1530">
        <v>0.1</v>
      </c>
      <c r="AS1530" t="s">
        <v>494</v>
      </c>
      <c r="AT1530" t="s">
        <v>48</v>
      </c>
      <c r="AU1530" s="1">
        <v>43907.445717592593</v>
      </c>
      <c r="AV1530">
        <v>100.72</v>
      </c>
      <c r="AW1530">
        <v>2020</v>
      </c>
      <c r="AX1530" t="s">
        <v>494</v>
      </c>
      <c r="AY1530">
        <v>0.170147934868943</v>
      </c>
      <c r="AZ1530">
        <v>1713.73</v>
      </c>
      <c r="BA1530">
        <v>100.72</v>
      </c>
      <c r="BB1530">
        <v>100</v>
      </c>
      <c r="BC1530">
        <v>100</v>
      </c>
      <c r="BD1530">
        <v>0.12</v>
      </c>
      <c r="BE1530">
        <v>-0.169681546056901</v>
      </c>
      <c r="BF1530" t="s">
        <v>494</v>
      </c>
      <c r="BG1530" t="s">
        <v>494</v>
      </c>
      <c r="BH1530" t="s">
        <v>232</v>
      </c>
      <c r="BI1530" t="s">
        <v>494</v>
      </c>
      <c r="BJ1530">
        <v>20.745000000000001</v>
      </c>
      <c r="BK1530" t="s">
        <v>494</v>
      </c>
      <c r="BL1530" s="3">
        <v>0.44571759259259258</v>
      </c>
      <c r="BM1530">
        <v>1526</v>
      </c>
      <c r="BN1530">
        <v>1528</v>
      </c>
      <c r="BO1530">
        <v>1528</v>
      </c>
      <c r="BP1530" t="s">
        <v>51</v>
      </c>
      <c r="BQ1530" t="s">
        <v>494</v>
      </c>
      <c r="BR1530">
        <v>0.32768000000000003</v>
      </c>
      <c r="BS1530">
        <v>6</v>
      </c>
      <c r="BT1530"/>
      <c r="BU1530"/>
      <c r="BV1530" s="9" t="str">
        <f>TEXT(Table1[[#This Row],[CLOSE_DATE]],"YYYYMMDD")&amp;TEXT(Table1[[#This Row],[OPEN_DATE]],"YYYYMMDD")&amp;Table1[[#This Row],[SYMBOL]]</f>
        <v>2020061220200317TGT</v>
      </c>
      <c r="BW1530" t="str">
        <f>IFERROR(VLOOKUP(Table1[[#This Row],[Key]],ownlog!$A:$E,MATCH(BW$1,ownlog!$1:$1,0),FALSE),"")</f>
        <v/>
      </c>
      <c r="BX1530" t="str">
        <f>IFERROR(VLOOKUP(Table1[[#This Row],[Key]],ownlog!$A:$E,MATCH(BX$1,ownlog!$1:$1,0),FALSE),"")</f>
        <v/>
      </c>
      <c r="BY1530" t="str">
        <f>IFERROR(VLOOKUP(Table1[[#This Row],[Key]],ownlog!$A:$E,MATCH(BY$1,ownlog!$1:$1,0),FALSE),"")</f>
        <v/>
      </c>
      <c r="BZ1530" t="str">
        <f>IFERROR(VLOOKUP(Table1[[#This Row],[Key]],ownlog!$A:$E,MATCH(BZ$1,ownlog!$1:$1,0),FALSE),"")</f>
        <v/>
      </c>
    </row>
    <row r="1531" spans="1:78" x14ac:dyDescent="0.3">
      <c r="A1531">
        <v>1529</v>
      </c>
      <c r="B1531">
        <v>-0.1085</v>
      </c>
      <c r="C1531">
        <v>-7.22E-2</v>
      </c>
      <c r="D1531" s="1">
        <v>43909</v>
      </c>
      <c r="E1531">
        <v>0.34351100000000001</v>
      </c>
      <c r="F1531">
        <v>0.145038</v>
      </c>
      <c r="G1531">
        <v>0.51144999999999996</v>
      </c>
      <c r="H1531">
        <v>0.99999899999999997</v>
      </c>
      <c r="I1531">
        <v>0.35125649999999897</v>
      </c>
      <c r="J1531">
        <v>0.47679623428270501</v>
      </c>
      <c r="K1531">
        <v>0.275354267729369</v>
      </c>
      <c r="L1531">
        <v>-0.16793899999999901</v>
      </c>
      <c r="M1531">
        <v>0.376075251006037</v>
      </c>
      <c r="N1531" s="2">
        <v>43909</v>
      </c>
      <c r="O1531">
        <v>2398.1</v>
      </c>
      <c r="P1531">
        <v>2825.6</v>
      </c>
      <c r="Q1531">
        <v>2280.52</v>
      </c>
      <c r="R1531" t="s">
        <v>50</v>
      </c>
      <c r="S1531">
        <v>5</v>
      </c>
      <c r="T1531" t="s">
        <v>494</v>
      </c>
      <c r="U1531" s="4">
        <v>-5104.5</v>
      </c>
      <c r="V1531" t="s">
        <v>494</v>
      </c>
      <c r="W1531" t="s">
        <v>49</v>
      </c>
      <c r="X1531" s="1">
        <v>43937.666331018518</v>
      </c>
      <c r="Y1531">
        <v>22.732025</v>
      </c>
      <c r="Z1531">
        <v>2409.38989257812</v>
      </c>
      <c r="AA1531">
        <v>3042.3469409179602</v>
      </c>
      <c r="AB1531">
        <v>72</v>
      </c>
      <c r="AC1531" t="s">
        <v>494</v>
      </c>
      <c r="AD1531" t="s">
        <v>494</v>
      </c>
      <c r="AE1531">
        <v>1.5</v>
      </c>
      <c r="AF1531">
        <v>-3.7485511009999999</v>
      </c>
      <c r="AG1531" t="s">
        <v>494</v>
      </c>
      <c r="AH1531" t="s">
        <v>494</v>
      </c>
      <c r="AI1531" s="2">
        <v>43908</v>
      </c>
      <c r="AJ1531" s="2">
        <v>43909</v>
      </c>
      <c r="AK1531">
        <v>2</v>
      </c>
      <c r="AL1531" t="s">
        <v>494</v>
      </c>
      <c r="AM1531" t="s">
        <v>494</v>
      </c>
      <c r="AN1531" t="s">
        <v>494</v>
      </c>
      <c r="AO1531" t="s">
        <v>52</v>
      </c>
      <c r="AP1531" t="s">
        <v>494</v>
      </c>
      <c r="AQ1531" t="s">
        <v>494</v>
      </c>
      <c r="AR1531">
        <v>0.1</v>
      </c>
      <c r="AS1531" t="s">
        <v>494</v>
      </c>
      <c r="AT1531" t="s">
        <v>48</v>
      </c>
      <c r="AU1531" s="1">
        <v>43909.469583333332</v>
      </c>
      <c r="AV1531">
        <v>17.010000000000002</v>
      </c>
      <c r="AW1531">
        <v>2020</v>
      </c>
      <c r="AX1531" t="s">
        <v>494</v>
      </c>
      <c r="AY1531">
        <v>0.33583186360964101</v>
      </c>
      <c r="AZ1531">
        <v>1713.75</v>
      </c>
      <c r="BA1531">
        <v>17.010000000000002</v>
      </c>
      <c r="BB1531">
        <v>300</v>
      </c>
      <c r="BC1531">
        <v>300</v>
      </c>
      <c r="BD1531">
        <v>0.12</v>
      </c>
      <c r="BE1531">
        <v>-0.20804893742620301</v>
      </c>
      <c r="BF1531" t="s">
        <v>494</v>
      </c>
      <c r="BG1531" t="s">
        <v>494</v>
      </c>
      <c r="BH1531" t="s">
        <v>68</v>
      </c>
      <c r="BI1531" t="s">
        <v>494</v>
      </c>
      <c r="BJ1531">
        <v>20.745000000000001</v>
      </c>
      <c r="BK1531" t="s">
        <v>494</v>
      </c>
      <c r="BL1531" s="3">
        <v>0.46958333333333335</v>
      </c>
      <c r="BM1531">
        <v>1394</v>
      </c>
      <c r="BN1531">
        <v>1529</v>
      </c>
      <c r="BO1531">
        <v>1529</v>
      </c>
      <c r="BP1531" t="s">
        <v>51</v>
      </c>
      <c r="BQ1531" t="s">
        <v>236</v>
      </c>
      <c r="BR1531">
        <v>0.32768000000000003</v>
      </c>
      <c r="BS1531">
        <v>6</v>
      </c>
      <c r="BT1531"/>
      <c r="BU1531"/>
      <c r="BV1531" s="9" t="str">
        <f>TEXT(Table1[[#This Row],[CLOSE_DATE]],"YYYYMMDD")&amp;TEXT(Table1[[#This Row],[OPEN_DATE]],"YYYYMMDD")&amp;Table1[[#This Row],[SYMBOL]]</f>
        <v>2020041620200319AER</v>
      </c>
      <c r="BW1531" t="str">
        <f>IFERROR(VLOOKUP(Table1[[#This Row],[Key]],ownlog!$A:$E,MATCH(BW$1,ownlog!$1:$1,0),FALSE),"")</f>
        <v/>
      </c>
      <c r="BX1531" t="str">
        <f>IFERROR(VLOOKUP(Table1[[#This Row],[Key]],ownlog!$A:$E,MATCH(BX$1,ownlog!$1:$1,0),FALSE),"")</f>
        <v/>
      </c>
      <c r="BY1531" t="str">
        <f>IFERROR(VLOOKUP(Table1[[#This Row],[Key]],ownlog!$A:$E,MATCH(BY$1,ownlog!$1:$1,0),FALSE),"")</f>
        <v/>
      </c>
      <c r="BZ1531" t="str">
        <f>IFERROR(VLOOKUP(Table1[[#This Row],[Key]],ownlog!$A:$E,MATCH(BZ$1,ownlog!$1:$1,0),FALSE),"")</f>
        <v/>
      </c>
    </row>
    <row r="1532" spans="1:78" x14ac:dyDescent="0.3">
      <c r="A1532">
        <v>1530</v>
      </c>
      <c r="B1532">
        <v>-0.1085</v>
      </c>
      <c r="C1532">
        <v>-7.22E-2</v>
      </c>
      <c r="D1532" s="1">
        <v>43909</v>
      </c>
      <c r="E1532">
        <v>0.34351100000000001</v>
      </c>
      <c r="F1532">
        <v>0.145038</v>
      </c>
      <c r="G1532">
        <v>0.51144999999999996</v>
      </c>
      <c r="H1532">
        <v>0.99999899999999997</v>
      </c>
      <c r="I1532">
        <v>0.35125649999999897</v>
      </c>
      <c r="J1532">
        <v>0.47679623428270501</v>
      </c>
      <c r="K1532">
        <v>0.275354267729369</v>
      </c>
      <c r="L1532">
        <v>-0.16793899999999901</v>
      </c>
      <c r="M1532">
        <v>0.376075251006037</v>
      </c>
      <c r="N1532" s="2">
        <v>43909</v>
      </c>
      <c r="O1532">
        <v>2398.1</v>
      </c>
      <c r="P1532">
        <v>2825.6</v>
      </c>
      <c r="Q1532">
        <v>2280.52</v>
      </c>
      <c r="R1532" t="s">
        <v>50</v>
      </c>
      <c r="S1532">
        <v>5</v>
      </c>
      <c r="T1532" t="s">
        <v>494</v>
      </c>
      <c r="U1532" s="4">
        <v>-4515</v>
      </c>
      <c r="V1532" t="s">
        <v>200</v>
      </c>
      <c r="W1532" t="s">
        <v>49</v>
      </c>
      <c r="X1532" s="1">
        <v>43941.639849537038</v>
      </c>
      <c r="Y1532">
        <v>57.77</v>
      </c>
      <c r="Z1532">
        <v>2409.38989257812</v>
      </c>
      <c r="AA1532">
        <v>3042.3469409179602</v>
      </c>
      <c r="AB1532">
        <v>72</v>
      </c>
      <c r="AC1532" t="s">
        <v>494</v>
      </c>
      <c r="AD1532" t="s">
        <v>494</v>
      </c>
      <c r="AE1532">
        <v>1</v>
      </c>
      <c r="AF1532">
        <v>-3.5582867999999999</v>
      </c>
      <c r="AG1532" t="s">
        <v>494</v>
      </c>
      <c r="AH1532" t="s">
        <v>494</v>
      </c>
      <c r="AI1532" s="2">
        <v>43908</v>
      </c>
      <c r="AJ1532" s="2">
        <v>43909</v>
      </c>
      <c r="AK1532">
        <v>2</v>
      </c>
      <c r="AL1532" t="s">
        <v>494</v>
      </c>
      <c r="AM1532" t="s">
        <v>494</v>
      </c>
      <c r="AN1532" t="s">
        <v>494</v>
      </c>
      <c r="AO1532" t="s">
        <v>52</v>
      </c>
      <c r="AP1532" t="s">
        <v>494</v>
      </c>
      <c r="AQ1532" t="s">
        <v>494</v>
      </c>
      <c r="AR1532">
        <v>0.1</v>
      </c>
      <c r="AS1532" t="s">
        <v>494</v>
      </c>
      <c r="AT1532" t="s">
        <v>48</v>
      </c>
      <c r="AU1532" s="1">
        <v>43909.473391203705</v>
      </c>
      <c r="AV1532">
        <v>45.14</v>
      </c>
      <c r="AW1532">
        <v>2020</v>
      </c>
      <c r="AX1532" t="s">
        <v>494</v>
      </c>
      <c r="AY1532">
        <v>0.279229065130704</v>
      </c>
      <c r="AZ1532">
        <v>1260.44</v>
      </c>
      <c r="BA1532">
        <v>45.14</v>
      </c>
      <c r="BB1532">
        <v>100</v>
      </c>
      <c r="BC1532">
        <v>100</v>
      </c>
      <c r="BD1532">
        <v>0.12</v>
      </c>
      <c r="BE1532">
        <v>-0.20804893742620301</v>
      </c>
      <c r="BF1532" t="s">
        <v>494</v>
      </c>
      <c r="BG1532" t="s">
        <v>494</v>
      </c>
      <c r="BH1532" t="s">
        <v>56</v>
      </c>
      <c r="BI1532" t="s">
        <v>494</v>
      </c>
      <c r="BJ1532">
        <v>20.745000000000001</v>
      </c>
      <c r="BK1532" t="s">
        <v>494</v>
      </c>
      <c r="BL1532" s="3">
        <v>0.47339120370370369</v>
      </c>
      <c r="BM1532">
        <v>1420</v>
      </c>
      <c r="BN1532">
        <v>1530</v>
      </c>
      <c r="BO1532">
        <v>1530</v>
      </c>
      <c r="BP1532" t="s">
        <v>51</v>
      </c>
      <c r="BQ1532" t="s">
        <v>236</v>
      </c>
      <c r="BR1532">
        <v>0.32768000000000003</v>
      </c>
      <c r="BS1532">
        <v>6</v>
      </c>
      <c r="BT1532"/>
      <c r="BU1532"/>
      <c r="BV1532" s="9" t="str">
        <f>TEXT(Table1[[#This Row],[CLOSE_DATE]],"YYYYMMDD")&amp;TEXT(Table1[[#This Row],[OPEN_DATE]],"YYYYMMDD")&amp;Table1[[#This Row],[SYMBOL]]</f>
        <v>2020042020200319PSX</v>
      </c>
      <c r="BW1532" t="str">
        <f>IFERROR(VLOOKUP(Table1[[#This Row],[Key]],ownlog!$A:$E,MATCH(BW$1,ownlog!$1:$1,0),FALSE),"")</f>
        <v/>
      </c>
      <c r="BX1532" t="str">
        <f>IFERROR(VLOOKUP(Table1[[#This Row],[Key]],ownlog!$A:$E,MATCH(BX$1,ownlog!$1:$1,0),FALSE),"")</f>
        <v/>
      </c>
      <c r="BY1532" t="str">
        <f>IFERROR(VLOOKUP(Table1[[#This Row],[Key]],ownlog!$A:$E,MATCH(BY$1,ownlog!$1:$1,0),FALSE),"")</f>
        <v/>
      </c>
      <c r="BZ1532" t="str">
        <f>IFERROR(VLOOKUP(Table1[[#This Row],[Key]],ownlog!$A:$E,MATCH(BZ$1,ownlog!$1:$1,0),FALSE),"")</f>
        <v/>
      </c>
    </row>
    <row r="1533" spans="1:78" x14ac:dyDescent="0.3">
      <c r="A1533">
        <v>1531</v>
      </c>
      <c r="B1533">
        <v>-0.1085</v>
      </c>
      <c r="C1533">
        <v>-7.22E-2</v>
      </c>
      <c r="D1533" s="1">
        <v>43909</v>
      </c>
      <c r="E1533">
        <v>0.34351100000000001</v>
      </c>
      <c r="F1533">
        <v>0.145038</v>
      </c>
      <c r="G1533">
        <v>0.51144999999999996</v>
      </c>
      <c r="H1533">
        <v>0.99999899999999997</v>
      </c>
      <c r="I1533">
        <v>0.35125649999999897</v>
      </c>
      <c r="J1533">
        <v>0.47679623428270501</v>
      </c>
      <c r="K1533">
        <v>0.275354267729369</v>
      </c>
      <c r="L1533">
        <v>-0.16793899999999901</v>
      </c>
      <c r="M1533">
        <v>0.376075251006037</v>
      </c>
      <c r="N1533" s="2">
        <v>43909</v>
      </c>
      <c r="O1533">
        <v>2398.1</v>
      </c>
      <c r="P1533">
        <v>2825.6</v>
      </c>
      <c r="Q1533">
        <v>2280.52</v>
      </c>
      <c r="R1533" t="s">
        <v>50</v>
      </c>
      <c r="S1533">
        <v>5</v>
      </c>
      <c r="T1533" t="s">
        <v>494</v>
      </c>
      <c r="U1533" s="4">
        <v>-9631</v>
      </c>
      <c r="V1533" t="s">
        <v>200</v>
      </c>
      <c r="W1533" t="s">
        <v>49</v>
      </c>
      <c r="X1533" s="1">
        <v>43994.418854166666</v>
      </c>
      <c r="Y1533">
        <v>116.4327</v>
      </c>
      <c r="Z1533">
        <v>2409.38989257812</v>
      </c>
      <c r="AA1533">
        <v>3042.3469409179602</v>
      </c>
      <c r="AB1533">
        <v>72</v>
      </c>
      <c r="AC1533" t="s">
        <v>494</v>
      </c>
      <c r="AD1533" t="s">
        <v>494</v>
      </c>
      <c r="AE1533">
        <v>1</v>
      </c>
      <c r="AF1533">
        <v>-2.269216267</v>
      </c>
      <c r="AG1533" t="s">
        <v>494</v>
      </c>
      <c r="AH1533" t="s">
        <v>494</v>
      </c>
      <c r="AI1533" s="2">
        <v>43908</v>
      </c>
      <c r="AJ1533" s="2">
        <v>43909</v>
      </c>
      <c r="AK1533">
        <v>2</v>
      </c>
      <c r="AL1533" t="s">
        <v>494</v>
      </c>
      <c r="AM1533" t="s">
        <v>494</v>
      </c>
      <c r="AN1533" t="s">
        <v>494</v>
      </c>
      <c r="AO1533" t="s">
        <v>52</v>
      </c>
      <c r="AP1533" t="s">
        <v>494</v>
      </c>
      <c r="AQ1533" t="s">
        <v>494</v>
      </c>
      <c r="AR1533">
        <v>0.1</v>
      </c>
      <c r="AS1533" t="s">
        <v>494</v>
      </c>
      <c r="AT1533" t="s">
        <v>48</v>
      </c>
      <c r="AU1533" s="1">
        <v>43909.655729166669</v>
      </c>
      <c r="AV1533">
        <v>96.3</v>
      </c>
      <c r="AW1533">
        <v>2020</v>
      </c>
      <c r="AX1533" t="s">
        <v>494</v>
      </c>
      <c r="AY1533">
        <v>0.208902388369678</v>
      </c>
      <c r="AZ1533">
        <v>2011.73</v>
      </c>
      <c r="BA1533">
        <v>96.3</v>
      </c>
      <c r="BB1533">
        <v>100</v>
      </c>
      <c r="BC1533">
        <v>100</v>
      </c>
      <c r="BD1533">
        <v>0.12</v>
      </c>
      <c r="BE1533">
        <v>-0.20804893742620301</v>
      </c>
      <c r="BF1533" t="s">
        <v>494</v>
      </c>
      <c r="BG1533" t="s">
        <v>494</v>
      </c>
      <c r="BH1533" t="s">
        <v>196</v>
      </c>
      <c r="BI1533" t="s">
        <v>494</v>
      </c>
      <c r="BJ1533">
        <v>20.745000000000001</v>
      </c>
      <c r="BK1533" t="s">
        <v>494</v>
      </c>
      <c r="BL1533" s="3">
        <v>0.6557291666666667</v>
      </c>
      <c r="BM1533">
        <v>1515</v>
      </c>
      <c r="BN1533">
        <v>1531</v>
      </c>
      <c r="BO1533">
        <v>1531</v>
      </c>
      <c r="BP1533" t="s">
        <v>51</v>
      </c>
      <c r="BQ1533" t="s">
        <v>236</v>
      </c>
      <c r="BR1533">
        <v>0.32768000000000003</v>
      </c>
      <c r="BS1533">
        <v>6</v>
      </c>
      <c r="BT1533"/>
      <c r="BU1533"/>
      <c r="BV1533" s="9" t="str">
        <f>TEXT(Table1[[#This Row],[CLOSE_DATE]],"YYYYMMDD")&amp;TEXT(Table1[[#This Row],[OPEN_DATE]],"YYYYMMDD")&amp;Table1[[#This Row],[SYMBOL]]</f>
        <v>2020061220200319DIS</v>
      </c>
      <c r="BW1533" t="str">
        <f>IFERROR(VLOOKUP(Table1[[#This Row],[Key]],ownlog!$A:$E,MATCH(BW$1,ownlog!$1:$1,0),FALSE),"")</f>
        <v/>
      </c>
      <c r="BX1533" t="str">
        <f>IFERROR(VLOOKUP(Table1[[#This Row],[Key]],ownlog!$A:$E,MATCH(BX$1,ownlog!$1:$1,0),FALSE),"")</f>
        <v/>
      </c>
      <c r="BY1533" t="str">
        <f>IFERROR(VLOOKUP(Table1[[#This Row],[Key]],ownlog!$A:$E,MATCH(BY$1,ownlog!$1:$1,0),FALSE),"")</f>
        <v/>
      </c>
      <c r="BZ1533" t="str">
        <f>IFERROR(VLOOKUP(Table1[[#This Row],[Key]],ownlog!$A:$E,MATCH(BZ$1,ownlog!$1:$1,0),FALSE),"")</f>
        <v/>
      </c>
    </row>
    <row r="1534" spans="1:78" x14ac:dyDescent="0.3">
      <c r="A1534">
        <v>1532</v>
      </c>
      <c r="B1534">
        <v>-0.1085</v>
      </c>
      <c r="C1534">
        <v>-7.22E-2</v>
      </c>
      <c r="D1534" s="1">
        <v>43909</v>
      </c>
      <c r="E1534">
        <v>0.34351100000000001</v>
      </c>
      <c r="F1534">
        <v>0.145038</v>
      </c>
      <c r="G1534">
        <v>0.51144999999999996</v>
      </c>
      <c r="H1534">
        <v>0.99999899999999997</v>
      </c>
      <c r="I1534">
        <v>0.35125649999999897</v>
      </c>
      <c r="J1534">
        <v>0.47679623428270501</v>
      </c>
      <c r="K1534">
        <v>0.275354267729369</v>
      </c>
      <c r="L1534">
        <v>-0.16793899999999901</v>
      </c>
      <c r="M1534">
        <v>0.376075251006037</v>
      </c>
      <c r="N1534" s="2">
        <v>43909</v>
      </c>
      <c r="O1534">
        <v>2398.1</v>
      </c>
      <c r="P1534">
        <v>2825.6</v>
      </c>
      <c r="Q1534">
        <v>2280.52</v>
      </c>
      <c r="R1534" t="s">
        <v>50</v>
      </c>
      <c r="S1534">
        <v>5</v>
      </c>
      <c r="T1534" t="s">
        <v>494</v>
      </c>
      <c r="U1534" s="4">
        <v>-4276.5</v>
      </c>
      <c r="V1534" t="s">
        <v>200</v>
      </c>
      <c r="W1534" t="s">
        <v>49</v>
      </c>
      <c r="X1534" s="1">
        <v>44008.653402777774</v>
      </c>
      <c r="Y1534">
        <v>95.813749999999999</v>
      </c>
      <c r="Z1534">
        <v>2409.38989257812</v>
      </c>
      <c r="AA1534">
        <v>3042.3469409179602</v>
      </c>
      <c r="AB1534">
        <v>72</v>
      </c>
      <c r="AC1534" t="s">
        <v>494</v>
      </c>
      <c r="AD1534" t="s">
        <v>494</v>
      </c>
      <c r="AE1534">
        <v>1</v>
      </c>
      <c r="AF1534">
        <v>-2.4472967749999999</v>
      </c>
      <c r="AG1534" t="s">
        <v>494</v>
      </c>
      <c r="AH1534" t="s">
        <v>494</v>
      </c>
      <c r="AI1534" s="2">
        <v>43908</v>
      </c>
      <c r="AJ1534" s="2">
        <v>43909</v>
      </c>
      <c r="AK1534">
        <v>2</v>
      </c>
      <c r="AL1534" t="s">
        <v>494</v>
      </c>
      <c r="AM1534" t="s">
        <v>494</v>
      </c>
      <c r="AN1534" t="s">
        <v>494</v>
      </c>
      <c r="AO1534" t="s">
        <v>52</v>
      </c>
      <c r="AP1534" t="s">
        <v>494</v>
      </c>
      <c r="AQ1534" t="s">
        <v>494</v>
      </c>
      <c r="AR1534">
        <v>0.1</v>
      </c>
      <c r="AS1534" t="s">
        <v>494</v>
      </c>
      <c r="AT1534" t="s">
        <v>48</v>
      </c>
      <c r="AU1534" s="1">
        <v>43909.656909722224</v>
      </c>
      <c r="AV1534">
        <v>85.51</v>
      </c>
      <c r="AW1534">
        <v>2020</v>
      </c>
      <c r="AX1534" t="s">
        <v>494</v>
      </c>
      <c r="AY1534">
        <v>0.12011460647877401</v>
      </c>
      <c r="AZ1534">
        <v>513.54999999999995</v>
      </c>
      <c r="BA1534">
        <v>85.51</v>
      </c>
      <c r="BB1534">
        <v>50</v>
      </c>
      <c r="BC1534">
        <v>50</v>
      </c>
      <c r="BD1534">
        <v>0.12</v>
      </c>
      <c r="BE1534">
        <v>-0.20804893742620301</v>
      </c>
      <c r="BF1534" t="s">
        <v>494</v>
      </c>
      <c r="BG1534" t="s">
        <v>494</v>
      </c>
      <c r="BH1534" t="s">
        <v>133</v>
      </c>
      <c r="BI1534" t="s">
        <v>494</v>
      </c>
      <c r="BJ1534">
        <v>20.745000000000001</v>
      </c>
      <c r="BK1534" t="s">
        <v>494</v>
      </c>
      <c r="BL1534" s="3">
        <v>0.65690972222222221</v>
      </c>
      <c r="BM1534">
        <v>1562</v>
      </c>
      <c r="BN1534">
        <v>1532</v>
      </c>
      <c r="BO1534">
        <v>1532</v>
      </c>
      <c r="BP1534" t="s">
        <v>51</v>
      </c>
      <c r="BQ1534" t="s">
        <v>236</v>
      </c>
      <c r="BR1534">
        <v>0.32768000000000003</v>
      </c>
      <c r="BS1534">
        <v>6</v>
      </c>
      <c r="BT1534"/>
      <c r="BU1534"/>
      <c r="BV1534" s="9" t="str">
        <f>TEXT(Table1[[#This Row],[CLOSE_DATE]],"YYYYMMDD")&amp;TEXT(Table1[[#This Row],[OPEN_DATE]],"YYYYMMDD")&amp;Table1[[#This Row],[SYMBOL]]</f>
        <v>2020062620200319FISV</v>
      </c>
      <c r="BW1534" t="str">
        <f>IFERROR(VLOOKUP(Table1[[#This Row],[Key]],ownlog!$A:$E,MATCH(BW$1,ownlog!$1:$1,0),FALSE),"")</f>
        <v/>
      </c>
      <c r="BX1534" t="str">
        <f>IFERROR(VLOOKUP(Table1[[#This Row],[Key]],ownlog!$A:$E,MATCH(BX$1,ownlog!$1:$1,0),FALSE),"")</f>
        <v/>
      </c>
      <c r="BY1534" t="str">
        <f>IFERROR(VLOOKUP(Table1[[#This Row],[Key]],ownlog!$A:$E,MATCH(BY$1,ownlog!$1:$1,0),FALSE),"")</f>
        <v/>
      </c>
      <c r="BZ1534" t="str">
        <f>IFERROR(VLOOKUP(Table1[[#This Row],[Key]],ownlog!$A:$E,MATCH(BZ$1,ownlog!$1:$1,0),FALSE),"")</f>
        <v/>
      </c>
    </row>
    <row r="1535" spans="1:78" x14ac:dyDescent="0.3">
      <c r="A1535">
        <v>1533</v>
      </c>
      <c r="B1535">
        <v>-0.1085</v>
      </c>
      <c r="C1535">
        <v>-7.22E-2</v>
      </c>
      <c r="D1535" s="1">
        <v>43909</v>
      </c>
      <c r="E1535">
        <v>0.34351100000000001</v>
      </c>
      <c r="F1535">
        <v>0.145038</v>
      </c>
      <c r="G1535">
        <v>0.51144999999999996</v>
      </c>
      <c r="H1535">
        <v>0.99999899999999997</v>
      </c>
      <c r="I1535">
        <v>0.35125649999999897</v>
      </c>
      <c r="J1535">
        <v>0.47679623428270501</v>
      </c>
      <c r="K1535">
        <v>0.275354267729369</v>
      </c>
      <c r="L1535">
        <v>-0.16793899999999901</v>
      </c>
      <c r="M1535">
        <v>0.376075251006037</v>
      </c>
      <c r="N1535" s="2">
        <v>43909</v>
      </c>
      <c r="O1535">
        <v>2398.1</v>
      </c>
      <c r="P1535">
        <v>2825.6</v>
      </c>
      <c r="Q1535">
        <v>2280.52</v>
      </c>
      <c r="R1535" t="s">
        <v>50</v>
      </c>
      <c r="S1535">
        <v>5</v>
      </c>
      <c r="T1535" t="s">
        <v>494</v>
      </c>
      <c r="U1535" s="4">
        <v>-6270.1</v>
      </c>
      <c r="V1535" t="s">
        <v>200</v>
      </c>
      <c r="W1535" t="s">
        <v>49</v>
      </c>
      <c r="X1535" s="1">
        <v>44263.410624999997</v>
      </c>
      <c r="Y1535">
        <v>336.9</v>
      </c>
      <c r="Z1535">
        <v>2409.38989257812</v>
      </c>
      <c r="AA1535">
        <v>3042.3469409179602</v>
      </c>
      <c r="AB1535">
        <v>72</v>
      </c>
      <c r="AC1535" t="s">
        <v>494</v>
      </c>
      <c r="AD1535" t="s">
        <v>494</v>
      </c>
      <c r="AE1535">
        <v>1</v>
      </c>
      <c r="AF1535">
        <v>-2.0367438</v>
      </c>
      <c r="AG1535" t="s">
        <v>494</v>
      </c>
      <c r="AH1535" t="s">
        <v>494</v>
      </c>
      <c r="AI1535" s="2">
        <v>43908</v>
      </c>
      <c r="AJ1535" s="2">
        <v>43909</v>
      </c>
      <c r="AK1535">
        <v>2</v>
      </c>
      <c r="AL1535" t="s">
        <v>494</v>
      </c>
      <c r="AM1535" t="s">
        <v>494</v>
      </c>
      <c r="AN1535" t="s">
        <v>494</v>
      </c>
      <c r="AO1535" t="s">
        <v>52</v>
      </c>
      <c r="AP1535" t="s">
        <v>494</v>
      </c>
      <c r="AQ1535" t="s">
        <v>494</v>
      </c>
      <c r="AR1535">
        <v>0.1</v>
      </c>
      <c r="AS1535" t="s">
        <v>494</v>
      </c>
      <c r="AT1535" t="s">
        <v>48</v>
      </c>
      <c r="AU1535" s="1">
        <v>43909.657094907408</v>
      </c>
      <c r="AV1535">
        <v>208.97</v>
      </c>
      <c r="AW1535">
        <v>2020</v>
      </c>
      <c r="AX1535" t="s">
        <v>494</v>
      </c>
      <c r="AY1535">
        <v>0.61186135170917599</v>
      </c>
      <c r="AZ1535">
        <v>1917.91</v>
      </c>
      <c r="BA1535">
        <v>208.97</v>
      </c>
      <c r="BB1535">
        <v>30</v>
      </c>
      <c r="BC1535">
        <v>15</v>
      </c>
      <c r="BD1535">
        <v>0.12</v>
      </c>
      <c r="BE1535">
        <v>-0.20804893742620301</v>
      </c>
      <c r="BF1535" t="s">
        <v>494</v>
      </c>
      <c r="BG1535" t="s">
        <v>494</v>
      </c>
      <c r="BH1535" t="s">
        <v>149</v>
      </c>
      <c r="BI1535" t="s">
        <v>494</v>
      </c>
      <c r="BJ1535">
        <v>20.745000000000001</v>
      </c>
      <c r="BK1535" t="s">
        <v>494</v>
      </c>
      <c r="BL1535" s="3">
        <v>0.65709490740740739</v>
      </c>
      <c r="BM1535">
        <v>1876</v>
      </c>
      <c r="BN1535">
        <v>1533</v>
      </c>
      <c r="BO1535">
        <v>1533</v>
      </c>
      <c r="BP1535" t="s">
        <v>51</v>
      </c>
      <c r="BQ1535" t="s">
        <v>236</v>
      </c>
      <c r="BR1535">
        <v>0.32768000000000003</v>
      </c>
      <c r="BS1535">
        <v>6</v>
      </c>
      <c r="BT1535"/>
      <c r="BU1535"/>
      <c r="BV1535" s="9" t="str">
        <f>TEXT(Table1[[#This Row],[CLOSE_DATE]],"YYYYMMDD")&amp;TEXT(Table1[[#This Row],[OPEN_DATE]],"YYYYMMDD")&amp;Table1[[#This Row],[SYMBOL]]</f>
        <v>2021030820200319SPGI</v>
      </c>
      <c r="BW1535" t="str">
        <f>IFERROR(VLOOKUP(Table1[[#This Row],[Key]],ownlog!$A:$E,MATCH(BW$1,ownlog!$1:$1,0),FALSE),"")</f>
        <v/>
      </c>
      <c r="BX1535" t="str">
        <f>IFERROR(VLOOKUP(Table1[[#This Row],[Key]],ownlog!$A:$E,MATCH(BX$1,ownlog!$1:$1,0),FALSE),"")</f>
        <v/>
      </c>
      <c r="BY1535" t="str">
        <f>IFERROR(VLOOKUP(Table1[[#This Row],[Key]],ownlog!$A:$E,MATCH(BY$1,ownlog!$1:$1,0),FALSE),"")</f>
        <v/>
      </c>
      <c r="BZ1535" t="str">
        <f>IFERROR(VLOOKUP(Table1[[#This Row],[Key]],ownlog!$A:$E,MATCH(BZ$1,ownlog!$1:$1,0),FALSE),"")</f>
        <v/>
      </c>
    </row>
    <row r="1536" spans="1:78" x14ac:dyDescent="0.3">
      <c r="A1536">
        <v>1534</v>
      </c>
      <c r="B1536">
        <v>-0.1085</v>
      </c>
      <c r="C1536">
        <v>-7.22E-2</v>
      </c>
      <c r="D1536" s="1">
        <v>43909</v>
      </c>
      <c r="E1536">
        <v>0.34351100000000001</v>
      </c>
      <c r="F1536">
        <v>0.145038</v>
      </c>
      <c r="G1536">
        <v>0.51144999999999996</v>
      </c>
      <c r="H1536">
        <v>0.99999899999999997</v>
      </c>
      <c r="I1536">
        <v>0.35125649999999897</v>
      </c>
      <c r="J1536">
        <v>0.47679623428270501</v>
      </c>
      <c r="K1536">
        <v>0.275354267729369</v>
      </c>
      <c r="L1536">
        <v>-0.16793899999999901</v>
      </c>
      <c r="M1536">
        <v>0.376075251006037</v>
      </c>
      <c r="N1536" s="2">
        <v>43909</v>
      </c>
      <c r="O1536">
        <v>2398.1</v>
      </c>
      <c r="P1536">
        <v>2825.6</v>
      </c>
      <c r="Q1536">
        <v>2280.52</v>
      </c>
      <c r="R1536" t="s">
        <v>50</v>
      </c>
      <c r="S1536">
        <v>5</v>
      </c>
      <c r="T1536" t="s">
        <v>494</v>
      </c>
      <c r="U1536" s="4">
        <v>-6270.1</v>
      </c>
      <c r="V1536" t="s">
        <v>200</v>
      </c>
      <c r="W1536" t="s">
        <v>49</v>
      </c>
      <c r="X1536" s="1">
        <v>44174.472696759258</v>
      </c>
      <c r="Y1536">
        <v>325.17500000000001</v>
      </c>
      <c r="Z1536">
        <v>2409.38989257812</v>
      </c>
      <c r="AA1536">
        <v>3042.3469409179602</v>
      </c>
      <c r="AB1536">
        <v>72</v>
      </c>
      <c r="AC1536" t="s">
        <v>494</v>
      </c>
      <c r="AD1536" t="s">
        <v>494</v>
      </c>
      <c r="AE1536">
        <v>1</v>
      </c>
      <c r="AF1536">
        <v>-2.109580513</v>
      </c>
      <c r="AG1536" t="s">
        <v>494</v>
      </c>
      <c r="AH1536" t="s">
        <v>494</v>
      </c>
      <c r="AI1536" s="2">
        <v>43908</v>
      </c>
      <c r="AJ1536" s="2">
        <v>43909</v>
      </c>
      <c r="AK1536">
        <v>2</v>
      </c>
      <c r="AL1536" t="s">
        <v>494</v>
      </c>
      <c r="AM1536" t="s">
        <v>494</v>
      </c>
      <c r="AN1536" t="s">
        <v>494</v>
      </c>
      <c r="AO1536" t="s">
        <v>52</v>
      </c>
      <c r="AP1536" t="s">
        <v>494</v>
      </c>
      <c r="AQ1536" t="s">
        <v>494</v>
      </c>
      <c r="AR1536">
        <v>0.1</v>
      </c>
      <c r="AS1536" t="s">
        <v>494</v>
      </c>
      <c r="AT1536" t="s">
        <v>48</v>
      </c>
      <c r="AU1536" s="1">
        <v>43909.657094907408</v>
      </c>
      <c r="AV1536">
        <v>208.97</v>
      </c>
      <c r="AW1536">
        <v>2020</v>
      </c>
      <c r="AX1536" t="s">
        <v>494</v>
      </c>
      <c r="AY1536">
        <v>0.555754414509259</v>
      </c>
      <c r="AZ1536">
        <v>1742.04</v>
      </c>
      <c r="BA1536">
        <v>208.97</v>
      </c>
      <c r="BB1536">
        <v>30</v>
      </c>
      <c r="BC1536">
        <v>15</v>
      </c>
      <c r="BD1536">
        <v>0.12</v>
      </c>
      <c r="BE1536">
        <v>-0.20804893742620301</v>
      </c>
      <c r="BF1536" t="s">
        <v>494</v>
      </c>
      <c r="BG1536" t="s">
        <v>494</v>
      </c>
      <c r="BH1536" t="s">
        <v>149</v>
      </c>
      <c r="BI1536" t="s">
        <v>494</v>
      </c>
      <c r="BJ1536">
        <v>20.745000000000001</v>
      </c>
      <c r="BK1536" t="s">
        <v>494</v>
      </c>
      <c r="BL1536" s="3">
        <v>0.65709490740740739</v>
      </c>
      <c r="BM1536">
        <v>1718</v>
      </c>
      <c r="BN1536">
        <v>1534</v>
      </c>
      <c r="BO1536">
        <v>1534</v>
      </c>
      <c r="BP1536" t="s">
        <v>51</v>
      </c>
      <c r="BQ1536" t="s">
        <v>236</v>
      </c>
      <c r="BR1536">
        <v>0.32768000000000003</v>
      </c>
      <c r="BS1536">
        <v>6</v>
      </c>
      <c r="BT1536"/>
      <c r="BU1536"/>
      <c r="BV1536" s="9" t="str">
        <f>TEXT(Table1[[#This Row],[CLOSE_DATE]],"YYYYMMDD")&amp;TEXT(Table1[[#This Row],[OPEN_DATE]],"YYYYMMDD")&amp;Table1[[#This Row],[SYMBOL]]</f>
        <v>2020120920200319SPGI</v>
      </c>
      <c r="BW1536" t="str">
        <f>IFERROR(VLOOKUP(Table1[[#This Row],[Key]],ownlog!$A:$E,MATCH(BW$1,ownlog!$1:$1,0),FALSE),"")</f>
        <v/>
      </c>
      <c r="BX1536" t="str">
        <f>IFERROR(VLOOKUP(Table1[[#This Row],[Key]],ownlog!$A:$E,MATCH(BX$1,ownlog!$1:$1,0),FALSE),"")</f>
        <v/>
      </c>
      <c r="BY1536" t="str">
        <f>IFERROR(VLOOKUP(Table1[[#This Row],[Key]],ownlog!$A:$E,MATCH(BY$1,ownlog!$1:$1,0),FALSE),"")</f>
        <v/>
      </c>
      <c r="BZ1536" t="str">
        <f>IFERROR(VLOOKUP(Table1[[#This Row],[Key]],ownlog!$A:$E,MATCH(BZ$1,ownlog!$1:$1,0),FALSE),"")</f>
        <v/>
      </c>
    </row>
    <row r="1537" spans="1:78" x14ac:dyDescent="0.3">
      <c r="A1537">
        <v>1535</v>
      </c>
      <c r="B1537">
        <v>-0.1085</v>
      </c>
      <c r="C1537">
        <v>-7.22E-2</v>
      </c>
      <c r="D1537" s="1">
        <v>43909</v>
      </c>
      <c r="E1537">
        <v>0.34351100000000001</v>
      </c>
      <c r="F1537">
        <v>0.145038</v>
      </c>
      <c r="G1537">
        <v>0.51144999999999996</v>
      </c>
      <c r="H1537">
        <v>0.99999899999999997</v>
      </c>
      <c r="I1537">
        <v>0.35125649999999897</v>
      </c>
      <c r="J1537">
        <v>0.47679623428270501</v>
      </c>
      <c r="K1537">
        <v>0.275354267729369</v>
      </c>
      <c r="L1537">
        <v>-0.16793899999999901</v>
      </c>
      <c r="M1537">
        <v>0.376075251006037</v>
      </c>
      <c r="N1537" s="2">
        <v>43909</v>
      </c>
      <c r="O1537">
        <v>2398.1</v>
      </c>
      <c r="P1537">
        <v>2825.6</v>
      </c>
      <c r="Q1537">
        <v>2280.52</v>
      </c>
      <c r="R1537" t="s">
        <v>50</v>
      </c>
      <c r="S1537">
        <v>5</v>
      </c>
      <c r="T1537" t="s">
        <v>494</v>
      </c>
      <c r="U1537" s="4">
        <v>-9017.5</v>
      </c>
      <c r="V1537" t="s">
        <v>200</v>
      </c>
      <c r="W1537" t="s">
        <v>49</v>
      </c>
      <c r="X1537" s="1">
        <v>44174.472939814812</v>
      </c>
      <c r="Y1537">
        <v>271.64499999999998</v>
      </c>
      <c r="Z1537">
        <v>2409.38989257812</v>
      </c>
      <c r="AA1537">
        <v>3042.3469409179602</v>
      </c>
      <c r="AB1537">
        <v>72</v>
      </c>
      <c r="AC1537" t="s">
        <v>494</v>
      </c>
      <c r="AD1537" t="s">
        <v>494</v>
      </c>
      <c r="AE1537">
        <v>1</v>
      </c>
      <c r="AF1537">
        <v>-2.3061177260000001</v>
      </c>
      <c r="AG1537" t="s">
        <v>494</v>
      </c>
      <c r="AH1537" t="s">
        <v>494</v>
      </c>
      <c r="AI1537" s="2">
        <v>43908</v>
      </c>
      <c r="AJ1537" s="2">
        <v>43909</v>
      </c>
      <c r="AK1537">
        <v>2</v>
      </c>
      <c r="AL1537" t="s">
        <v>494</v>
      </c>
      <c r="AM1537" t="s">
        <v>494</v>
      </c>
      <c r="AN1537" t="s">
        <v>494</v>
      </c>
      <c r="AO1537" t="s">
        <v>52</v>
      </c>
      <c r="AP1537" t="s">
        <v>494</v>
      </c>
      <c r="AQ1537" t="s">
        <v>494</v>
      </c>
      <c r="AR1537">
        <v>0.1</v>
      </c>
      <c r="AS1537" t="s">
        <v>494</v>
      </c>
      <c r="AT1537" t="s">
        <v>48</v>
      </c>
      <c r="AU1537" s="1">
        <v>43909.657210648147</v>
      </c>
      <c r="AV1537">
        <v>180.33</v>
      </c>
      <c r="AW1537">
        <v>2020</v>
      </c>
      <c r="AX1537" t="s">
        <v>494</v>
      </c>
      <c r="AY1537">
        <v>0.50620418122331201</v>
      </c>
      <c r="AZ1537">
        <v>4564.1899999999996</v>
      </c>
      <c r="BA1537">
        <v>180.33</v>
      </c>
      <c r="BB1537">
        <v>50</v>
      </c>
      <c r="BC1537">
        <v>50</v>
      </c>
      <c r="BD1537">
        <v>0.12</v>
      </c>
      <c r="BE1537">
        <v>-0.20804893742620301</v>
      </c>
      <c r="BF1537" t="s">
        <v>494</v>
      </c>
      <c r="BG1537" t="s">
        <v>494</v>
      </c>
      <c r="BH1537" t="s">
        <v>148</v>
      </c>
      <c r="BI1537" t="s">
        <v>494</v>
      </c>
      <c r="BJ1537">
        <v>20.745000000000001</v>
      </c>
      <c r="BK1537" t="s">
        <v>494</v>
      </c>
      <c r="BL1537" s="3">
        <v>0.65721064814814811</v>
      </c>
      <c r="BM1537">
        <v>1719</v>
      </c>
      <c r="BN1537">
        <v>1535</v>
      </c>
      <c r="BO1537">
        <v>1535</v>
      </c>
      <c r="BP1537" t="s">
        <v>51</v>
      </c>
      <c r="BQ1537" t="s">
        <v>236</v>
      </c>
      <c r="BR1537">
        <v>0.32768000000000003</v>
      </c>
      <c r="BS1537">
        <v>6</v>
      </c>
      <c r="BT1537"/>
      <c r="BU1537"/>
      <c r="BV1537" s="9" t="str">
        <f>TEXT(Table1[[#This Row],[CLOSE_DATE]],"YYYYMMDD")&amp;TEXT(Table1[[#This Row],[OPEN_DATE]],"YYYYMMDD")&amp;Table1[[#This Row],[SYMBOL]]</f>
        <v>2020120920200319MCO</v>
      </c>
      <c r="BW1537" t="str">
        <f>IFERROR(VLOOKUP(Table1[[#This Row],[Key]],ownlog!$A:$E,MATCH(BW$1,ownlog!$1:$1,0),FALSE),"")</f>
        <v/>
      </c>
      <c r="BX1537" t="str">
        <f>IFERROR(VLOOKUP(Table1[[#This Row],[Key]],ownlog!$A:$E,MATCH(BX$1,ownlog!$1:$1,0),FALSE),"")</f>
        <v/>
      </c>
      <c r="BY1537" t="str">
        <f>IFERROR(VLOOKUP(Table1[[#This Row],[Key]],ownlog!$A:$E,MATCH(BY$1,ownlog!$1:$1,0),FALSE),"")</f>
        <v/>
      </c>
      <c r="BZ1537" t="str">
        <f>IFERROR(VLOOKUP(Table1[[#This Row],[Key]],ownlog!$A:$E,MATCH(BZ$1,ownlog!$1:$1,0),FALSE),"")</f>
        <v/>
      </c>
    </row>
    <row r="1538" spans="1:78" x14ac:dyDescent="0.3">
      <c r="A1538">
        <v>1536</v>
      </c>
      <c r="B1538">
        <v>-0.1085</v>
      </c>
      <c r="C1538">
        <v>-7.22E-2</v>
      </c>
      <c r="D1538" s="1">
        <v>43909</v>
      </c>
      <c r="E1538">
        <v>0.34351100000000001</v>
      </c>
      <c r="F1538">
        <v>0.145038</v>
      </c>
      <c r="G1538">
        <v>0.51144999999999996</v>
      </c>
      <c r="H1538">
        <v>0.99999899999999997</v>
      </c>
      <c r="I1538">
        <v>0.35125649999999897</v>
      </c>
      <c r="J1538">
        <v>0.47679623428270501</v>
      </c>
      <c r="K1538">
        <v>0.275354267729369</v>
      </c>
      <c r="L1538">
        <v>-0.16793899999999901</v>
      </c>
      <c r="M1538">
        <v>0.376075251006037</v>
      </c>
      <c r="N1538" s="2">
        <v>43909</v>
      </c>
      <c r="O1538">
        <v>2398.1</v>
      </c>
      <c r="P1538">
        <v>2825.6</v>
      </c>
      <c r="Q1538">
        <v>2280.52</v>
      </c>
      <c r="R1538" t="s">
        <v>50</v>
      </c>
      <c r="S1538">
        <v>5</v>
      </c>
      <c r="T1538" t="s">
        <v>494</v>
      </c>
      <c r="U1538" s="4">
        <v>-8737</v>
      </c>
      <c r="V1538" t="s">
        <v>200</v>
      </c>
      <c r="W1538" t="s">
        <v>49</v>
      </c>
      <c r="X1538" s="1">
        <v>43958.465902777774</v>
      </c>
      <c r="Y1538">
        <v>397.07</v>
      </c>
      <c r="Z1538">
        <v>2409.38989257812</v>
      </c>
      <c r="AA1538">
        <v>3042.3469409179602</v>
      </c>
      <c r="AB1538">
        <v>72</v>
      </c>
      <c r="AC1538" t="s">
        <v>494</v>
      </c>
      <c r="AD1538" t="s">
        <v>494</v>
      </c>
      <c r="AE1538">
        <v>1</v>
      </c>
      <c r="AF1538">
        <v>-2.2668274099999999</v>
      </c>
      <c r="AG1538" t="s">
        <v>494</v>
      </c>
      <c r="AH1538" t="s">
        <v>494</v>
      </c>
      <c r="AI1538" s="2">
        <v>43908</v>
      </c>
      <c r="AJ1538" s="2">
        <v>43909</v>
      </c>
      <c r="AK1538">
        <v>2</v>
      </c>
      <c r="AL1538" t="s">
        <v>494</v>
      </c>
      <c r="AM1538" t="s">
        <v>494</v>
      </c>
      <c r="AN1538" t="s">
        <v>494</v>
      </c>
      <c r="AO1538" t="s">
        <v>52</v>
      </c>
      <c r="AP1538" t="s">
        <v>494</v>
      </c>
      <c r="AQ1538" t="s">
        <v>494</v>
      </c>
      <c r="AR1538">
        <v>0.1</v>
      </c>
      <c r="AS1538" t="s">
        <v>494</v>
      </c>
      <c r="AT1538" t="s">
        <v>48</v>
      </c>
      <c r="AU1538" s="1">
        <v>43909.664525462962</v>
      </c>
      <c r="AV1538">
        <v>291.2</v>
      </c>
      <c r="AW1538">
        <v>2020</v>
      </c>
      <c r="AX1538" t="s">
        <v>494</v>
      </c>
      <c r="AY1538">
        <v>0.36341918498168402</v>
      </c>
      <c r="AZ1538">
        <v>3174.83</v>
      </c>
      <c r="BA1538">
        <v>291.2</v>
      </c>
      <c r="BB1538">
        <v>30</v>
      </c>
      <c r="BC1538">
        <v>30</v>
      </c>
      <c r="BD1538">
        <v>0.12</v>
      </c>
      <c r="BE1538">
        <v>-0.20804893742620301</v>
      </c>
      <c r="BF1538" t="s">
        <v>494</v>
      </c>
      <c r="BG1538" t="s">
        <v>494</v>
      </c>
      <c r="BH1538" t="s">
        <v>59</v>
      </c>
      <c r="BI1538" t="s">
        <v>494</v>
      </c>
      <c r="BJ1538">
        <v>20.745000000000001</v>
      </c>
      <c r="BK1538" t="s">
        <v>494</v>
      </c>
      <c r="BL1538" s="3">
        <v>0.664525462962963</v>
      </c>
      <c r="BM1538">
        <v>1444</v>
      </c>
      <c r="BN1538">
        <v>1536</v>
      </c>
      <c r="BO1538">
        <v>1536</v>
      </c>
      <c r="BP1538" t="s">
        <v>51</v>
      </c>
      <c r="BQ1538" t="s">
        <v>236</v>
      </c>
      <c r="BR1538">
        <v>0.32768000000000003</v>
      </c>
      <c r="BS1538">
        <v>6</v>
      </c>
      <c r="BT1538"/>
      <c r="BU1538"/>
      <c r="BV1538" s="9" t="str">
        <f>TEXT(Table1[[#This Row],[CLOSE_DATE]],"YYYYMMDD")&amp;TEXT(Table1[[#This Row],[OPEN_DATE]],"YYYYMMDD")&amp;Table1[[#This Row],[SYMBOL]]</f>
        <v>2020050720200319ORLY</v>
      </c>
      <c r="BW1538" t="str">
        <f>IFERROR(VLOOKUP(Table1[[#This Row],[Key]],ownlog!$A:$E,MATCH(BW$1,ownlog!$1:$1,0),FALSE),"")</f>
        <v/>
      </c>
      <c r="BX1538" t="str">
        <f>IFERROR(VLOOKUP(Table1[[#This Row],[Key]],ownlog!$A:$E,MATCH(BX$1,ownlog!$1:$1,0),FALSE),"")</f>
        <v/>
      </c>
      <c r="BY1538" t="str">
        <f>IFERROR(VLOOKUP(Table1[[#This Row],[Key]],ownlog!$A:$E,MATCH(BY$1,ownlog!$1:$1,0),FALSE),"")</f>
        <v/>
      </c>
      <c r="BZ1538" t="str">
        <f>IFERROR(VLOOKUP(Table1[[#This Row],[Key]],ownlog!$A:$E,MATCH(BZ$1,ownlog!$1:$1,0),FALSE),"")</f>
        <v/>
      </c>
    </row>
    <row r="1539" spans="1:78" x14ac:dyDescent="0.3">
      <c r="A1539">
        <v>1537</v>
      </c>
      <c r="B1539">
        <v>-0.1085</v>
      </c>
      <c r="C1539">
        <v>-7.22E-2</v>
      </c>
      <c r="D1539" s="1">
        <v>43909</v>
      </c>
      <c r="E1539">
        <v>0.34351100000000001</v>
      </c>
      <c r="F1539">
        <v>0.145038</v>
      </c>
      <c r="G1539">
        <v>0.51144999999999996</v>
      </c>
      <c r="H1539">
        <v>0.99999899999999997</v>
      </c>
      <c r="I1539">
        <v>0.35125649999999897</v>
      </c>
      <c r="J1539">
        <v>0.47679623428270501</v>
      </c>
      <c r="K1539">
        <v>0.275354267729369</v>
      </c>
      <c r="L1539">
        <v>-0.16793899999999901</v>
      </c>
      <c r="M1539">
        <v>0.376075251006037</v>
      </c>
      <c r="N1539" s="2">
        <v>43909</v>
      </c>
      <c r="O1539">
        <v>2398.1</v>
      </c>
      <c r="P1539">
        <v>2825.6</v>
      </c>
      <c r="Q1539">
        <v>2280.52</v>
      </c>
      <c r="R1539" t="s">
        <v>50</v>
      </c>
      <c r="S1539">
        <v>5</v>
      </c>
      <c r="T1539" t="s">
        <v>494</v>
      </c>
      <c r="U1539" s="4">
        <v>-8274.1</v>
      </c>
      <c r="V1539" t="s">
        <v>200</v>
      </c>
      <c r="W1539" t="s">
        <v>49</v>
      </c>
      <c r="X1539" s="1">
        <v>43958.466180555559</v>
      </c>
      <c r="Y1539">
        <v>1031.83</v>
      </c>
      <c r="Z1539">
        <v>2409.38989257812</v>
      </c>
      <c r="AA1539">
        <v>3042.3469409179602</v>
      </c>
      <c r="AB1539">
        <v>72</v>
      </c>
      <c r="AC1539" t="s">
        <v>494</v>
      </c>
      <c r="AD1539" t="s">
        <v>494</v>
      </c>
      <c r="AE1539">
        <v>1</v>
      </c>
      <c r="AF1539">
        <v>-2.2292244299999999</v>
      </c>
      <c r="AG1539" t="s">
        <v>494</v>
      </c>
      <c r="AH1539" t="s">
        <v>494</v>
      </c>
      <c r="AI1539" s="2">
        <v>43908</v>
      </c>
      <c r="AJ1539" s="2">
        <v>43909</v>
      </c>
      <c r="AK1539">
        <v>2</v>
      </c>
      <c r="AL1539" t="s">
        <v>494</v>
      </c>
      <c r="AM1539" t="s">
        <v>494</v>
      </c>
      <c r="AN1539" t="s">
        <v>494</v>
      </c>
      <c r="AO1539" t="s">
        <v>52</v>
      </c>
      <c r="AP1539" t="s">
        <v>494</v>
      </c>
      <c r="AQ1539" t="s">
        <v>494</v>
      </c>
      <c r="AR1539">
        <v>0.1</v>
      </c>
      <c r="AS1539" t="s">
        <v>494</v>
      </c>
      <c r="AT1539" t="s">
        <v>48</v>
      </c>
      <c r="AU1539" s="1">
        <v>43909.664687500001</v>
      </c>
      <c r="AV1539">
        <v>827.31</v>
      </c>
      <c r="AW1539">
        <v>2020</v>
      </c>
      <c r="AX1539" t="s">
        <v>494</v>
      </c>
      <c r="AY1539">
        <v>0.247062165331012</v>
      </c>
      <c r="AZ1539">
        <v>2043.97</v>
      </c>
      <c r="BA1539">
        <v>827.31</v>
      </c>
      <c r="BB1539">
        <v>10</v>
      </c>
      <c r="BC1539">
        <v>10</v>
      </c>
      <c r="BD1539">
        <v>0.12</v>
      </c>
      <c r="BE1539">
        <v>-0.20804893742620301</v>
      </c>
      <c r="BF1539" t="s">
        <v>494</v>
      </c>
      <c r="BG1539" t="s">
        <v>494</v>
      </c>
      <c r="BH1539" t="s">
        <v>89</v>
      </c>
      <c r="BI1539" t="s">
        <v>494</v>
      </c>
      <c r="BJ1539">
        <v>20.745000000000001</v>
      </c>
      <c r="BK1539" t="s">
        <v>494</v>
      </c>
      <c r="BL1539" s="3">
        <v>0.66468749999999999</v>
      </c>
      <c r="BM1539">
        <v>1445</v>
      </c>
      <c r="BN1539">
        <v>1537</v>
      </c>
      <c r="BO1539">
        <v>1537</v>
      </c>
      <c r="BP1539" t="s">
        <v>51</v>
      </c>
      <c r="BQ1539" t="s">
        <v>236</v>
      </c>
      <c r="BR1539">
        <v>0.32768000000000003</v>
      </c>
      <c r="BS1539">
        <v>6</v>
      </c>
      <c r="BT1539"/>
      <c r="BU1539"/>
      <c r="BV1539" s="9" t="str">
        <f>TEXT(Table1[[#This Row],[CLOSE_DATE]],"YYYYMMDD")&amp;TEXT(Table1[[#This Row],[OPEN_DATE]],"YYYYMMDD")&amp;Table1[[#This Row],[SYMBOL]]</f>
        <v>2020050720200319AZO</v>
      </c>
      <c r="BW1539" t="str">
        <f>IFERROR(VLOOKUP(Table1[[#This Row],[Key]],ownlog!$A:$E,MATCH(BW$1,ownlog!$1:$1,0),FALSE),"")</f>
        <v/>
      </c>
      <c r="BX1539" t="str">
        <f>IFERROR(VLOOKUP(Table1[[#This Row],[Key]],ownlog!$A:$E,MATCH(BX$1,ownlog!$1:$1,0),FALSE),"")</f>
        <v/>
      </c>
      <c r="BY1539" t="str">
        <f>IFERROR(VLOOKUP(Table1[[#This Row],[Key]],ownlog!$A:$E,MATCH(BY$1,ownlog!$1:$1,0),FALSE),"")</f>
        <v/>
      </c>
      <c r="BZ1539" t="str">
        <f>IFERROR(VLOOKUP(Table1[[#This Row],[Key]],ownlog!$A:$E,MATCH(BZ$1,ownlog!$1:$1,0),FALSE),"")</f>
        <v/>
      </c>
    </row>
    <row r="1540" spans="1:78" x14ac:dyDescent="0.3">
      <c r="A1540">
        <v>1538</v>
      </c>
      <c r="B1540">
        <v>-0.1085</v>
      </c>
      <c r="C1540">
        <v>-7.22E-2</v>
      </c>
      <c r="D1540" s="1">
        <v>43909</v>
      </c>
      <c r="E1540">
        <v>0.34351100000000001</v>
      </c>
      <c r="F1540">
        <v>0.145038</v>
      </c>
      <c r="G1540">
        <v>0.51144999999999996</v>
      </c>
      <c r="H1540">
        <v>0.99999899999999997</v>
      </c>
      <c r="I1540">
        <v>0.35125649999999897</v>
      </c>
      <c r="J1540">
        <v>0.47679623428270501</v>
      </c>
      <c r="K1540">
        <v>0.275354267729369</v>
      </c>
      <c r="L1540">
        <v>-0.16793899999999901</v>
      </c>
      <c r="M1540">
        <v>0.376075251006037</v>
      </c>
      <c r="N1540" s="2">
        <v>43909</v>
      </c>
      <c r="O1540">
        <v>2398.1</v>
      </c>
      <c r="P1540">
        <v>2825.6</v>
      </c>
      <c r="Q1540">
        <v>2280.52</v>
      </c>
      <c r="R1540" t="s">
        <v>50</v>
      </c>
      <c r="S1540">
        <v>5</v>
      </c>
      <c r="T1540" t="s">
        <v>494</v>
      </c>
      <c r="U1540" s="4">
        <v>-5572</v>
      </c>
      <c r="V1540" t="s">
        <v>209</v>
      </c>
      <c r="W1540" t="s">
        <v>49</v>
      </c>
      <c r="X1540" s="1">
        <v>44396.427673611113</v>
      </c>
      <c r="Y1540">
        <v>2482.63</v>
      </c>
      <c r="Z1540">
        <v>2409.38989257812</v>
      </c>
      <c r="AA1540">
        <v>3042.3469409179602</v>
      </c>
      <c r="AB1540">
        <v>72</v>
      </c>
      <c r="AC1540" t="s">
        <v>494</v>
      </c>
      <c r="AD1540" t="s">
        <v>494</v>
      </c>
      <c r="AE1540">
        <v>1</v>
      </c>
      <c r="AF1540">
        <v>-2.0383412390000002</v>
      </c>
      <c r="AG1540" t="s">
        <v>494</v>
      </c>
      <c r="AH1540" t="s">
        <v>494</v>
      </c>
      <c r="AI1540" s="2">
        <v>43908</v>
      </c>
      <c r="AJ1540" s="2">
        <v>43909</v>
      </c>
      <c r="AK1540">
        <v>2</v>
      </c>
      <c r="AL1540" t="s">
        <v>494</v>
      </c>
      <c r="AM1540" t="s">
        <v>494</v>
      </c>
      <c r="AN1540" t="s">
        <v>494</v>
      </c>
      <c r="AO1540" t="s">
        <v>52</v>
      </c>
      <c r="AP1540" t="s">
        <v>494</v>
      </c>
      <c r="AQ1540" t="s">
        <v>494</v>
      </c>
      <c r="AR1540">
        <v>0.1</v>
      </c>
      <c r="AS1540" t="s">
        <v>494</v>
      </c>
      <c r="AT1540" t="s">
        <v>48</v>
      </c>
      <c r="AU1540" s="1">
        <v>43909.665289351855</v>
      </c>
      <c r="AV1540">
        <v>1114.2</v>
      </c>
      <c r="AW1540">
        <v>2020</v>
      </c>
      <c r="AX1540" t="s">
        <v>494</v>
      </c>
      <c r="AY1540">
        <v>1.22786154490516</v>
      </c>
      <c r="AZ1540">
        <v>4104.25</v>
      </c>
      <c r="BA1540">
        <v>1114.2</v>
      </c>
      <c r="BB1540">
        <v>5</v>
      </c>
      <c r="BC1540">
        <v>3</v>
      </c>
      <c r="BD1540">
        <v>0.12</v>
      </c>
      <c r="BE1540">
        <v>-0.20804893742620301</v>
      </c>
      <c r="BF1540" t="s">
        <v>494</v>
      </c>
      <c r="BG1540" t="s">
        <v>494</v>
      </c>
      <c r="BH1540" t="s">
        <v>126</v>
      </c>
      <c r="BI1540" t="s">
        <v>494</v>
      </c>
      <c r="BJ1540">
        <v>20.745000000000001</v>
      </c>
      <c r="BK1540" t="s">
        <v>494</v>
      </c>
      <c r="BL1540" s="3">
        <v>0.6652893518518519</v>
      </c>
      <c r="BM1540">
        <v>1949</v>
      </c>
      <c r="BN1540">
        <v>1538</v>
      </c>
      <c r="BO1540">
        <v>1538</v>
      </c>
      <c r="BP1540" t="s">
        <v>51</v>
      </c>
      <c r="BQ1540" t="s">
        <v>236</v>
      </c>
      <c r="BR1540">
        <v>0.32768000000000003</v>
      </c>
      <c r="BS1540">
        <v>6</v>
      </c>
      <c r="BT1540"/>
      <c r="BU1540"/>
      <c r="BV1540" s="9" t="str">
        <f>TEXT(Table1[[#This Row],[CLOSE_DATE]],"YYYYMMDD")&amp;TEXT(Table1[[#This Row],[OPEN_DATE]],"YYYYMMDD")&amp;Table1[[#This Row],[SYMBOL]]</f>
        <v>2021071920200319GOOGL</v>
      </c>
      <c r="BW1540" t="str">
        <f>IFERROR(VLOOKUP(Table1[[#This Row],[Key]],ownlog!$A:$E,MATCH(BW$1,ownlog!$1:$1,0),FALSE),"")</f>
        <v/>
      </c>
      <c r="BX1540" t="str">
        <f>IFERROR(VLOOKUP(Table1[[#This Row],[Key]],ownlog!$A:$E,MATCH(BX$1,ownlog!$1:$1,0),FALSE),"")</f>
        <v/>
      </c>
      <c r="BY1540" t="str">
        <f>IFERROR(VLOOKUP(Table1[[#This Row],[Key]],ownlog!$A:$E,MATCH(BY$1,ownlog!$1:$1,0),FALSE),"")</f>
        <v/>
      </c>
      <c r="BZ1540" t="str">
        <f>IFERROR(VLOOKUP(Table1[[#This Row],[Key]],ownlog!$A:$E,MATCH(BZ$1,ownlog!$1:$1,0),FALSE),"")</f>
        <v/>
      </c>
    </row>
    <row r="1541" spans="1:78" x14ac:dyDescent="0.3">
      <c r="A1541">
        <v>1539</v>
      </c>
      <c r="B1541">
        <v>-0.1085</v>
      </c>
      <c r="C1541">
        <v>-7.22E-2</v>
      </c>
      <c r="D1541" s="1">
        <v>43909</v>
      </c>
      <c r="E1541">
        <v>0.34351100000000001</v>
      </c>
      <c r="F1541">
        <v>0.145038</v>
      </c>
      <c r="G1541">
        <v>0.51144999999999996</v>
      </c>
      <c r="H1541">
        <v>0.99999899999999997</v>
      </c>
      <c r="I1541">
        <v>0.35125649999999897</v>
      </c>
      <c r="J1541">
        <v>0.47679623428270501</v>
      </c>
      <c r="K1541">
        <v>0.275354267729369</v>
      </c>
      <c r="L1541">
        <v>-0.16793899999999901</v>
      </c>
      <c r="M1541">
        <v>0.376075251006037</v>
      </c>
      <c r="N1541" s="2">
        <v>43909</v>
      </c>
      <c r="O1541">
        <v>2398.1</v>
      </c>
      <c r="P1541">
        <v>2825.6</v>
      </c>
      <c r="Q1541">
        <v>2280.52</v>
      </c>
      <c r="R1541" t="s">
        <v>50</v>
      </c>
      <c r="S1541">
        <v>5</v>
      </c>
      <c r="T1541" t="s">
        <v>494</v>
      </c>
      <c r="U1541" s="4">
        <v>-5572</v>
      </c>
      <c r="V1541" t="s">
        <v>209</v>
      </c>
      <c r="W1541" t="s">
        <v>49</v>
      </c>
      <c r="X1541" s="1">
        <v>45110.444826388892</v>
      </c>
      <c r="Y1541">
        <v>119.11</v>
      </c>
      <c r="Z1541">
        <v>2409.38989257812</v>
      </c>
      <c r="AA1541">
        <v>3042.3469409179602</v>
      </c>
      <c r="AB1541">
        <v>72</v>
      </c>
      <c r="AC1541" t="s">
        <v>494</v>
      </c>
      <c r="AD1541" t="s">
        <v>494</v>
      </c>
      <c r="AE1541">
        <v>1</v>
      </c>
      <c r="AF1541">
        <v>-2.054894</v>
      </c>
      <c r="AG1541" t="s">
        <v>494</v>
      </c>
      <c r="AH1541" t="s">
        <v>494</v>
      </c>
      <c r="AI1541" s="2">
        <v>43908</v>
      </c>
      <c r="AJ1541" s="2">
        <v>43909</v>
      </c>
      <c r="AK1541">
        <v>2</v>
      </c>
      <c r="AL1541" t="s">
        <v>494</v>
      </c>
      <c r="AM1541" t="s">
        <v>494</v>
      </c>
      <c r="AN1541" t="s">
        <v>494</v>
      </c>
      <c r="AO1541" t="s">
        <v>52</v>
      </c>
      <c r="AP1541" t="s">
        <v>494</v>
      </c>
      <c r="AQ1541" t="s">
        <v>494</v>
      </c>
      <c r="AR1541">
        <v>0.1</v>
      </c>
      <c r="AS1541" t="s">
        <v>494</v>
      </c>
      <c r="AT1541" t="s">
        <v>48</v>
      </c>
      <c r="AU1541" s="1">
        <v>43909.665289351855</v>
      </c>
      <c r="AV1541">
        <v>55.71</v>
      </c>
      <c r="AW1541">
        <v>2020</v>
      </c>
      <c r="AX1541" t="s">
        <v>494</v>
      </c>
      <c r="AY1541">
        <v>1.13756506910788</v>
      </c>
      <c r="AZ1541">
        <v>2534.9499999999998</v>
      </c>
      <c r="BA1541">
        <v>1114.2</v>
      </c>
      <c r="BB1541">
        <v>5</v>
      </c>
      <c r="BC1541">
        <v>40</v>
      </c>
      <c r="BD1541">
        <v>0.12</v>
      </c>
      <c r="BE1541">
        <v>-0.20804893742620301</v>
      </c>
      <c r="BF1541" t="s">
        <v>494</v>
      </c>
      <c r="BG1541" t="s">
        <v>494</v>
      </c>
      <c r="BH1541" t="s">
        <v>126</v>
      </c>
      <c r="BI1541" t="s">
        <v>494</v>
      </c>
      <c r="BJ1541">
        <v>20.745000000000001</v>
      </c>
      <c r="BK1541" t="s">
        <v>494</v>
      </c>
      <c r="BL1541" s="3">
        <v>0.6652893518518519</v>
      </c>
      <c r="BM1541">
        <v>2386</v>
      </c>
      <c r="BN1541">
        <v>1539</v>
      </c>
      <c r="BO1541">
        <v>1539</v>
      </c>
      <c r="BP1541" t="s">
        <v>51</v>
      </c>
      <c r="BQ1541" t="s">
        <v>236</v>
      </c>
      <c r="BR1541">
        <v>0.32768000000000003</v>
      </c>
      <c r="BS1541">
        <v>6</v>
      </c>
      <c r="BT1541"/>
      <c r="BU1541"/>
      <c r="BV1541" s="9" t="str">
        <f>TEXT(Table1[[#This Row],[CLOSE_DATE]],"YYYYMMDD")&amp;TEXT(Table1[[#This Row],[OPEN_DATE]],"YYYYMMDD")&amp;Table1[[#This Row],[SYMBOL]]</f>
        <v>2023070320200319GOOGL</v>
      </c>
      <c r="BW1541" t="str">
        <f>IFERROR(VLOOKUP(Table1[[#This Row],[Key]],ownlog!$A:$E,MATCH(BW$1,ownlog!$1:$1,0),FALSE),"")</f>
        <v/>
      </c>
      <c r="BX1541" t="str">
        <f>IFERROR(VLOOKUP(Table1[[#This Row],[Key]],ownlog!$A:$E,MATCH(BX$1,ownlog!$1:$1,0),FALSE),"")</f>
        <v/>
      </c>
      <c r="BY1541" t="str">
        <f>IFERROR(VLOOKUP(Table1[[#This Row],[Key]],ownlog!$A:$E,MATCH(BY$1,ownlog!$1:$1,0),FALSE),"")</f>
        <v/>
      </c>
      <c r="BZ1541" t="str">
        <f>IFERROR(VLOOKUP(Table1[[#This Row],[Key]],ownlog!$A:$E,MATCH(BZ$1,ownlog!$1:$1,0),FALSE),"")</f>
        <v/>
      </c>
    </row>
    <row r="1542" spans="1:78" x14ac:dyDescent="0.3">
      <c r="A1542">
        <v>1540</v>
      </c>
      <c r="B1542">
        <v>-0.1085</v>
      </c>
      <c r="C1542">
        <v>-7.22E-2</v>
      </c>
      <c r="D1542" s="1">
        <v>43909</v>
      </c>
      <c r="E1542">
        <v>0.34351100000000001</v>
      </c>
      <c r="F1542">
        <v>0.145038</v>
      </c>
      <c r="G1542">
        <v>0.51144999999999996</v>
      </c>
      <c r="H1542">
        <v>0.99999899999999997</v>
      </c>
      <c r="I1542">
        <v>0.35125649999999897</v>
      </c>
      <c r="J1542">
        <v>0.47679623428270501</v>
      </c>
      <c r="K1542">
        <v>0.275354267729369</v>
      </c>
      <c r="L1542">
        <v>-0.16793899999999901</v>
      </c>
      <c r="M1542">
        <v>0.376075251006037</v>
      </c>
      <c r="N1542" s="2">
        <v>43909</v>
      </c>
      <c r="O1542">
        <v>2398.1</v>
      </c>
      <c r="P1542">
        <v>2825.6</v>
      </c>
      <c r="Q1542">
        <v>2280.52</v>
      </c>
      <c r="R1542" t="s">
        <v>50</v>
      </c>
      <c r="S1542">
        <v>5</v>
      </c>
      <c r="T1542" t="s">
        <v>494</v>
      </c>
      <c r="U1542" s="4">
        <v>-6879</v>
      </c>
      <c r="V1542" t="s">
        <v>216</v>
      </c>
      <c r="W1542" t="s">
        <v>49</v>
      </c>
      <c r="X1542" s="1">
        <v>44077.505509259259</v>
      </c>
      <c r="Y1542">
        <v>77.55</v>
      </c>
      <c r="Z1542">
        <v>2304.919921875</v>
      </c>
      <c r="AA1542">
        <v>3039.7407910156198</v>
      </c>
      <c r="AB1542">
        <v>66.040000915527301</v>
      </c>
      <c r="AC1542" t="s">
        <v>494</v>
      </c>
      <c r="AD1542" t="s">
        <v>494</v>
      </c>
      <c r="AE1542">
        <v>1</v>
      </c>
      <c r="AF1542">
        <v>-2.1832855000000002</v>
      </c>
      <c r="AG1542" t="s">
        <v>494</v>
      </c>
      <c r="AH1542" t="s">
        <v>494</v>
      </c>
      <c r="AI1542" s="2">
        <v>43910</v>
      </c>
      <c r="AJ1542" s="2">
        <v>43910</v>
      </c>
      <c r="AK1542">
        <v>4</v>
      </c>
      <c r="AL1542" t="s">
        <v>494</v>
      </c>
      <c r="AM1542" t="s">
        <v>494</v>
      </c>
      <c r="AN1542" t="s">
        <v>494</v>
      </c>
      <c r="AO1542" t="s">
        <v>52</v>
      </c>
      <c r="AP1542" t="s">
        <v>494</v>
      </c>
      <c r="AQ1542" t="s">
        <v>494</v>
      </c>
      <c r="AR1542">
        <v>0.1</v>
      </c>
      <c r="AS1542" t="s">
        <v>494</v>
      </c>
      <c r="AT1542" t="s">
        <v>48</v>
      </c>
      <c r="AU1542" s="1">
        <v>43910.413668981484</v>
      </c>
      <c r="AV1542">
        <v>34.39</v>
      </c>
      <c r="AW1542">
        <v>2020</v>
      </c>
      <c r="AX1542" t="s">
        <v>494</v>
      </c>
      <c r="AY1542">
        <v>1.25467287002035</v>
      </c>
      <c r="AZ1542">
        <v>4314.82</v>
      </c>
      <c r="BA1542">
        <v>34.39</v>
      </c>
      <c r="BB1542">
        <v>200</v>
      </c>
      <c r="BC1542">
        <v>100</v>
      </c>
      <c r="BD1542">
        <v>0.12</v>
      </c>
      <c r="BE1542">
        <v>-0.241738003224646</v>
      </c>
      <c r="BF1542" t="s">
        <v>494</v>
      </c>
      <c r="BG1542" t="s">
        <v>494</v>
      </c>
      <c r="BH1542" t="s">
        <v>214</v>
      </c>
      <c r="BI1542" t="s">
        <v>494</v>
      </c>
      <c r="BJ1542">
        <v>20.745000000000001</v>
      </c>
      <c r="BK1542" t="s">
        <v>494</v>
      </c>
      <c r="BL1542" s="3">
        <v>0.41366898148148146</v>
      </c>
      <c r="BM1542">
        <v>1619</v>
      </c>
      <c r="BN1542">
        <v>1540</v>
      </c>
      <c r="BO1542">
        <v>1540</v>
      </c>
      <c r="BP1542" t="s">
        <v>51</v>
      </c>
      <c r="BQ1542" t="s">
        <v>236</v>
      </c>
      <c r="BR1542">
        <v>0.32768000000000003</v>
      </c>
      <c r="BS1542">
        <v>6</v>
      </c>
      <c r="BT1542"/>
      <c r="BU1542"/>
      <c r="BV1542" s="9" t="str">
        <f>TEXT(Table1[[#This Row],[CLOSE_DATE]],"YYYYMMDD")&amp;TEXT(Table1[[#This Row],[OPEN_DATE]],"YYYYMMDD")&amp;Table1[[#This Row],[SYMBOL]]</f>
        <v>2020090320200320DDOG</v>
      </c>
      <c r="BW1542" t="str">
        <f>IFERROR(VLOOKUP(Table1[[#This Row],[Key]],ownlog!$A:$E,MATCH(BW$1,ownlog!$1:$1,0),FALSE),"")</f>
        <v/>
      </c>
      <c r="BX1542" t="str">
        <f>IFERROR(VLOOKUP(Table1[[#This Row],[Key]],ownlog!$A:$E,MATCH(BX$1,ownlog!$1:$1,0),FALSE),"")</f>
        <v/>
      </c>
      <c r="BY1542" t="str">
        <f>IFERROR(VLOOKUP(Table1[[#This Row],[Key]],ownlog!$A:$E,MATCH(BY$1,ownlog!$1:$1,0),FALSE),"")</f>
        <v/>
      </c>
      <c r="BZ1542" t="str">
        <f>IFERROR(VLOOKUP(Table1[[#This Row],[Key]],ownlog!$A:$E,MATCH(BZ$1,ownlog!$1:$1,0),FALSE),"")</f>
        <v/>
      </c>
    </row>
    <row r="1543" spans="1:78" x14ac:dyDescent="0.3">
      <c r="A1543">
        <v>1541</v>
      </c>
      <c r="B1543">
        <v>-0.1085</v>
      </c>
      <c r="C1543">
        <v>-7.22E-2</v>
      </c>
      <c r="D1543" s="1">
        <v>43909</v>
      </c>
      <c r="E1543">
        <v>0.34351100000000001</v>
      </c>
      <c r="F1543">
        <v>0.145038</v>
      </c>
      <c r="G1543">
        <v>0.51144999999999996</v>
      </c>
      <c r="H1543">
        <v>0.99999899999999997</v>
      </c>
      <c r="I1543">
        <v>0.35125649999999897</v>
      </c>
      <c r="J1543">
        <v>0.47679623428270501</v>
      </c>
      <c r="K1543">
        <v>0.275354267729369</v>
      </c>
      <c r="L1543">
        <v>-0.16793899999999901</v>
      </c>
      <c r="M1543">
        <v>0.376075251006037</v>
      </c>
      <c r="N1543" s="2">
        <v>43909</v>
      </c>
      <c r="O1543">
        <v>2398.1</v>
      </c>
      <c r="P1543">
        <v>2825.6</v>
      </c>
      <c r="Q1543">
        <v>2280.52</v>
      </c>
      <c r="R1543" t="s">
        <v>50</v>
      </c>
      <c r="S1543">
        <v>5</v>
      </c>
      <c r="T1543" t="s">
        <v>494</v>
      </c>
      <c r="U1543" s="4">
        <v>-6879</v>
      </c>
      <c r="V1543" t="s">
        <v>216</v>
      </c>
      <c r="W1543" t="s">
        <v>49</v>
      </c>
      <c r="X1543" s="1">
        <v>44124.628425925926</v>
      </c>
      <c r="Y1543">
        <v>109.22</v>
      </c>
      <c r="Z1543">
        <v>2304.919921875</v>
      </c>
      <c r="AA1543">
        <v>3039.7407910156198</v>
      </c>
      <c r="AB1543">
        <v>66.040000915527301</v>
      </c>
      <c r="AC1543" t="s">
        <v>494</v>
      </c>
      <c r="AD1543" t="s">
        <v>494</v>
      </c>
      <c r="AE1543">
        <v>1</v>
      </c>
      <c r="AF1543">
        <v>-2.2532762000000002</v>
      </c>
      <c r="AG1543" t="s">
        <v>494</v>
      </c>
      <c r="AH1543" t="s">
        <v>494</v>
      </c>
      <c r="AI1543" s="2">
        <v>43910</v>
      </c>
      <c r="AJ1543" s="2">
        <v>43910</v>
      </c>
      <c r="AK1543">
        <v>4</v>
      </c>
      <c r="AL1543" t="s">
        <v>494</v>
      </c>
      <c r="AM1543" t="s">
        <v>494</v>
      </c>
      <c r="AN1543" t="s">
        <v>494</v>
      </c>
      <c r="AO1543" t="s">
        <v>52</v>
      </c>
      <c r="AP1543" t="s">
        <v>494</v>
      </c>
      <c r="AQ1543" t="s">
        <v>494</v>
      </c>
      <c r="AR1543">
        <v>0.1</v>
      </c>
      <c r="AS1543" t="s">
        <v>494</v>
      </c>
      <c r="AT1543" t="s">
        <v>48</v>
      </c>
      <c r="AU1543" s="1">
        <v>43910.413668981484</v>
      </c>
      <c r="AV1543">
        <v>34.39</v>
      </c>
      <c r="AW1543">
        <v>2020</v>
      </c>
      <c r="AX1543" t="s">
        <v>494</v>
      </c>
      <c r="AY1543">
        <v>2.17555975574294</v>
      </c>
      <c r="AZ1543">
        <v>7481.75</v>
      </c>
      <c r="BA1543">
        <v>34.39</v>
      </c>
      <c r="BB1543">
        <v>200</v>
      </c>
      <c r="BC1543">
        <v>100</v>
      </c>
      <c r="BD1543">
        <v>0.12</v>
      </c>
      <c r="BE1543">
        <v>-0.241738003224646</v>
      </c>
      <c r="BF1543" t="s">
        <v>494</v>
      </c>
      <c r="BG1543" t="s">
        <v>494</v>
      </c>
      <c r="BH1543" t="s">
        <v>214</v>
      </c>
      <c r="BI1543" t="s">
        <v>494</v>
      </c>
      <c r="BJ1543">
        <v>20.745000000000001</v>
      </c>
      <c r="BK1543" t="s">
        <v>494</v>
      </c>
      <c r="BL1543" s="3">
        <v>0.41366898148148146</v>
      </c>
      <c r="BM1543">
        <v>1657</v>
      </c>
      <c r="BN1543">
        <v>1541</v>
      </c>
      <c r="BO1543">
        <v>1541</v>
      </c>
      <c r="BP1543" t="s">
        <v>51</v>
      </c>
      <c r="BQ1543" t="s">
        <v>236</v>
      </c>
      <c r="BR1543">
        <v>0.32768000000000003</v>
      </c>
      <c r="BS1543">
        <v>6</v>
      </c>
      <c r="BT1543"/>
      <c r="BU1543"/>
      <c r="BV1543" s="9" t="str">
        <f>TEXT(Table1[[#This Row],[CLOSE_DATE]],"YYYYMMDD")&amp;TEXT(Table1[[#This Row],[OPEN_DATE]],"YYYYMMDD")&amp;Table1[[#This Row],[SYMBOL]]</f>
        <v>2020102020200320DDOG</v>
      </c>
      <c r="BW1543" t="str">
        <f>IFERROR(VLOOKUP(Table1[[#This Row],[Key]],ownlog!$A:$E,MATCH(BW$1,ownlog!$1:$1,0),FALSE),"")</f>
        <v/>
      </c>
      <c r="BX1543" t="str">
        <f>IFERROR(VLOOKUP(Table1[[#This Row],[Key]],ownlog!$A:$E,MATCH(BX$1,ownlog!$1:$1,0),FALSE),"")</f>
        <v/>
      </c>
      <c r="BY1543" t="str">
        <f>IFERROR(VLOOKUP(Table1[[#This Row],[Key]],ownlog!$A:$E,MATCH(BY$1,ownlog!$1:$1,0),FALSE),"")</f>
        <v/>
      </c>
      <c r="BZ1543" t="str">
        <f>IFERROR(VLOOKUP(Table1[[#This Row],[Key]],ownlog!$A:$E,MATCH(BZ$1,ownlog!$1:$1,0),FALSE),"")</f>
        <v/>
      </c>
    </row>
    <row r="1544" spans="1:78" x14ac:dyDescent="0.3">
      <c r="A1544">
        <v>1542</v>
      </c>
      <c r="B1544">
        <v>-0.1085</v>
      </c>
      <c r="C1544">
        <v>-7.22E-2</v>
      </c>
      <c r="D1544" s="1">
        <v>43909</v>
      </c>
      <c r="E1544">
        <v>0.34351100000000001</v>
      </c>
      <c r="F1544">
        <v>0.145038</v>
      </c>
      <c r="G1544">
        <v>0.51144999999999996</v>
      </c>
      <c r="H1544">
        <v>0.99999899999999997</v>
      </c>
      <c r="I1544">
        <v>0.35125649999999897</v>
      </c>
      <c r="J1544">
        <v>0.47679623428270501</v>
      </c>
      <c r="K1544">
        <v>0.275354267729369</v>
      </c>
      <c r="L1544">
        <v>-0.16793899999999901</v>
      </c>
      <c r="M1544">
        <v>0.376075251006037</v>
      </c>
      <c r="N1544" s="2">
        <v>43909</v>
      </c>
      <c r="O1544">
        <v>2398.1</v>
      </c>
      <c r="P1544">
        <v>2825.6</v>
      </c>
      <c r="Q1544">
        <v>2280.52</v>
      </c>
      <c r="R1544" t="s">
        <v>50</v>
      </c>
      <c r="S1544">
        <v>5</v>
      </c>
      <c r="T1544" t="s">
        <v>494</v>
      </c>
      <c r="U1544" s="4">
        <v>-6644</v>
      </c>
      <c r="V1544" t="s">
        <v>216</v>
      </c>
      <c r="W1544" t="s">
        <v>49</v>
      </c>
      <c r="X1544" s="1">
        <v>43920.632256944446</v>
      </c>
      <c r="Y1544">
        <v>148.88999999999999</v>
      </c>
      <c r="Z1544">
        <v>2304.919921875</v>
      </c>
      <c r="AA1544">
        <v>3039.7407910156198</v>
      </c>
      <c r="AB1544">
        <v>66.040000915527301</v>
      </c>
      <c r="AC1544" t="s">
        <v>494</v>
      </c>
      <c r="AD1544" t="s">
        <v>494</v>
      </c>
      <c r="AE1544">
        <v>1.31</v>
      </c>
      <c r="AF1544">
        <v>-2.1704734499999998</v>
      </c>
      <c r="AG1544" t="s">
        <v>494</v>
      </c>
      <c r="AH1544" t="s">
        <v>494</v>
      </c>
      <c r="AI1544" s="2">
        <v>43910</v>
      </c>
      <c r="AJ1544" s="2">
        <v>43910</v>
      </c>
      <c r="AK1544">
        <v>4</v>
      </c>
      <c r="AL1544" t="s">
        <v>494</v>
      </c>
      <c r="AM1544" t="s">
        <v>494</v>
      </c>
      <c r="AN1544" t="s">
        <v>494</v>
      </c>
      <c r="AO1544" t="s">
        <v>52</v>
      </c>
      <c r="AP1544" t="s">
        <v>494</v>
      </c>
      <c r="AQ1544" t="s">
        <v>494</v>
      </c>
      <c r="AR1544">
        <v>0.1</v>
      </c>
      <c r="AS1544" t="s">
        <v>494</v>
      </c>
      <c r="AT1544" t="s">
        <v>48</v>
      </c>
      <c r="AU1544" s="1">
        <v>43910.423680555556</v>
      </c>
      <c r="AV1544">
        <v>132.88</v>
      </c>
      <c r="AW1544">
        <v>2020</v>
      </c>
      <c r="AX1544" t="s">
        <v>494</v>
      </c>
      <c r="AY1544">
        <v>0.120308549066827</v>
      </c>
      <c r="AZ1544">
        <v>799.33</v>
      </c>
      <c r="BA1544">
        <v>132.88</v>
      </c>
      <c r="BB1544">
        <v>50</v>
      </c>
      <c r="BC1544">
        <v>50</v>
      </c>
      <c r="BD1544">
        <v>0.12</v>
      </c>
      <c r="BE1544">
        <v>-0.241738003224646</v>
      </c>
      <c r="BF1544" t="s">
        <v>494</v>
      </c>
      <c r="BG1544" t="s">
        <v>494</v>
      </c>
      <c r="BH1544" t="s">
        <v>237</v>
      </c>
      <c r="BI1544" t="s">
        <v>494</v>
      </c>
      <c r="BJ1544">
        <v>20.745000000000001</v>
      </c>
      <c r="BK1544" t="s">
        <v>494</v>
      </c>
      <c r="BL1544" s="3">
        <v>0.42368055555555556</v>
      </c>
      <c r="BM1544">
        <v>1391</v>
      </c>
      <c r="BN1544">
        <v>1542</v>
      </c>
      <c r="BO1544">
        <v>1542</v>
      </c>
      <c r="BP1544" t="s">
        <v>51</v>
      </c>
      <c r="BQ1544" t="s">
        <v>236</v>
      </c>
      <c r="BR1544">
        <v>0.32768000000000003</v>
      </c>
      <c r="BS1544">
        <v>6</v>
      </c>
      <c r="BT1544"/>
      <c r="BU1544"/>
      <c r="BV1544" s="9" t="str">
        <f>TEXT(Table1[[#This Row],[CLOSE_DATE]],"YYYYMMDD")&amp;TEXT(Table1[[#This Row],[OPEN_DATE]],"YYYYMMDD")&amp;Table1[[#This Row],[SYMBOL]]</f>
        <v>2020033020200320ZM</v>
      </c>
      <c r="BW1544" t="str">
        <f>IFERROR(VLOOKUP(Table1[[#This Row],[Key]],ownlog!$A:$E,MATCH(BW$1,ownlog!$1:$1,0),FALSE),"")</f>
        <v/>
      </c>
      <c r="BX1544" t="str">
        <f>IFERROR(VLOOKUP(Table1[[#This Row],[Key]],ownlog!$A:$E,MATCH(BX$1,ownlog!$1:$1,0),FALSE),"")</f>
        <v/>
      </c>
      <c r="BY1544" t="str">
        <f>IFERROR(VLOOKUP(Table1[[#This Row],[Key]],ownlog!$A:$E,MATCH(BY$1,ownlog!$1:$1,0),FALSE),"")</f>
        <v/>
      </c>
      <c r="BZ1544" t="str">
        <f>IFERROR(VLOOKUP(Table1[[#This Row],[Key]],ownlog!$A:$E,MATCH(BZ$1,ownlog!$1:$1,0),FALSE),"")</f>
        <v/>
      </c>
    </row>
    <row r="1545" spans="1:78" x14ac:dyDescent="0.3">
      <c r="A1545">
        <v>1543</v>
      </c>
      <c r="B1545">
        <v>-0.1085</v>
      </c>
      <c r="C1545">
        <v>-7.22E-2</v>
      </c>
      <c r="D1545" s="1">
        <v>43909</v>
      </c>
      <c r="E1545">
        <v>0.34351100000000001</v>
      </c>
      <c r="F1545">
        <v>0.145038</v>
      </c>
      <c r="G1545">
        <v>0.51144999999999996</v>
      </c>
      <c r="H1545">
        <v>0.99999899999999997</v>
      </c>
      <c r="I1545">
        <v>0.35125649999999897</v>
      </c>
      <c r="J1545">
        <v>0.47679623428270501</v>
      </c>
      <c r="K1545">
        <v>0.275354267729369</v>
      </c>
      <c r="L1545">
        <v>-0.16793899999999901</v>
      </c>
      <c r="M1545">
        <v>0.376075251006037</v>
      </c>
      <c r="N1545" s="2">
        <v>43909</v>
      </c>
      <c r="O1545">
        <v>2398.1</v>
      </c>
      <c r="P1545">
        <v>2825.6</v>
      </c>
      <c r="Q1545">
        <v>2280.52</v>
      </c>
      <c r="R1545" t="s">
        <v>50</v>
      </c>
      <c r="S1545">
        <v>5</v>
      </c>
      <c r="T1545" t="s">
        <v>494</v>
      </c>
      <c r="U1545" s="4">
        <v>-7876</v>
      </c>
      <c r="V1545" t="s">
        <v>494</v>
      </c>
      <c r="W1545" t="s">
        <v>49</v>
      </c>
      <c r="X1545" s="1">
        <v>43941.629560185182</v>
      </c>
      <c r="Y1545">
        <v>22.001133332999999</v>
      </c>
      <c r="Z1545">
        <v>2304.919921875</v>
      </c>
      <c r="AA1545">
        <v>3039.7407910156198</v>
      </c>
      <c r="AB1545">
        <v>66.040000915527301</v>
      </c>
      <c r="AC1545" t="s">
        <v>494</v>
      </c>
      <c r="AD1545" t="s">
        <v>494</v>
      </c>
      <c r="AE1545">
        <v>1.31</v>
      </c>
      <c r="AF1545">
        <v>-8.7262700560000006</v>
      </c>
      <c r="AG1545" t="s">
        <v>494</v>
      </c>
      <c r="AH1545" t="s">
        <v>494</v>
      </c>
      <c r="AI1545" s="2">
        <v>43910</v>
      </c>
      <c r="AJ1545" s="2">
        <v>43910</v>
      </c>
      <c r="AK1545">
        <v>4</v>
      </c>
      <c r="AL1545" t="s">
        <v>494</v>
      </c>
      <c r="AM1545" t="s">
        <v>494</v>
      </c>
      <c r="AN1545" t="s">
        <v>494</v>
      </c>
      <c r="AO1545" t="s">
        <v>52</v>
      </c>
      <c r="AP1545" t="s">
        <v>494</v>
      </c>
      <c r="AQ1545" t="s">
        <v>494</v>
      </c>
      <c r="AR1545">
        <v>0.1</v>
      </c>
      <c r="AS1545" t="s">
        <v>494</v>
      </c>
      <c r="AT1545" t="s">
        <v>48</v>
      </c>
      <c r="AU1545" s="1">
        <v>43910.443055555559</v>
      </c>
      <c r="AV1545">
        <v>19.690000000000001</v>
      </c>
      <c r="AW1545">
        <v>2020</v>
      </c>
      <c r="AX1545" t="s">
        <v>494</v>
      </c>
      <c r="AY1545">
        <v>0.116179109531064</v>
      </c>
      <c r="AZ1545">
        <v>686.27</v>
      </c>
      <c r="BA1545">
        <v>19.690000000000001</v>
      </c>
      <c r="BB1545">
        <v>400</v>
      </c>
      <c r="BC1545">
        <v>300</v>
      </c>
      <c r="BD1545">
        <v>0.12</v>
      </c>
      <c r="BE1545">
        <v>-0.241738003224646</v>
      </c>
      <c r="BF1545" t="s">
        <v>494</v>
      </c>
      <c r="BG1545" t="s">
        <v>494</v>
      </c>
      <c r="BH1545" t="s">
        <v>68</v>
      </c>
      <c r="BI1545" t="s">
        <v>494</v>
      </c>
      <c r="BJ1545">
        <v>20.745000000000001</v>
      </c>
      <c r="BK1545" t="s">
        <v>494</v>
      </c>
      <c r="BL1545" s="3">
        <v>0.44305555555555554</v>
      </c>
      <c r="BM1545">
        <v>1402</v>
      </c>
      <c r="BN1545">
        <v>1543</v>
      </c>
      <c r="BO1545">
        <v>1543</v>
      </c>
      <c r="BP1545" t="s">
        <v>51</v>
      </c>
      <c r="BQ1545" t="s">
        <v>236</v>
      </c>
      <c r="BR1545">
        <v>0.32768000000000003</v>
      </c>
      <c r="BS1545">
        <v>6</v>
      </c>
      <c r="BT1545"/>
      <c r="BU1545"/>
      <c r="BV1545" s="9" t="str">
        <f>TEXT(Table1[[#This Row],[CLOSE_DATE]],"YYYYMMDD")&amp;TEXT(Table1[[#This Row],[OPEN_DATE]],"YYYYMMDD")&amp;Table1[[#This Row],[SYMBOL]]</f>
        <v>2020042020200320AER</v>
      </c>
      <c r="BW1545" t="str">
        <f>IFERROR(VLOOKUP(Table1[[#This Row],[Key]],ownlog!$A:$E,MATCH(BW$1,ownlog!$1:$1,0),FALSE),"")</f>
        <v/>
      </c>
      <c r="BX1545" t="str">
        <f>IFERROR(VLOOKUP(Table1[[#This Row],[Key]],ownlog!$A:$E,MATCH(BX$1,ownlog!$1:$1,0),FALSE),"")</f>
        <v/>
      </c>
      <c r="BY1545" t="str">
        <f>IFERROR(VLOOKUP(Table1[[#This Row],[Key]],ownlog!$A:$E,MATCH(BY$1,ownlog!$1:$1,0),FALSE),"")</f>
        <v/>
      </c>
      <c r="BZ1545" t="str">
        <f>IFERROR(VLOOKUP(Table1[[#This Row],[Key]],ownlog!$A:$E,MATCH(BZ$1,ownlog!$1:$1,0),FALSE),"")</f>
        <v/>
      </c>
    </row>
    <row r="1546" spans="1:78" x14ac:dyDescent="0.3">
      <c r="A1546">
        <v>1544</v>
      </c>
      <c r="B1546">
        <v>-0.1085</v>
      </c>
      <c r="C1546">
        <v>-7.22E-2</v>
      </c>
      <c r="D1546" s="1">
        <v>43909</v>
      </c>
      <c r="E1546">
        <v>0.34351100000000001</v>
      </c>
      <c r="F1546">
        <v>0.145038</v>
      </c>
      <c r="G1546">
        <v>0.51144999999999996</v>
      </c>
      <c r="H1546">
        <v>0.99999899999999997</v>
      </c>
      <c r="I1546">
        <v>0.35125649999999897</v>
      </c>
      <c r="J1546">
        <v>0.47679623428270501</v>
      </c>
      <c r="K1546">
        <v>0.275354267729369</v>
      </c>
      <c r="L1546">
        <v>-0.16793899999999901</v>
      </c>
      <c r="M1546">
        <v>0.376075251006037</v>
      </c>
      <c r="N1546" s="2">
        <v>43909</v>
      </c>
      <c r="O1546">
        <v>2398.1</v>
      </c>
      <c r="P1546">
        <v>2825.6</v>
      </c>
      <c r="Q1546">
        <v>2280.52</v>
      </c>
      <c r="R1546" t="s">
        <v>50</v>
      </c>
      <c r="S1546">
        <v>5</v>
      </c>
      <c r="T1546" t="s">
        <v>494</v>
      </c>
      <c r="U1546" s="4">
        <v>-7876</v>
      </c>
      <c r="V1546" t="s">
        <v>494</v>
      </c>
      <c r="W1546" t="s">
        <v>49</v>
      </c>
      <c r="X1546" s="1">
        <v>43937.666331018518</v>
      </c>
      <c r="Y1546">
        <v>22.732025</v>
      </c>
      <c r="Z1546">
        <v>2304.919921875</v>
      </c>
      <c r="AA1546">
        <v>3039.7407910156198</v>
      </c>
      <c r="AB1546">
        <v>66.040000915527301</v>
      </c>
      <c r="AC1546" t="s">
        <v>494</v>
      </c>
      <c r="AD1546" t="s">
        <v>494</v>
      </c>
      <c r="AE1546">
        <v>1.31</v>
      </c>
      <c r="AF1546">
        <v>-4.2485511010000003</v>
      </c>
      <c r="AG1546" t="s">
        <v>494</v>
      </c>
      <c r="AH1546" t="s">
        <v>494</v>
      </c>
      <c r="AI1546" s="2">
        <v>43910</v>
      </c>
      <c r="AJ1546" s="2">
        <v>43910</v>
      </c>
      <c r="AK1546">
        <v>4</v>
      </c>
      <c r="AL1546" t="s">
        <v>494</v>
      </c>
      <c r="AM1546" t="s">
        <v>494</v>
      </c>
      <c r="AN1546" t="s">
        <v>494</v>
      </c>
      <c r="AO1546" t="s">
        <v>52</v>
      </c>
      <c r="AP1546" t="s">
        <v>494</v>
      </c>
      <c r="AQ1546" t="s">
        <v>494</v>
      </c>
      <c r="AR1546">
        <v>0.1</v>
      </c>
      <c r="AS1546" t="s">
        <v>494</v>
      </c>
      <c r="AT1546" t="s">
        <v>48</v>
      </c>
      <c r="AU1546" s="1">
        <v>43910.443055555559</v>
      </c>
      <c r="AV1546">
        <v>19.690000000000001</v>
      </c>
      <c r="AW1546">
        <v>2020</v>
      </c>
      <c r="AX1546" t="s">
        <v>494</v>
      </c>
      <c r="AY1546">
        <v>0.153250380904012</v>
      </c>
      <c r="AZ1546">
        <v>301.75</v>
      </c>
      <c r="BA1546">
        <v>19.690000000000001</v>
      </c>
      <c r="BB1546">
        <v>400</v>
      </c>
      <c r="BC1546">
        <v>100</v>
      </c>
      <c r="BD1546">
        <v>0.12</v>
      </c>
      <c r="BE1546">
        <v>-0.241738003224646</v>
      </c>
      <c r="BF1546" t="s">
        <v>494</v>
      </c>
      <c r="BG1546" t="s">
        <v>494</v>
      </c>
      <c r="BH1546" t="s">
        <v>68</v>
      </c>
      <c r="BI1546" t="s">
        <v>494</v>
      </c>
      <c r="BJ1546">
        <v>20.745000000000001</v>
      </c>
      <c r="BK1546" t="s">
        <v>494</v>
      </c>
      <c r="BL1546" s="3">
        <v>0.44305555555555554</v>
      </c>
      <c r="BM1546">
        <v>1395</v>
      </c>
      <c r="BN1546">
        <v>1544</v>
      </c>
      <c r="BO1546">
        <v>1544</v>
      </c>
      <c r="BP1546" t="s">
        <v>51</v>
      </c>
      <c r="BQ1546" t="s">
        <v>236</v>
      </c>
      <c r="BR1546">
        <v>0.32768000000000003</v>
      </c>
      <c r="BS1546">
        <v>6</v>
      </c>
      <c r="BT1546"/>
      <c r="BU1546"/>
      <c r="BV1546" s="9" t="str">
        <f>TEXT(Table1[[#This Row],[CLOSE_DATE]],"YYYYMMDD")&amp;TEXT(Table1[[#This Row],[OPEN_DATE]],"YYYYMMDD")&amp;Table1[[#This Row],[SYMBOL]]</f>
        <v>2020041620200320AER</v>
      </c>
      <c r="BW1546" t="str">
        <f>IFERROR(VLOOKUP(Table1[[#This Row],[Key]],ownlog!$A:$E,MATCH(BW$1,ownlog!$1:$1,0),FALSE),"")</f>
        <v/>
      </c>
      <c r="BX1546" t="str">
        <f>IFERROR(VLOOKUP(Table1[[#This Row],[Key]],ownlog!$A:$E,MATCH(BX$1,ownlog!$1:$1,0),FALSE),"")</f>
        <v/>
      </c>
      <c r="BY1546" t="str">
        <f>IFERROR(VLOOKUP(Table1[[#This Row],[Key]],ownlog!$A:$E,MATCH(BY$1,ownlog!$1:$1,0),FALSE),"")</f>
        <v/>
      </c>
      <c r="BZ1546" t="str">
        <f>IFERROR(VLOOKUP(Table1[[#This Row],[Key]],ownlog!$A:$E,MATCH(BZ$1,ownlog!$1:$1,0),FALSE),"")</f>
        <v/>
      </c>
    </row>
    <row r="1547" spans="1:78" x14ac:dyDescent="0.3">
      <c r="A1547">
        <v>1545</v>
      </c>
      <c r="B1547">
        <v>-0.1085</v>
      </c>
      <c r="C1547">
        <v>-7.22E-2</v>
      </c>
      <c r="D1547" s="1">
        <v>43909</v>
      </c>
      <c r="E1547">
        <v>0.34351100000000001</v>
      </c>
      <c r="F1547">
        <v>0.145038</v>
      </c>
      <c r="G1547">
        <v>0.51144999999999996</v>
      </c>
      <c r="H1547">
        <v>0.99999899999999997</v>
      </c>
      <c r="I1547">
        <v>0.35125649999999897</v>
      </c>
      <c r="J1547">
        <v>0.47679623428270501</v>
      </c>
      <c r="K1547">
        <v>0.275354267729369</v>
      </c>
      <c r="L1547">
        <v>-0.16793899999999901</v>
      </c>
      <c r="M1547">
        <v>0.376075251006037</v>
      </c>
      <c r="N1547" s="2">
        <v>43909</v>
      </c>
      <c r="O1547">
        <v>2398.1</v>
      </c>
      <c r="P1547">
        <v>2825.6</v>
      </c>
      <c r="Q1547">
        <v>2280.52</v>
      </c>
      <c r="R1547" t="s">
        <v>50</v>
      </c>
      <c r="S1547">
        <v>5</v>
      </c>
      <c r="T1547" t="s">
        <v>494</v>
      </c>
      <c r="U1547" s="4">
        <v>-4946</v>
      </c>
      <c r="V1547" t="s">
        <v>200</v>
      </c>
      <c r="W1547" t="s">
        <v>49</v>
      </c>
      <c r="X1547" s="1">
        <v>43941.639849537038</v>
      </c>
      <c r="Y1547">
        <v>57.77</v>
      </c>
      <c r="Z1547">
        <v>2304.919921875</v>
      </c>
      <c r="AA1547">
        <v>3039.7407910156198</v>
      </c>
      <c r="AB1547">
        <v>66.040000915527301</v>
      </c>
      <c r="AC1547" t="s">
        <v>494</v>
      </c>
      <c r="AD1547" t="s">
        <v>494</v>
      </c>
      <c r="AE1547">
        <v>1.31</v>
      </c>
      <c r="AF1547">
        <v>-3.5582867999999999</v>
      </c>
      <c r="AG1547" t="s">
        <v>494</v>
      </c>
      <c r="AH1547" t="s">
        <v>494</v>
      </c>
      <c r="AI1547" s="2">
        <v>43910</v>
      </c>
      <c r="AJ1547" s="2">
        <v>43910</v>
      </c>
      <c r="AK1547">
        <v>4</v>
      </c>
      <c r="AL1547" t="s">
        <v>494</v>
      </c>
      <c r="AM1547" t="s">
        <v>494</v>
      </c>
      <c r="AN1547" t="s">
        <v>494</v>
      </c>
      <c r="AO1547" t="s">
        <v>52</v>
      </c>
      <c r="AP1547" t="s">
        <v>494</v>
      </c>
      <c r="AQ1547" t="s">
        <v>494</v>
      </c>
      <c r="AR1547">
        <v>0.1</v>
      </c>
      <c r="AS1547" t="s">
        <v>494</v>
      </c>
      <c r="AT1547" t="s">
        <v>48</v>
      </c>
      <c r="AU1547" s="1">
        <v>43910.443356481483</v>
      </c>
      <c r="AV1547">
        <v>49.46</v>
      </c>
      <c r="AW1547">
        <v>2020</v>
      </c>
      <c r="AX1547" t="s">
        <v>494</v>
      </c>
      <c r="AY1547">
        <v>0.16749696724625901</v>
      </c>
      <c r="AZ1547">
        <v>828.44</v>
      </c>
      <c r="BA1547">
        <v>49.46</v>
      </c>
      <c r="BB1547">
        <v>100</v>
      </c>
      <c r="BC1547">
        <v>100</v>
      </c>
      <c r="BD1547">
        <v>0.12</v>
      </c>
      <c r="BE1547">
        <v>-0.241738003224646</v>
      </c>
      <c r="BF1547" t="s">
        <v>494</v>
      </c>
      <c r="BG1547" t="s">
        <v>494</v>
      </c>
      <c r="BH1547" t="s">
        <v>56</v>
      </c>
      <c r="BI1547" t="s">
        <v>494</v>
      </c>
      <c r="BJ1547">
        <v>20.745000000000001</v>
      </c>
      <c r="BK1547" t="s">
        <v>494</v>
      </c>
      <c r="BL1547" s="3">
        <v>0.44335648148148149</v>
      </c>
      <c r="BM1547">
        <v>1421</v>
      </c>
      <c r="BN1547">
        <v>1545</v>
      </c>
      <c r="BO1547">
        <v>1545</v>
      </c>
      <c r="BP1547" t="s">
        <v>51</v>
      </c>
      <c r="BQ1547" t="s">
        <v>236</v>
      </c>
      <c r="BR1547">
        <v>0.32768000000000003</v>
      </c>
      <c r="BS1547">
        <v>6</v>
      </c>
      <c r="BT1547"/>
      <c r="BU1547"/>
      <c r="BV1547" s="9" t="str">
        <f>TEXT(Table1[[#This Row],[CLOSE_DATE]],"YYYYMMDD")&amp;TEXT(Table1[[#This Row],[OPEN_DATE]],"YYYYMMDD")&amp;Table1[[#This Row],[SYMBOL]]</f>
        <v>2020042020200320PSX</v>
      </c>
      <c r="BW1547" t="str">
        <f>IFERROR(VLOOKUP(Table1[[#This Row],[Key]],ownlog!$A:$E,MATCH(BW$1,ownlog!$1:$1,0),FALSE),"")</f>
        <v/>
      </c>
      <c r="BX1547" t="str">
        <f>IFERROR(VLOOKUP(Table1[[#This Row],[Key]],ownlog!$A:$E,MATCH(BX$1,ownlog!$1:$1,0),FALSE),"")</f>
        <v/>
      </c>
      <c r="BY1547" t="str">
        <f>IFERROR(VLOOKUP(Table1[[#This Row],[Key]],ownlog!$A:$E,MATCH(BY$1,ownlog!$1:$1,0),FALSE),"")</f>
        <v/>
      </c>
      <c r="BZ1547" t="str">
        <f>IFERROR(VLOOKUP(Table1[[#This Row],[Key]],ownlog!$A:$E,MATCH(BZ$1,ownlog!$1:$1,0),FALSE),"")</f>
        <v/>
      </c>
    </row>
    <row r="1548" spans="1:78" x14ac:dyDescent="0.3">
      <c r="A1548">
        <v>1546</v>
      </c>
      <c r="B1548">
        <v>-0.1085</v>
      </c>
      <c r="C1548">
        <v>-7.22E-2</v>
      </c>
      <c r="D1548" s="1">
        <v>43909</v>
      </c>
      <c r="E1548">
        <v>0.34351100000000001</v>
      </c>
      <c r="F1548">
        <v>0.145038</v>
      </c>
      <c r="G1548">
        <v>0.51144999999999996</v>
      </c>
      <c r="H1548">
        <v>0.99999899999999997</v>
      </c>
      <c r="I1548">
        <v>0.35125649999999897</v>
      </c>
      <c r="J1548">
        <v>0.47679623428270501</v>
      </c>
      <c r="K1548">
        <v>0.275354267729369</v>
      </c>
      <c r="L1548">
        <v>-0.16793899999999901</v>
      </c>
      <c r="M1548">
        <v>0.376075251006037</v>
      </c>
      <c r="N1548" s="2">
        <v>43909</v>
      </c>
      <c r="O1548">
        <v>2398.1</v>
      </c>
      <c r="P1548">
        <v>2825.6</v>
      </c>
      <c r="Q1548">
        <v>2280.52</v>
      </c>
      <c r="R1548" t="s">
        <v>58</v>
      </c>
      <c r="S1548">
        <v>5</v>
      </c>
      <c r="T1548" t="s">
        <v>494</v>
      </c>
      <c r="U1548" s="4">
        <v>12237.68</v>
      </c>
      <c r="V1548" t="s">
        <v>200</v>
      </c>
      <c r="W1548" t="s">
        <v>48</v>
      </c>
      <c r="X1548" s="1">
        <v>43956.65315972222</v>
      </c>
      <c r="Y1548">
        <v>27.418166667000001</v>
      </c>
      <c r="Z1548">
        <v>2447.330078125</v>
      </c>
      <c r="AA1548">
        <v>3034.5802905273399</v>
      </c>
      <c r="AB1548">
        <v>61.669998168945298</v>
      </c>
      <c r="AC1548" t="s">
        <v>494</v>
      </c>
      <c r="AD1548" t="s">
        <v>494</v>
      </c>
      <c r="AE1548">
        <v>2.3199999999999998</v>
      </c>
      <c r="AF1548">
        <v>-6.8181039999999999</v>
      </c>
      <c r="AG1548" t="s">
        <v>494</v>
      </c>
      <c r="AH1548" t="s">
        <v>494</v>
      </c>
      <c r="AI1548" s="2">
        <v>43914</v>
      </c>
      <c r="AJ1548" s="2">
        <v>43914</v>
      </c>
      <c r="AK1548">
        <v>1</v>
      </c>
      <c r="AL1548" t="s">
        <v>494</v>
      </c>
      <c r="AM1548" t="s">
        <v>494</v>
      </c>
      <c r="AN1548" t="s">
        <v>494</v>
      </c>
      <c r="AO1548" t="s">
        <v>52</v>
      </c>
      <c r="AP1548" t="s">
        <v>494</v>
      </c>
      <c r="AQ1548" t="s">
        <v>494</v>
      </c>
      <c r="AR1548">
        <v>0.1</v>
      </c>
      <c r="AS1548" t="s">
        <v>494</v>
      </c>
      <c r="AT1548" t="s">
        <v>49</v>
      </c>
      <c r="AU1548" s="1">
        <v>43914.52202546296</v>
      </c>
      <c r="AV1548">
        <v>30.6</v>
      </c>
      <c r="AW1548">
        <v>2020</v>
      </c>
      <c r="AX1548" t="s">
        <v>494</v>
      </c>
      <c r="AY1548">
        <v>0.103553921568627</v>
      </c>
      <c r="AZ1548">
        <v>1267.5</v>
      </c>
      <c r="BA1548">
        <v>30.6</v>
      </c>
      <c r="BB1548">
        <v>400</v>
      </c>
      <c r="BC1548">
        <v>400</v>
      </c>
      <c r="BD1548">
        <v>0.12</v>
      </c>
      <c r="BE1548">
        <v>-0.19351941823239399</v>
      </c>
      <c r="BF1548" t="s">
        <v>494</v>
      </c>
      <c r="BG1548" t="s">
        <v>494</v>
      </c>
      <c r="BH1548" t="s">
        <v>220</v>
      </c>
      <c r="BI1548" t="s">
        <v>494</v>
      </c>
      <c r="BJ1548">
        <v>20.745000000000001</v>
      </c>
      <c r="BK1548" t="s">
        <v>494</v>
      </c>
      <c r="BL1548" s="3">
        <v>0.52202546296296293</v>
      </c>
      <c r="BM1548">
        <v>1442</v>
      </c>
      <c r="BN1548">
        <v>1546</v>
      </c>
      <c r="BO1548">
        <v>1546</v>
      </c>
      <c r="BP1548" t="s">
        <v>51</v>
      </c>
      <c r="BQ1548" t="s">
        <v>236</v>
      </c>
      <c r="BR1548">
        <v>0.32768000000000003</v>
      </c>
      <c r="BS1548">
        <v>6</v>
      </c>
      <c r="BT1548"/>
      <c r="BU1548"/>
      <c r="BV1548" s="9" t="str">
        <f>TEXT(Table1[[#This Row],[CLOSE_DATE]],"YYYYMMDD")&amp;TEXT(Table1[[#This Row],[OPEN_DATE]],"YYYYMMDD")&amp;Table1[[#This Row],[SYMBOL]]</f>
        <v>2020050520200324ARCH</v>
      </c>
      <c r="BW1548" t="str">
        <f>IFERROR(VLOOKUP(Table1[[#This Row],[Key]],ownlog!$A:$E,MATCH(BW$1,ownlog!$1:$1,0),FALSE),"")</f>
        <v/>
      </c>
      <c r="BX1548" t="str">
        <f>IFERROR(VLOOKUP(Table1[[#This Row],[Key]],ownlog!$A:$E,MATCH(BX$1,ownlog!$1:$1,0),FALSE),"")</f>
        <v/>
      </c>
      <c r="BY1548" t="str">
        <f>IFERROR(VLOOKUP(Table1[[#This Row],[Key]],ownlog!$A:$E,MATCH(BY$1,ownlog!$1:$1,0),FALSE),"")</f>
        <v/>
      </c>
      <c r="BZ1548" t="str">
        <f>IFERROR(VLOOKUP(Table1[[#This Row],[Key]],ownlog!$A:$E,MATCH(BZ$1,ownlog!$1:$1,0),FALSE),"")</f>
        <v/>
      </c>
    </row>
    <row r="1549" spans="1:78" x14ac:dyDescent="0.3">
      <c r="A1549">
        <v>1547</v>
      </c>
      <c r="B1549">
        <v>-0.1085</v>
      </c>
      <c r="C1549">
        <v>-7.22E-2</v>
      </c>
      <c r="D1549" s="1">
        <v>43909</v>
      </c>
      <c r="E1549">
        <v>0.34351100000000001</v>
      </c>
      <c r="F1549">
        <v>0.145038</v>
      </c>
      <c r="G1549">
        <v>0.51144999999999996</v>
      </c>
      <c r="H1549">
        <v>0.99999899999999997</v>
      </c>
      <c r="I1549">
        <v>0.35125649999999897</v>
      </c>
      <c r="J1549">
        <v>0.47679623428270501</v>
      </c>
      <c r="K1549">
        <v>0.275354267729369</v>
      </c>
      <c r="L1549">
        <v>-0.16793899999999901</v>
      </c>
      <c r="M1549">
        <v>0.376075251006037</v>
      </c>
      <c r="N1549" s="2">
        <v>43909</v>
      </c>
      <c r="O1549">
        <v>2398.1</v>
      </c>
      <c r="P1549">
        <v>2825.6</v>
      </c>
      <c r="Q1549">
        <v>2280.52</v>
      </c>
      <c r="R1549" t="s">
        <v>50</v>
      </c>
      <c r="S1549">
        <v>5</v>
      </c>
      <c r="T1549" t="s">
        <v>494</v>
      </c>
      <c r="U1549" s="4">
        <v>-7041</v>
      </c>
      <c r="V1549" t="s">
        <v>494</v>
      </c>
      <c r="W1549" t="s">
        <v>49</v>
      </c>
      <c r="X1549" s="1">
        <v>43941.629560185182</v>
      </c>
      <c r="Y1549">
        <v>22.001133332999999</v>
      </c>
      <c r="Z1549">
        <v>2475.56005859375</v>
      </c>
      <c r="AA1549">
        <v>3032.52444091796</v>
      </c>
      <c r="AB1549">
        <v>63.950000762939403</v>
      </c>
      <c r="AC1549" t="s">
        <v>494</v>
      </c>
      <c r="AD1549" t="s">
        <v>494</v>
      </c>
      <c r="AE1549">
        <v>1.5</v>
      </c>
      <c r="AF1549">
        <v>-8.2262700560000006</v>
      </c>
      <c r="AG1549" t="s">
        <v>494</v>
      </c>
      <c r="AH1549" t="s">
        <v>494</v>
      </c>
      <c r="AI1549" s="2">
        <v>43915</v>
      </c>
      <c r="AJ1549" s="2">
        <v>43915</v>
      </c>
      <c r="AK1549">
        <v>2</v>
      </c>
      <c r="AL1549" t="s">
        <v>494</v>
      </c>
      <c r="AM1549" t="s">
        <v>494</v>
      </c>
      <c r="AN1549" t="s">
        <v>494</v>
      </c>
      <c r="AO1549" t="s">
        <v>52</v>
      </c>
      <c r="AP1549" t="s">
        <v>494</v>
      </c>
      <c r="AQ1549" t="s">
        <v>494</v>
      </c>
      <c r="AR1549">
        <v>0.1</v>
      </c>
      <c r="AS1549" t="s">
        <v>494</v>
      </c>
      <c r="AT1549" t="s">
        <v>48</v>
      </c>
      <c r="AU1549" s="1">
        <v>43915.444756944446</v>
      </c>
      <c r="AV1549">
        <v>23.465</v>
      </c>
      <c r="AW1549">
        <v>2020</v>
      </c>
      <c r="AX1549" t="s">
        <v>494</v>
      </c>
      <c r="AY1549">
        <v>-6.3176361957525295E-2</v>
      </c>
      <c r="AZ1549">
        <v>-444.73</v>
      </c>
      <c r="BA1549">
        <v>23.47</v>
      </c>
      <c r="BB1549">
        <v>300</v>
      </c>
      <c r="BC1549">
        <v>300</v>
      </c>
      <c r="BD1549">
        <v>0.12</v>
      </c>
      <c r="BE1549">
        <v>-0.183663608711302</v>
      </c>
      <c r="BF1549" t="s">
        <v>494</v>
      </c>
      <c r="BG1549" t="s">
        <v>494</v>
      </c>
      <c r="BH1549" t="s">
        <v>68</v>
      </c>
      <c r="BI1549" t="s">
        <v>494</v>
      </c>
      <c r="BJ1549">
        <v>20.745000000000001</v>
      </c>
      <c r="BK1549" t="s">
        <v>494</v>
      </c>
      <c r="BL1549" s="3">
        <v>0.44475694444444447</v>
      </c>
      <c r="BM1549">
        <v>1403</v>
      </c>
      <c r="BN1549">
        <v>1547</v>
      </c>
      <c r="BO1549">
        <v>1547</v>
      </c>
      <c r="BP1549" t="s">
        <v>51</v>
      </c>
      <c r="BQ1549" t="s">
        <v>494</v>
      </c>
      <c r="BR1549">
        <v>0.32768000000000003</v>
      </c>
      <c r="BS1549">
        <v>6</v>
      </c>
      <c r="BT1549"/>
      <c r="BU1549"/>
      <c r="BV1549" s="9" t="str">
        <f>TEXT(Table1[[#This Row],[CLOSE_DATE]],"YYYYMMDD")&amp;TEXT(Table1[[#This Row],[OPEN_DATE]],"YYYYMMDD")&amp;Table1[[#This Row],[SYMBOL]]</f>
        <v>2020042020200325AER</v>
      </c>
      <c r="BW1549" t="str">
        <f>IFERROR(VLOOKUP(Table1[[#This Row],[Key]],ownlog!$A:$E,MATCH(BW$1,ownlog!$1:$1,0),FALSE),"")</f>
        <v/>
      </c>
      <c r="BX1549" t="str">
        <f>IFERROR(VLOOKUP(Table1[[#This Row],[Key]],ownlog!$A:$E,MATCH(BX$1,ownlog!$1:$1,0),FALSE),"")</f>
        <v/>
      </c>
      <c r="BY1549" t="str">
        <f>IFERROR(VLOOKUP(Table1[[#This Row],[Key]],ownlog!$A:$E,MATCH(BY$1,ownlog!$1:$1,0),FALSE),"")</f>
        <v/>
      </c>
      <c r="BZ1549" t="str">
        <f>IFERROR(VLOOKUP(Table1[[#This Row],[Key]],ownlog!$A:$E,MATCH(BZ$1,ownlog!$1:$1,0),FALSE),"")</f>
        <v/>
      </c>
    </row>
    <row r="1550" spans="1:78" x14ac:dyDescent="0.3">
      <c r="A1550">
        <v>1548</v>
      </c>
      <c r="B1550">
        <v>-0.1085</v>
      </c>
      <c r="C1550">
        <v>-7.22E-2</v>
      </c>
      <c r="D1550" s="1">
        <v>43909</v>
      </c>
      <c r="E1550">
        <v>0.34351100000000001</v>
      </c>
      <c r="F1550">
        <v>0.145038</v>
      </c>
      <c r="G1550">
        <v>0.51144999999999996</v>
      </c>
      <c r="H1550">
        <v>0.99999899999999997</v>
      </c>
      <c r="I1550">
        <v>0.35125649999999897</v>
      </c>
      <c r="J1550">
        <v>0.47679623428270501</v>
      </c>
      <c r="K1550">
        <v>0.275354267729369</v>
      </c>
      <c r="L1550">
        <v>-0.16793899999999901</v>
      </c>
      <c r="M1550">
        <v>0.376075251006037</v>
      </c>
      <c r="N1550" s="2">
        <v>43909</v>
      </c>
      <c r="O1550">
        <v>2398.1</v>
      </c>
      <c r="P1550">
        <v>2825.6</v>
      </c>
      <c r="Q1550">
        <v>2280.52</v>
      </c>
      <c r="R1550" t="s">
        <v>50</v>
      </c>
      <c r="S1550">
        <v>5</v>
      </c>
      <c r="T1550" t="s">
        <v>494</v>
      </c>
      <c r="U1550" s="4">
        <v>-3375.5</v>
      </c>
      <c r="V1550" t="s">
        <v>200</v>
      </c>
      <c r="W1550" t="s">
        <v>49</v>
      </c>
      <c r="X1550" s="1">
        <v>43941.630046296297</v>
      </c>
      <c r="Y1550">
        <v>313.92685714300001</v>
      </c>
      <c r="Z1550">
        <v>2475.56005859375</v>
      </c>
      <c r="AA1550">
        <v>3032.52444091796</v>
      </c>
      <c r="AB1550">
        <v>63.950000762939403</v>
      </c>
      <c r="AC1550" t="s">
        <v>494</v>
      </c>
      <c r="AD1550" t="s">
        <v>494</v>
      </c>
      <c r="AE1550">
        <v>1.31</v>
      </c>
      <c r="AF1550">
        <v>-2.4939748480000001</v>
      </c>
      <c r="AG1550" t="s">
        <v>494</v>
      </c>
      <c r="AH1550" t="s">
        <v>494</v>
      </c>
      <c r="AI1550" s="2">
        <v>43915</v>
      </c>
      <c r="AJ1550" s="2">
        <v>43915</v>
      </c>
      <c r="AK1550">
        <v>2</v>
      </c>
      <c r="AL1550" t="s">
        <v>494</v>
      </c>
      <c r="AM1550" t="s">
        <v>494</v>
      </c>
      <c r="AN1550" t="s">
        <v>494</v>
      </c>
      <c r="AO1550" t="s">
        <v>52</v>
      </c>
      <c r="AP1550" t="s">
        <v>494</v>
      </c>
      <c r="AQ1550" t="s">
        <v>494</v>
      </c>
      <c r="AR1550">
        <v>0.1</v>
      </c>
      <c r="AS1550" t="s">
        <v>494</v>
      </c>
      <c r="AT1550" t="s">
        <v>48</v>
      </c>
      <c r="AU1550" s="1">
        <v>43915.445868055554</v>
      </c>
      <c r="AV1550">
        <v>337.55</v>
      </c>
      <c r="AW1550">
        <v>2020</v>
      </c>
      <c r="AX1550" t="s">
        <v>494</v>
      </c>
      <c r="AY1550">
        <v>-7.0416234631906299E-2</v>
      </c>
      <c r="AZ1550">
        <v>-237.69</v>
      </c>
      <c r="BA1550">
        <v>337.55</v>
      </c>
      <c r="BB1550">
        <v>10</v>
      </c>
      <c r="BC1550">
        <v>10</v>
      </c>
      <c r="BD1550">
        <v>0.12</v>
      </c>
      <c r="BE1550">
        <v>-0.183663608711302</v>
      </c>
      <c r="BF1550" t="s">
        <v>494</v>
      </c>
      <c r="BG1550" t="s">
        <v>494</v>
      </c>
      <c r="BH1550" t="s">
        <v>229</v>
      </c>
      <c r="BI1550" t="s">
        <v>494</v>
      </c>
      <c r="BJ1550">
        <v>20.745000000000001</v>
      </c>
      <c r="BK1550" t="s">
        <v>494</v>
      </c>
      <c r="BL1550" s="3">
        <v>0.44586805555555553</v>
      </c>
      <c r="BM1550">
        <v>1406</v>
      </c>
      <c r="BN1550">
        <v>1548</v>
      </c>
      <c r="BO1550">
        <v>1548</v>
      </c>
      <c r="BP1550" t="s">
        <v>51</v>
      </c>
      <c r="BQ1550" t="s">
        <v>494</v>
      </c>
      <c r="BR1550">
        <v>0.32768000000000003</v>
      </c>
      <c r="BS1550">
        <v>6</v>
      </c>
      <c r="BT1550"/>
      <c r="BU1550"/>
      <c r="BV1550" s="9" t="str">
        <f>TEXT(Table1[[#This Row],[CLOSE_DATE]],"YYYYMMDD")&amp;TEXT(Table1[[#This Row],[OPEN_DATE]],"YYYYMMDD")&amp;Table1[[#This Row],[SYMBOL]]</f>
        <v>2020042020200325TDG</v>
      </c>
      <c r="BW1550" t="str">
        <f>IFERROR(VLOOKUP(Table1[[#This Row],[Key]],ownlog!$A:$E,MATCH(BW$1,ownlog!$1:$1,0),FALSE),"")</f>
        <v/>
      </c>
      <c r="BX1550" t="str">
        <f>IFERROR(VLOOKUP(Table1[[#This Row],[Key]],ownlog!$A:$E,MATCH(BX$1,ownlog!$1:$1,0),FALSE),"")</f>
        <v/>
      </c>
      <c r="BY1550" t="str">
        <f>IFERROR(VLOOKUP(Table1[[#This Row],[Key]],ownlog!$A:$E,MATCH(BY$1,ownlog!$1:$1,0),FALSE),"")</f>
        <v/>
      </c>
      <c r="BZ1550" t="str">
        <f>IFERROR(VLOOKUP(Table1[[#This Row],[Key]],ownlog!$A:$E,MATCH(BZ$1,ownlog!$1:$1,0),FALSE),"")</f>
        <v/>
      </c>
    </row>
    <row r="1551" spans="1:78" x14ac:dyDescent="0.3">
      <c r="A1551">
        <v>1549</v>
      </c>
      <c r="B1551">
        <v>-0.1085</v>
      </c>
      <c r="C1551">
        <v>-7.22E-2</v>
      </c>
      <c r="D1551" s="1">
        <v>43909</v>
      </c>
      <c r="E1551">
        <v>0.34351100000000001</v>
      </c>
      <c r="F1551">
        <v>0.145038</v>
      </c>
      <c r="G1551">
        <v>0.51144999999999996</v>
      </c>
      <c r="H1551">
        <v>0.99999899999999997</v>
      </c>
      <c r="I1551">
        <v>0.35125649999999897</v>
      </c>
      <c r="J1551">
        <v>0.47679623428270501</v>
      </c>
      <c r="K1551">
        <v>0.275354267729369</v>
      </c>
      <c r="L1551">
        <v>-0.16793899999999901</v>
      </c>
      <c r="M1551">
        <v>0.376075251006037</v>
      </c>
      <c r="N1551" s="2">
        <v>43909</v>
      </c>
      <c r="O1551">
        <v>2398.1</v>
      </c>
      <c r="P1551">
        <v>2825.6</v>
      </c>
      <c r="Q1551">
        <v>2280.52</v>
      </c>
      <c r="R1551" t="s">
        <v>50</v>
      </c>
      <c r="S1551">
        <v>5</v>
      </c>
      <c r="T1551" t="s">
        <v>494</v>
      </c>
      <c r="U1551" s="4">
        <v>-7656</v>
      </c>
      <c r="V1551" t="s">
        <v>200</v>
      </c>
      <c r="W1551" t="s">
        <v>49</v>
      </c>
      <c r="X1551" s="1">
        <v>43941.630798611113</v>
      </c>
      <c r="Y1551">
        <v>80.765000000000001</v>
      </c>
      <c r="Z1551">
        <v>2475.56005859375</v>
      </c>
      <c r="AA1551">
        <v>3032.52444091796</v>
      </c>
      <c r="AB1551">
        <v>63.950000762939403</v>
      </c>
      <c r="AC1551" t="s">
        <v>494</v>
      </c>
      <c r="AD1551" t="s">
        <v>494</v>
      </c>
      <c r="AE1551">
        <v>1.31</v>
      </c>
      <c r="AF1551">
        <v>-2.3807813000000002</v>
      </c>
      <c r="AG1551" t="s">
        <v>494</v>
      </c>
      <c r="AH1551" t="s">
        <v>494</v>
      </c>
      <c r="AI1551" s="2">
        <v>43915</v>
      </c>
      <c r="AJ1551" s="2">
        <v>43915</v>
      </c>
      <c r="AK1551">
        <v>2</v>
      </c>
      <c r="AL1551" t="s">
        <v>494</v>
      </c>
      <c r="AM1551" t="s">
        <v>494</v>
      </c>
      <c r="AN1551" t="s">
        <v>494</v>
      </c>
      <c r="AO1551" t="s">
        <v>52</v>
      </c>
      <c r="AP1551" t="s">
        <v>494</v>
      </c>
      <c r="AQ1551" t="s">
        <v>494</v>
      </c>
      <c r="AR1551">
        <v>0.1</v>
      </c>
      <c r="AS1551" t="s">
        <v>494</v>
      </c>
      <c r="AT1551" t="s">
        <v>48</v>
      </c>
      <c r="AU1551" s="1">
        <v>43915.446458333332</v>
      </c>
      <c r="AV1551">
        <v>76.56</v>
      </c>
      <c r="AW1551">
        <v>2020</v>
      </c>
      <c r="AX1551" t="s">
        <v>494</v>
      </c>
      <c r="AY1551">
        <v>5.46786833855799E-2</v>
      </c>
      <c r="AZ1551">
        <v>418.62</v>
      </c>
      <c r="BA1551">
        <v>76.56</v>
      </c>
      <c r="BB1551">
        <v>100</v>
      </c>
      <c r="BC1551">
        <v>100</v>
      </c>
      <c r="BD1551">
        <v>0.12</v>
      </c>
      <c r="BE1551">
        <v>-0.183663608711302</v>
      </c>
      <c r="BF1551" t="s">
        <v>494</v>
      </c>
      <c r="BG1551" t="s">
        <v>494</v>
      </c>
      <c r="BH1551" t="s">
        <v>189</v>
      </c>
      <c r="BI1551" t="s">
        <v>494</v>
      </c>
      <c r="BJ1551">
        <v>20.745000000000001</v>
      </c>
      <c r="BK1551" t="s">
        <v>494</v>
      </c>
      <c r="BL1551" s="3">
        <v>0.44645833333333335</v>
      </c>
      <c r="BM1551">
        <v>1408</v>
      </c>
      <c r="BN1551">
        <v>1549</v>
      </c>
      <c r="BO1551">
        <v>1549</v>
      </c>
      <c r="BP1551" t="s">
        <v>51</v>
      </c>
      <c r="BQ1551" t="s">
        <v>494</v>
      </c>
      <c r="BR1551">
        <v>0.32768000000000003</v>
      </c>
      <c r="BS1551">
        <v>6</v>
      </c>
      <c r="BT1551"/>
      <c r="BU1551"/>
      <c r="BV1551" s="9" t="str">
        <f>TEXT(Table1[[#This Row],[CLOSE_DATE]],"YYYYMMDD")&amp;TEXT(Table1[[#This Row],[OPEN_DATE]],"YYYYMMDD")&amp;Table1[[#This Row],[SYMBOL]]</f>
        <v>2020042020200325HEI</v>
      </c>
      <c r="BW1551" t="str">
        <f>IFERROR(VLOOKUP(Table1[[#This Row],[Key]],ownlog!$A:$E,MATCH(BW$1,ownlog!$1:$1,0),FALSE),"")</f>
        <v/>
      </c>
      <c r="BX1551" t="str">
        <f>IFERROR(VLOOKUP(Table1[[#This Row],[Key]],ownlog!$A:$E,MATCH(BX$1,ownlog!$1:$1,0),FALSE),"")</f>
        <v/>
      </c>
      <c r="BY1551" t="str">
        <f>IFERROR(VLOOKUP(Table1[[#This Row],[Key]],ownlog!$A:$E,MATCH(BY$1,ownlog!$1:$1,0),FALSE),"")</f>
        <v/>
      </c>
      <c r="BZ1551" t="str">
        <f>IFERROR(VLOOKUP(Table1[[#This Row],[Key]],ownlog!$A:$E,MATCH(BZ$1,ownlog!$1:$1,0),FALSE),"")</f>
        <v/>
      </c>
    </row>
    <row r="1552" spans="1:78" x14ac:dyDescent="0.3">
      <c r="A1552">
        <v>1550</v>
      </c>
      <c r="B1552">
        <v>-0.1085</v>
      </c>
      <c r="C1552">
        <v>-7.22E-2</v>
      </c>
      <c r="D1552" s="1">
        <v>43909</v>
      </c>
      <c r="E1552">
        <v>0.34351100000000001</v>
      </c>
      <c r="F1552">
        <v>0.145038</v>
      </c>
      <c r="G1552">
        <v>0.51144999999999996</v>
      </c>
      <c r="H1552">
        <v>0.99999899999999997</v>
      </c>
      <c r="I1552">
        <v>0.35125649999999897</v>
      </c>
      <c r="J1552">
        <v>0.47679623428270501</v>
      </c>
      <c r="K1552">
        <v>0.275354267729369</v>
      </c>
      <c r="L1552">
        <v>-0.16793899999999901</v>
      </c>
      <c r="M1552">
        <v>0.376075251006037</v>
      </c>
      <c r="N1552" s="2">
        <v>43909</v>
      </c>
      <c r="O1552">
        <v>2398.1</v>
      </c>
      <c r="P1552">
        <v>2825.6</v>
      </c>
      <c r="Q1552">
        <v>2280.52</v>
      </c>
      <c r="R1552" t="s">
        <v>50</v>
      </c>
      <c r="S1552">
        <v>5</v>
      </c>
      <c r="T1552" t="s">
        <v>494</v>
      </c>
      <c r="U1552" s="4">
        <v>-13210</v>
      </c>
      <c r="V1552" t="s">
        <v>200</v>
      </c>
      <c r="W1552" t="s">
        <v>49</v>
      </c>
      <c r="X1552" s="1">
        <v>44008.663113425922</v>
      </c>
      <c r="Y1552">
        <v>71.492699999999999</v>
      </c>
      <c r="Z1552">
        <v>2475.56005859375</v>
      </c>
      <c r="AA1552">
        <v>3032.52444091796</v>
      </c>
      <c r="AB1552">
        <v>63.950000762939403</v>
      </c>
      <c r="AC1552" t="s">
        <v>494</v>
      </c>
      <c r="AD1552" t="s">
        <v>494</v>
      </c>
      <c r="AE1552">
        <v>0</v>
      </c>
      <c r="AF1552">
        <v>-2.0849494339999999</v>
      </c>
      <c r="AG1552" t="s">
        <v>494</v>
      </c>
      <c r="AH1552" t="s">
        <v>494</v>
      </c>
      <c r="AI1552" s="2">
        <v>43915</v>
      </c>
      <c r="AJ1552" s="2">
        <v>43915</v>
      </c>
      <c r="AK1552">
        <v>2</v>
      </c>
      <c r="AL1552" t="s">
        <v>494</v>
      </c>
      <c r="AM1552" t="s">
        <v>494</v>
      </c>
      <c r="AN1552" t="s">
        <v>494</v>
      </c>
      <c r="AO1552" t="s">
        <v>52</v>
      </c>
      <c r="AP1552" t="s">
        <v>494</v>
      </c>
      <c r="AQ1552" t="s">
        <v>494</v>
      </c>
      <c r="AR1552">
        <v>0.1</v>
      </c>
      <c r="AS1552" t="s">
        <v>494</v>
      </c>
      <c r="AT1552" t="s">
        <v>48</v>
      </c>
      <c r="AU1552" s="1">
        <v>43915.456342592595</v>
      </c>
      <c r="AV1552">
        <v>66.05</v>
      </c>
      <c r="AW1552">
        <v>2020</v>
      </c>
      <c r="AX1552" t="s">
        <v>494</v>
      </c>
      <c r="AY1552">
        <v>8.2034822104466304E-2</v>
      </c>
      <c r="AZ1552">
        <v>270.92</v>
      </c>
      <c r="BA1552">
        <v>66.05</v>
      </c>
      <c r="BB1552">
        <v>200</v>
      </c>
      <c r="BC1552">
        <v>50</v>
      </c>
      <c r="BD1552">
        <v>0.12</v>
      </c>
      <c r="BE1552">
        <v>-0.183663608711302</v>
      </c>
      <c r="BF1552" t="s">
        <v>494</v>
      </c>
      <c r="BG1552" t="s">
        <v>494</v>
      </c>
      <c r="BH1552" t="s">
        <v>113</v>
      </c>
      <c r="BI1552" t="s">
        <v>494</v>
      </c>
      <c r="BJ1552">
        <v>20.745000000000001</v>
      </c>
      <c r="BK1552" t="s">
        <v>494</v>
      </c>
      <c r="BL1552" s="3">
        <v>0.45634259259259258</v>
      </c>
      <c r="BM1552">
        <v>1567</v>
      </c>
      <c r="BN1552">
        <v>1550</v>
      </c>
      <c r="BO1552">
        <v>1550</v>
      </c>
      <c r="BP1552" t="s">
        <v>51</v>
      </c>
      <c r="BQ1552" t="s">
        <v>494</v>
      </c>
      <c r="BR1552">
        <v>0.32768000000000003</v>
      </c>
      <c r="BS1552">
        <v>6</v>
      </c>
      <c r="BT1552"/>
      <c r="BU1552"/>
      <c r="BV1552" s="9" t="str">
        <f>TEXT(Table1[[#This Row],[CLOSE_DATE]],"YYYYMMDD")&amp;TEXT(Table1[[#This Row],[OPEN_DATE]],"YYYYMMDD")&amp;Table1[[#This Row],[SYMBOL]]</f>
        <v>2020062620200325SBUX</v>
      </c>
      <c r="BW1552" t="str">
        <f>IFERROR(VLOOKUP(Table1[[#This Row],[Key]],ownlog!$A:$E,MATCH(BW$1,ownlog!$1:$1,0),FALSE),"")</f>
        <v/>
      </c>
      <c r="BX1552" t="str">
        <f>IFERROR(VLOOKUP(Table1[[#This Row],[Key]],ownlog!$A:$E,MATCH(BX$1,ownlog!$1:$1,0),FALSE),"")</f>
        <v/>
      </c>
      <c r="BY1552" t="str">
        <f>IFERROR(VLOOKUP(Table1[[#This Row],[Key]],ownlog!$A:$E,MATCH(BY$1,ownlog!$1:$1,0),FALSE),"")</f>
        <v/>
      </c>
      <c r="BZ1552" t="str">
        <f>IFERROR(VLOOKUP(Table1[[#This Row],[Key]],ownlog!$A:$E,MATCH(BZ$1,ownlog!$1:$1,0),FALSE),"")</f>
        <v/>
      </c>
    </row>
    <row r="1553" spans="1:78" x14ac:dyDescent="0.3">
      <c r="A1553">
        <v>1551</v>
      </c>
      <c r="B1553">
        <v>-0.1085</v>
      </c>
      <c r="C1553">
        <v>-7.22E-2</v>
      </c>
      <c r="D1553" s="1">
        <v>43909</v>
      </c>
      <c r="E1553">
        <v>0.34351100000000001</v>
      </c>
      <c r="F1553">
        <v>0.145038</v>
      </c>
      <c r="G1553">
        <v>0.51144999999999996</v>
      </c>
      <c r="H1553">
        <v>0.99999899999999997</v>
      </c>
      <c r="I1553">
        <v>0.35125649999999897</v>
      </c>
      <c r="J1553">
        <v>0.47679623428270501</v>
      </c>
      <c r="K1553">
        <v>0.275354267729369</v>
      </c>
      <c r="L1553">
        <v>-0.16793899999999901</v>
      </c>
      <c r="M1553">
        <v>0.376075251006037</v>
      </c>
      <c r="N1553" s="2">
        <v>43909</v>
      </c>
      <c r="O1553">
        <v>2398.1</v>
      </c>
      <c r="P1553">
        <v>2825.6</v>
      </c>
      <c r="Q1553">
        <v>2280.52</v>
      </c>
      <c r="R1553" t="s">
        <v>50</v>
      </c>
      <c r="S1553">
        <v>5</v>
      </c>
      <c r="T1553" t="s">
        <v>494</v>
      </c>
      <c r="U1553" s="4">
        <v>-13210</v>
      </c>
      <c r="V1553" t="s">
        <v>200</v>
      </c>
      <c r="W1553" t="s">
        <v>49</v>
      </c>
      <c r="X1553" s="1">
        <v>43973.457361111112</v>
      </c>
      <c r="Y1553">
        <v>76.761349999999993</v>
      </c>
      <c r="Z1553">
        <v>2475.56005859375</v>
      </c>
      <c r="AA1553">
        <v>3032.52444091796</v>
      </c>
      <c r="AB1553">
        <v>63.950000762939403</v>
      </c>
      <c r="AC1553" t="s">
        <v>494</v>
      </c>
      <c r="AD1553" t="s">
        <v>494</v>
      </c>
      <c r="AE1553">
        <v>0</v>
      </c>
      <c r="AF1553">
        <v>-2.3630851669999999</v>
      </c>
      <c r="AG1553" t="s">
        <v>494</v>
      </c>
      <c r="AH1553" t="s">
        <v>494</v>
      </c>
      <c r="AI1553" s="2">
        <v>43915</v>
      </c>
      <c r="AJ1553" s="2">
        <v>43915</v>
      </c>
      <c r="AK1553">
        <v>2</v>
      </c>
      <c r="AL1553" t="s">
        <v>494</v>
      </c>
      <c r="AM1553" t="s">
        <v>494</v>
      </c>
      <c r="AN1553" t="s">
        <v>494</v>
      </c>
      <c r="AO1553" t="s">
        <v>52</v>
      </c>
      <c r="AP1553" t="s">
        <v>494</v>
      </c>
      <c r="AQ1553" t="s">
        <v>494</v>
      </c>
      <c r="AR1553">
        <v>0.1</v>
      </c>
      <c r="AS1553" t="s">
        <v>494</v>
      </c>
      <c r="AT1553" t="s">
        <v>48</v>
      </c>
      <c r="AU1553" s="1">
        <v>43915.456342592595</v>
      </c>
      <c r="AV1553">
        <v>66.05</v>
      </c>
      <c r="AW1553">
        <v>2020</v>
      </c>
      <c r="AX1553" t="s">
        <v>494</v>
      </c>
      <c r="AY1553">
        <v>0.162012616704516</v>
      </c>
      <c r="AZ1553">
        <v>1605.14</v>
      </c>
      <c r="BA1553">
        <v>66.05</v>
      </c>
      <c r="BB1553">
        <v>200</v>
      </c>
      <c r="BC1553">
        <v>150</v>
      </c>
      <c r="BD1553">
        <v>0.12</v>
      </c>
      <c r="BE1553">
        <v>-0.183663608711302</v>
      </c>
      <c r="BF1553" t="s">
        <v>494</v>
      </c>
      <c r="BG1553" t="s">
        <v>494</v>
      </c>
      <c r="BH1553" t="s">
        <v>113</v>
      </c>
      <c r="BI1553" t="s">
        <v>494</v>
      </c>
      <c r="BJ1553">
        <v>20.745000000000001</v>
      </c>
      <c r="BK1553" t="s">
        <v>494</v>
      </c>
      <c r="BL1553" s="3">
        <v>0.45634259259259258</v>
      </c>
      <c r="BM1553">
        <v>1480</v>
      </c>
      <c r="BN1553">
        <v>1551</v>
      </c>
      <c r="BO1553">
        <v>1551</v>
      </c>
      <c r="BP1553" t="s">
        <v>51</v>
      </c>
      <c r="BQ1553" t="s">
        <v>494</v>
      </c>
      <c r="BR1553">
        <v>0.32768000000000003</v>
      </c>
      <c r="BS1553">
        <v>6</v>
      </c>
      <c r="BT1553"/>
      <c r="BU1553"/>
      <c r="BV1553" s="9" t="str">
        <f>TEXT(Table1[[#This Row],[CLOSE_DATE]],"YYYYMMDD")&amp;TEXT(Table1[[#This Row],[OPEN_DATE]],"YYYYMMDD")&amp;Table1[[#This Row],[SYMBOL]]</f>
        <v>2020052220200325SBUX</v>
      </c>
      <c r="BW1553" t="str">
        <f>IFERROR(VLOOKUP(Table1[[#This Row],[Key]],ownlog!$A:$E,MATCH(BW$1,ownlog!$1:$1,0),FALSE),"")</f>
        <v/>
      </c>
      <c r="BX1553" t="str">
        <f>IFERROR(VLOOKUP(Table1[[#This Row],[Key]],ownlog!$A:$E,MATCH(BX$1,ownlog!$1:$1,0),FALSE),"")</f>
        <v/>
      </c>
      <c r="BY1553" t="str">
        <f>IFERROR(VLOOKUP(Table1[[#This Row],[Key]],ownlog!$A:$E,MATCH(BY$1,ownlog!$1:$1,0),FALSE),"")</f>
        <v/>
      </c>
      <c r="BZ1553" t="str">
        <f>IFERROR(VLOOKUP(Table1[[#This Row],[Key]],ownlog!$A:$E,MATCH(BZ$1,ownlog!$1:$1,0),FALSE),"")</f>
        <v/>
      </c>
    </row>
    <row r="1554" spans="1:78" x14ac:dyDescent="0.3">
      <c r="A1554">
        <v>1552</v>
      </c>
      <c r="B1554">
        <v>-0.1085</v>
      </c>
      <c r="C1554">
        <v>-7.22E-2</v>
      </c>
      <c r="D1554" s="1">
        <v>43909</v>
      </c>
      <c r="E1554">
        <v>0.34351100000000001</v>
      </c>
      <c r="F1554">
        <v>0.145038</v>
      </c>
      <c r="G1554">
        <v>0.51144999999999996</v>
      </c>
      <c r="H1554">
        <v>0.99999899999999997</v>
      </c>
      <c r="I1554">
        <v>0.35125649999999897</v>
      </c>
      <c r="J1554">
        <v>0.47679623428270501</v>
      </c>
      <c r="K1554">
        <v>0.275354267729369</v>
      </c>
      <c r="L1554">
        <v>-0.16793899999999901</v>
      </c>
      <c r="M1554">
        <v>0.376075251006037</v>
      </c>
      <c r="N1554" s="2">
        <v>43909</v>
      </c>
      <c r="O1554">
        <v>2398.1</v>
      </c>
      <c r="P1554">
        <v>2825.6</v>
      </c>
      <c r="Q1554">
        <v>2280.52</v>
      </c>
      <c r="R1554" t="s">
        <v>50</v>
      </c>
      <c r="S1554">
        <v>5</v>
      </c>
      <c r="T1554" t="s">
        <v>494</v>
      </c>
      <c r="U1554" s="4">
        <v>-8306.5</v>
      </c>
      <c r="V1554" t="s">
        <v>200</v>
      </c>
      <c r="W1554" t="s">
        <v>49</v>
      </c>
      <c r="X1554" s="1">
        <v>43964.616747685184</v>
      </c>
      <c r="Y1554">
        <v>386.7</v>
      </c>
      <c r="Z1554">
        <v>2475.56005859375</v>
      </c>
      <c r="AA1554">
        <v>3032.52444091796</v>
      </c>
      <c r="AB1554">
        <v>63.950000762939403</v>
      </c>
      <c r="AC1554" t="s">
        <v>494</v>
      </c>
      <c r="AD1554" t="s">
        <v>494</v>
      </c>
      <c r="AE1554">
        <v>1</v>
      </c>
      <c r="AF1554">
        <v>-2.2599521</v>
      </c>
      <c r="AG1554" t="s">
        <v>494</v>
      </c>
      <c r="AH1554" t="s">
        <v>494</v>
      </c>
      <c r="AI1554" s="2">
        <v>43915</v>
      </c>
      <c r="AJ1554" s="2">
        <v>43915</v>
      </c>
      <c r="AK1554">
        <v>2</v>
      </c>
      <c r="AL1554" t="s">
        <v>494</v>
      </c>
      <c r="AM1554" t="s">
        <v>494</v>
      </c>
      <c r="AN1554" t="s">
        <v>494</v>
      </c>
      <c r="AO1554" t="s">
        <v>52</v>
      </c>
      <c r="AP1554" t="s">
        <v>494</v>
      </c>
      <c r="AQ1554" t="s">
        <v>494</v>
      </c>
      <c r="AR1554">
        <v>0.1</v>
      </c>
      <c r="AS1554" t="s">
        <v>494</v>
      </c>
      <c r="AT1554" t="s">
        <v>48</v>
      </c>
      <c r="AU1554" s="1">
        <v>43915.474340277775</v>
      </c>
      <c r="AV1554">
        <v>276.85000000000002</v>
      </c>
      <c r="AW1554">
        <v>2020</v>
      </c>
      <c r="AX1554" t="s">
        <v>494</v>
      </c>
      <c r="AY1554">
        <v>0.396633556077298</v>
      </c>
      <c r="AZ1554">
        <v>3294.24</v>
      </c>
      <c r="BA1554">
        <v>276.85000000000002</v>
      </c>
      <c r="BB1554">
        <v>30</v>
      </c>
      <c r="BC1554">
        <v>30</v>
      </c>
      <c r="BD1554">
        <v>0.12</v>
      </c>
      <c r="BE1554">
        <v>-0.183663608711302</v>
      </c>
      <c r="BF1554" t="s">
        <v>494</v>
      </c>
      <c r="BG1554" t="s">
        <v>494</v>
      </c>
      <c r="BH1554" t="s">
        <v>59</v>
      </c>
      <c r="BI1554" t="s">
        <v>494</v>
      </c>
      <c r="BJ1554">
        <v>20.745000000000001</v>
      </c>
      <c r="BK1554" t="s">
        <v>494</v>
      </c>
      <c r="BL1554" s="1">
        <v>0.47434027777777776</v>
      </c>
      <c r="BM1554">
        <v>1467</v>
      </c>
      <c r="BN1554">
        <v>1552</v>
      </c>
      <c r="BO1554">
        <v>1552</v>
      </c>
      <c r="BP1554" t="s">
        <v>51</v>
      </c>
      <c r="BQ1554" t="s">
        <v>494</v>
      </c>
      <c r="BR1554">
        <v>0.32768000000000003</v>
      </c>
      <c r="BS1554">
        <v>6</v>
      </c>
      <c r="BT1554"/>
      <c r="BU1554"/>
      <c r="BV1554" s="9" t="str">
        <f>TEXT(Table1[[#This Row],[CLOSE_DATE]],"YYYYMMDD")&amp;TEXT(Table1[[#This Row],[OPEN_DATE]],"YYYYMMDD")&amp;Table1[[#This Row],[SYMBOL]]</f>
        <v>2020051320200325ORLY</v>
      </c>
      <c r="BW1554" t="str">
        <f>IFERROR(VLOOKUP(Table1[[#This Row],[Key]],ownlog!$A:$E,MATCH(BW$1,ownlog!$1:$1,0),FALSE),"")</f>
        <v/>
      </c>
      <c r="BX1554" t="str">
        <f>IFERROR(VLOOKUP(Table1[[#This Row],[Key]],ownlog!$A:$E,MATCH(BX$1,ownlog!$1:$1,0),FALSE),"")</f>
        <v/>
      </c>
      <c r="BY1554" t="str">
        <f>IFERROR(VLOOKUP(Table1[[#This Row],[Key]],ownlog!$A:$E,MATCH(BY$1,ownlog!$1:$1,0),FALSE),"")</f>
        <v/>
      </c>
      <c r="BZ1554" t="str">
        <f>IFERROR(VLOOKUP(Table1[[#This Row],[Key]],ownlog!$A:$E,MATCH(BZ$1,ownlog!$1:$1,0),FALSE),"")</f>
        <v/>
      </c>
    </row>
    <row r="1555" spans="1:78" x14ac:dyDescent="0.3">
      <c r="A1555">
        <v>1553</v>
      </c>
      <c r="B1555">
        <v>-0.1085</v>
      </c>
      <c r="C1555">
        <v>-7.22E-2</v>
      </c>
      <c r="D1555" s="1">
        <v>43909</v>
      </c>
      <c r="E1555">
        <v>0.34351100000000001</v>
      </c>
      <c r="F1555">
        <v>0.145038</v>
      </c>
      <c r="G1555">
        <v>0.51144999999999996</v>
      </c>
      <c r="H1555">
        <v>0.99999899999999997</v>
      </c>
      <c r="I1555">
        <v>0.35125649999999897</v>
      </c>
      <c r="J1555">
        <v>0.47679623428270501</v>
      </c>
      <c r="K1555">
        <v>0.275354267729369</v>
      </c>
      <c r="L1555">
        <v>-0.16793899999999901</v>
      </c>
      <c r="M1555">
        <v>0.376075251006037</v>
      </c>
      <c r="N1555" s="2">
        <v>43909</v>
      </c>
      <c r="O1555">
        <v>2398.1</v>
      </c>
      <c r="P1555">
        <v>2825.6</v>
      </c>
      <c r="Q1555">
        <v>2280.52</v>
      </c>
      <c r="R1555" t="s">
        <v>50</v>
      </c>
      <c r="S1555">
        <v>5</v>
      </c>
      <c r="T1555" t="s">
        <v>494</v>
      </c>
      <c r="U1555" s="4">
        <v>-8234.7999999999993</v>
      </c>
      <c r="V1555" t="s">
        <v>200</v>
      </c>
      <c r="W1555" t="s">
        <v>49</v>
      </c>
      <c r="X1555" s="1">
        <v>43964.616956018515</v>
      </c>
      <c r="Y1555">
        <v>1037.32</v>
      </c>
      <c r="Z1555">
        <v>2475.56005859375</v>
      </c>
      <c r="AA1555">
        <v>3032.52444091796</v>
      </c>
      <c r="AB1555">
        <v>63.950000762939403</v>
      </c>
      <c r="AC1555" t="s">
        <v>494</v>
      </c>
      <c r="AD1555" t="s">
        <v>494</v>
      </c>
      <c r="AE1555">
        <v>0</v>
      </c>
      <c r="AF1555">
        <v>-2.2304377199999998</v>
      </c>
      <c r="AG1555" t="s">
        <v>494</v>
      </c>
      <c r="AH1555" t="s">
        <v>494</v>
      </c>
      <c r="AI1555" s="2">
        <v>43915</v>
      </c>
      <c r="AJ1555" s="2">
        <v>43915</v>
      </c>
      <c r="AK1555">
        <v>2</v>
      </c>
      <c r="AL1555" t="s">
        <v>494</v>
      </c>
      <c r="AM1555" t="s">
        <v>494</v>
      </c>
      <c r="AN1555" t="s">
        <v>494</v>
      </c>
      <c r="AO1555" t="s">
        <v>52</v>
      </c>
      <c r="AP1555" t="s">
        <v>494</v>
      </c>
      <c r="AQ1555" t="s">
        <v>494</v>
      </c>
      <c r="AR1555">
        <v>0.1</v>
      </c>
      <c r="AS1555" t="s">
        <v>494</v>
      </c>
      <c r="AT1555" t="s">
        <v>48</v>
      </c>
      <c r="AU1555" s="1">
        <v>43915.474490740744</v>
      </c>
      <c r="AV1555">
        <v>823.48</v>
      </c>
      <c r="AW1555">
        <v>2020</v>
      </c>
      <c r="AX1555" t="s">
        <v>494</v>
      </c>
      <c r="AY1555">
        <v>0.25952907174430401</v>
      </c>
      <c r="AZ1555">
        <v>2137.17</v>
      </c>
      <c r="BA1555">
        <v>823.48</v>
      </c>
      <c r="BB1555">
        <v>10</v>
      </c>
      <c r="BC1555">
        <v>10</v>
      </c>
      <c r="BD1555">
        <v>0.12</v>
      </c>
      <c r="BE1555">
        <v>-0.183663608711302</v>
      </c>
      <c r="BF1555" t="s">
        <v>494</v>
      </c>
      <c r="BG1555" t="s">
        <v>494</v>
      </c>
      <c r="BH1555" t="s">
        <v>89</v>
      </c>
      <c r="BI1555" t="s">
        <v>494</v>
      </c>
      <c r="BJ1555">
        <v>20.745000000000001</v>
      </c>
      <c r="BK1555" t="s">
        <v>494</v>
      </c>
      <c r="BL1555" s="1">
        <v>0.47449074074074077</v>
      </c>
      <c r="BM1555">
        <v>1468</v>
      </c>
      <c r="BN1555">
        <v>1553</v>
      </c>
      <c r="BO1555">
        <v>1553</v>
      </c>
      <c r="BP1555" t="s">
        <v>51</v>
      </c>
      <c r="BQ1555" t="s">
        <v>494</v>
      </c>
      <c r="BR1555">
        <v>0.32768000000000003</v>
      </c>
      <c r="BS1555">
        <v>6</v>
      </c>
      <c r="BT1555"/>
      <c r="BU1555"/>
      <c r="BV1555" s="9" t="str">
        <f>TEXT(Table1[[#This Row],[CLOSE_DATE]],"YYYYMMDD")&amp;TEXT(Table1[[#This Row],[OPEN_DATE]],"YYYYMMDD")&amp;Table1[[#This Row],[SYMBOL]]</f>
        <v>2020051320200325AZO</v>
      </c>
      <c r="BW1555" t="str">
        <f>IFERROR(VLOOKUP(Table1[[#This Row],[Key]],ownlog!$A:$E,MATCH(BW$1,ownlog!$1:$1,0),FALSE),"")</f>
        <v/>
      </c>
      <c r="BX1555" t="str">
        <f>IFERROR(VLOOKUP(Table1[[#This Row],[Key]],ownlog!$A:$E,MATCH(BX$1,ownlog!$1:$1,0),FALSE),"")</f>
        <v/>
      </c>
      <c r="BY1555" t="str">
        <f>IFERROR(VLOOKUP(Table1[[#This Row],[Key]],ownlog!$A:$E,MATCH(BY$1,ownlog!$1:$1,0),FALSE),"")</f>
        <v/>
      </c>
      <c r="BZ1555" t="str">
        <f>IFERROR(VLOOKUP(Table1[[#This Row],[Key]],ownlog!$A:$E,MATCH(BZ$1,ownlog!$1:$1,0),FALSE),"")</f>
        <v/>
      </c>
    </row>
    <row r="1556" spans="1:78" x14ac:dyDescent="0.3">
      <c r="A1556">
        <v>1554</v>
      </c>
      <c r="B1556">
        <v>-0.1085</v>
      </c>
      <c r="C1556">
        <v>-7.22E-2</v>
      </c>
      <c r="D1556" s="1">
        <v>43909</v>
      </c>
      <c r="E1556">
        <v>0.34351100000000001</v>
      </c>
      <c r="F1556">
        <v>0.145038</v>
      </c>
      <c r="G1556">
        <v>0.51144999999999996</v>
      </c>
      <c r="H1556">
        <v>0.99999899999999997</v>
      </c>
      <c r="I1556">
        <v>0.35125649999999897</v>
      </c>
      <c r="J1556">
        <v>0.47679623428270501</v>
      </c>
      <c r="K1556">
        <v>0.275354267729369</v>
      </c>
      <c r="L1556">
        <v>-0.16793899999999901</v>
      </c>
      <c r="M1556">
        <v>0.376075251006037</v>
      </c>
      <c r="N1556" s="2">
        <v>43909</v>
      </c>
      <c r="O1556">
        <v>2398.1</v>
      </c>
      <c r="P1556">
        <v>2825.6</v>
      </c>
      <c r="Q1556">
        <v>2280.52</v>
      </c>
      <c r="R1556" t="s">
        <v>50</v>
      </c>
      <c r="S1556">
        <v>5</v>
      </c>
      <c r="T1556" t="s">
        <v>494</v>
      </c>
      <c r="U1556" s="4">
        <v>-9861</v>
      </c>
      <c r="V1556" t="s">
        <v>200</v>
      </c>
      <c r="W1556" t="s">
        <v>49</v>
      </c>
      <c r="X1556" s="1">
        <v>43941.639849537038</v>
      </c>
      <c r="Y1556">
        <v>57.77</v>
      </c>
      <c r="Z1556">
        <v>2475.56005859375</v>
      </c>
      <c r="AA1556">
        <v>3032.52444091796</v>
      </c>
      <c r="AB1556">
        <v>63.950000762939403</v>
      </c>
      <c r="AC1556" t="s">
        <v>494</v>
      </c>
      <c r="AD1556" t="s">
        <v>494</v>
      </c>
      <c r="AE1556">
        <v>1</v>
      </c>
      <c r="AF1556">
        <v>-3.5582867999999999</v>
      </c>
      <c r="AG1556" t="s">
        <v>494</v>
      </c>
      <c r="AH1556" t="s">
        <v>494</v>
      </c>
      <c r="AI1556" s="2">
        <v>43915</v>
      </c>
      <c r="AJ1556" s="2">
        <v>43915</v>
      </c>
      <c r="AK1556">
        <v>2</v>
      </c>
      <c r="AL1556" t="s">
        <v>494</v>
      </c>
      <c r="AM1556" t="s">
        <v>494</v>
      </c>
      <c r="AN1556" t="s">
        <v>494</v>
      </c>
      <c r="AO1556" t="s">
        <v>52</v>
      </c>
      <c r="AP1556" t="s">
        <v>494</v>
      </c>
      <c r="AQ1556" t="s">
        <v>494</v>
      </c>
      <c r="AR1556">
        <v>0.1</v>
      </c>
      <c r="AS1556" t="s">
        <v>494</v>
      </c>
      <c r="AT1556" t="s">
        <v>48</v>
      </c>
      <c r="AU1556" s="1">
        <v>43915.508622685185</v>
      </c>
      <c r="AV1556">
        <v>49.3</v>
      </c>
      <c r="AW1556">
        <v>2020</v>
      </c>
      <c r="AX1556" t="s">
        <v>494</v>
      </c>
      <c r="AY1556">
        <v>0.171545638945233</v>
      </c>
      <c r="AZ1556">
        <v>1691.44</v>
      </c>
      <c r="BA1556">
        <v>49.3</v>
      </c>
      <c r="BB1556">
        <v>200</v>
      </c>
      <c r="BC1556">
        <v>200</v>
      </c>
      <c r="BD1556">
        <v>0.12</v>
      </c>
      <c r="BE1556">
        <v>-0.183663608711302</v>
      </c>
      <c r="BF1556" t="s">
        <v>494</v>
      </c>
      <c r="BG1556" t="s">
        <v>494</v>
      </c>
      <c r="BH1556" t="s">
        <v>56</v>
      </c>
      <c r="BI1556" t="s">
        <v>494</v>
      </c>
      <c r="BJ1556">
        <v>20.745000000000001</v>
      </c>
      <c r="BK1556" t="s">
        <v>494</v>
      </c>
      <c r="BL1556" s="1">
        <v>0.50862268518518516</v>
      </c>
      <c r="BM1556">
        <v>1422</v>
      </c>
      <c r="BN1556">
        <v>1554</v>
      </c>
      <c r="BO1556">
        <v>1554</v>
      </c>
      <c r="BP1556" t="s">
        <v>51</v>
      </c>
      <c r="BQ1556" t="s">
        <v>494</v>
      </c>
      <c r="BR1556">
        <v>0.32768000000000003</v>
      </c>
      <c r="BS1556">
        <v>6</v>
      </c>
      <c r="BT1556"/>
      <c r="BU1556"/>
      <c r="BV1556" s="9" t="str">
        <f>TEXT(Table1[[#This Row],[CLOSE_DATE]],"YYYYMMDD")&amp;TEXT(Table1[[#This Row],[OPEN_DATE]],"YYYYMMDD")&amp;Table1[[#This Row],[SYMBOL]]</f>
        <v>2020042020200325PSX</v>
      </c>
      <c r="BW1556" t="str">
        <f>IFERROR(VLOOKUP(Table1[[#This Row],[Key]],ownlog!$A:$E,MATCH(BW$1,ownlog!$1:$1,0),FALSE),"")</f>
        <v/>
      </c>
      <c r="BX1556" t="str">
        <f>IFERROR(VLOOKUP(Table1[[#This Row],[Key]],ownlog!$A:$E,MATCH(BX$1,ownlog!$1:$1,0),FALSE),"")</f>
        <v/>
      </c>
      <c r="BY1556" t="str">
        <f>IFERROR(VLOOKUP(Table1[[#This Row],[Key]],ownlog!$A:$E,MATCH(BY$1,ownlog!$1:$1,0),FALSE),"")</f>
        <v/>
      </c>
      <c r="BZ1556" t="str">
        <f>IFERROR(VLOOKUP(Table1[[#This Row],[Key]],ownlog!$A:$E,MATCH(BZ$1,ownlog!$1:$1,0),FALSE),"")</f>
        <v/>
      </c>
    </row>
    <row r="1557" spans="1:78" x14ac:dyDescent="0.3">
      <c r="A1557">
        <v>1555</v>
      </c>
      <c r="B1557">
        <v>-0.1085</v>
      </c>
      <c r="C1557">
        <v>-7.22E-2</v>
      </c>
      <c r="D1557" s="1">
        <v>43909</v>
      </c>
      <c r="E1557">
        <v>0.34351100000000001</v>
      </c>
      <c r="F1557">
        <v>0.145038</v>
      </c>
      <c r="G1557">
        <v>0.51144999999999996</v>
      </c>
      <c r="H1557">
        <v>0.99999899999999997</v>
      </c>
      <c r="I1557">
        <v>0.35125649999999897</v>
      </c>
      <c r="J1557">
        <v>0.47679623428270501</v>
      </c>
      <c r="K1557">
        <v>0.275354267729369</v>
      </c>
      <c r="L1557">
        <v>-0.16793899999999901</v>
      </c>
      <c r="M1557">
        <v>0.376075251006037</v>
      </c>
      <c r="N1557" s="2">
        <v>43909</v>
      </c>
      <c r="O1557">
        <v>2398.1</v>
      </c>
      <c r="P1557">
        <v>2825.6</v>
      </c>
      <c r="Q1557">
        <v>2280.52</v>
      </c>
      <c r="R1557" t="s">
        <v>50</v>
      </c>
      <c r="S1557">
        <v>5</v>
      </c>
      <c r="T1557" t="s">
        <v>494</v>
      </c>
      <c r="U1557" s="4">
        <v>-10184</v>
      </c>
      <c r="V1557" t="s">
        <v>200</v>
      </c>
      <c r="W1557" t="s">
        <v>49</v>
      </c>
      <c r="X1557" s="1">
        <v>44686.610567129632</v>
      </c>
      <c r="Y1557">
        <v>112.20977499999999</v>
      </c>
      <c r="Z1557">
        <v>2475.56005859375</v>
      </c>
      <c r="AA1557">
        <v>3032.52444091796</v>
      </c>
      <c r="AB1557">
        <v>63.950000762939403</v>
      </c>
      <c r="AC1557" t="s">
        <v>494</v>
      </c>
      <c r="AD1557" t="s">
        <v>494</v>
      </c>
      <c r="AE1557">
        <v>1.31</v>
      </c>
      <c r="AF1557">
        <v>-2.1404539699999998</v>
      </c>
      <c r="AG1557" t="s">
        <v>494</v>
      </c>
      <c r="AH1557" t="s">
        <v>494</v>
      </c>
      <c r="AI1557" s="2">
        <v>43915</v>
      </c>
      <c r="AJ1557" s="2">
        <v>43915</v>
      </c>
      <c r="AK1557">
        <v>2</v>
      </c>
      <c r="AL1557" t="s">
        <v>494</v>
      </c>
      <c r="AM1557" t="s">
        <v>494</v>
      </c>
      <c r="AN1557" t="s">
        <v>494</v>
      </c>
      <c r="AO1557" t="s">
        <v>52</v>
      </c>
      <c r="AP1557" t="s">
        <v>494</v>
      </c>
      <c r="AQ1557" t="s">
        <v>494</v>
      </c>
      <c r="AR1557">
        <v>0.1</v>
      </c>
      <c r="AS1557" t="s">
        <v>494</v>
      </c>
      <c r="AT1557" t="s">
        <v>48</v>
      </c>
      <c r="AU1557" s="1">
        <v>43915.509236111109</v>
      </c>
      <c r="AV1557">
        <v>101.84</v>
      </c>
      <c r="AW1557">
        <v>2020</v>
      </c>
      <c r="AX1557" t="s">
        <v>494</v>
      </c>
      <c r="AY1557">
        <v>0.101714454045561</v>
      </c>
      <c r="AZ1557">
        <v>1035.8599999999999</v>
      </c>
      <c r="BA1557">
        <v>101.84</v>
      </c>
      <c r="BB1557">
        <v>100</v>
      </c>
      <c r="BC1557">
        <v>100</v>
      </c>
      <c r="BD1557">
        <v>0.12</v>
      </c>
      <c r="BE1557">
        <v>-0.183663608711302</v>
      </c>
      <c r="BF1557" t="s">
        <v>494</v>
      </c>
      <c r="BG1557" t="s">
        <v>494</v>
      </c>
      <c r="BH1557" t="s">
        <v>196</v>
      </c>
      <c r="BI1557" t="s">
        <v>494</v>
      </c>
      <c r="BJ1557">
        <v>20.745000000000001</v>
      </c>
      <c r="BK1557" t="s">
        <v>494</v>
      </c>
      <c r="BL1557" s="3">
        <v>0.50927083333333334</v>
      </c>
      <c r="BM1557">
        <v>2114</v>
      </c>
      <c r="BN1557">
        <v>1555</v>
      </c>
      <c r="BO1557">
        <v>1555</v>
      </c>
      <c r="BP1557" t="s">
        <v>51</v>
      </c>
      <c r="BQ1557" t="s">
        <v>494</v>
      </c>
      <c r="BR1557">
        <v>0.32768000000000003</v>
      </c>
      <c r="BS1557">
        <v>6</v>
      </c>
      <c r="BT1557"/>
      <c r="BU1557"/>
      <c r="BV1557" s="9" t="str">
        <f>TEXT(Table1[[#This Row],[CLOSE_DATE]],"YYYYMMDD")&amp;TEXT(Table1[[#This Row],[OPEN_DATE]],"YYYYMMDD")&amp;Table1[[#This Row],[SYMBOL]]</f>
        <v>2022050520200325DIS</v>
      </c>
      <c r="BW1557" t="str">
        <f>IFERROR(VLOOKUP(Table1[[#This Row],[Key]],ownlog!$A:$E,MATCH(BW$1,ownlog!$1:$1,0),FALSE),"")</f>
        <v/>
      </c>
      <c r="BX1557" t="str">
        <f>IFERROR(VLOOKUP(Table1[[#This Row],[Key]],ownlog!$A:$E,MATCH(BX$1,ownlog!$1:$1,0),FALSE),"")</f>
        <v/>
      </c>
      <c r="BY1557" t="str">
        <f>IFERROR(VLOOKUP(Table1[[#This Row],[Key]],ownlog!$A:$E,MATCH(BY$1,ownlog!$1:$1,0),FALSE),"")</f>
        <v/>
      </c>
      <c r="BZ1557" t="str">
        <f>IFERROR(VLOOKUP(Table1[[#This Row],[Key]],ownlog!$A:$E,MATCH(BZ$1,ownlog!$1:$1,0),FALSE),"")</f>
        <v/>
      </c>
    </row>
    <row r="1558" spans="1:78" x14ac:dyDescent="0.3">
      <c r="A1558">
        <v>1556</v>
      </c>
      <c r="B1558">
        <v>-0.1085</v>
      </c>
      <c r="C1558">
        <v>-7.22E-2</v>
      </c>
      <c r="D1558" s="1">
        <v>43916</v>
      </c>
      <c r="E1558">
        <v>0.32901599999999998</v>
      </c>
      <c r="F1558">
        <v>0.150259</v>
      </c>
      <c r="G1558">
        <v>0.52072499999999999</v>
      </c>
      <c r="H1558">
        <v>1</v>
      </c>
      <c r="I1558">
        <v>0.35241062499999998</v>
      </c>
      <c r="J1558">
        <v>0.47679623428270501</v>
      </c>
      <c r="K1558">
        <v>0.275354267729369</v>
      </c>
      <c r="L1558">
        <v>-0.19170899999999999</v>
      </c>
      <c r="M1558">
        <v>0.376075251006037</v>
      </c>
      <c r="N1558" s="2">
        <v>43916</v>
      </c>
      <c r="O1558">
        <v>2475.56</v>
      </c>
      <c r="P1558">
        <v>2571.42</v>
      </c>
      <c r="Q1558">
        <v>2191.86</v>
      </c>
      <c r="R1558" t="s">
        <v>58</v>
      </c>
      <c r="S1558">
        <v>5</v>
      </c>
      <c r="T1558" t="s">
        <v>494</v>
      </c>
      <c r="U1558" s="4">
        <v>3981.69</v>
      </c>
      <c r="V1558" t="s">
        <v>209</v>
      </c>
      <c r="W1558" t="s">
        <v>49</v>
      </c>
      <c r="X1558" s="1">
        <v>43942.458425925928</v>
      </c>
      <c r="Y1558">
        <v>428.89</v>
      </c>
      <c r="Z1558">
        <v>2541.46997070312</v>
      </c>
      <c r="AA1558">
        <v>3029.5543408203098</v>
      </c>
      <c r="AB1558">
        <v>65.540000915527301</v>
      </c>
      <c r="AC1558" t="s">
        <v>494</v>
      </c>
      <c r="AD1558" t="s">
        <v>494</v>
      </c>
      <c r="AE1558">
        <v>1.05</v>
      </c>
      <c r="AF1558">
        <v>-2.1919493800000001</v>
      </c>
      <c r="AG1558" t="s">
        <v>494</v>
      </c>
      <c r="AH1558" t="s">
        <v>494</v>
      </c>
      <c r="AI1558" s="2">
        <v>43295</v>
      </c>
      <c r="AJ1558" s="2">
        <v>43917</v>
      </c>
      <c r="AK1558">
        <v>5</v>
      </c>
      <c r="AL1558" t="s">
        <v>494</v>
      </c>
      <c r="AM1558" t="s">
        <v>494</v>
      </c>
      <c r="AN1558" t="s">
        <v>494</v>
      </c>
      <c r="AO1558" t="s">
        <v>52</v>
      </c>
      <c r="AP1558" t="s">
        <v>494</v>
      </c>
      <c r="AQ1558" t="s">
        <v>494</v>
      </c>
      <c r="AR1558">
        <v>0.1</v>
      </c>
      <c r="AS1558" t="s">
        <v>494</v>
      </c>
      <c r="AT1558" t="s">
        <v>48</v>
      </c>
      <c r="AU1558" s="1">
        <v>43917.583067129628</v>
      </c>
      <c r="AV1558">
        <v>363.83</v>
      </c>
      <c r="AW1558">
        <v>2020</v>
      </c>
      <c r="AX1558" t="s">
        <v>494</v>
      </c>
      <c r="AY1558">
        <v>0.178165626803727</v>
      </c>
      <c r="AZ1558">
        <v>324.11</v>
      </c>
      <c r="BA1558">
        <v>398.27350000000001</v>
      </c>
      <c r="BB1558">
        <v>10</v>
      </c>
      <c r="BC1558">
        <v>5</v>
      </c>
      <c r="BD1558">
        <v>0.12</v>
      </c>
      <c r="BE1558">
        <v>-0.16110764660686899</v>
      </c>
      <c r="BF1558" t="s">
        <v>494</v>
      </c>
      <c r="BG1558" t="s">
        <v>494</v>
      </c>
      <c r="BH1558" t="s">
        <v>136</v>
      </c>
      <c r="BI1558" t="s">
        <v>494</v>
      </c>
      <c r="BJ1558">
        <v>20.745000000000001</v>
      </c>
      <c r="BK1558" t="s">
        <v>494</v>
      </c>
      <c r="BL1558" s="3">
        <v>45851.42628472222</v>
      </c>
      <c r="BM1558">
        <v>1435</v>
      </c>
      <c r="BN1558">
        <v>1556</v>
      </c>
      <c r="BO1558">
        <v>1556</v>
      </c>
      <c r="BP1558" t="s">
        <v>51</v>
      </c>
      <c r="BQ1558" t="s">
        <v>106</v>
      </c>
      <c r="BR1558">
        <v>0.32768000000000003</v>
      </c>
      <c r="BS1558">
        <v>6</v>
      </c>
      <c r="BT1558"/>
      <c r="BU1558"/>
      <c r="BV1558" s="9" t="str">
        <f>TEXT(Table1[[#This Row],[CLOSE_DATE]],"YYYYMMDD")&amp;TEXT(Table1[[#This Row],[OPEN_DATE]],"YYYYMMDD")&amp;Table1[[#This Row],[SYMBOL]]</f>
        <v>2020042120200327NFLX</v>
      </c>
      <c r="BW1558" t="str">
        <f>IFERROR(VLOOKUP(Table1[[#This Row],[Key]],ownlog!$A:$E,MATCH(BW$1,ownlog!$1:$1,0),FALSE),"")</f>
        <v/>
      </c>
      <c r="BX1558" t="str">
        <f>IFERROR(VLOOKUP(Table1[[#This Row],[Key]],ownlog!$A:$E,MATCH(BX$1,ownlog!$1:$1,0),FALSE),"")</f>
        <v/>
      </c>
      <c r="BY1558" t="str">
        <f>IFERROR(VLOOKUP(Table1[[#This Row],[Key]],ownlog!$A:$E,MATCH(BY$1,ownlog!$1:$1,0),FALSE),"")</f>
        <v/>
      </c>
      <c r="BZ1558" t="str">
        <f>IFERROR(VLOOKUP(Table1[[#This Row],[Key]],ownlog!$A:$E,MATCH(BZ$1,ownlog!$1:$1,0),FALSE),"")</f>
        <v/>
      </c>
    </row>
    <row r="1559" spans="1:78" x14ac:dyDescent="0.3">
      <c r="A1559">
        <v>1557</v>
      </c>
      <c r="B1559">
        <v>-0.1085</v>
      </c>
      <c r="C1559">
        <v>-7.22E-2</v>
      </c>
      <c r="D1559" s="1">
        <v>43916</v>
      </c>
      <c r="E1559">
        <v>0.32901599999999998</v>
      </c>
      <c r="F1559">
        <v>0.150259</v>
      </c>
      <c r="G1559">
        <v>0.52072499999999999</v>
      </c>
      <c r="H1559">
        <v>1</v>
      </c>
      <c r="I1559">
        <v>0.35241062499999998</v>
      </c>
      <c r="J1559">
        <v>0.47679623428270501</v>
      </c>
      <c r="K1559">
        <v>0.275354267729369</v>
      </c>
      <c r="L1559">
        <v>-0.19170899999999999</v>
      </c>
      <c r="M1559">
        <v>0.376075251006037</v>
      </c>
      <c r="N1559" s="2">
        <v>43916</v>
      </c>
      <c r="O1559">
        <v>2475.56</v>
      </c>
      <c r="P1559">
        <v>2571.42</v>
      </c>
      <c r="Q1559">
        <v>2191.86</v>
      </c>
      <c r="R1559" t="s">
        <v>58</v>
      </c>
      <c r="S1559">
        <v>5</v>
      </c>
      <c r="T1559" t="s">
        <v>494</v>
      </c>
      <c r="U1559" s="4">
        <v>3981.69</v>
      </c>
      <c r="V1559" t="s">
        <v>209</v>
      </c>
      <c r="W1559" t="s">
        <v>49</v>
      </c>
      <c r="X1559" s="1">
        <v>44260.516539351855</v>
      </c>
      <c r="Y1559">
        <v>505.64</v>
      </c>
      <c r="Z1559">
        <v>2541.46997070312</v>
      </c>
      <c r="AA1559">
        <v>3029.5543408203098</v>
      </c>
      <c r="AB1559">
        <v>65.540000915527301</v>
      </c>
      <c r="AC1559" t="s">
        <v>494</v>
      </c>
      <c r="AD1559" t="s">
        <v>494</v>
      </c>
      <c r="AE1559">
        <v>1.05</v>
      </c>
      <c r="AF1559">
        <v>-2.0404664600000002</v>
      </c>
      <c r="AG1559" t="s">
        <v>494</v>
      </c>
      <c r="AH1559" t="s">
        <v>494</v>
      </c>
      <c r="AI1559" s="2">
        <v>43295</v>
      </c>
      <c r="AJ1559" s="2">
        <v>43917</v>
      </c>
      <c r="AK1559">
        <v>5</v>
      </c>
      <c r="AL1559" t="s">
        <v>494</v>
      </c>
      <c r="AM1559" t="s">
        <v>494</v>
      </c>
      <c r="AN1559" t="s">
        <v>494</v>
      </c>
      <c r="AO1559" t="s">
        <v>52</v>
      </c>
      <c r="AP1559" t="s">
        <v>494</v>
      </c>
      <c r="AQ1559" t="s">
        <v>494</v>
      </c>
      <c r="AR1559">
        <v>0.1</v>
      </c>
      <c r="AS1559" t="s">
        <v>494</v>
      </c>
      <c r="AT1559" t="s">
        <v>48</v>
      </c>
      <c r="AU1559" s="1">
        <v>43917.583067129628</v>
      </c>
      <c r="AV1559">
        <v>363.83</v>
      </c>
      <c r="AW1559">
        <v>2020</v>
      </c>
      <c r="AX1559" t="s">
        <v>494</v>
      </c>
      <c r="AY1559">
        <v>0.38957938231225198</v>
      </c>
      <c r="AZ1559">
        <v>2126.11</v>
      </c>
      <c r="BA1559">
        <v>398.27350000000001</v>
      </c>
      <c r="BB1559">
        <v>10</v>
      </c>
      <c r="BC1559">
        <v>15</v>
      </c>
      <c r="BD1559">
        <v>0.12</v>
      </c>
      <c r="BE1559">
        <v>-0.16110764660686899</v>
      </c>
      <c r="BF1559" t="s">
        <v>494</v>
      </c>
      <c r="BG1559" t="s">
        <v>494</v>
      </c>
      <c r="BH1559" t="s">
        <v>136</v>
      </c>
      <c r="BI1559" t="s">
        <v>494</v>
      </c>
      <c r="BJ1559">
        <v>20.745000000000001</v>
      </c>
      <c r="BK1559" t="s">
        <v>494</v>
      </c>
      <c r="BL1559" s="3">
        <v>45851.42628472222</v>
      </c>
      <c r="BM1559">
        <v>1865</v>
      </c>
      <c r="BN1559">
        <v>1557</v>
      </c>
      <c r="BO1559">
        <v>1557</v>
      </c>
      <c r="BP1559" t="s">
        <v>51</v>
      </c>
      <c r="BQ1559" t="s">
        <v>106</v>
      </c>
      <c r="BR1559">
        <v>0.32768000000000003</v>
      </c>
      <c r="BS1559">
        <v>6</v>
      </c>
      <c r="BT1559"/>
      <c r="BU1559"/>
      <c r="BV1559" s="9" t="str">
        <f>TEXT(Table1[[#This Row],[CLOSE_DATE]],"YYYYMMDD")&amp;TEXT(Table1[[#This Row],[OPEN_DATE]],"YYYYMMDD")&amp;Table1[[#This Row],[SYMBOL]]</f>
        <v>2021030520200327NFLX</v>
      </c>
      <c r="BW1559" t="str">
        <f>IFERROR(VLOOKUP(Table1[[#This Row],[Key]],ownlog!$A:$E,MATCH(BW$1,ownlog!$1:$1,0),FALSE),"")</f>
        <v/>
      </c>
      <c r="BX1559" t="str">
        <f>IFERROR(VLOOKUP(Table1[[#This Row],[Key]],ownlog!$A:$E,MATCH(BX$1,ownlog!$1:$1,0),FALSE),"")</f>
        <v/>
      </c>
      <c r="BY1559" t="str">
        <f>IFERROR(VLOOKUP(Table1[[#This Row],[Key]],ownlog!$A:$E,MATCH(BY$1,ownlog!$1:$1,0),FALSE),"")</f>
        <v/>
      </c>
      <c r="BZ1559" t="str">
        <f>IFERROR(VLOOKUP(Table1[[#This Row],[Key]],ownlog!$A:$E,MATCH(BZ$1,ownlog!$1:$1,0),FALSE),"")</f>
        <v/>
      </c>
    </row>
    <row r="1560" spans="1:78" x14ac:dyDescent="0.3">
      <c r="A1560">
        <v>1558</v>
      </c>
      <c r="B1560">
        <v>-0.1085</v>
      </c>
      <c r="C1560">
        <v>-7.22E-2</v>
      </c>
      <c r="D1560" s="1">
        <v>43916</v>
      </c>
      <c r="E1560">
        <v>0.32901599999999998</v>
      </c>
      <c r="F1560">
        <v>0.150259</v>
      </c>
      <c r="G1560">
        <v>0.52072499999999999</v>
      </c>
      <c r="H1560">
        <v>1</v>
      </c>
      <c r="I1560">
        <v>0.35241062499999998</v>
      </c>
      <c r="J1560">
        <v>0.47679623428270501</v>
      </c>
      <c r="K1560">
        <v>0.275354267729369</v>
      </c>
      <c r="L1560">
        <v>-0.19170899999999999</v>
      </c>
      <c r="M1560">
        <v>0.376075251006037</v>
      </c>
      <c r="N1560" s="2">
        <v>43916</v>
      </c>
      <c r="O1560">
        <v>2475.56</v>
      </c>
      <c r="P1560">
        <v>2571.42</v>
      </c>
      <c r="Q1560">
        <v>2191.86</v>
      </c>
      <c r="R1560" t="s">
        <v>58</v>
      </c>
      <c r="S1560">
        <v>5</v>
      </c>
      <c r="T1560" t="s">
        <v>494</v>
      </c>
      <c r="U1560" s="4">
        <v>3981.69</v>
      </c>
      <c r="V1560" t="s">
        <v>209</v>
      </c>
      <c r="W1560" t="s">
        <v>49</v>
      </c>
      <c r="X1560" s="1">
        <v>44054.577662037038</v>
      </c>
      <c r="Y1560">
        <v>471.72</v>
      </c>
      <c r="Z1560">
        <v>2541.46997070312</v>
      </c>
      <c r="AA1560">
        <v>3029.5543408203098</v>
      </c>
      <c r="AB1560">
        <v>65.540000915527301</v>
      </c>
      <c r="AC1560" t="s">
        <v>494</v>
      </c>
      <c r="AD1560" t="s">
        <v>494</v>
      </c>
      <c r="AE1560">
        <v>1.05</v>
      </c>
      <c r="AF1560">
        <v>-2.1054401199999999</v>
      </c>
      <c r="AG1560" t="s">
        <v>494</v>
      </c>
      <c r="AH1560" t="s">
        <v>494</v>
      </c>
      <c r="AI1560" s="2">
        <v>43295</v>
      </c>
      <c r="AJ1560" s="2">
        <v>43917</v>
      </c>
      <c r="AK1560">
        <v>5</v>
      </c>
      <c r="AL1560" t="s">
        <v>494</v>
      </c>
      <c r="AM1560" t="s">
        <v>494</v>
      </c>
      <c r="AN1560" t="s">
        <v>494</v>
      </c>
      <c r="AO1560" t="s">
        <v>52</v>
      </c>
      <c r="AP1560" t="s">
        <v>494</v>
      </c>
      <c r="AQ1560" t="s">
        <v>494</v>
      </c>
      <c r="AR1560">
        <v>0.1</v>
      </c>
      <c r="AS1560" t="s">
        <v>494</v>
      </c>
      <c r="AT1560" t="s">
        <v>48</v>
      </c>
      <c r="AU1560" s="1">
        <v>43917.583067129628</v>
      </c>
      <c r="AV1560">
        <v>363.83</v>
      </c>
      <c r="AW1560">
        <v>2020</v>
      </c>
      <c r="AX1560" t="s">
        <v>494</v>
      </c>
      <c r="AY1560">
        <v>0.29623450512602001</v>
      </c>
      <c r="AZ1560">
        <v>1077.79</v>
      </c>
      <c r="BA1560">
        <v>398.27350000000001</v>
      </c>
      <c r="BB1560">
        <v>10</v>
      </c>
      <c r="BC1560">
        <v>10</v>
      </c>
      <c r="BD1560">
        <v>0.12</v>
      </c>
      <c r="BE1560">
        <v>-0.16110764660686899</v>
      </c>
      <c r="BF1560" t="s">
        <v>494</v>
      </c>
      <c r="BG1560" t="s">
        <v>494</v>
      </c>
      <c r="BH1560" t="s">
        <v>136</v>
      </c>
      <c r="BI1560" t="s">
        <v>494</v>
      </c>
      <c r="BJ1560">
        <v>20.745000000000001</v>
      </c>
      <c r="BK1560" t="s">
        <v>494</v>
      </c>
      <c r="BL1560" s="3">
        <v>45851.42628472222</v>
      </c>
      <c r="BM1560">
        <v>1586</v>
      </c>
      <c r="BN1560">
        <v>1558</v>
      </c>
      <c r="BO1560">
        <v>1558</v>
      </c>
      <c r="BP1560" t="s">
        <v>51</v>
      </c>
      <c r="BQ1560" t="s">
        <v>106</v>
      </c>
      <c r="BR1560">
        <v>0.32768000000000003</v>
      </c>
      <c r="BS1560">
        <v>6</v>
      </c>
      <c r="BT1560"/>
      <c r="BU1560"/>
      <c r="BV1560" s="9" t="str">
        <f>TEXT(Table1[[#This Row],[CLOSE_DATE]],"YYYYMMDD")&amp;TEXT(Table1[[#This Row],[OPEN_DATE]],"YYYYMMDD")&amp;Table1[[#This Row],[SYMBOL]]</f>
        <v>2020081120200327NFLX</v>
      </c>
      <c r="BW1560" t="str">
        <f>IFERROR(VLOOKUP(Table1[[#This Row],[Key]],ownlog!$A:$E,MATCH(BW$1,ownlog!$1:$1,0),FALSE),"")</f>
        <v/>
      </c>
      <c r="BX1560" t="str">
        <f>IFERROR(VLOOKUP(Table1[[#This Row],[Key]],ownlog!$A:$E,MATCH(BX$1,ownlog!$1:$1,0),FALSE),"")</f>
        <v/>
      </c>
      <c r="BY1560" t="str">
        <f>IFERROR(VLOOKUP(Table1[[#This Row],[Key]],ownlog!$A:$E,MATCH(BY$1,ownlog!$1:$1,0),FALSE),"")</f>
        <v/>
      </c>
      <c r="BZ1560" t="str">
        <f>IFERROR(VLOOKUP(Table1[[#This Row],[Key]],ownlog!$A:$E,MATCH(BZ$1,ownlog!$1:$1,0),FALSE),"")</f>
        <v/>
      </c>
    </row>
    <row r="1561" spans="1:78" x14ac:dyDescent="0.3">
      <c r="A1561">
        <v>1559</v>
      </c>
      <c r="B1561">
        <v>-0.1085</v>
      </c>
      <c r="C1561">
        <v>-7.22E-2</v>
      </c>
      <c r="D1561" s="1">
        <v>43916</v>
      </c>
      <c r="E1561">
        <v>0.32901599999999998</v>
      </c>
      <c r="F1561">
        <v>0.150259</v>
      </c>
      <c r="G1561">
        <v>0.52072499999999999</v>
      </c>
      <c r="H1561">
        <v>1</v>
      </c>
      <c r="I1561">
        <v>0.35241062499999998</v>
      </c>
      <c r="J1561">
        <v>0.47679623428270501</v>
      </c>
      <c r="K1561">
        <v>0.275354267729369</v>
      </c>
      <c r="L1561">
        <v>-0.19170899999999999</v>
      </c>
      <c r="M1561">
        <v>0.376075251006037</v>
      </c>
      <c r="N1561" s="2">
        <v>43916</v>
      </c>
      <c r="O1561">
        <v>2475.56</v>
      </c>
      <c r="P1561">
        <v>2571.42</v>
      </c>
      <c r="Q1561">
        <v>2191.86</v>
      </c>
      <c r="R1561" t="s">
        <v>50</v>
      </c>
      <c r="S1561">
        <v>5</v>
      </c>
      <c r="T1561" t="s">
        <v>494</v>
      </c>
      <c r="U1561" s="4">
        <v>-7075</v>
      </c>
      <c r="V1561" t="s">
        <v>216</v>
      </c>
      <c r="W1561" t="s">
        <v>49</v>
      </c>
      <c r="X1561" s="1">
        <v>44174.476319444446</v>
      </c>
      <c r="Y1561">
        <v>99.24</v>
      </c>
      <c r="Z1561">
        <v>2626.64990234375</v>
      </c>
      <c r="AA1561">
        <v>3028.2293908691399</v>
      </c>
      <c r="AB1561">
        <v>57.080001831054602</v>
      </c>
      <c r="AC1561" t="s">
        <v>494</v>
      </c>
      <c r="AD1561" t="s">
        <v>494</v>
      </c>
      <c r="AE1561">
        <v>1</v>
      </c>
      <c r="AF1561">
        <v>-2.3468306000000001</v>
      </c>
      <c r="AG1561" t="s">
        <v>494</v>
      </c>
      <c r="AH1561" t="s">
        <v>494</v>
      </c>
      <c r="AI1561" s="2">
        <v>43920</v>
      </c>
      <c r="AJ1561" s="2">
        <v>43920</v>
      </c>
      <c r="AK1561">
        <v>0</v>
      </c>
      <c r="AL1561" t="s">
        <v>494</v>
      </c>
      <c r="AM1561" t="s">
        <v>494</v>
      </c>
      <c r="AN1561" t="s">
        <v>494</v>
      </c>
      <c r="AO1561" t="s">
        <v>52</v>
      </c>
      <c r="AP1561" t="s">
        <v>494</v>
      </c>
      <c r="AQ1561" t="s">
        <v>494</v>
      </c>
      <c r="AR1561">
        <v>0.1</v>
      </c>
      <c r="AS1561" t="s">
        <v>494</v>
      </c>
      <c r="AT1561" t="s">
        <v>48</v>
      </c>
      <c r="AU1561" s="1">
        <v>43920.645879629628</v>
      </c>
      <c r="AV1561">
        <v>35.369999999999997</v>
      </c>
      <c r="AW1561">
        <v>2020</v>
      </c>
      <c r="AX1561" t="s">
        <v>494</v>
      </c>
      <c r="AY1561">
        <v>1.80551314673452</v>
      </c>
      <c r="AZ1561">
        <v>9579.15</v>
      </c>
      <c r="BA1561">
        <v>35.369999999999997</v>
      </c>
      <c r="BB1561">
        <v>200</v>
      </c>
      <c r="BC1561">
        <v>150</v>
      </c>
      <c r="BD1561">
        <v>0.12</v>
      </c>
      <c r="BE1561">
        <v>-0.132611977724095</v>
      </c>
      <c r="BF1561" t="s">
        <v>494</v>
      </c>
      <c r="BG1561" t="s">
        <v>494</v>
      </c>
      <c r="BH1561" t="s">
        <v>214</v>
      </c>
      <c r="BI1561" t="s">
        <v>494</v>
      </c>
      <c r="BJ1561">
        <v>20.745000000000001</v>
      </c>
      <c r="BK1561" t="s">
        <v>494</v>
      </c>
      <c r="BL1561" s="3">
        <v>0.64587962962962964</v>
      </c>
      <c r="BM1561">
        <v>1721</v>
      </c>
      <c r="BN1561">
        <v>1560</v>
      </c>
      <c r="BO1561">
        <v>1559</v>
      </c>
      <c r="BP1561" t="s">
        <v>51</v>
      </c>
      <c r="BQ1561" t="s">
        <v>236</v>
      </c>
      <c r="BR1561">
        <v>0.32768000000000003</v>
      </c>
      <c r="BS1561">
        <v>6</v>
      </c>
      <c r="BT1561"/>
      <c r="BU1561"/>
      <c r="BV1561" s="9" t="str">
        <f>TEXT(Table1[[#This Row],[CLOSE_DATE]],"YYYYMMDD")&amp;TEXT(Table1[[#This Row],[OPEN_DATE]],"YYYYMMDD")&amp;Table1[[#This Row],[SYMBOL]]</f>
        <v>2020120920200330DDOG</v>
      </c>
      <c r="BW1561" t="str">
        <f>IFERROR(VLOOKUP(Table1[[#This Row],[Key]],ownlog!$A:$E,MATCH(BW$1,ownlog!$1:$1,0),FALSE),"")</f>
        <v/>
      </c>
      <c r="BX1561" t="str">
        <f>IFERROR(VLOOKUP(Table1[[#This Row],[Key]],ownlog!$A:$E,MATCH(BX$1,ownlog!$1:$1,0),FALSE),"")</f>
        <v/>
      </c>
      <c r="BY1561" t="str">
        <f>IFERROR(VLOOKUP(Table1[[#This Row],[Key]],ownlog!$A:$E,MATCH(BY$1,ownlog!$1:$1,0),FALSE),"")</f>
        <v/>
      </c>
      <c r="BZ1561" t="str">
        <f>IFERROR(VLOOKUP(Table1[[#This Row],[Key]],ownlog!$A:$E,MATCH(BZ$1,ownlog!$1:$1,0),FALSE),"")</f>
        <v/>
      </c>
    </row>
    <row r="1562" spans="1:78" x14ac:dyDescent="0.3">
      <c r="A1562">
        <v>1560</v>
      </c>
      <c r="B1562">
        <v>-0.1085</v>
      </c>
      <c r="C1562">
        <v>-7.22E-2</v>
      </c>
      <c r="D1562" s="1">
        <v>43916</v>
      </c>
      <c r="E1562">
        <v>0.32901599999999998</v>
      </c>
      <c r="F1562">
        <v>0.150259</v>
      </c>
      <c r="G1562">
        <v>0.52072499999999999</v>
      </c>
      <c r="H1562">
        <v>1</v>
      </c>
      <c r="I1562">
        <v>0.35241062499999998</v>
      </c>
      <c r="J1562">
        <v>0.47679623428270501</v>
      </c>
      <c r="K1562">
        <v>0.275354267729369</v>
      </c>
      <c r="L1562">
        <v>-0.19170899999999999</v>
      </c>
      <c r="M1562">
        <v>0.376075251006037</v>
      </c>
      <c r="N1562" s="2">
        <v>43916</v>
      </c>
      <c r="O1562">
        <v>2475.56</v>
      </c>
      <c r="P1562">
        <v>2571.42</v>
      </c>
      <c r="Q1562">
        <v>2191.86</v>
      </c>
      <c r="R1562" t="s">
        <v>50</v>
      </c>
      <c r="S1562">
        <v>5</v>
      </c>
      <c r="T1562" t="s">
        <v>494</v>
      </c>
      <c r="U1562" s="4">
        <v>-7075</v>
      </c>
      <c r="V1562" t="s">
        <v>216</v>
      </c>
      <c r="W1562" t="s">
        <v>49</v>
      </c>
      <c r="X1562" s="1">
        <v>44260.463182870371</v>
      </c>
      <c r="Y1562">
        <v>79.69</v>
      </c>
      <c r="Z1562">
        <v>2626.64990234375</v>
      </c>
      <c r="AA1562">
        <v>3028.2293908691399</v>
      </c>
      <c r="AB1562">
        <v>57.080001831054602</v>
      </c>
      <c r="AC1562" t="s">
        <v>494</v>
      </c>
      <c r="AD1562" t="s">
        <v>494</v>
      </c>
      <c r="AE1562">
        <v>1</v>
      </c>
      <c r="AF1562">
        <v>-2.9338966499999999</v>
      </c>
      <c r="AG1562" t="s">
        <v>494</v>
      </c>
      <c r="AH1562" t="s">
        <v>494</v>
      </c>
      <c r="AI1562" s="2">
        <v>43920</v>
      </c>
      <c r="AJ1562" s="2">
        <v>43920</v>
      </c>
      <c r="AK1562">
        <v>0</v>
      </c>
      <c r="AL1562" t="s">
        <v>494</v>
      </c>
      <c r="AM1562" t="s">
        <v>494</v>
      </c>
      <c r="AN1562" t="s">
        <v>494</v>
      </c>
      <c r="AO1562" t="s">
        <v>52</v>
      </c>
      <c r="AP1562" t="s">
        <v>494</v>
      </c>
      <c r="AQ1562" t="s">
        <v>494</v>
      </c>
      <c r="AR1562">
        <v>0.1</v>
      </c>
      <c r="AS1562" t="s">
        <v>494</v>
      </c>
      <c r="AT1562" t="s">
        <v>48</v>
      </c>
      <c r="AU1562" s="1">
        <v>43920.645879629628</v>
      </c>
      <c r="AV1562">
        <v>35.369999999999997</v>
      </c>
      <c r="AW1562">
        <v>2020</v>
      </c>
      <c r="AX1562" t="s">
        <v>494</v>
      </c>
      <c r="AY1562">
        <v>1.25194797851286</v>
      </c>
      <c r="AZ1562">
        <v>2214.0700000000002</v>
      </c>
      <c r="BA1562">
        <v>35.369999999999997</v>
      </c>
      <c r="BB1562">
        <v>200</v>
      </c>
      <c r="BC1562">
        <v>50</v>
      </c>
      <c r="BD1562">
        <v>0.12</v>
      </c>
      <c r="BE1562">
        <v>-0.132611977724095</v>
      </c>
      <c r="BF1562" t="s">
        <v>494</v>
      </c>
      <c r="BG1562" t="s">
        <v>494</v>
      </c>
      <c r="BH1562" t="s">
        <v>214</v>
      </c>
      <c r="BI1562" t="s">
        <v>494</v>
      </c>
      <c r="BJ1562">
        <v>20.745000000000001</v>
      </c>
      <c r="BK1562" t="s">
        <v>494</v>
      </c>
      <c r="BL1562" s="3">
        <v>0.64587962962962964</v>
      </c>
      <c r="BM1562">
        <v>1835</v>
      </c>
      <c r="BN1562">
        <v>1559</v>
      </c>
      <c r="BO1562">
        <v>1560</v>
      </c>
      <c r="BP1562" t="s">
        <v>51</v>
      </c>
      <c r="BQ1562" t="s">
        <v>236</v>
      </c>
      <c r="BR1562">
        <v>0.32768000000000003</v>
      </c>
      <c r="BS1562">
        <v>6</v>
      </c>
      <c r="BT1562"/>
      <c r="BU1562"/>
      <c r="BV1562" s="9" t="str">
        <f>TEXT(Table1[[#This Row],[CLOSE_DATE]],"YYYYMMDD")&amp;TEXT(Table1[[#This Row],[OPEN_DATE]],"YYYYMMDD")&amp;Table1[[#This Row],[SYMBOL]]</f>
        <v>2021030520200330DDOG</v>
      </c>
      <c r="BW1562" t="str">
        <f>IFERROR(VLOOKUP(Table1[[#This Row],[Key]],ownlog!$A:$E,MATCH(BW$1,ownlog!$1:$1,0),FALSE),"")</f>
        <v/>
      </c>
      <c r="BX1562" t="str">
        <f>IFERROR(VLOOKUP(Table1[[#This Row],[Key]],ownlog!$A:$E,MATCH(BX$1,ownlog!$1:$1,0),FALSE),"")</f>
        <v/>
      </c>
      <c r="BY1562" t="str">
        <f>IFERROR(VLOOKUP(Table1[[#This Row],[Key]],ownlog!$A:$E,MATCH(BY$1,ownlog!$1:$1,0),FALSE),"")</f>
        <v/>
      </c>
      <c r="BZ1562" t="str">
        <f>IFERROR(VLOOKUP(Table1[[#This Row],[Key]],ownlog!$A:$E,MATCH(BZ$1,ownlog!$1:$1,0),FALSE),"")</f>
        <v/>
      </c>
    </row>
    <row r="1563" spans="1:78" x14ac:dyDescent="0.3">
      <c r="A1563">
        <v>1561</v>
      </c>
      <c r="B1563">
        <v>-0.1085</v>
      </c>
      <c r="C1563">
        <v>-7.22E-2</v>
      </c>
      <c r="D1563" s="1">
        <v>43937</v>
      </c>
      <c r="E1563">
        <v>0.34860099999999999</v>
      </c>
      <c r="F1563">
        <v>0.22391900000000001</v>
      </c>
      <c r="G1563">
        <v>0.427481</v>
      </c>
      <c r="H1563">
        <v>1.0000009999999999</v>
      </c>
      <c r="I1563">
        <v>0.33982924999999897</v>
      </c>
      <c r="J1563">
        <v>0.47679623428270501</v>
      </c>
      <c r="K1563">
        <v>0.275354267729369</v>
      </c>
      <c r="L1563">
        <v>-7.8880000000000006E-2</v>
      </c>
      <c r="M1563">
        <v>0.376075251006037</v>
      </c>
      <c r="N1563" s="2">
        <v>43937</v>
      </c>
      <c r="O1563">
        <v>2783.36</v>
      </c>
      <c r="P1563">
        <v>2851.85</v>
      </c>
      <c r="Q1563">
        <v>2657.67</v>
      </c>
      <c r="R1563" t="s">
        <v>50</v>
      </c>
      <c r="S1563">
        <v>5</v>
      </c>
      <c r="T1563" t="s">
        <v>494</v>
      </c>
      <c r="U1563" s="4">
        <v>-14521.8</v>
      </c>
      <c r="V1563" t="s">
        <v>494</v>
      </c>
      <c r="W1563" t="s">
        <v>49</v>
      </c>
      <c r="X1563" s="1">
        <v>43941.629560185182</v>
      </c>
      <c r="Y1563">
        <v>22.001133332999999</v>
      </c>
      <c r="Z1563">
        <v>2874.56005859375</v>
      </c>
      <c r="AA1563">
        <v>3012.6926916503899</v>
      </c>
      <c r="AB1563">
        <v>38.150001525878899</v>
      </c>
      <c r="AC1563" t="s">
        <v>494</v>
      </c>
      <c r="AD1563" t="s">
        <v>494</v>
      </c>
      <c r="AE1563">
        <v>3</v>
      </c>
      <c r="AF1563">
        <v>-9.7262700560000006</v>
      </c>
      <c r="AG1563" t="s">
        <v>494</v>
      </c>
      <c r="AH1563" t="s">
        <v>494</v>
      </c>
      <c r="AI1563" s="2">
        <v>43938</v>
      </c>
      <c r="AJ1563" s="2">
        <v>43938</v>
      </c>
      <c r="AK1563">
        <v>4</v>
      </c>
      <c r="AL1563" t="s">
        <v>494</v>
      </c>
      <c r="AM1563" t="s">
        <v>494</v>
      </c>
      <c r="AN1563" t="s">
        <v>494</v>
      </c>
      <c r="AO1563" t="s">
        <v>52</v>
      </c>
      <c r="AP1563" t="s">
        <v>494</v>
      </c>
      <c r="AQ1563" t="s">
        <v>494</v>
      </c>
      <c r="AR1563">
        <v>0.1</v>
      </c>
      <c r="AS1563" t="s">
        <v>494</v>
      </c>
      <c r="AT1563" t="s">
        <v>48</v>
      </c>
      <c r="AU1563" s="1">
        <v>43938.401458333334</v>
      </c>
      <c r="AV1563">
        <v>24.197833332999998</v>
      </c>
      <c r="AW1563">
        <v>2020</v>
      </c>
      <c r="AX1563" t="s">
        <v>494</v>
      </c>
      <c r="AY1563">
        <v>-9.1380771006927305E-2</v>
      </c>
      <c r="AZ1563">
        <v>-1326.73</v>
      </c>
      <c r="BA1563">
        <v>24.2</v>
      </c>
      <c r="BB1563">
        <v>600</v>
      </c>
      <c r="BC1563">
        <v>600</v>
      </c>
      <c r="BD1563">
        <v>0.12</v>
      </c>
      <c r="BE1563">
        <v>-4.5850223436154698E-2</v>
      </c>
      <c r="BF1563" t="s">
        <v>494</v>
      </c>
      <c r="BG1563" t="s">
        <v>494</v>
      </c>
      <c r="BH1563" t="s">
        <v>68</v>
      </c>
      <c r="BI1563" t="s">
        <v>494</v>
      </c>
      <c r="BJ1563">
        <v>20.745000000000001</v>
      </c>
      <c r="BK1563" t="s">
        <v>494</v>
      </c>
      <c r="BL1563" s="3">
        <v>0.40145833333333331</v>
      </c>
      <c r="BM1563">
        <v>1404</v>
      </c>
      <c r="BN1563">
        <v>1561</v>
      </c>
      <c r="BO1563">
        <v>1561</v>
      </c>
      <c r="BP1563" t="s">
        <v>51</v>
      </c>
      <c r="BQ1563" t="s">
        <v>106</v>
      </c>
      <c r="BR1563">
        <v>0.32768000000000003</v>
      </c>
      <c r="BS1563">
        <v>6</v>
      </c>
      <c r="BT1563"/>
      <c r="BU1563"/>
      <c r="BV1563" s="9" t="str">
        <f>TEXT(Table1[[#This Row],[CLOSE_DATE]],"YYYYMMDD")&amp;TEXT(Table1[[#This Row],[OPEN_DATE]],"YYYYMMDD")&amp;Table1[[#This Row],[SYMBOL]]</f>
        <v>2020042020200417AER</v>
      </c>
      <c r="BW1563" t="str">
        <f>IFERROR(VLOOKUP(Table1[[#This Row],[Key]],ownlog!$A:$E,MATCH(BW$1,ownlog!$1:$1,0),FALSE),"")</f>
        <v/>
      </c>
      <c r="BX1563" t="str">
        <f>IFERROR(VLOOKUP(Table1[[#This Row],[Key]],ownlog!$A:$E,MATCH(BX$1,ownlog!$1:$1,0),FALSE),"")</f>
        <v/>
      </c>
      <c r="BY1563" t="str">
        <f>IFERROR(VLOOKUP(Table1[[#This Row],[Key]],ownlog!$A:$E,MATCH(BY$1,ownlog!$1:$1,0),FALSE),"")</f>
        <v/>
      </c>
      <c r="BZ1563" t="str">
        <f>IFERROR(VLOOKUP(Table1[[#This Row],[Key]],ownlog!$A:$E,MATCH(BZ$1,ownlog!$1:$1,0),FALSE),"")</f>
        <v/>
      </c>
    </row>
    <row r="1564" spans="1:78" x14ac:dyDescent="0.3">
      <c r="A1564">
        <v>1562</v>
      </c>
      <c r="B1564">
        <v>-0.1085</v>
      </c>
      <c r="C1564">
        <v>-7.22E-2</v>
      </c>
      <c r="D1564" s="1">
        <v>43937</v>
      </c>
      <c r="E1564">
        <v>0.34860099999999999</v>
      </c>
      <c r="F1564">
        <v>0.22391900000000001</v>
      </c>
      <c r="G1564">
        <v>0.427481</v>
      </c>
      <c r="H1564">
        <v>1.0000009999999999</v>
      </c>
      <c r="I1564">
        <v>0.33982924999999897</v>
      </c>
      <c r="J1564">
        <v>0.47679623428270501</v>
      </c>
      <c r="K1564">
        <v>0.275354267729369</v>
      </c>
      <c r="L1564">
        <v>-7.8880000000000006E-2</v>
      </c>
      <c r="M1564">
        <v>0.376075251006037</v>
      </c>
      <c r="N1564" s="2">
        <v>43937</v>
      </c>
      <c r="O1564">
        <v>2783.36</v>
      </c>
      <c r="P1564">
        <v>2851.85</v>
      </c>
      <c r="Q1564">
        <v>2657.67</v>
      </c>
      <c r="R1564" t="s">
        <v>50</v>
      </c>
      <c r="S1564">
        <v>5</v>
      </c>
      <c r="T1564" t="s">
        <v>494</v>
      </c>
      <c r="U1564" s="4">
        <v>-12019.3</v>
      </c>
      <c r="V1564" t="s">
        <v>200</v>
      </c>
      <c r="W1564" t="s">
        <v>49</v>
      </c>
      <c r="X1564" s="1">
        <v>43941.630046296297</v>
      </c>
      <c r="Y1564">
        <v>313.92685714300001</v>
      </c>
      <c r="Z1564">
        <v>2874.56005859375</v>
      </c>
      <c r="AA1564">
        <v>3012.6926916503899</v>
      </c>
      <c r="AB1564">
        <v>38.150001525878899</v>
      </c>
      <c r="AC1564" t="s">
        <v>494</v>
      </c>
      <c r="AD1564" t="s">
        <v>494</v>
      </c>
      <c r="AE1564">
        <v>1</v>
      </c>
      <c r="AF1564">
        <v>-2.4939748480000001</v>
      </c>
      <c r="AG1564" t="s">
        <v>494</v>
      </c>
      <c r="AH1564" t="s">
        <v>494</v>
      </c>
      <c r="AI1564" s="2">
        <v>43938</v>
      </c>
      <c r="AJ1564" s="2">
        <v>43938</v>
      </c>
      <c r="AK1564">
        <v>4</v>
      </c>
      <c r="AL1564" t="s">
        <v>494</v>
      </c>
      <c r="AM1564" t="s">
        <v>494</v>
      </c>
      <c r="AN1564" t="s">
        <v>494</v>
      </c>
      <c r="AO1564" t="s">
        <v>52</v>
      </c>
      <c r="AP1564" t="s">
        <v>494</v>
      </c>
      <c r="AQ1564" t="s">
        <v>494</v>
      </c>
      <c r="AR1564">
        <v>0.1</v>
      </c>
      <c r="AS1564" t="s">
        <v>494</v>
      </c>
      <c r="AT1564" t="s">
        <v>48</v>
      </c>
      <c r="AU1564" s="1">
        <v>43938.401643518519</v>
      </c>
      <c r="AV1564">
        <v>343.38</v>
      </c>
      <c r="AW1564">
        <v>2020</v>
      </c>
      <c r="AX1564" t="s">
        <v>494</v>
      </c>
      <c r="AY1564">
        <v>-8.5889019245650303E-2</v>
      </c>
      <c r="AZ1564">
        <v>-1032.24</v>
      </c>
      <c r="BA1564">
        <v>343.38</v>
      </c>
      <c r="BB1564">
        <v>35</v>
      </c>
      <c r="BC1564">
        <v>35</v>
      </c>
      <c r="BD1564">
        <v>0.12</v>
      </c>
      <c r="BE1564">
        <v>-4.5850223436154698E-2</v>
      </c>
      <c r="BF1564" t="s">
        <v>494</v>
      </c>
      <c r="BG1564" t="s">
        <v>494</v>
      </c>
      <c r="BH1564" t="s">
        <v>229</v>
      </c>
      <c r="BI1564" t="s">
        <v>494</v>
      </c>
      <c r="BJ1564">
        <v>20.745000000000001</v>
      </c>
      <c r="BK1564" t="s">
        <v>494</v>
      </c>
      <c r="BL1564" s="3">
        <v>0.40164351851851854</v>
      </c>
      <c r="BM1564">
        <v>1407</v>
      </c>
      <c r="BN1564">
        <v>1562</v>
      </c>
      <c r="BO1564">
        <v>1562</v>
      </c>
      <c r="BP1564" t="s">
        <v>51</v>
      </c>
      <c r="BQ1564" t="s">
        <v>106</v>
      </c>
      <c r="BR1564">
        <v>0.32768000000000003</v>
      </c>
      <c r="BS1564">
        <v>6</v>
      </c>
      <c r="BT1564"/>
      <c r="BU1564"/>
      <c r="BV1564" s="9" t="str">
        <f>TEXT(Table1[[#This Row],[CLOSE_DATE]],"YYYYMMDD")&amp;TEXT(Table1[[#This Row],[OPEN_DATE]],"YYYYMMDD")&amp;Table1[[#This Row],[SYMBOL]]</f>
        <v>2020042020200417TDG</v>
      </c>
      <c r="BW1564" t="str">
        <f>IFERROR(VLOOKUP(Table1[[#This Row],[Key]],ownlog!$A:$E,MATCH(BW$1,ownlog!$1:$1,0),FALSE),"")</f>
        <v/>
      </c>
      <c r="BX1564" t="str">
        <f>IFERROR(VLOOKUP(Table1[[#This Row],[Key]],ownlog!$A:$E,MATCH(BX$1,ownlog!$1:$1,0),FALSE),"")</f>
        <v/>
      </c>
      <c r="BY1564" t="str">
        <f>IFERROR(VLOOKUP(Table1[[#This Row],[Key]],ownlog!$A:$E,MATCH(BY$1,ownlog!$1:$1,0),FALSE),"")</f>
        <v/>
      </c>
      <c r="BZ1564" t="str">
        <f>IFERROR(VLOOKUP(Table1[[#This Row],[Key]],ownlog!$A:$E,MATCH(BZ$1,ownlog!$1:$1,0),FALSE),"")</f>
        <v/>
      </c>
    </row>
    <row r="1565" spans="1:78" x14ac:dyDescent="0.3">
      <c r="A1565">
        <v>1563</v>
      </c>
      <c r="B1565">
        <v>-0.1085</v>
      </c>
      <c r="C1565">
        <v>-7.22E-2</v>
      </c>
      <c r="D1565" s="1">
        <v>43937</v>
      </c>
      <c r="E1565">
        <v>0.34860099999999999</v>
      </c>
      <c r="F1565">
        <v>0.22391900000000001</v>
      </c>
      <c r="G1565">
        <v>0.427481</v>
      </c>
      <c r="H1565">
        <v>1.0000009999999999</v>
      </c>
      <c r="I1565">
        <v>0.33982924999999897</v>
      </c>
      <c r="J1565">
        <v>0.47679623428270501</v>
      </c>
      <c r="K1565">
        <v>0.275354267729369</v>
      </c>
      <c r="L1565">
        <v>-7.8880000000000006E-2</v>
      </c>
      <c r="M1565">
        <v>0.376075251006037</v>
      </c>
      <c r="N1565" s="2">
        <v>43937</v>
      </c>
      <c r="O1565">
        <v>2783.36</v>
      </c>
      <c r="P1565">
        <v>2851.85</v>
      </c>
      <c r="Q1565">
        <v>2657.67</v>
      </c>
      <c r="R1565" t="s">
        <v>50</v>
      </c>
      <c r="S1565">
        <v>5</v>
      </c>
      <c r="T1565" t="s">
        <v>494</v>
      </c>
      <c r="U1565" s="4">
        <v>-8286</v>
      </c>
      <c r="V1565" t="s">
        <v>200</v>
      </c>
      <c r="W1565" t="s">
        <v>49</v>
      </c>
      <c r="X1565" s="1">
        <v>43941.630798611113</v>
      </c>
      <c r="Y1565">
        <v>80.765000000000001</v>
      </c>
      <c r="Z1565">
        <v>2874.56005859375</v>
      </c>
      <c r="AA1565">
        <v>3012.6926916503899</v>
      </c>
      <c r="AB1565">
        <v>38.150001525878899</v>
      </c>
      <c r="AC1565" t="s">
        <v>494</v>
      </c>
      <c r="AD1565" t="s">
        <v>494</v>
      </c>
      <c r="AE1565">
        <v>1</v>
      </c>
      <c r="AF1565">
        <v>-2.3807813000000002</v>
      </c>
      <c r="AG1565" t="s">
        <v>494</v>
      </c>
      <c r="AH1565" t="s">
        <v>494</v>
      </c>
      <c r="AI1565" s="2">
        <v>43938</v>
      </c>
      <c r="AJ1565" s="2">
        <v>43938</v>
      </c>
      <c r="AK1565">
        <v>4</v>
      </c>
      <c r="AL1565" t="s">
        <v>494</v>
      </c>
      <c r="AM1565" t="s">
        <v>494</v>
      </c>
      <c r="AN1565" t="s">
        <v>494</v>
      </c>
      <c r="AO1565" t="s">
        <v>52</v>
      </c>
      <c r="AP1565" t="s">
        <v>494</v>
      </c>
      <c r="AQ1565" t="s">
        <v>494</v>
      </c>
      <c r="AR1565">
        <v>0.1</v>
      </c>
      <c r="AS1565" t="s">
        <v>494</v>
      </c>
      <c r="AT1565" t="s">
        <v>48</v>
      </c>
      <c r="AU1565" s="1">
        <v>43938.401921296296</v>
      </c>
      <c r="AV1565">
        <v>82.85</v>
      </c>
      <c r="AW1565">
        <v>2020</v>
      </c>
      <c r="AX1565" t="s">
        <v>494</v>
      </c>
      <c r="AY1565">
        <v>-2.5272178636089299E-2</v>
      </c>
      <c r="AZ1565">
        <v>-209.38</v>
      </c>
      <c r="BA1565">
        <v>82.85</v>
      </c>
      <c r="BB1565">
        <v>100</v>
      </c>
      <c r="BC1565">
        <v>100</v>
      </c>
      <c r="BD1565">
        <v>0.12</v>
      </c>
      <c r="BE1565">
        <v>-4.5850223436154698E-2</v>
      </c>
      <c r="BF1565" t="s">
        <v>494</v>
      </c>
      <c r="BG1565" t="s">
        <v>494</v>
      </c>
      <c r="BH1565" t="s">
        <v>189</v>
      </c>
      <c r="BI1565" t="s">
        <v>494</v>
      </c>
      <c r="BJ1565">
        <v>20.745000000000001</v>
      </c>
      <c r="BK1565" t="s">
        <v>494</v>
      </c>
      <c r="BL1565" s="3">
        <v>0.4019212962962963</v>
      </c>
      <c r="BM1565">
        <v>1409</v>
      </c>
      <c r="BN1565">
        <v>1563</v>
      </c>
      <c r="BO1565">
        <v>1563</v>
      </c>
      <c r="BP1565" t="s">
        <v>51</v>
      </c>
      <c r="BQ1565" t="s">
        <v>106</v>
      </c>
      <c r="BR1565">
        <v>0.32768000000000003</v>
      </c>
      <c r="BS1565">
        <v>6</v>
      </c>
      <c r="BT1565"/>
      <c r="BU1565"/>
      <c r="BV1565" s="9" t="str">
        <f>TEXT(Table1[[#This Row],[CLOSE_DATE]],"YYYYMMDD")&amp;TEXT(Table1[[#This Row],[OPEN_DATE]],"YYYYMMDD")&amp;Table1[[#This Row],[SYMBOL]]</f>
        <v>2020042020200417HEI</v>
      </c>
      <c r="BW1565" t="str">
        <f>IFERROR(VLOOKUP(Table1[[#This Row],[Key]],ownlog!$A:$E,MATCH(BW$1,ownlog!$1:$1,0),FALSE),"")</f>
        <v/>
      </c>
      <c r="BX1565" t="str">
        <f>IFERROR(VLOOKUP(Table1[[#This Row],[Key]],ownlog!$A:$E,MATCH(BX$1,ownlog!$1:$1,0),FALSE),"")</f>
        <v/>
      </c>
      <c r="BY1565" t="str">
        <f>IFERROR(VLOOKUP(Table1[[#This Row],[Key]],ownlog!$A:$E,MATCH(BY$1,ownlog!$1:$1,0),FALSE),"")</f>
        <v/>
      </c>
      <c r="BZ1565" t="str">
        <f>IFERROR(VLOOKUP(Table1[[#This Row],[Key]],ownlog!$A:$E,MATCH(BZ$1,ownlog!$1:$1,0),FALSE),"")</f>
        <v/>
      </c>
    </row>
    <row r="1566" spans="1:78" x14ac:dyDescent="0.3">
      <c r="A1566">
        <v>1564</v>
      </c>
      <c r="B1566">
        <v>-0.1085</v>
      </c>
      <c r="C1566">
        <v>-7.22E-2</v>
      </c>
      <c r="D1566" s="1">
        <v>43937</v>
      </c>
      <c r="E1566">
        <v>0.34860099999999999</v>
      </c>
      <c r="F1566">
        <v>0.22391900000000001</v>
      </c>
      <c r="G1566">
        <v>0.427481</v>
      </c>
      <c r="H1566">
        <v>1.0000009999999999</v>
      </c>
      <c r="I1566">
        <v>0.33982924999999897</v>
      </c>
      <c r="J1566">
        <v>0.47679623428270501</v>
      </c>
      <c r="K1566">
        <v>0.275354267729369</v>
      </c>
      <c r="L1566">
        <v>-7.8880000000000006E-2</v>
      </c>
      <c r="M1566">
        <v>0.376075251006037</v>
      </c>
      <c r="N1566" s="2">
        <v>43937</v>
      </c>
      <c r="O1566">
        <v>2783.36</v>
      </c>
      <c r="P1566">
        <v>2851.85</v>
      </c>
      <c r="Q1566">
        <v>2657.67</v>
      </c>
      <c r="R1566" t="s">
        <v>50</v>
      </c>
      <c r="S1566">
        <v>5</v>
      </c>
      <c r="T1566" t="s">
        <v>494</v>
      </c>
      <c r="U1566" s="4">
        <v>-6906.1</v>
      </c>
      <c r="V1566" t="s">
        <v>200</v>
      </c>
      <c r="W1566" t="s">
        <v>49</v>
      </c>
      <c r="X1566" s="1">
        <v>43994.41810185185</v>
      </c>
      <c r="Y1566">
        <v>99.75</v>
      </c>
      <c r="Z1566">
        <v>2874.56005859375</v>
      </c>
      <c r="AA1566">
        <v>3012.6926916503899</v>
      </c>
      <c r="AB1566">
        <v>38.150001525878899</v>
      </c>
      <c r="AC1566" t="s">
        <v>494</v>
      </c>
      <c r="AD1566" t="s">
        <v>494</v>
      </c>
      <c r="AE1566">
        <v>1</v>
      </c>
      <c r="AF1566">
        <v>-2.2323474999999999</v>
      </c>
      <c r="AG1566" t="s">
        <v>494</v>
      </c>
      <c r="AH1566" t="s">
        <v>494</v>
      </c>
      <c r="AI1566" s="2">
        <v>43938</v>
      </c>
      <c r="AJ1566" s="2">
        <v>43938</v>
      </c>
      <c r="AK1566">
        <v>4</v>
      </c>
      <c r="AL1566" t="s">
        <v>494</v>
      </c>
      <c r="AM1566" t="s">
        <v>494</v>
      </c>
      <c r="AN1566" t="s">
        <v>494</v>
      </c>
      <c r="AO1566" t="s">
        <v>52</v>
      </c>
      <c r="AP1566" t="s">
        <v>494</v>
      </c>
      <c r="AQ1566" t="s">
        <v>494</v>
      </c>
      <c r="AR1566">
        <v>0.1</v>
      </c>
      <c r="AS1566" t="s">
        <v>494</v>
      </c>
      <c r="AT1566" t="s">
        <v>48</v>
      </c>
      <c r="AU1566" s="1">
        <v>43938.413113425922</v>
      </c>
      <c r="AV1566">
        <v>92.067999999999998</v>
      </c>
      <c r="AW1566">
        <v>2020</v>
      </c>
      <c r="AX1566" t="s">
        <v>494</v>
      </c>
      <c r="AY1566">
        <v>8.2882217491419399E-2</v>
      </c>
      <c r="AZ1566">
        <v>190.77</v>
      </c>
      <c r="BA1566">
        <v>92.07</v>
      </c>
      <c r="BB1566">
        <v>75</v>
      </c>
      <c r="BC1566">
        <v>25</v>
      </c>
      <c r="BD1566">
        <v>0.12</v>
      </c>
      <c r="BE1566">
        <v>-4.5850223436154698E-2</v>
      </c>
      <c r="BF1566" t="s">
        <v>494</v>
      </c>
      <c r="BG1566" t="s">
        <v>494</v>
      </c>
      <c r="BH1566" t="s">
        <v>130</v>
      </c>
      <c r="BI1566" t="s">
        <v>494</v>
      </c>
      <c r="BJ1566">
        <v>20.745000000000001</v>
      </c>
      <c r="BK1566" t="s">
        <v>494</v>
      </c>
      <c r="BL1566" s="3">
        <v>0.41311342592592593</v>
      </c>
      <c r="BM1566">
        <v>1514</v>
      </c>
      <c r="BN1566">
        <v>1564</v>
      </c>
      <c r="BO1566">
        <v>1564</v>
      </c>
      <c r="BP1566" t="s">
        <v>51</v>
      </c>
      <c r="BQ1566" t="s">
        <v>106</v>
      </c>
      <c r="BR1566">
        <v>0.32768000000000003</v>
      </c>
      <c r="BS1566">
        <v>6</v>
      </c>
      <c r="BT1566"/>
      <c r="BU1566"/>
      <c r="BV1566" s="9" t="str">
        <f>TEXT(Table1[[#This Row],[CLOSE_DATE]],"YYYYMMDD")&amp;TEXT(Table1[[#This Row],[OPEN_DATE]],"YYYYMMDD")&amp;Table1[[#This Row],[SYMBOL]]</f>
        <v>2020061220200417JPM</v>
      </c>
      <c r="BW1566" t="str">
        <f>IFERROR(VLOOKUP(Table1[[#This Row],[Key]],ownlog!$A:$E,MATCH(BW$1,ownlog!$1:$1,0),FALSE),"")</f>
        <v/>
      </c>
      <c r="BX1566" t="str">
        <f>IFERROR(VLOOKUP(Table1[[#This Row],[Key]],ownlog!$A:$E,MATCH(BX$1,ownlog!$1:$1,0),FALSE),"")</f>
        <v/>
      </c>
      <c r="BY1566" t="str">
        <f>IFERROR(VLOOKUP(Table1[[#This Row],[Key]],ownlog!$A:$E,MATCH(BY$1,ownlog!$1:$1,0),FALSE),"")</f>
        <v/>
      </c>
      <c r="BZ1566" t="str">
        <f>IFERROR(VLOOKUP(Table1[[#This Row],[Key]],ownlog!$A:$E,MATCH(BZ$1,ownlog!$1:$1,0),FALSE),"")</f>
        <v/>
      </c>
    </row>
    <row r="1567" spans="1:78" x14ac:dyDescent="0.3">
      <c r="A1567">
        <v>1565</v>
      </c>
      <c r="B1567">
        <v>-0.1085</v>
      </c>
      <c r="C1567">
        <v>-7.22E-2</v>
      </c>
      <c r="D1567" s="1">
        <v>43937</v>
      </c>
      <c r="E1567">
        <v>0.34860099999999999</v>
      </c>
      <c r="F1567">
        <v>0.22391900000000001</v>
      </c>
      <c r="G1567">
        <v>0.427481</v>
      </c>
      <c r="H1567">
        <v>1.0000009999999999</v>
      </c>
      <c r="I1567">
        <v>0.33982924999999897</v>
      </c>
      <c r="J1567">
        <v>0.47679623428270501</v>
      </c>
      <c r="K1567">
        <v>0.275354267729369</v>
      </c>
      <c r="L1567">
        <v>-7.8880000000000006E-2</v>
      </c>
      <c r="M1567">
        <v>0.376075251006037</v>
      </c>
      <c r="N1567" s="2">
        <v>43937</v>
      </c>
      <c r="O1567">
        <v>2783.36</v>
      </c>
      <c r="P1567">
        <v>2851.85</v>
      </c>
      <c r="Q1567">
        <v>2657.67</v>
      </c>
      <c r="R1567" t="s">
        <v>50</v>
      </c>
      <c r="S1567">
        <v>5</v>
      </c>
      <c r="T1567" t="s">
        <v>494</v>
      </c>
      <c r="U1567" s="4">
        <v>-6906.1</v>
      </c>
      <c r="V1567" t="s">
        <v>200</v>
      </c>
      <c r="W1567" t="s">
        <v>49</v>
      </c>
      <c r="X1567" s="1">
        <v>44068.462106481478</v>
      </c>
      <c r="Y1567">
        <v>100.46136666699999</v>
      </c>
      <c r="Z1567">
        <v>2874.56005859375</v>
      </c>
      <c r="AA1567">
        <v>3012.6926916503899</v>
      </c>
      <c r="AB1567">
        <v>38.150001525878899</v>
      </c>
      <c r="AC1567" t="s">
        <v>494</v>
      </c>
      <c r="AD1567" t="s">
        <v>494</v>
      </c>
      <c r="AE1567">
        <v>1</v>
      </c>
      <c r="AF1567">
        <v>-2.3508794310000001</v>
      </c>
      <c r="AG1567" t="s">
        <v>494</v>
      </c>
      <c r="AH1567" t="s">
        <v>494</v>
      </c>
      <c r="AI1567" s="2">
        <v>43938</v>
      </c>
      <c r="AJ1567" s="2">
        <v>43938</v>
      </c>
      <c r="AK1567">
        <v>4</v>
      </c>
      <c r="AL1567" t="s">
        <v>494</v>
      </c>
      <c r="AM1567" t="s">
        <v>494</v>
      </c>
      <c r="AN1567" t="s">
        <v>494</v>
      </c>
      <c r="AO1567" t="s">
        <v>52</v>
      </c>
      <c r="AP1567" t="s">
        <v>494</v>
      </c>
      <c r="AQ1567" t="s">
        <v>494</v>
      </c>
      <c r="AR1567">
        <v>0.1</v>
      </c>
      <c r="AS1567" t="s">
        <v>494</v>
      </c>
      <c r="AT1567" t="s">
        <v>48</v>
      </c>
      <c r="AU1567" s="1">
        <v>43938.413113425922</v>
      </c>
      <c r="AV1567">
        <v>92.067999999999998</v>
      </c>
      <c r="AW1567">
        <v>2020</v>
      </c>
      <c r="AX1567" t="s">
        <v>494</v>
      </c>
      <c r="AY1567">
        <v>9.0835034974149506E-2</v>
      </c>
      <c r="AZ1567">
        <v>418.15</v>
      </c>
      <c r="BA1567">
        <v>92.07</v>
      </c>
      <c r="BB1567">
        <v>75</v>
      </c>
      <c r="BC1567">
        <v>50</v>
      </c>
      <c r="BD1567">
        <v>0.12</v>
      </c>
      <c r="BE1567">
        <v>-4.5850223436154698E-2</v>
      </c>
      <c r="BF1567" t="s">
        <v>494</v>
      </c>
      <c r="BG1567" t="s">
        <v>494</v>
      </c>
      <c r="BH1567" t="s">
        <v>130</v>
      </c>
      <c r="BI1567" t="s">
        <v>494</v>
      </c>
      <c r="BJ1567">
        <v>20.745000000000001</v>
      </c>
      <c r="BK1567" t="s">
        <v>494</v>
      </c>
      <c r="BL1567" s="3">
        <v>0.41311342592592593</v>
      </c>
      <c r="BM1567">
        <v>1592</v>
      </c>
      <c r="BN1567">
        <v>1565</v>
      </c>
      <c r="BO1567">
        <v>1565</v>
      </c>
      <c r="BP1567" t="s">
        <v>51</v>
      </c>
      <c r="BQ1567" t="s">
        <v>106</v>
      </c>
      <c r="BR1567">
        <v>0.32768000000000003</v>
      </c>
      <c r="BS1567">
        <v>6</v>
      </c>
      <c r="BT1567"/>
      <c r="BU1567"/>
      <c r="BV1567" s="9" t="str">
        <f>TEXT(Table1[[#This Row],[CLOSE_DATE]],"YYYYMMDD")&amp;TEXT(Table1[[#This Row],[OPEN_DATE]],"YYYYMMDD")&amp;Table1[[#This Row],[SYMBOL]]</f>
        <v>2020082520200417JPM</v>
      </c>
      <c r="BW1567" t="str">
        <f>IFERROR(VLOOKUP(Table1[[#This Row],[Key]],ownlog!$A:$E,MATCH(BW$1,ownlog!$1:$1,0),FALSE),"")</f>
        <v/>
      </c>
      <c r="BX1567" t="str">
        <f>IFERROR(VLOOKUP(Table1[[#This Row],[Key]],ownlog!$A:$E,MATCH(BX$1,ownlog!$1:$1,0),FALSE),"")</f>
        <v/>
      </c>
      <c r="BY1567" t="str">
        <f>IFERROR(VLOOKUP(Table1[[#This Row],[Key]],ownlog!$A:$E,MATCH(BY$1,ownlog!$1:$1,0),FALSE),"")</f>
        <v/>
      </c>
      <c r="BZ1567" t="str">
        <f>IFERROR(VLOOKUP(Table1[[#This Row],[Key]],ownlog!$A:$E,MATCH(BZ$1,ownlog!$1:$1,0),FALSE),"")</f>
        <v/>
      </c>
    </row>
    <row r="1568" spans="1:78" x14ac:dyDescent="0.3">
      <c r="A1568">
        <v>1566</v>
      </c>
      <c r="B1568">
        <v>-0.1085</v>
      </c>
      <c r="C1568">
        <v>-7.22E-2</v>
      </c>
      <c r="D1568" s="1">
        <v>43944</v>
      </c>
      <c r="E1568">
        <v>0.24863399999999999</v>
      </c>
      <c r="F1568">
        <v>0.25136599999999998</v>
      </c>
      <c r="G1568">
        <v>0.5</v>
      </c>
      <c r="H1568">
        <v>1</v>
      </c>
      <c r="I1568">
        <v>0.33286500000000002</v>
      </c>
      <c r="J1568">
        <v>0.47679623428270501</v>
      </c>
      <c r="K1568">
        <v>0.275354267729369</v>
      </c>
      <c r="L1568">
        <v>-0.25136599999999998</v>
      </c>
      <c r="M1568">
        <v>0.376075251006037</v>
      </c>
      <c r="N1568" s="2">
        <v>43944</v>
      </c>
      <c r="O1568">
        <v>2799.31</v>
      </c>
      <c r="P1568">
        <v>2879.22</v>
      </c>
      <c r="Q1568">
        <v>2727.1</v>
      </c>
      <c r="R1568" t="s">
        <v>50</v>
      </c>
      <c r="S1568">
        <v>5</v>
      </c>
      <c r="T1568" t="s">
        <v>494</v>
      </c>
      <c r="U1568" s="4">
        <v>-13760.4</v>
      </c>
      <c r="V1568" t="s">
        <v>494</v>
      </c>
      <c r="W1568" t="s">
        <v>49</v>
      </c>
      <c r="X1568" s="1">
        <v>43956.649629629632</v>
      </c>
      <c r="Y1568">
        <v>27.871524999999998</v>
      </c>
      <c r="Z1568">
        <v>2797.80004882812</v>
      </c>
      <c r="AA1568">
        <v>3008.7677929687502</v>
      </c>
      <c r="AB1568">
        <v>41.380001068115199</v>
      </c>
      <c r="AC1568" t="s">
        <v>494</v>
      </c>
      <c r="AD1568" t="s">
        <v>494</v>
      </c>
      <c r="AE1568">
        <v>3</v>
      </c>
      <c r="AF1568">
        <v>-9.8819528430000005</v>
      </c>
      <c r="AG1568" t="s">
        <v>494</v>
      </c>
      <c r="AH1568" t="s">
        <v>494</v>
      </c>
      <c r="AI1568" s="2">
        <v>43944</v>
      </c>
      <c r="AJ1568" s="2">
        <v>43944</v>
      </c>
      <c r="AK1568">
        <v>3</v>
      </c>
      <c r="AL1568" t="s">
        <v>494</v>
      </c>
      <c r="AM1568" t="s">
        <v>494</v>
      </c>
      <c r="AN1568" t="s">
        <v>494</v>
      </c>
      <c r="AO1568" t="s">
        <v>52</v>
      </c>
      <c r="AP1568" t="s">
        <v>494</v>
      </c>
      <c r="AQ1568" t="s">
        <v>494</v>
      </c>
      <c r="AR1568">
        <v>0.1</v>
      </c>
      <c r="AS1568" t="s">
        <v>494</v>
      </c>
      <c r="AT1568" t="s">
        <v>48</v>
      </c>
      <c r="AU1568" s="1">
        <v>43944.468229166669</v>
      </c>
      <c r="AV1568">
        <v>22.928866667000001</v>
      </c>
      <c r="AW1568">
        <v>2020</v>
      </c>
      <c r="AX1568" t="s">
        <v>494</v>
      </c>
      <c r="AY1568">
        <v>0.21494884177710499</v>
      </c>
      <c r="AZ1568">
        <v>2957.12</v>
      </c>
      <c r="BA1568">
        <v>22.93</v>
      </c>
      <c r="BB1568">
        <v>600</v>
      </c>
      <c r="BC1568">
        <v>600</v>
      </c>
      <c r="BD1568">
        <v>0.12</v>
      </c>
      <c r="BE1568">
        <v>-7.0117655684044405E-2</v>
      </c>
      <c r="BF1568" t="s">
        <v>494</v>
      </c>
      <c r="BG1568" t="s">
        <v>494</v>
      </c>
      <c r="BH1568" t="s">
        <v>68</v>
      </c>
      <c r="BI1568" t="s">
        <v>494</v>
      </c>
      <c r="BJ1568">
        <v>20.745000000000001</v>
      </c>
      <c r="BK1568" t="s">
        <v>494</v>
      </c>
      <c r="BL1568" s="3">
        <v>0.46822916666666664</v>
      </c>
      <c r="BM1568">
        <v>1436</v>
      </c>
      <c r="BN1568">
        <v>1566</v>
      </c>
      <c r="BO1568">
        <v>1566</v>
      </c>
      <c r="BP1568" t="s">
        <v>51</v>
      </c>
      <c r="BQ1568" t="s">
        <v>106</v>
      </c>
      <c r="BR1568">
        <v>0.32768000000000003</v>
      </c>
      <c r="BS1568">
        <v>6</v>
      </c>
      <c r="BT1568"/>
      <c r="BU1568"/>
      <c r="BV1568" s="9" t="str">
        <f>TEXT(Table1[[#This Row],[CLOSE_DATE]],"YYYYMMDD")&amp;TEXT(Table1[[#This Row],[OPEN_DATE]],"YYYYMMDD")&amp;Table1[[#This Row],[SYMBOL]]</f>
        <v>2020050520200423AER</v>
      </c>
      <c r="BW1568" t="str">
        <f>IFERROR(VLOOKUP(Table1[[#This Row],[Key]],ownlog!$A:$E,MATCH(BW$1,ownlog!$1:$1,0),FALSE),"")</f>
        <v/>
      </c>
      <c r="BX1568" t="str">
        <f>IFERROR(VLOOKUP(Table1[[#This Row],[Key]],ownlog!$A:$E,MATCH(BX$1,ownlog!$1:$1,0),FALSE),"")</f>
        <v/>
      </c>
      <c r="BY1568" t="str">
        <f>IFERROR(VLOOKUP(Table1[[#This Row],[Key]],ownlog!$A:$E,MATCH(BY$1,ownlog!$1:$1,0),FALSE),"")</f>
        <v/>
      </c>
      <c r="BZ1568" t="str">
        <f>IFERROR(VLOOKUP(Table1[[#This Row],[Key]],ownlog!$A:$E,MATCH(BZ$1,ownlog!$1:$1,0),FALSE),"")</f>
        <v/>
      </c>
    </row>
    <row r="1569" spans="1:78" x14ac:dyDescent="0.3">
      <c r="A1569">
        <v>1567</v>
      </c>
      <c r="B1569">
        <v>-0.1085</v>
      </c>
      <c r="C1569">
        <v>-7.22E-2</v>
      </c>
      <c r="D1569" s="1">
        <v>43944</v>
      </c>
      <c r="E1569">
        <v>0.24863399999999999</v>
      </c>
      <c r="F1569">
        <v>0.25136599999999998</v>
      </c>
      <c r="G1569">
        <v>0.5</v>
      </c>
      <c r="H1569">
        <v>1</v>
      </c>
      <c r="I1569">
        <v>0.33286500000000002</v>
      </c>
      <c r="J1569">
        <v>0.47679623428270501</v>
      </c>
      <c r="K1569">
        <v>0.275354267729369</v>
      </c>
      <c r="L1569">
        <v>-0.25136599999999998</v>
      </c>
      <c r="M1569">
        <v>0.376075251006037</v>
      </c>
      <c r="N1569" s="2">
        <v>43944</v>
      </c>
      <c r="O1569">
        <v>2799.31</v>
      </c>
      <c r="P1569">
        <v>2879.22</v>
      </c>
      <c r="Q1569">
        <v>2727.1</v>
      </c>
      <c r="R1569" t="s">
        <v>50</v>
      </c>
      <c r="S1569">
        <v>5</v>
      </c>
      <c r="T1569" t="s">
        <v>494</v>
      </c>
      <c r="U1569" s="4">
        <v>-15899</v>
      </c>
      <c r="V1569" t="s">
        <v>200</v>
      </c>
      <c r="W1569" t="s">
        <v>49</v>
      </c>
      <c r="X1569" s="1">
        <v>43956.650011574071</v>
      </c>
      <c r="Y1569">
        <v>325.20999999999998</v>
      </c>
      <c r="Z1569">
        <v>2797.80004882812</v>
      </c>
      <c r="AA1569">
        <v>3008.7677929687502</v>
      </c>
      <c r="AB1569">
        <v>41.380001068115199</v>
      </c>
      <c r="AC1569" t="s">
        <v>494</v>
      </c>
      <c r="AD1569" t="s">
        <v>494</v>
      </c>
      <c r="AE1569">
        <v>1.31</v>
      </c>
      <c r="AF1569">
        <v>-2.7306140999999999</v>
      </c>
      <c r="AG1569" t="s">
        <v>494</v>
      </c>
      <c r="AH1569" t="s">
        <v>494</v>
      </c>
      <c r="AI1569" s="2">
        <v>43944</v>
      </c>
      <c r="AJ1569" s="2">
        <v>43944</v>
      </c>
      <c r="AK1569">
        <v>3</v>
      </c>
      <c r="AL1569" t="s">
        <v>494</v>
      </c>
      <c r="AM1569" t="s">
        <v>494</v>
      </c>
      <c r="AN1569" t="s">
        <v>494</v>
      </c>
      <c r="AO1569" t="s">
        <v>52</v>
      </c>
      <c r="AP1569" t="s">
        <v>494</v>
      </c>
      <c r="AQ1569" t="s">
        <v>494</v>
      </c>
      <c r="AR1569">
        <v>0.1</v>
      </c>
      <c r="AS1569" t="s">
        <v>494</v>
      </c>
      <c r="AT1569" t="s">
        <v>48</v>
      </c>
      <c r="AU1569" s="1">
        <v>43944.468668981484</v>
      </c>
      <c r="AV1569">
        <v>317.98</v>
      </c>
      <c r="AW1569">
        <v>2020</v>
      </c>
      <c r="AX1569" t="s">
        <v>494</v>
      </c>
      <c r="AY1569">
        <v>2.2628467199194899E-2</v>
      </c>
      <c r="AZ1569">
        <v>359.77</v>
      </c>
      <c r="BA1569">
        <v>317.98</v>
      </c>
      <c r="BB1569">
        <v>50</v>
      </c>
      <c r="BC1569">
        <v>50</v>
      </c>
      <c r="BD1569">
        <v>0.12</v>
      </c>
      <c r="BE1569">
        <v>-7.0117655684044405E-2</v>
      </c>
      <c r="BF1569" t="s">
        <v>494</v>
      </c>
      <c r="BG1569" t="s">
        <v>494</v>
      </c>
      <c r="BH1569" t="s">
        <v>229</v>
      </c>
      <c r="BI1569" t="s">
        <v>494</v>
      </c>
      <c r="BJ1569">
        <v>20.745000000000001</v>
      </c>
      <c r="BK1569" t="s">
        <v>494</v>
      </c>
      <c r="BL1569" s="3">
        <v>0.46866898148148151</v>
      </c>
      <c r="BM1569">
        <v>1440</v>
      </c>
      <c r="BN1569">
        <v>1567</v>
      </c>
      <c r="BO1569">
        <v>1567</v>
      </c>
      <c r="BP1569" t="s">
        <v>51</v>
      </c>
      <c r="BQ1569" t="s">
        <v>106</v>
      </c>
      <c r="BR1569">
        <v>0.32768000000000003</v>
      </c>
      <c r="BS1569">
        <v>6</v>
      </c>
      <c r="BT1569"/>
      <c r="BU1569"/>
      <c r="BV1569" s="9" t="str">
        <f>TEXT(Table1[[#This Row],[CLOSE_DATE]],"YYYYMMDD")&amp;TEXT(Table1[[#This Row],[OPEN_DATE]],"YYYYMMDD")&amp;Table1[[#This Row],[SYMBOL]]</f>
        <v>2020050520200423TDG</v>
      </c>
      <c r="BW1569" t="str">
        <f>IFERROR(VLOOKUP(Table1[[#This Row],[Key]],ownlog!$A:$E,MATCH(BW$1,ownlog!$1:$1,0),FALSE),"")</f>
        <v/>
      </c>
      <c r="BX1569" t="str">
        <f>IFERROR(VLOOKUP(Table1[[#This Row],[Key]],ownlog!$A:$E,MATCH(BX$1,ownlog!$1:$1,0),FALSE),"")</f>
        <v/>
      </c>
      <c r="BY1569" t="str">
        <f>IFERROR(VLOOKUP(Table1[[#This Row],[Key]],ownlog!$A:$E,MATCH(BY$1,ownlog!$1:$1,0),FALSE),"")</f>
        <v/>
      </c>
      <c r="BZ1569" t="str">
        <f>IFERROR(VLOOKUP(Table1[[#This Row],[Key]],ownlog!$A:$E,MATCH(BZ$1,ownlog!$1:$1,0),FALSE),"")</f>
        <v/>
      </c>
    </row>
    <row r="1570" spans="1:78" x14ac:dyDescent="0.3">
      <c r="A1570">
        <v>1568</v>
      </c>
      <c r="B1570">
        <v>-0.1085</v>
      </c>
      <c r="C1570">
        <v>-7.22E-2</v>
      </c>
      <c r="D1570" s="1">
        <v>43944</v>
      </c>
      <c r="E1570">
        <v>0.24863399999999999</v>
      </c>
      <c r="F1570">
        <v>0.25136599999999998</v>
      </c>
      <c r="G1570">
        <v>0.5</v>
      </c>
      <c r="H1570">
        <v>1</v>
      </c>
      <c r="I1570">
        <v>0.33286500000000002</v>
      </c>
      <c r="J1570">
        <v>0.47679623428270501</v>
      </c>
      <c r="K1570">
        <v>0.275354267729369</v>
      </c>
      <c r="L1570">
        <v>-0.25136599999999998</v>
      </c>
      <c r="M1570">
        <v>0.376075251006037</v>
      </c>
      <c r="N1570" s="2">
        <v>43944</v>
      </c>
      <c r="O1570">
        <v>2799.31</v>
      </c>
      <c r="P1570">
        <v>2879.22</v>
      </c>
      <c r="Q1570">
        <v>2727.1</v>
      </c>
      <c r="R1570" t="s">
        <v>50</v>
      </c>
      <c r="S1570">
        <v>5</v>
      </c>
      <c r="T1570" t="s">
        <v>494</v>
      </c>
      <c r="U1570" s="4">
        <v>-15891</v>
      </c>
      <c r="V1570" t="s">
        <v>200</v>
      </c>
      <c r="W1570" t="s">
        <v>49</v>
      </c>
      <c r="X1570" s="1">
        <v>43956.649745370371</v>
      </c>
      <c r="Y1570">
        <v>82.218374999999995</v>
      </c>
      <c r="Z1570">
        <v>2797.80004882812</v>
      </c>
      <c r="AA1570">
        <v>3008.7677929687502</v>
      </c>
      <c r="AB1570">
        <v>41.380001068115199</v>
      </c>
      <c r="AC1570" t="s">
        <v>494</v>
      </c>
      <c r="AD1570" t="s">
        <v>494</v>
      </c>
      <c r="AE1570">
        <v>1.31</v>
      </c>
      <c r="AF1570">
        <v>-3.7744104350000001</v>
      </c>
      <c r="AG1570" t="s">
        <v>494</v>
      </c>
      <c r="AH1570" t="s">
        <v>494</v>
      </c>
      <c r="AI1570" s="2">
        <v>43944</v>
      </c>
      <c r="AJ1570" s="2">
        <v>43944</v>
      </c>
      <c r="AK1570">
        <v>3</v>
      </c>
      <c r="AL1570" t="s">
        <v>494</v>
      </c>
      <c r="AM1570" t="s">
        <v>494</v>
      </c>
      <c r="AN1570" t="s">
        <v>494</v>
      </c>
      <c r="AO1570" t="s">
        <v>52</v>
      </c>
      <c r="AP1570" t="s">
        <v>494</v>
      </c>
      <c r="AQ1570" t="s">
        <v>494</v>
      </c>
      <c r="AR1570">
        <v>0.1</v>
      </c>
      <c r="AS1570" t="s">
        <v>494</v>
      </c>
      <c r="AT1570" t="s">
        <v>48</v>
      </c>
      <c r="AU1570" s="1">
        <v>43944.468935185185</v>
      </c>
      <c r="AV1570">
        <v>79.454999999999998</v>
      </c>
      <c r="AW1570">
        <v>2020</v>
      </c>
      <c r="AX1570" t="s">
        <v>494</v>
      </c>
      <c r="AY1570">
        <v>3.4562330879113902E-2</v>
      </c>
      <c r="AZ1570">
        <v>549.23</v>
      </c>
      <c r="BA1570">
        <v>79.459999999999994</v>
      </c>
      <c r="BB1570">
        <v>200</v>
      </c>
      <c r="BC1570">
        <v>200</v>
      </c>
      <c r="BD1570">
        <v>0.12</v>
      </c>
      <c r="BE1570">
        <v>-7.0117655684044405E-2</v>
      </c>
      <c r="BF1570" t="s">
        <v>494</v>
      </c>
      <c r="BG1570" t="s">
        <v>494</v>
      </c>
      <c r="BH1570" t="s">
        <v>189</v>
      </c>
      <c r="BI1570" t="s">
        <v>494</v>
      </c>
      <c r="BJ1570">
        <v>20.745000000000001</v>
      </c>
      <c r="BK1570" t="s">
        <v>494</v>
      </c>
      <c r="BL1570" s="3">
        <v>0.46893518518518518</v>
      </c>
      <c r="BM1570">
        <v>1438</v>
      </c>
      <c r="BN1570">
        <v>1568</v>
      </c>
      <c r="BO1570">
        <v>1568</v>
      </c>
      <c r="BP1570" t="s">
        <v>51</v>
      </c>
      <c r="BQ1570" t="s">
        <v>106</v>
      </c>
      <c r="BR1570">
        <v>0.32768000000000003</v>
      </c>
      <c r="BS1570">
        <v>6</v>
      </c>
      <c r="BT1570"/>
      <c r="BU1570"/>
      <c r="BV1570" s="9" t="str">
        <f>TEXT(Table1[[#This Row],[CLOSE_DATE]],"YYYYMMDD")&amp;TEXT(Table1[[#This Row],[OPEN_DATE]],"YYYYMMDD")&amp;Table1[[#This Row],[SYMBOL]]</f>
        <v>2020050520200423HEI</v>
      </c>
      <c r="BW1570" t="str">
        <f>IFERROR(VLOOKUP(Table1[[#This Row],[Key]],ownlog!$A:$E,MATCH(BW$1,ownlog!$1:$1,0),FALSE),"")</f>
        <v/>
      </c>
      <c r="BX1570" t="str">
        <f>IFERROR(VLOOKUP(Table1[[#This Row],[Key]],ownlog!$A:$E,MATCH(BX$1,ownlog!$1:$1,0),FALSE),"")</f>
        <v/>
      </c>
      <c r="BY1570" t="str">
        <f>IFERROR(VLOOKUP(Table1[[#This Row],[Key]],ownlog!$A:$E,MATCH(BY$1,ownlog!$1:$1,0),FALSE),"")</f>
        <v/>
      </c>
      <c r="BZ1570" t="str">
        <f>IFERROR(VLOOKUP(Table1[[#This Row],[Key]],ownlog!$A:$E,MATCH(BZ$1,ownlog!$1:$1,0),FALSE),"")</f>
        <v/>
      </c>
    </row>
    <row r="1571" spans="1:78" x14ac:dyDescent="0.3">
      <c r="A1571">
        <v>1569</v>
      </c>
      <c r="B1571">
        <v>-0.1085</v>
      </c>
      <c r="C1571">
        <v>-7.22E-2</v>
      </c>
      <c r="D1571" s="1">
        <v>43944</v>
      </c>
      <c r="E1571">
        <v>0.24863399999999999</v>
      </c>
      <c r="F1571">
        <v>0.25136599999999998</v>
      </c>
      <c r="G1571">
        <v>0.5</v>
      </c>
      <c r="H1571">
        <v>1</v>
      </c>
      <c r="I1571">
        <v>0.33286500000000002</v>
      </c>
      <c r="J1571">
        <v>0.47679623428270501</v>
      </c>
      <c r="K1571">
        <v>0.275354267729369</v>
      </c>
      <c r="L1571">
        <v>-0.25136599999999998</v>
      </c>
      <c r="M1571">
        <v>0.376075251006037</v>
      </c>
      <c r="N1571" s="2">
        <v>43944</v>
      </c>
      <c r="O1571">
        <v>2799.31</v>
      </c>
      <c r="P1571">
        <v>2879.22</v>
      </c>
      <c r="Q1571">
        <v>2727.1</v>
      </c>
      <c r="R1571" t="s">
        <v>50</v>
      </c>
      <c r="S1571">
        <v>5</v>
      </c>
      <c r="T1571" t="s">
        <v>494</v>
      </c>
      <c r="U1571" s="4">
        <v>-24116</v>
      </c>
      <c r="V1571" t="s">
        <v>200</v>
      </c>
      <c r="W1571" t="s">
        <v>49</v>
      </c>
      <c r="X1571" s="1">
        <v>43958.467141203706</v>
      </c>
      <c r="Y1571">
        <v>73.849999999999994</v>
      </c>
      <c r="Z1571">
        <v>2797.80004882812</v>
      </c>
      <c r="AA1571">
        <v>3008.7677929687502</v>
      </c>
      <c r="AB1571">
        <v>41.380001068115199</v>
      </c>
      <c r="AC1571" t="s">
        <v>494</v>
      </c>
      <c r="AD1571" t="s">
        <v>494</v>
      </c>
      <c r="AE1571">
        <v>1.31</v>
      </c>
      <c r="AF1571">
        <v>-4.0253255000000001</v>
      </c>
      <c r="AG1571" t="s">
        <v>494</v>
      </c>
      <c r="AH1571" t="s">
        <v>494</v>
      </c>
      <c r="AI1571" s="2">
        <v>43944</v>
      </c>
      <c r="AJ1571" s="2">
        <v>43944</v>
      </c>
      <c r="AK1571">
        <v>3</v>
      </c>
      <c r="AL1571" t="s">
        <v>494</v>
      </c>
      <c r="AM1571" t="s">
        <v>494</v>
      </c>
      <c r="AN1571" t="s">
        <v>494</v>
      </c>
      <c r="AO1571" t="s">
        <v>52</v>
      </c>
      <c r="AP1571" t="s">
        <v>494</v>
      </c>
      <c r="AQ1571" t="s">
        <v>494</v>
      </c>
      <c r="AR1571">
        <v>0.1</v>
      </c>
      <c r="AS1571" t="s">
        <v>494</v>
      </c>
      <c r="AT1571" t="s">
        <v>48</v>
      </c>
      <c r="AU1571" s="1">
        <v>43944.469733796293</v>
      </c>
      <c r="AV1571">
        <v>60.29</v>
      </c>
      <c r="AW1571">
        <v>2020</v>
      </c>
      <c r="AX1571" t="s">
        <v>494</v>
      </c>
      <c r="AY1571">
        <v>0.22480068557527499</v>
      </c>
      <c r="AZ1571">
        <v>4065.97</v>
      </c>
      <c r="BA1571">
        <v>60.29</v>
      </c>
      <c r="BB1571">
        <v>400</v>
      </c>
      <c r="BC1571">
        <v>300</v>
      </c>
      <c r="BD1571">
        <v>0.12</v>
      </c>
      <c r="BE1571">
        <v>-7.0117655684044405E-2</v>
      </c>
      <c r="BF1571" t="s">
        <v>494</v>
      </c>
      <c r="BG1571" t="s">
        <v>494</v>
      </c>
      <c r="BH1571" t="s">
        <v>56</v>
      </c>
      <c r="BI1571" t="s">
        <v>494</v>
      </c>
      <c r="BJ1571">
        <v>20.745000000000001</v>
      </c>
      <c r="BK1571" t="s">
        <v>494</v>
      </c>
      <c r="BL1571" s="3">
        <v>0.4697337962962963</v>
      </c>
      <c r="BM1571">
        <v>1446</v>
      </c>
      <c r="BN1571">
        <v>1570</v>
      </c>
      <c r="BO1571">
        <v>1569</v>
      </c>
      <c r="BP1571" t="s">
        <v>51</v>
      </c>
      <c r="BQ1571" t="s">
        <v>106</v>
      </c>
      <c r="BR1571">
        <v>0.32768000000000003</v>
      </c>
      <c r="BS1571">
        <v>6</v>
      </c>
      <c r="BT1571"/>
      <c r="BU1571"/>
      <c r="BV1571" s="9" t="str">
        <f>TEXT(Table1[[#This Row],[CLOSE_DATE]],"YYYYMMDD")&amp;TEXT(Table1[[#This Row],[OPEN_DATE]],"YYYYMMDD")&amp;Table1[[#This Row],[SYMBOL]]</f>
        <v>2020050720200423PSX</v>
      </c>
      <c r="BW1571" t="str">
        <f>IFERROR(VLOOKUP(Table1[[#This Row],[Key]],ownlog!$A:$E,MATCH(BW$1,ownlog!$1:$1,0),FALSE),"")</f>
        <v/>
      </c>
      <c r="BX1571" t="str">
        <f>IFERROR(VLOOKUP(Table1[[#This Row],[Key]],ownlog!$A:$E,MATCH(BX$1,ownlog!$1:$1,0),FALSE),"")</f>
        <v/>
      </c>
      <c r="BY1571" t="str">
        <f>IFERROR(VLOOKUP(Table1[[#This Row],[Key]],ownlog!$A:$E,MATCH(BY$1,ownlog!$1:$1,0),FALSE),"")</f>
        <v/>
      </c>
      <c r="BZ1571" t="str">
        <f>IFERROR(VLOOKUP(Table1[[#This Row],[Key]],ownlog!$A:$E,MATCH(BZ$1,ownlog!$1:$1,0),FALSE),"")</f>
        <v/>
      </c>
    </row>
    <row r="1572" spans="1:78" x14ac:dyDescent="0.3">
      <c r="A1572">
        <v>1570</v>
      </c>
      <c r="B1572">
        <v>-0.1085</v>
      </c>
      <c r="C1572">
        <v>-7.22E-2</v>
      </c>
      <c r="D1572" s="1">
        <v>43944</v>
      </c>
      <c r="E1572">
        <v>0.24863399999999999</v>
      </c>
      <c r="F1572">
        <v>0.25136599999999998</v>
      </c>
      <c r="G1572">
        <v>0.5</v>
      </c>
      <c r="H1572">
        <v>1</v>
      </c>
      <c r="I1572">
        <v>0.33286500000000002</v>
      </c>
      <c r="J1572">
        <v>0.47679623428270501</v>
      </c>
      <c r="K1572">
        <v>0.275354267729369</v>
      </c>
      <c r="L1572">
        <v>-0.25136599999999998</v>
      </c>
      <c r="M1572">
        <v>0.376075251006037</v>
      </c>
      <c r="N1572" s="2">
        <v>43944</v>
      </c>
      <c r="O1572">
        <v>2799.31</v>
      </c>
      <c r="P1572">
        <v>2879.22</v>
      </c>
      <c r="Q1572">
        <v>2727.1</v>
      </c>
      <c r="R1572" t="s">
        <v>50</v>
      </c>
      <c r="S1572">
        <v>5</v>
      </c>
      <c r="T1572" t="s">
        <v>494</v>
      </c>
      <c r="U1572" s="4">
        <v>-24116</v>
      </c>
      <c r="V1572" t="s">
        <v>200</v>
      </c>
      <c r="W1572" t="s">
        <v>49</v>
      </c>
      <c r="X1572" s="1">
        <v>43963.654189814813</v>
      </c>
      <c r="Y1572">
        <v>74.254233333000002</v>
      </c>
      <c r="Z1572">
        <v>2797.80004882812</v>
      </c>
      <c r="AA1572">
        <v>3008.7677929687502</v>
      </c>
      <c r="AB1572">
        <v>41.380001068115199</v>
      </c>
      <c r="AC1572" t="s">
        <v>494</v>
      </c>
      <c r="AD1572" t="s">
        <v>494</v>
      </c>
      <c r="AE1572">
        <v>1.31</v>
      </c>
      <c r="AF1572">
        <v>-4.0280055670000001</v>
      </c>
      <c r="AG1572" t="s">
        <v>494</v>
      </c>
      <c r="AH1572" t="s">
        <v>494</v>
      </c>
      <c r="AI1572" s="2">
        <v>43944</v>
      </c>
      <c r="AJ1572" s="2">
        <v>43944</v>
      </c>
      <c r="AK1572">
        <v>3</v>
      </c>
      <c r="AL1572" t="s">
        <v>494</v>
      </c>
      <c r="AM1572" t="s">
        <v>494</v>
      </c>
      <c r="AN1572" t="s">
        <v>494</v>
      </c>
      <c r="AO1572" t="s">
        <v>52</v>
      </c>
      <c r="AP1572" t="s">
        <v>494</v>
      </c>
      <c r="AQ1572" t="s">
        <v>494</v>
      </c>
      <c r="AR1572">
        <v>0.1</v>
      </c>
      <c r="AS1572" t="s">
        <v>494</v>
      </c>
      <c r="AT1572" t="s">
        <v>48</v>
      </c>
      <c r="AU1572" s="1">
        <v>43944.469733796293</v>
      </c>
      <c r="AV1572">
        <v>60.29</v>
      </c>
      <c r="AW1572">
        <v>2020</v>
      </c>
      <c r="AX1572" t="s">
        <v>494</v>
      </c>
      <c r="AY1572">
        <v>0.23121081439707999</v>
      </c>
      <c r="AZ1572">
        <v>1393.97</v>
      </c>
      <c r="BA1572">
        <v>60.29</v>
      </c>
      <c r="BB1572">
        <v>400</v>
      </c>
      <c r="BC1572">
        <v>100</v>
      </c>
      <c r="BD1572">
        <v>0.12</v>
      </c>
      <c r="BE1572">
        <v>-7.0117655684044405E-2</v>
      </c>
      <c r="BF1572" t="s">
        <v>494</v>
      </c>
      <c r="BG1572" t="s">
        <v>494</v>
      </c>
      <c r="BH1572" t="s">
        <v>56</v>
      </c>
      <c r="BI1572" t="s">
        <v>494</v>
      </c>
      <c r="BJ1572">
        <v>20.745000000000001</v>
      </c>
      <c r="BK1572" t="s">
        <v>494</v>
      </c>
      <c r="BL1572" s="3">
        <v>0.4697337962962963</v>
      </c>
      <c r="BM1572">
        <v>1456</v>
      </c>
      <c r="BN1572">
        <v>1569</v>
      </c>
      <c r="BO1572">
        <v>1570</v>
      </c>
      <c r="BP1572" t="s">
        <v>51</v>
      </c>
      <c r="BQ1572" t="s">
        <v>106</v>
      </c>
      <c r="BR1572">
        <v>0.32768000000000003</v>
      </c>
      <c r="BS1572">
        <v>6</v>
      </c>
      <c r="BT1572"/>
      <c r="BU1572"/>
      <c r="BV1572" s="9" t="str">
        <f>TEXT(Table1[[#This Row],[CLOSE_DATE]],"YYYYMMDD")&amp;TEXT(Table1[[#This Row],[OPEN_DATE]],"YYYYMMDD")&amp;Table1[[#This Row],[SYMBOL]]</f>
        <v>2020051220200423PSX</v>
      </c>
      <c r="BW1572" t="str">
        <f>IFERROR(VLOOKUP(Table1[[#This Row],[Key]],ownlog!$A:$E,MATCH(BW$1,ownlog!$1:$1,0),FALSE),"")</f>
        <v/>
      </c>
      <c r="BX1572" t="str">
        <f>IFERROR(VLOOKUP(Table1[[#This Row],[Key]],ownlog!$A:$E,MATCH(BX$1,ownlog!$1:$1,0),FALSE),"")</f>
        <v/>
      </c>
      <c r="BY1572" t="str">
        <f>IFERROR(VLOOKUP(Table1[[#This Row],[Key]],ownlog!$A:$E,MATCH(BY$1,ownlog!$1:$1,0),FALSE),"")</f>
        <v/>
      </c>
      <c r="BZ1572" t="str">
        <f>IFERROR(VLOOKUP(Table1[[#This Row],[Key]],ownlog!$A:$E,MATCH(BZ$1,ownlog!$1:$1,0),FALSE),"")</f>
        <v/>
      </c>
    </row>
    <row r="1573" spans="1:78" x14ac:dyDescent="0.3">
      <c r="A1573">
        <v>1571</v>
      </c>
      <c r="B1573">
        <v>-0.1085</v>
      </c>
      <c r="C1573">
        <v>-7.22E-2</v>
      </c>
      <c r="D1573" s="1">
        <v>43944</v>
      </c>
      <c r="E1573">
        <v>0.24863399999999999</v>
      </c>
      <c r="F1573">
        <v>0.25136599999999998</v>
      </c>
      <c r="G1573">
        <v>0.5</v>
      </c>
      <c r="H1573">
        <v>1</v>
      </c>
      <c r="I1573">
        <v>0.33286500000000002</v>
      </c>
      <c r="J1573">
        <v>0.47679623428270501</v>
      </c>
      <c r="K1573">
        <v>0.275354267729369</v>
      </c>
      <c r="L1573">
        <v>-0.25136599999999998</v>
      </c>
      <c r="M1573">
        <v>0.376075251006037</v>
      </c>
      <c r="N1573" s="2">
        <v>43944</v>
      </c>
      <c r="O1573">
        <v>2799.31</v>
      </c>
      <c r="P1573">
        <v>2879.22</v>
      </c>
      <c r="Q1573">
        <v>2727.1</v>
      </c>
      <c r="R1573" t="s">
        <v>58</v>
      </c>
      <c r="S1573">
        <v>5</v>
      </c>
      <c r="T1573" t="s">
        <v>494</v>
      </c>
      <c r="U1573" s="4">
        <v>14665.4</v>
      </c>
      <c r="V1573" t="s">
        <v>200</v>
      </c>
      <c r="W1573" t="s">
        <v>48</v>
      </c>
      <c r="X1573" s="1">
        <v>43956.65315972222</v>
      </c>
      <c r="Y1573">
        <v>27.418166667000001</v>
      </c>
      <c r="Z1573">
        <v>2797.80004882812</v>
      </c>
      <c r="AA1573">
        <v>3008.7677929687502</v>
      </c>
      <c r="AB1573">
        <v>41.380001068115199</v>
      </c>
      <c r="AC1573" t="s">
        <v>494</v>
      </c>
      <c r="AD1573" t="s">
        <v>494</v>
      </c>
      <c r="AE1573">
        <v>3.4</v>
      </c>
      <c r="AF1573">
        <v>-7.8955871100000001</v>
      </c>
      <c r="AG1573" t="s">
        <v>494</v>
      </c>
      <c r="AH1573" t="s">
        <v>494</v>
      </c>
      <c r="AI1573" s="2">
        <v>43944</v>
      </c>
      <c r="AJ1573" s="2">
        <v>43944</v>
      </c>
      <c r="AK1573">
        <v>3</v>
      </c>
      <c r="AL1573" t="s">
        <v>494</v>
      </c>
      <c r="AM1573" t="s">
        <v>494</v>
      </c>
      <c r="AN1573" t="s">
        <v>494</v>
      </c>
      <c r="AO1573" t="s">
        <v>52</v>
      </c>
      <c r="AP1573" t="s">
        <v>494</v>
      </c>
      <c r="AQ1573" t="s">
        <v>494</v>
      </c>
      <c r="AR1573">
        <v>0.1</v>
      </c>
      <c r="AS1573" t="s">
        <v>494</v>
      </c>
      <c r="AT1573" t="s">
        <v>49</v>
      </c>
      <c r="AU1573" s="1">
        <v>43944.596354166664</v>
      </c>
      <c r="AV1573">
        <v>24.448499999999999</v>
      </c>
      <c r="AW1573">
        <v>2020</v>
      </c>
      <c r="AX1573" t="s">
        <v>494</v>
      </c>
      <c r="AY1573">
        <v>-0.12184796613289101</v>
      </c>
      <c r="AZ1573">
        <v>-1489.5</v>
      </c>
      <c r="BA1573">
        <v>24.45</v>
      </c>
      <c r="BB1573">
        <v>600</v>
      </c>
      <c r="BC1573">
        <v>500</v>
      </c>
      <c r="BD1573">
        <v>0.12</v>
      </c>
      <c r="BE1573">
        <v>-7.0117655684044405E-2</v>
      </c>
      <c r="BF1573" t="s">
        <v>494</v>
      </c>
      <c r="BG1573" t="s">
        <v>494</v>
      </c>
      <c r="BH1573" t="s">
        <v>220</v>
      </c>
      <c r="BI1573" t="s">
        <v>494</v>
      </c>
      <c r="BJ1573">
        <v>20.745000000000001</v>
      </c>
      <c r="BK1573" t="s">
        <v>494</v>
      </c>
      <c r="BL1573" s="3">
        <v>0.5964814814814815</v>
      </c>
      <c r="BM1573">
        <v>1443</v>
      </c>
      <c r="BN1573">
        <v>1571</v>
      </c>
      <c r="BO1573">
        <v>1571</v>
      </c>
      <c r="BP1573" t="s">
        <v>51</v>
      </c>
      <c r="BQ1573" t="s">
        <v>106</v>
      </c>
      <c r="BR1573">
        <v>0.32768000000000003</v>
      </c>
      <c r="BS1573">
        <v>6</v>
      </c>
      <c r="BT1573"/>
      <c r="BU1573"/>
      <c r="BV1573" s="9" t="str">
        <f>TEXT(Table1[[#This Row],[CLOSE_DATE]],"YYYYMMDD")&amp;TEXT(Table1[[#This Row],[OPEN_DATE]],"YYYYMMDD")&amp;Table1[[#This Row],[SYMBOL]]</f>
        <v>2020050520200423ARCH</v>
      </c>
      <c r="BW1573" t="str">
        <f>IFERROR(VLOOKUP(Table1[[#This Row],[Key]],ownlog!$A:$E,MATCH(BW$1,ownlog!$1:$1,0),FALSE),"")</f>
        <v/>
      </c>
      <c r="BX1573" t="str">
        <f>IFERROR(VLOOKUP(Table1[[#This Row],[Key]],ownlog!$A:$E,MATCH(BX$1,ownlog!$1:$1,0),FALSE),"")</f>
        <v/>
      </c>
      <c r="BY1573" t="str">
        <f>IFERROR(VLOOKUP(Table1[[#This Row],[Key]],ownlog!$A:$E,MATCH(BY$1,ownlog!$1:$1,0),FALSE),"")</f>
        <v/>
      </c>
      <c r="BZ1573" t="str">
        <f>IFERROR(VLOOKUP(Table1[[#This Row],[Key]],ownlog!$A:$E,MATCH(BZ$1,ownlog!$1:$1,0),FALSE),"")</f>
        <v/>
      </c>
    </row>
    <row r="1574" spans="1:78" x14ac:dyDescent="0.3">
      <c r="A1574">
        <v>1572</v>
      </c>
      <c r="B1574">
        <v>-0.1085</v>
      </c>
      <c r="C1574">
        <v>-7.22E-2</v>
      </c>
      <c r="D1574" s="1">
        <v>43944</v>
      </c>
      <c r="E1574">
        <v>0.24863399999999999</v>
      </c>
      <c r="F1574">
        <v>0.25136599999999998</v>
      </c>
      <c r="G1574">
        <v>0.5</v>
      </c>
      <c r="H1574">
        <v>1</v>
      </c>
      <c r="I1574">
        <v>0.33286500000000002</v>
      </c>
      <c r="J1574">
        <v>0.47679623428270501</v>
      </c>
      <c r="K1574">
        <v>0.275354267729369</v>
      </c>
      <c r="L1574">
        <v>-0.25136599999999998</v>
      </c>
      <c r="M1574">
        <v>0.376075251006037</v>
      </c>
      <c r="N1574" s="2">
        <v>43944</v>
      </c>
      <c r="O1574">
        <v>2799.31</v>
      </c>
      <c r="P1574">
        <v>2879.22</v>
      </c>
      <c r="Q1574">
        <v>2727.1</v>
      </c>
      <c r="R1574" t="s">
        <v>58</v>
      </c>
      <c r="S1574">
        <v>5</v>
      </c>
      <c r="T1574" t="s">
        <v>494</v>
      </c>
      <c r="U1574" s="4">
        <v>14665.4</v>
      </c>
      <c r="V1574" t="s">
        <v>200</v>
      </c>
      <c r="W1574" t="s">
        <v>48</v>
      </c>
      <c r="X1574" s="1">
        <v>43959.589074074072</v>
      </c>
      <c r="Y1574">
        <v>32.85</v>
      </c>
      <c r="Z1574">
        <v>2797.80004882812</v>
      </c>
      <c r="AA1574">
        <v>3008.7677929687502</v>
      </c>
      <c r="AB1574">
        <v>41.380001068115199</v>
      </c>
      <c r="AC1574" t="s">
        <v>494</v>
      </c>
      <c r="AD1574" t="s">
        <v>494</v>
      </c>
      <c r="AE1574">
        <v>3.4</v>
      </c>
      <c r="AF1574">
        <v>-7.8955871100000001</v>
      </c>
      <c r="AG1574" t="s">
        <v>494</v>
      </c>
      <c r="AH1574" t="s">
        <v>494</v>
      </c>
      <c r="AI1574" s="2">
        <v>43944</v>
      </c>
      <c r="AJ1574" s="2">
        <v>43944</v>
      </c>
      <c r="AK1574">
        <v>3</v>
      </c>
      <c r="AL1574" t="s">
        <v>494</v>
      </c>
      <c r="AM1574" t="s">
        <v>494</v>
      </c>
      <c r="AN1574" t="s">
        <v>494</v>
      </c>
      <c r="AO1574" t="s">
        <v>52</v>
      </c>
      <c r="AP1574" t="s">
        <v>494</v>
      </c>
      <c r="AQ1574" t="s">
        <v>494</v>
      </c>
      <c r="AR1574">
        <v>0.1</v>
      </c>
      <c r="AS1574" t="s">
        <v>494</v>
      </c>
      <c r="AT1574" t="s">
        <v>49</v>
      </c>
      <c r="AU1574" s="1">
        <v>43944.596354166664</v>
      </c>
      <c r="AV1574">
        <v>24.448499999999999</v>
      </c>
      <c r="AW1574">
        <v>2020</v>
      </c>
      <c r="AX1574" t="s">
        <v>494</v>
      </c>
      <c r="AY1574">
        <v>-0.34541996441499401</v>
      </c>
      <c r="AZ1574">
        <v>-844.5</v>
      </c>
      <c r="BA1574">
        <v>24.45</v>
      </c>
      <c r="BB1574">
        <v>600</v>
      </c>
      <c r="BC1574">
        <v>100</v>
      </c>
      <c r="BD1574">
        <v>0.12</v>
      </c>
      <c r="BE1574">
        <v>-7.0117655684044405E-2</v>
      </c>
      <c r="BF1574" t="s">
        <v>494</v>
      </c>
      <c r="BG1574" t="s">
        <v>494</v>
      </c>
      <c r="BH1574" t="s">
        <v>220</v>
      </c>
      <c r="BI1574" t="s">
        <v>494</v>
      </c>
      <c r="BJ1574">
        <v>20.745000000000001</v>
      </c>
      <c r="BK1574" t="s">
        <v>494</v>
      </c>
      <c r="BL1574" s="3">
        <v>0.5964814814814815</v>
      </c>
      <c r="BM1574">
        <v>1449</v>
      </c>
      <c r="BN1574">
        <v>1572</v>
      </c>
      <c r="BO1574">
        <v>1572</v>
      </c>
      <c r="BP1574" t="s">
        <v>51</v>
      </c>
      <c r="BQ1574" t="s">
        <v>106</v>
      </c>
      <c r="BR1574">
        <v>0.32768000000000003</v>
      </c>
      <c r="BS1574">
        <v>6</v>
      </c>
      <c r="BT1574"/>
      <c r="BU1574"/>
      <c r="BV1574" s="9" t="str">
        <f>TEXT(Table1[[#This Row],[CLOSE_DATE]],"YYYYMMDD")&amp;TEXT(Table1[[#This Row],[OPEN_DATE]],"YYYYMMDD")&amp;Table1[[#This Row],[SYMBOL]]</f>
        <v>2020050820200423ARCH</v>
      </c>
      <c r="BW1574" t="str">
        <f>IFERROR(VLOOKUP(Table1[[#This Row],[Key]],ownlog!$A:$E,MATCH(BW$1,ownlog!$1:$1,0),FALSE),"")</f>
        <v/>
      </c>
      <c r="BX1574" t="str">
        <f>IFERROR(VLOOKUP(Table1[[#This Row],[Key]],ownlog!$A:$E,MATCH(BX$1,ownlog!$1:$1,0),FALSE),"")</f>
        <v/>
      </c>
      <c r="BY1574" t="str">
        <f>IFERROR(VLOOKUP(Table1[[#This Row],[Key]],ownlog!$A:$E,MATCH(BY$1,ownlog!$1:$1,0),FALSE),"")</f>
        <v/>
      </c>
      <c r="BZ1574" t="str">
        <f>IFERROR(VLOOKUP(Table1[[#This Row],[Key]],ownlog!$A:$E,MATCH(BZ$1,ownlog!$1:$1,0),FALSE),"")</f>
        <v/>
      </c>
    </row>
    <row r="1575" spans="1:78" x14ac:dyDescent="0.3">
      <c r="A1575">
        <v>1573</v>
      </c>
      <c r="B1575">
        <v>-0.1085</v>
      </c>
      <c r="C1575">
        <v>-7.22E-2</v>
      </c>
      <c r="D1575" s="1">
        <v>43944</v>
      </c>
      <c r="E1575">
        <v>0.24863399999999999</v>
      </c>
      <c r="F1575">
        <v>0.25136599999999998</v>
      </c>
      <c r="G1575">
        <v>0.5</v>
      </c>
      <c r="H1575">
        <v>1</v>
      </c>
      <c r="I1575">
        <v>0.33286500000000002</v>
      </c>
      <c r="J1575">
        <v>0.47679623428270501</v>
      </c>
      <c r="K1575">
        <v>0.275354267729369</v>
      </c>
      <c r="L1575">
        <v>-0.25136599999999998</v>
      </c>
      <c r="M1575">
        <v>0.376075251006037</v>
      </c>
      <c r="N1575" s="2">
        <v>43944</v>
      </c>
      <c r="O1575">
        <v>2799.31</v>
      </c>
      <c r="P1575">
        <v>2879.22</v>
      </c>
      <c r="Q1575">
        <v>2727.1</v>
      </c>
      <c r="R1575" t="s">
        <v>58</v>
      </c>
      <c r="S1575">
        <v>5</v>
      </c>
      <c r="T1575" t="s">
        <v>494</v>
      </c>
      <c r="U1575" s="4">
        <v>14665.4</v>
      </c>
      <c r="V1575" t="s">
        <v>200</v>
      </c>
      <c r="W1575" t="s">
        <v>48</v>
      </c>
      <c r="X1575" s="1">
        <v>43959.589074074072</v>
      </c>
      <c r="Y1575">
        <v>32.85</v>
      </c>
      <c r="Z1575">
        <v>2797.80004882812</v>
      </c>
      <c r="AA1575">
        <v>3008.7677929687502</v>
      </c>
      <c r="AB1575">
        <v>41.380001068115199</v>
      </c>
      <c r="AC1575" t="s">
        <v>494</v>
      </c>
      <c r="AD1575" t="s">
        <v>494</v>
      </c>
      <c r="AE1575">
        <v>3.4</v>
      </c>
      <c r="AF1575">
        <v>-7.3308879999999998</v>
      </c>
      <c r="AG1575" t="s">
        <v>494</v>
      </c>
      <c r="AH1575" t="s">
        <v>494</v>
      </c>
      <c r="AI1575" s="2">
        <v>43944</v>
      </c>
      <c r="AJ1575" s="2">
        <v>43944</v>
      </c>
      <c r="AK1575">
        <v>3</v>
      </c>
      <c r="AL1575" t="s">
        <v>494</v>
      </c>
      <c r="AM1575" t="s">
        <v>494</v>
      </c>
      <c r="AN1575" t="s">
        <v>494</v>
      </c>
      <c r="AO1575" t="s">
        <v>52</v>
      </c>
      <c r="AP1575" t="s">
        <v>494</v>
      </c>
      <c r="AQ1575" t="s">
        <v>494</v>
      </c>
      <c r="AR1575">
        <v>0.1</v>
      </c>
      <c r="AS1575" t="s">
        <v>494</v>
      </c>
      <c r="AT1575" t="s">
        <v>49</v>
      </c>
      <c r="AU1575" s="1">
        <v>43944.605173611111</v>
      </c>
      <c r="AV1575">
        <v>24.56</v>
      </c>
      <c r="AW1575">
        <v>2020</v>
      </c>
      <c r="AX1575" t="s">
        <v>494</v>
      </c>
      <c r="AY1575">
        <v>-0.33790716612377802</v>
      </c>
      <c r="AZ1575">
        <v>-4149.5</v>
      </c>
      <c r="BA1575">
        <v>24.45</v>
      </c>
      <c r="BB1575">
        <v>600</v>
      </c>
      <c r="BC1575">
        <v>500</v>
      </c>
      <c r="BD1575">
        <v>0.12</v>
      </c>
      <c r="BE1575">
        <v>-7.0117655684044405E-2</v>
      </c>
      <c r="BF1575" t="s">
        <v>494</v>
      </c>
      <c r="BG1575" t="s">
        <v>494</v>
      </c>
      <c r="BH1575" t="s">
        <v>220</v>
      </c>
      <c r="BI1575" t="s">
        <v>494</v>
      </c>
      <c r="BJ1575">
        <v>20.745000000000001</v>
      </c>
      <c r="BK1575" t="s">
        <v>494</v>
      </c>
      <c r="BL1575" s="3">
        <v>0.5964814814814815</v>
      </c>
      <c r="BM1575">
        <v>1450</v>
      </c>
      <c r="BN1575">
        <v>1573</v>
      </c>
      <c r="BO1575">
        <v>1573</v>
      </c>
      <c r="BP1575" t="s">
        <v>51</v>
      </c>
      <c r="BQ1575" t="s">
        <v>106</v>
      </c>
      <c r="BR1575">
        <v>0.32768000000000003</v>
      </c>
      <c r="BS1575">
        <v>6</v>
      </c>
      <c r="BT1575"/>
      <c r="BU1575"/>
      <c r="BV1575" s="9" t="str">
        <f>TEXT(Table1[[#This Row],[CLOSE_DATE]],"YYYYMMDD")&amp;TEXT(Table1[[#This Row],[OPEN_DATE]],"YYYYMMDD")&amp;Table1[[#This Row],[SYMBOL]]</f>
        <v>2020050820200423ARCH</v>
      </c>
      <c r="BW1575" t="str">
        <f>IFERROR(VLOOKUP(Table1[[#This Row],[Key]],ownlog!$A:$E,MATCH(BW$1,ownlog!$1:$1,0),FALSE),"")</f>
        <v/>
      </c>
      <c r="BX1575" t="str">
        <f>IFERROR(VLOOKUP(Table1[[#This Row],[Key]],ownlog!$A:$E,MATCH(BX$1,ownlog!$1:$1,0),FALSE),"")</f>
        <v/>
      </c>
      <c r="BY1575" t="str">
        <f>IFERROR(VLOOKUP(Table1[[#This Row],[Key]],ownlog!$A:$E,MATCH(BY$1,ownlog!$1:$1,0),FALSE),"")</f>
        <v/>
      </c>
      <c r="BZ1575" t="str">
        <f>IFERROR(VLOOKUP(Table1[[#This Row],[Key]],ownlog!$A:$E,MATCH(BZ$1,ownlog!$1:$1,0),FALSE),"")</f>
        <v/>
      </c>
    </row>
    <row r="1576" spans="1:78" x14ac:dyDescent="0.3">
      <c r="A1576">
        <v>1574</v>
      </c>
      <c r="B1576">
        <v>-0.1085</v>
      </c>
      <c r="C1576">
        <v>-7.22E-2</v>
      </c>
      <c r="D1576" s="1">
        <v>43944</v>
      </c>
      <c r="E1576">
        <v>0.24863399999999999</v>
      </c>
      <c r="F1576">
        <v>0.25136599999999998</v>
      </c>
      <c r="G1576">
        <v>0.5</v>
      </c>
      <c r="H1576">
        <v>1</v>
      </c>
      <c r="I1576">
        <v>0.33286500000000002</v>
      </c>
      <c r="J1576">
        <v>0.47679623428270501</v>
      </c>
      <c r="K1576">
        <v>0.275354267729369</v>
      </c>
      <c r="L1576">
        <v>-0.25136599999999998</v>
      </c>
      <c r="M1576">
        <v>0.376075251006037</v>
      </c>
      <c r="N1576" s="2">
        <v>43944</v>
      </c>
      <c r="O1576">
        <v>2799.31</v>
      </c>
      <c r="P1576">
        <v>2879.22</v>
      </c>
      <c r="Q1576">
        <v>2727.1</v>
      </c>
      <c r="R1576" t="s">
        <v>50</v>
      </c>
      <c r="S1576">
        <v>5</v>
      </c>
      <c r="T1576" t="s">
        <v>494</v>
      </c>
      <c r="U1576" s="4">
        <v>-35107.25</v>
      </c>
      <c r="V1576" t="s">
        <v>200</v>
      </c>
      <c r="W1576" t="s">
        <v>49</v>
      </c>
      <c r="X1576" s="1">
        <v>44124.661064814813</v>
      </c>
      <c r="Y1576">
        <v>117.54</v>
      </c>
      <c r="Z1576">
        <v>2836.73999023437</v>
      </c>
      <c r="AA1576">
        <v>3007.9861425781201</v>
      </c>
      <c r="AB1576">
        <v>35.930000305175703</v>
      </c>
      <c r="AC1576" t="s">
        <v>494</v>
      </c>
      <c r="AD1576" t="s">
        <v>494</v>
      </c>
      <c r="AE1576">
        <v>1</v>
      </c>
      <c r="AF1576">
        <v>-2.5433268</v>
      </c>
      <c r="AG1576" t="s">
        <v>494</v>
      </c>
      <c r="AH1576" t="s">
        <v>494</v>
      </c>
      <c r="AI1576" s="2">
        <v>43945</v>
      </c>
      <c r="AJ1576" s="2">
        <v>43945</v>
      </c>
      <c r="AK1576">
        <v>4</v>
      </c>
      <c r="AL1576" t="s">
        <v>494</v>
      </c>
      <c r="AM1576" t="s">
        <v>494</v>
      </c>
      <c r="AN1576" t="s">
        <v>494</v>
      </c>
      <c r="AO1576" t="s">
        <v>52</v>
      </c>
      <c r="AP1576" t="s">
        <v>494</v>
      </c>
      <c r="AQ1576" t="s">
        <v>494</v>
      </c>
      <c r="AR1576">
        <v>0.1</v>
      </c>
      <c r="AS1576" t="s">
        <v>494</v>
      </c>
      <c r="AT1576" t="s">
        <v>48</v>
      </c>
      <c r="AU1576" s="1">
        <v>43945.563877314817</v>
      </c>
      <c r="AV1576">
        <v>70.212500000000006</v>
      </c>
      <c r="AW1576">
        <v>2020</v>
      </c>
      <c r="AX1576" t="s">
        <v>494</v>
      </c>
      <c r="AY1576">
        <v>0.67387715862560005</v>
      </c>
      <c r="AZ1576">
        <v>4731.46</v>
      </c>
      <c r="BA1576">
        <v>280.85000000000002</v>
      </c>
      <c r="BB1576">
        <v>125</v>
      </c>
      <c r="BC1576">
        <v>100</v>
      </c>
      <c r="BD1576">
        <v>0.12</v>
      </c>
      <c r="BE1576">
        <v>-5.6930499086999098E-2</v>
      </c>
      <c r="BF1576" t="s">
        <v>494</v>
      </c>
      <c r="BG1576" t="s">
        <v>494</v>
      </c>
      <c r="BH1576" t="s">
        <v>47</v>
      </c>
      <c r="BI1576" t="s">
        <v>494</v>
      </c>
      <c r="BJ1576">
        <v>20.745000000000001</v>
      </c>
      <c r="BK1576" t="s">
        <v>494</v>
      </c>
      <c r="BL1576" s="3">
        <v>0.56387731481481485</v>
      </c>
      <c r="BM1576">
        <v>1669</v>
      </c>
      <c r="BN1576">
        <v>1574</v>
      </c>
      <c r="BO1576">
        <v>1574</v>
      </c>
      <c r="BP1576" t="s">
        <v>51</v>
      </c>
      <c r="BQ1576" t="s">
        <v>106</v>
      </c>
      <c r="BR1576">
        <v>0.32768000000000003</v>
      </c>
      <c r="BS1576">
        <v>6</v>
      </c>
      <c r="BT1576"/>
      <c r="BU1576"/>
      <c r="BV1576" s="9" t="str">
        <f>TEXT(Table1[[#This Row],[CLOSE_DATE]],"YYYYMMDD")&amp;TEXT(Table1[[#This Row],[OPEN_DATE]],"YYYYMMDD")&amp;Table1[[#This Row],[SYMBOL]]</f>
        <v>2020102020200424AAPL</v>
      </c>
      <c r="BW1576" t="str">
        <f>IFERROR(VLOOKUP(Table1[[#This Row],[Key]],ownlog!$A:$E,MATCH(BW$1,ownlog!$1:$1,0),FALSE),"")</f>
        <v/>
      </c>
      <c r="BX1576" t="str">
        <f>IFERROR(VLOOKUP(Table1[[#This Row],[Key]],ownlog!$A:$E,MATCH(BX$1,ownlog!$1:$1,0),FALSE),"")</f>
        <v/>
      </c>
      <c r="BY1576" t="str">
        <f>IFERROR(VLOOKUP(Table1[[#This Row],[Key]],ownlog!$A:$E,MATCH(BY$1,ownlog!$1:$1,0),FALSE),"")</f>
        <v/>
      </c>
      <c r="BZ1576" t="str">
        <f>IFERROR(VLOOKUP(Table1[[#This Row],[Key]],ownlog!$A:$E,MATCH(BZ$1,ownlog!$1:$1,0),FALSE),"")</f>
        <v/>
      </c>
    </row>
    <row r="1577" spans="1:78" x14ac:dyDescent="0.3">
      <c r="A1577">
        <v>1575</v>
      </c>
      <c r="B1577">
        <v>-0.1085</v>
      </c>
      <c r="C1577">
        <v>-7.22E-2</v>
      </c>
      <c r="D1577" s="1">
        <v>43944</v>
      </c>
      <c r="E1577">
        <v>0.24863399999999999</v>
      </c>
      <c r="F1577">
        <v>0.25136599999999998</v>
      </c>
      <c r="G1577">
        <v>0.5</v>
      </c>
      <c r="H1577">
        <v>1</v>
      </c>
      <c r="I1577">
        <v>0.33286500000000002</v>
      </c>
      <c r="J1577">
        <v>0.47679623428270501</v>
      </c>
      <c r="K1577">
        <v>0.275354267729369</v>
      </c>
      <c r="L1577">
        <v>-0.25136599999999998</v>
      </c>
      <c r="M1577">
        <v>0.376075251006037</v>
      </c>
      <c r="N1577" s="2">
        <v>43944</v>
      </c>
      <c r="O1577">
        <v>2799.31</v>
      </c>
      <c r="P1577">
        <v>2879.22</v>
      </c>
      <c r="Q1577">
        <v>2727.1</v>
      </c>
      <c r="R1577" t="s">
        <v>50</v>
      </c>
      <c r="S1577">
        <v>5</v>
      </c>
      <c r="T1577" t="s">
        <v>494</v>
      </c>
      <c r="U1577" s="4">
        <v>-35107.25</v>
      </c>
      <c r="V1577" t="s">
        <v>200</v>
      </c>
      <c r="W1577" t="s">
        <v>49</v>
      </c>
      <c r="X1577" s="1">
        <v>44089.587835648148</v>
      </c>
      <c r="Y1577">
        <v>116.11</v>
      </c>
      <c r="Z1577">
        <v>2836.73999023437</v>
      </c>
      <c r="AA1577">
        <v>3007.9861425781201</v>
      </c>
      <c r="AB1577">
        <v>35.930000305175703</v>
      </c>
      <c r="AC1577" t="s">
        <v>494</v>
      </c>
      <c r="AD1577" t="s">
        <v>494</v>
      </c>
      <c r="AE1577">
        <v>1</v>
      </c>
      <c r="AF1577">
        <v>-2.2685031000000002</v>
      </c>
      <c r="AG1577" t="s">
        <v>494</v>
      </c>
      <c r="AH1577" t="s">
        <v>494</v>
      </c>
      <c r="AI1577" s="2">
        <v>43945</v>
      </c>
      <c r="AJ1577" s="2">
        <v>43945</v>
      </c>
      <c r="AK1577">
        <v>4</v>
      </c>
      <c r="AL1577" t="s">
        <v>494</v>
      </c>
      <c r="AM1577" t="s">
        <v>494</v>
      </c>
      <c r="AN1577" t="s">
        <v>494</v>
      </c>
      <c r="AO1577" t="s">
        <v>52</v>
      </c>
      <c r="AP1577" t="s">
        <v>494</v>
      </c>
      <c r="AQ1577" t="s">
        <v>494</v>
      </c>
      <c r="AR1577">
        <v>0.1</v>
      </c>
      <c r="AS1577" t="s">
        <v>494</v>
      </c>
      <c r="AT1577" t="s">
        <v>48</v>
      </c>
      <c r="AU1577" s="1">
        <v>43945.563877314817</v>
      </c>
      <c r="AV1577">
        <v>70.212500000000006</v>
      </c>
      <c r="AW1577">
        <v>2020</v>
      </c>
      <c r="AX1577" t="s">
        <v>494</v>
      </c>
      <c r="AY1577">
        <v>0.65354886950329305</v>
      </c>
      <c r="AZ1577">
        <v>4588.7299999999996</v>
      </c>
      <c r="BA1577">
        <v>280.85000000000002</v>
      </c>
      <c r="BB1577">
        <v>125</v>
      </c>
      <c r="BC1577">
        <v>100</v>
      </c>
      <c r="BD1577">
        <v>0.12</v>
      </c>
      <c r="BE1577">
        <v>-5.6930499086999098E-2</v>
      </c>
      <c r="BF1577" t="s">
        <v>494</v>
      </c>
      <c r="BG1577" t="s">
        <v>494</v>
      </c>
      <c r="BH1577" t="s">
        <v>47</v>
      </c>
      <c r="BI1577" t="s">
        <v>494</v>
      </c>
      <c r="BJ1577">
        <v>20.745000000000001</v>
      </c>
      <c r="BK1577" t="s">
        <v>494</v>
      </c>
      <c r="BL1577" s="3">
        <v>0.56387731481481485</v>
      </c>
      <c r="BM1577">
        <v>1633</v>
      </c>
      <c r="BN1577">
        <v>1575</v>
      </c>
      <c r="BO1577">
        <v>1575</v>
      </c>
      <c r="BP1577" t="s">
        <v>51</v>
      </c>
      <c r="BQ1577" t="s">
        <v>106</v>
      </c>
      <c r="BR1577">
        <v>0.32768000000000003</v>
      </c>
      <c r="BS1577">
        <v>6</v>
      </c>
      <c r="BT1577"/>
      <c r="BU1577"/>
      <c r="BV1577" s="9" t="str">
        <f>TEXT(Table1[[#This Row],[CLOSE_DATE]],"YYYYMMDD")&amp;TEXT(Table1[[#This Row],[OPEN_DATE]],"YYYYMMDD")&amp;Table1[[#This Row],[SYMBOL]]</f>
        <v>2020091520200424AAPL</v>
      </c>
      <c r="BW1577" t="str">
        <f>IFERROR(VLOOKUP(Table1[[#This Row],[Key]],ownlog!$A:$E,MATCH(BW$1,ownlog!$1:$1,0),FALSE),"")</f>
        <v/>
      </c>
      <c r="BX1577" t="str">
        <f>IFERROR(VLOOKUP(Table1[[#This Row],[Key]],ownlog!$A:$E,MATCH(BX$1,ownlog!$1:$1,0),FALSE),"")</f>
        <v/>
      </c>
      <c r="BY1577" t="str">
        <f>IFERROR(VLOOKUP(Table1[[#This Row],[Key]],ownlog!$A:$E,MATCH(BY$1,ownlog!$1:$1,0),FALSE),"")</f>
        <v/>
      </c>
      <c r="BZ1577" t="str">
        <f>IFERROR(VLOOKUP(Table1[[#This Row],[Key]],ownlog!$A:$E,MATCH(BZ$1,ownlog!$1:$1,0),FALSE),"")</f>
        <v/>
      </c>
    </row>
    <row r="1578" spans="1:78" x14ac:dyDescent="0.3">
      <c r="A1578">
        <v>1576</v>
      </c>
      <c r="B1578">
        <v>-0.1085</v>
      </c>
      <c r="C1578">
        <v>-7.22E-2</v>
      </c>
      <c r="D1578" s="1">
        <v>43944</v>
      </c>
      <c r="E1578">
        <v>0.24863399999999999</v>
      </c>
      <c r="F1578">
        <v>0.25136599999999998</v>
      </c>
      <c r="G1578">
        <v>0.5</v>
      </c>
      <c r="H1578">
        <v>1</v>
      </c>
      <c r="I1578">
        <v>0.33286500000000002</v>
      </c>
      <c r="J1578">
        <v>0.47679623428270501</v>
      </c>
      <c r="K1578">
        <v>0.275354267729369</v>
      </c>
      <c r="L1578">
        <v>-0.25136599999999998</v>
      </c>
      <c r="M1578">
        <v>0.376075251006037</v>
      </c>
      <c r="N1578" s="2">
        <v>43944</v>
      </c>
      <c r="O1578">
        <v>2799.31</v>
      </c>
      <c r="P1578">
        <v>2879.22</v>
      </c>
      <c r="Q1578">
        <v>2727.1</v>
      </c>
      <c r="R1578" t="s">
        <v>50</v>
      </c>
      <c r="S1578">
        <v>5</v>
      </c>
      <c r="T1578" t="s">
        <v>494</v>
      </c>
      <c r="U1578" s="4">
        <v>-35107.25</v>
      </c>
      <c r="V1578" t="s">
        <v>200</v>
      </c>
      <c r="W1578" t="s">
        <v>49</v>
      </c>
      <c r="X1578" s="1">
        <v>43994.407361111109</v>
      </c>
      <c r="Y1578">
        <v>346.82</v>
      </c>
      <c r="Z1578">
        <v>2836.73999023437</v>
      </c>
      <c r="AA1578">
        <v>3007.9861425781201</v>
      </c>
      <c r="AB1578">
        <v>35.930000305175703</v>
      </c>
      <c r="AC1578" t="s">
        <v>494</v>
      </c>
      <c r="AD1578" t="s">
        <v>494</v>
      </c>
      <c r="AE1578">
        <v>1</v>
      </c>
      <c r="AF1578">
        <v>-2.3891860999999999</v>
      </c>
      <c r="AG1578" t="s">
        <v>494</v>
      </c>
      <c r="AH1578" t="s">
        <v>494</v>
      </c>
      <c r="AI1578" s="2">
        <v>43945</v>
      </c>
      <c r="AJ1578" s="2">
        <v>43945</v>
      </c>
      <c r="AK1578">
        <v>4</v>
      </c>
      <c r="AL1578" t="s">
        <v>494</v>
      </c>
      <c r="AM1578" t="s">
        <v>494</v>
      </c>
      <c r="AN1578" t="s">
        <v>494</v>
      </c>
      <c r="AO1578" t="s">
        <v>52</v>
      </c>
      <c r="AP1578" t="s">
        <v>494</v>
      </c>
      <c r="AQ1578" t="s">
        <v>494</v>
      </c>
      <c r="AR1578">
        <v>0.1</v>
      </c>
      <c r="AS1578" t="s">
        <v>494</v>
      </c>
      <c r="AT1578" t="s">
        <v>48</v>
      </c>
      <c r="AU1578" s="1">
        <v>43945.563877314817</v>
      </c>
      <c r="AV1578">
        <v>280.85000000000002</v>
      </c>
      <c r="AW1578">
        <v>2020</v>
      </c>
      <c r="AX1578" t="s">
        <v>494</v>
      </c>
      <c r="AY1578">
        <v>0.234696101121595</v>
      </c>
      <c r="AZ1578">
        <v>1647.86</v>
      </c>
      <c r="BA1578">
        <v>280.85000000000002</v>
      </c>
      <c r="BB1578">
        <v>125</v>
      </c>
      <c r="BC1578">
        <v>25</v>
      </c>
      <c r="BD1578">
        <v>0.12</v>
      </c>
      <c r="BE1578">
        <v>-5.6930499086999098E-2</v>
      </c>
      <c r="BF1578" t="s">
        <v>494</v>
      </c>
      <c r="BG1578" t="s">
        <v>494</v>
      </c>
      <c r="BH1578" t="s">
        <v>47</v>
      </c>
      <c r="BI1578" t="s">
        <v>494</v>
      </c>
      <c r="BJ1578">
        <v>20.745000000000001</v>
      </c>
      <c r="BK1578" t="s">
        <v>494</v>
      </c>
      <c r="BL1578" s="3">
        <v>0.56387731481481485</v>
      </c>
      <c r="BM1578">
        <v>1508</v>
      </c>
      <c r="BN1578">
        <v>1576</v>
      </c>
      <c r="BO1578">
        <v>1576</v>
      </c>
      <c r="BP1578" t="s">
        <v>51</v>
      </c>
      <c r="BQ1578" t="s">
        <v>106</v>
      </c>
      <c r="BR1578">
        <v>0.32768000000000003</v>
      </c>
      <c r="BS1578">
        <v>6</v>
      </c>
      <c r="BT1578"/>
      <c r="BU1578"/>
      <c r="BV1578" s="9" t="str">
        <f>TEXT(Table1[[#This Row],[CLOSE_DATE]],"YYYYMMDD")&amp;TEXT(Table1[[#This Row],[OPEN_DATE]],"YYYYMMDD")&amp;Table1[[#This Row],[SYMBOL]]</f>
        <v>2020061220200424AAPL</v>
      </c>
      <c r="BW1578" t="str">
        <f>IFERROR(VLOOKUP(Table1[[#This Row],[Key]],ownlog!$A:$E,MATCH(BW$1,ownlog!$1:$1,0),FALSE),"")</f>
        <v/>
      </c>
      <c r="BX1578" t="str">
        <f>IFERROR(VLOOKUP(Table1[[#This Row],[Key]],ownlog!$A:$E,MATCH(BX$1,ownlog!$1:$1,0),FALSE),"")</f>
        <v/>
      </c>
      <c r="BY1578" t="str">
        <f>IFERROR(VLOOKUP(Table1[[#This Row],[Key]],ownlog!$A:$E,MATCH(BY$1,ownlog!$1:$1,0),FALSE),"")</f>
        <v/>
      </c>
      <c r="BZ1578" t="str">
        <f>IFERROR(VLOOKUP(Table1[[#This Row],[Key]],ownlog!$A:$E,MATCH(BZ$1,ownlog!$1:$1,0),FALSE),"")</f>
        <v/>
      </c>
    </row>
    <row r="1579" spans="1:78" x14ac:dyDescent="0.3">
      <c r="A1579">
        <v>1577</v>
      </c>
      <c r="B1579">
        <v>-0.1085</v>
      </c>
      <c r="C1579">
        <v>-7.22E-2</v>
      </c>
      <c r="D1579" s="1">
        <v>43944</v>
      </c>
      <c r="E1579">
        <v>0.24863399999999999</v>
      </c>
      <c r="F1579">
        <v>0.25136599999999998</v>
      </c>
      <c r="G1579">
        <v>0.5</v>
      </c>
      <c r="H1579">
        <v>1</v>
      </c>
      <c r="I1579">
        <v>0.33286500000000002</v>
      </c>
      <c r="J1579">
        <v>0.47679623428270501</v>
      </c>
      <c r="K1579">
        <v>0.275354267729369</v>
      </c>
      <c r="L1579">
        <v>-0.25136599999999998</v>
      </c>
      <c r="M1579">
        <v>0.376075251006037</v>
      </c>
      <c r="N1579" s="2">
        <v>43944</v>
      </c>
      <c r="O1579">
        <v>2799.31</v>
      </c>
      <c r="P1579">
        <v>2879.22</v>
      </c>
      <c r="Q1579">
        <v>2727.1</v>
      </c>
      <c r="R1579" t="s">
        <v>50</v>
      </c>
      <c r="S1579">
        <v>5</v>
      </c>
      <c r="T1579" t="s">
        <v>494</v>
      </c>
      <c r="U1579" s="4">
        <v>-35107.25</v>
      </c>
      <c r="V1579" t="s">
        <v>200</v>
      </c>
      <c r="W1579" t="s">
        <v>49</v>
      </c>
      <c r="X1579" s="1">
        <v>44077.500925925924</v>
      </c>
      <c r="Y1579">
        <v>123.75</v>
      </c>
      <c r="Z1579">
        <v>2836.73999023437</v>
      </c>
      <c r="AA1579">
        <v>3007.9861425781201</v>
      </c>
      <c r="AB1579">
        <v>35.930000305175703</v>
      </c>
      <c r="AC1579" t="s">
        <v>494</v>
      </c>
      <c r="AD1579" t="s">
        <v>494</v>
      </c>
      <c r="AE1579">
        <v>1</v>
      </c>
      <c r="AF1579">
        <v>-2.2853875000000001</v>
      </c>
      <c r="AG1579" t="s">
        <v>494</v>
      </c>
      <c r="AH1579" t="s">
        <v>494</v>
      </c>
      <c r="AI1579" s="2">
        <v>43945</v>
      </c>
      <c r="AJ1579" s="2">
        <v>43945</v>
      </c>
      <c r="AK1579">
        <v>4</v>
      </c>
      <c r="AL1579" t="s">
        <v>494</v>
      </c>
      <c r="AM1579" t="s">
        <v>494</v>
      </c>
      <c r="AN1579" t="s">
        <v>494</v>
      </c>
      <c r="AO1579" t="s">
        <v>52</v>
      </c>
      <c r="AP1579" t="s">
        <v>494</v>
      </c>
      <c r="AQ1579" t="s">
        <v>494</v>
      </c>
      <c r="AR1579">
        <v>0.1</v>
      </c>
      <c r="AS1579" t="s">
        <v>494</v>
      </c>
      <c r="AT1579" t="s">
        <v>48</v>
      </c>
      <c r="AU1579" s="1">
        <v>43945.563877314817</v>
      </c>
      <c r="AV1579">
        <v>70.212500000000006</v>
      </c>
      <c r="AW1579">
        <v>2020</v>
      </c>
      <c r="AX1579" t="s">
        <v>494</v>
      </c>
      <c r="AY1579">
        <v>0.76235855438846301</v>
      </c>
      <c r="AZ1579">
        <v>5352.71</v>
      </c>
      <c r="BA1579">
        <v>280.85000000000002</v>
      </c>
      <c r="BB1579">
        <v>125</v>
      </c>
      <c r="BC1579">
        <v>100</v>
      </c>
      <c r="BD1579">
        <v>0.12</v>
      </c>
      <c r="BE1579">
        <v>-5.6930499086999098E-2</v>
      </c>
      <c r="BF1579" t="s">
        <v>494</v>
      </c>
      <c r="BG1579" t="s">
        <v>494</v>
      </c>
      <c r="BH1579" t="s">
        <v>47</v>
      </c>
      <c r="BI1579" t="s">
        <v>494</v>
      </c>
      <c r="BJ1579">
        <v>20.745000000000001</v>
      </c>
      <c r="BK1579" t="s">
        <v>494</v>
      </c>
      <c r="BL1579" s="3">
        <v>0.56387731481481485</v>
      </c>
      <c r="BM1579">
        <v>1614</v>
      </c>
      <c r="BN1579">
        <v>1577</v>
      </c>
      <c r="BO1579">
        <v>1577</v>
      </c>
      <c r="BP1579" t="s">
        <v>51</v>
      </c>
      <c r="BQ1579" t="s">
        <v>106</v>
      </c>
      <c r="BR1579">
        <v>0.32768000000000003</v>
      </c>
      <c r="BS1579">
        <v>6</v>
      </c>
      <c r="BT1579"/>
      <c r="BU1579"/>
      <c r="BV1579" s="9" t="str">
        <f>TEXT(Table1[[#This Row],[CLOSE_DATE]],"YYYYMMDD")&amp;TEXT(Table1[[#This Row],[OPEN_DATE]],"YYYYMMDD")&amp;Table1[[#This Row],[SYMBOL]]</f>
        <v>2020090320200424AAPL</v>
      </c>
      <c r="BW1579" t="str">
        <f>IFERROR(VLOOKUP(Table1[[#This Row],[Key]],ownlog!$A:$E,MATCH(BW$1,ownlog!$1:$1,0),FALSE),"")</f>
        <v/>
      </c>
      <c r="BX1579" t="str">
        <f>IFERROR(VLOOKUP(Table1[[#This Row],[Key]],ownlog!$A:$E,MATCH(BX$1,ownlog!$1:$1,0),FALSE),"")</f>
        <v/>
      </c>
      <c r="BY1579" t="str">
        <f>IFERROR(VLOOKUP(Table1[[#This Row],[Key]],ownlog!$A:$E,MATCH(BY$1,ownlog!$1:$1,0),FALSE),"")</f>
        <v/>
      </c>
      <c r="BZ1579" t="str">
        <f>IFERROR(VLOOKUP(Table1[[#This Row],[Key]],ownlog!$A:$E,MATCH(BZ$1,ownlog!$1:$1,0),FALSE),"")</f>
        <v/>
      </c>
    </row>
    <row r="1580" spans="1:78" x14ac:dyDescent="0.3">
      <c r="A1580">
        <v>1578</v>
      </c>
      <c r="B1580">
        <v>-0.1085</v>
      </c>
      <c r="C1580">
        <v>-7.22E-2</v>
      </c>
      <c r="D1580" s="1">
        <v>43944</v>
      </c>
      <c r="E1580">
        <v>0.24863399999999999</v>
      </c>
      <c r="F1580">
        <v>0.25136599999999998</v>
      </c>
      <c r="G1580">
        <v>0.5</v>
      </c>
      <c r="H1580">
        <v>1</v>
      </c>
      <c r="I1580">
        <v>0.33286500000000002</v>
      </c>
      <c r="J1580">
        <v>0.47679623428270501</v>
      </c>
      <c r="K1580">
        <v>0.275354267729369</v>
      </c>
      <c r="L1580">
        <v>-0.25136599999999998</v>
      </c>
      <c r="M1580">
        <v>0.376075251006037</v>
      </c>
      <c r="N1580" s="2">
        <v>43944</v>
      </c>
      <c r="O1580">
        <v>2799.31</v>
      </c>
      <c r="P1580">
        <v>2879.22</v>
      </c>
      <c r="Q1580">
        <v>2727.1</v>
      </c>
      <c r="R1580" t="s">
        <v>50</v>
      </c>
      <c r="S1580">
        <v>5</v>
      </c>
      <c r="T1580" t="s">
        <v>494</v>
      </c>
      <c r="U1580" s="4">
        <v>-35107.25</v>
      </c>
      <c r="V1580" t="s">
        <v>200</v>
      </c>
      <c r="W1580" t="s">
        <v>49</v>
      </c>
      <c r="X1580" s="1">
        <v>44008.650289351855</v>
      </c>
      <c r="Y1580">
        <v>354.6</v>
      </c>
      <c r="Z1580">
        <v>2836.73999023437</v>
      </c>
      <c r="AA1580">
        <v>3007.9861425781201</v>
      </c>
      <c r="AB1580">
        <v>35.930000305175703</v>
      </c>
      <c r="AC1580" t="s">
        <v>494</v>
      </c>
      <c r="AD1580" t="s">
        <v>494</v>
      </c>
      <c r="AE1580">
        <v>1</v>
      </c>
      <c r="AF1580">
        <v>-2.1988915000000002</v>
      </c>
      <c r="AG1580" t="s">
        <v>494</v>
      </c>
      <c r="AH1580" t="s">
        <v>494</v>
      </c>
      <c r="AI1580" s="2">
        <v>43945</v>
      </c>
      <c r="AJ1580" s="2">
        <v>43945</v>
      </c>
      <c r="AK1580">
        <v>4</v>
      </c>
      <c r="AL1580" t="s">
        <v>494</v>
      </c>
      <c r="AM1580" t="s">
        <v>494</v>
      </c>
      <c r="AN1580" t="s">
        <v>494</v>
      </c>
      <c r="AO1580" t="s">
        <v>52</v>
      </c>
      <c r="AP1580" t="s">
        <v>494</v>
      </c>
      <c r="AQ1580" t="s">
        <v>494</v>
      </c>
      <c r="AR1580">
        <v>0.1</v>
      </c>
      <c r="AS1580" t="s">
        <v>494</v>
      </c>
      <c r="AT1580" t="s">
        <v>48</v>
      </c>
      <c r="AU1580" s="1">
        <v>43945.563877314817</v>
      </c>
      <c r="AV1580">
        <v>280.85000000000002</v>
      </c>
      <c r="AW1580">
        <v>2020</v>
      </c>
      <c r="AX1580" t="s">
        <v>494</v>
      </c>
      <c r="AY1580">
        <v>0.26242478191205199</v>
      </c>
      <c r="AZ1580">
        <v>1842.55</v>
      </c>
      <c r="BA1580">
        <v>280.85000000000002</v>
      </c>
      <c r="BB1580">
        <v>125</v>
      </c>
      <c r="BC1580">
        <v>25</v>
      </c>
      <c r="BD1580">
        <v>0.12</v>
      </c>
      <c r="BE1580">
        <v>-5.6930499086999098E-2</v>
      </c>
      <c r="BF1580" t="s">
        <v>494</v>
      </c>
      <c r="BG1580" t="s">
        <v>494</v>
      </c>
      <c r="BH1580" t="s">
        <v>47</v>
      </c>
      <c r="BI1580" t="s">
        <v>494</v>
      </c>
      <c r="BJ1580">
        <v>20.745000000000001</v>
      </c>
      <c r="BK1580" t="s">
        <v>494</v>
      </c>
      <c r="BL1580" s="3">
        <v>0.56387731481481485</v>
      </c>
      <c r="BM1580">
        <v>1551</v>
      </c>
      <c r="BN1580">
        <v>1578</v>
      </c>
      <c r="BO1580">
        <v>1578</v>
      </c>
      <c r="BP1580" t="s">
        <v>51</v>
      </c>
      <c r="BQ1580" t="s">
        <v>106</v>
      </c>
      <c r="BR1580">
        <v>0.32768000000000003</v>
      </c>
      <c r="BS1580">
        <v>6</v>
      </c>
      <c r="BT1580"/>
      <c r="BU1580"/>
      <c r="BV1580" s="9" t="str">
        <f>TEXT(Table1[[#This Row],[CLOSE_DATE]],"YYYYMMDD")&amp;TEXT(Table1[[#This Row],[OPEN_DATE]],"YYYYMMDD")&amp;Table1[[#This Row],[SYMBOL]]</f>
        <v>2020062620200424AAPL</v>
      </c>
      <c r="BW1580" t="str">
        <f>IFERROR(VLOOKUP(Table1[[#This Row],[Key]],ownlog!$A:$E,MATCH(BW$1,ownlog!$1:$1,0),FALSE),"")</f>
        <v/>
      </c>
      <c r="BX1580" t="str">
        <f>IFERROR(VLOOKUP(Table1[[#This Row],[Key]],ownlog!$A:$E,MATCH(BX$1,ownlog!$1:$1,0),FALSE),"")</f>
        <v/>
      </c>
      <c r="BY1580" t="str">
        <f>IFERROR(VLOOKUP(Table1[[#This Row],[Key]],ownlog!$A:$E,MATCH(BY$1,ownlog!$1:$1,0),FALSE),"")</f>
        <v/>
      </c>
      <c r="BZ1580" t="str">
        <f>IFERROR(VLOOKUP(Table1[[#This Row],[Key]],ownlog!$A:$E,MATCH(BZ$1,ownlog!$1:$1,0),FALSE),"")</f>
        <v/>
      </c>
    </row>
    <row r="1581" spans="1:78" x14ac:dyDescent="0.3">
      <c r="A1581">
        <v>1579</v>
      </c>
      <c r="B1581">
        <v>-0.1085</v>
      </c>
      <c r="C1581">
        <v>-7.22E-2</v>
      </c>
      <c r="D1581" s="1">
        <v>43944</v>
      </c>
      <c r="E1581">
        <v>0.24863399999999999</v>
      </c>
      <c r="F1581">
        <v>0.25136599999999998</v>
      </c>
      <c r="G1581">
        <v>0.5</v>
      </c>
      <c r="H1581">
        <v>1</v>
      </c>
      <c r="I1581">
        <v>0.33286500000000002</v>
      </c>
      <c r="J1581">
        <v>0.47679623428270501</v>
      </c>
      <c r="K1581">
        <v>0.275354267729369</v>
      </c>
      <c r="L1581">
        <v>-0.25136599999999998</v>
      </c>
      <c r="M1581">
        <v>0.376075251006037</v>
      </c>
      <c r="N1581" s="2">
        <v>43944</v>
      </c>
      <c r="O1581">
        <v>2799.31</v>
      </c>
      <c r="P1581">
        <v>2879.22</v>
      </c>
      <c r="Q1581">
        <v>2727.1</v>
      </c>
      <c r="R1581" t="s">
        <v>50</v>
      </c>
      <c r="S1581">
        <v>5</v>
      </c>
      <c r="T1581" t="s">
        <v>494</v>
      </c>
      <c r="U1581" s="4">
        <v>-19302</v>
      </c>
      <c r="V1581" t="s">
        <v>494</v>
      </c>
      <c r="W1581" t="s">
        <v>49</v>
      </c>
      <c r="X1581" s="1">
        <v>44223.511400462965</v>
      </c>
      <c r="Y1581">
        <v>274.55500000000001</v>
      </c>
      <c r="Z1581">
        <v>2878.47998046875</v>
      </c>
      <c r="AA1581">
        <v>3007.3789929199202</v>
      </c>
      <c r="AB1581">
        <v>33.290000915527301</v>
      </c>
      <c r="AC1581" t="s">
        <v>494</v>
      </c>
      <c r="AD1581" t="s">
        <v>494</v>
      </c>
      <c r="AE1581">
        <v>1</v>
      </c>
      <c r="AF1581">
        <v>-2.6186665499999999</v>
      </c>
      <c r="AG1581" t="s">
        <v>494</v>
      </c>
      <c r="AH1581" t="s">
        <v>494</v>
      </c>
      <c r="AI1581" s="2">
        <v>43948</v>
      </c>
      <c r="AJ1581" s="2">
        <v>43948</v>
      </c>
      <c r="AK1581">
        <v>0</v>
      </c>
      <c r="AL1581" t="s">
        <v>494</v>
      </c>
      <c r="AM1581" t="s">
        <v>494</v>
      </c>
      <c r="AN1581" t="s">
        <v>494</v>
      </c>
      <c r="AO1581" t="s">
        <v>52</v>
      </c>
      <c r="AP1581" t="s">
        <v>494</v>
      </c>
      <c r="AQ1581" t="s">
        <v>494</v>
      </c>
      <c r="AR1581">
        <v>0.1</v>
      </c>
      <c r="AS1581" t="s">
        <v>494</v>
      </c>
      <c r="AT1581" t="s">
        <v>48</v>
      </c>
      <c r="AU1581" s="1">
        <v>43948.437638888892</v>
      </c>
      <c r="AV1581">
        <v>193.01</v>
      </c>
      <c r="AW1581">
        <v>2020</v>
      </c>
      <c r="AX1581" t="s">
        <v>494</v>
      </c>
      <c r="AY1581">
        <v>0.42240505673281098</v>
      </c>
      <c r="AZ1581">
        <v>6114.63</v>
      </c>
      <c r="BA1581">
        <v>193.01</v>
      </c>
      <c r="BB1581">
        <v>100</v>
      </c>
      <c r="BC1581">
        <v>75</v>
      </c>
      <c r="BD1581">
        <v>0.12</v>
      </c>
      <c r="BE1581">
        <v>-4.2860914023350703E-2</v>
      </c>
      <c r="BF1581" t="s">
        <v>494</v>
      </c>
      <c r="BG1581" t="s">
        <v>494</v>
      </c>
      <c r="BH1581" t="s">
        <v>154</v>
      </c>
      <c r="BI1581" t="s">
        <v>494</v>
      </c>
      <c r="BJ1581">
        <v>20.745000000000001</v>
      </c>
      <c r="BK1581" t="s">
        <v>494</v>
      </c>
      <c r="BL1581" s="3">
        <v>0.43763888888888891</v>
      </c>
      <c r="BM1581">
        <v>1788</v>
      </c>
      <c r="BN1581">
        <v>1580</v>
      </c>
      <c r="BO1581">
        <v>1579</v>
      </c>
      <c r="BP1581" t="s">
        <v>51</v>
      </c>
      <c r="BQ1581" t="s">
        <v>106</v>
      </c>
      <c r="BR1581">
        <v>0.32768000000000003</v>
      </c>
      <c r="BS1581">
        <v>6</v>
      </c>
      <c r="BT1581"/>
      <c r="BU1581"/>
      <c r="BV1581" s="9" t="str">
        <f>TEXT(Table1[[#This Row],[CLOSE_DATE]],"YYYYMMDD")&amp;TEXT(Table1[[#This Row],[OPEN_DATE]],"YYYYMMDD")&amp;Table1[[#This Row],[SYMBOL]]</f>
        <v>2021012720200427FB</v>
      </c>
      <c r="BW1581" t="str">
        <f>IFERROR(VLOOKUP(Table1[[#This Row],[Key]],ownlog!$A:$E,MATCH(BW$1,ownlog!$1:$1,0),FALSE),"")</f>
        <v/>
      </c>
      <c r="BX1581" t="str">
        <f>IFERROR(VLOOKUP(Table1[[#This Row],[Key]],ownlog!$A:$E,MATCH(BX$1,ownlog!$1:$1,0),FALSE),"")</f>
        <v/>
      </c>
      <c r="BY1581" t="str">
        <f>IFERROR(VLOOKUP(Table1[[#This Row],[Key]],ownlog!$A:$E,MATCH(BY$1,ownlog!$1:$1,0),FALSE),"")</f>
        <v/>
      </c>
      <c r="BZ1581" t="str">
        <f>IFERROR(VLOOKUP(Table1[[#This Row],[Key]],ownlog!$A:$E,MATCH(BZ$1,ownlog!$1:$1,0),FALSE),"")</f>
        <v/>
      </c>
    </row>
    <row r="1582" spans="1:78" x14ac:dyDescent="0.3">
      <c r="A1582">
        <v>1580</v>
      </c>
      <c r="B1582">
        <v>-0.1085</v>
      </c>
      <c r="C1582">
        <v>-7.22E-2</v>
      </c>
      <c r="D1582" s="1">
        <v>43944</v>
      </c>
      <c r="E1582">
        <v>0.24863399999999999</v>
      </c>
      <c r="F1582">
        <v>0.25136599999999998</v>
      </c>
      <c r="G1582">
        <v>0.5</v>
      </c>
      <c r="H1582">
        <v>1</v>
      </c>
      <c r="I1582">
        <v>0.33286500000000002</v>
      </c>
      <c r="J1582">
        <v>0.47679623428270501</v>
      </c>
      <c r="K1582">
        <v>0.275354267729369</v>
      </c>
      <c r="L1582">
        <v>-0.25136599999999998</v>
      </c>
      <c r="M1582">
        <v>0.376075251006037</v>
      </c>
      <c r="N1582" s="2">
        <v>43944</v>
      </c>
      <c r="O1582">
        <v>2799.31</v>
      </c>
      <c r="P1582">
        <v>2879.22</v>
      </c>
      <c r="Q1582">
        <v>2727.1</v>
      </c>
      <c r="R1582" t="s">
        <v>50</v>
      </c>
      <c r="S1582">
        <v>5</v>
      </c>
      <c r="T1582" t="s">
        <v>494</v>
      </c>
      <c r="U1582" s="4">
        <v>-19302</v>
      </c>
      <c r="V1582" t="s">
        <v>494</v>
      </c>
      <c r="W1582" t="s">
        <v>49</v>
      </c>
      <c r="X1582" s="1">
        <v>44260.518148148149</v>
      </c>
      <c r="Y1582">
        <v>257.95</v>
      </c>
      <c r="Z1582">
        <v>2878.47998046875</v>
      </c>
      <c r="AA1582">
        <v>3007.3789929199202</v>
      </c>
      <c r="AB1582">
        <v>33.290000915527301</v>
      </c>
      <c r="AC1582" t="s">
        <v>494</v>
      </c>
      <c r="AD1582" t="s">
        <v>494</v>
      </c>
      <c r="AE1582">
        <v>1</v>
      </c>
      <c r="AF1582">
        <v>-2.0717272499999999</v>
      </c>
      <c r="AG1582" t="s">
        <v>494</v>
      </c>
      <c r="AH1582" t="s">
        <v>494</v>
      </c>
      <c r="AI1582" s="2">
        <v>43948</v>
      </c>
      <c r="AJ1582" s="2">
        <v>43948</v>
      </c>
      <c r="AK1582">
        <v>0</v>
      </c>
      <c r="AL1582" t="s">
        <v>494</v>
      </c>
      <c r="AM1582" t="s">
        <v>494</v>
      </c>
      <c r="AN1582" t="s">
        <v>494</v>
      </c>
      <c r="AO1582" t="s">
        <v>52</v>
      </c>
      <c r="AP1582" t="s">
        <v>494</v>
      </c>
      <c r="AQ1582" t="s">
        <v>494</v>
      </c>
      <c r="AR1582">
        <v>0.1</v>
      </c>
      <c r="AS1582" t="s">
        <v>494</v>
      </c>
      <c r="AT1582" t="s">
        <v>48</v>
      </c>
      <c r="AU1582" s="1">
        <v>43948.437638888892</v>
      </c>
      <c r="AV1582">
        <v>193.01</v>
      </c>
      <c r="AW1582">
        <v>2020</v>
      </c>
      <c r="AX1582" t="s">
        <v>494</v>
      </c>
      <c r="AY1582">
        <v>0.33623750064763402</v>
      </c>
      <c r="AZ1582">
        <v>1622.43</v>
      </c>
      <c r="BA1582">
        <v>193.01</v>
      </c>
      <c r="BB1582">
        <v>100</v>
      </c>
      <c r="BC1582">
        <v>25</v>
      </c>
      <c r="BD1582">
        <v>0.12</v>
      </c>
      <c r="BE1582">
        <v>-4.2860914023350703E-2</v>
      </c>
      <c r="BF1582" t="s">
        <v>494</v>
      </c>
      <c r="BG1582" t="s">
        <v>494</v>
      </c>
      <c r="BH1582" t="s">
        <v>154</v>
      </c>
      <c r="BI1582" t="s">
        <v>494</v>
      </c>
      <c r="BJ1582">
        <v>20.745000000000001</v>
      </c>
      <c r="BK1582" t="s">
        <v>494</v>
      </c>
      <c r="BL1582" s="3">
        <v>0.43763888888888891</v>
      </c>
      <c r="BM1582">
        <v>1867</v>
      </c>
      <c r="BN1582">
        <v>1579</v>
      </c>
      <c r="BO1582">
        <v>1580</v>
      </c>
      <c r="BP1582" t="s">
        <v>51</v>
      </c>
      <c r="BQ1582" t="s">
        <v>106</v>
      </c>
      <c r="BR1582">
        <v>0.32768000000000003</v>
      </c>
      <c r="BS1582">
        <v>6</v>
      </c>
      <c r="BT1582"/>
      <c r="BU1582"/>
      <c r="BV1582" s="9" t="str">
        <f>TEXT(Table1[[#This Row],[CLOSE_DATE]],"YYYYMMDD")&amp;TEXT(Table1[[#This Row],[OPEN_DATE]],"YYYYMMDD")&amp;Table1[[#This Row],[SYMBOL]]</f>
        <v>2021030520200427FB</v>
      </c>
      <c r="BW1582" t="str">
        <f>IFERROR(VLOOKUP(Table1[[#This Row],[Key]],ownlog!$A:$E,MATCH(BW$1,ownlog!$1:$1,0),FALSE),"")</f>
        <v/>
      </c>
      <c r="BX1582" t="str">
        <f>IFERROR(VLOOKUP(Table1[[#This Row],[Key]],ownlog!$A:$E,MATCH(BX$1,ownlog!$1:$1,0),FALSE),"")</f>
        <v/>
      </c>
      <c r="BY1582" t="str">
        <f>IFERROR(VLOOKUP(Table1[[#This Row],[Key]],ownlog!$A:$E,MATCH(BY$1,ownlog!$1:$1,0),FALSE),"")</f>
        <v/>
      </c>
      <c r="BZ1582" t="str">
        <f>IFERROR(VLOOKUP(Table1[[#This Row],[Key]],ownlog!$A:$E,MATCH(BZ$1,ownlog!$1:$1,0),FALSE),"")</f>
        <v/>
      </c>
    </row>
    <row r="1583" spans="1:78" x14ac:dyDescent="0.3">
      <c r="A1583">
        <v>1581</v>
      </c>
      <c r="B1583">
        <v>-0.1085</v>
      </c>
      <c r="C1583">
        <v>-7.22E-2</v>
      </c>
      <c r="D1583" s="1">
        <v>43944</v>
      </c>
      <c r="E1583">
        <v>0.24863399999999999</v>
      </c>
      <c r="F1583">
        <v>0.25136599999999998</v>
      </c>
      <c r="G1583">
        <v>0.5</v>
      </c>
      <c r="H1583">
        <v>1</v>
      </c>
      <c r="I1583">
        <v>0.33286500000000002</v>
      </c>
      <c r="J1583">
        <v>0.47679623428270501</v>
      </c>
      <c r="K1583">
        <v>0.275354267729369</v>
      </c>
      <c r="L1583">
        <v>-0.25136599999999998</v>
      </c>
      <c r="M1583">
        <v>0.376075251006037</v>
      </c>
      <c r="N1583" s="2">
        <v>43944</v>
      </c>
      <c r="O1583">
        <v>2799.31</v>
      </c>
      <c r="P1583">
        <v>2879.22</v>
      </c>
      <c r="Q1583">
        <v>2727.1</v>
      </c>
      <c r="R1583" t="s">
        <v>50</v>
      </c>
      <c r="S1583">
        <v>5</v>
      </c>
      <c r="T1583" t="s">
        <v>494</v>
      </c>
      <c r="U1583" s="4">
        <v>-17536</v>
      </c>
      <c r="V1583" t="s">
        <v>209</v>
      </c>
      <c r="W1583" t="s">
        <v>49</v>
      </c>
      <c r="X1583" s="1">
        <v>44124.660381944443</v>
      </c>
      <c r="Y1583">
        <v>214.74</v>
      </c>
      <c r="Z1583">
        <v>2878.47998046875</v>
      </c>
      <c r="AA1583">
        <v>3007.3789929199202</v>
      </c>
      <c r="AB1583">
        <v>33.290000915527301</v>
      </c>
      <c r="AC1583" t="s">
        <v>494</v>
      </c>
      <c r="AD1583" t="s">
        <v>494</v>
      </c>
      <c r="AE1583">
        <v>1</v>
      </c>
      <c r="AF1583">
        <v>-2.3648565499999998</v>
      </c>
      <c r="AG1583" t="s">
        <v>494</v>
      </c>
      <c r="AH1583" t="s">
        <v>494</v>
      </c>
      <c r="AI1583" s="2">
        <v>43948</v>
      </c>
      <c r="AJ1583" s="2">
        <v>43948</v>
      </c>
      <c r="AK1583">
        <v>0</v>
      </c>
      <c r="AL1583" t="s">
        <v>494</v>
      </c>
      <c r="AM1583" t="s">
        <v>494</v>
      </c>
      <c r="AN1583" t="s">
        <v>494</v>
      </c>
      <c r="AO1583" t="s">
        <v>52</v>
      </c>
      <c r="AP1583" t="s">
        <v>494</v>
      </c>
      <c r="AQ1583" t="s">
        <v>494</v>
      </c>
      <c r="AR1583">
        <v>0.1</v>
      </c>
      <c r="AS1583" t="s">
        <v>494</v>
      </c>
      <c r="AT1583" t="s">
        <v>48</v>
      </c>
      <c r="AU1583" s="1">
        <v>43948.437997685185</v>
      </c>
      <c r="AV1583">
        <v>175.35</v>
      </c>
      <c r="AW1583">
        <v>2020</v>
      </c>
      <c r="AX1583" t="s">
        <v>494</v>
      </c>
      <c r="AY1583">
        <v>0.224481323068149</v>
      </c>
      <c r="AZ1583">
        <v>1968.14</v>
      </c>
      <c r="BA1583">
        <v>175.35</v>
      </c>
      <c r="BB1583">
        <v>100</v>
      </c>
      <c r="BC1583">
        <v>50</v>
      </c>
      <c r="BD1583">
        <v>0.12</v>
      </c>
      <c r="BE1583">
        <v>-4.2860914023350703E-2</v>
      </c>
      <c r="BF1583" t="s">
        <v>494</v>
      </c>
      <c r="BG1583" t="s">
        <v>494</v>
      </c>
      <c r="BH1583" t="s">
        <v>176</v>
      </c>
      <c r="BI1583" t="s">
        <v>494</v>
      </c>
      <c r="BJ1583">
        <v>20.745000000000001</v>
      </c>
      <c r="BK1583" t="s">
        <v>494</v>
      </c>
      <c r="BL1583" s="3">
        <v>0.43799768518518517</v>
      </c>
      <c r="BM1583">
        <v>1667</v>
      </c>
      <c r="BN1583">
        <v>1581</v>
      </c>
      <c r="BO1583">
        <v>1581</v>
      </c>
      <c r="BP1583" t="s">
        <v>51</v>
      </c>
      <c r="BQ1583" t="s">
        <v>106</v>
      </c>
      <c r="BR1583">
        <v>0.32768000000000003</v>
      </c>
      <c r="BS1583">
        <v>6</v>
      </c>
      <c r="BT1583"/>
      <c r="BU1583"/>
      <c r="BV1583" s="9" t="str">
        <f>TEXT(Table1[[#This Row],[CLOSE_DATE]],"YYYYMMDD")&amp;TEXT(Table1[[#This Row],[OPEN_DATE]],"YYYYMMDD")&amp;Table1[[#This Row],[SYMBOL]]</f>
        <v>2020102020200427MSFT</v>
      </c>
      <c r="BW1583" t="str">
        <f>IFERROR(VLOOKUP(Table1[[#This Row],[Key]],ownlog!$A:$E,MATCH(BW$1,ownlog!$1:$1,0),FALSE),"")</f>
        <v/>
      </c>
      <c r="BX1583" t="str">
        <f>IFERROR(VLOOKUP(Table1[[#This Row],[Key]],ownlog!$A:$E,MATCH(BX$1,ownlog!$1:$1,0),FALSE),"")</f>
        <v/>
      </c>
      <c r="BY1583" t="str">
        <f>IFERROR(VLOOKUP(Table1[[#This Row],[Key]],ownlog!$A:$E,MATCH(BY$1,ownlog!$1:$1,0),FALSE),"")</f>
        <v/>
      </c>
      <c r="BZ1583" t="str">
        <f>IFERROR(VLOOKUP(Table1[[#This Row],[Key]],ownlog!$A:$E,MATCH(BZ$1,ownlog!$1:$1,0),FALSE),"")</f>
        <v/>
      </c>
    </row>
    <row r="1584" spans="1:78" x14ac:dyDescent="0.3">
      <c r="A1584">
        <v>1582</v>
      </c>
      <c r="B1584">
        <v>-0.1085</v>
      </c>
      <c r="C1584">
        <v>-7.22E-2</v>
      </c>
      <c r="D1584" s="1">
        <v>43944</v>
      </c>
      <c r="E1584">
        <v>0.24863399999999999</v>
      </c>
      <c r="F1584">
        <v>0.25136599999999998</v>
      </c>
      <c r="G1584">
        <v>0.5</v>
      </c>
      <c r="H1584">
        <v>1</v>
      </c>
      <c r="I1584">
        <v>0.33286500000000002</v>
      </c>
      <c r="J1584">
        <v>0.47679623428270501</v>
      </c>
      <c r="K1584">
        <v>0.275354267729369</v>
      </c>
      <c r="L1584">
        <v>-0.25136599999999998</v>
      </c>
      <c r="M1584">
        <v>0.376075251006037</v>
      </c>
      <c r="N1584" s="2">
        <v>43944</v>
      </c>
      <c r="O1584">
        <v>2799.31</v>
      </c>
      <c r="P1584">
        <v>2879.22</v>
      </c>
      <c r="Q1584">
        <v>2727.1</v>
      </c>
      <c r="R1584" t="s">
        <v>50</v>
      </c>
      <c r="S1584">
        <v>5</v>
      </c>
      <c r="T1584" t="s">
        <v>494</v>
      </c>
      <c r="U1584" s="4">
        <v>-17536</v>
      </c>
      <c r="V1584" t="s">
        <v>209</v>
      </c>
      <c r="W1584" t="s">
        <v>49</v>
      </c>
      <c r="X1584" s="1">
        <v>44223.517905092594</v>
      </c>
      <c r="Y1584">
        <v>236.96775</v>
      </c>
      <c r="Z1584">
        <v>2878.47998046875</v>
      </c>
      <c r="AA1584">
        <v>3007.3789929199202</v>
      </c>
      <c r="AB1584">
        <v>33.290000915527301</v>
      </c>
      <c r="AC1584" t="s">
        <v>494</v>
      </c>
      <c r="AD1584" t="s">
        <v>494</v>
      </c>
      <c r="AE1584">
        <v>1</v>
      </c>
      <c r="AF1584">
        <v>-2.5355987280000001</v>
      </c>
      <c r="AG1584" t="s">
        <v>494</v>
      </c>
      <c r="AH1584" t="s">
        <v>494</v>
      </c>
      <c r="AI1584" s="2">
        <v>43948</v>
      </c>
      <c r="AJ1584" s="2">
        <v>43948</v>
      </c>
      <c r="AK1584">
        <v>0</v>
      </c>
      <c r="AL1584" t="s">
        <v>494</v>
      </c>
      <c r="AM1584" t="s">
        <v>494</v>
      </c>
      <c r="AN1584" t="s">
        <v>494</v>
      </c>
      <c r="AO1584" t="s">
        <v>52</v>
      </c>
      <c r="AP1584" t="s">
        <v>494</v>
      </c>
      <c r="AQ1584" t="s">
        <v>494</v>
      </c>
      <c r="AR1584">
        <v>0.1</v>
      </c>
      <c r="AS1584" t="s">
        <v>494</v>
      </c>
      <c r="AT1584" t="s">
        <v>48</v>
      </c>
      <c r="AU1584" s="1">
        <v>43948.437997685185</v>
      </c>
      <c r="AV1584">
        <v>175.35</v>
      </c>
      <c r="AW1584">
        <v>2020</v>
      </c>
      <c r="AX1584" t="s">
        <v>494</v>
      </c>
      <c r="AY1584">
        <v>0.35123581408611299</v>
      </c>
      <c r="AZ1584">
        <v>3079.46</v>
      </c>
      <c r="BA1584">
        <v>175.35</v>
      </c>
      <c r="BB1584">
        <v>100</v>
      </c>
      <c r="BC1584">
        <v>50</v>
      </c>
      <c r="BD1584">
        <v>0.12</v>
      </c>
      <c r="BE1584">
        <v>-4.2860914023350703E-2</v>
      </c>
      <c r="BF1584" t="s">
        <v>494</v>
      </c>
      <c r="BG1584" t="s">
        <v>494</v>
      </c>
      <c r="BH1584" t="s">
        <v>176</v>
      </c>
      <c r="BI1584" t="s">
        <v>494</v>
      </c>
      <c r="BJ1584">
        <v>20.745000000000001</v>
      </c>
      <c r="BK1584" t="s">
        <v>494</v>
      </c>
      <c r="BL1584" s="3">
        <v>0.43799768518518517</v>
      </c>
      <c r="BM1584">
        <v>1791</v>
      </c>
      <c r="BN1584">
        <v>1582</v>
      </c>
      <c r="BO1584">
        <v>1582</v>
      </c>
      <c r="BP1584" t="s">
        <v>51</v>
      </c>
      <c r="BQ1584" t="s">
        <v>106</v>
      </c>
      <c r="BR1584">
        <v>0.32768000000000003</v>
      </c>
      <c r="BS1584">
        <v>6</v>
      </c>
      <c r="BT1584"/>
      <c r="BU1584"/>
      <c r="BV1584" s="9" t="str">
        <f>TEXT(Table1[[#This Row],[CLOSE_DATE]],"YYYYMMDD")&amp;TEXT(Table1[[#This Row],[OPEN_DATE]],"YYYYMMDD")&amp;Table1[[#This Row],[SYMBOL]]</f>
        <v>2021012720200427MSFT</v>
      </c>
      <c r="BW1584" t="str">
        <f>IFERROR(VLOOKUP(Table1[[#This Row],[Key]],ownlog!$A:$E,MATCH(BW$1,ownlog!$1:$1,0),FALSE),"")</f>
        <v/>
      </c>
      <c r="BX1584" t="str">
        <f>IFERROR(VLOOKUP(Table1[[#This Row],[Key]],ownlog!$A:$E,MATCH(BX$1,ownlog!$1:$1,0),FALSE),"")</f>
        <v/>
      </c>
      <c r="BY1584" t="str">
        <f>IFERROR(VLOOKUP(Table1[[#This Row],[Key]],ownlog!$A:$E,MATCH(BY$1,ownlog!$1:$1,0),FALSE),"")</f>
        <v/>
      </c>
      <c r="BZ1584" t="str">
        <f>IFERROR(VLOOKUP(Table1[[#This Row],[Key]],ownlog!$A:$E,MATCH(BZ$1,ownlog!$1:$1,0),FALSE),"")</f>
        <v/>
      </c>
    </row>
    <row r="1585" spans="1:78" x14ac:dyDescent="0.3">
      <c r="A1585">
        <v>1583</v>
      </c>
      <c r="B1585">
        <v>-0.1085</v>
      </c>
      <c r="C1585">
        <v>-7.22E-2</v>
      </c>
      <c r="D1585" s="1">
        <v>43944</v>
      </c>
      <c r="E1585">
        <v>0.24863399999999999</v>
      </c>
      <c r="F1585">
        <v>0.25136599999999998</v>
      </c>
      <c r="G1585">
        <v>0.5</v>
      </c>
      <c r="H1585">
        <v>1</v>
      </c>
      <c r="I1585">
        <v>0.33286500000000002</v>
      </c>
      <c r="J1585">
        <v>0.47679623428270501</v>
      </c>
      <c r="K1585">
        <v>0.275354267729369</v>
      </c>
      <c r="L1585">
        <v>-0.25136599999999998</v>
      </c>
      <c r="M1585">
        <v>0.376075251006037</v>
      </c>
      <c r="N1585" s="2">
        <v>43944</v>
      </c>
      <c r="O1585">
        <v>2799.31</v>
      </c>
      <c r="P1585">
        <v>2879.22</v>
      </c>
      <c r="Q1585">
        <v>2727.1</v>
      </c>
      <c r="R1585" t="s">
        <v>50</v>
      </c>
      <c r="S1585">
        <v>5</v>
      </c>
      <c r="T1585" t="s">
        <v>494</v>
      </c>
      <c r="U1585" s="4">
        <v>-9451.73</v>
      </c>
      <c r="V1585" t="s">
        <v>200</v>
      </c>
      <c r="W1585" t="s">
        <v>49</v>
      </c>
      <c r="X1585" s="1">
        <v>44068.462106481478</v>
      </c>
      <c r="Y1585">
        <v>100.46136666699999</v>
      </c>
      <c r="Z1585">
        <v>2878.47998046875</v>
      </c>
      <c r="AA1585">
        <v>3007.3789929199202</v>
      </c>
      <c r="AB1585">
        <v>33.290000915527301</v>
      </c>
      <c r="AC1585" t="s">
        <v>494</v>
      </c>
      <c r="AD1585" t="s">
        <v>494</v>
      </c>
      <c r="AE1585">
        <v>1</v>
      </c>
      <c r="AF1585">
        <v>-2.3508794310000001</v>
      </c>
      <c r="AG1585" t="s">
        <v>494</v>
      </c>
      <c r="AH1585" t="s">
        <v>494</v>
      </c>
      <c r="AI1585" s="2">
        <v>43948</v>
      </c>
      <c r="AJ1585" s="2">
        <v>43948</v>
      </c>
      <c r="AK1585">
        <v>0</v>
      </c>
      <c r="AL1585" t="s">
        <v>494</v>
      </c>
      <c r="AM1585" t="s">
        <v>494</v>
      </c>
      <c r="AN1585" t="s">
        <v>494</v>
      </c>
      <c r="AO1585" t="s">
        <v>52</v>
      </c>
      <c r="AP1585" t="s">
        <v>494</v>
      </c>
      <c r="AQ1585" t="s">
        <v>494</v>
      </c>
      <c r="AR1585">
        <v>0.1</v>
      </c>
      <c r="AS1585" t="s">
        <v>494</v>
      </c>
      <c r="AT1585" t="s">
        <v>48</v>
      </c>
      <c r="AU1585" s="1">
        <v>43948.441678240742</v>
      </c>
      <c r="AV1585">
        <v>94.507300000000001</v>
      </c>
      <c r="AW1585">
        <v>2020</v>
      </c>
      <c r="AX1585" t="s">
        <v>494</v>
      </c>
      <c r="AY1585">
        <v>6.2815253424867698E-2</v>
      </c>
      <c r="AZ1585">
        <v>593.65</v>
      </c>
      <c r="BA1585">
        <v>94.51</v>
      </c>
      <c r="BB1585">
        <v>100</v>
      </c>
      <c r="BC1585">
        <v>100</v>
      </c>
      <c r="BD1585">
        <v>0.12</v>
      </c>
      <c r="BE1585">
        <v>-4.2860914023350703E-2</v>
      </c>
      <c r="BF1585" t="s">
        <v>494</v>
      </c>
      <c r="BG1585" t="s">
        <v>494</v>
      </c>
      <c r="BH1585" t="s">
        <v>130</v>
      </c>
      <c r="BI1585" t="s">
        <v>494</v>
      </c>
      <c r="BJ1585">
        <v>20.745000000000001</v>
      </c>
      <c r="BK1585" t="s">
        <v>494</v>
      </c>
      <c r="BL1585" s="3">
        <v>0.44167824074074075</v>
      </c>
      <c r="BM1585">
        <v>1593</v>
      </c>
      <c r="BN1585">
        <v>1583</v>
      </c>
      <c r="BO1585">
        <v>1583</v>
      </c>
      <c r="BP1585" t="s">
        <v>51</v>
      </c>
      <c r="BQ1585" t="s">
        <v>106</v>
      </c>
      <c r="BR1585">
        <v>0.32768000000000003</v>
      </c>
      <c r="BS1585">
        <v>6</v>
      </c>
      <c r="BT1585"/>
      <c r="BU1585"/>
      <c r="BV1585" s="9" t="str">
        <f>TEXT(Table1[[#This Row],[CLOSE_DATE]],"YYYYMMDD")&amp;TEXT(Table1[[#This Row],[OPEN_DATE]],"YYYYMMDD")&amp;Table1[[#This Row],[SYMBOL]]</f>
        <v>2020082520200427JPM</v>
      </c>
      <c r="BW1585" t="str">
        <f>IFERROR(VLOOKUP(Table1[[#This Row],[Key]],ownlog!$A:$E,MATCH(BW$1,ownlog!$1:$1,0),FALSE),"")</f>
        <v/>
      </c>
      <c r="BX1585" t="str">
        <f>IFERROR(VLOOKUP(Table1[[#This Row],[Key]],ownlog!$A:$E,MATCH(BX$1,ownlog!$1:$1,0),FALSE),"")</f>
        <v/>
      </c>
      <c r="BY1585" t="str">
        <f>IFERROR(VLOOKUP(Table1[[#This Row],[Key]],ownlog!$A:$E,MATCH(BY$1,ownlog!$1:$1,0),FALSE),"")</f>
        <v/>
      </c>
      <c r="BZ1585" t="str">
        <f>IFERROR(VLOOKUP(Table1[[#This Row],[Key]],ownlog!$A:$E,MATCH(BZ$1,ownlog!$1:$1,0),FALSE),"")</f>
        <v/>
      </c>
    </row>
    <row r="1586" spans="1:78" x14ac:dyDescent="0.3">
      <c r="A1586">
        <v>1584</v>
      </c>
      <c r="B1586">
        <v>-0.1085</v>
      </c>
      <c r="C1586">
        <v>-7.22E-2</v>
      </c>
      <c r="D1586" s="1">
        <v>43944</v>
      </c>
      <c r="E1586">
        <v>0.24863399999999999</v>
      </c>
      <c r="F1586">
        <v>0.25136599999999998</v>
      </c>
      <c r="G1586">
        <v>0.5</v>
      </c>
      <c r="H1586">
        <v>1</v>
      </c>
      <c r="I1586">
        <v>0.33286500000000002</v>
      </c>
      <c r="J1586">
        <v>0.47679623428270501</v>
      </c>
      <c r="K1586">
        <v>0.275354267729369</v>
      </c>
      <c r="L1586">
        <v>-0.25136599999999998</v>
      </c>
      <c r="M1586">
        <v>0.376075251006037</v>
      </c>
      <c r="N1586" s="2">
        <v>43944</v>
      </c>
      <c r="O1586">
        <v>2799.31</v>
      </c>
      <c r="P1586">
        <v>2879.22</v>
      </c>
      <c r="Q1586">
        <v>2727.1</v>
      </c>
      <c r="R1586" t="s">
        <v>50</v>
      </c>
      <c r="S1586">
        <v>5</v>
      </c>
      <c r="T1586" t="s">
        <v>494</v>
      </c>
      <c r="U1586" s="4">
        <v>-13075.5</v>
      </c>
      <c r="V1586" t="s">
        <v>200</v>
      </c>
      <c r="W1586" t="s">
        <v>49</v>
      </c>
      <c r="X1586" s="1">
        <v>44008.644479166665</v>
      </c>
      <c r="Y1586">
        <v>291.58999999999997</v>
      </c>
      <c r="Z1586">
        <v>2878.47998046875</v>
      </c>
      <c r="AA1586">
        <v>3007.3789929199202</v>
      </c>
      <c r="AB1586">
        <v>33.290000915527301</v>
      </c>
      <c r="AC1586" t="s">
        <v>494</v>
      </c>
      <c r="AD1586" t="s">
        <v>494</v>
      </c>
      <c r="AE1586">
        <v>1</v>
      </c>
      <c r="AF1586">
        <v>-2.3281569499999999</v>
      </c>
      <c r="AG1586" t="s">
        <v>494</v>
      </c>
      <c r="AH1586" t="s">
        <v>494</v>
      </c>
      <c r="AI1586" s="2">
        <v>43948</v>
      </c>
      <c r="AJ1586" s="2">
        <v>43948</v>
      </c>
      <c r="AK1586">
        <v>0</v>
      </c>
      <c r="AL1586" t="s">
        <v>494</v>
      </c>
      <c r="AM1586" t="s">
        <v>494</v>
      </c>
      <c r="AN1586" t="s">
        <v>494</v>
      </c>
      <c r="AO1586" t="s">
        <v>52</v>
      </c>
      <c r="AP1586" t="s">
        <v>494</v>
      </c>
      <c r="AQ1586" t="s">
        <v>494</v>
      </c>
      <c r="AR1586">
        <v>0.1</v>
      </c>
      <c r="AS1586" t="s">
        <v>494</v>
      </c>
      <c r="AT1586" t="s">
        <v>48</v>
      </c>
      <c r="AU1586" s="1">
        <v>43948.443541666667</v>
      </c>
      <c r="AV1586">
        <v>261.49</v>
      </c>
      <c r="AW1586">
        <v>2020</v>
      </c>
      <c r="AX1586" t="s">
        <v>494</v>
      </c>
      <c r="AY1586">
        <v>0.115007839687942</v>
      </c>
      <c r="AZ1586">
        <v>1503.67</v>
      </c>
      <c r="BA1586">
        <v>261.49</v>
      </c>
      <c r="BB1586">
        <v>50</v>
      </c>
      <c r="BC1586">
        <v>50</v>
      </c>
      <c r="BD1586">
        <v>0.12</v>
      </c>
      <c r="BE1586">
        <v>-4.2860914023350703E-2</v>
      </c>
      <c r="BF1586" t="s">
        <v>494</v>
      </c>
      <c r="BG1586" t="s">
        <v>494</v>
      </c>
      <c r="BH1586" t="s">
        <v>184</v>
      </c>
      <c r="BI1586" t="s">
        <v>494</v>
      </c>
      <c r="BJ1586">
        <v>20.745000000000001</v>
      </c>
      <c r="BK1586" t="s">
        <v>494</v>
      </c>
      <c r="BL1586" s="3">
        <v>0.44354166666666667</v>
      </c>
      <c r="BM1586">
        <v>1539</v>
      </c>
      <c r="BN1586">
        <v>1584</v>
      </c>
      <c r="BO1586">
        <v>1584</v>
      </c>
      <c r="BP1586" t="s">
        <v>51</v>
      </c>
      <c r="BQ1586" t="s">
        <v>106</v>
      </c>
      <c r="BR1586">
        <v>0.32768000000000003</v>
      </c>
      <c r="BS1586">
        <v>6</v>
      </c>
      <c r="BT1586"/>
      <c r="BU1586"/>
      <c r="BV1586" s="9" t="str">
        <f>TEXT(Table1[[#This Row],[CLOSE_DATE]],"YYYYMMDD")&amp;TEXT(Table1[[#This Row],[OPEN_DATE]],"YYYYMMDD")&amp;Table1[[#This Row],[SYMBOL]]</f>
        <v>2020062620200427MA</v>
      </c>
      <c r="BW1586" t="str">
        <f>IFERROR(VLOOKUP(Table1[[#This Row],[Key]],ownlog!$A:$E,MATCH(BW$1,ownlog!$1:$1,0),FALSE),"")</f>
        <v/>
      </c>
      <c r="BX1586" t="str">
        <f>IFERROR(VLOOKUP(Table1[[#This Row],[Key]],ownlog!$A:$E,MATCH(BX$1,ownlog!$1:$1,0),FALSE),"")</f>
        <v/>
      </c>
      <c r="BY1586" t="str">
        <f>IFERROR(VLOOKUP(Table1[[#This Row],[Key]],ownlog!$A:$E,MATCH(BY$1,ownlog!$1:$1,0),FALSE),"")</f>
        <v/>
      </c>
      <c r="BZ1586" t="str">
        <f>IFERROR(VLOOKUP(Table1[[#This Row],[Key]],ownlog!$A:$E,MATCH(BZ$1,ownlog!$1:$1,0),FALSE),"")</f>
        <v/>
      </c>
    </row>
    <row r="1587" spans="1:78" x14ac:dyDescent="0.3">
      <c r="A1587">
        <v>1585</v>
      </c>
      <c r="B1587">
        <v>-0.1085</v>
      </c>
      <c r="C1587">
        <v>-7.22E-2</v>
      </c>
      <c r="D1587" s="1">
        <v>43944</v>
      </c>
      <c r="E1587">
        <v>0.24863399999999999</v>
      </c>
      <c r="F1587">
        <v>0.25136599999999998</v>
      </c>
      <c r="G1587">
        <v>0.5</v>
      </c>
      <c r="H1587">
        <v>1</v>
      </c>
      <c r="I1587">
        <v>0.33286500000000002</v>
      </c>
      <c r="J1587">
        <v>0.47679623428270501</v>
      </c>
      <c r="K1587">
        <v>0.275354267729369</v>
      </c>
      <c r="L1587">
        <v>-0.25136599999999998</v>
      </c>
      <c r="M1587">
        <v>0.376075251006037</v>
      </c>
      <c r="N1587" s="2">
        <v>43944</v>
      </c>
      <c r="O1587">
        <v>2799.31</v>
      </c>
      <c r="P1587">
        <v>2879.22</v>
      </c>
      <c r="Q1587">
        <v>2727.1</v>
      </c>
      <c r="R1587" t="s">
        <v>50</v>
      </c>
      <c r="S1587">
        <v>5</v>
      </c>
      <c r="T1587" t="s">
        <v>494</v>
      </c>
      <c r="U1587" s="4">
        <v>-12726.05</v>
      </c>
      <c r="V1587" t="s">
        <v>200</v>
      </c>
      <c r="W1587" t="s">
        <v>49</v>
      </c>
      <c r="X1587" s="1">
        <v>44008.644618055558</v>
      </c>
      <c r="Y1587">
        <v>190.22</v>
      </c>
      <c r="Z1587">
        <v>2878.47998046875</v>
      </c>
      <c r="AA1587">
        <v>3007.3789929199202</v>
      </c>
      <c r="AB1587">
        <v>33.290000915527301</v>
      </c>
      <c r="AC1587" t="s">
        <v>494</v>
      </c>
      <c r="AD1587" t="s">
        <v>494</v>
      </c>
      <c r="AE1587">
        <v>1</v>
      </c>
      <c r="AF1587">
        <v>-2.32421465</v>
      </c>
      <c r="AG1587" t="s">
        <v>494</v>
      </c>
      <c r="AH1587" t="s">
        <v>494</v>
      </c>
      <c r="AI1587" s="2">
        <v>43948</v>
      </c>
      <c r="AJ1587" s="2">
        <v>43948</v>
      </c>
      <c r="AK1587">
        <v>0</v>
      </c>
      <c r="AL1587" t="s">
        <v>494</v>
      </c>
      <c r="AM1587" t="s">
        <v>494</v>
      </c>
      <c r="AN1587" t="s">
        <v>494</v>
      </c>
      <c r="AO1587" t="s">
        <v>52</v>
      </c>
      <c r="AP1587" t="s">
        <v>494</v>
      </c>
      <c r="AQ1587" t="s">
        <v>494</v>
      </c>
      <c r="AR1587">
        <v>0.1</v>
      </c>
      <c r="AS1587" t="s">
        <v>494</v>
      </c>
      <c r="AT1587" t="s">
        <v>48</v>
      </c>
      <c r="AU1587" s="1">
        <v>43948.443715277775</v>
      </c>
      <c r="AV1587">
        <v>169.66730000000001</v>
      </c>
      <c r="AW1587">
        <v>2020</v>
      </c>
      <c r="AX1587" t="s">
        <v>494</v>
      </c>
      <c r="AY1587">
        <v>0.121015658291255</v>
      </c>
      <c r="AZ1587">
        <v>1539.93</v>
      </c>
      <c r="BA1587">
        <v>169.67</v>
      </c>
      <c r="BB1587">
        <v>75</v>
      </c>
      <c r="BC1587">
        <v>75</v>
      </c>
      <c r="BD1587">
        <v>0.12</v>
      </c>
      <c r="BE1587">
        <v>-4.2860914023350703E-2</v>
      </c>
      <c r="BF1587" t="s">
        <v>494</v>
      </c>
      <c r="BG1587" t="s">
        <v>494</v>
      </c>
      <c r="BH1587" t="s">
        <v>111</v>
      </c>
      <c r="BI1587" t="s">
        <v>494</v>
      </c>
      <c r="BJ1587">
        <v>20.745000000000001</v>
      </c>
      <c r="BK1587" t="s">
        <v>494</v>
      </c>
      <c r="BL1587" s="3">
        <v>0.44371527777777775</v>
      </c>
      <c r="BM1587">
        <v>1540</v>
      </c>
      <c r="BN1587">
        <v>1585</v>
      </c>
      <c r="BO1587">
        <v>1585</v>
      </c>
      <c r="BP1587" t="s">
        <v>51</v>
      </c>
      <c r="BQ1587" t="s">
        <v>106</v>
      </c>
      <c r="BR1587">
        <v>0.32768000000000003</v>
      </c>
      <c r="BS1587">
        <v>6</v>
      </c>
      <c r="BT1587"/>
      <c r="BU1587"/>
      <c r="BV1587" s="9" t="str">
        <f>TEXT(Table1[[#This Row],[CLOSE_DATE]],"YYYYMMDD")&amp;TEXT(Table1[[#This Row],[OPEN_DATE]],"YYYYMMDD")&amp;Table1[[#This Row],[SYMBOL]]</f>
        <v>2020062620200427V</v>
      </c>
      <c r="BW1587" t="str">
        <f>IFERROR(VLOOKUP(Table1[[#This Row],[Key]],ownlog!$A:$E,MATCH(BW$1,ownlog!$1:$1,0),FALSE),"")</f>
        <v/>
      </c>
      <c r="BX1587" t="str">
        <f>IFERROR(VLOOKUP(Table1[[#This Row],[Key]],ownlog!$A:$E,MATCH(BX$1,ownlog!$1:$1,0),FALSE),"")</f>
        <v/>
      </c>
      <c r="BY1587" t="str">
        <f>IFERROR(VLOOKUP(Table1[[#This Row],[Key]],ownlog!$A:$E,MATCH(BY$1,ownlog!$1:$1,0),FALSE),"")</f>
        <v/>
      </c>
      <c r="BZ1587" t="str">
        <f>IFERROR(VLOOKUP(Table1[[#This Row],[Key]],ownlog!$A:$E,MATCH(BZ$1,ownlog!$1:$1,0),FALSE),"")</f>
        <v/>
      </c>
    </row>
    <row r="1588" spans="1:78" x14ac:dyDescent="0.3">
      <c r="A1588">
        <v>1586</v>
      </c>
      <c r="B1588">
        <v>-0.1085</v>
      </c>
      <c r="C1588">
        <v>-7.22E-2</v>
      </c>
      <c r="D1588" s="1">
        <v>43944</v>
      </c>
      <c r="E1588">
        <v>0.24863399999999999</v>
      </c>
      <c r="F1588">
        <v>0.25136599999999998</v>
      </c>
      <c r="G1588">
        <v>0.5</v>
      </c>
      <c r="H1588">
        <v>1</v>
      </c>
      <c r="I1588">
        <v>0.33286500000000002</v>
      </c>
      <c r="J1588">
        <v>0.47679623428270501</v>
      </c>
      <c r="K1588">
        <v>0.275354267729369</v>
      </c>
      <c r="L1588">
        <v>-0.25136599999999998</v>
      </c>
      <c r="M1588">
        <v>0.376075251006037</v>
      </c>
      <c r="N1588" s="2">
        <v>43944</v>
      </c>
      <c r="O1588">
        <v>2799.31</v>
      </c>
      <c r="P1588">
        <v>2879.22</v>
      </c>
      <c r="Q1588">
        <v>2727.1</v>
      </c>
      <c r="R1588" t="s">
        <v>50</v>
      </c>
      <c r="S1588">
        <v>5</v>
      </c>
      <c r="T1588" t="s">
        <v>494</v>
      </c>
      <c r="U1588" s="4">
        <v>-9439.5</v>
      </c>
      <c r="V1588" t="s">
        <v>209</v>
      </c>
      <c r="W1588" t="s">
        <v>49</v>
      </c>
      <c r="X1588" s="1">
        <v>43959.419756944444</v>
      </c>
      <c r="Y1588">
        <v>189.79</v>
      </c>
      <c r="Z1588">
        <v>2878.47998046875</v>
      </c>
      <c r="AA1588">
        <v>3007.3789929199202</v>
      </c>
      <c r="AB1588">
        <v>33.290000915527301</v>
      </c>
      <c r="AC1588" t="s">
        <v>494</v>
      </c>
      <c r="AD1588" t="s">
        <v>494</v>
      </c>
      <c r="AE1588">
        <v>1</v>
      </c>
      <c r="AF1588">
        <v>-2.2156679499999998</v>
      </c>
      <c r="AG1588" t="s">
        <v>494</v>
      </c>
      <c r="AH1588" t="s">
        <v>494</v>
      </c>
      <c r="AI1588" s="2">
        <v>43948</v>
      </c>
      <c r="AJ1588" s="2">
        <v>43948</v>
      </c>
      <c r="AK1588">
        <v>0</v>
      </c>
      <c r="AL1588" t="s">
        <v>494</v>
      </c>
      <c r="AM1588" t="s">
        <v>494</v>
      </c>
      <c r="AN1588" t="s">
        <v>494</v>
      </c>
      <c r="AO1588" t="s">
        <v>52</v>
      </c>
      <c r="AP1588" t="s">
        <v>494</v>
      </c>
      <c r="AQ1588" t="s">
        <v>494</v>
      </c>
      <c r="AR1588">
        <v>0.1</v>
      </c>
      <c r="AS1588" t="s">
        <v>494</v>
      </c>
      <c r="AT1588" t="s">
        <v>48</v>
      </c>
      <c r="AU1588" s="1">
        <v>43948.453425925924</v>
      </c>
      <c r="AV1588">
        <v>188.77</v>
      </c>
      <c r="AW1588">
        <v>2020</v>
      </c>
      <c r="AX1588" t="s">
        <v>494</v>
      </c>
      <c r="AY1588">
        <v>5.2741431371510303E-3</v>
      </c>
      <c r="AZ1588">
        <v>49.78</v>
      </c>
      <c r="BA1588">
        <v>188.77</v>
      </c>
      <c r="BB1588">
        <v>50</v>
      </c>
      <c r="BC1588">
        <v>50</v>
      </c>
      <c r="BD1588">
        <v>0.12</v>
      </c>
      <c r="BE1588">
        <v>-4.2860914023350703E-2</v>
      </c>
      <c r="BF1588" t="s">
        <v>494</v>
      </c>
      <c r="BG1588" t="s">
        <v>494</v>
      </c>
      <c r="BH1588" t="s">
        <v>238</v>
      </c>
      <c r="BI1588" t="s">
        <v>494</v>
      </c>
      <c r="BJ1588">
        <v>20.745000000000001</v>
      </c>
      <c r="BK1588" t="s">
        <v>494</v>
      </c>
      <c r="BL1588" s="3">
        <v>0.4534259259259259</v>
      </c>
      <c r="BM1588">
        <v>1448</v>
      </c>
      <c r="BN1588">
        <v>1586</v>
      </c>
      <c r="BO1588">
        <v>1586</v>
      </c>
      <c r="BP1588" t="s">
        <v>51</v>
      </c>
      <c r="BQ1588" t="s">
        <v>106</v>
      </c>
      <c r="BR1588">
        <v>0.32768000000000003</v>
      </c>
      <c r="BS1588">
        <v>6</v>
      </c>
      <c r="BT1588"/>
      <c r="BU1588"/>
      <c r="BV1588" s="9" t="str">
        <f>TEXT(Table1[[#This Row],[CLOSE_DATE]],"YYYYMMDD")&amp;TEXT(Table1[[#This Row],[OPEN_DATE]],"YYYYMMDD")&amp;Table1[[#This Row],[SYMBOL]]</f>
        <v>2020050820200427VEEV</v>
      </c>
      <c r="BW1588" t="str">
        <f>IFERROR(VLOOKUP(Table1[[#This Row],[Key]],ownlog!$A:$E,MATCH(BW$1,ownlog!$1:$1,0),FALSE),"")</f>
        <v/>
      </c>
      <c r="BX1588" t="str">
        <f>IFERROR(VLOOKUP(Table1[[#This Row],[Key]],ownlog!$A:$E,MATCH(BX$1,ownlog!$1:$1,0),FALSE),"")</f>
        <v/>
      </c>
      <c r="BY1588" t="str">
        <f>IFERROR(VLOOKUP(Table1[[#This Row],[Key]],ownlog!$A:$E,MATCH(BY$1,ownlog!$1:$1,0),FALSE),"")</f>
        <v/>
      </c>
      <c r="BZ1588" t="str">
        <f>IFERROR(VLOOKUP(Table1[[#This Row],[Key]],ownlog!$A:$E,MATCH(BZ$1,ownlog!$1:$1,0),FALSE),"")</f>
        <v/>
      </c>
    </row>
    <row r="1589" spans="1:78" x14ac:dyDescent="0.3">
      <c r="A1589">
        <v>1587</v>
      </c>
      <c r="B1589">
        <v>-0.1085</v>
      </c>
      <c r="C1589">
        <v>-7.22E-2</v>
      </c>
      <c r="D1589" s="1">
        <v>43944</v>
      </c>
      <c r="E1589">
        <v>0.24863399999999999</v>
      </c>
      <c r="F1589">
        <v>0.25136599999999998</v>
      </c>
      <c r="G1589">
        <v>0.5</v>
      </c>
      <c r="H1589">
        <v>1</v>
      </c>
      <c r="I1589">
        <v>0.33286500000000002</v>
      </c>
      <c r="J1589">
        <v>0.47679623428270501</v>
      </c>
      <c r="K1589">
        <v>0.275354267729369</v>
      </c>
      <c r="L1589">
        <v>-0.25136599999999998</v>
      </c>
      <c r="M1589">
        <v>0.376075251006037</v>
      </c>
      <c r="N1589" s="2">
        <v>43944</v>
      </c>
      <c r="O1589">
        <v>2799.31</v>
      </c>
      <c r="P1589">
        <v>2879.22</v>
      </c>
      <c r="Q1589">
        <v>2727.1</v>
      </c>
      <c r="R1589" t="s">
        <v>50</v>
      </c>
      <c r="S1589">
        <v>5</v>
      </c>
      <c r="T1589" t="s">
        <v>494</v>
      </c>
      <c r="U1589" s="4">
        <v>-13749</v>
      </c>
      <c r="V1589" t="s">
        <v>494</v>
      </c>
      <c r="W1589" t="s">
        <v>49</v>
      </c>
      <c r="X1589" s="1">
        <v>43956.649629629632</v>
      </c>
      <c r="Y1589">
        <v>27.871524999999998</v>
      </c>
      <c r="Z1589">
        <v>2878.47998046875</v>
      </c>
      <c r="AA1589">
        <v>3007.3789929199202</v>
      </c>
      <c r="AB1589">
        <v>33.290000915527301</v>
      </c>
      <c r="AC1589" t="s">
        <v>494</v>
      </c>
      <c r="AD1589" t="s">
        <v>494</v>
      </c>
      <c r="AE1589">
        <v>3</v>
      </c>
      <c r="AF1589">
        <v>-9.8819528430000005</v>
      </c>
      <c r="AG1589" t="s">
        <v>494</v>
      </c>
      <c r="AH1589" t="s">
        <v>494</v>
      </c>
      <c r="AI1589" s="2">
        <v>43948</v>
      </c>
      <c r="AJ1589" s="2">
        <v>43948</v>
      </c>
      <c r="AK1589">
        <v>0</v>
      </c>
      <c r="AL1589" t="s">
        <v>494</v>
      </c>
      <c r="AM1589" t="s">
        <v>494</v>
      </c>
      <c r="AN1589" t="s">
        <v>494</v>
      </c>
      <c r="AO1589" t="s">
        <v>52</v>
      </c>
      <c r="AP1589" t="s">
        <v>494</v>
      </c>
      <c r="AQ1589" t="s">
        <v>494</v>
      </c>
      <c r="AR1589">
        <v>0.1</v>
      </c>
      <c r="AS1589" t="s">
        <v>494</v>
      </c>
      <c r="AT1589" t="s">
        <v>48</v>
      </c>
      <c r="AU1589" s="1">
        <v>43948.457615740743</v>
      </c>
      <c r="AV1589">
        <v>22.91</v>
      </c>
      <c r="AW1589">
        <v>2020</v>
      </c>
      <c r="AX1589" t="s">
        <v>494</v>
      </c>
      <c r="AY1589">
        <v>0.21599883602502501</v>
      </c>
      <c r="AZ1589">
        <v>2969.12</v>
      </c>
      <c r="BA1589">
        <v>22.91</v>
      </c>
      <c r="BB1589">
        <v>600</v>
      </c>
      <c r="BC1589">
        <v>600</v>
      </c>
      <c r="BD1589">
        <v>0.12</v>
      </c>
      <c r="BE1589">
        <v>-4.2860914023350703E-2</v>
      </c>
      <c r="BF1589" t="s">
        <v>494</v>
      </c>
      <c r="BG1589" t="s">
        <v>494</v>
      </c>
      <c r="BH1589" t="s">
        <v>68</v>
      </c>
      <c r="BI1589" t="s">
        <v>494</v>
      </c>
      <c r="BJ1589">
        <v>20.745000000000001</v>
      </c>
      <c r="BK1589" t="s">
        <v>494</v>
      </c>
      <c r="BL1589" s="3">
        <v>0.45761574074074074</v>
      </c>
      <c r="BM1589">
        <v>1437</v>
      </c>
      <c r="BN1589">
        <v>1587</v>
      </c>
      <c r="BO1589">
        <v>1587</v>
      </c>
      <c r="BP1589" t="s">
        <v>51</v>
      </c>
      <c r="BQ1589" t="s">
        <v>106</v>
      </c>
      <c r="BR1589">
        <v>0.32768000000000003</v>
      </c>
      <c r="BS1589">
        <v>6</v>
      </c>
      <c r="BT1589"/>
      <c r="BU1589"/>
      <c r="BV1589" s="9" t="str">
        <f>TEXT(Table1[[#This Row],[CLOSE_DATE]],"YYYYMMDD")&amp;TEXT(Table1[[#This Row],[OPEN_DATE]],"YYYYMMDD")&amp;Table1[[#This Row],[SYMBOL]]</f>
        <v>2020050520200427AER</v>
      </c>
      <c r="BW1589" t="str">
        <f>IFERROR(VLOOKUP(Table1[[#This Row],[Key]],ownlog!$A:$E,MATCH(BW$1,ownlog!$1:$1,0),FALSE),"")</f>
        <v/>
      </c>
      <c r="BX1589" t="str">
        <f>IFERROR(VLOOKUP(Table1[[#This Row],[Key]],ownlog!$A:$E,MATCH(BX$1,ownlog!$1:$1,0),FALSE),"")</f>
        <v/>
      </c>
      <c r="BY1589" t="str">
        <f>IFERROR(VLOOKUP(Table1[[#This Row],[Key]],ownlog!$A:$E,MATCH(BY$1,ownlog!$1:$1,0),FALSE),"")</f>
        <v/>
      </c>
      <c r="BZ1589" t="str">
        <f>IFERROR(VLOOKUP(Table1[[#This Row],[Key]],ownlog!$A:$E,MATCH(BZ$1,ownlog!$1:$1,0),FALSE),"")</f>
        <v/>
      </c>
    </row>
    <row r="1590" spans="1:78" x14ac:dyDescent="0.3">
      <c r="A1590">
        <v>1588</v>
      </c>
      <c r="B1590">
        <v>-0.1085</v>
      </c>
      <c r="C1590">
        <v>-7.22E-2</v>
      </c>
      <c r="D1590" s="1">
        <v>43944</v>
      </c>
      <c r="E1590">
        <v>0.24863399999999999</v>
      </c>
      <c r="F1590">
        <v>0.25136599999999998</v>
      </c>
      <c r="G1590">
        <v>0.5</v>
      </c>
      <c r="H1590">
        <v>1</v>
      </c>
      <c r="I1590">
        <v>0.33286500000000002</v>
      </c>
      <c r="J1590">
        <v>0.47679623428270501</v>
      </c>
      <c r="K1590">
        <v>0.275354267729369</v>
      </c>
      <c r="L1590">
        <v>-0.25136599999999998</v>
      </c>
      <c r="M1590">
        <v>0.376075251006037</v>
      </c>
      <c r="N1590" s="2">
        <v>43944</v>
      </c>
      <c r="O1590">
        <v>2799.31</v>
      </c>
      <c r="P1590">
        <v>2879.22</v>
      </c>
      <c r="Q1590">
        <v>2727.1</v>
      </c>
      <c r="R1590" t="s">
        <v>50</v>
      </c>
      <c r="S1590">
        <v>5</v>
      </c>
      <c r="T1590" t="s">
        <v>494</v>
      </c>
      <c r="U1590" s="4">
        <v>-15430</v>
      </c>
      <c r="V1590" t="s">
        <v>200</v>
      </c>
      <c r="W1590" t="s">
        <v>49</v>
      </c>
      <c r="X1590" s="1">
        <v>43956.650011574071</v>
      </c>
      <c r="Y1590">
        <v>325.20999999999998</v>
      </c>
      <c r="Z1590">
        <v>2878.47998046875</v>
      </c>
      <c r="AA1590">
        <v>3007.3789929199202</v>
      </c>
      <c r="AB1590">
        <v>33.290000915527301</v>
      </c>
      <c r="AC1590" t="s">
        <v>494</v>
      </c>
      <c r="AD1590" t="s">
        <v>494</v>
      </c>
      <c r="AE1590">
        <v>1</v>
      </c>
      <c r="AF1590">
        <v>-2.7306140999999999</v>
      </c>
      <c r="AG1590" t="s">
        <v>494</v>
      </c>
      <c r="AH1590" t="s">
        <v>494</v>
      </c>
      <c r="AI1590" s="2">
        <v>43948</v>
      </c>
      <c r="AJ1590" s="2">
        <v>43948</v>
      </c>
      <c r="AK1590">
        <v>0</v>
      </c>
      <c r="AL1590" t="s">
        <v>494</v>
      </c>
      <c r="AM1590" t="s">
        <v>494</v>
      </c>
      <c r="AN1590" t="s">
        <v>494</v>
      </c>
      <c r="AO1590" t="s">
        <v>52</v>
      </c>
      <c r="AP1590" t="s">
        <v>494</v>
      </c>
      <c r="AQ1590" t="s">
        <v>494</v>
      </c>
      <c r="AR1590">
        <v>0.1</v>
      </c>
      <c r="AS1590" t="s">
        <v>494</v>
      </c>
      <c r="AT1590" t="s">
        <v>48</v>
      </c>
      <c r="AU1590" s="1">
        <v>43948.457731481481</v>
      </c>
      <c r="AV1590">
        <v>308.58</v>
      </c>
      <c r="AW1590">
        <v>2020</v>
      </c>
      <c r="AX1590" t="s">
        <v>494</v>
      </c>
      <c r="AY1590">
        <v>5.3779895002916502E-2</v>
      </c>
      <c r="AZ1590">
        <v>829.77</v>
      </c>
      <c r="BA1590">
        <v>308.58</v>
      </c>
      <c r="BB1590">
        <v>50</v>
      </c>
      <c r="BC1590">
        <v>50</v>
      </c>
      <c r="BD1590">
        <v>0.12</v>
      </c>
      <c r="BE1590">
        <v>-4.2860914023350703E-2</v>
      </c>
      <c r="BF1590" t="s">
        <v>494</v>
      </c>
      <c r="BG1590" t="s">
        <v>494</v>
      </c>
      <c r="BH1590" t="s">
        <v>229</v>
      </c>
      <c r="BI1590" t="s">
        <v>494</v>
      </c>
      <c r="BJ1590">
        <v>20.745000000000001</v>
      </c>
      <c r="BK1590" t="s">
        <v>494</v>
      </c>
      <c r="BL1590" s="3">
        <v>0.45773148148148146</v>
      </c>
      <c r="BM1590">
        <v>1441</v>
      </c>
      <c r="BN1590">
        <v>1588</v>
      </c>
      <c r="BO1590">
        <v>1588</v>
      </c>
      <c r="BP1590" t="s">
        <v>51</v>
      </c>
      <c r="BQ1590" t="s">
        <v>106</v>
      </c>
      <c r="BR1590">
        <v>0.32768000000000003</v>
      </c>
      <c r="BS1590">
        <v>6</v>
      </c>
      <c r="BT1590"/>
      <c r="BU1590"/>
      <c r="BV1590" s="9" t="str">
        <f>TEXT(Table1[[#This Row],[CLOSE_DATE]],"YYYYMMDD")&amp;TEXT(Table1[[#This Row],[OPEN_DATE]],"YYYYMMDD")&amp;Table1[[#This Row],[SYMBOL]]</f>
        <v>2020050520200427TDG</v>
      </c>
      <c r="BW1590" t="str">
        <f>IFERROR(VLOOKUP(Table1[[#This Row],[Key]],ownlog!$A:$E,MATCH(BW$1,ownlog!$1:$1,0),FALSE),"")</f>
        <v/>
      </c>
      <c r="BX1590" t="str">
        <f>IFERROR(VLOOKUP(Table1[[#This Row],[Key]],ownlog!$A:$E,MATCH(BX$1,ownlog!$1:$1,0),FALSE),"")</f>
        <v/>
      </c>
      <c r="BY1590" t="str">
        <f>IFERROR(VLOOKUP(Table1[[#This Row],[Key]],ownlog!$A:$E,MATCH(BY$1,ownlog!$1:$1,0),FALSE),"")</f>
        <v/>
      </c>
      <c r="BZ1590" t="str">
        <f>IFERROR(VLOOKUP(Table1[[#This Row],[Key]],ownlog!$A:$E,MATCH(BZ$1,ownlog!$1:$1,0),FALSE),"")</f>
        <v/>
      </c>
    </row>
    <row r="1591" spans="1:78" x14ac:dyDescent="0.3">
      <c r="A1591">
        <v>1589</v>
      </c>
      <c r="B1591">
        <v>-0.1085</v>
      </c>
      <c r="C1591">
        <v>-7.22E-2</v>
      </c>
      <c r="D1591" s="1">
        <v>43944</v>
      </c>
      <c r="E1591">
        <v>0.24863399999999999</v>
      </c>
      <c r="F1591">
        <v>0.25136599999999998</v>
      </c>
      <c r="G1591">
        <v>0.5</v>
      </c>
      <c r="H1591">
        <v>1</v>
      </c>
      <c r="I1591">
        <v>0.33286500000000002</v>
      </c>
      <c r="J1591">
        <v>0.47679623428270501</v>
      </c>
      <c r="K1591">
        <v>0.275354267729369</v>
      </c>
      <c r="L1591">
        <v>-0.25136599999999998</v>
      </c>
      <c r="M1591">
        <v>0.376075251006037</v>
      </c>
      <c r="N1591" s="2">
        <v>43944</v>
      </c>
      <c r="O1591">
        <v>2799.31</v>
      </c>
      <c r="P1591">
        <v>2879.22</v>
      </c>
      <c r="Q1591">
        <v>2727.1</v>
      </c>
      <c r="R1591" t="s">
        <v>50</v>
      </c>
      <c r="S1591">
        <v>5</v>
      </c>
      <c r="T1591" t="s">
        <v>494</v>
      </c>
      <c r="U1591" s="4">
        <v>-14957</v>
      </c>
      <c r="V1591" t="s">
        <v>200</v>
      </c>
      <c r="W1591" t="s">
        <v>49</v>
      </c>
      <c r="X1591" s="1">
        <v>43956.649745370371</v>
      </c>
      <c r="Y1591">
        <v>82.218374999999995</v>
      </c>
      <c r="Z1591">
        <v>2878.47998046875</v>
      </c>
      <c r="AA1591">
        <v>3007.3789929199202</v>
      </c>
      <c r="AB1591">
        <v>33.290000915527301</v>
      </c>
      <c r="AC1591" t="s">
        <v>494</v>
      </c>
      <c r="AD1591" t="s">
        <v>494</v>
      </c>
      <c r="AE1591">
        <v>1</v>
      </c>
      <c r="AF1591">
        <v>-3.7744104350000001</v>
      </c>
      <c r="AG1591" t="s">
        <v>494</v>
      </c>
      <c r="AH1591" t="s">
        <v>494</v>
      </c>
      <c r="AI1591" s="2">
        <v>43948</v>
      </c>
      <c r="AJ1591" s="2">
        <v>43948</v>
      </c>
      <c r="AK1591">
        <v>0</v>
      </c>
      <c r="AL1591" t="s">
        <v>494</v>
      </c>
      <c r="AM1591" t="s">
        <v>494</v>
      </c>
      <c r="AN1591" t="s">
        <v>494</v>
      </c>
      <c r="AO1591" t="s">
        <v>52</v>
      </c>
      <c r="AP1591" t="s">
        <v>494</v>
      </c>
      <c r="AQ1591" t="s">
        <v>494</v>
      </c>
      <c r="AR1591">
        <v>0.1</v>
      </c>
      <c r="AS1591" t="s">
        <v>494</v>
      </c>
      <c r="AT1591" t="s">
        <v>48</v>
      </c>
      <c r="AU1591" s="1">
        <v>43948.45784722222</v>
      </c>
      <c r="AV1591">
        <v>74.78</v>
      </c>
      <c r="AW1591">
        <v>2020</v>
      </c>
      <c r="AX1591" t="s">
        <v>494</v>
      </c>
      <c r="AY1591">
        <v>9.9306632789515903E-2</v>
      </c>
      <c r="AZ1591">
        <v>1485.23</v>
      </c>
      <c r="BA1591">
        <v>74.78</v>
      </c>
      <c r="BB1591">
        <v>200</v>
      </c>
      <c r="BC1591">
        <v>200</v>
      </c>
      <c r="BD1591">
        <v>0.12</v>
      </c>
      <c r="BE1591">
        <v>-4.2860914023350703E-2</v>
      </c>
      <c r="BF1591" t="s">
        <v>494</v>
      </c>
      <c r="BG1591" t="s">
        <v>494</v>
      </c>
      <c r="BH1591" t="s">
        <v>189</v>
      </c>
      <c r="BI1591" t="s">
        <v>494</v>
      </c>
      <c r="BJ1591">
        <v>20.745000000000001</v>
      </c>
      <c r="BK1591" t="s">
        <v>494</v>
      </c>
      <c r="BL1591" s="3">
        <v>0.45784722222222224</v>
      </c>
      <c r="BM1591">
        <v>1439</v>
      </c>
      <c r="BN1591">
        <v>1589</v>
      </c>
      <c r="BO1591">
        <v>1589</v>
      </c>
      <c r="BP1591" t="s">
        <v>51</v>
      </c>
      <c r="BQ1591" t="s">
        <v>106</v>
      </c>
      <c r="BR1591">
        <v>0.32768000000000003</v>
      </c>
      <c r="BS1591">
        <v>6</v>
      </c>
      <c r="BT1591"/>
      <c r="BU1591"/>
      <c r="BV1591" s="9" t="str">
        <f>TEXT(Table1[[#This Row],[CLOSE_DATE]],"YYYYMMDD")&amp;TEXT(Table1[[#This Row],[OPEN_DATE]],"YYYYMMDD")&amp;Table1[[#This Row],[SYMBOL]]</f>
        <v>2020050520200427HEI</v>
      </c>
      <c r="BW1591" t="str">
        <f>IFERROR(VLOOKUP(Table1[[#This Row],[Key]],ownlog!$A:$E,MATCH(BW$1,ownlog!$1:$1,0),FALSE),"")</f>
        <v/>
      </c>
      <c r="BX1591" t="str">
        <f>IFERROR(VLOOKUP(Table1[[#This Row],[Key]],ownlog!$A:$E,MATCH(BX$1,ownlog!$1:$1,0),FALSE),"")</f>
        <v/>
      </c>
      <c r="BY1591" t="str">
        <f>IFERROR(VLOOKUP(Table1[[#This Row],[Key]],ownlog!$A:$E,MATCH(BY$1,ownlog!$1:$1,0),FALSE),"")</f>
        <v/>
      </c>
      <c r="BZ1591" t="str">
        <f>IFERROR(VLOOKUP(Table1[[#This Row],[Key]],ownlog!$A:$E,MATCH(BZ$1,ownlog!$1:$1,0),FALSE),"")</f>
        <v/>
      </c>
    </row>
    <row r="1592" spans="1:78" x14ac:dyDescent="0.3">
      <c r="A1592">
        <v>1590</v>
      </c>
      <c r="B1592">
        <v>-0.1085</v>
      </c>
      <c r="C1592">
        <v>-7.22E-2</v>
      </c>
      <c r="D1592" s="1">
        <v>43944</v>
      </c>
      <c r="E1592">
        <v>0.24863399999999999</v>
      </c>
      <c r="F1592">
        <v>0.25136599999999998</v>
      </c>
      <c r="G1592">
        <v>0.5</v>
      </c>
      <c r="H1592">
        <v>1</v>
      </c>
      <c r="I1592">
        <v>0.33286500000000002</v>
      </c>
      <c r="J1592">
        <v>0.47679623428270501</v>
      </c>
      <c r="K1592">
        <v>0.275354267729369</v>
      </c>
      <c r="L1592">
        <v>-0.25136599999999998</v>
      </c>
      <c r="M1592">
        <v>0.376075251006037</v>
      </c>
      <c r="N1592" s="2">
        <v>43944</v>
      </c>
      <c r="O1592">
        <v>2799.31</v>
      </c>
      <c r="P1592">
        <v>2879.22</v>
      </c>
      <c r="Q1592">
        <v>2727.1</v>
      </c>
      <c r="R1592" t="s">
        <v>50</v>
      </c>
      <c r="S1592">
        <v>5</v>
      </c>
      <c r="T1592" t="s">
        <v>494</v>
      </c>
      <c r="U1592" s="4">
        <v>-10460</v>
      </c>
      <c r="V1592" t="s">
        <v>200</v>
      </c>
      <c r="W1592" t="s">
        <v>49</v>
      </c>
      <c r="X1592" s="1">
        <v>44686.610567129632</v>
      </c>
      <c r="Y1592">
        <v>112.20977499999999</v>
      </c>
      <c r="Z1592">
        <v>2878.47998046875</v>
      </c>
      <c r="AA1592">
        <v>3007.3789929199202</v>
      </c>
      <c r="AB1592">
        <v>33.290000915527301</v>
      </c>
      <c r="AC1592" t="s">
        <v>494</v>
      </c>
      <c r="AD1592" t="s">
        <v>494</v>
      </c>
      <c r="AE1592">
        <v>1</v>
      </c>
      <c r="AF1592">
        <v>-2.1404539699999998</v>
      </c>
      <c r="AG1592" t="s">
        <v>494</v>
      </c>
      <c r="AH1592" t="s">
        <v>494</v>
      </c>
      <c r="AI1592" s="2">
        <v>43948</v>
      </c>
      <c r="AJ1592" s="2">
        <v>43948</v>
      </c>
      <c r="AK1592">
        <v>0</v>
      </c>
      <c r="AL1592" t="s">
        <v>494</v>
      </c>
      <c r="AM1592" t="s">
        <v>494</v>
      </c>
      <c r="AN1592" t="s">
        <v>494</v>
      </c>
      <c r="AO1592" t="s">
        <v>52</v>
      </c>
      <c r="AP1592" t="s">
        <v>494</v>
      </c>
      <c r="AQ1592" t="s">
        <v>494</v>
      </c>
      <c r="AR1592">
        <v>0.1</v>
      </c>
      <c r="AS1592" t="s">
        <v>494</v>
      </c>
      <c r="AT1592" t="s">
        <v>48</v>
      </c>
      <c r="AU1592" s="1">
        <v>43948.457974537036</v>
      </c>
      <c r="AV1592">
        <v>104.59</v>
      </c>
      <c r="AW1592">
        <v>2020</v>
      </c>
      <c r="AX1592" t="s">
        <v>494</v>
      </c>
      <c r="AY1592">
        <v>7.2746916531217107E-2</v>
      </c>
      <c r="AZ1592">
        <v>760.86</v>
      </c>
      <c r="BA1592">
        <v>104.59</v>
      </c>
      <c r="BB1592">
        <v>100</v>
      </c>
      <c r="BC1592">
        <v>100</v>
      </c>
      <c r="BD1592">
        <v>0.12</v>
      </c>
      <c r="BE1592">
        <v>-4.2860914023350703E-2</v>
      </c>
      <c r="BF1592" t="s">
        <v>494</v>
      </c>
      <c r="BG1592" t="s">
        <v>494</v>
      </c>
      <c r="BH1592" t="s">
        <v>196</v>
      </c>
      <c r="BI1592" t="s">
        <v>494</v>
      </c>
      <c r="BJ1592">
        <v>20.745000000000001</v>
      </c>
      <c r="BK1592" t="s">
        <v>494</v>
      </c>
      <c r="BL1592" s="3">
        <v>0.45797453703703705</v>
      </c>
      <c r="BM1592">
        <v>2115</v>
      </c>
      <c r="BN1592">
        <v>1590</v>
      </c>
      <c r="BO1592">
        <v>1590</v>
      </c>
      <c r="BP1592" t="s">
        <v>51</v>
      </c>
      <c r="BQ1592" t="s">
        <v>106</v>
      </c>
      <c r="BR1592">
        <v>0.32768000000000003</v>
      </c>
      <c r="BS1592">
        <v>6</v>
      </c>
      <c r="BT1592"/>
      <c r="BU1592"/>
      <c r="BV1592" s="9" t="str">
        <f>TEXT(Table1[[#This Row],[CLOSE_DATE]],"YYYYMMDD")&amp;TEXT(Table1[[#This Row],[OPEN_DATE]],"YYYYMMDD")&amp;Table1[[#This Row],[SYMBOL]]</f>
        <v>2022050520200427DIS</v>
      </c>
      <c r="BW1592" t="str">
        <f>IFERROR(VLOOKUP(Table1[[#This Row],[Key]],ownlog!$A:$E,MATCH(BW$1,ownlog!$1:$1,0),FALSE),"")</f>
        <v/>
      </c>
      <c r="BX1592" t="str">
        <f>IFERROR(VLOOKUP(Table1[[#This Row],[Key]],ownlog!$A:$E,MATCH(BX$1,ownlog!$1:$1,0),FALSE),"")</f>
        <v/>
      </c>
      <c r="BY1592" t="str">
        <f>IFERROR(VLOOKUP(Table1[[#This Row],[Key]],ownlog!$A:$E,MATCH(BY$1,ownlog!$1:$1,0),FALSE),"")</f>
        <v/>
      </c>
      <c r="BZ1592" t="str">
        <f>IFERROR(VLOOKUP(Table1[[#This Row],[Key]],ownlog!$A:$E,MATCH(BZ$1,ownlog!$1:$1,0),FALSE),"")</f>
        <v/>
      </c>
    </row>
    <row r="1593" spans="1:78" x14ac:dyDescent="0.3">
      <c r="A1593">
        <v>1591</v>
      </c>
      <c r="B1593">
        <v>-0.1085</v>
      </c>
      <c r="C1593">
        <v>-7.22E-2</v>
      </c>
      <c r="D1593" s="1">
        <v>43944</v>
      </c>
      <c r="E1593">
        <v>0.24863399999999999</v>
      </c>
      <c r="F1593">
        <v>0.25136599999999998</v>
      </c>
      <c r="G1593">
        <v>0.5</v>
      </c>
      <c r="H1593">
        <v>1</v>
      </c>
      <c r="I1593">
        <v>0.33286500000000002</v>
      </c>
      <c r="J1593">
        <v>0.47679623428270501</v>
      </c>
      <c r="K1593">
        <v>0.275354267729369</v>
      </c>
      <c r="L1593">
        <v>-0.25136599999999998</v>
      </c>
      <c r="M1593">
        <v>0.376075251006037</v>
      </c>
      <c r="N1593" s="2">
        <v>43944</v>
      </c>
      <c r="O1593">
        <v>2799.31</v>
      </c>
      <c r="P1593">
        <v>2879.22</v>
      </c>
      <c r="Q1593">
        <v>2727.1</v>
      </c>
      <c r="R1593" t="s">
        <v>50</v>
      </c>
      <c r="S1593">
        <v>5</v>
      </c>
      <c r="T1593" t="s">
        <v>494</v>
      </c>
      <c r="U1593" s="4">
        <v>-15516.6</v>
      </c>
      <c r="V1593" t="s">
        <v>200</v>
      </c>
      <c r="W1593" t="s">
        <v>49</v>
      </c>
      <c r="X1593" s="1">
        <v>44077.513680555552</v>
      </c>
      <c r="Y1593">
        <v>87.06</v>
      </c>
      <c r="Z1593">
        <v>2878.47998046875</v>
      </c>
      <c r="AA1593">
        <v>3007.3789929199202</v>
      </c>
      <c r="AB1593">
        <v>33.290000915527301</v>
      </c>
      <c r="AC1593" t="s">
        <v>494</v>
      </c>
      <c r="AD1593" t="s">
        <v>494</v>
      </c>
      <c r="AE1593">
        <v>1</v>
      </c>
      <c r="AF1593">
        <v>-2.2043026000000001</v>
      </c>
      <c r="AG1593" t="s">
        <v>494</v>
      </c>
      <c r="AH1593" t="s">
        <v>494</v>
      </c>
      <c r="AI1593" s="2">
        <v>43948</v>
      </c>
      <c r="AJ1593" s="2">
        <v>43948</v>
      </c>
      <c r="AK1593">
        <v>0</v>
      </c>
      <c r="AL1593" t="s">
        <v>494</v>
      </c>
      <c r="AM1593" t="s">
        <v>494</v>
      </c>
      <c r="AN1593" t="s">
        <v>494</v>
      </c>
      <c r="AO1593" t="s">
        <v>52</v>
      </c>
      <c r="AP1593" t="s">
        <v>494</v>
      </c>
      <c r="AQ1593" t="s">
        <v>494</v>
      </c>
      <c r="AR1593">
        <v>0.1</v>
      </c>
      <c r="AS1593" t="s">
        <v>494</v>
      </c>
      <c r="AT1593" t="s">
        <v>48</v>
      </c>
      <c r="AU1593" s="1">
        <v>43948.458101851851</v>
      </c>
      <c r="AV1593">
        <v>77.578000000000003</v>
      </c>
      <c r="AW1593">
        <v>2020</v>
      </c>
      <c r="AX1593" t="s">
        <v>494</v>
      </c>
      <c r="AY1593">
        <v>0.12204490963933</v>
      </c>
      <c r="AZ1593">
        <v>946.8</v>
      </c>
      <c r="BA1593">
        <v>77.58</v>
      </c>
      <c r="BB1593">
        <v>200</v>
      </c>
      <c r="BC1593">
        <v>100</v>
      </c>
      <c r="BD1593">
        <v>0.12</v>
      </c>
      <c r="BE1593">
        <v>-4.2860914023350703E-2</v>
      </c>
      <c r="BF1593" t="s">
        <v>494</v>
      </c>
      <c r="BG1593" t="s">
        <v>494</v>
      </c>
      <c r="BH1593" t="s">
        <v>113</v>
      </c>
      <c r="BI1593" t="s">
        <v>494</v>
      </c>
      <c r="BJ1593">
        <v>20.745000000000001</v>
      </c>
      <c r="BK1593" t="s">
        <v>494</v>
      </c>
      <c r="BL1593" s="3">
        <v>0.45810185185185187</v>
      </c>
      <c r="BM1593">
        <v>1622</v>
      </c>
      <c r="BN1593">
        <v>1591</v>
      </c>
      <c r="BO1593">
        <v>1591</v>
      </c>
      <c r="BP1593" t="s">
        <v>51</v>
      </c>
      <c r="BQ1593" t="s">
        <v>106</v>
      </c>
      <c r="BR1593">
        <v>0.32768000000000003</v>
      </c>
      <c r="BS1593">
        <v>6</v>
      </c>
      <c r="BT1593"/>
      <c r="BU1593"/>
      <c r="BV1593" s="9" t="str">
        <f>TEXT(Table1[[#This Row],[CLOSE_DATE]],"YYYYMMDD")&amp;TEXT(Table1[[#This Row],[OPEN_DATE]],"YYYYMMDD")&amp;Table1[[#This Row],[SYMBOL]]</f>
        <v>2020090320200427SBUX</v>
      </c>
      <c r="BW1593" t="str">
        <f>IFERROR(VLOOKUP(Table1[[#This Row],[Key]],ownlog!$A:$E,MATCH(BW$1,ownlog!$1:$1,0),FALSE),"")</f>
        <v/>
      </c>
      <c r="BX1593" t="str">
        <f>IFERROR(VLOOKUP(Table1[[#This Row],[Key]],ownlog!$A:$E,MATCH(BX$1,ownlog!$1:$1,0),FALSE),"")</f>
        <v/>
      </c>
      <c r="BY1593" t="str">
        <f>IFERROR(VLOOKUP(Table1[[#This Row],[Key]],ownlog!$A:$E,MATCH(BY$1,ownlog!$1:$1,0),FALSE),"")</f>
        <v/>
      </c>
      <c r="BZ1593" t="str">
        <f>IFERROR(VLOOKUP(Table1[[#This Row],[Key]],ownlog!$A:$E,MATCH(BZ$1,ownlog!$1:$1,0),FALSE),"")</f>
        <v/>
      </c>
    </row>
    <row r="1594" spans="1:78" x14ac:dyDescent="0.3">
      <c r="A1594">
        <v>1592</v>
      </c>
      <c r="B1594">
        <v>-0.1085</v>
      </c>
      <c r="C1594">
        <v>-7.22E-2</v>
      </c>
      <c r="D1594" s="1">
        <v>43944</v>
      </c>
      <c r="E1594">
        <v>0.24863399999999999</v>
      </c>
      <c r="F1594">
        <v>0.25136599999999998</v>
      </c>
      <c r="G1594">
        <v>0.5</v>
      </c>
      <c r="H1594">
        <v>1</v>
      </c>
      <c r="I1594">
        <v>0.33286500000000002</v>
      </c>
      <c r="J1594">
        <v>0.47679623428270501</v>
      </c>
      <c r="K1594">
        <v>0.275354267729369</v>
      </c>
      <c r="L1594">
        <v>-0.25136599999999998</v>
      </c>
      <c r="M1594">
        <v>0.376075251006037</v>
      </c>
      <c r="N1594" s="2">
        <v>43944</v>
      </c>
      <c r="O1594">
        <v>2799.31</v>
      </c>
      <c r="P1594">
        <v>2879.22</v>
      </c>
      <c r="Q1594">
        <v>2727.1</v>
      </c>
      <c r="R1594" t="s">
        <v>50</v>
      </c>
      <c r="S1594">
        <v>5</v>
      </c>
      <c r="T1594" t="s">
        <v>494</v>
      </c>
      <c r="U1594" s="4">
        <v>-15516.6</v>
      </c>
      <c r="V1594" t="s">
        <v>200</v>
      </c>
      <c r="W1594" t="s">
        <v>49</v>
      </c>
      <c r="X1594" s="1">
        <v>44008.665532407409</v>
      </c>
      <c r="Y1594">
        <v>71.555000000000007</v>
      </c>
      <c r="Z1594">
        <v>2878.47998046875</v>
      </c>
      <c r="AA1594">
        <v>3007.3789929199202</v>
      </c>
      <c r="AB1594">
        <v>33.290000915527301</v>
      </c>
      <c r="AC1594" t="s">
        <v>494</v>
      </c>
      <c r="AD1594" t="s">
        <v>494</v>
      </c>
      <c r="AE1594">
        <v>1</v>
      </c>
      <c r="AF1594">
        <v>-2.1700365499999998</v>
      </c>
      <c r="AG1594" t="s">
        <v>494</v>
      </c>
      <c r="AH1594" t="s">
        <v>494</v>
      </c>
      <c r="AI1594" s="2">
        <v>43948</v>
      </c>
      <c r="AJ1594" s="2">
        <v>43948</v>
      </c>
      <c r="AK1594">
        <v>0</v>
      </c>
      <c r="AL1594" t="s">
        <v>494</v>
      </c>
      <c r="AM1594" t="s">
        <v>494</v>
      </c>
      <c r="AN1594" t="s">
        <v>494</v>
      </c>
      <c r="AO1594" t="s">
        <v>52</v>
      </c>
      <c r="AP1594" t="s">
        <v>494</v>
      </c>
      <c r="AQ1594" t="s">
        <v>494</v>
      </c>
      <c r="AR1594">
        <v>0.1</v>
      </c>
      <c r="AS1594" t="s">
        <v>494</v>
      </c>
      <c r="AT1594" t="s">
        <v>48</v>
      </c>
      <c r="AU1594" s="1">
        <v>43948.458101851851</v>
      </c>
      <c r="AV1594">
        <v>77.578000000000003</v>
      </c>
      <c r="AW1594">
        <v>2020</v>
      </c>
      <c r="AX1594" t="s">
        <v>494</v>
      </c>
      <c r="AY1594">
        <v>-7.7750135347650101E-2</v>
      </c>
      <c r="AZ1594">
        <v>-603.16999999999996</v>
      </c>
      <c r="BA1594">
        <v>77.58</v>
      </c>
      <c r="BB1594">
        <v>200</v>
      </c>
      <c r="BC1594">
        <v>100</v>
      </c>
      <c r="BD1594">
        <v>0.12</v>
      </c>
      <c r="BE1594">
        <v>-4.2860914023350703E-2</v>
      </c>
      <c r="BF1594" t="s">
        <v>494</v>
      </c>
      <c r="BG1594" t="s">
        <v>494</v>
      </c>
      <c r="BH1594" t="s">
        <v>113</v>
      </c>
      <c r="BI1594" t="s">
        <v>494</v>
      </c>
      <c r="BJ1594">
        <v>20.745000000000001</v>
      </c>
      <c r="BK1594" t="s">
        <v>494</v>
      </c>
      <c r="BL1594" s="3">
        <v>0.45810185185185187</v>
      </c>
      <c r="BM1594">
        <v>1569</v>
      </c>
      <c r="BN1594">
        <v>1592</v>
      </c>
      <c r="BO1594">
        <v>1592</v>
      </c>
      <c r="BP1594" t="s">
        <v>51</v>
      </c>
      <c r="BQ1594" t="s">
        <v>106</v>
      </c>
      <c r="BR1594">
        <v>0.32768000000000003</v>
      </c>
      <c r="BS1594">
        <v>6</v>
      </c>
      <c r="BT1594"/>
      <c r="BU1594"/>
      <c r="BV1594" s="9" t="str">
        <f>TEXT(Table1[[#This Row],[CLOSE_DATE]],"YYYYMMDD")&amp;TEXT(Table1[[#This Row],[OPEN_DATE]],"YYYYMMDD")&amp;Table1[[#This Row],[SYMBOL]]</f>
        <v>2020062620200427SBUX</v>
      </c>
      <c r="BW1594" t="str">
        <f>IFERROR(VLOOKUP(Table1[[#This Row],[Key]],ownlog!$A:$E,MATCH(BW$1,ownlog!$1:$1,0),FALSE),"")</f>
        <v/>
      </c>
      <c r="BX1594" t="str">
        <f>IFERROR(VLOOKUP(Table1[[#This Row],[Key]],ownlog!$A:$E,MATCH(BX$1,ownlog!$1:$1,0),FALSE),"")</f>
        <v/>
      </c>
      <c r="BY1594" t="str">
        <f>IFERROR(VLOOKUP(Table1[[#This Row],[Key]],ownlog!$A:$E,MATCH(BY$1,ownlog!$1:$1,0),FALSE),"")</f>
        <v/>
      </c>
      <c r="BZ1594" t="str">
        <f>IFERROR(VLOOKUP(Table1[[#This Row],[Key]],ownlog!$A:$E,MATCH(BZ$1,ownlog!$1:$1,0),FALSE),"")</f>
        <v/>
      </c>
    </row>
    <row r="1595" spans="1:78" x14ac:dyDescent="0.3">
      <c r="A1595">
        <v>1593</v>
      </c>
      <c r="B1595">
        <v>-0.1085</v>
      </c>
      <c r="C1595">
        <v>-7.22E-2</v>
      </c>
      <c r="D1595" s="1">
        <v>43944</v>
      </c>
      <c r="E1595">
        <v>0.24863399999999999</v>
      </c>
      <c r="F1595">
        <v>0.25136599999999998</v>
      </c>
      <c r="G1595">
        <v>0.5</v>
      </c>
      <c r="H1595">
        <v>1</v>
      </c>
      <c r="I1595">
        <v>0.33286500000000002</v>
      </c>
      <c r="J1595">
        <v>0.47679623428270501</v>
      </c>
      <c r="K1595">
        <v>0.275354267729369</v>
      </c>
      <c r="L1595">
        <v>-0.25136599999999998</v>
      </c>
      <c r="M1595">
        <v>0.376075251006037</v>
      </c>
      <c r="N1595" s="2">
        <v>43944</v>
      </c>
      <c r="O1595">
        <v>2799.31</v>
      </c>
      <c r="P1595">
        <v>2879.22</v>
      </c>
      <c r="Q1595">
        <v>2727.1</v>
      </c>
      <c r="R1595" t="s">
        <v>50</v>
      </c>
      <c r="S1595">
        <v>5</v>
      </c>
      <c r="T1595" t="s">
        <v>494</v>
      </c>
      <c r="U1595" s="4">
        <v>-8825</v>
      </c>
      <c r="V1595" t="s">
        <v>200</v>
      </c>
      <c r="W1595" t="s">
        <v>49</v>
      </c>
      <c r="X1595" s="1">
        <v>43964.63040509259</v>
      </c>
      <c r="Y1595">
        <v>85.69</v>
      </c>
      <c r="Z1595">
        <v>2878.47998046875</v>
      </c>
      <c r="AA1595">
        <v>3007.3789929199202</v>
      </c>
      <c r="AB1595">
        <v>33.290000915527301</v>
      </c>
      <c r="AC1595" t="s">
        <v>494</v>
      </c>
      <c r="AD1595" t="s">
        <v>494</v>
      </c>
      <c r="AE1595">
        <v>1</v>
      </c>
      <c r="AF1595">
        <v>-2.2012749</v>
      </c>
      <c r="AG1595" t="s">
        <v>494</v>
      </c>
      <c r="AH1595" t="s">
        <v>494</v>
      </c>
      <c r="AI1595" s="2">
        <v>43948</v>
      </c>
      <c r="AJ1595" s="2">
        <v>43948</v>
      </c>
      <c r="AK1595">
        <v>0</v>
      </c>
      <c r="AL1595" t="s">
        <v>494</v>
      </c>
      <c r="AM1595" t="s">
        <v>494</v>
      </c>
      <c r="AN1595" t="s">
        <v>494</v>
      </c>
      <c r="AO1595" t="s">
        <v>52</v>
      </c>
      <c r="AP1595" t="s">
        <v>494</v>
      </c>
      <c r="AQ1595" t="s">
        <v>494</v>
      </c>
      <c r="AR1595">
        <v>0.1</v>
      </c>
      <c r="AS1595" t="s">
        <v>494</v>
      </c>
      <c r="AT1595" t="s">
        <v>48</v>
      </c>
      <c r="AU1595" s="1">
        <v>43948.458368055559</v>
      </c>
      <c r="AV1595">
        <v>88.24</v>
      </c>
      <c r="AW1595">
        <v>2020</v>
      </c>
      <c r="AX1595" t="s">
        <v>494</v>
      </c>
      <c r="AY1595">
        <v>-2.90344514959202E-2</v>
      </c>
      <c r="AZ1595">
        <v>-256.2</v>
      </c>
      <c r="BA1595">
        <v>88.24</v>
      </c>
      <c r="BB1595">
        <v>100</v>
      </c>
      <c r="BC1595">
        <v>100</v>
      </c>
      <c r="BD1595">
        <v>0.12</v>
      </c>
      <c r="BE1595">
        <v>-4.2860914023350703E-2</v>
      </c>
      <c r="BF1595" t="s">
        <v>494</v>
      </c>
      <c r="BG1595" t="s">
        <v>494</v>
      </c>
      <c r="BH1595" t="s">
        <v>132</v>
      </c>
      <c r="BI1595" t="s">
        <v>494</v>
      </c>
      <c r="BJ1595">
        <v>20.745000000000001</v>
      </c>
      <c r="BK1595" t="s">
        <v>494</v>
      </c>
      <c r="BL1595" s="3">
        <v>0.45836805555555554</v>
      </c>
      <c r="BM1595">
        <v>1472</v>
      </c>
      <c r="BN1595">
        <v>1593</v>
      </c>
      <c r="BO1595">
        <v>1593</v>
      </c>
      <c r="BP1595" t="s">
        <v>51</v>
      </c>
      <c r="BQ1595" t="s">
        <v>106</v>
      </c>
      <c r="BR1595">
        <v>0.32768000000000003</v>
      </c>
      <c r="BS1595">
        <v>6</v>
      </c>
      <c r="BT1595"/>
      <c r="BU1595"/>
      <c r="BV1595" s="9" t="str">
        <f>TEXT(Table1[[#This Row],[CLOSE_DATE]],"YYYYMMDD")&amp;TEXT(Table1[[#This Row],[OPEN_DATE]],"YYYYMMDD")&amp;Table1[[#This Row],[SYMBOL]]</f>
        <v>2020051320200427NKE</v>
      </c>
      <c r="BW1595" t="str">
        <f>IFERROR(VLOOKUP(Table1[[#This Row],[Key]],ownlog!$A:$E,MATCH(BW$1,ownlog!$1:$1,0),FALSE),"")</f>
        <v/>
      </c>
      <c r="BX1595" t="str">
        <f>IFERROR(VLOOKUP(Table1[[#This Row],[Key]],ownlog!$A:$E,MATCH(BX$1,ownlog!$1:$1,0),FALSE),"")</f>
        <v/>
      </c>
      <c r="BY1595" t="str">
        <f>IFERROR(VLOOKUP(Table1[[#This Row],[Key]],ownlog!$A:$E,MATCH(BY$1,ownlog!$1:$1,0),FALSE),"")</f>
        <v/>
      </c>
      <c r="BZ1595" t="str">
        <f>IFERROR(VLOOKUP(Table1[[#This Row],[Key]],ownlog!$A:$E,MATCH(BZ$1,ownlog!$1:$1,0),FALSE),"")</f>
        <v/>
      </c>
    </row>
    <row r="1596" spans="1:78" x14ac:dyDescent="0.3">
      <c r="A1596">
        <v>1594</v>
      </c>
      <c r="B1596">
        <v>-0.1085</v>
      </c>
      <c r="C1596">
        <v>-7.22E-2</v>
      </c>
      <c r="D1596" s="1">
        <v>43944</v>
      </c>
      <c r="E1596">
        <v>0.24863399999999999</v>
      </c>
      <c r="F1596">
        <v>0.25136599999999998</v>
      </c>
      <c r="G1596">
        <v>0.5</v>
      </c>
      <c r="H1596">
        <v>1</v>
      </c>
      <c r="I1596">
        <v>0.33286500000000002</v>
      </c>
      <c r="J1596">
        <v>0.47679623428270501</v>
      </c>
      <c r="K1596">
        <v>0.275354267729369</v>
      </c>
      <c r="L1596">
        <v>-0.25136599999999998</v>
      </c>
      <c r="M1596">
        <v>0.376075251006037</v>
      </c>
      <c r="N1596" s="2">
        <v>43944</v>
      </c>
      <c r="O1596">
        <v>2799.31</v>
      </c>
      <c r="P1596">
        <v>2879.22</v>
      </c>
      <c r="Q1596">
        <v>2727.1</v>
      </c>
      <c r="R1596" t="s">
        <v>50</v>
      </c>
      <c r="S1596">
        <v>5</v>
      </c>
      <c r="T1596" t="s">
        <v>494</v>
      </c>
      <c r="U1596" s="4">
        <v>-12664</v>
      </c>
      <c r="V1596" t="s">
        <v>200</v>
      </c>
      <c r="W1596" t="s">
        <v>49</v>
      </c>
      <c r="X1596" s="1">
        <v>43963.654189814813</v>
      </c>
      <c r="Y1596">
        <v>74.254233333000002</v>
      </c>
      <c r="Z1596">
        <v>2878.47998046875</v>
      </c>
      <c r="AA1596">
        <v>3007.3789929199202</v>
      </c>
      <c r="AB1596">
        <v>33.290000915527301</v>
      </c>
      <c r="AC1596" t="s">
        <v>494</v>
      </c>
      <c r="AD1596" t="s">
        <v>494</v>
      </c>
      <c r="AE1596">
        <v>1</v>
      </c>
      <c r="AF1596">
        <v>-3.0280055670000001</v>
      </c>
      <c r="AG1596" t="s">
        <v>494</v>
      </c>
      <c r="AH1596" t="s">
        <v>494</v>
      </c>
      <c r="AI1596" s="2">
        <v>43948</v>
      </c>
      <c r="AJ1596" s="2">
        <v>43948</v>
      </c>
      <c r="AK1596">
        <v>0</v>
      </c>
      <c r="AL1596" t="s">
        <v>494</v>
      </c>
      <c r="AM1596" t="s">
        <v>494</v>
      </c>
      <c r="AN1596" t="s">
        <v>494</v>
      </c>
      <c r="AO1596" t="s">
        <v>52</v>
      </c>
      <c r="AP1596" t="s">
        <v>494</v>
      </c>
      <c r="AQ1596" t="s">
        <v>494</v>
      </c>
      <c r="AR1596">
        <v>0.1</v>
      </c>
      <c r="AS1596" t="s">
        <v>494</v>
      </c>
      <c r="AT1596" t="s">
        <v>48</v>
      </c>
      <c r="AU1596" s="1">
        <v>43948.618668981479</v>
      </c>
      <c r="AV1596">
        <v>63.314999999999998</v>
      </c>
      <c r="AW1596">
        <v>2020</v>
      </c>
      <c r="AX1596" t="s">
        <v>494</v>
      </c>
      <c r="AY1596">
        <v>0.172626549790728</v>
      </c>
      <c r="AZ1596">
        <v>2185.9699999999998</v>
      </c>
      <c r="BA1596">
        <v>63.32</v>
      </c>
      <c r="BB1596">
        <v>200</v>
      </c>
      <c r="BC1596">
        <v>200</v>
      </c>
      <c r="BD1596">
        <v>0.12</v>
      </c>
      <c r="BE1596">
        <v>-4.2860914023350703E-2</v>
      </c>
      <c r="BF1596" t="s">
        <v>494</v>
      </c>
      <c r="BG1596" t="s">
        <v>494</v>
      </c>
      <c r="BH1596" t="s">
        <v>56</v>
      </c>
      <c r="BI1596" t="s">
        <v>494</v>
      </c>
      <c r="BJ1596">
        <v>20.745000000000001</v>
      </c>
      <c r="BK1596" t="s">
        <v>494</v>
      </c>
      <c r="BL1596" s="3">
        <v>0.61866898148148153</v>
      </c>
      <c r="BM1596">
        <v>1457</v>
      </c>
      <c r="BN1596">
        <v>1594</v>
      </c>
      <c r="BO1596">
        <v>1594</v>
      </c>
      <c r="BP1596" t="s">
        <v>51</v>
      </c>
      <c r="BQ1596" t="s">
        <v>106</v>
      </c>
      <c r="BR1596">
        <v>0.32768000000000003</v>
      </c>
      <c r="BS1596">
        <v>6</v>
      </c>
      <c r="BT1596"/>
      <c r="BU1596"/>
      <c r="BV1596" s="9" t="str">
        <f>TEXT(Table1[[#This Row],[CLOSE_DATE]],"YYYYMMDD")&amp;TEXT(Table1[[#This Row],[OPEN_DATE]],"YYYYMMDD")&amp;Table1[[#This Row],[SYMBOL]]</f>
        <v>2020051220200427PSX</v>
      </c>
      <c r="BW1596" t="str">
        <f>IFERROR(VLOOKUP(Table1[[#This Row],[Key]],ownlog!$A:$E,MATCH(BW$1,ownlog!$1:$1,0),FALSE),"")</f>
        <v/>
      </c>
      <c r="BX1596" t="str">
        <f>IFERROR(VLOOKUP(Table1[[#This Row],[Key]],ownlog!$A:$E,MATCH(BX$1,ownlog!$1:$1,0),FALSE),"")</f>
        <v/>
      </c>
      <c r="BY1596" t="str">
        <f>IFERROR(VLOOKUP(Table1[[#This Row],[Key]],ownlog!$A:$E,MATCH(BY$1,ownlog!$1:$1,0),FALSE),"")</f>
        <v/>
      </c>
      <c r="BZ1596" t="str">
        <f>IFERROR(VLOOKUP(Table1[[#This Row],[Key]],ownlog!$A:$E,MATCH(BZ$1,ownlog!$1:$1,0),FALSE),"")</f>
        <v/>
      </c>
    </row>
    <row r="1597" spans="1:78" x14ac:dyDescent="0.3">
      <c r="A1597">
        <v>1595</v>
      </c>
      <c r="B1597">
        <v>-0.1085</v>
      </c>
      <c r="C1597">
        <v>-7.22E-2</v>
      </c>
      <c r="D1597" s="1">
        <v>43944</v>
      </c>
      <c r="E1597">
        <v>0.24863399999999999</v>
      </c>
      <c r="F1597">
        <v>0.25136599999999998</v>
      </c>
      <c r="G1597">
        <v>0.5</v>
      </c>
      <c r="H1597">
        <v>1</v>
      </c>
      <c r="I1597">
        <v>0.33286500000000002</v>
      </c>
      <c r="J1597">
        <v>0.47679623428270501</v>
      </c>
      <c r="K1597">
        <v>0.275354267729369</v>
      </c>
      <c r="L1597">
        <v>-0.25136599999999998</v>
      </c>
      <c r="M1597">
        <v>0.376075251006037</v>
      </c>
      <c r="N1597" s="2">
        <v>43944</v>
      </c>
      <c r="O1597">
        <v>2799.31</v>
      </c>
      <c r="P1597">
        <v>2879.22</v>
      </c>
      <c r="Q1597">
        <v>2727.1</v>
      </c>
      <c r="R1597" t="s">
        <v>50</v>
      </c>
      <c r="S1597">
        <v>5</v>
      </c>
      <c r="T1597" t="s">
        <v>494</v>
      </c>
      <c r="U1597" s="4">
        <v>-13006.5</v>
      </c>
      <c r="V1597" t="s">
        <v>216</v>
      </c>
      <c r="W1597" t="s">
        <v>49</v>
      </c>
      <c r="X1597" s="1">
        <v>44260.463182870371</v>
      </c>
      <c r="Y1597">
        <v>79.69</v>
      </c>
      <c r="Z1597">
        <v>2878.47998046875</v>
      </c>
      <c r="AA1597">
        <v>3007.3789929199202</v>
      </c>
      <c r="AB1597">
        <v>33.290000915527301</v>
      </c>
      <c r="AC1597" t="s">
        <v>494</v>
      </c>
      <c r="AD1597" t="s">
        <v>494</v>
      </c>
      <c r="AE1597">
        <v>1.5</v>
      </c>
      <c r="AF1597">
        <v>-3.4338966499999999</v>
      </c>
      <c r="AG1597" t="s">
        <v>494</v>
      </c>
      <c r="AH1597" t="s">
        <v>494</v>
      </c>
      <c r="AI1597" s="2">
        <v>43948</v>
      </c>
      <c r="AJ1597" s="2">
        <v>43948</v>
      </c>
      <c r="AK1597">
        <v>0</v>
      </c>
      <c r="AL1597" t="s">
        <v>494</v>
      </c>
      <c r="AM1597" t="s">
        <v>494</v>
      </c>
      <c r="AN1597" t="s">
        <v>494</v>
      </c>
      <c r="AO1597" t="s">
        <v>52</v>
      </c>
      <c r="AP1597" t="s">
        <v>494</v>
      </c>
      <c r="AQ1597" t="s">
        <v>494</v>
      </c>
      <c r="AR1597">
        <v>0.1</v>
      </c>
      <c r="AS1597" t="s">
        <v>494</v>
      </c>
      <c r="AT1597" t="s">
        <v>48</v>
      </c>
      <c r="AU1597" s="1">
        <v>43948.666354166664</v>
      </c>
      <c r="AV1597">
        <v>43.35</v>
      </c>
      <c r="AW1597">
        <v>2020</v>
      </c>
      <c r="AX1597" t="s">
        <v>494</v>
      </c>
      <c r="AY1597">
        <v>0.83814455978469804</v>
      </c>
      <c r="AZ1597">
        <v>10900.07</v>
      </c>
      <c r="BA1597">
        <v>43.35</v>
      </c>
      <c r="BB1597">
        <v>300</v>
      </c>
      <c r="BC1597">
        <v>300</v>
      </c>
      <c r="BD1597">
        <v>0.12</v>
      </c>
      <c r="BE1597">
        <v>-4.2860914023350703E-2</v>
      </c>
      <c r="BF1597" t="s">
        <v>494</v>
      </c>
      <c r="BG1597" t="s">
        <v>494</v>
      </c>
      <c r="BH1597" t="s">
        <v>214</v>
      </c>
      <c r="BI1597" t="s">
        <v>494</v>
      </c>
      <c r="BJ1597">
        <v>20.745000000000001</v>
      </c>
      <c r="BK1597" t="s">
        <v>494</v>
      </c>
      <c r="BL1597" s="3">
        <v>0.66635416666666669</v>
      </c>
      <c r="BM1597">
        <v>1836</v>
      </c>
      <c r="BN1597">
        <v>1595</v>
      </c>
      <c r="BO1597">
        <v>1595</v>
      </c>
      <c r="BP1597" t="s">
        <v>51</v>
      </c>
      <c r="BQ1597" t="s">
        <v>106</v>
      </c>
      <c r="BR1597">
        <v>0.32768000000000003</v>
      </c>
      <c r="BS1597">
        <v>6</v>
      </c>
      <c r="BT1597"/>
      <c r="BU1597"/>
      <c r="BV1597" s="9" t="str">
        <f>TEXT(Table1[[#This Row],[CLOSE_DATE]],"YYYYMMDD")&amp;TEXT(Table1[[#This Row],[OPEN_DATE]],"YYYYMMDD")&amp;Table1[[#This Row],[SYMBOL]]</f>
        <v>2021030520200427DDOG</v>
      </c>
      <c r="BW1597" t="str">
        <f>IFERROR(VLOOKUP(Table1[[#This Row],[Key]],ownlog!$A:$E,MATCH(BW$1,ownlog!$1:$1,0),FALSE),"")</f>
        <v/>
      </c>
      <c r="BX1597" t="str">
        <f>IFERROR(VLOOKUP(Table1[[#This Row],[Key]],ownlog!$A:$E,MATCH(BX$1,ownlog!$1:$1,0),FALSE),"")</f>
        <v/>
      </c>
      <c r="BY1597" t="str">
        <f>IFERROR(VLOOKUP(Table1[[#This Row],[Key]],ownlog!$A:$E,MATCH(BY$1,ownlog!$1:$1,0),FALSE),"")</f>
        <v/>
      </c>
      <c r="BZ1597" t="str">
        <f>IFERROR(VLOOKUP(Table1[[#This Row],[Key]],ownlog!$A:$E,MATCH(BZ$1,ownlog!$1:$1,0),FALSE),"")</f>
        <v/>
      </c>
    </row>
    <row r="1598" spans="1:78" x14ac:dyDescent="0.3">
      <c r="A1598">
        <v>1596</v>
      </c>
      <c r="B1598">
        <v>-0.1085</v>
      </c>
      <c r="C1598">
        <v>-7.22E-2</v>
      </c>
      <c r="D1598" s="1">
        <v>43944</v>
      </c>
      <c r="E1598">
        <v>0.24863399999999999</v>
      </c>
      <c r="F1598">
        <v>0.25136599999999998</v>
      </c>
      <c r="G1598">
        <v>0.5</v>
      </c>
      <c r="H1598">
        <v>1</v>
      </c>
      <c r="I1598">
        <v>0.33286500000000002</v>
      </c>
      <c r="J1598">
        <v>0.47679623428270501</v>
      </c>
      <c r="K1598">
        <v>0.275354267729369</v>
      </c>
      <c r="L1598">
        <v>-0.25136599999999998</v>
      </c>
      <c r="M1598">
        <v>0.376075251006037</v>
      </c>
      <c r="N1598" s="2">
        <v>43944</v>
      </c>
      <c r="O1598">
        <v>2799.31</v>
      </c>
      <c r="P1598">
        <v>2879.22</v>
      </c>
      <c r="Q1598">
        <v>2727.1</v>
      </c>
      <c r="R1598" t="s">
        <v>50</v>
      </c>
      <c r="S1598">
        <v>5</v>
      </c>
      <c r="T1598" t="s">
        <v>494</v>
      </c>
      <c r="U1598" s="4">
        <v>-6325.35</v>
      </c>
      <c r="V1598" t="s">
        <v>209</v>
      </c>
      <c r="W1598" t="s">
        <v>49</v>
      </c>
      <c r="X1598" s="1">
        <v>45110.444826388892</v>
      </c>
      <c r="Y1598">
        <v>119.11</v>
      </c>
      <c r="Z1598">
        <v>2863.38989257812</v>
      </c>
      <c r="AA1598">
        <v>3006.62709228515</v>
      </c>
      <c r="AB1598">
        <v>33.569999694824197</v>
      </c>
      <c r="AC1598" t="s">
        <v>494</v>
      </c>
      <c r="AD1598" t="s">
        <v>494</v>
      </c>
      <c r="AE1598">
        <v>1</v>
      </c>
      <c r="AF1598">
        <v>-2.054894</v>
      </c>
      <c r="AG1598" t="s">
        <v>494</v>
      </c>
      <c r="AH1598" t="s">
        <v>494</v>
      </c>
      <c r="AI1598" s="2">
        <v>43949</v>
      </c>
      <c r="AJ1598" s="2">
        <v>43949</v>
      </c>
      <c r="AK1598">
        <v>1</v>
      </c>
      <c r="AL1598" t="s">
        <v>494</v>
      </c>
      <c r="AM1598" t="s">
        <v>494</v>
      </c>
      <c r="AN1598" t="s">
        <v>494</v>
      </c>
      <c r="AO1598" t="s">
        <v>52</v>
      </c>
      <c r="AP1598" t="s">
        <v>494</v>
      </c>
      <c r="AQ1598" t="s">
        <v>494</v>
      </c>
      <c r="AR1598">
        <v>0.1</v>
      </c>
      <c r="AS1598" t="s">
        <v>494</v>
      </c>
      <c r="AT1598" t="s">
        <v>48</v>
      </c>
      <c r="AU1598" s="1">
        <v>43949.419490740744</v>
      </c>
      <c r="AV1598">
        <v>63.243499999999997</v>
      </c>
      <c r="AW1598">
        <v>2020</v>
      </c>
      <c r="AX1598" t="s">
        <v>494</v>
      </c>
      <c r="AY1598">
        <v>0.88175069374718296</v>
      </c>
      <c r="AZ1598">
        <v>557.65</v>
      </c>
      <c r="BA1598">
        <v>1264.8699999999999</v>
      </c>
      <c r="BB1598">
        <v>5</v>
      </c>
      <c r="BC1598">
        <v>10</v>
      </c>
      <c r="BD1598">
        <v>0.12</v>
      </c>
      <c r="BE1598">
        <v>-4.7640493919106297E-2</v>
      </c>
      <c r="BF1598" t="s">
        <v>494</v>
      </c>
      <c r="BG1598" t="s">
        <v>494</v>
      </c>
      <c r="BH1598" t="s">
        <v>126</v>
      </c>
      <c r="BI1598" t="s">
        <v>494</v>
      </c>
      <c r="BJ1598">
        <v>20.745000000000001</v>
      </c>
      <c r="BK1598" t="s">
        <v>494</v>
      </c>
      <c r="BL1598" s="1">
        <v>0.41950231481481481</v>
      </c>
      <c r="BM1598">
        <v>2387</v>
      </c>
      <c r="BN1598">
        <v>1596</v>
      </c>
      <c r="BO1598">
        <v>1596</v>
      </c>
      <c r="BP1598" t="s">
        <v>51</v>
      </c>
      <c r="BQ1598" t="s">
        <v>106</v>
      </c>
      <c r="BR1598">
        <v>0.32768000000000003</v>
      </c>
      <c r="BS1598">
        <v>6</v>
      </c>
      <c r="BT1598"/>
      <c r="BU1598"/>
      <c r="BV1598" s="9" t="str">
        <f>TEXT(Table1[[#This Row],[CLOSE_DATE]],"YYYYMMDD")&amp;TEXT(Table1[[#This Row],[OPEN_DATE]],"YYYYMMDD")&amp;Table1[[#This Row],[SYMBOL]]</f>
        <v>2023070320200428GOOGL</v>
      </c>
      <c r="BW1598" t="str">
        <f>IFERROR(VLOOKUP(Table1[[#This Row],[Key]],ownlog!$A:$E,MATCH(BW$1,ownlog!$1:$1,0),FALSE),"")</f>
        <v/>
      </c>
      <c r="BX1598" t="str">
        <f>IFERROR(VLOOKUP(Table1[[#This Row],[Key]],ownlog!$A:$E,MATCH(BX$1,ownlog!$1:$1,0),FALSE),"")</f>
        <v/>
      </c>
      <c r="BY1598" t="str">
        <f>IFERROR(VLOOKUP(Table1[[#This Row],[Key]],ownlog!$A:$E,MATCH(BY$1,ownlog!$1:$1,0),FALSE),"")</f>
        <v/>
      </c>
      <c r="BZ1598" t="str">
        <f>IFERROR(VLOOKUP(Table1[[#This Row],[Key]],ownlog!$A:$E,MATCH(BZ$1,ownlog!$1:$1,0),FALSE),"")</f>
        <v/>
      </c>
    </row>
    <row r="1599" spans="1:78" x14ac:dyDescent="0.3">
      <c r="A1599">
        <v>1597</v>
      </c>
      <c r="B1599">
        <v>-0.1085</v>
      </c>
      <c r="C1599">
        <v>-7.22E-2</v>
      </c>
      <c r="D1599" s="1">
        <v>43944</v>
      </c>
      <c r="E1599">
        <v>0.24863399999999999</v>
      </c>
      <c r="F1599">
        <v>0.25136599999999998</v>
      </c>
      <c r="G1599">
        <v>0.5</v>
      </c>
      <c r="H1599">
        <v>1</v>
      </c>
      <c r="I1599">
        <v>0.33286500000000002</v>
      </c>
      <c r="J1599">
        <v>0.47679623428270501</v>
      </c>
      <c r="K1599">
        <v>0.275354267729369</v>
      </c>
      <c r="L1599">
        <v>-0.25136599999999998</v>
      </c>
      <c r="M1599">
        <v>0.376075251006037</v>
      </c>
      <c r="N1599" s="2">
        <v>43944</v>
      </c>
      <c r="O1599">
        <v>2799.31</v>
      </c>
      <c r="P1599">
        <v>2879.22</v>
      </c>
      <c r="Q1599">
        <v>2727.1</v>
      </c>
      <c r="R1599" t="s">
        <v>50</v>
      </c>
      <c r="S1599">
        <v>5</v>
      </c>
      <c r="T1599" t="s">
        <v>494</v>
      </c>
      <c r="U1599" s="4">
        <v>-6325.35</v>
      </c>
      <c r="V1599" t="s">
        <v>209</v>
      </c>
      <c r="W1599" t="s">
        <v>49</v>
      </c>
      <c r="X1599" s="1">
        <v>45190.440740740742</v>
      </c>
      <c r="Y1599">
        <v>130.383333333</v>
      </c>
      <c r="Z1599">
        <v>2863.38989257812</v>
      </c>
      <c r="AA1599">
        <v>3006.62709228515</v>
      </c>
      <c r="AB1599">
        <v>33.569999694824197</v>
      </c>
      <c r="AC1599" t="s">
        <v>494</v>
      </c>
      <c r="AD1599" t="s">
        <v>494</v>
      </c>
      <c r="AE1599">
        <v>1</v>
      </c>
      <c r="AF1599">
        <v>-2.17821</v>
      </c>
      <c r="AG1599" t="s">
        <v>494</v>
      </c>
      <c r="AH1599" t="s">
        <v>494</v>
      </c>
      <c r="AI1599" s="2">
        <v>43949</v>
      </c>
      <c r="AJ1599" s="2">
        <v>43949</v>
      </c>
      <c r="AK1599">
        <v>1</v>
      </c>
      <c r="AL1599" t="s">
        <v>494</v>
      </c>
      <c r="AM1599" t="s">
        <v>494</v>
      </c>
      <c r="AN1599" t="s">
        <v>494</v>
      </c>
      <c r="AO1599" t="s">
        <v>52</v>
      </c>
      <c r="AP1599" t="s">
        <v>494</v>
      </c>
      <c r="AQ1599" t="s">
        <v>494</v>
      </c>
      <c r="AR1599">
        <v>0.1</v>
      </c>
      <c r="AS1599" t="s">
        <v>494</v>
      </c>
      <c r="AT1599" t="s">
        <v>48</v>
      </c>
      <c r="AU1599" s="1">
        <v>43949.419490740744</v>
      </c>
      <c r="AV1599">
        <v>63.243499999999997</v>
      </c>
      <c r="AW1599">
        <v>2020</v>
      </c>
      <c r="AX1599" t="s">
        <v>494</v>
      </c>
      <c r="AY1599">
        <v>1.06140376305689</v>
      </c>
      <c r="AZ1599">
        <v>6041.42</v>
      </c>
      <c r="BA1599">
        <v>1264.8699999999999</v>
      </c>
      <c r="BB1599">
        <v>5</v>
      </c>
      <c r="BC1599">
        <v>90</v>
      </c>
      <c r="BD1599">
        <v>0.12</v>
      </c>
      <c r="BE1599">
        <v>-4.7640493919106297E-2</v>
      </c>
      <c r="BF1599" t="s">
        <v>494</v>
      </c>
      <c r="BG1599" t="s">
        <v>494</v>
      </c>
      <c r="BH1599" t="s">
        <v>126</v>
      </c>
      <c r="BI1599" t="s">
        <v>494</v>
      </c>
      <c r="BJ1599">
        <v>20.745000000000001</v>
      </c>
      <c r="BK1599" t="s">
        <v>494</v>
      </c>
      <c r="BL1599" s="3">
        <v>0.41950231481481481</v>
      </c>
      <c r="BM1599">
        <v>2395</v>
      </c>
      <c r="BN1599">
        <v>1597</v>
      </c>
      <c r="BO1599">
        <v>1597</v>
      </c>
      <c r="BP1599" t="s">
        <v>51</v>
      </c>
      <c r="BQ1599" t="s">
        <v>106</v>
      </c>
      <c r="BR1599">
        <v>0.32768000000000003</v>
      </c>
      <c r="BS1599">
        <v>6</v>
      </c>
      <c r="BT1599"/>
      <c r="BU1599"/>
      <c r="BV1599" s="9" t="str">
        <f>TEXT(Table1[[#This Row],[CLOSE_DATE]],"YYYYMMDD")&amp;TEXT(Table1[[#This Row],[OPEN_DATE]],"YYYYMMDD")&amp;Table1[[#This Row],[SYMBOL]]</f>
        <v>2023092120200428GOOGL</v>
      </c>
      <c r="BW1599" t="str">
        <f>IFERROR(VLOOKUP(Table1[[#This Row],[Key]],ownlog!$A:$E,MATCH(BW$1,ownlog!$1:$1,0),FALSE),"")</f>
        <v/>
      </c>
      <c r="BX1599" t="str">
        <f>IFERROR(VLOOKUP(Table1[[#This Row],[Key]],ownlog!$A:$E,MATCH(BX$1,ownlog!$1:$1,0),FALSE),"")</f>
        <v/>
      </c>
      <c r="BY1599" t="str">
        <f>IFERROR(VLOOKUP(Table1[[#This Row],[Key]],ownlog!$A:$E,MATCH(BY$1,ownlog!$1:$1,0),FALSE),"")</f>
        <v/>
      </c>
      <c r="BZ1599" t="str">
        <f>IFERROR(VLOOKUP(Table1[[#This Row],[Key]],ownlog!$A:$E,MATCH(BZ$1,ownlog!$1:$1,0),FALSE),"")</f>
        <v/>
      </c>
    </row>
    <row r="1600" spans="1:78" x14ac:dyDescent="0.3">
      <c r="A1600">
        <v>1598</v>
      </c>
      <c r="B1600">
        <v>-0.1085</v>
      </c>
      <c r="C1600">
        <v>-7.22E-2</v>
      </c>
      <c r="D1600" s="1">
        <v>43944</v>
      </c>
      <c r="E1600">
        <v>0.24863399999999999</v>
      </c>
      <c r="F1600">
        <v>0.25136599999999998</v>
      </c>
      <c r="G1600">
        <v>0.5</v>
      </c>
      <c r="H1600">
        <v>1</v>
      </c>
      <c r="I1600">
        <v>0.33286500000000002</v>
      </c>
      <c r="J1600">
        <v>0.47679623428270501</v>
      </c>
      <c r="K1600">
        <v>0.275354267729369</v>
      </c>
      <c r="L1600">
        <v>-0.25136599999999998</v>
      </c>
      <c r="M1600">
        <v>0.376075251006037</v>
      </c>
      <c r="N1600" s="2">
        <v>43944</v>
      </c>
      <c r="O1600">
        <v>2799.31</v>
      </c>
      <c r="P1600">
        <v>2879.22</v>
      </c>
      <c r="Q1600">
        <v>2727.1</v>
      </c>
      <c r="R1600" t="s">
        <v>50</v>
      </c>
      <c r="S1600">
        <v>5</v>
      </c>
      <c r="T1600" t="s">
        <v>494</v>
      </c>
      <c r="U1600" s="4">
        <v>-19026.5</v>
      </c>
      <c r="V1600" t="s">
        <v>494</v>
      </c>
      <c r="W1600" t="s">
        <v>49</v>
      </c>
      <c r="X1600" s="1">
        <v>45260.64298611111</v>
      </c>
      <c r="Y1600">
        <v>359.3766</v>
      </c>
      <c r="Z1600">
        <v>2863.38989257812</v>
      </c>
      <c r="AA1600">
        <v>3006.62709228515</v>
      </c>
      <c r="AB1600">
        <v>33.569999694824197</v>
      </c>
      <c r="AC1600" t="s">
        <v>494</v>
      </c>
      <c r="AD1600" t="s">
        <v>494</v>
      </c>
      <c r="AE1600">
        <v>1</v>
      </c>
      <c r="AF1600">
        <v>-2.1510006399999999</v>
      </c>
      <c r="AG1600" t="s">
        <v>494</v>
      </c>
      <c r="AH1600" t="s">
        <v>494</v>
      </c>
      <c r="AI1600" s="2">
        <v>43949</v>
      </c>
      <c r="AJ1600" s="2">
        <v>43949</v>
      </c>
      <c r="AK1600">
        <v>1</v>
      </c>
      <c r="AL1600" t="s">
        <v>494</v>
      </c>
      <c r="AM1600" t="s">
        <v>494</v>
      </c>
      <c r="AN1600" t="s">
        <v>494</v>
      </c>
      <c r="AO1600" t="s">
        <v>52</v>
      </c>
      <c r="AP1600" t="s">
        <v>494</v>
      </c>
      <c r="AQ1600" t="s">
        <v>494</v>
      </c>
      <c r="AR1600">
        <v>0.1</v>
      </c>
      <c r="AS1600" t="s">
        <v>494</v>
      </c>
      <c r="AT1600" t="s">
        <v>48</v>
      </c>
      <c r="AU1600" s="1">
        <v>43949.420902777776</v>
      </c>
      <c r="AV1600">
        <v>190.255</v>
      </c>
      <c r="AW1600">
        <v>2020</v>
      </c>
      <c r="AX1600" t="s">
        <v>494</v>
      </c>
      <c r="AY1600">
        <v>0.88879135896559802</v>
      </c>
      <c r="AZ1600">
        <v>8454.85</v>
      </c>
      <c r="BA1600">
        <v>190.26</v>
      </c>
      <c r="BB1600">
        <v>100</v>
      </c>
      <c r="BC1600">
        <v>50</v>
      </c>
      <c r="BD1600">
        <v>0.12</v>
      </c>
      <c r="BE1600">
        <v>-4.7640493919106297E-2</v>
      </c>
      <c r="BF1600" t="s">
        <v>494</v>
      </c>
      <c r="BG1600" t="s">
        <v>494</v>
      </c>
      <c r="BH1600" t="s">
        <v>98</v>
      </c>
      <c r="BI1600" t="s">
        <v>494</v>
      </c>
      <c r="BJ1600">
        <v>20.745000000000001</v>
      </c>
      <c r="BK1600" t="s">
        <v>494</v>
      </c>
      <c r="BL1600" s="3">
        <v>0.42090277777777779</v>
      </c>
      <c r="BM1600">
        <v>2452</v>
      </c>
      <c r="BN1600">
        <v>1599</v>
      </c>
      <c r="BO1600">
        <v>1598</v>
      </c>
      <c r="BP1600" t="s">
        <v>51</v>
      </c>
      <c r="BQ1600" t="s">
        <v>106</v>
      </c>
      <c r="BR1600">
        <v>0.32768000000000003</v>
      </c>
      <c r="BS1600">
        <v>6</v>
      </c>
      <c r="BT1600"/>
      <c r="BU1600"/>
      <c r="BV1600" s="9" t="str">
        <f>TEXT(Table1[[#This Row],[CLOSE_DATE]],"YYYYMMDD")&amp;TEXT(Table1[[#This Row],[OPEN_DATE]],"YYYYMMDD")&amp;Table1[[#This Row],[SYMBOL]]</f>
        <v>2023113020200428BRK B</v>
      </c>
      <c r="BW1600" t="str">
        <f>IFERROR(VLOOKUP(Table1[[#This Row],[Key]],ownlog!$A:$E,MATCH(BW$1,ownlog!$1:$1,0),FALSE),"")</f>
        <v/>
      </c>
      <c r="BX1600" t="str">
        <f>IFERROR(VLOOKUP(Table1[[#This Row],[Key]],ownlog!$A:$E,MATCH(BX$1,ownlog!$1:$1,0),FALSE),"")</f>
        <v/>
      </c>
      <c r="BY1600" t="str">
        <f>IFERROR(VLOOKUP(Table1[[#This Row],[Key]],ownlog!$A:$E,MATCH(BY$1,ownlog!$1:$1,0),FALSE),"")</f>
        <v/>
      </c>
      <c r="BZ1600" t="str">
        <f>IFERROR(VLOOKUP(Table1[[#This Row],[Key]],ownlog!$A:$E,MATCH(BZ$1,ownlog!$1:$1,0),FALSE),"")</f>
        <v/>
      </c>
    </row>
    <row r="1601" spans="1:78" x14ac:dyDescent="0.3">
      <c r="A1601">
        <v>1599</v>
      </c>
      <c r="B1601">
        <v>-0.1085</v>
      </c>
      <c r="C1601">
        <v>-7.22E-2</v>
      </c>
      <c r="D1601" s="1">
        <v>43944</v>
      </c>
      <c r="E1601">
        <v>0.24863399999999999</v>
      </c>
      <c r="F1601">
        <v>0.25136599999999998</v>
      </c>
      <c r="G1601">
        <v>0.5</v>
      </c>
      <c r="H1601">
        <v>1</v>
      </c>
      <c r="I1601">
        <v>0.33286500000000002</v>
      </c>
      <c r="J1601">
        <v>0.47679623428270501</v>
      </c>
      <c r="K1601">
        <v>0.275354267729369</v>
      </c>
      <c r="L1601">
        <v>-0.25136599999999998</v>
      </c>
      <c r="M1601">
        <v>0.376075251006037</v>
      </c>
      <c r="N1601" s="2">
        <v>43944</v>
      </c>
      <c r="O1601">
        <v>2799.31</v>
      </c>
      <c r="P1601">
        <v>2879.22</v>
      </c>
      <c r="Q1601">
        <v>2727.1</v>
      </c>
      <c r="R1601" t="s">
        <v>50</v>
      </c>
      <c r="S1601">
        <v>5</v>
      </c>
      <c r="T1601" t="s">
        <v>494</v>
      </c>
      <c r="U1601" s="4">
        <v>-19026.5</v>
      </c>
      <c r="V1601" t="s">
        <v>494</v>
      </c>
      <c r="W1601" t="s">
        <v>49</v>
      </c>
      <c r="X1601" s="1">
        <v>45635.414583333331</v>
      </c>
      <c r="Y1601">
        <v>466.9</v>
      </c>
      <c r="Z1601">
        <v>2863.38989257812</v>
      </c>
      <c r="AA1601">
        <v>3006.62709228515</v>
      </c>
      <c r="AB1601">
        <v>33.569999694824197</v>
      </c>
      <c r="AC1601" t="s">
        <v>494</v>
      </c>
      <c r="AD1601" t="s">
        <v>494</v>
      </c>
      <c r="AE1601">
        <v>1</v>
      </c>
      <c r="AF1601">
        <v>-2.3298454999999998</v>
      </c>
      <c r="AG1601" t="s">
        <v>494</v>
      </c>
      <c r="AH1601" t="s">
        <v>494</v>
      </c>
      <c r="AI1601" s="2">
        <v>43949</v>
      </c>
      <c r="AJ1601" s="2">
        <v>43949</v>
      </c>
      <c r="AK1601">
        <v>1</v>
      </c>
      <c r="AL1601" t="s">
        <v>494</v>
      </c>
      <c r="AM1601" t="s">
        <v>494</v>
      </c>
      <c r="AN1601" t="s">
        <v>494</v>
      </c>
      <c r="AO1601" t="s">
        <v>52</v>
      </c>
      <c r="AP1601" t="s">
        <v>494</v>
      </c>
      <c r="AQ1601" t="s">
        <v>494</v>
      </c>
      <c r="AR1601">
        <v>0.1</v>
      </c>
      <c r="AS1601" t="s">
        <v>494</v>
      </c>
      <c r="AT1601" t="s">
        <v>48</v>
      </c>
      <c r="AU1601" s="1">
        <v>43949.420902777776</v>
      </c>
      <c r="AV1601">
        <v>190.255</v>
      </c>
      <c r="AW1601">
        <v>2020</v>
      </c>
      <c r="AX1601" t="s">
        <v>494</v>
      </c>
      <c r="AY1601">
        <v>1.45376888912249</v>
      </c>
      <c r="AZ1601">
        <v>6914.67</v>
      </c>
      <c r="BA1601">
        <v>190.26</v>
      </c>
      <c r="BB1601">
        <v>100</v>
      </c>
      <c r="BC1601">
        <v>25</v>
      </c>
      <c r="BD1601">
        <v>0.12</v>
      </c>
      <c r="BE1601">
        <v>-4.7640493919106297E-2</v>
      </c>
      <c r="BF1601" t="s">
        <v>494</v>
      </c>
      <c r="BG1601" t="s">
        <v>494</v>
      </c>
      <c r="BH1601" t="s">
        <v>98</v>
      </c>
      <c r="BI1601" t="s">
        <v>494</v>
      </c>
      <c r="BJ1601">
        <v>20.745000000000001</v>
      </c>
      <c r="BK1601" t="s">
        <v>494</v>
      </c>
      <c r="BL1601" s="3">
        <v>0.42090277777777779</v>
      </c>
      <c r="BM1601">
        <v>2598</v>
      </c>
      <c r="BN1601">
        <v>1600</v>
      </c>
      <c r="BO1601">
        <v>1599</v>
      </c>
      <c r="BP1601" t="s">
        <v>51</v>
      </c>
      <c r="BQ1601" t="s">
        <v>106</v>
      </c>
      <c r="BR1601">
        <v>0.32768000000000003</v>
      </c>
      <c r="BS1601">
        <v>6</v>
      </c>
      <c r="BT1601"/>
      <c r="BU1601"/>
      <c r="BV1601" s="9" t="str">
        <f>TEXT(Table1[[#This Row],[CLOSE_DATE]],"YYYYMMDD")&amp;TEXT(Table1[[#This Row],[OPEN_DATE]],"YYYYMMDD")&amp;Table1[[#This Row],[SYMBOL]]</f>
        <v>2024120920200428BRK B</v>
      </c>
      <c r="BW1601" t="str">
        <f>IFERROR(VLOOKUP(Table1[[#This Row],[Key]],ownlog!$A:$E,MATCH(BW$1,ownlog!$1:$1,0),FALSE),"")</f>
        <v/>
      </c>
      <c r="BX1601" t="str">
        <f>IFERROR(VLOOKUP(Table1[[#This Row],[Key]],ownlog!$A:$E,MATCH(BX$1,ownlog!$1:$1,0),FALSE),"")</f>
        <v/>
      </c>
      <c r="BY1601" t="str">
        <f>IFERROR(VLOOKUP(Table1[[#This Row],[Key]],ownlog!$A:$E,MATCH(BY$1,ownlog!$1:$1,0),FALSE),"")</f>
        <v/>
      </c>
      <c r="BZ1601" t="str">
        <f>IFERROR(VLOOKUP(Table1[[#This Row],[Key]],ownlog!$A:$E,MATCH(BZ$1,ownlog!$1:$1,0),FALSE),"")</f>
        <v/>
      </c>
    </row>
    <row r="1602" spans="1:78" x14ac:dyDescent="0.3">
      <c r="A1602">
        <v>1600</v>
      </c>
      <c r="B1602">
        <v>-0.1085</v>
      </c>
      <c r="C1602">
        <v>-7.22E-2</v>
      </c>
      <c r="D1602" s="1">
        <v>43944</v>
      </c>
      <c r="E1602">
        <v>0.24863399999999999</v>
      </c>
      <c r="F1602">
        <v>0.25136599999999998</v>
      </c>
      <c r="G1602">
        <v>0.5</v>
      </c>
      <c r="H1602">
        <v>1</v>
      </c>
      <c r="I1602">
        <v>0.33286500000000002</v>
      </c>
      <c r="J1602">
        <v>0.47679623428270501</v>
      </c>
      <c r="K1602">
        <v>0.275354267729369</v>
      </c>
      <c r="L1602">
        <v>-0.25136599999999998</v>
      </c>
      <c r="M1602">
        <v>0.376075251006037</v>
      </c>
      <c r="N1602" s="2">
        <v>43944</v>
      </c>
      <c r="O1602">
        <v>2799.31</v>
      </c>
      <c r="P1602">
        <v>2879.22</v>
      </c>
      <c r="Q1602">
        <v>2727.1</v>
      </c>
      <c r="R1602" t="s">
        <v>50</v>
      </c>
      <c r="S1602">
        <v>5</v>
      </c>
      <c r="T1602" t="s">
        <v>494</v>
      </c>
      <c r="U1602" s="4">
        <v>-19026.5</v>
      </c>
      <c r="V1602" t="s">
        <v>494</v>
      </c>
      <c r="W1602" t="s">
        <v>49</v>
      </c>
      <c r="X1602" s="1">
        <v>45258.469513888886</v>
      </c>
      <c r="Y1602">
        <v>361.59</v>
      </c>
      <c r="Z1602">
        <v>2863.38989257812</v>
      </c>
      <c r="AA1602">
        <v>3006.62709228515</v>
      </c>
      <c r="AB1602">
        <v>33.569999694824197</v>
      </c>
      <c r="AC1602" t="s">
        <v>494</v>
      </c>
      <c r="AD1602" t="s">
        <v>494</v>
      </c>
      <c r="AE1602">
        <v>1</v>
      </c>
      <c r="AF1602">
        <v>-2.1518860000000002</v>
      </c>
      <c r="AG1602" t="s">
        <v>494</v>
      </c>
      <c r="AH1602" t="s">
        <v>494</v>
      </c>
      <c r="AI1602" s="2">
        <v>43949</v>
      </c>
      <c r="AJ1602" s="2">
        <v>43949</v>
      </c>
      <c r="AK1602">
        <v>1</v>
      </c>
      <c r="AL1602" t="s">
        <v>494</v>
      </c>
      <c r="AM1602" t="s">
        <v>494</v>
      </c>
      <c r="AN1602" t="s">
        <v>494</v>
      </c>
      <c r="AO1602" t="s">
        <v>52</v>
      </c>
      <c r="AP1602" t="s">
        <v>494</v>
      </c>
      <c r="AQ1602" t="s">
        <v>494</v>
      </c>
      <c r="AR1602">
        <v>0.1</v>
      </c>
      <c r="AS1602" t="s">
        <v>494</v>
      </c>
      <c r="AT1602" t="s">
        <v>48</v>
      </c>
      <c r="AU1602" s="1">
        <v>43949.420902777776</v>
      </c>
      <c r="AV1602">
        <v>190.255</v>
      </c>
      <c r="AW1602">
        <v>2020</v>
      </c>
      <c r="AX1602" t="s">
        <v>494</v>
      </c>
      <c r="AY1602">
        <v>0.90028645764894399</v>
      </c>
      <c r="AZ1602">
        <v>4282.1000000000004</v>
      </c>
      <c r="BA1602">
        <v>190.26</v>
      </c>
      <c r="BB1602">
        <v>100</v>
      </c>
      <c r="BC1602">
        <v>25</v>
      </c>
      <c r="BD1602">
        <v>0.12</v>
      </c>
      <c r="BE1602">
        <v>-4.7640493919106297E-2</v>
      </c>
      <c r="BF1602" t="s">
        <v>494</v>
      </c>
      <c r="BG1602" t="s">
        <v>494</v>
      </c>
      <c r="BH1602" t="s">
        <v>98</v>
      </c>
      <c r="BI1602" t="s">
        <v>494</v>
      </c>
      <c r="BJ1602">
        <v>20.745000000000001</v>
      </c>
      <c r="BK1602" t="s">
        <v>494</v>
      </c>
      <c r="BL1602" s="3">
        <v>0.42090277777777779</v>
      </c>
      <c r="BM1602">
        <v>2440</v>
      </c>
      <c r="BN1602">
        <v>1598</v>
      </c>
      <c r="BO1602">
        <v>1600</v>
      </c>
      <c r="BP1602" t="s">
        <v>51</v>
      </c>
      <c r="BQ1602" t="s">
        <v>106</v>
      </c>
      <c r="BR1602">
        <v>0.32768000000000003</v>
      </c>
      <c r="BS1602">
        <v>6</v>
      </c>
      <c r="BT1602"/>
      <c r="BU1602"/>
      <c r="BV1602" s="9" t="str">
        <f>TEXT(Table1[[#This Row],[CLOSE_DATE]],"YYYYMMDD")&amp;TEXT(Table1[[#This Row],[OPEN_DATE]],"YYYYMMDD")&amp;Table1[[#This Row],[SYMBOL]]</f>
        <v>2023112820200428BRK B</v>
      </c>
      <c r="BW1602" t="str">
        <f>IFERROR(VLOOKUP(Table1[[#This Row],[Key]],ownlog!$A:$E,MATCH(BW$1,ownlog!$1:$1,0),FALSE),"")</f>
        <v/>
      </c>
      <c r="BX1602" t="str">
        <f>IFERROR(VLOOKUP(Table1[[#This Row],[Key]],ownlog!$A:$E,MATCH(BX$1,ownlog!$1:$1,0),FALSE),"")</f>
        <v/>
      </c>
      <c r="BY1602" t="str">
        <f>IFERROR(VLOOKUP(Table1[[#This Row],[Key]],ownlog!$A:$E,MATCH(BY$1,ownlog!$1:$1,0),FALSE),"")</f>
        <v/>
      </c>
      <c r="BZ1602" t="str">
        <f>IFERROR(VLOOKUP(Table1[[#This Row],[Key]],ownlog!$A:$E,MATCH(BZ$1,ownlog!$1:$1,0),FALSE),"")</f>
        <v/>
      </c>
    </row>
    <row r="1603" spans="1:78" x14ac:dyDescent="0.3">
      <c r="A1603">
        <v>1601</v>
      </c>
      <c r="B1603">
        <v>-0.1085</v>
      </c>
      <c r="C1603">
        <v>-7.22E-2</v>
      </c>
      <c r="D1603" s="1">
        <v>43944</v>
      </c>
      <c r="E1603">
        <v>0.24863399999999999</v>
      </c>
      <c r="F1603">
        <v>0.25136599999999998</v>
      </c>
      <c r="G1603">
        <v>0.5</v>
      </c>
      <c r="H1603">
        <v>1</v>
      </c>
      <c r="I1603">
        <v>0.33286500000000002</v>
      </c>
      <c r="J1603">
        <v>0.47679623428270501</v>
      </c>
      <c r="K1603">
        <v>0.275354267729369</v>
      </c>
      <c r="L1603">
        <v>-0.25136599999999998</v>
      </c>
      <c r="M1603">
        <v>0.376075251006037</v>
      </c>
      <c r="N1603" s="2">
        <v>43944</v>
      </c>
      <c r="O1603">
        <v>2799.31</v>
      </c>
      <c r="P1603">
        <v>2879.22</v>
      </c>
      <c r="Q1603">
        <v>2727.1</v>
      </c>
      <c r="R1603" t="s">
        <v>58</v>
      </c>
      <c r="S1603">
        <v>5</v>
      </c>
      <c r="T1603" t="s">
        <v>494</v>
      </c>
      <c r="U1603" s="4">
        <v>7166.21</v>
      </c>
      <c r="V1603" t="s">
        <v>200</v>
      </c>
      <c r="W1603" t="s">
        <v>48</v>
      </c>
      <c r="X1603" s="1">
        <v>43959.589074074072</v>
      </c>
      <c r="Y1603">
        <v>32.85</v>
      </c>
      <c r="Z1603">
        <v>2863.38989257812</v>
      </c>
      <c r="AA1603">
        <v>3006.62709228515</v>
      </c>
      <c r="AB1603">
        <v>33.569999694824197</v>
      </c>
      <c r="AC1603" t="s">
        <v>494</v>
      </c>
      <c r="AD1603" t="s">
        <v>494</v>
      </c>
      <c r="AE1603">
        <v>1.69</v>
      </c>
      <c r="AF1603">
        <v>-6.1941128000000001</v>
      </c>
      <c r="AG1603" t="s">
        <v>494</v>
      </c>
      <c r="AH1603" t="s">
        <v>494</v>
      </c>
      <c r="AI1603" s="2">
        <v>43949</v>
      </c>
      <c r="AJ1603" s="2">
        <v>43949</v>
      </c>
      <c r="AK1603">
        <v>1</v>
      </c>
      <c r="AL1603" t="s">
        <v>494</v>
      </c>
      <c r="AM1603" t="s">
        <v>494</v>
      </c>
      <c r="AN1603" t="s">
        <v>494</v>
      </c>
      <c r="AO1603" t="s">
        <v>52</v>
      </c>
      <c r="AP1603" t="s">
        <v>494</v>
      </c>
      <c r="AQ1603" t="s">
        <v>494</v>
      </c>
      <c r="AR1603">
        <v>0.1</v>
      </c>
      <c r="AS1603" t="s">
        <v>494</v>
      </c>
      <c r="AT1603" t="s">
        <v>49</v>
      </c>
      <c r="AU1603" s="1">
        <v>43949.42359953704</v>
      </c>
      <c r="AV1603">
        <v>23.893333333000001</v>
      </c>
      <c r="AW1603">
        <v>2020</v>
      </c>
      <c r="AX1603" t="s">
        <v>494</v>
      </c>
      <c r="AY1603">
        <v>-0.37562779018381098</v>
      </c>
      <c r="AZ1603">
        <v>-2692.5</v>
      </c>
      <c r="BA1603">
        <v>23.89</v>
      </c>
      <c r="BB1603">
        <v>300</v>
      </c>
      <c r="BC1603">
        <v>300</v>
      </c>
      <c r="BD1603">
        <v>0.12</v>
      </c>
      <c r="BE1603">
        <v>-4.7640493919106297E-2</v>
      </c>
      <c r="BF1603" t="s">
        <v>494</v>
      </c>
      <c r="BG1603" t="s">
        <v>494</v>
      </c>
      <c r="BH1603" t="s">
        <v>220</v>
      </c>
      <c r="BI1603" t="s">
        <v>494</v>
      </c>
      <c r="BJ1603">
        <v>20.745000000000001</v>
      </c>
      <c r="BK1603" t="s">
        <v>494</v>
      </c>
      <c r="BL1603" s="3">
        <v>0.42359953703703701</v>
      </c>
      <c r="BM1603">
        <v>1451</v>
      </c>
      <c r="BN1603">
        <v>1601</v>
      </c>
      <c r="BO1603">
        <v>1601</v>
      </c>
      <c r="BP1603" t="s">
        <v>51</v>
      </c>
      <c r="BQ1603" t="s">
        <v>106</v>
      </c>
      <c r="BR1603">
        <v>0.32768000000000003</v>
      </c>
      <c r="BS1603">
        <v>6</v>
      </c>
      <c r="BT1603"/>
      <c r="BU1603"/>
      <c r="BV1603" s="9" t="str">
        <f>TEXT(Table1[[#This Row],[CLOSE_DATE]],"YYYYMMDD")&amp;TEXT(Table1[[#This Row],[OPEN_DATE]],"YYYYMMDD")&amp;Table1[[#This Row],[SYMBOL]]</f>
        <v>2020050820200428ARCH</v>
      </c>
      <c r="BW1603" t="str">
        <f>IFERROR(VLOOKUP(Table1[[#This Row],[Key]],ownlog!$A:$E,MATCH(BW$1,ownlog!$1:$1,0),FALSE),"")</f>
        <v/>
      </c>
      <c r="BX1603" t="str">
        <f>IFERROR(VLOOKUP(Table1[[#This Row],[Key]],ownlog!$A:$E,MATCH(BX$1,ownlog!$1:$1,0),FALSE),"")</f>
        <v/>
      </c>
      <c r="BY1603" t="str">
        <f>IFERROR(VLOOKUP(Table1[[#This Row],[Key]],ownlog!$A:$E,MATCH(BY$1,ownlog!$1:$1,0),FALSE),"")</f>
        <v/>
      </c>
      <c r="BZ1603" t="str">
        <f>IFERROR(VLOOKUP(Table1[[#This Row],[Key]],ownlog!$A:$E,MATCH(BZ$1,ownlog!$1:$1,0),FALSE),"")</f>
        <v/>
      </c>
    </row>
    <row r="1604" spans="1:78" x14ac:dyDescent="0.3">
      <c r="A1604">
        <v>1602</v>
      </c>
      <c r="B1604">
        <v>-0.1085</v>
      </c>
      <c r="C1604">
        <v>-7.22E-2</v>
      </c>
      <c r="D1604" s="1">
        <v>43944</v>
      </c>
      <c r="E1604">
        <v>0.24863399999999999</v>
      </c>
      <c r="F1604">
        <v>0.25136599999999998</v>
      </c>
      <c r="G1604">
        <v>0.5</v>
      </c>
      <c r="H1604">
        <v>1</v>
      </c>
      <c r="I1604">
        <v>0.33286500000000002</v>
      </c>
      <c r="J1604">
        <v>0.47679623428270501</v>
      </c>
      <c r="K1604">
        <v>0.275354267729369</v>
      </c>
      <c r="L1604">
        <v>-0.25136599999999998</v>
      </c>
      <c r="M1604">
        <v>0.376075251006037</v>
      </c>
      <c r="N1604" s="2">
        <v>43944</v>
      </c>
      <c r="O1604">
        <v>2799.31</v>
      </c>
      <c r="P1604">
        <v>2879.22</v>
      </c>
      <c r="Q1604">
        <v>2727.1</v>
      </c>
      <c r="R1604" t="s">
        <v>58</v>
      </c>
      <c r="S1604">
        <v>5</v>
      </c>
      <c r="T1604" t="s">
        <v>494</v>
      </c>
      <c r="U1604" s="4">
        <v>6089.63</v>
      </c>
      <c r="V1604" t="s">
        <v>200</v>
      </c>
      <c r="W1604" t="s">
        <v>48</v>
      </c>
      <c r="X1604" s="1">
        <v>43959.589363425926</v>
      </c>
      <c r="Y1604">
        <v>3.5892550000000001</v>
      </c>
      <c r="Z1604">
        <v>2939.51000976562</v>
      </c>
      <c r="AA1604">
        <v>3006.2531420898399</v>
      </c>
      <c r="AB1604">
        <v>31.2299995422363</v>
      </c>
      <c r="AC1604" t="s">
        <v>494</v>
      </c>
      <c r="AD1604" t="s">
        <v>494</v>
      </c>
      <c r="AE1604">
        <v>10.37</v>
      </c>
      <c r="AF1604">
        <v>-20.372810000000001</v>
      </c>
      <c r="AG1604" t="s">
        <v>494</v>
      </c>
      <c r="AH1604" t="s">
        <v>494</v>
      </c>
      <c r="AI1604" s="2">
        <v>43950</v>
      </c>
      <c r="AJ1604" s="2">
        <v>43950</v>
      </c>
      <c r="AK1604">
        <v>2</v>
      </c>
      <c r="AL1604" t="s">
        <v>494</v>
      </c>
      <c r="AM1604" t="s">
        <v>494</v>
      </c>
      <c r="AN1604" t="s">
        <v>494</v>
      </c>
      <c r="AO1604" t="s">
        <v>52</v>
      </c>
      <c r="AP1604" t="s">
        <v>494</v>
      </c>
      <c r="AQ1604" t="s">
        <v>494</v>
      </c>
      <c r="AR1604">
        <v>0.1</v>
      </c>
      <c r="AS1604" t="s">
        <v>494</v>
      </c>
      <c r="AT1604" t="s">
        <v>49</v>
      </c>
      <c r="AU1604" s="1">
        <v>43950.628425925926</v>
      </c>
      <c r="AV1604">
        <v>3.05</v>
      </c>
      <c r="AW1604">
        <v>2020</v>
      </c>
      <c r="AX1604" t="s">
        <v>494</v>
      </c>
      <c r="AY1604">
        <v>-0.17868852459016299</v>
      </c>
      <c r="AZ1604">
        <v>-1090</v>
      </c>
      <c r="BA1604">
        <v>3.05</v>
      </c>
      <c r="BB1604">
        <v>2000</v>
      </c>
      <c r="BC1604">
        <v>2000</v>
      </c>
      <c r="BD1604">
        <v>0.12</v>
      </c>
      <c r="BE1604">
        <v>-2.22014345331614E-2</v>
      </c>
      <c r="BF1604" t="s">
        <v>494</v>
      </c>
      <c r="BG1604" t="s">
        <v>494</v>
      </c>
      <c r="BH1604" t="s">
        <v>186</v>
      </c>
      <c r="BI1604" t="s">
        <v>494</v>
      </c>
      <c r="BJ1604">
        <v>20.745000000000001</v>
      </c>
      <c r="BK1604" t="s">
        <v>494</v>
      </c>
      <c r="BL1604" s="3">
        <v>45776.628680555557</v>
      </c>
      <c r="BM1604">
        <v>1452</v>
      </c>
      <c r="BN1604">
        <v>1602</v>
      </c>
      <c r="BO1604">
        <v>1602</v>
      </c>
      <c r="BP1604" t="s">
        <v>51</v>
      </c>
      <c r="BQ1604" t="s">
        <v>106</v>
      </c>
      <c r="BR1604">
        <v>0.32768000000000003</v>
      </c>
      <c r="BS1604">
        <v>6</v>
      </c>
      <c r="BT1604"/>
      <c r="BU1604"/>
      <c r="BV1604" s="9" t="str">
        <f>TEXT(Table1[[#This Row],[CLOSE_DATE]],"YYYYMMDD")&amp;TEXT(Table1[[#This Row],[OPEN_DATE]],"YYYYMMDD")&amp;Table1[[#This Row],[SYMBOL]]</f>
        <v>2020050820200429BTU</v>
      </c>
      <c r="BW1604" t="str">
        <f>IFERROR(VLOOKUP(Table1[[#This Row],[Key]],ownlog!$A:$E,MATCH(BW$1,ownlog!$1:$1,0),FALSE),"")</f>
        <v/>
      </c>
      <c r="BX1604" t="str">
        <f>IFERROR(VLOOKUP(Table1[[#This Row],[Key]],ownlog!$A:$E,MATCH(BX$1,ownlog!$1:$1,0),FALSE),"")</f>
        <v/>
      </c>
      <c r="BY1604" t="str">
        <f>IFERROR(VLOOKUP(Table1[[#This Row],[Key]],ownlog!$A:$E,MATCH(BY$1,ownlog!$1:$1,0),FALSE),"")</f>
        <v/>
      </c>
      <c r="BZ1604" t="str">
        <f>IFERROR(VLOOKUP(Table1[[#This Row],[Key]],ownlog!$A:$E,MATCH(BZ$1,ownlog!$1:$1,0),FALSE),"")</f>
        <v/>
      </c>
    </row>
    <row r="1605" spans="1:78" x14ac:dyDescent="0.3">
      <c r="A1605">
        <v>1603</v>
      </c>
      <c r="B1605">
        <v>-0.1085</v>
      </c>
      <c r="C1605">
        <v>-7.22E-2</v>
      </c>
      <c r="D1605" s="1">
        <v>43951</v>
      </c>
      <c r="E1605">
        <v>0.30597000000000002</v>
      </c>
      <c r="F1605">
        <v>0.25373099999999998</v>
      </c>
      <c r="G1605">
        <v>0.440299</v>
      </c>
      <c r="H1605">
        <v>1</v>
      </c>
      <c r="I1605">
        <v>0.32268787500000001</v>
      </c>
      <c r="J1605">
        <v>0.47679623428270501</v>
      </c>
      <c r="K1605">
        <v>0.275354267729369</v>
      </c>
      <c r="L1605">
        <v>-0.134328999999999</v>
      </c>
      <c r="M1605">
        <v>0.376075251006037</v>
      </c>
      <c r="N1605" s="2">
        <v>43951</v>
      </c>
      <c r="O1605">
        <v>2939.51</v>
      </c>
      <c r="P1605">
        <v>2954.86</v>
      </c>
      <c r="Q1605">
        <v>2775.95</v>
      </c>
      <c r="R1605" t="s">
        <v>50</v>
      </c>
      <c r="S1605">
        <v>5</v>
      </c>
      <c r="T1605" t="s">
        <v>494</v>
      </c>
      <c r="U1605" s="4">
        <v>-7166.2</v>
      </c>
      <c r="V1605" t="s">
        <v>200</v>
      </c>
      <c r="W1605" t="s">
        <v>49</v>
      </c>
      <c r="X1605" s="1">
        <v>43958.467974537038</v>
      </c>
      <c r="Y1605">
        <v>368.79</v>
      </c>
      <c r="Z1605">
        <v>2842.73999023437</v>
      </c>
      <c r="AA1605">
        <v>3004.2646911621</v>
      </c>
      <c r="AB1605">
        <v>35.970001220703097</v>
      </c>
      <c r="AC1605" t="s">
        <v>494</v>
      </c>
      <c r="AD1605" t="s">
        <v>494</v>
      </c>
      <c r="AE1605">
        <v>1</v>
      </c>
      <c r="AF1605">
        <v>-2.1653851799999999</v>
      </c>
      <c r="AG1605" t="s">
        <v>494</v>
      </c>
      <c r="AH1605" t="s">
        <v>494</v>
      </c>
      <c r="AI1605" s="2">
        <v>43955</v>
      </c>
      <c r="AJ1605" s="2">
        <v>43955</v>
      </c>
      <c r="AK1605">
        <v>0</v>
      </c>
      <c r="AL1605" t="s">
        <v>494</v>
      </c>
      <c r="AM1605" t="s">
        <v>494</v>
      </c>
      <c r="AN1605" t="s">
        <v>494</v>
      </c>
      <c r="AO1605" t="s">
        <v>52</v>
      </c>
      <c r="AP1605" t="s">
        <v>494</v>
      </c>
      <c r="AQ1605" t="s">
        <v>494</v>
      </c>
      <c r="AR1605">
        <v>0.1</v>
      </c>
      <c r="AS1605" t="s">
        <v>494</v>
      </c>
      <c r="AT1605" t="s">
        <v>48</v>
      </c>
      <c r="AU1605" s="1">
        <v>43955.664560185185</v>
      </c>
      <c r="AV1605">
        <v>358.26</v>
      </c>
      <c r="AW1605">
        <v>2020</v>
      </c>
      <c r="AX1605" t="s">
        <v>494</v>
      </c>
      <c r="AY1605">
        <v>2.9228772399933E-2</v>
      </c>
      <c r="AZ1605">
        <v>209.43</v>
      </c>
      <c r="BA1605">
        <v>358.26</v>
      </c>
      <c r="BB1605">
        <v>20</v>
      </c>
      <c r="BC1605">
        <v>20</v>
      </c>
      <c r="BD1605">
        <v>0.12</v>
      </c>
      <c r="BE1605">
        <v>-5.3765136408554397E-2</v>
      </c>
      <c r="BF1605" t="s">
        <v>494</v>
      </c>
      <c r="BG1605" t="s">
        <v>494</v>
      </c>
      <c r="BH1605" t="s">
        <v>112</v>
      </c>
      <c r="BI1605" t="s">
        <v>494</v>
      </c>
      <c r="BJ1605">
        <v>20.745000000000001</v>
      </c>
      <c r="BK1605" t="s">
        <v>494</v>
      </c>
      <c r="BL1605" s="3">
        <v>0.66456018518518523</v>
      </c>
      <c r="BM1605">
        <v>1447</v>
      </c>
      <c r="BN1605">
        <v>1603</v>
      </c>
      <c r="BO1605">
        <v>1603</v>
      </c>
      <c r="BP1605" t="s">
        <v>51</v>
      </c>
      <c r="BQ1605" t="s">
        <v>106</v>
      </c>
      <c r="BR1605">
        <v>0.32768000000000003</v>
      </c>
      <c r="BS1605">
        <v>6</v>
      </c>
      <c r="BT1605"/>
      <c r="BU1605"/>
      <c r="BV1605" s="9" t="str">
        <f>TEXT(Table1[[#This Row],[CLOSE_DATE]],"YYYYMMDD")&amp;TEXT(Table1[[#This Row],[OPEN_DATE]],"YYYYMMDD")&amp;Table1[[#This Row],[SYMBOL]]</f>
        <v>2020050720200504DPZ</v>
      </c>
      <c r="BW1605" t="str">
        <f>IFERROR(VLOOKUP(Table1[[#This Row],[Key]],ownlog!$A:$E,MATCH(BW$1,ownlog!$1:$1,0),FALSE),"")</f>
        <v/>
      </c>
      <c r="BX1605" t="str">
        <f>IFERROR(VLOOKUP(Table1[[#This Row],[Key]],ownlog!$A:$E,MATCH(BX$1,ownlog!$1:$1,0),FALSE),"")</f>
        <v/>
      </c>
      <c r="BY1605" t="str">
        <f>IFERROR(VLOOKUP(Table1[[#This Row],[Key]],ownlog!$A:$E,MATCH(BY$1,ownlog!$1:$1,0),FALSE),"")</f>
        <v/>
      </c>
      <c r="BZ1605" t="str">
        <f>IFERROR(VLOOKUP(Table1[[#This Row],[Key]],ownlog!$A:$E,MATCH(BZ$1,ownlog!$1:$1,0),FALSE),"")</f>
        <v/>
      </c>
    </row>
    <row r="1606" spans="1:78" x14ac:dyDescent="0.3">
      <c r="A1606">
        <v>1604</v>
      </c>
      <c r="B1606">
        <v>-0.1085</v>
      </c>
      <c r="C1606">
        <v>-7.22E-2</v>
      </c>
      <c r="D1606" s="1">
        <v>43951</v>
      </c>
      <c r="E1606">
        <v>0.30597000000000002</v>
      </c>
      <c r="F1606">
        <v>0.25373099999999998</v>
      </c>
      <c r="G1606">
        <v>0.440299</v>
      </c>
      <c r="H1606">
        <v>1</v>
      </c>
      <c r="I1606">
        <v>0.32268787500000001</v>
      </c>
      <c r="J1606">
        <v>0.47679623428270501</v>
      </c>
      <c r="K1606">
        <v>0.275354267729369</v>
      </c>
      <c r="L1606">
        <v>-0.134328999999999</v>
      </c>
      <c r="M1606">
        <v>0.376075251006037</v>
      </c>
      <c r="N1606" s="2">
        <v>43951</v>
      </c>
      <c r="O1606">
        <v>2939.51</v>
      </c>
      <c r="P1606">
        <v>2954.86</v>
      </c>
      <c r="Q1606">
        <v>2775.95</v>
      </c>
      <c r="R1606" t="s">
        <v>50</v>
      </c>
      <c r="S1606">
        <v>5</v>
      </c>
      <c r="T1606" t="s">
        <v>494</v>
      </c>
      <c r="U1606" s="4">
        <v>-7172.5</v>
      </c>
      <c r="V1606" t="s">
        <v>216</v>
      </c>
      <c r="W1606" t="s">
        <v>49</v>
      </c>
      <c r="X1606" s="1">
        <v>44008.655347222222</v>
      </c>
      <c r="Y1606">
        <v>255.89</v>
      </c>
      <c r="Z1606">
        <v>2842.73999023437</v>
      </c>
      <c r="AA1606">
        <v>3004.2646911621</v>
      </c>
      <c r="AB1606">
        <v>35.970001220703097</v>
      </c>
      <c r="AC1606" t="s">
        <v>494</v>
      </c>
      <c r="AD1606" t="s">
        <v>494</v>
      </c>
      <c r="AE1606">
        <v>1</v>
      </c>
      <c r="AF1606">
        <v>-2.1443542249999998</v>
      </c>
      <c r="AG1606" t="s">
        <v>494</v>
      </c>
      <c r="AH1606" t="s">
        <v>494</v>
      </c>
      <c r="AI1606" s="2">
        <v>43955</v>
      </c>
      <c r="AJ1606" s="2">
        <v>43955</v>
      </c>
      <c r="AK1606">
        <v>0</v>
      </c>
      <c r="AL1606" t="s">
        <v>494</v>
      </c>
      <c r="AM1606" t="s">
        <v>494</v>
      </c>
      <c r="AN1606" t="s">
        <v>494</v>
      </c>
      <c r="AO1606" t="s">
        <v>52</v>
      </c>
      <c r="AP1606" t="s">
        <v>494</v>
      </c>
      <c r="AQ1606" t="s">
        <v>494</v>
      </c>
      <c r="AR1606">
        <v>0.1</v>
      </c>
      <c r="AS1606" t="s">
        <v>494</v>
      </c>
      <c r="AT1606" t="s">
        <v>48</v>
      </c>
      <c r="AU1606" s="1">
        <v>43955.664768518516</v>
      </c>
      <c r="AV1606">
        <v>143.43</v>
      </c>
      <c r="AW1606">
        <v>2020</v>
      </c>
      <c r="AX1606" t="s">
        <v>494</v>
      </c>
      <c r="AY1606">
        <v>0.78375793069790101</v>
      </c>
      <c r="AZ1606">
        <v>2810.36</v>
      </c>
      <c r="BA1606">
        <v>143.43</v>
      </c>
      <c r="BB1606">
        <v>50</v>
      </c>
      <c r="BC1606">
        <v>25</v>
      </c>
      <c r="BD1606">
        <v>0.12</v>
      </c>
      <c r="BE1606">
        <v>-5.3765136408554397E-2</v>
      </c>
      <c r="BF1606" t="s">
        <v>494</v>
      </c>
      <c r="BG1606" t="s">
        <v>494</v>
      </c>
      <c r="BH1606" t="s">
        <v>237</v>
      </c>
      <c r="BI1606" t="s">
        <v>494</v>
      </c>
      <c r="BJ1606">
        <v>20.745000000000001</v>
      </c>
      <c r="BK1606" t="s">
        <v>494</v>
      </c>
      <c r="BL1606" s="3">
        <v>0.66476851851851848</v>
      </c>
      <c r="BM1606">
        <v>1564</v>
      </c>
      <c r="BN1606">
        <v>1604</v>
      </c>
      <c r="BO1606">
        <v>1604</v>
      </c>
      <c r="BP1606" t="s">
        <v>51</v>
      </c>
      <c r="BQ1606" t="s">
        <v>106</v>
      </c>
      <c r="BR1606">
        <v>0.32768000000000003</v>
      </c>
      <c r="BS1606">
        <v>6</v>
      </c>
      <c r="BT1606"/>
      <c r="BU1606"/>
      <c r="BV1606" s="9" t="str">
        <f>TEXT(Table1[[#This Row],[CLOSE_DATE]],"YYYYMMDD")&amp;TEXT(Table1[[#This Row],[OPEN_DATE]],"YYYYMMDD")&amp;Table1[[#This Row],[SYMBOL]]</f>
        <v>2020062620200504ZM</v>
      </c>
      <c r="BW1606" t="str">
        <f>IFERROR(VLOOKUP(Table1[[#This Row],[Key]],ownlog!$A:$E,MATCH(BW$1,ownlog!$1:$1,0),FALSE),"")</f>
        <v/>
      </c>
      <c r="BX1606" t="str">
        <f>IFERROR(VLOOKUP(Table1[[#This Row],[Key]],ownlog!$A:$E,MATCH(BX$1,ownlog!$1:$1,0),FALSE),"")</f>
        <v/>
      </c>
      <c r="BY1606" t="str">
        <f>IFERROR(VLOOKUP(Table1[[#This Row],[Key]],ownlog!$A:$E,MATCH(BY$1,ownlog!$1:$1,0),FALSE),"")</f>
        <v/>
      </c>
      <c r="BZ1606" t="str">
        <f>IFERROR(VLOOKUP(Table1[[#This Row],[Key]],ownlog!$A:$E,MATCH(BZ$1,ownlog!$1:$1,0),FALSE),"")</f>
        <v/>
      </c>
    </row>
    <row r="1607" spans="1:78" x14ac:dyDescent="0.3">
      <c r="A1607">
        <v>1605</v>
      </c>
      <c r="B1607">
        <v>-0.1085</v>
      </c>
      <c r="C1607">
        <v>-7.22E-2</v>
      </c>
      <c r="D1607" s="1">
        <v>43951</v>
      </c>
      <c r="E1607">
        <v>0.30597000000000002</v>
      </c>
      <c r="F1607">
        <v>0.25373099999999998</v>
      </c>
      <c r="G1607">
        <v>0.440299</v>
      </c>
      <c r="H1607">
        <v>1</v>
      </c>
      <c r="I1607">
        <v>0.32268787500000001</v>
      </c>
      <c r="J1607">
        <v>0.47679623428270501</v>
      </c>
      <c r="K1607">
        <v>0.275354267729369</v>
      </c>
      <c r="L1607">
        <v>-0.134328999999999</v>
      </c>
      <c r="M1607">
        <v>0.376075251006037</v>
      </c>
      <c r="N1607" s="2">
        <v>43951</v>
      </c>
      <c r="O1607">
        <v>2939.51</v>
      </c>
      <c r="P1607">
        <v>2954.86</v>
      </c>
      <c r="Q1607">
        <v>2775.95</v>
      </c>
      <c r="R1607" t="s">
        <v>50</v>
      </c>
      <c r="S1607">
        <v>5</v>
      </c>
      <c r="T1607" t="s">
        <v>494</v>
      </c>
      <c r="U1607" s="4">
        <v>-7172.5</v>
      </c>
      <c r="V1607" t="s">
        <v>216</v>
      </c>
      <c r="W1607" t="s">
        <v>49</v>
      </c>
      <c r="X1607" s="1">
        <v>44124.628981481481</v>
      </c>
      <c r="Y1607">
        <v>546.53</v>
      </c>
      <c r="Z1607">
        <v>2842.73999023437</v>
      </c>
      <c r="AA1607">
        <v>3004.2646911621</v>
      </c>
      <c r="AB1607">
        <v>35.970001220703097</v>
      </c>
      <c r="AC1607" t="s">
        <v>494</v>
      </c>
      <c r="AD1607" t="s">
        <v>494</v>
      </c>
      <c r="AE1607">
        <v>1</v>
      </c>
      <c r="AF1607">
        <v>-2.1829596950000001</v>
      </c>
      <c r="AG1607" t="s">
        <v>494</v>
      </c>
      <c r="AH1607" t="s">
        <v>494</v>
      </c>
      <c r="AI1607" s="2">
        <v>43955</v>
      </c>
      <c r="AJ1607" s="2">
        <v>43955</v>
      </c>
      <c r="AK1607">
        <v>0</v>
      </c>
      <c r="AL1607" t="s">
        <v>494</v>
      </c>
      <c r="AM1607" t="s">
        <v>494</v>
      </c>
      <c r="AN1607" t="s">
        <v>494</v>
      </c>
      <c r="AO1607" t="s">
        <v>52</v>
      </c>
      <c r="AP1607" t="s">
        <v>494</v>
      </c>
      <c r="AQ1607" t="s">
        <v>494</v>
      </c>
      <c r="AR1607">
        <v>0.1</v>
      </c>
      <c r="AS1607" t="s">
        <v>494</v>
      </c>
      <c r="AT1607" t="s">
        <v>48</v>
      </c>
      <c r="AU1607" s="1">
        <v>43955.664768518516</v>
      </c>
      <c r="AV1607">
        <v>143.43</v>
      </c>
      <c r="AW1607">
        <v>2020</v>
      </c>
      <c r="AX1607" t="s">
        <v>494</v>
      </c>
      <c r="AY1607">
        <v>2.80988170768551</v>
      </c>
      <c r="AZ1607">
        <v>6045.32</v>
      </c>
      <c r="BA1607">
        <v>143.43</v>
      </c>
      <c r="BB1607">
        <v>50</v>
      </c>
      <c r="BC1607">
        <v>15</v>
      </c>
      <c r="BD1607">
        <v>0.12</v>
      </c>
      <c r="BE1607">
        <v>-5.3765136408554397E-2</v>
      </c>
      <c r="BF1607" t="s">
        <v>494</v>
      </c>
      <c r="BG1607" t="s">
        <v>494</v>
      </c>
      <c r="BH1607" t="s">
        <v>237</v>
      </c>
      <c r="BI1607" t="s">
        <v>494</v>
      </c>
      <c r="BJ1607">
        <v>20.745000000000001</v>
      </c>
      <c r="BK1607" t="s">
        <v>494</v>
      </c>
      <c r="BL1607" s="3">
        <v>0.66476851851851848</v>
      </c>
      <c r="BM1607">
        <v>1658</v>
      </c>
      <c r="BN1607">
        <v>1605</v>
      </c>
      <c r="BO1607">
        <v>1605</v>
      </c>
      <c r="BP1607" t="s">
        <v>51</v>
      </c>
      <c r="BQ1607" t="s">
        <v>106</v>
      </c>
      <c r="BR1607">
        <v>0.32768000000000003</v>
      </c>
      <c r="BS1607">
        <v>6</v>
      </c>
      <c r="BT1607"/>
      <c r="BU1607"/>
      <c r="BV1607" s="9" t="str">
        <f>TEXT(Table1[[#This Row],[CLOSE_DATE]],"YYYYMMDD")&amp;TEXT(Table1[[#This Row],[OPEN_DATE]],"YYYYMMDD")&amp;Table1[[#This Row],[SYMBOL]]</f>
        <v>2020102020200504ZM</v>
      </c>
      <c r="BW1607" t="str">
        <f>IFERROR(VLOOKUP(Table1[[#This Row],[Key]],ownlog!$A:$E,MATCH(BW$1,ownlog!$1:$1,0),FALSE),"")</f>
        <v/>
      </c>
      <c r="BX1607" t="str">
        <f>IFERROR(VLOOKUP(Table1[[#This Row],[Key]],ownlog!$A:$E,MATCH(BX$1,ownlog!$1:$1,0),FALSE),"")</f>
        <v/>
      </c>
      <c r="BY1607" t="str">
        <f>IFERROR(VLOOKUP(Table1[[#This Row],[Key]],ownlog!$A:$E,MATCH(BY$1,ownlog!$1:$1,0),FALSE),"")</f>
        <v/>
      </c>
      <c r="BZ1607" t="str">
        <f>IFERROR(VLOOKUP(Table1[[#This Row],[Key]],ownlog!$A:$E,MATCH(BZ$1,ownlog!$1:$1,0),FALSE),"")</f>
        <v/>
      </c>
    </row>
    <row r="1608" spans="1:78" x14ac:dyDescent="0.3">
      <c r="A1608">
        <v>1606</v>
      </c>
      <c r="B1608">
        <v>-0.1085</v>
      </c>
      <c r="C1608">
        <v>-7.22E-2</v>
      </c>
      <c r="D1608" s="1">
        <v>43951</v>
      </c>
      <c r="E1608">
        <v>0.30597000000000002</v>
      </c>
      <c r="F1608">
        <v>0.25373099999999998</v>
      </c>
      <c r="G1608">
        <v>0.440299</v>
      </c>
      <c r="H1608">
        <v>1</v>
      </c>
      <c r="I1608">
        <v>0.32268787500000001</v>
      </c>
      <c r="J1608">
        <v>0.47679623428270501</v>
      </c>
      <c r="K1608">
        <v>0.275354267729369</v>
      </c>
      <c r="L1608">
        <v>-0.134328999999999</v>
      </c>
      <c r="M1608">
        <v>0.376075251006037</v>
      </c>
      <c r="N1608" s="2">
        <v>43951</v>
      </c>
      <c r="O1608">
        <v>2939.51</v>
      </c>
      <c r="P1608">
        <v>2954.86</v>
      </c>
      <c r="Q1608">
        <v>2775.95</v>
      </c>
      <c r="R1608" t="s">
        <v>50</v>
      </c>
      <c r="S1608">
        <v>5</v>
      </c>
      <c r="T1608" t="s">
        <v>494</v>
      </c>
      <c r="U1608" s="4">
        <v>-7172.5</v>
      </c>
      <c r="V1608" t="s">
        <v>216</v>
      </c>
      <c r="W1608" t="s">
        <v>49</v>
      </c>
      <c r="X1608" s="1">
        <v>44174.477500000001</v>
      </c>
      <c r="Y1608">
        <v>400.35</v>
      </c>
      <c r="Z1608">
        <v>2842.73999023437</v>
      </c>
      <c r="AA1608">
        <v>3004.2646911621</v>
      </c>
      <c r="AB1608">
        <v>35.970001220703097</v>
      </c>
      <c r="AC1608" t="s">
        <v>494</v>
      </c>
      <c r="AD1608" t="s">
        <v>494</v>
      </c>
      <c r="AE1608">
        <v>1</v>
      </c>
      <c r="AF1608">
        <v>-2.1345010250000001</v>
      </c>
      <c r="AG1608" t="s">
        <v>494</v>
      </c>
      <c r="AH1608" t="s">
        <v>494</v>
      </c>
      <c r="AI1608" s="2">
        <v>43955</v>
      </c>
      <c r="AJ1608" s="2">
        <v>43955</v>
      </c>
      <c r="AK1608">
        <v>0</v>
      </c>
      <c r="AL1608" t="s">
        <v>494</v>
      </c>
      <c r="AM1608" t="s">
        <v>494</v>
      </c>
      <c r="AN1608" t="s">
        <v>494</v>
      </c>
      <c r="AO1608" t="s">
        <v>52</v>
      </c>
      <c r="AP1608" t="s">
        <v>494</v>
      </c>
      <c r="AQ1608" t="s">
        <v>494</v>
      </c>
      <c r="AR1608">
        <v>0.1</v>
      </c>
      <c r="AS1608" t="s">
        <v>494</v>
      </c>
      <c r="AT1608" t="s">
        <v>48</v>
      </c>
      <c r="AU1608" s="1">
        <v>43955.664768518516</v>
      </c>
      <c r="AV1608">
        <v>143.43</v>
      </c>
      <c r="AW1608">
        <v>2020</v>
      </c>
      <c r="AX1608" t="s">
        <v>494</v>
      </c>
      <c r="AY1608">
        <v>1.79046921843407</v>
      </c>
      <c r="AZ1608">
        <v>2568.0700000000002</v>
      </c>
      <c r="BA1608">
        <v>143.43</v>
      </c>
      <c r="BB1608">
        <v>50</v>
      </c>
      <c r="BC1608">
        <v>10</v>
      </c>
      <c r="BD1608">
        <v>0.12</v>
      </c>
      <c r="BE1608">
        <v>-5.3765136408554397E-2</v>
      </c>
      <c r="BF1608" t="s">
        <v>494</v>
      </c>
      <c r="BG1608" t="s">
        <v>494</v>
      </c>
      <c r="BH1608" t="s">
        <v>237</v>
      </c>
      <c r="BI1608" t="s">
        <v>494</v>
      </c>
      <c r="BJ1608">
        <v>20.745000000000001</v>
      </c>
      <c r="BK1608" t="s">
        <v>494</v>
      </c>
      <c r="BL1608" s="3">
        <v>0.66476851851851848</v>
      </c>
      <c r="BM1608">
        <v>1722</v>
      </c>
      <c r="BN1608">
        <v>1606</v>
      </c>
      <c r="BO1608">
        <v>1606</v>
      </c>
      <c r="BP1608" t="s">
        <v>51</v>
      </c>
      <c r="BQ1608" t="s">
        <v>106</v>
      </c>
      <c r="BR1608">
        <v>0.32768000000000003</v>
      </c>
      <c r="BS1608">
        <v>6</v>
      </c>
      <c r="BT1608"/>
      <c r="BU1608"/>
      <c r="BV1608" s="9" t="str">
        <f>TEXT(Table1[[#This Row],[CLOSE_DATE]],"YYYYMMDD")&amp;TEXT(Table1[[#This Row],[OPEN_DATE]],"YYYYMMDD")&amp;Table1[[#This Row],[SYMBOL]]</f>
        <v>2020120920200504ZM</v>
      </c>
      <c r="BW1608" t="str">
        <f>IFERROR(VLOOKUP(Table1[[#This Row],[Key]],ownlog!$A:$E,MATCH(BW$1,ownlog!$1:$1,0),FALSE),"")</f>
        <v/>
      </c>
      <c r="BX1608" t="str">
        <f>IFERROR(VLOOKUP(Table1[[#This Row],[Key]],ownlog!$A:$E,MATCH(BX$1,ownlog!$1:$1,0),FALSE),"")</f>
        <v/>
      </c>
      <c r="BY1608" t="str">
        <f>IFERROR(VLOOKUP(Table1[[#This Row],[Key]],ownlog!$A:$E,MATCH(BY$1,ownlog!$1:$1,0),FALSE),"")</f>
        <v/>
      </c>
      <c r="BZ1608" t="str">
        <f>IFERROR(VLOOKUP(Table1[[#This Row],[Key]],ownlog!$A:$E,MATCH(BZ$1,ownlog!$1:$1,0),FALSE),"")</f>
        <v/>
      </c>
    </row>
    <row r="1609" spans="1:78" x14ac:dyDescent="0.3">
      <c r="A1609">
        <v>1607</v>
      </c>
      <c r="B1609">
        <v>-0.1085</v>
      </c>
      <c r="C1609">
        <v>-7.22E-2</v>
      </c>
      <c r="D1609" s="1">
        <v>43951</v>
      </c>
      <c r="E1609">
        <v>0.30597000000000002</v>
      </c>
      <c r="F1609">
        <v>0.25373099999999998</v>
      </c>
      <c r="G1609">
        <v>0.440299</v>
      </c>
      <c r="H1609">
        <v>1</v>
      </c>
      <c r="I1609">
        <v>0.32268787500000001</v>
      </c>
      <c r="J1609">
        <v>0.47679623428270501</v>
      </c>
      <c r="K1609">
        <v>0.275354267729369</v>
      </c>
      <c r="L1609">
        <v>-0.134328999999999</v>
      </c>
      <c r="M1609">
        <v>0.376075251006037</v>
      </c>
      <c r="N1609" s="2">
        <v>43951</v>
      </c>
      <c r="O1609">
        <v>2939.51</v>
      </c>
      <c r="P1609">
        <v>2954.86</v>
      </c>
      <c r="Q1609">
        <v>2775.95</v>
      </c>
      <c r="R1609" t="s">
        <v>50</v>
      </c>
      <c r="S1609">
        <v>5</v>
      </c>
      <c r="T1609" t="s">
        <v>494</v>
      </c>
      <c r="U1609" s="4">
        <v>-11173</v>
      </c>
      <c r="V1609" t="s">
        <v>209</v>
      </c>
      <c r="W1609" t="s">
        <v>49</v>
      </c>
      <c r="X1609" s="1">
        <v>44008.650717592594</v>
      </c>
      <c r="Y1609">
        <v>117.16</v>
      </c>
      <c r="Z1609">
        <v>2868.43994140625</v>
      </c>
      <c r="AA1609">
        <v>3003.7238403320298</v>
      </c>
      <c r="AB1609">
        <v>33.610000610351499</v>
      </c>
      <c r="AC1609" t="s">
        <v>494</v>
      </c>
      <c r="AD1609" t="s">
        <v>494</v>
      </c>
      <c r="AE1609">
        <v>1</v>
      </c>
      <c r="AF1609">
        <v>-2.2708235999999999</v>
      </c>
      <c r="AG1609" t="s">
        <v>494</v>
      </c>
      <c r="AH1609" t="s">
        <v>494</v>
      </c>
      <c r="AI1609" s="2">
        <v>43956</v>
      </c>
      <c r="AJ1609" s="2">
        <v>43956</v>
      </c>
      <c r="AK1609">
        <v>1</v>
      </c>
      <c r="AL1609" t="s">
        <v>494</v>
      </c>
      <c r="AM1609" t="s">
        <v>494</v>
      </c>
      <c r="AN1609" t="s">
        <v>494</v>
      </c>
      <c r="AO1609" t="s">
        <v>52</v>
      </c>
      <c r="AP1609" t="s">
        <v>494</v>
      </c>
      <c r="AQ1609" t="s">
        <v>494</v>
      </c>
      <c r="AR1609">
        <v>0.1</v>
      </c>
      <c r="AS1609" t="s">
        <v>494</v>
      </c>
      <c r="AT1609" t="s">
        <v>48</v>
      </c>
      <c r="AU1609" s="1">
        <v>43956.405509259261</v>
      </c>
      <c r="AV1609">
        <v>111.72</v>
      </c>
      <c r="AW1609">
        <v>2020</v>
      </c>
      <c r="AX1609" t="s">
        <v>494</v>
      </c>
      <c r="AY1609">
        <v>4.8579484425348998E-2</v>
      </c>
      <c r="AZ1609">
        <v>542.73</v>
      </c>
      <c r="BA1609">
        <v>111.72</v>
      </c>
      <c r="BB1609">
        <v>100</v>
      </c>
      <c r="BC1609">
        <v>100</v>
      </c>
      <c r="BD1609">
        <v>0.12</v>
      </c>
      <c r="BE1609">
        <v>-4.5038727298854102E-2</v>
      </c>
      <c r="BF1609" t="s">
        <v>494</v>
      </c>
      <c r="BG1609" t="s">
        <v>494</v>
      </c>
      <c r="BH1609" t="s">
        <v>232</v>
      </c>
      <c r="BI1609" t="s">
        <v>494</v>
      </c>
      <c r="BJ1609">
        <v>20.745000000000001</v>
      </c>
      <c r="BK1609" t="s">
        <v>494</v>
      </c>
      <c r="BL1609" s="3">
        <v>0.40550925925925924</v>
      </c>
      <c r="BM1609">
        <v>1552</v>
      </c>
      <c r="BN1609">
        <v>1607</v>
      </c>
      <c r="BO1609">
        <v>1607</v>
      </c>
      <c r="BP1609" t="s">
        <v>51</v>
      </c>
      <c r="BQ1609" t="s">
        <v>106</v>
      </c>
      <c r="BR1609">
        <v>0.32768000000000003</v>
      </c>
      <c r="BS1609">
        <v>6</v>
      </c>
      <c r="BT1609"/>
      <c r="BU1609"/>
      <c r="BV1609" s="9" t="str">
        <f>TEXT(Table1[[#This Row],[CLOSE_DATE]],"YYYYMMDD")&amp;TEXT(Table1[[#This Row],[OPEN_DATE]],"YYYYMMDD")&amp;Table1[[#This Row],[SYMBOL]]</f>
        <v>2020062620200505TGT</v>
      </c>
      <c r="BW1609" t="str">
        <f>IFERROR(VLOOKUP(Table1[[#This Row],[Key]],ownlog!$A:$E,MATCH(BW$1,ownlog!$1:$1,0),FALSE),"")</f>
        <v/>
      </c>
      <c r="BX1609" t="str">
        <f>IFERROR(VLOOKUP(Table1[[#This Row],[Key]],ownlog!$A:$E,MATCH(BX$1,ownlog!$1:$1,0),FALSE),"")</f>
        <v/>
      </c>
      <c r="BY1609" t="str">
        <f>IFERROR(VLOOKUP(Table1[[#This Row],[Key]],ownlog!$A:$E,MATCH(BY$1,ownlog!$1:$1,0),FALSE),"")</f>
        <v/>
      </c>
      <c r="BZ1609" t="str">
        <f>IFERROR(VLOOKUP(Table1[[#This Row],[Key]],ownlog!$A:$E,MATCH(BZ$1,ownlog!$1:$1,0),FALSE),"")</f>
        <v/>
      </c>
    </row>
    <row r="1610" spans="1:78" x14ac:dyDescent="0.3">
      <c r="A1610">
        <v>1608</v>
      </c>
      <c r="B1610">
        <v>-0.1085</v>
      </c>
      <c r="C1610">
        <v>-7.22E-2</v>
      </c>
      <c r="D1610" s="1">
        <v>43958</v>
      </c>
      <c r="E1610">
        <v>0.23668600000000001</v>
      </c>
      <c r="F1610">
        <v>0.23668600000000001</v>
      </c>
      <c r="G1610">
        <v>0.52662699999999996</v>
      </c>
      <c r="H1610">
        <v>0.99999899999999997</v>
      </c>
      <c r="I1610">
        <v>0.31510037499999999</v>
      </c>
      <c r="J1610">
        <v>0.47679623428270501</v>
      </c>
      <c r="K1610">
        <v>0.275354267729369</v>
      </c>
      <c r="L1610">
        <v>-0.28994099999999901</v>
      </c>
      <c r="M1610">
        <v>0.376075251006037</v>
      </c>
      <c r="N1610" s="2">
        <v>43958</v>
      </c>
      <c r="O1610">
        <v>2848.42</v>
      </c>
      <c r="P1610">
        <v>2954.86</v>
      </c>
      <c r="Q1610">
        <v>2797.85</v>
      </c>
      <c r="R1610" t="s">
        <v>50</v>
      </c>
      <c r="S1610">
        <v>5</v>
      </c>
      <c r="T1610" t="s">
        <v>494</v>
      </c>
      <c r="U1610" s="4">
        <v>-33540</v>
      </c>
      <c r="V1610" t="s">
        <v>200</v>
      </c>
      <c r="W1610" t="s">
        <v>49</v>
      </c>
      <c r="X1610" s="1">
        <v>43963.653738425928</v>
      </c>
      <c r="Y1610">
        <v>331.29</v>
      </c>
      <c r="Z1610">
        <v>2929.80004882812</v>
      </c>
      <c r="AA1610">
        <v>3001.9705895995999</v>
      </c>
      <c r="AB1610">
        <v>27.9799995422363</v>
      </c>
      <c r="AC1610" t="s">
        <v>494</v>
      </c>
      <c r="AD1610" t="s">
        <v>494</v>
      </c>
      <c r="AE1610">
        <v>1</v>
      </c>
      <c r="AF1610">
        <v>-2.7440509</v>
      </c>
      <c r="AG1610" t="s">
        <v>494</v>
      </c>
      <c r="AH1610" t="s">
        <v>494</v>
      </c>
      <c r="AI1610" s="2">
        <v>43959</v>
      </c>
      <c r="AJ1610" s="2">
        <v>43959</v>
      </c>
      <c r="AK1610">
        <v>4</v>
      </c>
      <c r="AL1610" t="s">
        <v>494</v>
      </c>
      <c r="AM1610" t="s">
        <v>494</v>
      </c>
      <c r="AN1610" t="s">
        <v>494</v>
      </c>
      <c r="AO1610" t="s">
        <v>52</v>
      </c>
      <c r="AP1610" t="s">
        <v>494</v>
      </c>
      <c r="AQ1610" t="s">
        <v>494</v>
      </c>
      <c r="AR1610">
        <v>0.1</v>
      </c>
      <c r="AS1610" t="s">
        <v>494</v>
      </c>
      <c r="AT1610" t="s">
        <v>48</v>
      </c>
      <c r="AU1610" s="1">
        <v>43959.423946759256</v>
      </c>
      <c r="AV1610">
        <v>335.39</v>
      </c>
      <c r="AW1610">
        <v>2020</v>
      </c>
      <c r="AX1610" t="s">
        <v>494</v>
      </c>
      <c r="AY1610">
        <v>-1.22764542771102E-2</v>
      </c>
      <c r="AZ1610">
        <v>-411.74</v>
      </c>
      <c r="BA1610">
        <v>335.39</v>
      </c>
      <c r="BB1610">
        <v>100</v>
      </c>
      <c r="BC1610">
        <v>100</v>
      </c>
      <c r="BD1610">
        <v>0.12</v>
      </c>
      <c r="BE1610">
        <v>-2.4041055239355302E-2</v>
      </c>
      <c r="BF1610" t="s">
        <v>494</v>
      </c>
      <c r="BG1610" t="s">
        <v>494</v>
      </c>
      <c r="BH1610" t="s">
        <v>229</v>
      </c>
      <c r="BI1610" t="s">
        <v>494</v>
      </c>
      <c r="BJ1610">
        <v>20.745000000000001</v>
      </c>
      <c r="BK1610" t="s">
        <v>494</v>
      </c>
      <c r="BL1610" s="3">
        <v>0.42394675925925923</v>
      </c>
      <c r="BM1610">
        <v>1454</v>
      </c>
      <c r="BN1610">
        <v>1608</v>
      </c>
      <c r="BO1610">
        <v>1608</v>
      </c>
      <c r="BP1610" t="s">
        <v>51</v>
      </c>
      <c r="BQ1610" t="s">
        <v>106</v>
      </c>
      <c r="BR1610">
        <v>0.32768000000000003</v>
      </c>
      <c r="BS1610">
        <v>6</v>
      </c>
      <c r="BT1610"/>
      <c r="BU1610"/>
      <c r="BV1610" s="9" t="str">
        <f>TEXT(Table1[[#This Row],[CLOSE_DATE]],"YYYYMMDD")&amp;TEXT(Table1[[#This Row],[OPEN_DATE]],"YYYYMMDD")&amp;Table1[[#This Row],[SYMBOL]]</f>
        <v>2020051220200508TDG</v>
      </c>
      <c r="BW1610" t="str">
        <f>IFERROR(VLOOKUP(Table1[[#This Row],[Key]],ownlog!$A:$E,MATCH(BW$1,ownlog!$1:$1,0),FALSE),"")</f>
        <v/>
      </c>
      <c r="BX1610" t="str">
        <f>IFERROR(VLOOKUP(Table1[[#This Row],[Key]],ownlog!$A:$E,MATCH(BX$1,ownlog!$1:$1,0),FALSE),"")</f>
        <v/>
      </c>
      <c r="BY1610" t="str">
        <f>IFERROR(VLOOKUP(Table1[[#This Row],[Key]],ownlog!$A:$E,MATCH(BY$1,ownlog!$1:$1,0),FALSE),"")</f>
        <v/>
      </c>
      <c r="BZ1610" t="str">
        <f>IFERROR(VLOOKUP(Table1[[#This Row],[Key]],ownlog!$A:$E,MATCH(BZ$1,ownlog!$1:$1,0),FALSE),"")</f>
        <v/>
      </c>
    </row>
    <row r="1611" spans="1:78" x14ac:dyDescent="0.3">
      <c r="A1611">
        <v>1609</v>
      </c>
      <c r="B1611">
        <v>-0.1085</v>
      </c>
      <c r="C1611">
        <v>-7.22E-2</v>
      </c>
      <c r="D1611" s="1">
        <v>43958</v>
      </c>
      <c r="E1611">
        <v>0.23668600000000001</v>
      </c>
      <c r="F1611">
        <v>0.23668600000000001</v>
      </c>
      <c r="G1611">
        <v>0.52662699999999996</v>
      </c>
      <c r="H1611">
        <v>0.99999899999999997</v>
      </c>
      <c r="I1611">
        <v>0.31510037499999999</v>
      </c>
      <c r="J1611">
        <v>0.47679623428270501</v>
      </c>
      <c r="K1611">
        <v>0.275354267729369</v>
      </c>
      <c r="L1611">
        <v>-0.28994099999999901</v>
      </c>
      <c r="M1611">
        <v>0.376075251006037</v>
      </c>
      <c r="N1611" s="2">
        <v>43958</v>
      </c>
      <c r="O1611">
        <v>2848.42</v>
      </c>
      <c r="P1611">
        <v>2954.86</v>
      </c>
      <c r="Q1611">
        <v>2797.85</v>
      </c>
      <c r="R1611" t="s">
        <v>50</v>
      </c>
      <c r="S1611">
        <v>5</v>
      </c>
      <c r="T1611" t="s">
        <v>494</v>
      </c>
      <c r="U1611" s="4">
        <v>-35262</v>
      </c>
      <c r="V1611" t="s">
        <v>200</v>
      </c>
      <c r="W1611" t="s">
        <v>49</v>
      </c>
      <c r="X1611" s="1">
        <v>43963.653865740744</v>
      </c>
      <c r="Y1611">
        <v>89.383750000000006</v>
      </c>
      <c r="Z1611">
        <v>2929.80004882812</v>
      </c>
      <c r="AA1611">
        <v>3001.9705895995999</v>
      </c>
      <c r="AB1611">
        <v>27.9799995422363</v>
      </c>
      <c r="AC1611" t="s">
        <v>494</v>
      </c>
      <c r="AD1611" t="s">
        <v>494</v>
      </c>
      <c r="AE1611">
        <v>2</v>
      </c>
      <c r="AF1611">
        <v>-4.8377523499999997</v>
      </c>
      <c r="AG1611" t="s">
        <v>494</v>
      </c>
      <c r="AH1611" t="s">
        <v>494</v>
      </c>
      <c r="AI1611" s="2">
        <v>43959</v>
      </c>
      <c r="AJ1611" s="2">
        <v>43959</v>
      </c>
      <c r="AK1611">
        <v>4</v>
      </c>
      <c r="AL1611" t="s">
        <v>494</v>
      </c>
      <c r="AM1611" t="s">
        <v>494</v>
      </c>
      <c r="AN1611" t="s">
        <v>494</v>
      </c>
      <c r="AO1611" t="s">
        <v>52</v>
      </c>
      <c r="AP1611" t="s">
        <v>494</v>
      </c>
      <c r="AQ1611" t="s">
        <v>494</v>
      </c>
      <c r="AR1611">
        <v>0.1</v>
      </c>
      <c r="AS1611" t="s">
        <v>494</v>
      </c>
      <c r="AT1611" t="s">
        <v>48</v>
      </c>
      <c r="AU1611" s="1">
        <v>43959.424155092594</v>
      </c>
      <c r="AV1611">
        <v>88.15</v>
      </c>
      <c r="AW1611">
        <v>2020</v>
      </c>
      <c r="AX1611" t="s">
        <v>494</v>
      </c>
      <c r="AY1611">
        <v>1.38729438457175E-2</v>
      </c>
      <c r="AZ1611">
        <v>489.16</v>
      </c>
      <c r="BA1611">
        <v>88.15</v>
      </c>
      <c r="BB1611">
        <v>400</v>
      </c>
      <c r="BC1611">
        <v>400</v>
      </c>
      <c r="BD1611">
        <v>0.12</v>
      </c>
      <c r="BE1611">
        <v>-2.4041055239355302E-2</v>
      </c>
      <c r="BF1611" t="s">
        <v>494</v>
      </c>
      <c r="BG1611" t="s">
        <v>494</v>
      </c>
      <c r="BH1611" t="s">
        <v>189</v>
      </c>
      <c r="BI1611" t="s">
        <v>494</v>
      </c>
      <c r="BJ1611">
        <v>20.745000000000001</v>
      </c>
      <c r="BK1611" t="s">
        <v>494</v>
      </c>
      <c r="BL1611" s="3">
        <v>0.4241550925925926</v>
      </c>
      <c r="BM1611">
        <v>1455</v>
      </c>
      <c r="BN1611">
        <v>1609</v>
      </c>
      <c r="BO1611">
        <v>1609</v>
      </c>
      <c r="BP1611" t="s">
        <v>51</v>
      </c>
      <c r="BQ1611" t="s">
        <v>106</v>
      </c>
      <c r="BR1611">
        <v>0.32768000000000003</v>
      </c>
      <c r="BS1611">
        <v>6</v>
      </c>
      <c r="BT1611"/>
      <c r="BU1611"/>
      <c r="BV1611" s="9" t="str">
        <f>TEXT(Table1[[#This Row],[CLOSE_DATE]],"YYYYMMDD")&amp;TEXT(Table1[[#This Row],[OPEN_DATE]],"YYYYMMDD")&amp;Table1[[#This Row],[SYMBOL]]</f>
        <v>2020051220200508HEI</v>
      </c>
      <c r="BW1611" t="str">
        <f>IFERROR(VLOOKUP(Table1[[#This Row],[Key]],ownlog!$A:$E,MATCH(BW$1,ownlog!$1:$1,0),FALSE),"")</f>
        <v/>
      </c>
      <c r="BX1611" t="str">
        <f>IFERROR(VLOOKUP(Table1[[#This Row],[Key]],ownlog!$A:$E,MATCH(BX$1,ownlog!$1:$1,0),FALSE),"")</f>
        <v/>
      </c>
      <c r="BY1611" t="str">
        <f>IFERROR(VLOOKUP(Table1[[#This Row],[Key]],ownlog!$A:$E,MATCH(BY$1,ownlog!$1:$1,0),FALSE),"")</f>
        <v/>
      </c>
      <c r="BZ1611" t="str">
        <f>IFERROR(VLOOKUP(Table1[[#This Row],[Key]],ownlog!$A:$E,MATCH(BZ$1,ownlog!$1:$1,0),FALSE),"")</f>
        <v/>
      </c>
    </row>
    <row r="1612" spans="1:78" x14ac:dyDescent="0.3">
      <c r="A1612">
        <v>1610</v>
      </c>
      <c r="B1612">
        <v>-0.1085</v>
      </c>
      <c r="C1612">
        <v>-7.22E-2</v>
      </c>
      <c r="D1612" s="1">
        <v>43958</v>
      </c>
      <c r="E1612">
        <v>0.23668600000000001</v>
      </c>
      <c r="F1612">
        <v>0.23668600000000001</v>
      </c>
      <c r="G1612">
        <v>0.52662699999999996</v>
      </c>
      <c r="H1612">
        <v>0.99999899999999997</v>
      </c>
      <c r="I1612">
        <v>0.31510037499999999</v>
      </c>
      <c r="J1612">
        <v>0.47679623428270501</v>
      </c>
      <c r="K1612">
        <v>0.275354267729369</v>
      </c>
      <c r="L1612">
        <v>-0.28994099999999901</v>
      </c>
      <c r="M1612">
        <v>0.376075251006037</v>
      </c>
      <c r="N1612" s="2">
        <v>43958</v>
      </c>
      <c r="O1612">
        <v>2848.42</v>
      </c>
      <c r="P1612">
        <v>2954.86</v>
      </c>
      <c r="Q1612">
        <v>2797.85</v>
      </c>
      <c r="R1612" t="s">
        <v>50</v>
      </c>
      <c r="S1612">
        <v>5</v>
      </c>
      <c r="T1612" t="s">
        <v>494</v>
      </c>
      <c r="U1612" s="4">
        <v>-35592</v>
      </c>
      <c r="V1612" t="s">
        <v>494</v>
      </c>
      <c r="W1612" t="s">
        <v>49</v>
      </c>
      <c r="X1612" s="1">
        <v>43963.653587962966</v>
      </c>
      <c r="Y1612">
        <v>27.230550000000001</v>
      </c>
      <c r="Z1612">
        <v>2929.80004882812</v>
      </c>
      <c r="AA1612">
        <v>3001.9705895995999</v>
      </c>
      <c r="AB1612">
        <v>27.9799995422363</v>
      </c>
      <c r="AC1612" t="s">
        <v>494</v>
      </c>
      <c r="AD1612" t="s">
        <v>494</v>
      </c>
      <c r="AE1612">
        <v>6</v>
      </c>
      <c r="AF1612">
        <v>-12.864954186</v>
      </c>
      <c r="AG1612" t="s">
        <v>494</v>
      </c>
      <c r="AH1612" t="s">
        <v>494</v>
      </c>
      <c r="AI1612" s="2">
        <v>43959</v>
      </c>
      <c r="AJ1612" s="2">
        <v>43959</v>
      </c>
      <c r="AK1612">
        <v>4</v>
      </c>
      <c r="AL1612" t="s">
        <v>494</v>
      </c>
      <c r="AM1612" t="s">
        <v>494</v>
      </c>
      <c r="AN1612" t="s">
        <v>494</v>
      </c>
      <c r="AO1612" t="s">
        <v>52</v>
      </c>
      <c r="AP1612" t="s">
        <v>494</v>
      </c>
      <c r="AQ1612" t="s">
        <v>494</v>
      </c>
      <c r="AR1612">
        <v>0.1</v>
      </c>
      <c r="AS1612" t="s">
        <v>494</v>
      </c>
      <c r="AT1612" t="s">
        <v>48</v>
      </c>
      <c r="AU1612" s="1">
        <v>43959.424502314818</v>
      </c>
      <c r="AV1612">
        <v>29.655416667000001</v>
      </c>
      <c r="AW1612">
        <v>2020</v>
      </c>
      <c r="AX1612" t="s">
        <v>494</v>
      </c>
      <c r="AY1612">
        <v>-8.17967487661692E-2</v>
      </c>
      <c r="AZ1612">
        <v>-2910.86</v>
      </c>
      <c r="BA1612">
        <v>29.66</v>
      </c>
      <c r="BB1612">
        <v>1200</v>
      </c>
      <c r="BC1612">
        <v>1200</v>
      </c>
      <c r="BD1612">
        <v>0.12</v>
      </c>
      <c r="BE1612">
        <v>-2.4041055239355302E-2</v>
      </c>
      <c r="BF1612" t="s">
        <v>494</v>
      </c>
      <c r="BG1612" t="s">
        <v>494</v>
      </c>
      <c r="BH1612" t="s">
        <v>68</v>
      </c>
      <c r="BI1612" t="s">
        <v>494</v>
      </c>
      <c r="BJ1612">
        <v>20.745000000000001</v>
      </c>
      <c r="BK1612" t="s">
        <v>494</v>
      </c>
      <c r="BL1612" s="3">
        <v>0.42450231481481482</v>
      </c>
      <c r="BM1612">
        <v>1453</v>
      </c>
      <c r="BN1612">
        <v>1610</v>
      </c>
      <c r="BO1612">
        <v>1610</v>
      </c>
      <c r="BP1612" t="s">
        <v>51</v>
      </c>
      <c r="BQ1612" t="s">
        <v>106</v>
      </c>
      <c r="BR1612">
        <v>0.32768000000000003</v>
      </c>
      <c r="BS1612">
        <v>6</v>
      </c>
      <c r="BT1612"/>
      <c r="BU1612"/>
      <c r="BV1612" s="9" t="str">
        <f>TEXT(Table1[[#This Row],[CLOSE_DATE]],"YYYYMMDD")&amp;TEXT(Table1[[#This Row],[OPEN_DATE]],"YYYYMMDD")&amp;Table1[[#This Row],[SYMBOL]]</f>
        <v>2020051220200508AER</v>
      </c>
      <c r="BW1612" t="str">
        <f>IFERROR(VLOOKUP(Table1[[#This Row],[Key]],ownlog!$A:$E,MATCH(BW$1,ownlog!$1:$1,0),FALSE),"")</f>
        <v/>
      </c>
      <c r="BX1612" t="str">
        <f>IFERROR(VLOOKUP(Table1[[#This Row],[Key]],ownlog!$A:$E,MATCH(BX$1,ownlog!$1:$1,0),FALSE),"")</f>
        <v/>
      </c>
      <c r="BY1612" t="str">
        <f>IFERROR(VLOOKUP(Table1[[#This Row],[Key]],ownlog!$A:$E,MATCH(BY$1,ownlog!$1:$1,0),FALSE),"")</f>
        <v/>
      </c>
      <c r="BZ1612" t="str">
        <f>IFERROR(VLOOKUP(Table1[[#This Row],[Key]],ownlog!$A:$E,MATCH(BZ$1,ownlog!$1:$1,0),FALSE),"")</f>
        <v/>
      </c>
    </row>
    <row r="1613" spans="1:78" x14ac:dyDescent="0.3">
      <c r="A1613">
        <v>1611</v>
      </c>
      <c r="B1613">
        <v>-0.1085</v>
      </c>
      <c r="C1613">
        <v>-7.22E-2</v>
      </c>
      <c r="D1613" s="1">
        <v>43958</v>
      </c>
      <c r="E1613">
        <v>0.23668600000000001</v>
      </c>
      <c r="F1613">
        <v>0.23668600000000001</v>
      </c>
      <c r="G1613">
        <v>0.52662699999999996</v>
      </c>
      <c r="H1613">
        <v>0.99999899999999997</v>
      </c>
      <c r="I1613">
        <v>0.31510037499999999</v>
      </c>
      <c r="J1613">
        <v>0.47679623428270501</v>
      </c>
      <c r="K1613">
        <v>0.275354267729369</v>
      </c>
      <c r="L1613">
        <v>-0.28994099999999901</v>
      </c>
      <c r="M1613">
        <v>0.376075251006037</v>
      </c>
      <c r="N1613" s="2">
        <v>43958</v>
      </c>
      <c r="O1613">
        <v>2848.42</v>
      </c>
      <c r="P1613">
        <v>2954.86</v>
      </c>
      <c r="Q1613">
        <v>2797.85</v>
      </c>
      <c r="R1613" t="s">
        <v>50</v>
      </c>
      <c r="S1613">
        <v>5</v>
      </c>
      <c r="T1613" t="s">
        <v>494</v>
      </c>
      <c r="U1613" s="4">
        <v>-12000.1</v>
      </c>
      <c r="V1613" t="s">
        <v>200</v>
      </c>
      <c r="W1613" t="s">
        <v>49</v>
      </c>
      <c r="X1613" s="1">
        <v>43994.446550925924</v>
      </c>
      <c r="Y1613">
        <v>405.28</v>
      </c>
      <c r="Z1613">
        <v>2929.80004882812</v>
      </c>
      <c r="AA1613">
        <v>3001.9705895995999</v>
      </c>
      <c r="AB1613">
        <v>27.9799995422363</v>
      </c>
      <c r="AC1613" t="s">
        <v>494</v>
      </c>
      <c r="AD1613" t="s">
        <v>494</v>
      </c>
      <c r="AE1613">
        <v>1</v>
      </c>
      <c r="AF1613">
        <v>-2.2722706399999999</v>
      </c>
      <c r="AG1613" t="s">
        <v>494</v>
      </c>
      <c r="AH1613" t="s">
        <v>494</v>
      </c>
      <c r="AI1613" s="2">
        <v>43959</v>
      </c>
      <c r="AJ1613" s="2">
        <v>43959</v>
      </c>
      <c r="AK1613">
        <v>4</v>
      </c>
      <c r="AL1613" t="s">
        <v>494</v>
      </c>
      <c r="AM1613" t="s">
        <v>494</v>
      </c>
      <c r="AN1613" t="s">
        <v>494</v>
      </c>
      <c r="AO1613" t="s">
        <v>52</v>
      </c>
      <c r="AP1613" t="s">
        <v>494</v>
      </c>
      <c r="AQ1613" t="s">
        <v>494</v>
      </c>
      <c r="AR1613">
        <v>0.1</v>
      </c>
      <c r="AS1613" t="s">
        <v>494</v>
      </c>
      <c r="AT1613" t="s">
        <v>48</v>
      </c>
      <c r="AU1613" s="1">
        <v>43959.444212962961</v>
      </c>
      <c r="AV1613">
        <v>399.97</v>
      </c>
      <c r="AW1613">
        <v>2020</v>
      </c>
      <c r="AX1613" t="s">
        <v>494</v>
      </c>
      <c r="AY1613">
        <v>1.31701544282487E-2</v>
      </c>
      <c r="AZ1613">
        <v>158.03</v>
      </c>
      <c r="BA1613">
        <v>399.97</v>
      </c>
      <c r="BB1613">
        <v>30</v>
      </c>
      <c r="BC1613">
        <v>30</v>
      </c>
      <c r="BD1613">
        <v>0.12</v>
      </c>
      <c r="BE1613">
        <v>-2.4041055239355302E-2</v>
      </c>
      <c r="BF1613" t="s">
        <v>494</v>
      </c>
      <c r="BG1613" t="s">
        <v>494</v>
      </c>
      <c r="BH1613" t="s">
        <v>59</v>
      </c>
      <c r="BI1613" t="s">
        <v>494</v>
      </c>
      <c r="BJ1613">
        <v>20.745000000000001</v>
      </c>
      <c r="BK1613" t="s">
        <v>494</v>
      </c>
      <c r="BL1613" s="3">
        <v>0.44421296296296298</v>
      </c>
      <c r="BM1613">
        <v>1524</v>
      </c>
      <c r="BN1613">
        <v>1611</v>
      </c>
      <c r="BO1613">
        <v>1611</v>
      </c>
      <c r="BP1613" t="s">
        <v>51</v>
      </c>
      <c r="BQ1613" t="s">
        <v>106</v>
      </c>
      <c r="BR1613">
        <v>0.32768000000000003</v>
      </c>
      <c r="BS1613">
        <v>6</v>
      </c>
      <c r="BT1613"/>
      <c r="BU1613"/>
      <c r="BV1613" s="9" t="str">
        <f>TEXT(Table1[[#This Row],[CLOSE_DATE]],"YYYYMMDD")&amp;TEXT(Table1[[#This Row],[OPEN_DATE]],"YYYYMMDD")&amp;Table1[[#This Row],[SYMBOL]]</f>
        <v>2020061220200508ORLY</v>
      </c>
      <c r="BW1613" t="str">
        <f>IFERROR(VLOOKUP(Table1[[#This Row],[Key]],ownlog!$A:$E,MATCH(BW$1,ownlog!$1:$1,0),FALSE),"")</f>
        <v/>
      </c>
      <c r="BX1613" t="str">
        <f>IFERROR(VLOOKUP(Table1[[#This Row],[Key]],ownlog!$A:$E,MATCH(BX$1,ownlog!$1:$1,0),FALSE),"")</f>
        <v/>
      </c>
      <c r="BY1613" t="str">
        <f>IFERROR(VLOOKUP(Table1[[#This Row],[Key]],ownlog!$A:$E,MATCH(BY$1,ownlog!$1:$1,0),FALSE),"")</f>
        <v/>
      </c>
      <c r="BZ1613" t="str">
        <f>IFERROR(VLOOKUP(Table1[[#This Row],[Key]],ownlog!$A:$E,MATCH(BZ$1,ownlog!$1:$1,0),FALSE),"")</f>
        <v/>
      </c>
    </row>
    <row r="1614" spans="1:78" x14ac:dyDescent="0.3">
      <c r="A1614">
        <v>1612</v>
      </c>
      <c r="B1614">
        <v>-0.1085</v>
      </c>
      <c r="C1614">
        <v>-7.22E-2</v>
      </c>
      <c r="D1614" s="1">
        <v>43958</v>
      </c>
      <c r="E1614">
        <v>0.23668600000000001</v>
      </c>
      <c r="F1614">
        <v>0.23668600000000001</v>
      </c>
      <c r="G1614">
        <v>0.52662699999999996</v>
      </c>
      <c r="H1614">
        <v>0.99999899999999997</v>
      </c>
      <c r="I1614">
        <v>0.31510037499999999</v>
      </c>
      <c r="J1614">
        <v>0.47679623428270501</v>
      </c>
      <c r="K1614">
        <v>0.275354267729369</v>
      </c>
      <c r="L1614">
        <v>-0.28994099999999901</v>
      </c>
      <c r="M1614">
        <v>0.376075251006037</v>
      </c>
      <c r="N1614" s="2">
        <v>43958</v>
      </c>
      <c r="O1614">
        <v>2848.42</v>
      </c>
      <c r="P1614">
        <v>2954.86</v>
      </c>
      <c r="Q1614">
        <v>2797.85</v>
      </c>
      <c r="R1614" t="s">
        <v>50</v>
      </c>
      <c r="S1614">
        <v>5</v>
      </c>
      <c r="T1614" t="s">
        <v>494</v>
      </c>
      <c r="U1614" s="4">
        <v>-10427.799999999999</v>
      </c>
      <c r="V1614" t="s">
        <v>200</v>
      </c>
      <c r="W1614" t="s">
        <v>49</v>
      </c>
      <c r="X1614" s="1">
        <v>43994.446770833332</v>
      </c>
      <c r="Y1614">
        <v>1093.42</v>
      </c>
      <c r="Z1614">
        <v>2929.80004882812</v>
      </c>
      <c r="AA1614">
        <v>3001.9705895995999</v>
      </c>
      <c r="AB1614">
        <v>27.9799995422363</v>
      </c>
      <c r="AC1614" t="s">
        <v>494</v>
      </c>
      <c r="AD1614" t="s">
        <v>494</v>
      </c>
      <c r="AE1614">
        <v>1</v>
      </c>
      <c r="AF1614">
        <v>-2.2428358199999998</v>
      </c>
      <c r="AG1614" t="s">
        <v>494</v>
      </c>
      <c r="AH1614" t="s">
        <v>494</v>
      </c>
      <c r="AI1614" s="2">
        <v>43959</v>
      </c>
      <c r="AJ1614" s="2">
        <v>43959</v>
      </c>
      <c r="AK1614">
        <v>4</v>
      </c>
      <c r="AL1614" t="s">
        <v>494</v>
      </c>
      <c r="AM1614" t="s">
        <v>494</v>
      </c>
      <c r="AN1614" t="s">
        <v>494</v>
      </c>
      <c r="AO1614" t="s">
        <v>52</v>
      </c>
      <c r="AP1614" t="s">
        <v>494</v>
      </c>
      <c r="AQ1614" t="s">
        <v>494</v>
      </c>
      <c r="AR1614">
        <v>0.1</v>
      </c>
      <c r="AS1614" t="s">
        <v>494</v>
      </c>
      <c r="AT1614" t="s">
        <v>48</v>
      </c>
      <c r="AU1614" s="1">
        <v>43959.444363425922</v>
      </c>
      <c r="AV1614">
        <v>1042.68</v>
      </c>
      <c r="AW1614">
        <v>2020</v>
      </c>
      <c r="AX1614" t="s">
        <v>494</v>
      </c>
      <c r="AY1614">
        <v>4.8544136264242102E-2</v>
      </c>
      <c r="AZ1614">
        <v>506.16</v>
      </c>
      <c r="BA1614">
        <v>1042.68</v>
      </c>
      <c r="BB1614">
        <v>10</v>
      </c>
      <c r="BC1614">
        <v>10</v>
      </c>
      <c r="BD1614">
        <v>0.12</v>
      </c>
      <c r="BE1614">
        <v>-2.4041055239355302E-2</v>
      </c>
      <c r="BF1614" t="s">
        <v>494</v>
      </c>
      <c r="BG1614" t="s">
        <v>494</v>
      </c>
      <c r="BH1614" t="s">
        <v>89</v>
      </c>
      <c r="BI1614" t="s">
        <v>494</v>
      </c>
      <c r="BJ1614">
        <v>20.745000000000001</v>
      </c>
      <c r="BK1614" t="s">
        <v>494</v>
      </c>
      <c r="BL1614" s="3">
        <v>0.44436342592592593</v>
      </c>
      <c r="BM1614">
        <v>1525</v>
      </c>
      <c r="BN1614">
        <v>1612</v>
      </c>
      <c r="BO1614">
        <v>1612</v>
      </c>
      <c r="BP1614" t="s">
        <v>51</v>
      </c>
      <c r="BQ1614" t="s">
        <v>106</v>
      </c>
      <c r="BR1614">
        <v>0.32768000000000003</v>
      </c>
      <c r="BS1614">
        <v>6</v>
      </c>
      <c r="BT1614"/>
      <c r="BU1614"/>
      <c r="BV1614" s="9" t="str">
        <f>TEXT(Table1[[#This Row],[CLOSE_DATE]],"YYYYMMDD")&amp;TEXT(Table1[[#This Row],[OPEN_DATE]],"YYYYMMDD")&amp;Table1[[#This Row],[SYMBOL]]</f>
        <v>2020061220200508AZO</v>
      </c>
      <c r="BW1614" t="str">
        <f>IFERROR(VLOOKUP(Table1[[#This Row],[Key]],ownlog!$A:$E,MATCH(BW$1,ownlog!$1:$1,0),FALSE),"")</f>
        <v/>
      </c>
      <c r="BX1614" t="str">
        <f>IFERROR(VLOOKUP(Table1[[#This Row],[Key]],ownlog!$A:$E,MATCH(BX$1,ownlog!$1:$1,0),FALSE),"")</f>
        <v/>
      </c>
      <c r="BY1614" t="str">
        <f>IFERROR(VLOOKUP(Table1[[#This Row],[Key]],ownlog!$A:$E,MATCH(BY$1,ownlog!$1:$1,0),FALSE),"")</f>
        <v/>
      </c>
      <c r="BZ1614" t="str">
        <f>IFERROR(VLOOKUP(Table1[[#This Row],[Key]],ownlog!$A:$E,MATCH(BZ$1,ownlog!$1:$1,0),FALSE),"")</f>
        <v/>
      </c>
    </row>
    <row r="1615" spans="1:78" x14ac:dyDescent="0.3">
      <c r="A1615">
        <v>1613</v>
      </c>
      <c r="B1615">
        <v>-0.1085</v>
      </c>
      <c r="C1615">
        <v>-7.22E-2</v>
      </c>
      <c r="D1615" s="1">
        <v>43958</v>
      </c>
      <c r="E1615">
        <v>0.23668600000000001</v>
      </c>
      <c r="F1615">
        <v>0.23668600000000001</v>
      </c>
      <c r="G1615">
        <v>0.52662699999999996</v>
      </c>
      <c r="H1615">
        <v>0.99999899999999997</v>
      </c>
      <c r="I1615">
        <v>0.31510037499999999</v>
      </c>
      <c r="J1615">
        <v>0.47679623428270501</v>
      </c>
      <c r="K1615">
        <v>0.275354267729369</v>
      </c>
      <c r="L1615">
        <v>-0.28994099999999901</v>
      </c>
      <c r="M1615">
        <v>0.376075251006037</v>
      </c>
      <c r="N1615" s="2">
        <v>43958</v>
      </c>
      <c r="O1615">
        <v>2848.42</v>
      </c>
      <c r="P1615">
        <v>2954.86</v>
      </c>
      <c r="Q1615">
        <v>2797.85</v>
      </c>
      <c r="R1615" t="s">
        <v>50</v>
      </c>
      <c r="S1615">
        <v>5</v>
      </c>
      <c r="T1615" t="s">
        <v>494</v>
      </c>
      <c r="U1615" s="4">
        <v>-9609.5</v>
      </c>
      <c r="V1615" t="s">
        <v>209</v>
      </c>
      <c r="W1615" t="s">
        <v>49</v>
      </c>
      <c r="X1615" s="1">
        <v>43964.622523148151</v>
      </c>
      <c r="Y1615">
        <v>193.21</v>
      </c>
      <c r="Z1615">
        <v>2929.80004882812</v>
      </c>
      <c r="AA1615">
        <v>3001.9705895995999</v>
      </c>
      <c r="AB1615">
        <v>27.9799995422363</v>
      </c>
      <c r="AC1615" t="s">
        <v>494</v>
      </c>
      <c r="AD1615" t="s">
        <v>494</v>
      </c>
      <c r="AE1615">
        <v>1</v>
      </c>
      <c r="AF1615">
        <v>-2.2194470499999999</v>
      </c>
      <c r="AG1615" t="s">
        <v>494</v>
      </c>
      <c r="AH1615" t="s">
        <v>494</v>
      </c>
      <c r="AI1615" s="2">
        <v>43959</v>
      </c>
      <c r="AJ1615" s="2">
        <v>43959</v>
      </c>
      <c r="AK1615">
        <v>4</v>
      </c>
      <c r="AL1615" t="s">
        <v>494</v>
      </c>
      <c r="AM1615" t="s">
        <v>494</v>
      </c>
      <c r="AN1615" t="s">
        <v>494</v>
      </c>
      <c r="AO1615" t="s">
        <v>52</v>
      </c>
      <c r="AP1615" t="s">
        <v>494</v>
      </c>
      <c r="AQ1615" t="s">
        <v>494</v>
      </c>
      <c r="AR1615">
        <v>0.1</v>
      </c>
      <c r="AS1615" t="s">
        <v>494</v>
      </c>
      <c r="AT1615" t="s">
        <v>48</v>
      </c>
      <c r="AU1615" s="1">
        <v>43959.448159722226</v>
      </c>
      <c r="AV1615">
        <v>192.17</v>
      </c>
      <c r="AW1615">
        <v>2020</v>
      </c>
      <c r="AX1615" t="s">
        <v>494</v>
      </c>
      <c r="AY1615">
        <v>5.2849039912577396E-3</v>
      </c>
      <c r="AZ1615">
        <v>50.78</v>
      </c>
      <c r="BA1615">
        <v>192.17</v>
      </c>
      <c r="BB1615">
        <v>50</v>
      </c>
      <c r="BC1615">
        <v>50</v>
      </c>
      <c r="BD1615">
        <v>0.12</v>
      </c>
      <c r="BE1615">
        <v>-2.4041055239355302E-2</v>
      </c>
      <c r="BF1615" t="s">
        <v>494</v>
      </c>
      <c r="BG1615" t="s">
        <v>494</v>
      </c>
      <c r="BH1615" t="s">
        <v>238</v>
      </c>
      <c r="BI1615" t="s">
        <v>494</v>
      </c>
      <c r="BJ1615">
        <v>20.745000000000001</v>
      </c>
      <c r="BK1615" t="s">
        <v>494</v>
      </c>
      <c r="BL1615" s="3">
        <v>0.44815972222222222</v>
      </c>
      <c r="BM1615">
        <v>1470</v>
      </c>
      <c r="BN1615">
        <v>1613</v>
      </c>
      <c r="BO1615">
        <v>1613</v>
      </c>
      <c r="BP1615" t="s">
        <v>51</v>
      </c>
      <c r="BQ1615" t="s">
        <v>106</v>
      </c>
      <c r="BR1615">
        <v>0.32768000000000003</v>
      </c>
      <c r="BS1615">
        <v>6</v>
      </c>
      <c r="BT1615"/>
      <c r="BU1615"/>
      <c r="BV1615" s="9" t="str">
        <f>TEXT(Table1[[#This Row],[CLOSE_DATE]],"YYYYMMDD")&amp;TEXT(Table1[[#This Row],[OPEN_DATE]],"YYYYMMDD")&amp;Table1[[#This Row],[SYMBOL]]</f>
        <v>2020051320200508VEEV</v>
      </c>
      <c r="BW1615" t="str">
        <f>IFERROR(VLOOKUP(Table1[[#This Row],[Key]],ownlog!$A:$E,MATCH(BW$1,ownlog!$1:$1,0),FALSE),"")</f>
        <v/>
      </c>
      <c r="BX1615" t="str">
        <f>IFERROR(VLOOKUP(Table1[[#This Row],[Key]],ownlog!$A:$E,MATCH(BX$1,ownlog!$1:$1,0),FALSE),"")</f>
        <v/>
      </c>
      <c r="BY1615" t="str">
        <f>IFERROR(VLOOKUP(Table1[[#This Row],[Key]],ownlog!$A:$E,MATCH(BY$1,ownlog!$1:$1,0),FALSE),"")</f>
        <v/>
      </c>
      <c r="BZ1615" t="str">
        <f>IFERROR(VLOOKUP(Table1[[#This Row],[Key]],ownlog!$A:$E,MATCH(BZ$1,ownlog!$1:$1,0),FALSE),"")</f>
        <v/>
      </c>
    </row>
    <row r="1616" spans="1:78" x14ac:dyDescent="0.3">
      <c r="A1616">
        <v>1614</v>
      </c>
      <c r="B1616">
        <v>-0.1085</v>
      </c>
      <c r="C1616">
        <v>-7.22E-2</v>
      </c>
      <c r="D1616" s="1">
        <v>43958</v>
      </c>
      <c r="E1616">
        <v>0.23668600000000001</v>
      </c>
      <c r="F1616">
        <v>0.23668600000000001</v>
      </c>
      <c r="G1616">
        <v>0.52662699999999996</v>
      </c>
      <c r="H1616">
        <v>0.99999899999999997</v>
      </c>
      <c r="I1616">
        <v>0.31510037499999999</v>
      </c>
      <c r="J1616">
        <v>0.47679623428270501</v>
      </c>
      <c r="K1616">
        <v>0.275354267729369</v>
      </c>
      <c r="L1616">
        <v>-0.28994099999999901</v>
      </c>
      <c r="M1616">
        <v>0.376075251006037</v>
      </c>
      <c r="N1616" s="2">
        <v>43958</v>
      </c>
      <c r="O1616">
        <v>2848.42</v>
      </c>
      <c r="P1616">
        <v>2954.86</v>
      </c>
      <c r="Q1616">
        <v>2797.85</v>
      </c>
      <c r="R1616" t="s">
        <v>50</v>
      </c>
      <c r="S1616">
        <v>5</v>
      </c>
      <c r="T1616" t="s">
        <v>494</v>
      </c>
      <c r="U1616" s="4">
        <v>-7354.6</v>
      </c>
      <c r="V1616" t="s">
        <v>200</v>
      </c>
      <c r="W1616" t="s">
        <v>49</v>
      </c>
      <c r="X1616" s="1">
        <v>43964.642997685187</v>
      </c>
      <c r="Y1616">
        <v>380.77</v>
      </c>
      <c r="Z1616">
        <v>2929.80004882812</v>
      </c>
      <c r="AA1616">
        <v>3001.9705895995999</v>
      </c>
      <c r="AB1616">
        <v>27.9799995422363</v>
      </c>
      <c r="AC1616" t="s">
        <v>494</v>
      </c>
      <c r="AD1616" t="s">
        <v>494</v>
      </c>
      <c r="AE1616">
        <v>1</v>
      </c>
      <c r="AF1616">
        <v>-2.1706803400000001</v>
      </c>
      <c r="AG1616" t="s">
        <v>494</v>
      </c>
      <c r="AH1616" t="s">
        <v>494</v>
      </c>
      <c r="AI1616" s="2">
        <v>43959</v>
      </c>
      <c r="AJ1616" s="2">
        <v>43959</v>
      </c>
      <c r="AK1616">
        <v>4</v>
      </c>
      <c r="AL1616" t="s">
        <v>494</v>
      </c>
      <c r="AM1616" t="s">
        <v>494</v>
      </c>
      <c r="AN1616" t="s">
        <v>494</v>
      </c>
      <c r="AO1616" t="s">
        <v>52</v>
      </c>
      <c r="AP1616" t="s">
        <v>494</v>
      </c>
      <c r="AQ1616" t="s">
        <v>494</v>
      </c>
      <c r="AR1616">
        <v>0.1</v>
      </c>
      <c r="AS1616" t="s">
        <v>494</v>
      </c>
      <c r="AT1616" t="s">
        <v>48</v>
      </c>
      <c r="AU1616" s="1">
        <v>43959.449606481481</v>
      </c>
      <c r="AV1616">
        <v>367.68</v>
      </c>
      <c r="AW1616">
        <v>2020</v>
      </c>
      <c r="AX1616" t="s">
        <v>494</v>
      </c>
      <c r="AY1616">
        <v>3.5442504351609998E-2</v>
      </c>
      <c r="AZ1616">
        <v>260.63</v>
      </c>
      <c r="BA1616">
        <v>367.68</v>
      </c>
      <c r="BB1616">
        <v>20</v>
      </c>
      <c r="BC1616">
        <v>20</v>
      </c>
      <c r="BD1616">
        <v>0.12</v>
      </c>
      <c r="BE1616">
        <v>-2.4041055239355302E-2</v>
      </c>
      <c r="BF1616" t="s">
        <v>494</v>
      </c>
      <c r="BG1616" t="s">
        <v>494</v>
      </c>
      <c r="BH1616" t="s">
        <v>112</v>
      </c>
      <c r="BI1616" t="s">
        <v>494</v>
      </c>
      <c r="BJ1616">
        <v>20.745000000000001</v>
      </c>
      <c r="BK1616" t="s">
        <v>494</v>
      </c>
      <c r="BL1616" s="3">
        <v>0.44960648148148147</v>
      </c>
      <c r="BM1616">
        <v>1473</v>
      </c>
      <c r="BN1616">
        <v>1614</v>
      </c>
      <c r="BO1616">
        <v>1614</v>
      </c>
      <c r="BP1616" t="s">
        <v>51</v>
      </c>
      <c r="BQ1616" t="s">
        <v>106</v>
      </c>
      <c r="BR1616">
        <v>0.32768000000000003</v>
      </c>
      <c r="BS1616">
        <v>6</v>
      </c>
      <c r="BT1616"/>
      <c r="BU1616"/>
      <c r="BV1616" s="9" t="str">
        <f>TEXT(Table1[[#This Row],[CLOSE_DATE]],"YYYYMMDD")&amp;TEXT(Table1[[#This Row],[OPEN_DATE]],"YYYYMMDD")&amp;Table1[[#This Row],[SYMBOL]]</f>
        <v>2020051320200508DPZ</v>
      </c>
      <c r="BW1616" t="str">
        <f>IFERROR(VLOOKUP(Table1[[#This Row],[Key]],ownlog!$A:$E,MATCH(BW$1,ownlog!$1:$1,0),FALSE),"")</f>
        <v/>
      </c>
      <c r="BX1616" t="str">
        <f>IFERROR(VLOOKUP(Table1[[#This Row],[Key]],ownlog!$A:$E,MATCH(BX$1,ownlog!$1:$1,0),FALSE),"")</f>
        <v/>
      </c>
      <c r="BY1616" t="str">
        <f>IFERROR(VLOOKUP(Table1[[#This Row],[Key]],ownlog!$A:$E,MATCH(BY$1,ownlog!$1:$1,0),FALSE),"")</f>
        <v/>
      </c>
      <c r="BZ1616" t="str">
        <f>IFERROR(VLOOKUP(Table1[[#This Row],[Key]],ownlog!$A:$E,MATCH(BZ$1,ownlog!$1:$1,0),FALSE),"")</f>
        <v/>
      </c>
    </row>
    <row r="1617" spans="1:78" x14ac:dyDescent="0.3">
      <c r="A1617">
        <v>1615</v>
      </c>
      <c r="B1617">
        <v>-0.1085</v>
      </c>
      <c r="C1617">
        <v>-7.22E-2</v>
      </c>
      <c r="D1617" s="1">
        <v>43958</v>
      </c>
      <c r="E1617">
        <v>0.23668600000000001</v>
      </c>
      <c r="F1617">
        <v>0.23668600000000001</v>
      </c>
      <c r="G1617">
        <v>0.52662699999999996</v>
      </c>
      <c r="H1617">
        <v>0.99999899999999997</v>
      </c>
      <c r="I1617">
        <v>0.31510037499999999</v>
      </c>
      <c r="J1617">
        <v>0.47679623428270501</v>
      </c>
      <c r="K1617">
        <v>0.275354267729369</v>
      </c>
      <c r="L1617">
        <v>-0.28994099999999901</v>
      </c>
      <c r="M1617">
        <v>0.376075251006037</v>
      </c>
      <c r="N1617" s="2">
        <v>43958</v>
      </c>
      <c r="O1617">
        <v>2848.42</v>
      </c>
      <c r="P1617">
        <v>2954.86</v>
      </c>
      <c r="Q1617">
        <v>2797.85</v>
      </c>
      <c r="R1617" t="s">
        <v>50</v>
      </c>
      <c r="S1617">
        <v>5</v>
      </c>
      <c r="T1617" t="s">
        <v>494</v>
      </c>
      <c r="U1617" s="4">
        <v>-22672.5</v>
      </c>
      <c r="V1617" t="s">
        <v>200</v>
      </c>
      <c r="W1617" t="s">
        <v>49</v>
      </c>
      <c r="X1617" s="1">
        <v>43963.655706018515</v>
      </c>
      <c r="Y1617">
        <v>74.154233332999993</v>
      </c>
      <c r="Z1617">
        <v>2929.80004882812</v>
      </c>
      <c r="AA1617">
        <v>3001.9705895995999</v>
      </c>
      <c r="AB1617">
        <v>27.9799995422363</v>
      </c>
      <c r="AC1617" t="s">
        <v>494</v>
      </c>
      <c r="AD1617" t="s">
        <v>494</v>
      </c>
      <c r="AE1617">
        <v>1.5</v>
      </c>
      <c r="AF1617">
        <v>-3.5273425669999998</v>
      </c>
      <c r="AG1617" t="s">
        <v>494</v>
      </c>
      <c r="AH1617" t="s">
        <v>494</v>
      </c>
      <c r="AI1617" s="2">
        <v>43959</v>
      </c>
      <c r="AJ1617" s="2">
        <v>43959</v>
      </c>
      <c r="AK1617">
        <v>4</v>
      </c>
      <c r="AL1617" t="s">
        <v>494</v>
      </c>
      <c r="AM1617" t="s">
        <v>494</v>
      </c>
      <c r="AN1617" t="s">
        <v>494</v>
      </c>
      <c r="AO1617" t="s">
        <v>52</v>
      </c>
      <c r="AP1617" t="s">
        <v>494</v>
      </c>
      <c r="AQ1617" t="s">
        <v>494</v>
      </c>
      <c r="AR1617">
        <v>0.1</v>
      </c>
      <c r="AS1617" t="s">
        <v>494</v>
      </c>
      <c r="AT1617" t="s">
        <v>48</v>
      </c>
      <c r="AU1617" s="1">
        <v>43959.475960648146</v>
      </c>
      <c r="AV1617">
        <v>75.569999999999993</v>
      </c>
      <c r="AW1617">
        <v>2020</v>
      </c>
      <c r="AX1617" t="s">
        <v>494</v>
      </c>
      <c r="AY1617">
        <v>-1.8880067046005901E-2</v>
      </c>
      <c r="AZ1617">
        <v>-428.03</v>
      </c>
      <c r="BA1617">
        <v>75.569999999999993</v>
      </c>
      <c r="BB1617">
        <v>300</v>
      </c>
      <c r="BC1617">
        <v>300</v>
      </c>
      <c r="BD1617">
        <v>0.12</v>
      </c>
      <c r="BE1617">
        <v>-2.4041055239355302E-2</v>
      </c>
      <c r="BF1617" t="s">
        <v>494</v>
      </c>
      <c r="BG1617" t="s">
        <v>494</v>
      </c>
      <c r="BH1617" t="s">
        <v>56</v>
      </c>
      <c r="BI1617" t="s">
        <v>494</v>
      </c>
      <c r="BJ1617">
        <v>20.745000000000001</v>
      </c>
      <c r="BK1617" t="s">
        <v>494</v>
      </c>
      <c r="BL1617" s="3">
        <v>0.47596064814814815</v>
      </c>
      <c r="BM1617">
        <v>1458</v>
      </c>
      <c r="BN1617">
        <v>1615</v>
      </c>
      <c r="BO1617">
        <v>1615</v>
      </c>
      <c r="BP1617" t="s">
        <v>51</v>
      </c>
      <c r="BQ1617" t="s">
        <v>106</v>
      </c>
      <c r="BR1617">
        <v>0.32768000000000003</v>
      </c>
      <c r="BS1617">
        <v>6</v>
      </c>
      <c r="BT1617"/>
      <c r="BU1617"/>
      <c r="BV1617" s="9" t="str">
        <f>TEXT(Table1[[#This Row],[CLOSE_DATE]],"YYYYMMDD")&amp;TEXT(Table1[[#This Row],[OPEN_DATE]],"YYYYMMDD")&amp;Table1[[#This Row],[SYMBOL]]</f>
        <v>2020051220200508PSX</v>
      </c>
      <c r="BW1617" t="str">
        <f>IFERROR(VLOOKUP(Table1[[#This Row],[Key]],ownlog!$A:$E,MATCH(BW$1,ownlog!$1:$1,0),FALSE),"")</f>
        <v/>
      </c>
      <c r="BX1617" t="str">
        <f>IFERROR(VLOOKUP(Table1[[#This Row],[Key]],ownlog!$A:$E,MATCH(BX$1,ownlog!$1:$1,0),FALSE),"")</f>
        <v/>
      </c>
      <c r="BY1617" t="str">
        <f>IFERROR(VLOOKUP(Table1[[#This Row],[Key]],ownlog!$A:$E,MATCH(BY$1,ownlog!$1:$1,0),FALSE),"")</f>
        <v/>
      </c>
      <c r="BZ1617" t="str">
        <f>IFERROR(VLOOKUP(Table1[[#This Row],[Key]],ownlog!$A:$E,MATCH(BZ$1,ownlog!$1:$1,0),FALSE),"")</f>
        <v/>
      </c>
    </row>
    <row r="1618" spans="1:78" x14ac:dyDescent="0.3">
      <c r="A1618">
        <v>1616</v>
      </c>
      <c r="B1618">
        <v>-0.1085</v>
      </c>
      <c r="C1618">
        <v>-7.22E-2</v>
      </c>
      <c r="D1618" s="1">
        <v>43958</v>
      </c>
      <c r="E1618">
        <v>0.23668600000000001</v>
      </c>
      <c r="F1618">
        <v>0.23668600000000001</v>
      </c>
      <c r="G1618">
        <v>0.52662699999999996</v>
      </c>
      <c r="H1618">
        <v>0.99999899999999997</v>
      </c>
      <c r="I1618">
        <v>0.31510037499999999</v>
      </c>
      <c r="J1618">
        <v>0.47679623428270501</v>
      </c>
      <c r="K1618">
        <v>0.275354267729369</v>
      </c>
      <c r="L1618">
        <v>-0.28994099999999901</v>
      </c>
      <c r="M1618">
        <v>0.376075251006037</v>
      </c>
      <c r="N1618" s="2">
        <v>43958</v>
      </c>
      <c r="O1618">
        <v>2848.42</v>
      </c>
      <c r="P1618">
        <v>2954.86</v>
      </c>
      <c r="Q1618">
        <v>2797.85</v>
      </c>
      <c r="R1618" t="s">
        <v>58</v>
      </c>
      <c r="S1618">
        <v>5</v>
      </c>
      <c r="T1618" t="s">
        <v>494</v>
      </c>
      <c r="U1618" s="4">
        <v>29235.75</v>
      </c>
      <c r="V1618" t="s">
        <v>200</v>
      </c>
      <c r="W1618" t="s">
        <v>48</v>
      </c>
      <c r="X1618" s="1">
        <v>43990.646770833337</v>
      </c>
      <c r="Y1618">
        <v>40.299999999999997</v>
      </c>
      <c r="Z1618">
        <v>2929.80004882812</v>
      </c>
      <c r="AA1618">
        <v>3001.9705895995999</v>
      </c>
      <c r="AB1618">
        <v>27.9799995422363</v>
      </c>
      <c r="AC1618" t="s">
        <v>494</v>
      </c>
      <c r="AD1618" t="s">
        <v>494</v>
      </c>
      <c r="AE1618">
        <v>5.25</v>
      </c>
      <c r="AF1618">
        <v>-11.753326100000001</v>
      </c>
      <c r="AG1618" t="s">
        <v>494</v>
      </c>
      <c r="AH1618" t="s">
        <v>494</v>
      </c>
      <c r="AI1618" s="2">
        <v>43959</v>
      </c>
      <c r="AJ1618" s="2">
        <v>43959</v>
      </c>
      <c r="AK1618">
        <v>4</v>
      </c>
      <c r="AL1618" t="s">
        <v>494</v>
      </c>
      <c r="AM1618" t="s">
        <v>494</v>
      </c>
      <c r="AN1618" t="s">
        <v>494</v>
      </c>
      <c r="AO1618" t="s">
        <v>52</v>
      </c>
      <c r="AP1618" t="s">
        <v>494</v>
      </c>
      <c r="AQ1618" t="s">
        <v>494</v>
      </c>
      <c r="AR1618">
        <v>0.1</v>
      </c>
      <c r="AS1618" t="s">
        <v>494</v>
      </c>
      <c r="AT1618" t="s">
        <v>49</v>
      </c>
      <c r="AU1618" s="1">
        <v>43959.665763888886</v>
      </c>
      <c r="AV1618">
        <v>32.49</v>
      </c>
      <c r="AW1618">
        <v>2020</v>
      </c>
      <c r="AX1618" t="s">
        <v>494</v>
      </c>
      <c r="AY1618">
        <v>-0.24060394651345701</v>
      </c>
      <c r="AZ1618">
        <v>-7035.5</v>
      </c>
      <c r="BA1618">
        <v>32.49</v>
      </c>
      <c r="BB1618">
        <v>900</v>
      </c>
      <c r="BC1618">
        <v>900</v>
      </c>
      <c r="BD1618">
        <v>0.12</v>
      </c>
      <c r="BE1618">
        <v>-2.4041055239355302E-2</v>
      </c>
      <c r="BF1618" t="s">
        <v>494</v>
      </c>
      <c r="BG1618" t="s">
        <v>494</v>
      </c>
      <c r="BH1618" t="s">
        <v>220</v>
      </c>
      <c r="BI1618" t="s">
        <v>494</v>
      </c>
      <c r="BJ1618">
        <v>20.745000000000001</v>
      </c>
      <c r="BK1618" t="s">
        <v>494</v>
      </c>
      <c r="BL1618" s="3">
        <v>0.66576388888888893</v>
      </c>
      <c r="BM1618">
        <v>1488</v>
      </c>
      <c r="BN1618">
        <v>1616</v>
      </c>
      <c r="BO1618">
        <v>1616</v>
      </c>
      <c r="BP1618" t="s">
        <v>51</v>
      </c>
      <c r="BQ1618" t="s">
        <v>106</v>
      </c>
      <c r="BR1618">
        <v>0.32768000000000003</v>
      </c>
      <c r="BS1618">
        <v>6</v>
      </c>
      <c r="BT1618"/>
      <c r="BU1618"/>
      <c r="BV1618" s="9" t="str">
        <f>TEXT(Table1[[#This Row],[CLOSE_DATE]],"YYYYMMDD")&amp;TEXT(Table1[[#This Row],[OPEN_DATE]],"YYYYMMDD")&amp;Table1[[#This Row],[SYMBOL]]</f>
        <v>2020060820200508ARCH</v>
      </c>
      <c r="BW1618" t="str">
        <f>IFERROR(VLOOKUP(Table1[[#This Row],[Key]],ownlog!$A:$E,MATCH(BW$1,ownlog!$1:$1,0),FALSE),"")</f>
        <v/>
      </c>
      <c r="BX1618" t="str">
        <f>IFERROR(VLOOKUP(Table1[[#This Row],[Key]],ownlog!$A:$E,MATCH(BX$1,ownlog!$1:$1,0),FALSE),"")</f>
        <v/>
      </c>
      <c r="BY1618" t="str">
        <f>IFERROR(VLOOKUP(Table1[[#This Row],[Key]],ownlog!$A:$E,MATCH(BY$1,ownlog!$1:$1,0),FALSE),"")</f>
        <v/>
      </c>
      <c r="BZ1618" t="str">
        <f>IFERROR(VLOOKUP(Table1[[#This Row],[Key]],ownlog!$A:$E,MATCH(BZ$1,ownlog!$1:$1,0),FALSE),"")</f>
        <v/>
      </c>
    </row>
    <row r="1619" spans="1:78" x14ac:dyDescent="0.3">
      <c r="A1619">
        <v>1617</v>
      </c>
      <c r="B1619">
        <v>-0.1085</v>
      </c>
      <c r="C1619">
        <v>-7.22E-2</v>
      </c>
      <c r="D1619" s="1">
        <v>43958</v>
      </c>
      <c r="E1619">
        <v>0.23668600000000001</v>
      </c>
      <c r="F1619">
        <v>0.23668600000000001</v>
      </c>
      <c r="G1619">
        <v>0.52662699999999996</v>
      </c>
      <c r="H1619">
        <v>0.99999899999999997</v>
      </c>
      <c r="I1619">
        <v>0.31510037499999999</v>
      </c>
      <c r="J1619">
        <v>0.47679623428270501</v>
      </c>
      <c r="K1619">
        <v>0.275354267729369</v>
      </c>
      <c r="L1619">
        <v>-0.28994099999999901</v>
      </c>
      <c r="M1619">
        <v>0.376075251006037</v>
      </c>
      <c r="N1619" s="2">
        <v>43958</v>
      </c>
      <c r="O1619">
        <v>2848.42</v>
      </c>
      <c r="P1619">
        <v>2954.86</v>
      </c>
      <c r="Q1619">
        <v>2797.85</v>
      </c>
      <c r="R1619" t="s">
        <v>58</v>
      </c>
      <c r="S1619">
        <v>5</v>
      </c>
      <c r="T1619" t="s">
        <v>494</v>
      </c>
      <c r="U1619" s="4">
        <v>9194.5</v>
      </c>
      <c r="V1619" t="s">
        <v>200</v>
      </c>
      <c r="W1619" t="s">
        <v>48</v>
      </c>
      <c r="X1619" s="1">
        <v>43990.646874999999</v>
      </c>
      <c r="Y1619">
        <v>4.9995320000000003</v>
      </c>
      <c r="Z1619">
        <v>2929.80004882812</v>
      </c>
      <c r="AA1619">
        <v>3001.9705895995999</v>
      </c>
      <c r="AB1619">
        <v>27.9799995422363</v>
      </c>
      <c r="AC1619" t="s">
        <v>494</v>
      </c>
      <c r="AD1619" t="s">
        <v>494</v>
      </c>
      <c r="AE1619">
        <v>13</v>
      </c>
      <c r="AF1619">
        <v>-50.501001219999999</v>
      </c>
      <c r="AG1619" t="s">
        <v>494</v>
      </c>
      <c r="AH1619" t="s">
        <v>494</v>
      </c>
      <c r="AI1619" s="2">
        <v>43959</v>
      </c>
      <c r="AJ1619" s="2">
        <v>43959</v>
      </c>
      <c r="AK1619">
        <v>4</v>
      </c>
      <c r="AL1619" t="s">
        <v>494</v>
      </c>
      <c r="AM1619" t="s">
        <v>494</v>
      </c>
      <c r="AN1619" t="s">
        <v>494</v>
      </c>
      <c r="AO1619" t="s">
        <v>52</v>
      </c>
      <c r="AP1619" t="s">
        <v>494</v>
      </c>
      <c r="AQ1619" t="s">
        <v>494</v>
      </c>
      <c r="AR1619">
        <v>0.1</v>
      </c>
      <c r="AS1619" t="s">
        <v>494</v>
      </c>
      <c r="AT1619" t="s">
        <v>49</v>
      </c>
      <c r="AU1619" s="1">
        <v>43959.665821759256</v>
      </c>
      <c r="AV1619">
        <v>3.6832799999999999</v>
      </c>
      <c r="AW1619">
        <v>2020</v>
      </c>
      <c r="AX1619" t="s">
        <v>494</v>
      </c>
      <c r="AY1619">
        <v>-0.36244868703981198</v>
      </c>
      <c r="AZ1619">
        <v>-3337.5</v>
      </c>
      <c r="BA1619">
        <v>3.68</v>
      </c>
      <c r="BB1619">
        <v>2500</v>
      </c>
      <c r="BC1619">
        <v>2500</v>
      </c>
      <c r="BD1619">
        <v>0.12</v>
      </c>
      <c r="BE1619">
        <v>-2.4041055239355302E-2</v>
      </c>
      <c r="BF1619" t="s">
        <v>494</v>
      </c>
      <c r="BG1619" t="s">
        <v>494</v>
      </c>
      <c r="BH1619" t="s">
        <v>186</v>
      </c>
      <c r="BI1619" t="s">
        <v>494</v>
      </c>
      <c r="BJ1619">
        <v>20.745000000000001</v>
      </c>
      <c r="BK1619" t="s">
        <v>494</v>
      </c>
      <c r="BL1619" s="3">
        <v>0.66582175925925924</v>
      </c>
      <c r="BM1619">
        <v>1490</v>
      </c>
      <c r="BN1619">
        <v>1617</v>
      </c>
      <c r="BO1619">
        <v>1617</v>
      </c>
      <c r="BP1619" t="s">
        <v>51</v>
      </c>
      <c r="BQ1619" t="s">
        <v>106</v>
      </c>
      <c r="BR1619">
        <v>0.32768000000000003</v>
      </c>
      <c r="BS1619">
        <v>6</v>
      </c>
      <c r="BT1619"/>
      <c r="BU1619"/>
      <c r="BV1619" s="9" t="str">
        <f>TEXT(Table1[[#This Row],[CLOSE_DATE]],"YYYYMMDD")&amp;TEXT(Table1[[#This Row],[OPEN_DATE]],"YYYYMMDD")&amp;Table1[[#This Row],[SYMBOL]]</f>
        <v>2020060820200508BTU</v>
      </c>
      <c r="BW1619" t="str">
        <f>IFERROR(VLOOKUP(Table1[[#This Row],[Key]],ownlog!$A:$E,MATCH(BW$1,ownlog!$1:$1,0),FALSE),"")</f>
        <v/>
      </c>
      <c r="BX1619" t="str">
        <f>IFERROR(VLOOKUP(Table1[[#This Row],[Key]],ownlog!$A:$E,MATCH(BX$1,ownlog!$1:$1,0),FALSE),"")</f>
        <v/>
      </c>
      <c r="BY1619" t="str">
        <f>IFERROR(VLOOKUP(Table1[[#This Row],[Key]],ownlog!$A:$E,MATCH(BY$1,ownlog!$1:$1,0),FALSE),"")</f>
        <v/>
      </c>
      <c r="BZ1619" t="str">
        <f>IFERROR(VLOOKUP(Table1[[#This Row],[Key]],ownlog!$A:$E,MATCH(BZ$1,ownlog!$1:$1,0),FALSE),"")</f>
        <v/>
      </c>
    </row>
    <row r="1620" spans="1:78" x14ac:dyDescent="0.3">
      <c r="A1620">
        <v>1618</v>
      </c>
      <c r="B1620">
        <v>-0.1085</v>
      </c>
      <c r="C1620">
        <v>-7.22E-2</v>
      </c>
      <c r="D1620" s="1">
        <v>43965</v>
      </c>
      <c r="E1620">
        <v>0.233129</v>
      </c>
      <c r="F1620">
        <v>0.26073600000000002</v>
      </c>
      <c r="G1620">
        <v>0.506135</v>
      </c>
      <c r="H1620">
        <v>1</v>
      </c>
      <c r="I1620">
        <v>0.30130262499999999</v>
      </c>
      <c r="J1620">
        <v>0.47679623428270501</v>
      </c>
      <c r="K1620">
        <v>0.275354267729369</v>
      </c>
      <c r="L1620">
        <v>-0.27300599999999903</v>
      </c>
      <c r="M1620">
        <v>0.376075251006037</v>
      </c>
      <c r="N1620" s="2">
        <v>43965</v>
      </c>
      <c r="O1620">
        <v>2820</v>
      </c>
      <c r="P1620">
        <v>2945.82</v>
      </c>
      <c r="Q1620">
        <v>2793.15</v>
      </c>
      <c r="R1620" t="s">
        <v>50</v>
      </c>
      <c r="S1620">
        <v>5</v>
      </c>
      <c r="T1620" t="s">
        <v>494</v>
      </c>
      <c r="U1620" s="4">
        <v>-7740.9</v>
      </c>
      <c r="V1620" t="s">
        <v>494</v>
      </c>
      <c r="W1620" t="s">
        <v>49</v>
      </c>
      <c r="X1620" s="1">
        <v>43993.664513888885</v>
      </c>
      <c r="Y1620">
        <v>31.403083333000001</v>
      </c>
      <c r="Z1620">
        <v>2852.5</v>
      </c>
      <c r="AA1620">
        <v>2999.0162402343699</v>
      </c>
      <c r="AB1620">
        <v>32.610000610351499</v>
      </c>
      <c r="AC1620" t="s">
        <v>494</v>
      </c>
      <c r="AD1620" t="s">
        <v>494</v>
      </c>
      <c r="AE1620">
        <v>1.5</v>
      </c>
      <c r="AF1620">
        <v>-4.9878048850000001</v>
      </c>
      <c r="AG1620" t="s">
        <v>494</v>
      </c>
      <c r="AH1620" t="s">
        <v>494</v>
      </c>
      <c r="AI1620" s="2">
        <v>43965</v>
      </c>
      <c r="AJ1620" s="2">
        <v>43965</v>
      </c>
      <c r="AK1620">
        <v>3</v>
      </c>
      <c r="AL1620" t="s">
        <v>494</v>
      </c>
      <c r="AM1620" t="s">
        <v>494</v>
      </c>
      <c r="AN1620" t="s">
        <v>494</v>
      </c>
      <c r="AO1620" t="s">
        <v>52</v>
      </c>
      <c r="AP1620" t="s">
        <v>494</v>
      </c>
      <c r="AQ1620" t="s">
        <v>494</v>
      </c>
      <c r="AR1620">
        <v>0.1</v>
      </c>
      <c r="AS1620" t="s">
        <v>494</v>
      </c>
      <c r="AT1620" t="s">
        <v>48</v>
      </c>
      <c r="AU1620" s="1">
        <v>43965.649224537039</v>
      </c>
      <c r="AV1620">
        <v>25.798200000000001</v>
      </c>
      <c r="AW1620">
        <v>2020</v>
      </c>
      <c r="AX1620" t="s">
        <v>494</v>
      </c>
      <c r="AY1620">
        <v>0.21661847208978399</v>
      </c>
      <c r="AZ1620">
        <v>1676.51</v>
      </c>
      <c r="BA1620">
        <v>25.8</v>
      </c>
      <c r="BB1620">
        <v>300</v>
      </c>
      <c r="BC1620">
        <v>300</v>
      </c>
      <c r="BD1620">
        <v>0.12</v>
      </c>
      <c r="BE1620">
        <v>-4.88547671962338E-2</v>
      </c>
      <c r="BF1620" t="s">
        <v>494</v>
      </c>
      <c r="BG1620" t="s">
        <v>494</v>
      </c>
      <c r="BH1620" t="s">
        <v>68</v>
      </c>
      <c r="BI1620" t="s">
        <v>494</v>
      </c>
      <c r="BJ1620">
        <v>20.745000000000001</v>
      </c>
      <c r="BK1620" t="s">
        <v>494</v>
      </c>
      <c r="BL1620" s="3">
        <v>0.64922453703703709</v>
      </c>
      <c r="BM1620">
        <v>1494</v>
      </c>
      <c r="BN1620">
        <v>1618</v>
      </c>
      <c r="BO1620">
        <v>1618</v>
      </c>
      <c r="BP1620" t="s">
        <v>51</v>
      </c>
      <c r="BQ1620" t="s">
        <v>106</v>
      </c>
      <c r="BR1620">
        <v>0.32768000000000003</v>
      </c>
      <c r="BS1620">
        <v>6</v>
      </c>
      <c r="BT1620"/>
      <c r="BU1620"/>
      <c r="BV1620" s="9" t="str">
        <f>TEXT(Table1[[#This Row],[CLOSE_DATE]],"YYYYMMDD")&amp;TEXT(Table1[[#This Row],[OPEN_DATE]],"YYYYMMDD")&amp;Table1[[#This Row],[SYMBOL]]</f>
        <v>2020061120200514AER</v>
      </c>
      <c r="BW1620" t="str">
        <f>IFERROR(VLOOKUP(Table1[[#This Row],[Key]],ownlog!$A:$E,MATCH(BW$1,ownlog!$1:$1,0),FALSE),"")</f>
        <v/>
      </c>
      <c r="BX1620" t="str">
        <f>IFERROR(VLOOKUP(Table1[[#This Row],[Key]],ownlog!$A:$E,MATCH(BX$1,ownlog!$1:$1,0),FALSE),"")</f>
        <v/>
      </c>
      <c r="BY1620" t="str">
        <f>IFERROR(VLOOKUP(Table1[[#This Row],[Key]],ownlog!$A:$E,MATCH(BY$1,ownlog!$1:$1,0),FALSE),"")</f>
        <v/>
      </c>
      <c r="BZ1620" t="str">
        <f>IFERROR(VLOOKUP(Table1[[#This Row],[Key]],ownlog!$A:$E,MATCH(BZ$1,ownlog!$1:$1,0),FALSE),"")</f>
        <v/>
      </c>
    </row>
    <row r="1621" spans="1:78" x14ac:dyDescent="0.3">
      <c r="A1621">
        <v>1619</v>
      </c>
      <c r="B1621">
        <v>-0.1085</v>
      </c>
      <c r="C1621">
        <v>-7.22E-2</v>
      </c>
      <c r="D1621" s="1">
        <v>43965</v>
      </c>
      <c r="E1621">
        <v>0.233129</v>
      </c>
      <c r="F1621">
        <v>0.26073600000000002</v>
      </c>
      <c r="G1621">
        <v>0.506135</v>
      </c>
      <c r="H1621">
        <v>1</v>
      </c>
      <c r="I1621">
        <v>0.30130262499999999</v>
      </c>
      <c r="J1621">
        <v>0.47679623428270501</v>
      </c>
      <c r="K1621">
        <v>0.275354267729369</v>
      </c>
      <c r="L1621">
        <v>-0.27300599999999903</v>
      </c>
      <c r="M1621">
        <v>0.376075251006037</v>
      </c>
      <c r="N1621" s="2">
        <v>43965</v>
      </c>
      <c r="O1621">
        <v>2820</v>
      </c>
      <c r="P1621">
        <v>2945.82</v>
      </c>
      <c r="Q1621">
        <v>2793.15</v>
      </c>
      <c r="R1621" t="s">
        <v>50</v>
      </c>
      <c r="S1621">
        <v>5</v>
      </c>
      <c r="T1621" t="s">
        <v>494</v>
      </c>
      <c r="U1621" s="4">
        <v>-7138</v>
      </c>
      <c r="V1621" t="s">
        <v>200</v>
      </c>
      <c r="W1621" t="s">
        <v>49</v>
      </c>
      <c r="X1621" s="1">
        <v>43973.455775462964</v>
      </c>
      <c r="Y1621">
        <v>75.52</v>
      </c>
      <c r="Z1621">
        <v>2852.5</v>
      </c>
      <c r="AA1621">
        <v>2999.0162402343699</v>
      </c>
      <c r="AB1621">
        <v>32.610000610351499</v>
      </c>
      <c r="AC1621" t="s">
        <v>494</v>
      </c>
      <c r="AD1621" t="s">
        <v>494</v>
      </c>
      <c r="AE1621">
        <v>1</v>
      </c>
      <c r="AF1621">
        <v>-3.7151968000000002</v>
      </c>
      <c r="AG1621" t="s">
        <v>494</v>
      </c>
      <c r="AH1621" t="s">
        <v>494</v>
      </c>
      <c r="AI1621" s="2">
        <v>43965</v>
      </c>
      <c r="AJ1621" s="2">
        <v>43965</v>
      </c>
      <c r="AK1621">
        <v>3</v>
      </c>
      <c r="AL1621" t="s">
        <v>494</v>
      </c>
      <c r="AM1621" t="s">
        <v>494</v>
      </c>
      <c r="AN1621" t="s">
        <v>494</v>
      </c>
      <c r="AO1621" t="s">
        <v>52</v>
      </c>
      <c r="AP1621" t="s">
        <v>494</v>
      </c>
      <c r="AQ1621" t="s">
        <v>494</v>
      </c>
      <c r="AR1621">
        <v>0.1</v>
      </c>
      <c r="AS1621" t="s">
        <v>494</v>
      </c>
      <c r="AT1621" t="s">
        <v>48</v>
      </c>
      <c r="AU1621" s="1">
        <v>43965.649525462963</v>
      </c>
      <c r="AV1621">
        <v>71.37</v>
      </c>
      <c r="AW1621">
        <v>2020</v>
      </c>
      <c r="AX1621" t="s">
        <v>494</v>
      </c>
      <c r="AY1621">
        <v>5.7766568586240699E-2</v>
      </c>
      <c r="AZ1621">
        <v>412.28</v>
      </c>
      <c r="BA1621">
        <v>71.37</v>
      </c>
      <c r="BB1621">
        <v>100</v>
      </c>
      <c r="BC1621">
        <v>100</v>
      </c>
      <c r="BD1621">
        <v>0.12</v>
      </c>
      <c r="BE1621">
        <v>-4.88547671962338E-2</v>
      </c>
      <c r="BF1621" t="s">
        <v>494</v>
      </c>
      <c r="BG1621" t="s">
        <v>494</v>
      </c>
      <c r="BH1621" t="s">
        <v>56</v>
      </c>
      <c r="BI1621" t="s">
        <v>494</v>
      </c>
      <c r="BJ1621">
        <v>20.745000000000001</v>
      </c>
      <c r="BK1621" t="s">
        <v>494</v>
      </c>
      <c r="BL1621" s="3">
        <v>0.64952546296296299</v>
      </c>
      <c r="BM1621">
        <v>1477</v>
      </c>
      <c r="BN1621">
        <v>1619</v>
      </c>
      <c r="BO1621">
        <v>1619</v>
      </c>
      <c r="BP1621" t="s">
        <v>51</v>
      </c>
      <c r="BQ1621" t="s">
        <v>106</v>
      </c>
      <c r="BR1621">
        <v>0.32768000000000003</v>
      </c>
      <c r="BS1621">
        <v>6</v>
      </c>
      <c r="BT1621"/>
      <c r="BU1621"/>
      <c r="BV1621" s="9" t="str">
        <f>TEXT(Table1[[#This Row],[CLOSE_DATE]],"YYYYMMDD")&amp;TEXT(Table1[[#This Row],[OPEN_DATE]],"YYYYMMDD")&amp;Table1[[#This Row],[SYMBOL]]</f>
        <v>2020052220200514PSX</v>
      </c>
      <c r="BW1621" t="str">
        <f>IFERROR(VLOOKUP(Table1[[#This Row],[Key]],ownlog!$A:$E,MATCH(BW$1,ownlog!$1:$1,0),FALSE),"")</f>
        <v/>
      </c>
      <c r="BX1621" t="str">
        <f>IFERROR(VLOOKUP(Table1[[#This Row],[Key]],ownlog!$A:$E,MATCH(BX$1,ownlog!$1:$1,0),FALSE),"")</f>
        <v/>
      </c>
      <c r="BY1621" t="str">
        <f>IFERROR(VLOOKUP(Table1[[#This Row],[Key]],ownlog!$A:$E,MATCH(BY$1,ownlog!$1:$1,0),FALSE),"")</f>
        <v/>
      </c>
      <c r="BZ1621" t="str">
        <f>IFERROR(VLOOKUP(Table1[[#This Row],[Key]],ownlog!$A:$E,MATCH(BZ$1,ownlog!$1:$1,0),FALSE),"")</f>
        <v/>
      </c>
    </row>
    <row r="1622" spans="1:78" x14ac:dyDescent="0.3">
      <c r="A1622">
        <v>1620</v>
      </c>
      <c r="B1622">
        <v>-0.1085</v>
      </c>
      <c r="C1622">
        <v>-7.22E-2</v>
      </c>
      <c r="D1622" s="1">
        <v>43965</v>
      </c>
      <c r="E1622">
        <v>0.233129</v>
      </c>
      <c r="F1622">
        <v>0.26073600000000002</v>
      </c>
      <c r="G1622">
        <v>0.506135</v>
      </c>
      <c r="H1622">
        <v>1</v>
      </c>
      <c r="I1622">
        <v>0.30130262499999999</v>
      </c>
      <c r="J1622">
        <v>0.47679623428270501</v>
      </c>
      <c r="K1622">
        <v>0.275354267729369</v>
      </c>
      <c r="L1622">
        <v>-0.27300599999999903</v>
      </c>
      <c r="M1622">
        <v>0.376075251006037</v>
      </c>
      <c r="N1622" s="2">
        <v>43965</v>
      </c>
      <c r="O1622">
        <v>2820</v>
      </c>
      <c r="P1622">
        <v>2945.82</v>
      </c>
      <c r="Q1622">
        <v>2793.15</v>
      </c>
      <c r="R1622" t="s">
        <v>50</v>
      </c>
      <c r="S1622">
        <v>5</v>
      </c>
      <c r="T1622" t="s">
        <v>494</v>
      </c>
      <c r="U1622" s="4">
        <v>-26257.5</v>
      </c>
      <c r="V1622" t="s">
        <v>494</v>
      </c>
      <c r="W1622" t="s">
        <v>49</v>
      </c>
      <c r="X1622" s="1">
        <v>44008.643692129626</v>
      </c>
      <c r="Y1622">
        <v>28.824850000000001</v>
      </c>
      <c r="Z1622">
        <v>2922.93994140625</v>
      </c>
      <c r="AA1622">
        <v>2998.3890393066399</v>
      </c>
      <c r="AB1622">
        <v>30.530000686645501</v>
      </c>
      <c r="AC1622" t="s">
        <v>494</v>
      </c>
      <c r="AD1622" t="s">
        <v>494</v>
      </c>
      <c r="AE1622">
        <v>4.5</v>
      </c>
      <c r="AF1622">
        <v>-11.407235022</v>
      </c>
      <c r="AG1622" t="s">
        <v>494</v>
      </c>
      <c r="AH1622" t="s">
        <v>494</v>
      </c>
      <c r="AI1622" s="2">
        <v>43970</v>
      </c>
      <c r="AJ1622" s="2">
        <v>43970</v>
      </c>
      <c r="AK1622">
        <v>1</v>
      </c>
      <c r="AL1622" t="s">
        <v>494</v>
      </c>
      <c r="AM1622" t="s">
        <v>494</v>
      </c>
      <c r="AN1622" t="s">
        <v>494</v>
      </c>
      <c r="AO1622" t="s">
        <v>52</v>
      </c>
      <c r="AP1622" t="s">
        <v>494</v>
      </c>
      <c r="AQ1622" t="s">
        <v>494</v>
      </c>
      <c r="AR1622">
        <v>0.1</v>
      </c>
      <c r="AS1622" t="s">
        <v>494</v>
      </c>
      <c r="AT1622" t="s">
        <v>48</v>
      </c>
      <c r="AU1622" s="1">
        <v>43970.479398148149</v>
      </c>
      <c r="AV1622">
        <v>29.17</v>
      </c>
      <c r="AW1622">
        <v>2020</v>
      </c>
      <c r="AX1622" t="s">
        <v>494</v>
      </c>
      <c r="AY1622">
        <v>-1.2788252771111799E-2</v>
      </c>
      <c r="AZ1622">
        <v>-111.91</v>
      </c>
      <c r="BA1622">
        <v>29.17</v>
      </c>
      <c r="BB1622">
        <v>900</v>
      </c>
      <c r="BC1622">
        <v>300</v>
      </c>
      <c r="BD1622">
        <v>0.12</v>
      </c>
      <c r="BE1622">
        <v>-2.5163211615073702E-2</v>
      </c>
      <c r="BF1622" t="s">
        <v>494</v>
      </c>
      <c r="BG1622" t="s">
        <v>494</v>
      </c>
      <c r="BH1622" t="s">
        <v>68</v>
      </c>
      <c r="BI1622" t="s">
        <v>494</v>
      </c>
      <c r="BJ1622">
        <v>20.745000000000001</v>
      </c>
      <c r="BK1622" t="s">
        <v>494</v>
      </c>
      <c r="BL1622" s="3">
        <v>0.47939814814814813</v>
      </c>
      <c r="BM1622">
        <v>1534</v>
      </c>
      <c r="BN1622">
        <v>1621</v>
      </c>
      <c r="BO1622">
        <v>1620</v>
      </c>
      <c r="BP1622" t="s">
        <v>51</v>
      </c>
      <c r="BQ1622" t="s">
        <v>106</v>
      </c>
      <c r="BR1622">
        <v>0.32768000000000003</v>
      </c>
      <c r="BS1622">
        <v>6</v>
      </c>
      <c r="BT1622"/>
      <c r="BU1622"/>
      <c r="BV1622" s="9" t="str">
        <f>TEXT(Table1[[#This Row],[CLOSE_DATE]],"YYYYMMDD")&amp;TEXT(Table1[[#This Row],[OPEN_DATE]],"YYYYMMDD")&amp;Table1[[#This Row],[SYMBOL]]</f>
        <v>2020062620200519AER</v>
      </c>
      <c r="BW1622" t="str">
        <f>IFERROR(VLOOKUP(Table1[[#This Row],[Key]],ownlog!$A:$E,MATCH(BW$1,ownlog!$1:$1,0),FALSE),"")</f>
        <v/>
      </c>
      <c r="BX1622" t="str">
        <f>IFERROR(VLOOKUP(Table1[[#This Row],[Key]],ownlog!$A:$E,MATCH(BX$1,ownlog!$1:$1,0),FALSE),"")</f>
        <v/>
      </c>
      <c r="BY1622" t="str">
        <f>IFERROR(VLOOKUP(Table1[[#This Row],[Key]],ownlog!$A:$E,MATCH(BY$1,ownlog!$1:$1,0),FALSE),"")</f>
        <v/>
      </c>
      <c r="BZ1622" t="str">
        <f>IFERROR(VLOOKUP(Table1[[#This Row],[Key]],ownlog!$A:$E,MATCH(BZ$1,ownlog!$1:$1,0),FALSE),"")</f>
        <v/>
      </c>
    </row>
    <row r="1623" spans="1:78" x14ac:dyDescent="0.3">
      <c r="A1623">
        <v>1621</v>
      </c>
      <c r="B1623">
        <v>-0.1085</v>
      </c>
      <c r="C1623">
        <v>-7.22E-2</v>
      </c>
      <c r="D1623" s="1">
        <v>43965</v>
      </c>
      <c r="E1623">
        <v>0.233129</v>
      </c>
      <c r="F1623">
        <v>0.26073600000000002</v>
      </c>
      <c r="G1623">
        <v>0.506135</v>
      </c>
      <c r="H1623">
        <v>1</v>
      </c>
      <c r="I1623">
        <v>0.30130262499999999</v>
      </c>
      <c r="J1623">
        <v>0.47679623428270501</v>
      </c>
      <c r="K1623">
        <v>0.275354267729369</v>
      </c>
      <c r="L1623">
        <v>-0.27300599999999903</v>
      </c>
      <c r="M1623">
        <v>0.376075251006037</v>
      </c>
      <c r="N1623" s="2">
        <v>43965</v>
      </c>
      <c r="O1623">
        <v>2820</v>
      </c>
      <c r="P1623">
        <v>2945.82</v>
      </c>
      <c r="Q1623">
        <v>2793.15</v>
      </c>
      <c r="R1623" t="s">
        <v>50</v>
      </c>
      <c r="S1623">
        <v>5</v>
      </c>
      <c r="T1623" t="s">
        <v>494</v>
      </c>
      <c r="U1623" s="4">
        <v>-26257.5</v>
      </c>
      <c r="V1623" t="s">
        <v>494</v>
      </c>
      <c r="W1623" t="s">
        <v>49</v>
      </c>
      <c r="X1623" s="1">
        <v>43994.410393518519</v>
      </c>
      <c r="Y1623">
        <v>33.79</v>
      </c>
      <c r="Z1623">
        <v>2922.93994140625</v>
      </c>
      <c r="AA1623">
        <v>2998.3890393066399</v>
      </c>
      <c r="AB1623">
        <v>30.530000686645501</v>
      </c>
      <c r="AC1623" t="s">
        <v>494</v>
      </c>
      <c r="AD1623" t="s">
        <v>494</v>
      </c>
      <c r="AE1623">
        <v>4.5</v>
      </c>
      <c r="AF1623">
        <v>-6.2597277</v>
      </c>
      <c r="AG1623" t="s">
        <v>494</v>
      </c>
      <c r="AH1623" t="s">
        <v>494</v>
      </c>
      <c r="AI1623" s="2">
        <v>43970</v>
      </c>
      <c r="AJ1623" s="2">
        <v>43970</v>
      </c>
      <c r="AK1623">
        <v>1</v>
      </c>
      <c r="AL1623" t="s">
        <v>494</v>
      </c>
      <c r="AM1623" t="s">
        <v>494</v>
      </c>
      <c r="AN1623" t="s">
        <v>494</v>
      </c>
      <c r="AO1623" t="s">
        <v>52</v>
      </c>
      <c r="AP1623" t="s">
        <v>494</v>
      </c>
      <c r="AQ1623" t="s">
        <v>494</v>
      </c>
      <c r="AR1623">
        <v>0.1</v>
      </c>
      <c r="AS1623" t="s">
        <v>494</v>
      </c>
      <c r="AT1623" t="s">
        <v>48</v>
      </c>
      <c r="AU1623" s="1">
        <v>43970.479398148149</v>
      </c>
      <c r="AV1623">
        <v>29.17</v>
      </c>
      <c r="AW1623">
        <v>2020</v>
      </c>
      <c r="AX1623" t="s">
        <v>494</v>
      </c>
      <c r="AY1623">
        <v>0.158180779339504</v>
      </c>
      <c r="AZ1623">
        <v>1384.24</v>
      </c>
      <c r="BA1623">
        <v>29.17</v>
      </c>
      <c r="BB1623">
        <v>900</v>
      </c>
      <c r="BC1623">
        <v>300</v>
      </c>
      <c r="BD1623">
        <v>0.12</v>
      </c>
      <c r="BE1623">
        <v>-2.5163211615073702E-2</v>
      </c>
      <c r="BF1623" t="s">
        <v>494</v>
      </c>
      <c r="BG1623" t="s">
        <v>494</v>
      </c>
      <c r="BH1623" t="s">
        <v>68</v>
      </c>
      <c r="BI1623" t="s">
        <v>494</v>
      </c>
      <c r="BJ1623">
        <v>20.745000000000001</v>
      </c>
      <c r="BK1623" t="s">
        <v>494</v>
      </c>
      <c r="BL1623" s="3">
        <v>0.47939814814814813</v>
      </c>
      <c r="BM1623">
        <v>1512</v>
      </c>
      <c r="BN1623">
        <v>1622</v>
      </c>
      <c r="BO1623">
        <v>1621</v>
      </c>
      <c r="BP1623" t="s">
        <v>51</v>
      </c>
      <c r="BQ1623" t="s">
        <v>106</v>
      </c>
      <c r="BR1623">
        <v>0.32768000000000003</v>
      </c>
      <c r="BS1623">
        <v>6</v>
      </c>
      <c r="BT1623"/>
      <c r="BU1623"/>
      <c r="BV1623" s="9" t="str">
        <f>TEXT(Table1[[#This Row],[CLOSE_DATE]],"YYYYMMDD")&amp;TEXT(Table1[[#This Row],[OPEN_DATE]],"YYYYMMDD")&amp;Table1[[#This Row],[SYMBOL]]</f>
        <v>2020061220200519AER</v>
      </c>
      <c r="BW1623" t="str">
        <f>IFERROR(VLOOKUP(Table1[[#This Row],[Key]],ownlog!$A:$E,MATCH(BW$1,ownlog!$1:$1,0),FALSE),"")</f>
        <v/>
      </c>
      <c r="BX1623" t="str">
        <f>IFERROR(VLOOKUP(Table1[[#This Row],[Key]],ownlog!$A:$E,MATCH(BX$1,ownlog!$1:$1,0),FALSE),"")</f>
        <v/>
      </c>
      <c r="BY1623" t="str">
        <f>IFERROR(VLOOKUP(Table1[[#This Row],[Key]],ownlog!$A:$E,MATCH(BY$1,ownlog!$1:$1,0),FALSE),"")</f>
        <v/>
      </c>
      <c r="BZ1623" t="str">
        <f>IFERROR(VLOOKUP(Table1[[#This Row],[Key]],ownlog!$A:$E,MATCH(BZ$1,ownlog!$1:$1,0),FALSE),"")</f>
        <v/>
      </c>
    </row>
    <row r="1624" spans="1:78" x14ac:dyDescent="0.3">
      <c r="A1624">
        <v>1622</v>
      </c>
      <c r="B1624">
        <v>-0.1085</v>
      </c>
      <c r="C1624">
        <v>-7.22E-2</v>
      </c>
      <c r="D1624" s="1">
        <v>43965</v>
      </c>
      <c r="E1624">
        <v>0.233129</v>
      </c>
      <c r="F1624">
        <v>0.26073600000000002</v>
      </c>
      <c r="G1624">
        <v>0.506135</v>
      </c>
      <c r="H1624">
        <v>1</v>
      </c>
      <c r="I1624">
        <v>0.30130262499999999</v>
      </c>
      <c r="J1624">
        <v>0.47679623428270501</v>
      </c>
      <c r="K1624">
        <v>0.275354267729369</v>
      </c>
      <c r="L1624">
        <v>-0.27300599999999903</v>
      </c>
      <c r="M1624">
        <v>0.376075251006037</v>
      </c>
      <c r="N1624" s="2">
        <v>43965</v>
      </c>
      <c r="O1624">
        <v>2820</v>
      </c>
      <c r="P1624">
        <v>2945.82</v>
      </c>
      <c r="Q1624">
        <v>2793.15</v>
      </c>
      <c r="R1624" t="s">
        <v>50</v>
      </c>
      <c r="S1624">
        <v>5</v>
      </c>
      <c r="T1624" t="s">
        <v>494</v>
      </c>
      <c r="U1624" s="4">
        <v>-26257.5</v>
      </c>
      <c r="V1624" t="s">
        <v>494</v>
      </c>
      <c r="W1624" t="s">
        <v>49</v>
      </c>
      <c r="X1624" s="1">
        <v>43993.664513888885</v>
      </c>
      <c r="Y1624">
        <v>31.403083333000001</v>
      </c>
      <c r="Z1624">
        <v>2922.93994140625</v>
      </c>
      <c r="AA1624">
        <v>2998.3890393066399</v>
      </c>
      <c r="AB1624">
        <v>30.530000686645501</v>
      </c>
      <c r="AC1624" t="s">
        <v>494</v>
      </c>
      <c r="AD1624" t="s">
        <v>494</v>
      </c>
      <c r="AE1624">
        <v>4.5</v>
      </c>
      <c r="AF1624">
        <v>-7.9878048850000001</v>
      </c>
      <c r="AG1624" t="s">
        <v>494</v>
      </c>
      <c r="AH1624" t="s">
        <v>494</v>
      </c>
      <c r="AI1624" s="2">
        <v>43970</v>
      </c>
      <c r="AJ1624" s="2">
        <v>43970</v>
      </c>
      <c r="AK1624">
        <v>1</v>
      </c>
      <c r="AL1624" t="s">
        <v>494</v>
      </c>
      <c r="AM1624" t="s">
        <v>494</v>
      </c>
      <c r="AN1624" t="s">
        <v>494</v>
      </c>
      <c r="AO1624" t="s">
        <v>52</v>
      </c>
      <c r="AP1624" t="s">
        <v>494</v>
      </c>
      <c r="AQ1624" t="s">
        <v>494</v>
      </c>
      <c r="AR1624">
        <v>0.1</v>
      </c>
      <c r="AS1624" t="s">
        <v>494</v>
      </c>
      <c r="AT1624" t="s">
        <v>48</v>
      </c>
      <c r="AU1624" s="1">
        <v>43970.479398148149</v>
      </c>
      <c r="AV1624">
        <v>29.17</v>
      </c>
      <c r="AW1624">
        <v>2020</v>
      </c>
      <c r="AX1624" t="s">
        <v>494</v>
      </c>
      <c r="AY1624">
        <v>7.6049594332076295E-2</v>
      </c>
      <c r="AZ1624">
        <v>665.51</v>
      </c>
      <c r="BA1624">
        <v>29.17</v>
      </c>
      <c r="BB1624">
        <v>900</v>
      </c>
      <c r="BC1624">
        <v>300</v>
      </c>
      <c r="BD1624">
        <v>0.12</v>
      </c>
      <c r="BE1624">
        <v>-2.5163211615073702E-2</v>
      </c>
      <c r="BF1624" t="s">
        <v>494</v>
      </c>
      <c r="BG1624" t="s">
        <v>494</v>
      </c>
      <c r="BH1624" t="s">
        <v>68</v>
      </c>
      <c r="BI1624" t="s">
        <v>494</v>
      </c>
      <c r="BJ1624">
        <v>20.745000000000001</v>
      </c>
      <c r="BK1624" t="s">
        <v>494</v>
      </c>
      <c r="BL1624" s="3">
        <v>0.47939814814814813</v>
      </c>
      <c r="BM1624">
        <v>1495</v>
      </c>
      <c r="BN1624">
        <v>1620</v>
      </c>
      <c r="BO1624">
        <v>1622</v>
      </c>
      <c r="BP1624" t="s">
        <v>51</v>
      </c>
      <c r="BQ1624" t="s">
        <v>106</v>
      </c>
      <c r="BR1624">
        <v>0.32768000000000003</v>
      </c>
      <c r="BS1624">
        <v>6</v>
      </c>
      <c r="BT1624"/>
      <c r="BU1624"/>
      <c r="BV1624" s="9" t="str">
        <f>TEXT(Table1[[#This Row],[CLOSE_DATE]],"YYYYMMDD")&amp;TEXT(Table1[[#This Row],[OPEN_DATE]],"YYYYMMDD")&amp;Table1[[#This Row],[SYMBOL]]</f>
        <v>2020061120200519AER</v>
      </c>
      <c r="BW1624" t="str">
        <f>IFERROR(VLOOKUP(Table1[[#This Row],[Key]],ownlog!$A:$E,MATCH(BW$1,ownlog!$1:$1,0),FALSE),"")</f>
        <v/>
      </c>
      <c r="BX1624" t="str">
        <f>IFERROR(VLOOKUP(Table1[[#This Row],[Key]],ownlog!$A:$E,MATCH(BX$1,ownlog!$1:$1,0),FALSE),"")</f>
        <v/>
      </c>
      <c r="BY1624" t="str">
        <f>IFERROR(VLOOKUP(Table1[[#This Row],[Key]],ownlog!$A:$E,MATCH(BY$1,ownlog!$1:$1,0),FALSE),"")</f>
        <v/>
      </c>
      <c r="BZ1624" t="str">
        <f>IFERROR(VLOOKUP(Table1[[#This Row],[Key]],ownlog!$A:$E,MATCH(BZ$1,ownlog!$1:$1,0),FALSE),"")</f>
        <v/>
      </c>
    </row>
    <row r="1625" spans="1:78" x14ac:dyDescent="0.3">
      <c r="A1625">
        <v>1623</v>
      </c>
      <c r="B1625">
        <v>-0.1085</v>
      </c>
      <c r="C1625">
        <v>-7.22E-2</v>
      </c>
      <c r="D1625" s="1">
        <v>43965</v>
      </c>
      <c r="E1625">
        <v>0.233129</v>
      </c>
      <c r="F1625">
        <v>0.26073600000000002</v>
      </c>
      <c r="G1625">
        <v>0.506135</v>
      </c>
      <c r="H1625">
        <v>1</v>
      </c>
      <c r="I1625">
        <v>0.30130262499999999</v>
      </c>
      <c r="J1625">
        <v>0.47679623428270501</v>
      </c>
      <c r="K1625">
        <v>0.275354267729369</v>
      </c>
      <c r="L1625">
        <v>-0.27300599999999903</v>
      </c>
      <c r="M1625">
        <v>0.376075251006037</v>
      </c>
      <c r="N1625" s="2">
        <v>43965</v>
      </c>
      <c r="O1625">
        <v>2820</v>
      </c>
      <c r="P1625">
        <v>2945.82</v>
      </c>
      <c r="Q1625">
        <v>2793.15</v>
      </c>
      <c r="R1625" t="s">
        <v>50</v>
      </c>
      <c r="S1625">
        <v>5</v>
      </c>
      <c r="T1625" t="s">
        <v>494</v>
      </c>
      <c r="U1625" s="4">
        <v>-37559</v>
      </c>
      <c r="V1625" t="s">
        <v>200</v>
      </c>
      <c r="W1625" t="s">
        <v>49</v>
      </c>
      <c r="X1625" s="1">
        <v>43993.664317129631</v>
      </c>
      <c r="Y1625">
        <v>418.47</v>
      </c>
      <c r="Z1625">
        <v>2922.93994140625</v>
      </c>
      <c r="AA1625">
        <v>2998.3890393066399</v>
      </c>
      <c r="AB1625">
        <v>30.530000686645501</v>
      </c>
      <c r="AC1625" t="s">
        <v>494</v>
      </c>
      <c r="AD1625" t="s">
        <v>494</v>
      </c>
      <c r="AE1625">
        <v>1.31</v>
      </c>
      <c r="AF1625">
        <v>-2.4683593500000001</v>
      </c>
      <c r="AG1625" t="s">
        <v>494</v>
      </c>
      <c r="AH1625" t="s">
        <v>494</v>
      </c>
      <c r="AI1625" s="2">
        <v>43970</v>
      </c>
      <c r="AJ1625" s="2">
        <v>43970</v>
      </c>
      <c r="AK1625">
        <v>1</v>
      </c>
      <c r="AL1625" t="s">
        <v>494</v>
      </c>
      <c r="AM1625" t="s">
        <v>494</v>
      </c>
      <c r="AN1625" t="s">
        <v>494</v>
      </c>
      <c r="AO1625" t="s">
        <v>52</v>
      </c>
      <c r="AP1625" t="s">
        <v>494</v>
      </c>
      <c r="AQ1625" t="s">
        <v>494</v>
      </c>
      <c r="AR1625">
        <v>0.1</v>
      </c>
      <c r="AS1625" t="s">
        <v>494</v>
      </c>
      <c r="AT1625" t="s">
        <v>48</v>
      </c>
      <c r="AU1625" s="1">
        <v>43970.480104166665</v>
      </c>
      <c r="AV1625">
        <v>375.59</v>
      </c>
      <c r="AW1625">
        <v>2020</v>
      </c>
      <c r="AX1625" t="s">
        <v>494</v>
      </c>
      <c r="AY1625">
        <v>0.114088767006576</v>
      </c>
      <c r="AZ1625">
        <v>2142.5300000000002</v>
      </c>
      <c r="BA1625">
        <v>375.59</v>
      </c>
      <c r="BB1625">
        <v>100</v>
      </c>
      <c r="BC1625">
        <v>50</v>
      </c>
      <c r="BD1625">
        <v>0.12</v>
      </c>
      <c r="BE1625">
        <v>-2.5163211615073702E-2</v>
      </c>
      <c r="BF1625" t="s">
        <v>494</v>
      </c>
      <c r="BG1625" t="s">
        <v>494</v>
      </c>
      <c r="BH1625" t="s">
        <v>229</v>
      </c>
      <c r="BI1625" t="s">
        <v>494</v>
      </c>
      <c r="BJ1625">
        <v>20.745000000000001</v>
      </c>
      <c r="BK1625" t="s">
        <v>494</v>
      </c>
      <c r="BL1625" s="3">
        <v>0.48010416666666667</v>
      </c>
      <c r="BM1625">
        <v>1493</v>
      </c>
      <c r="BN1625">
        <v>1623</v>
      </c>
      <c r="BO1625">
        <v>1623</v>
      </c>
      <c r="BP1625" t="s">
        <v>51</v>
      </c>
      <c r="BQ1625" t="s">
        <v>106</v>
      </c>
      <c r="BR1625">
        <v>0.32768000000000003</v>
      </c>
      <c r="BS1625">
        <v>6</v>
      </c>
      <c r="BT1625"/>
      <c r="BU1625"/>
      <c r="BV1625" s="9" t="str">
        <f>TEXT(Table1[[#This Row],[CLOSE_DATE]],"YYYYMMDD")&amp;TEXT(Table1[[#This Row],[OPEN_DATE]],"YYYYMMDD")&amp;Table1[[#This Row],[SYMBOL]]</f>
        <v>2020061120200519TDG</v>
      </c>
      <c r="BW1625" t="str">
        <f>IFERROR(VLOOKUP(Table1[[#This Row],[Key]],ownlog!$A:$E,MATCH(BW$1,ownlog!$1:$1,0),FALSE),"")</f>
        <v/>
      </c>
      <c r="BX1625" t="str">
        <f>IFERROR(VLOOKUP(Table1[[#This Row],[Key]],ownlog!$A:$E,MATCH(BX$1,ownlog!$1:$1,0),FALSE),"")</f>
        <v/>
      </c>
      <c r="BY1625" t="str">
        <f>IFERROR(VLOOKUP(Table1[[#This Row],[Key]],ownlog!$A:$E,MATCH(BY$1,ownlog!$1:$1,0),FALSE),"")</f>
        <v/>
      </c>
      <c r="BZ1625" t="str">
        <f>IFERROR(VLOOKUP(Table1[[#This Row],[Key]],ownlog!$A:$E,MATCH(BZ$1,ownlog!$1:$1,0),FALSE),"")</f>
        <v/>
      </c>
    </row>
    <row r="1626" spans="1:78" x14ac:dyDescent="0.3">
      <c r="A1626">
        <v>1624</v>
      </c>
      <c r="B1626">
        <v>-0.1085</v>
      </c>
      <c r="C1626">
        <v>-7.22E-2</v>
      </c>
      <c r="D1626" s="1">
        <v>43965</v>
      </c>
      <c r="E1626">
        <v>0.233129</v>
      </c>
      <c r="F1626">
        <v>0.26073600000000002</v>
      </c>
      <c r="G1626">
        <v>0.506135</v>
      </c>
      <c r="H1626">
        <v>1</v>
      </c>
      <c r="I1626">
        <v>0.30130262499999999</v>
      </c>
      <c r="J1626">
        <v>0.47679623428270501</v>
      </c>
      <c r="K1626">
        <v>0.275354267729369</v>
      </c>
      <c r="L1626">
        <v>-0.27300599999999903</v>
      </c>
      <c r="M1626">
        <v>0.376075251006037</v>
      </c>
      <c r="N1626" s="2">
        <v>43965</v>
      </c>
      <c r="O1626">
        <v>2820</v>
      </c>
      <c r="P1626">
        <v>2945.82</v>
      </c>
      <c r="Q1626">
        <v>2793.15</v>
      </c>
      <c r="R1626" t="s">
        <v>50</v>
      </c>
      <c r="S1626">
        <v>5</v>
      </c>
      <c r="T1626" t="s">
        <v>494</v>
      </c>
      <c r="U1626" s="4">
        <v>-37559</v>
      </c>
      <c r="V1626" t="s">
        <v>200</v>
      </c>
      <c r="W1626" t="s">
        <v>49</v>
      </c>
      <c r="X1626" s="1">
        <v>43994.408680555556</v>
      </c>
      <c r="Y1626">
        <v>449.05</v>
      </c>
      <c r="Z1626">
        <v>2922.93994140625</v>
      </c>
      <c r="AA1626">
        <v>2998.3890393066399</v>
      </c>
      <c r="AB1626">
        <v>30.530000686645501</v>
      </c>
      <c r="AC1626" t="s">
        <v>494</v>
      </c>
      <c r="AD1626" t="s">
        <v>494</v>
      </c>
      <c r="AE1626">
        <v>1.31</v>
      </c>
      <c r="AF1626">
        <v>-2.2510751249999998</v>
      </c>
      <c r="AG1626" t="s">
        <v>494</v>
      </c>
      <c r="AH1626" t="s">
        <v>494</v>
      </c>
      <c r="AI1626" s="2">
        <v>43970</v>
      </c>
      <c r="AJ1626" s="2">
        <v>43970</v>
      </c>
      <c r="AK1626">
        <v>1</v>
      </c>
      <c r="AL1626" t="s">
        <v>494</v>
      </c>
      <c r="AM1626" t="s">
        <v>494</v>
      </c>
      <c r="AN1626" t="s">
        <v>494</v>
      </c>
      <c r="AO1626" t="s">
        <v>52</v>
      </c>
      <c r="AP1626" t="s">
        <v>494</v>
      </c>
      <c r="AQ1626" t="s">
        <v>494</v>
      </c>
      <c r="AR1626">
        <v>0.1</v>
      </c>
      <c r="AS1626" t="s">
        <v>494</v>
      </c>
      <c r="AT1626" t="s">
        <v>48</v>
      </c>
      <c r="AU1626" s="1">
        <v>43970.480104166665</v>
      </c>
      <c r="AV1626">
        <v>375.59</v>
      </c>
      <c r="AW1626">
        <v>2020</v>
      </c>
      <c r="AX1626" t="s">
        <v>494</v>
      </c>
      <c r="AY1626">
        <v>0.19545248808541199</v>
      </c>
      <c r="AZ1626">
        <v>1835.25</v>
      </c>
      <c r="BA1626">
        <v>375.59</v>
      </c>
      <c r="BB1626">
        <v>100</v>
      </c>
      <c r="BC1626">
        <v>25</v>
      </c>
      <c r="BD1626">
        <v>0.12</v>
      </c>
      <c r="BE1626">
        <v>-2.5163211615073702E-2</v>
      </c>
      <c r="BF1626" t="s">
        <v>494</v>
      </c>
      <c r="BG1626" t="s">
        <v>494</v>
      </c>
      <c r="BH1626" t="s">
        <v>229</v>
      </c>
      <c r="BI1626" t="s">
        <v>494</v>
      </c>
      <c r="BJ1626">
        <v>20.745000000000001</v>
      </c>
      <c r="BK1626" t="s">
        <v>494</v>
      </c>
      <c r="BL1626" s="3">
        <v>0.48010416666666667</v>
      </c>
      <c r="BM1626">
        <v>1509</v>
      </c>
      <c r="BN1626">
        <v>1624</v>
      </c>
      <c r="BO1626">
        <v>1624</v>
      </c>
      <c r="BP1626" t="s">
        <v>51</v>
      </c>
      <c r="BQ1626" t="s">
        <v>106</v>
      </c>
      <c r="BR1626">
        <v>0.32768000000000003</v>
      </c>
      <c r="BS1626">
        <v>6</v>
      </c>
      <c r="BT1626"/>
      <c r="BU1626"/>
      <c r="BV1626" s="9" t="str">
        <f>TEXT(Table1[[#This Row],[CLOSE_DATE]],"YYYYMMDD")&amp;TEXT(Table1[[#This Row],[OPEN_DATE]],"YYYYMMDD")&amp;Table1[[#This Row],[SYMBOL]]</f>
        <v>2020061220200519TDG</v>
      </c>
      <c r="BW1626" t="str">
        <f>IFERROR(VLOOKUP(Table1[[#This Row],[Key]],ownlog!$A:$E,MATCH(BW$1,ownlog!$1:$1,0),FALSE),"")</f>
        <v/>
      </c>
      <c r="BX1626" t="str">
        <f>IFERROR(VLOOKUP(Table1[[#This Row],[Key]],ownlog!$A:$E,MATCH(BX$1,ownlog!$1:$1,0),FALSE),"")</f>
        <v/>
      </c>
      <c r="BY1626" t="str">
        <f>IFERROR(VLOOKUP(Table1[[#This Row],[Key]],ownlog!$A:$E,MATCH(BY$1,ownlog!$1:$1,0),FALSE),"")</f>
        <v/>
      </c>
      <c r="BZ1626" t="str">
        <f>IFERROR(VLOOKUP(Table1[[#This Row],[Key]],ownlog!$A:$E,MATCH(BZ$1,ownlog!$1:$1,0),FALSE),"")</f>
        <v/>
      </c>
    </row>
    <row r="1627" spans="1:78" x14ac:dyDescent="0.3">
      <c r="A1627">
        <v>1625</v>
      </c>
      <c r="B1627">
        <v>-0.1085</v>
      </c>
      <c r="C1627">
        <v>-7.22E-2</v>
      </c>
      <c r="D1627" s="1">
        <v>43965</v>
      </c>
      <c r="E1627">
        <v>0.233129</v>
      </c>
      <c r="F1627">
        <v>0.26073600000000002</v>
      </c>
      <c r="G1627">
        <v>0.506135</v>
      </c>
      <c r="H1627">
        <v>1</v>
      </c>
      <c r="I1627">
        <v>0.30130262499999999</v>
      </c>
      <c r="J1627">
        <v>0.47679623428270501</v>
      </c>
      <c r="K1627">
        <v>0.275354267729369</v>
      </c>
      <c r="L1627">
        <v>-0.27300599999999903</v>
      </c>
      <c r="M1627">
        <v>0.376075251006037</v>
      </c>
      <c r="N1627" s="2">
        <v>43965</v>
      </c>
      <c r="O1627">
        <v>2820</v>
      </c>
      <c r="P1627">
        <v>2945.82</v>
      </c>
      <c r="Q1627">
        <v>2793.15</v>
      </c>
      <c r="R1627" t="s">
        <v>50</v>
      </c>
      <c r="S1627">
        <v>5</v>
      </c>
      <c r="T1627" t="s">
        <v>494</v>
      </c>
      <c r="U1627" s="4">
        <v>-37559</v>
      </c>
      <c r="V1627" t="s">
        <v>200</v>
      </c>
      <c r="W1627" t="s">
        <v>49</v>
      </c>
      <c r="X1627" s="1">
        <v>44008.643449074072</v>
      </c>
      <c r="Y1627">
        <v>416.53</v>
      </c>
      <c r="Z1627">
        <v>2922.93994140625</v>
      </c>
      <c r="AA1627">
        <v>2998.3890393066399</v>
      </c>
      <c r="AB1627">
        <v>30.530000686645501</v>
      </c>
      <c r="AC1627" t="s">
        <v>494</v>
      </c>
      <c r="AD1627" t="s">
        <v>494</v>
      </c>
      <c r="AE1627">
        <v>1.31</v>
      </c>
      <c r="AF1627">
        <v>-2.9324313000000002</v>
      </c>
      <c r="AG1627" t="s">
        <v>494</v>
      </c>
      <c r="AH1627" t="s">
        <v>494</v>
      </c>
      <c r="AI1627" s="2">
        <v>43970</v>
      </c>
      <c r="AJ1627" s="2">
        <v>43970</v>
      </c>
      <c r="AK1627">
        <v>1</v>
      </c>
      <c r="AL1627" t="s">
        <v>494</v>
      </c>
      <c r="AM1627" t="s">
        <v>494</v>
      </c>
      <c r="AN1627" t="s">
        <v>494</v>
      </c>
      <c r="AO1627" t="s">
        <v>52</v>
      </c>
      <c r="AP1627" t="s">
        <v>494</v>
      </c>
      <c r="AQ1627" t="s">
        <v>494</v>
      </c>
      <c r="AR1627">
        <v>0.1</v>
      </c>
      <c r="AS1627" t="s">
        <v>494</v>
      </c>
      <c r="AT1627" t="s">
        <v>48</v>
      </c>
      <c r="AU1627" s="1">
        <v>43970.480104166665</v>
      </c>
      <c r="AV1627">
        <v>375.59</v>
      </c>
      <c r="AW1627">
        <v>2020</v>
      </c>
      <c r="AX1627" t="s">
        <v>494</v>
      </c>
      <c r="AY1627">
        <v>0.108796293831039</v>
      </c>
      <c r="AZ1627">
        <v>1021.57</v>
      </c>
      <c r="BA1627">
        <v>375.59</v>
      </c>
      <c r="BB1627">
        <v>100</v>
      </c>
      <c r="BC1627">
        <v>25</v>
      </c>
      <c r="BD1627">
        <v>0.12</v>
      </c>
      <c r="BE1627">
        <v>-2.5163211615073702E-2</v>
      </c>
      <c r="BF1627" t="s">
        <v>494</v>
      </c>
      <c r="BG1627" t="s">
        <v>494</v>
      </c>
      <c r="BH1627" t="s">
        <v>229</v>
      </c>
      <c r="BI1627" t="s">
        <v>494</v>
      </c>
      <c r="BJ1627">
        <v>20.745000000000001</v>
      </c>
      <c r="BK1627" t="s">
        <v>494</v>
      </c>
      <c r="BL1627" s="3">
        <v>0.48010416666666667</v>
      </c>
      <c r="BM1627">
        <v>1530</v>
      </c>
      <c r="BN1627">
        <v>1625</v>
      </c>
      <c r="BO1627">
        <v>1625</v>
      </c>
      <c r="BP1627" t="s">
        <v>51</v>
      </c>
      <c r="BQ1627" t="s">
        <v>106</v>
      </c>
      <c r="BR1627">
        <v>0.32768000000000003</v>
      </c>
      <c r="BS1627">
        <v>6</v>
      </c>
      <c r="BT1627"/>
      <c r="BU1627"/>
      <c r="BV1627" s="9" t="str">
        <f>TEXT(Table1[[#This Row],[CLOSE_DATE]],"YYYYMMDD")&amp;TEXT(Table1[[#This Row],[OPEN_DATE]],"YYYYMMDD")&amp;Table1[[#This Row],[SYMBOL]]</f>
        <v>2020062620200519TDG</v>
      </c>
      <c r="BW1627" t="str">
        <f>IFERROR(VLOOKUP(Table1[[#This Row],[Key]],ownlog!$A:$E,MATCH(BW$1,ownlog!$1:$1,0),FALSE),"")</f>
        <v/>
      </c>
      <c r="BX1627" t="str">
        <f>IFERROR(VLOOKUP(Table1[[#This Row],[Key]],ownlog!$A:$E,MATCH(BX$1,ownlog!$1:$1,0),FALSE),"")</f>
        <v/>
      </c>
      <c r="BY1627" t="str">
        <f>IFERROR(VLOOKUP(Table1[[#This Row],[Key]],ownlog!$A:$E,MATCH(BY$1,ownlog!$1:$1,0),FALSE),"")</f>
        <v/>
      </c>
      <c r="BZ1627" t="str">
        <f>IFERROR(VLOOKUP(Table1[[#This Row],[Key]],ownlog!$A:$E,MATCH(BZ$1,ownlog!$1:$1,0),FALSE),"")</f>
        <v/>
      </c>
    </row>
    <row r="1628" spans="1:78" x14ac:dyDescent="0.3">
      <c r="A1628">
        <v>1626</v>
      </c>
      <c r="B1628">
        <v>-0.1085</v>
      </c>
      <c r="C1628">
        <v>-7.22E-2</v>
      </c>
      <c r="D1628" s="1">
        <v>43965</v>
      </c>
      <c r="E1628">
        <v>0.233129</v>
      </c>
      <c r="F1628">
        <v>0.26073600000000002</v>
      </c>
      <c r="G1628">
        <v>0.506135</v>
      </c>
      <c r="H1628">
        <v>1</v>
      </c>
      <c r="I1628">
        <v>0.30130262499999999</v>
      </c>
      <c r="J1628">
        <v>0.47679623428270501</v>
      </c>
      <c r="K1628">
        <v>0.275354267729369</v>
      </c>
      <c r="L1628">
        <v>-0.27300599999999903</v>
      </c>
      <c r="M1628">
        <v>0.376075251006037</v>
      </c>
      <c r="N1628" s="2">
        <v>43965</v>
      </c>
      <c r="O1628">
        <v>2820</v>
      </c>
      <c r="P1628">
        <v>2945.82</v>
      </c>
      <c r="Q1628">
        <v>2793.15</v>
      </c>
      <c r="R1628" t="s">
        <v>50</v>
      </c>
      <c r="S1628">
        <v>5</v>
      </c>
      <c r="T1628" t="s">
        <v>494</v>
      </c>
      <c r="U1628" s="4">
        <v>-36605</v>
      </c>
      <c r="V1628" t="s">
        <v>200</v>
      </c>
      <c r="W1628" t="s">
        <v>49</v>
      </c>
      <c r="X1628" s="1">
        <v>43994.409062500003</v>
      </c>
      <c r="Y1628">
        <v>110.04</v>
      </c>
      <c r="Z1628">
        <v>2922.93994140625</v>
      </c>
      <c r="AA1628">
        <v>2998.3890393066399</v>
      </c>
      <c r="AB1628">
        <v>30.530000686645501</v>
      </c>
      <c r="AC1628" t="s">
        <v>494</v>
      </c>
      <c r="AD1628" t="s">
        <v>494</v>
      </c>
      <c r="AE1628">
        <v>1</v>
      </c>
      <c r="AF1628">
        <v>-3.2550884</v>
      </c>
      <c r="AG1628" t="s">
        <v>494</v>
      </c>
      <c r="AH1628" t="s">
        <v>494</v>
      </c>
      <c r="AI1628" s="2">
        <v>43970</v>
      </c>
      <c r="AJ1628" s="2">
        <v>43970</v>
      </c>
      <c r="AK1628">
        <v>1</v>
      </c>
      <c r="AL1628" t="s">
        <v>494</v>
      </c>
      <c r="AM1628" t="s">
        <v>494</v>
      </c>
      <c r="AN1628" t="s">
        <v>494</v>
      </c>
      <c r="AO1628" t="s">
        <v>52</v>
      </c>
      <c r="AP1628" t="s">
        <v>494</v>
      </c>
      <c r="AQ1628" t="s">
        <v>494</v>
      </c>
      <c r="AR1628">
        <v>0.1</v>
      </c>
      <c r="AS1628" t="s">
        <v>494</v>
      </c>
      <c r="AT1628" t="s">
        <v>48</v>
      </c>
      <c r="AU1628" s="1">
        <v>43970.480856481481</v>
      </c>
      <c r="AV1628">
        <v>91.51</v>
      </c>
      <c r="AW1628">
        <v>2020</v>
      </c>
      <c r="AX1628" t="s">
        <v>494</v>
      </c>
      <c r="AY1628">
        <v>0.202353841110261</v>
      </c>
      <c r="AZ1628">
        <v>1851.74</v>
      </c>
      <c r="BA1628">
        <v>91.51</v>
      </c>
      <c r="BB1628">
        <v>400</v>
      </c>
      <c r="BC1628">
        <v>100</v>
      </c>
      <c r="BD1628">
        <v>0.12</v>
      </c>
      <c r="BE1628">
        <v>-2.5163211615073702E-2</v>
      </c>
      <c r="BF1628" t="s">
        <v>494</v>
      </c>
      <c r="BG1628" t="s">
        <v>494</v>
      </c>
      <c r="BH1628" t="s">
        <v>189</v>
      </c>
      <c r="BI1628" t="s">
        <v>494</v>
      </c>
      <c r="BJ1628">
        <v>20.745000000000001</v>
      </c>
      <c r="BK1628" t="s">
        <v>494</v>
      </c>
      <c r="BL1628" s="3">
        <v>0.48085648148148147</v>
      </c>
      <c r="BM1628">
        <v>1510</v>
      </c>
      <c r="BN1628">
        <v>1626</v>
      </c>
      <c r="BO1628">
        <v>1626</v>
      </c>
      <c r="BP1628" t="s">
        <v>51</v>
      </c>
      <c r="BQ1628" t="s">
        <v>106</v>
      </c>
      <c r="BR1628">
        <v>0.32768000000000003</v>
      </c>
      <c r="BS1628">
        <v>6</v>
      </c>
      <c r="BT1628"/>
      <c r="BU1628"/>
      <c r="BV1628" s="9" t="str">
        <f>TEXT(Table1[[#This Row],[CLOSE_DATE]],"YYYYMMDD")&amp;TEXT(Table1[[#This Row],[OPEN_DATE]],"YYYYMMDD")&amp;Table1[[#This Row],[SYMBOL]]</f>
        <v>2020061220200519HEI</v>
      </c>
      <c r="BW1628" t="str">
        <f>IFERROR(VLOOKUP(Table1[[#This Row],[Key]],ownlog!$A:$E,MATCH(BW$1,ownlog!$1:$1,0),FALSE),"")</f>
        <v/>
      </c>
      <c r="BX1628" t="str">
        <f>IFERROR(VLOOKUP(Table1[[#This Row],[Key]],ownlog!$A:$E,MATCH(BX$1,ownlog!$1:$1,0),FALSE),"")</f>
        <v/>
      </c>
      <c r="BY1628" t="str">
        <f>IFERROR(VLOOKUP(Table1[[#This Row],[Key]],ownlog!$A:$E,MATCH(BY$1,ownlog!$1:$1,0),FALSE),"")</f>
        <v/>
      </c>
      <c r="BZ1628" t="str">
        <f>IFERROR(VLOOKUP(Table1[[#This Row],[Key]],ownlog!$A:$E,MATCH(BZ$1,ownlog!$1:$1,0),FALSE),"")</f>
        <v/>
      </c>
    </row>
    <row r="1629" spans="1:78" x14ac:dyDescent="0.3">
      <c r="A1629">
        <v>1627</v>
      </c>
      <c r="B1629">
        <v>-0.1085</v>
      </c>
      <c r="C1629">
        <v>-7.22E-2</v>
      </c>
      <c r="D1629" s="1">
        <v>43965</v>
      </c>
      <c r="E1629">
        <v>0.233129</v>
      </c>
      <c r="F1629">
        <v>0.26073600000000002</v>
      </c>
      <c r="G1629">
        <v>0.506135</v>
      </c>
      <c r="H1629">
        <v>1</v>
      </c>
      <c r="I1629">
        <v>0.30130262499999999</v>
      </c>
      <c r="J1629">
        <v>0.47679623428270501</v>
      </c>
      <c r="K1629">
        <v>0.275354267729369</v>
      </c>
      <c r="L1629">
        <v>-0.27300599999999903</v>
      </c>
      <c r="M1629">
        <v>0.376075251006037</v>
      </c>
      <c r="N1629" s="2">
        <v>43965</v>
      </c>
      <c r="O1629">
        <v>2820</v>
      </c>
      <c r="P1629">
        <v>2945.82</v>
      </c>
      <c r="Q1629">
        <v>2793.15</v>
      </c>
      <c r="R1629" t="s">
        <v>50</v>
      </c>
      <c r="S1629">
        <v>5</v>
      </c>
      <c r="T1629" t="s">
        <v>494</v>
      </c>
      <c r="U1629" s="4">
        <v>-36605</v>
      </c>
      <c r="V1629" t="s">
        <v>200</v>
      </c>
      <c r="W1629" t="s">
        <v>49</v>
      </c>
      <c r="X1629" s="1">
        <v>43993.664675925924</v>
      </c>
      <c r="Y1629">
        <v>105.00635</v>
      </c>
      <c r="Z1629">
        <v>2922.93994140625</v>
      </c>
      <c r="AA1629">
        <v>2998.3890393066399</v>
      </c>
      <c r="AB1629">
        <v>30.530000686645501</v>
      </c>
      <c r="AC1629" t="s">
        <v>494</v>
      </c>
      <c r="AD1629" t="s">
        <v>494</v>
      </c>
      <c r="AE1629">
        <v>1</v>
      </c>
      <c r="AF1629">
        <v>-3.4879280669999999</v>
      </c>
      <c r="AG1629" t="s">
        <v>494</v>
      </c>
      <c r="AH1629" t="s">
        <v>494</v>
      </c>
      <c r="AI1629" s="2">
        <v>43970</v>
      </c>
      <c r="AJ1629" s="2">
        <v>43970</v>
      </c>
      <c r="AK1629">
        <v>1</v>
      </c>
      <c r="AL1629" t="s">
        <v>494</v>
      </c>
      <c r="AM1629" t="s">
        <v>494</v>
      </c>
      <c r="AN1629" t="s">
        <v>494</v>
      </c>
      <c r="AO1629" t="s">
        <v>52</v>
      </c>
      <c r="AP1629" t="s">
        <v>494</v>
      </c>
      <c r="AQ1629" t="s">
        <v>494</v>
      </c>
      <c r="AR1629">
        <v>0.1</v>
      </c>
      <c r="AS1629" t="s">
        <v>494</v>
      </c>
      <c r="AT1629" t="s">
        <v>48</v>
      </c>
      <c r="AU1629" s="1">
        <v>43970.480856481481</v>
      </c>
      <c r="AV1629">
        <v>91.51</v>
      </c>
      <c r="AW1629">
        <v>2020</v>
      </c>
      <c r="AX1629" t="s">
        <v>494</v>
      </c>
      <c r="AY1629">
        <v>0.14744344880340901</v>
      </c>
      <c r="AZ1629">
        <v>2698.51</v>
      </c>
      <c r="BA1629">
        <v>91.51</v>
      </c>
      <c r="BB1629">
        <v>400</v>
      </c>
      <c r="BC1629">
        <v>200</v>
      </c>
      <c r="BD1629">
        <v>0.12</v>
      </c>
      <c r="BE1629">
        <v>-2.5163211615073702E-2</v>
      </c>
      <c r="BF1629" t="s">
        <v>494</v>
      </c>
      <c r="BG1629" t="s">
        <v>494</v>
      </c>
      <c r="BH1629" t="s">
        <v>189</v>
      </c>
      <c r="BI1629" t="s">
        <v>494</v>
      </c>
      <c r="BJ1629">
        <v>20.745000000000001</v>
      </c>
      <c r="BK1629" t="s">
        <v>494</v>
      </c>
      <c r="BL1629" s="3">
        <v>0.48085648148148147</v>
      </c>
      <c r="BM1629">
        <v>1496</v>
      </c>
      <c r="BN1629">
        <v>1627</v>
      </c>
      <c r="BO1629">
        <v>1627</v>
      </c>
      <c r="BP1629" t="s">
        <v>51</v>
      </c>
      <c r="BQ1629" t="s">
        <v>106</v>
      </c>
      <c r="BR1629">
        <v>0.32768000000000003</v>
      </c>
      <c r="BS1629">
        <v>6</v>
      </c>
      <c r="BT1629"/>
      <c r="BU1629"/>
      <c r="BV1629" s="9" t="str">
        <f>TEXT(Table1[[#This Row],[CLOSE_DATE]],"YYYYMMDD")&amp;TEXT(Table1[[#This Row],[OPEN_DATE]],"YYYYMMDD")&amp;Table1[[#This Row],[SYMBOL]]</f>
        <v>2020061120200519HEI</v>
      </c>
      <c r="BW1629" t="str">
        <f>IFERROR(VLOOKUP(Table1[[#This Row],[Key]],ownlog!$A:$E,MATCH(BW$1,ownlog!$1:$1,0),FALSE),"")</f>
        <v/>
      </c>
      <c r="BX1629" t="str">
        <f>IFERROR(VLOOKUP(Table1[[#This Row],[Key]],ownlog!$A:$E,MATCH(BX$1,ownlog!$1:$1,0),FALSE),"")</f>
        <v/>
      </c>
      <c r="BY1629" t="str">
        <f>IFERROR(VLOOKUP(Table1[[#This Row],[Key]],ownlog!$A:$E,MATCH(BY$1,ownlog!$1:$1,0),FALSE),"")</f>
        <v/>
      </c>
      <c r="BZ1629" t="str">
        <f>IFERROR(VLOOKUP(Table1[[#This Row],[Key]],ownlog!$A:$E,MATCH(BZ$1,ownlog!$1:$1,0),FALSE),"")</f>
        <v/>
      </c>
    </row>
    <row r="1630" spans="1:78" x14ac:dyDescent="0.3">
      <c r="A1630">
        <v>1628</v>
      </c>
      <c r="B1630">
        <v>-0.1085</v>
      </c>
      <c r="C1630">
        <v>-7.22E-2</v>
      </c>
      <c r="D1630" s="1">
        <v>43965</v>
      </c>
      <c r="E1630">
        <v>0.233129</v>
      </c>
      <c r="F1630">
        <v>0.26073600000000002</v>
      </c>
      <c r="G1630">
        <v>0.506135</v>
      </c>
      <c r="H1630">
        <v>1</v>
      </c>
      <c r="I1630">
        <v>0.30130262499999999</v>
      </c>
      <c r="J1630">
        <v>0.47679623428270501</v>
      </c>
      <c r="K1630">
        <v>0.275354267729369</v>
      </c>
      <c r="L1630">
        <v>-0.27300599999999903</v>
      </c>
      <c r="M1630">
        <v>0.376075251006037</v>
      </c>
      <c r="N1630" s="2">
        <v>43965</v>
      </c>
      <c r="O1630">
        <v>2820</v>
      </c>
      <c r="P1630">
        <v>2945.82</v>
      </c>
      <c r="Q1630">
        <v>2793.15</v>
      </c>
      <c r="R1630" t="s">
        <v>50</v>
      </c>
      <c r="S1630">
        <v>5</v>
      </c>
      <c r="T1630" t="s">
        <v>494</v>
      </c>
      <c r="U1630" s="4">
        <v>-36605</v>
      </c>
      <c r="V1630" t="s">
        <v>200</v>
      </c>
      <c r="W1630" t="s">
        <v>49</v>
      </c>
      <c r="X1630" s="1">
        <v>44008.643553240741</v>
      </c>
      <c r="Y1630">
        <v>95.336349999999996</v>
      </c>
      <c r="Z1630">
        <v>2922.93994140625</v>
      </c>
      <c r="AA1630">
        <v>2998.3890393066399</v>
      </c>
      <c r="AB1630">
        <v>30.530000686645501</v>
      </c>
      <c r="AC1630" t="s">
        <v>494</v>
      </c>
      <c r="AD1630" t="s">
        <v>494</v>
      </c>
      <c r="AE1630">
        <v>1</v>
      </c>
      <c r="AF1630">
        <v>-4.8903733340000004</v>
      </c>
      <c r="AG1630" t="s">
        <v>494</v>
      </c>
      <c r="AH1630" t="s">
        <v>494</v>
      </c>
      <c r="AI1630" s="2">
        <v>43970</v>
      </c>
      <c r="AJ1630" s="2">
        <v>43970</v>
      </c>
      <c r="AK1630">
        <v>1</v>
      </c>
      <c r="AL1630" t="s">
        <v>494</v>
      </c>
      <c r="AM1630" t="s">
        <v>494</v>
      </c>
      <c r="AN1630" t="s">
        <v>494</v>
      </c>
      <c r="AO1630" t="s">
        <v>52</v>
      </c>
      <c r="AP1630" t="s">
        <v>494</v>
      </c>
      <c r="AQ1630" t="s">
        <v>494</v>
      </c>
      <c r="AR1630">
        <v>0.1</v>
      </c>
      <c r="AS1630" t="s">
        <v>494</v>
      </c>
      <c r="AT1630" t="s">
        <v>48</v>
      </c>
      <c r="AU1630" s="1">
        <v>43970.480856481481</v>
      </c>
      <c r="AV1630">
        <v>91.51</v>
      </c>
      <c r="AW1630">
        <v>2020</v>
      </c>
      <c r="AX1630" t="s">
        <v>494</v>
      </c>
      <c r="AY1630">
        <v>4.1537536881215101E-2</v>
      </c>
      <c r="AZ1630">
        <v>380.11</v>
      </c>
      <c r="BA1630">
        <v>91.51</v>
      </c>
      <c r="BB1630">
        <v>400</v>
      </c>
      <c r="BC1630">
        <v>100</v>
      </c>
      <c r="BD1630">
        <v>0.12</v>
      </c>
      <c r="BE1630">
        <v>-2.5163211615073702E-2</v>
      </c>
      <c r="BF1630" t="s">
        <v>494</v>
      </c>
      <c r="BG1630" t="s">
        <v>494</v>
      </c>
      <c r="BH1630" t="s">
        <v>189</v>
      </c>
      <c r="BI1630" t="s">
        <v>494</v>
      </c>
      <c r="BJ1630">
        <v>20.745000000000001</v>
      </c>
      <c r="BK1630" t="s">
        <v>494</v>
      </c>
      <c r="BL1630" s="3">
        <v>0.48085648148148147</v>
      </c>
      <c r="BM1630">
        <v>1532</v>
      </c>
      <c r="BN1630">
        <v>1628</v>
      </c>
      <c r="BO1630">
        <v>1628</v>
      </c>
      <c r="BP1630" t="s">
        <v>51</v>
      </c>
      <c r="BQ1630" t="s">
        <v>106</v>
      </c>
      <c r="BR1630">
        <v>0.32768000000000003</v>
      </c>
      <c r="BS1630">
        <v>6</v>
      </c>
      <c r="BT1630"/>
      <c r="BU1630"/>
      <c r="BV1630" s="9" t="str">
        <f>TEXT(Table1[[#This Row],[CLOSE_DATE]],"YYYYMMDD")&amp;TEXT(Table1[[#This Row],[OPEN_DATE]],"YYYYMMDD")&amp;Table1[[#This Row],[SYMBOL]]</f>
        <v>2020062620200519HEI</v>
      </c>
      <c r="BW1630" t="str">
        <f>IFERROR(VLOOKUP(Table1[[#This Row],[Key]],ownlog!$A:$E,MATCH(BW$1,ownlog!$1:$1,0),FALSE),"")</f>
        <v/>
      </c>
      <c r="BX1630" t="str">
        <f>IFERROR(VLOOKUP(Table1[[#This Row],[Key]],ownlog!$A:$E,MATCH(BX$1,ownlog!$1:$1,0),FALSE),"")</f>
        <v/>
      </c>
      <c r="BY1630" t="str">
        <f>IFERROR(VLOOKUP(Table1[[#This Row],[Key]],ownlog!$A:$E,MATCH(BY$1,ownlog!$1:$1,0),FALSE),"")</f>
        <v/>
      </c>
      <c r="BZ1630" t="str">
        <f>IFERROR(VLOOKUP(Table1[[#This Row],[Key]],ownlog!$A:$E,MATCH(BZ$1,ownlog!$1:$1,0),FALSE),"")</f>
        <v/>
      </c>
    </row>
    <row r="1631" spans="1:78" x14ac:dyDescent="0.3">
      <c r="A1631">
        <v>1629</v>
      </c>
      <c r="B1631">
        <v>-0.1085</v>
      </c>
      <c r="C1631">
        <v>-7.22E-2</v>
      </c>
      <c r="D1631" s="1">
        <v>43965</v>
      </c>
      <c r="E1631">
        <v>0.233129</v>
      </c>
      <c r="F1631">
        <v>0.26073600000000002</v>
      </c>
      <c r="G1631">
        <v>0.506135</v>
      </c>
      <c r="H1631">
        <v>1</v>
      </c>
      <c r="I1631">
        <v>0.30130262499999999</v>
      </c>
      <c r="J1631">
        <v>0.47679623428270501</v>
      </c>
      <c r="K1631">
        <v>0.275354267729369</v>
      </c>
      <c r="L1631">
        <v>-0.27300599999999903</v>
      </c>
      <c r="M1631">
        <v>0.376075251006037</v>
      </c>
      <c r="N1631" s="2">
        <v>43965</v>
      </c>
      <c r="O1631">
        <v>2820</v>
      </c>
      <c r="P1631">
        <v>2945.82</v>
      </c>
      <c r="Q1631">
        <v>2793.15</v>
      </c>
      <c r="R1631" t="s">
        <v>50</v>
      </c>
      <c r="S1631">
        <v>5</v>
      </c>
      <c r="T1631" t="s">
        <v>494</v>
      </c>
      <c r="U1631" s="4">
        <v>-33568</v>
      </c>
      <c r="V1631" t="s">
        <v>200</v>
      </c>
      <c r="W1631" t="s">
        <v>49</v>
      </c>
      <c r="X1631" s="1">
        <v>43973.460636574076</v>
      </c>
      <c r="Y1631">
        <v>8.3800000000000008</v>
      </c>
      <c r="Z1631">
        <v>2922.93994140625</v>
      </c>
      <c r="AA1631">
        <v>2998.3890393066399</v>
      </c>
      <c r="AB1631">
        <v>30.530000686645501</v>
      </c>
      <c r="AC1631" t="s">
        <v>494</v>
      </c>
      <c r="AD1631" t="s">
        <v>494</v>
      </c>
      <c r="AE1631">
        <v>1.31</v>
      </c>
      <c r="AF1631">
        <v>-22.211850565999999</v>
      </c>
      <c r="AG1631" t="s">
        <v>494</v>
      </c>
      <c r="AH1631" t="s">
        <v>494</v>
      </c>
      <c r="AI1631" s="2">
        <v>43970</v>
      </c>
      <c r="AJ1631" s="2">
        <v>43970</v>
      </c>
      <c r="AK1631">
        <v>1</v>
      </c>
      <c r="AL1631" t="s">
        <v>494</v>
      </c>
      <c r="AM1631" t="s">
        <v>494</v>
      </c>
      <c r="AN1631" t="s">
        <v>494</v>
      </c>
      <c r="AO1631" t="s">
        <v>52</v>
      </c>
      <c r="AP1631" t="s">
        <v>494</v>
      </c>
      <c r="AQ1631" t="s">
        <v>494</v>
      </c>
      <c r="AR1631">
        <v>0.1</v>
      </c>
      <c r="AS1631" t="s">
        <v>494</v>
      </c>
      <c r="AT1631" t="s">
        <v>48</v>
      </c>
      <c r="AU1631" s="1">
        <v>43970.488506944443</v>
      </c>
      <c r="AV1631">
        <v>8.3921250000000001</v>
      </c>
      <c r="AW1631">
        <v>2020</v>
      </c>
      <c r="AX1631" t="s">
        <v>494</v>
      </c>
      <c r="AY1631">
        <v>-1.8231091877023401E-3</v>
      </c>
      <c r="AZ1631">
        <v>-6.38</v>
      </c>
      <c r="BA1631">
        <v>8.39</v>
      </c>
      <c r="BB1631">
        <v>4000</v>
      </c>
      <c r="BC1631">
        <v>417</v>
      </c>
      <c r="BD1631">
        <v>0.12</v>
      </c>
      <c r="BE1631">
        <v>-2.5163211615073702E-2</v>
      </c>
      <c r="BF1631" t="s">
        <v>494</v>
      </c>
      <c r="BG1631" t="s">
        <v>494</v>
      </c>
      <c r="BH1631" t="s">
        <v>93</v>
      </c>
      <c r="BI1631" t="s">
        <v>494</v>
      </c>
      <c r="BJ1631">
        <v>20.745000000000001</v>
      </c>
      <c r="BK1631" t="s">
        <v>494</v>
      </c>
      <c r="BL1631" s="3">
        <v>0.48850694444444442</v>
      </c>
      <c r="BM1631">
        <v>1481</v>
      </c>
      <c r="BN1631">
        <v>1629</v>
      </c>
      <c r="BO1631">
        <v>1629</v>
      </c>
      <c r="BP1631" t="s">
        <v>51</v>
      </c>
      <c r="BQ1631" t="s">
        <v>106</v>
      </c>
      <c r="BR1631">
        <v>0.32768000000000003</v>
      </c>
      <c r="BS1631">
        <v>6</v>
      </c>
      <c r="BT1631"/>
      <c r="BU1631"/>
      <c r="BV1631" s="9" t="str">
        <f>TEXT(Table1[[#This Row],[CLOSE_DATE]],"YYYYMMDD")&amp;TEXT(Table1[[#This Row],[OPEN_DATE]],"YYYYMMDD")&amp;Table1[[#This Row],[SYMBOL]]</f>
        <v>2020052220200519FNMAS</v>
      </c>
      <c r="BW1631" t="str">
        <f>IFERROR(VLOOKUP(Table1[[#This Row],[Key]],ownlog!$A:$E,MATCH(BW$1,ownlog!$1:$1,0),FALSE),"")</f>
        <v/>
      </c>
      <c r="BX1631" t="str">
        <f>IFERROR(VLOOKUP(Table1[[#This Row],[Key]],ownlog!$A:$E,MATCH(BX$1,ownlog!$1:$1,0),FALSE),"")</f>
        <v/>
      </c>
      <c r="BY1631" t="str">
        <f>IFERROR(VLOOKUP(Table1[[#This Row],[Key]],ownlog!$A:$E,MATCH(BY$1,ownlog!$1:$1,0),FALSE),"")</f>
        <v/>
      </c>
      <c r="BZ1631" t="str">
        <f>IFERROR(VLOOKUP(Table1[[#This Row],[Key]],ownlog!$A:$E,MATCH(BZ$1,ownlog!$1:$1,0),FALSE),"")</f>
        <v/>
      </c>
    </row>
    <row r="1632" spans="1:78" x14ac:dyDescent="0.3">
      <c r="A1632">
        <v>1630</v>
      </c>
      <c r="B1632">
        <v>-0.1085</v>
      </c>
      <c r="C1632">
        <v>-7.22E-2</v>
      </c>
      <c r="D1632" s="1">
        <v>43965</v>
      </c>
      <c r="E1632">
        <v>0.233129</v>
      </c>
      <c r="F1632">
        <v>0.26073600000000002</v>
      </c>
      <c r="G1632">
        <v>0.506135</v>
      </c>
      <c r="H1632">
        <v>1</v>
      </c>
      <c r="I1632">
        <v>0.30130262499999999</v>
      </c>
      <c r="J1632">
        <v>0.47679623428270501</v>
      </c>
      <c r="K1632">
        <v>0.275354267729369</v>
      </c>
      <c r="L1632">
        <v>-0.27300599999999903</v>
      </c>
      <c r="M1632">
        <v>0.376075251006037</v>
      </c>
      <c r="N1632" s="2">
        <v>43965</v>
      </c>
      <c r="O1632">
        <v>2820</v>
      </c>
      <c r="P1632">
        <v>2945.82</v>
      </c>
      <c r="Q1632">
        <v>2793.15</v>
      </c>
      <c r="R1632" t="s">
        <v>50</v>
      </c>
      <c r="S1632">
        <v>5</v>
      </c>
      <c r="T1632" t="s">
        <v>494</v>
      </c>
      <c r="U1632" s="4">
        <v>-33568</v>
      </c>
      <c r="V1632" t="s">
        <v>200</v>
      </c>
      <c r="W1632" t="s">
        <v>49</v>
      </c>
      <c r="X1632" s="1">
        <v>43973.450150462966</v>
      </c>
      <c r="Y1632">
        <v>8.4600000000000009</v>
      </c>
      <c r="Z1632">
        <v>2922.93994140625</v>
      </c>
      <c r="AA1632">
        <v>2998.3890393066399</v>
      </c>
      <c r="AB1632">
        <v>30.530000686645501</v>
      </c>
      <c r="AC1632" t="s">
        <v>494</v>
      </c>
      <c r="AD1632" t="s">
        <v>494</v>
      </c>
      <c r="AE1632">
        <v>1.31</v>
      </c>
      <c r="AF1632">
        <v>-39.011276178000003</v>
      </c>
      <c r="AG1632" t="s">
        <v>494</v>
      </c>
      <c r="AH1632" t="s">
        <v>494</v>
      </c>
      <c r="AI1632" s="2">
        <v>43970</v>
      </c>
      <c r="AJ1632" s="2">
        <v>43970</v>
      </c>
      <c r="AK1632">
        <v>1</v>
      </c>
      <c r="AL1632" t="s">
        <v>494</v>
      </c>
      <c r="AM1632" t="s">
        <v>494</v>
      </c>
      <c r="AN1632" t="s">
        <v>494</v>
      </c>
      <c r="AO1632" t="s">
        <v>52</v>
      </c>
      <c r="AP1632" t="s">
        <v>494</v>
      </c>
      <c r="AQ1632" t="s">
        <v>494</v>
      </c>
      <c r="AR1632">
        <v>0.1</v>
      </c>
      <c r="AS1632" t="s">
        <v>494</v>
      </c>
      <c r="AT1632" t="s">
        <v>48</v>
      </c>
      <c r="AU1632" s="1">
        <v>43970.488506944443</v>
      </c>
      <c r="AV1632">
        <v>8.3921250000000001</v>
      </c>
      <c r="AW1632">
        <v>2020</v>
      </c>
      <c r="AX1632" t="s">
        <v>494</v>
      </c>
      <c r="AY1632">
        <v>7.7089402476524403E-3</v>
      </c>
      <c r="AZ1632">
        <v>231.8</v>
      </c>
      <c r="BA1632">
        <v>8.39</v>
      </c>
      <c r="BB1632">
        <v>4000</v>
      </c>
      <c r="BC1632">
        <v>3583</v>
      </c>
      <c r="BD1632">
        <v>0.12</v>
      </c>
      <c r="BE1632">
        <v>-2.5163211615073702E-2</v>
      </c>
      <c r="BF1632" t="s">
        <v>494</v>
      </c>
      <c r="BG1632" t="s">
        <v>494</v>
      </c>
      <c r="BH1632" t="s">
        <v>93</v>
      </c>
      <c r="BI1632" t="s">
        <v>494</v>
      </c>
      <c r="BJ1632">
        <v>20.745000000000001</v>
      </c>
      <c r="BK1632" t="s">
        <v>494</v>
      </c>
      <c r="BL1632" s="3">
        <v>0.48850694444444442</v>
      </c>
      <c r="BM1632">
        <v>1476</v>
      </c>
      <c r="BN1632">
        <v>1630</v>
      </c>
      <c r="BO1632">
        <v>1630</v>
      </c>
      <c r="BP1632" t="s">
        <v>51</v>
      </c>
      <c r="BQ1632" t="s">
        <v>106</v>
      </c>
      <c r="BR1632">
        <v>0.32768000000000003</v>
      </c>
      <c r="BS1632">
        <v>6</v>
      </c>
      <c r="BT1632"/>
      <c r="BU1632"/>
      <c r="BV1632" s="9" t="str">
        <f>TEXT(Table1[[#This Row],[CLOSE_DATE]],"YYYYMMDD")&amp;TEXT(Table1[[#This Row],[OPEN_DATE]],"YYYYMMDD")&amp;Table1[[#This Row],[SYMBOL]]</f>
        <v>2020052220200519FNMAS</v>
      </c>
      <c r="BW1632" t="str">
        <f>IFERROR(VLOOKUP(Table1[[#This Row],[Key]],ownlog!$A:$E,MATCH(BW$1,ownlog!$1:$1,0),FALSE),"")</f>
        <v/>
      </c>
      <c r="BX1632" t="str">
        <f>IFERROR(VLOOKUP(Table1[[#This Row],[Key]],ownlog!$A:$E,MATCH(BX$1,ownlog!$1:$1,0),FALSE),"")</f>
        <v/>
      </c>
      <c r="BY1632" t="str">
        <f>IFERROR(VLOOKUP(Table1[[#This Row],[Key]],ownlog!$A:$E,MATCH(BY$1,ownlog!$1:$1,0),FALSE),"")</f>
        <v/>
      </c>
      <c r="BZ1632" t="str">
        <f>IFERROR(VLOOKUP(Table1[[#This Row],[Key]],ownlog!$A:$E,MATCH(BZ$1,ownlog!$1:$1,0),FALSE),"")</f>
        <v/>
      </c>
    </row>
    <row r="1633" spans="1:78" x14ac:dyDescent="0.3">
      <c r="A1633">
        <v>1631</v>
      </c>
      <c r="B1633">
        <v>-0.1085</v>
      </c>
      <c r="C1633">
        <v>-7.22E-2</v>
      </c>
      <c r="D1633" s="1">
        <v>43965</v>
      </c>
      <c r="E1633">
        <v>0.233129</v>
      </c>
      <c r="F1633">
        <v>0.26073600000000002</v>
      </c>
      <c r="G1633">
        <v>0.506135</v>
      </c>
      <c r="H1633">
        <v>1</v>
      </c>
      <c r="I1633">
        <v>0.30130262499999999</v>
      </c>
      <c r="J1633">
        <v>0.47679623428270501</v>
      </c>
      <c r="K1633">
        <v>0.275354267729369</v>
      </c>
      <c r="L1633">
        <v>-0.27300599999999903</v>
      </c>
      <c r="M1633">
        <v>0.376075251006037</v>
      </c>
      <c r="N1633" s="2">
        <v>43965</v>
      </c>
      <c r="O1633">
        <v>2820</v>
      </c>
      <c r="P1633">
        <v>2945.82</v>
      </c>
      <c r="Q1633">
        <v>2793.15</v>
      </c>
      <c r="R1633" t="s">
        <v>50</v>
      </c>
      <c r="S1633">
        <v>5</v>
      </c>
      <c r="T1633" t="s">
        <v>494</v>
      </c>
      <c r="U1633" s="4">
        <v>-19403</v>
      </c>
      <c r="V1633" t="s">
        <v>200</v>
      </c>
      <c r="W1633" t="s">
        <v>49</v>
      </c>
      <c r="X1633" s="1">
        <v>44008.645532407405</v>
      </c>
      <c r="Y1633">
        <v>212.6009</v>
      </c>
      <c r="Z1633">
        <v>2922.93994140625</v>
      </c>
      <c r="AA1633">
        <v>2998.3890393066399</v>
      </c>
      <c r="AB1633">
        <v>30.530000686645501</v>
      </c>
      <c r="AC1633" t="s">
        <v>494</v>
      </c>
      <c r="AD1633" t="s">
        <v>494</v>
      </c>
      <c r="AE1633">
        <v>1.31</v>
      </c>
      <c r="AF1633">
        <v>-2.481747989</v>
      </c>
      <c r="AG1633" t="s">
        <v>494</v>
      </c>
      <c r="AH1633" t="s">
        <v>494</v>
      </c>
      <c r="AI1633" s="2">
        <v>43970</v>
      </c>
      <c r="AJ1633" s="2">
        <v>43970</v>
      </c>
      <c r="AK1633">
        <v>1</v>
      </c>
      <c r="AL1633" t="s">
        <v>494</v>
      </c>
      <c r="AM1633" t="s">
        <v>494</v>
      </c>
      <c r="AN1633" t="s">
        <v>494</v>
      </c>
      <c r="AO1633" t="s">
        <v>52</v>
      </c>
      <c r="AP1633" t="s">
        <v>494</v>
      </c>
      <c r="AQ1633" t="s">
        <v>494</v>
      </c>
      <c r="AR1633">
        <v>0.1</v>
      </c>
      <c r="AS1633" t="s">
        <v>494</v>
      </c>
      <c r="AT1633" t="s">
        <v>48</v>
      </c>
      <c r="AU1633" s="1">
        <v>43970.489201388889</v>
      </c>
      <c r="AV1633">
        <v>194.03</v>
      </c>
      <c r="AW1633">
        <v>2020</v>
      </c>
      <c r="AX1633" t="s">
        <v>494</v>
      </c>
      <c r="AY1633">
        <v>9.5630572591867205E-2</v>
      </c>
      <c r="AZ1633">
        <v>1855.52</v>
      </c>
      <c r="BA1633">
        <v>194.03</v>
      </c>
      <c r="BB1633">
        <v>100</v>
      </c>
      <c r="BC1633">
        <v>100</v>
      </c>
      <c r="BD1633">
        <v>0.12</v>
      </c>
      <c r="BE1633">
        <v>-2.5163211615073702E-2</v>
      </c>
      <c r="BF1633" t="s">
        <v>494</v>
      </c>
      <c r="BG1633" t="s">
        <v>494</v>
      </c>
      <c r="BH1633" t="s">
        <v>233</v>
      </c>
      <c r="BI1633" t="s">
        <v>494</v>
      </c>
      <c r="BJ1633">
        <v>20.745000000000001</v>
      </c>
      <c r="BK1633" t="s">
        <v>494</v>
      </c>
      <c r="BL1633" s="3">
        <v>0.48920138888888887</v>
      </c>
      <c r="BM1633">
        <v>1542</v>
      </c>
      <c r="BN1633">
        <v>1631</v>
      </c>
      <c r="BO1633">
        <v>1631</v>
      </c>
      <c r="BP1633" t="s">
        <v>51</v>
      </c>
      <c r="BQ1633" t="s">
        <v>106</v>
      </c>
      <c r="BR1633">
        <v>0.32768000000000003</v>
      </c>
      <c r="BS1633">
        <v>6</v>
      </c>
      <c r="BT1633"/>
      <c r="BU1633"/>
      <c r="BV1633" s="9" t="str">
        <f>TEXT(Table1[[#This Row],[CLOSE_DATE]],"YYYYMMDD")&amp;TEXT(Table1[[#This Row],[OPEN_DATE]],"YYYYMMDD")&amp;Table1[[#This Row],[SYMBOL]]</f>
        <v>2020062620200519ACN</v>
      </c>
      <c r="BW1633" t="str">
        <f>IFERROR(VLOOKUP(Table1[[#This Row],[Key]],ownlog!$A:$E,MATCH(BW$1,ownlog!$1:$1,0),FALSE),"")</f>
        <v/>
      </c>
      <c r="BX1633" t="str">
        <f>IFERROR(VLOOKUP(Table1[[#This Row],[Key]],ownlog!$A:$E,MATCH(BX$1,ownlog!$1:$1,0),FALSE),"")</f>
        <v/>
      </c>
      <c r="BY1633" t="str">
        <f>IFERROR(VLOOKUP(Table1[[#This Row],[Key]],ownlog!$A:$E,MATCH(BY$1,ownlog!$1:$1,0),FALSE),"")</f>
        <v/>
      </c>
      <c r="BZ1633" t="str">
        <f>IFERROR(VLOOKUP(Table1[[#This Row],[Key]],ownlog!$A:$E,MATCH(BZ$1,ownlog!$1:$1,0),FALSE),"")</f>
        <v/>
      </c>
    </row>
    <row r="1634" spans="1:78" x14ac:dyDescent="0.3">
      <c r="A1634">
        <v>1632</v>
      </c>
      <c r="B1634">
        <v>-0.1085</v>
      </c>
      <c r="C1634">
        <v>-7.22E-2</v>
      </c>
      <c r="D1634" s="1">
        <v>43965</v>
      </c>
      <c r="E1634">
        <v>0.233129</v>
      </c>
      <c r="F1634">
        <v>0.26073600000000002</v>
      </c>
      <c r="G1634">
        <v>0.506135</v>
      </c>
      <c r="H1634">
        <v>1</v>
      </c>
      <c r="I1634">
        <v>0.30130262499999999</v>
      </c>
      <c r="J1634">
        <v>0.47679623428270501</v>
      </c>
      <c r="K1634">
        <v>0.275354267729369</v>
      </c>
      <c r="L1634">
        <v>-0.27300599999999903</v>
      </c>
      <c r="M1634">
        <v>0.376075251006037</v>
      </c>
      <c r="N1634" s="2">
        <v>43965</v>
      </c>
      <c r="O1634">
        <v>2820</v>
      </c>
      <c r="P1634">
        <v>2945.82</v>
      </c>
      <c r="Q1634">
        <v>2793.15</v>
      </c>
      <c r="R1634" t="s">
        <v>50</v>
      </c>
      <c r="S1634">
        <v>5</v>
      </c>
      <c r="T1634" t="s">
        <v>494</v>
      </c>
      <c r="U1634" s="4">
        <v>-18474.5</v>
      </c>
      <c r="V1634" t="s">
        <v>200</v>
      </c>
      <c r="W1634" t="s">
        <v>49</v>
      </c>
      <c r="X1634" s="1">
        <v>43994.473449074074</v>
      </c>
      <c r="Y1634">
        <v>369.24</v>
      </c>
      <c r="Z1634">
        <v>2922.93994140625</v>
      </c>
      <c r="AA1634">
        <v>2998.3890393066399</v>
      </c>
      <c r="AB1634">
        <v>30.530000686645501</v>
      </c>
      <c r="AC1634" t="s">
        <v>494</v>
      </c>
      <c r="AD1634" t="s">
        <v>494</v>
      </c>
      <c r="AE1634">
        <v>1.31</v>
      </c>
      <c r="AF1634">
        <v>-2.2069801</v>
      </c>
      <c r="AG1634" t="s">
        <v>494</v>
      </c>
      <c r="AH1634" t="s">
        <v>494</v>
      </c>
      <c r="AI1634" s="2">
        <v>43970</v>
      </c>
      <c r="AJ1634" s="2">
        <v>43970</v>
      </c>
      <c r="AK1634">
        <v>1</v>
      </c>
      <c r="AL1634" t="s">
        <v>494</v>
      </c>
      <c r="AM1634" t="s">
        <v>494</v>
      </c>
      <c r="AN1634" t="s">
        <v>494</v>
      </c>
      <c r="AO1634" t="s">
        <v>52</v>
      </c>
      <c r="AP1634" t="s">
        <v>494</v>
      </c>
      <c r="AQ1634" t="s">
        <v>494</v>
      </c>
      <c r="AR1634">
        <v>0.1</v>
      </c>
      <c r="AS1634" t="s">
        <v>494</v>
      </c>
      <c r="AT1634" t="s">
        <v>48</v>
      </c>
      <c r="AU1634" s="1">
        <v>43970.492106481484</v>
      </c>
      <c r="AV1634">
        <v>369.49</v>
      </c>
      <c r="AW1634">
        <v>2020</v>
      </c>
      <c r="AX1634" t="s">
        <v>494</v>
      </c>
      <c r="AY1634">
        <v>-8.0759966440228405E-4</v>
      </c>
      <c r="AZ1634">
        <v>-7.46</v>
      </c>
      <c r="BA1634">
        <v>369.49</v>
      </c>
      <c r="BB1634">
        <v>50</v>
      </c>
      <c r="BC1634">
        <v>25</v>
      </c>
      <c r="BD1634">
        <v>0.12</v>
      </c>
      <c r="BE1634">
        <v>-2.5163211615073702E-2</v>
      </c>
      <c r="BF1634" t="s">
        <v>494</v>
      </c>
      <c r="BG1634" t="s">
        <v>494</v>
      </c>
      <c r="BH1634" t="s">
        <v>112</v>
      </c>
      <c r="BI1634" t="s">
        <v>494</v>
      </c>
      <c r="BJ1634">
        <v>20.745000000000001</v>
      </c>
      <c r="BK1634" t="s">
        <v>494</v>
      </c>
      <c r="BL1634" s="3">
        <v>0.49210648148148151</v>
      </c>
      <c r="BM1634">
        <v>1527</v>
      </c>
      <c r="BN1634">
        <v>1633</v>
      </c>
      <c r="BO1634">
        <v>1632</v>
      </c>
      <c r="BP1634" t="s">
        <v>51</v>
      </c>
      <c r="BQ1634" t="s">
        <v>106</v>
      </c>
      <c r="BR1634">
        <v>0.32768000000000003</v>
      </c>
      <c r="BS1634">
        <v>6</v>
      </c>
      <c r="BT1634"/>
      <c r="BU1634"/>
      <c r="BV1634" s="9" t="str">
        <f>TEXT(Table1[[#This Row],[CLOSE_DATE]],"YYYYMMDD")&amp;TEXT(Table1[[#This Row],[OPEN_DATE]],"YYYYMMDD")&amp;Table1[[#This Row],[SYMBOL]]</f>
        <v>2020061220200519DPZ</v>
      </c>
      <c r="BW1634" t="str">
        <f>IFERROR(VLOOKUP(Table1[[#This Row],[Key]],ownlog!$A:$E,MATCH(BW$1,ownlog!$1:$1,0),FALSE),"")</f>
        <v/>
      </c>
      <c r="BX1634" t="str">
        <f>IFERROR(VLOOKUP(Table1[[#This Row],[Key]],ownlog!$A:$E,MATCH(BX$1,ownlog!$1:$1,0),FALSE),"")</f>
        <v/>
      </c>
      <c r="BY1634" t="str">
        <f>IFERROR(VLOOKUP(Table1[[#This Row],[Key]],ownlog!$A:$E,MATCH(BY$1,ownlog!$1:$1,0),FALSE),"")</f>
        <v/>
      </c>
      <c r="BZ1634" t="str">
        <f>IFERROR(VLOOKUP(Table1[[#This Row],[Key]],ownlog!$A:$E,MATCH(BZ$1,ownlog!$1:$1,0),FALSE),"")</f>
        <v/>
      </c>
    </row>
    <row r="1635" spans="1:78" x14ac:dyDescent="0.3">
      <c r="A1635">
        <v>1633</v>
      </c>
      <c r="B1635">
        <v>-0.1085</v>
      </c>
      <c r="C1635">
        <v>-7.22E-2</v>
      </c>
      <c r="D1635" s="1">
        <v>43965</v>
      </c>
      <c r="E1635">
        <v>0.233129</v>
      </c>
      <c r="F1635">
        <v>0.26073600000000002</v>
      </c>
      <c r="G1635">
        <v>0.506135</v>
      </c>
      <c r="H1635">
        <v>1</v>
      </c>
      <c r="I1635">
        <v>0.30130262499999999</v>
      </c>
      <c r="J1635">
        <v>0.47679623428270501</v>
      </c>
      <c r="K1635">
        <v>0.275354267729369</v>
      </c>
      <c r="L1635">
        <v>-0.27300599999999903</v>
      </c>
      <c r="M1635">
        <v>0.376075251006037</v>
      </c>
      <c r="N1635" s="2">
        <v>43965</v>
      </c>
      <c r="O1635">
        <v>2820</v>
      </c>
      <c r="P1635">
        <v>2945.82</v>
      </c>
      <c r="Q1635">
        <v>2793.15</v>
      </c>
      <c r="R1635" t="s">
        <v>50</v>
      </c>
      <c r="S1635">
        <v>5</v>
      </c>
      <c r="T1635" t="s">
        <v>494</v>
      </c>
      <c r="U1635" s="4">
        <v>-18474.5</v>
      </c>
      <c r="V1635" t="s">
        <v>200</v>
      </c>
      <c r="W1635" t="s">
        <v>49</v>
      </c>
      <c r="X1635" s="1">
        <v>43993.665335648147</v>
      </c>
      <c r="Y1635">
        <v>383.02</v>
      </c>
      <c r="Z1635">
        <v>2922.93994140625</v>
      </c>
      <c r="AA1635">
        <v>2998.3890393066399</v>
      </c>
      <c r="AB1635">
        <v>30.530000686645501</v>
      </c>
      <c r="AC1635" t="s">
        <v>494</v>
      </c>
      <c r="AD1635" t="s">
        <v>494</v>
      </c>
      <c r="AE1635">
        <v>1.31</v>
      </c>
      <c r="AF1635">
        <v>-2.21459355</v>
      </c>
      <c r="AG1635" t="s">
        <v>494</v>
      </c>
      <c r="AH1635" t="s">
        <v>494</v>
      </c>
      <c r="AI1635" s="2">
        <v>43970</v>
      </c>
      <c r="AJ1635" s="2">
        <v>43970</v>
      </c>
      <c r="AK1635">
        <v>1</v>
      </c>
      <c r="AL1635" t="s">
        <v>494</v>
      </c>
      <c r="AM1635" t="s">
        <v>494</v>
      </c>
      <c r="AN1635" t="s">
        <v>494</v>
      </c>
      <c r="AO1635" t="s">
        <v>52</v>
      </c>
      <c r="AP1635" t="s">
        <v>494</v>
      </c>
      <c r="AQ1635" t="s">
        <v>494</v>
      </c>
      <c r="AR1635">
        <v>0.1</v>
      </c>
      <c r="AS1635" t="s">
        <v>494</v>
      </c>
      <c r="AT1635" t="s">
        <v>48</v>
      </c>
      <c r="AU1635" s="1">
        <v>43970.492106481484</v>
      </c>
      <c r="AV1635">
        <v>369.49</v>
      </c>
      <c r="AW1635">
        <v>2020</v>
      </c>
      <c r="AX1635" t="s">
        <v>494</v>
      </c>
      <c r="AY1635">
        <v>3.64870497171777E-2</v>
      </c>
      <c r="AZ1635">
        <v>337.04</v>
      </c>
      <c r="BA1635">
        <v>369.49</v>
      </c>
      <c r="BB1635">
        <v>50</v>
      </c>
      <c r="BC1635">
        <v>25</v>
      </c>
      <c r="BD1635">
        <v>0.12</v>
      </c>
      <c r="BE1635">
        <v>-2.5163211615073702E-2</v>
      </c>
      <c r="BF1635" t="s">
        <v>494</v>
      </c>
      <c r="BG1635" t="s">
        <v>494</v>
      </c>
      <c r="BH1635" t="s">
        <v>112</v>
      </c>
      <c r="BI1635" t="s">
        <v>494</v>
      </c>
      <c r="BJ1635">
        <v>20.745000000000001</v>
      </c>
      <c r="BK1635" t="s">
        <v>494</v>
      </c>
      <c r="BL1635" s="3">
        <v>0.49210648148148151</v>
      </c>
      <c r="BM1635">
        <v>1499</v>
      </c>
      <c r="BN1635">
        <v>1632</v>
      </c>
      <c r="BO1635">
        <v>1633</v>
      </c>
      <c r="BP1635" t="s">
        <v>51</v>
      </c>
      <c r="BQ1635" t="s">
        <v>106</v>
      </c>
      <c r="BR1635">
        <v>0.32768000000000003</v>
      </c>
      <c r="BS1635">
        <v>6</v>
      </c>
      <c r="BT1635"/>
      <c r="BU1635"/>
      <c r="BV1635" s="9" t="str">
        <f>TEXT(Table1[[#This Row],[CLOSE_DATE]],"YYYYMMDD")&amp;TEXT(Table1[[#This Row],[OPEN_DATE]],"YYYYMMDD")&amp;Table1[[#This Row],[SYMBOL]]</f>
        <v>2020061120200519DPZ</v>
      </c>
      <c r="BW1635" t="str">
        <f>IFERROR(VLOOKUP(Table1[[#This Row],[Key]],ownlog!$A:$E,MATCH(BW$1,ownlog!$1:$1,0),FALSE),"")</f>
        <v/>
      </c>
      <c r="BX1635" t="str">
        <f>IFERROR(VLOOKUP(Table1[[#This Row],[Key]],ownlog!$A:$E,MATCH(BX$1,ownlog!$1:$1,0),FALSE),"")</f>
        <v/>
      </c>
      <c r="BY1635" t="str">
        <f>IFERROR(VLOOKUP(Table1[[#This Row],[Key]],ownlog!$A:$E,MATCH(BY$1,ownlog!$1:$1,0),FALSE),"")</f>
        <v/>
      </c>
      <c r="BZ1635" t="str">
        <f>IFERROR(VLOOKUP(Table1[[#This Row],[Key]],ownlog!$A:$E,MATCH(BZ$1,ownlog!$1:$1,0),FALSE),"")</f>
        <v/>
      </c>
    </row>
    <row r="1636" spans="1:78" x14ac:dyDescent="0.3">
      <c r="A1636">
        <v>1634</v>
      </c>
      <c r="B1636">
        <v>-0.1085</v>
      </c>
      <c r="C1636">
        <v>-7.22E-2</v>
      </c>
      <c r="D1636" s="1">
        <v>43965</v>
      </c>
      <c r="E1636">
        <v>0.233129</v>
      </c>
      <c r="F1636">
        <v>0.26073600000000002</v>
      </c>
      <c r="G1636">
        <v>0.506135</v>
      </c>
      <c r="H1636">
        <v>1</v>
      </c>
      <c r="I1636">
        <v>0.30130262499999999</v>
      </c>
      <c r="J1636">
        <v>0.47679623428270501</v>
      </c>
      <c r="K1636">
        <v>0.275354267729369</v>
      </c>
      <c r="L1636">
        <v>-0.27300599999999903</v>
      </c>
      <c r="M1636">
        <v>0.376075251006037</v>
      </c>
      <c r="N1636" s="2">
        <v>43965</v>
      </c>
      <c r="O1636">
        <v>2820</v>
      </c>
      <c r="P1636">
        <v>2945.82</v>
      </c>
      <c r="Q1636">
        <v>2793.15</v>
      </c>
      <c r="R1636" t="s">
        <v>50</v>
      </c>
      <c r="S1636">
        <v>5</v>
      </c>
      <c r="T1636" t="s">
        <v>494</v>
      </c>
      <c r="U1636" s="4">
        <v>-18681.37</v>
      </c>
      <c r="V1636" t="s">
        <v>200</v>
      </c>
      <c r="W1636" t="s">
        <v>49</v>
      </c>
      <c r="X1636" s="1">
        <v>43994.422418981485</v>
      </c>
      <c r="Y1636">
        <v>397.24</v>
      </c>
      <c r="Z1636">
        <v>2922.93994140625</v>
      </c>
      <c r="AA1636">
        <v>2998.3890393066399</v>
      </c>
      <c r="AB1636">
        <v>30.530000686645501</v>
      </c>
      <c r="AC1636" t="s">
        <v>494</v>
      </c>
      <c r="AD1636" t="s">
        <v>494</v>
      </c>
      <c r="AE1636">
        <v>1.31</v>
      </c>
      <c r="AF1636">
        <v>-2.2224501000000001</v>
      </c>
      <c r="AG1636" t="s">
        <v>494</v>
      </c>
      <c r="AH1636" t="s">
        <v>494</v>
      </c>
      <c r="AI1636" s="2">
        <v>43970</v>
      </c>
      <c r="AJ1636" s="2">
        <v>43970</v>
      </c>
      <c r="AK1636">
        <v>1</v>
      </c>
      <c r="AL1636" t="s">
        <v>494</v>
      </c>
      <c r="AM1636" t="s">
        <v>494</v>
      </c>
      <c r="AN1636" t="s">
        <v>494</v>
      </c>
      <c r="AO1636" t="s">
        <v>52</v>
      </c>
      <c r="AP1636" t="s">
        <v>494</v>
      </c>
      <c r="AQ1636" t="s">
        <v>494</v>
      </c>
      <c r="AR1636">
        <v>0.1</v>
      </c>
      <c r="AS1636" t="s">
        <v>494</v>
      </c>
      <c r="AT1636" t="s">
        <v>48</v>
      </c>
      <c r="AU1636" s="1">
        <v>43970.493125000001</v>
      </c>
      <c r="AV1636">
        <v>373.62729999999999</v>
      </c>
      <c r="AW1636">
        <v>2020</v>
      </c>
      <c r="AX1636" t="s">
        <v>494</v>
      </c>
      <c r="AY1636">
        <v>6.3060702470081803E-2</v>
      </c>
      <c r="AZ1636">
        <v>589.03</v>
      </c>
      <c r="BA1636">
        <v>373.63</v>
      </c>
      <c r="BB1636">
        <v>50</v>
      </c>
      <c r="BC1636">
        <v>25</v>
      </c>
      <c r="BD1636">
        <v>0.12</v>
      </c>
      <c r="BE1636">
        <v>-2.5163211615073702E-2</v>
      </c>
      <c r="BF1636" t="s">
        <v>494</v>
      </c>
      <c r="BG1636" t="s">
        <v>494</v>
      </c>
      <c r="BH1636" t="s">
        <v>234</v>
      </c>
      <c r="BI1636" t="s">
        <v>494</v>
      </c>
      <c r="BJ1636">
        <v>20.745000000000001</v>
      </c>
      <c r="BK1636" t="s">
        <v>494</v>
      </c>
      <c r="BL1636" s="3">
        <v>0.49312499999999998</v>
      </c>
      <c r="BM1636">
        <v>1517</v>
      </c>
      <c r="BN1636">
        <v>1634</v>
      </c>
      <c r="BO1636">
        <v>1634</v>
      </c>
      <c r="BP1636" t="s">
        <v>51</v>
      </c>
      <c r="BQ1636" t="s">
        <v>106</v>
      </c>
      <c r="BR1636">
        <v>0.32768000000000003</v>
      </c>
      <c r="BS1636">
        <v>6</v>
      </c>
      <c r="BT1636"/>
      <c r="BU1636"/>
      <c r="BV1636" s="9" t="str">
        <f>TEXT(Table1[[#This Row],[CLOSE_DATE]],"YYYYMMDD")&amp;TEXT(Table1[[#This Row],[OPEN_DATE]],"YYYYMMDD")&amp;Table1[[#This Row],[SYMBOL]]</f>
        <v>2020061220200519ADBE</v>
      </c>
      <c r="BW1636" t="str">
        <f>IFERROR(VLOOKUP(Table1[[#This Row],[Key]],ownlog!$A:$E,MATCH(BW$1,ownlog!$1:$1,0),FALSE),"")</f>
        <v/>
      </c>
      <c r="BX1636" t="str">
        <f>IFERROR(VLOOKUP(Table1[[#This Row],[Key]],ownlog!$A:$E,MATCH(BX$1,ownlog!$1:$1,0),FALSE),"")</f>
        <v/>
      </c>
      <c r="BY1636" t="str">
        <f>IFERROR(VLOOKUP(Table1[[#This Row],[Key]],ownlog!$A:$E,MATCH(BY$1,ownlog!$1:$1,0),FALSE),"")</f>
        <v/>
      </c>
      <c r="BZ1636" t="str">
        <f>IFERROR(VLOOKUP(Table1[[#This Row],[Key]],ownlog!$A:$E,MATCH(BZ$1,ownlog!$1:$1,0),FALSE),"")</f>
        <v/>
      </c>
    </row>
    <row r="1637" spans="1:78" x14ac:dyDescent="0.3">
      <c r="A1637">
        <v>1635</v>
      </c>
      <c r="B1637">
        <v>-0.1085</v>
      </c>
      <c r="C1637">
        <v>-7.22E-2</v>
      </c>
      <c r="D1637" s="1">
        <v>43965</v>
      </c>
      <c r="E1637">
        <v>0.233129</v>
      </c>
      <c r="F1637">
        <v>0.26073600000000002</v>
      </c>
      <c r="G1637">
        <v>0.506135</v>
      </c>
      <c r="H1637">
        <v>1</v>
      </c>
      <c r="I1637">
        <v>0.30130262499999999</v>
      </c>
      <c r="J1637">
        <v>0.47679623428270501</v>
      </c>
      <c r="K1637">
        <v>0.275354267729369</v>
      </c>
      <c r="L1637">
        <v>-0.27300599999999903</v>
      </c>
      <c r="M1637">
        <v>0.376075251006037</v>
      </c>
      <c r="N1637" s="2">
        <v>43965</v>
      </c>
      <c r="O1637">
        <v>2820</v>
      </c>
      <c r="P1637">
        <v>2945.82</v>
      </c>
      <c r="Q1637">
        <v>2793.15</v>
      </c>
      <c r="R1637" t="s">
        <v>50</v>
      </c>
      <c r="S1637">
        <v>5</v>
      </c>
      <c r="T1637" t="s">
        <v>494</v>
      </c>
      <c r="U1637" s="4">
        <v>-18681.37</v>
      </c>
      <c r="V1637" t="s">
        <v>200</v>
      </c>
      <c r="W1637" t="s">
        <v>49</v>
      </c>
      <c r="X1637" s="1">
        <v>44134.648113425923</v>
      </c>
      <c r="Y1637">
        <v>443.36</v>
      </c>
      <c r="Z1637">
        <v>2922.93994140625</v>
      </c>
      <c r="AA1637">
        <v>2998.3890393066399</v>
      </c>
      <c r="AB1637">
        <v>30.530000686645501</v>
      </c>
      <c r="AC1637" t="s">
        <v>494</v>
      </c>
      <c r="AD1637" t="s">
        <v>494</v>
      </c>
      <c r="AE1637">
        <v>1.31</v>
      </c>
      <c r="AF1637">
        <v>-2.1487588400000002</v>
      </c>
      <c r="AG1637" t="s">
        <v>494</v>
      </c>
      <c r="AH1637" t="s">
        <v>494</v>
      </c>
      <c r="AI1637" s="2">
        <v>43970</v>
      </c>
      <c r="AJ1637" s="2">
        <v>43970</v>
      </c>
      <c r="AK1637">
        <v>1</v>
      </c>
      <c r="AL1637" t="s">
        <v>494</v>
      </c>
      <c r="AM1637" t="s">
        <v>494</v>
      </c>
      <c r="AN1637" t="s">
        <v>494</v>
      </c>
      <c r="AO1637" t="s">
        <v>52</v>
      </c>
      <c r="AP1637" t="s">
        <v>494</v>
      </c>
      <c r="AQ1637" t="s">
        <v>494</v>
      </c>
      <c r="AR1637">
        <v>0.1</v>
      </c>
      <c r="AS1637" t="s">
        <v>494</v>
      </c>
      <c r="AT1637" t="s">
        <v>48</v>
      </c>
      <c r="AU1637" s="1">
        <v>43970.493125000001</v>
      </c>
      <c r="AV1637">
        <v>373.62729999999999</v>
      </c>
      <c r="AW1637">
        <v>2020</v>
      </c>
      <c r="AX1637" t="s">
        <v>494</v>
      </c>
      <c r="AY1637">
        <v>0.18642463581578</v>
      </c>
      <c r="AZ1637">
        <v>1044.8</v>
      </c>
      <c r="BA1637">
        <v>373.63</v>
      </c>
      <c r="BB1637">
        <v>50</v>
      </c>
      <c r="BC1637">
        <v>15</v>
      </c>
      <c r="BD1637">
        <v>0.12</v>
      </c>
      <c r="BE1637">
        <v>-2.5163211615073702E-2</v>
      </c>
      <c r="BF1637" t="s">
        <v>494</v>
      </c>
      <c r="BG1637" t="s">
        <v>494</v>
      </c>
      <c r="BH1637" t="s">
        <v>234</v>
      </c>
      <c r="BI1637" t="s">
        <v>494</v>
      </c>
      <c r="BJ1637">
        <v>20.745000000000001</v>
      </c>
      <c r="BK1637" t="s">
        <v>494</v>
      </c>
      <c r="BL1637" s="3">
        <v>0.49312499999999998</v>
      </c>
      <c r="BM1637">
        <v>1681</v>
      </c>
      <c r="BN1637">
        <v>1635</v>
      </c>
      <c r="BO1637">
        <v>1635</v>
      </c>
      <c r="BP1637" t="s">
        <v>51</v>
      </c>
      <c r="BQ1637" t="s">
        <v>106</v>
      </c>
      <c r="BR1637">
        <v>0.32768000000000003</v>
      </c>
      <c r="BS1637">
        <v>6</v>
      </c>
      <c r="BT1637"/>
      <c r="BU1637"/>
      <c r="BV1637" s="9" t="str">
        <f>TEXT(Table1[[#This Row],[CLOSE_DATE]],"YYYYMMDD")&amp;TEXT(Table1[[#This Row],[OPEN_DATE]],"YYYYMMDD")&amp;Table1[[#This Row],[SYMBOL]]</f>
        <v>2020103020200519ADBE</v>
      </c>
      <c r="BW1637" t="str">
        <f>IFERROR(VLOOKUP(Table1[[#This Row],[Key]],ownlog!$A:$E,MATCH(BW$1,ownlog!$1:$1,0),FALSE),"")</f>
        <v/>
      </c>
      <c r="BX1637" t="str">
        <f>IFERROR(VLOOKUP(Table1[[#This Row],[Key]],ownlog!$A:$E,MATCH(BX$1,ownlog!$1:$1,0),FALSE),"")</f>
        <v/>
      </c>
      <c r="BY1637" t="str">
        <f>IFERROR(VLOOKUP(Table1[[#This Row],[Key]],ownlog!$A:$E,MATCH(BY$1,ownlog!$1:$1,0),FALSE),"")</f>
        <v/>
      </c>
      <c r="BZ1637" t="str">
        <f>IFERROR(VLOOKUP(Table1[[#This Row],[Key]],ownlog!$A:$E,MATCH(BZ$1,ownlog!$1:$1,0),FALSE),"")</f>
        <v/>
      </c>
    </row>
    <row r="1638" spans="1:78" x14ac:dyDescent="0.3">
      <c r="A1638">
        <v>1636</v>
      </c>
      <c r="B1638">
        <v>-0.1085</v>
      </c>
      <c r="C1638">
        <v>-7.22E-2</v>
      </c>
      <c r="D1638" s="1">
        <v>43965</v>
      </c>
      <c r="E1638">
        <v>0.233129</v>
      </c>
      <c r="F1638">
        <v>0.26073600000000002</v>
      </c>
      <c r="G1638">
        <v>0.506135</v>
      </c>
      <c r="H1638">
        <v>1</v>
      </c>
      <c r="I1638">
        <v>0.30130262499999999</v>
      </c>
      <c r="J1638">
        <v>0.47679623428270501</v>
      </c>
      <c r="K1638">
        <v>0.275354267729369</v>
      </c>
      <c r="L1638">
        <v>-0.27300599999999903</v>
      </c>
      <c r="M1638">
        <v>0.376075251006037</v>
      </c>
      <c r="N1638" s="2">
        <v>43965</v>
      </c>
      <c r="O1638">
        <v>2820</v>
      </c>
      <c r="P1638">
        <v>2945.82</v>
      </c>
      <c r="Q1638">
        <v>2793.15</v>
      </c>
      <c r="R1638" t="s">
        <v>50</v>
      </c>
      <c r="S1638">
        <v>5</v>
      </c>
      <c r="T1638" t="s">
        <v>494</v>
      </c>
      <c r="U1638" s="4">
        <v>-18681.37</v>
      </c>
      <c r="V1638" t="s">
        <v>200</v>
      </c>
      <c r="W1638" t="s">
        <v>49</v>
      </c>
      <c r="X1638" s="1">
        <v>44011.567881944444</v>
      </c>
      <c r="Y1638">
        <v>423.4135</v>
      </c>
      <c r="Z1638">
        <v>2922.93994140625</v>
      </c>
      <c r="AA1638">
        <v>2998.3890393066399</v>
      </c>
      <c r="AB1638">
        <v>30.530000686645501</v>
      </c>
      <c r="AC1638" t="s">
        <v>494</v>
      </c>
      <c r="AD1638" t="s">
        <v>494</v>
      </c>
      <c r="AE1638">
        <v>1.31</v>
      </c>
      <c r="AF1638">
        <v>-2.0947643839999999</v>
      </c>
      <c r="AG1638" t="s">
        <v>494</v>
      </c>
      <c r="AH1638" t="s">
        <v>494</v>
      </c>
      <c r="AI1638" s="2">
        <v>43970</v>
      </c>
      <c r="AJ1638" s="2">
        <v>43970</v>
      </c>
      <c r="AK1638">
        <v>1</v>
      </c>
      <c r="AL1638" t="s">
        <v>494</v>
      </c>
      <c r="AM1638" t="s">
        <v>494</v>
      </c>
      <c r="AN1638" t="s">
        <v>494</v>
      </c>
      <c r="AO1638" t="s">
        <v>52</v>
      </c>
      <c r="AP1638" t="s">
        <v>494</v>
      </c>
      <c r="AQ1638" t="s">
        <v>494</v>
      </c>
      <c r="AR1638">
        <v>0.1</v>
      </c>
      <c r="AS1638" t="s">
        <v>494</v>
      </c>
      <c r="AT1638" t="s">
        <v>48</v>
      </c>
      <c r="AU1638" s="1">
        <v>43970.493125000001</v>
      </c>
      <c r="AV1638">
        <v>373.62729999999999</v>
      </c>
      <c r="AW1638">
        <v>2020</v>
      </c>
      <c r="AX1638" t="s">
        <v>494</v>
      </c>
      <c r="AY1638">
        <v>0.132969405608209</v>
      </c>
      <c r="AZ1638">
        <v>496.81</v>
      </c>
      <c r="BA1638">
        <v>373.63</v>
      </c>
      <c r="BB1638">
        <v>50</v>
      </c>
      <c r="BC1638">
        <v>10</v>
      </c>
      <c r="BD1638">
        <v>0.12</v>
      </c>
      <c r="BE1638">
        <v>-2.5163211615073702E-2</v>
      </c>
      <c r="BF1638" t="s">
        <v>494</v>
      </c>
      <c r="BG1638" t="s">
        <v>494</v>
      </c>
      <c r="BH1638" t="s">
        <v>234</v>
      </c>
      <c r="BI1638" t="s">
        <v>494</v>
      </c>
      <c r="BJ1638">
        <v>20.745000000000001</v>
      </c>
      <c r="BK1638" t="s">
        <v>494</v>
      </c>
      <c r="BL1638" s="3">
        <v>0.49312499999999998</v>
      </c>
      <c r="BM1638">
        <v>1578</v>
      </c>
      <c r="BN1638">
        <v>1636</v>
      </c>
      <c r="BO1638">
        <v>1636</v>
      </c>
      <c r="BP1638" t="s">
        <v>51</v>
      </c>
      <c r="BQ1638" t="s">
        <v>106</v>
      </c>
      <c r="BR1638">
        <v>0.32768000000000003</v>
      </c>
      <c r="BS1638">
        <v>6</v>
      </c>
      <c r="BT1638"/>
      <c r="BU1638"/>
      <c r="BV1638" s="9" t="str">
        <f>TEXT(Table1[[#This Row],[CLOSE_DATE]],"YYYYMMDD")&amp;TEXT(Table1[[#This Row],[OPEN_DATE]],"YYYYMMDD")&amp;Table1[[#This Row],[SYMBOL]]</f>
        <v>2020062920200519ADBE</v>
      </c>
      <c r="BW1638" t="str">
        <f>IFERROR(VLOOKUP(Table1[[#This Row],[Key]],ownlog!$A:$E,MATCH(BW$1,ownlog!$1:$1,0),FALSE),"")</f>
        <v/>
      </c>
      <c r="BX1638" t="str">
        <f>IFERROR(VLOOKUP(Table1[[#This Row],[Key]],ownlog!$A:$E,MATCH(BX$1,ownlog!$1:$1,0),FALSE),"")</f>
        <v/>
      </c>
      <c r="BY1638" t="str">
        <f>IFERROR(VLOOKUP(Table1[[#This Row],[Key]],ownlog!$A:$E,MATCH(BY$1,ownlog!$1:$1,0),FALSE),"")</f>
        <v/>
      </c>
      <c r="BZ1638" t="str">
        <f>IFERROR(VLOOKUP(Table1[[#This Row],[Key]],ownlog!$A:$E,MATCH(BZ$1,ownlog!$1:$1,0),FALSE),"")</f>
        <v/>
      </c>
    </row>
    <row r="1639" spans="1:78" x14ac:dyDescent="0.3">
      <c r="A1639">
        <v>1637</v>
      </c>
      <c r="B1639">
        <v>-0.1085</v>
      </c>
      <c r="C1639">
        <v>-7.22E-2</v>
      </c>
      <c r="D1639" s="1">
        <v>43965</v>
      </c>
      <c r="E1639">
        <v>0.233129</v>
      </c>
      <c r="F1639">
        <v>0.26073600000000002</v>
      </c>
      <c r="G1639">
        <v>0.506135</v>
      </c>
      <c r="H1639">
        <v>1</v>
      </c>
      <c r="I1639">
        <v>0.30130262499999999</v>
      </c>
      <c r="J1639">
        <v>0.47679623428270501</v>
      </c>
      <c r="K1639">
        <v>0.275354267729369</v>
      </c>
      <c r="L1639">
        <v>-0.27300599999999903</v>
      </c>
      <c r="M1639">
        <v>0.376075251006037</v>
      </c>
      <c r="N1639" s="2">
        <v>43965</v>
      </c>
      <c r="O1639">
        <v>2820</v>
      </c>
      <c r="P1639">
        <v>2945.82</v>
      </c>
      <c r="Q1639">
        <v>2793.15</v>
      </c>
      <c r="R1639" t="s">
        <v>50</v>
      </c>
      <c r="S1639">
        <v>5</v>
      </c>
      <c r="T1639" t="s">
        <v>494</v>
      </c>
      <c r="U1639" s="4">
        <v>-18507.8</v>
      </c>
      <c r="V1639" t="s">
        <v>200</v>
      </c>
      <c r="W1639" t="s">
        <v>49</v>
      </c>
      <c r="X1639" s="1">
        <v>43994.420578703706</v>
      </c>
      <c r="Y1639">
        <v>96.89</v>
      </c>
      <c r="Z1639">
        <v>2922.93994140625</v>
      </c>
      <c r="AA1639">
        <v>2998.3890393066399</v>
      </c>
      <c r="AB1639">
        <v>30.530000686645501</v>
      </c>
      <c r="AC1639" t="s">
        <v>494</v>
      </c>
      <c r="AD1639" t="s">
        <v>494</v>
      </c>
      <c r="AE1639">
        <v>1.31</v>
      </c>
      <c r="AF1639">
        <v>-2.2260268999999999</v>
      </c>
      <c r="AG1639" t="s">
        <v>494</v>
      </c>
      <c r="AH1639" t="s">
        <v>494</v>
      </c>
      <c r="AI1639" s="2">
        <v>43970</v>
      </c>
      <c r="AJ1639" s="2">
        <v>43970</v>
      </c>
      <c r="AK1639">
        <v>1</v>
      </c>
      <c r="AL1639" t="s">
        <v>494</v>
      </c>
      <c r="AM1639" t="s">
        <v>494</v>
      </c>
      <c r="AN1639" t="s">
        <v>494</v>
      </c>
      <c r="AO1639" t="s">
        <v>52</v>
      </c>
      <c r="AP1639" t="s">
        <v>494</v>
      </c>
      <c r="AQ1639" t="s">
        <v>494</v>
      </c>
      <c r="AR1639">
        <v>0.1</v>
      </c>
      <c r="AS1639" t="s">
        <v>494</v>
      </c>
      <c r="AT1639" t="s">
        <v>48</v>
      </c>
      <c r="AU1639" s="1">
        <v>43970.493946759256</v>
      </c>
      <c r="AV1639">
        <v>92.539000000000001</v>
      </c>
      <c r="AW1639">
        <v>2020</v>
      </c>
      <c r="AX1639" t="s">
        <v>494</v>
      </c>
      <c r="AY1639">
        <v>4.6874290839537897E-2</v>
      </c>
      <c r="AZ1639">
        <v>433.77</v>
      </c>
      <c r="BA1639">
        <v>92.54</v>
      </c>
      <c r="BB1639">
        <v>200</v>
      </c>
      <c r="BC1639">
        <v>100</v>
      </c>
      <c r="BD1639">
        <v>0.12</v>
      </c>
      <c r="BE1639">
        <v>-2.5163211615073702E-2</v>
      </c>
      <c r="BF1639" t="s">
        <v>494</v>
      </c>
      <c r="BG1639" t="s">
        <v>494</v>
      </c>
      <c r="BH1639" t="s">
        <v>132</v>
      </c>
      <c r="BI1639" t="s">
        <v>494</v>
      </c>
      <c r="BJ1639">
        <v>20.745000000000001</v>
      </c>
      <c r="BK1639" t="s">
        <v>494</v>
      </c>
      <c r="BL1639" s="3">
        <v>0.49394675925925924</v>
      </c>
      <c r="BM1639">
        <v>1516</v>
      </c>
      <c r="BN1639">
        <v>1637</v>
      </c>
      <c r="BO1639">
        <v>1637</v>
      </c>
      <c r="BP1639" t="s">
        <v>51</v>
      </c>
      <c r="BQ1639" t="s">
        <v>106</v>
      </c>
      <c r="BR1639">
        <v>0.32768000000000003</v>
      </c>
      <c r="BS1639">
        <v>6</v>
      </c>
      <c r="BT1639"/>
      <c r="BU1639"/>
      <c r="BV1639" s="9" t="str">
        <f>TEXT(Table1[[#This Row],[CLOSE_DATE]],"YYYYMMDD")&amp;TEXT(Table1[[#This Row],[OPEN_DATE]],"YYYYMMDD")&amp;Table1[[#This Row],[SYMBOL]]</f>
        <v>2020061220200519NKE</v>
      </c>
      <c r="BW1639" t="str">
        <f>IFERROR(VLOOKUP(Table1[[#This Row],[Key]],ownlog!$A:$E,MATCH(BW$1,ownlog!$1:$1,0),FALSE),"")</f>
        <v/>
      </c>
      <c r="BX1639" t="str">
        <f>IFERROR(VLOOKUP(Table1[[#This Row],[Key]],ownlog!$A:$E,MATCH(BX$1,ownlog!$1:$1,0),FALSE),"")</f>
        <v/>
      </c>
      <c r="BY1639" t="str">
        <f>IFERROR(VLOOKUP(Table1[[#This Row],[Key]],ownlog!$A:$E,MATCH(BY$1,ownlog!$1:$1,0),FALSE),"")</f>
        <v/>
      </c>
      <c r="BZ1639" t="str">
        <f>IFERROR(VLOOKUP(Table1[[#This Row],[Key]],ownlog!$A:$E,MATCH(BZ$1,ownlog!$1:$1,0),FALSE),"")</f>
        <v/>
      </c>
    </row>
    <row r="1640" spans="1:78" x14ac:dyDescent="0.3">
      <c r="A1640">
        <v>1638</v>
      </c>
      <c r="B1640">
        <v>-0.1085</v>
      </c>
      <c r="C1640">
        <v>-7.22E-2</v>
      </c>
      <c r="D1640" s="1">
        <v>43965</v>
      </c>
      <c r="E1640">
        <v>0.233129</v>
      </c>
      <c r="F1640">
        <v>0.26073600000000002</v>
      </c>
      <c r="G1640">
        <v>0.506135</v>
      </c>
      <c r="H1640">
        <v>1</v>
      </c>
      <c r="I1640">
        <v>0.30130262499999999</v>
      </c>
      <c r="J1640">
        <v>0.47679623428270501</v>
      </c>
      <c r="K1640">
        <v>0.275354267729369</v>
      </c>
      <c r="L1640">
        <v>-0.27300599999999903</v>
      </c>
      <c r="M1640">
        <v>0.376075251006037</v>
      </c>
      <c r="N1640" s="2">
        <v>43965</v>
      </c>
      <c r="O1640">
        <v>2820</v>
      </c>
      <c r="P1640">
        <v>2945.82</v>
      </c>
      <c r="Q1640">
        <v>2793.15</v>
      </c>
      <c r="R1640" t="s">
        <v>50</v>
      </c>
      <c r="S1640">
        <v>5</v>
      </c>
      <c r="T1640" t="s">
        <v>494</v>
      </c>
      <c r="U1640" s="4">
        <v>-18507.8</v>
      </c>
      <c r="V1640" t="s">
        <v>200</v>
      </c>
      <c r="W1640" t="s">
        <v>49</v>
      </c>
      <c r="X1640" s="1">
        <v>44260.495856481481</v>
      </c>
      <c r="Y1640">
        <v>129.875</v>
      </c>
      <c r="Z1640">
        <v>2922.93994140625</v>
      </c>
      <c r="AA1640">
        <v>2998.3890393066399</v>
      </c>
      <c r="AB1640">
        <v>30.530000686645501</v>
      </c>
      <c r="AC1640" t="s">
        <v>494</v>
      </c>
      <c r="AD1640" t="s">
        <v>494</v>
      </c>
      <c r="AE1640">
        <v>1.31</v>
      </c>
      <c r="AF1640">
        <v>-2.039068125</v>
      </c>
      <c r="AG1640" t="s">
        <v>494</v>
      </c>
      <c r="AH1640" t="s">
        <v>494</v>
      </c>
      <c r="AI1640" s="2">
        <v>43970</v>
      </c>
      <c r="AJ1640" s="2">
        <v>43970</v>
      </c>
      <c r="AK1640">
        <v>1</v>
      </c>
      <c r="AL1640" t="s">
        <v>494</v>
      </c>
      <c r="AM1640" t="s">
        <v>494</v>
      </c>
      <c r="AN1640" t="s">
        <v>494</v>
      </c>
      <c r="AO1640" t="s">
        <v>52</v>
      </c>
      <c r="AP1640" t="s">
        <v>494</v>
      </c>
      <c r="AQ1640" t="s">
        <v>494</v>
      </c>
      <c r="AR1640">
        <v>0.1</v>
      </c>
      <c r="AS1640" t="s">
        <v>494</v>
      </c>
      <c r="AT1640" t="s">
        <v>48</v>
      </c>
      <c r="AU1640" s="1">
        <v>43970.493946759256</v>
      </c>
      <c r="AV1640">
        <v>92.539000000000001</v>
      </c>
      <c r="AW1640">
        <v>2020</v>
      </c>
      <c r="AX1640" t="s">
        <v>494</v>
      </c>
      <c r="AY1640">
        <v>0.40328077891483499</v>
      </c>
      <c r="AZ1640">
        <v>1865.96</v>
      </c>
      <c r="BA1640">
        <v>92.54</v>
      </c>
      <c r="BB1640">
        <v>200</v>
      </c>
      <c r="BC1640">
        <v>50</v>
      </c>
      <c r="BD1640">
        <v>0.12</v>
      </c>
      <c r="BE1640">
        <v>-2.5163211615073702E-2</v>
      </c>
      <c r="BF1640" t="s">
        <v>494</v>
      </c>
      <c r="BG1640" t="s">
        <v>494</v>
      </c>
      <c r="BH1640" t="s">
        <v>132</v>
      </c>
      <c r="BI1640" t="s">
        <v>494</v>
      </c>
      <c r="BJ1640">
        <v>20.745000000000001</v>
      </c>
      <c r="BK1640" t="s">
        <v>494</v>
      </c>
      <c r="BL1640" s="3">
        <v>0.49394675925925924</v>
      </c>
      <c r="BM1640">
        <v>1859</v>
      </c>
      <c r="BN1640">
        <v>1638</v>
      </c>
      <c r="BO1640">
        <v>1638</v>
      </c>
      <c r="BP1640" t="s">
        <v>51</v>
      </c>
      <c r="BQ1640" t="s">
        <v>106</v>
      </c>
      <c r="BR1640">
        <v>0.32768000000000003</v>
      </c>
      <c r="BS1640">
        <v>6</v>
      </c>
      <c r="BT1640"/>
      <c r="BU1640"/>
      <c r="BV1640" s="9" t="str">
        <f>TEXT(Table1[[#This Row],[CLOSE_DATE]],"YYYYMMDD")&amp;TEXT(Table1[[#This Row],[OPEN_DATE]],"YYYYMMDD")&amp;Table1[[#This Row],[SYMBOL]]</f>
        <v>2021030520200519NKE</v>
      </c>
      <c r="BW1640" t="str">
        <f>IFERROR(VLOOKUP(Table1[[#This Row],[Key]],ownlog!$A:$E,MATCH(BW$1,ownlog!$1:$1,0),FALSE),"")</f>
        <v/>
      </c>
      <c r="BX1640" t="str">
        <f>IFERROR(VLOOKUP(Table1[[#This Row],[Key]],ownlog!$A:$E,MATCH(BX$1,ownlog!$1:$1,0),FALSE),"")</f>
        <v/>
      </c>
      <c r="BY1640" t="str">
        <f>IFERROR(VLOOKUP(Table1[[#This Row],[Key]],ownlog!$A:$E,MATCH(BY$1,ownlog!$1:$1,0),FALSE),"")</f>
        <v/>
      </c>
      <c r="BZ1640" t="str">
        <f>IFERROR(VLOOKUP(Table1[[#This Row],[Key]],ownlog!$A:$E,MATCH(BZ$1,ownlog!$1:$1,0),FALSE),"")</f>
        <v/>
      </c>
    </row>
    <row r="1641" spans="1:78" x14ac:dyDescent="0.3">
      <c r="A1641">
        <v>1639</v>
      </c>
      <c r="B1641">
        <v>-0.1085</v>
      </c>
      <c r="C1641">
        <v>-7.22E-2</v>
      </c>
      <c r="D1641" s="1">
        <v>43965</v>
      </c>
      <c r="E1641">
        <v>0.233129</v>
      </c>
      <c r="F1641">
        <v>0.26073600000000002</v>
      </c>
      <c r="G1641">
        <v>0.506135</v>
      </c>
      <c r="H1641">
        <v>1</v>
      </c>
      <c r="I1641">
        <v>0.30130262499999999</v>
      </c>
      <c r="J1641">
        <v>0.47679623428270501</v>
      </c>
      <c r="K1641">
        <v>0.275354267729369</v>
      </c>
      <c r="L1641">
        <v>-0.27300599999999903</v>
      </c>
      <c r="M1641">
        <v>0.376075251006037</v>
      </c>
      <c r="N1641" s="2">
        <v>43965</v>
      </c>
      <c r="O1641">
        <v>2820</v>
      </c>
      <c r="P1641">
        <v>2945.82</v>
      </c>
      <c r="Q1641">
        <v>2793.15</v>
      </c>
      <c r="R1641" t="s">
        <v>50</v>
      </c>
      <c r="S1641">
        <v>5</v>
      </c>
      <c r="T1641" t="s">
        <v>494</v>
      </c>
      <c r="U1641" s="4">
        <v>-18507.8</v>
      </c>
      <c r="V1641" t="s">
        <v>200</v>
      </c>
      <c r="W1641" t="s">
        <v>49</v>
      </c>
      <c r="X1641" s="1">
        <v>44011.403402777774</v>
      </c>
      <c r="Y1641">
        <v>94.11</v>
      </c>
      <c r="Z1641">
        <v>2922.93994140625</v>
      </c>
      <c r="AA1641">
        <v>2998.3890393066399</v>
      </c>
      <c r="AB1641">
        <v>30.530000686645501</v>
      </c>
      <c r="AC1641" t="s">
        <v>494</v>
      </c>
      <c r="AD1641" t="s">
        <v>494</v>
      </c>
      <c r="AE1641">
        <v>1.31</v>
      </c>
      <c r="AF1641">
        <v>-2.1099415499999998</v>
      </c>
      <c r="AG1641" t="s">
        <v>494</v>
      </c>
      <c r="AH1641" s="4" t="s">
        <v>494</v>
      </c>
      <c r="AI1641" s="2">
        <v>43970</v>
      </c>
      <c r="AJ1641" s="2">
        <v>43970</v>
      </c>
      <c r="AK1641">
        <v>1</v>
      </c>
      <c r="AL1641" t="s">
        <v>494</v>
      </c>
      <c r="AM1641" s="4" t="s">
        <v>494</v>
      </c>
      <c r="AN1641" s="4" t="s">
        <v>494</v>
      </c>
      <c r="AO1641" t="s">
        <v>52</v>
      </c>
      <c r="AP1641" s="2" t="s">
        <v>494</v>
      </c>
      <c r="AQ1641" t="s">
        <v>494</v>
      </c>
      <c r="AR1641">
        <v>0.1</v>
      </c>
      <c r="AS1641" s="2" t="s">
        <v>494</v>
      </c>
      <c r="AT1641" t="s">
        <v>48</v>
      </c>
      <c r="AU1641" s="1">
        <v>43970.493946759256</v>
      </c>
      <c r="AV1641">
        <v>92.539000000000001</v>
      </c>
      <c r="AW1641">
        <v>2020</v>
      </c>
      <c r="AX1641" t="s">
        <v>494</v>
      </c>
      <c r="AY1641">
        <v>1.6725920963053399E-2</v>
      </c>
      <c r="AZ1641">
        <v>77.39</v>
      </c>
      <c r="BA1641">
        <v>92.54</v>
      </c>
      <c r="BB1641">
        <v>200</v>
      </c>
      <c r="BC1641">
        <v>50</v>
      </c>
      <c r="BD1641">
        <v>0.12</v>
      </c>
      <c r="BE1641">
        <v>-2.5163211615073702E-2</v>
      </c>
      <c r="BF1641" s="2" t="s">
        <v>494</v>
      </c>
      <c r="BG1641" t="s">
        <v>494</v>
      </c>
      <c r="BH1641" t="s">
        <v>132</v>
      </c>
      <c r="BI1641" t="s">
        <v>494</v>
      </c>
      <c r="BJ1641">
        <v>20.745000000000001</v>
      </c>
      <c r="BK1641" t="s">
        <v>494</v>
      </c>
      <c r="BL1641" s="3">
        <v>0.49394675925925924</v>
      </c>
      <c r="BM1641">
        <v>1577</v>
      </c>
      <c r="BN1641">
        <v>1639</v>
      </c>
      <c r="BO1641">
        <v>1639</v>
      </c>
      <c r="BP1641" t="s">
        <v>51</v>
      </c>
      <c r="BQ1641" t="s">
        <v>106</v>
      </c>
      <c r="BR1641">
        <v>0.32768000000000003</v>
      </c>
      <c r="BS1641">
        <v>6</v>
      </c>
      <c r="BT1641"/>
      <c r="BU1641"/>
      <c r="BV1641" s="9" t="str">
        <f>TEXT(Table1[[#This Row],[CLOSE_DATE]],"YYYYMMDD")&amp;TEXT(Table1[[#This Row],[OPEN_DATE]],"YYYYMMDD")&amp;Table1[[#This Row],[SYMBOL]]</f>
        <v>2020062920200519NKE</v>
      </c>
      <c r="BW1641" t="str">
        <f>IFERROR(VLOOKUP(Table1[[#This Row],[Key]],ownlog!$A:$E,MATCH(BW$1,ownlog!$1:$1,0),FALSE),"")</f>
        <v/>
      </c>
      <c r="BX1641" t="str">
        <f>IFERROR(VLOOKUP(Table1[[#This Row],[Key]],ownlog!$A:$E,MATCH(BX$1,ownlog!$1:$1,0),FALSE),"")</f>
        <v/>
      </c>
      <c r="BY1641" t="str">
        <f>IFERROR(VLOOKUP(Table1[[#This Row],[Key]],ownlog!$A:$E,MATCH(BY$1,ownlog!$1:$1,0),FALSE),"")</f>
        <v/>
      </c>
      <c r="BZ1641" t="str">
        <f>IFERROR(VLOOKUP(Table1[[#This Row],[Key]],ownlog!$A:$E,MATCH(BZ$1,ownlog!$1:$1,0),FALSE),"")</f>
        <v/>
      </c>
    </row>
    <row r="1642" spans="1:78" x14ac:dyDescent="0.3">
      <c r="A1642">
        <v>1640</v>
      </c>
      <c r="B1642">
        <v>-0.1085</v>
      </c>
      <c r="C1642">
        <v>-7.22E-2</v>
      </c>
      <c r="D1642" s="1">
        <v>43965</v>
      </c>
      <c r="E1642">
        <v>0.233129</v>
      </c>
      <c r="F1642">
        <v>0.26073600000000002</v>
      </c>
      <c r="G1642">
        <v>0.506135</v>
      </c>
      <c r="H1642">
        <v>1</v>
      </c>
      <c r="I1642">
        <v>0.30130262499999999</v>
      </c>
      <c r="J1642">
        <v>0.47679623428270501</v>
      </c>
      <c r="K1642">
        <v>0.275354267729369</v>
      </c>
      <c r="L1642">
        <v>-0.27300599999999903</v>
      </c>
      <c r="M1642">
        <v>0.376075251006037</v>
      </c>
      <c r="N1642" s="2">
        <v>43965</v>
      </c>
      <c r="O1642">
        <v>2820</v>
      </c>
      <c r="P1642">
        <v>2945.82</v>
      </c>
      <c r="Q1642">
        <v>2793.15</v>
      </c>
      <c r="R1642" t="s">
        <v>50</v>
      </c>
      <c r="S1642">
        <v>5</v>
      </c>
      <c r="T1642" t="s">
        <v>494</v>
      </c>
      <c r="U1642" s="4">
        <v>-15543.7</v>
      </c>
      <c r="V1642" t="s">
        <v>200</v>
      </c>
      <c r="W1642" t="s">
        <v>49</v>
      </c>
      <c r="X1642" s="1">
        <v>44077.516006944446</v>
      </c>
      <c r="Y1642">
        <v>4083.1</v>
      </c>
      <c r="Z1642">
        <v>2922.93994140625</v>
      </c>
      <c r="AA1642">
        <v>2998.3890393066399</v>
      </c>
      <c r="AB1642">
        <v>30.530000686645501</v>
      </c>
      <c r="AC1642" t="s">
        <v>494</v>
      </c>
      <c r="AD1642" t="s">
        <v>494</v>
      </c>
      <c r="AE1642">
        <v>1.31</v>
      </c>
      <c r="AF1642">
        <v>-2.2710665300000001</v>
      </c>
      <c r="AG1642" t="s">
        <v>494</v>
      </c>
      <c r="AH1642" s="4" t="s">
        <v>494</v>
      </c>
      <c r="AI1642" s="2">
        <v>43970</v>
      </c>
      <c r="AJ1642" s="2">
        <v>43970</v>
      </c>
      <c r="AK1642">
        <v>1</v>
      </c>
      <c r="AL1642" t="s">
        <v>494</v>
      </c>
      <c r="AM1642" s="4" t="s">
        <v>494</v>
      </c>
      <c r="AN1642" s="4" t="s">
        <v>494</v>
      </c>
      <c r="AO1642" t="s">
        <v>52</v>
      </c>
      <c r="AP1642" s="2" t="s">
        <v>494</v>
      </c>
      <c r="AQ1642" t="s">
        <v>494</v>
      </c>
      <c r="AR1642">
        <v>0.1</v>
      </c>
      <c r="AS1642" s="2" t="s">
        <v>494</v>
      </c>
      <c r="AT1642" t="s">
        <v>48</v>
      </c>
      <c r="AU1642" s="1">
        <v>43970.495462962965</v>
      </c>
      <c r="AV1642">
        <v>3108.74</v>
      </c>
      <c r="AW1642">
        <v>2020</v>
      </c>
      <c r="AX1642" t="s">
        <v>494</v>
      </c>
      <c r="AY1642">
        <v>0.31301749261758699</v>
      </c>
      <c r="AZ1642">
        <v>973.09</v>
      </c>
      <c r="BA1642">
        <v>3108.74</v>
      </c>
      <c r="BB1642">
        <v>5</v>
      </c>
      <c r="BC1642">
        <v>1</v>
      </c>
      <c r="BD1642">
        <v>0.12</v>
      </c>
      <c r="BE1642">
        <v>-2.5163211615073702E-2</v>
      </c>
      <c r="BF1642" s="2" t="s">
        <v>494</v>
      </c>
      <c r="BG1642" t="s">
        <v>494</v>
      </c>
      <c r="BH1642" t="s">
        <v>64</v>
      </c>
      <c r="BI1642" t="s">
        <v>494</v>
      </c>
      <c r="BJ1642">
        <v>20.745000000000001</v>
      </c>
      <c r="BK1642" t="s">
        <v>494</v>
      </c>
      <c r="BL1642" s="3">
        <v>0.49546296296296294</v>
      </c>
      <c r="BM1642">
        <v>1625</v>
      </c>
      <c r="BN1642">
        <v>1640</v>
      </c>
      <c r="BO1642">
        <v>1640</v>
      </c>
      <c r="BP1642" t="s">
        <v>51</v>
      </c>
      <c r="BQ1642" t="s">
        <v>106</v>
      </c>
      <c r="BR1642">
        <v>0.32768000000000003</v>
      </c>
      <c r="BS1642">
        <v>6</v>
      </c>
      <c r="BT1642"/>
      <c r="BU1642"/>
      <c r="BV1642" s="9" t="str">
        <f>TEXT(Table1[[#This Row],[CLOSE_DATE]],"YYYYMMDD")&amp;TEXT(Table1[[#This Row],[OPEN_DATE]],"YYYYMMDD")&amp;Table1[[#This Row],[SYMBOL]]</f>
        <v>2020090320200519NVR</v>
      </c>
      <c r="BW1642" t="str">
        <f>IFERROR(VLOOKUP(Table1[[#This Row],[Key]],ownlog!$A:$E,MATCH(BW$1,ownlog!$1:$1,0),FALSE),"")</f>
        <v/>
      </c>
      <c r="BX1642" t="str">
        <f>IFERROR(VLOOKUP(Table1[[#This Row],[Key]],ownlog!$A:$E,MATCH(BX$1,ownlog!$1:$1,0),FALSE),"")</f>
        <v/>
      </c>
      <c r="BY1642" t="str">
        <f>IFERROR(VLOOKUP(Table1[[#This Row],[Key]],ownlog!$A:$E,MATCH(BY$1,ownlog!$1:$1,0),FALSE),"")</f>
        <v/>
      </c>
      <c r="BZ1642" t="str">
        <f>IFERROR(VLOOKUP(Table1[[#This Row],[Key]],ownlog!$A:$E,MATCH(BZ$1,ownlog!$1:$1,0),FALSE),"")</f>
        <v/>
      </c>
    </row>
    <row r="1643" spans="1:78" x14ac:dyDescent="0.3">
      <c r="A1643">
        <v>1641</v>
      </c>
      <c r="B1643">
        <v>-0.1085</v>
      </c>
      <c r="C1643">
        <v>-7.22E-2</v>
      </c>
      <c r="D1643" s="1">
        <v>43965</v>
      </c>
      <c r="E1643">
        <v>0.233129</v>
      </c>
      <c r="F1643">
        <v>0.26073600000000002</v>
      </c>
      <c r="G1643">
        <v>0.506135</v>
      </c>
      <c r="H1643">
        <v>1</v>
      </c>
      <c r="I1643">
        <v>0.30130262499999999</v>
      </c>
      <c r="J1643">
        <v>0.47679623428270501</v>
      </c>
      <c r="K1643">
        <v>0.275354267729369</v>
      </c>
      <c r="L1643">
        <v>-0.27300599999999903</v>
      </c>
      <c r="M1643">
        <v>0.376075251006037</v>
      </c>
      <c r="N1643" s="2">
        <v>43965</v>
      </c>
      <c r="O1643">
        <v>2820</v>
      </c>
      <c r="P1643">
        <v>2945.82</v>
      </c>
      <c r="Q1643">
        <v>2793.15</v>
      </c>
      <c r="R1643" t="s">
        <v>50</v>
      </c>
      <c r="S1643">
        <v>5</v>
      </c>
      <c r="T1643" t="s">
        <v>494</v>
      </c>
      <c r="U1643" s="4">
        <v>-15543.7</v>
      </c>
      <c r="V1643" t="s">
        <v>200</v>
      </c>
      <c r="W1643" t="s">
        <v>49</v>
      </c>
      <c r="X1643" s="1">
        <v>44124.665509259263</v>
      </c>
      <c r="Y1643">
        <v>4397.78</v>
      </c>
      <c r="Z1643">
        <v>2922.93994140625</v>
      </c>
      <c r="AA1643">
        <v>2998.3890393066399</v>
      </c>
      <c r="AB1643">
        <v>30.530000686645501</v>
      </c>
      <c r="AC1643" t="s">
        <v>494</v>
      </c>
      <c r="AD1643" t="s">
        <v>494</v>
      </c>
      <c r="AE1643">
        <v>1.31</v>
      </c>
      <c r="AF1643">
        <v>-2.291929814</v>
      </c>
      <c r="AG1643" t="s">
        <v>494</v>
      </c>
      <c r="AH1643" s="4" t="s">
        <v>494</v>
      </c>
      <c r="AI1643" s="2">
        <v>43970</v>
      </c>
      <c r="AJ1643" s="2">
        <v>43970</v>
      </c>
      <c r="AK1643">
        <v>1</v>
      </c>
      <c r="AL1643" t="s">
        <v>494</v>
      </c>
      <c r="AM1643" s="4" t="s">
        <v>494</v>
      </c>
      <c r="AN1643" s="4" t="s">
        <v>494</v>
      </c>
      <c r="AO1643" t="s">
        <v>52</v>
      </c>
      <c r="AP1643" s="2" t="s">
        <v>494</v>
      </c>
      <c r="AQ1643" t="s">
        <v>494</v>
      </c>
      <c r="AR1643">
        <v>0.1</v>
      </c>
      <c r="AS1643" s="2" t="s">
        <v>494</v>
      </c>
      <c r="AT1643" t="s">
        <v>48</v>
      </c>
      <c r="AU1643" s="1">
        <v>43970.495462962965</v>
      </c>
      <c r="AV1643">
        <v>3108.74</v>
      </c>
      <c r="AW1643">
        <v>2020</v>
      </c>
      <c r="AX1643" t="s">
        <v>494</v>
      </c>
      <c r="AY1643">
        <v>0.41451198878001999</v>
      </c>
      <c r="AZ1643">
        <v>3865.83</v>
      </c>
      <c r="BA1643">
        <v>3108.74</v>
      </c>
      <c r="BB1643">
        <v>5</v>
      </c>
      <c r="BC1643">
        <v>3</v>
      </c>
      <c r="BD1643">
        <v>0.12</v>
      </c>
      <c r="BE1643">
        <v>-2.5163211615073702E-2</v>
      </c>
      <c r="BF1643" s="2" t="s">
        <v>494</v>
      </c>
      <c r="BG1643" t="s">
        <v>494</v>
      </c>
      <c r="BH1643" t="s">
        <v>64</v>
      </c>
      <c r="BI1643" t="s">
        <v>494</v>
      </c>
      <c r="BJ1643">
        <v>20.745000000000001</v>
      </c>
      <c r="BK1643" t="s">
        <v>494</v>
      </c>
      <c r="BL1643" s="3">
        <v>0.49546296296296294</v>
      </c>
      <c r="BM1643">
        <v>1677</v>
      </c>
      <c r="BN1643">
        <v>1641</v>
      </c>
      <c r="BO1643">
        <v>1641</v>
      </c>
      <c r="BP1643" t="s">
        <v>51</v>
      </c>
      <c r="BQ1643" t="s">
        <v>106</v>
      </c>
      <c r="BR1643">
        <v>0.32768000000000003</v>
      </c>
      <c r="BS1643">
        <v>6</v>
      </c>
      <c r="BT1643"/>
      <c r="BU1643"/>
      <c r="BV1643" s="9" t="str">
        <f>TEXT(Table1[[#This Row],[CLOSE_DATE]],"YYYYMMDD")&amp;TEXT(Table1[[#This Row],[OPEN_DATE]],"YYYYMMDD")&amp;Table1[[#This Row],[SYMBOL]]</f>
        <v>2020102020200519NVR</v>
      </c>
      <c r="BW1643" t="str">
        <f>IFERROR(VLOOKUP(Table1[[#This Row],[Key]],ownlog!$A:$E,MATCH(BW$1,ownlog!$1:$1,0),FALSE),"")</f>
        <v/>
      </c>
      <c r="BX1643" t="str">
        <f>IFERROR(VLOOKUP(Table1[[#This Row],[Key]],ownlog!$A:$E,MATCH(BX$1,ownlog!$1:$1,0),FALSE),"")</f>
        <v/>
      </c>
      <c r="BY1643" t="str">
        <f>IFERROR(VLOOKUP(Table1[[#This Row],[Key]],ownlog!$A:$E,MATCH(BY$1,ownlog!$1:$1,0),FALSE),"")</f>
        <v/>
      </c>
      <c r="BZ1643" t="str">
        <f>IFERROR(VLOOKUP(Table1[[#This Row],[Key]],ownlog!$A:$E,MATCH(BZ$1,ownlog!$1:$1,0),FALSE),"")</f>
        <v/>
      </c>
    </row>
    <row r="1644" spans="1:78" x14ac:dyDescent="0.3">
      <c r="A1644">
        <v>1642</v>
      </c>
      <c r="B1644">
        <v>-0.1085</v>
      </c>
      <c r="C1644">
        <v>-7.22E-2</v>
      </c>
      <c r="D1644" s="1">
        <v>43965</v>
      </c>
      <c r="E1644">
        <v>0.233129</v>
      </c>
      <c r="F1644">
        <v>0.26073600000000002</v>
      </c>
      <c r="G1644">
        <v>0.506135</v>
      </c>
      <c r="H1644">
        <v>1</v>
      </c>
      <c r="I1644">
        <v>0.30130262499999999</v>
      </c>
      <c r="J1644">
        <v>0.47679623428270501</v>
      </c>
      <c r="K1644">
        <v>0.275354267729369</v>
      </c>
      <c r="L1644">
        <v>-0.27300599999999903</v>
      </c>
      <c r="M1644">
        <v>0.376075251006037</v>
      </c>
      <c r="N1644" s="2">
        <v>43965</v>
      </c>
      <c r="O1644">
        <v>2820</v>
      </c>
      <c r="P1644">
        <v>2945.82</v>
      </c>
      <c r="Q1644">
        <v>2793.15</v>
      </c>
      <c r="R1644" t="s">
        <v>50</v>
      </c>
      <c r="S1644">
        <v>5</v>
      </c>
      <c r="T1644" s="4" t="s">
        <v>494</v>
      </c>
      <c r="U1644" s="4">
        <v>-15543.7</v>
      </c>
      <c r="V1644" t="s">
        <v>200</v>
      </c>
      <c r="W1644" t="s">
        <v>49</v>
      </c>
      <c r="X1644" s="1">
        <v>44223.501087962963</v>
      </c>
      <c r="Y1644">
        <v>4522</v>
      </c>
      <c r="Z1644">
        <v>2922.93994140625</v>
      </c>
      <c r="AA1644">
        <v>2998.3890393066399</v>
      </c>
      <c r="AB1644">
        <v>30.530000686645501</v>
      </c>
      <c r="AC1644" t="s">
        <v>494</v>
      </c>
      <c r="AD1644" t="s">
        <v>494</v>
      </c>
      <c r="AE1644">
        <v>1.31</v>
      </c>
      <c r="AF1644">
        <v>-2.3001656000000001</v>
      </c>
      <c r="AG1644" t="s">
        <v>494</v>
      </c>
      <c r="AH1644" s="4" t="s">
        <v>494</v>
      </c>
      <c r="AI1644" s="2">
        <v>43970</v>
      </c>
      <c r="AJ1644" s="2">
        <v>43970</v>
      </c>
      <c r="AK1644">
        <v>1</v>
      </c>
      <c r="AL1644" t="s">
        <v>494</v>
      </c>
      <c r="AM1644" s="4" t="s">
        <v>494</v>
      </c>
      <c r="AN1644" s="4" t="s">
        <v>494</v>
      </c>
      <c r="AO1644" t="s">
        <v>52</v>
      </c>
      <c r="AP1644" s="2" t="s">
        <v>494</v>
      </c>
      <c r="AQ1644" t="s">
        <v>494</v>
      </c>
      <c r="AR1644">
        <v>0.1</v>
      </c>
      <c r="AS1644" s="2" t="s">
        <v>494</v>
      </c>
      <c r="AT1644" t="s">
        <v>48</v>
      </c>
      <c r="AU1644" s="1">
        <v>43970.495462962965</v>
      </c>
      <c r="AV1644">
        <v>3108.74</v>
      </c>
      <c r="AW1644">
        <v>2020</v>
      </c>
      <c r="AX1644" t="s">
        <v>494</v>
      </c>
      <c r="AY1644">
        <v>0.45419044371674699</v>
      </c>
      <c r="AZ1644">
        <v>1411.96</v>
      </c>
      <c r="BA1644">
        <v>3108.74</v>
      </c>
      <c r="BB1644">
        <v>5</v>
      </c>
      <c r="BC1644">
        <v>1</v>
      </c>
      <c r="BD1644">
        <v>0.12</v>
      </c>
      <c r="BE1644">
        <v>-2.5163211615073702E-2</v>
      </c>
      <c r="BF1644" s="2" t="s">
        <v>494</v>
      </c>
      <c r="BG1644" t="s">
        <v>494</v>
      </c>
      <c r="BH1644" t="s">
        <v>64</v>
      </c>
      <c r="BI1644" t="s">
        <v>494</v>
      </c>
      <c r="BJ1644">
        <v>20.745000000000001</v>
      </c>
      <c r="BK1644" t="s">
        <v>494</v>
      </c>
      <c r="BL1644" s="3">
        <v>0.49546296296296294</v>
      </c>
      <c r="BM1644">
        <v>1785</v>
      </c>
      <c r="BN1644">
        <v>1642</v>
      </c>
      <c r="BO1644">
        <v>1642</v>
      </c>
      <c r="BP1644" t="s">
        <v>51</v>
      </c>
      <c r="BQ1644" t="s">
        <v>106</v>
      </c>
      <c r="BR1644">
        <v>0.32768000000000003</v>
      </c>
      <c r="BS1644">
        <v>6</v>
      </c>
      <c r="BT1644"/>
      <c r="BU1644"/>
      <c r="BV1644" s="9" t="str">
        <f>TEXT(Table1[[#This Row],[CLOSE_DATE]],"YYYYMMDD")&amp;TEXT(Table1[[#This Row],[OPEN_DATE]],"YYYYMMDD")&amp;Table1[[#This Row],[SYMBOL]]</f>
        <v>2021012720200519NVR</v>
      </c>
      <c r="BW1644" t="str">
        <f>IFERROR(VLOOKUP(Table1[[#This Row],[Key]],ownlog!$A:$E,MATCH(BW$1,ownlog!$1:$1,0),FALSE),"")</f>
        <v/>
      </c>
      <c r="BX1644" t="str">
        <f>IFERROR(VLOOKUP(Table1[[#This Row],[Key]],ownlog!$A:$E,MATCH(BX$1,ownlog!$1:$1,0),FALSE),"")</f>
        <v/>
      </c>
      <c r="BY1644" t="str">
        <f>IFERROR(VLOOKUP(Table1[[#This Row],[Key]],ownlog!$A:$E,MATCH(BY$1,ownlog!$1:$1,0),FALSE),"")</f>
        <v/>
      </c>
      <c r="BZ1644" t="str">
        <f>IFERROR(VLOOKUP(Table1[[#This Row],[Key]],ownlog!$A:$E,MATCH(BZ$1,ownlog!$1:$1,0),FALSE),"")</f>
        <v/>
      </c>
    </row>
    <row r="1645" spans="1:78" x14ac:dyDescent="0.3">
      <c r="A1645">
        <v>1643</v>
      </c>
      <c r="B1645">
        <v>-0.1085</v>
      </c>
      <c r="C1645">
        <v>-7.22E-2</v>
      </c>
      <c r="D1645" s="1">
        <v>43965</v>
      </c>
      <c r="E1645">
        <v>0.233129</v>
      </c>
      <c r="F1645">
        <v>0.26073600000000002</v>
      </c>
      <c r="G1645">
        <v>0.506135</v>
      </c>
      <c r="H1645">
        <v>1</v>
      </c>
      <c r="I1645">
        <v>0.30130262499999999</v>
      </c>
      <c r="J1645">
        <v>0.47679623428270501</v>
      </c>
      <c r="K1645">
        <v>0.275354267729369</v>
      </c>
      <c r="L1645">
        <v>-0.27300599999999903</v>
      </c>
      <c r="M1645">
        <v>0.376075251006037</v>
      </c>
      <c r="N1645" s="2">
        <v>43965</v>
      </c>
      <c r="O1645">
        <v>2820</v>
      </c>
      <c r="P1645">
        <v>2945.82</v>
      </c>
      <c r="Q1645">
        <v>2793.15</v>
      </c>
      <c r="R1645" t="s">
        <v>50</v>
      </c>
      <c r="S1645">
        <v>5</v>
      </c>
      <c r="T1645" s="4" t="s">
        <v>494</v>
      </c>
      <c r="U1645" s="4">
        <v>-14860.5</v>
      </c>
      <c r="V1645" t="s">
        <v>200</v>
      </c>
      <c r="W1645" t="s">
        <v>49</v>
      </c>
      <c r="X1645" s="1">
        <v>44077.512719907405</v>
      </c>
      <c r="Y1645">
        <v>348.29500000000002</v>
      </c>
      <c r="Z1645">
        <v>2922.93994140625</v>
      </c>
      <c r="AA1645">
        <v>2998.3890393066399</v>
      </c>
      <c r="AB1645">
        <v>30.530000686645501</v>
      </c>
      <c r="AC1645" t="s">
        <v>494</v>
      </c>
      <c r="AD1645" t="s">
        <v>494</v>
      </c>
      <c r="AE1645">
        <v>1.31</v>
      </c>
      <c r="AF1645">
        <v>-2.3908159750000002</v>
      </c>
      <c r="AG1645" t="s">
        <v>494</v>
      </c>
      <c r="AH1645" s="4" t="s">
        <v>494</v>
      </c>
      <c r="AI1645" s="2">
        <v>43970</v>
      </c>
      <c r="AJ1645" s="2">
        <v>43970</v>
      </c>
      <c r="AK1645">
        <v>1</v>
      </c>
      <c r="AL1645" t="s">
        <v>494</v>
      </c>
      <c r="AM1645" s="4" t="s">
        <v>494</v>
      </c>
      <c r="AN1645" s="4" t="s">
        <v>494</v>
      </c>
      <c r="AO1645" t="s">
        <v>52</v>
      </c>
      <c r="AP1645" s="2" t="s">
        <v>494</v>
      </c>
      <c r="AQ1645" t="s">
        <v>494</v>
      </c>
      <c r="AR1645">
        <v>0.1</v>
      </c>
      <c r="AS1645" s="2" t="s">
        <v>494</v>
      </c>
      <c r="AT1645" t="s">
        <v>48</v>
      </c>
      <c r="AU1645" s="1">
        <v>43970.616863425923</v>
      </c>
      <c r="AV1645">
        <v>297.20999999999998</v>
      </c>
      <c r="AW1645">
        <v>2020</v>
      </c>
      <c r="AX1645" t="s">
        <v>494</v>
      </c>
      <c r="AY1645">
        <v>0.17180512095824499</v>
      </c>
      <c r="AZ1645">
        <v>2553.11</v>
      </c>
      <c r="BA1645">
        <v>297.20999999999998</v>
      </c>
      <c r="BB1645">
        <v>50</v>
      </c>
      <c r="BC1645">
        <v>50</v>
      </c>
      <c r="BD1645">
        <v>0.12</v>
      </c>
      <c r="BE1645">
        <v>-2.5163211615073702E-2</v>
      </c>
      <c r="BF1645" s="2" t="s">
        <v>494</v>
      </c>
      <c r="BG1645" t="s">
        <v>494</v>
      </c>
      <c r="BH1645" t="s">
        <v>184</v>
      </c>
      <c r="BI1645" t="s">
        <v>494</v>
      </c>
      <c r="BJ1645">
        <v>20.745000000000001</v>
      </c>
      <c r="BK1645" t="s">
        <v>494</v>
      </c>
      <c r="BL1645" s="3">
        <v>0.61686342592592591</v>
      </c>
      <c r="BM1645">
        <v>1620</v>
      </c>
      <c r="BN1645">
        <v>1643</v>
      </c>
      <c r="BO1645">
        <v>1643</v>
      </c>
      <c r="BP1645" t="s">
        <v>51</v>
      </c>
      <c r="BQ1645" t="s">
        <v>106</v>
      </c>
      <c r="BR1645">
        <v>0.32768000000000003</v>
      </c>
      <c r="BS1645">
        <v>6</v>
      </c>
      <c r="BT1645"/>
      <c r="BU1645"/>
      <c r="BV1645" s="9" t="str">
        <f>TEXT(Table1[[#This Row],[CLOSE_DATE]],"YYYYMMDD")&amp;TEXT(Table1[[#This Row],[OPEN_DATE]],"YYYYMMDD")&amp;Table1[[#This Row],[SYMBOL]]</f>
        <v>2020090320200519MA</v>
      </c>
      <c r="BW1645" t="str">
        <f>IFERROR(VLOOKUP(Table1[[#This Row],[Key]],ownlog!$A:$E,MATCH(BW$1,ownlog!$1:$1,0),FALSE),"")</f>
        <v/>
      </c>
      <c r="BX1645" t="str">
        <f>IFERROR(VLOOKUP(Table1[[#This Row],[Key]],ownlog!$A:$E,MATCH(BX$1,ownlog!$1:$1,0),FALSE),"")</f>
        <v/>
      </c>
      <c r="BY1645" t="str">
        <f>IFERROR(VLOOKUP(Table1[[#This Row],[Key]],ownlog!$A:$E,MATCH(BY$1,ownlog!$1:$1,0),FALSE),"")</f>
        <v/>
      </c>
      <c r="BZ1645" t="str">
        <f>IFERROR(VLOOKUP(Table1[[#This Row],[Key]],ownlog!$A:$E,MATCH(BZ$1,ownlog!$1:$1,0),FALSE),"")</f>
        <v/>
      </c>
    </row>
    <row r="1646" spans="1:78" x14ac:dyDescent="0.3">
      <c r="A1646">
        <v>1644</v>
      </c>
      <c r="B1646">
        <v>-0.1085</v>
      </c>
      <c r="C1646">
        <v>-7.22E-2</v>
      </c>
      <c r="D1646" s="1">
        <v>43965</v>
      </c>
      <c r="E1646">
        <v>0.233129</v>
      </c>
      <c r="F1646">
        <v>0.26073600000000002</v>
      </c>
      <c r="G1646">
        <v>0.506135</v>
      </c>
      <c r="H1646">
        <v>1</v>
      </c>
      <c r="I1646">
        <v>0.30130262499999999</v>
      </c>
      <c r="J1646">
        <v>0.47679623428270501</v>
      </c>
      <c r="K1646">
        <v>0.275354267729369</v>
      </c>
      <c r="L1646">
        <v>-0.27300599999999903</v>
      </c>
      <c r="M1646">
        <v>0.376075251006037</v>
      </c>
      <c r="N1646" s="2">
        <v>43965</v>
      </c>
      <c r="O1646">
        <v>2820</v>
      </c>
      <c r="P1646">
        <v>2945.82</v>
      </c>
      <c r="Q1646">
        <v>2793.15</v>
      </c>
      <c r="R1646" t="s">
        <v>50</v>
      </c>
      <c r="S1646">
        <v>5</v>
      </c>
      <c r="T1646" s="4" t="s">
        <v>494</v>
      </c>
      <c r="U1646" s="4">
        <v>-14484.75</v>
      </c>
      <c r="V1646" t="s">
        <v>200</v>
      </c>
      <c r="W1646" t="s">
        <v>49</v>
      </c>
      <c r="X1646" s="1">
        <v>44077.512881944444</v>
      </c>
      <c r="Y1646">
        <v>209.91</v>
      </c>
      <c r="Z1646">
        <v>2922.93994140625</v>
      </c>
      <c r="AA1646">
        <v>2998.3890393066399</v>
      </c>
      <c r="AB1646">
        <v>30.530000686645501</v>
      </c>
      <c r="AC1646" t="s">
        <v>494</v>
      </c>
      <c r="AD1646" t="s">
        <v>494</v>
      </c>
      <c r="AE1646">
        <v>1.31</v>
      </c>
      <c r="AF1646">
        <v>-2.356850825</v>
      </c>
      <c r="AG1646" t="s">
        <v>494</v>
      </c>
      <c r="AH1646" s="4" t="s">
        <v>494</v>
      </c>
      <c r="AI1646" s="2">
        <v>43970</v>
      </c>
      <c r="AJ1646" s="2">
        <v>43970</v>
      </c>
      <c r="AK1646">
        <v>1</v>
      </c>
      <c r="AL1646" t="s">
        <v>494</v>
      </c>
      <c r="AM1646" s="4" t="s">
        <v>494</v>
      </c>
      <c r="AN1646" s="4" t="s">
        <v>494</v>
      </c>
      <c r="AO1646" t="s">
        <v>52</v>
      </c>
      <c r="AP1646" s="2" t="s">
        <v>494</v>
      </c>
      <c r="AQ1646" t="s">
        <v>494</v>
      </c>
      <c r="AR1646">
        <v>0.1</v>
      </c>
      <c r="AS1646" s="2" t="s">
        <v>494</v>
      </c>
      <c r="AT1646" t="s">
        <v>48</v>
      </c>
      <c r="AU1646" s="1">
        <v>43970.617175925923</v>
      </c>
      <c r="AV1646">
        <v>193.13</v>
      </c>
      <c r="AW1646">
        <v>2020</v>
      </c>
      <c r="AX1646" t="s">
        <v>494</v>
      </c>
      <c r="AY1646">
        <v>8.6790590103384593E-2</v>
      </c>
      <c r="AZ1646">
        <v>1257.1400000000001</v>
      </c>
      <c r="BA1646">
        <v>193.13</v>
      </c>
      <c r="BB1646">
        <v>75</v>
      </c>
      <c r="BC1646">
        <v>75</v>
      </c>
      <c r="BD1646">
        <v>0.12</v>
      </c>
      <c r="BE1646">
        <v>-2.5163211615073702E-2</v>
      </c>
      <c r="BF1646" s="2" t="s">
        <v>494</v>
      </c>
      <c r="BG1646" t="s">
        <v>494</v>
      </c>
      <c r="BH1646" t="s">
        <v>111</v>
      </c>
      <c r="BI1646" t="s">
        <v>494</v>
      </c>
      <c r="BJ1646">
        <v>20.745000000000001</v>
      </c>
      <c r="BK1646" t="s">
        <v>494</v>
      </c>
      <c r="BL1646" s="3">
        <v>0.61717592592592596</v>
      </c>
      <c r="BM1646">
        <v>1621</v>
      </c>
      <c r="BN1646">
        <v>1644</v>
      </c>
      <c r="BO1646">
        <v>1644</v>
      </c>
      <c r="BP1646" t="s">
        <v>51</v>
      </c>
      <c r="BQ1646" t="s">
        <v>106</v>
      </c>
      <c r="BR1646">
        <v>0.32768000000000003</v>
      </c>
      <c r="BS1646">
        <v>6</v>
      </c>
      <c r="BT1646"/>
      <c r="BU1646"/>
      <c r="BV1646" s="9" t="str">
        <f>TEXT(Table1[[#This Row],[CLOSE_DATE]],"YYYYMMDD")&amp;TEXT(Table1[[#This Row],[OPEN_DATE]],"YYYYMMDD")&amp;Table1[[#This Row],[SYMBOL]]</f>
        <v>2020090320200519V</v>
      </c>
      <c r="BW1646" t="str">
        <f>IFERROR(VLOOKUP(Table1[[#This Row],[Key]],ownlog!$A:$E,MATCH(BW$1,ownlog!$1:$1,0),FALSE),"")</f>
        <v/>
      </c>
      <c r="BX1646" t="str">
        <f>IFERROR(VLOOKUP(Table1[[#This Row],[Key]],ownlog!$A:$E,MATCH(BX$1,ownlog!$1:$1,0),FALSE),"")</f>
        <v/>
      </c>
      <c r="BY1646" t="str">
        <f>IFERROR(VLOOKUP(Table1[[#This Row],[Key]],ownlog!$A:$E,MATCH(BY$1,ownlog!$1:$1,0),FALSE),"")</f>
        <v/>
      </c>
      <c r="BZ1646" t="str">
        <f>IFERROR(VLOOKUP(Table1[[#This Row],[Key]],ownlog!$A:$E,MATCH(BZ$1,ownlog!$1:$1,0),FALSE),"")</f>
        <v/>
      </c>
    </row>
    <row r="1647" spans="1:78" x14ac:dyDescent="0.3">
      <c r="A1647">
        <v>1645</v>
      </c>
      <c r="B1647">
        <v>-0.52229999999999999</v>
      </c>
      <c r="C1647">
        <v>0.39600000000000002</v>
      </c>
      <c r="D1647" s="1">
        <v>43965</v>
      </c>
      <c r="E1647">
        <v>0.233129</v>
      </c>
      <c r="F1647">
        <v>0.26073600000000002</v>
      </c>
      <c r="G1647">
        <v>0.506135</v>
      </c>
      <c r="H1647">
        <v>1</v>
      </c>
      <c r="I1647">
        <v>0.30130262499999999</v>
      </c>
      <c r="J1647">
        <v>0.47679623428270501</v>
      </c>
      <c r="K1647">
        <v>0.275354267729369</v>
      </c>
      <c r="L1647">
        <v>-0.27300599999999903</v>
      </c>
      <c r="M1647">
        <v>0.376075251006037</v>
      </c>
      <c r="N1647" s="2">
        <v>43965</v>
      </c>
      <c r="O1647">
        <v>2820</v>
      </c>
      <c r="P1647">
        <v>2945.82</v>
      </c>
      <c r="Q1647">
        <v>2793.15</v>
      </c>
      <c r="R1647" t="s">
        <v>50</v>
      </c>
      <c r="S1647">
        <v>5</v>
      </c>
      <c r="T1647" t="s">
        <v>494</v>
      </c>
      <c r="U1647" s="4">
        <v>-23281.5</v>
      </c>
      <c r="V1647" t="s">
        <v>200</v>
      </c>
      <c r="W1647" t="s">
        <v>49</v>
      </c>
      <c r="X1647" s="1">
        <v>43973.455775462964</v>
      </c>
      <c r="Y1647">
        <v>75.52</v>
      </c>
      <c r="Z1647">
        <v>2971.61010742187</v>
      </c>
      <c r="AA1647">
        <v>2999.0233898925699</v>
      </c>
      <c r="AB1647">
        <v>27.9899997711181</v>
      </c>
      <c r="AC1647" t="s">
        <v>494</v>
      </c>
      <c r="AD1647" t="s">
        <v>240</v>
      </c>
      <c r="AE1647">
        <v>1.5</v>
      </c>
      <c r="AF1647">
        <v>-4.2151968000000002</v>
      </c>
      <c r="AG1647" t="s">
        <v>239</v>
      </c>
      <c r="AH1647" s="4">
        <v>83.73</v>
      </c>
      <c r="AI1647" s="2">
        <v>43971</v>
      </c>
      <c r="AJ1647" s="2">
        <v>43971</v>
      </c>
      <c r="AK1647">
        <v>2</v>
      </c>
      <c r="AL1647">
        <v>0.57999999999999996</v>
      </c>
      <c r="AM1647" s="4">
        <v>6.48</v>
      </c>
      <c r="AN1647" s="4">
        <v>6.58</v>
      </c>
      <c r="AO1647" t="s">
        <v>52</v>
      </c>
      <c r="AP1647" s="2">
        <v>44196</v>
      </c>
      <c r="AQ1647">
        <v>6.52</v>
      </c>
      <c r="AR1647">
        <v>1.4999999999999999E-2</v>
      </c>
      <c r="AS1647" s="2">
        <v>43979</v>
      </c>
      <c r="AT1647" t="s">
        <v>48</v>
      </c>
      <c r="AU1647" s="1">
        <v>43971.403182870374</v>
      </c>
      <c r="AV1647">
        <v>77.599999999999994</v>
      </c>
      <c r="AW1647">
        <v>2020</v>
      </c>
      <c r="AX1647" t="s">
        <v>494</v>
      </c>
      <c r="AY1647">
        <v>-2.6920962199312701E-2</v>
      </c>
      <c r="AZ1647">
        <v>-626.72</v>
      </c>
      <c r="BA1647">
        <v>77.599999999999994</v>
      </c>
      <c r="BB1647">
        <v>300</v>
      </c>
      <c r="BC1647">
        <v>300</v>
      </c>
      <c r="BD1647">
        <v>0.15</v>
      </c>
      <c r="BE1647">
        <v>-9.1407364687759E-3</v>
      </c>
      <c r="BF1647" s="2">
        <v>41121</v>
      </c>
      <c r="BG1647">
        <v>40</v>
      </c>
      <c r="BH1647" t="s">
        <v>56</v>
      </c>
      <c r="BI1647">
        <v>116.89</v>
      </c>
      <c r="BJ1647">
        <v>17.920000000000002</v>
      </c>
      <c r="BK1647" t="s">
        <v>56</v>
      </c>
      <c r="BL1647" s="3">
        <v>0.40318287037037037</v>
      </c>
      <c r="BM1647">
        <v>1478</v>
      </c>
      <c r="BN1647">
        <v>1645</v>
      </c>
      <c r="BO1647">
        <v>1645</v>
      </c>
      <c r="BP1647" t="s">
        <v>51</v>
      </c>
      <c r="BQ1647" t="s">
        <v>106</v>
      </c>
      <c r="BR1647">
        <v>0.32768000000000003</v>
      </c>
      <c r="BS1647">
        <v>4</v>
      </c>
      <c r="BT1647"/>
      <c r="BU1647"/>
      <c r="BV1647" s="9" t="str">
        <f>TEXT(Table1[[#This Row],[CLOSE_DATE]],"YYYYMMDD")&amp;TEXT(Table1[[#This Row],[OPEN_DATE]],"YYYYMMDD")&amp;Table1[[#This Row],[SYMBOL]]</f>
        <v>2020052220200520PSX</v>
      </c>
      <c r="BW1647" t="str">
        <f>IFERROR(VLOOKUP(Table1[[#This Row],[Key]],ownlog!$A:$E,MATCH(BW$1,ownlog!$1:$1,0),FALSE),"")</f>
        <v/>
      </c>
      <c r="BX1647" t="str">
        <f>IFERROR(VLOOKUP(Table1[[#This Row],[Key]],ownlog!$A:$E,MATCH(BX$1,ownlog!$1:$1,0),FALSE),"")</f>
        <v/>
      </c>
      <c r="BY1647" t="str">
        <f>IFERROR(VLOOKUP(Table1[[#This Row],[Key]],ownlog!$A:$E,MATCH(BY$1,ownlog!$1:$1,0),FALSE),"")</f>
        <v/>
      </c>
      <c r="BZ1647" t="str">
        <f>IFERROR(VLOOKUP(Table1[[#This Row],[Key]],ownlog!$A:$E,MATCH(BZ$1,ownlog!$1:$1,0),FALSE),"")</f>
        <v/>
      </c>
    </row>
    <row r="1648" spans="1:78" x14ac:dyDescent="0.3">
      <c r="A1648">
        <v>1646</v>
      </c>
      <c r="B1648">
        <v>-0.2636</v>
      </c>
      <c r="C1648">
        <v>0.37780000000000002</v>
      </c>
      <c r="D1648" s="1">
        <v>43965</v>
      </c>
      <c r="E1648">
        <v>0.233129</v>
      </c>
      <c r="F1648">
        <v>0.26073600000000002</v>
      </c>
      <c r="G1648">
        <v>0.506135</v>
      </c>
      <c r="H1648">
        <v>1</v>
      </c>
      <c r="I1648">
        <v>0.30130262499999999</v>
      </c>
      <c r="J1648">
        <v>0.47679623428270501</v>
      </c>
      <c r="K1648">
        <v>0.275354267729369</v>
      </c>
      <c r="L1648">
        <v>-0.27300599999999903</v>
      </c>
      <c r="M1648">
        <v>0.376075251006037</v>
      </c>
      <c r="N1648" s="2">
        <v>43965</v>
      </c>
      <c r="O1648">
        <v>2820</v>
      </c>
      <c r="P1648">
        <v>2945.82</v>
      </c>
      <c r="Q1648">
        <v>2793.15</v>
      </c>
      <c r="R1648" t="s">
        <v>50</v>
      </c>
      <c r="S1648">
        <v>5</v>
      </c>
      <c r="T1648" t="s">
        <v>494</v>
      </c>
      <c r="U1648" s="4">
        <v>-12358</v>
      </c>
      <c r="V1648" t="s">
        <v>200</v>
      </c>
      <c r="W1648" t="s">
        <v>49</v>
      </c>
      <c r="X1648" s="1">
        <v>44068.466192129628</v>
      </c>
      <c r="Y1648">
        <v>462.49</v>
      </c>
      <c r="Z1648">
        <v>2971.61010742187</v>
      </c>
      <c r="AA1648">
        <v>2999.0233898925699</v>
      </c>
      <c r="AB1648">
        <v>27.9899997711181</v>
      </c>
      <c r="AC1648" t="s">
        <v>494</v>
      </c>
      <c r="AD1648" t="s">
        <v>225</v>
      </c>
      <c r="AE1648">
        <v>1</v>
      </c>
      <c r="AF1648">
        <v>-2.3102008700000001</v>
      </c>
      <c r="AG1648" t="s">
        <v>224</v>
      </c>
      <c r="AH1648" s="4">
        <v>420.95</v>
      </c>
      <c r="AI1648" s="2">
        <v>43971</v>
      </c>
      <c r="AJ1648" s="2">
        <v>43971</v>
      </c>
      <c r="AK1648">
        <v>2</v>
      </c>
      <c r="AL1648">
        <v>0.57999999999999996</v>
      </c>
      <c r="AM1648" s="4">
        <v>19.45</v>
      </c>
      <c r="AN1648" s="4">
        <v>21.65</v>
      </c>
      <c r="AO1648" t="s">
        <v>52</v>
      </c>
      <c r="AP1648" s="2">
        <v>44196</v>
      </c>
      <c r="AQ1648">
        <v>20.38</v>
      </c>
      <c r="AR1648">
        <v>0.1</v>
      </c>
      <c r="AS1648" s="2">
        <v>43903</v>
      </c>
      <c r="AT1648" t="s">
        <v>48</v>
      </c>
      <c r="AU1648" s="1">
        <v>43971.404965277776</v>
      </c>
      <c r="AV1648">
        <v>411.9</v>
      </c>
      <c r="AW1648">
        <v>2020</v>
      </c>
      <c r="AX1648" t="s">
        <v>494</v>
      </c>
      <c r="AY1648">
        <v>0.122715060289714</v>
      </c>
      <c r="AZ1648">
        <v>1516.39</v>
      </c>
      <c r="BA1648">
        <v>411.9</v>
      </c>
      <c r="BB1648">
        <v>30</v>
      </c>
      <c r="BC1648">
        <v>30</v>
      </c>
      <c r="BD1648">
        <v>0.3</v>
      </c>
      <c r="BE1648">
        <v>-9.1407364687759E-3</v>
      </c>
      <c r="BF1648" s="2">
        <v>42222</v>
      </c>
      <c r="BG1648">
        <v>310</v>
      </c>
      <c r="BH1648" t="s">
        <v>59</v>
      </c>
      <c r="BI1648">
        <v>580</v>
      </c>
      <c r="BJ1648">
        <v>28.46</v>
      </c>
      <c r="BK1648" t="s">
        <v>59</v>
      </c>
      <c r="BL1648" s="3">
        <v>0.4049652777777778</v>
      </c>
      <c r="BM1648">
        <v>1594</v>
      </c>
      <c r="BN1648">
        <v>1646</v>
      </c>
      <c r="BO1648">
        <v>1646</v>
      </c>
      <c r="BP1648" t="s">
        <v>51</v>
      </c>
      <c r="BQ1648" t="s">
        <v>106</v>
      </c>
      <c r="BR1648">
        <v>0.32768000000000003</v>
      </c>
      <c r="BS1648">
        <v>8</v>
      </c>
      <c r="BT1648"/>
      <c r="BU1648"/>
      <c r="BV1648" s="9" t="str">
        <f>TEXT(Table1[[#This Row],[CLOSE_DATE]],"YYYYMMDD")&amp;TEXT(Table1[[#This Row],[OPEN_DATE]],"YYYYMMDD")&amp;Table1[[#This Row],[SYMBOL]]</f>
        <v>2020082520200520ORLY</v>
      </c>
      <c r="BW1648" t="str">
        <f>IFERROR(VLOOKUP(Table1[[#This Row],[Key]],ownlog!$A:$E,MATCH(BW$1,ownlog!$1:$1,0),FALSE),"")</f>
        <v/>
      </c>
      <c r="BX1648" t="str">
        <f>IFERROR(VLOOKUP(Table1[[#This Row],[Key]],ownlog!$A:$E,MATCH(BX$1,ownlog!$1:$1,0),FALSE),"")</f>
        <v/>
      </c>
      <c r="BY1648" t="str">
        <f>IFERROR(VLOOKUP(Table1[[#This Row],[Key]],ownlog!$A:$E,MATCH(BY$1,ownlog!$1:$1,0),FALSE),"")</f>
        <v/>
      </c>
      <c r="BZ1648" t="str">
        <f>IFERROR(VLOOKUP(Table1[[#This Row],[Key]],ownlog!$A:$E,MATCH(BZ$1,ownlog!$1:$1,0),FALSE),"")</f>
        <v/>
      </c>
    </row>
    <row r="1649" spans="1:78" x14ac:dyDescent="0.3">
      <c r="A1649">
        <v>1647</v>
      </c>
      <c r="B1649">
        <v>-0.22639999999999999</v>
      </c>
      <c r="C1649">
        <v>0.62229999999999996</v>
      </c>
      <c r="D1649" s="1">
        <v>43965</v>
      </c>
      <c r="E1649">
        <v>0.233129</v>
      </c>
      <c r="F1649">
        <v>0.26073600000000002</v>
      </c>
      <c r="G1649">
        <v>0.506135</v>
      </c>
      <c r="H1649">
        <v>1</v>
      </c>
      <c r="I1649">
        <v>0.30130262499999999</v>
      </c>
      <c r="J1649">
        <v>0.47679623428270501</v>
      </c>
      <c r="K1649">
        <v>0.275354267729369</v>
      </c>
      <c r="L1649">
        <v>-0.27300599999999903</v>
      </c>
      <c r="M1649">
        <v>0.376075251006037</v>
      </c>
      <c r="N1649" s="2">
        <v>43965</v>
      </c>
      <c r="O1649">
        <v>2820</v>
      </c>
      <c r="P1649">
        <v>2945.82</v>
      </c>
      <c r="Q1649">
        <v>2793.15</v>
      </c>
      <c r="R1649" t="s">
        <v>50</v>
      </c>
      <c r="S1649">
        <v>5</v>
      </c>
      <c r="T1649" s="4" t="s">
        <v>494</v>
      </c>
      <c r="U1649" s="4">
        <v>-11226.2</v>
      </c>
      <c r="V1649" t="s">
        <v>200</v>
      </c>
      <c r="W1649" t="s">
        <v>49</v>
      </c>
      <c r="X1649" s="1">
        <v>44068.46634259259</v>
      </c>
      <c r="Y1649">
        <v>1190.92</v>
      </c>
      <c r="Z1649">
        <v>2971.61010742187</v>
      </c>
      <c r="AA1649">
        <v>2999.0233898925699</v>
      </c>
      <c r="AB1649">
        <v>27.9899997711181</v>
      </c>
      <c r="AC1649" t="s">
        <v>494</v>
      </c>
      <c r="AD1649" t="s">
        <v>226</v>
      </c>
      <c r="AE1649">
        <v>1</v>
      </c>
      <c r="AF1649">
        <v>-2.2643833199999999</v>
      </c>
      <c r="AG1649" t="s">
        <v>205</v>
      </c>
      <c r="AH1649" s="4">
        <v>1150.46</v>
      </c>
      <c r="AI1649" s="2">
        <v>43971</v>
      </c>
      <c r="AJ1649" s="2">
        <v>43971</v>
      </c>
      <c r="AK1649">
        <v>2</v>
      </c>
      <c r="AL1649">
        <v>0.24</v>
      </c>
      <c r="AM1649" s="4">
        <v>65.91</v>
      </c>
      <c r="AN1649" s="4">
        <v>72.37</v>
      </c>
      <c r="AO1649" t="s">
        <v>52</v>
      </c>
      <c r="AP1649" s="2">
        <v>44074</v>
      </c>
      <c r="AQ1649">
        <v>70.81</v>
      </c>
      <c r="AR1649">
        <v>0.1</v>
      </c>
      <c r="AS1649" s="2">
        <v>43869</v>
      </c>
      <c r="AT1649" t="s">
        <v>48</v>
      </c>
      <c r="AU1649" s="1">
        <v>43971.405081018522</v>
      </c>
      <c r="AV1649">
        <v>1122.52</v>
      </c>
      <c r="AW1649">
        <v>2020</v>
      </c>
      <c r="AX1649" t="s">
        <v>494</v>
      </c>
      <c r="AY1649">
        <v>6.0822078893917199E-2</v>
      </c>
      <c r="AZ1649">
        <v>682.74</v>
      </c>
      <c r="BA1649">
        <v>1122.52</v>
      </c>
      <c r="BB1649">
        <v>10</v>
      </c>
      <c r="BC1649">
        <v>10</v>
      </c>
      <c r="BD1649">
        <v>0.2</v>
      </c>
      <c r="BE1649">
        <v>-9.1407364687759E-3</v>
      </c>
      <c r="BF1649" s="2">
        <v>41563</v>
      </c>
      <c r="BG1649">
        <v>890</v>
      </c>
      <c r="BH1649" t="s">
        <v>89</v>
      </c>
      <c r="BI1649">
        <v>1866.35</v>
      </c>
      <c r="BJ1649">
        <v>26.36</v>
      </c>
      <c r="BK1649" t="s">
        <v>89</v>
      </c>
      <c r="BL1649" s="3">
        <v>0.40508101851851852</v>
      </c>
      <c r="BM1649">
        <v>1595</v>
      </c>
      <c r="BN1649">
        <v>1647</v>
      </c>
      <c r="BO1649">
        <v>1647</v>
      </c>
      <c r="BP1649" t="s">
        <v>51</v>
      </c>
      <c r="BQ1649" t="s">
        <v>106</v>
      </c>
      <c r="BR1649">
        <v>0.32768000000000003</v>
      </c>
      <c r="BS1649">
        <v>6</v>
      </c>
      <c r="BT1649"/>
      <c r="BU1649"/>
      <c r="BV1649" s="9" t="str">
        <f>TEXT(Table1[[#This Row],[CLOSE_DATE]],"YYYYMMDD")&amp;TEXT(Table1[[#This Row],[OPEN_DATE]],"YYYYMMDD")&amp;Table1[[#This Row],[SYMBOL]]</f>
        <v>2020082520200520AZO</v>
      </c>
      <c r="BW1649" t="str">
        <f>IFERROR(VLOOKUP(Table1[[#This Row],[Key]],ownlog!$A:$E,MATCH(BW$1,ownlog!$1:$1,0),FALSE),"")</f>
        <v/>
      </c>
      <c r="BX1649" t="str">
        <f>IFERROR(VLOOKUP(Table1[[#This Row],[Key]],ownlog!$A:$E,MATCH(BX$1,ownlog!$1:$1,0),FALSE),"")</f>
        <v/>
      </c>
      <c r="BY1649" t="str">
        <f>IFERROR(VLOOKUP(Table1[[#This Row],[Key]],ownlog!$A:$E,MATCH(BY$1,ownlog!$1:$1,0),FALSE),"")</f>
        <v/>
      </c>
      <c r="BZ1649" t="str">
        <f>IFERROR(VLOOKUP(Table1[[#This Row],[Key]],ownlog!$A:$E,MATCH(BZ$1,ownlog!$1:$1,0),FALSE),"")</f>
        <v/>
      </c>
    </row>
    <row r="1650" spans="1:78" x14ac:dyDescent="0.3">
      <c r="A1650">
        <v>1648</v>
      </c>
      <c r="B1650">
        <v>-0.39600000000000002</v>
      </c>
      <c r="C1650">
        <v>-0.1782</v>
      </c>
      <c r="D1650" s="1">
        <v>43965</v>
      </c>
      <c r="E1650">
        <v>0.233129</v>
      </c>
      <c r="F1650">
        <v>0.26073600000000002</v>
      </c>
      <c r="G1650">
        <v>0.506135</v>
      </c>
      <c r="H1650">
        <v>1</v>
      </c>
      <c r="I1650">
        <v>0.30130262499999999</v>
      </c>
      <c r="J1650">
        <v>0.47679623428270501</v>
      </c>
      <c r="K1650">
        <v>0.275354267729369</v>
      </c>
      <c r="L1650">
        <v>-0.27300599999999903</v>
      </c>
      <c r="M1650">
        <v>0.376075251006037</v>
      </c>
      <c r="N1650" s="2">
        <v>43965</v>
      </c>
      <c r="O1650">
        <v>2820</v>
      </c>
      <c r="P1650">
        <v>2945.82</v>
      </c>
      <c r="Q1650">
        <v>2793.15</v>
      </c>
      <c r="R1650" t="s">
        <v>50</v>
      </c>
      <c r="S1650">
        <v>5</v>
      </c>
      <c r="T1650" s="4">
        <v>35</v>
      </c>
      <c r="U1650" s="4">
        <v>-9916</v>
      </c>
      <c r="V1650" t="s">
        <v>209</v>
      </c>
      <c r="W1650" t="s">
        <v>49</v>
      </c>
      <c r="X1650" s="1">
        <v>44008.655532407407</v>
      </c>
      <c r="Y1650">
        <v>235.11</v>
      </c>
      <c r="Z1650">
        <v>2971.61010742187</v>
      </c>
      <c r="AA1650">
        <v>2999.0233898925699</v>
      </c>
      <c r="AB1650">
        <v>27.9899997711181</v>
      </c>
      <c r="AC1650" t="s">
        <v>494</v>
      </c>
      <c r="AD1650" t="s">
        <v>242</v>
      </c>
      <c r="AE1650">
        <v>1</v>
      </c>
      <c r="AF1650">
        <v>-2.1328732750000001</v>
      </c>
      <c r="AG1650" t="s">
        <v>241</v>
      </c>
      <c r="AH1650" s="4">
        <v>215.24</v>
      </c>
      <c r="AI1650" s="2">
        <v>43971</v>
      </c>
      <c r="AJ1650" s="2">
        <v>43971</v>
      </c>
      <c r="AK1650">
        <v>2</v>
      </c>
      <c r="AL1650">
        <v>0.66</v>
      </c>
      <c r="AM1650" s="4">
        <v>2.5</v>
      </c>
      <c r="AN1650" s="4">
        <v>3.03</v>
      </c>
      <c r="AO1650" t="s">
        <v>52</v>
      </c>
      <c r="AP1650" s="2">
        <v>44227</v>
      </c>
      <c r="AQ1650">
        <v>2.68</v>
      </c>
      <c r="AR1650">
        <v>0.5</v>
      </c>
      <c r="AS1650" s="2">
        <v>43945</v>
      </c>
      <c r="AT1650" t="s">
        <v>48</v>
      </c>
      <c r="AU1650" s="1">
        <v>43971.405543981484</v>
      </c>
      <c r="AV1650">
        <v>198.3</v>
      </c>
      <c r="AW1650">
        <v>2020</v>
      </c>
      <c r="AX1650" t="s">
        <v>494</v>
      </c>
      <c r="AY1650">
        <v>0.18539989914271299</v>
      </c>
      <c r="AZ1650">
        <v>919.12</v>
      </c>
      <c r="BA1650">
        <v>198.3</v>
      </c>
      <c r="BB1650">
        <v>50</v>
      </c>
      <c r="BC1650">
        <v>25</v>
      </c>
      <c r="BD1650">
        <v>0.2</v>
      </c>
      <c r="BE1650">
        <v>-9.1407364687759E-3</v>
      </c>
      <c r="BF1650" s="2">
        <v>43650</v>
      </c>
      <c r="BG1650">
        <v>130</v>
      </c>
      <c r="BH1650" t="s">
        <v>238</v>
      </c>
      <c r="BI1650">
        <v>176.89</v>
      </c>
      <c r="BJ1650">
        <v>66.010000000000005</v>
      </c>
      <c r="BK1650" t="s">
        <v>238</v>
      </c>
      <c r="BL1650" s="3">
        <v>0.40554398148148146</v>
      </c>
      <c r="BM1650">
        <v>1565</v>
      </c>
      <c r="BN1650">
        <v>1648</v>
      </c>
      <c r="BO1650">
        <v>1648</v>
      </c>
      <c r="BP1650" t="s">
        <v>51</v>
      </c>
      <c r="BQ1650" t="s">
        <v>106</v>
      </c>
      <c r="BR1650">
        <v>0.32768000000000003</v>
      </c>
      <c r="BS1650">
        <v>6</v>
      </c>
      <c r="BT1650"/>
      <c r="BU1650"/>
      <c r="BV1650" s="9" t="str">
        <f>TEXT(Table1[[#This Row],[CLOSE_DATE]],"YYYYMMDD")&amp;TEXT(Table1[[#This Row],[OPEN_DATE]],"YYYYMMDD")&amp;Table1[[#This Row],[SYMBOL]]</f>
        <v>2020062620200520VEEV</v>
      </c>
      <c r="BW1650" t="str">
        <f>IFERROR(VLOOKUP(Table1[[#This Row],[Key]],ownlog!$A:$E,MATCH(BW$1,ownlog!$1:$1,0),FALSE),"")</f>
        <v/>
      </c>
      <c r="BX1650" t="str">
        <f>IFERROR(VLOOKUP(Table1[[#This Row],[Key]],ownlog!$A:$E,MATCH(BX$1,ownlog!$1:$1,0),FALSE),"")</f>
        <v/>
      </c>
      <c r="BY1650" t="str">
        <f>IFERROR(VLOOKUP(Table1[[#This Row],[Key]],ownlog!$A:$E,MATCH(BY$1,ownlog!$1:$1,0),FALSE),"")</f>
        <v/>
      </c>
      <c r="BZ1650" t="str">
        <f>IFERROR(VLOOKUP(Table1[[#This Row],[Key]],ownlog!$A:$E,MATCH(BZ$1,ownlog!$1:$1,0),FALSE),"")</f>
        <v/>
      </c>
    </row>
    <row r="1651" spans="1:78" x14ac:dyDescent="0.3">
      <c r="A1651">
        <v>1649</v>
      </c>
      <c r="B1651">
        <v>-0.39600000000000002</v>
      </c>
      <c r="C1651">
        <v>-0.1782</v>
      </c>
      <c r="D1651" s="1">
        <v>43965</v>
      </c>
      <c r="E1651">
        <v>0.233129</v>
      </c>
      <c r="F1651">
        <v>0.26073600000000002</v>
      </c>
      <c r="G1651">
        <v>0.506135</v>
      </c>
      <c r="H1651">
        <v>1</v>
      </c>
      <c r="I1651">
        <v>0.30130262499999999</v>
      </c>
      <c r="J1651">
        <v>0.47679623428270501</v>
      </c>
      <c r="K1651">
        <v>0.275354267729369</v>
      </c>
      <c r="L1651">
        <v>-0.27300599999999903</v>
      </c>
      <c r="M1651">
        <v>0.376075251006037</v>
      </c>
      <c r="N1651" s="2">
        <v>43965</v>
      </c>
      <c r="O1651">
        <v>2820</v>
      </c>
      <c r="P1651">
        <v>2945.82</v>
      </c>
      <c r="Q1651">
        <v>2793.15</v>
      </c>
      <c r="R1651" t="s">
        <v>50</v>
      </c>
      <c r="S1651">
        <v>5</v>
      </c>
      <c r="T1651">
        <v>35</v>
      </c>
      <c r="U1651" s="4">
        <v>-9916</v>
      </c>
      <c r="V1651" t="s">
        <v>209</v>
      </c>
      <c r="W1651" t="s">
        <v>49</v>
      </c>
      <c r="X1651" s="1">
        <v>44145.422893518517</v>
      </c>
      <c r="Y1651">
        <v>262.98</v>
      </c>
      <c r="Z1651">
        <v>2971.61010742187</v>
      </c>
      <c r="AA1651">
        <v>2999.0233898925699</v>
      </c>
      <c r="AB1651">
        <v>27.9899997711181</v>
      </c>
      <c r="AC1651" t="s">
        <v>494</v>
      </c>
      <c r="AD1651" t="s">
        <v>242</v>
      </c>
      <c r="AE1651">
        <v>1</v>
      </c>
      <c r="AF1651">
        <v>-2.0593085800000002</v>
      </c>
      <c r="AG1651" t="s">
        <v>241</v>
      </c>
      <c r="AH1651" s="4">
        <v>215.24</v>
      </c>
      <c r="AI1651" s="2">
        <v>43971</v>
      </c>
      <c r="AJ1651" s="2">
        <v>43971</v>
      </c>
      <c r="AK1651">
        <v>2</v>
      </c>
      <c r="AL1651">
        <v>0.66</v>
      </c>
      <c r="AM1651" s="4">
        <v>2.5</v>
      </c>
      <c r="AN1651" s="4">
        <v>3.03</v>
      </c>
      <c r="AO1651" t="s">
        <v>52</v>
      </c>
      <c r="AP1651" s="2">
        <v>44227</v>
      </c>
      <c r="AQ1651">
        <v>2.68</v>
      </c>
      <c r="AR1651">
        <v>0.5</v>
      </c>
      <c r="AS1651" s="2">
        <v>43945</v>
      </c>
      <c r="AT1651" t="s">
        <v>48</v>
      </c>
      <c r="AU1651" s="1">
        <v>43971.405543981484</v>
      </c>
      <c r="AV1651">
        <v>198.3</v>
      </c>
      <c r="AW1651">
        <v>2020</v>
      </c>
      <c r="AX1651" t="s">
        <v>494</v>
      </c>
      <c r="AY1651">
        <v>0.32563792233988897</v>
      </c>
      <c r="AZ1651">
        <v>645.74</v>
      </c>
      <c r="BA1651">
        <v>198.3</v>
      </c>
      <c r="BB1651">
        <v>50</v>
      </c>
      <c r="BC1651">
        <v>10</v>
      </c>
      <c r="BD1651">
        <v>0.2</v>
      </c>
      <c r="BE1651">
        <v>-9.1407364687759E-3</v>
      </c>
      <c r="BF1651" s="2">
        <v>43650</v>
      </c>
      <c r="BG1651">
        <v>130</v>
      </c>
      <c r="BH1651" t="s">
        <v>238</v>
      </c>
      <c r="BI1651">
        <v>176.89</v>
      </c>
      <c r="BJ1651">
        <v>66.010000000000005</v>
      </c>
      <c r="BK1651" t="s">
        <v>238</v>
      </c>
      <c r="BL1651" s="3">
        <v>0.40554398148148146</v>
      </c>
      <c r="BM1651">
        <v>1684</v>
      </c>
      <c r="BN1651">
        <v>1649</v>
      </c>
      <c r="BO1651">
        <v>1649</v>
      </c>
      <c r="BP1651" t="s">
        <v>51</v>
      </c>
      <c r="BQ1651" t="s">
        <v>106</v>
      </c>
      <c r="BR1651">
        <v>0.32768000000000003</v>
      </c>
      <c r="BS1651">
        <v>6</v>
      </c>
      <c r="BT1651"/>
      <c r="BU1651"/>
      <c r="BV1651" s="9" t="str">
        <f>TEXT(Table1[[#This Row],[CLOSE_DATE]],"YYYYMMDD")&amp;TEXT(Table1[[#This Row],[OPEN_DATE]],"YYYYMMDD")&amp;Table1[[#This Row],[SYMBOL]]</f>
        <v>2020111020200520VEEV</v>
      </c>
      <c r="BW1651" t="str">
        <f>IFERROR(VLOOKUP(Table1[[#This Row],[Key]],ownlog!$A:$E,MATCH(BW$1,ownlog!$1:$1,0),FALSE),"")</f>
        <v/>
      </c>
      <c r="BX1651" t="str">
        <f>IFERROR(VLOOKUP(Table1[[#This Row],[Key]],ownlog!$A:$E,MATCH(BX$1,ownlog!$1:$1,0),FALSE),"")</f>
        <v/>
      </c>
      <c r="BY1651" t="str">
        <f>IFERROR(VLOOKUP(Table1[[#This Row],[Key]],ownlog!$A:$E,MATCH(BY$1,ownlog!$1:$1,0),FALSE),"")</f>
        <v/>
      </c>
      <c r="BZ1651" t="str">
        <f>IFERROR(VLOOKUP(Table1[[#This Row],[Key]],ownlog!$A:$E,MATCH(BZ$1,ownlog!$1:$1,0),FALSE),"")</f>
        <v/>
      </c>
    </row>
    <row r="1652" spans="1:78" x14ac:dyDescent="0.3">
      <c r="A1652">
        <v>1650</v>
      </c>
      <c r="B1652">
        <v>-0.39600000000000002</v>
      </c>
      <c r="C1652">
        <v>-0.1782</v>
      </c>
      <c r="D1652" s="1">
        <v>43965</v>
      </c>
      <c r="E1652">
        <v>0.233129</v>
      </c>
      <c r="F1652">
        <v>0.26073600000000002</v>
      </c>
      <c r="G1652">
        <v>0.506135</v>
      </c>
      <c r="H1652">
        <v>1</v>
      </c>
      <c r="I1652">
        <v>0.30130262499999999</v>
      </c>
      <c r="J1652">
        <v>0.47679623428270501</v>
      </c>
      <c r="K1652">
        <v>0.275354267729369</v>
      </c>
      <c r="L1652">
        <v>-0.27300599999999903</v>
      </c>
      <c r="M1652">
        <v>0.376075251006037</v>
      </c>
      <c r="N1652" s="2">
        <v>43965</v>
      </c>
      <c r="O1652">
        <v>2820</v>
      </c>
      <c r="P1652">
        <v>2945.82</v>
      </c>
      <c r="Q1652">
        <v>2793.15</v>
      </c>
      <c r="R1652" t="s">
        <v>50</v>
      </c>
      <c r="S1652">
        <v>5</v>
      </c>
      <c r="T1652">
        <v>35</v>
      </c>
      <c r="U1652" s="4">
        <v>-9916</v>
      </c>
      <c r="V1652" t="s">
        <v>209</v>
      </c>
      <c r="W1652" t="s">
        <v>49</v>
      </c>
      <c r="X1652" s="1">
        <v>44260.49181712963</v>
      </c>
      <c r="Y1652">
        <v>243.14500000000001</v>
      </c>
      <c r="Z1652">
        <v>2971.61010742187</v>
      </c>
      <c r="AA1652">
        <v>2999.0233898925699</v>
      </c>
      <c r="AB1652">
        <v>27.9899997711181</v>
      </c>
      <c r="AC1652" t="s">
        <v>494</v>
      </c>
      <c r="AD1652" t="s">
        <v>242</v>
      </c>
      <c r="AE1652">
        <v>1</v>
      </c>
      <c r="AF1652">
        <v>-2.0203855929999999</v>
      </c>
      <c r="AG1652" t="s">
        <v>241</v>
      </c>
      <c r="AH1652" s="4">
        <v>215.24</v>
      </c>
      <c r="AI1652" s="2">
        <v>43971</v>
      </c>
      <c r="AJ1652" s="2">
        <v>43971</v>
      </c>
      <c r="AK1652">
        <v>2</v>
      </c>
      <c r="AL1652">
        <v>0.66</v>
      </c>
      <c r="AM1652" s="4">
        <v>2.5</v>
      </c>
      <c r="AN1652" s="4">
        <v>3.03</v>
      </c>
      <c r="AO1652" t="s">
        <v>52</v>
      </c>
      <c r="AP1652" s="2">
        <v>44227</v>
      </c>
      <c r="AQ1652">
        <v>2.68</v>
      </c>
      <c r="AR1652">
        <v>0.5</v>
      </c>
      <c r="AS1652" s="2">
        <v>43945</v>
      </c>
      <c r="AT1652" t="s">
        <v>48</v>
      </c>
      <c r="AU1652" s="1">
        <v>43971.405543981484</v>
      </c>
      <c r="AV1652">
        <v>198.3</v>
      </c>
      <c r="AW1652">
        <v>2020</v>
      </c>
      <c r="AX1652" t="s">
        <v>494</v>
      </c>
      <c r="AY1652">
        <v>0.22577912254160301</v>
      </c>
      <c r="AZ1652">
        <v>671.58</v>
      </c>
      <c r="BA1652">
        <v>198.3</v>
      </c>
      <c r="BB1652">
        <v>50</v>
      </c>
      <c r="BC1652">
        <v>15</v>
      </c>
      <c r="BD1652">
        <v>0.2</v>
      </c>
      <c r="BE1652">
        <v>-9.1407364687759E-3</v>
      </c>
      <c r="BF1652" s="2">
        <v>43650</v>
      </c>
      <c r="BG1652">
        <v>130</v>
      </c>
      <c r="BH1652" t="s">
        <v>238</v>
      </c>
      <c r="BI1652">
        <v>176.89</v>
      </c>
      <c r="BJ1652">
        <v>66.010000000000005</v>
      </c>
      <c r="BK1652" t="s">
        <v>238</v>
      </c>
      <c r="BL1652" s="3">
        <v>0.40554398148148146</v>
      </c>
      <c r="BM1652">
        <v>1857</v>
      </c>
      <c r="BN1652">
        <v>1650</v>
      </c>
      <c r="BO1652">
        <v>1650</v>
      </c>
      <c r="BP1652" t="s">
        <v>51</v>
      </c>
      <c r="BQ1652" t="s">
        <v>106</v>
      </c>
      <c r="BR1652">
        <v>0.32768000000000003</v>
      </c>
      <c r="BS1652">
        <v>6</v>
      </c>
      <c r="BT1652"/>
      <c r="BU1652"/>
      <c r="BV1652" s="9" t="str">
        <f>TEXT(Table1[[#This Row],[CLOSE_DATE]],"YYYYMMDD")&amp;TEXT(Table1[[#This Row],[OPEN_DATE]],"YYYYMMDD")&amp;Table1[[#This Row],[SYMBOL]]</f>
        <v>2021030520200520VEEV</v>
      </c>
      <c r="BW1652" t="str">
        <f>IFERROR(VLOOKUP(Table1[[#This Row],[Key]],ownlog!$A:$E,MATCH(BW$1,ownlog!$1:$1,0),FALSE),"")</f>
        <v/>
      </c>
      <c r="BX1652" t="str">
        <f>IFERROR(VLOOKUP(Table1[[#This Row],[Key]],ownlog!$A:$E,MATCH(BX$1,ownlog!$1:$1,0),FALSE),"")</f>
        <v/>
      </c>
      <c r="BY1652" t="str">
        <f>IFERROR(VLOOKUP(Table1[[#This Row],[Key]],ownlog!$A:$E,MATCH(BY$1,ownlog!$1:$1,0),FALSE),"")</f>
        <v/>
      </c>
      <c r="BZ1652" t="str">
        <f>IFERROR(VLOOKUP(Table1[[#This Row],[Key]],ownlog!$A:$E,MATCH(BZ$1,ownlog!$1:$1,0),FALSE),"")</f>
        <v/>
      </c>
    </row>
    <row r="1653" spans="1:78" x14ac:dyDescent="0.3">
      <c r="A1653">
        <v>1651</v>
      </c>
      <c r="B1653">
        <v>-0.1085</v>
      </c>
      <c r="C1653">
        <v>-7.22E-2</v>
      </c>
      <c r="D1653" s="1">
        <v>43965</v>
      </c>
      <c r="E1653">
        <v>0.233129</v>
      </c>
      <c r="F1653">
        <v>0.26073600000000002</v>
      </c>
      <c r="G1653">
        <v>0.506135</v>
      </c>
      <c r="H1653">
        <v>1</v>
      </c>
      <c r="I1653">
        <v>0.30130262499999999</v>
      </c>
      <c r="J1653">
        <v>0.47679623428270501</v>
      </c>
      <c r="K1653">
        <v>0.275354267729369</v>
      </c>
      <c r="L1653">
        <v>-0.27300599999999903</v>
      </c>
      <c r="M1653">
        <v>0.376075251006037</v>
      </c>
      <c r="N1653" s="2">
        <v>43965</v>
      </c>
      <c r="O1653">
        <v>2820</v>
      </c>
      <c r="P1653">
        <v>2945.82</v>
      </c>
      <c r="Q1653">
        <v>2793.15</v>
      </c>
      <c r="R1653" t="s">
        <v>50</v>
      </c>
      <c r="S1653">
        <v>5</v>
      </c>
      <c r="T1653" t="s">
        <v>494</v>
      </c>
      <c r="U1653" s="4">
        <v>-19026.5</v>
      </c>
      <c r="V1653" t="s">
        <v>494</v>
      </c>
      <c r="W1653" t="s">
        <v>49</v>
      </c>
      <c r="X1653" s="1">
        <v>45814.405300925922</v>
      </c>
      <c r="Y1653">
        <v>493.73399999999998</v>
      </c>
      <c r="Z1653">
        <v>2971.61010742187</v>
      </c>
      <c r="AA1653">
        <v>2999.0233898925699</v>
      </c>
      <c r="AB1653">
        <v>27.9899997711181</v>
      </c>
      <c r="AC1653" t="s">
        <v>494</v>
      </c>
      <c r="AD1653" t="s">
        <v>494</v>
      </c>
      <c r="AE1653">
        <v>1</v>
      </c>
      <c r="AF1653">
        <v>-2.0050249999999998</v>
      </c>
      <c r="AG1653" t="s">
        <v>494</v>
      </c>
      <c r="AH1653" s="4" t="s">
        <v>494</v>
      </c>
      <c r="AI1653" s="2">
        <v>43949</v>
      </c>
      <c r="AJ1653" s="2">
        <v>43971</v>
      </c>
      <c r="AK1653">
        <v>1</v>
      </c>
      <c r="AL1653" t="s">
        <v>494</v>
      </c>
      <c r="AM1653" s="4" t="s">
        <v>494</v>
      </c>
      <c r="AN1653" s="4" t="s">
        <v>494</v>
      </c>
      <c r="AO1653" t="s">
        <v>52</v>
      </c>
      <c r="AP1653" s="2" t="s">
        <v>494</v>
      </c>
      <c r="AQ1653" t="s">
        <v>494</v>
      </c>
      <c r="AR1653">
        <v>0.1</v>
      </c>
      <c r="AS1653" s="2" t="s">
        <v>494</v>
      </c>
      <c r="AT1653" t="s">
        <v>48</v>
      </c>
      <c r="AU1653" s="1">
        <v>43971.448819444442</v>
      </c>
      <c r="AV1653">
        <v>176.2</v>
      </c>
      <c r="AW1653">
        <v>2020</v>
      </c>
      <c r="AX1653" t="s">
        <v>494</v>
      </c>
      <c r="AY1653">
        <v>1.8018706015891</v>
      </c>
      <c r="AZ1653">
        <v>7937.24</v>
      </c>
      <c r="BA1653">
        <v>190.26</v>
      </c>
      <c r="BB1653">
        <v>100</v>
      </c>
      <c r="BC1653">
        <v>25</v>
      </c>
      <c r="BD1653">
        <v>0.12</v>
      </c>
      <c r="BE1653">
        <v>-9.1407364687759E-3</v>
      </c>
      <c r="BF1653" s="2" t="s">
        <v>494</v>
      </c>
      <c r="BG1653" t="s">
        <v>494</v>
      </c>
      <c r="BH1653" t="s">
        <v>98</v>
      </c>
      <c r="BI1653" t="s">
        <v>494</v>
      </c>
      <c r="BJ1653">
        <v>20.745000000000001</v>
      </c>
      <c r="BK1653" t="s">
        <v>494</v>
      </c>
      <c r="BL1653" s="3">
        <v>0.42090277777777779</v>
      </c>
      <c r="BM1653">
        <v>2650</v>
      </c>
      <c r="BN1653">
        <v>1651</v>
      </c>
      <c r="BO1653">
        <v>1651</v>
      </c>
      <c r="BP1653" t="s">
        <v>51</v>
      </c>
      <c r="BQ1653" t="s">
        <v>106</v>
      </c>
      <c r="BR1653">
        <v>0.32768000000000003</v>
      </c>
      <c r="BS1653">
        <v>6</v>
      </c>
      <c r="BT1653"/>
      <c r="BU1653"/>
      <c r="BV1653" s="9" t="str">
        <f>TEXT(Table1[[#This Row],[CLOSE_DATE]],"YYYYMMDD")&amp;TEXT(Table1[[#This Row],[OPEN_DATE]],"YYYYMMDD")&amp;Table1[[#This Row],[SYMBOL]]</f>
        <v>2025060620200520BRK B</v>
      </c>
      <c r="BW1653" t="str">
        <f>IFERROR(VLOOKUP(Table1[[#This Row],[Key]],ownlog!$A:$E,MATCH(BW$1,ownlog!$1:$1,0),FALSE),"")</f>
        <v/>
      </c>
      <c r="BX1653" t="str">
        <f>IFERROR(VLOOKUP(Table1[[#This Row],[Key]],ownlog!$A:$E,MATCH(BX$1,ownlog!$1:$1,0),FALSE),"")</f>
        <v/>
      </c>
      <c r="BY1653" t="str">
        <f>IFERROR(VLOOKUP(Table1[[#This Row],[Key]],ownlog!$A:$E,MATCH(BY$1,ownlog!$1:$1,0),FALSE),"")</f>
        <v/>
      </c>
      <c r="BZ1653" t="str">
        <f>IFERROR(VLOOKUP(Table1[[#This Row],[Key]],ownlog!$A:$E,MATCH(BZ$1,ownlog!$1:$1,0),FALSE),"")</f>
        <v/>
      </c>
    </row>
    <row r="1654" spans="1:78" x14ac:dyDescent="0.3">
      <c r="A1654">
        <v>1652</v>
      </c>
      <c r="B1654">
        <v>-0.1085</v>
      </c>
      <c r="C1654">
        <v>-7.22E-2</v>
      </c>
      <c r="D1654" s="1">
        <v>43965</v>
      </c>
      <c r="E1654">
        <v>0.233129</v>
      </c>
      <c r="F1654">
        <v>0.26073600000000002</v>
      </c>
      <c r="G1654">
        <v>0.506135</v>
      </c>
      <c r="H1654">
        <v>1</v>
      </c>
      <c r="I1654">
        <v>0.30130262499999999</v>
      </c>
      <c r="J1654">
        <v>0.47679623428270501</v>
      </c>
      <c r="K1654">
        <v>0.275354267729369</v>
      </c>
      <c r="L1654">
        <v>-0.27300599999999903</v>
      </c>
      <c r="M1654">
        <v>0.376075251006037</v>
      </c>
      <c r="N1654" s="2">
        <v>43965</v>
      </c>
      <c r="O1654">
        <v>2820</v>
      </c>
      <c r="P1654">
        <v>2945.82</v>
      </c>
      <c r="Q1654">
        <v>2793.15</v>
      </c>
      <c r="R1654" t="s">
        <v>50</v>
      </c>
      <c r="S1654">
        <v>5</v>
      </c>
      <c r="T1654" t="s">
        <v>494</v>
      </c>
      <c r="U1654" s="4">
        <v>-19026.5</v>
      </c>
      <c r="V1654" t="s">
        <v>494</v>
      </c>
      <c r="W1654" t="s">
        <v>49</v>
      </c>
      <c r="X1654" s="1">
        <v>45873.495011574072</v>
      </c>
      <c r="Y1654">
        <v>461.23</v>
      </c>
      <c r="Z1654">
        <v>2971.61010742187</v>
      </c>
      <c r="AA1654">
        <v>2999.0233898925699</v>
      </c>
      <c r="AB1654">
        <v>27.9899997711181</v>
      </c>
      <c r="AC1654" t="s">
        <v>494</v>
      </c>
      <c r="AD1654" t="s">
        <v>494</v>
      </c>
      <c r="AE1654">
        <v>1</v>
      </c>
      <c r="AF1654">
        <v>-2.0093999999999999</v>
      </c>
      <c r="AG1654" t="s">
        <v>494</v>
      </c>
      <c r="AH1654" s="4" t="s">
        <v>494</v>
      </c>
      <c r="AI1654" s="2">
        <v>43949</v>
      </c>
      <c r="AJ1654" s="2">
        <v>43971</v>
      </c>
      <c r="AK1654">
        <v>1</v>
      </c>
      <c r="AL1654" t="s">
        <v>494</v>
      </c>
      <c r="AM1654" s="4" t="s">
        <v>494</v>
      </c>
      <c r="AN1654" s="4" t="s">
        <v>494</v>
      </c>
      <c r="AO1654" t="s">
        <v>52</v>
      </c>
      <c r="AP1654" s="2" t="s">
        <v>494</v>
      </c>
      <c r="AQ1654" t="s">
        <v>494</v>
      </c>
      <c r="AR1654">
        <v>0.1</v>
      </c>
      <c r="AS1654" s="2" t="s">
        <v>494</v>
      </c>
      <c r="AT1654" t="s">
        <v>48</v>
      </c>
      <c r="AU1654" s="1">
        <v>43971.448819444442</v>
      </c>
      <c r="AV1654">
        <v>176.2</v>
      </c>
      <c r="AW1654">
        <v>2020</v>
      </c>
      <c r="AX1654" t="s">
        <v>494</v>
      </c>
      <c r="AY1654">
        <v>1.6174211123722999</v>
      </c>
      <c r="AZ1654">
        <v>7124.74</v>
      </c>
      <c r="BA1654">
        <v>190.26</v>
      </c>
      <c r="BB1654">
        <v>100</v>
      </c>
      <c r="BC1654">
        <v>25</v>
      </c>
      <c r="BD1654">
        <v>0.12</v>
      </c>
      <c r="BE1654">
        <v>-9.1407364687759E-3</v>
      </c>
      <c r="BF1654" s="2" t="s">
        <v>494</v>
      </c>
      <c r="BG1654" t="s">
        <v>494</v>
      </c>
      <c r="BH1654" t="s">
        <v>98</v>
      </c>
      <c r="BI1654" t="s">
        <v>494</v>
      </c>
      <c r="BJ1654">
        <v>20.745000000000001</v>
      </c>
      <c r="BK1654" t="s">
        <v>494</v>
      </c>
      <c r="BL1654" s="3">
        <v>0.42090277777777779</v>
      </c>
      <c r="BM1654">
        <v>2654</v>
      </c>
      <c r="BN1654">
        <v>1652</v>
      </c>
      <c r="BO1654">
        <v>1652</v>
      </c>
      <c r="BP1654" t="s">
        <v>51</v>
      </c>
      <c r="BQ1654" t="s">
        <v>106</v>
      </c>
      <c r="BR1654">
        <v>0.32768000000000003</v>
      </c>
      <c r="BS1654">
        <v>6</v>
      </c>
      <c r="BT1654"/>
      <c r="BU1654"/>
      <c r="BV1654" s="9" t="str">
        <f>TEXT(Table1[[#This Row],[CLOSE_DATE]],"YYYYMMDD")&amp;TEXT(Table1[[#This Row],[OPEN_DATE]],"YYYYMMDD")&amp;Table1[[#This Row],[SYMBOL]]</f>
        <v>2025080420200520BRK B</v>
      </c>
      <c r="BW1654" t="str">
        <f>IFERROR(VLOOKUP(Table1[[#This Row],[Key]],ownlog!$A:$E,MATCH(BW$1,ownlog!$1:$1,0),FALSE),"")</f>
        <v/>
      </c>
      <c r="BX1654" t="str">
        <f>IFERROR(VLOOKUP(Table1[[#This Row],[Key]],ownlog!$A:$E,MATCH(BX$1,ownlog!$1:$1,0),FALSE),"")</f>
        <v/>
      </c>
      <c r="BY1654" t="str">
        <f>IFERROR(VLOOKUP(Table1[[#This Row],[Key]],ownlog!$A:$E,MATCH(BY$1,ownlog!$1:$1,0),FALSE),"")</f>
        <v/>
      </c>
      <c r="BZ1654" t="str">
        <f>IFERROR(VLOOKUP(Table1[[#This Row],[Key]],ownlog!$A:$E,MATCH(BZ$1,ownlog!$1:$1,0),FALSE),"")</f>
        <v/>
      </c>
    </row>
    <row r="1655" spans="1:78" x14ac:dyDescent="0.3">
      <c r="A1655">
        <v>1653</v>
      </c>
      <c r="B1655">
        <v>-0.52229999999999999</v>
      </c>
      <c r="C1655">
        <v>0.39600000000000002</v>
      </c>
      <c r="D1655" s="1">
        <v>43972</v>
      </c>
      <c r="E1655">
        <v>0.290043</v>
      </c>
      <c r="F1655">
        <v>0.25974000000000003</v>
      </c>
      <c r="G1655">
        <v>0.45021600000000001</v>
      </c>
      <c r="H1655">
        <v>0.99999899999999997</v>
      </c>
      <c r="I1655">
        <v>0.296431</v>
      </c>
      <c r="J1655">
        <v>0.47679623428270501</v>
      </c>
      <c r="K1655">
        <v>0.275354267729369</v>
      </c>
      <c r="L1655">
        <v>-0.16017300000000001</v>
      </c>
      <c r="M1655">
        <v>0.376075251006037</v>
      </c>
      <c r="N1655" s="2">
        <v>43972</v>
      </c>
      <c r="O1655">
        <v>2971.61</v>
      </c>
      <c r="P1655">
        <v>2980.29</v>
      </c>
      <c r="Q1655">
        <v>2766.64</v>
      </c>
      <c r="R1655" t="s">
        <v>50</v>
      </c>
      <c r="S1655">
        <v>5</v>
      </c>
      <c r="T1655" t="s">
        <v>494</v>
      </c>
      <c r="U1655" s="4">
        <v>-22783.5</v>
      </c>
      <c r="V1655" t="s">
        <v>200</v>
      </c>
      <c r="W1655" t="s">
        <v>49</v>
      </c>
      <c r="X1655" s="1">
        <v>43993.664826388886</v>
      </c>
      <c r="Y1655">
        <v>75</v>
      </c>
      <c r="Z1655">
        <v>2955.44995117187</v>
      </c>
      <c r="AA1655">
        <v>2999.7144396972599</v>
      </c>
      <c r="AB1655">
        <v>28.159999847412099</v>
      </c>
      <c r="AC1655" t="s">
        <v>494</v>
      </c>
      <c r="AD1655" t="s">
        <v>240</v>
      </c>
      <c r="AE1655">
        <v>1.5</v>
      </c>
      <c r="AF1655">
        <v>-3.3553000000000002</v>
      </c>
      <c r="AG1655" t="s">
        <v>239</v>
      </c>
      <c r="AH1655" s="4">
        <v>83.73</v>
      </c>
      <c r="AI1655" s="2">
        <v>43973</v>
      </c>
      <c r="AJ1655" s="2">
        <v>43973</v>
      </c>
      <c r="AK1655">
        <v>4</v>
      </c>
      <c r="AL1655">
        <v>0.57999999999999996</v>
      </c>
      <c r="AM1655">
        <v>6.48</v>
      </c>
      <c r="AN1655">
        <v>6.58</v>
      </c>
      <c r="AO1655" t="s">
        <v>52</v>
      </c>
      <c r="AP1655">
        <v>44196</v>
      </c>
      <c r="AQ1655">
        <v>6.52</v>
      </c>
      <c r="AR1655">
        <v>1.4999999999999999E-2</v>
      </c>
      <c r="AS1655" s="2">
        <v>43979</v>
      </c>
      <c r="AT1655" t="s">
        <v>48</v>
      </c>
      <c r="AU1655" s="1">
        <v>43973.481574074074</v>
      </c>
      <c r="AV1655">
        <v>75.819999999999993</v>
      </c>
      <c r="AW1655">
        <v>2020</v>
      </c>
      <c r="AX1655" t="s">
        <v>494</v>
      </c>
      <c r="AY1655">
        <v>-1.0994460564494799E-2</v>
      </c>
      <c r="AZ1655">
        <v>-83.36</v>
      </c>
      <c r="BA1655">
        <v>75.94</v>
      </c>
      <c r="BB1655">
        <v>300</v>
      </c>
      <c r="BC1655">
        <v>100</v>
      </c>
      <c r="BD1655">
        <v>0.15</v>
      </c>
      <c r="BE1655">
        <v>-1.4756234106689799E-2</v>
      </c>
      <c r="BF1655" s="2">
        <v>41121</v>
      </c>
      <c r="BG1655">
        <v>40</v>
      </c>
      <c r="BH1655" t="s">
        <v>56</v>
      </c>
      <c r="BI1655">
        <v>116.89</v>
      </c>
      <c r="BJ1655">
        <v>17.920000000000002</v>
      </c>
      <c r="BK1655" t="s">
        <v>56</v>
      </c>
      <c r="BL1655" s="3">
        <v>0.48281249999999998</v>
      </c>
      <c r="BM1655">
        <v>1497</v>
      </c>
      <c r="BN1655">
        <v>1654</v>
      </c>
      <c r="BO1655">
        <v>1653</v>
      </c>
      <c r="BP1655" t="s">
        <v>51</v>
      </c>
      <c r="BQ1655" t="s">
        <v>106</v>
      </c>
      <c r="BR1655">
        <v>0.32768000000000003</v>
      </c>
      <c r="BS1655">
        <v>4</v>
      </c>
      <c r="BT1655"/>
      <c r="BU1655"/>
      <c r="BV1655" s="9" t="str">
        <f>TEXT(Table1[[#This Row],[CLOSE_DATE]],"YYYYMMDD")&amp;TEXT(Table1[[#This Row],[OPEN_DATE]],"YYYYMMDD")&amp;Table1[[#This Row],[SYMBOL]]</f>
        <v>2020061120200522PSX</v>
      </c>
      <c r="BW1655" t="str">
        <f>IFERROR(VLOOKUP(Table1[[#This Row],[Key]],ownlog!$A:$E,MATCH(BW$1,ownlog!$1:$1,0),FALSE),"")</f>
        <v/>
      </c>
      <c r="BX1655" t="str">
        <f>IFERROR(VLOOKUP(Table1[[#This Row],[Key]],ownlog!$A:$E,MATCH(BX$1,ownlog!$1:$1,0),FALSE),"")</f>
        <v/>
      </c>
      <c r="BY1655" t="str">
        <f>IFERROR(VLOOKUP(Table1[[#This Row],[Key]],ownlog!$A:$E,MATCH(BY$1,ownlog!$1:$1,0),FALSE),"")</f>
        <v/>
      </c>
      <c r="BZ1655" t="str">
        <f>IFERROR(VLOOKUP(Table1[[#This Row],[Key]],ownlog!$A:$E,MATCH(BZ$1,ownlog!$1:$1,0),FALSE),"")</f>
        <v/>
      </c>
    </row>
    <row r="1656" spans="1:78" x14ac:dyDescent="0.3">
      <c r="A1656">
        <v>1654</v>
      </c>
      <c r="B1656">
        <v>-0.52229999999999999</v>
      </c>
      <c r="C1656">
        <v>0.39600000000000002</v>
      </c>
      <c r="D1656" s="1">
        <v>43972</v>
      </c>
      <c r="E1656">
        <v>0.290043</v>
      </c>
      <c r="F1656">
        <v>0.25974000000000003</v>
      </c>
      <c r="G1656">
        <v>0.45021600000000001</v>
      </c>
      <c r="H1656">
        <v>0.99999899999999997</v>
      </c>
      <c r="I1656">
        <v>0.296431</v>
      </c>
      <c r="J1656">
        <v>0.47679623428270501</v>
      </c>
      <c r="K1656">
        <v>0.275354267729369</v>
      </c>
      <c r="L1656">
        <v>-0.16017300000000001</v>
      </c>
      <c r="M1656">
        <v>0.376075251006037</v>
      </c>
      <c r="N1656" s="2">
        <v>43972</v>
      </c>
      <c r="O1656">
        <v>2971.61</v>
      </c>
      <c r="P1656">
        <v>2980.29</v>
      </c>
      <c r="Q1656">
        <v>2766.64</v>
      </c>
      <c r="R1656" t="s">
        <v>50</v>
      </c>
      <c r="S1656">
        <v>5</v>
      </c>
      <c r="T1656" t="s">
        <v>494</v>
      </c>
      <c r="U1656" s="4">
        <v>-22783.5</v>
      </c>
      <c r="V1656" t="s">
        <v>200</v>
      </c>
      <c r="W1656" t="s">
        <v>49</v>
      </c>
      <c r="X1656" s="1">
        <v>43973.495868055557</v>
      </c>
      <c r="Y1656">
        <v>76.08</v>
      </c>
      <c r="Z1656">
        <v>2955.44995117187</v>
      </c>
      <c r="AA1656">
        <v>2999.7144396972599</v>
      </c>
      <c r="AB1656">
        <v>28.159999847412099</v>
      </c>
      <c r="AC1656" t="s">
        <v>494</v>
      </c>
      <c r="AD1656" t="s">
        <v>240</v>
      </c>
      <c r="AE1656">
        <v>1.5</v>
      </c>
      <c r="AF1656">
        <v>-4.0401103999999997</v>
      </c>
      <c r="AG1656" t="s">
        <v>239</v>
      </c>
      <c r="AH1656" s="4">
        <v>83.73</v>
      </c>
      <c r="AI1656" s="2">
        <v>43973</v>
      </c>
      <c r="AJ1656" s="2">
        <v>43973</v>
      </c>
      <c r="AK1656">
        <v>4</v>
      </c>
      <c r="AL1656">
        <v>0.57999999999999996</v>
      </c>
      <c r="AM1656" s="4">
        <v>6.48</v>
      </c>
      <c r="AN1656" s="4">
        <v>6.58</v>
      </c>
      <c r="AO1656" t="s">
        <v>52</v>
      </c>
      <c r="AP1656" s="2">
        <v>44196</v>
      </c>
      <c r="AQ1656">
        <v>6.52</v>
      </c>
      <c r="AR1656">
        <v>1.4999999999999999E-2</v>
      </c>
      <c r="AS1656" s="2">
        <v>43979</v>
      </c>
      <c r="AT1656" t="s">
        <v>48</v>
      </c>
      <c r="AU1656" s="1">
        <v>43973.481574074074</v>
      </c>
      <c r="AV1656">
        <v>75.819999999999993</v>
      </c>
      <c r="AW1656">
        <v>2020</v>
      </c>
      <c r="AX1656" t="s">
        <v>494</v>
      </c>
      <c r="AY1656">
        <v>3.3394882616723802E-3</v>
      </c>
      <c r="AZ1656">
        <v>75.959999999999994</v>
      </c>
      <c r="BA1656">
        <v>75.94</v>
      </c>
      <c r="BB1656">
        <v>300</v>
      </c>
      <c r="BC1656">
        <v>300</v>
      </c>
      <c r="BD1656">
        <v>0.15</v>
      </c>
      <c r="BE1656">
        <v>-1.4756234106689799E-2</v>
      </c>
      <c r="BF1656" s="2">
        <v>41121</v>
      </c>
      <c r="BG1656">
        <v>40</v>
      </c>
      <c r="BH1656" t="s">
        <v>56</v>
      </c>
      <c r="BI1656">
        <v>116.89</v>
      </c>
      <c r="BJ1656">
        <v>17.920000000000002</v>
      </c>
      <c r="BK1656" t="s">
        <v>56</v>
      </c>
      <c r="BL1656" s="3">
        <v>0.48281249999999998</v>
      </c>
      <c r="BM1656">
        <v>1482</v>
      </c>
      <c r="BN1656">
        <v>1653</v>
      </c>
      <c r="BO1656">
        <v>1654</v>
      </c>
      <c r="BP1656" t="s">
        <v>51</v>
      </c>
      <c r="BQ1656" t="s">
        <v>106</v>
      </c>
      <c r="BR1656">
        <v>0.32768000000000003</v>
      </c>
      <c r="BS1656">
        <v>4</v>
      </c>
      <c r="BT1656"/>
      <c r="BU1656"/>
      <c r="BV1656" s="9" t="str">
        <f>TEXT(Table1[[#This Row],[CLOSE_DATE]],"YYYYMMDD")&amp;TEXT(Table1[[#This Row],[OPEN_DATE]],"YYYYMMDD")&amp;Table1[[#This Row],[SYMBOL]]</f>
        <v>2020052220200522PSX</v>
      </c>
      <c r="BW1656" t="str">
        <f>IFERROR(VLOOKUP(Table1[[#This Row],[Key]],ownlog!$A:$E,MATCH(BW$1,ownlog!$1:$1,0),FALSE),"")</f>
        <v/>
      </c>
      <c r="BX1656" t="str">
        <f>IFERROR(VLOOKUP(Table1[[#This Row],[Key]],ownlog!$A:$E,MATCH(BX$1,ownlog!$1:$1,0),FALSE),"")</f>
        <v/>
      </c>
      <c r="BY1656" t="str">
        <f>IFERROR(VLOOKUP(Table1[[#This Row],[Key]],ownlog!$A:$E,MATCH(BY$1,ownlog!$1:$1,0),FALSE),"")</f>
        <v/>
      </c>
      <c r="BZ1656" t="str">
        <f>IFERROR(VLOOKUP(Table1[[#This Row],[Key]],ownlog!$A:$E,MATCH(BZ$1,ownlog!$1:$1,0),FALSE),"")</f>
        <v/>
      </c>
    </row>
    <row r="1657" spans="1:78" x14ac:dyDescent="0.3">
      <c r="A1657">
        <v>1655</v>
      </c>
      <c r="B1657">
        <v>-0.30890000000000001</v>
      </c>
      <c r="C1657">
        <v>0.18240000000000001</v>
      </c>
      <c r="D1657" s="1">
        <v>43972</v>
      </c>
      <c r="E1657">
        <v>0.290043</v>
      </c>
      <c r="F1657">
        <v>0.25974000000000003</v>
      </c>
      <c r="G1657">
        <v>0.45021600000000001</v>
      </c>
      <c r="H1657">
        <v>0.99999899999999997</v>
      </c>
      <c r="I1657">
        <v>0.296431</v>
      </c>
      <c r="J1657">
        <v>0.47679623428270501</v>
      </c>
      <c r="K1657">
        <v>0.275354267729369</v>
      </c>
      <c r="L1657">
        <v>-0.16017300000000001</v>
      </c>
      <c r="M1657">
        <v>0.376075251006037</v>
      </c>
      <c r="N1657" s="2">
        <v>43972</v>
      </c>
      <c r="O1657">
        <v>2971.61</v>
      </c>
      <c r="P1657">
        <v>2980.29</v>
      </c>
      <c r="Q1657">
        <v>2766.64</v>
      </c>
      <c r="R1657" t="s">
        <v>58</v>
      </c>
      <c r="S1657">
        <v>5</v>
      </c>
      <c r="T1657">
        <v>60</v>
      </c>
      <c r="U1657" s="4">
        <v>15350.84</v>
      </c>
      <c r="V1657" t="s">
        <v>200</v>
      </c>
      <c r="W1657" t="s">
        <v>49</v>
      </c>
      <c r="X1657" s="1">
        <v>44223.499178240738</v>
      </c>
      <c r="Y1657">
        <v>97.210499999999996</v>
      </c>
      <c r="Z1657">
        <v>2955.44995117187</v>
      </c>
      <c r="AA1657">
        <v>2999.7144396972599</v>
      </c>
      <c r="AB1657">
        <v>28.159999847412099</v>
      </c>
      <c r="AC1657" t="s">
        <v>494</v>
      </c>
      <c r="AD1657" t="s">
        <v>244</v>
      </c>
      <c r="AE1657">
        <v>1.36</v>
      </c>
      <c r="AF1657">
        <v>-2.45347041</v>
      </c>
      <c r="AG1657" t="s">
        <v>243</v>
      </c>
      <c r="AH1657" s="4">
        <v>79.58</v>
      </c>
      <c r="AI1657" s="2">
        <v>43973</v>
      </c>
      <c r="AJ1657" s="2">
        <v>43973</v>
      </c>
      <c r="AK1657">
        <v>4</v>
      </c>
      <c r="AL1657">
        <v>0.32</v>
      </c>
      <c r="AM1657" s="4">
        <v>3.05</v>
      </c>
      <c r="AN1657" s="4">
        <v>3.43</v>
      </c>
      <c r="AO1657" t="s">
        <v>52</v>
      </c>
      <c r="AP1657" s="2">
        <v>44104</v>
      </c>
      <c r="AQ1657">
        <v>3.31</v>
      </c>
      <c r="AR1657">
        <v>0.1</v>
      </c>
      <c r="AS1657" s="2">
        <v>43903</v>
      </c>
      <c r="AT1657" t="s">
        <v>48</v>
      </c>
      <c r="AU1657" s="1">
        <v>43973.481828703705</v>
      </c>
      <c r="AV1657">
        <v>76.98</v>
      </c>
      <c r="AW1657">
        <v>2020</v>
      </c>
      <c r="AX1657" t="s">
        <v>494</v>
      </c>
      <c r="AY1657">
        <v>0.262607170693686</v>
      </c>
      <c r="AZ1657">
        <v>2021.55</v>
      </c>
      <c r="BA1657">
        <v>76.760000000000005</v>
      </c>
      <c r="BB1657">
        <v>200</v>
      </c>
      <c r="BC1657">
        <v>100</v>
      </c>
      <c r="BD1657">
        <v>0.3</v>
      </c>
      <c r="BE1657">
        <v>-1.4756234106689799E-2</v>
      </c>
      <c r="BF1657" s="2">
        <v>40508</v>
      </c>
      <c r="BG1657">
        <v>55</v>
      </c>
      <c r="BH1657" t="s">
        <v>113</v>
      </c>
      <c r="BI1657">
        <v>94.1</v>
      </c>
      <c r="BJ1657">
        <v>28.46</v>
      </c>
      <c r="BK1657" t="s">
        <v>113</v>
      </c>
      <c r="BL1657" s="3">
        <v>0.45736111111111111</v>
      </c>
      <c r="BM1657">
        <v>1783</v>
      </c>
      <c r="BN1657">
        <v>1655</v>
      </c>
      <c r="BO1657">
        <v>1655</v>
      </c>
      <c r="BP1657" t="s">
        <v>51</v>
      </c>
      <c r="BQ1657" t="s">
        <v>106</v>
      </c>
      <c r="BR1657">
        <v>0.32768000000000003</v>
      </c>
      <c r="BS1657">
        <v>8</v>
      </c>
      <c r="BT1657"/>
      <c r="BU1657"/>
      <c r="BV1657" s="9" t="str">
        <f>TEXT(Table1[[#This Row],[CLOSE_DATE]],"YYYYMMDD")&amp;TEXT(Table1[[#This Row],[OPEN_DATE]],"YYYYMMDD")&amp;Table1[[#This Row],[SYMBOL]]</f>
        <v>2021012720200522SBUX</v>
      </c>
      <c r="BW1657" t="str">
        <f>IFERROR(VLOOKUP(Table1[[#This Row],[Key]],ownlog!$A:$E,MATCH(BW$1,ownlog!$1:$1,0),FALSE),"")</f>
        <v/>
      </c>
      <c r="BX1657" t="str">
        <f>IFERROR(VLOOKUP(Table1[[#This Row],[Key]],ownlog!$A:$E,MATCH(BX$1,ownlog!$1:$1,0),FALSE),"")</f>
        <v/>
      </c>
      <c r="BY1657" t="str">
        <f>IFERROR(VLOOKUP(Table1[[#This Row],[Key]],ownlog!$A:$E,MATCH(BY$1,ownlog!$1:$1,0),FALSE),"")</f>
        <v/>
      </c>
      <c r="BZ1657" t="str">
        <f>IFERROR(VLOOKUP(Table1[[#This Row],[Key]],ownlog!$A:$E,MATCH(BZ$1,ownlog!$1:$1,0),FALSE),"")</f>
        <v/>
      </c>
    </row>
    <row r="1658" spans="1:78" x14ac:dyDescent="0.3">
      <c r="A1658">
        <v>1656</v>
      </c>
      <c r="B1658">
        <v>-0.30890000000000001</v>
      </c>
      <c r="C1658">
        <v>0.18240000000000001</v>
      </c>
      <c r="D1658" s="1">
        <v>43972</v>
      </c>
      <c r="E1658">
        <v>0.290043</v>
      </c>
      <c r="F1658">
        <v>0.25974000000000003</v>
      </c>
      <c r="G1658">
        <v>0.45021600000000001</v>
      </c>
      <c r="H1658">
        <v>0.99999899999999997</v>
      </c>
      <c r="I1658">
        <v>0.296431</v>
      </c>
      <c r="J1658">
        <v>0.47679623428270501</v>
      </c>
      <c r="K1658">
        <v>0.275354267729369</v>
      </c>
      <c r="L1658">
        <v>-0.16017300000000001</v>
      </c>
      <c r="M1658">
        <v>0.376075251006037</v>
      </c>
      <c r="N1658" s="2">
        <v>43972</v>
      </c>
      <c r="O1658">
        <v>2971.61</v>
      </c>
      <c r="P1658">
        <v>2980.29</v>
      </c>
      <c r="Q1658">
        <v>2766.64</v>
      </c>
      <c r="R1658" t="s">
        <v>58</v>
      </c>
      <c r="S1658">
        <v>5</v>
      </c>
      <c r="T1658">
        <v>60</v>
      </c>
      <c r="U1658" s="4">
        <v>15350.84</v>
      </c>
      <c r="V1658" t="s">
        <v>200</v>
      </c>
      <c r="W1658" t="s">
        <v>49</v>
      </c>
      <c r="X1658" s="1">
        <v>44173.60324074074</v>
      </c>
      <c r="Y1658">
        <v>101.36499999999999</v>
      </c>
      <c r="Z1658">
        <v>2955.44995117187</v>
      </c>
      <c r="AA1658">
        <v>2999.7144396972599</v>
      </c>
      <c r="AB1658">
        <v>28.159999847412099</v>
      </c>
      <c r="AC1658" t="s">
        <v>494</v>
      </c>
      <c r="AD1658" t="s">
        <v>244</v>
      </c>
      <c r="AE1658">
        <v>1.36</v>
      </c>
      <c r="AF1658">
        <v>-2.2359166500000001</v>
      </c>
      <c r="AG1658" t="s">
        <v>243</v>
      </c>
      <c r="AH1658" s="4">
        <v>79.58</v>
      </c>
      <c r="AI1658" s="2">
        <v>43973</v>
      </c>
      <c r="AJ1658" s="2">
        <v>43973</v>
      </c>
      <c r="AK1658">
        <v>4</v>
      </c>
      <c r="AL1658">
        <v>0.32</v>
      </c>
      <c r="AM1658" s="4">
        <v>3.05</v>
      </c>
      <c r="AN1658" s="4">
        <v>3.43</v>
      </c>
      <c r="AO1658" t="s">
        <v>52</v>
      </c>
      <c r="AP1658" s="2">
        <v>44104</v>
      </c>
      <c r="AQ1658">
        <v>3.31</v>
      </c>
      <c r="AR1658">
        <v>0.1</v>
      </c>
      <c r="AS1658" s="2">
        <v>43903</v>
      </c>
      <c r="AT1658" t="s">
        <v>48</v>
      </c>
      <c r="AU1658" s="1">
        <v>43973.481828703705</v>
      </c>
      <c r="AV1658">
        <v>76.98</v>
      </c>
      <c r="AW1658">
        <v>2020</v>
      </c>
      <c r="AX1658" t="s">
        <v>494</v>
      </c>
      <c r="AY1658">
        <v>0.31654455702779899</v>
      </c>
      <c r="AZ1658">
        <v>2436.7600000000002</v>
      </c>
      <c r="BA1658">
        <v>76.760000000000005</v>
      </c>
      <c r="BB1658">
        <v>200</v>
      </c>
      <c r="BC1658">
        <v>100</v>
      </c>
      <c r="BD1658">
        <v>0.3</v>
      </c>
      <c r="BE1658">
        <v>-1.4756234106689799E-2</v>
      </c>
      <c r="BF1658" s="2">
        <v>40508</v>
      </c>
      <c r="BG1658">
        <v>55</v>
      </c>
      <c r="BH1658" t="s">
        <v>113</v>
      </c>
      <c r="BI1658">
        <v>94.1</v>
      </c>
      <c r="BJ1658">
        <v>28.46</v>
      </c>
      <c r="BK1658" t="s">
        <v>113</v>
      </c>
      <c r="BL1658" s="3">
        <v>0.45736111111111111</v>
      </c>
      <c r="BM1658">
        <v>1712</v>
      </c>
      <c r="BN1658">
        <v>1656</v>
      </c>
      <c r="BO1658">
        <v>1656</v>
      </c>
      <c r="BP1658" t="s">
        <v>51</v>
      </c>
      <c r="BQ1658" t="s">
        <v>106</v>
      </c>
      <c r="BR1658">
        <v>0.32768000000000003</v>
      </c>
      <c r="BS1658">
        <v>8</v>
      </c>
      <c r="BT1658"/>
      <c r="BU1658"/>
      <c r="BV1658" s="9" t="str">
        <f>TEXT(Table1[[#This Row],[CLOSE_DATE]],"YYYYMMDD")&amp;TEXT(Table1[[#This Row],[OPEN_DATE]],"YYYYMMDD")&amp;Table1[[#This Row],[SYMBOL]]</f>
        <v>2020120820200522SBUX</v>
      </c>
      <c r="BW1658" t="str">
        <f>IFERROR(VLOOKUP(Table1[[#This Row],[Key]],ownlog!$A:$E,MATCH(BW$1,ownlog!$1:$1,0),FALSE),"")</f>
        <v/>
      </c>
      <c r="BX1658" t="str">
        <f>IFERROR(VLOOKUP(Table1[[#This Row],[Key]],ownlog!$A:$E,MATCH(BX$1,ownlog!$1:$1,0),FALSE),"")</f>
        <v/>
      </c>
      <c r="BY1658" t="str">
        <f>IFERROR(VLOOKUP(Table1[[#This Row],[Key]],ownlog!$A:$E,MATCH(BY$1,ownlog!$1:$1,0),FALSE),"")</f>
        <v/>
      </c>
      <c r="BZ1658" t="str">
        <f>IFERROR(VLOOKUP(Table1[[#This Row],[Key]],ownlog!$A:$E,MATCH(BZ$1,ownlog!$1:$1,0),FALSE),"")</f>
        <v/>
      </c>
    </row>
    <row r="1659" spans="1:78" x14ac:dyDescent="0.3">
      <c r="A1659">
        <v>1657</v>
      </c>
      <c r="B1659">
        <v>-0.52229999999999999</v>
      </c>
      <c r="C1659">
        <v>0.39600000000000002</v>
      </c>
      <c r="D1659" s="1">
        <v>43972</v>
      </c>
      <c r="E1659">
        <v>0.290043</v>
      </c>
      <c r="F1659">
        <v>0.25974000000000003</v>
      </c>
      <c r="G1659">
        <v>0.45021600000000001</v>
      </c>
      <c r="H1659">
        <v>0.99999899999999997</v>
      </c>
      <c r="I1659">
        <v>0.296431</v>
      </c>
      <c r="J1659">
        <v>0.47679623428270501</v>
      </c>
      <c r="K1659">
        <v>0.275354267729369</v>
      </c>
      <c r="L1659">
        <v>-0.16017300000000001</v>
      </c>
      <c r="M1659">
        <v>0.376075251006037</v>
      </c>
      <c r="N1659" s="2">
        <v>43972</v>
      </c>
      <c r="O1659">
        <v>2971.61</v>
      </c>
      <c r="P1659">
        <v>2980.29</v>
      </c>
      <c r="Q1659">
        <v>2766.64</v>
      </c>
      <c r="R1659" t="s">
        <v>50</v>
      </c>
      <c r="S1659">
        <v>5</v>
      </c>
      <c r="T1659" t="s">
        <v>494</v>
      </c>
      <c r="U1659" s="4">
        <v>-22783.5</v>
      </c>
      <c r="V1659" t="s">
        <v>200</v>
      </c>
      <c r="W1659" t="s">
        <v>49</v>
      </c>
      <c r="X1659" s="1">
        <v>44008.644143518519</v>
      </c>
      <c r="Y1659">
        <v>68.430000000000007</v>
      </c>
      <c r="Z1659">
        <v>2955.44995117187</v>
      </c>
      <c r="AA1659">
        <v>2999.7144396972599</v>
      </c>
      <c r="AB1659">
        <v>28.159999847412099</v>
      </c>
      <c r="AC1659" t="s">
        <v>494</v>
      </c>
      <c r="AD1659" t="s">
        <v>240</v>
      </c>
      <c r="AE1659">
        <v>1.5</v>
      </c>
      <c r="AF1659">
        <v>-4.8156515000000004</v>
      </c>
      <c r="AG1659" t="s">
        <v>239</v>
      </c>
      <c r="AH1659" s="4">
        <v>83.73</v>
      </c>
      <c r="AI1659" s="2">
        <v>43973</v>
      </c>
      <c r="AJ1659" s="2">
        <v>43973</v>
      </c>
      <c r="AK1659">
        <v>4</v>
      </c>
      <c r="AL1659">
        <v>0.57999999999999996</v>
      </c>
      <c r="AM1659" s="4">
        <v>6.48</v>
      </c>
      <c r="AN1659" s="4">
        <v>6.58</v>
      </c>
      <c r="AO1659" t="s">
        <v>52</v>
      </c>
      <c r="AP1659" s="2">
        <v>44196</v>
      </c>
      <c r="AQ1659">
        <v>6.52</v>
      </c>
      <c r="AR1659">
        <v>1.4999999999999999E-2</v>
      </c>
      <c r="AS1659" s="2">
        <v>43979</v>
      </c>
      <c r="AT1659" t="s">
        <v>48</v>
      </c>
      <c r="AU1659" s="1">
        <v>43973.482812499999</v>
      </c>
      <c r="AV1659">
        <v>75.94</v>
      </c>
      <c r="AW1659">
        <v>2020</v>
      </c>
      <c r="AX1659" t="s">
        <v>494</v>
      </c>
      <c r="AY1659">
        <v>-9.9331050829602294E-2</v>
      </c>
      <c r="AZ1659">
        <v>-754.32</v>
      </c>
      <c r="BA1659">
        <v>75.94</v>
      </c>
      <c r="BB1659">
        <v>300</v>
      </c>
      <c r="BC1659">
        <v>100</v>
      </c>
      <c r="BD1659">
        <v>0.15</v>
      </c>
      <c r="BE1659">
        <v>-1.4756234106689799E-2</v>
      </c>
      <c r="BF1659" s="2">
        <v>41121</v>
      </c>
      <c r="BG1659">
        <v>40</v>
      </c>
      <c r="BH1659" t="s">
        <v>56</v>
      </c>
      <c r="BI1659">
        <v>116.89</v>
      </c>
      <c r="BJ1659">
        <v>17.920000000000002</v>
      </c>
      <c r="BK1659" t="s">
        <v>56</v>
      </c>
      <c r="BL1659" s="3">
        <v>0.48281249999999998</v>
      </c>
      <c r="BM1659">
        <v>1536</v>
      </c>
      <c r="BN1659">
        <v>1657</v>
      </c>
      <c r="BO1659">
        <v>1657</v>
      </c>
      <c r="BP1659" t="s">
        <v>51</v>
      </c>
      <c r="BQ1659" t="s">
        <v>106</v>
      </c>
      <c r="BR1659">
        <v>0.32768000000000003</v>
      </c>
      <c r="BS1659">
        <v>4</v>
      </c>
      <c r="BT1659"/>
      <c r="BU1659"/>
      <c r="BV1659" s="9" t="str">
        <f>TEXT(Table1[[#This Row],[CLOSE_DATE]],"YYYYMMDD")&amp;TEXT(Table1[[#This Row],[OPEN_DATE]],"YYYYMMDD")&amp;Table1[[#This Row],[SYMBOL]]</f>
        <v>2020062620200522PSX</v>
      </c>
      <c r="BW1659" t="str">
        <f>IFERROR(VLOOKUP(Table1[[#This Row],[Key]],ownlog!$A:$E,MATCH(BW$1,ownlog!$1:$1,0),FALSE),"")</f>
        <v/>
      </c>
      <c r="BX1659" t="str">
        <f>IFERROR(VLOOKUP(Table1[[#This Row],[Key]],ownlog!$A:$E,MATCH(BX$1,ownlog!$1:$1,0),FALSE),"")</f>
        <v/>
      </c>
      <c r="BY1659" t="str">
        <f>IFERROR(VLOOKUP(Table1[[#This Row],[Key]],ownlog!$A:$E,MATCH(BY$1,ownlog!$1:$1,0),FALSE),"")</f>
        <v/>
      </c>
      <c r="BZ1659" t="str">
        <f>IFERROR(VLOOKUP(Table1[[#This Row],[Key]],ownlog!$A:$E,MATCH(BZ$1,ownlog!$1:$1,0),FALSE),"")</f>
        <v/>
      </c>
    </row>
    <row r="1660" spans="1:78" x14ac:dyDescent="0.3">
      <c r="A1660">
        <v>1658</v>
      </c>
      <c r="B1660">
        <v>-0.52229999999999999</v>
      </c>
      <c r="C1660">
        <v>0.39600000000000002</v>
      </c>
      <c r="D1660" s="1">
        <v>43972</v>
      </c>
      <c r="E1660">
        <v>0.290043</v>
      </c>
      <c r="F1660">
        <v>0.25974000000000003</v>
      </c>
      <c r="G1660">
        <v>0.45021600000000001</v>
      </c>
      <c r="H1660">
        <v>0.99999899999999997</v>
      </c>
      <c r="I1660">
        <v>0.296431</v>
      </c>
      <c r="J1660">
        <v>0.47679623428270501</v>
      </c>
      <c r="K1660">
        <v>0.275354267729369</v>
      </c>
      <c r="L1660">
        <v>-0.16017300000000001</v>
      </c>
      <c r="M1660">
        <v>0.376075251006037</v>
      </c>
      <c r="N1660" s="2">
        <v>43972</v>
      </c>
      <c r="O1660">
        <v>2971.61</v>
      </c>
      <c r="P1660">
        <v>2980.29</v>
      </c>
      <c r="Q1660">
        <v>2766.64</v>
      </c>
      <c r="R1660" t="s">
        <v>50</v>
      </c>
      <c r="S1660">
        <v>5</v>
      </c>
      <c r="T1660" t="s">
        <v>494</v>
      </c>
      <c r="U1660" s="4">
        <v>-22783.5</v>
      </c>
      <c r="V1660" t="s">
        <v>200</v>
      </c>
      <c r="W1660" t="s">
        <v>49</v>
      </c>
      <c r="X1660" s="1">
        <v>43994.40996527778</v>
      </c>
      <c r="Y1660">
        <v>78.59</v>
      </c>
      <c r="Z1660">
        <v>2955.44995117187</v>
      </c>
      <c r="AA1660">
        <v>2999.7144396972599</v>
      </c>
      <c r="AB1660">
        <v>28.159999847412099</v>
      </c>
      <c r="AC1660" t="s">
        <v>494</v>
      </c>
      <c r="AD1660" t="s">
        <v>240</v>
      </c>
      <c r="AE1660">
        <v>1.5</v>
      </c>
      <c r="AF1660">
        <v>-2.6855839000000001</v>
      </c>
      <c r="AG1660" t="s">
        <v>239</v>
      </c>
      <c r="AH1660" s="4">
        <v>83.73</v>
      </c>
      <c r="AI1660" s="2">
        <v>43973</v>
      </c>
      <c r="AJ1660" s="2">
        <v>43973</v>
      </c>
      <c r="AK1660">
        <v>4</v>
      </c>
      <c r="AL1660">
        <v>0.57999999999999996</v>
      </c>
      <c r="AM1660" s="4">
        <v>6.48</v>
      </c>
      <c r="AN1660" s="4">
        <v>6.58</v>
      </c>
      <c r="AO1660" t="s">
        <v>52</v>
      </c>
      <c r="AP1660" s="2">
        <v>44196</v>
      </c>
      <c r="AQ1660">
        <v>6.52</v>
      </c>
      <c r="AR1660">
        <v>1.4999999999999999E-2</v>
      </c>
      <c r="AS1660" s="2">
        <v>43979</v>
      </c>
      <c r="AT1660" t="s">
        <v>48</v>
      </c>
      <c r="AU1660" s="1">
        <v>43973.482812499999</v>
      </c>
      <c r="AV1660">
        <v>75.94</v>
      </c>
      <c r="AW1660">
        <v>2020</v>
      </c>
      <c r="AX1660" t="s">
        <v>494</v>
      </c>
      <c r="AY1660">
        <v>3.4739267843033897E-2</v>
      </c>
      <c r="AZ1660">
        <v>263.81</v>
      </c>
      <c r="BA1660">
        <v>75.94</v>
      </c>
      <c r="BB1660">
        <v>300</v>
      </c>
      <c r="BC1660">
        <v>100</v>
      </c>
      <c r="BD1660">
        <v>0.15</v>
      </c>
      <c r="BE1660">
        <v>-1.4756234106689799E-2</v>
      </c>
      <c r="BF1660" s="2">
        <v>41121</v>
      </c>
      <c r="BG1660">
        <v>40</v>
      </c>
      <c r="BH1660" t="s">
        <v>56</v>
      </c>
      <c r="BI1660">
        <v>116.89</v>
      </c>
      <c r="BJ1660">
        <v>17.920000000000002</v>
      </c>
      <c r="BK1660" t="s">
        <v>56</v>
      </c>
      <c r="BL1660" s="3">
        <v>0.48281249999999998</v>
      </c>
      <c r="BM1660">
        <v>1511</v>
      </c>
      <c r="BN1660">
        <v>1658</v>
      </c>
      <c r="BO1660">
        <v>1658</v>
      </c>
      <c r="BP1660" t="s">
        <v>51</v>
      </c>
      <c r="BQ1660" t="s">
        <v>106</v>
      </c>
      <c r="BR1660">
        <v>0.32768000000000003</v>
      </c>
      <c r="BS1660">
        <v>4</v>
      </c>
      <c r="BT1660"/>
      <c r="BU1660"/>
      <c r="BV1660" s="9" t="str">
        <f>TEXT(Table1[[#This Row],[CLOSE_DATE]],"YYYYMMDD")&amp;TEXT(Table1[[#This Row],[OPEN_DATE]],"YYYYMMDD")&amp;Table1[[#This Row],[SYMBOL]]</f>
        <v>2020061220200522PSX</v>
      </c>
      <c r="BW1660" t="str">
        <f>IFERROR(VLOOKUP(Table1[[#This Row],[Key]],ownlog!$A:$E,MATCH(BW$1,ownlog!$1:$1,0),FALSE),"")</f>
        <v/>
      </c>
      <c r="BX1660" t="str">
        <f>IFERROR(VLOOKUP(Table1[[#This Row],[Key]],ownlog!$A:$E,MATCH(BX$1,ownlog!$1:$1,0),FALSE),"")</f>
        <v/>
      </c>
      <c r="BY1660" t="str">
        <f>IFERROR(VLOOKUP(Table1[[#This Row],[Key]],ownlog!$A:$E,MATCH(BY$1,ownlog!$1:$1,0),FALSE),"")</f>
        <v/>
      </c>
      <c r="BZ1660" t="str">
        <f>IFERROR(VLOOKUP(Table1[[#This Row],[Key]],ownlog!$A:$E,MATCH(BZ$1,ownlog!$1:$1,0),FALSE),"")</f>
        <v/>
      </c>
    </row>
    <row r="1661" spans="1:78" x14ac:dyDescent="0.3">
      <c r="A1661">
        <v>1659</v>
      </c>
      <c r="B1661">
        <v>-0.52229999999999999</v>
      </c>
      <c r="C1661">
        <v>0.39600000000000002</v>
      </c>
      <c r="D1661" s="1">
        <v>43972</v>
      </c>
      <c r="E1661">
        <v>0.290043</v>
      </c>
      <c r="F1661">
        <v>0.25974000000000003</v>
      </c>
      <c r="G1661">
        <v>0.45021600000000001</v>
      </c>
      <c r="H1661">
        <v>0.99999899999999997</v>
      </c>
      <c r="I1661">
        <v>0.296431</v>
      </c>
      <c r="J1661">
        <v>0.47679623428270501</v>
      </c>
      <c r="K1661">
        <v>0.275354267729369</v>
      </c>
      <c r="L1661">
        <v>-0.16017300000000001</v>
      </c>
      <c r="M1661">
        <v>0.376075251006037</v>
      </c>
      <c r="N1661" s="2">
        <v>43972</v>
      </c>
      <c r="O1661">
        <v>2971.61</v>
      </c>
      <c r="P1661">
        <v>2980.29</v>
      </c>
      <c r="Q1661">
        <v>2766.64</v>
      </c>
      <c r="R1661" t="s">
        <v>50</v>
      </c>
      <c r="S1661">
        <v>5</v>
      </c>
      <c r="T1661" s="4" t="s">
        <v>494</v>
      </c>
      <c r="U1661" s="4">
        <v>-22783.5</v>
      </c>
      <c r="V1661" t="s">
        <v>200</v>
      </c>
      <c r="W1661" t="s">
        <v>49</v>
      </c>
      <c r="X1661" s="1">
        <v>43993.664826388886</v>
      </c>
      <c r="Y1661">
        <v>75</v>
      </c>
      <c r="Z1661">
        <v>2955.44995117187</v>
      </c>
      <c r="AA1661">
        <v>2999.7144396972599</v>
      </c>
      <c r="AB1661">
        <v>28.159999847412099</v>
      </c>
      <c r="AC1661" t="s">
        <v>494</v>
      </c>
      <c r="AD1661" t="s">
        <v>240</v>
      </c>
      <c r="AE1661">
        <v>1.5</v>
      </c>
      <c r="AF1661">
        <v>-2.8553000000000002</v>
      </c>
      <c r="AG1661" t="s">
        <v>239</v>
      </c>
      <c r="AH1661" s="4">
        <v>83.73</v>
      </c>
      <c r="AI1661" s="2">
        <v>43973</v>
      </c>
      <c r="AJ1661" s="2">
        <v>43973</v>
      </c>
      <c r="AK1661">
        <v>4</v>
      </c>
      <c r="AL1661">
        <v>0.57999999999999996</v>
      </c>
      <c r="AM1661" s="4">
        <v>6.48</v>
      </c>
      <c r="AN1661" s="4">
        <v>6.58</v>
      </c>
      <c r="AO1661" t="s">
        <v>52</v>
      </c>
      <c r="AP1661" s="2">
        <v>44196</v>
      </c>
      <c r="AQ1661">
        <v>6.52</v>
      </c>
      <c r="AR1661">
        <v>1.4999999999999999E-2</v>
      </c>
      <c r="AS1661" s="2">
        <v>43979</v>
      </c>
      <c r="AT1661" t="s">
        <v>48</v>
      </c>
      <c r="AU1661" s="1">
        <v>43973.482812499999</v>
      </c>
      <c r="AV1661">
        <v>75.94</v>
      </c>
      <c r="AW1661">
        <v>2020</v>
      </c>
      <c r="AX1661" t="s">
        <v>494</v>
      </c>
      <c r="AY1661">
        <v>-1.25572820647879E-2</v>
      </c>
      <c r="AZ1661">
        <v>-95.36</v>
      </c>
      <c r="BA1661">
        <v>75.94</v>
      </c>
      <c r="BB1661">
        <v>300</v>
      </c>
      <c r="BC1661">
        <v>100</v>
      </c>
      <c r="BD1661">
        <v>0.15</v>
      </c>
      <c r="BE1661">
        <v>-1.4756234106689799E-2</v>
      </c>
      <c r="BF1661" s="2">
        <v>41121</v>
      </c>
      <c r="BG1661">
        <v>40</v>
      </c>
      <c r="BH1661" t="s">
        <v>56</v>
      </c>
      <c r="BI1661">
        <v>116.89</v>
      </c>
      <c r="BJ1661">
        <v>17.920000000000002</v>
      </c>
      <c r="BK1661" t="s">
        <v>56</v>
      </c>
      <c r="BL1661" s="3">
        <v>0.48281249999999998</v>
      </c>
      <c r="BM1661">
        <v>1498</v>
      </c>
      <c r="BN1661">
        <v>1659</v>
      </c>
      <c r="BO1661">
        <v>1659</v>
      </c>
      <c r="BP1661" t="s">
        <v>51</v>
      </c>
      <c r="BQ1661" t="s">
        <v>106</v>
      </c>
      <c r="BR1661">
        <v>0.32768000000000003</v>
      </c>
      <c r="BS1661">
        <v>4</v>
      </c>
      <c r="BT1661"/>
      <c r="BU1661"/>
      <c r="BV1661" s="9" t="str">
        <f>TEXT(Table1[[#This Row],[CLOSE_DATE]],"YYYYMMDD")&amp;TEXT(Table1[[#This Row],[OPEN_DATE]],"YYYYMMDD")&amp;Table1[[#This Row],[SYMBOL]]</f>
        <v>2020061120200522PSX</v>
      </c>
      <c r="BW1661" t="str">
        <f>IFERROR(VLOOKUP(Table1[[#This Row],[Key]],ownlog!$A:$E,MATCH(BW$1,ownlog!$1:$1,0),FALSE),"")</f>
        <v/>
      </c>
      <c r="BX1661" t="str">
        <f>IFERROR(VLOOKUP(Table1[[#This Row],[Key]],ownlog!$A:$E,MATCH(BX$1,ownlog!$1:$1,0),FALSE),"")</f>
        <v/>
      </c>
      <c r="BY1661" t="str">
        <f>IFERROR(VLOOKUP(Table1[[#This Row],[Key]],ownlog!$A:$E,MATCH(BY$1,ownlog!$1:$1,0),FALSE),"")</f>
        <v/>
      </c>
      <c r="BZ1661" t="str">
        <f>IFERROR(VLOOKUP(Table1[[#This Row],[Key]],ownlog!$A:$E,MATCH(BZ$1,ownlog!$1:$1,0),FALSE),"")</f>
        <v/>
      </c>
    </row>
    <row r="1662" spans="1:78" x14ac:dyDescent="0.3">
      <c r="A1662">
        <v>1660</v>
      </c>
      <c r="B1662">
        <v>1.6315999999999999</v>
      </c>
      <c r="C1662">
        <v>-0.70399999999999996</v>
      </c>
      <c r="D1662" s="1">
        <v>43979</v>
      </c>
      <c r="E1662">
        <v>0.33070899999999998</v>
      </c>
      <c r="F1662">
        <v>0.248031</v>
      </c>
      <c r="G1662">
        <v>0.42126000000000002</v>
      </c>
      <c r="H1662">
        <v>1</v>
      </c>
      <c r="I1662">
        <v>0.29497075</v>
      </c>
      <c r="J1662">
        <v>0.47679623428270501</v>
      </c>
      <c r="K1662">
        <v>0.275354267729369</v>
      </c>
      <c r="L1662">
        <v>-9.0551000000000006E-2</v>
      </c>
      <c r="M1662">
        <v>0.376075251006037</v>
      </c>
      <c r="N1662" s="2">
        <v>43979</v>
      </c>
      <c r="O1662">
        <v>3036.13</v>
      </c>
      <c r="P1662">
        <v>3036.25</v>
      </c>
      <c r="Q1662">
        <v>2922.35</v>
      </c>
      <c r="R1662" t="s">
        <v>58</v>
      </c>
      <c r="S1662">
        <v>5</v>
      </c>
      <c r="T1662" s="4" t="s">
        <v>494</v>
      </c>
      <c r="U1662" s="4">
        <v>15824.05</v>
      </c>
      <c r="V1662" t="s">
        <v>200</v>
      </c>
      <c r="W1662" t="s">
        <v>48</v>
      </c>
      <c r="X1662" s="1">
        <v>43990.646874999999</v>
      </c>
      <c r="Y1662">
        <v>4.9995320000000003</v>
      </c>
      <c r="Z1662">
        <v>3044.31005859375</v>
      </c>
      <c r="AA1662">
        <v>3001.8953393554598</v>
      </c>
      <c r="AB1662">
        <v>27.5100002288818</v>
      </c>
      <c r="AC1662" t="s">
        <v>494</v>
      </c>
      <c r="AD1662" t="s">
        <v>223</v>
      </c>
      <c r="AE1662">
        <v>25.95</v>
      </c>
      <c r="AF1662">
        <v>-63.445275938999998</v>
      </c>
      <c r="AG1662" t="s">
        <v>199</v>
      </c>
      <c r="AH1662" s="4">
        <v>3.04</v>
      </c>
      <c r="AI1662" s="2">
        <v>43980</v>
      </c>
      <c r="AJ1662" s="2">
        <v>43980</v>
      </c>
      <c r="AK1662">
        <v>4</v>
      </c>
      <c r="AL1662">
        <v>0.57999999999999996</v>
      </c>
      <c r="AM1662" s="4">
        <v>0.1</v>
      </c>
      <c r="AN1662" s="4">
        <v>0</v>
      </c>
      <c r="AO1662" t="s">
        <v>52</v>
      </c>
      <c r="AP1662" s="2">
        <v>44196</v>
      </c>
      <c r="AQ1662">
        <v>0.06</v>
      </c>
      <c r="AR1662">
        <v>0</v>
      </c>
      <c r="AS1662" s="2">
        <v>43959</v>
      </c>
      <c r="AT1662" t="s">
        <v>49</v>
      </c>
      <c r="AU1662" s="1">
        <v>43980.407141203701</v>
      </c>
      <c r="AV1662">
        <v>3.169918</v>
      </c>
      <c r="AW1662">
        <v>2020</v>
      </c>
      <c r="AX1662" t="s">
        <v>494</v>
      </c>
      <c r="AY1662">
        <v>-0.57966799141176495</v>
      </c>
      <c r="AZ1662">
        <v>-9187.5</v>
      </c>
      <c r="BA1662">
        <v>3.17</v>
      </c>
      <c r="BB1662">
        <v>5000</v>
      </c>
      <c r="BC1662">
        <v>5000</v>
      </c>
      <c r="BD1662">
        <v>0.04</v>
      </c>
      <c r="BE1662">
        <v>1.41293131316789E-2</v>
      </c>
      <c r="BF1662" s="2">
        <v>41014</v>
      </c>
      <c r="BG1662">
        <v>8</v>
      </c>
      <c r="BH1662" t="s">
        <v>186</v>
      </c>
      <c r="BI1662">
        <v>0.9</v>
      </c>
      <c r="BJ1662">
        <v>15.63</v>
      </c>
      <c r="BK1662" t="s">
        <v>186</v>
      </c>
      <c r="BL1662" s="3">
        <v>0.40714120370370371</v>
      </c>
      <c r="BM1662">
        <v>1491</v>
      </c>
      <c r="BN1662">
        <v>1660</v>
      </c>
      <c r="BO1662">
        <v>1660</v>
      </c>
      <c r="BP1662" t="s">
        <v>51</v>
      </c>
      <c r="BQ1662" t="s">
        <v>106</v>
      </c>
      <c r="BR1662">
        <v>0.32768000000000003</v>
      </c>
      <c r="BS1662">
        <v>20</v>
      </c>
      <c r="BT1662"/>
      <c r="BU1662"/>
      <c r="BV1662" s="9" t="str">
        <f>TEXT(Table1[[#This Row],[CLOSE_DATE]],"YYYYMMDD")&amp;TEXT(Table1[[#This Row],[OPEN_DATE]],"YYYYMMDD")&amp;Table1[[#This Row],[SYMBOL]]</f>
        <v>2020060820200529BTU</v>
      </c>
      <c r="BW1662" t="str">
        <f>IFERROR(VLOOKUP(Table1[[#This Row],[Key]],ownlog!$A:$E,MATCH(BW$1,ownlog!$1:$1,0),FALSE),"")</f>
        <v/>
      </c>
      <c r="BX1662" t="str">
        <f>IFERROR(VLOOKUP(Table1[[#This Row],[Key]],ownlog!$A:$E,MATCH(BX$1,ownlog!$1:$1,0),FALSE),"")</f>
        <v/>
      </c>
      <c r="BY1662" t="str">
        <f>IFERROR(VLOOKUP(Table1[[#This Row],[Key]],ownlog!$A:$E,MATCH(BY$1,ownlog!$1:$1,0),FALSE),"")</f>
        <v/>
      </c>
      <c r="BZ1662" t="str">
        <f>IFERROR(VLOOKUP(Table1[[#This Row],[Key]],ownlog!$A:$E,MATCH(BZ$1,ownlog!$1:$1,0),FALSE),"")</f>
        <v/>
      </c>
    </row>
    <row r="1663" spans="1:78" x14ac:dyDescent="0.3">
      <c r="A1663">
        <v>1661</v>
      </c>
      <c r="B1663">
        <v>0.54369999999999996</v>
      </c>
      <c r="C1663">
        <v>-0.84560000000000002</v>
      </c>
      <c r="D1663" s="1">
        <v>43979</v>
      </c>
      <c r="E1663">
        <v>0.33070899999999998</v>
      </c>
      <c r="F1663">
        <v>0.248031</v>
      </c>
      <c r="G1663">
        <v>0.42126000000000002</v>
      </c>
      <c r="H1663">
        <v>1</v>
      </c>
      <c r="I1663">
        <v>0.29497075</v>
      </c>
      <c r="J1663">
        <v>0.47679623428270501</v>
      </c>
      <c r="K1663">
        <v>0.275354267729369</v>
      </c>
      <c r="L1663">
        <v>-9.0551000000000006E-2</v>
      </c>
      <c r="M1663">
        <v>0.376075251006037</v>
      </c>
      <c r="N1663" s="2">
        <v>43979</v>
      </c>
      <c r="O1663">
        <v>3036.13</v>
      </c>
      <c r="P1663">
        <v>3036.25</v>
      </c>
      <c r="Q1663">
        <v>2922.35</v>
      </c>
      <c r="R1663" t="s">
        <v>58</v>
      </c>
      <c r="S1663">
        <v>5</v>
      </c>
      <c r="T1663" t="s">
        <v>494</v>
      </c>
      <c r="U1663" s="4">
        <v>13267.66</v>
      </c>
      <c r="V1663" t="s">
        <v>200</v>
      </c>
      <c r="W1663" t="s">
        <v>48</v>
      </c>
      <c r="X1663" s="1">
        <v>43990.646770833337</v>
      </c>
      <c r="Y1663">
        <v>40.299999999999997</v>
      </c>
      <c r="Z1663">
        <v>3044.31005859375</v>
      </c>
      <c r="AA1663">
        <v>3001.8953393554598</v>
      </c>
      <c r="AB1663">
        <v>27.5100002288818</v>
      </c>
      <c r="AC1663" t="s">
        <v>494</v>
      </c>
      <c r="AD1663" t="s">
        <v>222</v>
      </c>
      <c r="AE1663">
        <v>2.34</v>
      </c>
      <c r="AF1663">
        <v>-8.8408669999999994</v>
      </c>
      <c r="AG1663" t="s">
        <v>221</v>
      </c>
      <c r="AH1663" s="4">
        <v>32.39</v>
      </c>
      <c r="AI1663" s="2">
        <v>43980</v>
      </c>
      <c r="AJ1663" s="2">
        <v>43980</v>
      </c>
      <c r="AK1663">
        <v>4</v>
      </c>
      <c r="AL1663" t="s">
        <v>494</v>
      </c>
      <c r="AM1663" s="4" t="s">
        <v>494</v>
      </c>
      <c r="AN1663" s="4" t="s">
        <v>494</v>
      </c>
      <c r="AO1663" t="s">
        <v>52</v>
      </c>
      <c r="AP1663" s="2" t="s">
        <v>494</v>
      </c>
      <c r="AQ1663" t="s">
        <v>494</v>
      </c>
      <c r="AR1663">
        <v>0.1</v>
      </c>
      <c r="AS1663" s="2">
        <v>43933</v>
      </c>
      <c r="AT1663" t="s">
        <v>49</v>
      </c>
      <c r="AU1663" s="1">
        <v>43980.407430555555</v>
      </c>
      <c r="AV1663">
        <v>33.174999999999997</v>
      </c>
      <c r="AW1663">
        <v>2020</v>
      </c>
      <c r="AX1663" t="s">
        <v>494</v>
      </c>
      <c r="AY1663">
        <v>-0.21510926902788199</v>
      </c>
      <c r="AZ1663">
        <v>-2854.5</v>
      </c>
      <c r="BA1663">
        <v>33.18</v>
      </c>
      <c r="BB1663">
        <v>400</v>
      </c>
      <c r="BC1663">
        <v>400</v>
      </c>
      <c r="BD1663">
        <v>0.12</v>
      </c>
      <c r="BE1663">
        <v>1.41293131316789E-2</v>
      </c>
      <c r="BF1663" s="2">
        <v>43747</v>
      </c>
      <c r="BG1663">
        <v>50</v>
      </c>
      <c r="BH1663" t="s">
        <v>220</v>
      </c>
      <c r="BI1663">
        <v>5</v>
      </c>
      <c r="BJ1663">
        <v>20.745000000000001</v>
      </c>
      <c r="BK1663" t="s">
        <v>220</v>
      </c>
      <c r="BL1663" s="3">
        <v>0.40743055555555557</v>
      </c>
      <c r="BM1663">
        <v>1489</v>
      </c>
      <c r="BN1663">
        <v>1661</v>
      </c>
      <c r="BO1663">
        <v>1661</v>
      </c>
      <c r="BP1663" t="s">
        <v>51</v>
      </c>
      <c r="BQ1663" t="s">
        <v>106</v>
      </c>
      <c r="BR1663">
        <v>0.32768000000000003</v>
      </c>
      <c r="BS1663">
        <v>6</v>
      </c>
      <c r="BT1663"/>
      <c r="BU1663"/>
      <c r="BV1663" s="9" t="str">
        <f>TEXT(Table1[[#This Row],[CLOSE_DATE]],"YYYYMMDD")&amp;TEXT(Table1[[#This Row],[OPEN_DATE]],"YYYYMMDD")&amp;Table1[[#This Row],[SYMBOL]]</f>
        <v>2020060820200529ARCH</v>
      </c>
      <c r="BW1663" t="str">
        <f>IFERROR(VLOOKUP(Table1[[#This Row],[Key]],ownlog!$A:$E,MATCH(BW$1,ownlog!$1:$1,0),FALSE),"")</f>
        <v/>
      </c>
      <c r="BX1663" t="str">
        <f>IFERROR(VLOOKUP(Table1[[#This Row],[Key]],ownlog!$A:$E,MATCH(BX$1,ownlog!$1:$1,0),FALSE),"")</f>
        <v/>
      </c>
      <c r="BY1663" t="str">
        <f>IFERROR(VLOOKUP(Table1[[#This Row],[Key]],ownlog!$A:$E,MATCH(BY$1,ownlog!$1:$1,0),FALSE),"")</f>
        <v/>
      </c>
      <c r="BZ1663" t="str">
        <f>IFERROR(VLOOKUP(Table1[[#This Row],[Key]],ownlog!$A:$E,MATCH(BZ$1,ownlog!$1:$1,0),FALSE),"")</f>
        <v/>
      </c>
    </row>
    <row r="1664" spans="1:78" x14ac:dyDescent="0.3">
      <c r="A1664">
        <v>1662</v>
      </c>
      <c r="B1664">
        <v>-0.1085</v>
      </c>
      <c r="C1664">
        <v>-7.22E-2</v>
      </c>
      <c r="D1664" s="1">
        <v>43979</v>
      </c>
      <c r="E1664">
        <v>0.33070899999999998</v>
      </c>
      <c r="F1664">
        <v>0.248031</v>
      </c>
      <c r="G1664">
        <v>0.42126000000000002</v>
      </c>
      <c r="H1664">
        <v>1</v>
      </c>
      <c r="I1664">
        <v>0.29497075</v>
      </c>
      <c r="J1664">
        <v>0.47679623428270501</v>
      </c>
      <c r="K1664">
        <v>0.275354267729369</v>
      </c>
      <c r="L1664">
        <v>-9.0551000000000006E-2</v>
      </c>
      <c r="M1664">
        <v>0.376075251006037</v>
      </c>
      <c r="N1664" s="2">
        <v>43979</v>
      </c>
      <c r="O1664">
        <v>3036.13</v>
      </c>
      <c r="P1664">
        <v>3036.25</v>
      </c>
      <c r="Q1664">
        <v>2922.35</v>
      </c>
      <c r="R1664" t="s">
        <v>50</v>
      </c>
      <c r="S1664">
        <v>5</v>
      </c>
      <c r="T1664" t="s">
        <v>494</v>
      </c>
      <c r="U1664" s="4">
        <v>-9177</v>
      </c>
      <c r="V1664" t="s">
        <v>494</v>
      </c>
      <c r="W1664" t="s">
        <v>49</v>
      </c>
      <c r="X1664" s="1">
        <v>45873.495011574072</v>
      </c>
      <c r="Y1664">
        <v>461.23</v>
      </c>
      <c r="Z1664">
        <v>3044.31005859375</v>
      </c>
      <c r="AA1664">
        <v>3001.8953393554598</v>
      </c>
      <c r="AB1664">
        <v>27.5100002288818</v>
      </c>
      <c r="AC1664" t="s">
        <v>494</v>
      </c>
      <c r="AD1664" t="s">
        <v>494</v>
      </c>
      <c r="AE1664">
        <v>1</v>
      </c>
      <c r="AF1664">
        <v>-2.0093999999999999</v>
      </c>
      <c r="AG1664" t="s">
        <v>494</v>
      </c>
      <c r="AH1664" s="4" t="s">
        <v>494</v>
      </c>
      <c r="AI1664" s="2">
        <v>43980</v>
      </c>
      <c r="AJ1664" s="2">
        <v>43980</v>
      </c>
      <c r="AK1664">
        <v>4</v>
      </c>
      <c r="AL1664" t="s">
        <v>494</v>
      </c>
      <c r="AM1664" s="4" t="s">
        <v>494</v>
      </c>
      <c r="AN1664" s="4" t="s">
        <v>494</v>
      </c>
      <c r="AO1664" t="s">
        <v>52</v>
      </c>
      <c r="AP1664" s="2" t="s">
        <v>494</v>
      </c>
      <c r="AQ1664" t="s">
        <v>494</v>
      </c>
      <c r="AR1664">
        <v>0.1</v>
      </c>
      <c r="AS1664" s="2" t="s">
        <v>494</v>
      </c>
      <c r="AT1664" t="s">
        <v>48</v>
      </c>
      <c r="AU1664" s="1">
        <v>43980.415393518517</v>
      </c>
      <c r="AV1664">
        <v>183.52</v>
      </c>
      <c r="AW1664">
        <v>2020</v>
      </c>
      <c r="AX1664" t="s">
        <v>494</v>
      </c>
      <c r="AY1664">
        <v>1.5130209241499499</v>
      </c>
      <c r="AZ1664">
        <v>6941.74</v>
      </c>
      <c r="BA1664">
        <v>183.52</v>
      </c>
      <c r="BB1664">
        <v>50</v>
      </c>
      <c r="BC1664">
        <v>25</v>
      </c>
      <c r="BD1664">
        <v>0.12</v>
      </c>
      <c r="BE1664">
        <v>1.41293131316789E-2</v>
      </c>
      <c r="BF1664" s="2" t="s">
        <v>494</v>
      </c>
      <c r="BG1664" t="s">
        <v>494</v>
      </c>
      <c r="BH1664" t="s">
        <v>98</v>
      </c>
      <c r="BI1664" t="s">
        <v>494</v>
      </c>
      <c r="BJ1664">
        <v>20.745000000000001</v>
      </c>
      <c r="BK1664" t="s">
        <v>494</v>
      </c>
      <c r="BL1664" s="3">
        <v>0.41539351851851852</v>
      </c>
      <c r="BM1664">
        <v>2655</v>
      </c>
      <c r="BN1664">
        <v>1662</v>
      </c>
      <c r="BO1664">
        <v>1662</v>
      </c>
      <c r="BP1664" t="s">
        <v>51</v>
      </c>
      <c r="BQ1664" t="s">
        <v>106</v>
      </c>
      <c r="BR1664">
        <v>0.32768000000000003</v>
      </c>
      <c r="BS1664">
        <v>6</v>
      </c>
      <c r="BT1664"/>
      <c r="BU1664"/>
      <c r="BV1664" s="9" t="str">
        <f>TEXT(Table1[[#This Row],[CLOSE_DATE]],"YYYYMMDD")&amp;TEXT(Table1[[#This Row],[OPEN_DATE]],"YYYYMMDD")&amp;Table1[[#This Row],[SYMBOL]]</f>
        <v>2025080420200529BRK B</v>
      </c>
      <c r="BW1664" t="str">
        <f>IFERROR(VLOOKUP(Table1[[#This Row],[Key]],ownlog!$A:$E,MATCH(BW$1,ownlog!$1:$1,0),FALSE),"")</f>
        <v/>
      </c>
      <c r="BX1664" t="str">
        <f>IFERROR(VLOOKUP(Table1[[#This Row],[Key]],ownlog!$A:$E,MATCH(BX$1,ownlog!$1:$1,0),FALSE),"")</f>
        <v/>
      </c>
      <c r="BY1664" t="str">
        <f>IFERROR(VLOOKUP(Table1[[#This Row],[Key]],ownlog!$A:$E,MATCH(BY$1,ownlog!$1:$1,0),FALSE),"")</f>
        <v/>
      </c>
      <c r="BZ1664" t="str">
        <f>IFERROR(VLOOKUP(Table1[[#This Row],[Key]],ownlog!$A:$E,MATCH(BZ$1,ownlog!$1:$1,0),FALSE),"")</f>
        <v/>
      </c>
    </row>
    <row r="1665" spans="1:78" x14ac:dyDescent="0.3">
      <c r="A1665">
        <v>1663</v>
      </c>
      <c r="B1665">
        <v>-0.39169999999999999</v>
      </c>
      <c r="C1665">
        <v>0.27950000000000003</v>
      </c>
      <c r="D1665" s="1">
        <v>43979</v>
      </c>
      <c r="E1665">
        <v>0.33070899999999998</v>
      </c>
      <c r="F1665">
        <v>0.248031</v>
      </c>
      <c r="G1665">
        <v>0.42126000000000002</v>
      </c>
      <c r="H1665">
        <v>1</v>
      </c>
      <c r="I1665">
        <v>0.29497075</v>
      </c>
      <c r="J1665">
        <v>0.47679623428270501</v>
      </c>
      <c r="K1665">
        <v>0.275354267729369</v>
      </c>
      <c r="L1665">
        <v>-9.0551000000000006E-2</v>
      </c>
      <c r="M1665">
        <v>0.376075251006037</v>
      </c>
      <c r="N1665" s="2">
        <v>43979</v>
      </c>
      <c r="O1665">
        <v>3036.13</v>
      </c>
      <c r="P1665">
        <v>3036.25</v>
      </c>
      <c r="Q1665">
        <v>2922.35</v>
      </c>
      <c r="R1665" t="s">
        <v>50</v>
      </c>
      <c r="S1665">
        <v>5</v>
      </c>
      <c r="T1665" t="s">
        <v>494</v>
      </c>
      <c r="U1665" s="4">
        <v>-16984.73</v>
      </c>
      <c r="V1665" t="s">
        <v>494</v>
      </c>
      <c r="W1665" t="s">
        <v>49</v>
      </c>
      <c r="X1665" s="1">
        <v>44358.636006944442</v>
      </c>
      <c r="Y1665">
        <v>330.0258</v>
      </c>
      <c r="Z1665">
        <v>3044.31005859375</v>
      </c>
      <c r="AA1665">
        <v>3001.8953393554598</v>
      </c>
      <c r="AB1665">
        <v>27.5100002288818</v>
      </c>
      <c r="AC1665" t="s">
        <v>494</v>
      </c>
      <c r="AD1665" t="s">
        <v>210</v>
      </c>
      <c r="AE1665">
        <v>1</v>
      </c>
      <c r="AF1665">
        <v>-2.0450532890000002</v>
      </c>
      <c r="AG1665" t="s">
        <v>208</v>
      </c>
      <c r="AH1665" s="4">
        <v>230.16</v>
      </c>
      <c r="AI1665" s="2">
        <v>43980</v>
      </c>
      <c r="AJ1665" s="2">
        <v>43980</v>
      </c>
      <c r="AK1665">
        <v>4</v>
      </c>
      <c r="AL1665">
        <v>0.57999999999999996</v>
      </c>
      <c r="AM1665" s="4">
        <v>7.87</v>
      </c>
      <c r="AN1665" s="4">
        <v>9.7200000000000006</v>
      </c>
      <c r="AO1665" t="s">
        <v>52</v>
      </c>
      <c r="AP1665" s="2">
        <v>44196</v>
      </c>
      <c r="AQ1665">
        <v>8.65</v>
      </c>
      <c r="AR1665">
        <v>0.2</v>
      </c>
      <c r="AS1665" s="2">
        <v>43942</v>
      </c>
      <c r="AT1665" t="s">
        <v>48</v>
      </c>
      <c r="AU1665" s="1">
        <v>43980.416284722225</v>
      </c>
      <c r="AV1665">
        <v>226.44970000000001</v>
      </c>
      <c r="AW1665">
        <v>2020</v>
      </c>
      <c r="AX1665" t="s">
        <v>494</v>
      </c>
      <c r="AY1665">
        <v>0.45722295061552198</v>
      </c>
      <c r="AZ1665">
        <v>2588.4499999999998</v>
      </c>
      <c r="BA1665">
        <v>226.45</v>
      </c>
      <c r="BB1665">
        <v>75</v>
      </c>
      <c r="BC1665">
        <v>25</v>
      </c>
      <c r="BD1665">
        <v>0.25</v>
      </c>
      <c r="BE1665">
        <v>1.41293131316789E-2</v>
      </c>
      <c r="BF1665" s="2">
        <v>42688</v>
      </c>
      <c r="BG1665">
        <v>140</v>
      </c>
      <c r="BH1665" t="s">
        <v>154</v>
      </c>
      <c r="BI1665">
        <v>294.5</v>
      </c>
      <c r="BJ1665">
        <v>34.03</v>
      </c>
      <c r="BK1665" t="s">
        <v>154</v>
      </c>
      <c r="BL1665" s="3">
        <v>0.41628472222222224</v>
      </c>
      <c r="BM1665">
        <v>1911</v>
      </c>
      <c r="BN1665">
        <v>1665</v>
      </c>
      <c r="BO1665">
        <v>1663</v>
      </c>
      <c r="BP1665" t="s">
        <v>51</v>
      </c>
      <c r="BQ1665" t="s">
        <v>106</v>
      </c>
      <c r="BR1665">
        <v>0.32768000000000003</v>
      </c>
      <c r="BS1665">
        <v>6</v>
      </c>
      <c r="BT1665"/>
      <c r="BU1665"/>
      <c r="BV1665" s="9" t="str">
        <f>TEXT(Table1[[#This Row],[CLOSE_DATE]],"YYYYMMDD")&amp;TEXT(Table1[[#This Row],[OPEN_DATE]],"YYYYMMDD")&amp;Table1[[#This Row],[SYMBOL]]</f>
        <v>2021061120200529FB</v>
      </c>
      <c r="BW1665" t="str">
        <f>IFERROR(VLOOKUP(Table1[[#This Row],[Key]],ownlog!$A:$E,MATCH(BW$1,ownlog!$1:$1,0),FALSE),"")</f>
        <v/>
      </c>
      <c r="BX1665" t="str">
        <f>IFERROR(VLOOKUP(Table1[[#This Row],[Key]],ownlog!$A:$E,MATCH(BX$1,ownlog!$1:$1,0),FALSE),"")</f>
        <v/>
      </c>
      <c r="BY1665" t="str">
        <f>IFERROR(VLOOKUP(Table1[[#This Row],[Key]],ownlog!$A:$E,MATCH(BY$1,ownlog!$1:$1,0),FALSE),"")</f>
        <v/>
      </c>
      <c r="BZ1665" t="str">
        <f>IFERROR(VLOOKUP(Table1[[#This Row],[Key]],ownlog!$A:$E,MATCH(BZ$1,ownlog!$1:$1,0),FALSE),"")</f>
        <v/>
      </c>
    </row>
    <row r="1666" spans="1:78" x14ac:dyDescent="0.3">
      <c r="A1666">
        <v>1664</v>
      </c>
      <c r="B1666">
        <v>-0.39169999999999999</v>
      </c>
      <c r="C1666">
        <v>0.27950000000000003</v>
      </c>
      <c r="D1666" s="1">
        <v>43979</v>
      </c>
      <c r="E1666">
        <v>0.33070899999999998</v>
      </c>
      <c r="F1666">
        <v>0.248031</v>
      </c>
      <c r="G1666">
        <v>0.42126000000000002</v>
      </c>
      <c r="H1666">
        <v>1</v>
      </c>
      <c r="I1666">
        <v>0.29497075</v>
      </c>
      <c r="J1666">
        <v>0.47679623428270501</v>
      </c>
      <c r="K1666">
        <v>0.275354267729369</v>
      </c>
      <c r="L1666">
        <v>-9.0551000000000006E-2</v>
      </c>
      <c r="M1666">
        <v>0.376075251006037</v>
      </c>
      <c r="N1666" s="2">
        <v>43979</v>
      </c>
      <c r="O1666">
        <v>3036.13</v>
      </c>
      <c r="P1666">
        <v>3036.25</v>
      </c>
      <c r="Q1666">
        <v>2922.35</v>
      </c>
      <c r="R1666" t="s">
        <v>50</v>
      </c>
      <c r="S1666">
        <v>5</v>
      </c>
      <c r="T1666" t="s">
        <v>494</v>
      </c>
      <c r="U1666" s="4">
        <v>-16984.73</v>
      </c>
      <c r="V1666" t="s">
        <v>494</v>
      </c>
      <c r="W1666" t="s">
        <v>49</v>
      </c>
      <c r="X1666" s="1">
        <v>44599.397696759261</v>
      </c>
      <c r="Y1666">
        <v>237.18037142899999</v>
      </c>
      <c r="Z1666">
        <v>3044.31005859375</v>
      </c>
      <c r="AA1666">
        <v>3001.8953393554598</v>
      </c>
      <c r="AB1666">
        <v>27.5100002288818</v>
      </c>
      <c r="AC1666" t="s">
        <v>494</v>
      </c>
      <c r="AD1666" t="s">
        <v>210</v>
      </c>
      <c r="AE1666">
        <v>1</v>
      </c>
      <c r="AF1666">
        <v>-3.218866963</v>
      </c>
      <c r="AG1666" t="s">
        <v>208</v>
      </c>
      <c r="AH1666" s="4">
        <v>230.16</v>
      </c>
      <c r="AI1666" s="2">
        <v>43980</v>
      </c>
      <c r="AJ1666" s="2">
        <v>43980</v>
      </c>
      <c r="AK1666">
        <v>4</v>
      </c>
      <c r="AL1666">
        <v>0.57999999999999996</v>
      </c>
      <c r="AM1666" s="4">
        <v>7.87</v>
      </c>
      <c r="AN1666" s="4">
        <v>9.7200000000000006</v>
      </c>
      <c r="AO1666" t="s">
        <v>52</v>
      </c>
      <c r="AP1666" s="2">
        <v>44196</v>
      </c>
      <c r="AQ1666">
        <v>8.65</v>
      </c>
      <c r="AR1666">
        <v>0.2</v>
      </c>
      <c r="AS1666" s="2">
        <v>43942</v>
      </c>
      <c r="AT1666" t="s">
        <v>48</v>
      </c>
      <c r="AU1666" s="1">
        <v>43980.416284722225</v>
      </c>
      <c r="AV1666">
        <v>226.44970000000001</v>
      </c>
      <c r="AW1666">
        <v>2020</v>
      </c>
      <c r="AX1666" t="s">
        <v>494</v>
      </c>
      <c r="AY1666">
        <v>4.69914510816309E-2</v>
      </c>
      <c r="AZ1666">
        <v>266.02999999999997</v>
      </c>
      <c r="BA1666">
        <v>226.45</v>
      </c>
      <c r="BB1666">
        <v>75</v>
      </c>
      <c r="BC1666">
        <v>25</v>
      </c>
      <c r="BD1666">
        <v>0.25</v>
      </c>
      <c r="BE1666">
        <v>1.41293131316789E-2</v>
      </c>
      <c r="BF1666" s="2">
        <v>42688</v>
      </c>
      <c r="BG1666">
        <v>140</v>
      </c>
      <c r="BH1666" t="s">
        <v>154</v>
      </c>
      <c r="BI1666">
        <v>294.5</v>
      </c>
      <c r="BJ1666">
        <v>34.03</v>
      </c>
      <c r="BK1666" t="s">
        <v>154</v>
      </c>
      <c r="BL1666" s="3">
        <v>0.41628472222222224</v>
      </c>
      <c r="BM1666">
        <v>2064</v>
      </c>
      <c r="BN1666">
        <v>1664</v>
      </c>
      <c r="BO1666">
        <v>1664</v>
      </c>
      <c r="BP1666" t="s">
        <v>51</v>
      </c>
      <c r="BQ1666" t="s">
        <v>106</v>
      </c>
      <c r="BR1666">
        <v>0.32768000000000003</v>
      </c>
      <c r="BS1666">
        <v>6</v>
      </c>
      <c r="BT1666"/>
      <c r="BU1666"/>
      <c r="BV1666" s="9" t="str">
        <f>TEXT(Table1[[#This Row],[CLOSE_DATE]],"YYYYMMDD")&amp;TEXT(Table1[[#This Row],[OPEN_DATE]],"YYYYMMDD")&amp;Table1[[#This Row],[SYMBOL]]</f>
        <v>2022020720200529FB</v>
      </c>
      <c r="BW1666" t="str">
        <f>IFERROR(VLOOKUP(Table1[[#This Row],[Key]],ownlog!$A:$E,MATCH(BW$1,ownlog!$1:$1,0),FALSE),"")</f>
        <v/>
      </c>
      <c r="BX1666" t="str">
        <f>IFERROR(VLOOKUP(Table1[[#This Row],[Key]],ownlog!$A:$E,MATCH(BX$1,ownlog!$1:$1,0),FALSE),"")</f>
        <v/>
      </c>
      <c r="BY1666" t="str">
        <f>IFERROR(VLOOKUP(Table1[[#This Row],[Key]],ownlog!$A:$E,MATCH(BY$1,ownlog!$1:$1,0),FALSE),"")</f>
        <v/>
      </c>
      <c r="BZ1666" t="str">
        <f>IFERROR(VLOOKUP(Table1[[#This Row],[Key]],ownlog!$A:$E,MATCH(BZ$1,ownlog!$1:$1,0),FALSE),"")</f>
        <v/>
      </c>
    </row>
    <row r="1667" spans="1:78" x14ac:dyDescent="0.3">
      <c r="A1667">
        <v>1665</v>
      </c>
      <c r="B1667">
        <v>-0.39169999999999999</v>
      </c>
      <c r="C1667">
        <v>0.27950000000000003</v>
      </c>
      <c r="D1667" s="1">
        <v>43979</v>
      </c>
      <c r="E1667">
        <v>0.33070899999999998</v>
      </c>
      <c r="F1667">
        <v>0.248031</v>
      </c>
      <c r="G1667">
        <v>0.42126000000000002</v>
      </c>
      <c r="H1667">
        <v>1</v>
      </c>
      <c r="I1667">
        <v>0.29497075</v>
      </c>
      <c r="J1667">
        <v>0.47679623428270501</v>
      </c>
      <c r="K1667">
        <v>0.275354267729369</v>
      </c>
      <c r="L1667">
        <v>-9.0551000000000006E-2</v>
      </c>
      <c r="M1667">
        <v>0.376075251006037</v>
      </c>
      <c r="N1667" s="2">
        <v>43979</v>
      </c>
      <c r="O1667">
        <v>3036.13</v>
      </c>
      <c r="P1667">
        <v>3036.25</v>
      </c>
      <c r="Q1667">
        <v>2922.35</v>
      </c>
      <c r="R1667" t="s">
        <v>50</v>
      </c>
      <c r="S1667">
        <v>5</v>
      </c>
      <c r="T1667" t="s">
        <v>494</v>
      </c>
      <c r="U1667" s="4">
        <v>-16984.73</v>
      </c>
      <c r="V1667" t="s">
        <v>494</v>
      </c>
      <c r="W1667" t="s">
        <v>49</v>
      </c>
      <c r="X1667" s="1">
        <v>44260.518148148149</v>
      </c>
      <c r="Y1667">
        <v>257.95</v>
      </c>
      <c r="Z1667">
        <v>3044.31005859375</v>
      </c>
      <c r="AA1667">
        <v>3001.8953393554598</v>
      </c>
      <c r="AB1667">
        <v>27.5100002288818</v>
      </c>
      <c r="AC1667" t="s">
        <v>494</v>
      </c>
      <c r="AD1667" t="s">
        <v>210</v>
      </c>
      <c r="AE1667">
        <v>1</v>
      </c>
      <c r="AF1667">
        <v>-2.0717272499999999</v>
      </c>
      <c r="AG1667" t="s">
        <v>208</v>
      </c>
      <c r="AH1667" s="4">
        <v>230.16</v>
      </c>
      <c r="AI1667" s="2">
        <v>43980</v>
      </c>
      <c r="AJ1667" s="2">
        <v>43980</v>
      </c>
      <c r="AK1667">
        <v>4</v>
      </c>
      <c r="AL1667">
        <v>0.57999999999999996</v>
      </c>
      <c r="AM1667" s="4">
        <v>7.87</v>
      </c>
      <c r="AN1667" s="4">
        <v>9.7200000000000006</v>
      </c>
      <c r="AO1667" t="s">
        <v>52</v>
      </c>
      <c r="AP1667" s="2">
        <v>44196</v>
      </c>
      <c r="AQ1667">
        <v>8.65</v>
      </c>
      <c r="AR1667">
        <v>0.2</v>
      </c>
      <c r="AS1667" s="2">
        <v>43942</v>
      </c>
      <c r="AT1667" t="s">
        <v>48</v>
      </c>
      <c r="AU1667" s="1">
        <v>43980.416284722225</v>
      </c>
      <c r="AV1667">
        <v>226.44970000000001</v>
      </c>
      <c r="AW1667">
        <v>2020</v>
      </c>
      <c r="AX1667" t="s">
        <v>494</v>
      </c>
      <c r="AY1667">
        <v>0.13891473470708901</v>
      </c>
      <c r="AZ1667">
        <v>786.43</v>
      </c>
      <c r="BA1667">
        <v>226.45</v>
      </c>
      <c r="BB1667">
        <v>75</v>
      </c>
      <c r="BC1667">
        <v>25</v>
      </c>
      <c r="BD1667">
        <v>0.25</v>
      </c>
      <c r="BE1667">
        <v>1.41293131316789E-2</v>
      </c>
      <c r="BF1667" s="2">
        <v>42688</v>
      </c>
      <c r="BG1667">
        <v>140</v>
      </c>
      <c r="BH1667" t="s">
        <v>154</v>
      </c>
      <c r="BI1667">
        <v>294.5</v>
      </c>
      <c r="BJ1667">
        <v>34.03</v>
      </c>
      <c r="BK1667" t="s">
        <v>154</v>
      </c>
      <c r="BL1667" s="3">
        <v>0.41628472222222224</v>
      </c>
      <c r="BM1667">
        <v>1868</v>
      </c>
      <c r="BN1667">
        <v>1663</v>
      </c>
      <c r="BO1667">
        <v>1665</v>
      </c>
      <c r="BP1667" t="s">
        <v>51</v>
      </c>
      <c r="BQ1667" t="s">
        <v>106</v>
      </c>
      <c r="BR1667">
        <v>0.32768000000000003</v>
      </c>
      <c r="BS1667">
        <v>6</v>
      </c>
      <c r="BT1667"/>
      <c r="BU1667"/>
      <c r="BV1667" s="9" t="str">
        <f>TEXT(Table1[[#This Row],[CLOSE_DATE]],"YYYYMMDD")&amp;TEXT(Table1[[#This Row],[OPEN_DATE]],"YYYYMMDD")&amp;Table1[[#This Row],[SYMBOL]]</f>
        <v>2021030520200529FB</v>
      </c>
      <c r="BW1667" t="str">
        <f>IFERROR(VLOOKUP(Table1[[#This Row],[Key]],ownlog!$A:$E,MATCH(BW$1,ownlog!$1:$1,0),FALSE),"")</f>
        <v/>
      </c>
      <c r="BX1667" t="str">
        <f>IFERROR(VLOOKUP(Table1[[#This Row],[Key]],ownlog!$A:$E,MATCH(BX$1,ownlog!$1:$1,0),FALSE),"")</f>
        <v/>
      </c>
      <c r="BY1667" t="str">
        <f>IFERROR(VLOOKUP(Table1[[#This Row],[Key]],ownlog!$A:$E,MATCH(BY$1,ownlog!$1:$1,0),FALSE),"")</f>
        <v/>
      </c>
      <c r="BZ1667" t="str">
        <f>IFERROR(VLOOKUP(Table1[[#This Row],[Key]],ownlog!$A:$E,MATCH(BZ$1,ownlog!$1:$1,0),FALSE),"")</f>
        <v/>
      </c>
    </row>
    <row r="1668" spans="1:78" x14ac:dyDescent="0.3">
      <c r="A1668">
        <v>1666</v>
      </c>
      <c r="B1668">
        <v>-0.2447</v>
      </c>
      <c r="C1668">
        <v>8.0799999999999997E-2</v>
      </c>
      <c r="D1668" s="1">
        <v>43979</v>
      </c>
      <c r="E1668">
        <v>0.33070899999999998</v>
      </c>
      <c r="F1668">
        <v>0.248031</v>
      </c>
      <c r="G1668">
        <v>0.42126000000000002</v>
      </c>
      <c r="H1668">
        <v>1</v>
      </c>
      <c r="I1668">
        <v>0.29497075</v>
      </c>
      <c r="J1668">
        <v>0.47679623428270501</v>
      </c>
      <c r="K1668">
        <v>0.275354267729369</v>
      </c>
      <c r="L1668">
        <v>-9.0551000000000006E-2</v>
      </c>
      <c r="M1668">
        <v>0.376075251006037</v>
      </c>
      <c r="N1668" s="2">
        <v>43979</v>
      </c>
      <c r="O1668">
        <v>3036.13</v>
      </c>
      <c r="P1668">
        <v>3036.25</v>
      </c>
      <c r="Q1668">
        <v>2922.35</v>
      </c>
      <c r="R1668" t="s">
        <v>50</v>
      </c>
      <c r="S1668">
        <v>5</v>
      </c>
      <c r="T1668" t="s">
        <v>494</v>
      </c>
      <c r="U1668" s="4">
        <v>-18300.5</v>
      </c>
      <c r="V1668" t="s">
        <v>209</v>
      </c>
      <c r="W1668" t="s">
        <v>49</v>
      </c>
      <c r="X1668" s="1">
        <v>44249.662673611114</v>
      </c>
      <c r="Y1668">
        <v>234.28020000000001</v>
      </c>
      <c r="Z1668">
        <v>3044.31005859375</v>
      </c>
      <c r="AA1668">
        <v>3001.8953393554598</v>
      </c>
      <c r="AB1668">
        <v>27.5100002288818</v>
      </c>
      <c r="AC1668" t="s">
        <v>494</v>
      </c>
      <c r="AD1668" t="s">
        <v>228</v>
      </c>
      <c r="AE1668">
        <v>1</v>
      </c>
      <c r="AF1668">
        <v>-2.2648296210000001</v>
      </c>
      <c r="AG1668" t="s">
        <v>227</v>
      </c>
      <c r="AH1668" s="4">
        <v>185.36</v>
      </c>
      <c r="AI1668" s="2">
        <v>43980</v>
      </c>
      <c r="AJ1668" s="2">
        <v>43980</v>
      </c>
      <c r="AK1668">
        <v>4</v>
      </c>
      <c r="AL1668">
        <v>7.0000000000000007E-2</v>
      </c>
      <c r="AM1668">
        <v>5.69</v>
      </c>
      <c r="AN1668">
        <v>6.2</v>
      </c>
      <c r="AO1668" t="s">
        <v>52</v>
      </c>
      <c r="AP1668" s="2">
        <v>44012</v>
      </c>
      <c r="AQ1668">
        <v>6.16</v>
      </c>
      <c r="AR1668">
        <v>0.15</v>
      </c>
      <c r="AS1668" s="2">
        <v>43985</v>
      </c>
      <c r="AT1668" t="s">
        <v>48</v>
      </c>
      <c r="AU1668" s="1">
        <v>43980.416388888887</v>
      </c>
      <c r="AV1668">
        <v>182.995</v>
      </c>
      <c r="AW1668">
        <v>2020</v>
      </c>
      <c r="AX1668" t="s">
        <v>494</v>
      </c>
      <c r="AY1668">
        <v>0.28014317331074601</v>
      </c>
      <c r="AZ1668">
        <v>2563.2399999999998</v>
      </c>
      <c r="BA1668">
        <v>183</v>
      </c>
      <c r="BB1668">
        <v>100</v>
      </c>
      <c r="BC1668">
        <v>50</v>
      </c>
      <c r="BD1668">
        <v>0.22500000000000001</v>
      </c>
      <c r="BE1668">
        <v>1.41293131316789E-2</v>
      </c>
      <c r="BF1668" s="2">
        <v>40437</v>
      </c>
      <c r="BG1668">
        <v>140</v>
      </c>
      <c r="BH1668" t="s">
        <v>176</v>
      </c>
      <c r="BI1668">
        <v>200.33</v>
      </c>
      <c r="BJ1668">
        <v>32.5</v>
      </c>
      <c r="BK1668" t="s">
        <v>176</v>
      </c>
      <c r="BL1668" s="3">
        <v>0.41638888888888886</v>
      </c>
      <c r="BM1668">
        <v>1799</v>
      </c>
      <c r="BN1668">
        <v>1666</v>
      </c>
      <c r="BO1668">
        <v>1666</v>
      </c>
      <c r="BP1668" t="s">
        <v>51</v>
      </c>
      <c r="BQ1668" t="s">
        <v>106</v>
      </c>
      <c r="BR1668">
        <v>0.32768000000000003</v>
      </c>
      <c r="BS1668">
        <v>8</v>
      </c>
      <c r="BT1668"/>
      <c r="BU1668"/>
      <c r="BV1668" s="9" t="str">
        <f>TEXT(Table1[[#This Row],[CLOSE_DATE]],"YYYYMMDD")&amp;TEXT(Table1[[#This Row],[OPEN_DATE]],"YYYYMMDD")&amp;Table1[[#This Row],[SYMBOL]]</f>
        <v>2021022220200529MSFT</v>
      </c>
      <c r="BW1668" t="str">
        <f>IFERROR(VLOOKUP(Table1[[#This Row],[Key]],ownlog!$A:$E,MATCH(BW$1,ownlog!$1:$1,0),FALSE),"")</f>
        <v/>
      </c>
      <c r="BX1668" t="str">
        <f>IFERROR(VLOOKUP(Table1[[#This Row],[Key]],ownlog!$A:$E,MATCH(BX$1,ownlog!$1:$1,0),FALSE),"")</f>
        <v/>
      </c>
      <c r="BY1668" t="str">
        <f>IFERROR(VLOOKUP(Table1[[#This Row],[Key]],ownlog!$A:$E,MATCH(BY$1,ownlog!$1:$1,0),FALSE),"")</f>
        <v/>
      </c>
      <c r="BZ1668" t="str">
        <f>IFERROR(VLOOKUP(Table1[[#This Row],[Key]],ownlog!$A:$E,MATCH(BZ$1,ownlog!$1:$1,0),FALSE),"")</f>
        <v/>
      </c>
    </row>
    <row r="1669" spans="1:78" x14ac:dyDescent="0.3">
      <c r="A1669">
        <v>1667</v>
      </c>
      <c r="B1669">
        <v>-0.2447</v>
      </c>
      <c r="C1669">
        <v>8.0799999999999997E-2</v>
      </c>
      <c r="D1669" s="1">
        <v>43979</v>
      </c>
      <c r="E1669">
        <v>0.33070899999999998</v>
      </c>
      <c r="F1669">
        <v>0.248031</v>
      </c>
      <c r="G1669">
        <v>0.42126000000000002</v>
      </c>
      <c r="H1669">
        <v>1</v>
      </c>
      <c r="I1669">
        <v>0.29497075</v>
      </c>
      <c r="J1669">
        <v>0.47679623428270501</v>
      </c>
      <c r="K1669">
        <v>0.275354267729369</v>
      </c>
      <c r="L1669">
        <v>-9.0551000000000006E-2</v>
      </c>
      <c r="M1669">
        <v>0.376075251006037</v>
      </c>
      <c r="N1669" s="2">
        <v>43979</v>
      </c>
      <c r="O1669">
        <v>3036.13</v>
      </c>
      <c r="P1669">
        <v>3036.25</v>
      </c>
      <c r="Q1669">
        <v>2922.35</v>
      </c>
      <c r="R1669" t="s">
        <v>50</v>
      </c>
      <c r="S1669">
        <v>5</v>
      </c>
      <c r="T1669" t="s">
        <v>494</v>
      </c>
      <c r="U1669" s="4">
        <v>-18300.5</v>
      </c>
      <c r="V1669" t="s">
        <v>209</v>
      </c>
      <c r="W1669" t="s">
        <v>49</v>
      </c>
      <c r="X1669" s="1">
        <v>44223.517905092594</v>
      </c>
      <c r="Y1669">
        <v>236.96775</v>
      </c>
      <c r="Z1669">
        <v>3044.31005859375</v>
      </c>
      <c r="AA1669">
        <v>3001.8953393554598</v>
      </c>
      <c r="AB1669">
        <v>27.5100002288818</v>
      </c>
      <c r="AC1669" t="s">
        <v>494</v>
      </c>
      <c r="AD1669" t="s">
        <v>228</v>
      </c>
      <c r="AE1669">
        <v>1</v>
      </c>
      <c r="AF1669">
        <v>-2.5355987280000001</v>
      </c>
      <c r="AG1669" t="s">
        <v>227</v>
      </c>
      <c r="AH1669" s="4">
        <v>185.36</v>
      </c>
      <c r="AI1669" s="2">
        <v>43980</v>
      </c>
      <c r="AJ1669" s="2">
        <v>43980</v>
      </c>
      <c r="AK1669">
        <v>4</v>
      </c>
      <c r="AL1669">
        <v>7.0000000000000007E-2</v>
      </c>
      <c r="AM1669" s="4">
        <v>5.69</v>
      </c>
      <c r="AN1669" s="4">
        <v>6.2</v>
      </c>
      <c r="AO1669" t="s">
        <v>52</v>
      </c>
      <c r="AP1669" s="2">
        <v>44012</v>
      </c>
      <c r="AQ1669">
        <v>6.16</v>
      </c>
      <c r="AR1669">
        <v>0.15</v>
      </c>
      <c r="AS1669" s="2">
        <v>43985</v>
      </c>
      <c r="AT1669" t="s">
        <v>48</v>
      </c>
      <c r="AU1669" s="1">
        <v>43980.416388888887</v>
      </c>
      <c r="AV1669">
        <v>182.995</v>
      </c>
      <c r="AW1669">
        <v>2020</v>
      </c>
      <c r="AX1669" t="s">
        <v>494</v>
      </c>
      <c r="AY1669">
        <v>0.29475778026721999</v>
      </c>
      <c r="AZ1669">
        <v>2696.96</v>
      </c>
      <c r="BA1669">
        <v>183</v>
      </c>
      <c r="BB1669">
        <v>100</v>
      </c>
      <c r="BC1669">
        <v>50</v>
      </c>
      <c r="BD1669">
        <v>0.22500000000000001</v>
      </c>
      <c r="BE1669">
        <v>1.41293131316789E-2</v>
      </c>
      <c r="BF1669" s="2">
        <v>40437</v>
      </c>
      <c r="BG1669">
        <v>140</v>
      </c>
      <c r="BH1669" t="s">
        <v>176</v>
      </c>
      <c r="BI1669">
        <v>200.33</v>
      </c>
      <c r="BJ1669">
        <v>32.5</v>
      </c>
      <c r="BK1669" t="s">
        <v>176</v>
      </c>
      <c r="BL1669" s="3">
        <v>0.41638888888888886</v>
      </c>
      <c r="BM1669">
        <v>1792</v>
      </c>
      <c r="BN1669">
        <v>1667</v>
      </c>
      <c r="BO1669">
        <v>1667</v>
      </c>
      <c r="BP1669" t="s">
        <v>51</v>
      </c>
      <c r="BQ1669" t="s">
        <v>106</v>
      </c>
      <c r="BR1669">
        <v>0.32768000000000003</v>
      </c>
      <c r="BS1669">
        <v>8</v>
      </c>
      <c r="BT1669"/>
      <c r="BU1669"/>
      <c r="BV1669" s="9" t="str">
        <f>TEXT(Table1[[#This Row],[CLOSE_DATE]],"YYYYMMDD")&amp;TEXT(Table1[[#This Row],[OPEN_DATE]],"YYYYMMDD")&amp;Table1[[#This Row],[SYMBOL]]</f>
        <v>2021012720200529MSFT</v>
      </c>
      <c r="BW1669" t="str">
        <f>IFERROR(VLOOKUP(Table1[[#This Row],[Key]],ownlog!$A:$E,MATCH(BW$1,ownlog!$1:$1,0),FALSE),"")</f>
        <v/>
      </c>
      <c r="BX1669" t="str">
        <f>IFERROR(VLOOKUP(Table1[[#This Row],[Key]],ownlog!$A:$E,MATCH(BX$1,ownlog!$1:$1,0),FALSE),"")</f>
        <v/>
      </c>
      <c r="BY1669" t="str">
        <f>IFERROR(VLOOKUP(Table1[[#This Row],[Key]],ownlog!$A:$E,MATCH(BY$1,ownlog!$1:$1,0),FALSE),"")</f>
        <v/>
      </c>
      <c r="BZ1669" t="str">
        <f>IFERROR(VLOOKUP(Table1[[#This Row],[Key]],ownlog!$A:$E,MATCH(BZ$1,ownlog!$1:$1,0),FALSE),"")</f>
        <v/>
      </c>
    </row>
    <row r="1670" spans="1:78" x14ac:dyDescent="0.3">
      <c r="A1670">
        <v>1668</v>
      </c>
      <c r="B1670">
        <v>-0.23569999999999999</v>
      </c>
      <c r="C1670">
        <v>0.28960000000000002</v>
      </c>
      <c r="D1670" s="1">
        <v>43979</v>
      </c>
      <c r="E1670">
        <v>0.33070899999999998</v>
      </c>
      <c r="F1670">
        <v>0.248031</v>
      </c>
      <c r="G1670">
        <v>0.42126000000000002</v>
      </c>
      <c r="H1670">
        <v>1</v>
      </c>
      <c r="I1670">
        <v>0.29497075</v>
      </c>
      <c r="J1670">
        <v>0.47679623428270501</v>
      </c>
      <c r="K1670">
        <v>0.275354267729369</v>
      </c>
      <c r="L1670">
        <v>-9.0551000000000006E-2</v>
      </c>
      <c r="M1670">
        <v>0.376075251006037</v>
      </c>
      <c r="N1670" s="2">
        <v>43979</v>
      </c>
      <c r="O1670">
        <v>3036.13</v>
      </c>
      <c r="P1670">
        <v>3036.25</v>
      </c>
      <c r="Q1670">
        <v>2922.35</v>
      </c>
      <c r="R1670" t="s">
        <v>50</v>
      </c>
      <c r="S1670">
        <v>5</v>
      </c>
      <c r="T1670">
        <v>813.6</v>
      </c>
      <c r="U1670" s="4">
        <v>-14299</v>
      </c>
      <c r="V1670" t="s">
        <v>209</v>
      </c>
      <c r="W1670" t="s">
        <v>49</v>
      </c>
      <c r="X1670" s="1">
        <v>45211.399398148147</v>
      </c>
      <c r="Y1670">
        <v>140.25944999999999</v>
      </c>
      <c r="Z1670">
        <v>3044.31005859375</v>
      </c>
      <c r="AA1670">
        <v>3001.8953393554598</v>
      </c>
      <c r="AB1670">
        <v>27.5100002288818</v>
      </c>
      <c r="AC1670" t="s">
        <v>494</v>
      </c>
      <c r="AD1670" t="s">
        <v>640</v>
      </c>
      <c r="AE1670">
        <v>1</v>
      </c>
      <c r="AF1670">
        <v>-2.1267075599999998</v>
      </c>
      <c r="AG1670" t="s">
        <v>641</v>
      </c>
      <c r="AH1670" s="4">
        <v>1439.25</v>
      </c>
      <c r="AI1670" s="2">
        <v>43980</v>
      </c>
      <c r="AJ1670" s="2">
        <v>43980</v>
      </c>
      <c r="AK1670">
        <v>4</v>
      </c>
      <c r="AL1670">
        <v>0.57999999999999996</v>
      </c>
      <c r="AM1670" s="4">
        <v>56.01</v>
      </c>
      <c r="AN1670" s="4">
        <v>65.010000000000005</v>
      </c>
      <c r="AO1670" t="s">
        <v>52</v>
      </c>
      <c r="AP1670" s="2">
        <v>44196</v>
      </c>
      <c r="AQ1670">
        <v>59.83</v>
      </c>
      <c r="AR1670">
        <v>0.15</v>
      </c>
      <c r="AS1670" s="2">
        <v>43902</v>
      </c>
      <c r="AT1670" t="s">
        <v>48</v>
      </c>
      <c r="AU1670" s="1">
        <v>43980.416550925926</v>
      </c>
      <c r="AV1670">
        <v>71.489999999999995</v>
      </c>
      <c r="AW1670">
        <v>2020</v>
      </c>
      <c r="AX1670" t="s">
        <v>494</v>
      </c>
      <c r="AY1670">
        <v>0.96179465659532803</v>
      </c>
      <c r="AZ1670">
        <v>6875.87</v>
      </c>
      <c r="BA1670">
        <v>1429.8</v>
      </c>
      <c r="BB1670">
        <v>10</v>
      </c>
      <c r="BC1670">
        <v>100</v>
      </c>
      <c r="BD1670">
        <v>0.15</v>
      </c>
      <c r="BE1670">
        <v>1.41293131316789E-2</v>
      </c>
      <c r="BF1670" s="2">
        <v>40472</v>
      </c>
      <c r="BG1670">
        <v>1100</v>
      </c>
      <c r="BH1670" t="s">
        <v>126</v>
      </c>
      <c r="BI1670">
        <v>1856.09</v>
      </c>
      <c r="BJ1670">
        <v>31.02</v>
      </c>
      <c r="BK1670" t="s">
        <v>126</v>
      </c>
      <c r="BL1670" s="3">
        <v>0.41655092592592591</v>
      </c>
      <c r="BM1670">
        <v>2403</v>
      </c>
      <c r="BN1670">
        <v>1668</v>
      </c>
      <c r="BO1670">
        <v>1668</v>
      </c>
      <c r="BP1670" t="s">
        <v>51</v>
      </c>
      <c r="BQ1670" t="s">
        <v>106</v>
      </c>
      <c r="BR1670">
        <v>0.32768000000000003</v>
      </c>
      <c r="BS1670">
        <v>8</v>
      </c>
      <c r="BT1670"/>
      <c r="BU1670"/>
      <c r="BV1670" s="9" t="str">
        <f>TEXT(Table1[[#This Row],[CLOSE_DATE]],"YYYYMMDD")&amp;TEXT(Table1[[#This Row],[OPEN_DATE]],"YYYYMMDD")&amp;Table1[[#This Row],[SYMBOL]]</f>
        <v>2023101220200529GOOGL</v>
      </c>
      <c r="BW1670" t="str">
        <f>IFERROR(VLOOKUP(Table1[[#This Row],[Key]],ownlog!$A:$E,MATCH(BW$1,ownlog!$1:$1,0),FALSE),"")</f>
        <v/>
      </c>
      <c r="BX1670" t="str">
        <f>IFERROR(VLOOKUP(Table1[[#This Row],[Key]],ownlog!$A:$E,MATCH(BX$1,ownlog!$1:$1,0),FALSE),"")</f>
        <v/>
      </c>
      <c r="BY1670" t="str">
        <f>IFERROR(VLOOKUP(Table1[[#This Row],[Key]],ownlog!$A:$E,MATCH(BY$1,ownlog!$1:$1,0),FALSE),"")</f>
        <v/>
      </c>
      <c r="BZ1670" t="str">
        <f>IFERROR(VLOOKUP(Table1[[#This Row],[Key]],ownlog!$A:$E,MATCH(BZ$1,ownlog!$1:$1,0),FALSE),"")</f>
        <v/>
      </c>
    </row>
    <row r="1671" spans="1:78" x14ac:dyDescent="0.3">
      <c r="A1671">
        <v>1669</v>
      </c>
      <c r="B1671">
        <v>-0.23569999999999999</v>
      </c>
      <c r="C1671">
        <v>0.28960000000000002</v>
      </c>
      <c r="D1671" s="1">
        <v>43979</v>
      </c>
      <c r="E1671">
        <v>0.33070899999999998</v>
      </c>
      <c r="F1671">
        <v>0.248031</v>
      </c>
      <c r="G1671">
        <v>0.42126000000000002</v>
      </c>
      <c r="H1671">
        <v>1</v>
      </c>
      <c r="I1671">
        <v>0.29497075</v>
      </c>
      <c r="J1671">
        <v>0.47679623428270501</v>
      </c>
      <c r="K1671">
        <v>0.275354267729369</v>
      </c>
      <c r="L1671">
        <v>-9.0551000000000006E-2</v>
      </c>
      <c r="M1671">
        <v>0.376075251006037</v>
      </c>
      <c r="N1671" s="2">
        <v>43979</v>
      </c>
      <c r="O1671">
        <v>3036.13</v>
      </c>
      <c r="P1671">
        <v>3036.25</v>
      </c>
      <c r="Q1671">
        <v>2922.35</v>
      </c>
      <c r="R1671" t="s">
        <v>50</v>
      </c>
      <c r="S1671">
        <v>5</v>
      </c>
      <c r="T1671">
        <v>813.6</v>
      </c>
      <c r="U1671" s="4">
        <v>-14299</v>
      </c>
      <c r="V1671" t="s">
        <v>209</v>
      </c>
      <c r="W1671" t="s">
        <v>49</v>
      </c>
      <c r="X1671" s="1">
        <v>45190.440740740742</v>
      </c>
      <c r="Y1671">
        <v>130.383333333</v>
      </c>
      <c r="Z1671">
        <v>3044.31005859375</v>
      </c>
      <c r="AA1671">
        <v>3001.8953393554598</v>
      </c>
      <c r="AB1671">
        <v>27.5100002288818</v>
      </c>
      <c r="AC1671" t="s">
        <v>494</v>
      </c>
      <c r="AD1671" t="s">
        <v>640</v>
      </c>
      <c r="AE1671">
        <v>1</v>
      </c>
      <c r="AF1671">
        <v>-2.17821</v>
      </c>
      <c r="AG1671" t="s">
        <v>641</v>
      </c>
      <c r="AH1671">
        <v>1439.25</v>
      </c>
      <c r="AI1671" s="2">
        <v>43980</v>
      </c>
      <c r="AJ1671" s="2">
        <v>43980</v>
      </c>
      <c r="AK1671">
        <v>4</v>
      </c>
      <c r="AL1671">
        <v>0.57999999999999996</v>
      </c>
      <c r="AM1671">
        <v>56.01</v>
      </c>
      <c r="AN1671">
        <v>65.010000000000005</v>
      </c>
      <c r="AO1671" t="s">
        <v>52</v>
      </c>
      <c r="AP1671">
        <v>44196</v>
      </c>
      <c r="AQ1671">
        <v>59.83</v>
      </c>
      <c r="AR1671">
        <v>0.15</v>
      </c>
      <c r="AS1671">
        <v>43902</v>
      </c>
      <c r="AT1671" t="s">
        <v>48</v>
      </c>
      <c r="AU1671" s="1">
        <v>43980.416550925926</v>
      </c>
      <c r="AV1671">
        <v>71.489999999999995</v>
      </c>
      <c r="AW1671">
        <v>2020</v>
      </c>
      <c r="AX1671" t="s">
        <v>494</v>
      </c>
      <c r="AY1671">
        <v>0.82347647689653503</v>
      </c>
      <c r="AZ1671">
        <v>3532.22</v>
      </c>
      <c r="BA1671">
        <v>1429.8</v>
      </c>
      <c r="BB1671">
        <v>10</v>
      </c>
      <c r="BC1671">
        <v>60</v>
      </c>
      <c r="BD1671">
        <v>0.15</v>
      </c>
      <c r="BE1671">
        <v>1.41293131316789E-2</v>
      </c>
      <c r="BF1671">
        <v>40472</v>
      </c>
      <c r="BG1671">
        <v>1100</v>
      </c>
      <c r="BH1671" t="s">
        <v>126</v>
      </c>
      <c r="BI1671">
        <v>1856.09</v>
      </c>
      <c r="BJ1671">
        <v>31.02</v>
      </c>
      <c r="BK1671" t="s">
        <v>126</v>
      </c>
      <c r="BL1671" s="3">
        <v>0.41655092592592591</v>
      </c>
      <c r="BM1671">
        <v>2396</v>
      </c>
      <c r="BN1671">
        <v>1669</v>
      </c>
      <c r="BO1671">
        <v>1669</v>
      </c>
      <c r="BP1671" t="s">
        <v>51</v>
      </c>
      <c r="BQ1671" t="s">
        <v>106</v>
      </c>
      <c r="BR1671">
        <v>0.32768000000000003</v>
      </c>
      <c r="BS1671">
        <v>8</v>
      </c>
      <c r="BT1671"/>
      <c r="BU1671"/>
      <c r="BV1671" s="9" t="str">
        <f>TEXT(Table1[[#This Row],[CLOSE_DATE]],"YYYYMMDD")&amp;TEXT(Table1[[#This Row],[OPEN_DATE]],"YYYYMMDD")&amp;Table1[[#This Row],[SYMBOL]]</f>
        <v>2023092120200529GOOGL</v>
      </c>
      <c r="BW1671" t="str">
        <f>IFERROR(VLOOKUP(Table1[[#This Row],[Key]],ownlog!$A:$E,MATCH(BW$1,ownlog!$1:$1,0),FALSE),"")</f>
        <v/>
      </c>
      <c r="BX1671" t="str">
        <f>IFERROR(VLOOKUP(Table1[[#This Row],[Key]],ownlog!$A:$E,MATCH(BX$1,ownlog!$1:$1,0),FALSE),"")</f>
        <v/>
      </c>
      <c r="BY1671" t="str">
        <f>IFERROR(VLOOKUP(Table1[[#This Row],[Key]],ownlog!$A:$E,MATCH(BY$1,ownlog!$1:$1,0),FALSE),"")</f>
        <v/>
      </c>
      <c r="BZ1671" t="str">
        <f>IFERROR(VLOOKUP(Table1[[#This Row],[Key]],ownlog!$A:$E,MATCH(BZ$1,ownlog!$1:$1,0),FALSE),"")</f>
        <v/>
      </c>
    </row>
    <row r="1672" spans="1:78" x14ac:dyDescent="0.3">
      <c r="A1672">
        <v>1670</v>
      </c>
      <c r="B1672">
        <v>-0.23569999999999999</v>
      </c>
      <c r="C1672">
        <v>0.28960000000000002</v>
      </c>
      <c r="D1672" s="1">
        <v>43979</v>
      </c>
      <c r="E1672">
        <v>0.33070899999999998</v>
      </c>
      <c r="F1672">
        <v>0.248031</v>
      </c>
      <c r="G1672">
        <v>0.42126000000000002</v>
      </c>
      <c r="H1672">
        <v>1</v>
      </c>
      <c r="I1672">
        <v>0.29497075</v>
      </c>
      <c r="J1672">
        <v>0.47679623428270501</v>
      </c>
      <c r="K1672">
        <v>0.275354267729369</v>
      </c>
      <c r="L1672">
        <v>-9.0551000000000006E-2</v>
      </c>
      <c r="M1672">
        <v>0.376075251006037</v>
      </c>
      <c r="N1672" s="2">
        <v>43979</v>
      </c>
      <c r="O1672">
        <v>3036.13</v>
      </c>
      <c r="P1672">
        <v>3036.25</v>
      </c>
      <c r="Q1672">
        <v>2922.35</v>
      </c>
      <c r="R1672" t="s">
        <v>50</v>
      </c>
      <c r="S1672">
        <v>5</v>
      </c>
      <c r="T1672">
        <v>813.6</v>
      </c>
      <c r="U1672" s="4">
        <v>-14299</v>
      </c>
      <c r="V1672" t="s">
        <v>209</v>
      </c>
      <c r="W1672" t="s">
        <v>49</v>
      </c>
      <c r="X1672" s="1">
        <v>45259.616909722223</v>
      </c>
      <c r="Y1672">
        <v>135.17500000000001</v>
      </c>
      <c r="Z1672">
        <v>3044.31005859375</v>
      </c>
      <c r="AA1672">
        <v>3001.8953393554598</v>
      </c>
      <c r="AB1672">
        <v>27.5100002288818</v>
      </c>
      <c r="AC1672" t="s">
        <v>494</v>
      </c>
      <c r="AD1672" t="s">
        <v>640</v>
      </c>
      <c r="AE1672">
        <v>1</v>
      </c>
      <c r="AF1672">
        <v>-2.1226400000000001</v>
      </c>
      <c r="AG1672" t="s">
        <v>641</v>
      </c>
      <c r="AH1672">
        <v>1439.25</v>
      </c>
      <c r="AI1672" s="2">
        <v>43980</v>
      </c>
      <c r="AJ1672" s="2">
        <v>43980</v>
      </c>
      <c r="AK1672">
        <v>4</v>
      </c>
      <c r="AL1672">
        <v>0.57999999999999996</v>
      </c>
      <c r="AM1672">
        <v>56.01</v>
      </c>
      <c r="AN1672">
        <v>65.010000000000005</v>
      </c>
      <c r="AO1672" t="s">
        <v>52</v>
      </c>
      <c r="AP1672">
        <v>44196</v>
      </c>
      <c r="AQ1672">
        <v>59.83</v>
      </c>
      <c r="AR1672">
        <v>0.15</v>
      </c>
      <c r="AS1672">
        <v>43902</v>
      </c>
      <c r="AT1672" t="s">
        <v>48</v>
      </c>
      <c r="AU1672" s="1">
        <v>43980.416550925926</v>
      </c>
      <c r="AV1672">
        <v>71.489999999999995</v>
      </c>
      <c r="AW1672">
        <v>2020</v>
      </c>
      <c r="AX1672" t="s">
        <v>494</v>
      </c>
      <c r="AY1672">
        <v>0.89050216813540295</v>
      </c>
      <c r="AZ1672">
        <v>2546.48</v>
      </c>
      <c r="BA1672">
        <v>1429.8</v>
      </c>
      <c r="BB1672">
        <v>10</v>
      </c>
      <c r="BC1672">
        <v>40</v>
      </c>
      <c r="BD1672">
        <v>0.15</v>
      </c>
      <c r="BE1672">
        <v>1.41293131316789E-2</v>
      </c>
      <c r="BF1672">
        <v>40472</v>
      </c>
      <c r="BG1672">
        <v>1100</v>
      </c>
      <c r="BH1672" t="s">
        <v>126</v>
      </c>
      <c r="BI1672">
        <v>1856.09</v>
      </c>
      <c r="BJ1672">
        <v>31.02</v>
      </c>
      <c r="BK1672" t="s">
        <v>126</v>
      </c>
      <c r="BL1672" s="3">
        <v>0.41655092592592591</v>
      </c>
      <c r="BM1672">
        <v>2450</v>
      </c>
      <c r="BN1672">
        <v>1670</v>
      </c>
      <c r="BO1672">
        <v>1670</v>
      </c>
      <c r="BP1672" t="s">
        <v>51</v>
      </c>
      <c r="BQ1672" t="s">
        <v>106</v>
      </c>
      <c r="BR1672">
        <v>0.32768000000000003</v>
      </c>
      <c r="BS1672">
        <v>8</v>
      </c>
      <c r="BT1672"/>
      <c r="BU1672"/>
      <c r="BV1672" s="9" t="str">
        <f>TEXT(Table1[[#This Row],[CLOSE_DATE]],"YYYYMMDD")&amp;TEXT(Table1[[#This Row],[OPEN_DATE]],"YYYYMMDD")&amp;Table1[[#This Row],[SYMBOL]]</f>
        <v>2023112920200529GOOGL</v>
      </c>
      <c r="BW1672" t="str">
        <f>IFERROR(VLOOKUP(Table1[[#This Row],[Key]],ownlog!$A:$E,MATCH(BW$1,ownlog!$1:$1,0),FALSE),"")</f>
        <v/>
      </c>
      <c r="BX1672" t="str">
        <f>IFERROR(VLOOKUP(Table1[[#This Row],[Key]],ownlog!$A:$E,MATCH(BX$1,ownlog!$1:$1,0),FALSE),"")</f>
        <v/>
      </c>
      <c r="BY1672" t="str">
        <f>IFERROR(VLOOKUP(Table1[[#This Row],[Key]],ownlog!$A:$E,MATCH(BY$1,ownlog!$1:$1,0),FALSE),"")</f>
        <v/>
      </c>
      <c r="BZ1672" t="str">
        <f>IFERROR(VLOOKUP(Table1[[#This Row],[Key]],ownlog!$A:$E,MATCH(BZ$1,ownlog!$1:$1,0),FALSE),"")</f>
        <v/>
      </c>
    </row>
    <row r="1673" spans="1:78" x14ac:dyDescent="0.3">
      <c r="A1673">
        <v>1671</v>
      </c>
      <c r="B1673">
        <v>-0.2737</v>
      </c>
      <c r="C1673">
        <v>0.29070000000000001</v>
      </c>
      <c r="D1673" s="1">
        <v>43979</v>
      </c>
      <c r="E1673">
        <v>0.33070899999999998</v>
      </c>
      <c r="F1673">
        <v>0.248031</v>
      </c>
      <c r="G1673">
        <v>0.42126000000000002</v>
      </c>
      <c r="H1673">
        <v>1</v>
      </c>
      <c r="I1673">
        <v>0.29497075</v>
      </c>
      <c r="J1673">
        <v>0.47679623428270501</v>
      </c>
      <c r="K1673">
        <v>0.275354267729369</v>
      </c>
      <c r="L1673">
        <v>-9.0551000000000006E-2</v>
      </c>
      <c r="M1673">
        <v>0.376075251006037</v>
      </c>
      <c r="N1673" s="2">
        <v>43979</v>
      </c>
      <c r="O1673">
        <v>3036.13</v>
      </c>
      <c r="P1673">
        <v>3036.25</v>
      </c>
      <c r="Q1673">
        <v>2922.35</v>
      </c>
      <c r="R1673" t="s">
        <v>50</v>
      </c>
      <c r="S1673">
        <v>5</v>
      </c>
      <c r="T1673" t="s">
        <v>494</v>
      </c>
      <c r="U1673" s="4">
        <v>-14474.26</v>
      </c>
      <c r="V1673" t="s">
        <v>209</v>
      </c>
      <c r="W1673" t="s">
        <v>49</v>
      </c>
      <c r="X1673" s="1">
        <v>44249.665000000001</v>
      </c>
      <c r="Y1673">
        <v>3184.92</v>
      </c>
      <c r="Z1673">
        <v>3044.31005859375</v>
      </c>
      <c r="AA1673">
        <v>3001.8953393554598</v>
      </c>
      <c r="AB1673">
        <v>27.5100002288818</v>
      </c>
      <c r="AC1673" t="s">
        <v>494</v>
      </c>
      <c r="AD1673" t="s">
        <v>362</v>
      </c>
      <c r="AE1673">
        <v>1</v>
      </c>
      <c r="AF1673">
        <v>-2.5640458559999999</v>
      </c>
      <c r="AG1673" t="s">
        <v>358</v>
      </c>
      <c r="AH1673">
        <v>2478.4</v>
      </c>
      <c r="AI1673" s="2">
        <v>43980</v>
      </c>
      <c r="AJ1673" s="2">
        <v>43980</v>
      </c>
      <c r="AK1673">
        <v>4</v>
      </c>
      <c r="AL1673">
        <v>0.57999999999999996</v>
      </c>
      <c r="AM1673">
        <v>66.489999999999995</v>
      </c>
      <c r="AN1673">
        <v>77.95</v>
      </c>
      <c r="AO1673" t="s">
        <v>52</v>
      </c>
      <c r="AP1673">
        <v>44196</v>
      </c>
      <c r="AQ1673">
        <v>71.349999999999994</v>
      </c>
      <c r="AR1673">
        <v>0.25</v>
      </c>
      <c r="AS1673">
        <v>43937</v>
      </c>
      <c r="AT1673" t="s">
        <v>48</v>
      </c>
      <c r="AU1673" s="1">
        <v>43980.416712962964</v>
      </c>
      <c r="AV1673">
        <v>2412.21</v>
      </c>
      <c r="AW1673">
        <v>2020</v>
      </c>
      <c r="AX1673" t="s">
        <v>494</v>
      </c>
      <c r="AY1673">
        <v>0.31968609698160599</v>
      </c>
      <c r="AZ1673">
        <v>771.15</v>
      </c>
      <c r="BA1673">
        <v>2412.21</v>
      </c>
      <c r="BB1673">
        <v>6</v>
      </c>
      <c r="BC1673">
        <v>1</v>
      </c>
      <c r="BD1673">
        <v>0.25</v>
      </c>
      <c r="BE1673">
        <v>1.41293131316789E-2</v>
      </c>
      <c r="BF1673">
        <v>42444</v>
      </c>
      <c r="BG1673">
        <v>1800</v>
      </c>
      <c r="BH1673" t="s">
        <v>127</v>
      </c>
      <c r="BI1673">
        <v>3198.8</v>
      </c>
      <c r="BJ1673">
        <v>44.83</v>
      </c>
      <c r="BK1673" t="s">
        <v>127</v>
      </c>
      <c r="BL1673" s="3">
        <v>0.41671296296296295</v>
      </c>
      <c r="BM1673">
        <v>1806</v>
      </c>
      <c r="BN1673">
        <v>1671</v>
      </c>
      <c r="BO1673">
        <v>1671</v>
      </c>
      <c r="BP1673" t="s">
        <v>51</v>
      </c>
      <c r="BQ1673" t="s">
        <v>106</v>
      </c>
      <c r="BR1673">
        <v>0.32768000000000003</v>
      </c>
      <c r="BS1673">
        <v>8</v>
      </c>
      <c r="BT1673"/>
      <c r="BU1673"/>
      <c r="BV1673" s="9" t="str">
        <f>TEXT(Table1[[#This Row],[CLOSE_DATE]],"YYYYMMDD")&amp;TEXT(Table1[[#This Row],[OPEN_DATE]],"YYYYMMDD")&amp;Table1[[#This Row],[SYMBOL]]</f>
        <v>2021022220200529AMZN</v>
      </c>
      <c r="BW1673" t="str">
        <f>IFERROR(VLOOKUP(Table1[[#This Row],[Key]],ownlog!$A:$E,MATCH(BW$1,ownlog!$1:$1,0),FALSE),"")</f>
        <v/>
      </c>
      <c r="BX1673" t="str">
        <f>IFERROR(VLOOKUP(Table1[[#This Row],[Key]],ownlog!$A:$E,MATCH(BX$1,ownlog!$1:$1,0),FALSE),"")</f>
        <v/>
      </c>
      <c r="BY1673" t="str">
        <f>IFERROR(VLOOKUP(Table1[[#This Row],[Key]],ownlog!$A:$E,MATCH(BY$1,ownlog!$1:$1,0),FALSE),"")</f>
        <v/>
      </c>
      <c r="BZ1673" t="str">
        <f>IFERROR(VLOOKUP(Table1[[#This Row],[Key]],ownlog!$A:$E,MATCH(BZ$1,ownlog!$1:$1,0),FALSE),"")</f>
        <v/>
      </c>
    </row>
    <row r="1674" spans="1:78" x14ac:dyDescent="0.3">
      <c r="A1674">
        <v>1672</v>
      </c>
      <c r="B1674">
        <v>-0.2737</v>
      </c>
      <c r="C1674">
        <v>0.29070000000000001</v>
      </c>
      <c r="D1674" s="1">
        <v>43979</v>
      </c>
      <c r="E1674">
        <v>0.33070899999999998</v>
      </c>
      <c r="F1674">
        <v>0.248031</v>
      </c>
      <c r="G1674">
        <v>0.42126000000000002</v>
      </c>
      <c r="H1674">
        <v>1</v>
      </c>
      <c r="I1674">
        <v>0.29497075</v>
      </c>
      <c r="J1674">
        <v>0.47679623428270501</v>
      </c>
      <c r="K1674">
        <v>0.275354267729369</v>
      </c>
      <c r="L1674">
        <v>-9.0551000000000006E-2</v>
      </c>
      <c r="M1674">
        <v>0.376075251006037</v>
      </c>
      <c r="N1674" s="2">
        <v>43979</v>
      </c>
      <c r="O1674">
        <v>3036.13</v>
      </c>
      <c r="P1674">
        <v>3036.25</v>
      </c>
      <c r="Q1674">
        <v>2922.35</v>
      </c>
      <c r="R1674" t="s">
        <v>50</v>
      </c>
      <c r="S1674">
        <v>5</v>
      </c>
      <c r="T1674" t="s">
        <v>494</v>
      </c>
      <c r="U1674" s="4">
        <v>-14474.26</v>
      </c>
      <c r="V1674" t="s">
        <v>209</v>
      </c>
      <c r="W1674" t="s">
        <v>49</v>
      </c>
      <c r="X1674" s="1">
        <v>44223.517557870371</v>
      </c>
      <c r="Y1674">
        <v>3287.05</v>
      </c>
      <c r="Z1674">
        <v>3044.31005859375</v>
      </c>
      <c r="AA1674">
        <v>3001.8953393554598</v>
      </c>
      <c r="AB1674">
        <v>27.5100002288818</v>
      </c>
      <c r="AC1674" t="s">
        <v>494</v>
      </c>
      <c r="AD1674" t="s">
        <v>362</v>
      </c>
      <c r="AE1674">
        <v>1</v>
      </c>
      <c r="AF1674">
        <v>-2.5821024399999999</v>
      </c>
      <c r="AG1674" t="s">
        <v>358</v>
      </c>
      <c r="AH1674">
        <v>2478.4</v>
      </c>
      <c r="AI1674" s="2">
        <v>43980</v>
      </c>
      <c r="AJ1674" s="2">
        <v>43980</v>
      </c>
      <c r="AK1674">
        <v>4</v>
      </c>
      <c r="AL1674">
        <v>0.57999999999999996</v>
      </c>
      <c r="AM1674">
        <v>66.489999999999995</v>
      </c>
      <c r="AN1674">
        <v>77.95</v>
      </c>
      <c r="AO1674" t="s">
        <v>52</v>
      </c>
      <c r="AP1674">
        <v>44196</v>
      </c>
      <c r="AQ1674">
        <v>71.349999999999994</v>
      </c>
      <c r="AR1674">
        <v>0.25</v>
      </c>
      <c r="AS1674">
        <v>43937</v>
      </c>
      <c r="AT1674" t="s">
        <v>48</v>
      </c>
      <c r="AU1674" s="1">
        <v>43980.416712962964</v>
      </c>
      <c r="AV1674">
        <v>2412.21</v>
      </c>
      <c r="AW1674">
        <v>2020</v>
      </c>
      <c r="AX1674" t="s">
        <v>494</v>
      </c>
      <c r="AY1674">
        <v>0.362540574825574</v>
      </c>
      <c r="AZ1674">
        <v>4372.62</v>
      </c>
      <c r="BA1674">
        <v>2412.21</v>
      </c>
      <c r="BB1674">
        <v>6</v>
      </c>
      <c r="BC1674">
        <v>5</v>
      </c>
      <c r="BD1674">
        <v>0.25</v>
      </c>
      <c r="BE1674">
        <v>1.41293131316789E-2</v>
      </c>
      <c r="BF1674">
        <v>42444</v>
      </c>
      <c r="BG1674">
        <v>1800</v>
      </c>
      <c r="BH1674" t="s">
        <v>127</v>
      </c>
      <c r="BI1674">
        <v>3198.8</v>
      </c>
      <c r="BJ1674">
        <v>44.83</v>
      </c>
      <c r="BK1674" t="s">
        <v>127</v>
      </c>
      <c r="BL1674" s="3">
        <v>0.41671296296296295</v>
      </c>
      <c r="BM1674">
        <v>1790</v>
      </c>
      <c r="BN1674">
        <v>1672</v>
      </c>
      <c r="BO1674">
        <v>1672</v>
      </c>
      <c r="BP1674" t="s">
        <v>51</v>
      </c>
      <c r="BQ1674" t="s">
        <v>106</v>
      </c>
      <c r="BR1674">
        <v>0.32768000000000003</v>
      </c>
      <c r="BS1674">
        <v>8</v>
      </c>
      <c r="BT1674"/>
      <c r="BU1674"/>
      <c r="BV1674" s="9" t="str">
        <f>TEXT(Table1[[#This Row],[CLOSE_DATE]],"YYYYMMDD")&amp;TEXT(Table1[[#This Row],[OPEN_DATE]],"YYYYMMDD")&amp;Table1[[#This Row],[SYMBOL]]</f>
        <v>2021012720200529AMZN</v>
      </c>
      <c r="BW1674" t="str">
        <f>IFERROR(VLOOKUP(Table1[[#This Row],[Key]],ownlog!$A:$E,MATCH(BW$1,ownlog!$1:$1,0),FALSE),"")</f>
        <v/>
      </c>
      <c r="BX1674" t="str">
        <f>IFERROR(VLOOKUP(Table1[[#This Row],[Key]],ownlog!$A:$E,MATCH(BX$1,ownlog!$1:$1,0),FALSE),"")</f>
        <v/>
      </c>
      <c r="BY1674" t="str">
        <f>IFERROR(VLOOKUP(Table1[[#This Row],[Key]],ownlog!$A:$E,MATCH(BY$1,ownlog!$1:$1,0),FALSE),"")</f>
        <v/>
      </c>
      <c r="BZ1674" t="str">
        <f>IFERROR(VLOOKUP(Table1[[#This Row],[Key]],ownlog!$A:$E,MATCH(BZ$1,ownlog!$1:$1,0),FALSE),"")</f>
        <v/>
      </c>
    </row>
    <row r="1675" spans="1:78" x14ac:dyDescent="0.3">
      <c r="A1675">
        <v>1673</v>
      </c>
      <c r="B1675">
        <v>-0.32329999999999998</v>
      </c>
      <c r="C1675">
        <v>-8.0000000000000002E-3</v>
      </c>
      <c r="D1675" s="1">
        <v>43979</v>
      </c>
      <c r="E1675">
        <v>0.33070899999999998</v>
      </c>
      <c r="F1675">
        <v>0.248031</v>
      </c>
      <c r="G1675">
        <v>0.42126000000000002</v>
      </c>
      <c r="H1675">
        <v>1</v>
      </c>
      <c r="I1675">
        <v>0.29497075</v>
      </c>
      <c r="J1675">
        <v>0.47679623428270501</v>
      </c>
      <c r="K1675">
        <v>0.275354267729369</v>
      </c>
      <c r="L1675">
        <v>-9.0551000000000006E-2</v>
      </c>
      <c r="M1675">
        <v>0.376075251006037</v>
      </c>
      <c r="N1675" s="2">
        <v>43979</v>
      </c>
      <c r="O1675">
        <v>3036.13</v>
      </c>
      <c r="P1675">
        <v>3036.25</v>
      </c>
      <c r="Q1675">
        <v>2922.35</v>
      </c>
      <c r="R1675" t="s">
        <v>50</v>
      </c>
      <c r="S1675">
        <v>5</v>
      </c>
      <c r="T1675" t="s">
        <v>494</v>
      </c>
      <c r="U1675" s="4">
        <v>-31820.65</v>
      </c>
      <c r="V1675" t="s">
        <v>200</v>
      </c>
      <c r="W1675" t="s">
        <v>49</v>
      </c>
      <c r="X1675" s="1">
        <v>44223.491203703707</v>
      </c>
      <c r="Y1675">
        <v>142.245</v>
      </c>
      <c r="Z1675">
        <v>3044.31005859375</v>
      </c>
      <c r="AA1675">
        <v>3001.8953393554598</v>
      </c>
      <c r="AB1675">
        <v>27.5100002288818</v>
      </c>
      <c r="AC1675" t="s">
        <v>494</v>
      </c>
      <c r="AD1675" t="s">
        <v>246</v>
      </c>
      <c r="AE1675">
        <v>1</v>
      </c>
      <c r="AF1675">
        <v>-2.6525229010000002</v>
      </c>
      <c r="AG1675" t="s">
        <v>245</v>
      </c>
      <c r="AH1675">
        <v>325.12</v>
      </c>
      <c r="AI1675" s="2">
        <v>43980</v>
      </c>
      <c r="AJ1675" s="2">
        <v>43980</v>
      </c>
      <c r="AK1675">
        <v>4</v>
      </c>
      <c r="AL1675">
        <v>0.32</v>
      </c>
      <c r="AM1675">
        <v>12.36</v>
      </c>
      <c r="AN1675">
        <v>14.8</v>
      </c>
      <c r="AO1675" t="s">
        <v>52</v>
      </c>
      <c r="AP1675">
        <v>44104</v>
      </c>
      <c r="AQ1675">
        <v>14.01</v>
      </c>
      <c r="AR1675">
        <v>0.04</v>
      </c>
      <c r="AS1675">
        <v>43966</v>
      </c>
      <c r="AT1675" t="s">
        <v>48</v>
      </c>
      <c r="AU1675" s="1">
        <v>43980.417025462964</v>
      </c>
      <c r="AV1675">
        <v>79.549125000000004</v>
      </c>
      <c r="AW1675">
        <v>2020</v>
      </c>
      <c r="AX1675" t="s">
        <v>494</v>
      </c>
      <c r="AY1675">
        <v>0.78798478298787</v>
      </c>
      <c r="AZ1675">
        <v>6268.35</v>
      </c>
      <c r="BA1675">
        <v>318.2</v>
      </c>
      <c r="BB1675">
        <v>100</v>
      </c>
      <c r="BC1675">
        <v>100</v>
      </c>
      <c r="BD1675">
        <v>0.22500000000000001</v>
      </c>
      <c r="BE1675">
        <v>1.41293131316789E-2</v>
      </c>
      <c r="BF1675">
        <v>40424</v>
      </c>
      <c r="BG1675">
        <v>220</v>
      </c>
      <c r="BH1675" t="s">
        <v>47</v>
      </c>
      <c r="BI1675">
        <v>322.52999999999997</v>
      </c>
      <c r="BJ1675">
        <v>23.02</v>
      </c>
      <c r="BK1675" t="s">
        <v>47</v>
      </c>
      <c r="BL1675" s="3">
        <v>0.41702546296296295</v>
      </c>
      <c r="BM1675">
        <v>1774</v>
      </c>
      <c r="BN1675">
        <v>1675</v>
      </c>
      <c r="BO1675">
        <v>1673</v>
      </c>
      <c r="BP1675" t="s">
        <v>51</v>
      </c>
      <c r="BQ1675" t="s">
        <v>106</v>
      </c>
      <c r="BR1675">
        <v>0.32768000000000003</v>
      </c>
      <c r="BS1675">
        <v>6</v>
      </c>
      <c r="BT1675"/>
      <c r="BU1675"/>
      <c r="BV1675" s="9" t="str">
        <f>TEXT(Table1[[#This Row],[CLOSE_DATE]],"YYYYMMDD")&amp;TEXT(Table1[[#This Row],[OPEN_DATE]],"YYYYMMDD")&amp;Table1[[#This Row],[SYMBOL]]</f>
        <v>2021012720200529AAPL</v>
      </c>
      <c r="BW1675" t="str">
        <f>IFERROR(VLOOKUP(Table1[[#This Row],[Key]],ownlog!$A:$E,MATCH(BW$1,ownlog!$1:$1,0),FALSE),"")</f>
        <v/>
      </c>
      <c r="BX1675" t="str">
        <f>IFERROR(VLOOKUP(Table1[[#This Row],[Key]],ownlog!$A:$E,MATCH(BX$1,ownlog!$1:$1,0),FALSE),"")</f>
        <v/>
      </c>
      <c r="BY1675" t="str">
        <f>IFERROR(VLOOKUP(Table1[[#This Row],[Key]],ownlog!$A:$E,MATCH(BY$1,ownlog!$1:$1,0),FALSE),"")</f>
        <v/>
      </c>
      <c r="BZ1675" t="str">
        <f>IFERROR(VLOOKUP(Table1[[#This Row],[Key]],ownlog!$A:$E,MATCH(BZ$1,ownlog!$1:$1,0),FALSE),"")</f>
        <v/>
      </c>
    </row>
    <row r="1676" spans="1:78" x14ac:dyDescent="0.3">
      <c r="A1676">
        <v>1674</v>
      </c>
      <c r="B1676">
        <v>-0.32329999999999998</v>
      </c>
      <c r="C1676">
        <v>-8.0000000000000002E-3</v>
      </c>
      <c r="D1676" s="1">
        <v>43979</v>
      </c>
      <c r="E1676">
        <v>0.33070899999999998</v>
      </c>
      <c r="F1676">
        <v>0.248031</v>
      </c>
      <c r="G1676">
        <v>0.42126000000000002</v>
      </c>
      <c r="H1676">
        <v>1</v>
      </c>
      <c r="I1676">
        <v>0.29497075</v>
      </c>
      <c r="J1676">
        <v>0.47679623428270501</v>
      </c>
      <c r="K1676">
        <v>0.275354267729369</v>
      </c>
      <c r="L1676">
        <v>-9.0551000000000006E-2</v>
      </c>
      <c r="M1676">
        <v>0.376075251006037</v>
      </c>
      <c r="N1676" s="2">
        <v>43979</v>
      </c>
      <c r="O1676">
        <v>3036.13</v>
      </c>
      <c r="P1676">
        <v>3036.25</v>
      </c>
      <c r="Q1676">
        <v>2922.35</v>
      </c>
      <c r="R1676" t="s">
        <v>50</v>
      </c>
      <c r="S1676">
        <v>5</v>
      </c>
      <c r="T1676" t="s">
        <v>494</v>
      </c>
      <c r="U1676" s="4">
        <v>-31820.65</v>
      </c>
      <c r="V1676" t="s">
        <v>200</v>
      </c>
      <c r="W1676" t="s">
        <v>49</v>
      </c>
      <c r="X1676" s="1">
        <v>44174.442337962966</v>
      </c>
      <c r="Y1676">
        <v>124.97075</v>
      </c>
      <c r="Z1676">
        <v>3044.31005859375</v>
      </c>
      <c r="AA1676">
        <v>3001.8953393554598</v>
      </c>
      <c r="AB1676">
        <v>27.5100002288818</v>
      </c>
      <c r="AC1676" t="s">
        <v>494</v>
      </c>
      <c r="AD1676" t="s">
        <v>246</v>
      </c>
      <c r="AE1676">
        <v>1</v>
      </c>
      <c r="AF1676">
        <v>-2.5761707149999999</v>
      </c>
      <c r="AG1676" t="s">
        <v>245</v>
      </c>
      <c r="AH1676">
        <v>325.12</v>
      </c>
      <c r="AI1676" s="2">
        <v>43980</v>
      </c>
      <c r="AJ1676" s="2">
        <v>43980</v>
      </c>
      <c r="AK1676">
        <v>4</v>
      </c>
      <c r="AL1676">
        <v>0.32</v>
      </c>
      <c r="AM1676">
        <v>12.36</v>
      </c>
      <c r="AN1676">
        <v>14.8</v>
      </c>
      <c r="AO1676" t="s">
        <v>52</v>
      </c>
      <c r="AP1676">
        <v>44104</v>
      </c>
      <c r="AQ1676">
        <v>14.01</v>
      </c>
      <c r="AR1676">
        <v>0.04</v>
      </c>
      <c r="AS1676">
        <v>43966</v>
      </c>
      <c r="AT1676" t="s">
        <v>48</v>
      </c>
      <c r="AU1676" s="1">
        <v>43980.417025462964</v>
      </c>
      <c r="AV1676">
        <v>79.549125000000004</v>
      </c>
      <c r="AW1676">
        <v>2020</v>
      </c>
      <c r="AX1676" t="s">
        <v>494</v>
      </c>
      <c r="AY1676">
        <v>0.57086862991893295</v>
      </c>
      <c r="AZ1676">
        <v>9082.42</v>
      </c>
      <c r="BA1676">
        <v>318.2</v>
      </c>
      <c r="BB1676">
        <v>100</v>
      </c>
      <c r="BC1676">
        <v>200</v>
      </c>
      <c r="BD1676">
        <v>0.22500000000000001</v>
      </c>
      <c r="BE1676">
        <v>1.41293131316789E-2</v>
      </c>
      <c r="BF1676">
        <v>40424</v>
      </c>
      <c r="BG1676">
        <v>220</v>
      </c>
      <c r="BH1676" t="s">
        <v>47</v>
      </c>
      <c r="BI1676">
        <v>322.52999999999997</v>
      </c>
      <c r="BJ1676">
        <v>23.02</v>
      </c>
      <c r="BK1676" t="s">
        <v>47</v>
      </c>
      <c r="BL1676" s="3">
        <v>0.41702546296296295</v>
      </c>
      <c r="BM1676">
        <v>1715</v>
      </c>
      <c r="BN1676">
        <v>1673</v>
      </c>
      <c r="BO1676">
        <v>1674</v>
      </c>
      <c r="BP1676" t="s">
        <v>51</v>
      </c>
      <c r="BQ1676" t="s">
        <v>106</v>
      </c>
      <c r="BR1676">
        <v>0.32768000000000003</v>
      </c>
      <c r="BS1676">
        <v>6</v>
      </c>
      <c r="BT1676"/>
      <c r="BU1676"/>
      <c r="BV1676" s="9" t="str">
        <f>TEXT(Table1[[#This Row],[CLOSE_DATE]],"YYYYMMDD")&amp;TEXT(Table1[[#This Row],[OPEN_DATE]],"YYYYMMDD")&amp;Table1[[#This Row],[SYMBOL]]</f>
        <v>2020120920200529AAPL</v>
      </c>
      <c r="BW1676" t="str">
        <f>IFERROR(VLOOKUP(Table1[[#This Row],[Key]],ownlog!$A:$E,MATCH(BW$1,ownlog!$1:$1,0),FALSE),"")</f>
        <v/>
      </c>
      <c r="BX1676" t="str">
        <f>IFERROR(VLOOKUP(Table1[[#This Row],[Key]],ownlog!$A:$E,MATCH(BX$1,ownlog!$1:$1,0),FALSE),"")</f>
        <v/>
      </c>
      <c r="BY1676" t="str">
        <f>IFERROR(VLOOKUP(Table1[[#This Row],[Key]],ownlog!$A:$E,MATCH(BY$1,ownlog!$1:$1,0),FALSE),"")</f>
        <v/>
      </c>
      <c r="BZ1676" t="str">
        <f>IFERROR(VLOOKUP(Table1[[#This Row],[Key]],ownlog!$A:$E,MATCH(BZ$1,ownlog!$1:$1,0),FALSE),"")</f>
        <v/>
      </c>
    </row>
    <row r="1677" spans="1:78" x14ac:dyDescent="0.3">
      <c r="A1677">
        <v>1675</v>
      </c>
      <c r="B1677">
        <v>-0.32329999999999998</v>
      </c>
      <c r="C1677">
        <v>-8.0000000000000002E-3</v>
      </c>
      <c r="D1677" s="1">
        <v>43979</v>
      </c>
      <c r="E1677">
        <v>0.33070899999999998</v>
      </c>
      <c r="F1677">
        <v>0.248031</v>
      </c>
      <c r="G1677">
        <v>0.42126000000000002</v>
      </c>
      <c r="H1677">
        <v>1</v>
      </c>
      <c r="I1677">
        <v>0.29497075</v>
      </c>
      <c r="J1677">
        <v>0.47679623428270501</v>
      </c>
      <c r="K1677">
        <v>0.275354267729369</v>
      </c>
      <c r="L1677">
        <v>-9.0551000000000006E-2</v>
      </c>
      <c r="M1677">
        <v>0.376075251006037</v>
      </c>
      <c r="N1677" s="2">
        <v>43979</v>
      </c>
      <c r="O1677">
        <v>3036.13</v>
      </c>
      <c r="P1677">
        <v>3036.25</v>
      </c>
      <c r="Q1677">
        <v>2922.35</v>
      </c>
      <c r="R1677" t="s">
        <v>50</v>
      </c>
      <c r="S1677">
        <v>5</v>
      </c>
      <c r="T1677" t="s">
        <v>494</v>
      </c>
      <c r="U1677" s="4">
        <v>-31820.65</v>
      </c>
      <c r="V1677" t="s">
        <v>200</v>
      </c>
      <c r="W1677" t="s">
        <v>49</v>
      </c>
      <c r="X1677" s="1">
        <v>44124.661064814813</v>
      </c>
      <c r="Y1677">
        <v>117.54</v>
      </c>
      <c r="Z1677">
        <v>3044.31005859375</v>
      </c>
      <c r="AA1677">
        <v>3001.8953393554598</v>
      </c>
      <c r="AB1677">
        <v>27.5100002288818</v>
      </c>
      <c r="AC1677" t="s">
        <v>494</v>
      </c>
      <c r="AD1677" t="s">
        <v>246</v>
      </c>
      <c r="AE1677">
        <v>1</v>
      </c>
      <c r="AF1677">
        <v>-2.5433268</v>
      </c>
      <c r="AG1677" t="s">
        <v>245</v>
      </c>
      <c r="AH1677">
        <v>325.12</v>
      </c>
      <c r="AI1677" s="2">
        <v>43980</v>
      </c>
      <c r="AJ1677" s="2">
        <v>43980</v>
      </c>
      <c r="AK1677">
        <v>4</v>
      </c>
      <c r="AL1677">
        <v>0.32</v>
      </c>
      <c r="AM1677">
        <v>12.36</v>
      </c>
      <c r="AN1677">
        <v>14.8</v>
      </c>
      <c r="AO1677" t="s">
        <v>52</v>
      </c>
      <c r="AP1677">
        <v>44104</v>
      </c>
      <c r="AQ1677">
        <v>14.01</v>
      </c>
      <c r="AR1677">
        <v>0.04</v>
      </c>
      <c r="AS1677">
        <v>43966</v>
      </c>
      <c r="AT1677" t="s">
        <v>48</v>
      </c>
      <c r="AU1677" s="1">
        <v>43980.417025462964</v>
      </c>
      <c r="AV1677">
        <v>79.549125000000004</v>
      </c>
      <c r="AW1677">
        <v>2020</v>
      </c>
      <c r="AX1677" t="s">
        <v>494</v>
      </c>
      <c r="AY1677">
        <v>0.47737294407700898</v>
      </c>
      <c r="AZ1677">
        <v>3797.46</v>
      </c>
      <c r="BA1677">
        <v>318.2</v>
      </c>
      <c r="BB1677">
        <v>100</v>
      </c>
      <c r="BC1677">
        <v>100</v>
      </c>
      <c r="BD1677">
        <v>0.22500000000000001</v>
      </c>
      <c r="BE1677">
        <v>1.41293131316789E-2</v>
      </c>
      <c r="BF1677">
        <v>40424</v>
      </c>
      <c r="BG1677">
        <v>220</v>
      </c>
      <c r="BH1677" t="s">
        <v>47</v>
      </c>
      <c r="BI1677">
        <v>322.52999999999997</v>
      </c>
      <c r="BJ1677">
        <v>23.02</v>
      </c>
      <c r="BK1677" t="s">
        <v>47</v>
      </c>
      <c r="BL1677" s="3">
        <v>0.41702546296296295</v>
      </c>
      <c r="BM1677">
        <v>1670</v>
      </c>
      <c r="BN1677">
        <v>1674</v>
      </c>
      <c r="BO1677">
        <v>1675</v>
      </c>
      <c r="BP1677" t="s">
        <v>51</v>
      </c>
      <c r="BQ1677" t="s">
        <v>106</v>
      </c>
      <c r="BR1677">
        <v>0.32768000000000003</v>
      </c>
      <c r="BS1677">
        <v>6</v>
      </c>
      <c r="BT1677"/>
      <c r="BU1677"/>
      <c r="BV1677" s="9" t="str">
        <f>TEXT(Table1[[#This Row],[CLOSE_DATE]],"YYYYMMDD")&amp;TEXT(Table1[[#This Row],[OPEN_DATE]],"YYYYMMDD")&amp;Table1[[#This Row],[SYMBOL]]</f>
        <v>2020102020200529AAPL</v>
      </c>
      <c r="BW1677" t="str">
        <f>IFERROR(VLOOKUP(Table1[[#This Row],[Key]],ownlog!$A:$E,MATCH(BW$1,ownlog!$1:$1,0),FALSE),"")</f>
        <v/>
      </c>
      <c r="BX1677" t="str">
        <f>IFERROR(VLOOKUP(Table1[[#This Row],[Key]],ownlog!$A:$E,MATCH(BX$1,ownlog!$1:$1,0),FALSE),"")</f>
        <v/>
      </c>
      <c r="BY1677" t="str">
        <f>IFERROR(VLOOKUP(Table1[[#This Row],[Key]],ownlog!$A:$E,MATCH(BY$1,ownlog!$1:$1,0),FALSE),"")</f>
        <v/>
      </c>
      <c r="BZ1677" t="str">
        <f>IFERROR(VLOOKUP(Table1[[#This Row],[Key]],ownlog!$A:$E,MATCH(BZ$1,ownlog!$1:$1,0),FALSE),"")</f>
        <v/>
      </c>
    </row>
    <row r="1678" spans="1:78" x14ac:dyDescent="0.3">
      <c r="A1678">
        <v>1676</v>
      </c>
      <c r="B1678">
        <v>-0.12570000000000001</v>
      </c>
      <c r="C1678">
        <v>1.7322</v>
      </c>
      <c r="D1678" s="1">
        <v>43979</v>
      </c>
      <c r="E1678">
        <v>0.33070899999999998</v>
      </c>
      <c r="F1678">
        <v>0.248031</v>
      </c>
      <c r="G1678">
        <v>0.42126000000000002</v>
      </c>
      <c r="H1678">
        <v>1</v>
      </c>
      <c r="I1678">
        <v>0.29497075</v>
      </c>
      <c r="J1678">
        <v>0.47679623428270501</v>
      </c>
      <c r="K1678">
        <v>0.275354267729369</v>
      </c>
      <c r="L1678">
        <v>-9.0551000000000006E-2</v>
      </c>
      <c r="M1678">
        <v>0.376075251006037</v>
      </c>
      <c r="N1678" s="2">
        <v>43979</v>
      </c>
      <c r="O1678">
        <v>3036.13</v>
      </c>
      <c r="P1678">
        <v>3036.25</v>
      </c>
      <c r="Q1678">
        <v>2922.35</v>
      </c>
      <c r="R1678" t="s">
        <v>50</v>
      </c>
      <c r="S1678">
        <v>5</v>
      </c>
      <c r="T1678" t="s">
        <v>494</v>
      </c>
      <c r="U1678" s="4">
        <v>-35772</v>
      </c>
      <c r="V1678" t="s">
        <v>200</v>
      </c>
      <c r="W1678" t="s">
        <v>49</v>
      </c>
      <c r="X1678" s="1">
        <v>43990.648715277777</v>
      </c>
      <c r="Y1678">
        <v>8.8544999999999998</v>
      </c>
      <c r="Z1678">
        <v>3044.31005859375</v>
      </c>
      <c r="AA1678">
        <v>3001.8953393554598</v>
      </c>
      <c r="AB1678">
        <v>27.5100002288818</v>
      </c>
      <c r="AC1678" t="s">
        <v>494</v>
      </c>
      <c r="AD1678" t="s">
        <v>248</v>
      </c>
      <c r="AE1678">
        <v>20</v>
      </c>
      <c r="AF1678">
        <v>-41.258737799999999</v>
      </c>
      <c r="AG1678" t="s">
        <v>247</v>
      </c>
      <c r="AH1678">
        <v>9.15</v>
      </c>
      <c r="AI1678" s="2">
        <v>43980</v>
      </c>
      <c r="AJ1678" s="2">
        <v>43980</v>
      </c>
      <c r="AK1678">
        <v>4</v>
      </c>
      <c r="AL1678">
        <v>-1.43</v>
      </c>
      <c r="AM1678" t="s">
        <v>494</v>
      </c>
      <c r="AN1678" t="s">
        <v>494</v>
      </c>
      <c r="AO1678" t="s">
        <v>52</v>
      </c>
      <c r="AP1678">
        <v>43465</v>
      </c>
      <c r="AQ1678">
        <v>0</v>
      </c>
      <c r="AR1678">
        <v>-0.03</v>
      </c>
      <c r="AS1678">
        <v>43619</v>
      </c>
      <c r="AT1678" t="s">
        <v>48</v>
      </c>
      <c r="AU1678" s="1">
        <v>43980.592986111114</v>
      </c>
      <c r="AV1678">
        <v>8.9384999999999994</v>
      </c>
      <c r="AW1678">
        <v>2020</v>
      </c>
      <c r="AX1678" t="s">
        <v>494</v>
      </c>
      <c r="AY1678">
        <v>-9.5446663310398798E-3</v>
      </c>
      <c r="AZ1678">
        <v>-341.26</v>
      </c>
      <c r="BA1678">
        <v>8.94</v>
      </c>
      <c r="BB1678">
        <v>4000</v>
      </c>
      <c r="BC1678">
        <v>4000</v>
      </c>
      <c r="BD1678">
        <v>0.12</v>
      </c>
      <c r="BE1678">
        <v>1.41293131316789E-2</v>
      </c>
      <c r="BF1678">
        <v>41573</v>
      </c>
      <c r="BG1678">
        <v>8</v>
      </c>
      <c r="BH1678" t="s">
        <v>93</v>
      </c>
      <c r="BI1678">
        <v>25</v>
      </c>
      <c r="BJ1678">
        <v>20.745000000000001</v>
      </c>
      <c r="BK1678" t="s">
        <v>93</v>
      </c>
      <c r="BL1678" s="3">
        <v>0.59575231481481483</v>
      </c>
      <c r="BM1678">
        <v>1492</v>
      </c>
      <c r="BN1678">
        <v>1676</v>
      </c>
      <c r="BO1678">
        <v>1676</v>
      </c>
      <c r="BP1678" t="s">
        <v>51</v>
      </c>
      <c r="BQ1678" t="s">
        <v>106</v>
      </c>
      <c r="BR1678">
        <v>0.32768000000000003</v>
      </c>
      <c r="BS1678">
        <v>6</v>
      </c>
      <c r="BT1678"/>
      <c r="BU1678"/>
      <c r="BV1678" s="9" t="str">
        <f>TEXT(Table1[[#This Row],[CLOSE_DATE]],"YYYYMMDD")&amp;TEXT(Table1[[#This Row],[OPEN_DATE]],"YYYYMMDD")&amp;Table1[[#This Row],[SYMBOL]]</f>
        <v>2020060820200529FNMAS</v>
      </c>
      <c r="BW1678" t="str">
        <f>IFERROR(VLOOKUP(Table1[[#This Row],[Key]],ownlog!$A:$E,MATCH(BW$1,ownlog!$1:$1,0),FALSE),"")</f>
        <v/>
      </c>
      <c r="BX1678" t="str">
        <f>IFERROR(VLOOKUP(Table1[[#This Row],[Key]],ownlog!$A:$E,MATCH(BX$1,ownlog!$1:$1,0),FALSE),"")</f>
        <v/>
      </c>
      <c r="BY1678" t="str">
        <f>IFERROR(VLOOKUP(Table1[[#This Row],[Key]],ownlog!$A:$E,MATCH(BY$1,ownlog!$1:$1,0),FALSE),"")</f>
        <v/>
      </c>
      <c r="BZ1678" t="str">
        <f>IFERROR(VLOOKUP(Table1[[#This Row],[Key]],ownlog!$A:$E,MATCH(BZ$1,ownlog!$1:$1,0),FALSE),"")</f>
        <v/>
      </c>
    </row>
    <row r="1679" spans="1:78" x14ac:dyDescent="0.3">
      <c r="A1679">
        <v>1677</v>
      </c>
      <c r="B1679">
        <v>-0.46949999999999997</v>
      </c>
      <c r="C1679">
        <v>-0.2472</v>
      </c>
      <c r="D1679" s="1">
        <v>43979</v>
      </c>
      <c r="E1679">
        <v>0.33070899999999998</v>
      </c>
      <c r="F1679">
        <v>0.248031</v>
      </c>
      <c r="G1679">
        <v>0.42126000000000002</v>
      </c>
      <c r="H1679">
        <v>1</v>
      </c>
      <c r="I1679">
        <v>0.29497075</v>
      </c>
      <c r="J1679">
        <v>0.47679623428270501</v>
      </c>
      <c r="K1679">
        <v>0.275354267729369</v>
      </c>
      <c r="L1679">
        <v>-9.0551000000000006E-2</v>
      </c>
      <c r="M1679">
        <v>0.376075251006037</v>
      </c>
      <c r="N1679" s="2">
        <v>43979</v>
      </c>
      <c r="O1679">
        <v>3036.13</v>
      </c>
      <c r="P1679">
        <v>3036.25</v>
      </c>
      <c r="Q1679">
        <v>2922.35</v>
      </c>
      <c r="R1679" t="s">
        <v>50</v>
      </c>
      <c r="S1679">
        <v>5</v>
      </c>
      <c r="T1679" t="s">
        <v>494</v>
      </c>
      <c r="U1679" s="4">
        <v>-33607</v>
      </c>
      <c r="V1679" t="s">
        <v>200</v>
      </c>
      <c r="W1679" t="s">
        <v>49</v>
      </c>
      <c r="X1679" s="1">
        <v>44008.645335648151</v>
      </c>
      <c r="Y1679">
        <v>170.7</v>
      </c>
      <c r="Z1679">
        <v>3122.8701171875</v>
      </c>
      <c r="AA1679">
        <v>3005.30803955078</v>
      </c>
      <c r="AB1679">
        <v>25.659999847412099</v>
      </c>
      <c r="AC1679" t="s">
        <v>494</v>
      </c>
      <c r="AD1679" t="s">
        <v>250</v>
      </c>
      <c r="AE1679">
        <v>1</v>
      </c>
      <c r="AF1679">
        <v>-2.3891469999999999</v>
      </c>
      <c r="AG1679" t="s">
        <v>249</v>
      </c>
      <c r="AH1679">
        <v>169.64</v>
      </c>
      <c r="AI1679" s="2">
        <v>43985</v>
      </c>
      <c r="AJ1679" s="2">
        <v>43985</v>
      </c>
      <c r="AK1679">
        <v>2</v>
      </c>
      <c r="AL1679">
        <v>0.57999999999999996</v>
      </c>
      <c r="AM1679">
        <v>4.9400000000000004</v>
      </c>
      <c r="AN1679">
        <v>5.91</v>
      </c>
      <c r="AO1679" t="s">
        <v>52</v>
      </c>
      <c r="AP1679">
        <v>44196</v>
      </c>
      <c r="AQ1679">
        <v>5.35</v>
      </c>
      <c r="AR1679">
        <v>7.0000000000000007E-2</v>
      </c>
      <c r="AS1679">
        <v>43963</v>
      </c>
      <c r="AT1679" t="s">
        <v>48</v>
      </c>
      <c r="AU1679" s="1">
        <v>43985.399224537039</v>
      </c>
      <c r="AV1679">
        <v>168.03</v>
      </c>
      <c r="AW1679">
        <v>2020</v>
      </c>
      <c r="AX1679" t="s">
        <v>494</v>
      </c>
      <c r="AY1679">
        <v>1.5807296316133999E-2</v>
      </c>
      <c r="AZ1679">
        <v>265.61</v>
      </c>
      <c r="BA1679">
        <v>168.03</v>
      </c>
      <c r="BB1679">
        <v>200</v>
      </c>
      <c r="BC1679">
        <v>100</v>
      </c>
      <c r="BD1679">
        <v>0.12</v>
      </c>
      <c r="BE1679">
        <v>3.9118145657471799E-2</v>
      </c>
      <c r="BF1679">
        <v>41655</v>
      </c>
      <c r="BG1679">
        <v>90</v>
      </c>
      <c r="BH1679" t="s">
        <v>163</v>
      </c>
      <c r="BI1679">
        <v>127.7</v>
      </c>
      <c r="BJ1679">
        <v>23.86</v>
      </c>
      <c r="BK1679" t="s">
        <v>163</v>
      </c>
      <c r="BL1679" s="3">
        <v>0.39922453703703703</v>
      </c>
      <c r="BM1679">
        <v>1541</v>
      </c>
      <c r="BN1679">
        <v>1677</v>
      </c>
      <c r="BO1679">
        <v>1677</v>
      </c>
      <c r="BP1679" t="s">
        <v>51</v>
      </c>
      <c r="BQ1679" t="s">
        <v>106</v>
      </c>
      <c r="BR1679">
        <v>0.32768000000000003</v>
      </c>
      <c r="BS1679">
        <v>6</v>
      </c>
      <c r="BT1679"/>
      <c r="BU1679"/>
      <c r="BV1679" s="9" t="str">
        <f>TEXT(Table1[[#This Row],[CLOSE_DATE]],"YYYYMMDD")&amp;TEXT(Table1[[#This Row],[OPEN_DATE]],"YYYYMMDD")&amp;Table1[[#This Row],[SYMBOL]]</f>
        <v>2020062620200603DHR</v>
      </c>
      <c r="BW1679" t="str">
        <f>IFERROR(VLOOKUP(Table1[[#This Row],[Key]],ownlog!$A:$E,MATCH(BW$1,ownlog!$1:$1,0),FALSE),"")</f>
        <v/>
      </c>
      <c r="BX1679" t="str">
        <f>IFERROR(VLOOKUP(Table1[[#This Row],[Key]],ownlog!$A:$E,MATCH(BX$1,ownlog!$1:$1,0),FALSE),"")</f>
        <v/>
      </c>
      <c r="BY1679" t="str">
        <f>IFERROR(VLOOKUP(Table1[[#This Row],[Key]],ownlog!$A:$E,MATCH(BY$1,ownlog!$1:$1,0),FALSE),"")</f>
        <v/>
      </c>
      <c r="BZ1679" t="str">
        <f>IFERROR(VLOOKUP(Table1[[#This Row],[Key]],ownlog!$A:$E,MATCH(BZ$1,ownlog!$1:$1,0),FALSE),"")</f>
        <v/>
      </c>
    </row>
    <row r="1680" spans="1:78" x14ac:dyDescent="0.3">
      <c r="A1680">
        <v>1678</v>
      </c>
      <c r="B1680">
        <v>-0.46949999999999997</v>
      </c>
      <c r="C1680">
        <v>-0.2472</v>
      </c>
      <c r="D1680" s="1">
        <v>43979</v>
      </c>
      <c r="E1680">
        <v>0.33070899999999998</v>
      </c>
      <c r="F1680">
        <v>0.248031</v>
      </c>
      <c r="G1680">
        <v>0.42126000000000002</v>
      </c>
      <c r="H1680">
        <v>1</v>
      </c>
      <c r="I1680">
        <v>0.29497075</v>
      </c>
      <c r="J1680">
        <v>0.47679623428270501</v>
      </c>
      <c r="K1680">
        <v>0.275354267729369</v>
      </c>
      <c r="L1680">
        <v>-9.0551000000000006E-2</v>
      </c>
      <c r="M1680">
        <v>0.376075251006037</v>
      </c>
      <c r="N1680" s="2">
        <v>43979</v>
      </c>
      <c r="O1680">
        <v>3036.13</v>
      </c>
      <c r="P1680">
        <v>3036.25</v>
      </c>
      <c r="Q1680">
        <v>2922.35</v>
      </c>
      <c r="R1680" t="s">
        <v>50</v>
      </c>
      <c r="S1680">
        <v>5</v>
      </c>
      <c r="T1680" t="s">
        <v>494</v>
      </c>
      <c r="U1680" s="4">
        <v>-33607</v>
      </c>
      <c r="V1680" t="s">
        <v>200</v>
      </c>
      <c r="W1680" t="s">
        <v>49</v>
      </c>
      <c r="X1680" s="1">
        <v>43994.429201388892</v>
      </c>
      <c r="Y1680">
        <v>170.68</v>
      </c>
      <c r="Z1680">
        <v>3122.8701171875</v>
      </c>
      <c r="AA1680">
        <v>3005.30803955078</v>
      </c>
      <c r="AB1680">
        <v>25.659999847412099</v>
      </c>
      <c r="AC1680" t="s">
        <v>494</v>
      </c>
      <c r="AD1680" t="s">
        <v>250</v>
      </c>
      <c r="AE1680">
        <v>1</v>
      </c>
      <c r="AF1680">
        <v>-2.3891027999999999</v>
      </c>
      <c r="AG1680" t="s">
        <v>249</v>
      </c>
      <c r="AH1680">
        <v>169.64</v>
      </c>
      <c r="AI1680" s="2">
        <v>43985</v>
      </c>
      <c r="AJ1680" s="2">
        <v>43985</v>
      </c>
      <c r="AK1680">
        <v>2</v>
      </c>
      <c r="AL1680">
        <v>0.57999999999999996</v>
      </c>
      <c r="AM1680">
        <v>4.9400000000000004</v>
      </c>
      <c r="AN1680">
        <v>5.91</v>
      </c>
      <c r="AO1680" t="s">
        <v>52</v>
      </c>
      <c r="AP1680">
        <v>44196</v>
      </c>
      <c r="AQ1680">
        <v>5.35</v>
      </c>
      <c r="AR1680">
        <v>7.0000000000000007E-2</v>
      </c>
      <c r="AS1680">
        <v>43963</v>
      </c>
      <c r="AT1680" t="s">
        <v>48</v>
      </c>
      <c r="AU1680" s="1">
        <v>43985.399224537039</v>
      </c>
      <c r="AV1680">
        <v>168.03</v>
      </c>
      <c r="AW1680">
        <v>2020</v>
      </c>
      <c r="AX1680" t="s">
        <v>494</v>
      </c>
      <c r="AY1680">
        <v>1.5688269951794301E-2</v>
      </c>
      <c r="AZ1680">
        <v>263.61</v>
      </c>
      <c r="BA1680">
        <v>168.03</v>
      </c>
      <c r="BB1680">
        <v>200</v>
      </c>
      <c r="BC1680">
        <v>100</v>
      </c>
      <c r="BD1680">
        <v>0.12</v>
      </c>
      <c r="BE1680">
        <v>3.9118145657471799E-2</v>
      </c>
      <c r="BF1680">
        <v>41655</v>
      </c>
      <c r="BG1680">
        <v>90</v>
      </c>
      <c r="BH1680" t="s">
        <v>163</v>
      </c>
      <c r="BI1680">
        <v>127.7</v>
      </c>
      <c r="BJ1680">
        <v>23.86</v>
      </c>
      <c r="BK1680" t="s">
        <v>163</v>
      </c>
      <c r="BL1680" s="3">
        <v>0.39922453703703703</v>
      </c>
      <c r="BM1680">
        <v>1520</v>
      </c>
      <c r="BN1680">
        <v>1678</v>
      </c>
      <c r="BO1680">
        <v>1678</v>
      </c>
      <c r="BP1680" t="s">
        <v>51</v>
      </c>
      <c r="BQ1680" t="s">
        <v>106</v>
      </c>
      <c r="BR1680">
        <v>0.32768000000000003</v>
      </c>
      <c r="BS1680">
        <v>6</v>
      </c>
      <c r="BT1680"/>
      <c r="BU1680"/>
      <c r="BV1680" s="9" t="str">
        <f>TEXT(Table1[[#This Row],[CLOSE_DATE]],"YYYYMMDD")&amp;TEXT(Table1[[#This Row],[OPEN_DATE]],"YYYYMMDD")&amp;Table1[[#This Row],[SYMBOL]]</f>
        <v>2020061220200603DHR</v>
      </c>
      <c r="BW1680" t="str">
        <f>IFERROR(VLOOKUP(Table1[[#This Row],[Key]],ownlog!$A:$E,MATCH(BW$1,ownlog!$1:$1,0),FALSE),"")</f>
        <v/>
      </c>
      <c r="BX1680" t="str">
        <f>IFERROR(VLOOKUP(Table1[[#This Row],[Key]],ownlog!$A:$E,MATCH(BX$1,ownlog!$1:$1,0),FALSE),"")</f>
        <v/>
      </c>
      <c r="BY1680" t="str">
        <f>IFERROR(VLOOKUP(Table1[[#This Row],[Key]],ownlog!$A:$E,MATCH(BY$1,ownlog!$1:$1,0),FALSE),"")</f>
        <v/>
      </c>
      <c r="BZ1680" t="str">
        <f>IFERROR(VLOOKUP(Table1[[#This Row],[Key]],ownlog!$A:$E,MATCH(BZ$1,ownlog!$1:$1,0),FALSE),"")</f>
        <v/>
      </c>
    </row>
    <row r="1681" spans="1:78" x14ac:dyDescent="0.3">
      <c r="A1681">
        <v>1679</v>
      </c>
      <c r="B1681">
        <v>-0.1085</v>
      </c>
      <c r="C1681">
        <v>-7.22E-2</v>
      </c>
      <c r="D1681" s="1">
        <v>43986</v>
      </c>
      <c r="E1681">
        <v>0.34551500000000002</v>
      </c>
      <c r="F1681">
        <v>0.26578099999999999</v>
      </c>
      <c r="G1681">
        <v>0.38870399999999999</v>
      </c>
      <c r="H1681">
        <v>1</v>
      </c>
      <c r="I1681">
        <v>0.29241087499999902</v>
      </c>
      <c r="J1681">
        <v>0.47679623428270501</v>
      </c>
      <c r="K1681">
        <v>0.275354267729369</v>
      </c>
      <c r="L1681">
        <v>-4.3188999999999901E-2</v>
      </c>
      <c r="M1681">
        <v>0.376075251006037</v>
      </c>
      <c r="N1681" s="2">
        <v>43986</v>
      </c>
      <c r="O1681">
        <v>3122.87</v>
      </c>
      <c r="P1681">
        <v>3130.94</v>
      </c>
      <c r="Q1681">
        <v>2969.75</v>
      </c>
      <c r="R1681" t="s">
        <v>50</v>
      </c>
      <c r="S1681">
        <v>5</v>
      </c>
      <c r="T1681" t="s">
        <v>494</v>
      </c>
      <c r="U1681" s="4">
        <v>-52396.5</v>
      </c>
      <c r="V1681" t="s">
        <v>200</v>
      </c>
      <c r="W1681" t="s">
        <v>48</v>
      </c>
      <c r="X1681" s="1">
        <v>44041.664247685185</v>
      </c>
      <c r="Y1681">
        <v>31.963406667000001</v>
      </c>
      <c r="Z1681">
        <v>3207.17993164062</v>
      </c>
      <c r="AA1681">
        <v>3010.6795898437499</v>
      </c>
      <c r="AB1681">
        <v>27.569999694824201</v>
      </c>
      <c r="AC1681" t="s">
        <v>494</v>
      </c>
      <c r="AD1681" t="s">
        <v>494</v>
      </c>
      <c r="AE1681">
        <v>6.5</v>
      </c>
      <c r="AF1681">
        <v>-11.521125700000001</v>
      </c>
      <c r="AG1681" t="s">
        <v>494</v>
      </c>
      <c r="AH1681" t="s">
        <v>494</v>
      </c>
      <c r="AI1681" s="2">
        <v>43990</v>
      </c>
      <c r="AJ1681" s="2">
        <v>43991</v>
      </c>
      <c r="AK1681">
        <v>0</v>
      </c>
      <c r="AL1681" t="s">
        <v>494</v>
      </c>
      <c r="AM1681" t="s">
        <v>494</v>
      </c>
      <c r="AN1681" t="s">
        <v>494</v>
      </c>
      <c r="AO1681" t="s">
        <v>52</v>
      </c>
      <c r="AP1681" t="s">
        <v>494</v>
      </c>
      <c r="AQ1681" t="s">
        <v>494</v>
      </c>
      <c r="AR1681">
        <v>0.1</v>
      </c>
      <c r="AS1681" t="s">
        <v>494</v>
      </c>
      <c r="AT1681" t="s">
        <v>49</v>
      </c>
      <c r="AU1681" s="1">
        <v>43991.419050925928</v>
      </c>
      <c r="AV1681">
        <v>38.859230769</v>
      </c>
      <c r="AW1681">
        <v>2020</v>
      </c>
      <c r="AX1681" t="s">
        <v>494</v>
      </c>
      <c r="AY1681">
        <v>0.17740315141542801</v>
      </c>
      <c r="AZ1681">
        <v>4136.25</v>
      </c>
      <c r="BA1681">
        <v>40.299999999999997</v>
      </c>
      <c r="BB1681">
        <v>1300</v>
      </c>
      <c r="BC1681">
        <v>600</v>
      </c>
      <c r="BD1681">
        <v>0.12</v>
      </c>
      <c r="BE1681">
        <v>6.5267769595858297E-2</v>
      </c>
      <c r="BF1681" t="s">
        <v>494</v>
      </c>
      <c r="BG1681" t="s">
        <v>494</v>
      </c>
      <c r="BH1681" t="s">
        <v>220</v>
      </c>
      <c r="BI1681" t="s">
        <v>494</v>
      </c>
      <c r="BJ1681">
        <v>20.745000000000001</v>
      </c>
      <c r="BK1681" t="s">
        <v>494</v>
      </c>
      <c r="BL1681" s="3">
        <v>0.64677083333333329</v>
      </c>
      <c r="BM1681">
        <v>1583</v>
      </c>
      <c r="BN1681">
        <v>1679</v>
      </c>
      <c r="BO1681">
        <v>1679</v>
      </c>
      <c r="BP1681" t="s">
        <v>51</v>
      </c>
      <c r="BQ1681" t="s">
        <v>106</v>
      </c>
      <c r="BR1681">
        <v>0.32768000000000003</v>
      </c>
      <c r="BS1681">
        <v>6</v>
      </c>
      <c r="BT1681"/>
      <c r="BU1681"/>
      <c r="BV1681" s="9" t="str">
        <f>TEXT(Table1[[#This Row],[CLOSE_DATE]],"YYYYMMDD")&amp;TEXT(Table1[[#This Row],[OPEN_DATE]],"YYYYMMDD")&amp;Table1[[#This Row],[SYMBOL]]</f>
        <v>2020072920200609ARCH</v>
      </c>
      <c r="BW1681" t="str">
        <f>IFERROR(VLOOKUP(Table1[[#This Row],[Key]],ownlog!$A:$E,MATCH(BW$1,ownlog!$1:$1,0),FALSE),"")</f>
        <v/>
      </c>
      <c r="BX1681" t="str">
        <f>IFERROR(VLOOKUP(Table1[[#This Row],[Key]],ownlog!$A:$E,MATCH(BX$1,ownlog!$1:$1,0),FALSE),"")</f>
        <v/>
      </c>
      <c r="BY1681" t="str">
        <f>IFERROR(VLOOKUP(Table1[[#This Row],[Key]],ownlog!$A:$E,MATCH(BY$1,ownlog!$1:$1,0),FALSE),"")</f>
        <v/>
      </c>
      <c r="BZ1681" t="str">
        <f>IFERROR(VLOOKUP(Table1[[#This Row],[Key]],ownlog!$A:$E,MATCH(BZ$1,ownlog!$1:$1,0),FALSE),"")</f>
        <v/>
      </c>
    </row>
    <row r="1682" spans="1:78" x14ac:dyDescent="0.3">
      <c r="A1682">
        <v>1680</v>
      </c>
      <c r="B1682">
        <v>-0.1085</v>
      </c>
      <c r="C1682">
        <v>-7.22E-2</v>
      </c>
      <c r="D1682" s="1">
        <v>43986</v>
      </c>
      <c r="E1682">
        <v>0.34551500000000002</v>
      </c>
      <c r="F1682">
        <v>0.26578099999999999</v>
      </c>
      <c r="G1682">
        <v>0.38870399999999999</v>
      </c>
      <c r="H1682">
        <v>1</v>
      </c>
      <c r="I1682">
        <v>0.29241087499999902</v>
      </c>
      <c r="J1682">
        <v>0.47679623428270501</v>
      </c>
      <c r="K1682">
        <v>0.275354267729369</v>
      </c>
      <c r="L1682">
        <v>-4.3188999999999901E-2</v>
      </c>
      <c r="M1682">
        <v>0.376075251006037</v>
      </c>
      <c r="N1682" s="2">
        <v>43986</v>
      </c>
      <c r="O1682">
        <v>3122.87</v>
      </c>
      <c r="P1682">
        <v>3130.94</v>
      </c>
      <c r="Q1682">
        <v>2969.75</v>
      </c>
      <c r="R1682" t="s">
        <v>50</v>
      </c>
      <c r="S1682">
        <v>5</v>
      </c>
      <c r="T1682" t="s">
        <v>494</v>
      </c>
      <c r="U1682" s="4">
        <v>-52396.5</v>
      </c>
      <c r="V1682" t="s">
        <v>200</v>
      </c>
      <c r="W1682" t="s">
        <v>48</v>
      </c>
      <c r="X1682" s="1">
        <v>43997.464837962965</v>
      </c>
      <c r="Y1682">
        <v>33.49</v>
      </c>
      <c r="Z1682">
        <v>3207.17993164062</v>
      </c>
      <c r="AA1682">
        <v>3010.6795898437499</v>
      </c>
      <c r="AB1682">
        <v>27.569999694824201</v>
      </c>
      <c r="AC1682" t="s">
        <v>494</v>
      </c>
      <c r="AD1682" t="s">
        <v>494</v>
      </c>
      <c r="AE1682">
        <v>6.5</v>
      </c>
      <c r="AF1682">
        <v>-11.271125700000001</v>
      </c>
      <c r="AG1682" t="s">
        <v>494</v>
      </c>
      <c r="AH1682" t="s">
        <v>494</v>
      </c>
      <c r="AI1682" s="2">
        <v>43990</v>
      </c>
      <c r="AJ1682" s="2">
        <v>43991</v>
      </c>
      <c r="AK1682">
        <v>0</v>
      </c>
      <c r="AL1682" t="s">
        <v>494</v>
      </c>
      <c r="AM1682" t="s">
        <v>494</v>
      </c>
      <c r="AN1682" t="s">
        <v>494</v>
      </c>
      <c r="AO1682" t="s">
        <v>52</v>
      </c>
      <c r="AP1682" t="s">
        <v>494</v>
      </c>
      <c r="AQ1682" t="s">
        <v>494</v>
      </c>
      <c r="AR1682">
        <v>0.1</v>
      </c>
      <c r="AS1682" t="s">
        <v>494</v>
      </c>
      <c r="AT1682" t="s">
        <v>49</v>
      </c>
      <c r="AU1682" s="1">
        <v>43991.419050925928</v>
      </c>
      <c r="AV1682">
        <v>38.859230769</v>
      </c>
      <c r="AW1682">
        <v>2020</v>
      </c>
      <c r="AX1682" t="s">
        <v>494</v>
      </c>
      <c r="AY1682">
        <v>0.13806243442883401</v>
      </c>
      <c r="AZ1682">
        <v>3755.5</v>
      </c>
      <c r="BA1682">
        <v>40.299999999999997</v>
      </c>
      <c r="BB1682">
        <v>1300</v>
      </c>
      <c r="BC1682">
        <v>700</v>
      </c>
      <c r="BD1682">
        <v>0.12</v>
      </c>
      <c r="BE1682">
        <v>6.5267769595858297E-2</v>
      </c>
      <c r="BF1682" t="s">
        <v>494</v>
      </c>
      <c r="BG1682" t="s">
        <v>494</v>
      </c>
      <c r="BH1682" t="s">
        <v>220</v>
      </c>
      <c r="BI1682" t="s">
        <v>494</v>
      </c>
      <c r="BJ1682">
        <v>20.745000000000001</v>
      </c>
      <c r="BK1682" t="s">
        <v>494</v>
      </c>
      <c r="BL1682" s="3">
        <v>0.64677083333333329</v>
      </c>
      <c r="BM1682">
        <v>1528</v>
      </c>
      <c r="BN1682">
        <v>1680</v>
      </c>
      <c r="BO1682">
        <v>1680</v>
      </c>
      <c r="BP1682" t="s">
        <v>51</v>
      </c>
      <c r="BQ1682" t="s">
        <v>106</v>
      </c>
      <c r="BR1682">
        <v>0.32768000000000003</v>
      </c>
      <c r="BS1682">
        <v>6</v>
      </c>
      <c r="BT1682"/>
      <c r="BU1682"/>
      <c r="BV1682" s="9" t="str">
        <f>TEXT(Table1[[#This Row],[CLOSE_DATE]],"YYYYMMDD")&amp;TEXT(Table1[[#This Row],[OPEN_DATE]],"YYYYMMDD")&amp;Table1[[#This Row],[SYMBOL]]</f>
        <v>2020061520200609ARCH</v>
      </c>
      <c r="BW1682" t="str">
        <f>IFERROR(VLOOKUP(Table1[[#This Row],[Key]],ownlog!$A:$E,MATCH(BW$1,ownlog!$1:$1,0),FALSE),"")</f>
        <v/>
      </c>
      <c r="BX1682" t="str">
        <f>IFERROR(VLOOKUP(Table1[[#This Row],[Key]],ownlog!$A:$E,MATCH(BX$1,ownlog!$1:$1,0),FALSE),"")</f>
        <v/>
      </c>
      <c r="BY1682" t="str">
        <f>IFERROR(VLOOKUP(Table1[[#This Row],[Key]],ownlog!$A:$E,MATCH(BY$1,ownlog!$1:$1,0),FALSE),"")</f>
        <v/>
      </c>
      <c r="BZ1682" t="str">
        <f>IFERROR(VLOOKUP(Table1[[#This Row],[Key]],ownlog!$A:$E,MATCH(BZ$1,ownlog!$1:$1,0),FALSE),"")</f>
        <v/>
      </c>
    </row>
    <row r="1683" spans="1:78" x14ac:dyDescent="0.3">
      <c r="A1683">
        <v>1681</v>
      </c>
      <c r="B1683">
        <v>-0.1085</v>
      </c>
      <c r="C1683">
        <v>-7.22E-2</v>
      </c>
      <c r="D1683" s="1">
        <v>43986</v>
      </c>
      <c r="E1683">
        <v>0.34551500000000002</v>
      </c>
      <c r="F1683">
        <v>0.26578099999999999</v>
      </c>
      <c r="G1683">
        <v>0.38870399999999999</v>
      </c>
      <c r="H1683">
        <v>1</v>
      </c>
      <c r="I1683">
        <v>0.29241087499999902</v>
      </c>
      <c r="J1683">
        <v>0.47679623428270501</v>
      </c>
      <c r="K1683">
        <v>0.275354267729369</v>
      </c>
      <c r="L1683">
        <v>-4.3188999999999901E-2</v>
      </c>
      <c r="M1683">
        <v>0.376075251006037</v>
      </c>
      <c r="N1683" s="2">
        <v>43986</v>
      </c>
      <c r="O1683">
        <v>3122.87</v>
      </c>
      <c r="P1683">
        <v>3130.94</v>
      </c>
      <c r="Q1683">
        <v>2969.75</v>
      </c>
      <c r="R1683" t="s">
        <v>50</v>
      </c>
      <c r="S1683">
        <v>5</v>
      </c>
      <c r="T1683" t="s">
        <v>494</v>
      </c>
      <c r="U1683" s="4">
        <v>-37537.5</v>
      </c>
      <c r="V1683" t="s">
        <v>200</v>
      </c>
      <c r="W1683" t="s">
        <v>48</v>
      </c>
      <c r="X1683" s="1">
        <v>44077.498541666668</v>
      </c>
      <c r="Y1683">
        <v>2.694</v>
      </c>
      <c r="Z1683">
        <v>3207.17993164062</v>
      </c>
      <c r="AA1683">
        <v>3010.6795898437499</v>
      </c>
      <c r="AB1683">
        <v>27.569999694824201</v>
      </c>
      <c r="AC1683" t="s">
        <v>494</v>
      </c>
      <c r="AD1683" t="s">
        <v>494</v>
      </c>
      <c r="AE1683">
        <v>37.5</v>
      </c>
      <c r="AF1683">
        <v>-56.669542409000002</v>
      </c>
      <c r="AG1683" t="s">
        <v>494</v>
      </c>
      <c r="AH1683" t="s">
        <v>494</v>
      </c>
      <c r="AI1683" s="2">
        <v>43990</v>
      </c>
      <c r="AJ1683" s="2">
        <v>43991</v>
      </c>
      <c r="AK1683">
        <v>0</v>
      </c>
      <c r="AL1683" t="s">
        <v>494</v>
      </c>
      <c r="AM1683" t="s">
        <v>494</v>
      </c>
      <c r="AN1683" t="s">
        <v>494</v>
      </c>
      <c r="AO1683" t="s">
        <v>52</v>
      </c>
      <c r="AP1683" t="s">
        <v>494</v>
      </c>
      <c r="AQ1683" t="s">
        <v>494</v>
      </c>
      <c r="AR1683">
        <v>0.1</v>
      </c>
      <c r="AS1683" t="s">
        <v>494</v>
      </c>
      <c r="AT1683" t="s">
        <v>49</v>
      </c>
      <c r="AU1683" s="1">
        <v>43991.419328703705</v>
      </c>
      <c r="AV1683">
        <v>4.6880386669999998</v>
      </c>
      <c r="AW1683">
        <v>2020</v>
      </c>
      <c r="AX1683" t="s">
        <v>494</v>
      </c>
      <c r="AY1683">
        <v>0.423418009320783</v>
      </c>
      <c r="AZ1683">
        <v>6947.5</v>
      </c>
      <c r="BA1683">
        <v>5</v>
      </c>
      <c r="BB1683">
        <v>7500</v>
      </c>
      <c r="BC1683">
        <v>3500</v>
      </c>
      <c r="BD1683">
        <v>0.12</v>
      </c>
      <c r="BE1683">
        <v>6.5267769595858297E-2</v>
      </c>
      <c r="BF1683" t="s">
        <v>494</v>
      </c>
      <c r="BG1683" t="s">
        <v>494</v>
      </c>
      <c r="BH1683" t="s">
        <v>186</v>
      </c>
      <c r="BI1683" t="s">
        <v>494</v>
      </c>
      <c r="BJ1683">
        <v>20.745000000000001</v>
      </c>
      <c r="BK1683" t="s">
        <v>494</v>
      </c>
      <c r="BL1683" s="3">
        <v>0.64687499999999998</v>
      </c>
      <c r="BM1683">
        <v>1607</v>
      </c>
      <c r="BN1683">
        <v>1681</v>
      </c>
      <c r="BO1683">
        <v>1681</v>
      </c>
      <c r="BP1683" t="s">
        <v>51</v>
      </c>
      <c r="BQ1683" t="s">
        <v>106</v>
      </c>
      <c r="BR1683">
        <v>0.32768000000000003</v>
      </c>
      <c r="BS1683">
        <v>6</v>
      </c>
      <c r="BT1683"/>
      <c r="BU1683"/>
      <c r="BV1683" s="9" t="str">
        <f>TEXT(Table1[[#This Row],[CLOSE_DATE]],"YYYYMMDD")&amp;TEXT(Table1[[#This Row],[OPEN_DATE]],"YYYYMMDD")&amp;Table1[[#This Row],[SYMBOL]]</f>
        <v>2020090320200609BTU</v>
      </c>
      <c r="BW1683" t="str">
        <f>IFERROR(VLOOKUP(Table1[[#This Row],[Key]],ownlog!$A:$E,MATCH(BW$1,ownlog!$1:$1,0),FALSE),"")</f>
        <v/>
      </c>
      <c r="BX1683" t="str">
        <f>IFERROR(VLOOKUP(Table1[[#This Row],[Key]],ownlog!$A:$E,MATCH(BX$1,ownlog!$1:$1,0),FALSE),"")</f>
        <v/>
      </c>
      <c r="BY1683" t="str">
        <f>IFERROR(VLOOKUP(Table1[[#This Row],[Key]],ownlog!$A:$E,MATCH(BY$1,ownlog!$1:$1,0),FALSE),"")</f>
        <v/>
      </c>
      <c r="BZ1683" t="str">
        <f>IFERROR(VLOOKUP(Table1[[#This Row],[Key]],ownlog!$A:$E,MATCH(BZ$1,ownlog!$1:$1,0),FALSE),"")</f>
        <v/>
      </c>
    </row>
    <row r="1684" spans="1:78" x14ac:dyDescent="0.3">
      <c r="A1684">
        <v>1682</v>
      </c>
      <c r="B1684">
        <v>-0.1085</v>
      </c>
      <c r="C1684">
        <v>-7.22E-2</v>
      </c>
      <c r="D1684" s="1">
        <v>43986</v>
      </c>
      <c r="E1684">
        <v>0.34551500000000002</v>
      </c>
      <c r="F1684">
        <v>0.26578099999999999</v>
      </c>
      <c r="G1684">
        <v>0.38870399999999999</v>
      </c>
      <c r="H1684">
        <v>1</v>
      </c>
      <c r="I1684">
        <v>0.29241087499999902</v>
      </c>
      <c r="J1684">
        <v>0.47679623428270501</v>
      </c>
      <c r="K1684">
        <v>0.275354267729369</v>
      </c>
      <c r="L1684">
        <v>-4.3188999999999901E-2</v>
      </c>
      <c r="M1684">
        <v>0.376075251006037</v>
      </c>
      <c r="N1684" s="2">
        <v>43986</v>
      </c>
      <c r="O1684">
        <v>3122.87</v>
      </c>
      <c r="P1684">
        <v>3130.94</v>
      </c>
      <c r="Q1684">
        <v>2969.75</v>
      </c>
      <c r="R1684" t="s">
        <v>50</v>
      </c>
      <c r="S1684">
        <v>5</v>
      </c>
      <c r="T1684" t="s">
        <v>494</v>
      </c>
      <c r="U1684" s="4">
        <v>-37537.5</v>
      </c>
      <c r="V1684" t="s">
        <v>200</v>
      </c>
      <c r="W1684" t="s">
        <v>48</v>
      </c>
      <c r="X1684" s="1">
        <v>43997.465173611112</v>
      </c>
      <c r="Y1684">
        <v>3.3584912500000002</v>
      </c>
      <c r="Z1684">
        <v>3207.17993164062</v>
      </c>
      <c r="AA1684">
        <v>3010.6795898437499</v>
      </c>
      <c r="AB1684">
        <v>27.569999694824201</v>
      </c>
      <c r="AC1684" t="s">
        <v>494</v>
      </c>
      <c r="AD1684" t="s">
        <v>494</v>
      </c>
      <c r="AE1684">
        <v>37.5</v>
      </c>
      <c r="AF1684">
        <v>-59.169542409000002</v>
      </c>
      <c r="AG1684" t="s">
        <v>494</v>
      </c>
      <c r="AH1684" t="s">
        <v>494</v>
      </c>
      <c r="AI1684" s="2">
        <v>43990</v>
      </c>
      <c r="AJ1684" s="2">
        <v>43991</v>
      </c>
      <c r="AK1684">
        <v>0</v>
      </c>
      <c r="AL1684" t="s">
        <v>494</v>
      </c>
      <c r="AM1684" t="s">
        <v>494</v>
      </c>
      <c r="AN1684" t="s">
        <v>494</v>
      </c>
      <c r="AO1684" t="s">
        <v>52</v>
      </c>
      <c r="AP1684" t="s">
        <v>494</v>
      </c>
      <c r="AQ1684" t="s">
        <v>494</v>
      </c>
      <c r="AR1684">
        <v>0.1</v>
      </c>
      <c r="AS1684" t="s">
        <v>494</v>
      </c>
      <c r="AT1684" t="s">
        <v>49</v>
      </c>
      <c r="AU1684" s="1">
        <v>43991.419328703705</v>
      </c>
      <c r="AV1684">
        <v>4.6880386669999998</v>
      </c>
      <c r="AW1684">
        <v>2020</v>
      </c>
      <c r="AX1684" t="s">
        <v>494</v>
      </c>
      <c r="AY1684">
        <v>0.28263418758188302</v>
      </c>
      <c r="AZ1684">
        <v>5300</v>
      </c>
      <c r="BA1684">
        <v>5</v>
      </c>
      <c r="BB1684">
        <v>7500</v>
      </c>
      <c r="BC1684">
        <v>4000</v>
      </c>
      <c r="BD1684">
        <v>0.12</v>
      </c>
      <c r="BE1684">
        <v>6.5267769595858297E-2</v>
      </c>
      <c r="BF1684" t="s">
        <v>494</v>
      </c>
      <c r="BG1684" t="s">
        <v>494</v>
      </c>
      <c r="BH1684" t="s">
        <v>186</v>
      </c>
      <c r="BI1684" t="s">
        <v>494</v>
      </c>
      <c r="BJ1684">
        <v>20.745000000000001</v>
      </c>
      <c r="BK1684" t="s">
        <v>494</v>
      </c>
      <c r="BL1684" s="3">
        <v>0.64687499999999998</v>
      </c>
      <c r="BM1684">
        <v>1529</v>
      </c>
      <c r="BN1684">
        <v>1682</v>
      </c>
      <c r="BO1684">
        <v>1682</v>
      </c>
      <c r="BP1684" t="s">
        <v>51</v>
      </c>
      <c r="BQ1684" t="s">
        <v>106</v>
      </c>
      <c r="BR1684">
        <v>0.32768000000000003</v>
      </c>
      <c r="BS1684">
        <v>6</v>
      </c>
      <c r="BT1684"/>
      <c r="BU1684"/>
      <c r="BV1684" s="9" t="str">
        <f>TEXT(Table1[[#This Row],[CLOSE_DATE]],"YYYYMMDD")&amp;TEXT(Table1[[#This Row],[OPEN_DATE]],"YYYYMMDD")&amp;Table1[[#This Row],[SYMBOL]]</f>
        <v>2020061520200609BTU</v>
      </c>
      <c r="BW1684" t="str">
        <f>IFERROR(VLOOKUP(Table1[[#This Row],[Key]],ownlog!$A:$E,MATCH(BW$1,ownlog!$1:$1,0),FALSE),"")</f>
        <v/>
      </c>
      <c r="BX1684" t="str">
        <f>IFERROR(VLOOKUP(Table1[[#This Row],[Key]],ownlog!$A:$E,MATCH(BX$1,ownlog!$1:$1,0),FALSE),"")</f>
        <v/>
      </c>
      <c r="BY1684" t="str">
        <f>IFERROR(VLOOKUP(Table1[[#This Row],[Key]],ownlog!$A:$E,MATCH(BY$1,ownlog!$1:$1,0),FALSE),"")</f>
        <v/>
      </c>
      <c r="BZ1684" t="str">
        <f>IFERROR(VLOOKUP(Table1[[#This Row],[Key]],ownlog!$A:$E,MATCH(BZ$1,ownlog!$1:$1,0),FALSE),"")</f>
        <v/>
      </c>
    </row>
    <row r="1685" spans="1:78" x14ac:dyDescent="0.3">
      <c r="A1685">
        <v>1683</v>
      </c>
      <c r="B1685">
        <v>-0.1085</v>
      </c>
      <c r="C1685">
        <v>-7.22E-2</v>
      </c>
      <c r="D1685" s="1">
        <v>43986</v>
      </c>
      <c r="E1685">
        <v>0.34551500000000002</v>
      </c>
      <c r="F1685">
        <v>0.26578099999999999</v>
      </c>
      <c r="G1685">
        <v>0.38870399999999999</v>
      </c>
      <c r="H1685">
        <v>1</v>
      </c>
      <c r="I1685">
        <v>0.29241087499999902</v>
      </c>
      <c r="J1685">
        <v>0.47679623428270501</v>
      </c>
      <c r="K1685">
        <v>0.275354267729369</v>
      </c>
      <c r="L1685">
        <v>-4.3188999999999901E-2</v>
      </c>
      <c r="M1685">
        <v>0.376075251006037</v>
      </c>
      <c r="N1685" s="2">
        <v>43986</v>
      </c>
      <c r="O1685">
        <v>3122.87</v>
      </c>
      <c r="P1685">
        <v>3130.94</v>
      </c>
      <c r="Q1685">
        <v>2969.75</v>
      </c>
      <c r="R1685" t="s">
        <v>58</v>
      </c>
      <c r="S1685">
        <v>5</v>
      </c>
      <c r="T1685" t="s">
        <v>494</v>
      </c>
      <c r="U1685" s="4">
        <v>35394.74</v>
      </c>
      <c r="V1685" t="s">
        <v>200</v>
      </c>
      <c r="W1685" t="s">
        <v>49</v>
      </c>
      <c r="X1685" s="1">
        <v>43994.433252314811</v>
      </c>
      <c r="Y1685">
        <v>8.39</v>
      </c>
      <c r="Z1685">
        <v>3207.17993164062</v>
      </c>
      <c r="AA1685">
        <v>3010.6795898437499</v>
      </c>
      <c r="AB1685">
        <v>27.569999694824201</v>
      </c>
      <c r="AC1685" t="s">
        <v>494</v>
      </c>
      <c r="AD1685" t="s">
        <v>494</v>
      </c>
      <c r="AE1685">
        <v>21.26</v>
      </c>
      <c r="AF1685">
        <v>-35.913257000000002</v>
      </c>
      <c r="AG1685" t="s">
        <v>494</v>
      </c>
      <c r="AH1685" t="s">
        <v>494</v>
      </c>
      <c r="AI1685" s="2">
        <v>43990</v>
      </c>
      <c r="AJ1685" s="2">
        <v>43991</v>
      </c>
      <c r="AK1685">
        <v>0</v>
      </c>
      <c r="AL1685" t="s">
        <v>494</v>
      </c>
      <c r="AM1685" t="s">
        <v>494</v>
      </c>
      <c r="AN1685" t="s">
        <v>494</v>
      </c>
      <c r="AO1685" t="s">
        <v>52</v>
      </c>
      <c r="AP1685" t="s">
        <v>494</v>
      </c>
      <c r="AQ1685" t="s">
        <v>494</v>
      </c>
      <c r="AR1685">
        <v>0.1</v>
      </c>
      <c r="AS1685" t="s">
        <v>494</v>
      </c>
      <c r="AT1685" t="s">
        <v>48</v>
      </c>
      <c r="AU1685" s="1">
        <v>43991.423171296294</v>
      </c>
      <c r="AV1685">
        <v>8.83</v>
      </c>
      <c r="AW1685">
        <v>2020</v>
      </c>
      <c r="AX1685" t="s">
        <v>494</v>
      </c>
      <c r="AY1685">
        <v>-5.0430728576821397E-2</v>
      </c>
      <c r="AZ1685">
        <v>-1335.91</v>
      </c>
      <c r="BA1685">
        <v>8.85</v>
      </c>
      <c r="BB1685">
        <v>4000</v>
      </c>
      <c r="BC1685">
        <v>3000</v>
      </c>
      <c r="BD1685">
        <v>0.12</v>
      </c>
      <c r="BE1685">
        <v>6.5267769595858297E-2</v>
      </c>
      <c r="BF1685" t="s">
        <v>494</v>
      </c>
      <c r="BG1685" t="s">
        <v>494</v>
      </c>
      <c r="BH1685" t="s">
        <v>93</v>
      </c>
      <c r="BI1685" t="s">
        <v>494</v>
      </c>
      <c r="BJ1685">
        <v>20.745000000000001</v>
      </c>
      <c r="BK1685" t="s">
        <v>494</v>
      </c>
      <c r="BL1685" s="3">
        <v>0.64917824074074071</v>
      </c>
      <c r="BM1685">
        <v>1521</v>
      </c>
      <c r="BN1685">
        <v>1684</v>
      </c>
      <c r="BO1685">
        <v>1683</v>
      </c>
      <c r="BP1685" t="s">
        <v>51</v>
      </c>
      <c r="BQ1685" t="s">
        <v>106</v>
      </c>
      <c r="BR1685">
        <v>0.32768000000000003</v>
      </c>
      <c r="BS1685">
        <v>6</v>
      </c>
      <c r="BT1685"/>
      <c r="BU1685"/>
      <c r="BV1685" s="9" t="str">
        <f>TEXT(Table1[[#This Row],[CLOSE_DATE]],"YYYYMMDD")&amp;TEXT(Table1[[#This Row],[OPEN_DATE]],"YYYYMMDD")&amp;Table1[[#This Row],[SYMBOL]]</f>
        <v>2020061220200609FNMAS</v>
      </c>
      <c r="BW1685" t="str">
        <f>IFERROR(VLOOKUP(Table1[[#This Row],[Key]],ownlog!$A:$E,MATCH(BW$1,ownlog!$1:$1,0),FALSE),"")</f>
        <v/>
      </c>
      <c r="BX1685" t="str">
        <f>IFERROR(VLOOKUP(Table1[[#This Row],[Key]],ownlog!$A:$E,MATCH(BX$1,ownlog!$1:$1,0),FALSE),"")</f>
        <v/>
      </c>
      <c r="BY1685" t="str">
        <f>IFERROR(VLOOKUP(Table1[[#This Row],[Key]],ownlog!$A:$E,MATCH(BY$1,ownlog!$1:$1,0),FALSE),"")</f>
        <v/>
      </c>
      <c r="BZ1685" t="str">
        <f>IFERROR(VLOOKUP(Table1[[#This Row],[Key]],ownlog!$A:$E,MATCH(BZ$1,ownlog!$1:$1,0),FALSE),"")</f>
        <v/>
      </c>
    </row>
    <row r="1686" spans="1:78" x14ac:dyDescent="0.3">
      <c r="A1686">
        <v>1684</v>
      </c>
      <c r="B1686">
        <v>-0.1085</v>
      </c>
      <c r="C1686">
        <v>-7.22E-2</v>
      </c>
      <c r="D1686" s="1">
        <v>43986</v>
      </c>
      <c r="E1686">
        <v>0.34551500000000002</v>
      </c>
      <c r="F1686">
        <v>0.26578099999999999</v>
      </c>
      <c r="G1686">
        <v>0.38870399999999999</v>
      </c>
      <c r="H1686">
        <v>1</v>
      </c>
      <c r="I1686">
        <v>0.29241087499999902</v>
      </c>
      <c r="J1686">
        <v>0.47679623428270501</v>
      </c>
      <c r="K1686">
        <v>0.275354267729369</v>
      </c>
      <c r="L1686">
        <v>-4.3188999999999901E-2</v>
      </c>
      <c r="M1686">
        <v>0.376075251006037</v>
      </c>
      <c r="N1686" s="2">
        <v>43986</v>
      </c>
      <c r="O1686">
        <v>3122.87</v>
      </c>
      <c r="P1686">
        <v>3130.94</v>
      </c>
      <c r="Q1686">
        <v>2969.75</v>
      </c>
      <c r="R1686" t="s">
        <v>58</v>
      </c>
      <c r="S1686">
        <v>5</v>
      </c>
      <c r="T1686" t="s">
        <v>494</v>
      </c>
      <c r="U1686" s="4">
        <v>35394.74</v>
      </c>
      <c r="V1686" t="s">
        <v>200</v>
      </c>
      <c r="W1686" t="s">
        <v>49</v>
      </c>
      <c r="X1686" s="1">
        <v>44008.660891203705</v>
      </c>
      <c r="Y1686">
        <v>7.43</v>
      </c>
      <c r="Z1686">
        <v>3207.17993164062</v>
      </c>
      <c r="AA1686">
        <v>3010.6795898437499</v>
      </c>
      <c r="AB1686">
        <v>27.569999694824201</v>
      </c>
      <c r="AC1686" t="s">
        <v>494</v>
      </c>
      <c r="AD1686" t="s">
        <v>494</v>
      </c>
      <c r="AE1686">
        <v>21.26</v>
      </c>
      <c r="AF1686">
        <v>-25.283203</v>
      </c>
      <c r="AG1686" t="s">
        <v>494</v>
      </c>
      <c r="AH1686" t="s">
        <v>494</v>
      </c>
      <c r="AI1686" s="2">
        <v>43990</v>
      </c>
      <c r="AJ1686" s="2">
        <v>43991</v>
      </c>
      <c r="AK1686">
        <v>0</v>
      </c>
      <c r="AL1686" t="s">
        <v>494</v>
      </c>
      <c r="AM1686" t="s">
        <v>494</v>
      </c>
      <c r="AN1686" t="s">
        <v>494</v>
      </c>
      <c r="AO1686" t="s">
        <v>52</v>
      </c>
      <c r="AP1686" t="s">
        <v>494</v>
      </c>
      <c r="AQ1686" t="s">
        <v>494</v>
      </c>
      <c r="AR1686">
        <v>0.1</v>
      </c>
      <c r="AS1686" t="s">
        <v>494</v>
      </c>
      <c r="AT1686" t="s">
        <v>48</v>
      </c>
      <c r="AU1686" s="1">
        <v>43991.423171296294</v>
      </c>
      <c r="AV1686">
        <v>8.83</v>
      </c>
      <c r="AW1686">
        <v>2020</v>
      </c>
      <c r="AX1686" t="s">
        <v>494</v>
      </c>
      <c r="AY1686">
        <v>-0.15914835787089401</v>
      </c>
      <c r="AZ1686">
        <v>-1405.28</v>
      </c>
      <c r="BA1686">
        <v>8.85</v>
      </c>
      <c r="BB1686">
        <v>4000</v>
      </c>
      <c r="BC1686">
        <v>1000</v>
      </c>
      <c r="BD1686">
        <v>0.12</v>
      </c>
      <c r="BE1686">
        <v>6.5267769595858297E-2</v>
      </c>
      <c r="BF1686" t="s">
        <v>494</v>
      </c>
      <c r="BG1686" t="s">
        <v>494</v>
      </c>
      <c r="BH1686" t="s">
        <v>93</v>
      </c>
      <c r="BI1686" t="s">
        <v>494</v>
      </c>
      <c r="BJ1686">
        <v>20.745000000000001</v>
      </c>
      <c r="BK1686" t="s">
        <v>494</v>
      </c>
      <c r="BL1686" s="3">
        <v>0.64917824074074071</v>
      </c>
      <c r="BM1686">
        <v>1566</v>
      </c>
      <c r="BN1686">
        <v>1683</v>
      </c>
      <c r="BO1686">
        <v>1684</v>
      </c>
      <c r="BP1686" t="s">
        <v>51</v>
      </c>
      <c r="BQ1686" t="s">
        <v>106</v>
      </c>
      <c r="BR1686">
        <v>0.32768000000000003</v>
      </c>
      <c r="BS1686">
        <v>6</v>
      </c>
      <c r="BT1686"/>
      <c r="BU1686"/>
      <c r="BV1686" s="9" t="str">
        <f>TEXT(Table1[[#This Row],[CLOSE_DATE]],"YYYYMMDD")&amp;TEXT(Table1[[#This Row],[OPEN_DATE]],"YYYYMMDD")&amp;Table1[[#This Row],[SYMBOL]]</f>
        <v>2020062620200609FNMAS</v>
      </c>
      <c r="BW1686" t="str">
        <f>IFERROR(VLOOKUP(Table1[[#This Row],[Key]],ownlog!$A:$E,MATCH(BW$1,ownlog!$1:$1,0),FALSE),"")</f>
        <v/>
      </c>
      <c r="BX1686" t="str">
        <f>IFERROR(VLOOKUP(Table1[[#This Row],[Key]],ownlog!$A:$E,MATCH(BX$1,ownlog!$1:$1,0),FALSE),"")</f>
        <v/>
      </c>
      <c r="BY1686" t="str">
        <f>IFERROR(VLOOKUP(Table1[[#This Row],[Key]],ownlog!$A:$E,MATCH(BY$1,ownlog!$1:$1,0),FALSE),"")</f>
        <v/>
      </c>
      <c r="BZ1686" t="str">
        <f>IFERROR(VLOOKUP(Table1[[#This Row],[Key]],ownlog!$A:$E,MATCH(BZ$1,ownlog!$1:$1,0),FALSE),"")</f>
        <v/>
      </c>
    </row>
    <row r="1687" spans="1:78" x14ac:dyDescent="0.3">
      <c r="A1687">
        <v>1685</v>
      </c>
      <c r="B1687">
        <v>-0.1085</v>
      </c>
      <c r="C1687">
        <v>-7.22E-2</v>
      </c>
      <c r="D1687" s="1">
        <v>43993</v>
      </c>
      <c r="E1687">
        <v>0.34276699999999999</v>
      </c>
      <c r="F1687">
        <v>0.27672999999999998</v>
      </c>
      <c r="G1687">
        <v>0.38050299999999998</v>
      </c>
      <c r="H1687">
        <v>1</v>
      </c>
      <c r="I1687">
        <v>0.291681625</v>
      </c>
      <c r="J1687">
        <v>0.47679623428270501</v>
      </c>
      <c r="K1687">
        <v>0.275354267729369</v>
      </c>
      <c r="L1687">
        <v>-3.7735999999999902E-2</v>
      </c>
      <c r="M1687">
        <v>0.376075251006037</v>
      </c>
      <c r="N1687" s="2">
        <v>43993</v>
      </c>
      <c r="O1687">
        <v>3190.14</v>
      </c>
      <c r="P1687">
        <v>3223.27</v>
      </c>
      <c r="Q1687">
        <v>3090.41</v>
      </c>
      <c r="R1687" t="s">
        <v>50</v>
      </c>
      <c r="S1687">
        <v>5</v>
      </c>
      <c r="T1687" t="s">
        <v>494</v>
      </c>
      <c r="U1687" s="4">
        <v>-11819.5</v>
      </c>
      <c r="V1687" t="s">
        <v>494</v>
      </c>
      <c r="W1687" t="s">
        <v>49</v>
      </c>
      <c r="X1687" s="1">
        <v>44599.397696759261</v>
      </c>
      <c r="Y1687">
        <v>237.18037142899999</v>
      </c>
      <c r="Z1687">
        <v>3124.73999023437</v>
      </c>
      <c r="AA1687">
        <v>3015.7681408691401</v>
      </c>
      <c r="AB1687">
        <v>33.669998168945298</v>
      </c>
      <c r="AC1687" t="s">
        <v>494</v>
      </c>
      <c r="AD1687" t="s">
        <v>494</v>
      </c>
      <c r="AE1687">
        <v>1</v>
      </c>
      <c r="AF1687">
        <v>-3.218866963</v>
      </c>
      <c r="AG1687" t="s">
        <v>494</v>
      </c>
      <c r="AH1687" t="s">
        <v>494</v>
      </c>
      <c r="AI1687" s="2">
        <v>43998</v>
      </c>
      <c r="AJ1687" s="2">
        <v>43998</v>
      </c>
      <c r="AK1687">
        <v>1</v>
      </c>
      <c r="AL1687" t="s">
        <v>494</v>
      </c>
      <c r="AM1687" t="s">
        <v>494</v>
      </c>
      <c r="AN1687" t="s">
        <v>494</v>
      </c>
      <c r="AO1687" t="s">
        <v>52</v>
      </c>
      <c r="AP1687" t="s">
        <v>494</v>
      </c>
      <c r="AQ1687" t="s">
        <v>494</v>
      </c>
      <c r="AR1687">
        <v>0.1</v>
      </c>
      <c r="AS1687" t="s">
        <v>494</v>
      </c>
      <c r="AT1687" t="s">
        <v>48</v>
      </c>
      <c r="AU1687" s="1">
        <v>43998.499421296299</v>
      </c>
      <c r="AV1687">
        <v>236.37</v>
      </c>
      <c r="AW1687">
        <v>2020</v>
      </c>
      <c r="AX1687" t="s">
        <v>494</v>
      </c>
      <c r="AY1687">
        <v>3.2389897195075502E-3</v>
      </c>
      <c r="AZ1687">
        <v>38.28</v>
      </c>
      <c r="BA1687">
        <v>236.37</v>
      </c>
      <c r="BB1687">
        <v>50</v>
      </c>
      <c r="BC1687">
        <v>50</v>
      </c>
      <c r="BD1687">
        <v>0.12</v>
      </c>
      <c r="BE1687">
        <v>3.6134027642399799E-2</v>
      </c>
      <c r="BF1687" t="s">
        <v>494</v>
      </c>
      <c r="BG1687" t="s">
        <v>494</v>
      </c>
      <c r="BH1687" t="s">
        <v>154</v>
      </c>
      <c r="BI1687" t="s">
        <v>494</v>
      </c>
      <c r="BJ1687">
        <v>20.745000000000001</v>
      </c>
      <c r="BK1687" t="s">
        <v>494</v>
      </c>
      <c r="BL1687" s="3">
        <v>0.49942129629629628</v>
      </c>
      <c r="BM1687">
        <v>2065</v>
      </c>
      <c r="BN1687">
        <v>1685</v>
      </c>
      <c r="BO1687">
        <v>1685</v>
      </c>
      <c r="BP1687" t="s">
        <v>51</v>
      </c>
      <c r="BQ1687" t="s">
        <v>106</v>
      </c>
      <c r="BR1687">
        <v>0.32768000000000003</v>
      </c>
      <c r="BS1687">
        <v>6</v>
      </c>
      <c r="BT1687"/>
      <c r="BU1687"/>
      <c r="BV1687" s="9" t="str">
        <f>TEXT(Table1[[#This Row],[CLOSE_DATE]],"YYYYMMDD")&amp;TEXT(Table1[[#This Row],[OPEN_DATE]],"YYYYMMDD")&amp;Table1[[#This Row],[SYMBOL]]</f>
        <v>2022020720200616FB</v>
      </c>
      <c r="BW1687" t="str">
        <f>IFERROR(VLOOKUP(Table1[[#This Row],[Key]],ownlog!$A:$E,MATCH(BW$1,ownlog!$1:$1,0),FALSE),"")</f>
        <v/>
      </c>
      <c r="BX1687" t="str">
        <f>IFERROR(VLOOKUP(Table1[[#This Row],[Key]],ownlog!$A:$E,MATCH(BX$1,ownlog!$1:$1,0),FALSE),"")</f>
        <v/>
      </c>
      <c r="BY1687" t="str">
        <f>IFERROR(VLOOKUP(Table1[[#This Row],[Key]],ownlog!$A:$E,MATCH(BY$1,ownlog!$1:$1,0),FALSE),"")</f>
        <v/>
      </c>
      <c r="BZ1687" t="str">
        <f>IFERROR(VLOOKUP(Table1[[#This Row],[Key]],ownlog!$A:$E,MATCH(BZ$1,ownlog!$1:$1,0),FALSE),"")</f>
        <v/>
      </c>
    </row>
    <row r="1688" spans="1:78" x14ac:dyDescent="0.3">
      <c r="A1688">
        <v>1686</v>
      </c>
      <c r="B1688">
        <v>-0.1085</v>
      </c>
      <c r="C1688">
        <v>-7.22E-2</v>
      </c>
      <c r="D1688" s="1">
        <v>43993</v>
      </c>
      <c r="E1688">
        <v>0.34276699999999999</v>
      </c>
      <c r="F1688">
        <v>0.27672999999999998</v>
      </c>
      <c r="G1688">
        <v>0.38050299999999998</v>
      </c>
      <c r="H1688">
        <v>1</v>
      </c>
      <c r="I1688">
        <v>0.291681625</v>
      </c>
      <c r="J1688">
        <v>0.47679623428270501</v>
      </c>
      <c r="K1688">
        <v>0.275354267729369</v>
      </c>
      <c r="L1688">
        <v>-3.7735999999999902E-2</v>
      </c>
      <c r="M1688">
        <v>0.376075251006037</v>
      </c>
      <c r="N1688" s="2">
        <v>43993</v>
      </c>
      <c r="O1688">
        <v>3190.14</v>
      </c>
      <c r="P1688">
        <v>3223.27</v>
      </c>
      <c r="Q1688">
        <v>3090.41</v>
      </c>
      <c r="R1688" t="s">
        <v>50</v>
      </c>
      <c r="S1688">
        <v>5</v>
      </c>
      <c r="T1688" t="s">
        <v>494</v>
      </c>
      <c r="U1688" s="4">
        <v>-29083</v>
      </c>
      <c r="V1688" t="s">
        <v>209</v>
      </c>
      <c r="W1688" t="s">
        <v>49</v>
      </c>
      <c r="X1688" s="1">
        <v>44386.664317129631</v>
      </c>
      <c r="Y1688">
        <v>277.755</v>
      </c>
      <c r="Z1688">
        <v>3124.73999023437</v>
      </c>
      <c r="AA1688">
        <v>3015.7681408691401</v>
      </c>
      <c r="AB1688">
        <v>33.669998168945298</v>
      </c>
      <c r="AC1688" t="s">
        <v>494</v>
      </c>
      <c r="AD1688" t="s">
        <v>494</v>
      </c>
      <c r="AE1688">
        <v>1</v>
      </c>
      <c r="AF1688">
        <v>-2.0767775249999998</v>
      </c>
      <c r="AG1688" t="s">
        <v>494</v>
      </c>
      <c r="AH1688" t="s">
        <v>494</v>
      </c>
      <c r="AI1688" s="2">
        <v>43998</v>
      </c>
      <c r="AJ1688" s="2">
        <v>43998</v>
      </c>
      <c r="AK1688">
        <v>1</v>
      </c>
      <c r="AL1688" t="s">
        <v>494</v>
      </c>
      <c r="AM1688" t="s">
        <v>494</v>
      </c>
      <c r="AN1688" t="s">
        <v>494</v>
      </c>
      <c r="AO1688" t="s">
        <v>52</v>
      </c>
      <c r="AP1688" t="s">
        <v>494</v>
      </c>
      <c r="AQ1688" t="s">
        <v>494</v>
      </c>
      <c r="AR1688">
        <v>0.1</v>
      </c>
      <c r="AS1688" t="s">
        <v>494</v>
      </c>
      <c r="AT1688" t="s">
        <v>48</v>
      </c>
      <c r="AU1688" s="1">
        <v>43998.500092592592</v>
      </c>
      <c r="AV1688">
        <v>193.88</v>
      </c>
      <c r="AW1688">
        <v>2020</v>
      </c>
      <c r="AX1688" t="s">
        <v>494</v>
      </c>
      <c r="AY1688">
        <v>0.43252733649680197</v>
      </c>
      <c r="AZ1688">
        <v>4192.92</v>
      </c>
      <c r="BA1688">
        <v>193.88</v>
      </c>
      <c r="BB1688">
        <v>150</v>
      </c>
      <c r="BC1688">
        <v>50</v>
      </c>
      <c r="BD1688">
        <v>0.12</v>
      </c>
      <c r="BE1688">
        <v>3.6134027642399799E-2</v>
      </c>
      <c r="BF1688" t="s">
        <v>494</v>
      </c>
      <c r="BG1688" t="s">
        <v>494</v>
      </c>
      <c r="BH1688" t="s">
        <v>176</v>
      </c>
      <c r="BI1688" t="s">
        <v>494</v>
      </c>
      <c r="BJ1688">
        <v>20.745000000000001</v>
      </c>
      <c r="BK1688" t="s">
        <v>494</v>
      </c>
      <c r="BL1688" s="3">
        <v>0.50009259259259264</v>
      </c>
      <c r="BM1688">
        <v>1928</v>
      </c>
      <c r="BN1688">
        <v>1686</v>
      </c>
      <c r="BO1688">
        <v>1686</v>
      </c>
      <c r="BP1688" t="s">
        <v>51</v>
      </c>
      <c r="BQ1688" t="s">
        <v>106</v>
      </c>
      <c r="BR1688">
        <v>0.32768000000000003</v>
      </c>
      <c r="BS1688">
        <v>6</v>
      </c>
      <c r="BT1688"/>
      <c r="BU1688"/>
      <c r="BV1688" s="9" t="str">
        <f>TEXT(Table1[[#This Row],[CLOSE_DATE]],"YYYYMMDD")&amp;TEXT(Table1[[#This Row],[OPEN_DATE]],"YYYYMMDD")&amp;Table1[[#This Row],[SYMBOL]]</f>
        <v>2021070920200616MSFT</v>
      </c>
      <c r="BW1688" t="str">
        <f>IFERROR(VLOOKUP(Table1[[#This Row],[Key]],ownlog!$A:$E,MATCH(BW$1,ownlog!$1:$1,0),FALSE),"")</f>
        <v/>
      </c>
      <c r="BX1688" t="str">
        <f>IFERROR(VLOOKUP(Table1[[#This Row],[Key]],ownlog!$A:$E,MATCH(BX$1,ownlog!$1:$1,0),FALSE),"")</f>
        <v/>
      </c>
      <c r="BY1688" t="str">
        <f>IFERROR(VLOOKUP(Table1[[#This Row],[Key]],ownlog!$A:$E,MATCH(BY$1,ownlog!$1:$1,0),FALSE),"")</f>
        <v/>
      </c>
      <c r="BZ1688" t="str">
        <f>IFERROR(VLOOKUP(Table1[[#This Row],[Key]],ownlog!$A:$E,MATCH(BZ$1,ownlog!$1:$1,0),FALSE),"")</f>
        <v/>
      </c>
    </row>
    <row r="1689" spans="1:78" x14ac:dyDescent="0.3">
      <c r="A1689">
        <v>1687</v>
      </c>
      <c r="B1689">
        <v>-0.1085</v>
      </c>
      <c r="C1689">
        <v>-7.22E-2</v>
      </c>
      <c r="D1689" s="1">
        <v>43993</v>
      </c>
      <c r="E1689">
        <v>0.34276699999999999</v>
      </c>
      <c r="F1689">
        <v>0.27672999999999998</v>
      </c>
      <c r="G1689">
        <v>0.38050299999999998</v>
      </c>
      <c r="H1689">
        <v>1</v>
      </c>
      <c r="I1689">
        <v>0.291681625</v>
      </c>
      <c r="J1689">
        <v>0.47679623428270501</v>
      </c>
      <c r="K1689">
        <v>0.275354267729369</v>
      </c>
      <c r="L1689">
        <v>-3.7735999999999902E-2</v>
      </c>
      <c r="M1689">
        <v>0.376075251006037</v>
      </c>
      <c r="N1689" s="2">
        <v>43993</v>
      </c>
      <c r="O1689">
        <v>3190.14</v>
      </c>
      <c r="P1689">
        <v>3223.27</v>
      </c>
      <c r="Q1689">
        <v>3090.41</v>
      </c>
      <c r="R1689" t="s">
        <v>50</v>
      </c>
      <c r="S1689">
        <v>5</v>
      </c>
      <c r="T1689" t="s">
        <v>494</v>
      </c>
      <c r="U1689" s="4">
        <v>-29083</v>
      </c>
      <c r="V1689" t="s">
        <v>209</v>
      </c>
      <c r="W1689" t="s">
        <v>49</v>
      </c>
      <c r="X1689" s="1">
        <v>45259.616828703707</v>
      </c>
      <c r="Y1689">
        <v>379.97</v>
      </c>
      <c r="Z1689">
        <v>3124.73999023437</v>
      </c>
      <c r="AA1689">
        <v>3015.7681408691401</v>
      </c>
      <c r="AB1689">
        <v>33.669998168945298</v>
      </c>
      <c r="AC1689" t="s">
        <v>494</v>
      </c>
      <c r="AD1689" t="s">
        <v>494</v>
      </c>
      <c r="AE1689">
        <v>1</v>
      </c>
      <c r="AF1689">
        <v>-2.0796190000000001</v>
      </c>
      <c r="AG1689" t="s">
        <v>494</v>
      </c>
      <c r="AH1689" t="s">
        <v>494</v>
      </c>
      <c r="AI1689" s="2">
        <v>43998</v>
      </c>
      <c r="AJ1689" s="2">
        <v>43998</v>
      </c>
      <c r="AK1689">
        <v>1</v>
      </c>
      <c r="AL1689" t="s">
        <v>494</v>
      </c>
      <c r="AM1689" t="s">
        <v>494</v>
      </c>
      <c r="AN1689" t="s">
        <v>494</v>
      </c>
      <c r="AO1689" t="s">
        <v>52</v>
      </c>
      <c r="AP1689" t="s">
        <v>494</v>
      </c>
      <c r="AQ1689" t="s">
        <v>494</v>
      </c>
      <c r="AR1689">
        <v>0.1</v>
      </c>
      <c r="AS1689" t="s">
        <v>494</v>
      </c>
      <c r="AT1689" t="s">
        <v>48</v>
      </c>
      <c r="AU1689" s="1">
        <v>43998.500092592592</v>
      </c>
      <c r="AV1689">
        <v>193.88</v>
      </c>
      <c r="AW1689">
        <v>2020</v>
      </c>
      <c r="AX1689" t="s">
        <v>494</v>
      </c>
      <c r="AY1689">
        <v>0.95959768929234501</v>
      </c>
      <c r="AZ1689">
        <v>4651.17</v>
      </c>
      <c r="BA1689">
        <v>193.88</v>
      </c>
      <c r="BB1689">
        <v>150</v>
      </c>
      <c r="BC1689">
        <v>25</v>
      </c>
      <c r="BD1689">
        <v>0.12</v>
      </c>
      <c r="BE1689">
        <v>3.6134027642399799E-2</v>
      </c>
      <c r="BF1689" t="s">
        <v>494</v>
      </c>
      <c r="BG1689" t="s">
        <v>494</v>
      </c>
      <c r="BH1689" t="s">
        <v>176</v>
      </c>
      <c r="BI1689" t="s">
        <v>494</v>
      </c>
      <c r="BJ1689">
        <v>20.745000000000001</v>
      </c>
      <c r="BK1689" t="s">
        <v>494</v>
      </c>
      <c r="BL1689" s="3">
        <v>0.50009259259259264</v>
      </c>
      <c r="BM1689">
        <v>2449</v>
      </c>
      <c r="BN1689">
        <v>1687</v>
      </c>
      <c r="BO1689">
        <v>1687</v>
      </c>
      <c r="BP1689" t="s">
        <v>51</v>
      </c>
      <c r="BQ1689" t="s">
        <v>106</v>
      </c>
      <c r="BR1689">
        <v>0.32768000000000003</v>
      </c>
      <c r="BS1689">
        <v>6</v>
      </c>
      <c r="BT1689"/>
      <c r="BU1689"/>
      <c r="BV1689" s="9" t="str">
        <f>TEXT(Table1[[#This Row],[CLOSE_DATE]],"YYYYMMDD")&amp;TEXT(Table1[[#This Row],[OPEN_DATE]],"YYYYMMDD")&amp;Table1[[#This Row],[SYMBOL]]</f>
        <v>2023112920200616MSFT</v>
      </c>
      <c r="BW1689" t="str">
        <f>IFERROR(VLOOKUP(Table1[[#This Row],[Key]],ownlog!$A:$E,MATCH(BW$1,ownlog!$1:$1,0),FALSE),"")</f>
        <v/>
      </c>
      <c r="BX1689" t="str">
        <f>IFERROR(VLOOKUP(Table1[[#This Row],[Key]],ownlog!$A:$E,MATCH(BX$1,ownlog!$1:$1,0),FALSE),"")</f>
        <v/>
      </c>
      <c r="BY1689" t="str">
        <f>IFERROR(VLOOKUP(Table1[[#This Row],[Key]],ownlog!$A:$E,MATCH(BY$1,ownlog!$1:$1,0),FALSE),"")</f>
        <v/>
      </c>
      <c r="BZ1689" t="str">
        <f>IFERROR(VLOOKUP(Table1[[#This Row],[Key]],ownlog!$A:$E,MATCH(BZ$1,ownlog!$1:$1,0),FALSE),"")</f>
        <v/>
      </c>
    </row>
    <row r="1690" spans="1:78" x14ac:dyDescent="0.3">
      <c r="A1690">
        <v>1688</v>
      </c>
      <c r="B1690">
        <v>-0.1085</v>
      </c>
      <c r="C1690">
        <v>-7.22E-2</v>
      </c>
      <c r="D1690" s="1">
        <v>43993</v>
      </c>
      <c r="E1690">
        <v>0.34276699999999999</v>
      </c>
      <c r="F1690">
        <v>0.27672999999999998</v>
      </c>
      <c r="G1690">
        <v>0.38050299999999998</v>
      </c>
      <c r="H1690">
        <v>1</v>
      </c>
      <c r="I1690">
        <v>0.291681625</v>
      </c>
      <c r="J1690">
        <v>0.47679623428270501</v>
      </c>
      <c r="K1690">
        <v>0.275354267729369</v>
      </c>
      <c r="L1690">
        <v>-3.7735999999999902E-2</v>
      </c>
      <c r="M1690">
        <v>0.376075251006037</v>
      </c>
      <c r="N1690" s="2">
        <v>43993</v>
      </c>
      <c r="O1690">
        <v>3190.14</v>
      </c>
      <c r="P1690">
        <v>3223.27</v>
      </c>
      <c r="Q1690">
        <v>3090.41</v>
      </c>
      <c r="R1690" t="s">
        <v>50</v>
      </c>
      <c r="S1690">
        <v>5</v>
      </c>
      <c r="T1690" t="s">
        <v>494</v>
      </c>
      <c r="U1690" s="4">
        <v>-29083</v>
      </c>
      <c r="V1690" t="s">
        <v>209</v>
      </c>
      <c r="W1690" t="s">
        <v>49</v>
      </c>
      <c r="X1690" s="1">
        <v>45190.642164351855</v>
      </c>
      <c r="Y1690">
        <v>320.58</v>
      </c>
      <c r="Z1690">
        <v>3124.73999023437</v>
      </c>
      <c r="AA1690">
        <v>3015.7681408691401</v>
      </c>
      <c r="AB1690">
        <v>33.669998168945298</v>
      </c>
      <c r="AC1690" t="s">
        <v>494</v>
      </c>
      <c r="AD1690" t="s">
        <v>494</v>
      </c>
      <c r="AE1690">
        <v>1</v>
      </c>
      <c r="AF1690">
        <v>-2.0677409999999998</v>
      </c>
      <c r="AG1690" t="s">
        <v>494</v>
      </c>
      <c r="AH1690" t="s">
        <v>494</v>
      </c>
      <c r="AI1690" s="2">
        <v>43998</v>
      </c>
      <c r="AJ1690" s="2">
        <v>43998</v>
      </c>
      <c r="AK1690">
        <v>1</v>
      </c>
      <c r="AL1690" t="s">
        <v>494</v>
      </c>
      <c r="AM1690" t="s">
        <v>494</v>
      </c>
      <c r="AN1690" t="s">
        <v>494</v>
      </c>
      <c r="AO1690" t="s">
        <v>52</v>
      </c>
      <c r="AP1690" t="s">
        <v>494</v>
      </c>
      <c r="AQ1690" t="s">
        <v>494</v>
      </c>
      <c r="AR1690">
        <v>0.1</v>
      </c>
      <c r="AS1690" t="s">
        <v>494</v>
      </c>
      <c r="AT1690" t="s">
        <v>48</v>
      </c>
      <c r="AU1690" s="1">
        <v>43998.500092592592</v>
      </c>
      <c r="AV1690">
        <v>193.88</v>
      </c>
      <c r="AW1690">
        <v>2020</v>
      </c>
      <c r="AX1690" t="s">
        <v>494</v>
      </c>
      <c r="AY1690">
        <v>0.65327625335258899</v>
      </c>
      <c r="AZ1690">
        <v>3166.43</v>
      </c>
      <c r="BA1690">
        <v>193.88</v>
      </c>
      <c r="BB1690">
        <v>150</v>
      </c>
      <c r="BC1690">
        <v>25</v>
      </c>
      <c r="BD1690">
        <v>0.12</v>
      </c>
      <c r="BE1690">
        <v>3.6134027642399799E-2</v>
      </c>
      <c r="BF1690" t="s">
        <v>494</v>
      </c>
      <c r="BG1690" t="s">
        <v>494</v>
      </c>
      <c r="BH1690" t="s">
        <v>176</v>
      </c>
      <c r="BI1690" t="s">
        <v>494</v>
      </c>
      <c r="BJ1690">
        <v>20.745000000000001</v>
      </c>
      <c r="BK1690" t="s">
        <v>494</v>
      </c>
      <c r="BL1690" s="3">
        <v>0.50009259259259264</v>
      </c>
      <c r="BM1690">
        <v>2398</v>
      </c>
      <c r="BN1690">
        <v>1688</v>
      </c>
      <c r="BO1690">
        <v>1688</v>
      </c>
      <c r="BP1690" t="s">
        <v>51</v>
      </c>
      <c r="BQ1690" t="s">
        <v>106</v>
      </c>
      <c r="BR1690">
        <v>0.32768000000000003</v>
      </c>
      <c r="BS1690">
        <v>6</v>
      </c>
      <c r="BT1690"/>
      <c r="BU1690"/>
      <c r="BV1690" s="9" t="str">
        <f>TEXT(Table1[[#This Row],[CLOSE_DATE]],"YYYYMMDD")&amp;TEXT(Table1[[#This Row],[OPEN_DATE]],"YYYYMMDD")&amp;Table1[[#This Row],[SYMBOL]]</f>
        <v>2023092120200616MSFT</v>
      </c>
      <c r="BW1690" t="str">
        <f>IFERROR(VLOOKUP(Table1[[#This Row],[Key]],ownlog!$A:$E,MATCH(BW$1,ownlog!$1:$1,0),FALSE),"")</f>
        <v/>
      </c>
      <c r="BX1690" t="str">
        <f>IFERROR(VLOOKUP(Table1[[#This Row],[Key]],ownlog!$A:$E,MATCH(BX$1,ownlog!$1:$1,0),FALSE),"")</f>
        <v/>
      </c>
      <c r="BY1690" t="str">
        <f>IFERROR(VLOOKUP(Table1[[#This Row],[Key]],ownlog!$A:$E,MATCH(BY$1,ownlog!$1:$1,0),FALSE),"")</f>
        <v/>
      </c>
      <c r="BZ1690" t="str">
        <f>IFERROR(VLOOKUP(Table1[[#This Row],[Key]],ownlog!$A:$E,MATCH(BZ$1,ownlog!$1:$1,0),FALSE),"")</f>
        <v/>
      </c>
    </row>
    <row r="1691" spans="1:78" x14ac:dyDescent="0.3">
      <c r="A1691">
        <v>1689</v>
      </c>
      <c r="B1691">
        <v>-0.1085</v>
      </c>
      <c r="C1691">
        <v>-7.22E-2</v>
      </c>
      <c r="D1691" s="1">
        <v>43993</v>
      </c>
      <c r="E1691">
        <v>0.34276699999999999</v>
      </c>
      <c r="F1691">
        <v>0.27672999999999998</v>
      </c>
      <c r="G1691">
        <v>0.38050299999999998</v>
      </c>
      <c r="H1691">
        <v>1</v>
      </c>
      <c r="I1691">
        <v>0.291681625</v>
      </c>
      <c r="J1691">
        <v>0.47679623428270501</v>
      </c>
      <c r="K1691">
        <v>0.275354267729369</v>
      </c>
      <c r="L1691">
        <v>-3.7735999999999902E-2</v>
      </c>
      <c r="M1691">
        <v>0.376075251006037</v>
      </c>
      <c r="N1691" s="2">
        <v>43993</v>
      </c>
      <c r="O1691">
        <v>3190.14</v>
      </c>
      <c r="P1691">
        <v>3223.27</v>
      </c>
      <c r="Q1691">
        <v>3090.41</v>
      </c>
      <c r="R1691" t="s">
        <v>50</v>
      </c>
      <c r="S1691">
        <v>5</v>
      </c>
      <c r="T1691" t="s">
        <v>494</v>
      </c>
      <c r="U1691" s="4">
        <v>-29083</v>
      </c>
      <c r="V1691" t="s">
        <v>209</v>
      </c>
      <c r="W1691" t="s">
        <v>49</v>
      </c>
      <c r="X1691" s="1">
        <v>45110.444456018522</v>
      </c>
      <c r="Y1691">
        <v>337.45</v>
      </c>
      <c r="Z1691">
        <v>3124.73999023437</v>
      </c>
      <c r="AA1691">
        <v>3015.7681408691401</v>
      </c>
      <c r="AB1691">
        <v>33.669998168945298</v>
      </c>
      <c r="AC1691" t="s">
        <v>494</v>
      </c>
      <c r="AD1691" t="s">
        <v>494</v>
      </c>
      <c r="AE1691">
        <v>1</v>
      </c>
      <c r="AF1691">
        <v>-2.0711149999999998</v>
      </c>
      <c r="AG1691" t="s">
        <v>494</v>
      </c>
      <c r="AH1691" t="s">
        <v>494</v>
      </c>
      <c r="AI1691" s="2">
        <v>43998</v>
      </c>
      <c r="AJ1691" s="2">
        <v>43998</v>
      </c>
      <c r="AK1691">
        <v>1</v>
      </c>
      <c r="AL1691" t="s">
        <v>494</v>
      </c>
      <c r="AM1691" t="s">
        <v>494</v>
      </c>
      <c r="AN1691" t="s">
        <v>494</v>
      </c>
      <c r="AO1691" t="s">
        <v>52</v>
      </c>
      <c r="AP1691" t="s">
        <v>494</v>
      </c>
      <c r="AQ1691" t="s">
        <v>494</v>
      </c>
      <c r="AR1691">
        <v>0.1</v>
      </c>
      <c r="AS1691" t="s">
        <v>494</v>
      </c>
      <c r="AT1691" t="s">
        <v>48</v>
      </c>
      <c r="AU1691" s="1">
        <v>43998.500092592592</v>
      </c>
      <c r="AV1691">
        <v>193.88</v>
      </c>
      <c r="AW1691">
        <v>2020</v>
      </c>
      <c r="AX1691" t="s">
        <v>494</v>
      </c>
      <c r="AY1691">
        <v>0.74028883845677695</v>
      </c>
      <c r="AZ1691">
        <v>3588.18</v>
      </c>
      <c r="BA1691">
        <v>193.88</v>
      </c>
      <c r="BB1691">
        <v>150</v>
      </c>
      <c r="BC1691">
        <v>25</v>
      </c>
      <c r="BD1691">
        <v>0.12</v>
      </c>
      <c r="BE1691">
        <v>3.6134027642399799E-2</v>
      </c>
      <c r="BF1691" t="s">
        <v>494</v>
      </c>
      <c r="BG1691" t="s">
        <v>494</v>
      </c>
      <c r="BH1691" t="s">
        <v>176</v>
      </c>
      <c r="BI1691" t="s">
        <v>494</v>
      </c>
      <c r="BJ1691">
        <v>20.745000000000001</v>
      </c>
      <c r="BK1691" t="s">
        <v>494</v>
      </c>
      <c r="BL1691" s="3">
        <v>0.50009259259259264</v>
      </c>
      <c r="BM1691">
        <v>2385</v>
      </c>
      <c r="BN1691">
        <v>1689</v>
      </c>
      <c r="BO1691">
        <v>1689</v>
      </c>
      <c r="BP1691" t="s">
        <v>51</v>
      </c>
      <c r="BQ1691" t="s">
        <v>106</v>
      </c>
      <c r="BR1691">
        <v>0.32768000000000003</v>
      </c>
      <c r="BS1691">
        <v>6</v>
      </c>
      <c r="BT1691"/>
      <c r="BU1691"/>
      <c r="BV1691" s="9" t="str">
        <f>TEXT(Table1[[#This Row],[CLOSE_DATE]],"YYYYMMDD")&amp;TEXT(Table1[[#This Row],[OPEN_DATE]],"YYYYMMDD")&amp;Table1[[#This Row],[SYMBOL]]</f>
        <v>2023070320200616MSFT</v>
      </c>
      <c r="BW1691" t="str">
        <f>IFERROR(VLOOKUP(Table1[[#This Row],[Key]],ownlog!$A:$E,MATCH(BW$1,ownlog!$1:$1,0),FALSE),"")</f>
        <v/>
      </c>
      <c r="BX1691" t="str">
        <f>IFERROR(VLOOKUP(Table1[[#This Row],[Key]],ownlog!$A:$E,MATCH(BX$1,ownlog!$1:$1,0),FALSE),"")</f>
        <v/>
      </c>
      <c r="BY1691" t="str">
        <f>IFERROR(VLOOKUP(Table1[[#This Row],[Key]],ownlog!$A:$E,MATCH(BY$1,ownlog!$1:$1,0),FALSE),"")</f>
        <v/>
      </c>
      <c r="BZ1691" t="str">
        <f>IFERROR(VLOOKUP(Table1[[#This Row],[Key]],ownlog!$A:$E,MATCH(BZ$1,ownlog!$1:$1,0),FALSE),"")</f>
        <v/>
      </c>
    </row>
    <row r="1692" spans="1:78" x14ac:dyDescent="0.3">
      <c r="A1692">
        <v>1690</v>
      </c>
      <c r="B1692">
        <v>-0.1085</v>
      </c>
      <c r="C1692">
        <v>-7.22E-2</v>
      </c>
      <c r="D1692" s="1">
        <v>43993</v>
      </c>
      <c r="E1692">
        <v>0.34276699999999999</v>
      </c>
      <c r="F1692">
        <v>0.27672999999999998</v>
      </c>
      <c r="G1692">
        <v>0.38050299999999998</v>
      </c>
      <c r="H1692">
        <v>1</v>
      </c>
      <c r="I1692">
        <v>0.291681625</v>
      </c>
      <c r="J1692">
        <v>0.47679623428270501</v>
      </c>
      <c r="K1692">
        <v>0.275354267729369</v>
      </c>
      <c r="L1692">
        <v>-3.7735999999999902E-2</v>
      </c>
      <c r="M1692">
        <v>0.376075251006037</v>
      </c>
      <c r="N1692" s="2">
        <v>43993</v>
      </c>
      <c r="O1692">
        <v>3190.14</v>
      </c>
      <c r="P1692">
        <v>3223.27</v>
      </c>
      <c r="Q1692">
        <v>3090.41</v>
      </c>
      <c r="R1692" t="s">
        <v>50</v>
      </c>
      <c r="S1692">
        <v>5</v>
      </c>
      <c r="T1692" t="s">
        <v>494</v>
      </c>
      <c r="U1692" s="4">
        <v>-29083</v>
      </c>
      <c r="V1692" t="s">
        <v>209</v>
      </c>
      <c r="W1692" t="s">
        <v>49</v>
      </c>
      <c r="X1692" s="1">
        <v>44396.655173611114</v>
      </c>
      <c r="Y1692">
        <v>276.29259999999999</v>
      </c>
      <c r="Z1692">
        <v>3124.73999023437</v>
      </c>
      <c r="AA1692">
        <v>3015.7681408691401</v>
      </c>
      <c r="AB1692">
        <v>33.669998168945298</v>
      </c>
      <c r="AC1692" t="s">
        <v>494</v>
      </c>
      <c r="AD1692" t="s">
        <v>494</v>
      </c>
      <c r="AE1692">
        <v>1</v>
      </c>
      <c r="AF1692">
        <v>-2.0382023070000002</v>
      </c>
      <c r="AG1692" t="s">
        <v>494</v>
      </c>
      <c r="AH1692" t="s">
        <v>494</v>
      </c>
      <c r="AI1692" s="2">
        <v>43998</v>
      </c>
      <c r="AJ1692" s="2">
        <v>43998</v>
      </c>
      <c r="AK1692">
        <v>1</v>
      </c>
      <c r="AL1692" t="s">
        <v>494</v>
      </c>
      <c r="AM1692" t="s">
        <v>494</v>
      </c>
      <c r="AN1692" t="s">
        <v>494</v>
      </c>
      <c r="AO1692" t="s">
        <v>52</v>
      </c>
      <c r="AP1692" t="s">
        <v>494</v>
      </c>
      <c r="AQ1692" t="s">
        <v>494</v>
      </c>
      <c r="AR1692">
        <v>0.1</v>
      </c>
      <c r="AS1692" t="s">
        <v>494</v>
      </c>
      <c r="AT1692" t="s">
        <v>48</v>
      </c>
      <c r="AU1692" s="1">
        <v>43998.500092592592</v>
      </c>
      <c r="AV1692">
        <v>193.88</v>
      </c>
      <c r="AW1692">
        <v>2020</v>
      </c>
      <c r="AX1692" t="s">
        <v>494</v>
      </c>
      <c r="AY1692">
        <v>0.42484217041468902</v>
      </c>
      <c r="AZ1692">
        <v>2059.21</v>
      </c>
      <c r="BA1692">
        <v>193.88</v>
      </c>
      <c r="BB1692">
        <v>150</v>
      </c>
      <c r="BC1692">
        <v>25</v>
      </c>
      <c r="BD1692">
        <v>0.12</v>
      </c>
      <c r="BE1692">
        <v>3.6134027642399799E-2</v>
      </c>
      <c r="BF1692" t="s">
        <v>494</v>
      </c>
      <c r="BG1692" t="s">
        <v>494</v>
      </c>
      <c r="BH1692" t="s">
        <v>176</v>
      </c>
      <c r="BI1692" t="s">
        <v>494</v>
      </c>
      <c r="BJ1692">
        <v>20.745000000000001</v>
      </c>
      <c r="BK1692" t="s">
        <v>494</v>
      </c>
      <c r="BL1692" s="3">
        <v>0.50009259259259264</v>
      </c>
      <c r="BM1692">
        <v>1957</v>
      </c>
      <c r="BN1692">
        <v>1690</v>
      </c>
      <c r="BO1692">
        <v>1690</v>
      </c>
      <c r="BP1692" t="s">
        <v>51</v>
      </c>
      <c r="BQ1692" t="s">
        <v>106</v>
      </c>
      <c r="BR1692">
        <v>0.32768000000000003</v>
      </c>
      <c r="BS1692">
        <v>6</v>
      </c>
      <c r="BT1692"/>
      <c r="BU1692"/>
      <c r="BV1692" s="9" t="str">
        <f>TEXT(Table1[[#This Row],[CLOSE_DATE]],"YYYYMMDD")&amp;TEXT(Table1[[#This Row],[OPEN_DATE]],"YYYYMMDD")&amp;Table1[[#This Row],[SYMBOL]]</f>
        <v>2021071920200616MSFT</v>
      </c>
      <c r="BW1692" t="str">
        <f>IFERROR(VLOOKUP(Table1[[#This Row],[Key]],ownlog!$A:$E,MATCH(BW$1,ownlog!$1:$1,0),FALSE),"")</f>
        <v/>
      </c>
      <c r="BX1692" t="str">
        <f>IFERROR(VLOOKUP(Table1[[#This Row],[Key]],ownlog!$A:$E,MATCH(BX$1,ownlog!$1:$1,0),FALSE),"")</f>
        <v/>
      </c>
      <c r="BY1692" t="str">
        <f>IFERROR(VLOOKUP(Table1[[#This Row],[Key]],ownlog!$A:$E,MATCH(BY$1,ownlog!$1:$1,0),FALSE),"")</f>
        <v/>
      </c>
      <c r="BZ1692" t="str">
        <f>IFERROR(VLOOKUP(Table1[[#This Row],[Key]],ownlog!$A:$E,MATCH(BZ$1,ownlog!$1:$1,0),FALSE),"")</f>
        <v/>
      </c>
    </row>
    <row r="1693" spans="1:78" x14ac:dyDescent="0.3">
      <c r="A1693">
        <v>1691</v>
      </c>
      <c r="B1693">
        <v>-0.1085</v>
      </c>
      <c r="C1693">
        <v>-7.22E-2</v>
      </c>
      <c r="D1693" s="1">
        <v>43993</v>
      </c>
      <c r="E1693">
        <v>0.34276699999999999</v>
      </c>
      <c r="F1693">
        <v>0.27672999999999998</v>
      </c>
      <c r="G1693">
        <v>0.38050299999999998</v>
      </c>
      <c r="H1693">
        <v>1</v>
      </c>
      <c r="I1693">
        <v>0.291681625</v>
      </c>
      <c r="J1693">
        <v>0.47679623428270501</v>
      </c>
      <c r="K1693">
        <v>0.275354267729369</v>
      </c>
      <c r="L1693">
        <v>-3.7735999999999902E-2</v>
      </c>
      <c r="M1693">
        <v>0.376075251006037</v>
      </c>
      <c r="N1693" s="2">
        <v>43993</v>
      </c>
      <c r="O1693">
        <v>3190.14</v>
      </c>
      <c r="P1693">
        <v>3223.27</v>
      </c>
      <c r="Q1693">
        <v>3090.41</v>
      </c>
      <c r="R1693" t="s">
        <v>50</v>
      </c>
      <c r="S1693">
        <v>5</v>
      </c>
      <c r="T1693" t="s">
        <v>494</v>
      </c>
      <c r="U1693" s="4">
        <v>-20745</v>
      </c>
      <c r="V1693" t="s">
        <v>200</v>
      </c>
      <c r="W1693" t="s">
        <v>49</v>
      </c>
      <c r="X1693" s="1">
        <v>44077.515115740738</v>
      </c>
      <c r="Y1693">
        <v>100.53</v>
      </c>
      <c r="Z1693">
        <v>3124.73999023437</v>
      </c>
      <c r="AA1693">
        <v>3015.7681408691401</v>
      </c>
      <c r="AB1693">
        <v>33.669998168945298</v>
      </c>
      <c r="AC1693" t="s">
        <v>494</v>
      </c>
      <c r="AD1693" t="s">
        <v>494</v>
      </c>
      <c r="AE1693">
        <v>1</v>
      </c>
      <c r="AF1693">
        <v>-2.2340713000000001</v>
      </c>
      <c r="AG1693" t="s">
        <v>494</v>
      </c>
      <c r="AH1693" t="s">
        <v>494</v>
      </c>
      <c r="AI1693" s="2">
        <v>43998</v>
      </c>
      <c r="AJ1693" s="2">
        <v>43998</v>
      </c>
      <c r="AK1693">
        <v>1</v>
      </c>
      <c r="AL1693" t="s">
        <v>494</v>
      </c>
      <c r="AM1693" t="s">
        <v>494</v>
      </c>
      <c r="AN1693" t="s">
        <v>494</v>
      </c>
      <c r="AO1693" t="s">
        <v>52</v>
      </c>
      <c r="AP1693" t="s">
        <v>494</v>
      </c>
      <c r="AQ1693" t="s">
        <v>494</v>
      </c>
      <c r="AR1693">
        <v>0.1</v>
      </c>
      <c r="AS1693" t="s">
        <v>494</v>
      </c>
      <c r="AT1693" t="s">
        <v>48</v>
      </c>
      <c r="AU1693" s="1">
        <v>43998.503275462965</v>
      </c>
      <c r="AV1693">
        <v>103.72</v>
      </c>
      <c r="AW1693">
        <v>2020</v>
      </c>
      <c r="AX1693" t="s">
        <v>494</v>
      </c>
      <c r="AY1693">
        <v>-3.0874469726185801E-2</v>
      </c>
      <c r="AZ1693">
        <v>-320.23</v>
      </c>
      <c r="BA1693">
        <v>103.72</v>
      </c>
      <c r="BB1693">
        <v>200</v>
      </c>
      <c r="BC1693">
        <v>100</v>
      </c>
      <c r="BD1693">
        <v>0.12</v>
      </c>
      <c r="BE1693">
        <v>3.6134027642399799E-2</v>
      </c>
      <c r="BF1693" t="s">
        <v>494</v>
      </c>
      <c r="BG1693" t="s">
        <v>494</v>
      </c>
      <c r="BH1693" t="s">
        <v>133</v>
      </c>
      <c r="BI1693" t="s">
        <v>494</v>
      </c>
      <c r="BJ1693">
        <v>20.745000000000001</v>
      </c>
      <c r="BK1693" t="s">
        <v>494</v>
      </c>
      <c r="BL1693" s="3">
        <v>0.50327546296296299</v>
      </c>
      <c r="BM1693">
        <v>1623</v>
      </c>
      <c r="BN1693">
        <v>1691</v>
      </c>
      <c r="BO1693">
        <v>1691</v>
      </c>
      <c r="BP1693" t="s">
        <v>51</v>
      </c>
      <c r="BQ1693" t="s">
        <v>106</v>
      </c>
      <c r="BR1693">
        <v>0.32768000000000003</v>
      </c>
      <c r="BS1693">
        <v>6</v>
      </c>
      <c r="BT1693"/>
      <c r="BU1693"/>
      <c r="BV1693" s="9" t="str">
        <f>TEXT(Table1[[#This Row],[CLOSE_DATE]],"YYYYMMDD")&amp;TEXT(Table1[[#This Row],[OPEN_DATE]],"YYYYMMDD")&amp;Table1[[#This Row],[SYMBOL]]</f>
        <v>2020090320200616FISV</v>
      </c>
      <c r="BW1693" t="str">
        <f>IFERROR(VLOOKUP(Table1[[#This Row],[Key]],ownlog!$A:$E,MATCH(BW$1,ownlog!$1:$1,0),FALSE),"")</f>
        <v/>
      </c>
      <c r="BX1693" t="str">
        <f>IFERROR(VLOOKUP(Table1[[#This Row],[Key]],ownlog!$A:$E,MATCH(BX$1,ownlog!$1:$1,0),FALSE),"")</f>
        <v/>
      </c>
      <c r="BY1693" t="str">
        <f>IFERROR(VLOOKUP(Table1[[#This Row],[Key]],ownlog!$A:$E,MATCH(BY$1,ownlog!$1:$1,0),FALSE),"")</f>
        <v/>
      </c>
      <c r="BZ1693" t="str">
        <f>IFERROR(VLOOKUP(Table1[[#This Row],[Key]],ownlog!$A:$E,MATCH(BZ$1,ownlog!$1:$1,0),FALSE),"")</f>
        <v/>
      </c>
    </row>
    <row r="1694" spans="1:78" x14ac:dyDescent="0.3">
      <c r="A1694">
        <v>1692</v>
      </c>
      <c r="B1694">
        <v>-0.1085</v>
      </c>
      <c r="C1694">
        <v>-7.22E-2</v>
      </c>
      <c r="D1694" s="1">
        <v>43993</v>
      </c>
      <c r="E1694">
        <v>0.34276699999999999</v>
      </c>
      <c r="F1694">
        <v>0.27672999999999998</v>
      </c>
      <c r="G1694">
        <v>0.38050299999999998</v>
      </c>
      <c r="H1694">
        <v>1</v>
      </c>
      <c r="I1694">
        <v>0.291681625</v>
      </c>
      <c r="J1694">
        <v>0.47679623428270501</v>
      </c>
      <c r="K1694">
        <v>0.275354267729369</v>
      </c>
      <c r="L1694">
        <v>-3.7735999999999902E-2</v>
      </c>
      <c r="M1694">
        <v>0.376075251006037</v>
      </c>
      <c r="N1694" s="2">
        <v>43993</v>
      </c>
      <c r="O1694">
        <v>3190.14</v>
      </c>
      <c r="P1694">
        <v>3223.27</v>
      </c>
      <c r="Q1694">
        <v>3090.41</v>
      </c>
      <c r="R1694" t="s">
        <v>50</v>
      </c>
      <c r="S1694">
        <v>5</v>
      </c>
      <c r="T1694" t="s">
        <v>494</v>
      </c>
      <c r="U1694" s="4">
        <v>-20745</v>
      </c>
      <c r="V1694" t="s">
        <v>200</v>
      </c>
      <c r="W1694" t="s">
        <v>49</v>
      </c>
      <c r="X1694" s="1">
        <v>44008.653402777774</v>
      </c>
      <c r="Y1694">
        <v>95.813749999999999</v>
      </c>
      <c r="Z1694">
        <v>3124.73999023437</v>
      </c>
      <c r="AA1694">
        <v>3015.7681408691401</v>
      </c>
      <c r="AB1694">
        <v>33.669998168945298</v>
      </c>
      <c r="AC1694" t="s">
        <v>494</v>
      </c>
      <c r="AD1694" t="s">
        <v>494</v>
      </c>
      <c r="AE1694">
        <v>1</v>
      </c>
      <c r="AF1694">
        <v>-2.4472967749999999</v>
      </c>
      <c r="AG1694" t="s">
        <v>494</v>
      </c>
      <c r="AH1694" t="s">
        <v>494</v>
      </c>
      <c r="AI1694" s="2">
        <v>43998</v>
      </c>
      <c r="AJ1694" s="2">
        <v>43998</v>
      </c>
      <c r="AK1694">
        <v>1</v>
      </c>
      <c r="AL1694" t="s">
        <v>494</v>
      </c>
      <c r="AM1694" t="s">
        <v>494</v>
      </c>
      <c r="AN1694" t="s">
        <v>494</v>
      </c>
      <c r="AO1694" t="s">
        <v>52</v>
      </c>
      <c r="AP1694" t="s">
        <v>494</v>
      </c>
      <c r="AQ1694" t="s">
        <v>494</v>
      </c>
      <c r="AR1694">
        <v>0.1</v>
      </c>
      <c r="AS1694" t="s">
        <v>494</v>
      </c>
      <c r="AT1694" t="s">
        <v>48</v>
      </c>
      <c r="AU1694" s="1">
        <v>43998.503275462965</v>
      </c>
      <c r="AV1694">
        <v>103.72</v>
      </c>
      <c r="AW1694">
        <v>2020</v>
      </c>
      <c r="AX1694" t="s">
        <v>494</v>
      </c>
      <c r="AY1694">
        <v>-7.6402815271885804E-2</v>
      </c>
      <c r="AZ1694">
        <v>-792.45</v>
      </c>
      <c r="BA1694">
        <v>103.72</v>
      </c>
      <c r="BB1694">
        <v>200</v>
      </c>
      <c r="BC1694">
        <v>100</v>
      </c>
      <c r="BD1694">
        <v>0.12</v>
      </c>
      <c r="BE1694">
        <v>3.6134027642399799E-2</v>
      </c>
      <c r="BF1694" t="s">
        <v>494</v>
      </c>
      <c r="BG1694" t="s">
        <v>494</v>
      </c>
      <c r="BH1694" t="s">
        <v>133</v>
      </c>
      <c r="BI1694" t="s">
        <v>494</v>
      </c>
      <c r="BJ1694">
        <v>20.745000000000001</v>
      </c>
      <c r="BK1694" t="s">
        <v>494</v>
      </c>
      <c r="BL1694" s="3">
        <v>0.50327546296296299</v>
      </c>
      <c r="BM1694">
        <v>1563</v>
      </c>
      <c r="BN1694">
        <v>1692</v>
      </c>
      <c r="BO1694">
        <v>1692</v>
      </c>
      <c r="BP1694" t="s">
        <v>51</v>
      </c>
      <c r="BQ1694" t="s">
        <v>106</v>
      </c>
      <c r="BR1694">
        <v>0.32768000000000003</v>
      </c>
      <c r="BS1694">
        <v>6</v>
      </c>
      <c r="BT1694"/>
      <c r="BU1694"/>
      <c r="BV1694" s="9" t="str">
        <f>TEXT(Table1[[#This Row],[CLOSE_DATE]],"YYYYMMDD")&amp;TEXT(Table1[[#This Row],[OPEN_DATE]],"YYYYMMDD")&amp;Table1[[#This Row],[SYMBOL]]</f>
        <v>2020062620200616FISV</v>
      </c>
      <c r="BW1694" t="str">
        <f>IFERROR(VLOOKUP(Table1[[#This Row],[Key]],ownlog!$A:$E,MATCH(BW$1,ownlog!$1:$1,0),FALSE),"")</f>
        <v/>
      </c>
      <c r="BX1694" t="str">
        <f>IFERROR(VLOOKUP(Table1[[#This Row],[Key]],ownlog!$A:$E,MATCH(BX$1,ownlog!$1:$1,0),FALSE),"")</f>
        <v/>
      </c>
      <c r="BY1694" t="str">
        <f>IFERROR(VLOOKUP(Table1[[#This Row],[Key]],ownlog!$A:$E,MATCH(BY$1,ownlog!$1:$1,0),FALSE),"")</f>
        <v/>
      </c>
      <c r="BZ1694" t="str">
        <f>IFERROR(VLOOKUP(Table1[[#This Row],[Key]],ownlog!$A:$E,MATCH(BZ$1,ownlog!$1:$1,0),FALSE),"")</f>
        <v/>
      </c>
    </row>
    <row r="1695" spans="1:78" x14ac:dyDescent="0.3">
      <c r="A1695">
        <v>1693</v>
      </c>
      <c r="B1695">
        <v>-0.1085</v>
      </c>
      <c r="C1695">
        <v>-7.22E-2</v>
      </c>
      <c r="D1695" s="1">
        <v>43993</v>
      </c>
      <c r="E1695">
        <v>0.34276699999999999</v>
      </c>
      <c r="F1695">
        <v>0.27672999999999998</v>
      </c>
      <c r="G1695">
        <v>0.38050299999999998</v>
      </c>
      <c r="H1695">
        <v>1</v>
      </c>
      <c r="I1695">
        <v>0.291681625</v>
      </c>
      <c r="J1695">
        <v>0.47679623428270501</v>
      </c>
      <c r="K1695">
        <v>0.275354267729369</v>
      </c>
      <c r="L1695">
        <v>-3.7735999999999902E-2</v>
      </c>
      <c r="M1695">
        <v>0.376075251006037</v>
      </c>
      <c r="N1695" s="2">
        <v>43993</v>
      </c>
      <c r="O1695">
        <v>3190.14</v>
      </c>
      <c r="P1695">
        <v>3223.27</v>
      </c>
      <c r="Q1695">
        <v>3090.41</v>
      </c>
      <c r="R1695" t="s">
        <v>50</v>
      </c>
      <c r="S1695">
        <v>5</v>
      </c>
      <c r="T1695" t="s">
        <v>494</v>
      </c>
      <c r="U1695" s="4">
        <v>-24014.25</v>
      </c>
      <c r="V1695" t="s">
        <v>200</v>
      </c>
      <c r="W1695" t="s">
        <v>49</v>
      </c>
      <c r="X1695" s="1">
        <v>44067.540416666663</v>
      </c>
      <c r="Y1695">
        <v>175.65</v>
      </c>
      <c r="Z1695">
        <v>3124.73999023437</v>
      </c>
      <c r="AA1695">
        <v>3015.7681408691401</v>
      </c>
      <c r="AB1695">
        <v>33.669998168945298</v>
      </c>
      <c r="AC1695" t="s">
        <v>494</v>
      </c>
      <c r="AD1695" t="s">
        <v>494</v>
      </c>
      <c r="AE1695">
        <v>1</v>
      </c>
      <c r="AF1695">
        <v>-2.3000648749999999</v>
      </c>
      <c r="AG1695" t="s">
        <v>494</v>
      </c>
      <c r="AH1695" t="s">
        <v>494</v>
      </c>
      <c r="AI1695" s="2">
        <v>43998</v>
      </c>
      <c r="AJ1695" s="2">
        <v>43998</v>
      </c>
      <c r="AK1695">
        <v>1</v>
      </c>
      <c r="AL1695" t="s">
        <v>494</v>
      </c>
      <c r="AM1695" t="s">
        <v>494</v>
      </c>
      <c r="AN1695" t="s">
        <v>494</v>
      </c>
      <c r="AO1695" t="s">
        <v>52</v>
      </c>
      <c r="AP1695" t="s">
        <v>494</v>
      </c>
      <c r="AQ1695" t="s">
        <v>494</v>
      </c>
      <c r="AR1695">
        <v>0.1</v>
      </c>
      <c r="AS1695" t="s">
        <v>494</v>
      </c>
      <c r="AT1695" t="s">
        <v>48</v>
      </c>
      <c r="AU1695" s="1">
        <v>43998.504594907405</v>
      </c>
      <c r="AV1695">
        <v>192.10563999999999</v>
      </c>
      <c r="AW1695">
        <v>2020</v>
      </c>
      <c r="AX1695" t="s">
        <v>494</v>
      </c>
      <c r="AY1695">
        <v>-8.5772251836715094E-2</v>
      </c>
      <c r="AZ1695">
        <v>-1235.8</v>
      </c>
      <c r="BA1695">
        <v>192.11</v>
      </c>
      <c r="BB1695">
        <v>125</v>
      </c>
      <c r="BC1695">
        <v>75</v>
      </c>
      <c r="BD1695">
        <v>0.12</v>
      </c>
      <c r="BE1695">
        <v>3.6134027642399799E-2</v>
      </c>
      <c r="BF1695" t="s">
        <v>494</v>
      </c>
      <c r="BG1695" t="s">
        <v>494</v>
      </c>
      <c r="BH1695" t="s">
        <v>97</v>
      </c>
      <c r="BI1695" t="s">
        <v>494</v>
      </c>
      <c r="BJ1695">
        <v>20.745000000000001</v>
      </c>
      <c r="BK1695" t="s">
        <v>494</v>
      </c>
      <c r="BL1695" s="3">
        <v>0.50459490740740742</v>
      </c>
      <c r="BM1695">
        <v>1588</v>
      </c>
      <c r="BN1695">
        <v>1694</v>
      </c>
      <c r="BO1695">
        <v>1693</v>
      </c>
      <c r="BP1695" t="s">
        <v>51</v>
      </c>
      <c r="BQ1695" t="s">
        <v>106</v>
      </c>
      <c r="BR1695">
        <v>0.32768000000000003</v>
      </c>
      <c r="BS1695">
        <v>6</v>
      </c>
      <c r="BT1695"/>
      <c r="BU1695"/>
      <c r="BV1695" s="9" t="str">
        <f>TEXT(Table1[[#This Row],[CLOSE_DATE]],"YYYYMMDD")&amp;TEXT(Table1[[#This Row],[OPEN_DATE]],"YYYYMMDD")&amp;Table1[[#This Row],[SYMBOL]]</f>
        <v>2020082420200616CI</v>
      </c>
      <c r="BW1695" t="str">
        <f>IFERROR(VLOOKUP(Table1[[#This Row],[Key]],ownlog!$A:$E,MATCH(BW$1,ownlog!$1:$1,0),FALSE),"")</f>
        <v/>
      </c>
      <c r="BX1695" t="str">
        <f>IFERROR(VLOOKUP(Table1[[#This Row],[Key]],ownlog!$A:$E,MATCH(BX$1,ownlog!$1:$1,0),FALSE),"")</f>
        <v/>
      </c>
      <c r="BY1695" t="str">
        <f>IFERROR(VLOOKUP(Table1[[#This Row],[Key]],ownlog!$A:$E,MATCH(BY$1,ownlog!$1:$1,0),FALSE),"")</f>
        <v/>
      </c>
      <c r="BZ1695" t="str">
        <f>IFERROR(VLOOKUP(Table1[[#This Row],[Key]],ownlog!$A:$E,MATCH(BZ$1,ownlog!$1:$1,0),FALSE),"")</f>
        <v/>
      </c>
    </row>
    <row r="1696" spans="1:78" x14ac:dyDescent="0.3">
      <c r="A1696">
        <v>1694</v>
      </c>
      <c r="B1696">
        <v>-0.1085</v>
      </c>
      <c r="C1696">
        <v>-7.22E-2</v>
      </c>
      <c r="D1696" s="1">
        <v>43993</v>
      </c>
      <c r="E1696">
        <v>0.34276699999999999</v>
      </c>
      <c r="F1696">
        <v>0.27672999999999998</v>
      </c>
      <c r="G1696">
        <v>0.38050299999999998</v>
      </c>
      <c r="H1696">
        <v>1</v>
      </c>
      <c r="I1696">
        <v>0.291681625</v>
      </c>
      <c r="J1696">
        <v>0.47679623428270501</v>
      </c>
      <c r="K1696">
        <v>0.275354267729369</v>
      </c>
      <c r="L1696">
        <v>-3.7735999999999902E-2</v>
      </c>
      <c r="M1696">
        <v>0.376075251006037</v>
      </c>
      <c r="N1696" s="2">
        <v>43993</v>
      </c>
      <c r="O1696">
        <v>3190.14</v>
      </c>
      <c r="P1696">
        <v>3223.27</v>
      </c>
      <c r="Q1696">
        <v>3090.41</v>
      </c>
      <c r="R1696" t="s">
        <v>50</v>
      </c>
      <c r="S1696">
        <v>5</v>
      </c>
      <c r="T1696" t="s">
        <v>494</v>
      </c>
      <c r="U1696" s="4">
        <v>-24014.25</v>
      </c>
      <c r="V1696" t="s">
        <v>200</v>
      </c>
      <c r="W1696" t="s">
        <v>49</v>
      </c>
      <c r="X1696" s="1">
        <v>44008.665879629632</v>
      </c>
      <c r="Y1696">
        <v>185.17</v>
      </c>
      <c r="Z1696">
        <v>3124.73999023437</v>
      </c>
      <c r="AA1696">
        <v>3015.7681408691401</v>
      </c>
      <c r="AB1696">
        <v>33.669998168945298</v>
      </c>
      <c r="AC1696" t="s">
        <v>494</v>
      </c>
      <c r="AD1696" t="s">
        <v>494</v>
      </c>
      <c r="AE1696">
        <v>1</v>
      </c>
      <c r="AF1696">
        <v>-2.3158442749999999</v>
      </c>
      <c r="AG1696" t="s">
        <v>494</v>
      </c>
      <c r="AH1696" t="s">
        <v>494</v>
      </c>
      <c r="AI1696" s="2">
        <v>43998</v>
      </c>
      <c r="AJ1696" s="2">
        <v>43998</v>
      </c>
      <c r="AK1696">
        <v>1</v>
      </c>
      <c r="AL1696" t="s">
        <v>494</v>
      </c>
      <c r="AM1696" t="s">
        <v>494</v>
      </c>
      <c r="AN1696" t="s">
        <v>494</v>
      </c>
      <c r="AO1696" t="s">
        <v>52</v>
      </c>
      <c r="AP1696" t="s">
        <v>494</v>
      </c>
      <c r="AQ1696" t="s">
        <v>494</v>
      </c>
      <c r="AR1696">
        <v>0.1</v>
      </c>
      <c r="AS1696" t="s">
        <v>494</v>
      </c>
      <c r="AT1696" t="s">
        <v>48</v>
      </c>
      <c r="AU1696" s="1">
        <v>43998.504594907405</v>
      </c>
      <c r="AV1696">
        <v>192.10563999999999</v>
      </c>
      <c r="AW1696">
        <v>2020</v>
      </c>
      <c r="AX1696" t="s">
        <v>494</v>
      </c>
      <c r="AY1696">
        <v>-3.6263380918956797E-2</v>
      </c>
      <c r="AZ1696">
        <v>-348.32</v>
      </c>
      <c r="BA1696">
        <v>192.11</v>
      </c>
      <c r="BB1696">
        <v>125</v>
      </c>
      <c r="BC1696">
        <v>50</v>
      </c>
      <c r="BD1696">
        <v>0.12</v>
      </c>
      <c r="BE1696">
        <v>3.6134027642399799E-2</v>
      </c>
      <c r="BF1696" t="s">
        <v>494</v>
      </c>
      <c r="BG1696" t="s">
        <v>494</v>
      </c>
      <c r="BH1696" t="s">
        <v>97</v>
      </c>
      <c r="BI1696" t="s">
        <v>494</v>
      </c>
      <c r="BJ1696">
        <v>20.745000000000001</v>
      </c>
      <c r="BK1696" t="s">
        <v>494</v>
      </c>
      <c r="BL1696" s="3">
        <v>0.50459490740740742</v>
      </c>
      <c r="BM1696">
        <v>1571</v>
      </c>
      <c r="BN1696">
        <v>1693</v>
      </c>
      <c r="BO1696">
        <v>1694</v>
      </c>
      <c r="BP1696" t="s">
        <v>51</v>
      </c>
      <c r="BQ1696" t="s">
        <v>106</v>
      </c>
      <c r="BR1696">
        <v>0.32768000000000003</v>
      </c>
      <c r="BS1696">
        <v>6</v>
      </c>
      <c r="BT1696"/>
      <c r="BU1696"/>
      <c r="BV1696" s="9" t="str">
        <f>TEXT(Table1[[#This Row],[CLOSE_DATE]],"YYYYMMDD")&amp;TEXT(Table1[[#This Row],[OPEN_DATE]],"YYYYMMDD")&amp;Table1[[#This Row],[SYMBOL]]</f>
        <v>2020062620200616CI</v>
      </c>
      <c r="BW1696" t="str">
        <f>IFERROR(VLOOKUP(Table1[[#This Row],[Key]],ownlog!$A:$E,MATCH(BW$1,ownlog!$1:$1,0),FALSE),"")</f>
        <v/>
      </c>
      <c r="BX1696" t="str">
        <f>IFERROR(VLOOKUP(Table1[[#This Row],[Key]],ownlog!$A:$E,MATCH(BX$1,ownlog!$1:$1,0),FALSE),"")</f>
        <v/>
      </c>
      <c r="BY1696" t="str">
        <f>IFERROR(VLOOKUP(Table1[[#This Row],[Key]],ownlog!$A:$E,MATCH(BY$1,ownlog!$1:$1,0),FALSE),"")</f>
        <v/>
      </c>
      <c r="BZ1696" t="str">
        <f>IFERROR(VLOOKUP(Table1[[#This Row],[Key]],ownlog!$A:$E,MATCH(BZ$1,ownlog!$1:$1,0),FALSE),"")</f>
        <v/>
      </c>
    </row>
    <row r="1697" spans="1:78" x14ac:dyDescent="0.3">
      <c r="A1697">
        <v>1695</v>
      </c>
      <c r="B1697">
        <v>-0.1085</v>
      </c>
      <c r="C1697">
        <v>-7.22E-2</v>
      </c>
      <c r="D1697" s="1">
        <v>43993</v>
      </c>
      <c r="E1697">
        <v>0.34276699999999999</v>
      </c>
      <c r="F1697">
        <v>0.27672999999999998</v>
      </c>
      <c r="G1697">
        <v>0.38050299999999998</v>
      </c>
      <c r="H1697">
        <v>1</v>
      </c>
      <c r="I1697">
        <v>0.291681625</v>
      </c>
      <c r="J1697">
        <v>0.47679623428270501</v>
      </c>
      <c r="K1697">
        <v>0.275354267729369</v>
      </c>
      <c r="L1697">
        <v>-3.7735999999999902E-2</v>
      </c>
      <c r="M1697">
        <v>0.376075251006037</v>
      </c>
      <c r="N1697" s="2">
        <v>43993</v>
      </c>
      <c r="O1697">
        <v>3190.14</v>
      </c>
      <c r="P1697">
        <v>3223.27</v>
      </c>
      <c r="Q1697">
        <v>3090.41</v>
      </c>
      <c r="R1697" t="s">
        <v>50</v>
      </c>
      <c r="S1697">
        <v>5</v>
      </c>
      <c r="T1697" t="s">
        <v>494</v>
      </c>
      <c r="U1697" s="4">
        <v>-24810.799999999999</v>
      </c>
      <c r="V1697" t="s">
        <v>200</v>
      </c>
      <c r="W1697" t="s">
        <v>49</v>
      </c>
      <c r="X1697" s="1">
        <v>44008.66605324074</v>
      </c>
      <c r="Y1697">
        <v>286.89999999999998</v>
      </c>
      <c r="Z1697">
        <v>3124.73999023437</v>
      </c>
      <c r="AA1697">
        <v>3015.7681408691401</v>
      </c>
      <c r="AB1697">
        <v>33.669998168945298</v>
      </c>
      <c r="AC1697" t="s">
        <v>494</v>
      </c>
      <c r="AD1697" t="s">
        <v>494</v>
      </c>
      <c r="AE1697">
        <v>1</v>
      </c>
      <c r="AF1697">
        <v>-2.3229744999999999</v>
      </c>
      <c r="AG1697" t="s">
        <v>494</v>
      </c>
      <c r="AH1697" t="s">
        <v>494</v>
      </c>
      <c r="AI1697" s="2">
        <v>43998</v>
      </c>
      <c r="AJ1697" s="2">
        <v>43998</v>
      </c>
      <c r="AK1697">
        <v>1</v>
      </c>
      <c r="AL1697" t="s">
        <v>494</v>
      </c>
      <c r="AM1697" t="s">
        <v>494</v>
      </c>
      <c r="AN1697" t="s">
        <v>494</v>
      </c>
      <c r="AO1697" t="s">
        <v>52</v>
      </c>
      <c r="AP1697" t="s">
        <v>494</v>
      </c>
      <c r="AQ1697" t="s">
        <v>494</v>
      </c>
      <c r="AR1697">
        <v>0.1</v>
      </c>
      <c r="AS1697" t="s">
        <v>494</v>
      </c>
      <c r="AT1697" t="s">
        <v>48</v>
      </c>
      <c r="AU1697" s="1">
        <v>43998.504780092589</v>
      </c>
      <c r="AV1697">
        <v>291.88</v>
      </c>
      <c r="AW1697">
        <v>2020</v>
      </c>
      <c r="AX1697" t="s">
        <v>494</v>
      </c>
      <c r="AY1697">
        <v>-1.7191017835118099E-2</v>
      </c>
      <c r="AZ1697">
        <v>-175.62</v>
      </c>
      <c r="BA1697">
        <v>291.88</v>
      </c>
      <c r="BB1697">
        <v>85</v>
      </c>
      <c r="BC1697">
        <v>35</v>
      </c>
      <c r="BD1697">
        <v>0.12</v>
      </c>
      <c r="BE1697">
        <v>3.6134027642399799E-2</v>
      </c>
      <c r="BF1697" t="s">
        <v>494</v>
      </c>
      <c r="BG1697" t="s">
        <v>494</v>
      </c>
      <c r="BH1697" t="s">
        <v>157</v>
      </c>
      <c r="BI1697" t="s">
        <v>494</v>
      </c>
      <c r="BJ1697">
        <v>20.745000000000001</v>
      </c>
      <c r="BK1697" t="s">
        <v>494</v>
      </c>
      <c r="BL1697" s="3">
        <v>0.5047800925925926</v>
      </c>
      <c r="BM1697">
        <v>1573</v>
      </c>
      <c r="BN1697">
        <v>1695</v>
      </c>
      <c r="BO1697">
        <v>1695</v>
      </c>
      <c r="BP1697" t="s">
        <v>51</v>
      </c>
      <c r="BQ1697" t="s">
        <v>106</v>
      </c>
      <c r="BR1697">
        <v>0.32768000000000003</v>
      </c>
      <c r="BS1697">
        <v>6</v>
      </c>
      <c r="BT1697"/>
      <c r="BU1697"/>
      <c r="BV1697" s="9" t="str">
        <f>TEXT(Table1[[#This Row],[CLOSE_DATE]],"YYYYMMDD")&amp;TEXT(Table1[[#This Row],[OPEN_DATE]],"YYYYMMDD")&amp;Table1[[#This Row],[SYMBOL]]</f>
        <v>2020062620200616UNH</v>
      </c>
      <c r="BW1697" t="str">
        <f>IFERROR(VLOOKUP(Table1[[#This Row],[Key]],ownlog!$A:$E,MATCH(BW$1,ownlog!$1:$1,0),FALSE),"")</f>
        <v/>
      </c>
      <c r="BX1697" t="str">
        <f>IFERROR(VLOOKUP(Table1[[#This Row],[Key]],ownlog!$A:$E,MATCH(BX$1,ownlog!$1:$1,0),FALSE),"")</f>
        <v/>
      </c>
      <c r="BY1697" t="str">
        <f>IFERROR(VLOOKUP(Table1[[#This Row],[Key]],ownlog!$A:$E,MATCH(BY$1,ownlog!$1:$1,0),FALSE),"")</f>
        <v/>
      </c>
      <c r="BZ1697" t="str">
        <f>IFERROR(VLOOKUP(Table1[[#This Row],[Key]],ownlog!$A:$E,MATCH(BZ$1,ownlog!$1:$1,0),FALSE),"")</f>
        <v/>
      </c>
    </row>
    <row r="1698" spans="1:78" x14ac:dyDescent="0.3">
      <c r="A1698">
        <v>1696</v>
      </c>
      <c r="B1698">
        <v>-0.1085</v>
      </c>
      <c r="C1698">
        <v>-7.22E-2</v>
      </c>
      <c r="D1698" s="1">
        <v>43993</v>
      </c>
      <c r="E1698">
        <v>0.34276699999999999</v>
      </c>
      <c r="F1698">
        <v>0.27672999999999998</v>
      </c>
      <c r="G1698">
        <v>0.38050299999999998</v>
      </c>
      <c r="H1698">
        <v>1</v>
      </c>
      <c r="I1698">
        <v>0.291681625</v>
      </c>
      <c r="J1698">
        <v>0.47679623428270501</v>
      </c>
      <c r="K1698">
        <v>0.275354267729369</v>
      </c>
      <c r="L1698">
        <v>-3.7735999999999902E-2</v>
      </c>
      <c r="M1698">
        <v>0.376075251006037</v>
      </c>
      <c r="N1698" s="2">
        <v>43993</v>
      </c>
      <c r="O1698">
        <v>3190.14</v>
      </c>
      <c r="P1698">
        <v>3223.27</v>
      </c>
      <c r="Q1698">
        <v>3090.41</v>
      </c>
      <c r="R1698" t="s">
        <v>50</v>
      </c>
      <c r="S1698">
        <v>5</v>
      </c>
      <c r="T1698" t="s">
        <v>494</v>
      </c>
      <c r="U1698" s="4">
        <v>-24810.799999999999</v>
      </c>
      <c r="V1698" t="s">
        <v>200</v>
      </c>
      <c r="W1698" t="s">
        <v>49</v>
      </c>
      <c r="X1698" s="1">
        <v>44271.419594907406</v>
      </c>
      <c r="Y1698">
        <v>352.99</v>
      </c>
      <c r="Z1698">
        <v>3124.73999023437</v>
      </c>
      <c r="AA1698">
        <v>3015.7681408691401</v>
      </c>
      <c r="AB1698">
        <v>33.669998168945298</v>
      </c>
      <c r="AC1698" t="s">
        <v>494</v>
      </c>
      <c r="AD1698" t="s">
        <v>494</v>
      </c>
      <c r="AE1698">
        <v>1</v>
      </c>
      <c r="AF1698">
        <v>-2.05757747</v>
      </c>
      <c r="AG1698" t="s">
        <v>494</v>
      </c>
      <c r="AH1698" t="s">
        <v>494</v>
      </c>
      <c r="AI1698" s="2">
        <v>43998</v>
      </c>
      <c r="AJ1698" s="2">
        <v>43998</v>
      </c>
      <c r="AK1698">
        <v>1</v>
      </c>
      <c r="AL1698" t="s">
        <v>494</v>
      </c>
      <c r="AM1698" t="s">
        <v>494</v>
      </c>
      <c r="AN1698" t="s">
        <v>494</v>
      </c>
      <c r="AO1698" t="s">
        <v>52</v>
      </c>
      <c r="AP1698" t="s">
        <v>494</v>
      </c>
      <c r="AQ1698" t="s">
        <v>494</v>
      </c>
      <c r="AR1698">
        <v>0.1</v>
      </c>
      <c r="AS1698" t="s">
        <v>494</v>
      </c>
      <c r="AT1698" t="s">
        <v>48</v>
      </c>
      <c r="AU1698" s="1">
        <v>43998.504780092589</v>
      </c>
      <c r="AV1698">
        <v>291.88</v>
      </c>
      <c r="AW1698">
        <v>2020</v>
      </c>
      <c r="AX1698" t="s">
        <v>494</v>
      </c>
      <c r="AY1698">
        <v>0.20900370015074601</v>
      </c>
      <c r="AZ1698">
        <v>610.04</v>
      </c>
      <c r="BA1698">
        <v>291.88</v>
      </c>
      <c r="BB1698">
        <v>85</v>
      </c>
      <c r="BC1698">
        <v>10</v>
      </c>
      <c r="BD1698">
        <v>0.12</v>
      </c>
      <c r="BE1698">
        <v>3.6134027642399799E-2</v>
      </c>
      <c r="BF1698" t="s">
        <v>494</v>
      </c>
      <c r="BG1698" t="s">
        <v>494</v>
      </c>
      <c r="BH1698" t="s">
        <v>157</v>
      </c>
      <c r="BI1698" t="s">
        <v>494</v>
      </c>
      <c r="BJ1698">
        <v>20.745000000000001</v>
      </c>
      <c r="BK1698" t="s">
        <v>494</v>
      </c>
      <c r="BL1698" s="3">
        <v>0.5047800925925926</v>
      </c>
      <c r="BM1698">
        <v>1889</v>
      </c>
      <c r="BN1698">
        <v>1696</v>
      </c>
      <c r="BO1698">
        <v>1696</v>
      </c>
      <c r="BP1698" t="s">
        <v>51</v>
      </c>
      <c r="BQ1698" t="s">
        <v>106</v>
      </c>
      <c r="BR1698">
        <v>0.32768000000000003</v>
      </c>
      <c r="BS1698">
        <v>6</v>
      </c>
      <c r="BT1698"/>
      <c r="BU1698"/>
      <c r="BV1698" s="9" t="str">
        <f>TEXT(Table1[[#This Row],[CLOSE_DATE]],"YYYYMMDD")&amp;TEXT(Table1[[#This Row],[OPEN_DATE]],"YYYYMMDD")&amp;Table1[[#This Row],[SYMBOL]]</f>
        <v>2021031620200616UNH</v>
      </c>
      <c r="BW1698" t="str">
        <f>IFERROR(VLOOKUP(Table1[[#This Row],[Key]],ownlog!$A:$E,MATCH(BW$1,ownlog!$1:$1,0),FALSE),"")</f>
        <v/>
      </c>
      <c r="BX1698" t="str">
        <f>IFERROR(VLOOKUP(Table1[[#This Row],[Key]],ownlog!$A:$E,MATCH(BX$1,ownlog!$1:$1,0),FALSE),"")</f>
        <v/>
      </c>
      <c r="BY1698" t="str">
        <f>IFERROR(VLOOKUP(Table1[[#This Row],[Key]],ownlog!$A:$E,MATCH(BY$1,ownlog!$1:$1,0),FALSE),"")</f>
        <v/>
      </c>
      <c r="BZ1698" t="str">
        <f>IFERROR(VLOOKUP(Table1[[#This Row],[Key]],ownlog!$A:$E,MATCH(BZ$1,ownlog!$1:$1,0),FALSE),"")</f>
        <v/>
      </c>
    </row>
    <row r="1699" spans="1:78" x14ac:dyDescent="0.3">
      <c r="A1699">
        <v>1697</v>
      </c>
      <c r="B1699">
        <v>-0.1085</v>
      </c>
      <c r="C1699">
        <v>-7.22E-2</v>
      </c>
      <c r="D1699" s="1">
        <v>43993</v>
      </c>
      <c r="E1699">
        <v>0.34276699999999999</v>
      </c>
      <c r="F1699">
        <v>0.27672999999999998</v>
      </c>
      <c r="G1699">
        <v>0.38050299999999998</v>
      </c>
      <c r="H1699">
        <v>1</v>
      </c>
      <c r="I1699">
        <v>0.291681625</v>
      </c>
      <c r="J1699">
        <v>0.47679623428270501</v>
      </c>
      <c r="K1699">
        <v>0.275354267729369</v>
      </c>
      <c r="L1699">
        <v>-3.7735999999999902E-2</v>
      </c>
      <c r="M1699">
        <v>0.376075251006037</v>
      </c>
      <c r="N1699" s="2">
        <v>43993</v>
      </c>
      <c r="O1699">
        <v>3190.14</v>
      </c>
      <c r="P1699">
        <v>3223.27</v>
      </c>
      <c r="Q1699">
        <v>3090.41</v>
      </c>
      <c r="R1699" t="s">
        <v>50</v>
      </c>
      <c r="S1699">
        <v>5</v>
      </c>
      <c r="T1699" t="s">
        <v>494</v>
      </c>
      <c r="U1699" s="4">
        <v>-24810.799999999999</v>
      </c>
      <c r="V1699" t="s">
        <v>200</v>
      </c>
      <c r="W1699" t="s">
        <v>49</v>
      </c>
      <c r="X1699" s="1">
        <v>44173.603055555555</v>
      </c>
      <c r="Y1699">
        <v>349.61</v>
      </c>
      <c r="Z1699">
        <v>3124.73999023437</v>
      </c>
      <c r="AA1699">
        <v>3015.7681408691401</v>
      </c>
      <c r="AB1699">
        <v>33.669998168945298</v>
      </c>
      <c r="AC1699" t="s">
        <v>494</v>
      </c>
      <c r="AD1699" t="s">
        <v>494</v>
      </c>
      <c r="AE1699">
        <v>1</v>
      </c>
      <c r="AF1699">
        <v>-2.3138152399999998</v>
      </c>
      <c r="AG1699" t="s">
        <v>494</v>
      </c>
      <c r="AH1699" t="s">
        <v>494</v>
      </c>
      <c r="AI1699" s="2">
        <v>43998</v>
      </c>
      <c r="AJ1699" s="2">
        <v>43998</v>
      </c>
      <c r="AK1699">
        <v>1</v>
      </c>
      <c r="AL1699" t="s">
        <v>494</v>
      </c>
      <c r="AM1699" t="s">
        <v>494</v>
      </c>
      <c r="AN1699" t="s">
        <v>494</v>
      </c>
      <c r="AO1699" t="s">
        <v>52</v>
      </c>
      <c r="AP1699" t="s">
        <v>494</v>
      </c>
      <c r="AQ1699" t="s">
        <v>494</v>
      </c>
      <c r="AR1699">
        <v>0.1</v>
      </c>
      <c r="AS1699" t="s">
        <v>494</v>
      </c>
      <c r="AT1699" t="s">
        <v>48</v>
      </c>
      <c r="AU1699" s="1">
        <v>43998.504780092589</v>
      </c>
      <c r="AV1699">
        <v>291.88</v>
      </c>
      <c r="AW1699">
        <v>2020</v>
      </c>
      <c r="AX1699" t="s">
        <v>494</v>
      </c>
      <c r="AY1699">
        <v>0.19767455803754899</v>
      </c>
      <c r="AZ1699">
        <v>2307.89</v>
      </c>
      <c r="BA1699">
        <v>291.88</v>
      </c>
      <c r="BB1699">
        <v>85</v>
      </c>
      <c r="BC1699">
        <v>40</v>
      </c>
      <c r="BD1699">
        <v>0.12</v>
      </c>
      <c r="BE1699">
        <v>3.6134027642399799E-2</v>
      </c>
      <c r="BF1699" t="s">
        <v>494</v>
      </c>
      <c r="BG1699" t="s">
        <v>494</v>
      </c>
      <c r="BH1699" t="s">
        <v>157</v>
      </c>
      <c r="BI1699" t="s">
        <v>494</v>
      </c>
      <c r="BJ1699">
        <v>20.745000000000001</v>
      </c>
      <c r="BK1699" t="s">
        <v>494</v>
      </c>
      <c r="BL1699" s="3">
        <v>0.5047800925925926</v>
      </c>
      <c r="BM1699">
        <v>1711</v>
      </c>
      <c r="BN1699">
        <v>1697</v>
      </c>
      <c r="BO1699">
        <v>1697</v>
      </c>
      <c r="BP1699" t="s">
        <v>51</v>
      </c>
      <c r="BQ1699" t="s">
        <v>106</v>
      </c>
      <c r="BR1699">
        <v>0.32768000000000003</v>
      </c>
      <c r="BS1699">
        <v>6</v>
      </c>
      <c r="BT1699"/>
      <c r="BU1699"/>
      <c r="BV1699" s="9" t="str">
        <f>TEXT(Table1[[#This Row],[CLOSE_DATE]],"YYYYMMDD")&amp;TEXT(Table1[[#This Row],[OPEN_DATE]],"YYYYMMDD")&amp;Table1[[#This Row],[SYMBOL]]</f>
        <v>2020120820200616UNH</v>
      </c>
      <c r="BW1699" t="str">
        <f>IFERROR(VLOOKUP(Table1[[#This Row],[Key]],ownlog!$A:$E,MATCH(BW$1,ownlog!$1:$1,0),FALSE),"")</f>
        <v/>
      </c>
      <c r="BX1699" t="str">
        <f>IFERROR(VLOOKUP(Table1[[#This Row],[Key]],ownlog!$A:$E,MATCH(BX$1,ownlog!$1:$1,0),FALSE),"")</f>
        <v/>
      </c>
      <c r="BY1699" t="str">
        <f>IFERROR(VLOOKUP(Table1[[#This Row],[Key]],ownlog!$A:$E,MATCH(BY$1,ownlog!$1:$1,0),FALSE),"")</f>
        <v/>
      </c>
      <c r="BZ1699" t="str">
        <f>IFERROR(VLOOKUP(Table1[[#This Row],[Key]],ownlog!$A:$E,MATCH(BZ$1,ownlog!$1:$1,0),FALSE),"")</f>
        <v/>
      </c>
    </row>
    <row r="1700" spans="1:78" x14ac:dyDescent="0.3">
      <c r="A1700">
        <v>1698</v>
      </c>
      <c r="B1700">
        <v>-0.1085</v>
      </c>
      <c r="C1700">
        <v>-7.22E-2</v>
      </c>
      <c r="D1700" s="1">
        <v>43993</v>
      </c>
      <c r="E1700">
        <v>0.34276699999999999</v>
      </c>
      <c r="F1700">
        <v>0.27672999999999998</v>
      </c>
      <c r="G1700">
        <v>0.38050299999999998</v>
      </c>
      <c r="H1700">
        <v>1</v>
      </c>
      <c r="I1700">
        <v>0.291681625</v>
      </c>
      <c r="J1700">
        <v>0.47679623428270501</v>
      </c>
      <c r="K1700">
        <v>0.275354267729369</v>
      </c>
      <c r="L1700">
        <v>-3.7735999999999902E-2</v>
      </c>
      <c r="M1700">
        <v>0.376075251006037</v>
      </c>
      <c r="N1700" s="2">
        <v>43993</v>
      </c>
      <c r="O1700">
        <v>3190.14</v>
      </c>
      <c r="P1700">
        <v>3223.27</v>
      </c>
      <c r="Q1700">
        <v>3090.41</v>
      </c>
      <c r="R1700" t="s">
        <v>50</v>
      </c>
      <c r="S1700">
        <v>5</v>
      </c>
      <c r="T1700" t="s">
        <v>494</v>
      </c>
      <c r="U1700" s="4">
        <v>-12412</v>
      </c>
      <c r="V1700" t="s">
        <v>200</v>
      </c>
      <c r="W1700" t="s">
        <v>49</v>
      </c>
      <c r="X1700" s="1">
        <v>44470.43545138889</v>
      </c>
      <c r="Y1700">
        <v>325.89499999999998</v>
      </c>
      <c r="Z1700">
        <v>3124.73999023437</v>
      </c>
      <c r="AA1700">
        <v>3015.7681408691401</v>
      </c>
      <c r="AB1700">
        <v>33.669998168945298</v>
      </c>
      <c r="AC1700" t="s">
        <v>494</v>
      </c>
      <c r="AD1700" t="s">
        <v>494</v>
      </c>
      <c r="AE1700">
        <v>1</v>
      </c>
      <c r="AF1700">
        <v>-2.1068638700000002</v>
      </c>
      <c r="AG1700" t="s">
        <v>494</v>
      </c>
      <c r="AH1700" t="s">
        <v>494</v>
      </c>
      <c r="AI1700" s="2">
        <v>43998</v>
      </c>
      <c r="AJ1700" s="2">
        <v>43998</v>
      </c>
      <c r="AK1700">
        <v>1</v>
      </c>
      <c r="AL1700" t="s">
        <v>494</v>
      </c>
      <c r="AM1700" t="s">
        <v>494</v>
      </c>
      <c r="AN1700" t="s">
        <v>494</v>
      </c>
      <c r="AO1700" t="s">
        <v>52</v>
      </c>
      <c r="AP1700" t="s">
        <v>494</v>
      </c>
      <c r="AQ1700" t="s">
        <v>494</v>
      </c>
      <c r="AR1700">
        <v>0.1</v>
      </c>
      <c r="AS1700" t="s">
        <v>494</v>
      </c>
      <c r="AT1700" t="s">
        <v>48</v>
      </c>
      <c r="AU1700" s="1">
        <v>43998.505289351851</v>
      </c>
      <c r="AV1700">
        <v>248.22</v>
      </c>
      <c r="AW1700">
        <v>2020</v>
      </c>
      <c r="AX1700" t="s">
        <v>494</v>
      </c>
      <c r="AY1700">
        <v>0.31281846748851799</v>
      </c>
      <c r="AZ1700">
        <v>3882.39</v>
      </c>
      <c r="BA1700">
        <v>248.22</v>
      </c>
      <c r="BB1700">
        <v>50</v>
      </c>
      <c r="BC1700">
        <v>50</v>
      </c>
      <c r="BD1700">
        <v>0.12</v>
      </c>
      <c r="BE1700">
        <v>3.6134027642399799E-2</v>
      </c>
      <c r="BF1700" t="s">
        <v>494</v>
      </c>
      <c r="BG1700" t="s">
        <v>494</v>
      </c>
      <c r="BH1700" t="s">
        <v>114</v>
      </c>
      <c r="BI1700" t="s">
        <v>494</v>
      </c>
      <c r="BJ1700">
        <v>20.745000000000001</v>
      </c>
      <c r="BK1700" t="s">
        <v>494</v>
      </c>
      <c r="BL1700" s="3">
        <v>0.50528935185185186</v>
      </c>
      <c r="BM1700">
        <v>1985</v>
      </c>
      <c r="BN1700">
        <v>1698</v>
      </c>
      <c r="BO1700">
        <v>1698</v>
      </c>
      <c r="BP1700" t="s">
        <v>51</v>
      </c>
      <c r="BQ1700" t="s">
        <v>106</v>
      </c>
      <c r="BR1700">
        <v>0.32768000000000003</v>
      </c>
      <c r="BS1700">
        <v>6</v>
      </c>
      <c r="BT1700"/>
      <c r="BU1700"/>
      <c r="BV1700" s="9" t="str">
        <f>TEXT(Table1[[#This Row],[CLOSE_DATE]],"YYYYMMDD")&amp;TEXT(Table1[[#This Row],[OPEN_DATE]],"YYYYMMDD")&amp;Table1[[#This Row],[SYMBOL]]</f>
        <v>2021100120200616HD</v>
      </c>
      <c r="BW1700" t="str">
        <f>IFERROR(VLOOKUP(Table1[[#This Row],[Key]],ownlog!$A:$E,MATCH(BW$1,ownlog!$1:$1,0),FALSE),"")</f>
        <v/>
      </c>
      <c r="BX1700" t="str">
        <f>IFERROR(VLOOKUP(Table1[[#This Row],[Key]],ownlog!$A:$E,MATCH(BX$1,ownlog!$1:$1,0),FALSE),"")</f>
        <v/>
      </c>
      <c r="BY1700" t="str">
        <f>IFERROR(VLOOKUP(Table1[[#This Row],[Key]],ownlog!$A:$E,MATCH(BY$1,ownlog!$1:$1,0),FALSE),"")</f>
        <v/>
      </c>
      <c r="BZ1700" t="str">
        <f>IFERROR(VLOOKUP(Table1[[#This Row],[Key]],ownlog!$A:$E,MATCH(BZ$1,ownlog!$1:$1,0),FALSE),"")</f>
        <v/>
      </c>
    </row>
    <row r="1701" spans="1:78" x14ac:dyDescent="0.3">
      <c r="A1701">
        <v>1699</v>
      </c>
      <c r="B1701">
        <v>-0.1085</v>
      </c>
      <c r="C1701">
        <v>-7.22E-2</v>
      </c>
      <c r="D1701" s="1">
        <v>43993</v>
      </c>
      <c r="E1701">
        <v>0.34276699999999999</v>
      </c>
      <c r="F1701">
        <v>0.27672999999999998</v>
      </c>
      <c r="G1701">
        <v>0.38050299999999998</v>
      </c>
      <c r="H1701">
        <v>1</v>
      </c>
      <c r="I1701">
        <v>0.291681625</v>
      </c>
      <c r="J1701">
        <v>0.47679623428270501</v>
      </c>
      <c r="K1701">
        <v>0.275354267729369</v>
      </c>
      <c r="L1701">
        <v>-3.7735999999999902E-2</v>
      </c>
      <c r="M1701">
        <v>0.376075251006037</v>
      </c>
      <c r="N1701" s="2">
        <v>43993</v>
      </c>
      <c r="O1701">
        <v>3190.14</v>
      </c>
      <c r="P1701">
        <v>3223.27</v>
      </c>
      <c r="Q1701">
        <v>3090.41</v>
      </c>
      <c r="R1701" t="s">
        <v>50</v>
      </c>
      <c r="S1701">
        <v>5</v>
      </c>
      <c r="T1701" t="s">
        <v>494</v>
      </c>
      <c r="U1701" s="4">
        <v>-10138.15</v>
      </c>
      <c r="V1701" t="s">
        <v>200</v>
      </c>
      <c r="W1701" t="s">
        <v>49</v>
      </c>
      <c r="X1701" s="1">
        <v>44223.501087962963</v>
      </c>
      <c r="Y1701">
        <v>4522</v>
      </c>
      <c r="Z1701">
        <v>3124.73999023437</v>
      </c>
      <c r="AA1701">
        <v>3015.7681408691401</v>
      </c>
      <c r="AB1701">
        <v>33.669998168945298</v>
      </c>
      <c r="AC1701" t="s">
        <v>494</v>
      </c>
      <c r="AD1701" t="s">
        <v>494</v>
      </c>
      <c r="AE1701">
        <v>1</v>
      </c>
      <c r="AF1701">
        <v>-2.3001656000000001</v>
      </c>
      <c r="AG1701" t="s">
        <v>494</v>
      </c>
      <c r="AH1701" t="s">
        <v>494</v>
      </c>
      <c r="AI1701" s="2">
        <v>43998</v>
      </c>
      <c r="AJ1701" s="2">
        <v>43998</v>
      </c>
      <c r="AK1701">
        <v>1</v>
      </c>
      <c r="AL1701" t="s">
        <v>494</v>
      </c>
      <c r="AM1701" t="s">
        <v>494</v>
      </c>
      <c r="AN1701" t="s">
        <v>494</v>
      </c>
      <c r="AO1701" t="s">
        <v>52</v>
      </c>
      <c r="AP1701" t="s">
        <v>494</v>
      </c>
      <c r="AQ1701" t="s">
        <v>494</v>
      </c>
      <c r="AR1701">
        <v>0.1</v>
      </c>
      <c r="AS1701" t="s">
        <v>494</v>
      </c>
      <c r="AT1701" t="s">
        <v>48</v>
      </c>
      <c r="AU1701" s="1">
        <v>43998.505555555559</v>
      </c>
      <c r="AV1701">
        <v>3379.05</v>
      </c>
      <c r="AW1701">
        <v>2020</v>
      </c>
      <c r="AX1701" t="s">
        <v>494</v>
      </c>
      <c r="AY1701">
        <v>0.338053594945324</v>
      </c>
      <c r="AZ1701">
        <v>2284.6</v>
      </c>
      <c r="BA1701">
        <v>3379.05</v>
      </c>
      <c r="BB1701">
        <v>3</v>
      </c>
      <c r="BC1701">
        <v>2</v>
      </c>
      <c r="BD1701">
        <v>0.12</v>
      </c>
      <c r="BE1701">
        <v>3.6134027642399799E-2</v>
      </c>
      <c r="BF1701" t="s">
        <v>494</v>
      </c>
      <c r="BG1701" t="s">
        <v>494</v>
      </c>
      <c r="BH1701" t="s">
        <v>64</v>
      </c>
      <c r="BI1701" t="s">
        <v>494</v>
      </c>
      <c r="BJ1701">
        <v>20.745000000000001</v>
      </c>
      <c r="BK1701" t="s">
        <v>494</v>
      </c>
      <c r="BL1701" s="3">
        <v>0.50555555555555554</v>
      </c>
      <c r="BM1701">
        <v>1786</v>
      </c>
      <c r="BN1701">
        <v>1699</v>
      </c>
      <c r="BO1701">
        <v>1699</v>
      </c>
      <c r="BP1701" t="s">
        <v>51</v>
      </c>
      <c r="BQ1701" t="s">
        <v>106</v>
      </c>
      <c r="BR1701">
        <v>0.32768000000000003</v>
      </c>
      <c r="BS1701">
        <v>6</v>
      </c>
      <c r="BT1701"/>
      <c r="BU1701"/>
      <c r="BV1701" s="9" t="str">
        <f>TEXT(Table1[[#This Row],[CLOSE_DATE]],"YYYYMMDD")&amp;TEXT(Table1[[#This Row],[OPEN_DATE]],"YYYYMMDD")&amp;Table1[[#This Row],[SYMBOL]]</f>
        <v>2021012720200616NVR</v>
      </c>
      <c r="BW1701" t="str">
        <f>IFERROR(VLOOKUP(Table1[[#This Row],[Key]],ownlog!$A:$E,MATCH(BW$1,ownlog!$1:$1,0),FALSE),"")</f>
        <v/>
      </c>
      <c r="BX1701" t="str">
        <f>IFERROR(VLOOKUP(Table1[[#This Row],[Key]],ownlog!$A:$E,MATCH(BX$1,ownlog!$1:$1,0),FALSE),"")</f>
        <v/>
      </c>
      <c r="BY1701" t="str">
        <f>IFERROR(VLOOKUP(Table1[[#This Row],[Key]],ownlog!$A:$E,MATCH(BY$1,ownlog!$1:$1,0),FALSE),"")</f>
        <v/>
      </c>
      <c r="BZ1701" t="str">
        <f>IFERROR(VLOOKUP(Table1[[#This Row],[Key]],ownlog!$A:$E,MATCH(BZ$1,ownlog!$1:$1,0),FALSE),"")</f>
        <v/>
      </c>
    </row>
    <row r="1702" spans="1:78" x14ac:dyDescent="0.3">
      <c r="A1702">
        <v>1700</v>
      </c>
      <c r="B1702">
        <v>-0.1085</v>
      </c>
      <c r="C1702">
        <v>-7.22E-2</v>
      </c>
      <c r="D1702" s="1">
        <v>43993</v>
      </c>
      <c r="E1702">
        <v>0.34276699999999999</v>
      </c>
      <c r="F1702">
        <v>0.27672999999999998</v>
      </c>
      <c r="G1702">
        <v>0.38050299999999998</v>
      </c>
      <c r="H1702">
        <v>1</v>
      </c>
      <c r="I1702">
        <v>0.291681625</v>
      </c>
      <c r="J1702">
        <v>0.47679623428270501</v>
      </c>
      <c r="K1702">
        <v>0.275354267729369</v>
      </c>
      <c r="L1702">
        <v>-3.7735999999999902E-2</v>
      </c>
      <c r="M1702">
        <v>0.376075251006037</v>
      </c>
      <c r="N1702" s="2">
        <v>43993</v>
      </c>
      <c r="O1702">
        <v>3190.14</v>
      </c>
      <c r="P1702">
        <v>3223.27</v>
      </c>
      <c r="Q1702">
        <v>3090.41</v>
      </c>
      <c r="R1702" t="s">
        <v>50</v>
      </c>
      <c r="S1702">
        <v>5</v>
      </c>
      <c r="T1702" t="s">
        <v>494</v>
      </c>
      <c r="U1702" s="4">
        <v>-10138.15</v>
      </c>
      <c r="V1702" t="s">
        <v>200</v>
      </c>
      <c r="W1702" t="s">
        <v>49</v>
      </c>
      <c r="X1702" s="1">
        <v>44266.446261574078</v>
      </c>
      <c r="Y1702">
        <v>4683.8549999999996</v>
      </c>
      <c r="Z1702">
        <v>3124.73999023437</v>
      </c>
      <c r="AA1702">
        <v>3015.7681408691401</v>
      </c>
      <c r="AB1702">
        <v>33.669998168945298</v>
      </c>
      <c r="AC1702" t="s">
        <v>494</v>
      </c>
      <c r="AD1702" t="s">
        <v>494</v>
      </c>
      <c r="AE1702">
        <v>1</v>
      </c>
      <c r="AF1702">
        <v>-2.048013321</v>
      </c>
      <c r="AG1702" t="s">
        <v>494</v>
      </c>
      <c r="AH1702" t="s">
        <v>494</v>
      </c>
      <c r="AI1702" s="2">
        <v>43998</v>
      </c>
      <c r="AJ1702" s="2">
        <v>43998</v>
      </c>
      <c r="AK1702">
        <v>1</v>
      </c>
      <c r="AL1702" t="s">
        <v>494</v>
      </c>
      <c r="AM1702" t="s">
        <v>494</v>
      </c>
      <c r="AN1702" t="s">
        <v>494</v>
      </c>
      <c r="AO1702" t="s">
        <v>52</v>
      </c>
      <c r="AP1702" t="s">
        <v>494</v>
      </c>
      <c r="AQ1702" t="s">
        <v>494</v>
      </c>
      <c r="AR1702">
        <v>0.1</v>
      </c>
      <c r="AS1702" t="s">
        <v>494</v>
      </c>
      <c r="AT1702" t="s">
        <v>48</v>
      </c>
      <c r="AU1702" s="1">
        <v>43998.505555555559</v>
      </c>
      <c r="AV1702">
        <v>3379.05</v>
      </c>
      <c r="AW1702">
        <v>2020</v>
      </c>
      <c r="AX1702" t="s">
        <v>494</v>
      </c>
      <c r="AY1702">
        <v>0.38583329634068703</v>
      </c>
      <c r="AZ1702">
        <v>1303.75</v>
      </c>
      <c r="BA1702">
        <v>3379.05</v>
      </c>
      <c r="BB1702">
        <v>3</v>
      </c>
      <c r="BC1702">
        <v>1</v>
      </c>
      <c r="BD1702">
        <v>0.12</v>
      </c>
      <c r="BE1702">
        <v>3.6134027642399799E-2</v>
      </c>
      <c r="BF1702" t="s">
        <v>494</v>
      </c>
      <c r="BG1702" t="s">
        <v>494</v>
      </c>
      <c r="BH1702" t="s">
        <v>64</v>
      </c>
      <c r="BI1702" t="s">
        <v>494</v>
      </c>
      <c r="BJ1702">
        <v>20.745000000000001</v>
      </c>
      <c r="BK1702" t="s">
        <v>494</v>
      </c>
      <c r="BL1702" s="3">
        <v>0.50555555555555554</v>
      </c>
      <c r="BM1702">
        <v>1885</v>
      </c>
      <c r="BN1702">
        <v>1700</v>
      </c>
      <c r="BO1702">
        <v>1700</v>
      </c>
      <c r="BP1702" t="s">
        <v>51</v>
      </c>
      <c r="BQ1702" t="s">
        <v>106</v>
      </c>
      <c r="BR1702">
        <v>0.32768000000000003</v>
      </c>
      <c r="BS1702">
        <v>6</v>
      </c>
      <c r="BT1702"/>
      <c r="BU1702"/>
      <c r="BV1702" s="9" t="str">
        <f>TEXT(Table1[[#This Row],[CLOSE_DATE]],"YYYYMMDD")&amp;TEXT(Table1[[#This Row],[OPEN_DATE]],"YYYYMMDD")&amp;Table1[[#This Row],[SYMBOL]]</f>
        <v>2021031120200616NVR</v>
      </c>
      <c r="BW1702" t="str">
        <f>IFERROR(VLOOKUP(Table1[[#This Row],[Key]],ownlog!$A:$E,MATCH(BW$1,ownlog!$1:$1,0),FALSE),"")</f>
        <v/>
      </c>
      <c r="BX1702" t="str">
        <f>IFERROR(VLOOKUP(Table1[[#This Row],[Key]],ownlog!$A:$E,MATCH(BX$1,ownlog!$1:$1,0),FALSE),"")</f>
        <v/>
      </c>
      <c r="BY1702" t="str">
        <f>IFERROR(VLOOKUP(Table1[[#This Row],[Key]],ownlog!$A:$E,MATCH(BY$1,ownlog!$1:$1,0),FALSE),"")</f>
        <v/>
      </c>
      <c r="BZ1702" t="str">
        <f>IFERROR(VLOOKUP(Table1[[#This Row],[Key]],ownlog!$A:$E,MATCH(BZ$1,ownlog!$1:$1,0),FALSE),"")</f>
        <v/>
      </c>
    </row>
    <row r="1703" spans="1:78" x14ac:dyDescent="0.3">
      <c r="A1703">
        <v>1701</v>
      </c>
      <c r="B1703">
        <v>-0.1085</v>
      </c>
      <c r="C1703">
        <v>-7.22E-2</v>
      </c>
      <c r="D1703" s="1">
        <v>43993</v>
      </c>
      <c r="E1703">
        <v>0.34276699999999999</v>
      </c>
      <c r="F1703">
        <v>0.27672999999999998</v>
      </c>
      <c r="G1703">
        <v>0.38050299999999998</v>
      </c>
      <c r="H1703">
        <v>1</v>
      </c>
      <c r="I1703">
        <v>0.291681625</v>
      </c>
      <c r="J1703">
        <v>0.47679623428270501</v>
      </c>
      <c r="K1703">
        <v>0.275354267729369</v>
      </c>
      <c r="L1703">
        <v>-3.7735999999999902E-2</v>
      </c>
      <c r="M1703">
        <v>0.376075251006037</v>
      </c>
      <c r="N1703" s="2">
        <v>43993</v>
      </c>
      <c r="O1703">
        <v>3190.14</v>
      </c>
      <c r="P1703">
        <v>3223.27</v>
      </c>
      <c r="Q1703">
        <v>3090.41</v>
      </c>
      <c r="R1703" t="s">
        <v>50</v>
      </c>
      <c r="S1703">
        <v>5</v>
      </c>
      <c r="T1703" t="s">
        <v>494</v>
      </c>
      <c r="U1703" s="4">
        <v>-32004.9</v>
      </c>
      <c r="V1703" t="s">
        <v>494</v>
      </c>
      <c r="W1703" t="s">
        <v>49</v>
      </c>
      <c r="X1703" s="1">
        <v>44008.643692129626</v>
      </c>
      <c r="Y1703">
        <v>28.824850000000001</v>
      </c>
      <c r="Z1703">
        <v>3124.73999023437</v>
      </c>
      <c r="AA1703">
        <v>3015.7681408691401</v>
      </c>
      <c r="AB1703">
        <v>33.669998168945298</v>
      </c>
      <c r="AC1703" t="s">
        <v>494</v>
      </c>
      <c r="AD1703" t="s">
        <v>494</v>
      </c>
      <c r="AE1703">
        <v>4.5</v>
      </c>
      <c r="AF1703">
        <v>-11.407235022</v>
      </c>
      <c r="AG1703" t="s">
        <v>494</v>
      </c>
      <c r="AH1703" t="s">
        <v>494</v>
      </c>
      <c r="AI1703" s="2">
        <v>43998</v>
      </c>
      <c r="AJ1703" s="2">
        <v>43998</v>
      </c>
      <c r="AK1703">
        <v>1</v>
      </c>
      <c r="AL1703" t="s">
        <v>494</v>
      </c>
      <c r="AM1703" t="s">
        <v>494</v>
      </c>
      <c r="AN1703" t="s">
        <v>494</v>
      </c>
      <c r="AO1703" t="s">
        <v>52</v>
      </c>
      <c r="AP1703" t="s">
        <v>494</v>
      </c>
      <c r="AQ1703" t="s">
        <v>494</v>
      </c>
      <c r="AR1703">
        <v>0.1</v>
      </c>
      <c r="AS1703" t="s">
        <v>494</v>
      </c>
      <c r="AT1703" t="s">
        <v>48</v>
      </c>
      <c r="AU1703" s="1">
        <v>43998.507245370369</v>
      </c>
      <c r="AV1703">
        <v>35.555999999999997</v>
      </c>
      <c r="AW1703">
        <v>2020</v>
      </c>
      <c r="AX1703" t="s">
        <v>494</v>
      </c>
      <c r="AY1703">
        <v>-0.18949481881476399</v>
      </c>
      <c r="AZ1703">
        <v>-6063.91</v>
      </c>
      <c r="BA1703">
        <v>35.56</v>
      </c>
      <c r="BB1703">
        <v>900</v>
      </c>
      <c r="BC1703">
        <v>900</v>
      </c>
      <c r="BD1703">
        <v>0.12</v>
      </c>
      <c r="BE1703">
        <v>3.6134027642399799E-2</v>
      </c>
      <c r="BF1703" t="s">
        <v>494</v>
      </c>
      <c r="BG1703" t="s">
        <v>494</v>
      </c>
      <c r="BH1703" t="s">
        <v>68</v>
      </c>
      <c r="BI1703" t="s">
        <v>494</v>
      </c>
      <c r="BJ1703">
        <v>20.745000000000001</v>
      </c>
      <c r="BK1703" t="s">
        <v>494</v>
      </c>
      <c r="BL1703" s="3">
        <v>0.50724537037037032</v>
      </c>
      <c r="BM1703">
        <v>1535</v>
      </c>
      <c r="BN1703">
        <v>1701</v>
      </c>
      <c r="BO1703">
        <v>1701</v>
      </c>
      <c r="BP1703" t="s">
        <v>51</v>
      </c>
      <c r="BQ1703" t="s">
        <v>106</v>
      </c>
      <c r="BR1703">
        <v>0.32768000000000003</v>
      </c>
      <c r="BS1703">
        <v>6</v>
      </c>
      <c r="BT1703"/>
      <c r="BU1703"/>
      <c r="BV1703" s="9" t="str">
        <f>TEXT(Table1[[#This Row],[CLOSE_DATE]],"YYYYMMDD")&amp;TEXT(Table1[[#This Row],[OPEN_DATE]],"YYYYMMDD")&amp;Table1[[#This Row],[SYMBOL]]</f>
        <v>2020062620200616AER</v>
      </c>
      <c r="BW1703" t="str">
        <f>IFERROR(VLOOKUP(Table1[[#This Row],[Key]],ownlog!$A:$E,MATCH(BW$1,ownlog!$1:$1,0),FALSE),"")</f>
        <v/>
      </c>
      <c r="BX1703" t="str">
        <f>IFERROR(VLOOKUP(Table1[[#This Row],[Key]],ownlog!$A:$E,MATCH(BX$1,ownlog!$1:$1,0),FALSE),"")</f>
        <v/>
      </c>
      <c r="BY1703" t="str">
        <f>IFERROR(VLOOKUP(Table1[[#This Row],[Key]],ownlog!$A:$E,MATCH(BY$1,ownlog!$1:$1,0),FALSE),"")</f>
        <v/>
      </c>
      <c r="BZ1703" t="str">
        <f>IFERROR(VLOOKUP(Table1[[#This Row],[Key]],ownlog!$A:$E,MATCH(BZ$1,ownlog!$1:$1,0),FALSE),"")</f>
        <v/>
      </c>
    </row>
    <row r="1704" spans="1:78" x14ac:dyDescent="0.3">
      <c r="A1704">
        <v>1702</v>
      </c>
      <c r="B1704">
        <v>-0.1085</v>
      </c>
      <c r="C1704">
        <v>-7.22E-2</v>
      </c>
      <c r="D1704" s="1">
        <v>43993</v>
      </c>
      <c r="E1704">
        <v>0.34276699999999999</v>
      </c>
      <c r="F1704">
        <v>0.27672999999999998</v>
      </c>
      <c r="G1704">
        <v>0.38050299999999998</v>
      </c>
      <c r="H1704">
        <v>1</v>
      </c>
      <c r="I1704">
        <v>0.291681625</v>
      </c>
      <c r="J1704">
        <v>0.47679623428270501</v>
      </c>
      <c r="K1704">
        <v>0.275354267729369</v>
      </c>
      <c r="L1704">
        <v>-3.7735999999999902E-2</v>
      </c>
      <c r="M1704">
        <v>0.376075251006037</v>
      </c>
      <c r="N1704" s="2">
        <v>43993</v>
      </c>
      <c r="O1704">
        <v>3190.14</v>
      </c>
      <c r="P1704">
        <v>3223.27</v>
      </c>
      <c r="Q1704">
        <v>3090.41</v>
      </c>
      <c r="R1704" t="s">
        <v>50</v>
      </c>
      <c r="S1704">
        <v>5</v>
      </c>
      <c r="T1704" t="s">
        <v>494</v>
      </c>
      <c r="U1704" s="4">
        <v>-33242.699999999997</v>
      </c>
      <c r="V1704" t="s">
        <v>200</v>
      </c>
      <c r="W1704" t="s">
        <v>49</v>
      </c>
      <c r="X1704" s="1">
        <v>44008.643553240741</v>
      </c>
      <c r="Y1704">
        <v>95.336349999999996</v>
      </c>
      <c r="Z1704">
        <v>3124.73999023437</v>
      </c>
      <c r="AA1704">
        <v>3015.7681408691401</v>
      </c>
      <c r="AB1704">
        <v>33.669998168945298</v>
      </c>
      <c r="AC1704" t="s">
        <v>494</v>
      </c>
      <c r="AD1704" t="s">
        <v>494</v>
      </c>
      <c r="AE1704">
        <v>1.5</v>
      </c>
      <c r="AF1704">
        <v>-4.3903733340000004</v>
      </c>
      <c r="AG1704" t="s">
        <v>494</v>
      </c>
      <c r="AH1704" t="s">
        <v>494</v>
      </c>
      <c r="AI1704" s="2">
        <v>43998</v>
      </c>
      <c r="AJ1704" s="2">
        <v>43998</v>
      </c>
      <c r="AK1704">
        <v>1</v>
      </c>
      <c r="AL1704" t="s">
        <v>494</v>
      </c>
      <c r="AM1704" t="s">
        <v>494</v>
      </c>
      <c r="AN1704" t="s">
        <v>494</v>
      </c>
      <c r="AO1704" t="s">
        <v>52</v>
      </c>
      <c r="AP1704" t="s">
        <v>494</v>
      </c>
      <c r="AQ1704" t="s">
        <v>494</v>
      </c>
      <c r="AR1704">
        <v>0.1</v>
      </c>
      <c r="AS1704" t="s">
        <v>494</v>
      </c>
      <c r="AT1704" t="s">
        <v>48</v>
      </c>
      <c r="AU1704" s="1">
        <v>43998.50980324074</v>
      </c>
      <c r="AV1704">
        <v>110.803833333</v>
      </c>
      <c r="AW1704">
        <v>2020</v>
      </c>
      <c r="AX1704" t="s">
        <v>494</v>
      </c>
      <c r="AY1704">
        <v>-0.13970304878182499</v>
      </c>
      <c r="AZ1704">
        <v>-4643.8900000000003</v>
      </c>
      <c r="BA1704">
        <v>110.8</v>
      </c>
      <c r="BB1704">
        <v>300</v>
      </c>
      <c r="BC1704">
        <v>300</v>
      </c>
      <c r="BD1704">
        <v>0.12</v>
      </c>
      <c r="BE1704">
        <v>3.6134027642399799E-2</v>
      </c>
      <c r="BF1704" t="s">
        <v>494</v>
      </c>
      <c r="BG1704" t="s">
        <v>494</v>
      </c>
      <c r="BH1704" t="s">
        <v>189</v>
      </c>
      <c r="BI1704" t="s">
        <v>494</v>
      </c>
      <c r="BJ1704">
        <v>20.745000000000001</v>
      </c>
      <c r="BK1704" t="s">
        <v>494</v>
      </c>
      <c r="BL1704" s="3">
        <v>0.50980324074074079</v>
      </c>
      <c r="BM1704">
        <v>1533</v>
      </c>
      <c r="BN1704">
        <v>1702</v>
      </c>
      <c r="BO1704">
        <v>1702</v>
      </c>
      <c r="BP1704" t="s">
        <v>51</v>
      </c>
      <c r="BQ1704" t="s">
        <v>106</v>
      </c>
      <c r="BR1704">
        <v>0.32768000000000003</v>
      </c>
      <c r="BS1704">
        <v>6</v>
      </c>
      <c r="BT1704"/>
      <c r="BU1704"/>
      <c r="BV1704" s="9" t="str">
        <f>TEXT(Table1[[#This Row],[CLOSE_DATE]],"YYYYMMDD")&amp;TEXT(Table1[[#This Row],[OPEN_DATE]],"YYYYMMDD")&amp;Table1[[#This Row],[SYMBOL]]</f>
        <v>2020062620200616HEI</v>
      </c>
      <c r="BW1704" t="str">
        <f>IFERROR(VLOOKUP(Table1[[#This Row],[Key]],ownlog!$A:$E,MATCH(BW$1,ownlog!$1:$1,0),FALSE),"")</f>
        <v/>
      </c>
      <c r="BX1704" t="str">
        <f>IFERROR(VLOOKUP(Table1[[#This Row],[Key]],ownlog!$A:$E,MATCH(BX$1,ownlog!$1:$1,0),FALSE),"")</f>
        <v/>
      </c>
      <c r="BY1704" t="str">
        <f>IFERROR(VLOOKUP(Table1[[#This Row],[Key]],ownlog!$A:$E,MATCH(BY$1,ownlog!$1:$1,0),FALSE),"")</f>
        <v/>
      </c>
      <c r="BZ1704" t="str">
        <f>IFERROR(VLOOKUP(Table1[[#This Row],[Key]],ownlog!$A:$E,MATCH(BZ$1,ownlog!$1:$1,0),FALSE),"")</f>
        <v/>
      </c>
    </row>
    <row r="1705" spans="1:78" x14ac:dyDescent="0.3">
      <c r="A1705">
        <v>1703</v>
      </c>
      <c r="B1705">
        <v>-0.1085</v>
      </c>
      <c r="C1705">
        <v>-7.22E-2</v>
      </c>
      <c r="D1705" s="1">
        <v>43993</v>
      </c>
      <c r="E1705">
        <v>0.34276699999999999</v>
      </c>
      <c r="F1705">
        <v>0.27672999999999998</v>
      </c>
      <c r="G1705">
        <v>0.38050299999999998</v>
      </c>
      <c r="H1705">
        <v>1</v>
      </c>
      <c r="I1705">
        <v>0.291681625</v>
      </c>
      <c r="J1705">
        <v>0.47679623428270501</v>
      </c>
      <c r="K1705">
        <v>0.275354267729369</v>
      </c>
      <c r="L1705">
        <v>-3.7735999999999902E-2</v>
      </c>
      <c r="M1705">
        <v>0.376075251006037</v>
      </c>
      <c r="N1705" s="2">
        <v>43993</v>
      </c>
      <c r="O1705">
        <v>3190.14</v>
      </c>
      <c r="P1705">
        <v>3223.27</v>
      </c>
      <c r="Q1705">
        <v>3090.41</v>
      </c>
      <c r="R1705" t="s">
        <v>50</v>
      </c>
      <c r="S1705">
        <v>5</v>
      </c>
      <c r="T1705" t="s">
        <v>494</v>
      </c>
      <c r="U1705" s="4">
        <v>-34751.5</v>
      </c>
      <c r="V1705" t="s">
        <v>200</v>
      </c>
      <c r="W1705" t="s">
        <v>49</v>
      </c>
      <c r="X1705" s="1">
        <v>44008.643449074072</v>
      </c>
      <c r="Y1705">
        <v>416.53</v>
      </c>
      <c r="Z1705">
        <v>3124.73999023437</v>
      </c>
      <c r="AA1705">
        <v>3015.7681408691401</v>
      </c>
      <c r="AB1705">
        <v>33.669998168945298</v>
      </c>
      <c r="AC1705" t="s">
        <v>494</v>
      </c>
      <c r="AD1705" t="s">
        <v>494</v>
      </c>
      <c r="AE1705">
        <v>1</v>
      </c>
      <c r="AF1705">
        <v>-2.9324313000000002</v>
      </c>
      <c r="AG1705" t="s">
        <v>494</v>
      </c>
      <c r="AH1705" t="s">
        <v>494</v>
      </c>
      <c r="AI1705" s="2">
        <v>43998</v>
      </c>
      <c r="AJ1705" s="2">
        <v>43998</v>
      </c>
      <c r="AK1705">
        <v>1</v>
      </c>
      <c r="AL1705" t="s">
        <v>494</v>
      </c>
      <c r="AM1705" t="s">
        <v>494</v>
      </c>
      <c r="AN1705" t="s">
        <v>494</v>
      </c>
      <c r="AO1705" t="s">
        <v>52</v>
      </c>
      <c r="AP1705" t="s">
        <v>494</v>
      </c>
      <c r="AQ1705" t="s">
        <v>494</v>
      </c>
      <c r="AR1705">
        <v>0.1</v>
      </c>
      <c r="AS1705" t="s">
        <v>494</v>
      </c>
      <c r="AT1705" t="s">
        <v>48</v>
      </c>
      <c r="AU1705" s="1">
        <v>43998.509953703702</v>
      </c>
      <c r="AV1705">
        <v>463.34</v>
      </c>
      <c r="AW1705">
        <v>2020</v>
      </c>
      <c r="AX1705" t="s">
        <v>494</v>
      </c>
      <c r="AY1705">
        <v>-0.101082862117091</v>
      </c>
      <c r="AZ1705">
        <v>-3512.68</v>
      </c>
      <c r="BA1705">
        <v>463.34</v>
      </c>
      <c r="BB1705">
        <v>75</v>
      </c>
      <c r="BC1705">
        <v>75</v>
      </c>
      <c r="BD1705">
        <v>0.12</v>
      </c>
      <c r="BE1705">
        <v>3.6134027642399799E-2</v>
      </c>
      <c r="BF1705" t="s">
        <v>494</v>
      </c>
      <c r="BG1705" t="s">
        <v>494</v>
      </c>
      <c r="BH1705" t="s">
        <v>229</v>
      </c>
      <c r="BI1705" t="s">
        <v>494</v>
      </c>
      <c r="BJ1705">
        <v>20.745000000000001</v>
      </c>
      <c r="BK1705" t="s">
        <v>494</v>
      </c>
      <c r="BL1705" s="3">
        <v>0.50995370370370374</v>
      </c>
      <c r="BM1705">
        <v>1531</v>
      </c>
      <c r="BN1705">
        <v>1703</v>
      </c>
      <c r="BO1705">
        <v>1703</v>
      </c>
      <c r="BP1705" t="s">
        <v>51</v>
      </c>
      <c r="BQ1705" t="s">
        <v>106</v>
      </c>
      <c r="BR1705">
        <v>0.32768000000000003</v>
      </c>
      <c r="BS1705">
        <v>6</v>
      </c>
      <c r="BT1705"/>
      <c r="BU1705"/>
      <c r="BV1705" s="9" t="str">
        <f>TEXT(Table1[[#This Row],[CLOSE_DATE]],"YYYYMMDD")&amp;TEXT(Table1[[#This Row],[OPEN_DATE]],"YYYYMMDD")&amp;Table1[[#This Row],[SYMBOL]]</f>
        <v>2020062620200616TDG</v>
      </c>
      <c r="BW1705" t="str">
        <f>IFERROR(VLOOKUP(Table1[[#This Row],[Key]],ownlog!$A:$E,MATCH(BW$1,ownlog!$1:$1,0),FALSE),"")</f>
        <v/>
      </c>
      <c r="BX1705" t="str">
        <f>IFERROR(VLOOKUP(Table1[[#This Row],[Key]],ownlog!$A:$E,MATCH(BX$1,ownlog!$1:$1,0),FALSE),"")</f>
        <v/>
      </c>
      <c r="BY1705" t="str">
        <f>IFERROR(VLOOKUP(Table1[[#This Row],[Key]],ownlog!$A:$E,MATCH(BY$1,ownlog!$1:$1,0),FALSE),"")</f>
        <v/>
      </c>
      <c r="BZ1705" t="str">
        <f>IFERROR(VLOOKUP(Table1[[#This Row],[Key]],ownlog!$A:$E,MATCH(BZ$1,ownlog!$1:$1,0),FALSE),"")</f>
        <v/>
      </c>
    </row>
    <row r="1706" spans="1:78" x14ac:dyDescent="0.3">
      <c r="A1706">
        <v>1704</v>
      </c>
      <c r="B1706">
        <v>-0.1085</v>
      </c>
      <c r="C1706">
        <v>-7.22E-2</v>
      </c>
      <c r="D1706" s="1">
        <v>43993</v>
      </c>
      <c r="E1706">
        <v>0.34276699999999999</v>
      </c>
      <c r="F1706">
        <v>0.27672999999999998</v>
      </c>
      <c r="G1706">
        <v>0.38050299999999998</v>
      </c>
      <c r="H1706">
        <v>1</v>
      </c>
      <c r="I1706">
        <v>0.291681625</v>
      </c>
      <c r="J1706">
        <v>0.47679623428270501</v>
      </c>
      <c r="K1706">
        <v>0.275354267729369</v>
      </c>
      <c r="L1706">
        <v>-3.7735999999999902E-2</v>
      </c>
      <c r="M1706">
        <v>0.376075251006037</v>
      </c>
      <c r="N1706" s="2">
        <v>43993</v>
      </c>
      <c r="O1706">
        <v>3190.14</v>
      </c>
      <c r="P1706">
        <v>3223.27</v>
      </c>
      <c r="Q1706">
        <v>3090.41</v>
      </c>
      <c r="R1706" t="s">
        <v>50</v>
      </c>
      <c r="S1706">
        <v>5</v>
      </c>
      <c r="T1706" t="s">
        <v>494</v>
      </c>
      <c r="U1706" s="4">
        <v>-12678.7</v>
      </c>
      <c r="V1706" t="s">
        <v>200</v>
      </c>
      <c r="W1706" t="s">
        <v>49</v>
      </c>
      <c r="X1706" s="1">
        <v>44113.650416666664</v>
      </c>
      <c r="Y1706">
        <v>452.41244444400002</v>
      </c>
      <c r="Z1706">
        <v>3124.73999023437</v>
      </c>
      <c r="AA1706">
        <v>3015.7681408691401</v>
      </c>
      <c r="AB1706">
        <v>33.669998168945298</v>
      </c>
      <c r="AC1706" t="s">
        <v>494</v>
      </c>
      <c r="AD1706" t="s">
        <v>494</v>
      </c>
      <c r="AE1706">
        <v>1</v>
      </c>
      <c r="AF1706">
        <v>-2.9105583519999998</v>
      </c>
      <c r="AG1706" t="s">
        <v>494</v>
      </c>
      <c r="AH1706" t="s">
        <v>494</v>
      </c>
      <c r="AI1706" s="2">
        <v>43998</v>
      </c>
      <c r="AJ1706" s="2">
        <v>43998</v>
      </c>
      <c r="AK1706">
        <v>1</v>
      </c>
      <c r="AL1706" t="s">
        <v>494</v>
      </c>
      <c r="AM1706" t="s">
        <v>494</v>
      </c>
      <c r="AN1706" t="s">
        <v>494</v>
      </c>
      <c r="AO1706" t="s">
        <v>52</v>
      </c>
      <c r="AP1706" t="s">
        <v>494</v>
      </c>
      <c r="AQ1706" t="s">
        <v>494</v>
      </c>
      <c r="AR1706">
        <v>0.1</v>
      </c>
      <c r="AS1706" t="s">
        <v>494</v>
      </c>
      <c r="AT1706" t="s">
        <v>48</v>
      </c>
      <c r="AU1706" s="1">
        <v>43998.510636574072</v>
      </c>
      <c r="AV1706">
        <v>422.59</v>
      </c>
      <c r="AW1706">
        <v>2020</v>
      </c>
      <c r="AX1706" t="s">
        <v>494</v>
      </c>
      <c r="AY1706">
        <v>7.04141918486791E-2</v>
      </c>
      <c r="AZ1706">
        <v>892.69</v>
      </c>
      <c r="BA1706">
        <v>422.59</v>
      </c>
      <c r="BB1706">
        <v>30</v>
      </c>
      <c r="BC1706">
        <v>30</v>
      </c>
      <c r="BD1706">
        <v>0.12</v>
      </c>
      <c r="BE1706">
        <v>3.6134027642399799E-2</v>
      </c>
      <c r="BF1706" t="s">
        <v>494</v>
      </c>
      <c r="BG1706" t="s">
        <v>494</v>
      </c>
      <c r="BH1706" t="s">
        <v>59</v>
      </c>
      <c r="BI1706" t="s">
        <v>494</v>
      </c>
      <c r="BJ1706">
        <v>20.745000000000001</v>
      </c>
      <c r="BK1706" t="s">
        <v>494</v>
      </c>
      <c r="BL1706" s="3">
        <v>0.51063657407407403</v>
      </c>
      <c r="BM1706">
        <v>1647</v>
      </c>
      <c r="BN1706">
        <v>1704</v>
      </c>
      <c r="BO1706">
        <v>1704</v>
      </c>
      <c r="BP1706" t="s">
        <v>51</v>
      </c>
      <c r="BQ1706" t="s">
        <v>106</v>
      </c>
      <c r="BR1706">
        <v>0.32768000000000003</v>
      </c>
      <c r="BS1706">
        <v>6</v>
      </c>
      <c r="BT1706"/>
      <c r="BU1706"/>
      <c r="BV1706" s="9" t="str">
        <f>TEXT(Table1[[#This Row],[CLOSE_DATE]],"YYYYMMDD")&amp;TEXT(Table1[[#This Row],[OPEN_DATE]],"YYYYMMDD")&amp;Table1[[#This Row],[SYMBOL]]</f>
        <v>2020100920200616ORLY</v>
      </c>
      <c r="BW1706" t="str">
        <f>IFERROR(VLOOKUP(Table1[[#This Row],[Key]],ownlog!$A:$E,MATCH(BW$1,ownlog!$1:$1,0),FALSE),"")</f>
        <v/>
      </c>
      <c r="BX1706" t="str">
        <f>IFERROR(VLOOKUP(Table1[[#This Row],[Key]],ownlog!$A:$E,MATCH(BX$1,ownlog!$1:$1,0),FALSE),"")</f>
        <v/>
      </c>
      <c r="BY1706" t="str">
        <f>IFERROR(VLOOKUP(Table1[[#This Row],[Key]],ownlog!$A:$E,MATCH(BY$1,ownlog!$1:$1,0),FALSE),"")</f>
        <v/>
      </c>
      <c r="BZ1706" t="str">
        <f>IFERROR(VLOOKUP(Table1[[#This Row],[Key]],ownlog!$A:$E,MATCH(BZ$1,ownlog!$1:$1,0),FALSE),"")</f>
        <v/>
      </c>
    </row>
    <row r="1707" spans="1:78" x14ac:dyDescent="0.3">
      <c r="A1707">
        <v>1705</v>
      </c>
      <c r="B1707">
        <v>-0.1085</v>
      </c>
      <c r="C1707">
        <v>-7.22E-2</v>
      </c>
      <c r="D1707" s="1">
        <v>43993</v>
      </c>
      <c r="E1707">
        <v>0.34276699999999999</v>
      </c>
      <c r="F1707">
        <v>0.27672999999999998</v>
      </c>
      <c r="G1707">
        <v>0.38050299999999998</v>
      </c>
      <c r="H1707">
        <v>1</v>
      </c>
      <c r="I1707">
        <v>0.291681625</v>
      </c>
      <c r="J1707">
        <v>0.47679623428270501</v>
      </c>
      <c r="K1707">
        <v>0.275354267729369</v>
      </c>
      <c r="L1707">
        <v>-3.7735999999999902E-2</v>
      </c>
      <c r="M1707">
        <v>0.376075251006037</v>
      </c>
      <c r="N1707" s="2">
        <v>43993</v>
      </c>
      <c r="O1707">
        <v>3190.14</v>
      </c>
      <c r="P1707">
        <v>3223.27</v>
      </c>
      <c r="Q1707">
        <v>3090.41</v>
      </c>
      <c r="R1707" t="s">
        <v>50</v>
      </c>
      <c r="S1707">
        <v>5</v>
      </c>
      <c r="T1707" t="s">
        <v>494</v>
      </c>
      <c r="U1707" s="4">
        <v>-11450.5</v>
      </c>
      <c r="V1707" t="s">
        <v>200</v>
      </c>
      <c r="W1707" t="s">
        <v>49</v>
      </c>
      <c r="X1707" s="1">
        <v>44113.650648148148</v>
      </c>
      <c r="Y1707">
        <v>1144.21</v>
      </c>
      <c r="Z1707">
        <v>3124.73999023437</v>
      </c>
      <c r="AA1707">
        <v>3015.7681408691401</v>
      </c>
      <c r="AB1707">
        <v>33.669998168945298</v>
      </c>
      <c r="AC1707" t="s">
        <v>494</v>
      </c>
      <c r="AD1707" t="s">
        <v>494</v>
      </c>
      <c r="AE1707">
        <v>1</v>
      </c>
      <c r="AF1707">
        <v>-3.5243624599999999</v>
      </c>
      <c r="AG1707" t="s">
        <v>494</v>
      </c>
      <c r="AH1707" t="s">
        <v>494</v>
      </c>
      <c r="AI1707" s="2">
        <v>43998</v>
      </c>
      <c r="AJ1707" s="2">
        <v>43998</v>
      </c>
      <c r="AK1707">
        <v>1</v>
      </c>
      <c r="AL1707" t="s">
        <v>494</v>
      </c>
      <c r="AM1707" t="s">
        <v>494</v>
      </c>
      <c r="AN1707" t="s">
        <v>494</v>
      </c>
      <c r="AO1707" t="s">
        <v>52</v>
      </c>
      <c r="AP1707" t="s">
        <v>494</v>
      </c>
      <c r="AQ1707" t="s">
        <v>494</v>
      </c>
      <c r="AR1707">
        <v>0.1</v>
      </c>
      <c r="AS1707" t="s">
        <v>494</v>
      </c>
      <c r="AT1707" t="s">
        <v>48</v>
      </c>
      <c r="AU1707" s="1">
        <v>43998.511122685188</v>
      </c>
      <c r="AV1707">
        <v>1144.95</v>
      </c>
      <c r="AW1707">
        <v>2020</v>
      </c>
      <c r="AX1707" t="s">
        <v>494</v>
      </c>
      <c r="AY1707">
        <v>-8.6641338049696403E-4</v>
      </c>
      <c r="AZ1707">
        <v>-9.92</v>
      </c>
      <c r="BA1707">
        <v>1144.95</v>
      </c>
      <c r="BB1707">
        <v>10</v>
      </c>
      <c r="BC1707">
        <v>10</v>
      </c>
      <c r="BD1707">
        <v>0.12</v>
      </c>
      <c r="BE1707">
        <v>3.6134027642399799E-2</v>
      </c>
      <c r="BF1707" t="s">
        <v>494</v>
      </c>
      <c r="BG1707" t="s">
        <v>494</v>
      </c>
      <c r="BH1707" t="s">
        <v>89</v>
      </c>
      <c r="BI1707" t="s">
        <v>494</v>
      </c>
      <c r="BJ1707">
        <v>20.745000000000001</v>
      </c>
      <c r="BK1707" t="s">
        <v>494</v>
      </c>
      <c r="BL1707" s="3">
        <v>0.51112268518518522</v>
      </c>
      <c r="BM1707">
        <v>1650</v>
      </c>
      <c r="BN1707">
        <v>1705</v>
      </c>
      <c r="BO1707">
        <v>1705</v>
      </c>
      <c r="BP1707" t="s">
        <v>51</v>
      </c>
      <c r="BQ1707" t="s">
        <v>106</v>
      </c>
      <c r="BR1707">
        <v>0.32768000000000003</v>
      </c>
      <c r="BS1707">
        <v>6</v>
      </c>
      <c r="BT1707"/>
      <c r="BU1707"/>
      <c r="BV1707" s="9" t="str">
        <f>TEXT(Table1[[#This Row],[CLOSE_DATE]],"YYYYMMDD")&amp;TEXT(Table1[[#This Row],[OPEN_DATE]],"YYYYMMDD")&amp;Table1[[#This Row],[SYMBOL]]</f>
        <v>2020100920200616AZO</v>
      </c>
      <c r="BW1707" t="str">
        <f>IFERROR(VLOOKUP(Table1[[#This Row],[Key]],ownlog!$A:$E,MATCH(BW$1,ownlog!$1:$1,0),FALSE),"")</f>
        <v/>
      </c>
      <c r="BX1707" t="str">
        <f>IFERROR(VLOOKUP(Table1[[#This Row],[Key]],ownlog!$A:$E,MATCH(BX$1,ownlog!$1:$1,0),FALSE),"")</f>
        <v/>
      </c>
      <c r="BY1707" t="str">
        <f>IFERROR(VLOOKUP(Table1[[#This Row],[Key]],ownlog!$A:$E,MATCH(BY$1,ownlog!$1:$1,0),FALSE),"")</f>
        <v/>
      </c>
      <c r="BZ1707" t="str">
        <f>IFERROR(VLOOKUP(Table1[[#This Row],[Key]],ownlog!$A:$E,MATCH(BZ$1,ownlog!$1:$1,0),FALSE),"")</f>
        <v/>
      </c>
    </row>
    <row r="1708" spans="1:78" x14ac:dyDescent="0.3">
      <c r="A1708">
        <v>1706</v>
      </c>
      <c r="B1708">
        <v>-0.1085</v>
      </c>
      <c r="C1708">
        <v>-7.22E-2</v>
      </c>
      <c r="D1708" s="1">
        <v>43993</v>
      </c>
      <c r="E1708">
        <v>0.34276699999999999</v>
      </c>
      <c r="F1708">
        <v>0.27672999999999998</v>
      </c>
      <c r="G1708">
        <v>0.38050299999999998</v>
      </c>
      <c r="H1708">
        <v>1</v>
      </c>
      <c r="I1708">
        <v>0.291681625</v>
      </c>
      <c r="J1708">
        <v>0.47679623428270501</v>
      </c>
      <c r="K1708">
        <v>0.275354267729369</v>
      </c>
      <c r="L1708">
        <v>-3.7735999999999902E-2</v>
      </c>
      <c r="M1708">
        <v>0.376075251006037</v>
      </c>
      <c r="N1708" s="2">
        <v>43993</v>
      </c>
      <c r="O1708">
        <v>3190.14</v>
      </c>
      <c r="P1708">
        <v>3223.27</v>
      </c>
      <c r="Q1708">
        <v>3090.41</v>
      </c>
      <c r="R1708" t="s">
        <v>50</v>
      </c>
      <c r="S1708">
        <v>5</v>
      </c>
      <c r="T1708" t="s">
        <v>494</v>
      </c>
      <c r="U1708" s="4">
        <v>-14668.38</v>
      </c>
      <c r="V1708" t="s">
        <v>200</v>
      </c>
      <c r="W1708" t="s">
        <v>49</v>
      </c>
      <c r="X1708" s="1">
        <v>44124.659803240742</v>
      </c>
      <c r="Y1708">
        <v>197.82</v>
      </c>
      <c r="Z1708">
        <v>3124.73999023437</v>
      </c>
      <c r="AA1708">
        <v>3015.7681408691401</v>
      </c>
      <c r="AB1708">
        <v>33.669998168945298</v>
      </c>
      <c r="AC1708" t="s">
        <v>494</v>
      </c>
      <c r="AD1708" t="s">
        <v>494</v>
      </c>
      <c r="AE1708">
        <v>1</v>
      </c>
      <c r="AF1708">
        <v>-2.33681165</v>
      </c>
      <c r="AG1708" t="s">
        <v>494</v>
      </c>
      <c r="AH1708" t="s">
        <v>494</v>
      </c>
      <c r="AI1708" s="2">
        <v>43998</v>
      </c>
      <c r="AJ1708" s="2">
        <v>43998</v>
      </c>
      <c r="AK1708">
        <v>1</v>
      </c>
      <c r="AL1708" t="s">
        <v>494</v>
      </c>
      <c r="AM1708" t="s">
        <v>494</v>
      </c>
      <c r="AN1708" t="s">
        <v>494</v>
      </c>
      <c r="AO1708" t="s">
        <v>52</v>
      </c>
      <c r="AP1708" t="s">
        <v>494</v>
      </c>
      <c r="AQ1708" t="s">
        <v>494</v>
      </c>
      <c r="AR1708">
        <v>0.1</v>
      </c>
      <c r="AS1708" t="s">
        <v>494</v>
      </c>
      <c r="AT1708" t="s">
        <v>48</v>
      </c>
      <c r="AU1708" s="1">
        <v>43998.517754629633</v>
      </c>
      <c r="AV1708">
        <v>195.565</v>
      </c>
      <c r="AW1708">
        <v>2020</v>
      </c>
      <c r="AX1708" t="s">
        <v>494</v>
      </c>
      <c r="AY1708">
        <v>1.1413766948755301E-2</v>
      </c>
      <c r="AZ1708">
        <v>167.41</v>
      </c>
      <c r="BA1708">
        <v>195.57</v>
      </c>
      <c r="BB1708">
        <v>75</v>
      </c>
      <c r="BC1708">
        <v>75</v>
      </c>
      <c r="BD1708">
        <v>0.12</v>
      </c>
      <c r="BE1708">
        <v>3.6134027642399799E-2</v>
      </c>
      <c r="BF1708" t="s">
        <v>494</v>
      </c>
      <c r="BG1708" t="s">
        <v>494</v>
      </c>
      <c r="BH1708" t="s">
        <v>111</v>
      </c>
      <c r="BI1708" t="s">
        <v>494</v>
      </c>
      <c r="BJ1708">
        <v>20.745000000000001</v>
      </c>
      <c r="BK1708" t="s">
        <v>494</v>
      </c>
      <c r="BL1708" s="3">
        <v>0.51775462962962959</v>
      </c>
      <c r="BM1708">
        <v>1665</v>
      </c>
      <c r="BN1708">
        <v>1706</v>
      </c>
      <c r="BO1708">
        <v>1706</v>
      </c>
      <c r="BP1708" t="s">
        <v>51</v>
      </c>
      <c r="BQ1708" t="s">
        <v>106</v>
      </c>
      <c r="BR1708">
        <v>0.32768000000000003</v>
      </c>
      <c r="BS1708">
        <v>6</v>
      </c>
      <c r="BT1708"/>
      <c r="BU1708"/>
      <c r="BV1708" s="9" t="str">
        <f>TEXT(Table1[[#This Row],[CLOSE_DATE]],"YYYYMMDD")&amp;TEXT(Table1[[#This Row],[OPEN_DATE]],"YYYYMMDD")&amp;Table1[[#This Row],[SYMBOL]]</f>
        <v>2020102020200616V</v>
      </c>
      <c r="BW1708" t="str">
        <f>IFERROR(VLOOKUP(Table1[[#This Row],[Key]],ownlog!$A:$E,MATCH(BW$1,ownlog!$1:$1,0),FALSE),"")</f>
        <v/>
      </c>
      <c r="BX1708" t="str">
        <f>IFERROR(VLOOKUP(Table1[[#This Row],[Key]],ownlog!$A:$E,MATCH(BX$1,ownlog!$1:$1,0),FALSE),"")</f>
        <v/>
      </c>
      <c r="BY1708" t="str">
        <f>IFERROR(VLOOKUP(Table1[[#This Row],[Key]],ownlog!$A:$E,MATCH(BY$1,ownlog!$1:$1,0),FALSE),"")</f>
        <v/>
      </c>
      <c r="BZ1708" t="str">
        <f>IFERROR(VLOOKUP(Table1[[#This Row],[Key]],ownlog!$A:$E,MATCH(BZ$1,ownlog!$1:$1,0),FALSE),"")</f>
        <v/>
      </c>
    </row>
    <row r="1709" spans="1:78" x14ac:dyDescent="0.3">
      <c r="A1709">
        <v>1707</v>
      </c>
      <c r="B1709">
        <v>-0.1085</v>
      </c>
      <c r="C1709">
        <v>-7.22E-2</v>
      </c>
      <c r="D1709" s="1">
        <v>43993</v>
      </c>
      <c r="E1709">
        <v>0.34276699999999999</v>
      </c>
      <c r="F1709">
        <v>0.27672999999999998</v>
      </c>
      <c r="G1709">
        <v>0.38050299999999998</v>
      </c>
      <c r="H1709">
        <v>1</v>
      </c>
      <c r="I1709">
        <v>0.291681625</v>
      </c>
      <c r="J1709">
        <v>0.47679623428270501</v>
      </c>
      <c r="K1709">
        <v>0.275354267729369</v>
      </c>
      <c r="L1709">
        <v>-3.7735999999999902E-2</v>
      </c>
      <c r="M1709">
        <v>0.376075251006037</v>
      </c>
      <c r="N1709" s="2">
        <v>43993</v>
      </c>
      <c r="O1709">
        <v>3190.14</v>
      </c>
      <c r="P1709">
        <v>3223.27</v>
      </c>
      <c r="Q1709">
        <v>3090.41</v>
      </c>
      <c r="R1709" t="s">
        <v>50</v>
      </c>
      <c r="S1709">
        <v>5</v>
      </c>
      <c r="T1709" t="s">
        <v>494</v>
      </c>
      <c r="U1709" s="4">
        <v>-15275.83</v>
      </c>
      <c r="V1709" t="s">
        <v>200</v>
      </c>
      <c r="W1709" t="s">
        <v>49</v>
      </c>
      <c r="X1709" s="1">
        <v>44124.659641203703</v>
      </c>
      <c r="Y1709">
        <v>332.82</v>
      </c>
      <c r="Z1709">
        <v>3124.73999023437</v>
      </c>
      <c r="AA1709">
        <v>3015.7681408691401</v>
      </c>
      <c r="AB1709">
        <v>33.669998168945298</v>
      </c>
      <c r="AC1709" t="s">
        <v>494</v>
      </c>
      <c r="AD1709" t="s">
        <v>494</v>
      </c>
      <c r="AE1709">
        <v>1</v>
      </c>
      <c r="AF1709">
        <v>-2.3737161000000002</v>
      </c>
      <c r="AG1709" t="s">
        <v>494</v>
      </c>
      <c r="AH1709" t="s">
        <v>494</v>
      </c>
      <c r="AI1709" s="2">
        <v>43998</v>
      </c>
      <c r="AJ1709" s="2">
        <v>43998</v>
      </c>
      <c r="AK1709">
        <v>1</v>
      </c>
      <c r="AL1709" t="s">
        <v>494</v>
      </c>
      <c r="AM1709" t="s">
        <v>494</v>
      </c>
      <c r="AN1709" t="s">
        <v>494</v>
      </c>
      <c r="AO1709" t="s">
        <v>52</v>
      </c>
      <c r="AP1709" t="s">
        <v>494</v>
      </c>
      <c r="AQ1709" t="s">
        <v>494</v>
      </c>
      <c r="AR1709">
        <v>0.1</v>
      </c>
      <c r="AS1709" t="s">
        <v>494</v>
      </c>
      <c r="AT1709" t="s">
        <v>48</v>
      </c>
      <c r="AU1709" s="1">
        <v>43998.518136574072</v>
      </c>
      <c r="AV1709">
        <v>305.49650000000003</v>
      </c>
      <c r="AW1709">
        <v>2020</v>
      </c>
      <c r="AX1709" t="s">
        <v>494</v>
      </c>
      <c r="AY1709">
        <v>8.9338503059773103E-2</v>
      </c>
      <c r="AZ1709">
        <v>1364.63</v>
      </c>
      <c r="BA1709">
        <v>305.5</v>
      </c>
      <c r="BB1709">
        <v>50</v>
      </c>
      <c r="BC1709">
        <v>50</v>
      </c>
      <c r="BD1709">
        <v>0.12</v>
      </c>
      <c r="BE1709">
        <v>3.6134027642399799E-2</v>
      </c>
      <c r="BF1709" t="s">
        <v>494</v>
      </c>
      <c r="BG1709" t="s">
        <v>494</v>
      </c>
      <c r="BH1709" t="s">
        <v>184</v>
      </c>
      <c r="BI1709" t="s">
        <v>494</v>
      </c>
      <c r="BJ1709">
        <v>20.745000000000001</v>
      </c>
      <c r="BK1709" t="s">
        <v>494</v>
      </c>
      <c r="BL1709" s="3">
        <v>0.5181365740740741</v>
      </c>
      <c r="BM1709">
        <v>1664</v>
      </c>
      <c r="BN1709">
        <v>1707</v>
      </c>
      <c r="BO1709">
        <v>1707</v>
      </c>
      <c r="BP1709" t="s">
        <v>51</v>
      </c>
      <c r="BQ1709" t="s">
        <v>106</v>
      </c>
      <c r="BR1709">
        <v>0.32768000000000003</v>
      </c>
      <c r="BS1709">
        <v>6</v>
      </c>
      <c r="BT1709"/>
      <c r="BU1709"/>
      <c r="BV1709" s="9" t="str">
        <f>TEXT(Table1[[#This Row],[CLOSE_DATE]],"YYYYMMDD")&amp;TEXT(Table1[[#This Row],[OPEN_DATE]],"YYYYMMDD")&amp;Table1[[#This Row],[SYMBOL]]</f>
        <v>2020102020200616MA</v>
      </c>
      <c r="BW1709" t="str">
        <f>IFERROR(VLOOKUP(Table1[[#This Row],[Key]],ownlog!$A:$E,MATCH(BW$1,ownlog!$1:$1,0),FALSE),"")</f>
        <v/>
      </c>
      <c r="BX1709" t="str">
        <f>IFERROR(VLOOKUP(Table1[[#This Row],[Key]],ownlog!$A:$E,MATCH(BX$1,ownlog!$1:$1,0),FALSE),"")</f>
        <v/>
      </c>
      <c r="BY1709" t="str">
        <f>IFERROR(VLOOKUP(Table1[[#This Row],[Key]],ownlog!$A:$E,MATCH(BY$1,ownlog!$1:$1,0),FALSE),"")</f>
        <v/>
      </c>
      <c r="BZ1709" t="str">
        <f>IFERROR(VLOOKUP(Table1[[#This Row],[Key]],ownlog!$A:$E,MATCH(BZ$1,ownlog!$1:$1,0),FALSE),"")</f>
        <v/>
      </c>
    </row>
    <row r="1710" spans="1:78" x14ac:dyDescent="0.3">
      <c r="A1710">
        <v>1708</v>
      </c>
      <c r="B1710">
        <v>-0.1085</v>
      </c>
      <c r="C1710">
        <v>-7.22E-2</v>
      </c>
      <c r="D1710" s="1">
        <v>43993</v>
      </c>
      <c r="E1710">
        <v>0.34276699999999999</v>
      </c>
      <c r="F1710">
        <v>0.27672999999999998</v>
      </c>
      <c r="G1710">
        <v>0.38050299999999998</v>
      </c>
      <c r="H1710">
        <v>1</v>
      </c>
      <c r="I1710">
        <v>0.291681625</v>
      </c>
      <c r="J1710">
        <v>0.47679623428270501</v>
      </c>
      <c r="K1710">
        <v>0.275354267729369</v>
      </c>
      <c r="L1710">
        <v>-3.7735999999999902E-2</v>
      </c>
      <c r="M1710">
        <v>0.376075251006037</v>
      </c>
      <c r="N1710" s="2">
        <v>43993</v>
      </c>
      <c r="O1710">
        <v>3190.14</v>
      </c>
      <c r="P1710">
        <v>3223.27</v>
      </c>
      <c r="Q1710">
        <v>3090.41</v>
      </c>
      <c r="R1710" t="s">
        <v>50</v>
      </c>
      <c r="S1710">
        <v>5</v>
      </c>
      <c r="T1710" t="s">
        <v>494</v>
      </c>
      <c r="U1710" s="4">
        <v>-7777.85</v>
      </c>
      <c r="V1710" t="s">
        <v>200</v>
      </c>
      <c r="W1710" t="s">
        <v>49</v>
      </c>
      <c r="X1710" s="1">
        <v>44008.652199074073</v>
      </c>
      <c r="Y1710">
        <v>130.7927</v>
      </c>
      <c r="Z1710">
        <v>3124.73999023437</v>
      </c>
      <c r="AA1710">
        <v>3015.7681408691401</v>
      </c>
      <c r="AB1710">
        <v>33.669998168945298</v>
      </c>
      <c r="AC1710" t="s">
        <v>494</v>
      </c>
      <c r="AD1710" t="s">
        <v>494</v>
      </c>
      <c r="AE1710">
        <v>1</v>
      </c>
      <c r="AF1710">
        <v>-2.1504759340000001</v>
      </c>
      <c r="AG1710" t="s">
        <v>494</v>
      </c>
      <c r="AH1710" t="s">
        <v>494</v>
      </c>
      <c r="AI1710" s="2">
        <v>43998</v>
      </c>
      <c r="AJ1710" s="2">
        <v>43998</v>
      </c>
      <c r="AK1710">
        <v>1</v>
      </c>
      <c r="AL1710" t="s">
        <v>494</v>
      </c>
      <c r="AM1710" t="s">
        <v>494</v>
      </c>
      <c r="AN1710" t="s">
        <v>494</v>
      </c>
      <c r="AO1710" t="s">
        <v>52</v>
      </c>
      <c r="AP1710" t="s">
        <v>494</v>
      </c>
      <c r="AQ1710" t="s">
        <v>494</v>
      </c>
      <c r="AR1710">
        <v>0.1</v>
      </c>
      <c r="AS1710" t="s">
        <v>494</v>
      </c>
      <c r="AT1710" t="s">
        <v>48</v>
      </c>
      <c r="AU1710" s="1">
        <v>43998.5234375</v>
      </c>
      <c r="AV1710">
        <v>141.3973</v>
      </c>
      <c r="AW1710">
        <v>2020</v>
      </c>
      <c r="AX1710" t="s">
        <v>494</v>
      </c>
      <c r="AY1710">
        <v>-7.6592693071225501E-2</v>
      </c>
      <c r="AZ1710">
        <v>-54.15</v>
      </c>
      <c r="BA1710">
        <v>141.4</v>
      </c>
      <c r="BB1710">
        <v>55</v>
      </c>
      <c r="BC1710">
        <v>5</v>
      </c>
      <c r="BD1710">
        <v>0.12</v>
      </c>
      <c r="BE1710">
        <v>3.6134027642399799E-2</v>
      </c>
      <c r="BF1710" t="s">
        <v>494</v>
      </c>
      <c r="BG1710" t="s">
        <v>494</v>
      </c>
      <c r="BH1710" t="s">
        <v>192</v>
      </c>
      <c r="BI1710" t="s">
        <v>494</v>
      </c>
      <c r="BJ1710">
        <v>20.745000000000001</v>
      </c>
      <c r="BK1710" t="s">
        <v>494</v>
      </c>
      <c r="BL1710" s="3">
        <v>0.5234375</v>
      </c>
      <c r="BM1710">
        <v>1557</v>
      </c>
      <c r="BN1710">
        <v>1708</v>
      </c>
      <c r="BO1710">
        <v>1708</v>
      </c>
      <c r="BP1710" t="s">
        <v>51</v>
      </c>
      <c r="BQ1710" t="s">
        <v>106</v>
      </c>
      <c r="BR1710">
        <v>0.32768000000000003</v>
      </c>
      <c r="BS1710">
        <v>6</v>
      </c>
      <c r="BT1710"/>
      <c r="BU1710"/>
      <c r="BV1710" s="9" t="str">
        <f>TEXT(Table1[[#This Row],[CLOSE_DATE]],"YYYYMMDD")&amp;TEXT(Table1[[#This Row],[OPEN_DATE]],"YYYYMMDD")&amp;Table1[[#This Row],[SYMBOL]]</f>
        <v>2020062620200616FIS</v>
      </c>
      <c r="BW1710" t="str">
        <f>IFERROR(VLOOKUP(Table1[[#This Row],[Key]],ownlog!$A:$E,MATCH(BW$1,ownlog!$1:$1,0),FALSE),"")</f>
        <v/>
      </c>
      <c r="BX1710" t="str">
        <f>IFERROR(VLOOKUP(Table1[[#This Row],[Key]],ownlog!$A:$E,MATCH(BX$1,ownlog!$1:$1,0),FALSE),"")</f>
        <v/>
      </c>
      <c r="BY1710" t="str">
        <f>IFERROR(VLOOKUP(Table1[[#This Row],[Key]],ownlog!$A:$E,MATCH(BY$1,ownlog!$1:$1,0),FALSE),"")</f>
        <v/>
      </c>
      <c r="BZ1710" t="str">
        <f>IFERROR(VLOOKUP(Table1[[#This Row],[Key]],ownlog!$A:$E,MATCH(BZ$1,ownlog!$1:$1,0),FALSE),"")</f>
        <v/>
      </c>
    </row>
    <row r="1711" spans="1:78" x14ac:dyDescent="0.3">
      <c r="A1711">
        <v>1709</v>
      </c>
      <c r="B1711">
        <v>-0.1085</v>
      </c>
      <c r="C1711">
        <v>-7.22E-2</v>
      </c>
      <c r="D1711" s="1">
        <v>43993</v>
      </c>
      <c r="E1711">
        <v>0.34276699999999999</v>
      </c>
      <c r="F1711">
        <v>0.27672999999999998</v>
      </c>
      <c r="G1711">
        <v>0.38050299999999998</v>
      </c>
      <c r="H1711">
        <v>1</v>
      </c>
      <c r="I1711">
        <v>0.291681625</v>
      </c>
      <c r="J1711">
        <v>0.47679623428270501</v>
      </c>
      <c r="K1711">
        <v>0.275354267729369</v>
      </c>
      <c r="L1711">
        <v>-3.7735999999999902E-2</v>
      </c>
      <c r="M1711">
        <v>0.376075251006037</v>
      </c>
      <c r="N1711" s="2">
        <v>43993</v>
      </c>
      <c r="O1711">
        <v>3190.14</v>
      </c>
      <c r="P1711">
        <v>3223.27</v>
      </c>
      <c r="Q1711">
        <v>3090.41</v>
      </c>
      <c r="R1711" t="s">
        <v>50</v>
      </c>
      <c r="S1711">
        <v>5</v>
      </c>
      <c r="T1711" t="s">
        <v>494</v>
      </c>
      <c r="U1711">
        <v>-7777.85</v>
      </c>
      <c r="V1711" t="s">
        <v>200</v>
      </c>
      <c r="W1711" t="s">
        <v>49</v>
      </c>
      <c r="X1711" s="1">
        <v>44104.499930555554</v>
      </c>
      <c r="Y1711">
        <v>148.7927</v>
      </c>
      <c r="Z1711">
        <v>3124.73999023437</v>
      </c>
      <c r="AA1711">
        <v>3015.7681408691401</v>
      </c>
      <c r="AB1711">
        <v>33.669998168945298</v>
      </c>
      <c r="AC1711" t="s">
        <v>494</v>
      </c>
      <c r="AD1711" t="s">
        <v>494</v>
      </c>
      <c r="AE1711">
        <v>1</v>
      </c>
      <c r="AF1711">
        <v>-2.1703659339999999</v>
      </c>
      <c r="AG1711" t="s">
        <v>494</v>
      </c>
      <c r="AH1711" t="s">
        <v>494</v>
      </c>
      <c r="AI1711" s="2">
        <v>43998</v>
      </c>
      <c r="AJ1711" s="2">
        <v>43998</v>
      </c>
      <c r="AK1711">
        <v>1</v>
      </c>
      <c r="AL1711" t="s">
        <v>494</v>
      </c>
      <c r="AM1711" t="s">
        <v>494</v>
      </c>
      <c r="AN1711" t="s">
        <v>494</v>
      </c>
      <c r="AO1711" t="s">
        <v>52</v>
      </c>
      <c r="AP1711" t="s">
        <v>494</v>
      </c>
      <c r="AQ1711" t="s">
        <v>494</v>
      </c>
      <c r="AR1711">
        <v>0.1</v>
      </c>
      <c r="AS1711" t="s">
        <v>494</v>
      </c>
      <c r="AT1711" t="s">
        <v>48</v>
      </c>
      <c r="AU1711" s="1">
        <v>43998.5234375</v>
      </c>
      <c r="AV1711">
        <v>141.3973</v>
      </c>
      <c r="AW1711">
        <v>2020</v>
      </c>
      <c r="AX1711" t="s">
        <v>494</v>
      </c>
      <c r="AY1711">
        <v>5.21693129925394E-2</v>
      </c>
      <c r="AZ1711">
        <v>368.83</v>
      </c>
      <c r="BA1711">
        <v>141.4</v>
      </c>
      <c r="BB1711">
        <v>55</v>
      </c>
      <c r="BC1711">
        <v>50</v>
      </c>
      <c r="BD1711">
        <v>0.12</v>
      </c>
      <c r="BE1711">
        <v>3.6134027642399799E-2</v>
      </c>
      <c r="BF1711" t="s">
        <v>494</v>
      </c>
      <c r="BG1711" t="s">
        <v>494</v>
      </c>
      <c r="BH1711" t="s">
        <v>192</v>
      </c>
      <c r="BI1711" t="s">
        <v>494</v>
      </c>
      <c r="BJ1711">
        <v>20.745000000000001</v>
      </c>
      <c r="BK1711" t="s">
        <v>494</v>
      </c>
      <c r="BL1711" s="3">
        <v>0.5234375</v>
      </c>
      <c r="BM1711">
        <v>1638</v>
      </c>
      <c r="BN1711">
        <v>1709</v>
      </c>
      <c r="BO1711">
        <v>1709</v>
      </c>
      <c r="BP1711" t="s">
        <v>51</v>
      </c>
      <c r="BQ1711" t="s">
        <v>106</v>
      </c>
      <c r="BR1711">
        <v>0.32768000000000003</v>
      </c>
      <c r="BS1711">
        <v>6</v>
      </c>
      <c r="BT1711"/>
      <c r="BU1711"/>
      <c r="BV1711" s="9" t="str">
        <f>TEXT(Table1[[#This Row],[CLOSE_DATE]],"YYYYMMDD")&amp;TEXT(Table1[[#This Row],[OPEN_DATE]],"YYYYMMDD")&amp;Table1[[#This Row],[SYMBOL]]</f>
        <v>2020093020200616FIS</v>
      </c>
      <c r="BW1711" t="str">
        <f>IFERROR(VLOOKUP(Table1[[#This Row],[Key]],ownlog!$A:$E,MATCH(BW$1,ownlog!$1:$1,0),FALSE),"")</f>
        <v/>
      </c>
      <c r="BX1711" t="str">
        <f>IFERROR(VLOOKUP(Table1[[#This Row],[Key]],ownlog!$A:$E,MATCH(BX$1,ownlog!$1:$1,0),FALSE),"")</f>
        <v/>
      </c>
      <c r="BY1711" t="str">
        <f>IFERROR(VLOOKUP(Table1[[#This Row],[Key]],ownlog!$A:$E,MATCH(BY$1,ownlog!$1:$1,0),FALSE),"")</f>
        <v/>
      </c>
      <c r="BZ1711" t="str">
        <f>IFERROR(VLOOKUP(Table1[[#This Row],[Key]],ownlog!$A:$E,MATCH(BZ$1,ownlog!$1:$1,0),FALSE),"")</f>
        <v/>
      </c>
    </row>
    <row r="1712" spans="1:78" x14ac:dyDescent="0.3">
      <c r="A1712">
        <v>1710</v>
      </c>
      <c r="B1712">
        <v>-0.1085</v>
      </c>
      <c r="C1712">
        <v>-7.22E-2</v>
      </c>
      <c r="D1712" s="1">
        <v>43993</v>
      </c>
      <c r="E1712">
        <v>0.34276699999999999</v>
      </c>
      <c r="F1712">
        <v>0.27672999999999998</v>
      </c>
      <c r="G1712">
        <v>0.38050299999999998</v>
      </c>
      <c r="H1712">
        <v>1</v>
      </c>
      <c r="I1712">
        <v>0.291681625</v>
      </c>
      <c r="J1712">
        <v>0.47679623428270501</v>
      </c>
      <c r="K1712">
        <v>0.275354267729369</v>
      </c>
      <c r="L1712">
        <v>-3.7735999999999902E-2</v>
      </c>
      <c r="M1712">
        <v>0.376075251006037</v>
      </c>
      <c r="N1712" s="2">
        <v>43993</v>
      </c>
      <c r="O1712">
        <v>3190.14</v>
      </c>
      <c r="P1712">
        <v>3223.27</v>
      </c>
      <c r="Q1712">
        <v>3090.41</v>
      </c>
      <c r="R1712" t="s">
        <v>50</v>
      </c>
      <c r="S1712">
        <v>5</v>
      </c>
      <c r="T1712" t="s">
        <v>494</v>
      </c>
      <c r="U1712">
        <v>-20568</v>
      </c>
      <c r="V1712" t="s">
        <v>200</v>
      </c>
      <c r="W1712" t="s">
        <v>49</v>
      </c>
      <c r="X1712" s="1">
        <v>44173.600162037037</v>
      </c>
      <c r="Y1712">
        <v>250.33179999999999</v>
      </c>
      <c r="Z1712">
        <v>3124.73999023437</v>
      </c>
      <c r="AA1712">
        <v>3015.7681408691401</v>
      </c>
      <c r="AB1712">
        <v>33.669998168945298</v>
      </c>
      <c r="AC1712" t="s">
        <v>494</v>
      </c>
      <c r="AD1712" t="s">
        <v>494</v>
      </c>
      <c r="AE1712">
        <v>1</v>
      </c>
      <c r="AF1712">
        <v>-2.2825666390000001</v>
      </c>
      <c r="AG1712" t="s">
        <v>494</v>
      </c>
      <c r="AH1712" t="s">
        <v>494</v>
      </c>
      <c r="AI1712" s="2">
        <v>43998</v>
      </c>
      <c r="AJ1712" s="2">
        <v>43998</v>
      </c>
      <c r="AK1712">
        <v>1</v>
      </c>
      <c r="AL1712" t="s">
        <v>494</v>
      </c>
      <c r="AM1712" t="s">
        <v>494</v>
      </c>
      <c r="AN1712" t="s">
        <v>494</v>
      </c>
      <c r="AO1712" t="s">
        <v>52</v>
      </c>
      <c r="AP1712" t="s">
        <v>494</v>
      </c>
      <c r="AQ1712" t="s">
        <v>494</v>
      </c>
      <c r="AR1712">
        <v>0.1</v>
      </c>
      <c r="AS1712" t="s">
        <v>494</v>
      </c>
      <c r="AT1712" t="s">
        <v>48</v>
      </c>
      <c r="AU1712" s="1">
        <v>43998.523842592593</v>
      </c>
      <c r="AV1712">
        <v>205.67</v>
      </c>
      <c r="AW1712">
        <v>2020</v>
      </c>
      <c r="AX1712" t="s">
        <v>494</v>
      </c>
      <c r="AY1712">
        <v>0.21701949725288</v>
      </c>
      <c r="AZ1712">
        <v>2231.7199999999998</v>
      </c>
      <c r="BA1712">
        <v>205.67</v>
      </c>
      <c r="BB1712">
        <v>100</v>
      </c>
      <c r="BC1712">
        <v>50</v>
      </c>
      <c r="BD1712">
        <v>0.12</v>
      </c>
      <c r="BE1712">
        <v>3.6134027642399799E-2</v>
      </c>
      <c r="BF1712" t="s">
        <v>494</v>
      </c>
      <c r="BG1712" t="s">
        <v>494</v>
      </c>
      <c r="BH1712" t="s">
        <v>233</v>
      </c>
      <c r="BI1712" t="s">
        <v>494</v>
      </c>
      <c r="BJ1712">
        <v>20.745000000000001</v>
      </c>
      <c r="BK1712" t="s">
        <v>494</v>
      </c>
      <c r="BL1712" s="3">
        <v>0.52384259259259258</v>
      </c>
      <c r="BM1712">
        <v>1707</v>
      </c>
      <c r="BN1712">
        <v>1710</v>
      </c>
      <c r="BO1712">
        <v>1710</v>
      </c>
      <c r="BP1712" t="s">
        <v>51</v>
      </c>
      <c r="BQ1712" t="s">
        <v>106</v>
      </c>
      <c r="BR1712">
        <v>0.32768000000000003</v>
      </c>
      <c r="BS1712">
        <v>6</v>
      </c>
      <c r="BT1712"/>
      <c r="BU1712"/>
      <c r="BV1712" s="9" t="str">
        <f>TEXT(Table1[[#This Row],[CLOSE_DATE]],"YYYYMMDD")&amp;TEXT(Table1[[#This Row],[OPEN_DATE]],"YYYYMMDD")&amp;Table1[[#This Row],[SYMBOL]]</f>
        <v>2020120820200616ACN</v>
      </c>
      <c r="BW1712" t="str">
        <f>IFERROR(VLOOKUP(Table1[[#This Row],[Key]],ownlog!$A:$E,MATCH(BW$1,ownlog!$1:$1,0),FALSE),"")</f>
        <v/>
      </c>
      <c r="BX1712" t="str">
        <f>IFERROR(VLOOKUP(Table1[[#This Row],[Key]],ownlog!$A:$E,MATCH(BX$1,ownlog!$1:$1,0),FALSE),"")</f>
        <v/>
      </c>
      <c r="BY1712" t="str">
        <f>IFERROR(VLOOKUP(Table1[[#This Row],[Key]],ownlog!$A:$E,MATCH(BY$1,ownlog!$1:$1,0),FALSE),"")</f>
        <v/>
      </c>
      <c r="BZ1712" t="str">
        <f>IFERROR(VLOOKUP(Table1[[#This Row],[Key]],ownlog!$A:$E,MATCH(BZ$1,ownlog!$1:$1,0),FALSE),"")</f>
        <v/>
      </c>
    </row>
    <row r="1713" spans="1:78" x14ac:dyDescent="0.3">
      <c r="A1713">
        <v>1711</v>
      </c>
      <c r="B1713">
        <v>-0.1085</v>
      </c>
      <c r="C1713">
        <v>-7.22E-2</v>
      </c>
      <c r="D1713" s="1">
        <v>43993</v>
      </c>
      <c r="E1713">
        <v>0.34276699999999999</v>
      </c>
      <c r="F1713">
        <v>0.27672999999999998</v>
      </c>
      <c r="G1713">
        <v>0.38050299999999998</v>
      </c>
      <c r="H1713">
        <v>1</v>
      </c>
      <c r="I1713">
        <v>0.291681625</v>
      </c>
      <c r="J1713">
        <v>0.47679623428270501</v>
      </c>
      <c r="K1713">
        <v>0.275354267729369</v>
      </c>
      <c r="L1713">
        <v>-3.7735999999999902E-2</v>
      </c>
      <c r="M1713">
        <v>0.376075251006037</v>
      </c>
      <c r="N1713" s="2">
        <v>43993</v>
      </c>
      <c r="O1713">
        <v>3190.14</v>
      </c>
      <c r="P1713">
        <v>3223.27</v>
      </c>
      <c r="Q1713">
        <v>3090.41</v>
      </c>
      <c r="R1713" t="s">
        <v>50</v>
      </c>
      <c r="S1713">
        <v>5</v>
      </c>
      <c r="T1713" t="s">
        <v>494</v>
      </c>
      <c r="U1713" s="4">
        <v>-20568</v>
      </c>
      <c r="V1713" t="s">
        <v>200</v>
      </c>
      <c r="W1713" t="s">
        <v>49</v>
      </c>
      <c r="X1713" s="1">
        <v>44011.402766203704</v>
      </c>
      <c r="Y1713">
        <v>211.4</v>
      </c>
      <c r="Z1713">
        <v>3124.73999023437</v>
      </c>
      <c r="AA1713">
        <v>3015.7681408691401</v>
      </c>
      <c r="AB1713">
        <v>33.669998168945298</v>
      </c>
      <c r="AC1713" t="s">
        <v>494</v>
      </c>
      <c r="AD1713" t="s">
        <v>494</v>
      </c>
      <c r="AE1713">
        <v>1</v>
      </c>
      <c r="AF1713">
        <v>-2.239547</v>
      </c>
      <c r="AG1713" t="s">
        <v>494</v>
      </c>
      <c r="AH1713" s="4" t="s">
        <v>494</v>
      </c>
      <c r="AI1713" s="2">
        <v>43998</v>
      </c>
      <c r="AJ1713" s="2">
        <v>43998</v>
      </c>
      <c r="AK1713">
        <v>1</v>
      </c>
      <c r="AL1713" t="s">
        <v>494</v>
      </c>
      <c r="AM1713" s="4" t="s">
        <v>494</v>
      </c>
      <c r="AN1713" s="4" t="s">
        <v>494</v>
      </c>
      <c r="AO1713" t="s">
        <v>52</v>
      </c>
      <c r="AP1713" s="2" t="s">
        <v>494</v>
      </c>
      <c r="AQ1713" t="s">
        <v>494</v>
      </c>
      <c r="AR1713">
        <v>0.1</v>
      </c>
      <c r="AS1713" s="2" t="s">
        <v>494</v>
      </c>
      <c r="AT1713" t="s">
        <v>48</v>
      </c>
      <c r="AU1713" s="1">
        <v>43998.523842592593</v>
      </c>
      <c r="AV1713">
        <v>205.67</v>
      </c>
      <c r="AW1713">
        <v>2020</v>
      </c>
      <c r="AX1713" t="s">
        <v>494</v>
      </c>
      <c r="AY1713">
        <v>2.7739582826858501E-2</v>
      </c>
      <c r="AZ1713">
        <v>285.26</v>
      </c>
      <c r="BA1713">
        <v>205.67</v>
      </c>
      <c r="BB1713">
        <v>100</v>
      </c>
      <c r="BC1713">
        <v>50</v>
      </c>
      <c r="BD1713">
        <v>0.12</v>
      </c>
      <c r="BE1713">
        <v>3.6134027642399799E-2</v>
      </c>
      <c r="BF1713" s="2" t="s">
        <v>494</v>
      </c>
      <c r="BG1713" t="s">
        <v>494</v>
      </c>
      <c r="BH1713" t="s">
        <v>233</v>
      </c>
      <c r="BI1713" t="s">
        <v>494</v>
      </c>
      <c r="BJ1713">
        <v>20.745000000000001</v>
      </c>
      <c r="BK1713" t="s">
        <v>494</v>
      </c>
      <c r="BL1713" s="3">
        <v>0.52384259259259258</v>
      </c>
      <c r="BM1713">
        <v>1574</v>
      </c>
      <c r="BN1713">
        <v>1711</v>
      </c>
      <c r="BO1713">
        <v>1711</v>
      </c>
      <c r="BP1713" t="s">
        <v>51</v>
      </c>
      <c r="BQ1713" t="s">
        <v>106</v>
      </c>
      <c r="BR1713">
        <v>0.32768000000000003</v>
      </c>
      <c r="BS1713">
        <v>6</v>
      </c>
      <c r="BT1713"/>
      <c r="BU1713"/>
      <c r="BV1713" s="9" t="str">
        <f>TEXT(Table1[[#This Row],[CLOSE_DATE]],"YYYYMMDD")&amp;TEXT(Table1[[#This Row],[OPEN_DATE]],"YYYYMMDD")&amp;Table1[[#This Row],[SYMBOL]]</f>
        <v>2020062920200616ACN</v>
      </c>
      <c r="BW1713" t="str">
        <f>IFERROR(VLOOKUP(Table1[[#This Row],[Key]],ownlog!$A:$E,MATCH(BW$1,ownlog!$1:$1,0),FALSE),"")</f>
        <v/>
      </c>
      <c r="BX1713" t="str">
        <f>IFERROR(VLOOKUP(Table1[[#This Row],[Key]],ownlog!$A:$E,MATCH(BX$1,ownlog!$1:$1,0),FALSE),"")</f>
        <v/>
      </c>
      <c r="BY1713" t="str">
        <f>IFERROR(VLOOKUP(Table1[[#This Row],[Key]],ownlog!$A:$E,MATCH(BY$1,ownlog!$1:$1,0),FALSE),"")</f>
        <v/>
      </c>
      <c r="BZ1713" t="str">
        <f>IFERROR(VLOOKUP(Table1[[#This Row],[Key]],ownlog!$A:$E,MATCH(BZ$1,ownlog!$1:$1,0),FALSE),"")</f>
        <v/>
      </c>
    </row>
    <row r="1714" spans="1:78" x14ac:dyDescent="0.3">
      <c r="A1714">
        <v>1712</v>
      </c>
      <c r="B1714">
        <v>-0.1085</v>
      </c>
      <c r="C1714">
        <v>-7.22E-2</v>
      </c>
      <c r="D1714" s="1">
        <v>43993</v>
      </c>
      <c r="E1714">
        <v>0.34276699999999999</v>
      </c>
      <c r="F1714">
        <v>0.27672999999999998</v>
      </c>
      <c r="G1714">
        <v>0.38050299999999998</v>
      </c>
      <c r="H1714">
        <v>1</v>
      </c>
      <c r="I1714">
        <v>0.291681625</v>
      </c>
      <c r="J1714">
        <v>0.47679623428270501</v>
      </c>
      <c r="K1714">
        <v>0.275354267729369</v>
      </c>
      <c r="L1714">
        <v>-3.7735999999999902E-2</v>
      </c>
      <c r="M1714">
        <v>0.376075251006037</v>
      </c>
      <c r="N1714" s="2">
        <v>43993</v>
      </c>
      <c r="O1714">
        <v>3190.14</v>
      </c>
      <c r="P1714">
        <v>3223.27</v>
      </c>
      <c r="Q1714">
        <v>3090.41</v>
      </c>
      <c r="R1714" t="s">
        <v>50</v>
      </c>
      <c r="S1714">
        <v>5</v>
      </c>
      <c r="T1714" t="s">
        <v>494</v>
      </c>
      <c r="U1714" s="4">
        <v>-17552</v>
      </c>
      <c r="V1714" t="s">
        <v>200</v>
      </c>
      <c r="W1714" t="s">
        <v>49</v>
      </c>
      <c r="X1714" s="1">
        <v>44054.592870370368</v>
      </c>
      <c r="Y1714">
        <v>201.04</v>
      </c>
      <c r="Z1714">
        <v>3124.73999023437</v>
      </c>
      <c r="AA1714">
        <v>3015.7681408691401</v>
      </c>
      <c r="AB1714">
        <v>33.669998168945298</v>
      </c>
      <c r="AC1714" t="s">
        <v>494</v>
      </c>
      <c r="AD1714" t="s">
        <v>494</v>
      </c>
      <c r="AE1714">
        <v>1</v>
      </c>
      <c r="AF1714">
        <v>-2.0912396800000002</v>
      </c>
      <c r="AG1714" t="s">
        <v>494</v>
      </c>
      <c r="AH1714" t="s">
        <v>494</v>
      </c>
      <c r="AI1714" s="2">
        <v>43998</v>
      </c>
      <c r="AJ1714" s="2">
        <v>43998</v>
      </c>
      <c r="AK1714">
        <v>1</v>
      </c>
      <c r="AL1714" t="s">
        <v>494</v>
      </c>
      <c r="AM1714" t="s">
        <v>494</v>
      </c>
      <c r="AN1714" t="s">
        <v>494</v>
      </c>
      <c r="AO1714" t="s">
        <v>52</v>
      </c>
      <c r="AP1714" t="s">
        <v>494</v>
      </c>
      <c r="AQ1714" t="s">
        <v>494</v>
      </c>
      <c r="AR1714">
        <v>0.1</v>
      </c>
      <c r="AS1714" t="s">
        <v>494</v>
      </c>
      <c r="AT1714" t="s">
        <v>48</v>
      </c>
      <c r="AU1714" s="1">
        <v>43998.524224537039</v>
      </c>
      <c r="AV1714">
        <v>175.51</v>
      </c>
      <c r="AW1714">
        <v>2020</v>
      </c>
      <c r="AX1714" t="s">
        <v>494</v>
      </c>
      <c r="AY1714">
        <v>0.145151273431713</v>
      </c>
      <c r="AZ1714">
        <v>509.51</v>
      </c>
      <c r="BA1714">
        <v>175.51</v>
      </c>
      <c r="BB1714">
        <v>100</v>
      </c>
      <c r="BC1714">
        <v>20</v>
      </c>
      <c r="BD1714">
        <v>0.12</v>
      </c>
      <c r="BE1714">
        <v>3.6134027642399799E-2</v>
      </c>
      <c r="BF1714" t="s">
        <v>494</v>
      </c>
      <c r="BG1714" t="s">
        <v>494</v>
      </c>
      <c r="BH1714" t="s">
        <v>163</v>
      </c>
      <c r="BI1714" t="s">
        <v>494</v>
      </c>
      <c r="BJ1714">
        <v>20.745000000000001</v>
      </c>
      <c r="BK1714" t="s">
        <v>494</v>
      </c>
      <c r="BL1714" s="3">
        <v>0.52422453703703709</v>
      </c>
      <c r="BM1714">
        <v>1587</v>
      </c>
      <c r="BN1714">
        <v>1713</v>
      </c>
      <c r="BO1714">
        <v>1712</v>
      </c>
      <c r="BP1714" t="s">
        <v>51</v>
      </c>
      <c r="BQ1714" t="s">
        <v>106</v>
      </c>
      <c r="BR1714">
        <v>0.32768000000000003</v>
      </c>
      <c r="BS1714">
        <v>6</v>
      </c>
      <c r="BT1714"/>
      <c r="BU1714"/>
      <c r="BV1714" s="9" t="str">
        <f>TEXT(Table1[[#This Row],[CLOSE_DATE]],"YYYYMMDD")&amp;TEXT(Table1[[#This Row],[OPEN_DATE]],"YYYYMMDD")&amp;Table1[[#This Row],[SYMBOL]]</f>
        <v>2020081120200616DHR</v>
      </c>
      <c r="BW1714" t="str">
        <f>IFERROR(VLOOKUP(Table1[[#This Row],[Key]],ownlog!$A:$E,MATCH(BW$1,ownlog!$1:$1,0),FALSE),"")</f>
        <v/>
      </c>
      <c r="BX1714" t="str">
        <f>IFERROR(VLOOKUP(Table1[[#This Row],[Key]],ownlog!$A:$E,MATCH(BX$1,ownlog!$1:$1,0),FALSE),"")</f>
        <v/>
      </c>
      <c r="BY1714" t="str">
        <f>IFERROR(VLOOKUP(Table1[[#This Row],[Key]],ownlog!$A:$E,MATCH(BY$1,ownlog!$1:$1,0),FALSE),"")</f>
        <v/>
      </c>
      <c r="BZ1714" t="str">
        <f>IFERROR(VLOOKUP(Table1[[#This Row],[Key]],ownlog!$A:$E,MATCH(BZ$1,ownlog!$1:$1,0),FALSE),"")</f>
        <v/>
      </c>
    </row>
    <row r="1715" spans="1:78" x14ac:dyDescent="0.3">
      <c r="A1715">
        <v>1713</v>
      </c>
      <c r="B1715">
        <v>-0.1085</v>
      </c>
      <c r="C1715">
        <v>-7.22E-2</v>
      </c>
      <c r="D1715" s="1">
        <v>43993</v>
      </c>
      <c r="E1715">
        <v>0.34276699999999999</v>
      </c>
      <c r="F1715">
        <v>0.27672999999999998</v>
      </c>
      <c r="G1715">
        <v>0.38050299999999998</v>
      </c>
      <c r="H1715">
        <v>1</v>
      </c>
      <c r="I1715">
        <v>0.291681625</v>
      </c>
      <c r="J1715">
        <v>0.47679623428270501</v>
      </c>
      <c r="K1715">
        <v>0.275354267729369</v>
      </c>
      <c r="L1715">
        <v>-3.7735999999999902E-2</v>
      </c>
      <c r="M1715">
        <v>0.376075251006037</v>
      </c>
      <c r="N1715" s="2">
        <v>43993</v>
      </c>
      <c r="O1715">
        <v>3190.14</v>
      </c>
      <c r="P1715">
        <v>3223.27</v>
      </c>
      <c r="Q1715">
        <v>3090.41</v>
      </c>
      <c r="R1715" t="s">
        <v>50</v>
      </c>
      <c r="S1715">
        <v>5</v>
      </c>
      <c r="T1715" t="s">
        <v>494</v>
      </c>
      <c r="U1715" s="4">
        <v>-17552</v>
      </c>
      <c r="V1715" t="s">
        <v>200</v>
      </c>
      <c r="W1715" t="s">
        <v>49</v>
      </c>
      <c r="X1715" s="1">
        <v>44070.41028935185</v>
      </c>
      <c r="Y1715">
        <v>202.38</v>
      </c>
      <c r="Z1715">
        <v>3124.73999023437</v>
      </c>
      <c r="AA1715">
        <v>3015.7681408691401</v>
      </c>
      <c r="AB1715">
        <v>33.669998168945298</v>
      </c>
      <c r="AC1715" t="s">
        <v>494</v>
      </c>
      <c r="AD1715" t="s">
        <v>494</v>
      </c>
      <c r="AE1715">
        <v>1</v>
      </c>
      <c r="AF1715">
        <v>-2.2295799000000001</v>
      </c>
      <c r="AG1715" t="s">
        <v>494</v>
      </c>
      <c r="AH1715" t="s">
        <v>494</v>
      </c>
      <c r="AI1715" s="2">
        <v>43998</v>
      </c>
      <c r="AJ1715" s="2">
        <v>43998</v>
      </c>
      <c r="AK1715">
        <v>1</v>
      </c>
      <c r="AL1715" t="s">
        <v>494</v>
      </c>
      <c r="AM1715" t="s">
        <v>494</v>
      </c>
      <c r="AN1715" t="s">
        <v>494</v>
      </c>
      <c r="AO1715" t="s">
        <v>52</v>
      </c>
      <c r="AP1715" t="s">
        <v>494</v>
      </c>
      <c r="AQ1715" t="s">
        <v>494</v>
      </c>
      <c r="AR1715">
        <v>0.1</v>
      </c>
      <c r="AS1715" t="s">
        <v>494</v>
      </c>
      <c r="AT1715" t="s">
        <v>48</v>
      </c>
      <c r="AU1715" s="1">
        <v>43998.524224537039</v>
      </c>
      <c r="AV1715">
        <v>175.51</v>
      </c>
      <c r="AW1715">
        <v>2020</v>
      </c>
      <c r="AX1715" t="s">
        <v>494</v>
      </c>
      <c r="AY1715">
        <v>0.15295652669363499</v>
      </c>
      <c r="AZ1715">
        <v>1342.27</v>
      </c>
      <c r="BA1715">
        <v>175.51</v>
      </c>
      <c r="BB1715">
        <v>100</v>
      </c>
      <c r="BC1715">
        <v>50</v>
      </c>
      <c r="BD1715">
        <v>0.12</v>
      </c>
      <c r="BE1715">
        <v>3.6134027642399799E-2</v>
      </c>
      <c r="BF1715" t="s">
        <v>494</v>
      </c>
      <c r="BG1715" t="s">
        <v>494</v>
      </c>
      <c r="BH1715" t="s">
        <v>163</v>
      </c>
      <c r="BI1715" t="s">
        <v>494</v>
      </c>
      <c r="BJ1715">
        <v>20.745000000000001</v>
      </c>
      <c r="BK1715" t="s">
        <v>494</v>
      </c>
      <c r="BL1715" s="3">
        <v>0.52422453703703709</v>
      </c>
      <c r="BM1715">
        <v>1600</v>
      </c>
      <c r="BN1715">
        <v>1712</v>
      </c>
      <c r="BO1715">
        <v>1713</v>
      </c>
      <c r="BP1715" t="s">
        <v>51</v>
      </c>
      <c r="BQ1715" t="s">
        <v>106</v>
      </c>
      <c r="BR1715">
        <v>0.32768000000000003</v>
      </c>
      <c r="BS1715">
        <v>6</v>
      </c>
      <c r="BT1715"/>
      <c r="BU1715"/>
      <c r="BV1715" s="9" t="str">
        <f>TEXT(Table1[[#This Row],[CLOSE_DATE]],"YYYYMMDD")&amp;TEXT(Table1[[#This Row],[OPEN_DATE]],"YYYYMMDD")&amp;Table1[[#This Row],[SYMBOL]]</f>
        <v>2020082720200616DHR</v>
      </c>
      <c r="BW1715" t="str">
        <f>IFERROR(VLOOKUP(Table1[[#This Row],[Key]],ownlog!$A:$E,MATCH(BW$1,ownlog!$1:$1,0),FALSE),"")</f>
        <v/>
      </c>
      <c r="BX1715" t="str">
        <f>IFERROR(VLOOKUP(Table1[[#This Row],[Key]],ownlog!$A:$E,MATCH(BX$1,ownlog!$1:$1,0),FALSE),"")</f>
        <v/>
      </c>
      <c r="BY1715" t="str">
        <f>IFERROR(VLOOKUP(Table1[[#This Row],[Key]],ownlog!$A:$E,MATCH(BY$1,ownlog!$1:$1,0),FALSE),"")</f>
        <v/>
      </c>
      <c r="BZ1715" t="str">
        <f>IFERROR(VLOOKUP(Table1[[#This Row],[Key]],ownlog!$A:$E,MATCH(BZ$1,ownlog!$1:$1,0),FALSE),"")</f>
        <v/>
      </c>
    </row>
    <row r="1716" spans="1:78" x14ac:dyDescent="0.3">
      <c r="A1716">
        <v>1714</v>
      </c>
      <c r="B1716">
        <v>-0.1085</v>
      </c>
      <c r="C1716">
        <v>-7.22E-2</v>
      </c>
      <c r="D1716" s="1">
        <v>43993</v>
      </c>
      <c r="E1716">
        <v>0.34276699999999999</v>
      </c>
      <c r="F1716">
        <v>0.27672999999999998</v>
      </c>
      <c r="G1716">
        <v>0.38050299999999998</v>
      </c>
      <c r="H1716">
        <v>1</v>
      </c>
      <c r="I1716">
        <v>0.291681625</v>
      </c>
      <c r="J1716">
        <v>0.47679623428270501</v>
      </c>
      <c r="K1716">
        <v>0.275354267729369</v>
      </c>
      <c r="L1716">
        <v>-3.7735999999999902E-2</v>
      </c>
      <c r="M1716">
        <v>0.376075251006037</v>
      </c>
      <c r="N1716" s="2">
        <v>43993</v>
      </c>
      <c r="O1716">
        <v>3190.14</v>
      </c>
      <c r="P1716">
        <v>3223.27</v>
      </c>
      <c r="Q1716">
        <v>3090.41</v>
      </c>
      <c r="R1716" t="s">
        <v>50</v>
      </c>
      <c r="S1716">
        <v>5</v>
      </c>
      <c r="T1716" t="s">
        <v>494</v>
      </c>
      <c r="U1716" s="4">
        <v>-17552</v>
      </c>
      <c r="V1716" t="s">
        <v>200</v>
      </c>
      <c r="W1716" t="s">
        <v>49</v>
      </c>
      <c r="X1716" s="1">
        <v>44011.403171296297</v>
      </c>
      <c r="Y1716">
        <v>171.3</v>
      </c>
      <c r="Z1716">
        <v>3124.73999023437</v>
      </c>
      <c r="AA1716">
        <v>3015.7681408691401</v>
      </c>
      <c r="AB1716">
        <v>33.669998168945298</v>
      </c>
      <c r="AC1716" t="s">
        <v>494</v>
      </c>
      <c r="AD1716" t="s">
        <v>494</v>
      </c>
      <c r="AE1716">
        <v>1</v>
      </c>
      <c r="AF1716">
        <v>-2.1171419</v>
      </c>
      <c r="AG1716" t="s">
        <v>494</v>
      </c>
      <c r="AH1716" t="s">
        <v>494</v>
      </c>
      <c r="AI1716" s="2">
        <v>43998</v>
      </c>
      <c r="AJ1716" s="2">
        <v>43998</v>
      </c>
      <c r="AK1716">
        <v>1</v>
      </c>
      <c r="AL1716" t="s">
        <v>494</v>
      </c>
      <c r="AM1716" t="s">
        <v>494</v>
      </c>
      <c r="AN1716" t="s">
        <v>494</v>
      </c>
      <c r="AO1716" t="s">
        <v>52</v>
      </c>
      <c r="AP1716" t="s">
        <v>494</v>
      </c>
      <c r="AQ1716" t="s">
        <v>494</v>
      </c>
      <c r="AR1716">
        <v>0.1</v>
      </c>
      <c r="AS1716" t="s">
        <v>494</v>
      </c>
      <c r="AT1716" t="s">
        <v>48</v>
      </c>
      <c r="AU1716" s="1">
        <v>43998.524224537039</v>
      </c>
      <c r="AV1716">
        <v>175.51</v>
      </c>
      <c r="AW1716">
        <v>2020</v>
      </c>
      <c r="AX1716" t="s">
        <v>494</v>
      </c>
      <c r="AY1716">
        <v>-2.41999506200976E-2</v>
      </c>
      <c r="AZ1716">
        <v>-127.42</v>
      </c>
      <c r="BA1716">
        <v>175.51</v>
      </c>
      <c r="BB1716">
        <v>100</v>
      </c>
      <c r="BC1716">
        <v>30</v>
      </c>
      <c r="BD1716">
        <v>0.12</v>
      </c>
      <c r="BE1716">
        <v>3.6134027642399799E-2</v>
      </c>
      <c r="BF1716" t="s">
        <v>494</v>
      </c>
      <c r="BG1716" t="s">
        <v>494</v>
      </c>
      <c r="BH1716" t="s">
        <v>163</v>
      </c>
      <c r="BI1716" t="s">
        <v>494</v>
      </c>
      <c r="BJ1716">
        <v>20.745000000000001</v>
      </c>
      <c r="BK1716" t="s">
        <v>494</v>
      </c>
      <c r="BL1716" s="3">
        <v>0.52422453703703709</v>
      </c>
      <c r="BM1716">
        <v>1576</v>
      </c>
      <c r="BN1716">
        <v>1714</v>
      </c>
      <c r="BO1716">
        <v>1714</v>
      </c>
      <c r="BP1716" t="s">
        <v>51</v>
      </c>
      <c r="BQ1716" t="s">
        <v>106</v>
      </c>
      <c r="BR1716">
        <v>0.32768000000000003</v>
      </c>
      <c r="BS1716">
        <v>6</v>
      </c>
      <c r="BT1716"/>
      <c r="BU1716"/>
      <c r="BV1716" s="9" t="str">
        <f>TEXT(Table1[[#This Row],[CLOSE_DATE]],"YYYYMMDD")&amp;TEXT(Table1[[#This Row],[OPEN_DATE]],"YYYYMMDD")&amp;Table1[[#This Row],[SYMBOL]]</f>
        <v>2020062920200616DHR</v>
      </c>
      <c r="BW1716" t="str">
        <f>IFERROR(VLOOKUP(Table1[[#This Row],[Key]],ownlog!$A:$E,MATCH(BW$1,ownlog!$1:$1,0),FALSE),"")</f>
        <v/>
      </c>
      <c r="BX1716" t="str">
        <f>IFERROR(VLOOKUP(Table1[[#This Row],[Key]],ownlog!$A:$E,MATCH(BX$1,ownlog!$1:$1,0),FALSE),"")</f>
        <v/>
      </c>
      <c r="BY1716" t="str">
        <f>IFERROR(VLOOKUP(Table1[[#This Row],[Key]],ownlog!$A:$E,MATCH(BY$1,ownlog!$1:$1,0),FALSE),"")</f>
        <v/>
      </c>
      <c r="BZ1716" t="str">
        <f>IFERROR(VLOOKUP(Table1[[#This Row],[Key]],ownlog!$A:$E,MATCH(BZ$1,ownlog!$1:$1,0),FALSE),"")</f>
        <v/>
      </c>
    </row>
    <row r="1717" spans="1:78" x14ac:dyDescent="0.3">
      <c r="A1717">
        <v>1715</v>
      </c>
      <c r="B1717">
        <v>-0.1085</v>
      </c>
      <c r="C1717">
        <v>-7.22E-2</v>
      </c>
      <c r="D1717" s="1">
        <v>44000</v>
      </c>
      <c r="E1717">
        <v>0.243671</v>
      </c>
      <c r="F1717">
        <v>0.27848099999999998</v>
      </c>
      <c r="G1717">
        <v>0.47784799999999999</v>
      </c>
      <c r="H1717">
        <v>1</v>
      </c>
      <c r="I1717">
        <v>0.29106124999999999</v>
      </c>
      <c r="J1717">
        <v>0.47679623428270501</v>
      </c>
      <c r="K1717">
        <v>0.275354267729369</v>
      </c>
      <c r="L1717">
        <v>-0.234177</v>
      </c>
      <c r="M1717">
        <v>0.376075251006037</v>
      </c>
      <c r="N1717" s="2">
        <v>44000</v>
      </c>
      <c r="O1717">
        <v>3113.49</v>
      </c>
      <c r="P1717">
        <v>3223.27</v>
      </c>
      <c r="Q1717">
        <v>2965.66</v>
      </c>
      <c r="R1717" t="s">
        <v>50</v>
      </c>
      <c r="S1717">
        <v>5</v>
      </c>
      <c r="T1717" t="s">
        <v>494</v>
      </c>
      <c r="U1717" s="4">
        <v>-22825.5</v>
      </c>
      <c r="V1717" t="s">
        <v>200</v>
      </c>
      <c r="W1717" t="s">
        <v>49</v>
      </c>
      <c r="X1717" s="1">
        <v>44008.644143518519</v>
      </c>
      <c r="Y1717">
        <v>68.430000000000007</v>
      </c>
      <c r="Z1717">
        <v>3115.34008789062</v>
      </c>
      <c r="AA1717">
        <v>3017.7486413574202</v>
      </c>
      <c r="AB1717">
        <v>32.939998626708899</v>
      </c>
      <c r="AC1717" t="s">
        <v>494</v>
      </c>
      <c r="AD1717" t="s">
        <v>494</v>
      </c>
      <c r="AE1717">
        <v>1.5</v>
      </c>
      <c r="AF1717">
        <v>-4.8156515000000004</v>
      </c>
      <c r="AG1717" t="s">
        <v>494</v>
      </c>
      <c r="AH1717" t="s">
        <v>494</v>
      </c>
      <c r="AI1717" s="2">
        <v>44000</v>
      </c>
      <c r="AJ1717" s="2">
        <v>44000</v>
      </c>
      <c r="AK1717">
        <v>3</v>
      </c>
      <c r="AL1717" t="s">
        <v>494</v>
      </c>
      <c r="AM1717" t="s">
        <v>494</v>
      </c>
      <c r="AN1717" t="s">
        <v>494</v>
      </c>
      <c r="AO1717" t="s">
        <v>52</v>
      </c>
      <c r="AP1717" t="s">
        <v>494</v>
      </c>
      <c r="AQ1717" t="s">
        <v>494</v>
      </c>
      <c r="AR1717">
        <v>0.1</v>
      </c>
      <c r="AS1717" t="s">
        <v>494</v>
      </c>
      <c r="AT1717" t="s">
        <v>48</v>
      </c>
      <c r="AU1717" s="1">
        <v>44000.45621527778</v>
      </c>
      <c r="AV1717">
        <v>76.08</v>
      </c>
      <c r="AW1717">
        <v>2020</v>
      </c>
      <c r="AX1717" t="s">
        <v>494</v>
      </c>
      <c r="AY1717">
        <v>-0.100697511391517</v>
      </c>
      <c r="AZ1717">
        <v>-2298.3200000000002</v>
      </c>
      <c r="BA1717">
        <v>76.08</v>
      </c>
      <c r="BB1717">
        <v>300</v>
      </c>
      <c r="BC1717">
        <v>300</v>
      </c>
      <c r="BD1717">
        <v>0.12</v>
      </c>
      <c r="BE1717">
        <v>3.2339156812379498E-2</v>
      </c>
      <c r="BF1717" t="s">
        <v>494</v>
      </c>
      <c r="BG1717" t="s">
        <v>494</v>
      </c>
      <c r="BH1717" t="s">
        <v>56</v>
      </c>
      <c r="BI1717" t="s">
        <v>494</v>
      </c>
      <c r="BJ1717">
        <v>20.745000000000001</v>
      </c>
      <c r="BK1717" t="s">
        <v>494</v>
      </c>
      <c r="BL1717" s="3">
        <v>0.45621527777777776</v>
      </c>
      <c r="BM1717">
        <v>1537</v>
      </c>
      <c r="BN1717">
        <v>1715</v>
      </c>
      <c r="BO1717">
        <v>1715</v>
      </c>
      <c r="BP1717" t="s">
        <v>51</v>
      </c>
      <c r="BQ1717" t="s">
        <v>106</v>
      </c>
      <c r="BR1717">
        <v>0.32768000000000003</v>
      </c>
      <c r="BS1717">
        <v>6</v>
      </c>
      <c r="BT1717"/>
      <c r="BU1717"/>
      <c r="BV1717" s="9" t="str">
        <f>TEXT(Table1[[#This Row],[CLOSE_DATE]],"YYYYMMDD")&amp;TEXT(Table1[[#This Row],[OPEN_DATE]],"YYYYMMDD")&amp;Table1[[#This Row],[SYMBOL]]</f>
        <v>2020062620200618PSX</v>
      </c>
      <c r="BW1717" t="str">
        <f>IFERROR(VLOOKUP(Table1[[#This Row],[Key]],ownlog!$A:$E,MATCH(BW$1,ownlog!$1:$1,0),FALSE),"")</f>
        <v/>
      </c>
      <c r="BX1717" t="str">
        <f>IFERROR(VLOOKUP(Table1[[#This Row],[Key]],ownlog!$A:$E,MATCH(BX$1,ownlog!$1:$1,0),FALSE),"")</f>
        <v/>
      </c>
      <c r="BY1717" t="str">
        <f>IFERROR(VLOOKUP(Table1[[#This Row],[Key]],ownlog!$A:$E,MATCH(BY$1,ownlog!$1:$1,0),FALSE),"")</f>
        <v/>
      </c>
      <c r="BZ1717" t="str">
        <f>IFERROR(VLOOKUP(Table1[[#This Row],[Key]],ownlog!$A:$E,MATCH(BZ$1,ownlog!$1:$1,0),FALSE),"")</f>
        <v/>
      </c>
    </row>
    <row r="1718" spans="1:78" x14ac:dyDescent="0.3">
      <c r="A1718">
        <v>1716</v>
      </c>
      <c r="B1718">
        <v>-0.1085</v>
      </c>
      <c r="C1718">
        <v>-7.22E-2</v>
      </c>
      <c r="D1718" s="1">
        <v>44000</v>
      </c>
      <c r="E1718">
        <v>0.243671</v>
      </c>
      <c r="F1718">
        <v>0.27848099999999998</v>
      </c>
      <c r="G1718">
        <v>0.47784799999999999</v>
      </c>
      <c r="H1718">
        <v>1</v>
      </c>
      <c r="I1718">
        <v>0.29106124999999999</v>
      </c>
      <c r="J1718">
        <v>0.47679623428270501</v>
      </c>
      <c r="K1718">
        <v>0.275354267729369</v>
      </c>
      <c r="L1718">
        <v>-0.234177</v>
      </c>
      <c r="M1718">
        <v>0.376075251006037</v>
      </c>
      <c r="N1718" s="2">
        <v>44000</v>
      </c>
      <c r="O1718">
        <v>3113.49</v>
      </c>
      <c r="P1718">
        <v>3223.27</v>
      </c>
      <c r="Q1718">
        <v>2965.66</v>
      </c>
      <c r="R1718" t="s">
        <v>50</v>
      </c>
      <c r="S1718">
        <v>5</v>
      </c>
      <c r="T1718" t="s">
        <v>494</v>
      </c>
      <c r="U1718" s="4">
        <v>-22825.5</v>
      </c>
      <c r="V1718" t="s">
        <v>200</v>
      </c>
      <c r="W1718" t="s">
        <v>49</v>
      </c>
      <c r="X1718" s="1">
        <v>44008.644143518519</v>
      </c>
      <c r="Y1718">
        <v>68.430000000000007</v>
      </c>
      <c r="Z1718">
        <v>3115.34008789062</v>
      </c>
      <c r="AA1718">
        <v>3017.7486413574202</v>
      </c>
      <c r="AB1718">
        <v>32.939998626708899</v>
      </c>
      <c r="AC1718" t="s">
        <v>494</v>
      </c>
      <c r="AD1718" t="s">
        <v>494</v>
      </c>
      <c r="AE1718">
        <v>1.5</v>
      </c>
      <c r="AF1718">
        <v>-4.3156515000000004</v>
      </c>
      <c r="AG1718" t="s">
        <v>494</v>
      </c>
      <c r="AH1718" t="s">
        <v>494</v>
      </c>
      <c r="AI1718" s="2">
        <v>44000</v>
      </c>
      <c r="AJ1718" s="2">
        <v>44000</v>
      </c>
      <c r="AK1718">
        <v>3</v>
      </c>
      <c r="AL1718" t="s">
        <v>494</v>
      </c>
      <c r="AM1718" t="s">
        <v>494</v>
      </c>
      <c r="AN1718" t="s">
        <v>494</v>
      </c>
      <c r="AO1718" t="s">
        <v>52</v>
      </c>
      <c r="AP1718" t="s">
        <v>494</v>
      </c>
      <c r="AQ1718" t="s">
        <v>494</v>
      </c>
      <c r="AR1718">
        <v>0.1</v>
      </c>
      <c r="AS1718" t="s">
        <v>494</v>
      </c>
      <c r="AT1718" t="s">
        <v>48</v>
      </c>
      <c r="AU1718" s="1">
        <v>44000.457256944443</v>
      </c>
      <c r="AV1718">
        <v>76.180000000000007</v>
      </c>
      <c r="AW1718">
        <v>2020</v>
      </c>
      <c r="AX1718" t="s">
        <v>494</v>
      </c>
      <c r="AY1718">
        <v>-0.102168548175374</v>
      </c>
      <c r="AZ1718">
        <v>-778.32</v>
      </c>
      <c r="BA1718">
        <v>76.08</v>
      </c>
      <c r="BB1718">
        <v>300</v>
      </c>
      <c r="BC1718">
        <v>100</v>
      </c>
      <c r="BD1718">
        <v>0.12</v>
      </c>
      <c r="BE1718">
        <v>3.2339156812379498E-2</v>
      </c>
      <c r="BF1718" t="s">
        <v>494</v>
      </c>
      <c r="BG1718" t="s">
        <v>494</v>
      </c>
      <c r="BH1718" t="s">
        <v>56</v>
      </c>
      <c r="BI1718" t="s">
        <v>494</v>
      </c>
      <c r="BJ1718">
        <v>20.745000000000001</v>
      </c>
      <c r="BK1718" t="s">
        <v>494</v>
      </c>
      <c r="BL1718" s="3">
        <v>0.45621527777777776</v>
      </c>
      <c r="BM1718">
        <v>1538</v>
      </c>
      <c r="BN1718">
        <v>1716</v>
      </c>
      <c r="BO1718">
        <v>1716</v>
      </c>
      <c r="BP1718" t="s">
        <v>51</v>
      </c>
      <c r="BQ1718" t="s">
        <v>106</v>
      </c>
      <c r="BR1718">
        <v>0.32768000000000003</v>
      </c>
      <c r="BS1718">
        <v>6</v>
      </c>
      <c r="BT1718"/>
      <c r="BU1718"/>
      <c r="BV1718" s="9" t="str">
        <f>TEXT(Table1[[#This Row],[CLOSE_DATE]],"YYYYMMDD")&amp;TEXT(Table1[[#This Row],[OPEN_DATE]],"YYYYMMDD")&amp;Table1[[#This Row],[SYMBOL]]</f>
        <v>2020062620200618PSX</v>
      </c>
      <c r="BW1718" t="str">
        <f>IFERROR(VLOOKUP(Table1[[#This Row],[Key]],ownlog!$A:$E,MATCH(BW$1,ownlog!$1:$1,0),FALSE),"")</f>
        <v/>
      </c>
      <c r="BX1718" t="str">
        <f>IFERROR(VLOOKUP(Table1[[#This Row],[Key]],ownlog!$A:$E,MATCH(BX$1,ownlog!$1:$1,0),FALSE),"")</f>
        <v/>
      </c>
      <c r="BY1718" t="str">
        <f>IFERROR(VLOOKUP(Table1[[#This Row],[Key]],ownlog!$A:$E,MATCH(BY$1,ownlog!$1:$1,0),FALSE),"")</f>
        <v/>
      </c>
      <c r="BZ1718" t="str">
        <f>IFERROR(VLOOKUP(Table1[[#This Row],[Key]],ownlog!$A:$E,MATCH(BZ$1,ownlog!$1:$1,0),FALSE),"")</f>
        <v/>
      </c>
    </row>
    <row r="1719" spans="1:78" x14ac:dyDescent="0.3">
      <c r="A1719">
        <v>1717</v>
      </c>
      <c r="B1719">
        <v>-0.1085</v>
      </c>
      <c r="C1719">
        <v>-7.22E-2</v>
      </c>
      <c r="D1719" s="1">
        <v>44000</v>
      </c>
      <c r="E1719">
        <v>0.243671</v>
      </c>
      <c r="F1719">
        <v>0.27848099999999998</v>
      </c>
      <c r="G1719">
        <v>0.47784799999999999</v>
      </c>
      <c r="H1719">
        <v>1</v>
      </c>
      <c r="I1719">
        <v>0.29106124999999999</v>
      </c>
      <c r="J1719">
        <v>0.47679623428270501</v>
      </c>
      <c r="K1719">
        <v>0.275354267729369</v>
      </c>
      <c r="L1719">
        <v>-0.234177</v>
      </c>
      <c r="M1719">
        <v>0.376075251006037</v>
      </c>
      <c r="N1719" s="2">
        <v>44000</v>
      </c>
      <c r="O1719">
        <v>3113.49</v>
      </c>
      <c r="P1719">
        <v>3223.27</v>
      </c>
      <c r="Q1719">
        <v>2965.66</v>
      </c>
      <c r="R1719" t="s">
        <v>50</v>
      </c>
      <c r="S1719">
        <v>5</v>
      </c>
      <c r="T1719" t="s">
        <v>494</v>
      </c>
      <c r="U1719" s="4">
        <v>-16150</v>
      </c>
      <c r="V1719" t="s">
        <v>200</v>
      </c>
      <c r="W1719" t="s">
        <v>49</v>
      </c>
      <c r="X1719" s="1">
        <v>45042.477152777778</v>
      </c>
      <c r="Y1719">
        <v>133.93100000000001</v>
      </c>
      <c r="Z1719">
        <v>3115.34008789062</v>
      </c>
      <c r="AA1719">
        <v>3017.7486413574202</v>
      </c>
      <c r="AB1719">
        <v>32.939998626708899</v>
      </c>
      <c r="AC1719" t="s">
        <v>494</v>
      </c>
      <c r="AD1719" t="s">
        <v>494</v>
      </c>
      <c r="AE1719">
        <v>1</v>
      </c>
      <c r="AF1719">
        <v>-2.1216447999999999</v>
      </c>
      <c r="AG1719" t="s">
        <v>494</v>
      </c>
      <c r="AH1719" s="4" t="s">
        <v>494</v>
      </c>
      <c r="AI1719" s="2">
        <v>44000</v>
      </c>
      <c r="AJ1719" s="2">
        <v>44000</v>
      </c>
      <c r="AK1719">
        <v>3</v>
      </c>
      <c r="AL1719" t="s">
        <v>494</v>
      </c>
      <c r="AM1719" s="4" t="s">
        <v>494</v>
      </c>
      <c r="AN1719" s="4" t="s">
        <v>494</v>
      </c>
      <c r="AO1719" t="s">
        <v>52</v>
      </c>
      <c r="AP1719" s="2" t="s">
        <v>494</v>
      </c>
      <c r="AQ1719" t="s">
        <v>494</v>
      </c>
      <c r="AR1719">
        <v>0.1</v>
      </c>
      <c r="AS1719" s="2" t="s">
        <v>494</v>
      </c>
      <c r="AT1719" t="s">
        <v>48</v>
      </c>
      <c r="AU1719" s="1">
        <v>44000.530474537038</v>
      </c>
      <c r="AV1719">
        <v>80.745000000000005</v>
      </c>
      <c r="AW1719">
        <v>2020</v>
      </c>
      <c r="AX1719" t="s">
        <v>494</v>
      </c>
      <c r="AY1719">
        <v>0.65860177100749195</v>
      </c>
      <c r="AZ1719">
        <v>5317.88</v>
      </c>
      <c r="BA1719">
        <v>80.75</v>
      </c>
      <c r="BB1719">
        <v>200</v>
      </c>
      <c r="BC1719">
        <v>100</v>
      </c>
      <c r="BD1719">
        <v>0.12</v>
      </c>
      <c r="BE1719">
        <v>3.2339156812379498E-2</v>
      </c>
      <c r="BF1719" s="2" t="s">
        <v>494</v>
      </c>
      <c r="BG1719" t="s">
        <v>494</v>
      </c>
      <c r="BH1719" t="s">
        <v>195</v>
      </c>
      <c r="BI1719" t="s">
        <v>494</v>
      </c>
      <c r="BJ1719">
        <v>20.745000000000001</v>
      </c>
      <c r="BK1719" t="s">
        <v>494</v>
      </c>
      <c r="BL1719" s="1">
        <v>0.53047453703703706</v>
      </c>
      <c r="BM1719">
        <v>2327</v>
      </c>
      <c r="BN1719">
        <v>1717</v>
      </c>
      <c r="BO1719">
        <v>1717</v>
      </c>
      <c r="BP1719" t="s">
        <v>51</v>
      </c>
      <c r="BQ1719" t="s">
        <v>106</v>
      </c>
      <c r="BR1719">
        <v>0.32768000000000003</v>
      </c>
      <c r="BS1719">
        <v>6</v>
      </c>
      <c r="BT1719"/>
      <c r="BU1719"/>
      <c r="BV1719" s="9" t="str">
        <f>TEXT(Table1[[#This Row],[CLOSE_DATE]],"YYYYMMDD")&amp;TEXT(Table1[[#This Row],[OPEN_DATE]],"YYYYMMDD")&amp;Table1[[#This Row],[SYMBOL]]</f>
        <v>2023042620200618PGR</v>
      </c>
      <c r="BW1719" t="str">
        <f>IFERROR(VLOOKUP(Table1[[#This Row],[Key]],ownlog!$A:$E,MATCH(BW$1,ownlog!$1:$1,0),FALSE),"")</f>
        <v/>
      </c>
      <c r="BX1719" t="str">
        <f>IFERROR(VLOOKUP(Table1[[#This Row],[Key]],ownlog!$A:$E,MATCH(BX$1,ownlog!$1:$1,0),FALSE),"")</f>
        <v/>
      </c>
      <c r="BY1719" t="str">
        <f>IFERROR(VLOOKUP(Table1[[#This Row],[Key]],ownlog!$A:$E,MATCH(BY$1,ownlog!$1:$1,0),FALSE),"")</f>
        <v/>
      </c>
      <c r="BZ1719" t="str">
        <f>IFERROR(VLOOKUP(Table1[[#This Row],[Key]],ownlog!$A:$E,MATCH(BZ$1,ownlog!$1:$1,0),FALSE),"")</f>
        <v/>
      </c>
    </row>
    <row r="1720" spans="1:78" x14ac:dyDescent="0.3">
      <c r="A1720">
        <v>1718</v>
      </c>
      <c r="B1720">
        <v>-0.1085</v>
      </c>
      <c r="C1720">
        <v>-7.22E-2</v>
      </c>
      <c r="D1720" s="1">
        <v>44000</v>
      </c>
      <c r="E1720">
        <v>0.243671</v>
      </c>
      <c r="F1720">
        <v>0.27848099999999998</v>
      </c>
      <c r="G1720">
        <v>0.47784799999999999</v>
      </c>
      <c r="H1720">
        <v>1</v>
      </c>
      <c r="I1720">
        <v>0.29106124999999999</v>
      </c>
      <c r="J1720">
        <v>0.47679623428270501</v>
      </c>
      <c r="K1720">
        <v>0.275354267729369</v>
      </c>
      <c r="L1720">
        <v>-0.234177</v>
      </c>
      <c r="M1720">
        <v>0.376075251006037</v>
      </c>
      <c r="N1720" s="2">
        <v>44000</v>
      </c>
      <c r="O1720">
        <v>3113.49</v>
      </c>
      <c r="P1720">
        <v>3223.27</v>
      </c>
      <c r="Q1720">
        <v>2965.66</v>
      </c>
      <c r="R1720" t="s">
        <v>50</v>
      </c>
      <c r="S1720">
        <v>5</v>
      </c>
      <c r="T1720" t="s">
        <v>494</v>
      </c>
      <c r="U1720" s="4">
        <v>-16150</v>
      </c>
      <c r="V1720" t="s">
        <v>200</v>
      </c>
      <c r="W1720" t="s">
        <v>49</v>
      </c>
      <c r="X1720" s="1">
        <v>44876.556111111109</v>
      </c>
      <c r="Y1720">
        <v>125.48</v>
      </c>
      <c r="Z1720">
        <v>3115.34008789062</v>
      </c>
      <c r="AA1720">
        <v>3017.7486413574202</v>
      </c>
      <c r="AB1720">
        <v>32.939998626708899</v>
      </c>
      <c r="AC1720" t="s">
        <v>494</v>
      </c>
      <c r="AD1720" t="s">
        <v>494</v>
      </c>
      <c r="AE1720">
        <v>1</v>
      </c>
      <c r="AF1720">
        <v>-2.1501746000000002</v>
      </c>
      <c r="AG1720" t="s">
        <v>494</v>
      </c>
      <c r="AH1720" s="4" t="s">
        <v>494</v>
      </c>
      <c r="AI1720" s="2">
        <v>44000</v>
      </c>
      <c r="AJ1720" s="2">
        <v>44000</v>
      </c>
      <c r="AK1720">
        <v>3</v>
      </c>
      <c r="AL1720" t="s">
        <v>494</v>
      </c>
      <c r="AM1720" s="4" t="s">
        <v>494</v>
      </c>
      <c r="AN1720" s="4" t="s">
        <v>494</v>
      </c>
      <c r="AO1720" t="s">
        <v>52</v>
      </c>
      <c r="AP1720" s="2" t="s">
        <v>494</v>
      </c>
      <c r="AQ1720" t="s">
        <v>494</v>
      </c>
      <c r="AR1720">
        <v>0.1</v>
      </c>
      <c r="AS1720" s="2" t="s">
        <v>494</v>
      </c>
      <c r="AT1720" t="s">
        <v>48</v>
      </c>
      <c r="AU1720" s="1">
        <v>44000.530474537038</v>
      </c>
      <c r="AV1720">
        <v>80.745000000000005</v>
      </c>
      <c r="AW1720">
        <v>2020</v>
      </c>
      <c r="AX1720" t="s">
        <v>494</v>
      </c>
      <c r="AY1720">
        <v>0.55368134249798695</v>
      </c>
      <c r="AZ1720">
        <v>2235.35</v>
      </c>
      <c r="BA1720">
        <v>80.75</v>
      </c>
      <c r="BB1720">
        <v>200</v>
      </c>
      <c r="BC1720">
        <v>50</v>
      </c>
      <c r="BD1720">
        <v>0.12</v>
      </c>
      <c r="BE1720">
        <v>3.2339156812379498E-2</v>
      </c>
      <c r="BF1720" s="2" t="s">
        <v>494</v>
      </c>
      <c r="BG1720" t="s">
        <v>494</v>
      </c>
      <c r="BH1720" t="s">
        <v>195</v>
      </c>
      <c r="BI1720" t="s">
        <v>494</v>
      </c>
      <c r="BJ1720">
        <v>20.745000000000001</v>
      </c>
      <c r="BK1720" t="s">
        <v>494</v>
      </c>
      <c r="BL1720" s="1">
        <v>0.53047453703703706</v>
      </c>
      <c r="BM1720">
        <v>2259</v>
      </c>
      <c r="BN1720">
        <v>1718</v>
      </c>
      <c r="BO1720">
        <v>1718</v>
      </c>
      <c r="BP1720" t="s">
        <v>51</v>
      </c>
      <c r="BQ1720" t="s">
        <v>106</v>
      </c>
      <c r="BR1720">
        <v>0.32768000000000003</v>
      </c>
      <c r="BS1720">
        <v>6</v>
      </c>
      <c r="BT1720"/>
      <c r="BU1720"/>
      <c r="BV1720" s="9" t="str">
        <f>TEXT(Table1[[#This Row],[CLOSE_DATE]],"YYYYMMDD")&amp;TEXT(Table1[[#This Row],[OPEN_DATE]],"YYYYMMDD")&amp;Table1[[#This Row],[SYMBOL]]</f>
        <v>2022111120200618PGR</v>
      </c>
      <c r="BW1720" t="str">
        <f>IFERROR(VLOOKUP(Table1[[#This Row],[Key]],ownlog!$A:$E,MATCH(BW$1,ownlog!$1:$1,0),FALSE),"")</f>
        <v/>
      </c>
      <c r="BX1720" t="str">
        <f>IFERROR(VLOOKUP(Table1[[#This Row],[Key]],ownlog!$A:$E,MATCH(BX$1,ownlog!$1:$1,0),FALSE),"")</f>
        <v/>
      </c>
      <c r="BY1720" t="str">
        <f>IFERROR(VLOOKUP(Table1[[#This Row],[Key]],ownlog!$A:$E,MATCH(BY$1,ownlog!$1:$1,0),FALSE),"")</f>
        <v/>
      </c>
      <c r="BZ1720" t="str">
        <f>IFERROR(VLOOKUP(Table1[[#This Row],[Key]],ownlog!$A:$E,MATCH(BZ$1,ownlog!$1:$1,0),FALSE),"")</f>
        <v/>
      </c>
    </row>
    <row r="1721" spans="1:78" x14ac:dyDescent="0.3">
      <c r="A1721">
        <v>1719</v>
      </c>
      <c r="B1721">
        <v>-0.1085</v>
      </c>
      <c r="C1721">
        <v>-7.22E-2</v>
      </c>
      <c r="D1721" s="1">
        <v>44000</v>
      </c>
      <c r="E1721">
        <v>0.243671</v>
      </c>
      <c r="F1721">
        <v>0.27848099999999998</v>
      </c>
      <c r="G1721">
        <v>0.47784799999999999</v>
      </c>
      <c r="H1721">
        <v>1</v>
      </c>
      <c r="I1721">
        <v>0.29106124999999999</v>
      </c>
      <c r="J1721">
        <v>0.47679623428270501</v>
      </c>
      <c r="K1721">
        <v>0.275354267729369</v>
      </c>
      <c r="L1721">
        <v>-0.234177</v>
      </c>
      <c r="M1721">
        <v>0.376075251006037</v>
      </c>
      <c r="N1721" s="2">
        <v>44000</v>
      </c>
      <c r="O1721">
        <v>3113.49</v>
      </c>
      <c r="P1721">
        <v>3223.27</v>
      </c>
      <c r="Q1721">
        <v>2965.66</v>
      </c>
      <c r="R1721" t="s">
        <v>50</v>
      </c>
      <c r="S1721">
        <v>5</v>
      </c>
      <c r="T1721" t="s">
        <v>494</v>
      </c>
      <c r="U1721" s="4">
        <v>-16150</v>
      </c>
      <c r="V1721" t="s">
        <v>200</v>
      </c>
      <c r="W1721" t="s">
        <v>49</v>
      </c>
      <c r="X1721" s="1">
        <v>45517.427511574075</v>
      </c>
      <c r="Y1721">
        <v>220.58500000000001</v>
      </c>
      <c r="Z1721">
        <v>3115.34008789062</v>
      </c>
      <c r="AA1721">
        <v>3017.7486413574202</v>
      </c>
      <c r="AB1721">
        <v>32.939998626708899</v>
      </c>
      <c r="AC1721" t="s">
        <v>494</v>
      </c>
      <c r="AD1721" t="s">
        <v>494</v>
      </c>
      <c r="AE1721">
        <v>1</v>
      </c>
      <c r="AF1721">
        <v>-2.3149131500000002</v>
      </c>
      <c r="AG1721" t="s">
        <v>494</v>
      </c>
      <c r="AH1721" s="4" t="s">
        <v>494</v>
      </c>
      <c r="AI1721" s="2">
        <v>44000</v>
      </c>
      <c r="AJ1721" s="2">
        <v>44000</v>
      </c>
      <c r="AK1721">
        <v>3</v>
      </c>
      <c r="AL1721" t="s">
        <v>494</v>
      </c>
      <c r="AM1721" s="4" t="s">
        <v>494</v>
      </c>
      <c r="AN1721" s="4" t="s">
        <v>494</v>
      </c>
      <c r="AO1721" t="s">
        <v>52</v>
      </c>
      <c r="AP1721" s="2" t="s">
        <v>494</v>
      </c>
      <c r="AQ1721" t="s">
        <v>494</v>
      </c>
      <c r="AR1721">
        <v>0.1</v>
      </c>
      <c r="AS1721" s="2" t="s">
        <v>494</v>
      </c>
      <c r="AT1721" t="s">
        <v>48</v>
      </c>
      <c r="AU1721" s="1">
        <v>44000.530474537038</v>
      </c>
      <c r="AV1721">
        <v>80.745000000000005</v>
      </c>
      <c r="AW1721">
        <v>2020</v>
      </c>
      <c r="AX1721" t="s">
        <v>494</v>
      </c>
      <c r="AY1721">
        <v>1.7315474642392701</v>
      </c>
      <c r="AZ1721">
        <v>6990.69</v>
      </c>
      <c r="BA1721">
        <v>80.75</v>
      </c>
      <c r="BB1721">
        <v>200</v>
      </c>
      <c r="BC1721">
        <v>50</v>
      </c>
      <c r="BD1721">
        <v>0.12</v>
      </c>
      <c r="BE1721">
        <v>3.2339156812379498E-2</v>
      </c>
      <c r="BF1721" s="2" t="s">
        <v>494</v>
      </c>
      <c r="BG1721" t="s">
        <v>494</v>
      </c>
      <c r="BH1721" t="s">
        <v>195</v>
      </c>
      <c r="BI1721" t="s">
        <v>494</v>
      </c>
      <c r="BJ1721">
        <v>20.745000000000001</v>
      </c>
      <c r="BK1721" t="s">
        <v>494</v>
      </c>
      <c r="BL1721" s="1">
        <v>0.53047453703703706</v>
      </c>
      <c r="BM1721">
        <v>2549</v>
      </c>
      <c r="BN1721">
        <v>1719</v>
      </c>
      <c r="BO1721">
        <v>1719</v>
      </c>
      <c r="BP1721" t="s">
        <v>51</v>
      </c>
      <c r="BQ1721" t="s">
        <v>106</v>
      </c>
      <c r="BR1721">
        <v>0.32768000000000003</v>
      </c>
      <c r="BS1721">
        <v>6</v>
      </c>
      <c r="BT1721"/>
      <c r="BU1721"/>
      <c r="BV1721" s="9" t="str">
        <f>TEXT(Table1[[#This Row],[CLOSE_DATE]],"YYYYMMDD")&amp;TEXT(Table1[[#This Row],[OPEN_DATE]],"YYYYMMDD")&amp;Table1[[#This Row],[SYMBOL]]</f>
        <v>2024081320200618PGR</v>
      </c>
      <c r="BW1721" t="str">
        <f>IFERROR(VLOOKUP(Table1[[#This Row],[Key]],ownlog!$A:$E,MATCH(BW$1,ownlog!$1:$1,0),FALSE),"")</f>
        <v/>
      </c>
      <c r="BX1721" t="str">
        <f>IFERROR(VLOOKUP(Table1[[#This Row],[Key]],ownlog!$A:$E,MATCH(BX$1,ownlog!$1:$1,0),FALSE),"")</f>
        <v/>
      </c>
      <c r="BY1721" t="str">
        <f>IFERROR(VLOOKUP(Table1[[#This Row],[Key]],ownlog!$A:$E,MATCH(BY$1,ownlog!$1:$1,0),FALSE),"")</f>
        <v/>
      </c>
      <c r="BZ1721" t="str">
        <f>IFERROR(VLOOKUP(Table1[[#This Row],[Key]],ownlog!$A:$E,MATCH(BZ$1,ownlog!$1:$1,0),FALSE),"")</f>
        <v/>
      </c>
    </row>
    <row r="1722" spans="1:78" x14ac:dyDescent="0.3">
      <c r="A1722">
        <v>1720</v>
      </c>
      <c r="B1722">
        <v>-0.1085</v>
      </c>
      <c r="C1722">
        <v>-7.22E-2</v>
      </c>
      <c r="D1722" s="1">
        <v>44000</v>
      </c>
      <c r="E1722">
        <v>0.243671</v>
      </c>
      <c r="F1722">
        <v>0.27848099999999998</v>
      </c>
      <c r="G1722">
        <v>0.47784799999999999</v>
      </c>
      <c r="H1722">
        <v>1</v>
      </c>
      <c r="I1722">
        <v>0.29106124999999999</v>
      </c>
      <c r="J1722">
        <v>0.47679623428270501</v>
      </c>
      <c r="K1722">
        <v>0.275354267729369</v>
      </c>
      <c r="L1722">
        <v>-0.234177</v>
      </c>
      <c r="M1722">
        <v>0.376075251006037</v>
      </c>
      <c r="N1722" s="2">
        <v>44000</v>
      </c>
      <c r="O1722">
        <v>3113.49</v>
      </c>
      <c r="P1722">
        <v>3223.27</v>
      </c>
      <c r="Q1722">
        <v>2965.66</v>
      </c>
      <c r="R1722" t="s">
        <v>50</v>
      </c>
      <c r="S1722">
        <v>5</v>
      </c>
      <c r="T1722" t="s">
        <v>494</v>
      </c>
      <c r="U1722" s="4" t="s">
        <v>494</v>
      </c>
      <c r="V1722" t="s">
        <v>209</v>
      </c>
      <c r="W1722" t="s">
        <v>49</v>
      </c>
      <c r="X1722" s="1">
        <v>44266.441655092596</v>
      </c>
      <c r="Y1722">
        <v>178.47</v>
      </c>
      <c r="Z1722">
        <v>3097.73999023437</v>
      </c>
      <c r="AA1722">
        <v>3018.5484411621001</v>
      </c>
      <c r="AB1722">
        <v>35.119998931884702</v>
      </c>
      <c r="AC1722" t="s">
        <v>494</v>
      </c>
      <c r="AD1722" t="s">
        <v>494</v>
      </c>
      <c r="AE1722">
        <v>1</v>
      </c>
      <c r="AF1722">
        <v>-2.0514598500000001</v>
      </c>
      <c r="AG1722" t="s">
        <v>494</v>
      </c>
      <c r="AH1722" s="4" t="s">
        <v>494</v>
      </c>
      <c r="AI1722" s="2">
        <v>44001</v>
      </c>
      <c r="AJ1722" s="2">
        <v>44001</v>
      </c>
      <c r="AK1722">
        <v>4</v>
      </c>
      <c r="AL1722" t="s">
        <v>494</v>
      </c>
      <c r="AM1722" s="4" t="s">
        <v>494</v>
      </c>
      <c r="AN1722" s="4" t="s">
        <v>494</v>
      </c>
      <c r="AO1722" t="s">
        <v>52</v>
      </c>
      <c r="AP1722" s="2" t="s">
        <v>494</v>
      </c>
      <c r="AQ1722" t="s">
        <v>494</v>
      </c>
      <c r="AR1722">
        <v>0.1</v>
      </c>
      <c r="AS1722" s="2" t="s">
        <v>494</v>
      </c>
      <c r="AT1722" t="s">
        <v>48</v>
      </c>
      <c r="AU1722" s="1">
        <v>44001.538946759261</v>
      </c>
      <c r="AV1722">
        <v>121.1985</v>
      </c>
      <c r="AW1722">
        <v>2020</v>
      </c>
      <c r="AX1722" t="s">
        <v>494</v>
      </c>
      <c r="AY1722">
        <v>0.47235733115508799</v>
      </c>
      <c r="AZ1722">
        <v>2862.45</v>
      </c>
      <c r="BA1722">
        <v>121.2</v>
      </c>
      <c r="BB1722">
        <v>200</v>
      </c>
      <c r="BC1722">
        <v>50</v>
      </c>
      <c r="BD1722">
        <v>0.12</v>
      </c>
      <c r="BE1722">
        <v>2.6234977048033702E-2</v>
      </c>
      <c r="BF1722" s="2" t="s">
        <v>494</v>
      </c>
      <c r="BG1722" t="s">
        <v>494</v>
      </c>
      <c r="BH1722" t="s">
        <v>232</v>
      </c>
      <c r="BI1722" t="s">
        <v>494</v>
      </c>
      <c r="BJ1722">
        <v>20.745000000000001</v>
      </c>
      <c r="BK1722" t="s">
        <v>494</v>
      </c>
      <c r="BL1722" s="1">
        <v>0.53894675925925928</v>
      </c>
      <c r="BM1722">
        <v>1884</v>
      </c>
      <c r="BN1722">
        <v>1720</v>
      </c>
      <c r="BO1722">
        <v>1720</v>
      </c>
      <c r="BP1722" t="s">
        <v>51</v>
      </c>
      <c r="BQ1722" t="s">
        <v>106</v>
      </c>
      <c r="BR1722">
        <v>0.32768000000000003</v>
      </c>
      <c r="BS1722">
        <v>6</v>
      </c>
      <c r="BT1722"/>
      <c r="BU1722"/>
      <c r="BV1722" s="9" t="str">
        <f>TEXT(Table1[[#This Row],[CLOSE_DATE]],"YYYYMMDD")&amp;TEXT(Table1[[#This Row],[OPEN_DATE]],"YYYYMMDD")&amp;Table1[[#This Row],[SYMBOL]]</f>
        <v>2021031120200619TGT</v>
      </c>
      <c r="BW1722" t="str">
        <f>IFERROR(VLOOKUP(Table1[[#This Row],[Key]],ownlog!$A:$E,MATCH(BW$1,ownlog!$1:$1,0),FALSE),"")</f>
        <v/>
      </c>
      <c r="BX1722" t="str">
        <f>IFERROR(VLOOKUP(Table1[[#This Row],[Key]],ownlog!$A:$E,MATCH(BX$1,ownlog!$1:$1,0),FALSE),"")</f>
        <v/>
      </c>
      <c r="BY1722" t="str">
        <f>IFERROR(VLOOKUP(Table1[[#This Row],[Key]],ownlog!$A:$E,MATCH(BY$1,ownlog!$1:$1,0),FALSE),"")</f>
        <v/>
      </c>
      <c r="BZ1722" t="str">
        <f>IFERROR(VLOOKUP(Table1[[#This Row],[Key]],ownlog!$A:$E,MATCH(BZ$1,ownlog!$1:$1,0),FALSE),"")</f>
        <v/>
      </c>
    </row>
    <row r="1723" spans="1:78" x14ac:dyDescent="0.3">
      <c r="A1723">
        <v>1721</v>
      </c>
      <c r="B1723">
        <v>-0.1085</v>
      </c>
      <c r="C1723">
        <v>-7.22E-2</v>
      </c>
      <c r="D1723" s="1">
        <v>44000</v>
      </c>
      <c r="E1723">
        <v>0.243671</v>
      </c>
      <c r="F1723">
        <v>0.27848099999999998</v>
      </c>
      <c r="G1723">
        <v>0.47784799999999999</v>
      </c>
      <c r="H1723">
        <v>1</v>
      </c>
      <c r="I1723">
        <v>0.29106124999999999</v>
      </c>
      <c r="J1723">
        <v>0.47679623428270501</v>
      </c>
      <c r="K1723">
        <v>0.275354267729369</v>
      </c>
      <c r="L1723">
        <v>-0.234177</v>
      </c>
      <c r="M1723">
        <v>0.376075251006037</v>
      </c>
      <c r="N1723" s="2">
        <v>44000</v>
      </c>
      <c r="O1723">
        <v>3113.49</v>
      </c>
      <c r="P1723">
        <v>3223.27</v>
      </c>
      <c r="Q1723">
        <v>2965.66</v>
      </c>
      <c r="R1723" t="s">
        <v>50</v>
      </c>
      <c r="S1723">
        <v>5</v>
      </c>
      <c r="T1723" t="s">
        <v>494</v>
      </c>
      <c r="U1723" s="4" t="s">
        <v>494</v>
      </c>
      <c r="V1723" t="s">
        <v>209</v>
      </c>
      <c r="W1723" t="s">
        <v>49</v>
      </c>
      <c r="X1723" s="1">
        <v>44470.432928240742</v>
      </c>
      <c r="Y1723">
        <v>224.285</v>
      </c>
      <c r="Z1723">
        <v>3097.73999023437</v>
      </c>
      <c r="AA1723">
        <v>3018.5484411621001</v>
      </c>
      <c r="AB1723">
        <v>35.119998931884702</v>
      </c>
      <c r="AC1723" t="s">
        <v>494</v>
      </c>
      <c r="AD1723" t="s">
        <v>494</v>
      </c>
      <c r="AE1723">
        <v>1</v>
      </c>
      <c r="AF1723">
        <v>-2.0631426749999999</v>
      </c>
      <c r="AG1723" t="s">
        <v>494</v>
      </c>
      <c r="AH1723" s="4" t="s">
        <v>494</v>
      </c>
      <c r="AI1723" s="2">
        <v>44001</v>
      </c>
      <c r="AJ1723" s="2">
        <v>44001</v>
      </c>
      <c r="AK1723">
        <v>4</v>
      </c>
      <c r="AL1723" t="s">
        <v>494</v>
      </c>
      <c r="AM1723" s="4" t="s">
        <v>494</v>
      </c>
      <c r="AN1723" s="4" t="s">
        <v>494</v>
      </c>
      <c r="AO1723" t="s">
        <v>52</v>
      </c>
      <c r="AP1723" s="2" t="s">
        <v>494</v>
      </c>
      <c r="AQ1723" t="s">
        <v>494</v>
      </c>
      <c r="AR1723">
        <v>0.1</v>
      </c>
      <c r="AS1723" s="2" t="s">
        <v>494</v>
      </c>
      <c r="AT1723" t="s">
        <v>48</v>
      </c>
      <c r="AU1723" s="1">
        <v>44001.538946759261</v>
      </c>
      <c r="AV1723">
        <v>121.1985</v>
      </c>
      <c r="AW1723">
        <v>2020</v>
      </c>
      <c r="AX1723" t="s">
        <v>494</v>
      </c>
      <c r="AY1723">
        <v>0.85041316517943699</v>
      </c>
      <c r="AZ1723">
        <v>5153.4399999999996</v>
      </c>
      <c r="BA1723">
        <v>121.2</v>
      </c>
      <c r="BB1723">
        <v>200</v>
      </c>
      <c r="BC1723">
        <v>50</v>
      </c>
      <c r="BD1723">
        <v>0.12</v>
      </c>
      <c r="BE1723">
        <v>2.6234977048033702E-2</v>
      </c>
      <c r="BF1723" s="2" t="s">
        <v>494</v>
      </c>
      <c r="BG1723" t="s">
        <v>494</v>
      </c>
      <c r="BH1723" t="s">
        <v>232</v>
      </c>
      <c r="BI1723" t="s">
        <v>494</v>
      </c>
      <c r="BJ1723">
        <v>20.745000000000001</v>
      </c>
      <c r="BK1723" t="s">
        <v>494</v>
      </c>
      <c r="BL1723" s="1">
        <v>0.53894675925925928</v>
      </c>
      <c r="BM1723">
        <v>1979</v>
      </c>
      <c r="BN1723">
        <v>1721</v>
      </c>
      <c r="BO1723">
        <v>1721</v>
      </c>
      <c r="BP1723" t="s">
        <v>51</v>
      </c>
      <c r="BQ1723" t="s">
        <v>106</v>
      </c>
      <c r="BR1723">
        <v>0.32768000000000003</v>
      </c>
      <c r="BS1723">
        <v>6</v>
      </c>
      <c r="BT1723"/>
      <c r="BU1723"/>
      <c r="BV1723" s="9" t="str">
        <f>TEXT(Table1[[#This Row],[CLOSE_DATE]],"YYYYMMDD")&amp;TEXT(Table1[[#This Row],[OPEN_DATE]],"YYYYMMDD")&amp;Table1[[#This Row],[SYMBOL]]</f>
        <v>2021100120200619TGT</v>
      </c>
      <c r="BW1723" t="str">
        <f>IFERROR(VLOOKUP(Table1[[#This Row],[Key]],ownlog!$A:$E,MATCH(BW$1,ownlog!$1:$1,0),FALSE),"")</f>
        <v/>
      </c>
      <c r="BX1723" t="str">
        <f>IFERROR(VLOOKUP(Table1[[#This Row],[Key]],ownlog!$A:$E,MATCH(BX$1,ownlog!$1:$1,0),FALSE),"")</f>
        <v/>
      </c>
      <c r="BY1723" t="str">
        <f>IFERROR(VLOOKUP(Table1[[#This Row],[Key]],ownlog!$A:$E,MATCH(BY$1,ownlog!$1:$1,0),FALSE),"")</f>
        <v/>
      </c>
      <c r="BZ1723" t="str">
        <f>IFERROR(VLOOKUP(Table1[[#This Row],[Key]],ownlog!$A:$E,MATCH(BZ$1,ownlog!$1:$1,0),FALSE),"")</f>
        <v/>
      </c>
    </row>
    <row r="1724" spans="1:78" x14ac:dyDescent="0.3">
      <c r="A1724">
        <v>1722</v>
      </c>
      <c r="B1724">
        <v>-0.2069</v>
      </c>
      <c r="C1724">
        <v>0.58450000000000002</v>
      </c>
      <c r="D1724" s="1">
        <v>44007</v>
      </c>
      <c r="E1724">
        <v>0.24137900000000001</v>
      </c>
      <c r="F1724">
        <v>0.269592</v>
      </c>
      <c r="G1724">
        <v>0.48902800000000002</v>
      </c>
      <c r="H1724">
        <v>0.99999899999999997</v>
      </c>
      <c r="I1724">
        <v>0.28298737499999999</v>
      </c>
      <c r="J1724">
        <v>0.47679623428270501</v>
      </c>
      <c r="K1724">
        <v>0.275354267729369</v>
      </c>
      <c r="L1724">
        <v>-0.24764900000000001</v>
      </c>
      <c r="M1724">
        <v>0.376075251006037</v>
      </c>
      <c r="N1724" s="2">
        <v>44007</v>
      </c>
      <c r="O1724">
        <v>3050.33</v>
      </c>
      <c r="P1724">
        <v>3155.53</v>
      </c>
      <c r="Q1724">
        <v>3032.13</v>
      </c>
      <c r="R1724" t="s">
        <v>50</v>
      </c>
      <c r="S1724">
        <v>5</v>
      </c>
      <c r="T1724" t="s">
        <v>494</v>
      </c>
      <c r="U1724" s="4">
        <v>-10533</v>
      </c>
      <c r="V1724" t="s">
        <v>494</v>
      </c>
      <c r="W1724" t="s">
        <v>49</v>
      </c>
      <c r="X1724" s="1">
        <v>44599.397696759261</v>
      </c>
      <c r="Y1724">
        <v>237.18037142899999</v>
      </c>
      <c r="Z1724">
        <v>3053.23999023437</v>
      </c>
      <c r="AA1724">
        <v>3021.1609436035101</v>
      </c>
      <c r="AB1724">
        <v>31.780000686645501</v>
      </c>
      <c r="AC1724" t="s">
        <v>494</v>
      </c>
      <c r="AD1724" t="s">
        <v>210</v>
      </c>
      <c r="AE1724">
        <v>1</v>
      </c>
      <c r="AF1724">
        <v>-3.218866963</v>
      </c>
      <c r="AG1724" t="s">
        <v>208</v>
      </c>
      <c r="AH1724" s="4">
        <v>220.64</v>
      </c>
      <c r="AI1724" s="2">
        <v>44011</v>
      </c>
      <c r="AJ1724" s="2">
        <v>44011</v>
      </c>
      <c r="AK1724">
        <v>0</v>
      </c>
      <c r="AL1724">
        <v>0.5</v>
      </c>
      <c r="AM1724" s="4">
        <v>7.87</v>
      </c>
      <c r="AN1724" s="4">
        <v>9.7200000000000006</v>
      </c>
      <c r="AO1724" t="s">
        <v>52</v>
      </c>
      <c r="AP1724" s="2">
        <v>44196</v>
      </c>
      <c r="AQ1724">
        <v>8.7899999999999991</v>
      </c>
      <c r="AR1724">
        <v>0.2</v>
      </c>
      <c r="AS1724" s="2">
        <v>43942</v>
      </c>
      <c r="AT1724" t="s">
        <v>48</v>
      </c>
      <c r="AU1724" s="1">
        <v>44011.404224537036</v>
      </c>
      <c r="AV1724">
        <v>210.64</v>
      </c>
      <c r="AW1724">
        <v>2020</v>
      </c>
      <c r="AX1724" t="s">
        <v>494</v>
      </c>
      <c r="AY1724">
        <v>0.12578617546524801</v>
      </c>
      <c r="AZ1724">
        <v>1324.78</v>
      </c>
      <c r="BA1724">
        <v>210.64</v>
      </c>
      <c r="BB1724">
        <v>50</v>
      </c>
      <c r="BC1724">
        <v>50</v>
      </c>
      <c r="BD1724">
        <v>0.25</v>
      </c>
      <c r="BE1724">
        <v>1.0618119070676399E-2</v>
      </c>
      <c r="BF1724" s="2">
        <v>42688</v>
      </c>
      <c r="BG1724">
        <v>175</v>
      </c>
      <c r="BH1724" t="s">
        <v>154</v>
      </c>
      <c r="BI1724">
        <v>349.59</v>
      </c>
      <c r="BJ1724">
        <v>39.79</v>
      </c>
      <c r="BK1724" t="s">
        <v>154</v>
      </c>
      <c r="BL1724" s="1">
        <v>0.40422453703703703</v>
      </c>
      <c r="BM1724">
        <v>2066</v>
      </c>
      <c r="BN1724">
        <v>1722</v>
      </c>
      <c r="BO1724">
        <v>1722</v>
      </c>
      <c r="BP1724" t="s">
        <v>51</v>
      </c>
      <c r="BQ1724" t="s">
        <v>106</v>
      </c>
      <c r="BR1724">
        <v>0.32768000000000003</v>
      </c>
      <c r="BS1724">
        <v>6</v>
      </c>
      <c r="BT1724"/>
      <c r="BU1724"/>
      <c r="BV1724" s="9" t="str">
        <f>TEXT(Table1[[#This Row],[CLOSE_DATE]],"YYYYMMDD")&amp;TEXT(Table1[[#This Row],[OPEN_DATE]],"YYYYMMDD")&amp;Table1[[#This Row],[SYMBOL]]</f>
        <v>2022020720200629FB</v>
      </c>
      <c r="BW1724" t="str">
        <f>IFERROR(VLOOKUP(Table1[[#This Row],[Key]],ownlog!$A:$E,MATCH(BW$1,ownlog!$1:$1,0),FALSE),"")</f>
        <v/>
      </c>
      <c r="BX1724" t="str">
        <f>IFERROR(VLOOKUP(Table1[[#This Row],[Key]],ownlog!$A:$E,MATCH(BX$1,ownlog!$1:$1,0),FALSE),"")</f>
        <v/>
      </c>
      <c r="BY1724" t="str">
        <f>IFERROR(VLOOKUP(Table1[[#This Row],[Key]],ownlog!$A:$E,MATCH(BY$1,ownlog!$1:$1,0),FALSE),"")</f>
        <v/>
      </c>
      <c r="BZ1724" t="str">
        <f>IFERROR(VLOOKUP(Table1[[#This Row],[Key]],ownlog!$A:$E,MATCH(BZ$1,ownlog!$1:$1,0),FALSE),"")</f>
        <v/>
      </c>
    </row>
    <row r="1725" spans="1:78" x14ac:dyDescent="0.3">
      <c r="A1725">
        <v>1723</v>
      </c>
      <c r="B1725">
        <v>-0.1085</v>
      </c>
      <c r="C1725">
        <v>-7.22E-2</v>
      </c>
      <c r="D1725" s="1">
        <v>44007</v>
      </c>
      <c r="E1725">
        <v>0.24137900000000001</v>
      </c>
      <c r="F1725">
        <v>0.269592</v>
      </c>
      <c r="G1725">
        <v>0.48902800000000002</v>
      </c>
      <c r="H1725">
        <v>0.99999899999999997</v>
      </c>
      <c r="I1725">
        <v>0.28298737499999999</v>
      </c>
      <c r="J1725">
        <v>0.47679623428270501</v>
      </c>
      <c r="K1725">
        <v>0.275354267729369</v>
      </c>
      <c r="L1725">
        <v>-0.24764900000000001</v>
      </c>
      <c r="M1725">
        <v>0.376075251006037</v>
      </c>
      <c r="N1725" s="2">
        <v>44007</v>
      </c>
      <c r="O1725">
        <v>3050.33</v>
      </c>
      <c r="P1725">
        <v>3155.53</v>
      </c>
      <c r="Q1725">
        <v>3032.13</v>
      </c>
      <c r="R1725" t="s">
        <v>50</v>
      </c>
      <c r="S1725">
        <v>5</v>
      </c>
      <c r="T1725" t="s">
        <v>494</v>
      </c>
      <c r="U1725" s="4">
        <v>-9667.06</v>
      </c>
      <c r="V1725" t="s">
        <v>200</v>
      </c>
      <c r="W1725" t="s">
        <v>49</v>
      </c>
      <c r="X1725" s="1">
        <v>44266.446261574078</v>
      </c>
      <c r="Y1725">
        <v>4683.8549999999996</v>
      </c>
      <c r="Z1725">
        <v>3100.2900390625</v>
      </c>
      <c r="AA1725">
        <v>3021.6254443359298</v>
      </c>
      <c r="AB1725">
        <v>30.4300003051757</v>
      </c>
      <c r="AC1725" t="s">
        <v>494</v>
      </c>
      <c r="AD1725" t="s">
        <v>494</v>
      </c>
      <c r="AE1725">
        <v>1</v>
      </c>
      <c r="AF1725">
        <v>-2.048013321</v>
      </c>
      <c r="AG1725" t="s">
        <v>494</v>
      </c>
      <c r="AH1725" s="4" t="s">
        <v>494</v>
      </c>
      <c r="AI1725" s="2">
        <v>44012</v>
      </c>
      <c r="AJ1725" s="2">
        <v>44012</v>
      </c>
      <c r="AK1725">
        <v>1</v>
      </c>
      <c r="AL1725" t="s">
        <v>494</v>
      </c>
      <c r="AM1725" s="4" t="s">
        <v>494</v>
      </c>
      <c r="AN1725" s="4" t="s">
        <v>494</v>
      </c>
      <c r="AO1725" t="s">
        <v>52</v>
      </c>
      <c r="AP1725" s="2" t="s">
        <v>494</v>
      </c>
      <c r="AQ1725" t="s">
        <v>494</v>
      </c>
      <c r="AR1725">
        <v>0.1</v>
      </c>
      <c r="AS1725" s="2" t="s">
        <v>494</v>
      </c>
      <c r="AT1725" t="s">
        <v>48</v>
      </c>
      <c r="AU1725" s="1">
        <v>44012.418993055559</v>
      </c>
      <c r="AV1725">
        <v>3222.02</v>
      </c>
      <c r="AW1725">
        <v>2020</v>
      </c>
      <c r="AX1725" t="s">
        <v>494</v>
      </c>
      <c r="AY1725">
        <v>0.45337397036641602</v>
      </c>
      <c r="AZ1725">
        <v>1460.78</v>
      </c>
      <c r="BA1725">
        <v>3222.02</v>
      </c>
      <c r="BB1725">
        <v>3</v>
      </c>
      <c r="BC1725">
        <v>1</v>
      </c>
      <c r="BD1725">
        <v>0.12</v>
      </c>
      <c r="BE1725">
        <v>2.6033866928814701E-2</v>
      </c>
      <c r="BF1725" s="2" t="s">
        <v>494</v>
      </c>
      <c r="BG1725" t="s">
        <v>494</v>
      </c>
      <c r="BH1725" t="s">
        <v>64</v>
      </c>
      <c r="BI1725" t="s">
        <v>494</v>
      </c>
      <c r="BJ1725">
        <v>20.745000000000001</v>
      </c>
      <c r="BK1725" t="s">
        <v>494</v>
      </c>
      <c r="BL1725" s="1">
        <v>0.41899305555555555</v>
      </c>
      <c r="BM1725">
        <v>1886</v>
      </c>
      <c r="BN1725">
        <v>1723</v>
      </c>
      <c r="BO1725">
        <v>1723</v>
      </c>
      <c r="BP1725" t="s">
        <v>51</v>
      </c>
      <c r="BQ1725" t="s">
        <v>106</v>
      </c>
      <c r="BR1725">
        <v>0.32768000000000003</v>
      </c>
      <c r="BS1725">
        <v>6</v>
      </c>
      <c r="BT1725"/>
      <c r="BU1725"/>
      <c r="BV1725" s="9" t="str">
        <f>TEXT(Table1[[#This Row],[CLOSE_DATE]],"YYYYMMDD")&amp;TEXT(Table1[[#This Row],[OPEN_DATE]],"YYYYMMDD")&amp;Table1[[#This Row],[SYMBOL]]</f>
        <v>2021031120200630NVR</v>
      </c>
      <c r="BW1725" t="str">
        <f>IFERROR(VLOOKUP(Table1[[#This Row],[Key]],ownlog!$A:$E,MATCH(BW$1,ownlog!$1:$1,0),FALSE),"")</f>
        <v/>
      </c>
      <c r="BX1725" t="str">
        <f>IFERROR(VLOOKUP(Table1[[#This Row],[Key]],ownlog!$A:$E,MATCH(BX$1,ownlog!$1:$1,0),FALSE),"")</f>
        <v/>
      </c>
      <c r="BY1725" t="str">
        <f>IFERROR(VLOOKUP(Table1[[#This Row],[Key]],ownlog!$A:$E,MATCH(BY$1,ownlog!$1:$1,0),FALSE),"")</f>
        <v/>
      </c>
      <c r="BZ1725" t="str">
        <f>IFERROR(VLOOKUP(Table1[[#This Row],[Key]],ownlog!$A:$E,MATCH(BZ$1,ownlog!$1:$1,0),FALSE),"")</f>
        <v/>
      </c>
    </row>
    <row r="1726" spans="1:78" x14ac:dyDescent="0.3">
      <c r="A1726">
        <v>1724</v>
      </c>
      <c r="B1726">
        <v>-0.1085</v>
      </c>
      <c r="C1726">
        <v>-7.22E-2</v>
      </c>
      <c r="D1726" s="1">
        <v>44007</v>
      </c>
      <c r="E1726">
        <v>0.24137900000000001</v>
      </c>
      <c r="F1726">
        <v>0.269592</v>
      </c>
      <c r="G1726">
        <v>0.48902800000000002</v>
      </c>
      <c r="H1726">
        <v>0.99999899999999997</v>
      </c>
      <c r="I1726">
        <v>0.28298737499999999</v>
      </c>
      <c r="J1726">
        <v>0.47679623428270501</v>
      </c>
      <c r="K1726">
        <v>0.275354267729369</v>
      </c>
      <c r="L1726">
        <v>-0.24764900000000001</v>
      </c>
      <c r="M1726">
        <v>0.376075251006037</v>
      </c>
      <c r="N1726" s="2">
        <v>44007</v>
      </c>
      <c r="O1726">
        <v>3050.33</v>
      </c>
      <c r="P1726">
        <v>3155.53</v>
      </c>
      <c r="Q1726">
        <v>3032.13</v>
      </c>
      <c r="R1726" t="s">
        <v>50</v>
      </c>
      <c r="S1726">
        <v>5</v>
      </c>
      <c r="T1726" t="s">
        <v>494</v>
      </c>
      <c r="U1726" s="4">
        <v>-9667.06</v>
      </c>
      <c r="V1726" t="s">
        <v>200</v>
      </c>
      <c r="W1726" t="s">
        <v>49</v>
      </c>
      <c r="X1726" s="1">
        <v>44880.433634259258</v>
      </c>
      <c r="Y1726">
        <v>4449.5</v>
      </c>
      <c r="Z1726">
        <v>3100.2900390625</v>
      </c>
      <c r="AA1726">
        <v>3021.6254443359298</v>
      </c>
      <c r="AB1726">
        <v>30.4300003051757</v>
      </c>
      <c r="AC1726" t="s">
        <v>494</v>
      </c>
      <c r="AD1726" t="s">
        <v>494</v>
      </c>
      <c r="AE1726">
        <v>1</v>
      </c>
      <c r="AF1726">
        <v>-3.0202355000000001</v>
      </c>
      <c r="AG1726" t="s">
        <v>494</v>
      </c>
      <c r="AH1726" s="4" t="s">
        <v>494</v>
      </c>
      <c r="AI1726" s="2">
        <v>44012</v>
      </c>
      <c r="AJ1726" s="2">
        <v>44012</v>
      </c>
      <c r="AK1726">
        <v>1</v>
      </c>
      <c r="AL1726" t="s">
        <v>494</v>
      </c>
      <c r="AM1726" t="s">
        <v>494</v>
      </c>
      <c r="AN1726" t="s">
        <v>494</v>
      </c>
      <c r="AO1726" t="s">
        <v>52</v>
      </c>
      <c r="AP1726" t="s">
        <v>494</v>
      </c>
      <c r="AQ1726" t="s">
        <v>494</v>
      </c>
      <c r="AR1726">
        <v>0.1</v>
      </c>
      <c r="AS1726" s="2" t="s">
        <v>494</v>
      </c>
      <c r="AT1726" t="s">
        <v>48</v>
      </c>
      <c r="AU1726" s="1">
        <v>44012.418993055559</v>
      </c>
      <c r="AV1726">
        <v>3222.02</v>
      </c>
      <c r="AW1726">
        <v>2020</v>
      </c>
      <c r="AX1726" t="s">
        <v>494</v>
      </c>
      <c r="AY1726">
        <v>0.38065250991613903</v>
      </c>
      <c r="AZ1726">
        <v>2452.94</v>
      </c>
      <c r="BA1726">
        <v>3222.02</v>
      </c>
      <c r="BB1726">
        <v>3</v>
      </c>
      <c r="BC1726">
        <v>2</v>
      </c>
      <c r="BD1726">
        <v>0.12</v>
      </c>
      <c r="BE1726">
        <v>2.6033866928814701E-2</v>
      </c>
      <c r="BF1726" s="2" t="s">
        <v>494</v>
      </c>
      <c r="BG1726" t="s">
        <v>494</v>
      </c>
      <c r="BH1726" t="s">
        <v>64</v>
      </c>
      <c r="BI1726" t="s">
        <v>494</v>
      </c>
      <c r="BJ1726">
        <v>20.745000000000001</v>
      </c>
      <c r="BK1726" t="s">
        <v>494</v>
      </c>
      <c r="BL1726" s="1">
        <v>0.41899305555555555</v>
      </c>
      <c r="BM1726">
        <v>2266</v>
      </c>
      <c r="BN1726">
        <v>1724</v>
      </c>
      <c r="BO1726">
        <v>1724</v>
      </c>
      <c r="BP1726" t="s">
        <v>51</v>
      </c>
      <c r="BQ1726" t="s">
        <v>106</v>
      </c>
      <c r="BR1726">
        <v>0.32768000000000003</v>
      </c>
      <c r="BS1726">
        <v>6</v>
      </c>
      <c r="BT1726"/>
      <c r="BU1726"/>
      <c r="BV1726" s="9" t="str">
        <f>TEXT(Table1[[#This Row],[CLOSE_DATE]],"YYYYMMDD")&amp;TEXT(Table1[[#This Row],[OPEN_DATE]],"YYYYMMDD")&amp;Table1[[#This Row],[SYMBOL]]</f>
        <v>2022111520200630NVR</v>
      </c>
      <c r="BW1726" t="str">
        <f>IFERROR(VLOOKUP(Table1[[#This Row],[Key]],ownlog!$A:$E,MATCH(BW$1,ownlog!$1:$1,0),FALSE),"")</f>
        <v/>
      </c>
      <c r="BX1726" t="str">
        <f>IFERROR(VLOOKUP(Table1[[#This Row],[Key]],ownlog!$A:$E,MATCH(BX$1,ownlog!$1:$1,0),FALSE),"")</f>
        <v/>
      </c>
      <c r="BY1726" t="str">
        <f>IFERROR(VLOOKUP(Table1[[#This Row],[Key]],ownlog!$A:$E,MATCH(BY$1,ownlog!$1:$1,0),FALSE),"")</f>
        <v/>
      </c>
      <c r="BZ1726" t="str">
        <f>IFERROR(VLOOKUP(Table1[[#This Row],[Key]],ownlog!$A:$E,MATCH(BZ$1,ownlog!$1:$1,0),FALSE),"")</f>
        <v/>
      </c>
    </row>
    <row r="1727" spans="1:78" x14ac:dyDescent="0.3">
      <c r="A1727">
        <v>1725</v>
      </c>
      <c r="B1727">
        <v>-0.1085</v>
      </c>
      <c r="C1727">
        <v>-7.22E-2</v>
      </c>
      <c r="D1727" s="1">
        <v>44007</v>
      </c>
      <c r="E1727">
        <v>0.24137900000000001</v>
      </c>
      <c r="F1727">
        <v>0.269592</v>
      </c>
      <c r="G1727">
        <v>0.48902800000000002</v>
      </c>
      <c r="H1727">
        <v>0.99999899999999997</v>
      </c>
      <c r="I1727">
        <v>0.28298737499999999</v>
      </c>
      <c r="J1727">
        <v>0.47679623428270501</v>
      </c>
      <c r="K1727">
        <v>0.275354267729369</v>
      </c>
      <c r="L1727">
        <v>-0.24764900000000001</v>
      </c>
      <c r="M1727">
        <v>0.376075251006037</v>
      </c>
      <c r="N1727" s="2">
        <v>44007</v>
      </c>
      <c r="O1727">
        <v>3050.33</v>
      </c>
      <c r="P1727">
        <v>3155.53</v>
      </c>
      <c r="Q1727">
        <v>3032.13</v>
      </c>
      <c r="R1727" t="s">
        <v>50</v>
      </c>
      <c r="S1727">
        <v>5</v>
      </c>
      <c r="T1727" t="s">
        <v>494</v>
      </c>
      <c r="U1727">
        <v>-6959.13</v>
      </c>
      <c r="V1727" t="s">
        <v>209</v>
      </c>
      <c r="W1727" t="s">
        <v>49</v>
      </c>
      <c r="X1727" s="1">
        <v>45356.44431712963</v>
      </c>
      <c r="Y1727">
        <v>130.875</v>
      </c>
      <c r="Z1727">
        <v>3100.2900390625</v>
      </c>
      <c r="AA1727">
        <v>3021.6254443359298</v>
      </c>
      <c r="AB1727">
        <v>30.4300003051757</v>
      </c>
      <c r="AC1727" t="s">
        <v>494</v>
      </c>
      <c r="AD1727" t="s">
        <v>494</v>
      </c>
      <c r="AE1727">
        <v>1</v>
      </c>
      <c r="AF1727">
        <v>-2.0606499999999999</v>
      </c>
      <c r="AG1727" t="s">
        <v>494</v>
      </c>
      <c r="AH1727" t="s">
        <v>494</v>
      </c>
      <c r="AI1727">
        <v>44012</v>
      </c>
      <c r="AJ1727" s="2">
        <v>44012</v>
      </c>
      <c r="AK1727">
        <v>1</v>
      </c>
      <c r="AL1727" t="s">
        <v>494</v>
      </c>
      <c r="AM1727" t="s">
        <v>494</v>
      </c>
      <c r="AN1727" t="s">
        <v>494</v>
      </c>
      <c r="AO1727" t="s">
        <v>52</v>
      </c>
      <c r="AP1727" t="s">
        <v>494</v>
      </c>
      <c r="AQ1727" t="s">
        <v>494</v>
      </c>
      <c r="AR1727">
        <v>0.1</v>
      </c>
      <c r="AS1727" t="s">
        <v>494</v>
      </c>
      <c r="AT1727" t="s">
        <v>48</v>
      </c>
      <c r="AU1727" s="1">
        <v>44012.436932870369</v>
      </c>
      <c r="AV1727">
        <v>69.581249999999997</v>
      </c>
      <c r="AW1727">
        <v>2020</v>
      </c>
      <c r="AX1727" t="s">
        <v>494</v>
      </c>
      <c r="AY1727">
        <v>0.88045989400880198</v>
      </c>
      <c r="AZ1727">
        <v>2450.54</v>
      </c>
      <c r="BA1727">
        <v>1391.63</v>
      </c>
      <c r="BB1727">
        <v>5</v>
      </c>
      <c r="BC1727">
        <v>40</v>
      </c>
      <c r="BD1727">
        <v>0.12</v>
      </c>
      <c r="BE1727">
        <v>2.6033866928814701E-2</v>
      </c>
      <c r="BF1727" t="s">
        <v>494</v>
      </c>
      <c r="BG1727" t="s">
        <v>494</v>
      </c>
      <c r="BH1727" t="s">
        <v>126</v>
      </c>
      <c r="BI1727" t="s">
        <v>494</v>
      </c>
      <c r="BJ1727">
        <v>20.745000000000001</v>
      </c>
      <c r="BK1727" t="s">
        <v>494</v>
      </c>
      <c r="BL1727">
        <v>0.43693287037037037</v>
      </c>
      <c r="BM1727">
        <v>2494</v>
      </c>
      <c r="BN1727">
        <v>1726</v>
      </c>
      <c r="BO1727">
        <v>1725</v>
      </c>
      <c r="BP1727" t="s">
        <v>51</v>
      </c>
      <c r="BQ1727" t="s">
        <v>106</v>
      </c>
      <c r="BR1727">
        <v>0.32768000000000003</v>
      </c>
      <c r="BS1727">
        <v>6</v>
      </c>
      <c r="BT1727"/>
      <c r="BU1727"/>
      <c r="BV1727" s="9" t="str">
        <f>TEXT(Table1[[#This Row],[CLOSE_DATE]],"YYYYMMDD")&amp;TEXT(Table1[[#This Row],[OPEN_DATE]],"YYYYMMDD")&amp;Table1[[#This Row],[SYMBOL]]</f>
        <v>2024030520200630GOOGL</v>
      </c>
      <c r="BW1727" t="str">
        <f>IFERROR(VLOOKUP(Table1[[#This Row],[Key]],ownlog!$A:$E,MATCH(BW$1,ownlog!$1:$1,0),FALSE),"")</f>
        <v/>
      </c>
      <c r="BX1727" t="str">
        <f>IFERROR(VLOOKUP(Table1[[#This Row],[Key]],ownlog!$A:$E,MATCH(BX$1,ownlog!$1:$1,0),FALSE),"")</f>
        <v/>
      </c>
      <c r="BY1727" t="str">
        <f>IFERROR(VLOOKUP(Table1[[#This Row],[Key]],ownlog!$A:$E,MATCH(BY$1,ownlog!$1:$1,0),FALSE),"")</f>
        <v/>
      </c>
      <c r="BZ1727" t="str">
        <f>IFERROR(VLOOKUP(Table1[[#This Row],[Key]],ownlog!$A:$E,MATCH(BZ$1,ownlog!$1:$1,0),FALSE),"")</f>
        <v/>
      </c>
    </row>
    <row r="1728" spans="1:78" x14ac:dyDescent="0.3">
      <c r="A1728">
        <v>1726</v>
      </c>
      <c r="B1728">
        <v>-0.1085</v>
      </c>
      <c r="C1728">
        <v>-7.22E-2</v>
      </c>
      <c r="D1728" s="1">
        <v>44007</v>
      </c>
      <c r="E1728">
        <v>0.24137900000000001</v>
      </c>
      <c r="F1728">
        <v>0.269592</v>
      </c>
      <c r="G1728">
        <v>0.48902800000000002</v>
      </c>
      <c r="H1728">
        <v>0.99999899999999997</v>
      </c>
      <c r="I1728">
        <v>0.28298737499999999</v>
      </c>
      <c r="J1728">
        <v>0.47679623428270501</v>
      </c>
      <c r="K1728">
        <v>0.275354267729369</v>
      </c>
      <c r="L1728">
        <v>-0.24764900000000001</v>
      </c>
      <c r="M1728">
        <v>0.376075251006037</v>
      </c>
      <c r="N1728" s="2">
        <v>44007</v>
      </c>
      <c r="O1728">
        <v>3050.33</v>
      </c>
      <c r="P1728">
        <v>3155.53</v>
      </c>
      <c r="Q1728">
        <v>3032.13</v>
      </c>
      <c r="R1728" t="s">
        <v>50</v>
      </c>
      <c r="S1728">
        <v>5</v>
      </c>
      <c r="T1728" t="s">
        <v>494</v>
      </c>
      <c r="U1728">
        <v>-6959.13</v>
      </c>
      <c r="V1728" t="s">
        <v>209</v>
      </c>
      <c r="W1728" t="s">
        <v>49</v>
      </c>
      <c r="X1728" s="1">
        <v>45259.616909722223</v>
      </c>
      <c r="Y1728">
        <v>135.17500000000001</v>
      </c>
      <c r="Z1728">
        <v>3100.2900390625</v>
      </c>
      <c r="AA1728">
        <v>3021.6254443359298</v>
      </c>
      <c r="AB1728">
        <v>30.4300003051757</v>
      </c>
      <c r="AC1728" t="s">
        <v>494</v>
      </c>
      <c r="AD1728" t="s">
        <v>494</v>
      </c>
      <c r="AE1728">
        <v>1</v>
      </c>
      <c r="AF1728">
        <v>-2.1226400000000001</v>
      </c>
      <c r="AG1728" t="s">
        <v>494</v>
      </c>
      <c r="AH1728" t="s">
        <v>494</v>
      </c>
      <c r="AI1728">
        <v>44012</v>
      </c>
      <c r="AJ1728" s="2">
        <v>44012</v>
      </c>
      <c r="AK1728">
        <v>1</v>
      </c>
      <c r="AL1728" t="s">
        <v>494</v>
      </c>
      <c r="AM1728" t="s">
        <v>494</v>
      </c>
      <c r="AN1728" t="s">
        <v>494</v>
      </c>
      <c r="AO1728" t="s">
        <v>52</v>
      </c>
      <c r="AP1728" t="s">
        <v>494</v>
      </c>
      <c r="AQ1728" t="s">
        <v>494</v>
      </c>
      <c r="AR1728">
        <v>0.1</v>
      </c>
      <c r="AS1728" t="s">
        <v>494</v>
      </c>
      <c r="AT1728" t="s">
        <v>48</v>
      </c>
      <c r="AU1728" s="1">
        <v>44012.436932870369</v>
      </c>
      <c r="AV1728">
        <v>69.581249999999997</v>
      </c>
      <c r="AW1728">
        <v>2020</v>
      </c>
      <c r="AX1728" t="s">
        <v>494</v>
      </c>
      <c r="AY1728">
        <v>0.94237072966256397</v>
      </c>
      <c r="AZ1728">
        <v>3934.28</v>
      </c>
      <c r="BA1728">
        <v>1391.63</v>
      </c>
      <c r="BB1728">
        <v>5</v>
      </c>
      <c r="BC1728">
        <v>60</v>
      </c>
      <c r="BD1728">
        <v>0.12</v>
      </c>
      <c r="BE1728">
        <v>2.6033866928814701E-2</v>
      </c>
      <c r="BF1728" t="s">
        <v>494</v>
      </c>
      <c r="BG1728" t="s">
        <v>494</v>
      </c>
      <c r="BH1728" t="s">
        <v>126</v>
      </c>
      <c r="BI1728" t="s">
        <v>494</v>
      </c>
      <c r="BJ1728">
        <v>20.745000000000001</v>
      </c>
      <c r="BK1728" t="s">
        <v>494</v>
      </c>
      <c r="BL1728">
        <v>0.43693287037037037</v>
      </c>
      <c r="BM1728">
        <v>2451</v>
      </c>
      <c r="BN1728">
        <v>1725</v>
      </c>
      <c r="BO1728">
        <v>1726</v>
      </c>
      <c r="BP1728" t="s">
        <v>51</v>
      </c>
      <c r="BQ1728" t="s">
        <v>106</v>
      </c>
      <c r="BR1728">
        <v>0.32768000000000003</v>
      </c>
      <c r="BS1728">
        <v>6</v>
      </c>
      <c r="BT1728"/>
      <c r="BU1728"/>
      <c r="BV1728" s="9" t="str">
        <f>TEXT(Table1[[#This Row],[CLOSE_DATE]],"YYYYMMDD")&amp;TEXT(Table1[[#This Row],[OPEN_DATE]],"YYYYMMDD")&amp;Table1[[#This Row],[SYMBOL]]</f>
        <v>2023112920200630GOOGL</v>
      </c>
      <c r="BW1728" t="str">
        <f>IFERROR(VLOOKUP(Table1[[#This Row],[Key]],ownlog!$A:$E,MATCH(BW$1,ownlog!$1:$1,0),FALSE),"")</f>
        <v/>
      </c>
      <c r="BX1728" t="str">
        <f>IFERROR(VLOOKUP(Table1[[#This Row],[Key]],ownlog!$A:$E,MATCH(BX$1,ownlog!$1:$1,0),FALSE),"")</f>
        <v/>
      </c>
      <c r="BY1728" t="str">
        <f>IFERROR(VLOOKUP(Table1[[#This Row],[Key]],ownlog!$A:$E,MATCH(BY$1,ownlog!$1:$1,0),FALSE),"")</f>
        <v/>
      </c>
      <c r="BZ1728" t="str">
        <f>IFERROR(VLOOKUP(Table1[[#This Row],[Key]],ownlog!$A:$E,MATCH(BZ$1,ownlog!$1:$1,0),FALSE),"")</f>
        <v/>
      </c>
    </row>
    <row r="1729" spans="1:78" x14ac:dyDescent="0.3">
      <c r="A1729">
        <v>1727</v>
      </c>
      <c r="B1729">
        <v>-0.1085</v>
      </c>
      <c r="C1729">
        <v>-7.22E-2</v>
      </c>
      <c r="D1729" s="1">
        <v>44014</v>
      </c>
      <c r="E1729">
        <v>0.22151899999999999</v>
      </c>
      <c r="F1729">
        <v>0.31962000000000002</v>
      </c>
      <c r="G1729">
        <v>0.45886100000000002</v>
      </c>
      <c r="H1729">
        <v>1</v>
      </c>
      <c r="I1729">
        <v>0.28109149999999899</v>
      </c>
      <c r="J1729">
        <v>0.47679623428270501</v>
      </c>
      <c r="K1729">
        <v>0.275354267729369</v>
      </c>
      <c r="L1729">
        <v>-0.237342</v>
      </c>
      <c r="M1729">
        <v>0.376075251006037</v>
      </c>
      <c r="N1729" s="2">
        <v>44014</v>
      </c>
      <c r="O1729">
        <v>3115.86</v>
      </c>
      <c r="P1729">
        <v>3128.44</v>
      </c>
      <c r="Q1729">
        <v>2999.74</v>
      </c>
      <c r="R1729" t="s">
        <v>58</v>
      </c>
      <c r="S1729">
        <v>5</v>
      </c>
      <c r="T1729" t="s">
        <v>494</v>
      </c>
      <c r="U1729" s="4">
        <v>8459.7800000000007</v>
      </c>
      <c r="V1729" t="s">
        <v>200</v>
      </c>
      <c r="W1729" t="s">
        <v>48</v>
      </c>
      <c r="X1729" s="1">
        <v>44077.498402777775</v>
      </c>
      <c r="Y1729">
        <v>38.876178570999997</v>
      </c>
      <c r="Z1729">
        <v>3169.93994140625</v>
      </c>
      <c r="AA1729">
        <v>3025.2834448242102</v>
      </c>
      <c r="AB1729">
        <v>28.079999923706001</v>
      </c>
      <c r="AC1729" t="s">
        <v>494</v>
      </c>
      <c r="AD1729" t="s">
        <v>494</v>
      </c>
      <c r="AE1729">
        <v>1.72</v>
      </c>
      <c r="AF1729">
        <v>-8.7226991500000004</v>
      </c>
      <c r="AG1729" t="s">
        <v>494</v>
      </c>
      <c r="AH1729" t="s">
        <v>494</v>
      </c>
      <c r="AI1729" s="2">
        <v>44020</v>
      </c>
      <c r="AJ1729" s="2">
        <v>44020</v>
      </c>
      <c r="AK1729">
        <v>2</v>
      </c>
      <c r="AL1729" t="s">
        <v>494</v>
      </c>
      <c r="AM1729" t="s">
        <v>494</v>
      </c>
      <c r="AN1729" t="s">
        <v>494</v>
      </c>
      <c r="AO1729" t="s">
        <v>52</v>
      </c>
      <c r="AP1729" t="s">
        <v>494</v>
      </c>
      <c r="AQ1729" t="s">
        <v>494</v>
      </c>
      <c r="AR1729">
        <v>0.1</v>
      </c>
      <c r="AS1729" t="s">
        <v>494</v>
      </c>
      <c r="AT1729" t="s">
        <v>49</v>
      </c>
      <c r="AU1729" s="1">
        <v>44020.5546412037</v>
      </c>
      <c r="AV1729">
        <v>28.204999999999998</v>
      </c>
      <c r="AW1729">
        <v>2020</v>
      </c>
      <c r="AX1729" t="s">
        <v>494</v>
      </c>
      <c r="AY1729">
        <v>-0.379956272528511</v>
      </c>
      <c r="AZ1729">
        <v>-1607.5</v>
      </c>
      <c r="BA1729">
        <v>28.21</v>
      </c>
      <c r="BB1729">
        <v>300</v>
      </c>
      <c r="BC1729">
        <v>150</v>
      </c>
      <c r="BD1729">
        <v>0.12</v>
      </c>
      <c r="BE1729">
        <v>4.78158490668091E-2</v>
      </c>
      <c r="BF1729" t="s">
        <v>494</v>
      </c>
      <c r="BG1729" t="s">
        <v>494</v>
      </c>
      <c r="BH1729" t="s">
        <v>220</v>
      </c>
      <c r="BI1729" t="s">
        <v>494</v>
      </c>
      <c r="BJ1729">
        <v>20.745000000000001</v>
      </c>
      <c r="BK1729" t="s">
        <v>494</v>
      </c>
      <c r="BL1729" s="3">
        <v>0.55464120370370373</v>
      </c>
      <c r="BM1729">
        <v>1603</v>
      </c>
      <c r="BN1729">
        <v>1727</v>
      </c>
      <c r="BO1729">
        <v>1727</v>
      </c>
      <c r="BP1729" t="s">
        <v>51</v>
      </c>
      <c r="BQ1729" t="s">
        <v>106</v>
      </c>
      <c r="BR1729">
        <v>0.32768000000000003</v>
      </c>
      <c r="BS1729">
        <v>6</v>
      </c>
      <c r="BT1729"/>
      <c r="BU1729"/>
      <c r="BV1729" s="9" t="str">
        <f>TEXT(Table1[[#This Row],[CLOSE_DATE]],"YYYYMMDD")&amp;TEXT(Table1[[#This Row],[OPEN_DATE]],"YYYYMMDD")&amp;Table1[[#This Row],[SYMBOL]]</f>
        <v>2020090320200708ARCH</v>
      </c>
      <c r="BW1729" t="str">
        <f>IFERROR(VLOOKUP(Table1[[#This Row],[Key]],ownlog!$A:$E,MATCH(BW$1,ownlog!$1:$1,0),FALSE),"")</f>
        <v/>
      </c>
      <c r="BX1729" t="str">
        <f>IFERROR(VLOOKUP(Table1[[#This Row],[Key]],ownlog!$A:$E,MATCH(BX$1,ownlog!$1:$1,0),FALSE),"")</f>
        <v/>
      </c>
      <c r="BY1729" t="str">
        <f>IFERROR(VLOOKUP(Table1[[#This Row],[Key]],ownlog!$A:$E,MATCH(BY$1,ownlog!$1:$1,0),FALSE),"")</f>
        <v/>
      </c>
      <c r="BZ1729" t="str">
        <f>IFERROR(VLOOKUP(Table1[[#This Row],[Key]],ownlog!$A:$E,MATCH(BZ$1,ownlog!$1:$1,0),FALSE),"")</f>
        <v/>
      </c>
    </row>
    <row r="1730" spans="1:78" x14ac:dyDescent="0.3">
      <c r="A1730">
        <v>1728</v>
      </c>
      <c r="B1730">
        <v>-0.1085</v>
      </c>
      <c r="C1730">
        <v>-7.22E-2</v>
      </c>
      <c r="D1730" s="1">
        <v>44014</v>
      </c>
      <c r="E1730">
        <v>0.22151899999999999</v>
      </c>
      <c r="F1730">
        <v>0.31962000000000002</v>
      </c>
      <c r="G1730">
        <v>0.45886100000000002</v>
      </c>
      <c r="H1730">
        <v>1</v>
      </c>
      <c r="I1730">
        <v>0.28109149999999899</v>
      </c>
      <c r="J1730">
        <v>0.47679623428270501</v>
      </c>
      <c r="K1730">
        <v>0.275354267729369</v>
      </c>
      <c r="L1730">
        <v>-0.237342</v>
      </c>
      <c r="M1730">
        <v>0.376075251006037</v>
      </c>
      <c r="N1730" s="2">
        <v>44014</v>
      </c>
      <c r="O1730">
        <v>3115.86</v>
      </c>
      <c r="P1730">
        <v>3128.44</v>
      </c>
      <c r="Q1730">
        <v>2999.74</v>
      </c>
      <c r="R1730" t="s">
        <v>58</v>
      </c>
      <c r="S1730">
        <v>5</v>
      </c>
      <c r="T1730" t="s">
        <v>494</v>
      </c>
      <c r="U1730" s="4">
        <v>8459.7800000000007</v>
      </c>
      <c r="V1730" t="s">
        <v>200</v>
      </c>
      <c r="W1730" t="s">
        <v>48</v>
      </c>
      <c r="X1730" s="1">
        <v>44041.664247685185</v>
      </c>
      <c r="Y1730">
        <v>31.963406667000001</v>
      </c>
      <c r="Z1730">
        <v>3169.93994140625</v>
      </c>
      <c r="AA1730">
        <v>3025.2834448242102</v>
      </c>
      <c r="AB1730">
        <v>28.079999923706001</v>
      </c>
      <c r="AC1730" t="s">
        <v>494</v>
      </c>
      <c r="AD1730" t="s">
        <v>494</v>
      </c>
      <c r="AE1730">
        <v>1.72</v>
      </c>
      <c r="AF1730">
        <v>-5.4726991500000004</v>
      </c>
      <c r="AG1730" t="s">
        <v>494</v>
      </c>
      <c r="AH1730" s="4" t="s">
        <v>494</v>
      </c>
      <c r="AI1730" s="2">
        <v>44020</v>
      </c>
      <c r="AJ1730" s="2">
        <v>44020</v>
      </c>
      <c r="AK1730">
        <v>2</v>
      </c>
      <c r="AL1730" t="s">
        <v>494</v>
      </c>
      <c r="AM1730" s="4" t="s">
        <v>494</v>
      </c>
      <c r="AN1730" s="4" t="s">
        <v>494</v>
      </c>
      <c r="AO1730" t="s">
        <v>52</v>
      </c>
      <c r="AP1730" s="2" t="s">
        <v>494</v>
      </c>
      <c r="AQ1730" t="s">
        <v>494</v>
      </c>
      <c r="AR1730">
        <v>0.1</v>
      </c>
      <c r="AS1730" s="2" t="s">
        <v>494</v>
      </c>
      <c r="AT1730" t="s">
        <v>49</v>
      </c>
      <c r="AU1730" s="1">
        <v>44020.5546412037</v>
      </c>
      <c r="AV1730">
        <v>28.204999999999998</v>
      </c>
      <c r="AW1730">
        <v>2020</v>
      </c>
      <c r="AX1730" t="s">
        <v>494</v>
      </c>
      <c r="AY1730">
        <v>-0.13419606452756599</v>
      </c>
      <c r="AZ1730">
        <v>-567.75</v>
      </c>
      <c r="BA1730">
        <v>28.21</v>
      </c>
      <c r="BB1730">
        <v>300</v>
      </c>
      <c r="BC1730">
        <v>150</v>
      </c>
      <c r="BD1730">
        <v>0.12</v>
      </c>
      <c r="BE1730">
        <v>4.78158490668091E-2</v>
      </c>
      <c r="BF1730" s="2" t="s">
        <v>494</v>
      </c>
      <c r="BG1730" t="s">
        <v>494</v>
      </c>
      <c r="BH1730" t="s">
        <v>220</v>
      </c>
      <c r="BI1730" t="s">
        <v>494</v>
      </c>
      <c r="BJ1730">
        <v>20.745000000000001</v>
      </c>
      <c r="BK1730" t="s">
        <v>494</v>
      </c>
      <c r="BL1730" s="3">
        <v>0.55464120370370373</v>
      </c>
      <c r="BM1730">
        <v>1584</v>
      </c>
      <c r="BN1730">
        <v>1728</v>
      </c>
      <c r="BO1730">
        <v>1728</v>
      </c>
      <c r="BP1730" t="s">
        <v>51</v>
      </c>
      <c r="BQ1730" t="s">
        <v>106</v>
      </c>
      <c r="BR1730">
        <v>0.32768000000000003</v>
      </c>
      <c r="BS1730">
        <v>6</v>
      </c>
      <c r="BT1730"/>
      <c r="BU1730"/>
      <c r="BV1730" s="9" t="str">
        <f>TEXT(Table1[[#This Row],[CLOSE_DATE]],"YYYYMMDD")&amp;TEXT(Table1[[#This Row],[OPEN_DATE]],"YYYYMMDD")&amp;Table1[[#This Row],[SYMBOL]]</f>
        <v>2020072920200708ARCH</v>
      </c>
      <c r="BW1730" t="str">
        <f>IFERROR(VLOOKUP(Table1[[#This Row],[Key]],ownlog!$A:$E,MATCH(BW$1,ownlog!$1:$1,0),FALSE),"")</f>
        <v/>
      </c>
      <c r="BX1730" t="str">
        <f>IFERROR(VLOOKUP(Table1[[#This Row],[Key]],ownlog!$A:$E,MATCH(BX$1,ownlog!$1:$1,0),FALSE),"")</f>
        <v/>
      </c>
      <c r="BY1730" t="str">
        <f>IFERROR(VLOOKUP(Table1[[#This Row],[Key]],ownlog!$A:$E,MATCH(BY$1,ownlog!$1:$1,0),FALSE),"")</f>
        <v/>
      </c>
      <c r="BZ1730" t="str">
        <f>IFERROR(VLOOKUP(Table1[[#This Row],[Key]],ownlog!$A:$E,MATCH(BZ$1,ownlog!$1:$1,0),FALSE),"")</f>
        <v/>
      </c>
    </row>
    <row r="1731" spans="1:78" x14ac:dyDescent="0.3">
      <c r="A1731">
        <v>1729</v>
      </c>
      <c r="B1731">
        <v>-0.1085</v>
      </c>
      <c r="C1731">
        <v>-7.22E-2</v>
      </c>
      <c r="D1731" s="1">
        <v>44021</v>
      </c>
      <c r="E1731">
        <v>0.27155200000000002</v>
      </c>
      <c r="F1731">
        <v>0.30172399999999999</v>
      </c>
      <c r="G1731">
        <v>0.42672399999999999</v>
      </c>
      <c r="H1731">
        <v>1</v>
      </c>
      <c r="I1731">
        <v>0.28589437499999998</v>
      </c>
      <c r="J1731">
        <v>0.47679623428270501</v>
      </c>
      <c r="K1731">
        <v>0.275354267729369</v>
      </c>
      <c r="L1731">
        <v>-0.15517199999999901</v>
      </c>
      <c r="M1731">
        <v>0.376075251006037</v>
      </c>
      <c r="N1731" s="2">
        <v>44021</v>
      </c>
      <c r="O1731">
        <v>3169.94</v>
      </c>
      <c r="P1731">
        <v>3184.15</v>
      </c>
      <c r="Q1731">
        <v>3047.83</v>
      </c>
      <c r="R1731" t="s">
        <v>50</v>
      </c>
      <c r="S1731">
        <v>5</v>
      </c>
      <c r="T1731" t="s">
        <v>494</v>
      </c>
      <c r="U1731" s="4">
        <v>-5422.8</v>
      </c>
      <c r="V1731" t="s">
        <v>200</v>
      </c>
      <c r="W1731" t="s">
        <v>49</v>
      </c>
      <c r="X1731" s="1">
        <v>44089.575046296297</v>
      </c>
      <c r="Y1731">
        <v>8.25</v>
      </c>
      <c r="Z1731">
        <v>3185.0400390625</v>
      </c>
      <c r="AA1731">
        <v>3027.1769946289</v>
      </c>
      <c r="AB1731">
        <v>27.290000915527301</v>
      </c>
      <c r="AC1731" t="s">
        <v>494</v>
      </c>
      <c r="AD1731" t="s">
        <v>494</v>
      </c>
      <c r="AE1731">
        <v>3</v>
      </c>
      <c r="AF1731">
        <v>-6.1807949999999998</v>
      </c>
      <c r="AG1731" t="s">
        <v>494</v>
      </c>
      <c r="AH1731" s="4" t="s">
        <v>494</v>
      </c>
      <c r="AI1731" s="2">
        <v>44022</v>
      </c>
      <c r="AJ1731" s="2">
        <v>44022</v>
      </c>
      <c r="AK1731">
        <v>4</v>
      </c>
      <c r="AL1731" t="s">
        <v>494</v>
      </c>
      <c r="AM1731" s="4" t="s">
        <v>494</v>
      </c>
      <c r="AN1731" s="4" t="s">
        <v>494</v>
      </c>
      <c r="AO1731" t="s">
        <v>52</v>
      </c>
      <c r="AP1731" s="2" t="s">
        <v>494</v>
      </c>
      <c r="AQ1731" t="s">
        <v>494</v>
      </c>
      <c r="AR1731">
        <v>0.1</v>
      </c>
      <c r="AS1731" s="2" t="s">
        <v>494</v>
      </c>
      <c r="AT1731" t="s">
        <v>48</v>
      </c>
      <c r="AU1731" s="1">
        <v>44022.517534722225</v>
      </c>
      <c r="AV1731">
        <v>9.0333333329999999</v>
      </c>
      <c r="AW1731">
        <v>2020</v>
      </c>
      <c r="AX1731" t="s">
        <v>494</v>
      </c>
      <c r="AY1731">
        <v>-8.6933579339001199E-2</v>
      </c>
      <c r="AZ1731">
        <v>-471.18</v>
      </c>
      <c r="BA1731">
        <v>9.0299999999999994</v>
      </c>
      <c r="BB1731">
        <v>600</v>
      </c>
      <c r="BC1731">
        <v>600</v>
      </c>
      <c r="BD1731">
        <v>0.12</v>
      </c>
      <c r="BE1731">
        <v>5.2148600730544802E-2</v>
      </c>
      <c r="BF1731" s="2" t="s">
        <v>494</v>
      </c>
      <c r="BG1731" t="s">
        <v>494</v>
      </c>
      <c r="BH1731" t="s">
        <v>93</v>
      </c>
      <c r="BI1731" t="s">
        <v>494</v>
      </c>
      <c r="BJ1731">
        <v>20.745000000000001</v>
      </c>
      <c r="BK1731" t="s">
        <v>494</v>
      </c>
      <c r="BL1731" s="3">
        <v>0.51862268518518517</v>
      </c>
      <c r="BM1731">
        <v>1631</v>
      </c>
      <c r="BN1731">
        <v>1729</v>
      </c>
      <c r="BO1731">
        <v>1729</v>
      </c>
      <c r="BP1731" t="s">
        <v>51</v>
      </c>
      <c r="BQ1731" t="s">
        <v>106</v>
      </c>
      <c r="BR1731">
        <v>0.32768000000000003</v>
      </c>
      <c r="BS1731">
        <v>6</v>
      </c>
      <c r="BT1731"/>
      <c r="BU1731"/>
      <c r="BV1731" s="9" t="str">
        <f>TEXT(Table1[[#This Row],[CLOSE_DATE]],"YYYYMMDD")&amp;TEXT(Table1[[#This Row],[OPEN_DATE]],"YYYYMMDD")&amp;Table1[[#This Row],[SYMBOL]]</f>
        <v>2020091520200710FNMAS</v>
      </c>
      <c r="BW1731" t="str">
        <f>IFERROR(VLOOKUP(Table1[[#This Row],[Key]],ownlog!$A:$E,MATCH(BW$1,ownlog!$1:$1,0),FALSE),"")</f>
        <v/>
      </c>
      <c r="BX1731" t="str">
        <f>IFERROR(VLOOKUP(Table1[[#This Row],[Key]],ownlog!$A:$E,MATCH(BX$1,ownlog!$1:$1,0),FALSE),"")</f>
        <v/>
      </c>
      <c r="BY1731" t="str">
        <f>IFERROR(VLOOKUP(Table1[[#This Row],[Key]],ownlog!$A:$E,MATCH(BY$1,ownlog!$1:$1,0),FALSE),"")</f>
        <v/>
      </c>
      <c r="BZ1731" t="str">
        <f>IFERROR(VLOOKUP(Table1[[#This Row],[Key]],ownlog!$A:$E,MATCH(BZ$1,ownlog!$1:$1,0),FALSE),"")</f>
        <v/>
      </c>
    </row>
    <row r="1732" spans="1:78" x14ac:dyDescent="0.3">
      <c r="A1732">
        <v>1730</v>
      </c>
      <c r="B1732">
        <v>-0.28199999999999997</v>
      </c>
      <c r="C1732">
        <v>0.57720000000000005</v>
      </c>
      <c r="D1732" s="1">
        <v>44028</v>
      </c>
      <c r="E1732">
        <v>0.30836999999999998</v>
      </c>
      <c r="F1732">
        <v>0.23788500000000001</v>
      </c>
      <c r="G1732">
        <v>0.45374399999999998</v>
      </c>
      <c r="H1732">
        <v>0.99999899999999997</v>
      </c>
      <c r="I1732">
        <v>0.28818525</v>
      </c>
      <c r="J1732">
        <v>0.47679623428270501</v>
      </c>
      <c r="K1732">
        <v>0.275354267729369</v>
      </c>
      <c r="L1732">
        <v>-0.145374</v>
      </c>
      <c r="M1732">
        <v>0.376075251006037</v>
      </c>
      <c r="N1732" s="2">
        <v>44028</v>
      </c>
      <c r="O1732">
        <v>3226.56</v>
      </c>
      <c r="P1732">
        <v>3238.28</v>
      </c>
      <c r="Q1732">
        <v>3115.7</v>
      </c>
      <c r="R1732" t="s">
        <v>50</v>
      </c>
      <c r="S1732">
        <v>5</v>
      </c>
      <c r="T1732" t="s">
        <v>494</v>
      </c>
      <c r="U1732" s="4">
        <v>-12967.9</v>
      </c>
      <c r="V1732" t="s">
        <v>200</v>
      </c>
      <c r="W1732" t="s">
        <v>49</v>
      </c>
      <c r="X1732" s="1">
        <v>44113.650416666664</v>
      </c>
      <c r="Y1732">
        <v>452.41244444400002</v>
      </c>
      <c r="Z1732">
        <v>3224.72998046875</v>
      </c>
      <c r="AA1732">
        <v>3033.0686437988202</v>
      </c>
      <c r="AB1732">
        <v>25.6800003051757</v>
      </c>
      <c r="AC1732" t="s">
        <v>494</v>
      </c>
      <c r="AD1732" t="s">
        <v>225</v>
      </c>
      <c r="AE1732">
        <v>1</v>
      </c>
      <c r="AF1732">
        <v>-2.9105583519999998</v>
      </c>
      <c r="AG1732" t="s">
        <v>224</v>
      </c>
      <c r="AH1732" s="4">
        <v>431.74</v>
      </c>
      <c r="AI1732" s="2">
        <v>44029</v>
      </c>
      <c r="AJ1732" s="2">
        <v>44029</v>
      </c>
      <c r="AK1732">
        <v>4</v>
      </c>
      <c r="AL1732">
        <v>0.45</v>
      </c>
      <c r="AM1732">
        <v>19.45</v>
      </c>
      <c r="AN1732">
        <v>21.65</v>
      </c>
      <c r="AO1732" t="s">
        <v>52</v>
      </c>
      <c r="AP1732">
        <v>44196</v>
      </c>
      <c r="AQ1732">
        <v>20.65</v>
      </c>
      <c r="AR1732">
        <v>0.1</v>
      </c>
      <c r="AS1732" s="2">
        <v>43903</v>
      </c>
      <c r="AT1732" t="s">
        <v>48</v>
      </c>
      <c r="AU1732" s="1">
        <v>44029.405150462961</v>
      </c>
      <c r="AV1732">
        <v>432.23</v>
      </c>
      <c r="AW1732">
        <v>2020</v>
      </c>
      <c r="AX1732" t="s">
        <v>494</v>
      </c>
      <c r="AY1732">
        <v>4.65408077489608E-2</v>
      </c>
      <c r="AZ1732">
        <v>603.49</v>
      </c>
      <c r="BA1732">
        <v>432.23</v>
      </c>
      <c r="BB1732">
        <v>30</v>
      </c>
      <c r="BC1732">
        <v>30</v>
      </c>
      <c r="BD1732">
        <v>0.3</v>
      </c>
      <c r="BE1732">
        <v>6.3190570072252594E-2</v>
      </c>
      <c r="BF1732" s="2">
        <v>42222</v>
      </c>
      <c r="BG1732">
        <v>310</v>
      </c>
      <c r="BH1732" t="s">
        <v>59</v>
      </c>
      <c r="BI1732">
        <v>680.95</v>
      </c>
      <c r="BJ1732">
        <v>32.97</v>
      </c>
      <c r="BK1732" t="s">
        <v>59</v>
      </c>
      <c r="BL1732" s="1">
        <v>45855.405150462961</v>
      </c>
      <c r="BM1732">
        <v>1648</v>
      </c>
      <c r="BN1732">
        <v>1730</v>
      </c>
      <c r="BO1732">
        <v>1730</v>
      </c>
      <c r="BP1732" t="s">
        <v>51</v>
      </c>
      <c r="BQ1732" t="s">
        <v>106</v>
      </c>
      <c r="BR1732">
        <v>0.32768000000000003</v>
      </c>
      <c r="BS1732">
        <v>8</v>
      </c>
      <c r="BT1732"/>
      <c r="BU1732"/>
      <c r="BV1732" s="9" t="str">
        <f>TEXT(Table1[[#This Row],[CLOSE_DATE]],"YYYYMMDD")&amp;TEXT(Table1[[#This Row],[OPEN_DATE]],"YYYYMMDD")&amp;Table1[[#This Row],[SYMBOL]]</f>
        <v>2020100920200717ORLY</v>
      </c>
      <c r="BW1732" t="str">
        <f>IFERROR(VLOOKUP(Table1[[#This Row],[Key]],ownlog!$A:$E,MATCH(BW$1,ownlog!$1:$1,0),FALSE),"")</f>
        <v/>
      </c>
      <c r="BX1732" t="str">
        <f>IFERROR(VLOOKUP(Table1[[#This Row],[Key]],ownlog!$A:$E,MATCH(BX$1,ownlog!$1:$1,0),FALSE),"")</f>
        <v/>
      </c>
      <c r="BY1732" t="str">
        <f>IFERROR(VLOOKUP(Table1[[#This Row],[Key]],ownlog!$A:$E,MATCH(BY$1,ownlog!$1:$1,0),FALSE),"")</f>
        <v/>
      </c>
      <c r="BZ1732" t="str">
        <f>IFERROR(VLOOKUP(Table1[[#This Row],[Key]],ownlog!$A:$E,MATCH(BZ$1,ownlog!$1:$1,0),FALSE),"")</f>
        <v/>
      </c>
    </row>
    <row r="1733" spans="1:78" x14ac:dyDescent="0.3">
      <c r="A1733">
        <v>1731</v>
      </c>
      <c r="B1733">
        <v>-0.23100000000000001</v>
      </c>
      <c r="C1733">
        <v>0.8921</v>
      </c>
      <c r="D1733" s="1">
        <v>44028</v>
      </c>
      <c r="E1733">
        <v>0.30836999999999998</v>
      </c>
      <c r="F1733">
        <v>0.23788500000000001</v>
      </c>
      <c r="G1733">
        <v>0.45374399999999998</v>
      </c>
      <c r="H1733">
        <v>0.99999899999999997</v>
      </c>
      <c r="I1733">
        <v>0.28818525</v>
      </c>
      <c r="J1733">
        <v>0.47679623428270501</v>
      </c>
      <c r="K1733">
        <v>0.275354267729369</v>
      </c>
      <c r="L1733">
        <v>-0.145374</v>
      </c>
      <c r="M1733">
        <v>0.376075251006037</v>
      </c>
      <c r="N1733" s="2">
        <v>44028</v>
      </c>
      <c r="O1733">
        <v>3226.56</v>
      </c>
      <c r="P1733">
        <v>3238.28</v>
      </c>
      <c r="Q1733">
        <v>3115.7</v>
      </c>
      <c r="R1733" t="s">
        <v>50</v>
      </c>
      <c r="S1733">
        <v>5</v>
      </c>
      <c r="T1733" t="s">
        <v>494</v>
      </c>
      <c r="U1733" s="4">
        <v>-11487.3</v>
      </c>
      <c r="V1733" t="s">
        <v>200</v>
      </c>
      <c r="W1733" t="s">
        <v>49</v>
      </c>
      <c r="X1733" s="1">
        <v>44113.650648148148</v>
      </c>
      <c r="Y1733">
        <v>1144.21</v>
      </c>
      <c r="Z1733">
        <v>3224.72998046875</v>
      </c>
      <c r="AA1733">
        <v>3033.0686437988202</v>
      </c>
      <c r="AB1733">
        <v>25.6800003051757</v>
      </c>
      <c r="AC1733" t="s">
        <v>494</v>
      </c>
      <c r="AD1733" t="s">
        <v>226</v>
      </c>
      <c r="AE1733">
        <v>1</v>
      </c>
      <c r="AF1733">
        <v>-3.5243624599999999</v>
      </c>
      <c r="AG1733" t="s">
        <v>205</v>
      </c>
      <c r="AH1733" s="4">
        <v>1157.3</v>
      </c>
      <c r="AI1733" s="2">
        <v>44029</v>
      </c>
      <c r="AJ1733" s="2">
        <v>44029</v>
      </c>
      <c r="AK1733">
        <v>4</v>
      </c>
      <c r="AL1733">
        <v>0.12</v>
      </c>
      <c r="AM1733" s="4">
        <v>65.91</v>
      </c>
      <c r="AN1733" s="4">
        <v>72.37</v>
      </c>
      <c r="AO1733" t="s">
        <v>52</v>
      </c>
      <c r="AP1733" s="2">
        <v>44074</v>
      </c>
      <c r="AQ1733">
        <v>71.599999999999994</v>
      </c>
      <c r="AR1733">
        <v>0.1</v>
      </c>
      <c r="AS1733" s="2">
        <v>43869</v>
      </c>
      <c r="AT1733" t="s">
        <v>48</v>
      </c>
      <c r="AU1733" s="1">
        <v>44029.405300925922</v>
      </c>
      <c r="AV1733">
        <v>1148.6300000000001</v>
      </c>
      <c r="AW1733">
        <v>2020</v>
      </c>
      <c r="AX1733" t="s">
        <v>494</v>
      </c>
      <c r="AY1733">
        <v>-4.0674542716105204E-3</v>
      </c>
      <c r="AZ1733">
        <v>-46.72</v>
      </c>
      <c r="BA1733">
        <v>1148.6300000000001</v>
      </c>
      <c r="BB1733">
        <v>10</v>
      </c>
      <c r="BC1733">
        <v>10</v>
      </c>
      <c r="BD1733">
        <v>0.2</v>
      </c>
      <c r="BE1733">
        <v>6.3190570072252594E-2</v>
      </c>
      <c r="BF1733" s="2">
        <v>41563</v>
      </c>
      <c r="BG1733">
        <v>890</v>
      </c>
      <c r="BH1733" t="s">
        <v>89</v>
      </c>
      <c r="BI1733">
        <v>2189.7800000000002</v>
      </c>
      <c r="BJ1733">
        <v>30.59</v>
      </c>
      <c r="BK1733" t="s">
        <v>89</v>
      </c>
      <c r="BL1733" s="3">
        <v>45855.405300925922</v>
      </c>
      <c r="BM1733">
        <v>1651</v>
      </c>
      <c r="BN1733">
        <v>1731</v>
      </c>
      <c r="BO1733">
        <v>1731</v>
      </c>
      <c r="BP1733" t="s">
        <v>51</v>
      </c>
      <c r="BQ1733" t="s">
        <v>106</v>
      </c>
      <c r="BR1733">
        <v>0.32768000000000003</v>
      </c>
      <c r="BS1733">
        <v>6</v>
      </c>
      <c r="BT1733"/>
      <c r="BU1733"/>
      <c r="BV1733" s="9" t="str">
        <f>TEXT(Table1[[#This Row],[CLOSE_DATE]],"YYYYMMDD")&amp;TEXT(Table1[[#This Row],[OPEN_DATE]],"YYYYMMDD")&amp;Table1[[#This Row],[SYMBOL]]</f>
        <v>2020100920200717AZO</v>
      </c>
      <c r="BW1733" t="str">
        <f>IFERROR(VLOOKUP(Table1[[#This Row],[Key]],ownlog!$A:$E,MATCH(BW$1,ownlog!$1:$1,0),FALSE),"")</f>
        <v/>
      </c>
      <c r="BX1733" t="str">
        <f>IFERROR(VLOOKUP(Table1[[#This Row],[Key]],ownlog!$A:$E,MATCH(BX$1,ownlog!$1:$1,0),FALSE),"")</f>
        <v/>
      </c>
      <c r="BY1733" t="str">
        <f>IFERROR(VLOOKUP(Table1[[#This Row],[Key]],ownlog!$A:$E,MATCH(BY$1,ownlog!$1:$1,0),FALSE),"")</f>
        <v/>
      </c>
      <c r="BZ1733" t="str">
        <f>IFERROR(VLOOKUP(Table1[[#This Row],[Key]],ownlog!$A:$E,MATCH(BZ$1,ownlog!$1:$1,0),FALSE),"")</f>
        <v/>
      </c>
    </row>
    <row r="1734" spans="1:78" x14ac:dyDescent="0.3">
      <c r="A1734">
        <v>1732</v>
      </c>
      <c r="B1734">
        <v>-0.26240000000000002</v>
      </c>
      <c r="C1734">
        <v>5.2600000000000001E-2</v>
      </c>
      <c r="D1734" s="1">
        <v>44028</v>
      </c>
      <c r="E1734">
        <v>0.30836999999999998</v>
      </c>
      <c r="F1734">
        <v>0.23788500000000001</v>
      </c>
      <c r="G1734">
        <v>0.45374399999999998</v>
      </c>
      <c r="H1734">
        <v>0.99999899999999997</v>
      </c>
      <c r="I1734">
        <v>0.28818525</v>
      </c>
      <c r="J1734">
        <v>0.47679623428270501</v>
      </c>
      <c r="K1734">
        <v>0.275354267729369</v>
      </c>
      <c r="L1734">
        <v>-0.145374</v>
      </c>
      <c r="M1734">
        <v>0.376075251006037</v>
      </c>
      <c r="N1734" s="2">
        <v>44028</v>
      </c>
      <c r="O1734">
        <v>3226.56</v>
      </c>
      <c r="P1734">
        <v>3238.28</v>
      </c>
      <c r="Q1734">
        <v>3115.7</v>
      </c>
      <c r="R1734" t="s">
        <v>50</v>
      </c>
      <c r="S1734">
        <v>5</v>
      </c>
      <c r="T1734" s="4" t="s">
        <v>494</v>
      </c>
      <c r="U1734" s="4">
        <v>-3025.13</v>
      </c>
      <c r="V1734" t="s">
        <v>200</v>
      </c>
      <c r="W1734" t="s">
        <v>49</v>
      </c>
      <c r="X1734" s="1">
        <v>44260.519502314812</v>
      </c>
      <c r="Y1734">
        <v>665.88</v>
      </c>
      <c r="Z1734">
        <v>3224.72998046875</v>
      </c>
      <c r="AA1734">
        <v>3033.0686437988202</v>
      </c>
      <c r="AB1734">
        <v>25.6800003051757</v>
      </c>
      <c r="AC1734" t="s">
        <v>494</v>
      </c>
      <c r="AD1734" t="s">
        <v>364</v>
      </c>
      <c r="AE1734">
        <v>1</v>
      </c>
      <c r="AF1734">
        <v>-2.0702997600000002</v>
      </c>
      <c r="AG1734" t="s">
        <v>363</v>
      </c>
      <c r="AH1734" s="4">
        <v>610.09</v>
      </c>
      <c r="AI1734" s="2">
        <v>44029</v>
      </c>
      <c r="AJ1734" s="2">
        <v>44029</v>
      </c>
      <c r="AK1734">
        <v>4</v>
      </c>
      <c r="AL1734">
        <v>0.45</v>
      </c>
      <c r="AM1734" s="4">
        <v>20.12</v>
      </c>
      <c r="AN1734" s="4">
        <v>23.44</v>
      </c>
      <c r="AO1734" t="s">
        <v>52</v>
      </c>
      <c r="AP1734" s="2">
        <v>44196</v>
      </c>
      <c r="AQ1734">
        <v>21.93</v>
      </c>
      <c r="AR1734">
        <v>7.0000000000000007E-2</v>
      </c>
      <c r="AS1734" s="2">
        <v>44010</v>
      </c>
      <c r="AT1734" t="s">
        <v>48</v>
      </c>
      <c r="AU1734" s="1">
        <v>44029.416203703702</v>
      </c>
      <c r="AV1734">
        <v>604.70500000000004</v>
      </c>
      <c r="AW1734">
        <v>2020</v>
      </c>
      <c r="AX1734" t="s">
        <v>494</v>
      </c>
      <c r="AY1734">
        <v>0.10103879853261701</v>
      </c>
      <c r="AZ1734">
        <v>916.48</v>
      </c>
      <c r="BA1734">
        <v>604.83000000000004</v>
      </c>
      <c r="BB1734">
        <v>5</v>
      </c>
      <c r="BC1734">
        <v>15</v>
      </c>
      <c r="BD1734">
        <v>0.2</v>
      </c>
      <c r="BE1734">
        <v>6.3190570072252594E-2</v>
      </c>
      <c r="BF1734" s="2">
        <v>42428</v>
      </c>
      <c r="BG1734">
        <v>450</v>
      </c>
      <c r="BH1734" t="s">
        <v>140</v>
      </c>
      <c r="BI1734">
        <v>642.20000000000005</v>
      </c>
      <c r="BJ1734">
        <v>29.28</v>
      </c>
      <c r="BK1734" t="s">
        <v>140</v>
      </c>
      <c r="BL1734" s="3">
        <v>45855.463865740741</v>
      </c>
      <c r="BM1734">
        <v>1869</v>
      </c>
      <c r="BN1734">
        <v>1732</v>
      </c>
      <c r="BO1734">
        <v>1732</v>
      </c>
      <c r="BP1734" t="s">
        <v>51</v>
      </c>
      <c r="BQ1734" t="s">
        <v>106</v>
      </c>
      <c r="BR1734">
        <v>0.32768000000000003</v>
      </c>
      <c r="BS1734">
        <v>8</v>
      </c>
      <c r="BT1734"/>
      <c r="BU1734"/>
      <c r="BV1734" s="9" t="str">
        <f>TEXT(Table1[[#This Row],[CLOSE_DATE]],"YYYYMMDD")&amp;TEXT(Table1[[#This Row],[OPEN_DATE]],"YYYYMMDD")&amp;Table1[[#This Row],[SYMBOL]]</f>
        <v>2021030520200717SHW</v>
      </c>
      <c r="BW1734" t="str">
        <f>IFERROR(VLOOKUP(Table1[[#This Row],[Key]],ownlog!$A:$E,MATCH(BW$1,ownlog!$1:$1,0),FALSE),"")</f>
        <v/>
      </c>
      <c r="BX1734" t="str">
        <f>IFERROR(VLOOKUP(Table1[[#This Row],[Key]],ownlog!$A:$E,MATCH(BX$1,ownlog!$1:$1,0),FALSE),"")</f>
        <v/>
      </c>
      <c r="BY1734" t="str">
        <f>IFERROR(VLOOKUP(Table1[[#This Row],[Key]],ownlog!$A:$E,MATCH(BY$1,ownlog!$1:$1,0),FALSE),"")</f>
        <v/>
      </c>
      <c r="BZ1734" t="str">
        <f>IFERROR(VLOOKUP(Table1[[#This Row],[Key]],ownlog!$A:$E,MATCH(BZ$1,ownlog!$1:$1,0),FALSE),"")</f>
        <v/>
      </c>
    </row>
    <row r="1735" spans="1:78" x14ac:dyDescent="0.3">
      <c r="A1735">
        <v>1733</v>
      </c>
      <c r="B1735">
        <v>-0.28949999999999998</v>
      </c>
      <c r="C1735">
        <v>0.24779999999999999</v>
      </c>
      <c r="D1735" s="1">
        <v>44028</v>
      </c>
      <c r="E1735">
        <v>0.30836999999999998</v>
      </c>
      <c r="F1735">
        <v>0.23788500000000001</v>
      </c>
      <c r="G1735">
        <v>0.45374399999999998</v>
      </c>
      <c r="H1735">
        <v>0.99999899999999997</v>
      </c>
      <c r="I1735">
        <v>0.28818525</v>
      </c>
      <c r="J1735">
        <v>0.47679623428270501</v>
      </c>
      <c r="K1735">
        <v>0.275354267729369</v>
      </c>
      <c r="L1735">
        <v>-0.145374</v>
      </c>
      <c r="M1735">
        <v>0.376075251006037</v>
      </c>
      <c r="N1735" s="2">
        <v>44028</v>
      </c>
      <c r="O1735">
        <v>3226.56</v>
      </c>
      <c r="P1735">
        <v>3238.28</v>
      </c>
      <c r="Q1735">
        <v>3115.7</v>
      </c>
      <c r="R1735" t="s">
        <v>50</v>
      </c>
      <c r="S1735">
        <v>5</v>
      </c>
      <c r="T1735" t="s">
        <v>494</v>
      </c>
      <c r="U1735" s="4">
        <v>-6486.88</v>
      </c>
      <c r="V1735" t="s">
        <v>200</v>
      </c>
      <c r="W1735" t="s">
        <v>49</v>
      </c>
      <c r="X1735" s="1">
        <v>44470.43545138889</v>
      </c>
      <c r="Y1735">
        <v>325.89499999999998</v>
      </c>
      <c r="Z1735">
        <v>3224.72998046875</v>
      </c>
      <c r="AA1735">
        <v>3033.0686437988202</v>
      </c>
      <c r="AB1735">
        <v>25.6800003051757</v>
      </c>
      <c r="AC1735" t="s">
        <v>494</v>
      </c>
      <c r="AD1735" t="s">
        <v>473</v>
      </c>
      <c r="AE1735">
        <v>1</v>
      </c>
      <c r="AF1735">
        <v>-2.1068638700000002</v>
      </c>
      <c r="AG1735" t="s">
        <v>472</v>
      </c>
      <c r="AH1735" s="4">
        <v>260.38</v>
      </c>
      <c r="AI1735" s="2">
        <v>44029</v>
      </c>
      <c r="AJ1735" s="2">
        <v>44029</v>
      </c>
      <c r="AK1735">
        <v>4</v>
      </c>
      <c r="AL1735">
        <v>0.54</v>
      </c>
      <c r="AM1735" s="4">
        <v>10</v>
      </c>
      <c r="AN1735" s="4">
        <v>11.08</v>
      </c>
      <c r="AO1735" t="s">
        <v>52</v>
      </c>
      <c r="AP1735" s="2">
        <v>44227</v>
      </c>
      <c r="AQ1735">
        <v>10.5</v>
      </c>
      <c r="AR1735">
        <v>0.1</v>
      </c>
      <c r="AS1735" s="2">
        <v>44012</v>
      </c>
      <c r="AT1735" t="s">
        <v>48</v>
      </c>
      <c r="AU1735" s="1">
        <v>44029.462708333333</v>
      </c>
      <c r="AV1735">
        <v>259.435</v>
      </c>
      <c r="AW1735">
        <v>2020</v>
      </c>
      <c r="AX1735" t="s">
        <v>494</v>
      </c>
      <c r="AY1735">
        <v>0.25574421338678199</v>
      </c>
      <c r="AZ1735">
        <v>663.49</v>
      </c>
      <c r="BA1735">
        <v>259.44</v>
      </c>
      <c r="BB1735">
        <v>25</v>
      </c>
      <c r="BC1735">
        <v>10</v>
      </c>
      <c r="BD1735">
        <v>0.25</v>
      </c>
      <c r="BE1735">
        <v>6.3190570072252594E-2</v>
      </c>
      <c r="BF1735" s="2">
        <v>42059</v>
      </c>
      <c r="BG1735">
        <v>185</v>
      </c>
      <c r="BH1735" t="s">
        <v>114</v>
      </c>
      <c r="BI1735">
        <v>324.89999999999998</v>
      </c>
      <c r="BJ1735">
        <v>30.95</v>
      </c>
      <c r="BK1735" t="s">
        <v>114</v>
      </c>
      <c r="BL1735" s="3">
        <v>45855.462708333333</v>
      </c>
      <c r="BM1735">
        <v>1986</v>
      </c>
      <c r="BN1735">
        <v>1733</v>
      </c>
      <c r="BO1735">
        <v>1733</v>
      </c>
      <c r="BP1735" t="s">
        <v>51</v>
      </c>
      <c r="BQ1735" t="s">
        <v>106</v>
      </c>
      <c r="BR1735">
        <v>0.32768000000000003</v>
      </c>
      <c r="BS1735">
        <v>6</v>
      </c>
      <c r="BT1735"/>
      <c r="BU1735"/>
      <c r="BV1735" s="9" t="str">
        <f>TEXT(Table1[[#This Row],[CLOSE_DATE]],"YYYYMMDD")&amp;TEXT(Table1[[#This Row],[OPEN_DATE]],"YYYYMMDD")&amp;Table1[[#This Row],[SYMBOL]]</f>
        <v>2021100120200717HD</v>
      </c>
      <c r="BW1735" t="str">
        <f>IFERROR(VLOOKUP(Table1[[#This Row],[Key]],ownlog!$A:$E,MATCH(BW$1,ownlog!$1:$1,0),FALSE),"")</f>
        <v/>
      </c>
      <c r="BX1735" t="str">
        <f>IFERROR(VLOOKUP(Table1[[#This Row],[Key]],ownlog!$A:$E,MATCH(BX$1,ownlog!$1:$1,0),FALSE),"")</f>
        <v/>
      </c>
      <c r="BY1735" t="str">
        <f>IFERROR(VLOOKUP(Table1[[#This Row],[Key]],ownlog!$A:$E,MATCH(BY$1,ownlog!$1:$1,0),FALSE),"")</f>
        <v/>
      </c>
      <c r="BZ1735" t="str">
        <f>IFERROR(VLOOKUP(Table1[[#This Row],[Key]],ownlog!$A:$E,MATCH(BZ$1,ownlog!$1:$1,0),FALSE),"")</f>
        <v/>
      </c>
    </row>
    <row r="1736" spans="1:78" x14ac:dyDescent="0.3">
      <c r="A1736">
        <v>1734</v>
      </c>
      <c r="B1736">
        <v>-0.28949999999999998</v>
      </c>
      <c r="C1736">
        <v>0.24779999999999999</v>
      </c>
      <c r="D1736" s="1">
        <v>44028</v>
      </c>
      <c r="E1736">
        <v>0.30836999999999998</v>
      </c>
      <c r="F1736">
        <v>0.23788500000000001</v>
      </c>
      <c r="G1736">
        <v>0.45374399999999998</v>
      </c>
      <c r="H1736">
        <v>0.99999899999999997</v>
      </c>
      <c r="I1736">
        <v>0.28818525</v>
      </c>
      <c r="J1736">
        <v>0.47679623428270501</v>
      </c>
      <c r="K1736">
        <v>0.275354267729369</v>
      </c>
      <c r="L1736">
        <v>-0.145374</v>
      </c>
      <c r="M1736">
        <v>0.376075251006037</v>
      </c>
      <c r="N1736" s="2">
        <v>44028</v>
      </c>
      <c r="O1736">
        <v>3226.56</v>
      </c>
      <c r="P1736">
        <v>3238.28</v>
      </c>
      <c r="Q1736">
        <v>3115.7</v>
      </c>
      <c r="R1736" t="s">
        <v>50</v>
      </c>
      <c r="S1736">
        <v>5</v>
      </c>
      <c r="T1736" t="s">
        <v>494</v>
      </c>
      <c r="U1736" s="4">
        <v>-6486.88</v>
      </c>
      <c r="V1736" t="s">
        <v>200</v>
      </c>
      <c r="W1736" t="s">
        <v>49</v>
      </c>
      <c r="X1736" s="1">
        <v>44573.661238425928</v>
      </c>
      <c r="Y1736">
        <v>389.3</v>
      </c>
      <c r="Z1736">
        <v>3224.72998046875</v>
      </c>
      <c r="AA1736">
        <v>3033.0686437988202</v>
      </c>
      <c r="AB1736">
        <v>25.6800003051757</v>
      </c>
      <c r="AC1736" t="s">
        <v>494</v>
      </c>
      <c r="AD1736" t="s">
        <v>473</v>
      </c>
      <c r="AE1736">
        <v>1</v>
      </c>
      <c r="AF1736">
        <v>-2.0634629000000002</v>
      </c>
      <c r="AG1736" t="s">
        <v>472</v>
      </c>
      <c r="AH1736" s="4">
        <v>260.38</v>
      </c>
      <c r="AI1736" s="2">
        <v>44029</v>
      </c>
      <c r="AJ1736" s="2">
        <v>44029</v>
      </c>
      <c r="AK1736">
        <v>4</v>
      </c>
      <c r="AL1736">
        <v>0.54</v>
      </c>
      <c r="AM1736">
        <v>10</v>
      </c>
      <c r="AN1736">
        <v>11.08</v>
      </c>
      <c r="AO1736" t="s">
        <v>52</v>
      </c>
      <c r="AP1736">
        <v>44227</v>
      </c>
      <c r="AQ1736">
        <v>10.5</v>
      </c>
      <c r="AR1736">
        <v>0.1</v>
      </c>
      <c r="AS1736" s="2">
        <v>44012</v>
      </c>
      <c r="AT1736" t="s">
        <v>48</v>
      </c>
      <c r="AU1736" s="1">
        <v>44029.462708333333</v>
      </c>
      <c r="AV1736">
        <v>259.435</v>
      </c>
      <c r="AW1736">
        <v>2020</v>
      </c>
      <c r="AX1736" t="s">
        <v>494</v>
      </c>
      <c r="AY1736">
        <v>0.50031542904131399</v>
      </c>
      <c r="AZ1736">
        <v>1946.99</v>
      </c>
      <c r="BA1736">
        <v>259.44</v>
      </c>
      <c r="BB1736">
        <v>25</v>
      </c>
      <c r="BC1736">
        <v>15</v>
      </c>
      <c r="BD1736">
        <v>0.25</v>
      </c>
      <c r="BE1736">
        <v>6.3190570072252594E-2</v>
      </c>
      <c r="BF1736" s="2">
        <v>42059</v>
      </c>
      <c r="BG1736">
        <v>185</v>
      </c>
      <c r="BH1736" t="s">
        <v>114</v>
      </c>
      <c r="BI1736">
        <v>324.89999999999998</v>
      </c>
      <c r="BJ1736">
        <v>30.95</v>
      </c>
      <c r="BK1736" t="s">
        <v>114</v>
      </c>
      <c r="BL1736" s="3">
        <v>45855.462708333333</v>
      </c>
      <c r="BM1736">
        <v>2044</v>
      </c>
      <c r="BN1736">
        <v>1734</v>
      </c>
      <c r="BO1736">
        <v>1734</v>
      </c>
      <c r="BP1736" t="s">
        <v>51</v>
      </c>
      <c r="BQ1736" t="s">
        <v>106</v>
      </c>
      <c r="BR1736">
        <v>0.32768000000000003</v>
      </c>
      <c r="BS1736">
        <v>6</v>
      </c>
      <c r="BT1736"/>
      <c r="BU1736"/>
      <c r="BV1736" s="9" t="str">
        <f>TEXT(Table1[[#This Row],[CLOSE_DATE]],"YYYYMMDD")&amp;TEXT(Table1[[#This Row],[OPEN_DATE]],"YYYYMMDD")&amp;Table1[[#This Row],[SYMBOL]]</f>
        <v>2022011220200717HD</v>
      </c>
      <c r="BW1736" t="str">
        <f>IFERROR(VLOOKUP(Table1[[#This Row],[Key]],ownlog!$A:$E,MATCH(BW$1,ownlog!$1:$1,0),FALSE),"")</f>
        <v/>
      </c>
      <c r="BX1736" t="str">
        <f>IFERROR(VLOOKUP(Table1[[#This Row],[Key]],ownlog!$A:$E,MATCH(BX$1,ownlog!$1:$1,0),FALSE),"")</f>
        <v/>
      </c>
      <c r="BY1736" t="str">
        <f>IFERROR(VLOOKUP(Table1[[#This Row],[Key]],ownlog!$A:$E,MATCH(BY$1,ownlog!$1:$1,0),FALSE),"")</f>
        <v/>
      </c>
      <c r="BZ1736" t="str">
        <f>IFERROR(VLOOKUP(Table1[[#This Row],[Key]],ownlog!$A:$E,MATCH(BZ$1,ownlog!$1:$1,0),FALSE),"")</f>
        <v/>
      </c>
    </row>
    <row r="1737" spans="1:78" x14ac:dyDescent="0.3">
      <c r="A1737">
        <v>1735</v>
      </c>
      <c r="B1737">
        <v>-0.1474</v>
      </c>
      <c r="C1737">
        <v>0.72450000000000003</v>
      </c>
      <c r="D1737" s="1">
        <v>44028</v>
      </c>
      <c r="E1737">
        <v>0.30836999999999998</v>
      </c>
      <c r="F1737">
        <v>0.23788500000000001</v>
      </c>
      <c r="G1737">
        <v>0.45374399999999998</v>
      </c>
      <c r="H1737">
        <v>0.99999899999999997</v>
      </c>
      <c r="I1737">
        <v>0.28818525</v>
      </c>
      <c r="J1737">
        <v>0.47679623428270501</v>
      </c>
      <c r="K1737">
        <v>0.275354267729369</v>
      </c>
      <c r="L1737">
        <v>-0.145374</v>
      </c>
      <c r="M1737">
        <v>0.376075251006037</v>
      </c>
      <c r="N1737" s="2">
        <v>44028</v>
      </c>
      <c r="O1737">
        <v>3226.56</v>
      </c>
      <c r="P1737">
        <v>3238.28</v>
      </c>
      <c r="Q1737">
        <v>3115.7</v>
      </c>
      <c r="R1737" t="s">
        <v>50</v>
      </c>
      <c r="S1737">
        <v>5</v>
      </c>
      <c r="T1737" t="s">
        <v>494</v>
      </c>
      <c r="U1737" s="4">
        <v>-6785.04</v>
      </c>
      <c r="V1737" t="s">
        <v>200</v>
      </c>
      <c r="W1737" t="s">
        <v>49</v>
      </c>
      <c r="X1737" s="1">
        <v>44880.433634259258</v>
      </c>
      <c r="Y1737">
        <v>4449.5</v>
      </c>
      <c r="Z1737">
        <v>3224.72998046875</v>
      </c>
      <c r="AA1737">
        <v>3033.0686437988202</v>
      </c>
      <c r="AB1737">
        <v>25.6800003051757</v>
      </c>
      <c r="AC1737" t="s">
        <v>494</v>
      </c>
      <c r="AD1737" t="s">
        <v>614</v>
      </c>
      <c r="AE1737">
        <v>1</v>
      </c>
      <c r="AF1737">
        <v>-3.0202355000000001</v>
      </c>
      <c r="AG1737" t="s">
        <v>64</v>
      </c>
      <c r="AH1737" s="4">
        <v>3342.8</v>
      </c>
      <c r="AI1737" s="2">
        <v>44029</v>
      </c>
      <c r="AJ1737" s="2">
        <v>44029</v>
      </c>
      <c r="AK1737">
        <v>4</v>
      </c>
      <c r="AL1737">
        <v>0.45</v>
      </c>
      <c r="AM1737">
        <v>174.39</v>
      </c>
      <c r="AN1737">
        <v>183.73</v>
      </c>
      <c r="AO1737" t="s">
        <v>52</v>
      </c>
      <c r="AP1737">
        <v>44196</v>
      </c>
      <c r="AQ1737">
        <v>179.49</v>
      </c>
      <c r="AR1737">
        <v>0.12</v>
      </c>
      <c r="AS1737" s="2">
        <v>44029</v>
      </c>
      <c r="AT1737" t="s">
        <v>48</v>
      </c>
      <c r="AU1737" s="1">
        <v>44029.463518518518</v>
      </c>
      <c r="AV1737">
        <v>3392.02</v>
      </c>
      <c r="AW1737">
        <v>2020</v>
      </c>
      <c r="AX1737" t="s">
        <v>494</v>
      </c>
      <c r="AY1737">
        <v>0.31145747961391701</v>
      </c>
      <c r="AZ1737">
        <v>2112.94</v>
      </c>
      <c r="BA1737">
        <v>3392.02</v>
      </c>
      <c r="BB1737">
        <v>2</v>
      </c>
      <c r="BC1737">
        <v>2</v>
      </c>
      <c r="BD1737">
        <v>0.2</v>
      </c>
      <c r="BE1737">
        <v>6.3190570072252594E-2</v>
      </c>
      <c r="BF1737" s="2">
        <v>42215</v>
      </c>
      <c r="BG1737">
        <v>2850</v>
      </c>
      <c r="BH1737" t="s">
        <v>64</v>
      </c>
      <c r="BI1737">
        <v>5764.52</v>
      </c>
      <c r="BJ1737">
        <v>32.119999999999997</v>
      </c>
      <c r="BK1737" t="s">
        <v>64</v>
      </c>
      <c r="BL1737" s="3">
        <v>45855.463518518518</v>
      </c>
      <c r="BM1737">
        <v>2267</v>
      </c>
      <c r="BN1737">
        <v>1735</v>
      </c>
      <c r="BO1737">
        <v>1735</v>
      </c>
      <c r="BP1737" t="s">
        <v>51</v>
      </c>
      <c r="BQ1737" t="s">
        <v>106</v>
      </c>
      <c r="BR1737">
        <v>0.32768000000000003</v>
      </c>
      <c r="BS1737">
        <v>6</v>
      </c>
      <c r="BT1737"/>
      <c r="BU1737"/>
      <c r="BV1737" s="9" t="str">
        <f>TEXT(Table1[[#This Row],[CLOSE_DATE]],"YYYYMMDD")&amp;TEXT(Table1[[#This Row],[OPEN_DATE]],"YYYYMMDD")&amp;Table1[[#This Row],[SYMBOL]]</f>
        <v>2022111520200717NVR</v>
      </c>
      <c r="BW1737" t="str">
        <f>IFERROR(VLOOKUP(Table1[[#This Row],[Key]],ownlog!$A:$E,MATCH(BW$1,ownlog!$1:$1,0),FALSE),"")</f>
        <v/>
      </c>
      <c r="BX1737" t="str">
        <f>IFERROR(VLOOKUP(Table1[[#This Row],[Key]],ownlog!$A:$E,MATCH(BX$1,ownlog!$1:$1,0),FALSE),"")</f>
        <v/>
      </c>
      <c r="BY1737" t="str">
        <f>IFERROR(VLOOKUP(Table1[[#This Row],[Key]],ownlog!$A:$E,MATCH(BY$1,ownlog!$1:$1,0),FALSE),"")</f>
        <v/>
      </c>
      <c r="BZ1737" t="str">
        <f>IFERROR(VLOOKUP(Table1[[#This Row],[Key]],ownlog!$A:$E,MATCH(BZ$1,ownlog!$1:$1,0),FALSE),"")</f>
        <v/>
      </c>
    </row>
    <row r="1738" spans="1:78" x14ac:dyDescent="0.3">
      <c r="A1738">
        <v>1736</v>
      </c>
      <c r="B1738">
        <v>-0.26240000000000002</v>
      </c>
      <c r="C1738">
        <v>5.2600000000000001E-2</v>
      </c>
      <c r="D1738" s="1">
        <v>44028</v>
      </c>
      <c r="E1738">
        <v>0.30836999999999998</v>
      </c>
      <c r="F1738">
        <v>0.23788500000000001</v>
      </c>
      <c r="G1738">
        <v>0.45374399999999998</v>
      </c>
      <c r="H1738">
        <v>0.99999899999999997</v>
      </c>
      <c r="I1738">
        <v>0.28818525</v>
      </c>
      <c r="J1738">
        <v>0.47679623428270501</v>
      </c>
      <c r="K1738">
        <v>0.275354267729369</v>
      </c>
      <c r="L1738">
        <v>-0.145374</v>
      </c>
      <c r="M1738">
        <v>0.376075251006037</v>
      </c>
      <c r="N1738" s="2">
        <v>44028</v>
      </c>
      <c r="O1738">
        <v>3226.56</v>
      </c>
      <c r="P1738">
        <v>3238.28</v>
      </c>
      <c r="Q1738">
        <v>3115.7</v>
      </c>
      <c r="R1738" t="s">
        <v>50</v>
      </c>
      <c r="S1738">
        <v>5</v>
      </c>
      <c r="T1738" t="s">
        <v>494</v>
      </c>
      <c r="U1738" s="4">
        <v>-3025.13</v>
      </c>
      <c r="V1738" t="s">
        <v>200</v>
      </c>
      <c r="W1738" t="s">
        <v>49</v>
      </c>
      <c r="X1738" s="1">
        <v>44260.519502314812</v>
      </c>
      <c r="Y1738">
        <v>665.88</v>
      </c>
      <c r="Z1738">
        <v>3224.72998046875</v>
      </c>
      <c r="AA1738">
        <v>3033.0686437988202</v>
      </c>
      <c r="AB1738">
        <v>25.6800003051757</v>
      </c>
      <c r="AC1738" t="s">
        <v>494</v>
      </c>
      <c r="AD1738" t="s">
        <v>364</v>
      </c>
      <c r="AE1738">
        <v>1</v>
      </c>
      <c r="AF1738">
        <v>-2.0702997600000002</v>
      </c>
      <c r="AG1738" t="s">
        <v>363</v>
      </c>
      <c r="AH1738">
        <v>610.09</v>
      </c>
      <c r="AI1738" s="2">
        <v>44029</v>
      </c>
      <c r="AJ1738" s="2">
        <v>44029</v>
      </c>
      <c r="AK1738">
        <v>4</v>
      </c>
      <c r="AL1738">
        <v>0.45</v>
      </c>
      <c r="AM1738">
        <v>20.12</v>
      </c>
      <c r="AN1738">
        <v>23.44</v>
      </c>
      <c r="AO1738" t="s">
        <v>52</v>
      </c>
      <c r="AP1738">
        <v>44196</v>
      </c>
      <c r="AQ1738">
        <v>21.93</v>
      </c>
      <c r="AR1738">
        <v>7.0000000000000007E-2</v>
      </c>
      <c r="AS1738">
        <v>44010</v>
      </c>
      <c r="AT1738" t="s">
        <v>48</v>
      </c>
      <c r="AU1738" s="1">
        <v>44029.463865740741</v>
      </c>
      <c r="AV1738">
        <v>604.82500000000005</v>
      </c>
      <c r="AW1738">
        <v>2020</v>
      </c>
      <c r="AX1738" t="s">
        <v>494</v>
      </c>
      <c r="AY1738">
        <v>0.100584466581242</v>
      </c>
      <c r="AZ1738">
        <v>304.18</v>
      </c>
      <c r="BA1738">
        <v>604.83000000000004</v>
      </c>
      <c r="BB1738">
        <v>5</v>
      </c>
      <c r="BC1738">
        <v>5</v>
      </c>
      <c r="BD1738">
        <v>0.2</v>
      </c>
      <c r="BE1738">
        <v>6.3190570072252594E-2</v>
      </c>
      <c r="BF1738">
        <v>42428</v>
      </c>
      <c r="BG1738">
        <v>450</v>
      </c>
      <c r="BH1738" t="s">
        <v>140</v>
      </c>
      <c r="BI1738">
        <v>642.20000000000005</v>
      </c>
      <c r="BJ1738">
        <v>29.28</v>
      </c>
      <c r="BK1738" t="s">
        <v>140</v>
      </c>
      <c r="BL1738" s="3">
        <v>45855.463865740741</v>
      </c>
      <c r="BM1738">
        <v>1870</v>
      </c>
      <c r="BN1738">
        <v>1736</v>
      </c>
      <c r="BO1738">
        <v>1736</v>
      </c>
      <c r="BP1738" t="s">
        <v>51</v>
      </c>
      <c r="BQ1738" t="s">
        <v>106</v>
      </c>
      <c r="BR1738">
        <v>0.32768000000000003</v>
      </c>
      <c r="BS1738">
        <v>8</v>
      </c>
      <c r="BT1738"/>
      <c r="BU1738"/>
      <c r="BV1738" s="9" t="str">
        <f>TEXT(Table1[[#This Row],[CLOSE_DATE]],"YYYYMMDD")&amp;TEXT(Table1[[#This Row],[OPEN_DATE]],"YYYYMMDD")&amp;Table1[[#This Row],[SYMBOL]]</f>
        <v>2021030520200717SHW</v>
      </c>
      <c r="BW1738" t="str">
        <f>IFERROR(VLOOKUP(Table1[[#This Row],[Key]],ownlog!$A:$E,MATCH(BW$1,ownlog!$1:$1,0),FALSE),"")</f>
        <v/>
      </c>
      <c r="BX1738" t="str">
        <f>IFERROR(VLOOKUP(Table1[[#This Row],[Key]],ownlog!$A:$E,MATCH(BX$1,ownlog!$1:$1,0),FALSE),"")</f>
        <v/>
      </c>
      <c r="BY1738" t="str">
        <f>IFERROR(VLOOKUP(Table1[[#This Row],[Key]],ownlog!$A:$E,MATCH(BY$1,ownlog!$1:$1,0),FALSE),"")</f>
        <v/>
      </c>
      <c r="BZ1738" t="str">
        <f>IFERROR(VLOOKUP(Table1[[#This Row],[Key]],ownlog!$A:$E,MATCH(BZ$1,ownlog!$1:$1,0),FALSE),"")</f>
        <v/>
      </c>
    </row>
    <row r="1739" spans="1:78" x14ac:dyDescent="0.3">
      <c r="A1739">
        <v>1737</v>
      </c>
      <c r="B1739">
        <v>0.6411</v>
      </c>
      <c r="C1739">
        <v>-0.82540000000000002</v>
      </c>
      <c r="D1739" s="1">
        <v>44028</v>
      </c>
      <c r="E1739">
        <v>0.30836999999999998</v>
      </c>
      <c r="F1739">
        <v>0.23788500000000001</v>
      </c>
      <c r="G1739">
        <v>0.45374399999999998</v>
      </c>
      <c r="H1739">
        <v>0.99999899999999997</v>
      </c>
      <c r="I1739">
        <v>0.28818525</v>
      </c>
      <c r="J1739">
        <v>0.47679623428270501</v>
      </c>
      <c r="K1739">
        <v>0.275354267729369</v>
      </c>
      <c r="L1739">
        <v>-0.145374</v>
      </c>
      <c r="M1739">
        <v>0.376075251006037</v>
      </c>
      <c r="N1739" s="2">
        <v>44028</v>
      </c>
      <c r="O1739">
        <v>3226.56</v>
      </c>
      <c r="P1739">
        <v>3238.28</v>
      </c>
      <c r="Q1739">
        <v>3115.7</v>
      </c>
      <c r="R1739" t="s">
        <v>58</v>
      </c>
      <c r="S1739">
        <v>5</v>
      </c>
      <c r="T1739" t="s">
        <v>494</v>
      </c>
      <c r="U1739" s="4">
        <v>8587.57</v>
      </c>
      <c r="V1739" t="s">
        <v>200</v>
      </c>
      <c r="W1739" t="s">
        <v>48</v>
      </c>
      <c r="X1739" s="1">
        <v>44077.498402777775</v>
      </c>
      <c r="Y1739">
        <v>38.876178570999997</v>
      </c>
      <c r="Z1739">
        <v>3224.72998046875</v>
      </c>
      <c r="AA1739">
        <v>3033.0686437988202</v>
      </c>
      <c r="AB1739">
        <v>25.6800003051757</v>
      </c>
      <c r="AC1739" t="s">
        <v>494</v>
      </c>
      <c r="AD1739" t="s">
        <v>222</v>
      </c>
      <c r="AE1739">
        <v>1.73</v>
      </c>
      <c r="AF1739">
        <v>-8.7255246349999993</v>
      </c>
      <c r="AG1739" t="s">
        <v>221</v>
      </c>
      <c r="AH1739">
        <v>28.64</v>
      </c>
      <c r="AI1739" s="2">
        <v>44029</v>
      </c>
      <c r="AJ1739" s="2">
        <v>44029</v>
      </c>
      <c r="AK1739">
        <v>4</v>
      </c>
      <c r="AL1739" t="s">
        <v>494</v>
      </c>
      <c r="AM1739" t="s">
        <v>494</v>
      </c>
      <c r="AN1739" t="s">
        <v>494</v>
      </c>
      <c r="AO1739" t="s">
        <v>52</v>
      </c>
      <c r="AP1739" t="s">
        <v>494</v>
      </c>
      <c r="AQ1739" t="s">
        <v>494</v>
      </c>
      <c r="AR1739">
        <v>0.1</v>
      </c>
      <c r="AS1739">
        <v>44019</v>
      </c>
      <c r="AT1739" t="s">
        <v>49</v>
      </c>
      <c r="AU1739" s="1">
        <v>44029.665555555555</v>
      </c>
      <c r="AV1739">
        <v>28.631166666999999</v>
      </c>
      <c r="AW1739">
        <v>2020</v>
      </c>
      <c r="AX1739" t="s">
        <v>494</v>
      </c>
      <c r="AY1739">
        <v>-0.35881644128648998</v>
      </c>
      <c r="AZ1739">
        <v>-3082</v>
      </c>
      <c r="BA1739">
        <v>28.63</v>
      </c>
      <c r="BB1739">
        <v>300</v>
      </c>
      <c r="BC1739">
        <v>300</v>
      </c>
      <c r="BD1739">
        <v>0.12</v>
      </c>
      <c r="BE1739">
        <v>6.3190570072252594E-2</v>
      </c>
      <c r="BF1739">
        <v>43747</v>
      </c>
      <c r="BG1739">
        <v>47</v>
      </c>
      <c r="BH1739" t="s">
        <v>220</v>
      </c>
      <c r="BI1739">
        <v>5</v>
      </c>
      <c r="BJ1739">
        <v>20.745000000000001</v>
      </c>
      <c r="BK1739" t="s">
        <v>220</v>
      </c>
      <c r="BL1739" s="3">
        <v>45855.665555555555</v>
      </c>
      <c r="BM1739">
        <v>1604</v>
      </c>
      <c r="BN1739">
        <v>1737</v>
      </c>
      <c r="BO1739">
        <v>1737</v>
      </c>
      <c r="BP1739" t="s">
        <v>51</v>
      </c>
      <c r="BQ1739" t="s">
        <v>106</v>
      </c>
      <c r="BR1739">
        <v>0.32768000000000003</v>
      </c>
      <c r="BS1739">
        <v>6</v>
      </c>
      <c r="BT1739"/>
      <c r="BU1739"/>
      <c r="BV1739" s="9" t="str">
        <f>TEXT(Table1[[#This Row],[CLOSE_DATE]],"YYYYMMDD")&amp;TEXT(Table1[[#This Row],[OPEN_DATE]],"YYYYMMDD")&amp;Table1[[#This Row],[SYMBOL]]</f>
        <v>2020090320200717ARCH</v>
      </c>
      <c r="BW1739" t="str">
        <f>IFERROR(VLOOKUP(Table1[[#This Row],[Key]],ownlog!$A:$E,MATCH(BW$1,ownlog!$1:$1,0),FALSE),"")</f>
        <v/>
      </c>
      <c r="BX1739" t="str">
        <f>IFERROR(VLOOKUP(Table1[[#This Row],[Key]],ownlog!$A:$E,MATCH(BX$1,ownlog!$1:$1,0),FALSE),"")</f>
        <v/>
      </c>
      <c r="BY1739" t="str">
        <f>IFERROR(VLOOKUP(Table1[[#This Row],[Key]],ownlog!$A:$E,MATCH(BY$1,ownlog!$1:$1,0),FALSE),"")</f>
        <v/>
      </c>
      <c r="BZ1739" t="str">
        <f>IFERROR(VLOOKUP(Table1[[#This Row],[Key]],ownlog!$A:$E,MATCH(BZ$1,ownlog!$1:$1,0),FALSE),"")</f>
        <v/>
      </c>
    </row>
    <row r="1740" spans="1:78" x14ac:dyDescent="0.3">
      <c r="A1740">
        <v>1738</v>
      </c>
      <c r="B1740">
        <v>-0.1085</v>
      </c>
      <c r="C1740">
        <v>-7.22E-2</v>
      </c>
      <c r="D1740" s="1">
        <v>44028</v>
      </c>
      <c r="E1740">
        <v>0.30836999999999998</v>
      </c>
      <c r="F1740">
        <v>0.23788500000000001</v>
      </c>
      <c r="G1740">
        <v>0.45374399999999998</v>
      </c>
      <c r="H1740">
        <v>0.99999899999999997</v>
      </c>
      <c r="I1740">
        <v>0.28818525</v>
      </c>
      <c r="J1740">
        <v>0.47679623428270501</v>
      </c>
      <c r="K1740">
        <v>0.275354267729369</v>
      </c>
      <c r="L1740">
        <v>-0.145374</v>
      </c>
      <c r="M1740">
        <v>0.376075251006037</v>
      </c>
      <c r="N1740" s="2">
        <v>44028</v>
      </c>
      <c r="O1740">
        <v>3226.56</v>
      </c>
      <c r="P1740">
        <v>3238.28</v>
      </c>
      <c r="Q1740">
        <v>3115.7</v>
      </c>
      <c r="R1740" t="s">
        <v>494</v>
      </c>
      <c r="S1740">
        <v>5</v>
      </c>
      <c r="T1740" t="s">
        <v>494</v>
      </c>
      <c r="U1740" s="4" t="s">
        <v>494</v>
      </c>
      <c r="V1740" t="s">
        <v>494</v>
      </c>
      <c r="W1740" t="s">
        <v>49</v>
      </c>
      <c r="X1740" s="1">
        <v>44068.460381944446</v>
      </c>
      <c r="Y1740">
        <v>8.3133099999999995</v>
      </c>
      <c r="Z1740">
        <v>3251.84008789062</v>
      </c>
      <c r="AA1740">
        <v>3034.8897937011702</v>
      </c>
      <c r="AB1740">
        <v>24.459999084472599</v>
      </c>
      <c r="AC1740" t="s">
        <v>494</v>
      </c>
      <c r="AD1740" t="s">
        <v>494</v>
      </c>
      <c r="AE1740">
        <v>1.31</v>
      </c>
      <c r="AF1740">
        <v>-6.3027241509999996</v>
      </c>
      <c r="AG1740" t="s">
        <v>494</v>
      </c>
      <c r="AH1740" s="4" t="s">
        <v>494</v>
      </c>
      <c r="AI1740" s="2" t="s">
        <v>494</v>
      </c>
      <c r="AJ1740" s="2">
        <v>44032</v>
      </c>
      <c r="AK1740">
        <v>2</v>
      </c>
      <c r="AL1740" t="s">
        <v>494</v>
      </c>
      <c r="AM1740" s="4" t="s">
        <v>494</v>
      </c>
      <c r="AN1740" s="4" t="s">
        <v>494</v>
      </c>
      <c r="AO1740" t="s">
        <v>494</v>
      </c>
      <c r="AP1740" s="2" t="s">
        <v>494</v>
      </c>
      <c r="AQ1740" t="s">
        <v>494</v>
      </c>
      <c r="AR1740">
        <v>0.1</v>
      </c>
      <c r="AS1740" s="2" t="s">
        <v>494</v>
      </c>
      <c r="AT1740" t="s">
        <v>48</v>
      </c>
      <c r="AU1740" s="1">
        <v>44032.402627314812</v>
      </c>
      <c r="AV1740">
        <v>9.6050000000000004</v>
      </c>
      <c r="AW1740">
        <v>2020</v>
      </c>
      <c r="AX1740" t="s">
        <v>494</v>
      </c>
      <c r="AY1740">
        <v>-0.18446831669111699</v>
      </c>
      <c r="AZ1740">
        <v>-19.489999999999998</v>
      </c>
      <c r="BA1740">
        <v>59.43</v>
      </c>
      <c r="BB1740">
        <v>250</v>
      </c>
      <c r="BC1740">
        <v>11</v>
      </c>
      <c r="BD1740">
        <v>0.12</v>
      </c>
      <c r="BE1740">
        <v>7.1485394507479996E-2</v>
      </c>
      <c r="BF1740" s="2" t="s">
        <v>494</v>
      </c>
      <c r="BG1740" t="s">
        <v>494</v>
      </c>
      <c r="BH1740" t="s">
        <v>251</v>
      </c>
      <c r="BI1740" t="s">
        <v>494</v>
      </c>
      <c r="BJ1740">
        <v>20.745000000000001</v>
      </c>
      <c r="BK1740" t="s">
        <v>494</v>
      </c>
      <c r="BL1740" s="3" t="s">
        <v>494</v>
      </c>
      <c r="BM1740">
        <v>1589</v>
      </c>
      <c r="BN1740">
        <v>1738</v>
      </c>
      <c r="BO1740">
        <v>1738</v>
      </c>
      <c r="BP1740" t="s">
        <v>494</v>
      </c>
      <c r="BQ1740" t="s">
        <v>494</v>
      </c>
      <c r="BR1740">
        <v>0.32768000000000003</v>
      </c>
      <c r="BS1740">
        <v>6</v>
      </c>
      <c r="BT1740"/>
      <c r="BU1740"/>
      <c r="BV1740" s="9" t="str">
        <f>TEXT(Table1[[#This Row],[CLOSE_DATE]],"YYYYMMDD")&amp;TEXT(Table1[[#This Row],[OPEN_DATE]],"YYYYMMDD")&amp;Table1[[#This Row],[SYMBOL]]</f>
        <v>2020082520200720DMS</v>
      </c>
      <c r="BW1740" t="str">
        <f>IFERROR(VLOOKUP(Table1[[#This Row],[Key]],ownlog!$A:$E,MATCH(BW$1,ownlog!$1:$1,0),FALSE),"")</f>
        <v/>
      </c>
      <c r="BX1740" t="str">
        <f>IFERROR(VLOOKUP(Table1[[#This Row],[Key]],ownlog!$A:$E,MATCH(BX$1,ownlog!$1:$1,0),FALSE),"")</f>
        <v/>
      </c>
      <c r="BY1740" t="str">
        <f>IFERROR(VLOOKUP(Table1[[#This Row],[Key]],ownlog!$A:$E,MATCH(BY$1,ownlog!$1:$1,0),FALSE),"")</f>
        <v/>
      </c>
      <c r="BZ1740" t="str">
        <f>IFERROR(VLOOKUP(Table1[[#This Row],[Key]],ownlog!$A:$E,MATCH(BZ$1,ownlog!$1:$1,0),FALSE),"")</f>
        <v/>
      </c>
    </row>
    <row r="1741" spans="1:78" x14ac:dyDescent="0.3">
      <c r="A1741">
        <v>1739</v>
      </c>
      <c r="B1741">
        <v>-0.1085</v>
      </c>
      <c r="C1741">
        <v>-7.22E-2</v>
      </c>
      <c r="D1741" s="1">
        <v>44028</v>
      </c>
      <c r="E1741">
        <v>0.30836999999999998</v>
      </c>
      <c r="F1741">
        <v>0.23788500000000001</v>
      </c>
      <c r="G1741">
        <v>0.45374399999999998</v>
      </c>
      <c r="H1741">
        <v>0.99999899999999997</v>
      </c>
      <c r="I1741">
        <v>0.28818525</v>
      </c>
      <c r="J1741">
        <v>0.47679623428270501</v>
      </c>
      <c r="K1741">
        <v>0.275354267729369</v>
      </c>
      <c r="L1741">
        <v>-0.145374</v>
      </c>
      <c r="M1741">
        <v>0.376075251006037</v>
      </c>
      <c r="N1741" s="2">
        <v>44028</v>
      </c>
      <c r="O1741">
        <v>3226.56</v>
      </c>
      <c r="P1741">
        <v>3238.28</v>
      </c>
      <c r="Q1741">
        <v>3115.7</v>
      </c>
      <c r="R1741" t="s">
        <v>494</v>
      </c>
      <c r="S1741">
        <v>5</v>
      </c>
      <c r="T1741" t="s">
        <v>494</v>
      </c>
      <c r="U1741" s="4" t="s">
        <v>494</v>
      </c>
      <c r="V1741" t="s">
        <v>494</v>
      </c>
      <c r="W1741" t="s">
        <v>49</v>
      </c>
      <c r="X1741" s="1">
        <v>44068.460381944446</v>
      </c>
      <c r="Y1741">
        <v>8.3133099999999995</v>
      </c>
      <c r="Z1741">
        <v>3251.84008789062</v>
      </c>
      <c r="AA1741">
        <v>3034.8897937011702</v>
      </c>
      <c r="AB1741">
        <v>24.459999084472599</v>
      </c>
      <c r="AC1741" t="s">
        <v>494</v>
      </c>
      <c r="AD1741" t="s">
        <v>494</v>
      </c>
      <c r="AE1741">
        <v>1.31</v>
      </c>
      <c r="AF1741">
        <v>-8.7477241509999999</v>
      </c>
      <c r="AG1741" t="s">
        <v>494</v>
      </c>
      <c r="AH1741" s="4" t="s">
        <v>494</v>
      </c>
      <c r="AI1741" s="2" t="s">
        <v>494</v>
      </c>
      <c r="AJ1741" s="2">
        <v>44032</v>
      </c>
      <c r="AK1741">
        <v>2</v>
      </c>
      <c r="AL1741" t="s">
        <v>494</v>
      </c>
      <c r="AM1741" t="s">
        <v>494</v>
      </c>
      <c r="AN1741" t="s">
        <v>494</v>
      </c>
      <c r="AO1741" t="s">
        <v>494</v>
      </c>
      <c r="AP1741" t="s">
        <v>494</v>
      </c>
      <c r="AQ1741" t="s">
        <v>494</v>
      </c>
      <c r="AR1741">
        <v>0.1</v>
      </c>
      <c r="AS1741" s="2" t="s">
        <v>494</v>
      </c>
      <c r="AT1741" t="s">
        <v>48</v>
      </c>
      <c r="AU1741" s="1">
        <v>44032.413483796299</v>
      </c>
      <c r="AV1741">
        <v>9.6150000000000002</v>
      </c>
      <c r="AW1741">
        <v>2020</v>
      </c>
      <c r="AX1741" t="s">
        <v>494</v>
      </c>
      <c r="AY1741">
        <v>-0.13600544021760799</v>
      </c>
      <c r="AZ1741">
        <v>-901</v>
      </c>
      <c r="BA1741">
        <v>59.43</v>
      </c>
      <c r="BB1741">
        <v>250</v>
      </c>
      <c r="BC1741">
        <v>689</v>
      </c>
      <c r="BD1741">
        <v>0.12</v>
      </c>
      <c r="BE1741">
        <v>7.1485394507479996E-2</v>
      </c>
      <c r="BF1741" s="2" t="s">
        <v>494</v>
      </c>
      <c r="BG1741" t="s">
        <v>494</v>
      </c>
      <c r="BH1741" t="s">
        <v>251</v>
      </c>
      <c r="BI1741" t="s">
        <v>494</v>
      </c>
      <c r="BJ1741">
        <v>20.745000000000001</v>
      </c>
      <c r="BK1741" t="s">
        <v>494</v>
      </c>
      <c r="BL1741" s="3" t="s">
        <v>494</v>
      </c>
      <c r="BM1741">
        <v>1590</v>
      </c>
      <c r="BN1741">
        <v>1739</v>
      </c>
      <c r="BO1741">
        <v>1739</v>
      </c>
      <c r="BP1741" t="s">
        <v>494</v>
      </c>
      <c r="BQ1741" t="s">
        <v>494</v>
      </c>
      <c r="BR1741">
        <v>0.32768000000000003</v>
      </c>
      <c r="BS1741">
        <v>6</v>
      </c>
      <c r="BT1741"/>
      <c r="BU1741"/>
      <c r="BV1741" s="9" t="str">
        <f>TEXT(Table1[[#This Row],[CLOSE_DATE]],"YYYYMMDD")&amp;TEXT(Table1[[#This Row],[OPEN_DATE]],"YYYYMMDD")&amp;Table1[[#This Row],[SYMBOL]]</f>
        <v>2020082520200720DMS</v>
      </c>
      <c r="BW1741" t="str">
        <f>IFERROR(VLOOKUP(Table1[[#This Row],[Key]],ownlog!$A:$E,MATCH(BW$1,ownlog!$1:$1,0),FALSE),"")</f>
        <v/>
      </c>
      <c r="BX1741" t="str">
        <f>IFERROR(VLOOKUP(Table1[[#This Row],[Key]],ownlog!$A:$E,MATCH(BX$1,ownlog!$1:$1,0),FALSE),"")</f>
        <v/>
      </c>
      <c r="BY1741" t="str">
        <f>IFERROR(VLOOKUP(Table1[[#This Row],[Key]],ownlog!$A:$E,MATCH(BY$1,ownlog!$1:$1,0),FALSE),"")</f>
        <v/>
      </c>
      <c r="BZ1741" t="str">
        <f>IFERROR(VLOOKUP(Table1[[#This Row],[Key]],ownlog!$A:$E,MATCH(BZ$1,ownlog!$1:$1,0),FALSE),"")</f>
        <v/>
      </c>
    </row>
    <row r="1742" spans="1:78" x14ac:dyDescent="0.3">
      <c r="A1742">
        <v>1740</v>
      </c>
      <c r="B1742">
        <v>-0.1085</v>
      </c>
      <c r="C1742">
        <v>-7.22E-2</v>
      </c>
      <c r="D1742" s="1">
        <v>44028</v>
      </c>
      <c r="E1742">
        <v>0.30836999999999998</v>
      </c>
      <c r="F1742">
        <v>0.23788500000000001</v>
      </c>
      <c r="G1742">
        <v>0.45374399999999998</v>
      </c>
      <c r="H1742">
        <v>0.99999899999999997</v>
      </c>
      <c r="I1742">
        <v>0.28818525</v>
      </c>
      <c r="J1742">
        <v>0.47679623428270501</v>
      </c>
      <c r="K1742">
        <v>0.275354267729369</v>
      </c>
      <c r="L1742">
        <v>-0.145374</v>
      </c>
      <c r="M1742">
        <v>0.376075251006037</v>
      </c>
      <c r="N1742" s="2">
        <v>44028</v>
      </c>
      <c r="O1742">
        <v>3226.56</v>
      </c>
      <c r="P1742">
        <v>3238.28</v>
      </c>
      <c r="Q1742">
        <v>3115.7</v>
      </c>
      <c r="R1742" t="s">
        <v>58</v>
      </c>
      <c r="S1742">
        <v>5</v>
      </c>
      <c r="T1742" t="s">
        <v>494</v>
      </c>
      <c r="U1742" s="4">
        <v>7618.33</v>
      </c>
      <c r="V1742" t="s">
        <v>216</v>
      </c>
      <c r="W1742" t="s">
        <v>49</v>
      </c>
      <c r="X1742" s="1">
        <v>44392.467928240738</v>
      </c>
      <c r="Y1742">
        <v>261.435</v>
      </c>
      <c r="Z1742">
        <v>3251.84008789062</v>
      </c>
      <c r="AA1742">
        <v>3034.8897937011702</v>
      </c>
      <c r="AB1742">
        <v>24.459999084472599</v>
      </c>
      <c r="AC1742" t="s">
        <v>494</v>
      </c>
      <c r="AD1742" t="s">
        <v>494</v>
      </c>
      <c r="AE1742">
        <v>1.17</v>
      </c>
      <c r="AF1742">
        <v>-2.072615925</v>
      </c>
      <c r="AG1742" t="s">
        <v>494</v>
      </c>
      <c r="AH1742" s="4" t="s">
        <v>494</v>
      </c>
      <c r="AI1742" s="2">
        <v>43941</v>
      </c>
      <c r="AJ1742" s="2">
        <v>44032</v>
      </c>
      <c r="AK1742">
        <v>0</v>
      </c>
      <c r="AL1742" t="s">
        <v>494</v>
      </c>
      <c r="AM1742" s="4" t="s">
        <v>494</v>
      </c>
      <c r="AN1742" s="4" t="s">
        <v>494</v>
      </c>
      <c r="AO1742" t="s">
        <v>52</v>
      </c>
      <c r="AP1742" s="2" t="s">
        <v>494</v>
      </c>
      <c r="AQ1742" t="s">
        <v>494</v>
      </c>
      <c r="AR1742">
        <v>0.1</v>
      </c>
      <c r="AS1742" s="2" t="s">
        <v>494</v>
      </c>
      <c r="AT1742" t="s">
        <v>48</v>
      </c>
      <c r="AU1742" s="1">
        <v>44032.446550925924</v>
      </c>
      <c r="AV1742">
        <v>183.15</v>
      </c>
      <c r="AW1742">
        <v>2020</v>
      </c>
      <c r="AX1742" t="s">
        <v>494</v>
      </c>
      <c r="AY1742">
        <v>0.427292383292383</v>
      </c>
      <c r="AZ1742">
        <v>3912.93</v>
      </c>
      <c r="BA1742">
        <v>152.38999999999999</v>
      </c>
      <c r="BB1742">
        <v>50</v>
      </c>
      <c r="BC1742">
        <v>50</v>
      </c>
      <c r="BD1742">
        <v>0.12</v>
      </c>
      <c r="BE1742">
        <v>7.1485394507479996E-2</v>
      </c>
      <c r="BF1742" s="2" t="s">
        <v>494</v>
      </c>
      <c r="BG1742" t="s">
        <v>494</v>
      </c>
      <c r="BH1742" t="s">
        <v>174</v>
      </c>
      <c r="BI1742" t="s">
        <v>494</v>
      </c>
      <c r="BJ1742">
        <v>20.745000000000001</v>
      </c>
      <c r="BK1742" t="s">
        <v>494</v>
      </c>
      <c r="BL1742" s="3">
        <v>0.62894675925925925</v>
      </c>
      <c r="BM1742">
        <v>1946</v>
      </c>
      <c r="BN1742">
        <v>1740</v>
      </c>
      <c r="BO1742">
        <v>1740</v>
      </c>
      <c r="BP1742" t="s">
        <v>51</v>
      </c>
      <c r="BQ1742" t="s">
        <v>106</v>
      </c>
      <c r="BR1742">
        <v>0.32768000000000003</v>
      </c>
      <c r="BS1742">
        <v>6</v>
      </c>
      <c r="BT1742"/>
      <c r="BU1742"/>
      <c r="BV1742" s="9" t="str">
        <f>TEXT(Table1[[#This Row],[CLOSE_DATE]],"YYYYMMDD")&amp;TEXT(Table1[[#This Row],[OPEN_DATE]],"YYYYMMDD")&amp;Table1[[#This Row],[SYMBOL]]</f>
        <v>2021071520200720TEAM</v>
      </c>
      <c r="BW1742" t="str">
        <f>IFERROR(VLOOKUP(Table1[[#This Row],[Key]],ownlog!$A:$E,MATCH(BW$1,ownlog!$1:$1,0),FALSE),"")</f>
        <v/>
      </c>
      <c r="BX1742" t="str">
        <f>IFERROR(VLOOKUP(Table1[[#This Row],[Key]],ownlog!$A:$E,MATCH(BX$1,ownlog!$1:$1,0),FALSE),"")</f>
        <v/>
      </c>
      <c r="BY1742" t="str">
        <f>IFERROR(VLOOKUP(Table1[[#This Row],[Key]],ownlog!$A:$E,MATCH(BY$1,ownlog!$1:$1,0),FALSE),"")</f>
        <v/>
      </c>
      <c r="BZ1742" t="str">
        <f>IFERROR(VLOOKUP(Table1[[#This Row],[Key]],ownlog!$A:$E,MATCH(BZ$1,ownlog!$1:$1,0),FALSE),"")</f>
        <v/>
      </c>
    </row>
    <row r="1743" spans="1:78" x14ac:dyDescent="0.3">
      <c r="A1743">
        <v>1741</v>
      </c>
      <c r="B1743">
        <v>-0.23960000000000001</v>
      </c>
      <c r="C1743">
        <v>0.17860000000000001</v>
      </c>
      <c r="D1743" s="1">
        <v>44028</v>
      </c>
      <c r="E1743">
        <v>0.30836999999999998</v>
      </c>
      <c r="F1743">
        <v>0.23788500000000001</v>
      </c>
      <c r="G1743">
        <v>0.45374399999999998</v>
      </c>
      <c r="H1743">
        <v>0.99999899999999997</v>
      </c>
      <c r="I1743">
        <v>0.28818525</v>
      </c>
      <c r="J1743">
        <v>0.47679623428270501</v>
      </c>
      <c r="K1743">
        <v>0.275354267729369</v>
      </c>
      <c r="L1743">
        <v>-0.145374</v>
      </c>
      <c r="M1743">
        <v>0.376075251006037</v>
      </c>
      <c r="N1743" s="2">
        <v>44028</v>
      </c>
      <c r="O1743">
        <v>3226.56</v>
      </c>
      <c r="P1743">
        <v>3238.28</v>
      </c>
      <c r="Q1743">
        <v>3115.7</v>
      </c>
      <c r="R1743" t="s">
        <v>58</v>
      </c>
      <c r="S1743">
        <v>5</v>
      </c>
      <c r="T1743" t="s">
        <v>494</v>
      </c>
      <c r="U1743">
        <v>14578.17</v>
      </c>
      <c r="V1743" t="s">
        <v>200</v>
      </c>
      <c r="W1743" t="s">
        <v>49</v>
      </c>
      <c r="X1743" s="1">
        <v>44124.666817129626</v>
      </c>
      <c r="Y1743">
        <v>331.2</v>
      </c>
      <c r="Z1743">
        <v>3251.84008789062</v>
      </c>
      <c r="AA1743">
        <v>3034.8897937011702</v>
      </c>
      <c r="AB1743">
        <v>24.459999084472599</v>
      </c>
      <c r="AC1743" t="s">
        <v>494</v>
      </c>
      <c r="AD1743" t="s">
        <v>253</v>
      </c>
      <c r="AE1743">
        <v>1.33</v>
      </c>
      <c r="AF1743">
        <v>-2.3719260000000002</v>
      </c>
      <c r="AG1743" t="s">
        <v>252</v>
      </c>
      <c r="AH1743" s="4">
        <v>289.33999999999997</v>
      </c>
      <c r="AI1743" s="2">
        <v>44008</v>
      </c>
      <c r="AJ1743" s="2">
        <v>44032</v>
      </c>
      <c r="AK1743">
        <v>4</v>
      </c>
      <c r="AL1743">
        <v>0.51</v>
      </c>
      <c r="AM1743" s="4">
        <v>7.64</v>
      </c>
      <c r="AN1743" s="4">
        <v>9.6199999999999992</v>
      </c>
      <c r="AO1743" t="s">
        <v>52</v>
      </c>
      <c r="AP1743" s="2">
        <v>44196</v>
      </c>
      <c r="AQ1743">
        <v>8.6</v>
      </c>
      <c r="AR1743">
        <v>0.15</v>
      </c>
      <c r="AS1743" s="2">
        <v>43943</v>
      </c>
      <c r="AT1743" t="s">
        <v>48</v>
      </c>
      <c r="AU1743" s="1">
        <v>44032.534490740742</v>
      </c>
      <c r="AV1743">
        <v>311.44499999999999</v>
      </c>
      <c r="AW1743">
        <v>2020</v>
      </c>
      <c r="AX1743" t="s">
        <v>494</v>
      </c>
      <c r="AY1743">
        <v>6.3326108943794202E-2</v>
      </c>
      <c r="AZ1743">
        <v>986.13</v>
      </c>
      <c r="BA1743">
        <v>291.58999999999997</v>
      </c>
      <c r="BB1743">
        <v>50</v>
      </c>
      <c r="BC1743">
        <v>50</v>
      </c>
      <c r="BD1743">
        <v>0.4</v>
      </c>
      <c r="BE1743">
        <v>7.1485394507479996E-2</v>
      </c>
      <c r="BF1743" s="2">
        <v>41035</v>
      </c>
      <c r="BG1743">
        <v>220</v>
      </c>
      <c r="BH1743" t="s">
        <v>184</v>
      </c>
      <c r="BI1743">
        <v>341.03</v>
      </c>
      <c r="BJ1743">
        <v>39.630000000000003</v>
      </c>
      <c r="BK1743" t="s">
        <v>184</v>
      </c>
      <c r="BL1743" s="3">
        <v>0.64447916666666671</v>
      </c>
      <c r="BM1743">
        <v>1680</v>
      </c>
      <c r="BN1743">
        <v>1741</v>
      </c>
      <c r="BO1743">
        <v>1741</v>
      </c>
      <c r="BP1743" t="s">
        <v>51</v>
      </c>
      <c r="BQ1743" t="s">
        <v>106</v>
      </c>
      <c r="BR1743">
        <v>0.32768000000000003</v>
      </c>
      <c r="BS1743">
        <v>8</v>
      </c>
      <c r="BT1743"/>
      <c r="BU1743"/>
      <c r="BV1743" s="9" t="str">
        <f>TEXT(Table1[[#This Row],[CLOSE_DATE]],"YYYYMMDD")&amp;TEXT(Table1[[#This Row],[OPEN_DATE]],"YYYYMMDD")&amp;Table1[[#This Row],[SYMBOL]]</f>
        <v>2020102020200720MA</v>
      </c>
      <c r="BW1743" t="str">
        <f>IFERROR(VLOOKUP(Table1[[#This Row],[Key]],ownlog!$A:$E,MATCH(BW$1,ownlog!$1:$1,0),FALSE),"")</f>
        <v/>
      </c>
      <c r="BX1743" t="str">
        <f>IFERROR(VLOOKUP(Table1[[#This Row],[Key]],ownlog!$A:$E,MATCH(BX$1,ownlog!$1:$1,0),FALSE),"")</f>
        <v/>
      </c>
      <c r="BY1743" t="str">
        <f>IFERROR(VLOOKUP(Table1[[#This Row],[Key]],ownlog!$A:$E,MATCH(BY$1,ownlog!$1:$1,0),FALSE),"")</f>
        <v/>
      </c>
      <c r="BZ1743" t="str">
        <f>IFERROR(VLOOKUP(Table1[[#This Row],[Key]],ownlog!$A:$E,MATCH(BZ$1,ownlog!$1:$1,0),FALSE),"")</f>
        <v/>
      </c>
    </row>
    <row r="1744" spans="1:78" x14ac:dyDescent="0.3">
      <c r="A1744">
        <v>1742</v>
      </c>
      <c r="B1744">
        <v>-0.20749999999999999</v>
      </c>
      <c r="C1744">
        <v>0.2185</v>
      </c>
      <c r="D1744" s="1">
        <v>44028</v>
      </c>
      <c r="E1744">
        <v>0.30836999999999998</v>
      </c>
      <c r="F1744">
        <v>0.23788500000000001</v>
      </c>
      <c r="G1744">
        <v>0.45374399999999998</v>
      </c>
      <c r="H1744">
        <v>0.99999899999999997</v>
      </c>
      <c r="I1744">
        <v>0.28818525</v>
      </c>
      <c r="J1744">
        <v>0.47679623428270501</v>
      </c>
      <c r="K1744">
        <v>0.275354267729369</v>
      </c>
      <c r="L1744">
        <v>-0.145374</v>
      </c>
      <c r="M1744">
        <v>0.376075251006037</v>
      </c>
      <c r="N1744" s="2">
        <v>44028</v>
      </c>
      <c r="O1744">
        <v>3226.56</v>
      </c>
      <c r="P1744">
        <v>3238.28</v>
      </c>
      <c r="Q1744">
        <v>3115.7</v>
      </c>
      <c r="R1744" t="s">
        <v>58</v>
      </c>
      <c r="S1744">
        <v>5</v>
      </c>
      <c r="T1744" t="s">
        <v>494</v>
      </c>
      <c r="U1744">
        <v>14265.18</v>
      </c>
      <c r="V1744" t="s">
        <v>200</v>
      </c>
      <c r="W1744" t="s">
        <v>49</v>
      </c>
      <c r="X1744" s="1">
        <v>44124.666527777779</v>
      </c>
      <c r="Y1744">
        <v>197.77350000000001</v>
      </c>
      <c r="Z1744">
        <v>3251.84008789062</v>
      </c>
      <c r="AA1744">
        <v>3034.8897937011702</v>
      </c>
      <c r="AB1744">
        <v>24.459999084472599</v>
      </c>
      <c r="AC1744" t="s">
        <v>494</v>
      </c>
      <c r="AD1744" t="s">
        <v>255</v>
      </c>
      <c r="AE1744">
        <v>1.32</v>
      </c>
      <c r="AF1744">
        <v>-2.336734576</v>
      </c>
      <c r="AG1744" t="s">
        <v>254</v>
      </c>
      <c r="AH1744">
        <v>189.27</v>
      </c>
      <c r="AI1744">
        <v>44008</v>
      </c>
      <c r="AJ1744" s="2">
        <v>44032</v>
      </c>
      <c r="AK1744">
        <v>4</v>
      </c>
      <c r="AL1744">
        <v>0.26</v>
      </c>
      <c r="AM1744">
        <v>5.4</v>
      </c>
      <c r="AN1744">
        <v>6.39</v>
      </c>
      <c r="AO1744" t="s">
        <v>52</v>
      </c>
      <c r="AP1744">
        <v>44104</v>
      </c>
      <c r="AQ1744">
        <v>6.13</v>
      </c>
      <c r="AR1744">
        <v>0.15</v>
      </c>
      <c r="AS1744">
        <v>43944</v>
      </c>
      <c r="AT1744" t="s">
        <v>48</v>
      </c>
      <c r="AU1744" s="1">
        <v>44032.534699074073</v>
      </c>
      <c r="AV1744">
        <v>198.59</v>
      </c>
      <c r="AW1744">
        <v>2020</v>
      </c>
      <c r="AX1744" t="s">
        <v>494</v>
      </c>
      <c r="AY1744">
        <v>-4.2190778320492801E-3</v>
      </c>
      <c r="AZ1744">
        <v>-62.84</v>
      </c>
      <c r="BA1744">
        <v>190.22</v>
      </c>
      <c r="BB1744">
        <v>75</v>
      </c>
      <c r="BC1744">
        <v>75</v>
      </c>
      <c r="BD1744">
        <v>0.2</v>
      </c>
      <c r="BE1744">
        <v>7.1485394507479996E-2</v>
      </c>
      <c r="BF1744">
        <v>41035</v>
      </c>
      <c r="BG1744">
        <v>150</v>
      </c>
      <c r="BH1744" t="s">
        <v>111</v>
      </c>
      <c r="BI1744">
        <v>230.63</v>
      </c>
      <c r="BJ1744">
        <v>37.61</v>
      </c>
      <c r="BK1744" t="s">
        <v>111</v>
      </c>
      <c r="BL1744">
        <v>0.64461805555555551</v>
      </c>
      <c r="BM1744">
        <v>1679</v>
      </c>
      <c r="BN1744">
        <v>1742</v>
      </c>
      <c r="BO1744">
        <v>1742</v>
      </c>
      <c r="BP1744" t="s">
        <v>51</v>
      </c>
      <c r="BQ1744" t="s">
        <v>106</v>
      </c>
      <c r="BR1744">
        <v>0.32768000000000003</v>
      </c>
      <c r="BS1744">
        <v>8</v>
      </c>
      <c r="BT1744"/>
      <c r="BU1744"/>
      <c r="BV1744" s="9" t="str">
        <f>TEXT(Table1[[#This Row],[CLOSE_DATE]],"YYYYMMDD")&amp;TEXT(Table1[[#This Row],[OPEN_DATE]],"YYYYMMDD")&amp;Table1[[#This Row],[SYMBOL]]</f>
        <v>2020102020200720V</v>
      </c>
      <c r="BW1744" t="str">
        <f>IFERROR(VLOOKUP(Table1[[#This Row],[Key]],ownlog!$A:$E,MATCH(BW$1,ownlog!$1:$1,0),FALSE),"")</f>
        <v/>
      </c>
      <c r="BX1744" t="str">
        <f>IFERROR(VLOOKUP(Table1[[#This Row],[Key]],ownlog!$A:$E,MATCH(BX$1,ownlog!$1:$1,0),FALSE),"")</f>
        <v/>
      </c>
      <c r="BY1744" t="str">
        <f>IFERROR(VLOOKUP(Table1[[#This Row],[Key]],ownlog!$A:$E,MATCH(BY$1,ownlog!$1:$1,0),FALSE),"")</f>
        <v/>
      </c>
      <c r="BZ1744" t="str">
        <f>IFERROR(VLOOKUP(Table1[[#This Row],[Key]],ownlog!$A:$E,MATCH(BZ$1,ownlog!$1:$1,0),FALSE),"")</f>
        <v/>
      </c>
    </row>
    <row r="1745" spans="1:78" x14ac:dyDescent="0.3">
      <c r="A1745">
        <v>1743</v>
      </c>
      <c r="B1745">
        <v>0.6411</v>
      </c>
      <c r="C1745">
        <v>-0.82540000000000002</v>
      </c>
      <c r="D1745" s="1">
        <v>44028</v>
      </c>
      <c r="E1745">
        <v>0.30836999999999998</v>
      </c>
      <c r="F1745">
        <v>0.23788500000000001</v>
      </c>
      <c r="G1745">
        <v>0.45374399999999998</v>
      </c>
      <c r="H1745">
        <v>0.99999899999999997</v>
      </c>
      <c r="I1745">
        <v>0.28818525</v>
      </c>
      <c r="J1745">
        <v>0.47679623428270501</v>
      </c>
      <c r="K1745">
        <v>0.275354267729369</v>
      </c>
      <c r="L1745">
        <v>-0.145374</v>
      </c>
      <c r="M1745">
        <v>0.376075251006037</v>
      </c>
      <c r="N1745" s="2">
        <v>44028</v>
      </c>
      <c r="O1745">
        <v>3226.56</v>
      </c>
      <c r="P1745">
        <v>3238.28</v>
      </c>
      <c r="Q1745">
        <v>3115.7</v>
      </c>
      <c r="R1745" t="s">
        <v>58</v>
      </c>
      <c r="S1745">
        <v>5</v>
      </c>
      <c r="T1745" s="4" t="s">
        <v>494</v>
      </c>
      <c r="U1745" s="4">
        <v>8587.57</v>
      </c>
      <c r="V1745" t="s">
        <v>200</v>
      </c>
      <c r="W1745" t="s">
        <v>48</v>
      </c>
      <c r="X1745" s="1">
        <v>44077.498402777775</v>
      </c>
      <c r="Y1745">
        <v>38.876178570999997</v>
      </c>
      <c r="Z1745">
        <v>3251.84008789062</v>
      </c>
      <c r="AA1745">
        <v>3034.8897937011702</v>
      </c>
      <c r="AB1745">
        <v>24.459999084472599</v>
      </c>
      <c r="AC1745" t="s">
        <v>494</v>
      </c>
      <c r="AD1745" t="s">
        <v>222</v>
      </c>
      <c r="AE1745">
        <v>1.73</v>
      </c>
      <c r="AF1745">
        <v>-8.7225551679999995</v>
      </c>
      <c r="AG1745" t="s">
        <v>221</v>
      </c>
      <c r="AH1745" s="4">
        <v>28.64</v>
      </c>
      <c r="AI1745" s="2">
        <v>44029</v>
      </c>
      <c r="AJ1745" s="2">
        <v>44032</v>
      </c>
      <c r="AK1745">
        <v>4</v>
      </c>
      <c r="AL1745" t="s">
        <v>494</v>
      </c>
      <c r="AM1745" s="4" t="s">
        <v>494</v>
      </c>
      <c r="AN1745" s="4" t="s">
        <v>494</v>
      </c>
      <c r="AO1745" t="s">
        <v>52</v>
      </c>
      <c r="AP1745" s="2" t="s">
        <v>494</v>
      </c>
      <c r="AQ1745" t="s">
        <v>494</v>
      </c>
      <c r="AR1745">
        <v>0.1</v>
      </c>
      <c r="AS1745" s="2">
        <v>44019</v>
      </c>
      <c r="AT1745" t="s">
        <v>49</v>
      </c>
      <c r="AU1745" s="1">
        <v>44032.655509259261</v>
      </c>
      <c r="AV1745">
        <v>28.183283332999999</v>
      </c>
      <c r="AW1745">
        <v>2020</v>
      </c>
      <c r="AX1745" t="s">
        <v>494</v>
      </c>
      <c r="AY1745">
        <v>-0.38013077492603597</v>
      </c>
      <c r="AZ1745">
        <v>-3214</v>
      </c>
      <c r="BA1745">
        <v>28.63</v>
      </c>
      <c r="BB1745">
        <v>300</v>
      </c>
      <c r="BC1745">
        <v>300</v>
      </c>
      <c r="BD1745">
        <v>0.12</v>
      </c>
      <c r="BE1745">
        <v>7.1485394507479996E-2</v>
      </c>
      <c r="BF1745" s="2">
        <v>43747</v>
      </c>
      <c r="BG1745">
        <v>47</v>
      </c>
      <c r="BH1745" t="s">
        <v>220</v>
      </c>
      <c r="BI1745">
        <v>5</v>
      </c>
      <c r="BJ1745">
        <v>20.745000000000001</v>
      </c>
      <c r="BK1745" t="s">
        <v>220</v>
      </c>
      <c r="BL1745" s="3">
        <v>45855.665555555555</v>
      </c>
      <c r="BM1745">
        <v>1605</v>
      </c>
      <c r="BN1745">
        <v>1743</v>
      </c>
      <c r="BO1745">
        <v>1743</v>
      </c>
      <c r="BP1745" t="s">
        <v>51</v>
      </c>
      <c r="BQ1745" t="s">
        <v>106</v>
      </c>
      <c r="BR1745">
        <v>0.32768000000000003</v>
      </c>
      <c r="BS1745">
        <v>6</v>
      </c>
      <c r="BT1745"/>
      <c r="BU1745"/>
      <c r="BV1745" s="9" t="str">
        <f>TEXT(Table1[[#This Row],[CLOSE_DATE]],"YYYYMMDD")&amp;TEXT(Table1[[#This Row],[OPEN_DATE]],"YYYYMMDD")&amp;Table1[[#This Row],[SYMBOL]]</f>
        <v>2020090320200720ARCH</v>
      </c>
      <c r="BW1745" t="str">
        <f>IFERROR(VLOOKUP(Table1[[#This Row],[Key]],ownlog!$A:$E,MATCH(BW$1,ownlog!$1:$1,0),FALSE),"")</f>
        <v/>
      </c>
      <c r="BX1745" t="str">
        <f>IFERROR(VLOOKUP(Table1[[#This Row],[Key]],ownlog!$A:$E,MATCH(BX$1,ownlog!$1:$1,0),FALSE),"")</f>
        <v/>
      </c>
      <c r="BY1745" t="str">
        <f>IFERROR(VLOOKUP(Table1[[#This Row],[Key]],ownlog!$A:$E,MATCH(BY$1,ownlog!$1:$1,0),FALSE),"")</f>
        <v/>
      </c>
      <c r="BZ1745" t="str">
        <f>IFERROR(VLOOKUP(Table1[[#This Row],[Key]],ownlog!$A:$E,MATCH(BZ$1,ownlog!$1:$1,0),FALSE),"")</f>
        <v/>
      </c>
    </row>
    <row r="1746" spans="1:78" x14ac:dyDescent="0.3">
      <c r="A1746">
        <v>1744</v>
      </c>
      <c r="B1746">
        <v>-0.32519999999999999</v>
      </c>
      <c r="C1746">
        <v>0.87949999999999995</v>
      </c>
      <c r="D1746" s="1">
        <v>44035</v>
      </c>
      <c r="E1746">
        <v>0.26056299999999999</v>
      </c>
      <c r="F1746">
        <v>0.27112700000000001</v>
      </c>
      <c r="G1746">
        <v>0.46831</v>
      </c>
      <c r="H1746">
        <v>1</v>
      </c>
      <c r="I1746">
        <v>0.27941700000000003</v>
      </c>
      <c r="J1746">
        <v>0.47679623428270501</v>
      </c>
      <c r="K1746">
        <v>0.275354267729369</v>
      </c>
      <c r="L1746">
        <v>-0.20774699999999999</v>
      </c>
      <c r="M1746">
        <v>0.376075251006037</v>
      </c>
      <c r="N1746" s="2">
        <v>44035</v>
      </c>
      <c r="O1746">
        <v>3276.02</v>
      </c>
      <c r="P1746">
        <v>3279.32</v>
      </c>
      <c r="Q1746">
        <v>3198.59</v>
      </c>
      <c r="R1746" t="s">
        <v>50</v>
      </c>
      <c r="S1746">
        <v>5</v>
      </c>
      <c r="T1746" s="4" t="s">
        <v>494</v>
      </c>
      <c r="U1746" s="4">
        <v>-2220.9</v>
      </c>
      <c r="V1746" t="s">
        <v>216</v>
      </c>
      <c r="W1746" t="s">
        <v>49</v>
      </c>
      <c r="X1746" s="1">
        <v>44068.460381944446</v>
      </c>
      <c r="Y1746">
        <v>8.3133099999999995</v>
      </c>
      <c r="Z1746">
        <v>3239.40991210937</v>
      </c>
      <c r="AA1746">
        <v>3042.9404431152302</v>
      </c>
      <c r="AB1746">
        <v>24.7399997711181</v>
      </c>
      <c r="AC1746" t="s">
        <v>494</v>
      </c>
      <c r="AD1746" t="s">
        <v>257</v>
      </c>
      <c r="AE1746">
        <v>1.5</v>
      </c>
      <c r="AF1746">
        <v>-6.8027241509999996</v>
      </c>
      <c r="AG1746" t="s">
        <v>256</v>
      </c>
      <c r="AH1746" s="4">
        <v>7.41</v>
      </c>
      <c r="AI1746" s="2">
        <v>44039</v>
      </c>
      <c r="AJ1746" s="2">
        <v>44039</v>
      </c>
      <c r="AK1746">
        <v>0</v>
      </c>
      <c r="AL1746">
        <v>0.43</v>
      </c>
      <c r="AM1746" s="4">
        <v>0.47</v>
      </c>
      <c r="AN1746" s="4">
        <v>0.47</v>
      </c>
      <c r="AO1746" t="s">
        <v>52</v>
      </c>
      <c r="AP1746" s="2">
        <v>44196</v>
      </c>
      <c r="AQ1746">
        <v>0.47</v>
      </c>
      <c r="AR1746">
        <v>0.15</v>
      </c>
      <c r="AS1746" s="2">
        <v>44030</v>
      </c>
      <c r="AT1746" t="s">
        <v>48</v>
      </c>
      <c r="AU1746" s="1">
        <v>44039.552048611113</v>
      </c>
      <c r="AV1746">
        <v>7.3982000000000001</v>
      </c>
      <c r="AW1746">
        <v>2020</v>
      </c>
      <c r="AX1746" t="s">
        <v>494</v>
      </c>
      <c r="AY1746">
        <v>0.12196660448938</v>
      </c>
      <c r="AZ1746">
        <v>270.7</v>
      </c>
      <c r="BA1746">
        <v>7.4</v>
      </c>
      <c r="BB1746">
        <v>300</v>
      </c>
      <c r="BC1746">
        <v>300</v>
      </c>
      <c r="BD1746">
        <v>0.1</v>
      </c>
      <c r="BE1746">
        <v>6.4565663596426903E-2</v>
      </c>
      <c r="BF1746" s="2">
        <v>44030</v>
      </c>
      <c r="BG1746">
        <v>5</v>
      </c>
      <c r="BH1746" t="s">
        <v>251</v>
      </c>
      <c r="BI1746">
        <v>13.93</v>
      </c>
      <c r="BJ1746">
        <v>29.81</v>
      </c>
      <c r="BK1746" t="s">
        <v>251</v>
      </c>
      <c r="BL1746" s="3">
        <v>0.55206018518518518</v>
      </c>
      <c r="BM1746">
        <v>1591</v>
      </c>
      <c r="BN1746">
        <v>1744</v>
      </c>
      <c r="BO1746">
        <v>1744</v>
      </c>
      <c r="BP1746" t="s">
        <v>51</v>
      </c>
      <c r="BQ1746" t="s">
        <v>106</v>
      </c>
      <c r="BR1746">
        <v>0.32768000000000003</v>
      </c>
      <c r="BS1746">
        <v>6</v>
      </c>
      <c r="BT1746"/>
      <c r="BU1746"/>
      <c r="BV1746" s="9" t="str">
        <f>TEXT(Table1[[#This Row],[CLOSE_DATE]],"YYYYMMDD")&amp;TEXT(Table1[[#This Row],[OPEN_DATE]],"YYYYMMDD")&amp;Table1[[#This Row],[SYMBOL]]</f>
        <v>2020082520200727DMS</v>
      </c>
      <c r="BW1746" t="str">
        <f>IFERROR(VLOOKUP(Table1[[#This Row],[Key]],ownlog!$A:$E,MATCH(BW$1,ownlog!$1:$1,0),FALSE),"")</f>
        <v/>
      </c>
      <c r="BX1746" t="str">
        <f>IFERROR(VLOOKUP(Table1[[#This Row],[Key]],ownlog!$A:$E,MATCH(BX$1,ownlog!$1:$1,0),FALSE),"")</f>
        <v/>
      </c>
      <c r="BY1746" t="str">
        <f>IFERROR(VLOOKUP(Table1[[#This Row],[Key]],ownlog!$A:$E,MATCH(BY$1,ownlog!$1:$1,0),FALSE),"")</f>
        <v/>
      </c>
      <c r="BZ1746" t="str">
        <f>IFERROR(VLOOKUP(Table1[[#This Row],[Key]],ownlog!$A:$E,MATCH(BZ$1,ownlog!$1:$1,0),FALSE),"")</f>
        <v/>
      </c>
    </row>
    <row r="1747" spans="1:78" x14ac:dyDescent="0.3">
      <c r="A1747">
        <v>1745</v>
      </c>
      <c r="B1747">
        <v>-0.28960000000000002</v>
      </c>
      <c r="C1747">
        <v>0.28560000000000002</v>
      </c>
      <c r="D1747" s="1">
        <v>44035</v>
      </c>
      <c r="E1747">
        <v>0.26056299999999999</v>
      </c>
      <c r="F1747">
        <v>0.27112700000000001</v>
      </c>
      <c r="G1747">
        <v>0.46831</v>
      </c>
      <c r="H1747">
        <v>1</v>
      </c>
      <c r="I1747">
        <v>0.27941700000000003</v>
      </c>
      <c r="J1747">
        <v>0.47679623428270501</v>
      </c>
      <c r="K1747">
        <v>0.275354267729369</v>
      </c>
      <c r="L1747">
        <v>-0.20774699999999999</v>
      </c>
      <c r="M1747">
        <v>0.376075251006037</v>
      </c>
      <c r="N1747" s="2">
        <v>44035</v>
      </c>
      <c r="O1747">
        <v>3276.02</v>
      </c>
      <c r="P1747">
        <v>3279.32</v>
      </c>
      <c r="Q1747">
        <v>3198.59</v>
      </c>
      <c r="R1747" t="s">
        <v>50</v>
      </c>
      <c r="S1747">
        <v>5</v>
      </c>
      <c r="T1747" s="4">
        <v>60</v>
      </c>
      <c r="U1747" s="4">
        <v>-7739</v>
      </c>
      <c r="V1747" t="s">
        <v>200</v>
      </c>
      <c r="W1747" t="s">
        <v>49</v>
      </c>
      <c r="X1747" s="1">
        <v>44223.499178240738</v>
      </c>
      <c r="Y1747">
        <v>97.210499999999996</v>
      </c>
      <c r="Z1747">
        <v>3258.43994140625</v>
      </c>
      <c r="AA1747">
        <v>3045.78284301757</v>
      </c>
      <c r="AB1747">
        <v>24.100000381469702</v>
      </c>
      <c r="AC1747" t="s">
        <v>494</v>
      </c>
      <c r="AD1747" t="s">
        <v>244</v>
      </c>
      <c r="AE1747">
        <v>1</v>
      </c>
      <c r="AF1747">
        <v>-2.45347041</v>
      </c>
      <c r="AG1747" t="s">
        <v>243</v>
      </c>
      <c r="AH1747" s="4">
        <v>77.42</v>
      </c>
      <c r="AI1747" s="2">
        <v>44041</v>
      </c>
      <c r="AJ1747" s="2">
        <v>44041</v>
      </c>
      <c r="AK1747">
        <v>2</v>
      </c>
      <c r="AL1747">
        <v>1.17</v>
      </c>
      <c r="AM1747" s="4">
        <v>2.67</v>
      </c>
      <c r="AN1747" s="4">
        <v>3.32</v>
      </c>
      <c r="AO1747" t="s">
        <v>52</v>
      </c>
      <c r="AP1747" s="2">
        <v>44469</v>
      </c>
      <c r="AQ1747">
        <v>2.56</v>
      </c>
      <c r="AR1747">
        <v>0.15</v>
      </c>
      <c r="AS1747" s="2">
        <v>44041</v>
      </c>
      <c r="AT1747" t="s">
        <v>48</v>
      </c>
      <c r="AU1747" s="1">
        <v>44041.473599537036</v>
      </c>
      <c r="AV1747">
        <v>77.38</v>
      </c>
      <c r="AW1747">
        <v>2020</v>
      </c>
      <c r="AX1747" t="s">
        <v>494</v>
      </c>
      <c r="AY1747">
        <v>0.25608038252778498</v>
      </c>
      <c r="AZ1747">
        <v>1981.55</v>
      </c>
      <c r="BA1747">
        <v>77.38</v>
      </c>
      <c r="BB1747">
        <v>100</v>
      </c>
      <c r="BC1747">
        <v>100</v>
      </c>
      <c r="BD1747">
        <v>0.3</v>
      </c>
      <c r="BE1747">
        <v>6.9820177389266505E-2</v>
      </c>
      <c r="BF1747" s="2">
        <v>40508</v>
      </c>
      <c r="BG1747">
        <v>55</v>
      </c>
      <c r="BH1747" t="s">
        <v>113</v>
      </c>
      <c r="BI1747">
        <v>99.53</v>
      </c>
      <c r="BJ1747">
        <v>38.89</v>
      </c>
      <c r="BK1747" t="s">
        <v>113</v>
      </c>
      <c r="BL1747" s="3">
        <v>0.47359953703703705</v>
      </c>
      <c r="BM1747">
        <v>1784</v>
      </c>
      <c r="BN1747">
        <v>1745</v>
      </c>
      <c r="BO1747">
        <v>1745</v>
      </c>
      <c r="BP1747" t="s">
        <v>51</v>
      </c>
      <c r="BQ1747" t="s">
        <v>106</v>
      </c>
      <c r="BR1747">
        <v>0.32768000000000003</v>
      </c>
      <c r="BS1747">
        <v>8</v>
      </c>
      <c r="BT1747"/>
      <c r="BU1747"/>
      <c r="BV1747" s="9" t="str">
        <f>TEXT(Table1[[#This Row],[CLOSE_DATE]],"YYYYMMDD")&amp;TEXT(Table1[[#This Row],[OPEN_DATE]],"YYYYMMDD")&amp;Table1[[#This Row],[SYMBOL]]</f>
        <v>2021012720200729SBUX</v>
      </c>
      <c r="BW1747" t="str">
        <f>IFERROR(VLOOKUP(Table1[[#This Row],[Key]],ownlog!$A:$E,MATCH(BW$1,ownlog!$1:$1,0),FALSE),"")</f>
        <v/>
      </c>
      <c r="BX1747" t="str">
        <f>IFERROR(VLOOKUP(Table1[[#This Row],[Key]],ownlog!$A:$E,MATCH(BX$1,ownlog!$1:$1,0),FALSE),"")</f>
        <v/>
      </c>
      <c r="BY1747" t="str">
        <f>IFERROR(VLOOKUP(Table1[[#This Row],[Key]],ownlog!$A:$E,MATCH(BY$1,ownlog!$1:$1,0),FALSE),"")</f>
        <v/>
      </c>
      <c r="BZ1747" t="str">
        <f>IFERROR(VLOOKUP(Table1[[#This Row],[Key]],ownlog!$A:$E,MATCH(BZ$1,ownlog!$1:$1,0),FALSE),"")</f>
        <v/>
      </c>
    </row>
    <row r="1748" spans="1:78" x14ac:dyDescent="0.3">
      <c r="A1748">
        <v>1746</v>
      </c>
      <c r="B1748">
        <v>-0.33789999999999998</v>
      </c>
      <c r="C1748">
        <v>0.54500000000000004</v>
      </c>
      <c r="D1748" s="1">
        <v>44035</v>
      </c>
      <c r="E1748">
        <v>0.26056299999999999</v>
      </c>
      <c r="F1748">
        <v>0.27112700000000001</v>
      </c>
      <c r="G1748">
        <v>0.46831</v>
      </c>
      <c r="H1748">
        <v>1</v>
      </c>
      <c r="I1748">
        <v>0.27941700000000003</v>
      </c>
      <c r="J1748">
        <v>0.47679623428270501</v>
      </c>
      <c r="K1748">
        <v>0.275354267729369</v>
      </c>
      <c r="L1748">
        <v>-0.20774699999999999</v>
      </c>
      <c r="M1748">
        <v>0.376075251006037</v>
      </c>
      <c r="N1748" s="2">
        <v>44035</v>
      </c>
      <c r="O1748">
        <v>3276.02</v>
      </c>
      <c r="P1748">
        <v>3279.32</v>
      </c>
      <c r="Q1748">
        <v>3198.59</v>
      </c>
      <c r="R1748" t="s">
        <v>50</v>
      </c>
      <c r="S1748">
        <v>5</v>
      </c>
      <c r="T1748" t="s">
        <v>494</v>
      </c>
      <c r="U1748" s="4">
        <v>-9152</v>
      </c>
      <c r="V1748" t="s">
        <v>200</v>
      </c>
      <c r="W1748" t="s">
        <v>49</v>
      </c>
      <c r="X1748" s="1">
        <v>44117.619675925926</v>
      </c>
      <c r="Y1748">
        <v>175.16</v>
      </c>
      <c r="Z1748">
        <v>3258.43994140625</v>
      </c>
      <c r="AA1748">
        <v>3045.78284301757</v>
      </c>
      <c r="AB1748">
        <v>24.100000381469702</v>
      </c>
      <c r="AC1748" t="s">
        <v>494</v>
      </c>
      <c r="AD1748" t="s">
        <v>260</v>
      </c>
      <c r="AE1748">
        <v>1</v>
      </c>
      <c r="AF1748">
        <v>-2.1995018000000002</v>
      </c>
      <c r="AG1748" t="s">
        <v>259</v>
      </c>
      <c r="AH1748" s="4">
        <v>181.23</v>
      </c>
      <c r="AI1748" s="2">
        <v>44041</v>
      </c>
      <c r="AJ1748" s="2">
        <v>44041</v>
      </c>
      <c r="AK1748">
        <v>2</v>
      </c>
      <c r="AL1748">
        <v>1.42</v>
      </c>
      <c r="AM1748" s="4">
        <v>15.33</v>
      </c>
      <c r="AN1748" s="4">
        <v>17.91</v>
      </c>
      <c r="AO1748" t="s">
        <v>52</v>
      </c>
      <c r="AP1748" s="2">
        <v>44561</v>
      </c>
      <c r="AQ1748">
        <v>14.24</v>
      </c>
      <c r="AR1748">
        <v>1.4999999999999999E-2</v>
      </c>
      <c r="AS1748" s="2">
        <v>44041</v>
      </c>
      <c r="AT1748" t="s">
        <v>48</v>
      </c>
      <c r="AU1748" s="1">
        <v>44041.474050925928</v>
      </c>
      <c r="AV1748">
        <v>183.02</v>
      </c>
      <c r="AW1748">
        <v>2020</v>
      </c>
      <c r="AX1748" t="s">
        <v>494</v>
      </c>
      <c r="AY1748">
        <v>-4.3077259315921698E-2</v>
      </c>
      <c r="AZ1748">
        <v>-394.2</v>
      </c>
      <c r="BA1748">
        <v>183.02</v>
      </c>
      <c r="BB1748">
        <v>50</v>
      </c>
      <c r="BC1748">
        <v>50</v>
      </c>
      <c r="BD1748">
        <v>0.12</v>
      </c>
      <c r="BE1748">
        <v>6.9820177389266505E-2</v>
      </c>
      <c r="BF1748" s="2">
        <v>42418</v>
      </c>
      <c r="BG1748">
        <v>120</v>
      </c>
      <c r="BH1748" t="s">
        <v>258</v>
      </c>
      <c r="BI1748">
        <v>280</v>
      </c>
      <c r="BJ1748">
        <v>19.66</v>
      </c>
      <c r="BK1748" t="s">
        <v>258</v>
      </c>
      <c r="BL1748" s="3">
        <v>0.4740509259259259</v>
      </c>
      <c r="BM1748">
        <v>1656</v>
      </c>
      <c r="BN1748">
        <v>1746</v>
      </c>
      <c r="BO1748">
        <v>1746</v>
      </c>
      <c r="BP1748" t="s">
        <v>51</v>
      </c>
      <c r="BQ1748" t="s">
        <v>106</v>
      </c>
      <c r="BR1748">
        <v>0.32768000000000003</v>
      </c>
      <c r="BS1748">
        <v>6</v>
      </c>
      <c r="BT1748"/>
      <c r="BU1748"/>
      <c r="BV1748" s="9" t="str">
        <f>TEXT(Table1[[#This Row],[CLOSE_DATE]],"YYYYMMDD")&amp;TEXT(Table1[[#This Row],[OPEN_DATE]],"YYYYMMDD")&amp;Table1[[#This Row],[SYMBOL]]</f>
        <v>2020101320200729RNR</v>
      </c>
      <c r="BW1748" t="str">
        <f>IFERROR(VLOOKUP(Table1[[#This Row],[Key]],ownlog!$A:$E,MATCH(BW$1,ownlog!$1:$1,0),FALSE),"")</f>
        <v/>
      </c>
      <c r="BX1748" t="str">
        <f>IFERROR(VLOOKUP(Table1[[#This Row],[Key]],ownlog!$A:$E,MATCH(BX$1,ownlog!$1:$1,0),FALSE),"")</f>
        <v/>
      </c>
      <c r="BY1748" t="str">
        <f>IFERROR(VLOOKUP(Table1[[#This Row],[Key]],ownlog!$A:$E,MATCH(BY$1,ownlog!$1:$1,0),FALSE),"")</f>
        <v/>
      </c>
      <c r="BZ1748" t="str">
        <f>IFERROR(VLOOKUP(Table1[[#This Row],[Key]],ownlog!$A:$E,MATCH(BZ$1,ownlog!$1:$1,0),FALSE),"")</f>
        <v/>
      </c>
    </row>
    <row r="1749" spans="1:78" x14ac:dyDescent="0.3">
      <c r="A1749">
        <v>1747</v>
      </c>
      <c r="B1749">
        <v>-0.1211</v>
      </c>
      <c r="C1749">
        <v>0.3019</v>
      </c>
      <c r="D1749" s="1">
        <v>44042</v>
      </c>
      <c r="E1749">
        <v>0.20229</v>
      </c>
      <c r="F1749">
        <v>0.31297700000000001</v>
      </c>
      <c r="G1749">
        <v>0.48473300000000002</v>
      </c>
      <c r="H1749">
        <v>1</v>
      </c>
      <c r="I1749">
        <v>0.26151387500000001</v>
      </c>
      <c r="J1749">
        <v>0.47679623428270501</v>
      </c>
      <c r="K1749">
        <v>0.275354267729369</v>
      </c>
      <c r="L1749">
        <v>-0.282443</v>
      </c>
      <c r="M1749">
        <v>0.376075251006037</v>
      </c>
      <c r="N1749" s="2">
        <v>44042</v>
      </c>
      <c r="O1749">
        <v>3258.44</v>
      </c>
      <c r="P1749">
        <v>3279.99</v>
      </c>
      <c r="Q1749">
        <v>3200.05</v>
      </c>
      <c r="R1749" t="s">
        <v>50</v>
      </c>
      <c r="S1749">
        <v>5</v>
      </c>
      <c r="T1749">
        <v>813.6</v>
      </c>
      <c r="U1749" s="4">
        <v>-7415.9</v>
      </c>
      <c r="V1749" t="s">
        <v>209</v>
      </c>
      <c r="W1749" t="s">
        <v>49</v>
      </c>
      <c r="X1749" s="1">
        <v>45532.491076388891</v>
      </c>
      <c r="Y1749">
        <v>162.35499999999999</v>
      </c>
      <c r="Z1749">
        <v>3327.77001953125</v>
      </c>
      <c r="AA1749">
        <v>3053.3356457519499</v>
      </c>
      <c r="AB1749">
        <v>22.9899997711181</v>
      </c>
      <c r="AC1749" t="s">
        <v>494</v>
      </c>
      <c r="AD1749" t="s">
        <v>640</v>
      </c>
      <c r="AE1749">
        <v>1</v>
      </c>
      <c r="AF1749">
        <v>-2.2339734500000001</v>
      </c>
      <c r="AG1749" t="s">
        <v>641</v>
      </c>
      <c r="AH1749" s="4">
        <v>1479.09</v>
      </c>
      <c r="AI1749" s="2">
        <v>44048</v>
      </c>
      <c r="AJ1749" s="2">
        <v>44048</v>
      </c>
      <c r="AK1749">
        <v>2</v>
      </c>
      <c r="AL1749">
        <v>0.4</v>
      </c>
      <c r="AM1749" s="4">
        <v>43.92</v>
      </c>
      <c r="AN1749" s="4">
        <v>56.12</v>
      </c>
      <c r="AO1749" t="s">
        <v>52</v>
      </c>
      <c r="AP1749" s="2">
        <v>44196</v>
      </c>
      <c r="AQ1749">
        <v>51.2</v>
      </c>
      <c r="AR1749">
        <v>0.15</v>
      </c>
      <c r="AS1749" s="2">
        <v>44046</v>
      </c>
      <c r="AT1749" t="s">
        <v>48</v>
      </c>
      <c r="AU1749" s="1">
        <v>44048.438437500001</v>
      </c>
      <c r="AV1749">
        <v>74.149000000000001</v>
      </c>
      <c r="AW1749">
        <v>2020</v>
      </c>
      <c r="AX1749" t="s">
        <v>494</v>
      </c>
      <c r="AY1749">
        <v>1.1892169820226799</v>
      </c>
      <c r="AZ1749">
        <v>3527.17</v>
      </c>
      <c r="BA1749">
        <v>1482.98</v>
      </c>
      <c r="BB1749">
        <v>5</v>
      </c>
      <c r="BC1749">
        <v>40</v>
      </c>
      <c r="BD1749">
        <v>0.2</v>
      </c>
      <c r="BE1749">
        <v>8.9880185351096903E-2</v>
      </c>
      <c r="BF1749" s="2">
        <v>40472</v>
      </c>
      <c r="BG1749">
        <v>1300</v>
      </c>
      <c r="BH1749" t="s">
        <v>126</v>
      </c>
      <c r="BI1749">
        <v>1925.7</v>
      </c>
      <c r="BJ1749">
        <v>37.61</v>
      </c>
      <c r="BK1749" t="s">
        <v>126</v>
      </c>
      <c r="BL1749" s="3">
        <v>0.43843749999999998</v>
      </c>
      <c r="BM1749">
        <v>2558</v>
      </c>
      <c r="BN1749">
        <v>1747</v>
      </c>
      <c r="BO1749">
        <v>1747</v>
      </c>
      <c r="BP1749" t="s">
        <v>51</v>
      </c>
      <c r="BQ1749" t="s">
        <v>106</v>
      </c>
      <c r="BR1749">
        <v>0.32768000000000003</v>
      </c>
      <c r="BS1749">
        <v>8</v>
      </c>
      <c r="BT1749"/>
      <c r="BU1749"/>
      <c r="BV1749" s="9" t="str">
        <f>TEXT(Table1[[#This Row],[CLOSE_DATE]],"YYYYMMDD")&amp;TEXT(Table1[[#This Row],[OPEN_DATE]],"YYYYMMDD")&amp;Table1[[#This Row],[SYMBOL]]</f>
        <v>2024082820200805GOOGL</v>
      </c>
      <c r="BW1749" t="str">
        <f>IFERROR(VLOOKUP(Table1[[#This Row],[Key]],ownlog!$A:$E,MATCH(BW$1,ownlog!$1:$1,0),FALSE),"")</f>
        <v/>
      </c>
      <c r="BX1749" t="str">
        <f>IFERROR(VLOOKUP(Table1[[#This Row],[Key]],ownlog!$A:$E,MATCH(BX$1,ownlog!$1:$1,0),FALSE),"")</f>
        <v/>
      </c>
      <c r="BY1749" t="str">
        <f>IFERROR(VLOOKUP(Table1[[#This Row],[Key]],ownlog!$A:$E,MATCH(BY$1,ownlog!$1:$1,0),FALSE),"")</f>
        <v/>
      </c>
      <c r="BZ1749" t="str">
        <f>IFERROR(VLOOKUP(Table1[[#This Row],[Key]],ownlog!$A:$E,MATCH(BZ$1,ownlog!$1:$1,0),FALSE),"")</f>
        <v/>
      </c>
    </row>
    <row r="1750" spans="1:78" x14ac:dyDescent="0.3">
      <c r="A1750">
        <v>1748</v>
      </c>
      <c r="B1750">
        <v>-0.1211</v>
      </c>
      <c r="C1750">
        <v>0.3019</v>
      </c>
      <c r="D1750" s="1">
        <v>44042</v>
      </c>
      <c r="E1750">
        <v>0.20229</v>
      </c>
      <c r="F1750">
        <v>0.31297700000000001</v>
      </c>
      <c r="G1750">
        <v>0.48473300000000002</v>
      </c>
      <c r="H1750">
        <v>1</v>
      </c>
      <c r="I1750">
        <v>0.26151387500000001</v>
      </c>
      <c r="J1750">
        <v>0.47679623428270501</v>
      </c>
      <c r="K1750">
        <v>0.275354267729369</v>
      </c>
      <c r="L1750">
        <v>-0.282443</v>
      </c>
      <c r="M1750">
        <v>0.376075251006037</v>
      </c>
      <c r="N1750" s="2">
        <v>44042</v>
      </c>
      <c r="O1750">
        <v>3258.44</v>
      </c>
      <c r="P1750">
        <v>3279.99</v>
      </c>
      <c r="Q1750">
        <v>3200.05</v>
      </c>
      <c r="R1750" t="s">
        <v>50</v>
      </c>
      <c r="S1750">
        <v>5</v>
      </c>
      <c r="T1750">
        <v>813.6</v>
      </c>
      <c r="U1750" s="4">
        <v>-7415.9</v>
      </c>
      <c r="V1750" t="s">
        <v>209</v>
      </c>
      <c r="W1750" t="s">
        <v>49</v>
      </c>
      <c r="X1750" s="1">
        <v>45467.566041666665</v>
      </c>
      <c r="Y1750">
        <v>179.23</v>
      </c>
      <c r="Z1750">
        <v>3327.77001953125</v>
      </c>
      <c r="AA1750">
        <v>3053.3356457519499</v>
      </c>
      <c r="AB1750">
        <v>22.9899997711181</v>
      </c>
      <c r="AC1750" t="s">
        <v>494</v>
      </c>
      <c r="AD1750" t="s">
        <v>640</v>
      </c>
      <c r="AE1750">
        <v>1</v>
      </c>
      <c r="AF1750">
        <v>-2.2574296999999999</v>
      </c>
      <c r="AG1750" t="s">
        <v>641</v>
      </c>
      <c r="AH1750" s="4">
        <v>1479.09</v>
      </c>
      <c r="AI1750" s="2">
        <v>44048</v>
      </c>
      <c r="AJ1750" s="2">
        <v>44048</v>
      </c>
      <c r="AK1750">
        <v>2</v>
      </c>
      <c r="AL1750">
        <v>0.4</v>
      </c>
      <c r="AM1750" s="4">
        <v>43.92</v>
      </c>
      <c r="AN1750" s="4">
        <v>56.12</v>
      </c>
      <c r="AO1750" t="s">
        <v>52</v>
      </c>
      <c r="AP1750" s="2">
        <v>44196</v>
      </c>
      <c r="AQ1750">
        <v>51.2</v>
      </c>
      <c r="AR1750">
        <v>0.15</v>
      </c>
      <c r="AS1750" s="2">
        <v>44046</v>
      </c>
      <c r="AT1750" t="s">
        <v>48</v>
      </c>
      <c r="AU1750" s="1">
        <v>44048.438437500001</v>
      </c>
      <c r="AV1750">
        <v>74.149000000000001</v>
      </c>
      <c r="AW1750">
        <v>2020</v>
      </c>
      <c r="AX1750" t="s">
        <v>494</v>
      </c>
      <c r="AY1750">
        <v>1.4168067000229201</v>
      </c>
      <c r="AZ1750">
        <v>5252.74</v>
      </c>
      <c r="BA1750">
        <v>1482.98</v>
      </c>
      <c r="BB1750">
        <v>5</v>
      </c>
      <c r="BC1750">
        <v>50</v>
      </c>
      <c r="BD1750">
        <v>0.2</v>
      </c>
      <c r="BE1750">
        <v>8.9880185351096903E-2</v>
      </c>
      <c r="BF1750" s="2">
        <v>40472</v>
      </c>
      <c r="BG1750">
        <v>1300</v>
      </c>
      <c r="BH1750" t="s">
        <v>126</v>
      </c>
      <c r="BI1750">
        <v>1925.7</v>
      </c>
      <c r="BJ1750">
        <v>37.61</v>
      </c>
      <c r="BK1750" t="s">
        <v>126</v>
      </c>
      <c r="BL1750" s="3">
        <v>0.43843749999999998</v>
      </c>
      <c r="BM1750">
        <v>2517</v>
      </c>
      <c r="BN1750">
        <v>1748</v>
      </c>
      <c r="BO1750">
        <v>1748</v>
      </c>
      <c r="BP1750" t="s">
        <v>51</v>
      </c>
      <c r="BQ1750" t="s">
        <v>106</v>
      </c>
      <c r="BR1750">
        <v>0.32768000000000003</v>
      </c>
      <c r="BS1750">
        <v>8</v>
      </c>
      <c r="BT1750"/>
      <c r="BU1750"/>
      <c r="BV1750" s="9" t="str">
        <f>TEXT(Table1[[#This Row],[CLOSE_DATE]],"YYYYMMDD")&amp;TEXT(Table1[[#This Row],[OPEN_DATE]],"YYYYMMDD")&amp;Table1[[#This Row],[SYMBOL]]</f>
        <v>2024062420200805GOOGL</v>
      </c>
      <c r="BW1750" t="str">
        <f>IFERROR(VLOOKUP(Table1[[#This Row],[Key]],ownlog!$A:$E,MATCH(BW$1,ownlog!$1:$1,0),FALSE),"")</f>
        <v/>
      </c>
      <c r="BX1750" t="str">
        <f>IFERROR(VLOOKUP(Table1[[#This Row],[Key]],ownlog!$A:$E,MATCH(BX$1,ownlog!$1:$1,0),FALSE),"")</f>
        <v/>
      </c>
      <c r="BY1750" t="str">
        <f>IFERROR(VLOOKUP(Table1[[#This Row],[Key]],ownlog!$A:$E,MATCH(BY$1,ownlog!$1:$1,0),FALSE),"")</f>
        <v/>
      </c>
      <c r="BZ1750" t="str">
        <f>IFERROR(VLOOKUP(Table1[[#This Row],[Key]],ownlog!$A:$E,MATCH(BZ$1,ownlog!$1:$1,0),FALSE),"")</f>
        <v/>
      </c>
    </row>
    <row r="1751" spans="1:78" x14ac:dyDescent="0.3">
      <c r="A1751">
        <v>1749</v>
      </c>
      <c r="B1751">
        <v>-0.1211</v>
      </c>
      <c r="C1751">
        <v>0.3019</v>
      </c>
      <c r="D1751" s="1">
        <v>44042</v>
      </c>
      <c r="E1751">
        <v>0.20229</v>
      </c>
      <c r="F1751">
        <v>0.31297700000000001</v>
      </c>
      <c r="G1751">
        <v>0.48473300000000002</v>
      </c>
      <c r="H1751">
        <v>1</v>
      </c>
      <c r="I1751">
        <v>0.26151387500000001</v>
      </c>
      <c r="J1751">
        <v>0.47679623428270501</v>
      </c>
      <c r="K1751">
        <v>0.275354267729369</v>
      </c>
      <c r="L1751">
        <v>-0.282443</v>
      </c>
      <c r="M1751">
        <v>0.376075251006037</v>
      </c>
      <c r="N1751" s="2">
        <v>44042</v>
      </c>
      <c r="O1751">
        <v>3258.44</v>
      </c>
      <c r="P1751">
        <v>3279.99</v>
      </c>
      <c r="Q1751">
        <v>3200.05</v>
      </c>
      <c r="R1751" t="s">
        <v>50</v>
      </c>
      <c r="S1751">
        <v>5</v>
      </c>
      <c r="T1751">
        <v>813.6</v>
      </c>
      <c r="U1751" s="4">
        <v>-7415.9</v>
      </c>
      <c r="V1751" t="s">
        <v>209</v>
      </c>
      <c r="W1751" t="s">
        <v>49</v>
      </c>
      <c r="X1751" s="1">
        <v>45356.44431712963</v>
      </c>
      <c r="Y1751">
        <v>130.875</v>
      </c>
      <c r="Z1751">
        <v>3327.77001953125</v>
      </c>
      <c r="AA1751">
        <v>3053.3356457519499</v>
      </c>
      <c r="AB1751">
        <v>22.9899997711181</v>
      </c>
      <c r="AC1751" t="s">
        <v>494</v>
      </c>
      <c r="AD1751" t="s">
        <v>640</v>
      </c>
      <c r="AE1751">
        <v>1</v>
      </c>
      <c r="AF1751">
        <v>-2.0606499999999999</v>
      </c>
      <c r="AG1751" t="s">
        <v>641</v>
      </c>
      <c r="AH1751" s="4">
        <v>1479.09</v>
      </c>
      <c r="AI1751" s="2">
        <v>44048</v>
      </c>
      <c r="AJ1751" s="2">
        <v>44048</v>
      </c>
      <c r="AK1751">
        <v>2</v>
      </c>
      <c r="AL1751">
        <v>0.4</v>
      </c>
      <c r="AM1751" s="4">
        <v>43.92</v>
      </c>
      <c r="AN1751" s="4">
        <v>56.12</v>
      </c>
      <c r="AO1751" t="s">
        <v>52</v>
      </c>
      <c r="AP1751" s="2">
        <v>44196</v>
      </c>
      <c r="AQ1751">
        <v>51.2</v>
      </c>
      <c r="AR1751">
        <v>0.15</v>
      </c>
      <c r="AS1751" s="2">
        <v>44046</v>
      </c>
      <c r="AT1751" t="s">
        <v>48</v>
      </c>
      <c r="AU1751" s="1">
        <v>44048.438437500001</v>
      </c>
      <c r="AV1751">
        <v>74.149000000000001</v>
      </c>
      <c r="AW1751">
        <v>2020</v>
      </c>
      <c r="AX1751" t="s">
        <v>494</v>
      </c>
      <c r="AY1751">
        <v>0.76365156644054499</v>
      </c>
      <c r="AZ1751">
        <v>566.24</v>
      </c>
      <c r="BA1751">
        <v>1482.98</v>
      </c>
      <c r="BB1751">
        <v>5</v>
      </c>
      <c r="BC1751">
        <v>10</v>
      </c>
      <c r="BD1751">
        <v>0.2</v>
      </c>
      <c r="BE1751">
        <v>8.9880185351096903E-2</v>
      </c>
      <c r="BF1751" s="2">
        <v>40472</v>
      </c>
      <c r="BG1751">
        <v>1300</v>
      </c>
      <c r="BH1751" t="s">
        <v>126</v>
      </c>
      <c r="BI1751">
        <v>1925.7</v>
      </c>
      <c r="BJ1751">
        <v>37.61</v>
      </c>
      <c r="BK1751" t="s">
        <v>126</v>
      </c>
      <c r="BL1751" s="3">
        <v>0.43843749999999998</v>
      </c>
      <c r="BM1751">
        <v>2495</v>
      </c>
      <c r="BN1751">
        <v>1749</v>
      </c>
      <c r="BO1751">
        <v>1749</v>
      </c>
      <c r="BP1751" t="s">
        <v>51</v>
      </c>
      <c r="BQ1751" t="s">
        <v>106</v>
      </c>
      <c r="BR1751">
        <v>0.32768000000000003</v>
      </c>
      <c r="BS1751">
        <v>8</v>
      </c>
      <c r="BT1751"/>
      <c r="BU1751"/>
      <c r="BV1751" s="9" t="str">
        <f>TEXT(Table1[[#This Row],[CLOSE_DATE]],"YYYYMMDD")&amp;TEXT(Table1[[#This Row],[OPEN_DATE]],"YYYYMMDD")&amp;Table1[[#This Row],[SYMBOL]]</f>
        <v>2024030520200805GOOGL</v>
      </c>
      <c r="BW1751" t="str">
        <f>IFERROR(VLOOKUP(Table1[[#This Row],[Key]],ownlog!$A:$E,MATCH(BW$1,ownlog!$1:$1,0),FALSE),"")</f>
        <v/>
      </c>
      <c r="BX1751" t="str">
        <f>IFERROR(VLOOKUP(Table1[[#This Row],[Key]],ownlog!$A:$E,MATCH(BX$1,ownlog!$1:$1,0),FALSE),"")</f>
        <v/>
      </c>
      <c r="BY1751" t="str">
        <f>IFERROR(VLOOKUP(Table1[[#This Row],[Key]],ownlog!$A:$E,MATCH(BY$1,ownlog!$1:$1,0),FALSE),"")</f>
        <v/>
      </c>
      <c r="BZ1751" t="str">
        <f>IFERROR(VLOOKUP(Table1[[#This Row],[Key]],ownlog!$A:$E,MATCH(BZ$1,ownlog!$1:$1,0),FALSE),"")</f>
        <v/>
      </c>
    </row>
    <row r="1752" spans="1:78" x14ac:dyDescent="0.3">
      <c r="A1752">
        <v>1750</v>
      </c>
      <c r="B1752">
        <v>0.50790000000000002</v>
      </c>
      <c r="C1752">
        <v>-0.83960000000000001</v>
      </c>
      <c r="D1752" s="1">
        <v>44042</v>
      </c>
      <c r="E1752">
        <v>0.20229</v>
      </c>
      <c r="F1752">
        <v>0.31297700000000001</v>
      </c>
      <c r="G1752">
        <v>0.48473300000000002</v>
      </c>
      <c r="H1752">
        <v>1</v>
      </c>
      <c r="I1752">
        <v>0.26151387500000001</v>
      </c>
      <c r="J1752">
        <v>0.47679623428270501</v>
      </c>
      <c r="K1752">
        <v>0.275354267729369</v>
      </c>
      <c r="L1752">
        <v>-0.282443</v>
      </c>
      <c r="M1752">
        <v>0.376075251006037</v>
      </c>
      <c r="N1752" s="2">
        <v>44042</v>
      </c>
      <c r="O1752">
        <v>3258.44</v>
      </c>
      <c r="P1752">
        <v>3279.99</v>
      </c>
      <c r="Q1752">
        <v>3200.05</v>
      </c>
      <c r="R1752" t="s">
        <v>58</v>
      </c>
      <c r="S1752">
        <v>5</v>
      </c>
      <c r="T1752" t="s">
        <v>494</v>
      </c>
      <c r="U1752" s="4">
        <v>23545.64</v>
      </c>
      <c r="V1752" t="s">
        <v>200</v>
      </c>
      <c r="W1752" t="s">
        <v>48</v>
      </c>
      <c r="X1752" s="1">
        <v>44077.498402777775</v>
      </c>
      <c r="Y1752">
        <v>38.876178570999997</v>
      </c>
      <c r="Z1752">
        <v>3327.77001953125</v>
      </c>
      <c r="AA1752">
        <v>3053.3356457519499</v>
      </c>
      <c r="AB1752">
        <v>22.9899997711181</v>
      </c>
      <c r="AC1752" t="s">
        <v>494</v>
      </c>
      <c r="AD1752" t="s">
        <v>222</v>
      </c>
      <c r="AE1752">
        <v>4.3600000000000003</v>
      </c>
      <c r="AF1752">
        <v>-11.359705</v>
      </c>
      <c r="AG1752" t="s">
        <v>221</v>
      </c>
      <c r="AH1752" s="4">
        <v>31.17</v>
      </c>
      <c r="AI1752" s="2">
        <v>44048</v>
      </c>
      <c r="AJ1752" s="2">
        <v>44048</v>
      </c>
      <c r="AK1752">
        <v>2</v>
      </c>
      <c r="AL1752" t="s">
        <v>494</v>
      </c>
      <c r="AM1752" s="4" t="s">
        <v>494</v>
      </c>
      <c r="AN1752" s="4" t="s">
        <v>494</v>
      </c>
      <c r="AO1752" t="s">
        <v>52</v>
      </c>
      <c r="AP1752" s="2" t="s">
        <v>494</v>
      </c>
      <c r="AQ1752" t="s">
        <v>494</v>
      </c>
      <c r="AR1752">
        <v>0.1</v>
      </c>
      <c r="AS1752" s="2">
        <v>44019</v>
      </c>
      <c r="AT1752" t="s">
        <v>49</v>
      </c>
      <c r="AU1752" s="1">
        <v>44048.545219907406</v>
      </c>
      <c r="AV1752">
        <v>31.4</v>
      </c>
      <c r="AW1752">
        <v>2020</v>
      </c>
      <c r="AX1752" t="s">
        <v>494</v>
      </c>
      <c r="AY1752">
        <v>-0.23855952964233201</v>
      </c>
      <c r="AZ1752">
        <v>-4869</v>
      </c>
      <c r="BA1752">
        <v>31.4</v>
      </c>
      <c r="BB1752">
        <v>750</v>
      </c>
      <c r="BC1752">
        <v>650</v>
      </c>
      <c r="BD1752">
        <v>0.12</v>
      </c>
      <c r="BE1752">
        <v>8.9880185351096903E-2</v>
      </c>
      <c r="BF1752" s="2">
        <v>43747</v>
      </c>
      <c r="BG1752">
        <v>47</v>
      </c>
      <c r="BH1752" t="s">
        <v>220</v>
      </c>
      <c r="BI1752">
        <v>5</v>
      </c>
      <c r="BJ1752">
        <v>20.745000000000001</v>
      </c>
      <c r="BK1752" t="s">
        <v>220</v>
      </c>
      <c r="BL1752" s="3">
        <v>0.54521990740740744</v>
      </c>
      <c r="BM1752">
        <v>1606</v>
      </c>
      <c r="BN1752">
        <v>1750</v>
      </c>
      <c r="BO1752">
        <v>1750</v>
      </c>
      <c r="BP1752" t="s">
        <v>51</v>
      </c>
      <c r="BQ1752" t="s">
        <v>106</v>
      </c>
      <c r="BR1752">
        <v>0.32768000000000003</v>
      </c>
      <c r="BS1752">
        <v>6</v>
      </c>
      <c r="BT1752"/>
      <c r="BU1752"/>
      <c r="BV1752" s="9" t="str">
        <f>TEXT(Table1[[#This Row],[CLOSE_DATE]],"YYYYMMDD")&amp;TEXT(Table1[[#This Row],[OPEN_DATE]],"YYYYMMDD")&amp;Table1[[#This Row],[SYMBOL]]</f>
        <v>2020090320200805ARCH</v>
      </c>
      <c r="BW1752" t="str">
        <f>IFERROR(VLOOKUP(Table1[[#This Row],[Key]],ownlog!$A:$E,MATCH(BW$1,ownlog!$1:$1,0),FALSE),"")</f>
        <v/>
      </c>
      <c r="BX1752" t="str">
        <f>IFERROR(VLOOKUP(Table1[[#This Row],[Key]],ownlog!$A:$E,MATCH(BX$1,ownlog!$1:$1,0),FALSE),"")</f>
        <v/>
      </c>
      <c r="BY1752" t="str">
        <f>IFERROR(VLOOKUP(Table1[[#This Row],[Key]],ownlog!$A:$E,MATCH(BY$1,ownlog!$1:$1,0),FALSE),"")</f>
        <v/>
      </c>
      <c r="BZ1752" t="str">
        <f>IFERROR(VLOOKUP(Table1[[#This Row],[Key]],ownlog!$A:$E,MATCH(BZ$1,ownlog!$1:$1,0),FALSE),"")</f>
        <v/>
      </c>
    </row>
    <row r="1753" spans="1:78" x14ac:dyDescent="0.3">
      <c r="A1753">
        <v>1751</v>
      </c>
      <c r="B1753">
        <v>0.50790000000000002</v>
      </c>
      <c r="C1753">
        <v>-0.83960000000000001</v>
      </c>
      <c r="D1753" s="1">
        <v>44042</v>
      </c>
      <c r="E1753">
        <v>0.20229</v>
      </c>
      <c r="F1753">
        <v>0.31297700000000001</v>
      </c>
      <c r="G1753">
        <v>0.48473300000000002</v>
      </c>
      <c r="H1753">
        <v>1</v>
      </c>
      <c r="I1753">
        <v>0.26151387500000001</v>
      </c>
      <c r="J1753">
        <v>0.47679623428270501</v>
      </c>
      <c r="K1753">
        <v>0.275354267729369</v>
      </c>
      <c r="L1753">
        <v>-0.282443</v>
      </c>
      <c r="M1753">
        <v>0.376075251006037</v>
      </c>
      <c r="N1753" s="2">
        <v>44042</v>
      </c>
      <c r="O1753">
        <v>3258.44</v>
      </c>
      <c r="P1753">
        <v>3279.99</v>
      </c>
      <c r="Q1753">
        <v>3200.05</v>
      </c>
      <c r="R1753" t="s">
        <v>58</v>
      </c>
      <c r="S1753">
        <v>5</v>
      </c>
      <c r="T1753" t="s">
        <v>494</v>
      </c>
      <c r="U1753" s="4">
        <v>23545.64</v>
      </c>
      <c r="V1753" t="s">
        <v>200</v>
      </c>
      <c r="W1753" t="s">
        <v>48</v>
      </c>
      <c r="X1753" s="1">
        <v>44077.498888888891</v>
      </c>
      <c r="Y1753">
        <v>38.99</v>
      </c>
      <c r="Z1753">
        <v>3327.77001953125</v>
      </c>
      <c r="AA1753">
        <v>3053.3356457519499</v>
      </c>
      <c r="AB1753">
        <v>22.9899997711181</v>
      </c>
      <c r="AC1753" t="s">
        <v>494</v>
      </c>
      <c r="AD1753" t="s">
        <v>222</v>
      </c>
      <c r="AE1753">
        <v>4.3600000000000003</v>
      </c>
      <c r="AF1753">
        <v>-6.3597049999999999</v>
      </c>
      <c r="AG1753" t="s">
        <v>221</v>
      </c>
      <c r="AH1753" s="4">
        <v>31.17</v>
      </c>
      <c r="AI1753" s="2">
        <v>44048</v>
      </c>
      <c r="AJ1753" s="2">
        <v>44048</v>
      </c>
      <c r="AK1753">
        <v>2</v>
      </c>
      <c r="AL1753" t="s">
        <v>494</v>
      </c>
      <c r="AM1753" s="4" t="s">
        <v>494</v>
      </c>
      <c r="AN1753" s="4" t="s">
        <v>494</v>
      </c>
      <c r="AO1753" t="s">
        <v>52</v>
      </c>
      <c r="AP1753" s="2" t="s">
        <v>494</v>
      </c>
      <c r="AQ1753" t="s">
        <v>494</v>
      </c>
      <c r="AR1753">
        <v>0.1</v>
      </c>
      <c r="AS1753" s="2">
        <v>44019</v>
      </c>
      <c r="AT1753" t="s">
        <v>49</v>
      </c>
      <c r="AU1753" s="1">
        <v>44048.545219907406</v>
      </c>
      <c r="AV1753">
        <v>31.4</v>
      </c>
      <c r="AW1753">
        <v>2020</v>
      </c>
      <c r="AX1753" t="s">
        <v>494</v>
      </c>
      <c r="AY1753">
        <v>-0.24235668789808901</v>
      </c>
      <c r="AZ1753">
        <v>-761</v>
      </c>
      <c r="BA1753">
        <v>31.4</v>
      </c>
      <c r="BB1753">
        <v>750</v>
      </c>
      <c r="BC1753">
        <v>100</v>
      </c>
      <c r="BD1753">
        <v>0.12</v>
      </c>
      <c r="BE1753">
        <v>8.9880185351096903E-2</v>
      </c>
      <c r="BF1753" s="2">
        <v>43747</v>
      </c>
      <c r="BG1753">
        <v>47</v>
      </c>
      <c r="BH1753" t="s">
        <v>220</v>
      </c>
      <c r="BI1753">
        <v>5</v>
      </c>
      <c r="BJ1753">
        <v>20.745000000000001</v>
      </c>
      <c r="BK1753" t="s">
        <v>220</v>
      </c>
      <c r="BL1753" s="3">
        <v>0.54521990740740744</v>
      </c>
      <c r="BM1753">
        <v>1608</v>
      </c>
      <c r="BN1753">
        <v>1751</v>
      </c>
      <c r="BO1753">
        <v>1751</v>
      </c>
      <c r="BP1753" t="s">
        <v>51</v>
      </c>
      <c r="BQ1753" t="s">
        <v>106</v>
      </c>
      <c r="BR1753">
        <v>0.32768000000000003</v>
      </c>
      <c r="BS1753">
        <v>6</v>
      </c>
      <c r="BT1753"/>
      <c r="BU1753"/>
      <c r="BV1753" s="9" t="str">
        <f>TEXT(Table1[[#This Row],[CLOSE_DATE]],"YYYYMMDD")&amp;TEXT(Table1[[#This Row],[OPEN_DATE]],"YYYYMMDD")&amp;Table1[[#This Row],[SYMBOL]]</f>
        <v>2020090320200805ARCH</v>
      </c>
      <c r="BW1753" t="str">
        <f>IFERROR(VLOOKUP(Table1[[#This Row],[Key]],ownlog!$A:$E,MATCH(BW$1,ownlog!$1:$1,0),FALSE),"")</f>
        <v/>
      </c>
      <c r="BX1753" t="str">
        <f>IFERROR(VLOOKUP(Table1[[#This Row],[Key]],ownlog!$A:$E,MATCH(BX$1,ownlog!$1:$1,0),FALSE),"")</f>
        <v/>
      </c>
      <c r="BY1753" t="str">
        <f>IFERROR(VLOOKUP(Table1[[#This Row],[Key]],ownlog!$A:$E,MATCH(BY$1,ownlog!$1:$1,0),FALSE),"")</f>
        <v/>
      </c>
      <c r="BZ1753" t="str">
        <f>IFERROR(VLOOKUP(Table1[[#This Row],[Key]],ownlog!$A:$E,MATCH(BZ$1,ownlog!$1:$1,0),FALSE),"")</f>
        <v/>
      </c>
    </row>
    <row r="1754" spans="1:78" x14ac:dyDescent="0.3">
      <c r="A1754">
        <v>1752</v>
      </c>
      <c r="B1754">
        <v>-0.1085</v>
      </c>
      <c r="C1754">
        <v>-7.22E-2</v>
      </c>
      <c r="D1754" s="1">
        <v>44049</v>
      </c>
      <c r="E1754">
        <v>0.232877</v>
      </c>
      <c r="F1754">
        <v>0.29109600000000002</v>
      </c>
      <c r="G1754">
        <v>0.47602699999999998</v>
      </c>
      <c r="H1754">
        <v>1</v>
      </c>
      <c r="I1754">
        <v>0.247777625</v>
      </c>
      <c r="J1754">
        <v>0.47679623428270501</v>
      </c>
      <c r="K1754">
        <v>0.275354267729369</v>
      </c>
      <c r="L1754">
        <v>-0.24314999999999901</v>
      </c>
      <c r="M1754">
        <v>0.376075251006037</v>
      </c>
      <c r="N1754" s="2">
        <v>44049</v>
      </c>
      <c r="O1754">
        <v>3327.77</v>
      </c>
      <c r="P1754">
        <v>3330.77</v>
      </c>
      <c r="Q1754">
        <v>3204.13</v>
      </c>
      <c r="R1754" t="s">
        <v>50</v>
      </c>
      <c r="S1754">
        <v>5</v>
      </c>
      <c r="T1754" t="s">
        <v>494</v>
      </c>
      <c r="U1754" s="4">
        <v>-7040.5</v>
      </c>
      <c r="V1754" t="s">
        <v>200</v>
      </c>
      <c r="W1754" t="s">
        <v>49</v>
      </c>
      <c r="X1754" s="1">
        <v>44070.407534722224</v>
      </c>
      <c r="Y1754">
        <v>143.56</v>
      </c>
      <c r="Z1754">
        <v>3349.15991210937</v>
      </c>
      <c r="AA1754">
        <v>3055.0478454589802</v>
      </c>
      <c r="AB1754">
        <v>22.649999618530199</v>
      </c>
      <c r="AC1754" t="s">
        <v>494</v>
      </c>
      <c r="AD1754" t="s">
        <v>494</v>
      </c>
      <c r="AE1754">
        <v>1</v>
      </c>
      <c r="AF1754">
        <v>-2.1645837999999999</v>
      </c>
      <c r="AG1754" t="s">
        <v>494</v>
      </c>
      <c r="AH1754" s="4" t="s">
        <v>494</v>
      </c>
      <c r="AI1754" s="2">
        <v>44049</v>
      </c>
      <c r="AJ1754" s="2">
        <v>44049</v>
      </c>
      <c r="AK1754">
        <v>3</v>
      </c>
      <c r="AL1754" t="s">
        <v>494</v>
      </c>
      <c r="AM1754" s="4" t="s">
        <v>494</v>
      </c>
      <c r="AN1754" s="4" t="s">
        <v>494</v>
      </c>
      <c r="AO1754" t="s">
        <v>52</v>
      </c>
      <c r="AP1754" s="2" t="s">
        <v>494</v>
      </c>
      <c r="AQ1754" t="s">
        <v>494</v>
      </c>
      <c r="AR1754">
        <v>0.1</v>
      </c>
      <c r="AS1754" s="2" t="s">
        <v>494</v>
      </c>
      <c r="AT1754" t="s">
        <v>48</v>
      </c>
      <c r="AU1754" s="1">
        <v>44049.61178240741</v>
      </c>
      <c r="AV1754">
        <v>281.58</v>
      </c>
      <c r="AW1754">
        <v>2020</v>
      </c>
      <c r="AX1754" t="s">
        <v>494</v>
      </c>
      <c r="AY1754">
        <v>-0.490327438028269</v>
      </c>
      <c r="AZ1754">
        <v>-3451.66</v>
      </c>
      <c r="BA1754">
        <v>281.58</v>
      </c>
      <c r="BB1754">
        <v>25</v>
      </c>
      <c r="BC1754">
        <v>25</v>
      </c>
      <c r="BD1754">
        <v>0.12</v>
      </c>
      <c r="BE1754">
        <v>9.6270854509711901E-2</v>
      </c>
      <c r="BF1754" s="2" t="s">
        <v>494</v>
      </c>
      <c r="BG1754" t="s">
        <v>494</v>
      </c>
      <c r="BH1754" t="s">
        <v>261</v>
      </c>
      <c r="BI1754" t="s">
        <v>494</v>
      </c>
      <c r="BJ1754">
        <v>20.745000000000001</v>
      </c>
      <c r="BK1754" t="s">
        <v>494</v>
      </c>
      <c r="BL1754" s="3">
        <v>0.61178240740740741</v>
      </c>
      <c r="BM1754">
        <v>1597</v>
      </c>
      <c r="BN1754">
        <v>1752</v>
      </c>
      <c r="BO1754">
        <v>1752</v>
      </c>
      <c r="BP1754" t="s">
        <v>51</v>
      </c>
      <c r="BQ1754" t="s">
        <v>106</v>
      </c>
      <c r="BR1754">
        <v>0.32768000000000003</v>
      </c>
      <c r="BS1754">
        <v>6</v>
      </c>
      <c r="BT1754"/>
      <c r="BU1754"/>
      <c r="BV1754" s="9" t="str">
        <f>TEXT(Table1[[#This Row],[CLOSE_DATE]],"YYYYMMDD")&amp;TEXT(Table1[[#This Row],[OPEN_DATE]],"YYYYMMDD")&amp;Table1[[#This Row],[SYMBOL]]</f>
        <v>2020082720200806QDEL</v>
      </c>
      <c r="BW1754" t="str">
        <f>IFERROR(VLOOKUP(Table1[[#This Row],[Key]],ownlog!$A:$E,MATCH(BW$1,ownlog!$1:$1,0),FALSE),"")</f>
        <v/>
      </c>
      <c r="BX1754" t="str">
        <f>IFERROR(VLOOKUP(Table1[[#This Row],[Key]],ownlog!$A:$E,MATCH(BX$1,ownlog!$1:$1,0),FALSE),"")</f>
        <v/>
      </c>
      <c r="BY1754" t="str">
        <f>IFERROR(VLOOKUP(Table1[[#This Row],[Key]],ownlog!$A:$E,MATCH(BY$1,ownlog!$1:$1,0),FALSE),"")</f>
        <v/>
      </c>
      <c r="BZ1754" t="str">
        <f>IFERROR(VLOOKUP(Table1[[#This Row],[Key]],ownlog!$A:$E,MATCH(BZ$1,ownlog!$1:$1,0),FALSE),"")</f>
        <v/>
      </c>
    </row>
    <row r="1755" spans="1:78" x14ac:dyDescent="0.3">
      <c r="A1755">
        <v>1753</v>
      </c>
      <c r="B1755">
        <v>-0.1085</v>
      </c>
      <c r="C1755">
        <v>-7.22E-2</v>
      </c>
      <c r="D1755" s="1">
        <v>44049</v>
      </c>
      <c r="E1755">
        <v>0.232877</v>
      </c>
      <c r="F1755">
        <v>0.29109600000000002</v>
      </c>
      <c r="G1755">
        <v>0.47602699999999998</v>
      </c>
      <c r="H1755">
        <v>1</v>
      </c>
      <c r="I1755">
        <v>0.247777625</v>
      </c>
      <c r="J1755">
        <v>0.47679623428270501</v>
      </c>
      <c r="K1755">
        <v>0.275354267729369</v>
      </c>
      <c r="L1755">
        <v>-0.24314999999999901</v>
      </c>
      <c r="M1755">
        <v>0.376075251006037</v>
      </c>
      <c r="N1755" s="2">
        <v>44049</v>
      </c>
      <c r="O1755">
        <v>3327.77</v>
      </c>
      <c r="P1755">
        <v>3330.77</v>
      </c>
      <c r="Q1755">
        <v>3204.13</v>
      </c>
      <c r="R1755" t="s">
        <v>50</v>
      </c>
      <c r="S1755">
        <v>5</v>
      </c>
      <c r="T1755" t="s">
        <v>494</v>
      </c>
      <c r="U1755" s="4">
        <v>-6088.73</v>
      </c>
      <c r="V1755" t="s">
        <v>209</v>
      </c>
      <c r="W1755" t="s">
        <v>49</v>
      </c>
      <c r="X1755" s="1">
        <v>44160.427557870367</v>
      </c>
      <c r="Y1755">
        <v>67.814999999999998</v>
      </c>
      <c r="Z1755">
        <v>3349.15991210937</v>
      </c>
      <c r="AA1755">
        <v>3055.0478454589802</v>
      </c>
      <c r="AB1755">
        <v>22.649999618530199</v>
      </c>
      <c r="AC1755" t="s">
        <v>494</v>
      </c>
      <c r="AD1755" t="s">
        <v>494</v>
      </c>
      <c r="AE1755">
        <v>1</v>
      </c>
      <c r="AF1755">
        <v>-2.1617711499999999</v>
      </c>
      <c r="AG1755" t="s">
        <v>494</v>
      </c>
      <c r="AH1755" s="4" t="s">
        <v>494</v>
      </c>
      <c r="AI1755" s="2">
        <v>44049</v>
      </c>
      <c r="AJ1755" s="2">
        <v>44049</v>
      </c>
      <c r="AK1755">
        <v>3</v>
      </c>
      <c r="AL1755" t="s">
        <v>494</v>
      </c>
      <c r="AM1755" s="4" t="s">
        <v>494</v>
      </c>
      <c r="AN1755" s="4" t="s">
        <v>494</v>
      </c>
      <c r="AO1755" t="s">
        <v>52</v>
      </c>
      <c r="AP1755" s="2" t="s">
        <v>494</v>
      </c>
      <c r="AQ1755" t="s">
        <v>494</v>
      </c>
      <c r="AR1755">
        <v>0.1</v>
      </c>
      <c r="AS1755" s="2" t="s">
        <v>494</v>
      </c>
      <c r="AT1755" t="s">
        <v>48</v>
      </c>
      <c r="AU1755" s="1">
        <v>44049.615532407406</v>
      </c>
      <c r="AV1755">
        <v>60.877299999999998</v>
      </c>
      <c r="AW1755">
        <v>2020</v>
      </c>
      <c r="AX1755" t="s">
        <v>494</v>
      </c>
      <c r="AY1755">
        <v>0.113809252381429</v>
      </c>
      <c r="AZ1755">
        <v>692.84</v>
      </c>
      <c r="BA1755">
        <v>60.88</v>
      </c>
      <c r="BB1755">
        <v>100</v>
      </c>
      <c r="BC1755">
        <v>100</v>
      </c>
      <c r="BD1755">
        <v>0.12</v>
      </c>
      <c r="BE1755">
        <v>9.6270854509711901E-2</v>
      </c>
      <c r="BF1755" s="2" t="s">
        <v>494</v>
      </c>
      <c r="BG1755" t="s">
        <v>494</v>
      </c>
      <c r="BH1755" t="s">
        <v>262</v>
      </c>
      <c r="BI1755" t="s">
        <v>494</v>
      </c>
      <c r="BJ1755">
        <v>20.745000000000001</v>
      </c>
      <c r="BK1755" t="s">
        <v>494</v>
      </c>
      <c r="BL1755" s="3">
        <v>0.61553240740740744</v>
      </c>
      <c r="BM1755">
        <v>1691</v>
      </c>
      <c r="BN1755">
        <v>1753</v>
      </c>
      <c r="BO1755">
        <v>1753</v>
      </c>
      <c r="BP1755" t="s">
        <v>51</v>
      </c>
      <c r="BQ1755" t="s">
        <v>106</v>
      </c>
      <c r="BR1755">
        <v>0.32768000000000003</v>
      </c>
      <c r="BS1755">
        <v>6</v>
      </c>
      <c r="BT1755"/>
      <c r="BU1755"/>
      <c r="BV1755" s="9" t="str">
        <f>TEXT(Table1[[#This Row],[CLOSE_DATE]],"YYYYMMDD")&amp;TEXT(Table1[[#This Row],[OPEN_DATE]],"YYYYMMDD")&amp;Table1[[#This Row],[SYMBOL]]</f>
        <v>2020112520200806DELL</v>
      </c>
      <c r="BW1755" t="str">
        <f>IFERROR(VLOOKUP(Table1[[#This Row],[Key]],ownlog!$A:$E,MATCH(BW$1,ownlog!$1:$1,0),FALSE),"")</f>
        <v/>
      </c>
      <c r="BX1755" t="str">
        <f>IFERROR(VLOOKUP(Table1[[#This Row],[Key]],ownlog!$A:$E,MATCH(BX$1,ownlog!$1:$1,0),FALSE),"")</f>
        <v/>
      </c>
      <c r="BY1755" t="str">
        <f>IFERROR(VLOOKUP(Table1[[#This Row],[Key]],ownlog!$A:$E,MATCH(BY$1,ownlog!$1:$1,0),FALSE),"")</f>
        <v/>
      </c>
      <c r="BZ1755" t="str">
        <f>IFERROR(VLOOKUP(Table1[[#This Row],[Key]],ownlog!$A:$E,MATCH(BZ$1,ownlog!$1:$1,0),FALSE),"")</f>
        <v/>
      </c>
    </row>
    <row r="1756" spans="1:78" x14ac:dyDescent="0.3">
      <c r="A1756">
        <v>1754</v>
      </c>
      <c r="B1756">
        <v>-0.21199999999999999</v>
      </c>
      <c r="C1756">
        <v>1.0613999999999999</v>
      </c>
      <c r="D1756" s="1">
        <v>44049</v>
      </c>
      <c r="E1756">
        <v>0.232877</v>
      </c>
      <c r="F1756">
        <v>0.29109600000000002</v>
      </c>
      <c r="G1756">
        <v>0.47602699999999998</v>
      </c>
      <c r="H1756">
        <v>1</v>
      </c>
      <c r="I1756">
        <v>0.247777625</v>
      </c>
      <c r="J1756">
        <v>0.47679623428270501</v>
      </c>
      <c r="K1756">
        <v>0.275354267729369</v>
      </c>
      <c r="L1756">
        <v>-0.24314999999999901</v>
      </c>
      <c r="M1756">
        <v>0.376075251006037</v>
      </c>
      <c r="N1756" s="2">
        <v>44049</v>
      </c>
      <c r="O1756">
        <v>3327.77</v>
      </c>
      <c r="P1756">
        <v>3330.77</v>
      </c>
      <c r="Q1756">
        <v>3204.13</v>
      </c>
      <c r="R1756" t="s">
        <v>50</v>
      </c>
      <c r="S1756">
        <v>5</v>
      </c>
      <c r="T1756" t="s">
        <v>494</v>
      </c>
      <c r="U1756" s="4">
        <v>-5760.7</v>
      </c>
      <c r="V1756" t="s">
        <v>200</v>
      </c>
      <c r="W1756" t="s">
        <v>49</v>
      </c>
      <c r="X1756" s="1">
        <v>44117.61309027778</v>
      </c>
      <c r="Y1756">
        <v>37.140900000000002</v>
      </c>
      <c r="Z1756">
        <v>3380.35009765625</v>
      </c>
      <c r="AA1756">
        <v>3062.0100451660101</v>
      </c>
      <c r="AB1756">
        <v>22.280000686645501</v>
      </c>
      <c r="AC1756" t="s">
        <v>494</v>
      </c>
      <c r="AD1756" t="s">
        <v>265</v>
      </c>
      <c r="AE1756">
        <v>1</v>
      </c>
      <c r="AF1756">
        <v>-2.1409720829999999</v>
      </c>
      <c r="AG1756" t="s">
        <v>264</v>
      </c>
      <c r="AH1756" s="4">
        <v>38.07</v>
      </c>
      <c r="AI1756" s="2">
        <v>44055</v>
      </c>
      <c r="AJ1756" s="2">
        <v>44055</v>
      </c>
      <c r="AK1756">
        <v>2</v>
      </c>
      <c r="AL1756">
        <v>1.38</v>
      </c>
      <c r="AM1756" s="4">
        <v>4.47</v>
      </c>
      <c r="AN1756" s="4">
        <v>4.54</v>
      </c>
      <c r="AO1756" t="s">
        <v>52</v>
      </c>
      <c r="AP1756" s="2">
        <v>44561</v>
      </c>
      <c r="AQ1756">
        <v>4.4400000000000004</v>
      </c>
      <c r="AR1756">
        <v>1.4999999999999999E-2</v>
      </c>
      <c r="AS1756" s="2">
        <v>44054</v>
      </c>
      <c r="AT1756" t="s">
        <v>48</v>
      </c>
      <c r="AU1756" s="1">
        <v>44055.407199074078</v>
      </c>
      <c r="AV1756">
        <v>38.398000000000003</v>
      </c>
      <c r="AW1756">
        <v>2020</v>
      </c>
      <c r="AX1756" t="s">
        <v>494</v>
      </c>
      <c r="AY1756">
        <v>-3.30121360487525E-2</v>
      </c>
      <c r="AZ1756">
        <v>-190.14</v>
      </c>
      <c r="BA1756">
        <v>38.4</v>
      </c>
      <c r="BB1756">
        <v>150</v>
      </c>
      <c r="BC1756">
        <v>150</v>
      </c>
      <c r="BD1756">
        <v>7.0000000000000007E-2</v>
      </c>
      <c r="BE1756">
        <v>0.10396440501323501</v>
      </c>
      <c r="BF1756" s="2">
        <v>42424</v>
      </c>
      <c r="BG1756">
        <v>30</v>
      </c>
      <c r="BH1756" t="s">
        <v>263</v>
      </c>
      <c r="BI1756">
        <v>78.48</v>
      </c>
      <c r="BJ1756">
        <v>17.66</v>
      </c>
      <c r="BK1756" t="s">
        <v>263</v>
      </c>
      <c r="BL1756" s="3">
        <v>0.40719907407407407</v>
      </c>
      <c r="BM1756">
        <v>1655</v>
      </c>
      <c r="BN1756">
        <v>1754</v>
      </c>
      <c r="BO1756">
        <v>1754</v>
      </c>
      <c r="BP1756" t="s">
        <v>51</v>
      </c>
      <c r="BQ1756" t="s">
        <v>106</v>
      </c>
      <c r="BR1756">
        <v>0.32768000000000003</v>
      </c>
      <c r="BS1756">
        <v>4</v>
      </c>
      <c r="BT1756"/>
      <c r="BU1756"/>
      <c r="BV1756" s="9" t="str">
        <f>TEXT(Table1[[#This Row],[CLOSE_DATE]],"YYYYMMDD")&amp;TEXT(Table1[[#This Row],[OPEN_DATE]],"YYYYMMDD")&amp;Table1[[#This Row],[SYMBOL]]</f>
        <v>2020101320200812AFL</v>
      </c>
      <c r="BW1756" t="str">
        <f>IFERROR(VLOOKUP(Table1[[#This Row],[Key]],ownlog!$A:$E,MATCH(BW$1,ownlog!$1:$1,0),FALSE),"")</f>
        <v/>
      </c>
      <c r="BX1756" t="str">
        <f>IFERROR(VLOOKUP(Table1[[#This Row],[Key]],ownlog!$A:$E,MATCH(BX$1,ownlog!$1:$1,0),FALSE),"")</f>
        <v/>
      </c>
      <c r="BY1756" t="str">
        <f>IFERROR(VLOOKUP(Table1[[#This Row],[Key]],ownlog!$A:$E,MATCH(BY$1,ownlog!$1:$1,0),FALSE),"")</f>
        <v/>
      </c>
      <c r="BZ1756" t="str">
        <f>IFERROR(VLOOKUP(Table1[[#This Row],[Key]],ownlog!$A:$E,MATCH(BZ$1,ownlog!$1:$1,0),FALSE),"")</f>
        <v/>
      </c>
    </row>
    <row r="1757" spans="1:78" x14ac:dyDescent="0.3">
      <c r="A1757">
        <v>1755</v>
      </c>
      <c r="B1757">
        <v>0.3775</v>
      </c>
      <c r="C1757">
        <v>-0.85350000000000004</v>
      </c>
      <c r="D1757" s="1">
        <v>44049</v>
      </c>
      <c r="E1757">
        <v>0.232877</v>
      </c>
      <c r="F1757">
        <v>0.29109600000000002</v>
      </c>
      <c r="G1757">
        <v>0.47602699999999998</v>
      </c>
      <c r="H1757">
        <v>1</v>
      </c>
      <c r="I1757">
        <v>0.247777625</v>
      </c>
      <c r="J1757">
        <v>0.47679623428270501</v>
      </c>
      <c r="K1757">
        <v>0.275354267729369</v>
      </c>
      <c r="L1757">
        <v>-0.24314999999999901</v>
      </c>
      <c r="M1757">
        <v>0.376075251006037</v>
      </c>
      <c r="N1757" s="2">
        <v>44049</v>
      </c>
      <c r="O1757">
        <v>3327.77</v>
      </c>
      <c r="P1757">
        <v>3330.77</v>
      </c>
      <c r="Q1757">
        <v>3204.13</v>
      </c>
      <c r="R1757" t="s">
        <v>58</v>
      </c>
      <c r="S1757">
        <v>5</v>
      </c>
      <c r="T1757" t="s">
        <v>494</v>
      </c>
      <c r="U1757" s="4">
        <v>10006.24</v>
      </c>
      <c r="V1757" t="s">
        <v>200</v>
      </c>
      <c r="W1757" t="s">
        <v>48</v>
      </c>
      <c r="X1757" s="1">
        <v>44077.498888888891</v>
      </c>
      <c r="Y1757">
        <v>38.99</v>
      </c>
      <c r="Z1757">
        <v>3380.35009765625</v>
      </c>
      <c r="AA1757">
        <v>3062.0100451660101</v>
      </c>
      <c r="AB1757">
        <v>22.280000686645501</v>
      </c>
      <c r="AC1757" t="s">
        <v>494</v>
      </c>
      <c r="AD1757" t="s">
        <v>222</v>
      </c>
      <c r="AE1757">
        <v>1.76</v>
      </c>
      <c r="AF1757">
        <v>-3.7568768000000001</v>
      </c>
      <c r="AG1757" t="s">
        <v>221</v>
      </c>
      <c r="AH1757" s="4">
        <v>34.119999999999997</v>
      </c>
      <c r="AI1757" s="2">
        <v>44055</v>
      </c>
      <c r="AJ1757" s="2">
        <v>44055</v>
      </c>
      <c r="AK1757">
        <v>2</v>
      </c>
      <c r="AL1757" t="s">
        <v>494</v>
      </c>
      <c r="AM1757" s="4" t="s">
        <v>494</v>
      </c>
      <c r="AN1757" s="4" t="s">
        <v>494</v>
      </c>
      <c r="AO1757" t="s">
        <v>52</v>
      </c>
      <c r="AP1757" s="2" t="s">
        <v>494</v>
      </c>
      <c r="AQ1757" t="s">
        <v>494</v>
      </c>
      <c r="AR1757">
        <v>0.1</v>
      </c>
      <c r="AS1757" s="2">
        <v>44019</v>
      </c>
      <c r="AT1757" t="s">
        <v>49</v>
      </c>
      <c r="AU1757" s="1">
        <v>44055.412048611113</v>
      </c>
      <c r="AV1757">
        <v>33.36</v>
      </c>
      <c r="AW1757">
        <v>2020</v>
      </c>
      <c r="AX1757" t="s">
        <v>494</v>
      </c>
      <c r="AY1757">
        <v>-0.16896482813749</v>
      </c>
      <c r="AZ1757">
        <v>-1691</v>
      </c>
      <c r="BA1757">
        <v>33.36</v>
      </c>
      <c r="BB1757">
        <v>300</v>
      </c>
      <c r="BC1757">
        <v>300</v>
      </c>
      <c r="BD1757">
        <v>0.12</v>
      </c>
      <c r="BE1757">
        <v>0.10396440501323501</v>
      </c>
      <c r="BF1757" s="2">
        <v>43747</v>
      </c>
      <c r="BG1757">
        <v>47</v>
      </c>
      <c r="BH1757" t="s">
        <v>220</v>
      </c>
      <c r="BI1757">
        <v>5</v>
      </c>
      <c r="BJ1757">
        <v>20.745000000000001</v>
      </c>
      <c r="BK1757" t="s">
        <v>220</v>
      </c>
      <c r="BL1757" s="3">
        <v>0.41204861111111113</v>
      </c>
      <c r="BM1757">
        <v>1609</v>
      </c>
      <c r="BN1757">
        <v>1755</v>
      </c>
      <c r="BO1757">
        <v>1755</v>
      </c>
      <c r="BP1757" t="s">
        <v>51</v>
      </c>
      <c r="BQ1757" t="s">
        <v>106</v>
      </c>
      <c r="BR1757">
        <v>0.32768000000000003</v>
      </c>
      <c r="BS1757">
        <v>6</v>
      </c>
      <c r="BT1757"/>
      <c r="BU1757"/>
      <c r="BV1757" s="9" t="str">
        <f>TEXT(Table1[[#This Row],[CLOSE_DATE]],"YYYYMMDD")&amp;TEXT(Table1[[#This Row],[OPEN_DATE]],"YYYYMMDD")&amp;Table1[[#This Row],[SYMBOL]]</f>
        <v>2020090320200812ARCH</v>
      </c>
      <c r="BW1757" t="str">
        <f>IFERROR(VLOOKUP(Table1[[#This Row],[Key]],ownlog!$A:$E,MATCH(BW$1,ownlog!$1:$1,0),FALSE),"")</f>
        <v/>
      </c>
      <c r="BX1757" t="str">
        <f>IFERROR(VLOOKUP(Table1[[#This Row],[Key]],ownlog!$A:$E,MATCH(BX$1,ownlog!$1:$1,0),FALSE),"")</f>
        <v/>
      </c>
      <c r="BY1757" t="str">
        <f>IFERROR(VLOOKUP(Table1[[#This Row],[Key]],ownlog!$A:$E,MATCH(BY$1,ownlog!$1:$1,0),FALSE),"")</f>
        <v/>
      </c>
      <c r="BZ1757" t="str">
        <f>IFERROR(VLOOKUP(Table1[[#This Row],[Key]],ownlog!$A:$E,MATCH(BZ$1,ownlog!$1:$1,0),FALSE),"")</f>
        <v/>
      </c>
    </row>
    <row r="1758" spans="1:78" x14ac:dyDescent="0.3">
      <c r="A1758">
        <v>1756</v>
      </c>
      <c r="B1758">
        <v>-0.3901</v>
      </c>
      <c r="C1758">
        <v>0.45300000000000001</v>
      </c>
      <c r="D1758" s="1">
        <v>44049</v>
      </c>
      <c r="E1758">
        <v>0.232877</v>
      </c>
      <c r="F1758">
        <v>0.29109600000000002</v>
      </c>
      <c r="G1758">
        <v>0.47602699999999998</v>
      </c>
      <c r="H1758">
        <v>1</v>
      </c>
      <c r="I1758">
        <v>0.247777625</v>
      </c>
      <c r="J1758">
        <v>0.47679623428270501</v>
      </c>
      <c r="K1758">
        <v>0.275354267729369</v>
      </c>
      <c r="L1758">
        <v>-0.24314999999999901</v>
      </c>
      <c r="M1758">
        <v>0.376075251006037</v>
      </c>
      <c r="N1758" s="2">
        <v>44049</v>
      </c>
      <c r="O1758">
        <v>3327.77</v>
      </c>
      <c r="P1758">
        <v>3330.77</v>
      </c>
      <c r="Q1758">
        <v>3204.13</v>
      </c>
      <c r="R1758" t="s">
        <v>50</v>
      </c>
      <c r="S1758">
        <v>5</v>
      </c>
      <c r="T1758" t="s">
        <v>494</v>
      </c>
      <c r="U1758" s="4">
        <v>-5966.75</v>
      </c>
      <c r="V1758" t="s">
        <v>200</v>
      </c>
      <c r="W1758" t="s">
        <v>49</v>
      </c>
      <c r="X1758" s="1">
        <v>44070.407534722224</v>
      </c>
      <c r="Y1758">
        <v>143.56</v>
      </c>
      <c r="Z1758">
        <v>3380.35009765625</v>
      </c>
      <c r="AA1758">
        <v>3062.0100451660101</v>
      </c>
      <c r="AB1758">
        <v>22.280000686645501</v>
      </c>
      <c r="AC1758" t="s">
        <v>494</v>
      </c>
      <c r="AD1758" t="s">
        <v>267</v>
      </c>
      <c r="AE1758">
        <v>1</v>
      </c>
      <c r="AF1758">
        <v>-2.1645837999999999</v>
      </c>
      <c r="AG1758" t="s">
        <v>266</v>
      </c>
      <c r="AH1758" s="4">
        <v>245.93</v>
      </c>
      <c r="AI1758" s="2">
        <v>44055</v>
      </c>
      <c r="AJ1758" s="2">
        <v>44055</v>
      </c>
      <c r="AK1758">
        <v>2</v>
      </c>
      <c r="AL1758">
        <v>0.38</v>
      </c>
      <c r="AM1758" s="4">
        <v>12.36</v>
      </c>
      <c r="AN1758" s="4">
        <v>14.08</v>
      </c>
      <c r="AO1758" t="s">
        <v>52</v>
      </c>
      <c r="AP1758" s="2">
        <v>44196</v>
      </c>
      <c r="AQ1758">
        <v>13.43</v>
      </c>
      <c r="AR1758">
        <v>0.05</v>
      </c>
      <c r="AS1758" s="2">
        <v>43997</v>
      </c>
      <c r="AT1758" t="s">
        <v>48</v>
      </c>
      <c r="AU1758" s="1">
        <v>44055.412442129629</v>
      </c>
      <c r="AV1758">
        <v>238.63</v>
      </c>
      <c r="AW1758">
        <v>2020</v>
      </c>
      <c r="AX1758" t="s">
        <v>494</v>
      </c>
      <c r="AY1758">
        <v>-0.39859363868750702</v>
      </c>
      <c r="AZ1758">
        <v>-2377.91</v>
      </c>
      <c r="BA1758">
        <v>238.63</v>
      </c>
      <c r="BB1758">
        <v>25</v>
      </c>
      <c r="BC1758">
        <v>25</v>
      </c>
      <c r="BD1758">
        <v>0.2</v>
      </c>
      <c r="BE1758">
        <v>0.10396440501323501</v>
      </c>
      <c r="BF1758" s="2">
        <v>43997</v>
      </c>
      <c r="BG1758">
        <v>150</v>
      </c>
      <c r="BH1758" t="s">
        <v>261</v>
      </c>
      <c r="BI1758">
        <v>357.33</v>
      </c>
      <c r="BJ1758">
        <v>26.61</v>
      </c>
      <c r="BK1758" t="s">
        <v>261</v>
      </c>
      <c r="BL1758" s="3">
        <v>0.41244212962962962</v>
      </c>
      <c r="BM1758">
        <v>1598</v>
      </c>
      <c r="BN1758">
        <v>1756</v>
      </c>
      <c r="BO1758">
        <v>1756</v>
      </c>
      <c r="BP1758" t="s">
        <v>51</v>
      </c>
      <c r="BQ1758" t="s">
        <v>106</v>
      </c>
      <c r="BR1758">
        <v>0.32768000000000003</v>
      </c>
      <c r="BS1758">
        <v>4</v>
      </c>
      <c r="BT1758"/>
      <c r="BU1758"/>
      <c r="BV1758" s="9" t="str">
        <f>TEXT(Table1[[#This Row],[CLOSE_DATE]],"YYYYMMDD")&amp;TEXT(Table1[[#This Row],[OPEN_DATE]],"YYYYMMDD")&amp;Table1[[#This Row],[SYMBOL]]</f>
        <v>2020082720200812QDEL</v>
      </c>
      <c r="BW1758" t="str">
        <f>IFERROR(VLOOKUP(Table1[[#This Row],[Key]],ownlog!$A:$E,MATCH(BW$1,ownlog!$1:$1,0),FALSE),"")</f>
        <v/>
      </c>
      <c r="BX1758" t="str">
        <f>IFERROR(VLOOKUP(Table1[[#This Row],[Key]],ownlog!$A:$E,MATCH(BX$1,ownlog!$1:$1,0),FALSE),"")</f>
        <v/>
      </c>
      <c r="BY1758" t="str">
        <f>IFERROR(VLOOKUP(Table1[[#This Row],[Key]],ownlog!$A:$E,MATCH(BY$1,ownlog!$1:$1,0),FALSE),"")</f>
        <v/>
      </c>
      <c r="BZ1758" t="str">
        <f>IFERROR(VLOOKUP(Table1[[#This Row],[Key]],ownlog!$A:$E,MATCH(BZ$1,ownlog!$1:$1,0),FALSE),"")</f>
        <v/>
      </c>
    </row>
    <row r="1759" spans="1:78" x14ac:dyDescent="0.3">
      <c r="A1759">
        <v>1757</v>
      </c>
      <c r="B1759">
        <v>-0.37409999999999999</v>
      </c>
      <c r="C1759">
        <v>-0.3649</v>
      </c>
      <c r="D1759" s="1">
        <v>44056</v>
      </c>
      <c r="E1759">
        <v>0.30036600000000002</v>
      </c>
      <c r="F1759">
        <v>0.27838800000000002</v>
      </c>
      <c r="G1759">
        <v>0.42124499999999998</v>
      </c>
      <c r="H1759">
        <v>0.99999899999999997</v>
      </c>
      <c r="I1759">
        <v>0.25486449999999999</v>
      </c>
      <c r="J1759">
        <v>0.47679623428270501</v>
      </c>
      <c r="K1759">
        <v>0.275354267729369</v>
      </c>
      <c r="L1759">
        <v>-0.120878999999999</v>
      </c>
      <c r="M1759">
        <v>0.376075251006037</v>
      </c>
      <c r="N1759" s="2">
        <v>44056</v>
      </c>
      <c r="O1759">
        <v>3380.35</v>
      </c>
      <c r="P1759">
        <v>3387.89</v>
      </c>
      <c r="Q1759">
        <v>3317.37</v>
      </c>
      <c r="R1759" t="s">
        <v>50</v>
      </c>
      <c r="S1759">
        <v>5</v>
      </c>
      <c r="T1759" t="s">
        <v>494</v>
      </c>
      <c r="U1759" s="4" t="s">
        <v>494</v>
      </c>
      <c r="V1759" t="s">
        <v>216</v>
      </c>
      <c r="W1759" t="s">
        <v>49</v>
      </c>
      <c r="X1759" s="1">
        <v>44124.663113425922</v>
      </c>
      <c r="Y1759">
        <v>227.94</v>
      </c>
      <c r="Z1759">
        <v>3372.85009765625</v>
      </c>
      <c r="AA1759">
        <v>3065.3598962402298</v>
      </c>
      <c r="AB1759">
        <v>22.049999237060501</v>
      </c>
      <c r="AC1759" t="s">
        <v>494</v>
      </c>
      <c r="AD1759" t="s">
        <v>270</v>
      </c>
      <c r="AE1759">
        <v>1</v>
      </c>
      <c r="AF1759">
        <v>-2.2578236999999999</v>
      </c>
      <c r="AG1759" t="s">
        <v>269</v>
      </c>
      <c r="AH1759" s="4">
        <v>199.71</v>
      </c>
      <c r="AI1759" s="2">
        <v>44057</v>
      </c>
      <c r="AJ1759" s="2">
        <v>44057</v>
      </c>
      <c r="AK1759">
        <v>4</v>
      </c>
      <c r="AL1759">
        <v>0.46</v>
      </c>
      <c r="AM1759">
        <v>0.74</v>
      </c>
      <c r="AN1759">
        <v>0.94</v>
      </c>
      <c r="AO1759" t="s">
        <v>52</v>
      </c>
      <c r="AP1759">
        <v>44227</v>
      </c>
      <c r="AQ1759">
        <v>0.85</v>
      </c>
      <c r="AR1759">
        <v>0.6</v>
      </c>
      <c r="AS1759" s="2">
        <v>44056</v>
      </c>
      <c r="AT1759" t="s">
        <v>48</v>
      </c>
      <c r="AU1759" s="1">
        <v>44057.407280092593</v>
      </c>
      <c r="AV1759">
        <v>202.24199999999999</v>
      </c>
      <c r="AW1759">
        <v>2020</v>
      </c>
      <c r="AX1759" t="s">
        <v>494</v>
      </c>
      <c r="AY1759">
        <v>0.12695088062815801</v>
      </c>
      <c r="AZ1759">
        <v>1283.74</v>
      </c>
      <c r="BA1759">
        <v>202.24</v>
      </c>
      <c r="BB1759">
        <v>50</v>
      </c>
      <c r="BC1759">
        <v>50</v>
      </c>
      <c r="BD1759">
        <v>0.2</v>
      </c>
      <c r="BE1759">
        <v>0.10031128866569999</v>
      </c>
      <c r="BF1759" s="2">
        <v>44056</v>
      </c>
      <c r="BG1759">
        <v>125</v>
      </c>
      <c r="BH1759" t="s">
        <v>268</v>
      </c>
      <c r="BI1759">
        <v>126.83</v>
      </c>
      <c r="BJ1759">
        <v>149.52000000000001</v>
      </c>
      <c r="BK1759" t="s">
        <v>268</v>
      </c>
      <c r="BL1759" s="3">
        <v>0.40728009259259257</v>
      </c>
      <c r="BM1759">
        <v>1674</v>
      </c>
      <c r="BN1759">
        <v>1757</v>
      </c>
      <c r="BO1759">
        <v>1757</v>
      </c>
      <c r="BP1759" t="s">
        <v>51</v>
      </c>
      <c r="BQ1759" t="s">
        <v>106</v>
      </c>
      <c r="BR1759">
        <v>0.32768000000000003</v>
      </c>
      <c r="BS1759">
        <v>8</v>
      </c>
      <c r="BT1759"/>
      <c r="BU1759"/>
      <c r="BV1759" s="9" t="str">
        <f>TEXT(Table1[[#This Row],[CLOSE_DATE]],"YYYYMMDD")&amp;TEXT(Table1[[#This Row],[OPEN_DATE]],"YYYYMMDD")&amp;Table1[[#This Row],[SYMBOL]]</f>
        <v>2020102020200814DOCU</v>
      </c>
      <c r="BW1759" t="str">
        <f>IFERROR(VLOOKUP(Table1[[#This Row],[Key]],ownlog!$A:$E,MATCH(BW$1,ownlog!$1:$1,0),FALSE),"")</f>
        <v/>
      </c>
      <c r="BX1759" t="str">
        <f>IFERROR(VLOOKUP(Table1[[#This Row],[Key]],ownlog!$A:$E,MATCH(BX$1,ownlog!$1:$1,0),FALSE),"")</f>
        <v/>
      </c>
      <c r="BY1759" t="str">
        <f>IFERROR(VLOOKUP(Table1[[#This Row],[Key]],ownlog!$A:$E,MATCH(BY$1,ownlog!$1:$1,0),FALSE),"")</f>
        <v/>
      </c>
      <c r="BZ1759" t="str">
        <f>IFERROR(VLOOKUP(Table1[[#This Row],[Key]],ownlog!$A:$E,MATCH(BZ$1,ownlog!$1:$1,0),FALSE),"")</f>
        <v/>
      </c>
    </row>
    <row r="1760" spans="1:78" x14ac:dyDescent="0.3">
      <c r="A1760">
        <v>1758</v>
      </c>
      <c r="B1760">
        <v>-0.1085</v>
      </c>
      <c r="C1760">
        <v>-7.22E-2</v>
      </c>
      <c r="D1760" s="1">
        <v>44063</v>
      </c>
      <c r="E1760">
        <v>0.30388700000000002</v>
      </c>
      <c r="F1760">
        <v>0.27208500000000002</v>
      </c>
      <c r="G1760">
        <v>0.42402800000000002</v>
      </c>
      <c r="H1760">
        <v>1</v>
      </c>
      <c r="I1760">
        <v>0.26267800000000002</v>
      </c>
      <c r="J1760">
        <v>0.47679623428270501</v>
      </c>
      <c r="K1760">
        <v>0.275354267729369</v>
      </c>
      <c r="L1760">
        <v>-0.120141</v>
      </c>
      <c r="M1760">
        <v>0.376075251006037</v>
      </c>
      <c r="N1760" s="2">
        <v>44063</v>
      </c>
      <c r="O1760">
        <v>3374.85</v>
      </c>
      <c r="P1760">
        <v>3399.54</v>
      </c>
      <c r="Q1760">
        <v>3355.46</v>
      </c>
      <c r="R1760" t="s">
        <v>494</v>
      </c>
      <c r="S1760">
        <v>5</v>
      </c>
      <c r="T1760" t="s">
        <v>494</v>
      </c>
      <c r="U1760" s="4" t="s">
        <v>494</v>
      </c>
      <c r="V1760" t="s">
        <v>494</v>
      </c>
      <c r="W1760" t="s">
        <v>49</v>
      </c>
      <c r="X1760" s="1">
        <v>44077.503472222219</v>
      </c>
      <c r="Y1760">
        <v>115.65</v>
      </c>
      <c r="Z1760">
        <v>3385.51000976562</v>
      </c>
      <c r="AA1760">
        <v>3071.87299682617</v>
      </c>
      <c r="AB1760">
        <v>22.7199993133544</v>
      </c>
      <c r="AC1760" t="s">
        <v>494</v>
      </c>
      <c r="AD1760" t="s">
        <v>494</v>
      </c>
      <c r="AE1760">
        <v>1.31</v>
      </c>
      <c r="AF1760">
        <v>-2.2674865</v>
      </c>
      <c r="AG1760" t="s">
        <v>494</v>
      </c>
      <c r="AH1760" s="4" t="s">
        <v>494</v>
      </c>
      <c r="AI1760" s="2" t="s">
        <v>494</v>
      </c>
      <c r="AJ1760" s="2">
        <v>44063</v>
      </c>
      <c r="AK1760">
        <v>2</v>
      </c>
      <c r="AL1760" t="s">
        <v>494</v>
      </c>
      <c r="AM1760" s="4" t="s">
        <v>494</v>
      </c>
      <c r="AN1760" s="4" t="s">
        <v>494</v>
      </c>
      <c r="AO1760" t="s">
        <v>494</v>
      </c>
      <c r="AP1760" s="2" t="s">
        <v>494</v>
      </c>
      <c r="AQ1760" t="s">
        <v>494</v>
      </c>
      <c r="AR1760">
        <v>0.1</v>
      </c>
      <c r="AS1760" s="2" t="s">
        <v>494</v>
      </c>
      <c r="AT1760" t="s">
        <v>48</v>
      </c>
      <c r="AU1760" s="1">
        <v>44063.428055555552</v>
      </c>
      <c r="AV1760">
        <v>113.2</v>
      </c>
      <c r="AW1760">
        <v>2020</v>
      </c>
      <c r="AX1760" t="s">
        <v>494</v>
      </c>
      <c r="AY1760">
        <v>2.1530918727915099E-2</v>
      </c>
      <c r="AZ1760">
        <v>243.73</v>
      </c>
      <c r="BA1760">
        <v>59.43</v>
      </c>
      <c r="BB1760">
        <v>250</v>
      </c>
      <c r="BC1760">
        <v>100</v>
      </c>
      <c r="BD1760">
        <v>0.12</v>
      </c>
      <c r="BE1760">
        <v>0.102099602836282</v>
      </c>
      <c r="BF1760" s="2" t="s">
        <v>494</v>
      </c>
      <c r="BG1760" t="s">
        <v>494</v>
      </c>
      <c r="BH1760" t="s">
        <v>271</v>
      </c>
      <c r="BI1760" t="s">
        <v>494</v>
      </c>
      <c r="BJ1760">
        <v>20.745000000000001</v>
      </c>
      <c r="BK1760" t="s">
        <v>494</v>
      </c>
      <c r="BL1760" s="3" t="s">
        <v>494</v>
      </c>
      <c r="BM1760">
        <v>1617</v>
      </c>
      <c r="BN1760">
        <v>1758</v>
      </c>
      <c r="BO1760">
        <v>1758</v>
      </c>
      <c r="BP1760" t="s">
        <v>494</v>
      </c>
      <c r="BQ1760" t="s">
        <v>494</v>
      </c>
      <c r="BR1760">
        <v>0.32768000000000003</v>
      </c>
      <c r="BS1760">
        <v>6</v>
      </c>
      <c r="BT1760"/>
      <c r="BU1760"/>
      <c r="BV1760" s="9" t="str">
        <f>TEXT(Table1[[#This Row],[CLOSE_DATE]],"YYYYMMDD")&amp;TEXT(Table1[[#This Row],[OPEN_DATE]],"YYYYMMDD")&amp;Table1[[#This Row],[SYMBOL]]</f>
        <v>2020090320200820AYX</v>
      </c>
      <c r="BW1760" t="str">
        <f>IFERROR(VLOOKUP(Table1[[#This Row],[Key]],ownlog!$A:$E,MATCH(BW$1,ownlog!$1:$1,0),FALSE),"")</f>
        <v/>
      </c>
      <c r="BX1760" t="str">
        <f>IFERROR(VLOOKUP(Table1[[#This Row],[Key]],ownlog!$A:$E,MATCH(BX$1,ownlog!$1:$1,0),FALSE),"")</f>
        <v/>
      </c>
      <c r="BY1760" t="str">
        <f>IFERROR(VLOOKUP(Table1[[#This Row],[Key]],ownlog!$A:$E,MATCH(BY$1,ownlog!$1:$1,0),FALSE),"")</f>
        <v/>
      </c>
      <c r="BZ1760" t="str">
        <f>IFERROR(VLOOKUP(Table1[[#This Row],[Key]],ownlog!$A:$E,MATCH(BZ$1,ownlog!$1:$1,0),FALSE),"")</f>
        <v/>
      </c>
    </row>
    <row r="1761" spans="1:78" x14ac:dyDescent="0.3">
      <c r="A1761">
        <v>1759</v>
      </c>
      <c r="B1761">
        <v>-0.21199999999999999</v>
      </c>
      <c r="C1761">
        <v>0.2878</v>
      </c>
      <c r="D1761" s="1">
        <v>44063</v>
      </c>
      <c r="E1761">
        <v>0.30388700000000002</v>
      </c>
      <c r="F1761">
        <v>0.27208500000000002</v>
      </c>
      <c r="G1761">
        <v>0.42402800000000002</v>
      </c>
      <c r="H1761">
        <v>1</v>
      </c>
      <c r="I1761">
        <v>0.26267800000000002</v>
      </c>
      <c r="J1761">
        <v>0.47679623428270501</v>
      </c>
      <c r="K1761">
        <v>0.275354267729369</v>
      </c>
      <c r="L1761">
        <v>-0.120141</v>
      </c>
      <c r="M1761">
        <v>0.376075251006037</v>
      </c>
      <c r="N1761" s="2">
        <v>44063</v>
      </c>
      <c r="O1761">
        <v>3374.85</v>
      </c>
      <c r="P1761">
        <v>3399.54</v>
      </c>
      <c r="Q1761">
        <v>3355.46</v>
      </c>
      <c r="R1761" t="s">
        <v>50</v>
      </c>
      <c r="S1761">
        <v>5</v>
      </c>
      <c r="T1761">
        <v>60</v>
      </c>
      <c r="U1761" s="4">
        <v>-15720.6</v>
      </c>
      <c r="V1761" t="s">
        <v>200</v>
      </c>
      <c r="W1761" t="s">
        <v>49</v>
      </c>
      <c r="X1761" s="1">
        <v>44680.449490740742</v>
      </c>
      <c r="Y1761">
        <v>75.509649350999993</v>
      </c>
      <c r="Z1761">
        <v>3431.28002929687</v>
      </c>
      <c r="AA1761">
        <v>3075.25819580078</v>
      </c>
      <c r="AB1761">
        <v>22.370000839233398</v>
      </c>
      <c r="AC1761" t="s">
        <v>494</v>
      </c>
      <c r="AD1761" t="s">
        <v>244</v>
      </c>
      <c r="AE1761">
        <v>1</v>
      </c>
      <c r="AF1761">
        <v>-3.1233131959999998</v>
      </c>
      <c r="AG1761" t="s">
        <v>243</v>
      </c>
      <c r="AH1761" s="4">
        <v>78.680000000000007</v>
      </c>
      <c r="AI1761" s="2">
        <v>44067</v>
      </c>
      <c r="AJ1761" s="2">
        <v>44067</v>
      </c>
      <c r="AK1761">
        <v>0</v>
      </c>
      <c r="AL1761">
        <v>1.1000000000000001</v>
      </c>
      <c r="AM1761" s="4">
        <v>2.67</v>
      </c>
      <c r="AN1761" s="4">
        <v>3.32</v>
      </c>
      <c r="AO1761" t="s">
        <v>52</v>
      </c>
      <c r="AP1761" s="2">
        <v>44469</v>
      </c>
      <c r="AQ1761">
        <v>2.61</v>
      </c>
      <c r="AR1761">
        <v>0.15</v>
      </c>
      <c r="AS1761" s="2">
        <v>44055</v>
      </c>
      <c r="AT1761" t="s">
        <v>48</v>
      </c>
      <c r="AU1761" s="1">
        <v>44067.517071759263</v>
      </c>
      <c r="AV1761">
        <v>78.597999999999999</v>
      </c>
      <c r="AW1761">
        <v>2020</v>
      </c>
      <c r="AX1761" t="s">
        <v>494</v>
      </c>
      <c r="AY1761">
        <v>-3.9631303296147301E-2</v>
      </c>
      <c r="AZ1761">
        <v>-264.77</v>
      </c>
      <c r="BA1761">
        <v>78.599999999999994</v>
      </c>
      <c r="BB1761">
        <v>200</v>
      </c>
      <c r="BC1761">
        <v>85</v>
      </c>
      <c r="BD1761">
        <v>0.3</v>
      </c>
      <c r="BE1761">
        <v>0.11576973731254001</v>
      </c>
      <c r="BF1761" s="2">
        <v>40508</v>
      </c>
      <c r="BG1761">
        <v>62</v>
      </c>
      <c r="BH1761" t="s">
        <v>113</v>
      </c>
      <c r="BI1761">
        <v>101.33</v>
      </c>
      <c r="BJ1761">
        <v>38.89</v>
      </c>
      <c r="BK1761" t="s">
        <v>113</v>
      </c>
      <c r="BL1761" s="3">
        <v>0.5170717592592593</v>
      </c>
      <c r="BM1761">
        <v>2105</v>
      </c>
      <c r="BN1761">
        <v>1759</v>
      </c>
      <c r="BO1761">
        <v>1759</v>
      </c>
      <c r="BP1761" t="s">
        <v>51</v>
      </c>
      <c r="BQ1761" t="s">
        <v>106</v>
      </c>
      <c r="BR1761">
        <v>0.32768000000000003</v>
      </c>
      <c r="BS1761">
        <v>8</v>
      </c>
      <c r="BT1761"/>
      <c r="BU1761"/>
      <c r="BV1761" s="9" t="str">
        <f>TEXT(Table1[[#This Row],[CLOSE_DATE]],"YYYYMMDD")&amp;TEXT(Table1[[#This Row],[OPEN_DATE]],"YYYYMMDD")&amp;Table1[[#This Row],[SYMBOL]]</f>
        <v>2022042920200824SBUX</v>
      </c>
      <c r="BW1761" t="str">
        <f>IFERROR(VLOOKUP(Table1[[#This Row],[Key]],ownlog!$A:$E,MATCH(BW$1,ownlog!$1:$1,0),FALSE),"")</f>
        <v/>
      </c>
      <c r="BX1761" t="str">
        <f>IFERROR(VLOOKUP(Table1[[#This Row],[Key]],ownlog!$A:$E,MATCH(BX$1,ownlog!$1:$1,0),FALSE),"")</f>
        <v/>
      </c>
      <c r="BY1761" t="str">
        <f>IFERROR(VLOOKUP(Table1[[#This Row],[Key]],ownlog!$A:$E,MATCH(BY$1,ownlog!$1:$1,0),FALSE),"")</f>
        <v/>
      </c>
      <c r="BZ1761" t="str">
        <f>IFERROR(VLOOKUP(Table1[[#This Row],[Key]],ownlog!$A:$E,MATCH(BZ$1,ownlog!$1:$1,0),FALSE),"")</f>
        <v/>
      </c>
    </row>
    <row r="1762" spans="1:78" x14ac:dyDescent="0.3">
      <c r="A1762">
        <v>1760</v>
      </c>
      <c r="B1762">
        <v>-0.21199999999999999</v>
      </c>
      <c r="C1762">
        <v>0.2878</v>
      </c>
      <c r="D1762" s="1">
        <v>44063</v>
      </c>
      <c r="E1762">
        <v>0.30388700000000002</v>
      </c>
      <c r="F1762">
        <v>0.27208500000000002</v>
      </c>
      <c r="G1762">
        <v>0.42402800000000002</v>
      </c>
      <c r="H1762">
        <v>1</v>
      </c>
      <c r="I1762">
        <v>0.26267800000000002</v>
      </c>
      <c r="J1762">
        <v>0.47679623428270501</v>
      </c>
      <c r="K1762">
        <v>0.275354267729369</v>
      </c>
      <c r="L1762">
        <v>-0.120141</v>
      </c>
      <c r="M1762">
        <v>0.376075251006037</v>
      </c>
      <c r="N1762" s="2">
        <v>44063</v>
      </c>
      <c r="O1762">
        <v>3374.85</v>
      </c>
      <c r="P1762">
        <v>3399.54</v>
      </c>
      <c r="Q1762">
        <v>3355.46</v>
      </c>
      <c r="R1762" t="s">
        <v>50</v>
      </c>
      <c r="S1762">
        <v>5</v>
      </c>
      <c r="T1762">
        <v>60</v>
      </c>
      <c r="U1762" s="4">
        <v>-15720.6</v>
      </c>
      <c r="V1762" t="s">
        <v>200</v>
      </c>
      <c r="W1762" t="s">
        <v>49</v>
      </c>
      <c r="X1762" s="1">
        <v>44270.434178240743</v>
      </c>
      <c r="Y1762">
        <v>107.81</v>
      </c>
      <c r="Z1762">
        <v>3431.28002929687</v>
      </c>
      <c r="AA1762">
        <v>3075.25819580078</v>
      </c>
      <c r="AB1762">
        <v>22.370000839233398</v>
      </c>
      <c r="AC1762" t="s">
        <v>494</v>
      </c>
      <c r="AD1762" t="s">
        <v>244</v>
      </c>
      <c r="AE1762">
        <v>1</v>
      </c>
      <c r="AF1762">
        <v>-2.03344155</v>
      </c>
      <c r="AG1762" t="s">
        <v>243</v>
      </c>
      <c r="AH1762" s="4">
        <v>78.680000000000007</v>
      </c>
      <c r="AI1762" s="2">
        <v>44067</v>
      </c>
      <c r="AJ1762" s="2">
        <v>44067</v>
      </c>
      <c r="AK1762">
        <v>0</v>
      </c>
      <c r="AL1762">
        <v>1.1000000000000001</v>
      </c>
      <c r="AM1762" s="4">
        <v>2.67</v>
      </c>
      <c r="AN1762" s="4">
        <v>3.32</v>
      </c>
      <c r="AO1762" t="s">
        <v>52</v>
      </c>
      <c r="AP1762" s="2">
        <v>44469</v>
      </c>
      <c r="AQ1762">
        <v>2.61</v>
      </c>
      <c r="AR1762">
        <v>0.15</v>
      </c>
      <c r="AS1762" s="2">
        <v>44055</v>
      </c>
      <c r="AT1762" t="s">
        <v>48</v>
      </c>
      <c r="AU1762" s="1">
        <v>44067.517071759263</v>
      </c>
      <c r="AV1762">
        <v>78.597999999999999</v>
      </c>
      <c r="AW1762">
        <v>2020</v>
      </c>
      <c r="AX1762" t="s">
        <v>494</v>
      </c>
      <c r="AY1762">
        <v>0.37137586198122002</v>
      </c>
      <c r="AZ1762">
        <v>1459.47</v>
      </c>
      <c r="BA1762">
        <v>78.599999999999994</v>
      </c>
      <c r="BB1762">
        <v>200</v>
      </c>
      <c r="BC1762">
        <v>50</v>
      </c>
      <c r="BD1762">
        <v>0.3</v>
      </c>
      <c r="BE1762">
        <v>0.11576973731254001</v>
      </c>
      <c r="BF1762" s="2">
        <v>40508</v>
      </c>
      <c r="BG1762">
        <v>62</v>
      </c>
      <c r="BH1762" t="s">
        <v>113</v>
      </c>
      <c r="BI1762">
        <v>101.33</v>
      </c>
      <c r="BJ1762">
        <v>38.89</v>
      </c>
      <c r="BK1762" t="s">
        <v>113</v>
      </c>
      <c r="BL1762" s="3">
        <v>0.5170717592592593</v>
      </c>
      <c r="BM1762">
        <v>1887</v>
      </c>
      <c r="BN1762">
        <v>1760</v>
      </c>
      <c r="BO1762">
        <v>1760</v>
      </c>
      <c r="BP1762" t="s">
        <v>51</v>
      </c>
      <c r="BQ1762" t="s">
        <v>106</v>
      </c>
      <c r="BR1762">
        <v>0.32768000000000003</v>
      </c>
      <c r="BS1762">
        <v>8</v>
      </c>
      <c r="BT1762"/>
      <c r="BU1762"/>
      <c r="BV1762" s="9" t="str">
        <f>TEXT(Table1[[#This Row],[CLOSE_DATE]],"YYYYMMDD")&amp;TEXT(Table1[[#This Row],[OPEN_DATE]],"YYYYMMDD")&amp;Table1[[#This Row],[SYMBOL]]</f>
        <v>2021031520200824SBUX</v>
      </c>
      <c r="BW1762" t="str">
        <f>IFERROR(VLOOKUP(Table1[[#This Row],[Key]],ownlog!$A:$E,MATCH(BW$1,ownlog!$1:$1,0),FALSE),"")</f>
        <v/>
      </c>
      <c r="BX1762" t="str">
        <f>IFERROR(VLOOKUP(Table1[[#This Row],[Key]],ownlog!$A:$E,MATCH(BX$1,ownlog!$1:$1,0),FALSE),"")</f>
        <v/>
      </c>
      <c r="BY1762" t="str">
        <f>IFERROR(VLOOKUP(Table1[[#This Row],[Key]],ownlog!$A:$E,MATCH(BY$1,ownlog!$1:$1,0),FALSE),"")</f>
        <v/>
      </c>
      <c r="BZ1762" t="str">
        <f>IFERROR(VLOOKUP(Table1[[#This Row],[Key]],ownlog!$A:$E,MATCH(BZ$1,ownlog!$1:$1,0),FALSE),"")</f>
        <v/>
      </c>
    </row>
    <row r="1763" spans="1:78" x14ac:dyDescent="0.3">
      <c r="A1763">
        <v>1761</v>
      </c>
      <c r="B1763">
        <v>-0.21199999999999999</v>
      </c>
      <c r="C1763">
        <v>0.2878</v>
      </c>
      <c r="D1763" s="1">
        <v>44063</v>
      </c>
      <c r="E1763">
        <v>0.30388700000000002</v>
      </c>
      <c r="F1763">
        <v>0.27208500000000002</v>
      </c>
      <c r="G1763">
        <v>0.42402800000000002</v>
      </c>
      <c r="H1763">
        <v>1</v>
      </c>
      <c r="I1763">
        <v>0.26267800000000002</v>
      </c>
      <c r="J1763">
        <v>0.47679623428270501</v>
      </c>
      <c r="K1763">
        <v>0.275354267729369</v>
      </c>
      <c r="L1763">
        <v>-0.120141</v>
      </c>
      <c r="M1763">
        <v>0.376075251006037</v>
      </c>
      <c r="N1763" s="2">
        <v>44063</v>
      </c>
      <c r="O1763">
        <v>3374.85</v>
      </c>
      <c r="P1763">
        <v>3399.54</v>
      </c>
      <c r="Q1763">
        <v>3355.46</v>
      </c>
      <c r="R1763" t="s">
        <v>50</v>
      </c>
      <c r="S1763">
        <v>5</v>
      </c>
      <c r="T1763">
        <v>60</v>
      </c>
      <c r="U1763" s="4">
        <v>-15720.6</v>
      </c>
      <c r="V1763" t="s">
        <v>200</v>
      </c>
      <c r="W1763" t="s">
        <v>49</v>
      </c>
      <c r="X1763" s="1">
        <v>44396.455601851849</v>
      </c>
      <c r="Y1763">
        <v>115.43</v>
      </c>
      <c r="Z1763">
        <v>3431.28002929687</v>
      </c>
      <c r="AA1763">
        <v>3075.25819580078</v>
      </c>
      <c r="AB1763">
        <v>22.370000839233398</v>
      </c>
      <c r="AC1763" t="s">
        <v>494</v>
      </c>
      <c r="AD1763" t="s">
        <v>244</v>
      </c>
      <c r="AE1763">
        <v>1</v>
      </c>
      <c r="AF1763">
        <v>-2.046000045</v>
      </c>
      <c r="AG1763" t="s">
        <v>243</v>
      </c>
      <c r="AH1763" s="4">
        <v>78.680000000000007</v>
      </c>
      <c r="AI1763" s="2">
        <v>44067</v>
      </c>
      <c r="AJ1763" s="2">
        <v>44067</v>
      </c>
      <c r="AK1763">
        <v>0</v>
      </c>
      <c r="AL1763">
        <v>1.1000000000000001</v>
      </c>
      <c r="AM1763" s="4">
        <v>2.67</v>
      </c>
      <c r="AN1763" s="4">
        <v>3.32</v>
      </c>
      <c r="AO1763" t="s">
        <v>52</v>
      </c>
      <c r="AP1763" s="2">
        <v>44469</v>
      </c>
      <c r="AQ1763">
        <v>2.61</v>
      </c>
      <c r="AR1763">
        <v>0.15</v>
      </c>
      <c r="AS1763" s="2">
        <v>44055</v>
      </c>
      <c r="AT1763" t="s">
        <v>48</v>
      </c>
      <c r="AU1763" s="1">
        <v>44067.517071759263</v>
      </c>
      <c r="AV1763">
        <v>78.597999999999999</v>
      </c>
      <c r="AW1763">
        <v>2020</v>
      </c>
      <c r="AX1763" t="s">
        <v>494</v>
      </c>
      <c r="AY1763">
        <v>0.46838146204542203</v>
      </c>
      <c r="AZ1763">
        <v>2392.9</v>
      </c>
      <c r="BA1763">
        <v>78.599999999999994</v>
      </c>
      <c r="BB1763">
        <v>200</v>
      </c>
      <c r="BC1763">
        <v>65</v>
      </c>
      <c r="BD1763">
        <v>0.3</v>
      </c>
      <c r="BE1763">
        <v>0.11576973731254001</v>
      </c>
      <c r="BF1763" s="2">
        <v>40508</v>
      </c>
      <c r="BG1763">
        <v>62</v>
      </c>
      <c r="BH1763" t="s">
        <v>113</v>
      </c>
      <c r="BI1763">
        <v>101.33</v>
      </c>
      <c r="BJ1763">
        <v>38.89</v>
      </c>
      <c r="BK1763" t="s">
        <v>113</v>
      </c>
      <c r="BL1763" s="3">
        <v>0.5170717592592593</v>
      </c>
      <c r="BM1763">
        <v>1954</v>
      </c>
      <c r="BN1763">
        <v>1761</v>
      </c>
      <c r="BO1763">
        <v>1761</v>
      </c>
      <c r="BP1763" t="s">
        <v>51</v>
      </c>
      <c r="BQ1763" t="s">
        <v>106</v>
      </c>
      <c r="BR1763">
        <v>0.32768000000000003</v>
      </c>
      <c r="BS1763">
        <v>8</v>
      </c>
      <c r="BT1763"/>
      <c r="BU1763"/>
      <c r="BV1763" s="9" t="str">
        <f>TEXT(Table1[[#This Row],[CLOSE_DATE]],"YYYYMMDD")&amp;TEXT(Table1[[#This Row],[OPEN_DATE]],"YYYYMMDD")&amp;Table1[[#This Row],[SYMBOL]]</f>
        <v>2021071920200824SBUX</v>
      </c>
      <c r="BW1763" t="str">
        <f>IFERROR(VLOOKUP(Table1[[#This Row],[Key]],ownlog!$A:$E,MATCH(BW$1,ownlog!$1:$1,0),FALSE),"")</f>
        <v/>
      </c>
      <c r="BX1763" t="str">
        <f>IFERROR(VLOOKUP(Table1[[#This Row],[Key]],ownlog!$A:$E,MATCH(BX$1,ownlog!$1:$1,0),FALSE),"")</f>
        <v/>
      </c>
      <c r="BY1763" t="str">
        <f>IFERROR(VLOOKUP(Table1[[#This Row],[Key]],ownlog!$A:$E,MATCH(BY$1,ownlog!$1:$1,0),FALSE),"")</f>
        <v/>
      </c>
      <c r="BZ1763" t="str">
        <f>IFERROR(VLOOKUP(Table1[[#This Row],[Key]],ownlog!$A:$E,MATCH(BZ$1,ownlog!$1:$1,0),FALSE),"")</f>
        <v/>
      </c>
    </row>
    <row r="1764" spans="1:78" x14ac:dyDescent="0.3">
      <c r="A1764">
        <v>1762</v>
      </c>
      <c r="B1764">
        <v>-0.3674</v>
      </c>
      <c r="C1764">
        <v>-7.22E-2</v>
      </c>
      <c r="D1764" s="1">
        <v>44063</v>
      </c>
      <c r="E1764">
        <v>0.30388700000000002</v>
      </c>
      <c r="F1764">
        <v>0.27208500000000002</v>
      </c>
      <c r="G1764">
        <v>0.42402800000000002</v>
      </c>
      <c r="H1764">
        <v>1</v>
      </c>
      <c r="I1764">
        <v>0.26267800000000002</v>
      </c>
      <c r="J1764">
        <v>0.47679623428270501</v>
      </c>
      <c r="K1764">
        <v>0.275354267729369</v>
      </c>
      <c r="L1764">
        <v>-0.120141</v>
      </c>
      <c r="M1764">
        <v>0.376075251006037</v>
      </c>
      <c r="N1764" s="2">
        <v>44063</v>
      </c>
      <c r="O1764">
        <v>3374.85</v>
      </c>
      <c r="P1764">
        <v>3399.54</v>
      </c>
      <c r="Q1764">
        <v>3355.46</v>
      </c>
      <c r="R1764" t="s">
        <v>50</v>
      </c>
      <c r="S1764">
        <v>5</v>
      </c>
      <c r="T1764" t="s">
        <v>494</v>
      </c>
      <c r="U1764" s="4">
        <v>-43883.6</v>
      </c>
      <c r="V1764" t="s">
        <v>200</v>
      </c>
      <c r="W1764" t="s">
        <v>49</v>
      </c>
      <c r="X1764" s="1">
        <v>44068.470532407409</v>
      </c>
      <c r="Y1764">
        <v>110.35</v>
      </c>
      <c r="Z1764">
        <v>3431.28002929687</v>
      </c>
      <c r="AA1764">
        <v>3075.25819580078</v>
      </c>
      <c r="AB1764">
        <v>22.370000839233398</v>
      </c>
      <c r="AC1764" t="s">
        <v>494</v>
      </c>
      <c r="AD1764" t="s">
        <v>273</v>
      </c>
      <c r="AE1764">
        <v>2</v>
      </c>
      <c r="AF1764">
        <v>-3.5115470000000002</v>
      </c>
      <c r="AG1764" t="s">
        <v>272</v>
      </c>
      <c r="AH1764" s="4">
        <v>110.66</v>
      </c>
      <c r="AI1764" s="2">
        <v>44067</v>
      </c>
      <c r="AJ1764" s="2">
        <v>44067</v>
      </c>
      <c r="AK1764">
        <v>0</v>
      </c>
      <c r="AL1764">
        <v>0.18</v>
      </c>
      <c r="AM1764" s="4">
        <v>2.0699999999999998</v>
      </c>
      <c r="AN1764" s="4">
        <v>2.2200000000000002</v>
      </c>
      <c r="AO1764" t="s">
        <v>52</v>
      </c>
      <c r="AP1764" s="2">
        <v>44135</v>
      </c>
      <c r="AQ1764">
        <v>2.19</v>
      </c>
      <c r="AR1764">
        <v>0.22500000000000001</v>
      </c>
      <c r="AS1764" s="2">
        <v>44054</v>
      </c>
      <c r="AT1764" t="s">
        <v>48</v>
      </c>
      <c r="AU1764" s="1">
        <v>44067.517291666663</v>
      </c>
      <c r="AV1764">
        <v>109.70365</v>
      </c>
      <c r="AW1764">
        <v>2020</v>
      </c>
      <c r="AX1764" t="s">
        <v>494</v>
      </c>
      <c r="AY1764">
        <v>5.8562317662174401E-3</v>
      </c>
      <c r="AZ1764">
        <v>128.49</v>
      </c>
      <c r="BA1764">
        <v>109.7</v>
      </c>
      <c r="BB1764">
        <v>400</v>
      </c>
      <c r="BC1764">
        <v>200</v>
      </c>
      <c r="BD1764">
        <v>0.17499999999999999</v>
      </c>
      <c r="BE1764">
        <v>0.11576973731254001</v>
      </c>
      <c r="BF1764" s="2">
        <v>41992</v>
      </c>
      <c r="BG1764">
        <v>70</v>
      </c>
      <c r="BH1764" t="s">
        <v>189</v>
      </c>
      <c r="BI1764">
        <v>102.67</v>
      </c>
      <c r="BJ1764">
        <v>46.83</v>
      </c>
      <c r="BK1764" t="s">
        <v>189</v>
      </c>
      <c r="BL1764" s="3">
        <v>0.51729166666666671</v>
      </c>
      <c r="BM1764">
        <v>1596</v>
      </c>
      <c r="BN1764">
        <v>1762</v>
      </c>
      <c r="BO1764">
        <v>1762</v>
      </c>
      <c r="BP1764" t="s">
        <v>51</v>
      </c>
      <c r="BQ1764" t="s">
        <v>106</v>
      </c>
      <c r="BR1764">
        <v>0.32768000000000003</v>
      </c>
      <c r="BS1764">
        <v>8</v>
      </c>
      <c r="BT1764"/>
      <c r="BU1764"/>
      <c r="BV1764" s="9" t="str">
        <f>TEXT(Table1[[#This Row],[CLOSE_DATE]],"YYYYMMDD")&amp;TEXT(Table1[[#This Row],[OPEN_DATE]],"YYYYMMDD")&amp;Table1[[#This Row],[SYMBOL]]</f>
        <v>2020082520200824HEI</v>
      </c>
      <c r="BW1764" t="str">
        <f>IFERROR(VLOOKUP(Table1[[#This Row],[Key]],ownlog!$A:$E,MATCH(BW$1,ownlog!$1:$1,0),FALSE),"")</f>
        <v/>
      </c>
      <c r="BX1764" t="str">
        <f>IFERROR(VLOOKUP(Table1[[#This Row],[Key]],ownlog!$A:$E,MATCH(BX$1,ownlog!$1:$1,0),FALSE),"")</f>
        <v/>
      </c>
      <c r="BY1764" t="str">
        <f>IFERROR(VLOOKUP(Table1[[#This Row],[Key]],ownlog!$A:$E,MATCH(BY$1,ownlog!$1:$1,0),FALSE),"")</f>
        <v/>
      </c>
      <c r="BZ1764" t="str">
        <f>IFERROR(VLOOKUP(Table1[[#This Row],[Key]],ownlog!$A:$E,MATCH(BZ$1,ownlog!$1:$1,0),FALSE),"")</f>
        <v/>
      </c>
    </row>
    <row r="1765" spans="1:78" x14ac:dyDescent="0.3">
      <c r="A1765">
        <v>1763</v>
      </c>
      <c r="B1765">
        <v>-0.3674</v>
      </c>
      <c r="C1765">
        <v>-7.22E-2</v>
      </c>
      <c r="D1765" s="1">
        <v>44063</v>
      </c>
      <c r="E1765">
        <v>0.30388700000000002</v>
      </c>
      <c r="F1765">
        <v>0.27208500000000002</v>
      </c>
      <c r="G1765">
        <v>0.42402800000000002</v>
      </c>
      <c r="H1765">
        <v>1</v>
      </c>
      <c r="I1765">
        <v>0.26267800000000002</v>
      </c>
      <c r="J1765">
        <v>0.47679623428270501</v>
      </c>
      <c r="K1765">
        <v>0.275354267729369</v>
      </c>
      <c r="L1765">
        <v>-0.120141</v>
      </c>
      <c r="M1765">
        <v>0.376075251006037</v>
      </c>
      <c r="N1765" s="2">
        <v>44063</v>
      </c>
      <c r="O1765">
        <v>3374.85</v>
      </c>
      <c r="P1765">
        <v>3399.54</v>
      </c>
      <c r="Q1765">
        <v>3355.46</v>
      </c>
      <c r="R1765" t="s">
        <v>50</v>
      </c>
      <c r="S1765">
        <v>5</v>
      </c>
      <c r="T1765" t="s">
        <v>494</v>
      </c>
      <c r="U1765" s="4">
        <v>-43883.6</v>
      </c>
      <c r="V1765" t="s">
        <v>200</v>
      </c>
      <c r="W1765" t="s">
        <v>49</v>
      </c>
      <c r="X1765" s="1">
        <v>44089.579351851855</v>
      </c>
      <c r="Y1765">
        <v>109.37</v>
      </c>
      <c r="Z1765">
        <v>3431.28002929687</v>
      </c>
      <c r="AA1765">
        <v>3075.25819580078</v>
      </c>
      <c r="AB1765">
        <v>22.370000839233398</v>
      </c>
      <c r="AC1765" t="s">
        <v>494</v>
      </c>
      <c r="AD1765" t="s">
        <v>273</v>
      </c>
      <c r="AE1765">
        <v>2</v>
      </c>
      <c r="AF1765">
        <v>-3.5072154000000002</v>
      </c>
      <c r="AG1765" t="s">
        <v>272</v>
      </c>
      <c r="AH1765" s="4">
        <v>110.66</v>
      </c>
      <c r="AI1765" s="2">
        <v>44067</v>
      </c>
      <c r="AJ1765" s="2">
        <v>44067</v>
      </c>
      <c r="AK1765">
        <v>0</v>
      </c>
      <c r="AL1765">
        <v>0.18</v>
      </c>
      <c r="AM1765" s="4">
        <v>2.0699999999999998</v>
      </c>
      <c r="AN1765" s="4">
        <v>2.2200000000000002</v>
      </c>
      <c r="AO1765" t="s">
        <v>52</v>
      </c>
      <c r="AP1765" s="2">
        <v>44135</v>
      </c>
      <c r="AQ1765">
        <v>2.19</v>
      </c>
      <c r="AR1765">
        <v>0.22500000000000001</v>
      </c>
      <c r="AS1765" s="2">
        <v>44054</v>
      </c>
      <c r="AT1765" t="s">
        <v>48</v>
      </c>
      <c r="AU1765" s="1">
        <v>44067.517291666663</v>
      </c>
      <c r="AV1765">
        <v>109.70365</v>
      </c>
      <c r="AW1765">
        <v>2020</v>
      </c>
      <c r="AX1765" t="s">
        <v>494</v>
      </c>
      <c r="AY1765">
        <v>-3.0769258816821499E-3</v>
      </c>
      <c r="AZ1765">
        <v>-67.510000000000005</v>
      </c>
      <c r="BA1765">
        <v>109.7</v>
      </c>
      <c r="BB1765">
        <v>400</v>
      </c>
      <c r="BC1765">
        <v>200</v>
      </c>
      <c r="BD1765">
        <v>0.17499999999999999</v>
      </c>
      <c r="BE1765">
        <v>0.11576973731254001</v>
      </c>
      <c r="BF1765" s="2">
        <v>41992</v>
      </c>
      <c r="BG1765">
        <v>70</v>
      </c>
      <c r="BH1765" t="s">
        <v>189</v>
      </c>
      <c r="BI1765">
        <v>102.67</v>
      </c>
      <c r="BJ1765">
        <v>46.83</v>
      </c>
      <c r="BK1765" t="s">
        <v>189</v>
      </c>
      <c r="BL1765" s="3">
        <v>0.51729166666666671</v>
      </c>
      <c r="BM1765">
        <v>1632</v>
      </c>
      <c r="BN1765">
        <v>1763</v>
      </c>
      <c r="BO1765">
        <v>1763</v>
      </c>
      <c r="BP1765" t="s">
        <v>51</v>
      </c>
      <c r="BQ1765" t="s">
        <v>106</v>
      </c>
      <c r="BR1765">
        <v>0.32768000000000003</v>
      </c>
      <c r="BS1765">
        <v>8</v>
      </c>
      <c r="BT1765"/>
      <c r="BU1765"/>
      <c r="BV1765" s="9" t="str">
        <f>TEXT(Table1[[#This Row],[CLOSE_DATE]],"YYYYMMDD")&amp;TEXT(Table1[[#This Row],[OPEN_DATE]],"YYYYMMDD")&amp;Table1[[#This Row],[SYMBOL]]</f>
        <v>2020091520200824HEI</v>
      </c>
      <c r="BW1765" t="str">
        <f>IFERROR(VLOOKUP(Table1[[#This Row],[Key]],ownlog!$A:$E,MATCH(BW$1,ownlog!$1:$1,0),FALSE),"")</f>
        <v/>
      </c>
      <c r="BX1765" t="str">
        <f>IFERROR(VLOOKUP(Table1[[#This Row],[Key]],ownlog!$A:$E,MATCH(BX$1,ownlog!$1:$1,0),FALSE),"")</f>
        <v/>
      </c>
      <c r="BY1765" t="str">
        <f>IFERROR(VLOOKUP(Table1[[#This Row],[Key]],ownlog!$A:$E,MATCH(BY$1,ownlog!$1:$1,0),FALSE),"")</f>
        <v/>
      </c>
      <c r="BZ1765" t="str">
        <f>IFERROR(VLOOKUP(Table1[[#This Row],[Key]],ownlog!$A:$E,MATCH(BZ$1,ownlog!$1:$1,0),FALSE),"")</f>
        <v/>
      </c>
    </row>
    <row r="1766" spans="1:78" x14ac:dyDescent="0.3">
      <c r="A1766">
        <v>1764</v>
      </c>
      <c r="B1766">
        <v>-0.44919999999999999</v>
      </c>
      <c r="C1766">
        <v>0.11890000000000001</v>
      </c>
      <c r="D1766" s="1">
        <v>44063</v>
      </c>
      <c r="E1766">
        <v>0.30388700000000002</v>
      </c>
      <c r="F1766">
        <v>0.27208500000000002</v>
      </c>
      <c r="G1766">
        <v>0.42402800000000002</v>
      </c>
      <c r="H1766">
        <v>1</v>
      </c>
      <c r="I1766">
        <v>0.26267800000000002</v>
      </c>
      <c r="J1766">
        <v>0.47679623428270501</v>
      </c>
      <c r="K1766">
        <v>0.275354267729369</v>
      </c>
      <c r="L1766">
        <v>-0.120141</v>
      </c>
      <c r="M1766">
        <v>0.376075251006037</v>
      </c>
      <c r="N1766" s="2">
        <v>44063</v>
      </c>
      <c r="O1766">
        <v>3374.85</v>
      </c>
      <c r="P1766">
        <v>3399.54</v>
      </c>
      <c r="Q1766">
        <v>3355.46</v>
      </c>
      <c r="R1766" t="s">
        <v>50</v>
      </c>
      <c r="S1766">
        <v>5</v>
      </c>
      <c r="T1766" t="s">
        <v>494</v>
      </c>
      <c r="U1766" s="4">
        <v>-10717.5</v>
      </c>
      <c r="V1766" t="s">
        <v>216</v>
      </c>
      <c r="W1766" t="s">
        <v>49</v>
      </c>
      <c r="X1766" s="1">
        <v>44070.455567129633</v>
      </c>
      <c r="Y1766">
        <v>1075.42</v>
      </c>
      <c r="Z1766">
        <v>3478.72998046875</v>
      </c>
      <c r="AA1766">
        <v>3078.9786462402299</v>
      </c>
      <c r="AB1766">
        <v>23.270000457763601</v>
      </c>
      <c r="AC1766" t="s">
        <v>494</v>
      </c>
      <c r="AD1766" t="s">
        <v>276</v>
      </c>
      <c r="AE1766">
        <v>1</v>
      </c>
      <c r="AF1766">
        <v>-2.1194289099999999</v>
      </c>
      <c r="AG1766" t="s">
        <v>275</v>
      </c>
      <c r="AH1766" s="4">
        <v>1089.33</v>
      </c>
      <c r="AI1766" s="2">
        <v>44069</v>
      </c>
      <c r="AJ1766" s="2">
        <v>44069</v>
      </c>
      <c r="AK1766">
        <v>2</v>
      </c>
      <c r="AL1766">
        <v>0.35</v>
      </c>
      <c r="AM1766" s="4">
        <v>2.29</v>
      </c>
      <c r="AN1766" s="4">
        <v>2.96</v>
      </c>
      <c r="AO1766" t="s">
        <v>52</v>
      </c>
      <c r="AP1766" s="2">
        <v>44196</v>
      </c>
      <c r="AQ1766">
        <v>2.73</v>
      </c>
      <c r="AR1766">
        <v>1</v>
      </c>
      <c r="AS1766" s="2">
        <v>44069</v>
      </c>
      <c r="AT1766" t="s">
        <v>48</v>
      </c>
      <c r="AU1766" s="1">
        <v>44069.407418981478</v>
      </c>
      <c r="AV1766">
        <v>1071.6500000000001</v>
      </c>
      <c r="AW1766">
        <v>2020</v>
      </c>
      <c r="AX1766" t="s">
        <v>494</v>
      </c>
      <c r="AY1766">
        <v>3.3089161573274799E-3</v>
      </c>
      <c r="AZ1766">
        <v>17.73</v>
      </c>
      <c r="BA1766">
        <v>1071.6500000000001</v>
      </c>
      <c r="BB1766">
        <v>10</v>
      </c>
      <c r="BC1766">
        <v>5</v>
      </c>
      <c r="BD1766">
        <v>0.2</v>
      </c>
      <c r="BE1766">
        <v>0.12983244775557401</v>
      </c>
      <c r="BF1766" s="2">
        <v>43676</v>
      </c>
      <c r="BG1766">
        <v>600</v>
      </c>
      <c r="BH1766" t="s">
        <v>274</v>
      </c>
      <c r="BI1766">
        <v>1218.83</v>
      </c>
      <c r="BJ1766">
        <v>446.28</v>
      </c>
      <c r="BK1766" t="s">
        <v>274</v>
      </c>
      <c r="BL1766" s="3">
        <v>0.40741898148148148</v>
      </c>
      <c r="BM1766">
        <v>1602</v>
      </c>
      <c r="BN1766">
        <v>1764</v>
      </c>
      <c r="BO1766">
        <v>1764</v>
      </c>
      <c r="BP1766" t="s">
        <v>51</v>
      </c>
      <c r="BQ1766" t="s">
        <v>106</v>
      </c>
      <c r="BR1766">
        <v>0.32768000000000003</v>
      </c>
      <c r="BS1766">
        <v>8</v>
      </c>
      <c r="BT1766"/>
      <c r="BU1766"/>
      <c r="BV1766" s="9" t="str">
        <f>TEXT(Table1[[#This Row],[CLOSE_DATE]],"YYYYMMDD")&amp;TEXT(Table1[[#This Row],[OPEN_DATE]],"YYYYMMDD")&amp;Table1[[#This Row],[SYMBOL]]</f>
        <v>2020082720200826SHOP</v>
      </c>
      <c r="BW1766" t="str">
        <f>IFERROR(VLOOKUP(Table1[[#This Row],[Key]],ownlog!$A:$E,MATCH(BW$1,ownlog!$1:$1,0),FALSE),"")</f>
        <v/>
      </c>
      <c r="BX1766" t="str">
        <f>IFERROR(VLOOKUP(Table1[[#This Row],[Key]],ownlog!$A:$E,MATCH(BX$1,ownlog!$1:$1,0),FALSE),"")</f>
        <v/>
      </c>
      <c r="BY1766" t="str">
        <f>IFERROR(VLOOKUP(Table1[[#This Row],[Key]],ownlog!$A:$E,MATCH(BY$1,ownlog!$1:$1,0),FALSE),"")</f>
        <v/>
      </c>
      <c r="BZ1766" t="str">
        <f>IFERROR(VLOOKUP(Table1[[#This Row],[Key]],ownlog!$A:$E,MATCH(BZ$1,ownlog!$1:$1,0),FALSE),"")</f>
        <v/>
      </c>
    </row>
    <row r="1767" spans="1:78" x14ac:dyDescent="0.3">
      <c r="A1767">
        <v>1765</v>
      </c>
      <c r="B1767">
        <v>-0.44919999999999999</v>
      </c>
      <c r="C1767">
        <v>0.11890000000000001</v>
      </c>
      <c r="D1767" s="1">
        <v>44063</v>
      </c>
      <c r="E1767">
        <v>0.30388700000000002</v>
      </c>
      <c r="F1767">
        <v>0.27208500000000002</v>
      </c>
      <c r="G1767">
        <v>0.42402800000000002</v>
      </c>
      <c r="H1767">
        <v>1</v>
      </c>
      <c r="I1767">
        <v>0.26267800000000002</v>
      </c>
      <c r="J1767">
        <v>0.47679623428270501</v>
      </c>
      <c r="K1767">
        <v>0.275354267729369</v>
      </c>
      <c r="L1767">
        <v>-0.120141</v>
      </c>
      <c r="M1767">
        <v>0.376075251006037</v>
      </c>
      <c r="N1767" s="2">
        <v>44063</v>
      </c>
      <c r="O1767">
        <v>3374.85</v>
      </c>
      <c r="P1767">
        <v>3399.54</v>
      </c>
      <c r="Q1767">
        <v>3355.46</v>
      </c>
      <c r="R1767" t="s">
        <v>50</v>
      </c>
      <c r="S1767">
        <v>5</v>
      </c>
      <c r="T1767" t="s">
        <v>494</v>
      </c>
      <c r="U1767" s="4">
        <v>-10717.5</v>
      </c>
      <c r="V1767" t="s">
        <v>216</v>
      </c>
      <c r="W1767" t="s">
        <v>49</v>
      </c>
      <c r="X1767" s="1">
        <v>44077.501504629632</v>
      </c>
      <c r="Y1767">
        <v>1008.87</v>
      </c>
      <c r="Z1767">
        <v>3478.72998046875</v>
      </c>
      <c r="AA1767">
        <v>3078.9786462402299</v>
      </c>
      <c r="AB1767">
        <v>23.270000457763601</v>
      </c>
      <c r="AC1767" t="s">
        <v>494</v>
      </c>
      <c r="AD1767" t="s">
        <v>276</v>
      </c>
      <c r="AE1767">
        <v>1</v>
      </c>
      <c r="AF1767">
        <v>-2.112075135</v>
      </c>
      <c r="AG1767" t="s">
        <v>275</v>
      </c>
      <c r="AH1767" s="4">
        <v>1089.33</v>
      </c>
      <c r="AI1767" s="2">
        <v>44069</v>
      </c>
      <c r="AJ1767" s="2">
        <v>44069</v>
      </c>
      <c r="AK1767">
        <v>2</v>
      </c>
      <c r="AL1767">
        <v>0.35</v>
      </c>
      <c r="AM1767" s="4">
        <v>2.29</v>
      </c>
      <c r="AN1767" s="4">
        <v>2.96</v>
      </c>
      <c r="AO1767" t="s">
        <v>52</v>
      </c>
      <c r="AP1767" s="2">
        <v>44196</v>
      </c>
      <c r="AQ1767">
        <v>2.73</v>
      </c>
      <c r="AR1767">
        <v>1</v>
      </c>
      <c r="AS1767" s="2">
        <v>44069</v>
      </c>
      <c r="AT1767" t="s">
        <v>48</v>
      </c>
      <c r="AU1767" s="1">
        <v>44069.407418981478</v>
      </c>
      <c r="AV1767">
        <v>1071.6500000000001</v>
      </c>
      <c r="AW1767">
        <v>2020</v>
      </c>
      <c r="AX1767" t="s">
        <v>494</v>
      </c>
      <c r="AY1767">
        <v>-5.8789716791862998E-2</v>
      </c>
      <c r="AZ1767">
        <v>-315.01</v>
      </c>
      <c r="BA1767">
        <v>1071.6500000000001</v>
      </c>
      <c r="BB1767">
        <v>10</v>
      </c>
      <c r="BC1767">
        <v>5</v>
      </c>
      <c r="BD1767">
        <v>0.2</v>
      </c>
      <c r="BE1767">
        <v>0.12983244775557401</v>
      </c>
      <c r="BF1767" s="2">
        <v>43676</v>
      </c>
      <c r="BG1767">
        <v>600</v>
      </c>
      <c r="BH1767" t="s">
        <v>274</v>
      </c>
      <c r="BI1767">
        <v>1218.83</v>
      </c>
      <c r="BJ1767">
        <v>446.28</v>
      </c>
      <c r="BK1767" t="s">
        <v>274</v>
      </c>
      <c r="BL1767" s="3">
        <v>0.40741898148148148</v>
      </c>
      <c r="BM1767">
        <v>1615</v>
      </c>
      <c r="BN1767">
        <v>1765</v>
      </c>
      <c r="BO1767">
        <v>1765</v>
      </c>
      <c r="BP1767" t="s">
        <v>51</v>
      </c>
      <c r="BQ1767" t="s">
        <v>106</v>
      </c>
      <c r="BR1767">
        <v>0.32768000000000003</v>
      </c>
      <c r="BS1767">
        <v>8</v>
      </c>
      <c r="BT1767"/>
      <c r="BU1767"/>
      <c r="BV1767" s="9" t="str">
        <f>TEXT(Table1[[#This Row],[CLOSE_DATE]],"YYYYMMDD")&amp;TEXT(Table1[[#This Row],[OPEN_DATE]],"YYYYMMDD")&amp;Table1[[#This Row],[SYMBOL]]</f>
        <v>2020090320200826SHOP</v>
      </c>
      <c r="BW1767" t="str">
        <f>IFERROR(VLOOKUP(Table1[[#This Row],[Key]],ownlog!$A:$E,MATCH(BW$1,ownlog!$1:$1,0),FALSE),"")</f>
        <v/>
      </c>
      <c r="BX1767" t="str">
        <f>IFERROR(VLOOKUP(Table1[[#This Row],[Key]],ownlog!$A:$E,MATCH(BX$1,ownlog!$1:$1,0),FALSE),"")</f>
        <v/>
      </c>
      <c r="BY1767" t="str">
        <f>IFERROR(VLOOKUP(Table1[[#This Row],[Key]],ownlog!$A:$E,MATCH(BY$1,ownlog!$1:$1,0),FALSE),"")</f>
        <v/>
      </c>
      <c r="BZ1767" t="str">
        <f>IFERROR(VLOOKUP(Table1[[#This Row],[Key]],ownlog!$A:$E,MATCH(BZ$1,ownlog!$1:$1,0),FALSE),"")</f>
        <v/>
      </c>
    </row>
    <row r="1768" spans="1:78" x14ac:dyDescent="0.3">
      <c r="A1768">
        <v>1766</v>
      </c>
      <c r="B1768">
        <v>-0.56830000000000003</v>
      </c>
      <c r="C1768">
        <v>-0.12959999999999999</v>
      </c>
      <c r="D1768" s="1">
        <v>44063</v>
      </c>
      <c r="E1768">
        <v>0.30388700000000002</v>
      </c>
      <c r="F1768">
        <v>0.27208500000000002</v>
      </c>
      <c r="G1768">
        <v>0.42402800000000002</v>
      </c>
      <c r="H1768">
        <v>1</v>
      </c>
      <c r="I1768">
        <v>0.26267800000000002</v>
      </c>
      <c r="J1768">
        <v>0.47679623428270501</v>
      </c>
      <c r="K1768">
        <v>0.275354267729369</v>
      </c>
      <c r="L1768">
        <v>-0.120141</v>
      </c>
      <c r="M1768">
        <v>0.376075251006037</v>
      </c>
      <c r="N1768" s="2">
        <v>44063</v>
      </c>
      <c r="O1768">
        <v>3374.85</v>
      </c>
      <c r="P1768">
        <v>3399.54</v>
      </c>
      <c r="Q1768">
        <v>3355.46</v>
      </c>
      <c r="R1768" t="s">
        <v>50</v>
      </c>
      <c r="S1768">
        <v>5</v>
      </c>
      <c r="T1768" t="s">
        <v>494</v>
      </c>
      <c r="U1768" s="4">
        <v>-10901</v>
      </c>
      <c r="V1768" t="s">
        <v>200</v>
      </c>
      <c r="W1768" t="s">
        <v>49</v>
      </c>
      <c r="X1768" s="1">
        <v>44070.455405092594</v>
      </c>
      <c r="Y1768">
        <v>142.5</v>
      </c>
      <c r="Z1768">
        <v>3478.72998046875</v>
      </c>
      <c r="AA1768">
        <v>3078.9786462402299</v>
      </c>
      <c r="AB1768">
        <v>23.270000457763601</v>
      </c>
      <c r="AC1768" t="s">
        <v>494</v>
      </c>
      <c r="AD1768" t="s">
        <v>279</v>
      </c>
      <c r="AE1768">
        <v>1</v>
      </c>
      <c r="AF1768">
        <v>-2.1634125000000002</v>
      </c>
      <c r="AG1768" t="s">
        <v>278</v>
      </c>
      <c r="AH1768" s="4">
        <v>139</v>
      </c>
      <c r="AI1768" s="2">
        <v>44069</v>
      </c>
      <c r="AJ1768" s="2">
        <v>44069</v>
      </c>
      <c r="AK1768">
        <v>2</v>
      </c>
      <c r="AL1768">
        <v>-0.66</v>
      </c>
      <c r="AM1768" s="4">
        <v>0.2</v>
      </c>
      <c r="AN1768" s="4">
        <v>0.24</v>
      </c>
      <c r="AO1768" t="s">
        <v>52</v>
      </c>
      <c r="AP1768" s="2">
        <v>43830</v>
      </c>
      <c r="AQ1768">
        <v>0.27</v>
      </c>
      <c r="AR1768">
        <v>1</v>
      </c>
      <c r="AS1768" s="2">
        <v>44069</v>
      </c>
      <c r="AT1768" t="s">
        <v>48</v>
      </c>
      <c r="AU1768" s="1">
        <v>44069.407708333332</v>
      </c>
      <c r="AV1768">
        <v>109</v>
      </c>
      <c r="AW1768">
        <v>2020</v>
      </c>
      <c r="AX1768" t="s">
        <v>494</v>
      </c>
      <c r="AY1768">
        <v>0.30712660550458698</v>
      </c>
      <c r="AZ1768">
        <v>1673.84</v>
      </c>
      <c r="BA1768">
        <v>109</v>
      </c>
      <c r="BB1768">
        <v>100</v>
      </c>
      <c r="BC1768">
        <v>50</v>
      </c>
      <c r="BD1768">
        <v>0.2</v>
      </c>
      <c r="BE1768">
        <v>0.12983244775557401</v>
      </c>
      <c r="BF1768" s="2">
        <v>44068</v>
      </c>
      <c r="BG1768">
        <v>60</v>
      </c>
      <c r="BH1768" t="s">
        <v>277</v>
      </c>
      <c r="BI1768">
        <v>120.99</v>
      </c>
      <c r="BJ1768">
        <v>446.28</v>
      </c>
      <c r="BK1768" t="s">
        <v>277</v>
      </c>
      <c r="BL1768" s="1">
        <v>0.40770833333333334</v>
      </c>
      <c r="BM1768">
        <v>1601</v>
      </c>
      <c r="BN1768">
        <v>1767</v>
      </c>
      <c r="BO1768">
        <v>1766</v>
      </c>
      <c r="BP1768" t="s">
        <v>51</v>
      </c>
      <c r="BQ1768" t="s">
        <v>106</v>
      </c>
      <c r="BR1768">
        <v>0.32768000000000003</v>
      </c>
      <c r="BS1768">
        <v>8</v>
      </c>
      <c r="BT1768"/>
      <c r="BU1768"/>
      <c r="BV1768" s="9" t="str">
        <f>TEXT(Table1[[#This Row],[CLOSE_DATE]],"YYYYMMDD")&amp;TEXT(Table1[[#This Row],[OPEN_DATE]],"YYYYMMDD")&amp;Table1[[#This Row],[SYMBOL]]</f>
        <v>2020082720200826BIGC</v>
      </c>
      <c r="BW1768" t="str">
        <f>IFERROR(VLOOKUP(Table1[[#This Row],[Key]],ownlog!$A:$E,MATCH(BW$1,ownlog!$1:$1,0),FALSE),"")</f>
        <v/>
      </c>
      <c r="BX1768" t="str">
        <f>IFERROR(VLOOKUP(Table1[[#This Row],[Key]],ownlog!$A:$E,MATCH(BX$1,ownlog!$1:$1,0),FALSE),"")</f>
        <v/>
      </c>
      <c r="BY1768" t="str">
        <f>IFERROR(VLOOKUP(Table1[[#This Row],[Key]],ownlog!$A:$E,MATCH(BY$1,ownlog!$1:$1,0),FALSE),"")</f>
        <v/>
      </c>
      <c r="BZ1768" t="str">
        <f>IFERROR(VLOOKUP(Table1[[#This Row],[Key]],ownlog!$A:$E,MATCH(BZ$1,ownlog!$1:$1,0),FALSE),"")</f>
        <v/>
      </c>
    </row>
    <row r="1769" spans="1:78" x14ac:dyDescent="0.3">
      <c r="A1769">
        <v>1767</v>
      </c>
      <c r="B1769">
        <v>-0.56830000000000003</v>
      </c>
      <c r="C1769">
        <v>-0.12959999999999999</v>
      </c>
      <c r="D1769" s="1">
        <v>44063</v>
      </c>
      <c r="E1769">
        <v>0.30388700000000002</v>
      </c>
      <c r="F1769">
        <v>0.27208500000000002</v>
      </c>
      <c r="G1769">
        <v>0.42402800000000002</v>
      </c>
      <c r="H1769">
        <v>1</v>
      </c>
      <c r="I1769">
        <v>0.26267800000000002</v>
      </c>
      <c r="J1769">
        <v>0.47679623428270501</v>
      </c>
      <c r="K1769">
        <v>0.275354267729369</v>
      </c>
      <c r="L1769">
        <v>-0.120141</v>
      </c>
      <c r="M1769">
        <v>0.376075251006037</v>
      </c>
      <c r="N1769" s="2">
        <v>44063</v>
      </c>
      <c r="O1769">
        <v>3374.85</v>
      </c>
      <c r="P1769">
        <v>3399.54</v>
      </c>
      <c r="Q1769">
        <v>3355.46</v>
      </c>
      <c r="R1769" t="s">
        <v>50</v>
      </c>
      <c r="S1769">
        <v>5</v>
      </c>
      <c r="T1769" t="s">
        <v>494</v>
      </c>
      <c r="U1769" s="4">
        <v>-10901</v>
      </c>
      <c r="V1769" t="s">
        <v>200</v>
      </c>
      <c r="W1769" t="s">
        <v>49</v>
      </c>
      <c r="X1769" s="1">
        <v>44077.501631944448</v>
      </c>
      <c r="Y1769">
        <v>100.0035</v>
      </c>
      <c r="Z1769">
        <v>3478.72998046875</v>
      </c>
      <c r="AA1769">
        <v>3078.9786462402299</v>
      </c>
      <c r="AB1769">
        <v>23.270000457763601</v>
      </c>
      <c r="AC1769" t="s">
        <v>494</v>
      </c>
      <c r="AD1769" t="s">
        <v>279</v>
      </c>
      <c r="AE1769">
        <v>1</v>
      </c>
      <c r="AF1769">
        <v>-2.1164538670000002</v>
      </c>
      <c r="AG1769" t="s">
        <v>278</v>
      </c>
      <c r="AH1769" s="4">
        <v>139</v>
      </c>
      <c r="AI1769" s="2">
        <v>44069</v>
      </c>
      <c r="AJ1769" s="2">
        <v>44069</v>
      </c>
      <c r="AK1769">
        <v>2</v>
      </c>
      <c r="AL1769">
        <v>-0.66</v>
      </c>
      <c r="AM1769" s="4">
        <v>0.2</v>
      </c>
      <c r="AN1769" s="4">
        <v>0.24</v>
      </c>
      <c r="AO1769" t="s">
        <v>52</v>
      </c>
      <c r="AP1769" s="2">
        <v>43830</v>
      </c>
      <c r="AQ1769">
        <v>0.27</v>
      </c>
      <c r="AR1769">
        <v>1</v>
      </c>
      <c r="AS1769" s="2">
        <v>44069</v>
      </c>
      <c r="AT1769" t="s">
        <v>48</v>
      </c>
      <c r="AU1769" s="1">
        <v>44069.407708333332</v>
      </c>
      <c r="AV1769">
        <v>109</v>
      </c>
      <c r="AW1769">
        <v>2020</v>
      </c>
      <c r="AX1769" t="s">
        <v>494</v>
      </c>
      <c r="AY1769">
        <v>-8.2774311926605504E-2</v>
      </c>
      <c r="AZ1769">
        <v>-451.12</v>
      </c>
      <c r="BA1769">
        <v>109</v>
      </c>
      <c r="BB1769">
        <v>100</v>
      </c>
      <c r="BC1769">
        <v>50</v>
      </c>
      <c r="BD1769">
        <v>0.2</v>
      </c>
      <c r="BE1769">
        <v>0.12983244775557401</v>
      </c>
      <c r="BF1769" s="2">
        <v>44068</v>
      </c>
      <c r="BG1769">
        <v>60</v>
      </c>
      <c r="BH1769" t="s">
        <v>277</v>
      </c>
      <c r="BI1769">
        <v>120.99</v>
      </c>
      <c r="BJ1769">
        <v>446.28</v>
      </c>
      <c r="BK1769" t="s">
        <v>277</v>
      </c>
      <c r="BL1769" s="1">
        <v>0.40770833333333334</v>
      </c>
      <c r="BM1769">
        <v>1616</v>
      </c>
      <c r="BN1769">
        <v>1766</v>
      </c>
      <c r="BO1769">
        <v>1767</v>
      </c>
      <c r="BP1769" t="s">
        <v>51</v>
      </c>
      <c r="BQ1769" t="s">
        <v>106</v>
      </c>
      <c r="BR1769">
        <v>0.32768000000000003</v>
      </c>
      <c r="BS1769">
        <v>8</v>
      </c>
      <c r="BT1769"/>
      <c r="BU1769"/>
      <c r="BV1769" s="9" t="str">
        <f>TEXT(Table1[[#This Row],[CLOSE_DATE]],"YYYYMMDD")&amp;TEXT(Table1[[#This Row],[OPEN_DATE]],"YYYYMMDD")&amp;Table1[[#This Row],[SYMBOL]]</f>
        <v>2020090320200826BIGC</v>
      </c>
      <c r="BW1769" t="str">
        <f>IFERROR(VLOOKUP(Table1[[#This Row],[Key]],ownlog!$A:$E,MATCH(BW$1,ownlog!$1:$1,0),FALSE),"")</f>
        <v/>
      </c>
      <c r="BX1769" t="str">
        <f>IFERROR(VLOOKUP(Table1[[#This Row],[Key]],ownlog!$A:$E,MATCH(BX$1,ownlog!$1:$1,0),FALSE),"")</f>
        <v/>
      </c>
      <c r="BY1769" t="str">
        <f>IFERROR(VLOOKUP(Table1[[#This Row],[Key]],ownlog!$A:$E,MATCH(BY$1,ownlog!$1:$1,0),FALSE),"")</f>
        <v/>
      </c>
      <c r="BZ1769" t="str">
        <f>IFERROR(VLOOKUP(Table1[[#This Row],[Key]],ownlog!$A:$E,MATCH(BZ$1,ownlog!$1:$1,0),FALSE),"")</f>
        <v/>
      </c>
    </row>
    <row r="1770" spans="1:78" x14ac:dyDescent="0.3">
      <c r="A1770">
        <v>1768</v>
      </c>
      <c r="B1770">
        <v>-0.72319999999999995</v>
      </c>
      <c r="C1770">
        <v>-0.78779999999999994</v>
      </c>
      <c r="D1770" s="1">
        <v>44063</v>
      </c>
      <c r="E1770">
        <v>0.30388700000000002</v>
      </c>
      <c r="F1770">
        <v>0.27208500000000002</v>
      </c>
      <c r="G1770">
        <v>0.42402800000000002</v>
      </c>
      <c r="H1770">
        <v>1</v>
      </c>
      <c r="I1770">
        <v>0.26267800000000002</v>
      </c>
      <c r="J1770">
        <v>0.47679623428270501</v>
      </c>
      <c r="K1770">
        <v>0.275354267729369</v>
      </c>
      <c r="L1770">
        <v>-0.120141</v>
      </c>
      <c r="M1770">
        <v>0.376075251006037</v>
      </c>
      <c r="N1770" s="2">
        <v>44063</v>
      </c>
      <c r="O1770">
        <v>3374.85</v>
      </c>
      <c r="P1770">
        <v>3399.54</v>
      </c>
      <c r="Q1770">
        <v>3355.46</v>
      </c>
      <c r="R1770" t="s">
        <v>50</v>
      </c>
      <c r="S1770">
        <v>5</v>
      </c>
      <c r="T1770" t="s">
        <v>494</v>
      </c>
      <c r="U1770" s="4">
        <v>-9328</v>
      </c>
      <c r="V1770" t="s">
        <v>216</v>
      </c>
      <c r="W1770" t="s">
        <v>49</v>
      </c>
      <c r="X1770" s="1">
        <v>44070.408159722225</v>
      </c>
      <c r="Y1770">
        <v>85.2</v>
      </c>
      <c r="Z1770">
        <v>3478.72998046875</v>
      </c>
      <c r="AA1770">
        <v>3078.9786462402299</v>
      </c>
      <c r="AB1770">
        <v>23.270000457763601</v>
      </c>
      <c r="AC1770" t="s">
        <v>494</v>
      </c>
      <c r="AD1770" t="s">
        <v>282</v>
      </c>
      <c r="AE1770">
        <v>1</v>
      </c>
      <c r="AF1770">
        <v>-2.2001919999999999</v>
      </c>
      <c r="AG1770" t="s">
        <v>281</v>
      </c>
      <c r="AH1770" s="4">
        <v>86.71</v>
      </c>
      <c r="AI1770" s="2">
        <v>44069</v>
      </c>
      <c r="AJ1770" s="2">
        <v>44069</v>
      </c>
      <c r="AK1770">
        <v>2</v>
      </c>
      <c r="AL1770">
        <v>0.43</v>
      </c>
      <c r="AM1770" s="4">
        <v>0.2</v>
      </c>
      <c r="AN1770" s="4">
        <v>0.25</v>
      </c>
      <c r="AO1770" t="s">
        <v>52</v>
      </c>
      <c r="AP1770" s="2">
        <v>44227</v>
      </c>
      <c r="AQ1770">
        <v>0.23</v>
      </c>
      <c r="AR1770">
        <v>0.5</v>
      </c>
      <c r="AS1770" s="2">
        <v>44069</v>
      </c>
      <c r="AT1770" t="s">
        <v>48</v>
      </c>
      <c r="AU1770" s="1">
        <v>44069.40929398148</v>
      </c>
      <c r="AV1770">
        <v>93.27</v>
      </c>
      <c r="AW1770">
        <v>2020</v>
      </c>
      <c r="AX1770" t="s">
        <v>494</v>
      </c>
      <c r="AY1770">
        <v>-8.66516564811836E-2</v>
      </c>
      <c r="AZ1770">
        <v>-808.2</v>
      </c>
      <c r="BA1770">
        <v>93.27</v>
      </c>
      <c r="BB1770">
        <v>100</v>
      </c>
      <c r="BC1770">
        <v>100</v>
      </c>
      <c r="BD1770">
        <v>0.2</v>
      </c>
      <c r="BE1770">
        <v>0.12983244775557401</v>
      </c>
      <c r="BF1770" s="2">
        <v>44069</v>
      </c>
      <c r="BG1770">
        <v>24</v>
      </c>
      <c r="BH1770" t="s">
        <v>280</v>
      </c>
      <c r="BI1770">
        <v>18.399999999999999</v>
      </c>
      <c r="BJ1770">
        <v>79.14</v>
      </c>
      <c r="BK1770" t="s">
        <v>280</v>
      </c>
      <c r="BL1770" s="1">
        <v>0.40929398148148149</v>
      </c>
      <c r="BM1770">
        <v>1599</v>
      </c>
      <c r="BN1770">
        <v>1768</v>
      </c>
      <c r="BO1770">
        <v>1768</v>
      </c>
      <c r="BP1770" t="s">
        <v>51</v>
      </c>
      <c r="BQ1770" t="s">
        <v>106</v>
      </c>
      <c r="BR1770">
        <v>0.32768000000000003</v>
      </c>
      <c r="BS1770">
        <v>6</v>
      </c>
      <c r="BT1770"/>
      <c r="BU1770"/>
      <c r="BV1770" s="9" t="str">
        <f>TEXT(Table1[[#This Row],[CLOSE_DATE]],"YYYYMMDD")&amp;TEXT(Table1[[#This Row],[OPEN_DATE]],"YYYYMMDD")&amp;Table1[[#This Row],[SYMBOL]]</f>
        <v>2020082720200826NCNO</v>
      </c>
      <c r="BW1770" t="str">
        <f>IFERROR(VLOOKUP(Table1[[#This Row],[Key]],ownlog!$A:$E,MATCH(BW$1,ownlog!$1:$1,0),FALSE),"")</f>
        <v/>
      </c>
      <c r="BX1770" t="str">
        <f>IFERROR(VLOOKUP(Table1[[#This Row],[Key]],ownlog!$A:$E,MATCH(BX$1,ownlog!$1:$1,0),FALSE),"")</f>
        <v/>
      </c>
      <c r="BY1770" t="str">
        <f>IFERROR(VLOOKUP(Table1[[#This Row],[Key]],ownlog!$A:$E,MATCH(BY$1,ownlog!$1:$1,0),FALSE),"")</f>
        <v/>
      </c>
      <c r="BZ1770" t="str">
        <f>IFERROR(VLOOKUP(Table1[[#This Row],[Key]],ownlog!$A:$E,MATCH(BZ$1,ownlog!$1:$1,0),FALSE),"")</f>
        <v/>
      </c>
    </row>
    <row r="1771" spans="1:78" x14ac:dyDescent="0.3">
      <c r="A1771">
        <v>1769</v>
      </c>
      <c r="B1771">
        <v>-0.25719999999999998</v>
      </c>
      <c r="C1771">
        <v>0.4345</v>
      </c>
      <c r="D1771" s="1">
        <v>44077</v>
      </c>
      <c r="E1771">
        <v>0.30801699999999999</v>
      </c>
      <c r="F1771">
        <v>0.27426200000000001</v>
      </c>
      <c r="G1771">
        <v>0.41772199999999998</v>
      </c>
      <c r="H1771">
        <v>1.0000009999999999</v>
      </c>
      <c r="I1771">
        <v>0.27964062499999998</v>
      </c>
      <c r="J1771">
        <v>0.47679623428270501</v>
      </c>
      <c r="K1771">
        <v>0.275354267729369</v>
      </c>
      <c r="L1771">
        <v>-0.109705</v>
      </c>
      <c r="M1771">
        <v>0.376075251006037</v>
      </c>
      <c r="N1771" s="2">
        <v>44077</v>
      </c>
      <c r="O1771">
        <v>3580.84</v>
      </c>
      <c r="P1771">
        <v>3588.11</v>
      </c>
      <c r="Q1771">
        <v>3444.15</v>
      </c>
      <c r="R1771" t="s">
        <v>50</v>
      </c>
      <c r="S1771">
        <v>5</v>
      </c>
      <c r="T1771" t="s">
        <v>494</v>
      </c>
      <c r="U1771" s="4">
        <v>-6718.25</v>
      </c>
      <c r="V1771" t="s">
        <v>200</v>
      </c>
      <c r="W1771" t="s">
        <v>49</v>
      </c>
      <c r="X1771" s="1">
        <v>44573.661238425928</v>
      </c>
      <c r="Y1771">
        <v>389.3</v>
      </c>
      <c r="Z1771">
        <v>3331.84008789062</v>
      </c>
      <c r="AA1771">
        <v>3093.84649780273</v>
      </c>
      <c r="AB1771">
        <v>31.459999084472599</v>
      </c>
      <c r="AC1771" t="s">
        <v>494</v>
      </c>
      <c r="AD1771" t="s">
        <v>473</v>
      </c>
      <c r="AE1771">
        <v>1</v>
      </c>
      <c r="AF1771">
        <v>-2.0634629000000002</v>
      </c>
      <c r="AG1771" t="s">
        <v>472</v>
      </c>
      <c r="AH1771" s="4">
        <v>269.26</v>
      </c>
      <c r="AI1771" s="2">
        <v>44082</v>
      </c>
      <c r="AJ1771" s="2">
        <v>44082</v>
      </c>
      <c r="AK1771">
        <v>1</v>
      </c>
      <c r="AL1771">
        <v>0.4</v>
      </c>
      <c r="AM1771" s="4">
        <v>11.36</v>
      </c>
      <c r="AN1771" s="4">
        <v>11.95</v>
      </c>
      <c r="AO1771" t="s">
        <v>52</v>
      </c>
      <c r="AP1771" s="2">
        <v>44227</v>
      </c>
      <c r="AQ1771">
        <v>11.72</v>
      </c>
      <c r="AR1771">
        <v>0.125</v>
      </c>
      <c r="AS1771" s="2">
        <v>44081</v>
      </c>
      <c r="AT1771" t="s">
        <v>48</v>
      </c>
      <c r="AU1771" s="1">
        <v>44082.435729166667</v>
      </c>
      <c r="AV1771">
        <v>269.37</v>
      </c>
      <c r="AW1771">
        <v>2020</v>
      </c>
      <c r="AX1771" t="s">
        <v>494</v>
      </c>
      <c r="AY1771">
        <v>0.44496170075856001</v>
      </c>
      <c r="AZ1771">
        <v>1797.89</v>
      </c>
      <c r="BA1771">
        <v>268.69</v>
      </c>
      <c r="BB1771">
        <v>25</v>
      </c>
      <c r="BC1771">
        <v>15</v>
      </c>
      <c r="BD1771">
        <v>0.25</v>
      </c>
      <c r="BE1771">
        <v>7.6924821660322995E-2</v>
      </c>
      <c r="BF1771" s="2">
        <v>42059</v>
      </c>
      <c r="BG1771">
        <v>200</v>
      </c>
      <c r="BH1771" t="s">
        <v>114</v>
      </c>
      <c r="BI1771">
        <v>386.27</v>
      </c>
      <c r="BJ1771">
        <v>32.97</v>
      </c>
      <c r="BK1771" t="s">
        <v>114</v>
      </c>
      <c r="BL1771" s="1">
        <v>0.46737268518518521</v>
      </c>
      <c r="BM1771">
        <v>2045</v>
      </c>
      <c r="BN1771">
        <v>1769</v>
      </c>
      <c r="BO1771">
        <v>1769</v>
      </c>
      <c r="BP1771" t="s">
        <v>51</v>
      </c>
      <c r="BQ1771" t="s">
        <v>106</v>
      </c>
      <c r="BR1771">
        <v>0.32768000000000003</v>
      </c>
      <c r="BS1771">
        <v>6</v>
      </c>
      <c r="BT1771"/>
      <c r="BU1771"/>
      <c r="BV1771" s="9" t="str">
        <f>TEXT(Table1[[#This Row],[CLOSE_DATE]],"YYYYMMDD")&amp;TEXT(Table1[[#This Row],[OPEN_DATE]],"YYYYMMDD")&amp;Table1[[#This Row],[SYMBOL]]</f>
        <v>2022011220200908HD</v>
      </c>
      <c r="BW1771" t="str">
        <f>IFERROR(VLOOKUP(Table1[[#This Row],[Key]],ownlog!$A:$E,MATCH(BW$1,ownlog!$1:$1,0),FALSE),"")</f>
        <v/>
      </c>
      <c r="BX1771" t="str">
        <f>IFERROR(VLOOKUP(Table1[[#This Row],[Key]],ownlog!$A:$E,MATCH(BX$1,ownlog!$1:$1,0),FALSE),"")</f>
        <v/>
      </c>
      <c r="BY1771" t="str">
        <f>IFERROR(VLOOKUP(Table1[[#This Row],[Key]],ownlog!$A:$E,MATCH(BY$1,ownlog!$1:$1,0),FALSE),"")</f>
        <v/>
      </c>
      <c r="BZ1771" t="str">
        <f>IFERROR(VLOOKUP(Table1[[#This Row],[Key]],ownlog!$A:$E,MATCH(BZ$1,ownlog!$1:$1,0),FALSE),"")</f>
        <v/>
      </c>
    </row>
    <row r="1772" spans="1:78" x14ac:dyDescent="0.3">
      <c r="A1772">
        <v>1770</v>
      </c>
      <c r="B1772">
        <v>-0.25719999999999998</v>
      </c>
      <c r="C1772">
        <v>0.4345</v>
      </c>
      <c r="D1772" s="1">
        <v>44077</v>
      </c>
      <c r="E1772">
        <v>0.30801699999999999</v>
      </c>
      <c r="F1772">
        <v>0.27426200000000001</v>
      </c>
      <c r="G1772">
        <v>0.41772199999999998</v>
      </c>
      <c r="H1772">
        <v>1.0000009999999999</v>
      </c>
      <c r="I1772">
        <v>0.27964062499999998</v>
      </c>
      <c r="J1772">
        <v>0.47679623428270501</v>
      </c>
      <c r="K1772">
        <v>0.275354267729369</v>
      </c>
      <c r="L1772">
        <v>-0.109705</v>
      </c>
      <c r="M1772">
        <v>0.376075251006037</v>
      </c>
      <c r="N1772" s="2">
        <v>44077</v>
      </c>
      <c r="O1772">
        <v>3580.84</v>
      </c>
      <c r="P1772">
        <v>3588.11</v>
      </c>
      <c r="Q1772">
        <v>3444.15</v>
      </c>
      <c r="R1772" t="s">
        <v>50</v>
      </c>
      <c r="S1772">
        <v>5</v>
      </c>
      <c r="T1772" t="s">
        <v>494</v>
      </c>
      <c r="U1772" s="4">
        <v>-6718.25</v>
      </c>
      <c r="V1772" t="s">
        <v>200</v>
      </c>
      <c r="W1772" t="s">
        <v>49</v>
      </c>
      <c r="X1772" s="1">
        <v>44686.611863425926</v>
      </c>
      <c r="Y1772">
        <v>296.07499999999999</v>
      </c>
      <c r="Z1772">
        <v>3331.84008789062</v>
      </c>
      <c r="AA1772">
        <v>3093.84649780273</v>
      </c>
      <c r="AB1772">
        <v>31.459999084472599</v>
      </c>
      <c r="AC1772" t="s">
        <v>494</v>
      </c>
      <c r="AD1772" t="s">
        <v>473</v>
      </c>
      <c r="AE1772">
        <v>1</v>
      </c>
      <c r="AF1772">
        <v>-2.049199475</v>
      </c>
      <c r="AG1772" t="s">
        <v>472</v>
      </c>
      <c r="AH1772" s="4">
        <v>269.26</v>
      </c>
      <c r="AI1772" s="2">
        <v>44082</v>
      </c>
      <c r="AJ1772" s="2">
        <v>44082</v>
      </c>
      <c r="AK1772">
        <v>1</v>
      </c>
      <c r="AL1772">
        <v>0.4</v>
      </c>
      <c r="AM1772" s="4">
        <v>11.36</v>
      </c>
      <c r="AN1772" s="4">
        <v>11.95</v>
      </c>
      <c r="AO1772" t="s">
        <v>52</v>
      </c>
      <c r="AP1772" s="2">
        <v>44227</v>
      </c>
      <c r="AQ1772">
        <v>11.72</v>
      </c>
      <c r="AR1772">
        <v>0.125</v>
      </c>
      <c r="AS1772" s="2">
        <v>44081</v>
      </c>
      <c r="AT1772" t="s">
        <v>48</v>
      </c>
      <c r="AU1772" s="1">
        <v>44082.435729166667</v>
      </c>
      <c r="AV1772">
        <v>269.37</v>
      </c>
      <c r="AW1772">
        <v>2020</v>
      </c>
      <c r="AX1772" t="s">
        <v>494</v>
      </c>
      <c r="AY1772">
        <v>9.8730370865352496E-2</v>
      </c>
      <c r="AZ1772">
        <v>265.95</v>
      </c>
      <c r="BA1772">
        <v>268.69</v>
      </c>
      <c r="BB1772">
        <v>25</v>
      </c>
      <c r="BC1772">
        <v>10</v>
      </c>
      <c r="BD1772">
        <v>0.25</v>
      </c>
      <c r="BE1772">
        <v>7.6924821660322995E-2</v>
      </c>
      <c r="BF1772" s="2">
        <v>42059</v>
      </c>
      <c r="BG1772">
        <v>200</v>
      </c>
      <c r="BH1772" t="s">
        <v>114</v>
      </c>
      <c r="BI1772">
        <v>386.27</v>
      </c>
      <c r="BJ1772">
        <v>32.97</v>
      </c>
      <c r="BK1772" t="s">
        <v>114</v>
      </c>
      <c r="BL1772" s="1">
        <v>0.46737268518518521</v>
      </c>
      <c r="BM1772">
        <v>2118</v>
      </c>
      <c r="BN1772">
        <v>1770</v>
      </c>
      <c r="BO1772">
        <v>1770</v>
      </c>
      <c r="BP1772" t="s">
        <v>51</v>
      </c>
      <c r="BQ1772" t="s">
        <v>106</v>
      </c>
      <c r="BR1772">
        <v>0.32768000000000003</v>
      </c>
      <c r="BS1772">
        <v>6</v>
      </c>
      <c r="BT1772"/>
      <c r="BU1772"/>
      <c r="BV1772" s="9" t="str">
        <f>TEXT(Table1[[#This Row],[CLOSE_DATE]],"YYYYMMDD")&amp;TEXT(Table1[[#This Row],[OPEN_DATE]],"YYYYMMDD")&amp;Table1[[#This Row],[SYMBOL]]</f>
        <v>2022050520200908HD</v>
      </c>
      <c r="BW1772" t="str">
        <f>IFERROR(VLOOKUP(Table1[[#This Row],[Key]],ownlog!$A:$E,MATCH(BW$1,ownlog!$1:$1,0),FALSE),"")</f>
        <v/>
      </c>
      <c r="BX1772" t="str">
        <f>IFERROR(VLOOKUP(Table1[[#This Row],[Key]],ownlog!$A:$E,MATCH(BX$1,ownlog!$1:$1,0),FALSE),"")</f>
        <v/>
      </c>
      <c r="BY1772" t="str">
        <f>IFERROR(VLOOKUP(Table1[[#This Row],[Key]],ownlog!$A:$E,MATCH(BY$1,ownlog!$1:$1,0),FALSE),"")</f>
        <v/>
      </c>
      <c r="BZ1772" t="str">
        <f>IFERROR(VLOOKUP(Table1[[#This Row],[Key]],ownlog!$A:$E,MATCH(BZ$1,ownlog!$1:$1,0),FALSE),"")</f>
        <v/>
      </c>
    </row>
    <row r="1773" spans="1:78" x14ac:dyDescent="0.3">
      <c r="A1773">
        <v>1771</v>
      </c>
      <c r="B1773">
        <v>-0.37069999999999997</v>
      </c>
      <c r="C1773">
        <v>0.27579999999999999</v>
      </c>
      <c r="D1773" s="1">
        <v>44077</v>
      </c>
      <c r="E1773">
        <v>0.30801699999999999</v>
      </c>
      <c r="F1773">
        <v>0.27426200000000001</v>
      </c>
      <c r="G1773">
        <v>0.41772199999999998</v>
      </c>
      <c r="H1773">
        <v>1.0000009999999999</v>
      </c>
      <c r="I1773">
        <v>0.27964062499999998</v>
      </c>
      <c r="J1773">
        <v>0.47679623428270501</v>
      </c>
      <c r="K1773">
        <v>0.275354267729369</v>
      </c>
      <c r="L1773">
        <v>-0.109705</v>
      </c>
      <c r="M1773">
        <v>0.376075251006037</v>
      </c>
      <c r="N1773" s="2">
        <v>44077</v>
      </c>
      <c r="O1773">
        <v>3580.84</v>
      </c>
      <c r="P1773">
        <v>3588.11</v>
      </c>
      <c r="Q1773">
        <v>3444.15</v>
      </c>
      <c r="R1773" t="s">
        <v>50</v>
      </c>
      <c r="S1773">
        <v>5</v>
      </c>
      <c r="T1773" t="s">
        <v>494</v>
      </c>
      <c r="U1773" s="4">
        <v>-5119.5</v>
      </c>
      <c r="V1773" t="s">
        <v>200</v>
      </c>
      <c r="W1773" t="s">
        <v>49</v>
      </c>
      <c r="X1773" s="1">
        <v>44088.5546875</v>
      </c>
      <c r="Y1773">
        <v>81.2</v>
      </c>
      <c r="Z1773">
        <v>3331.84008789062</v>
      </c>
      <c r="AA1773">
        <v>3093.84649780273</v>
      </c>
      <c r="AB1773">
        <v>31.459999084472599</v>
      </c>
      <c r="AC1773" t="s">
        <v>494</v>
      </c>
      <c r="AD1773" t="s">
        <v>279</v>
      </c>
      <c r="AE1773">
        <v>1</v>
      </c>
      <c r="AF1773">
        <v>-2.0956760000000001</v>
      </c>
      <c r="AG1773" t="s">
        <v>278</v>
      </c>
      <c r="AH1773" s="4">
        <v>95.34</v>
      </c>
      <c r="AI1773" s="2">
        <v>44082</v>
      </c>
      <c r="AJ1773" s="2">
        <v>44082</v>
      </c>
      <c r="AK1773">
        <v>1</v>
      </c>
      <c r="AL1773">
        <v>-0.69</v>
      </c>
      <c r="AM1773" s="4">
        <v>0.2</v>
      </c>
      <c r="AN1773" s="4">
        <v>0.24</v>
      </c>
      <c r="AO1773" t="s">
        <v>52</v>
      </c>
      <c r="AP1773" s="2">
        <v>43830</v>
      </c>
      <c r="AQ1773">
        <v>0.27</v>
      </c>
      <c r="AR1773">
        <v>1</v>
      </c>
      <c r="AS1773" s="2">
        <v>44069</v>
      </c>
      <c r="AT1773" t="s">
        <v>48</v>
      </c>
      <c r="AU1773" s="1">
        <v>44082.438900462963</v>
      </c>
      <c r="AV1773">
        <v>102.37</v>
      </c>
      <c r="AW1773">
        <v>2020</v>
      </c>
      <c r="AX1773" t="s">
        <v>494</v>
      </c>
      <c r="AY1773">
        <v>-0.20701377356647399</v>
      </c>
      <c r="AZ1773">
        <v>-1059.5999999999999</v>
      </c>
      <c r="BA1773">
        <v>102.37</v>
      </c>
      <c r="BB1773">
        <v>50</v>
      </c>
      <c r="BC1773">
        <v>50</v>
      </c>
      <c r="BD1773">
        <v>0.2</v>
      </c>
      <c r="BE1773">
        <v>7.6924821660322995E-2</v>
      </c>
      <c r="BF1773" s="2">
        <v>44068</v>
      </c>
      <c r="BG1773">
        <v>60</v>
      </c>
      <c r="BH1773" t="s">
        <v>277</v>
      </c>
      <c r="BI1773">
        <v>121.63</v>
      </c>
      <c r="BJ1773">
        <v>446.28</v>
      </c>
      <c r="BK1773" t="s">
        <v>277</v>
      </c>
      <c r="BL1773" s="1">
        <v>0.43890046296296298</v>
      </c>
      <c r="BM1773">
        <v>1630</v>
      </c>
      <c r="BN1773">
        <v>1771</v>
      </c>
      <c r="BO1773">
        <v>1771</v>
      </c>
      <c r="BP1773" t="s">
        <v>51</v>
      </c>
      <c r="BQ1773" t="s">
        <v>106</v>
      </c>
      <c r="BR1773">
        <v>0.32768000000000003</v>
      </c>
      <c r="BS1773">
        <v>8</v>
      </c>
      <c r="BT1773"/>
      <c r="BU1773"/>
      <c r="BV1773" s="9" t="str">
        <f>TEXT(Table1[[#This Row],[CLOSE_DATE]],"YYYYMMDD")&amp;TEXT(Table1[[#This Row],[OPEN_DATE]],"YYYYMMDD")&amp;Table1[[#This Row],[SYMBOL]]</f>
        <v>2020091420200908BIGC</v>
      </c>
      <c r="BW1773" t="str">
        <f>IFERROR(VLOOKUP(Table1[[#This Row],[Key]],ownlog!$A:$E,MATCH(BW$1,ownlog!$1:$1,0),FALSE),"")</f>
        <v/>
      </c>
      <c r="BX1773" t="str">
        <f>IFERROR(VLOOKUP(Table1[[#This Row],[Key]],ownlog!$A:$E,MATCH(BX$1,ownlog!$1:$1,0),FALSE),"")</f>
        <v/>
      </c>
      <c r="BY1773" t="str">
        <f>IFERROR(VLOOKUP(Table1[[#This Row],[Key]],ownlog!$A:$E,MATCH(BY$1,ownlog!$1:$1,0),FALSE),"")</f>
        <v/>
      </c>
      <c r="BZ1773" t="str">
        <f>IFERROR(VLOOKUP(Table1[[#This Row],[Key]],ownlog!$A:$E,MATCH(BZ$1,ownlog!$1:$1,0),FALSE),"")</f>
        <v/>
      </c>
    </row>
    <row r="1774" spans="1:78" x14ac:dyDescent="0.3">
      <c r="A1774">
        <v>1772</v>
      </c>
      <c r="B1774">
        <v>-0.34599999999999997</v>
      </c>
      <c r="C1774">
        <v>0.34029999999999999</v>
      </c>
      <c r="D1774" s="1">
        <v>44077</v>
      </c>
      <c r="E1774">
        <v>0.30801699999999999</v>
      </c>
      <c r="F1774">
        <v>0.27426200000000001</v>
      </c>
      <c r="G1774">
        <v>0.41772199999999998</v>
      </c>
      <c r="H1774">
        <v>1.0000009999999999</v>
      </c>
      <c r="I1774">
        <v>0.27964062499999998</v>
      </c>
      <c r="J1774">
        <v>0.47679623428270501</v>
      </c>
      <c r="K1774">
        <v>0.275354267729369</v>
      </c>
      <c r="L1774">
        <v>-0.109705</v>
      </c>
      <c r="M1774">
        <v>0.376075251006037</v>
      </c>
      <c r="N1774" s="2">
        <v>44077</v>
      </c>
      <c r="O1774">
        <v>3580.84</v>
      </c>
      <c r="P1774">
        <v>3588.11</v>
      </c>
      <c r="Q1774">
        <v>3444.15</v>
      </c>
      <c r="R1774" t="s">
        <v>50</v>
      </c>
      <c r="S1774">
        <v>5</v>
      </c>
      <c r="T1774" t="s">
        <v>494</v>
      </c>
      <c r="U1774" s="4">
        <v>-4730.5</v>
      </c>
      <c r="V1774" t="s">
        <v>216</v>
      </c>
      <c r="W1774" t="s">
        <v>49</v>
      </c>
      <c r="X1774" s="1">
        <v>44089.588067129633</v>
      </c>
      <c r="Y1774">
        <v>928.34199999999998</v>
      </c>
      <c r="Z1774">
        <v>3331.84008789062</v>
      </c>
      <c r="AA1774">
        <v>3093.84649780273</v>
      </c>
      <c r="AB1774">
        <v>31.459999084472599</v>
      </c>
      <c r="AC1774" t="s">
        <v>494</v>
      </c>
      <c r="AD1774" t="s">
        <v>276</v>
      </c>
      <c r="AE1774">
        <v>1</v>
      </c>
      <c r="AF1774">
        <v>-2.1031767910000001</v>
      </c>
      <c r="AG1774" t="s">
        <v>275</v>
      </c>
      <c r="AH1774" s="4">
        <v>917.4</v>
      </c>
      <c r="AI1774" s="2">
        <v>44082</v>
      </c>
      <c r="AJ1774" s="2">
        <v>44082</v>
      </c>
      <c r="AK1774">
        <v>1</v>
      </c>
      <c r="AL1774">
        <v>0.31</v>
      </c>
      <c r="AM1774" s="4">
        <v>2.29</v>
      </c>
      <c r="AN1774" s="4">
        <v>2.96</v>
      </c>
      <c r="AO1774" t="s">
        <v>52</v>
      </c>
      <c r="AP1774" s="2">
        <v>44196</v>
      </c>
      <c r="AQ1774">
        <v>2.76</v>
      </c>
      <c r="AR1774">
        <v>1</v>
      </c>
      <c r="AS1774" s="2">
        <v>44069</v>
      </c>
      <c r="AT1774" t="s">
        <v>48</v>
      </c>
      <c r="AU1774" s="1">
        <v>44082.439131944448</v>
      </c>
      <c r="AV1774">
        <v>945.9</v>
      </c>
      <c r="AW1774">
        <v>2020</v>
      </c>
      <c r="AX1774" t="s">
        <v>494</v>
      </c>
      <c r="AY1774">
        <v>-1.87969129929168E-2</v>
      </c>
      <c r="AZ1774">
        <v>-88.9</v>
      </c>
      <c r="BA1774">
        <v>945.9</v>
      </c>
      <c r="BB1774">
        <v>5</v>
      </c>
      <c r="BC1774">
        <v>5</v>
      </c>
      <c r="BD1774">
        <v>0.2</v>
      </c>
      <c r="BE1774">
        <v>7.6924821660322995E-2</v>
      </c>
      <c r="BF1774" s="2">
        <v>43676</v>
      </c>
      <c r="BG1774">
        <v>600</v>
      </c>
      <c r="BH1774" t="s">
        <v>274</v>
      </c>
      <c r="BI1774">
        <v>1229.55</v>
      </c>
      <c r="BJ1774">
        <v>446.28</v>
      </c>
      <c r="BK1774" t="s">
        <v>274</v>
      </c>
      <c r="BL1774" s="1">
        <v>0.43913194444444442</v>
      </c>
      <c r="BM1774">
        <v>1634</v>
      </c>
      <c r="BN1774">
        <v>1772</v>
      </c>
      <c r="BO1774">
        <v>1772</v>
      </c>
      <c r="BP1774" t="s">
        <v>51</v>
      </c>
      <c r="BQ1774" t="s">
        <v>106</v>
      </c>
      <c r="BR1774">
        <v>0.32768000000000003</v>
      </c>
      <c r="BS1774">
        <v>8</v>
      </c>
      <c r="BT1774"/>
      <c r="BU1774"/>
      <c r="BV1774" s="9" t="str">
        <f>TEXT(Table1[[#This Row],[CLOSE_DATE]],"YYYYMMDD")&amp;TEXT(Table1[[#This Row],[OPEN_DATE]],"YYYYMMDD")&amp;Table1[[#This Row],[SYMBOL]]</f>
        <v>2020091520200908SHOP</v>
      </c>
      <c r="BW1774" t="str">
        <f>IFERROR(VLOOKUP(Table1[[#This Row],[Key]],ownlog!$A:$E,MATCH(BW$1,ownlog!$1:$1,0),FALSE),"")</f>
        <v/>
      </c>
      <c r="BX1774" t="str">
        <f>IFERROR(VLOOKUP(Table1[[#This Row],[Key]],ownlog!$A:$E,MATCH(BX$1,ownlog!$1:$1,0),FALSE),"")</f>
        <v/>
      </c>
      <c r="BY1774" t="str">
        <f>IFERROR(VLOOKUP(Table1[[#This Row],[Key]],ownlog!$A:$E,MATCH(BY$1,ownlog!$1:$1,0),FALSE),"")</f>
        <v/>
      </c>
      <c r="BZ1774" t="str">
        <f>IFERROR(VLOOKUP(Table1[[#This Row],[Key]],ownlog!$A:$E,MATCH(BZ$1,ownlog!$1:$1,0),FALSE),"")</f>
        <v/>
      </c>
    </row>
    <row r="1775" spans="1:78" x14ac:dyDescent="0.3">
      <c r="A1775">
        <v>1773</v>
      </c>
      <c r="B1775">
        <v>0.1993</v>
      </c>
      <c r="C1775">
        <v>-0.87239999999999995</v>
      </c>
      <c r="D1775" s="1">
        <v>44077</v>
      </c>
      <c r="E1775">
        <v>0.30801699999999999</v>
      </c>
      <c r="F1775">
        <v>0.27426200000000001</v>
      </c>
      <c r="G1775">
        <v>0.41772199999999998</v>
      </c>
      <c r="H1775">
        <v>1.0000009999999999</v>
      </c>
      <c r="I1775">
        <v>0.27964062499999998</v>
      </c>
      <c r="J1775">
        <v>0.47679623428270501</v>
      </c>
      <c r="K1775">
        <v>0.275354267729369</v>
      </c>
      <c r="L1775">
        <v>-0.109705</v>
      </c>
      <c r="M1775">
        <v>0.376075251006037</v>
      </c>
      <c r="N1775" s="2">
        <v>44077</v>
      </c>
      <c r="O1775">
        <v>3580.84</v>
      </c>
      <c r="P1775">
        <v>3588.11</v>
      </c>
      <c r="Q1775">
        <v>3444.15</v>
      </c>
      <c r="R1775" t="s">
        <v>58</v>
      </c>
      <c r="S1775">
        <v>5</v>
      </c>
      <c r="T1775" t="s">
        <v>494</v>
      </c>
      <c r="U1775" s="4">
        <v>27776.7</v>
      </c>
      <c r="V1775" t="s">
        <v>200</v>
      </c>
      <c r="W1775" t="s">
        <v>48</v>
      </c>
      <c r="X1775" s="1">
        <v>44088.536203703705</v>
      </c>
      <c r="Y1775">
        <v>44.289928570999997</v>
      </c>
      <c r="Z1775">
        <v>3331.84008789062</v>
      </c>
      <c r="AA1775">
        <v>3093.84649780273</v>
      </c>
      <c r="AB1775">
        <v>31.459999084472599</v>
      </c>
      <c r="AC1775" t="s">
        <v>494</v>
      </c>
      <c r="AD1775" t="s">
        <v>283</v>
      </c>
      <c r="AE1775">
        <v>4.2</v>
      </c>
      <c r="AF1775">
        <v>-7.6972576689999999</v>
      </c>
      <c r="AG1775" t="s">
        <v>221</v>
      </c>
      <c r="AH1775" s="4">
        <v>39.19</v>
      </c>
      <c r="AI1775" s="2">
        <v>44082</v>
      </c>
      <c r="AJ1775" s="2">
        <v>44082</v>
      </c>
      <c r="AK1775">
        <v>1</v>
      </c>
      <c r="AL1775" t="s">
        <v>494</v>
      </c>
      <c r="AM1775" s="4" t="s">
        <v>494</v>
      </c>
      <c r="AN1775" s="4" t="s">
        <v>494</v>
      </c>
      <c r="AO1775" t="s">
        <v>52</v>
      </c>
      <c r="AP1775" s="2" t="s">
        <v>494</v>
      </c>
      <c r="AQ1775" t="s">
        <v>494</v>
      </c>
      <c r="AR1775">
        <v>0.1</v>
      </c>
      <c r="AS1775" s="2">
        <v>44019</v>
      </c>
      <c r="AT1775" t="s">
        <v>49</v>
      </c>
      <c r="AU1775" s="1">
        <v>44082.444780092592</v>
      </c>
      <c r="AV1775">
        <v>39.686985714000002</v>
      </c>
      <c r="AW1775">
        <v>2020</v>
      </c>
      <c r="AX1775" t="s">
        <v>494</v>
      </c>
      <c r="AY1775">
        <v>-0.116032999663553</v>
      </c>
      <c r="AZ1775">
        <v>-3223.5</v>
      </c>
      <c r="BA1775">
        <v>39.69</v>
      </c>
      <c r="BB1775">
        <v>700</v>
      </c>
      <c r="BC1775">
        <v>700</v>
      </c>
      <c r="BD1775">
        <v>0.12</v>
      </c>
      <c r="BE1775">
        <v>7.6924821660322995E-2</v>
      </c>
      <c r="BF1775" s="2">
        <v>43747</v>
      </c>
      <c r="BG1775">
        <v>47</v>
      </c>
      <c r="BH1775" t="s">
        <v>220</v>
      </c>
      <c r="BI1775">
        <v>5</v>
      </c>
      <c r="BJ1775">
        <v>20.745000000000001</v>
      </c>
      <c r="BK1775" t="s">
        <v>220</v>
      </c>
      <c r="BL1775" s="1">
        <v>0.4447800925925926</v>
      </c>
      <c r="BM1775">
        <v>1629</v>
      </c>
      <c r="BN1775">
        <v>1773</v>
      </c>
      <c r="BO1775">
        <v>1773</v>
      </c>
      <c r="BP1775" t="s">
        <v>51</v>
      </c>
      <c r="BQ1775" t="s">
        <v>106</v>
      </c>
      <c r="BR1775">
        <v>0.32768000000000003</v>
      </c>
      <c r="BS1775">
        <v>6</v>
      </c>
      <c r="BT1775"/>
      <c r="BU1775"/>
      <c r="BV1775" s="9" t="str">
        <f>TEXT(Table1[[#This Row],[CLOSE_DATE]],"YYYYMMDD")&amp;TEXT(Table1[[#This Row],[OPEN_DATE]],"YYYYMMDD")&amp;Table1[[#This Row],[SYMBOL]]</f>
        <v>2020091420200908ARCH</v>
      </c>
      <c r="BW1775" t="str">
        <f>IFERROR(VLOOKUP(Table1[[#This Row],[Key]],ownlog!$A:$E,MATCH(BW$1,ownlog!$1:$1,0),FALSE),"")</f>
        <v/>
      </c>
      <c r="BX1775" t="str">
        <f>IFERROR(VLOOKUP(Table1[[#This Row],[Key]],ownlog!$A:$E,MATCH(BX$1,ownlog!$1:$1,0),FALSE),"")</f>
        <v/>
      </c>
      <c r="BY1775" t="str">
        <f>IFERROR(VLOOKUP(Table1[[#This Row],[Key]],ownlog!$A:$E,MATCH(BY$1,ownlog!$1:$1,0),FALSE),"")</f>
        <v/>
      </c>
      <c r="BZ1775" t="str">
        <f>IFERROR(VLOOKUP(Table1[[#This Row],[Key]],ownlog!$A:$E,MATCH(BZ$1,ownlog!$1:$1,0),FALSE),"")</f>
        <v/>
      </c>
    </row>
    <row r="1776" spans="1:78" x14ac:dyDescent="0.3">
      <c r="A1776">
        <v>1774</v>
      </c>
      <c r="B1776">
        <v>-0.3105</v>
      </c>
      <c r="C1776">
        <v>9.6500000000000002E-2</v>
      </c>
      <c r="D1776" s="1">
        <v>44077</v>
      </c>
      <c r="E1776">
        <v>0.30801699999999999</v>
      </c>
      <c r="F1776">
        <v>0.27426200000000001</v>
      </c>
      <c r="G1776">
        <v>0.41772199999999998</v>
      </c>
      <c r="H1776">
        <v>1.0000009999999999</v>
      </c>
      <c r="I1776">
        <v>0.27964062499999998</v>
      </c>
      <c r="J1776">
        <v>0.47679623428270501</v>
      </c>
      <c r="K1776">
        <v>0.275354267729369</v>
      </c>
      <c r="L1776">
        <v>-0.109705</v>
      </c>
      <c r="M1776">
        <v>0.376075251006037</v>
      </c>
      <c r="N1776" s="2">
        <v>44077</v>
      </c>
      <c r="O1776">
        <v>3580.84</v>
      </c>
      <c r="P1776">
        <v>3588.11</v>
      </c>
      <c r="Q1776">
        <v>3444.15</v>
      </c>
      <c r="R1776" t="s">
        <v>50</v>
      </c>
      <c r="S1776">
        <v>5</v>
      </c>
      <c r="T1776" t="s">
        <v>494</v>
      </c>
      <c r="U1776" s="4">
        <v>-6767.5</v>
      </c>
      <c r="V1776" t="s">
        <v>209</v>
      </c>
      <c r="W1776" t="s">
        <v>49</v>
      </c>
      <c r="X1776" s="1">
        <v>44124.663576388892</v>
      </c>
      <c r="Y1776">
        <v>549.89</v>
      </c>
      <c r="Z1776">
        <v>3331.84008789062</v>
      </c>
      <c r="AA1776">
        <v>3093.84649780273</v>
      </c>
      <c r="AB1776">
        <v>31.459999084472599</v>
      </c>
      <c r="AC1776" t="s">
        <v>494</v>
      </c>
      <c r="AD1776" t="s">
        <v>285</v>
      </c>
      <c r="AE1776">
        <v>1</v>
      </c>
      <c r="AF1776">
        <v>-2.184073535</v>
      </c>
      <c r="AG1776" t="s">
        <v>284</v>
      </c>
      <c r="AH1776" s="4">
        <v>449.62</v>
      </c>
      <c r="AI1776" s="2">
        <v>44082</v>
      </c>
      <c r="AJ1776" s="2">
        <v>44082</v>
      </c>
      <c r="AK1776">
        <v>1</v>
      </c>
      <c r="AL1776">
        <v>0.31</v>
      </c>
      <c r="AM1776" s="4">
        <v>7.51</v>
      </c>
      <c r="AN1776" s="4">
        <v>7.87</v>
      </c>
      <c r="AO1776" t="s">
        <v>52</v>
      </c>
      <c r="AP1776" s="2">
        <v>44196</v>
      </c>
      <c r="AQ1776">
        <v>7.76</v>
      </c>
      <c r="AR1776">
        <v>0.25</v>
      </c>
      <c r="AS1776" s="2">
        <v>44082</v>
      </c>
      <c r="AT1776" t="s">
        <v>48</v>
      </c>
      <c r="AU1776" s="1">
        <v>44082.458055555559</v>
      </c>
      <c r="AV1776">
        <v>451.1</v>
      </c>
      <c r="AW1776">
        <v>2020</v>
      </c>
      <c r="AX1776" t="s">
        <v>494</v>
      </c>
      <c r="AY1776">
        <v>0.21882361634523001</v>
      </c>
      <c r="AZ1776">
        <v>1480.67</v>
      </c>
      <c r="BA1776">
        <v>451.1</v>
      </c>
      <c r="BB1776">
        <v>15</v>
      </c>
      <c r="BC1776">
        <v>15</v>
      </c>
      <c r="BD1776">
        <v>0.3</v>
      </c>
      <c r="BE1776">
        <v>7.6924821660322995E-2</v>
      </c>
      <c r="BF1776" s="2">
        <v>40859</v>
      </c>
      <c r="BG1776">
        <v>310</v>
      </c>
      <c r="BH1776" t="s">
        <v>141</v>
      </c>
      <c r="BI1776">
        <v>493</v>
      </c>
      <c r="BJ1776">
        <v>63.55</v>
      </c>
      <c r="BK1776" t="s">
        <v>141</v>
      </c>
      <c r="BL1776" s="1">
        <v>0.45805555555555555</v>
      </c>
      <c r="BM1776">
        <v>1675</v>
      </c>
      <c r="BN1776">
        <v>1774</v>
      </c>
      <c r="BO1776">
        <v>1774</v>
      </c>
      <c r="BP1776" t="s">
        <v>51</v>
      </c>
      <c r="BQ1776" t="s">
        <v>106</v>
      </c>
      <c r="BR1776">
        <v>0.32768000000000003</v>
      </c>
      <c r="BS1776">
        <v>10</v>
      </c>
      <c r="BT1776"/>
      <c r="BU1776"/>
      <c r="BV1776" s="9" t="str">
        <f>TEXT(Table1[[#This Row],[CLOSE_DATE]],"YYYYMMDD")&amp;TEXT(Table1[[#This Row],[OPEN_DATE]],"YYYYMMDD")&amp;Table1[[#This Row],[SYMBOL]]</f>
        <v>2020102020200908MKTX</v>
      </c>
      <c r="BW1776" t="str">
        <f>IFERROR(VLOOKUP(Table1[[#This Row],[Key]],ownlog!$A:$E,MATCH(BW$1,ownlog!$1:$1,0),FALSE),"")</f>
        <v/>
      </c>
      <c r="BX1776" t="str">
        <f>IFERROR(VLOOKUP(Table1[[#This Row],[Key]],ownlog!$A:$E,MATCH(BX$1,ownlog!$1:$1,0),FALSE),"")</f>
        <v/>
      </c>
      <c r="BY1776" t="str">
        <f>IFERROR(VLOOKUP(Table1[[#This Row],[Key]],ownlog!$A:$E,MATCH(BY$1,ownlog!$1:$1,0),FALSE),"")</f>
        <v/>
      </c>
      <c r="BZ1776" t="str">
        <f>IFERROR(VLOOKUP(Table1[[#This Row],[Key]],ownlog!$A:$E,MATCH(BZ$1,ownlog!$1:$1,0),FALSE),"")</f>
        <v/>
      </c>
    </row>
    <row r="1777" spans="1:78" x14ac:dyDescent="0.3">
      <c r="A1777">
        <v>1775</v>
      </c>
      <c r="B1777">
        <v>-0.25480000000000003</v>
      </c>
      <c r="C1777">
        <v>0.53510000000000002</v>
      </c>
      <c r="D1777" s="1">
        <v>44077</v>
      </c>
      <c r="E1777">
        <v>0.30801699999999999</v>
      </c>
      <c r="F1777">
        <v>0.27426200000000001</v>
      </c>
      <c r="G1777">
        <v>0.41772199999999998</v>
      </c>
      <c r="H1777">
        <v>1.0000009999999999</v>
      </c>
      <c r="I1777">
        <v>0.27964062499999998</v>
      </c>
      <c r="J1777">
        <v>0.47679623428270501</v>
      </c>
      <c r="K1777">
        <v>0.275354267729369</v>
      </c>
      <c r="L1777">
        <v>-0.109705</v>
      </c>
      <c r="M1777">
        <v>0.376075251006037</v>
      </c>
      <c r="N1777" s="2">
        <v>44077</v>
      </c>
      <c r="O1777">
        <v>3580.84</v>
      </c>
      <c r="P1777">
        <v>3588.11</v>
      </c>
      <c r="Q1777">
        <v>3444.15</v>
      </c>
      <c r="R1777" t="s">
        <v>50</v>
      </c>
      <c r="S1777">
        <v>5</v>
      </c>
      <c r="T1777" t="s">
        <v>494</v>
      </c>
      <c r="U1777" s="4">
        <v>-6848.5</v>
      </c>
      <c r="V1777" t="s">
        <v>200</v>
      </c>
      <c r="W1777" t="s">
        <v>49</v>
      </c>
      <c r="X1777" s="1">
        <v>44869.500208333331</v>
      </c>
      <c r="Y1777">
        <v>98.696899999999999</v>
      </c>
      <c r="Z1777">
        <v>3331.84008789062</v>
      </c>
      <c r="AA1777">
        <v>3093.84649780273</v>
      </c>
      <c r="AB1777">
        <v>31.459999084472599</v>
      </c>
      <c r="AC1777" t="s">
        <v>494</v>
      </c>
      <c r="AD1777" t="s">
        <v>615</v>
      </c>
      <c r="AE1777">
        <v>1</v>
      </c>
      <c r="AF1777">
        <v>-3.217047703</v>
      </c>
      <c r="AG1777" t="s">
        <v>616</v>
      </c>
      <c r="AH1777" s="4">
        <v>134.19999999999999</v>
      </c>
      <c r="AI1777" s="2">
        <v>44082</v>
      </c>
      <c r="AJ1777" s="2">
        <v>44082</v>
      </c>
      <c r="AK1777">
        <v>1</v>
      </c>
      <c r="AL1777">
        <v>0.06</v>
      </c>
      <c r="AM1777" s="4">
        <v>5.27</v>
      </c>
      <c r="AN1777" s="4">
        <v>6.16</v>
      </c>
      <c r="AO1777" t="s">
        <v>52</v>
      </c>
      <c r="AP1777" s="2">
        <v>44104</v>
      </c>
      <c r="AQ1777">
        <v>6.11</v>
      </c>
      <c r="AR1777">
        <v>0.15</v>
      </c>
      <c r="AS1777" s="2">
        <v>43903</v>
      </c>
      <c r="AT1777" t="s">
        <v>48</v>
      </c>
      <c r="AU1777" s="1">
        <v>44082.465856481482</v>
      </c>
      <c r="AV1777">
        <v>136.94999999999999</v>
      </c>
      <c r="AW1777">
        <v>2020</v>
      </c>
      <c r="AX1777" t="s">
        <v>494</v>
      </c>
      <c r="AY1777">
        <v>-0.27962322015334001</v>
      </c>
      <c r="AZ1777">
        <v>-1914.72</v>
      </c>
      <c r="BA1777">
        <v>136.94999999999999</v>
      </c>
      <c r="BB1777">
        <v>50</v>
      </c>
      <c r="BC1777">
        <v>50</v>
      </c>
      <c r="BD1777">
        <v>0.15</v>
      </c>
      <c r="BE1777">
        <v>7.6924821660322995E-2</v>
      </c>
      <c r="BF1777" s="2">
        <v>42989</v>
      </c>
      <c r="BG1777">
        <v>100</v>
      </c>
      <c r="BH1777" t="s">
        <v>196</v>
      </c>
      <c r="BI1777">
        <v>206.01</v>
      </c>
      <c r="BJ1777">
        <v>33.729999999999997</v>
      </c>
      <c r="BK1777" t="s">
        <v>196</v>
      </c>
      <c r="BL1777" s="1">
        <v>0.46585648148148145</v>
      </c>
      <c r="BM1777">
        <v>2252</v>
      </c>
      <c r="BN1777">
        <v>1775</v>
      </c>
      <c r="BO1777">
        <v>1775</v>
      </c>
      <c r="BP1777" t="s">
        <v>51</v>
      </c>
      <c r="BQ1777" t="s">
        <v>106</v>
      </c>
      <c r="BR1777">
        <v>0.32768000000000003</v>
      </c>
      <c r="BS1777">
        <v>6</v>
      </c>
      <c r="BT1777"/>
      <c r="BU1777"/>
      <c r="BV1777" s="9" t="str">
        <f>TEXT(Table1[[#This Row],[CLOSE_DATE]],"YYYYMMDD")&amp;TEXT(Table1[[#This Row],[OPEN_DATE]],"YYYYMMDD")&amp;Table1[[#This Row],[SYMBOL]]</f>
        <v>2022110420200908DIS</v>
      </c>
      <c r="BW1777" t="str">
        <f>IFERROR(VLOOKUP(Table1[[#This Row],[Key]],ownlog!$A:$E,MATCH(BW$1,ownlog!$1:$1,0),FALSE),"")</f>
        <v/>
      </c>
      <c r="BX1777" t="str">
        <f>IFERROR(VLOOKUP(Table1[[#This Row],[Key]],ownlog!$A:$E,MATCH(BX$1,ownlog!$1:$1,0),FALSE),"")</f>
        <v/>
      </c>
      <c r="BY1777" t="str">
        <f>IFERROR(VLOOKUP(Table1[[#This Row],[Key]],ownlog!$A:$E,MATCH(BY$1,ownlog!$1:$1,0),FALSE),"")</f>
        <v/>
      </c>
      <c r="BZ1777" t="str">
        <f>IFERROR(VLOOKUP(Table1[[#This Row],[Key]],ownlog!$A:$E,MATCH(BZ$1,ownlog!$1:$1,0),FALSE),"")</f>
        <v/>
      </c>
    </row>
    <row r="1778" spans="1:78" x14ac:dyDescent="0.3">
      <c r="A1778">
        <v>1776</v>
      </c>
      <c r="B1778">
        <v>-0.59970000000000001</v>
      </c>
      <c r="C1778">
        <v>-0.29680000000000001</v>
      </c>
      <c r="D1778" s="1">
        <v>44077</v>
      </c>
      <c r="E1778">
        <v>0.30801699999999999</v>
      </c>
      <c r="F1778">
        <v>0.27426200000000001</v>
      </c>
      <c r="G1778">
        <v>0.41772199999999998</v>
      </c>
      <c r="H1778">
        <v>1.0000009999999999</v>
      </c>
      <c r="I1778">
        <v>0.27964062499999998</v>
      </c>
      <c r="J1778">
        <v>0.47679623428270501</v>
      </c>
      <c r="K1778">
        <v>0.275354267729369</v>
      </c>
      <c r="L1778">
        <v>-0.109705</v>
      </c>
      <c r="M1778">
        <v>0.376075251006037</v>
      </c>
      <c r="N1778" s="2">
        <v>44077</v>
      </c>
      <c r="O1778">
        <v>3580.84</v>
      </c>
      <c r="P1778">
        <v>3588.11</v>
      </c>
      <c r="Q1778">
        <v>3444.15</v>
      </c>
      <c r="R1778" t="s">
        <v>50</v>
      </c>
      <c r="S1778">
        <v>5</v>
      </c>
      <c r="T1778" t="s">
        <v>494</v>
      </c>
      <c r="U1778" s="4">
        <v>-6176</v>
      </c>
      <c r="V1778" t="s">
        <v>216</v>
      </c>
      <c r="W1778" t="s">
        <v>49</v>
      </c>
      <c r="X1778" s="1">
        <v>44145.630995370368</v>
      </c>
      <c r="Y1778">
        <v>67.604399999999998</v>
      </c>
      <c r="Z1778">
        <v>3331.84008789062</v>
      </c>
      <c r="AA1778">
        <v>3093.84649780273</v>
      </c>
      <c r="AB1778">
        <v>31.459999084472599</v>
      </c>
      <c r="AC1778" t="s">
        <v>494</v>
      </c>
      <c r="AD1778" t="s">
        <v>288</v>
      </c>
      <c r="AE1778">
        <v>1</v>
      </c>
      <c r="AF1778">
        <v>-2.1613057210000002</v>
      </c>
      <c r="AG1778" t="s">
        <v>287</v>
      </c>
      <c r="AH1778" s="4">
        <v>62.46</v>
      </c>
      <c r="AI1778" s="2">
        <v>44082</v>
      </c>
      <c r="AJ1778" s="2">
        <v>44082</v>
      </c>
      <c r="AK1778">
        <v>1</v>
      </c>
      <c r="AL1778">
        <v>-0.02</v>
      </c>
      <c r="AM1778" s="4">
        <v>0.47</v>
      </c>
      <c r="AN1778" s="4">
        <v>0.66</v>
      </c>
      <c r="AO1778" t="s">
        <v>52</v>
      </c>
      <c r="AP1778" s="2">
        <v>44074</v>
      </c>
      <c r="AQ1778">
        <v>0.66</v>
      </c>
      <c r="AR1778">
        <v>0.4</v>
      </c>
      <c r="AS1778" s="2">
        <v>44077</v>
      </c>
      <c r="AT1778" t="s">
        <v>48</v>
      </c>
      <c r="AU1778" s="1">
        <v>44082.46607638889</v>
      </c>
      <c r="AV1778">
        <v>61.75</v>
      </c>
      <c r="AW1778">
        <v>2020</v>
      </c>
      <c r="AX1778" t="s">
        <v>494</v>
      </c>
      <c r="AY1778">
        <v>9.4548987854251004E-2</v>
      </c>
      <c r="AZ1778">
        <v>583.84</v>
      </c>
      <c r="BA1778">
        <v>61.75</v>
      </c>
      <c r="BB1778">
        <v>100</v>
      </c>
      <c r="BC1778">
        <v>100</v>
      </c>
      <c r="BD1778">
        <v>0.3</v>
      </c>
      <c r="BE1778">
        <v>7.6924821660322995E-2</v>
      </c>
      <c r="BF1778" s="2">
        <v>42941</v>
      </c>
      <c r="BG1778">
        <v>25</v>
      </c>
      <c r="BH1778" t="s">
        <v>286</v>
      </c>
      <c r="BI1778">
        <v>43.92</v>
      </c>
      <c r="BJ1778">
        <v>66.099999999999994</v>
      </c>
      <c r="BK1778" t="s">
        <v>286</v>
      </c>
      <c r="BL1778" s="1">
        <v>0.46607638888888892</v>
      </c>
      <c r="BM1778">
        <v>1685</v>
      </c>
      <c r="BN1778">
        <v>1776</v>
      </c>
      <c r="BO1778">
        <v>1776</v>
      </c>
      <c r="BP1778" t="s">
        <v>51</v>
      </c>
      <c r="BQ1778" t="s">
        <v>106</v>
      </c>
      <c r="BR1778">
        <v>0.32768000000000003</v>
      </c>
      <c r="BS1778">
        <v>6</v>
      </c>
      <c r="BT1778"/>
      <c r="BU1778"/>
      <c r="BV1778" s="9" t="str">
        <f>TEXT(Table1[[#This Row],[CLOSE_DATE]],"YYYYMMDD")&amp;TEXT(Table1[[#This Row],[OPEN_DATE]],"YYYYMMDD")&amp;Table1[[#This Row],[SYMBOL]]</f>
        <v>2020111020200908SLP</v>
      </c>
      <c r="BW1778" t="str">
        <f>IFERROR(VLOOKUP(Table1[[#This Row],[Key]],ownlog!$A:$E,MATCH(BW$1,ownlog!$1:$1,0),FALSE),"")</f>
        <v/>
      </c>
      <c r="BX1778" t="str">
        <f>IFERROR(VLOOKUP(Table1[[#This Row],[Key]],ownlog!$A:$E,MATCH(BX$1,ownlog!$1:$1,0),FALSE),"")</f>
        <v/>
      </c>
      <c r="BY1778" t="str">
        <f>IFERROR(VLOOKUP(Table1[[#This Row],[Key]],ownlog!$A:$E,MATCH(BY$1,ownlog!$1:$1,0),FALSE),"")</f>
        <v/>
      </c>
      <c r="BZ1778" t="str">
        <f>IFERROR(VLOOKUP(Table1[[#This Row],[Key]],ownlog!$A:$E,MATCH(BZ$1,ownlog!$1:$1,0),FALSE),"")</f>
        <v/>
      </c>
    </row>
    <row r="1779" spans="1:78" x14ac:dyDescent="0.3">
      <c r="A1779">
        <v>1777</v>
      </c>
      <c r="B1779">
        <v>-0.19550000000000001</v>
      </c>
      <c r="C1779">
        <v>0.77780000000000005</v>
      </c>
      <c r="D1779" s="1">
        <v>44077</v>
      </c>
      <c r="E1779">
        <v>0.30801699999999999</v>
      </c>
      <c r="F1779">
        <v>0.27426200000000001</v>
      </c>
      <c r="G1779">
        <v>0.41772199999999998</v>
      </c>
      <c r="H1779">
        <v>1.0000009999999999</v>
      </c>
      <c r="I1779">
        <v>0.27964062499999998</v>
      </c>
      <c r="J1779">
        <v>0.47679623428270501</v>
      </c>
      <c r="K1779">
        <v>0.275354267729369</v>
      </c>
      <c r="L1779">
        <v>-0.109705</v>
      </c>
      <c r="M1779">
        <v>0.376075251006037</v>
      </c>
      <c r="N1779" s="2">
        <v>44077</v>
      </c>
      <c r="O1779">
        <v>3580.84</v>
      </c>
      <c r="P1779">
        <v>3588.11</v>
      </c>
      <c r="Q1779">
        <v>3444.15</v>
      </c>
      <c r="R1779" t="s">
        <v>50</v>
      </c>
      <c r="S1779">
        <v>5</v>
      </c>
      <c r="T1779" t="s">
        <v>494</v>
      </c>
      <c r="U1779" s="4">
        <v>-11973.22</v>
      </c>
      <c r="V1779" t="s">
        <v>200</v>
      </c>
      <c r="W1779" t="s">
        <v>49</v>
      </c>
      <c r="X1779" s="1">
        <v>44880.433634259258</v>
      </c>
      <c r="Y1779">
        <v>4449.5</v>
      </c>
      <c r="Z1779">
        <v>3331.84008789062</v>
      </c>
      <c r="AA1779">
        <v>3093.84649780273</v>
      </c>
      <c r="AB1779">
        <v>31.459999084472599</v>
      </c>
      <c r="AC1779" t="s">
        <v>494</v>
      </c>
      <c r="AD1779" t="s">
        <v>614</v>
      </c>
      <c r="AE1779">
        <v>1</v>
      </c>
      <c r="AF1779">
        <v>-3.0202355000000001</v>
      </c>
      <c r="AG1779" t="s">
        <v>64</v>
      </c>
      <c r="AH1779" s="4">
        <v>3915.61</v>
      </c>
      <c r="AI1779" s="2">
        <v>44082</v>
      </c>
      <c r="AJ1779" s="2">
        <v>44082</v>
      </c>
      <c r="AK1779">
        <v>1</v>
      </c>
      <c r="AL1779">
        <v>0.31</v>
      </c>
      <c r="AM1779" s="4">
        <v>174.39</v>
      </c>
      <c r="AN1779" s="4">
        <v>251.56</v>
      </c>
      <c r="AO1779" t="s">
        <v>52</v>
      </c>
      <c r="AP1779" s="2">
        <v>44196</v>
      </c>
      <c r="AQ1779">
        <v>227.59</v>
      </c>
      <c r="AR1779">
        <v>0.1</v>
      </c>
      <c r="AS1779" s="2">
        <v>44067</v>
      </c>
      <c r="AT1779" t="s">
        <v>48</v>
      </c>
      <c r="AU1779" s="1">
        <v>44082.466550925928</v>
      </c>
      <c r="AV1779">
        <v>3990.74</v>
      </c>
      <c r="AW1779">
        <v>2020</v>
      </c>
      <c r="AX1779" t="s">
        <v>494</v>
      </c>
      <c r="AY1779">
        <v>0.11478739949650101</v>
      </c>
      <c r="AZ1779">
        <v>1374.26</v>
      </c>
      <c r="BA1779">
        <v>3990.74</v>
      </c>
      <c r="BB1779">
        <v>3</v>
      </c>
      <c r="BC1779">
        <v>3</v>
      </c>
      <c r="BD1779">
        <v>0.2</v>
      </c>
      <c r="BE1779">
        <v>7.6924821660322995E-2</v>
      </c>
      <c r="BF1779" s="2">
        <v>42215</v>
      </c>
      <c r="BG1779">
        <v>3150</v>
      </c>
      <c r="BH1779" t="s">
        <v>64</v>
      </c>
      <c r="BI1779">
        <v>6961.06</v>
      </c>
      <c r="BJ1779">
        <v>30.59</v>
      </c>
      <c r="BK1779" t="s">
        <v>64</v>
      </c>
      <c r="BL1779" s="3">
        <v>0.46656249999999999</v>
      </c>
      <c r="BM1779">
        <v>2268</v>
      </c>
      <c r="BN1779">
        <v>1777</v>
      </c>
      <c r="BO1779">
        <v>1777</v>
      </c>
      <c r="BP1779" t="s">
        <v>51</v>
      </c>
      <c r="BQ1779" t="s">
        <v>106</v>
      </c>
      <c r="BR1779">
        <v>0.32768000000000003</v>
      </c>
      <c r="BS1779">
        <v>6</v>
      </c>
      <c r="BT1779"/>
      <c r="BU1779"/>
      <c r="BV1779" s="9" t="str">
        <f>TEXT(Table1[[#This Row],[CLOSE_DATE]],"YYYYMMDD")&amp;TEXT(Table1[[#This Row],[OPEN_DATE]],"YYYYMMDD")&amp;Table1[[#This Row],[SYMBOL]]</f>
        <v>2022111520200908NVR</v>
      </c>
      <c r="BW1779" t="str">
        <f>IFERROR(VLOOKUP(Table1[[#This Row],[Key]],ownlog!$A:$E,MATCH(BW$1,ownlog!$1:$1,0),FALSE),"")</f>
        <v/>
      </c>
      <c r="BX1779" t="str">
        <f>IFERROR(VLOOKUP(Table1[[#This Row],[Key]],ownlog!$A:$E,MATCH(BX$1,ownlog!$1:$1,0),FALSE),"")</f>
        <v/>
      </c>
      <c r="BY1779" t="str">
        <f>IFERROR(VLOOKUP(Table1[[#This Row],[Key]],ownlog!$A:$E,MATCH(BY$1,ownlog!$1:$1,0),FALSE),"")</f>
        <v/>
      </c>
      <c r="BZ1779" t="str">
        <f>IFERROR(VLOOKUP(Table1[[#This Row],[Key]],ownlog!$A:$E,MATCH(BZ$1,ownlog!$1:$1,0),FALSE),"")</f>
        <v/>
      </c>
    </row>
    <row r="1780" spans="1:78" x14ac:dyDescent="0.3">
      <c r="A1780">
        <v>1778</v>
      </c>
      <c r="B1780">
        <v>-0.34100000000000003</v>
      </c>
      <c r="C1780">
        <v>0.46970000000000001</v>
      </c>
      <c r="D1780" s="1">
        <v>44077</v>
      </c>
      <c r="E1780">
        <v>0.30801699999999999</v>
      </c>
      <c r="F1780">
        <v>0.27426200000000001</v>
      </c>
      <c r="G1780">
        <v>0.41772199999999998</v>
      </c>
      <c r="H1780">
        <v>1.0000009999999999</v>
      </c>
      <c r="I1780">
        <v>0.27964062499999998</v>
      </c>
      <c r="J1780">
        <v>0.47679623428270501</v>
      </c>
      <c r="K1780">
        <v>0.275354267729369</v>
      </c>
      <c r="L1780">
        <v>-0.109705</v>
      </c>
      <c r="M1780">
        <v>0.376075251006037</v>
      </c>
      <c r="N1780" s="2">
        <v>44077</v>
      </c>
      <c r="O1780">
        <v>3580.84</v>
      </c>
      <c r="P1780">
        <v>3588.11</v>
      </c>
      <c r="Q1780">
        <v>3444.15</v>
      </c>
      <c r="R1780" t="s">
        <v>50</v>
      </c>
      <c r="S1780">
        <v>5</v>
      </c>
      <c r="T1780" t="s">
        <v>494</v>
      </c>
      <c r="U1780" s="4">
        <v>-14302.9</v>
      </c>
      <c r="V1780" t="s">
        <v>200</v>
      </c>
      <c r="W1780" t="s">
        <v>49</v>
      </c>
      <c r="X1780" s="1">
        <v>44113.650416666664</v>
      </c>
      <c r="Y1780">
        <v>452.41244444400002</v>
      </c>
      <c r="Z1780">
        <v>3331.84008789062</v>
      </c>
      <c r="AA1780">
        <v>3093.84649780273</v>
      </c>
      <c r="AB1780">
        <v>31.459999084472599</v>
      </c>
      <c r="AC1780" t="s">
        <v>494</v>
      </c>
      <c r="AD1780" t="s">
        <v>225</v>
      </c>
      <c r="AE1780">
        <v>1</v>
      </c>
      <c r="AF1780">
        <v>-2.9105583519999998</v>
      </c>
      <c r="AG1780" t="s">
        <v>224</v>
      </c>
      <c r="AH1780" s="4">
        <v>470.41</v>
      </c>
      <c r="AI1780" s="2">
        <v>44082</v>
      </c>
      <c r="AJ1780" s="2">
        <v>44082</v>
      </c>
      <c r="AK1780">
        <v>1</v>
      </c>
      <c r="AL1780">
        <v>0.31</v>
      </c>
      <c r="AM1780" s="4">
        <v>19.45</v>
      </c>
      <c r="AN1780" s="4">
        <v>21.65</v>
      </c>
      <c r="AO1780" t="s">
        <v>52</v>
      </c>
      <c r="AP1780" s="2">
        <v>44196</v>
      </c>
      <c r="AQ1780">
        <v>20.97</v>
      </c>
      <c r="AR1780">
        <v>0.1</v>
      </c>
      <c r="AS1780" s="2">
        <v>43903</v>
      </c>
      <c r="AT1780" t="s">
        <v>48</v>
      </c>
      <c r="AU1780" s="1">
        <v>44082.466817129629</v>
      </c>
      <c r="AV1780">
        <v>476.73</v>
      </c>
      <c r="AW1780">
        <v>2020</v>
      </c>
      <c r="AX1780" t="s">
        <v>494</v>
      </c>
      <c r="AY1780">
        <v>-5.1147749599703501E-2</v>
      </c>
      <c r="AZ1780">
        <v>-731.51</v>
      </c>
      <c r="BA1780">
        <v>476.73</v>
      </c>
      <c r="BB1780">
        <v>30</v>
      </c>
      <c r="BC1780">
        <v>30</v>
      </c>
      <c r="BD1780">
        <v>0.3</v>
      </c>
      <c r="BE1780">
        <v>7.6924821660322995E-2</v>
      </c>
      <c r="BF1780" s="2">
        <v>42222</v>
      </c>
      <c r="BG1780">
        <v>310</v>
      </c>
      <c r="BH1780" t="s">
        <v>59</v>
      </c>
      <c r="BI1780">
        <v>691.36</v>
      </c>
      <c r="BJ1780">
        <v>32.97</v>
      </c>
      <c r="BK1780" t="s">
        <v>59</v>
      </c>
      <c r="BL1780" s="3">
        <v>0.46681712962962962</v>
      </c>
      <c r="BM1780">
        <v>1649</v>
      </c>
      <c r="BN1780">
        <v>1778</v>
      </c>
      <c r="BO1780">
        <v>1778</v>
      </c>
      <c r="BP1780" t="s">
        <v>51</v>
      </c>
      <c r="BQ1780" t="s">
        <v>106</v>
      </c>
      <c r="BR1780">
        <v>0.32768000000000003</v>
      </c>
      <c r="BS1780">
        <v>8</v>
      </c>
      <c r="BT1780"/>
      <c r="BU1780"/>
      <c r="BV1780" s="9" t="str">
        <f>TEXT(Table1[[#This Row],[CLOSE_DATE]],"YYYYMMDD")&amp;TEXT(Table1[[#This Row],[OPEN_DATE]],"YYYYMMDD")&amp;Table1[[#This Row],[SYMBOL]]</f>
        <v>2020100920200908ORLY</v>
      </c>
      <c r="BW1780" t="str">
        <f>IFERROR(VLOOKUP(Table1[[#This Row],[Key]],ownlog!$A:$E,MATCH(BW$1,ownlog!$1:$1,0),FALSE),"")</f>
        <v/>
      </c>
      <c r="BX1780" t="str">
        <f>IFERROR(VLOOKUP(Table1[[#This Row],[Key]],ownlog!$A:$E,MATCH(BX$1,ownlog!$1:$1,0),FALSE),"")</f>
        <v/>
      </c>
      <c r="BY1780" t="str">
        <f>IFERROR(VLOOKUP(Table1[[#This Row],[Key]],ownlog!$A:$E,MATCH(BY$1,ownlog!$1:$1,0),FALSE),"")</f>
        <v/>
      </c>
      <c r="BZ1780" t="str">
        <f>IFERROR(VLOOKUP(Table1[[#This Row],[Key]],ownlog!$A:$E,MATCH(BZ$1,ownlog!$1:$1,0),FALSE),"")</f>
        <v/>
      </c>
    </row>
    <row r="1781" spans="1:78" x14ac:dyDescent="0.3">
      <c r="A1781">
        <v>1779</v>
      </c>
      <c r="B1781">
        <v>-0.26540000000000002</v>
      </c>
      <c r="C1781">
        <v>0.83089999999999997</v>
      </c>
      <c r="D1781" s="1">
        <v>44077</v>
      </c>
      <c r="E1781">
        <v>0.30801699999999999</v>
      </c>
      <c r="F1781">
        <v>0.27426200000000001</v>
      </c>
      <c r="G1781">
        <v>0.41772199999999998</v>
      </c>
      <c r="H1781">
        <v>1.0000009999999999</v>
      </c>
      <c r="I1781">
        <v>0.27964062499999998</v>
      </c>
      <c r="J1781">
        <v>0.47679623428270501</v>
      </c>
      <c r="K1781">
        <v>0.275354267729369</v>
      </c>
      <c r="L1781">
        <v>-0.109705</v>
      </c>
      <c r="M1781">
        <v>0.376075251006037</v>
      </c>
      <c r="N1781" s="2">
        <v>44077</v>
      </c>
      <c r="O1781">
        <v>3580.84</v>
      </c>
      <c r="P1781">
        <v>3588.11</v>
      </c>
      <c r="Q1781">
        <v>3444.15</v>
      </c>
      <c r="R1781" t="s">
        <v>50</v>
      </c>
      <c r="S1781">
        <v>5</v>
      </c>
      <c r="T1781" t="s">
        <v>494</v>
      </c>
      <c r="U1781" s="4">
        <v>-12196.3</v>
      </c>
      <c r="V1781" t="s">
        <v>200</v>
      </c>
      <c r="W1781" t="s">
        <v>49</v>
      </c>
      <c r="X1781" s="1">
        <v>44113.650648148148</v>
      </c>
      <c r="Y1781">
        <v>1144.21</v>
      </c>
      <c r="Z1781">
        <v>3331.84008789062</v>
      </c>
      <c r="AA1781">
        <v>3093.84649780273</v>
      </c>
      <c r="AB1781">
        <v>31.459999084472599</v>
      </c>
      <c r="AC1781" t="s">
        <v>494</v>
      </c>
      <c r="AD1781" t="s">
        <v>226</v>
      </c>
      <c r="AE1781">
        <v>1</v>
      </c>
      <c r="AF1781">
        <v>-3.5243624599999999</v>
      </c>
      <c r="AG1781" t="s">
        <v>205</v>
      </c>
      <c r="AH1781" s="4">
        <v>1211.49</v>
      </c>
      <c r="AI1781" s="2">
        <v>44082</v>
      </c>
      <c r="AJ1781" s="2">
        <v>44082</v>
      </c>
      <c r="AK1781">
        <v>1</v>
      </c>
      <c r="AL1781">
        <v>-0.02</v>
      </c>
      <c r="AM1781">
        <v>65.91</v>
      </c>
      <c r="AN1781">
        <v>72.37</v>
      </c>
      <c r="AO1781" t="s">
        <v>52</v>
      </c>
      <c r="AP1781">
        <v>44074</v>
      </c>
      <c r="AQ1781">
        <v>72.52</v>
      </c>
      <c r="AR1781">
        <v>0.1</v>
      </c>
      <c r="AS1781" s="2">
        <v>43869</v>
      </c>
      <c r="AT1781" t="s">
        <v>48</v>
      </c>
      <c r="AU1781" s="1">
        <v>44082.467164351852</v>
      </c>
      <c r="AV1781">
        <v>1219.53</v>
      </c>
      <c r="AW1781">
        <v>2020</v>
      </c>
      <c r="AX1781" t="s">
        <v>494</v>
      </c>
      <c r="AY1781">
        <v>-6.1968135265225099E-2</v>
      </c>
      <c r="AZ1781">
        <v>-755.72</v>
      </c>
      <c r="BA1781">
        <v>1219.53</v>
      </c>
      <c r="BB1781">
        <v>10</v>
      </c>
      <c r="BC1781">
        <v>10</v>
      </c>
      <c r="BD1781">
        <v>0.2</v>
      </c>
      <c r="BE1781">
        <v>7.6924821660322995E-2</v>
      </c>
      <c r="BF1781" s="2">
        <v>41563</v>
      </c>
      <c r="BG1781">
        <v>890</v>
      </c>
      <c r="BH1781" t="s">
        <v>89</v>
      </c>
      <c r="BI1781">
        <v>2218.15</v>
      </c>
      <c r="BJ1781">
        <v>30.59</v>
      </c>
      <c r="BK1781" t="s">
        <v>89</v>
      </c>
      <c r="BL1781" s="3">
        <v>0.46716435185185184</v>
      </c>
      <c r="BM1781">
        <v>1652</v>
      </c>
      <c r="BN1781">
        <v>1779</v>
      </c>
      <c r="BO1781">
        <v>1779</v>
      </c>
      <c r="BP1781" t="s">
        <v>51</v>
      </c>
      <c r="BQ1781" t="s">
        <v>106</v>
      </c>
      <c r="BR1781">
        <v>0.32768000000000003</v>
      </c>
      <c r="BS1781">
        <v>6</v>
      </c>
      <c r="BT1781"/>
      <c r="BU1781"/>
      <c r="BV1781" s="9" t="str">
        <f>TEXT(Table1[[#This Row],[CLOSE_DATE]],"YYYYMMDD")&amp;TEXT(Table1[[#This Row],[OPEN_DATE]],"YYYYMMDD")&amp;Table1[[#This Row],[SYMBOL]]</f>
        <v>2020100920200908AZO</v>
      </c>
      <c r="BW1781" t="str">
        <f>IFERROR(VLOOKUP(Table1[[#This Row],[Key]],ownlog!$A:$E,MATCH(BW$1,ownlog!$1:$1,0),FALSE),"")</f>
        <v/>
      </c>
      <c r="BX1781" t="str">
        <f>IFERROR(VLOOKUP(Table1[[#This Row],[Key]],ownlog!$A:$E,MATCH(BX$1,ownlog!$1:$1,0),FALSE),"")</f>
        <v/>
      </c>
      <c r="BY1781" t="str">
        <f>IFERROR(VLOOKUP(Table1[[#This Row],[Key]],ownlog!$A:$E,MATCH(BY$1,ownlog!$1:$1,0),FALSE),"")</f>
        <v/>
      </c>
      <c r="BZ1781" t="str">
        <f>IFERROR(VLOOKUP(Table1[[#This Row],[Key]],ownlog!$A:$E,MATCH(BZ$1,ownlog!$1:$1,0),FALSE),"")</f>
        <v/>
      </c>
    </row>
    <row r="1782" spans="1:78" x14ac:dyDescent="0.3">
      <c r="A1782">
        <v>1780</v>
      </c>
      <c r="B1782">
        <v>-0.25719999999999998</v>
      </c>
      <c r="C1782">
        <v>0.4345</v>
      </c>
      <c r="D1782" s="1">
        <v>44077</v>
      </c>
      <c r="E1782">
        <v>0.30801699999999999</v>
      </c>
      <c r="F1782">
        <v>0.27426200000000001</v>
      </c>
      <c r="G1782">
        <v>0.41772199999999998</v>
      </c>
      <c r="H1782">
        <v>1.0000009999999999</v>
      </c>
      <c r="I1782">
        <v>0.27964062499999998</v>
      </c>
      <c r="J1782">
        <v>0.47679623428270501</v>
      </c>
      <c r="K1782">
        <v>0.275354267729369</v>
      </c>
      <c r="L1782">
        <v>-0.109705</v>
      </c>
      <c r="M1782">
        <v>0.376075251006037</v>
      </c>
      <c r="N1782" s="2">
        <v>44077</v>
      </c>
      <c r="O1782">
        <v>3580.84</v>
      </c>
      <c r="P1782">
        <v>3588.11</v>
      </c>
      <c r="Q1782">
        <v>3444.15</v>
      </c>
      <c r="R1782" t="s">
        <v>50</v>
      </c>
      <c r="S1782">
        <v>5</v>
      </c>
      <c r="T1782" t="s">
        <v>494</v>
      </c>
      <c r="U1782" s="4">
        <v>-6718.25</v>
      </c>
      <c r="V1782" t="s">
        <v>200</v>
      </c>
      <c r="W1782" t="s">
        <v>49</v>
      </c>
      <c r="X1782" s="1">
        <v>44770.469166666669</v>
      </c>
      <c r="Y1782">
        <v>296.44040000000001</v>
      </c>
      <c r="Z1782">
        <v>3331.84008789062</v>
      </c>
      <c r="AA1782">
        <v>3093.84649780273</v>
      </c>
      <c r="AB1782">
        <v>31.459999084472599</v>
      </c>
      <c r="AC1782" t="s">
        <v>494</v>
      </c>
      <c r="AD1782" t="s">
        <v>473</v>
      </c>
      <c r="AE1782">
        <v>1</v>
      </c>
      <c r="AF1782">
        <v>-2.1729621290000001</v>
      </c>
      <c r="AG1782" t="s">
        <v>472</v>
      </c>
      <c r="AH1782" s="4">
        <v>269.26</v>
      </c>
      <c r="AI1782" s="2">
        <v>44082</v>
      </c>
      <c r="AJ1782" s="2">
        <v>44082</v>
      </c>
      <c r="AK1782">
        <v>1</v>
      </c>
      <c r="AL1782">
        <v>0.4</v>
      </c>
      <c r="AM1782">
        <v>11.36</v>
      </c>
      <c r="AN1782">
        <v>11.95</v>
      </c>
      <c r="AO1782" t="s">
        <v>52</v>
      </c>
      <c r="AP1782">
        <v>44227</v>
      </c>
      <c r="AQ1782">
        <v>11.72</v>
      </c>
      <c r="AR1782">
        <v>0.125</v>
      </c>
      <c r="AS1782" s="2">
        <v>44081</v>
      </c>
      <c r="AT1782" t="s">
        <v>48</v>
      </c>
      <c r="AU1782" s="1">
        <v>44082.467372685183</v>
      </c>
      <c r="AV1782">
        <v>268.69</v>
      </c>
      <c r="AW1782">
        <v>2020</v>
      </c>
      <c r="AX1782" t="s">
        <v>494</v>
      </c>
      <c r="AY1782">
        <v>0.102407979455878</v>
      </c>
      <c r="AZ1782">
        <v>137.58000000000001</v>
      </c>
      <c r="BA1782">
        <v>268.69</v>
      </c>
      <c r="BB1782">
        <v>25</v>
      </c>
      <c r="BC1782">
        <v>5</v>
      </c>
      <c r="BD1782">
        <v>0.25</v>
      </c>
      <c r="BE1782">
        <v>7.6924821660322995E-2</v>
      </c>
      <c r="BF1782" s="2">
        <v>42059</v>
      </c>
      <c r="BG1782">
        <v>200</v>
      </c>
      <c r="BH1782" t="s">
        <v>114</v>
      </c>
      <c r="BI1782">
        <v>386.27</v>
      </c>
      <c r="BJ1782">
        <v>32.97</v>
      </c>
      <c r="BK1782" t="s">
        <v>114</v>
      </c>
      <c r="BL1782" s="3">
        <v>0.46737268518518521</v>
      </c>
      <c r="BM1782">
        <v>2215</v>
      </c>
      <c r="BN1782">
        <v>1780</v>
      </c>
      <c r="BO1782">
        <v>1780</v>
      </c>
      <c r="BP1782" t="s">
        <v>51</v>
      </c>
      <c r="BQ1782" t="s">
        <v>106</v>
      </c>
      <c r="BR1782">
        <v>0.32768000000000003</v>
      </c>
      <c r="BS1782">
        <v>6</v>
      </c>
      <c r="BT1782"/>
      <c r="BU1782"/>
      <c r="BV1782" s="9" t="str">
        <f>TEXT(Table1[[#This Row],[CLOSE_DATE]],"YYYYMMDD")&amp;TEXT(Table1[[#This Row],[OPEN_DATE]],"YYYYMMDD")&amp;Table1[[#This Row],[SYMBOL]]</f>
        <v>2022072820200908HD</v>
      </c>
      <c r="BW1782" t="str">
        <f>IFERROR(VLOOKUP(Table1[[#This Row],[Key]],ownlog!$A:$E,MATCH(BW$1,ownlog!$1:$1,0),FALSE),"")</f>
        <v/>
      </c>
      <c r="BX1782" t="str">
        <f>IFERROR(VLOOKUP(Table1[[#This Row],[Key]],ownlog!$A:$E,MATCH(BX$1,ownlog!$1:$1,0),FALSE),"")</f>
        <v/>
      </c>
      <c r="BY1782" t="str">
        <f>IFERROR(VLOOKUP(Table1[[#This Row],[Key]],ownlog!$A:$E,MATCH(BY$1,ownlog!$1:$1,0),FALSE),"")</f>
        <v/>
      </c>
      <c r="BZ1782" t="str">
        <f>IFERROR(VLOOKUP(Table1[[#This Row],[Key]],ownlog!$A:$E,MATCH(BZ$1,ownlog!$1:$1,0),FALSE),"")</f>
        <v/>
      </c>
    </row>
    <row r="1783" spans="1:78" x14ac:dyDescent="0.3">
      <c r="A1783">
        <v>1781</v>
      </c>
      <c r="B1783">
        <v>-0.25719999999999998</v>
      </c>
      <c r="C1783">
        <v>0.4345</v>
      </c>
      <c r="D1783" s="1">
        <v>44077</v>
      </c>
      <c r="E1783">
        <v>0.30801699999999999</v>
      </c>
      <c r="F1783">
        <v>0.27426200000000001</v>
      </c>
      <c r="G1783">
        <v>0.41772199999999998</v>
      </c>
      <c r="H1783">
        <v>1.0000009999999999</v>
      </c>
      <c r="I1783">
        <v>0.27964062499999998</v>
      </c>
      <c r="J1783">
        <v>0.47679623428270501</v>
      </c>
      <c r="K1783">
        <v>0.275354267729369</v>
      </c>
      <c r="L1783">
        <v>-0.109705</v>
      </c>
      <c r="M1783">
        <v>0.376075251006037</v>
      </c>
      <c r="N1783" s="2">
        <v>44077</v>
      </c>
      <c r="O1783">
        <v>3580.84</v>
      </c>
      <c r="P1783">
        <v>3588.11</v>
      </c>
      <c r="Q1783">
        <v>3444.15</v>
      </c>
      <c r="R1783" t="s">
        <v>50</v>
      </c>
      <c r="S1783">
        <v>5</v>
      </c>
      <c r="T1783" t="s">
        <v>494</v>
      </c>
      <c r="U1783" s="4">
        <v>-6718.25</v>
      </c>
      <c r="V1783" t="s">
        <v>200</v>
      </c>
      <c r="W1783" t="s">
        <v>49</v>
      </c>
      <c r="X1783" s="1">
        <v>44686.611863425926</v>
      </c>
      <c r="Y1783">
        <v>296.07499999999999</v>
      </c>
      <c r="Z1783">
        <v>3331.84008789062</v>
      </c>
      <c r="AA1783">
        <v>3093.84649780273</v>
      </c>
      <c r="AB1783">
        <v>31.459999084472599</v>
      </c>
      <c r="AC1783" t="s">
        <v>494</v>
      </c>
      <c r="AD1783" t="s">
        <v>473</v>
      </c>
      <c r="AE1783">
        <v>1</v>
      </c>
      <c r="AF1783">
        <v>-2.049199475</v>
      </c>
      <c r="AG1783" t="s">
        <v>472</v>
      </c>
      <c r="AH1783" s="4">
        <v>269.26</v>
      </c>
      <c r="AI1783" s="2">
        <v>44082</v>
      </c>
      <c r="AJ1783" s="2">
        <v>44082</v>
      </c>
      <c r="AK1783">
        <v>1</v>
      </c>
      <c r="AL1783">
        <v>0.4</v>
      </c>
      <c r="AM1783">
        <v>11.36</v>
      </c>
      <c r="AN1783">
        <v>11.95</v>
      </c>
      <c r="AO1783" t="s">
        <v>52</v>
      </c>
      <c r="AP1783">
        <v>44227</v>
      </c>
      <c r="AQ1783">
        <v>11.72</v>
      </c>
      <c r="AR1783">
        <v>0.125</v>
      </c>
      <c r="AS1783" s="2">
        <v>44081</v>
      </c>
      <c r="AT1783" t="s">
        <v>48</v>
      </c>
      <c r="AU1783" s="1">
        <v>44082.467372685183</v>
      </c>
      <c r="AV1783">
        <v>268.69</v>
      </c>
      <c r="AW1783">
        <v>2020</v>
      </c>
      <c r="AX1783" t="s">
        <v>494</v>
      </c>
      <c r="AY1783">
        <v>0.10170642748148399</v>
      </c>
      <c r="AZ1783">
        <v>546.54999999999995</v>
      </c>
      <c r="BA1783">
        <v>268.69</v>
      </c>
      <c r="BB1783">
        <v>25</v>
      </c>
      <c r="BC1783">
        <v>20</v>
      </c>
      <c r="BD1783">
        <v>0.25</v>
      </c>
      <c r="BE1783">
        <v>7.6924821660322995E-2</v>
      </c>
      <c r="BF1783" s="2">
        <v>42059</v>
      </c>
      <c r="BG1783">
        <v>200</v>
      </c>
      <c r="BH1783" t="s">
        <v>114</v>
      </c>
      <c r="BI1783">
        <v>386.27</v>
      </c>
      <c r="BJ1783">
        <v>32.97</v>
      </c>
      <c r="BK1783" t="s">
        <v>114</v>
      </c>
      <c r="BL1783" s="3">
        <v>0.46737268518518521</v>
      </c>
      <c r="BM1783">
        <v>2119</v>
      </c>
      <c r="BN1783">
        <v>1781</v>
      </c>
      <c r="BO1783">
        <v>1781</v>
      </c>
      <c r="BP1783" t="s">
        <v>51</v>
      </c>
      <c r="BQ1783" t="s">
        <v>106</v>
      </c>
      <c r="BR1783">
        <v>0.32768000000000003</v>
      </c>
      <c r="BS1783">
        <v>6</v>
      </c>
      <c r="BT1783"/>
      <c r="BU1783"/>
      <c r="BV1783" s="9" t="str">
        <f>TEXT(Table1[[#This Row],[CLOSE_DATE]],"YYYYMMDD")&amp;TEXT(Table1[[#This Row],[OPEN_DATE]],"YYYYMMDD")&amp;Table1[[#This Row],[SYMBOL]]</f>
        <v>2022050520200908HD</v>
      </c>
      <c r="BW1783" t="str">
        <f>IFERROR(VLOOKUP(Table1[[#This Row],[Key]],ownlog!$A:$E,MATCH(BW$1,ownlog!$1:$1,0),FALSE),"")</f>
        <v/>
      </c>
      <c r="BX1783" t="str">
        <f>IFERROR(VLOOKUP(Table1[[#This Row],[Key]],ownlog!$A:$E,MATCH(BX$1,ownlog!$1:$1,0),FALSE),"")</f>
        <v/>
      </c>
      <c r="BY1783" t="str">
        <f>IFERROR(VLOOKUP(Table1[[#This Row],[Key]],ownlog!$A:$E,MATCH(BY$1,ownlog!$1:$1,0),FALSE),"")</f>
        <v/>
      </c>
      <c r="BZ1783" t="str">
        <f>IFERROR(VLOOKUP(Table1[[#This Row],[Key]],ownlog!$A:$E,MATCH(BZ$1,ownlog!$1:$1,0),FALSE),"")</f>
        <v/>
      </c>
    </row>
    <row r="1784" spans="1:78" x14ac:dyDescent="0.3">
      <c r="A1784">
        <v>1782</v>
      </c>
      <c r="B1784">
        <v>-0.36070000000000002</v>
      </c>
      <c r="C1784">
        <v>0.3306</v>
      </c>
      <c r="D1784" s="1">
        <v>44077</v>
      </c>
      <c r="E1784">
        <v>0.30801699999999999</v>
      </c>
      <c r="F1784">
        <v>0.27426200000000001</v>
      </c>
      <c r="G1784">
        <v>0.41772199999999998</v>
      </c>
      <c r="H1784">
        <v>1.0000009999999999</v>
      </c>
      <c r="I1784">
        <v>0.27964062499999998</v>
      </c>
      <c r="J1784">
        <v>0.47679623428270501</v>
      </c>
      <c r="K1784">
        <v>0.275354267729369</v>
      </c>
      <c r="L1784">
        <v>-0.109705</v>
      </c>
      <c r="M1784">
        <v>0.376075251006037</v>
      </c>
      <c r="N1784" s="2">
        <v>44077</v>
      </c>
      <c r="O1784">
        <v>3580.84</v>
      </c>
      <c r="P1784">
        <v>3588.11</v>
      </c>
      <c r="Q1784">
        <v>3444.15</v>
      </c>
      <c r="R1784" t="s">
        <v>50</v>
      </c>
      <c r="S1784">
        <v>5</v>
      </c>
      <c r="T1784" t="s">
        <v>494</v>
      </c>
      <c r="U1784" s="4">
        <v>-6871.5</v>
      </c>
      <c r="V1784" t="s">
        <v>494</v>
      </c>
      <c r="W1784" t="s">
        <v>49</v>
      </c>
      <c r="X1784" s="1">
        <v>44599.397696759261</v>
      </c>
      <c r="Y1784">
        <v>237.18037142899999</v>
      </c>
      <c r="Z1784">
        <v>3398.9599609375</v>
      </c>
      <c r="AA1784">
        <v>3095.3235974120998</v>
      </c>
      <c r="AB1784">
        <v>28.809999465942301</v>
      </c>
      <c r="AC1784" t="s">
        <v>494</v>
      </c>
      <c r="AD1784" t="s">
        <v>210</v>
      </c>
      <c r="AE1784">
        <v>1</v>
      </c>
      <c r="AF1784">
        <v>-3.218866963</v>
      </c>
      <c r="AG1784" t="s">
        <v>208</v>
      </c>
      <c r="AH1784" s="4">
        <v>273.72000000000003</v>
      </c>
      <c r="AI1784" s="2">
        <v>44083</v>
      </c>
      <c r="AJ1784" s="2">
        <v>44083</v>
      </c>
      <c r="AK1784">
        <v>2</v>
      </c>
      <c r="AL1784">
        <v>0.31</v>
      </c>
      <c r="AM1784" s="4">
        <v>7.87</v>
      </c>
      <c r="AN1784" s="4">
        <v>9.7200000000000006</v>
      </c>
      <c r="AO1784" t="s">
        <v>52</v>
      </c>
      <c r="AP1784" s="2">
        <v>44196</v>
      </c>
      <c r="AQ1784">
        <v>9.15</v>
      </c>
      <c r="AR1784">
        <v>0.2</v>
      </c>
      <c r="AS1784" s="2">
        <v>43942</v>
      </c>
      <c r="AT1784" t="s">
        <v>48</v>
      </c>
      <c r="AU1784" s="1">
        <v>44083.399363425924</v>
      </c>
      <c r="AV1784">
        <v>274.82</v>
      </c>
      <c r="AW1784">
        <v>2020</v>
      </c>
      <c r="AX1784" t="s">
        <v>494</v>
      </c>
      <c r="AY1784">
        <v>-0.13728549596099199</v>
      </c>
      <c r="AZ1784">
        <v>-943.22</v>
      </c>
      <c r="BA1784">
        <v>274.82</v>
      </c>
      <c r="BB1784">
        <v>25</v>
      </c>
      <c r="BC1784">
        <v>25</v>
      </c>
      <c r="BD1784">
        <v>0.25</v>
      </c>
      <c r="BE1784">
        <v>9.8095192302107004E-2</v>
      </c>
      <c r="BF1784" s="2">
        <v>42688</v>
      </c>
      <c r="BG1784">
        <v>175</v>
      </c>
      <c r="BH1784" t="s">
        <v>154</v>
      </c>
      <c r="BI1784">
        <v>364.21</v>
      </c>
      <c r="BJ1784">
        <v>39.79</v>
      </c>
      <c r="BK1784" t="s">
        <v>154</v>
      </c>
      <c r="BL1784" s="3">
        <v>45909.399363425924</v>
      </c>
      <c r="BM1784">
        <v>2067</v>
      </c>
      <c r="BN1784">
        <v>1782</v>
      </c>
      <c r="BO1784">
        <v>1782</v>
      </c>
      <c r="BP1784" t="s">
        <v>51</v>
      </c>
      <c r="BQ1784" t="s">
        <v>106</v>
      </c>
      <c r="BR1784">
        <v>0.32768000000000003</v>
      </c>
      <c r="BS1784">
        <v>6</v>
      </c>
      <c r="BT1784"/>
      <c r="BU1784"/>
      <c r="BV1784" s="9" t="str">
        <f>TEXT(Table1[[#This Row],[CLOSE_DATE]],"YYYYMMDD")&amp;TEXT(Table1[[#This Row],[OPEN_DATE]],"YYYYMMDD")&amp;Table1[[#This Row],[SYMBOL]]</f>
        <v>2022020720200909FB</v>
      </c>
      <c r="BW1784" t="str">
        <f>IFERROR(VLOOKUP(Table1[[#This Row],[Key]],ownlog!$A:$E,MATCH(BW$1,ownlog!$1:$1,0),FALSE),"")</f>
        <v/>
      </c>
      <c r="BX1784" t="str">
        <f>IFERROR(VLOOKUP(Table1[[#This Row],[Key]],ownlog!$A:$E,MATCH(BX$1,ownlog!$1:$1,0),FALSE),"")</f>
        <v/>
      </c>
      <c r="BY1784" t="str">
        <f>IFERROR(VLOOKUP(Table1[[#This Row],[Key]],ownlog!$A:$E,MATCH(BY$1,ownlog!$1:$1,0),FALSE),"")</f>
        <v/>
      </c>
      <c r="BZ1784" t="str">
        <f>IFERROR(VLOOKUP(Table1[[#This Row],[Key]],ownlog!$A:$E,MATCH(BZ$1,ownlog!$1:$1,0),FALSE),"")</f>
        <v/>
      </c>
    </row>
    <row r="1785" spans="1:78" x14ac:dyDescent="0.3">
      <c r="A1785">
        <v>1783</v>
      </c>
      <c r="B1785">
        <v>-0.21909999999999999</v>
      </c>
      <c r="C1785">
        <v>0.19</v>
      </c>
      <c r="D1785" s="1">
        <v>44077</v>
      </c>
      <c r="E1785">
        <v>0.30801699999999999</v>
      </c>
      <c r="F1785">
        <v>0.27426200000000001</v>
      </c>
      <c r="G1785">
        <v>0.41772199999999998</v>
      </c>
      <c r="H1785">
        <v>1.0000009999999999</v>
      </c>
      <c r="I1785">
        <v>0.27964062499999998</v>
      </c>
      <c r="J1785">
        <v>0.47679623428270501</v>
      </c>
      <c r="K1785">
        <v>0.275354267729369</v>
      </c>
      <c r="L1785">
        <v>-0.109705</v>
      </c>
      <c r="M1785">
        <v>0.376075251006037</v>
      </c>
      <c r="N1785" s="2">
        <v>44077</v>
      </c>
      <c r="O1785">
        <v>3580.84</v>
      </c>
      <c r="P1785">
        <v>3588.11</v>
      </c>
      <c r="Q1785">
        <v>3444.15</v>
      </c>
      <c r="R1785" t="s">
        <v>50</v>
      </c>
      <c r="S1785">
        <v>5</v>
      </c>
      <c r="T1785" t="s">
        <v>494</v>
      </c>
      <c r="U1785" s="4">
        <v>-5213</v>
      </c>
      <c r="V1785" t="s">
        <v>209</v>
      </c>
      <c r="W1785" t="s">
        <v>49</v>
      </c>
      <c r="X1785" s="1">
        <v>45356.579027777778</v>
      </c>
      <c r="Y1785">
        <v>401.78</v>
      </c>
      <c r="Z1785">
        <v>3398.9599609375</v>
      </c>
      <c r="AA1785">
        <v>3095.3235974120998</v>
      </c>
      <c r="AB1785">
        <v>28.809999465942301</v>
      </c>
      <c r="AC1785" t="s">
        <v>494</v>
      </c>
      <c r="AD1785" t="s">
        <v>228</v>
      </c>
      <c r="AE1785">
        <v>1</v>
      </c>
      <c r="AF1785">
        <v>-2.0845060000000002</v>
      </c>
      <c r="AG1785" t="s">
        <v>227</v>
      </c>
      <c r="AH1785" s="4">
        <v>211.29</v>
      </c>
      <c r="AI1785" s="2">
        <v>44083</v>
      </c>
      <c r="AJ1785" s="2">
        <v>44083</v>
      </c>
      <c r="AK1785">
        <v>2</v>
      </c>
      <c r="AL1785">
        <v>0.8</v>
      </c>
      <c r="AM1785" s="4">
        <v>6.44</v>
      </c>
      <c r="AN1785" s="4">
        <v>7.32</v>
      </c>
      <c r="AO1785" t="s">
        <v>52</v>
      </c>
      <c r="AP1785" s="2">
        <v>44377</v>
      </c>
      <c r="AQ1785">
        <v>6.61</v>
      </c>
      <c r="AR1785">
        <v>0.15</v>
      </c>
      <c r="AS1785" s="2">
        <v>43985</v>
      </c>
      <c r="AT1785" t="s">
        <v>48</v>
      </c>
      <c r="AU1785" s="1">
        <v>44083.39947916667</v>
      </c>
      <c r="AV1785">
        <v>208.63</v>
      </c>
      <c r="AW1785">
        <v>2020</v>
      </c>
      <c r="AX1785" t="s">
        <v>494</v>
      </c>
      <c r="AY1785">
        <v>0.92559459329914195</v>
      </c>
      <c r="AZ1785">
        <v>4827.67</v>
      </c>
      <c r="BA1785">
        <v>208.48</v>
      </c>
      <c r="BB1785">
        <v>25</v>
      </c>
      <c r="BC1785">
        <v>25</v>
      </c>
      <c r="BD1785">
        <v>0.22500000000000001</v>
      </c>
      <c r="BE1785">
        <v>9.8095192302107004E-2</v>
      </c>
      <c r="BF1785" s="2">
        <v>40437</v>
      </c>
      <c r="BG1785">
        <v>165</v>
      </c>
      <c r="BH1785" t="s">
        <v>176</v>
      </c>
      <c r="BI1785">
        <v>251.44</v>
      </c>
      <c r="BJ1785">
        <v>38.01</v>
      </c>
      <c r="BK1785" t="s">
        <v>176</v>
      </c>
      <c r="BL1785" s="3">
        <v>45909.400300925925</v>
      </c>
      <c r="BM1785">
        <v>2497</v>
      </c>
      <c r="BN1785">
        <v>1783</v>
      </c>
      <c r="BO1785">
        <v>1783</v>
      </c>
      <c r="BP1785" t="s">
        <v>51</v>
      </c>
      <c r="BQ1785" t="s">
        <v>106</v>
      </c>
      <c r="BR1785">
        <v>0.32768000000000003</v>
      </c>
      <c r="BS1785">
        <v>8</v>
      </c>
      <c r="BT1785"/>
      <c r="BU1785"/>
      <c r="BV1785" s="9" t="str">
        <f>TEXT(Table1[[#This Row],[CLOSE_DATE]],"YYYYMMDD")&amp;TEXT(Table1[[#This Row],[OPEN_DATE]],"YYYYMMDD")&amp;Table1[[#This Row],[SYMBOL]]</f>
        <v>2024030520200909MSFT</v>
      </c>
      <c r="BW1785" t="str">
        <f>IFERROR(VLOOKUP(Table1[[#This Row],[Key]],ownlog!$A:$E,MATCH(BW$1,ownlog!$1:$1,0),FALSE),"")</f>
        <v/>
      </c>
      <c r="BX1785" t="str">
        <f>IFERROR(VLOOKUP(Table1[[#This Row],[Key]],ownlog!$A:$E,MATCH(BX$1,ownlog!$1:$1,0),FALSE),"")</f>
        <v/>
      </c>
      <c r="BY1785" t="str">
        <f>IFERROR(VLOOKUP(Table1[[#This Row],[Key]],ownlog!$A:$E,MATCH(BY$1,ownlog!$1:$1,0),FALSE),"")</f>
        <v/>
      </c>
      <c r="BZ1785" t="str">
        <f>IFERROR(VLOOKUP(Table1[[#This Row],[Key]],ownlog!$A:$E,MATCH(BZ$1,ownlog!$1:$1,0),FALSE),"")</f>
        <v/>
      </c>
    </row>
    <row r="1786" spans="1:78" x14ac:dyDescent="0.3">
      <c r="A1786">
        <v>1784</v>
      </c>
      <c r="B1786">
        <v>-0.1598</v>
      </c>
      <c r="C1786">
        <v>0.27339999999999998</v>
      </c>
      <c r="D1786" s="1">
        <v>44077</v>
      </c>
      <c r="E1786">
        <v>0.30801699999999999</v>
      </c>
      <c r="F1786">
        <v>0.27426200000000001</v>
      </c>
      <c r="G1786">
        <v>0.41772199999999998</v>
      </c>
      <c r="H1786">
        <v>1.0000009999999999</v>
      </c>
      <c r="I1786">
        <v>0.27964062499999998</v>
      </c>
      <c r="J1786">
        <v>0.47679623428270501</v>
      </c>
      <c r="K1786">
        <v>0.275354267729369</v>
      </c>
      <c r="L1786">
        <v>-0.109705</v>
      </c>
      <c r="M1786">
        <v>0.376075251006037</v>
      </c>
      <c r="N1786" s="2">
        <v>44077</v>
      </c>
      <c r="O1786">
        <v>3580.84</v>
      </c>
      <c r="P1786">
        <v>3588.11</v>
      </c>
      <c r="Q1786">
        <v>3444.15</v>
      </c>
      <c r="R1786" t="s">
        <v>50</v>
      </c>
      <c r="S1786">
        <v>5</v>
      </c>
      <c r="T1786">
        <v>813.6</v>
      </c>
      <c r="U1786" s="4">
        <v>-7718.9</v>
      </c>
      <c r="V1786" t="s">
        <v>209</v>
      </c>
      <c r="W1786" t="s">
        <v>49</v>
      </c>
      <c r="X1786" s="1">
        <v>45635.413842592592</v>
      </c>
      <c r="Y1786">
        <v>174.68504999999999</v>
      </c>
      <c r="Z1786">
        <v>3398.9599609375</v>
      </c>
      <c r="AA1786">
        <v>3095.3235974120998</v>
      </c>
      <c r="AB1786">
        <v>28.809999465942301</v>
      </c>
      <c r="AC1786" t="s">
        <v>494</v>
      </c>
      <c r="AD1786" t="s">
        <v>640</v>
      </c>
      <c r="AE1786">
        <v>1</v>
      </c>
      <c r="AF1786">
        <v>-2.5070244389999998</v>
      </c>
      <c r="AG1786" t="s">
        <v>641</v>
      </c>
      <c r="AH1786" s="4">
        <v>1547.23</v>
      </c>
      <c r="AI1786" s="2">
        <v>44083</v>
      </c>
      <c r="AJ1786" s="2">
        <v>44083</v>
      </c>
      <c r="AK1786">
        <v>2</v>
      </c>
      <c r="AL1786">
        <v>0.31</v>
      </c>
      <c r="AM1786" s="4">
        <v>43.92</v>
      </c>
      <c r="AN1786" s="4">
        <v>56.12</v>
      </c>
      <c r="AO1786" t="s">
        <v>52</v>
      </c>
      <c r="AP1786" s="2">
        <v>44196</v>
      </c>
      <c r="AQ1786">
        <v>52.38</v>
      </c>
      <c r="AR1786">
        <v>0.15</v>
      </c>
      <c r="AS1786" s="2">
        <v>44046</v>
      </c>
      <c r="AT1786" t="s">
        <v>48</v>
      </c>
      <c r="AU1786" s="1">
        <v>44083.399583333332</v>
      </c>
      <c r="AV1786">
        <v>77.179000000000002</v>
      </c>
      <c r="AW1786">
        <v>2020</v>
      </c>
      <c r="AX1786" t="s">
        <v>494</v>
      </c>
      <c r="AY1786">
        <v>1.26320919190741</v>
      </c>
      <c r="AZ1786">
        <v>8774.39</v>
      </c>
      <c r="BA1786">
        <v>1543.58</v>
      </c>
      <c r="BB1786">
        <v>5</v>
      </c>
      <c r="BC1786">
        <v>90</v>
      </c>
      <c r="BD1786">
        <v>0.2</v>
      </c>
      <c r="BE1786">
        <v>9.8095192302107004E-2</v>
      </c>
      <c r="BF1786" s="2">
        <v>40472</v>
      </c>
      <c r="BG1786">
        <v>1300</v>
      </c>
      <c r="BH1786" t="s">
        <v>126</v>
      </c>
      <c r="BI1786">
        <v>1970.31</v>
      </c>
      <c r="BJ1786">
        <v>37.61</v>
      </c>
      <c r="BK1786" t="s">
        <v>126</v>
      </c>
      <c r="BL1786" s="3">
        <v>45909.399583333332</v>
      </c>
      <c r="BM1786">
        <v>2595</v>
      </c>
      <c r="BN1786">
        <v>1784</v>
      </c>
      <c r="BO1786">
        <v>1784</v>
      </c>
      <c r="BP1786" t="s">
        <v>51</v>
      </c>
      <c r="BQ1786" t="s">
        <v>106</v>
      </c>
      <c r="BR1786">
        <v>0.32768000000000003</v>
      </c>
      <c r="BS1786">
        <v>8</v>
      </c>
      <c r="BT1786"/>
      <c r="BU1786"/>
      <c r="BV1786" s="9" t="str">
        <f>TEXT(Table1[[#This Row],[CLOSE_DATE]],"YYYYMMDD")&amp;TEXT(Table1[[#This Row],[OPEN_DATE]],"YYYYMMDD")&amp;Table1[[#This Row],[SYMBOL]]</f>
        <v>2024120920200909GOOGL</v>
      </c>
      <c r="BW1786" t="str">
        <f>IFERROR(VLOOKUP(Table1[[#This Row],[Key]],ownlog!$A:$E,MATCH(BW$1,ownlog!$1:$1,0),FALSE),"")</f>
        <v/>
      </c>
      <c r="BX1786" t="str">
        <f>IFERROR(VLOOKUP(Table1[[#This Row],[Key]],ownlog!$A:$E,MATCH(BX$1,ownlog!$1:$1,0),FALSE),"")</f>
        <v/>
      </c>
      <c r="BY1786" t="str">
        <f>IFERROR(VLOOKUP(Table1[[#This Row],[Key]],ownlog!$A:$E,MATCH(BY$1,ownlog!$1:$1,0),FALSE),"")</f>
        <v/>
      </c>
      <c r="BZ1786" t="str">
        <f>IFERROR(VLOOKUP(Table1[[#This Row],[Key]],ownlog!$A:$E,MATCH(BZ$1,ownlog!$1:$1,0),FALSE),"")</f>
        <v/>
      </c>
    </row>
    <row r="1787" spans="1:78" x14ac:dyDescent="0.3">
      <c r="A1787">
        <v>1785</v>
      </c>
      <c r="B1787">
        <v>-0.1598</v>
      </c>
      <c r="C1787">
        <v>0.27339999999999998</v>
      </c>
      <c r="D1787" s="1">
        <v>44077</v>
      </c>
      <c r="E1787">
        <v>0.30801699999999999</v>
      </c>
      <c r="F1787">
        <v>0.27426200000000001</v>
      </c>
      <c r="G1787">
        <v>0.41772199999999998</v>
      </c>
      <c r="H1787">
        <v>1.0000009999999999</v>
      </c>
      <c r="I1787">
        <v>0.27964062499999998</v>
      </c>
      <c r="J1787">
        <v>0.47679623428270501</v>
      </c>
      <c r="K1787">
        <v>0.275354267729369</v>
      </c>
      <c r="L1787">
        <v>-0.109705</v>
      </c>
      <c r="M1787">
        <v>0.376075251006037</v>
      </c>
      <c r="N1787" s="2">
        <v>44077</v>
      </c>
      <c r="O1787">
        <v>3580.84</v>
      </c>
      <c r="P1787">
        <v>3588.11</v>
      </c>
      <c r="Q1787">
        <v>3444.15</v>
      </c>
      <c r="R1787" t="s">
        <v>50</v>
      </c>
      <c r="S1787">
        <v>5</v>
      </c>
      <c r="T1787">
        <v>813.6</v>
      </c>
      <c r="U1787">
        <v>-7718.9</v>
      </c>
      <c r="V1787" t="s">
        <v>209</v>
      </c>
      <c r="W1787" t="s">
        <v>49</v>
      </c>
      <c r="X1787" s="1">
        <v>45532.491076388891</v>
      </c>
      <c r="Y1787">
        <v>162.35499999999999</v>
      </c>
      <c r="Z1787">
        <v>3398.9599609375</v>
      </c>
      <c r="AA1787">
        <v>3095.3235974120998</v>
      </c>
      <c r="AB1787">
        <v>28.809999465942301</v>
      </c>
      <c r="AC1787" t="s">
        <v>494</v>
      </c>
      <c r="AD1787" t="s">
        <v>640</v>
      </c>
      <c r="AE1787">
        <v>1</v>
      </c>
      <c r="AF1787">
        <v>-2.2339734500000001</v>
      </c>
      <c r="AG1787" t="s">
        <v>641</v>
      </c>
      <c r="AH1787" s="4">
        <v>1547.23</v>
      </c>
      <c r="AI1787" s="2">
        <v>44083</v>
      </c>
      <c r="AJ1787" s="2">
        <v>44083</v>
      </c>
      <c r="AK1787">
        <v>2</v>
      </c>
      <c r="AL1787">
        <v>0.31</v>
      </c>
      <c r="AM1787">
        <v>43.92</v>
      </c>
      <c r="AN1787">
        <v>56.12</v>
      </c>
      <c r="AO1787" t="s">
        <v>52</v>
      </c>
      <c r="AP1787">
        <v>44196</v>
      </c>
      <c r="AQ1787">
        <v>52.38</v>
      </c>
      <c r="AR1787">
        <v>0.15</v>
      </c>
      <c r="AS1787" s="2">
        <v>44046</v>
      </c>
      <c r="AT1787" t="s">
        <v>48</v>
      </c>
      <c r="AU1787" s="1">
        <v>44083.399583333332</v>
      </c>
      <c r="AV1787">
        <v>77.179000000000002</v>
      </c>
      <c r="AW1787">
        <v>2020</v>
      </c>
      <c r="AX1787" t="s">
        <v>494</v>
      </c>
      <c r="AY1787">
        <v>1.10207439847626</v>
      </c>
      <c r="AZ1787">
        <v>850.57</v>
      </c>
      <c r="BA1787">
        <v>1543.58</v>
      </c>
      <c r="BB1787">
        <v>5</v>
      </c>
      <c r="BC1787">
        <v>10</v>
      </c>
      <c r="BD1787">
        <v>0.2</v>
      </c>
      <c r="BE1787">
        <v>9.8095192302107004E-2</v>
      </c>
      <c r="BF1787" s="2">
        <v>40472</v>
      </c>
      <c r="BG1787">
        <v>1300</v>
      </c>
      <c r="BH1787" t="s">
        <v>126</v>
      </c>
      <c r="BI1787">
        <v>1970.31</v>
      </c>
      <c r="BJ1787">
        <v>37.61</v>
      </c>
      <c r="BK1787" t="s">
        <v>126</v>
      </c>
      <c r="BL1787" s="3">
        <v>45909.399583333332</v>
      </c>
      <c r="BM1787">
        <v>2559</v>
      </c>
      <c r="BN1787">
        <v>1785</v>
      </c>
      <c r="BO1787">
        <v>1785</v>
      </c>
      <c r="BP1787" t="s">
        <v>51</v>
      </c>
      <c r="BQ1787" t="s">
        <v>106</v>
      </c>
      <c r="BR1787">
        <v>0.32768000000000003</v>
      </c>
      <c r="BS1787">
        <v>8</v>
      </c>
      <c r="BT1787"/>
      <c r="BU1787"/>
      <c r="BV1787" s="9" t="str">
        <f>TEXT(Table1[[#This Row],[CLOSE_DATE]],"YYYYMMDD")&amp;TEXT(Table1[[#This Row],[OPEN_DATE]],"YYYYMMDD")&amp;Table1[[#This Row],[SYMBOL]]</f>
        <v>2024082820200909GOOGL</v>
      </c>
      <c r="BW1787" t="str">
        <f>IFERROR(VLOOKUP(Table1[[#This Row],[Key]],ownlog!$A:$E,MATCH(BW$1,ownlog!$1:$1,0),FALSE),"")</f>
        <v/>
      </c>
      <c r="BX1787" t="str">
        <f>IFERROR(VLOOKUP(Table1[[#This Row],[Key]],ownlog!$A:$E,MATCH(BX$1,ownlog!$1:$1,0),FALSE),"")</f>
        <v/>
      </c>
      <c r="BY1787" t="str">
        <f>IFERROR(VLOOKUP(Table1[[#This Row],[Key]],ownlog!$A:$E,MATCH(BY$1,ownlog!$1:$1,0),FALSE),"")</f>
        <v/>
      </c>
      <c r="BZ1787" t="str">
        <f>IFERROR(VLOOKUP(Table1[[#This Row],[Key]],ownlog!$A:$E,MATCH(BZ$1,ownlog!$1:$1,0),FALSE),"")</f>
        <v/>
      </c>
    </row>
    <row r="1788" spans="1:78" x14ac:dyDescent="0.3">
      <c r="A1788">
        <v>1786</v>
      </c>
      <c r="B1788">
        <v>-0.32690000000000002</v>
      </c>
      <c r="C1788">
        <v>0.31869999999999998</v>
      </c>
      <c r="D1788" s="1">
        <v>44077</v>
      </c>
      <c r="E1788">
        <v>0.30801699999999999</v>
      </c>
      <c r="F1788">
        <v>0.27426200000000001</v>
      </c>
      <c r="G1788">
        <v>0.41772199999999998</v>
      </c>
      <c r="H1788">
        <v>1.0000009999999999</v>
      </c>
      <c r="I1788">
        <v>0.27964062499999998</v>
      </c>
      <c r="J1788">
        <v>0.47679623428270501</v>
      </c>
      <c r="K1788">
        <v>0.275354267729369</v>
      </c>
      <c r="L1788">
        <v>-0.109705</v>
      </c>
      <c r="M1788">
        <v>0.376075251006037</v>
      </c>
      <c r="N1788" s="2">
        <v>44077</v>
      </c>
      <c r="O1788">
        <v>3580.84</v>
      </c>
      <c r="P1788">
        <v>3588.11</v>
      </c>
      <c r="Q1788">
        <v>3444.15</v>
      </c>
      <c r="R1788" t="s">
        <v>50</v>
      </c>
      <c r="S1788">
        <v>5</v>
      </c>
      <c r="T1788" t="s">
        <v>494</v>
      </c>
      <c r="U1788">
        <v>-6433.96</v>
      </c>
      <c r="V1788" t="s">
        <v>209</v>
      </c>
      <c r="W1788" t="s">
        <v>49</v>
      </c>
      <c r="X1788" s="1">
        <v>44249.665000000001</v>
      </c>
      <c r="Y1788">
        <v>3184.92</v>
      </c>
      <c r="Z1788">
        <v>3398.9599609375</v>
      </c>
      <c r="AA1788">
        <v>3095.3235974120998</v>
      </c>
      <c r="AB1788">
        <v>28.809999465942301</v>
      </c>
      <c r="AC1788" t="s">
        <v>494</v>
      </c>
      <c r="AD1788" t="s">
        <v>365</v>
      </c>
      <c r="AE1788">
        <v>1</v>
      </c>
      <c r="AF1788">
        <v>-2.5640458559999999</v>
      </c>
      <c r="AG1788" t="s">
        <v>358</v>
      </c>
      <c r="AH1788" s="4">
        <v>3268.61</v>
      </c>
      <c r="AI1788" s="2">
        <v>44083</v>
      </c>
      <c r="AJ1788" s="2">
        <v>44083</v>
      </c>
      <c r="AK1788">
        <v>2</v>
      </c>
      <c r="AL1788">
        <v>0.31</v>
      </c>
      <c r="AM1788">
        <v>72.87</v>
      </c>
      <c r="AN1788">
        <v>85.21</v>
      </c>
      <c r="AO1788" t="s">
        <v>52</v>
      </c>
      <c r="AP1788">
        <v>44196</v>
      </c>
      <c r="AQ1788">
        <v>81.430000000000007</v>
      </c>
      <c r="AR1788">
        <v>0.25</v>
      </c>
      <c r="AS1788" s="2">
        <v>44046</v>
      </c>
      <c r="AT1788" t="s">
        <v>48</v>
      </c>
      <c r="AU1788" s="1">
        <v>44083.399675925924</v>
      </c>
      <c r="AV1788">
        <v>3216.48</v>
      </c>
      <c r="AW1788">
        <v>2020</v>
      </c>
      <c r="AX1788" t="s">
        <v>494</v>
      </c>
      <c r="AY1788">
        <v>-1.0054469482166799E-2</v>
      </c>
      <c r="AZ1788">
        <v>-64.680000000000007</v>
      </c>
      <c r="BA1788">
        <v>3216.48</v>
      </c>
      <c r="BB1788">
        <v>2</v>
      </c>
      <c r="BC1788">
        <v>2</v>
      </c>
      <c r="BD1788">
        <v>0.25</v>
      </c>
      <c r="BE1788">
        <v>9.8095192302107004E-2</v>
      </c>
      <c r="BF1788" s="2">
        <v>42444</v>
      </c>
      <c r="BG1788">
        <v>2200</v>
      </c>
      <c r="BH1788" t="s">
        <v>127</v>
      </c>
      <c r="BI1788">
        <v>4310.38</v>
      </c>
      <c r="BJ1788">
        <v>52.93</v>
      </c>
      <c r="BK1788" t="s">
        <v>127</v>
      </c>
      <c r="BL1788" s="3">
        <v>45909.399675925924</v>
      </c>
      <c r="BM1788">
        <v>1807</v>
      </c>
      <c r="BN1788">
        <v>1786</v>
      </c>
      <c r="BO1788">
        <v>1786</v>
      </c>
      <c r="BP1788" t="s">
        <v>51</v>
      </c>
      <c r="BQ1788" t="s">
        <v>106</v>
      </c>
      <c r="BR1788">
        <v>0.32768000000000003</v>
      </c>
      <c r="BS1788">
        <v>8</v>
      </c>
      <c r="BT1788"/>
      <c r="BU1788"/>
      <c r="BV1788" s="9" t="str">
        <f>TEXT(Table1[[#This Row],[CLOSE_DATE]],"YYYYMMDD")&amp;TEXT(Table1[[#This Row],[OPEN_DATE]],"YYYYMMDD")&amp;Table1[[#This Row],[SYMBOL]]</f>
        <v>2021022220200909AMZN</v>
      </c>
      <c r="BW1788" t="str">
        <f>IFERROR(VLOOKUP(Table1[[#This Row],[Key]],ownlog!$A:$E,MATCH(BW$1,ownlog!$1:$1,0),FALSE),"")</f>
        <v/>
      </c>
      <c r="BX1788" t="str">
        <f>IFERROR(VLOOKUP(Table1[[#This Row],[Key]],ownlog!$A:$E,MATCH(BX$1,ownlog!$1:$1,0),FALSE),"")</f>
        <v/>
      </c>
      <c r="BY1788" t="str">
        <f>IFERROR(VLOOKUP(Table1[[#This Row],[Key]],ownlog!$A:$E,MATCH(BY$1,ownlog!$1:$1,0),FALSE),"")</f>
        <v/>
      </c>
      <c r="BZ1788" t="str">
        <f>IFERROR(VLOOKUP(Table1[[#This Row],[Key]],ownlog!$A:$E,MATCH(BZ$1,ownlog!$1:$1,0),FALSE),"")</f>
        <v/>
      </c>
    </row>
    <row r="1789" spans="1:78" x14ac:dyDescent="0.3">
      <c r="A1789">
        <v>1787</v>
      </c>
      <c r="B1789">
        <v>-0.36070000000000002</v>
      </c>
      <c r="C1789">
        <v>-0.1356</v>
      </c>
      <c r="D1789" s="1">
        <v>44077</v>
      </c>
      <c r="E1789">
        <v>0.30801699999999999</v>
      </c>
      <c r="F1789">
        <v>0.27426200000000001</v>
      </c>
      <c r="G1789">
        <v>0.41772199999999998</v>
      </c>
      <c r="H1789">
        <v>1.0000009999999999</v>
      </c>
      <c r="I1789">
        <v>0.27964062499999998</v>
      </c>
      <c r="J1789">
        <v>0.47679623428270501</v>
      </c>
      <c r="K1789">
        <v>0.275354267729369</v>
      </c>
      <c r="L1789">
        <v>-0.109705</v>
      </c>
      <c r="M1789">
        <v>0.376075251006037</v>
      </c>
      <c r="N1789" s="2">
        <v>44077</v>
      </c>
      <c r="O1789">
        <v>3580.84</v>
      </c>
      <c r="P1789">
        <v>3588.11</v>
      </c>
      <c r="Q1789">
        <v>3444.15</v>
      </c>
      <c r="R1789" t="s">
        <v>50</v>
      </c>
      <c r="S1789">
        <v>5</v>
      </c>
      <c r="T1789" t="s">
        <v>494</v>
      </c>
      <c r="U1789" s="4">
        <v>-11660</v>
      </c>
      <c r="V1789" t="s">
        <v>200</v>
      </c>
      <c r="W1789" t="s">
        <v>49</v>
      </c>
      <c r="X1789" s="1">
        <v>44223.491203703707</v>
      </c>
      <c r="Y1789">
        <v>142.245</v>
      </c>
      <c r="Z1789">
        <v>3398.9599609375</v>
      </c>
      <c r="AA1789">
        <v>3095.3235974120998</v>
      </c>
      <c r="AB1789">
        <v>28.809999465942301</v>
      </c>
      <c r="AC1789" t="s">
        <v>494</v>
      </c>
      <c r="AD1789" t="s">
        <v>246</v>
      </c>
      <c r="AE1789">
        <v>1</v>
      </c>
      <c r="AF1789">
        <v>-2.6525229010000002</v>
      </c>
      <c r="AG1789" t="s">
        <v>245</v>
      </c>
      <c r="AH1789">
        <v>117.32</v>
      </c>
      <c r="AI1789" s="2">
        <v>44083</v>
      </c>
      <c r="AJ1789" s="2">
        <v>44083</v>
      </c>
      <c r="AK1789">
        <v>2</v>
      </c>
      <c r="AL1789">
        <v>0.05</v>
      </c>
      <c r="AM1789">
        <v>3.23</v>
      </c>
      <c r="AN1789">
        <v>3.86</v>
      </c>
      <c r="AO1789" t="s">
        <v>52</v>
      </c>
      <c r="AP1789">
        <v>44104</v>
      </c>
      <c r="AQ1789">
        <v>3.83</v>
      </c>
      <c r="AR1789">
        <v>0.04</v>
      </c>
      <c r="AS1789">
        <v>44054</v>
      </c>
      <c r="AT1789" t="s">
        <v>48</v>
      </c>
      <c r="AU1789" s="1">
        <v>44083.399791666663</v>
      </c>
      <c r="AV1789">
        <v>116.59</v>
      </c>
      <c r="AW1789">
        <v>2020</v>
      </c>
      <c r="AX1789" t="s">
        <v>494</v>
      </c>
      <c r="AY1789">
        <v>0.219945964490951</v>
      </c>
      <c r="AZ1789">
        <v>2564.35</v>
      </c>
      <c r="BA1789">
        <v>116.59</v>
      </c>
      <c r="BB1789">
        <v>100</v>
      </c>
      <c r="BC1789">
        <v>100</v>
      </c>
      <c r="BD1789">
        <v>0.22500000000000001</v>
      </c>
      <c r="BE1789">
        <v>9.8095192302107004E-2</v>
      </c>
      <c r="BF1789">
        <v>40424</v>
      </c>
      <c r="BG1789">
        <v>75</v>
      </c>
      <c r="BH1789" t="s">
        <v>47</v>
      </c>
      <c r="BI1789">
        <v>101.41</v>
      </c>
      <c r="BJ1789">
        <v>26.51</v>
      </c>
      <c r="BK1789" t="s">
        <v>47</v>
      </c>
      <c r="BL1789" s="3">
        <v>45909.399791666663</v>
      </c>
      <c r="BM1789">
        <v>1775</v>
      </c>
      <c r="BN1789">
        <v>1787</v>
      </c>
      <c r="BO1789">
        <v>1787</v>
      </c>
      <c r="BP1789" t="s">
        <v>51</v>
      </c>
      <c r="BQ1789" t="s">
        <v>106</v>
      </c>
      <c r="BR1789">
        <v>0.32768000000000003</v>
      </c>
      <c r="BS1789">
        <v>6</v>
      </c>
      <c r="BT1789"/>
      <c r="BU1789"/>
      <c r="BV1789" s="9" t="str">
        <f>TEXT(Table1[[#This Row],[CLOSE_DATE]],"YYYYMMDD")&amp;TEXT(Table1[[#This Row],[OPEN_DATE]],"YYYYMMDD")&amp;Table1[[#This Row],[SYMBOL]]</f>
        <v>2021012720200909AAPL</v>
      </c>
      <c r="BW1789" t="str">
        <f>IFERROR(VLOOKUP(Table1[[#This Row],[Key]],ownlog!$A:$E,MATCH(BW$1,ownlog!$1:$1,0),FALSE),"")</f>
        <v/>
      </c>
      <c r="BX1789" t="str">
        <f>IFERROR(VLOOKUP(Table1[[#This Row],[Key]],ownlog!$A:$E,MATCH(BX$1,ownlog!$1:$1,0),FALSE),"")</f>
        <v/>
      </c>
      <c r="BY1789" t="str">
        <f>IFERROR(VLOOKUP(Table1[[#This Row],[Key]],ownlog!$A:$E,MATCH(BY$1,ownlog!$1:$1,0),FALSE),"")</f>
        <v/>
      </c>
      <c r="BZ1789" t="str">
        <f>IFERROR(VLOOKUP(Table1[[#This Row],[Key]],ownlog!$A:$E,MATCH(BZ$1,ownlog!$1:$1,0),FALSE),"")</f>
        <v/>
      </c>
    </row>
    <row r="1790" spans="1:78" x14ac:dyDescent="0.3">
      <c r="A1790">
        <v>1788</v>
      </c>
      <c r="B1790">
        <v>-0.21909999999999999</v>
      </c>
      <c r="C1790">
        <v>0.19</v>
      </c>
      <c r="D1790" s="1">
        <v>44077</v>
      </c>
      <c r="E1790">
        <v>0.30801699999999999</v>
      </c>
      <c r="F1790">
        <v>0.27426200000000001</v>
      </c>
      <c r="G1790">
        <v>0.41772199999999998</v>
      </c>
      <c r="H1790">
        <v>1.0000009999999999</v>
      </c>
      <c r="I1790">
        <v>0.27964062499999998</v>
      </c>
      <c r="J1790">
        <v>0.47679623428270501</v>
      </c>
      <c r="K1790">
        <v>0.275354267729369</v>
      </c>
      <c r="L1790">
        <v>-0.109705</v>
      </c>
      <c r="M1790">
        <v>0.376075251006037</v>
      </c>
      <c r="N1790" s="2">
        <v>44077</v>
      </c>
      <c r="O1790">
        <v>3580.84</v>
      </c>
      <c r="P1790">
        <v>3588.11</v>
      </c>
      <c r="Q1790">
        <v>3444.15</v>
      </c>
      <c r="R1790" t="s">
        <v>50</v>
      </c>
      <c r="S1790">
        <v>5</v>
      </c>
      <c r="T1790" t="s">
        <v>494</v>
      </c>
      <c r="U1790" s="4">
        <v>-5213</v>
      </c>
      <c r="V1790" t="s">
        <v>209</v>
      </c>
      <c r="W1790" t="s">
        <v>49</v>
      </c>
      <c r="X1790" s="1">
        <v>45467.56554398148</v>
      </c>
      <c r="Y1790">
        <v>448.24</v>
      </c>
      <c r="Z1790">
        <v>3398.9599609375</v>
      </c>
      <c r="AA1790">
        <v>3095.3235974120998</v>
      </c>
      <c r="AB1790">
        <v>28.809999465942301</v>
      </c>
      <c r="AC1790" t="s">
        <v>494</v>
      </c>
      <c r="AD1790" t="s">
        <v>228</v>
      </c>
      <c r="AE1790">
        <v>1</v>
      </c>
      <c r="AF1790">
        <v>-2.3156767999999999</v>
      </c>
      <c r="AG1790" t="s">
        <v>227</v>
      </c>
      <c r="AH1790" s="4">
        <v>211.29</v>
      </c>
      <c r="AI1790" s="2">
        <v>44083</v>
      </c>
      <c r="AJ1790" s="2">
        <v>44083</v>
      </c>
      <c r="AK1790">
        <v>2</v>
      </c>
      <c r="AL1790">
        <v>0.8</v>
      </c>
      <c r="AM1790">
        <v>6.44</v>
      </c>
      <c r="AN1790">
        <v>7.32</v>
      </c>
      <c r="AO1790" t="s">
        <v>52</v>
      </c>
      <c r="AP1790">
        <v>44377</v>
      </c>
      <c r="AQ1790">
        <v>6.61</v>
      </c>
      <c r="AR1790">
        <v>0.15</v>
      </c>
      <c r="AS1790" s="2">
        <v>43985</v>
      </c>
      <c r="AT1790" t="s">
        <v>48</v>
      </c>
      <c r="AU1790" s="1">
        <v>44083.400300925925</v>
      </c>
      <c r="AV1790">
        <v>208.48</v>
      </c>
      <c r="AW1790">
        <v>2020</v>
      </c>
      <c r="AX1790" t="s">
        <v>494</v>
      </c>
      <c r="AY1790">
        <v>1.14978511128165</v>
      </c>
      <c r="AZ1790">
        <v>5992.68</v>
      </c>
      <c r="BA1790">
        <v>208.48</v>
      </c>
      <c r="BB1790">
        <v>25</v>
      </c>
      <c r="BC1790">
        <v>25</v>
      </c>
      <c r="BD1790">
        <v>0.22500000000000001</v>
      </c>
      <c r="BE1790">
        <v>9.8095192302107004E-2</v>
      </c>
      <c r="BF1790" s="2">
        <v>40437</v>
      </c>
      <c r="BG1790">
        <v>165</v>
      </c>
      <c r="BH1790" t="s">
        <v>176</v>
      </c>
      <c r="BI1790">
        <v>251.44</v>
      </c>
      <c r="BJ1790">
        <v>38.01</v>
      </c>
      <c r="BK1790" t="s">
        <v>176</v>
      </c>
      <c r="BL1790" s="3">
        <v>45909.400300925925</v>
      </c>
      <c r="BM1790">
        <v>2516</v>
      </c>
      <c r="BN1790">
        <v>1788</v>
      </c>
      <c r="BO1790">
        <v>1788</v>
      </c>
      <c r="BP1790" t="s">
        <v>51</v>
      </c>
      <c r="BQ1790" t="s">
        <v>106</v>
      </c>
      <c r="BR1790">
        <v>0.32768000000000003</v>
      </c>
      <c r="BS1790">
        <v>8</v>
      </c>
      <c r="BT1790"/>
      <c r="BU1790"/>
      <c r="BV1790" s="9" t="str">
        <f>TEXT(Table1[[#This Row],[CLOSE_DATE]],"YYYYMMDD")&amp;TEXT(Table1[[#This Row],[OPEN_DATE]],"YYYYMMDD")&amp;Table1[[#This Row],[SYMBOL]]</f>
        <v>2024062420200909MSFT</v>
      </c>
      <c r="BW1790" t="str">
        <f>IFERROR(VLOOKUP(Table1[[#This Row],[Key]],ownlog!$A:$E,MATCH(BW$1,ownlog!$1:$1,0),FALSE),"")</f>
        <v/>
      </c>
      <c r="BX1790" t="str">
        <f>IFERROR(VLOOKUP(Table1[[#This Row],[Key]],ownlog!$A:$E,MATCH(BX$1,ownlog!$1:$1,0),FALSE),"")</f>
        <v/>
      </c>
      <c r="BY1790" t="str">
        <f>IFERROR(VLOOKUP(Table1[[#This Row],[Key]],ownlog!$A:$E,MATCH(BY$1,ownlog!$1:$1,0),FALSE),"")</f>
        <v/>
      </c>
      <c r="BZ1790" t="str">
        <f>IFERROR(VLOOKUP(Table1[[#This Row],[Key]],ownlog!$A:$E,MATCH(BZ$1,ownlog!$1:$1,0),FALSE),"")</f>
        <v/>
      </c>
    </row>
    <row r="1791" spans="1:78" x14ac:dyDescent="0.3">
      <c r="A1791">
        <v>1789</v>
      </c>
      <c r="B1791">
        <v>-0.26490000000000002</v>
      </c>
      <c r="C1791">
        <v>0.16789999999999999</v>
      </c>
      <c r="D1791" s="1">
        <v>44077</v>
      </c>
      <c r="E1791">
        <v>0.30801699999999999</v>
      </c>
      <c r="F1791">
        <v>0.27426200000000001</v>
      </c>
      <c r="G1791">
        <v>0.41772199999999998</v>
      </c>
      <c r="H1791">
        <v>1.0000009999999999</v>
      </c>
      <c r="I1791">
        <v>0.27964062499999998</v>
      </c>
      <c r="J1791">
        <v>0.47679623428270501</v>
      </c>
      <c r="K1791">
        <v>0.275354267729369</v>
      </c>
      <c r="L1791">
        <v>-0.109705</v>
      </c>
      <c r="M1791">
        <v>0.376075251006037</v>
      </c>
      <c r="N1791" s="2">
        <v>44077</v>
      </c>
      <c r="O1791">
        <v>3580.84</v>
      </c>
      <c r="P1791">
        <v>3588.11</v>
      </c>
      <c r="Q1791">
        <v>3444.15</v>
      </c>
      <c r="R1791" t="s">
        <v>50</v>
      </c>
      <c r="S1791">
        <v>5</v>
      </c>
      <c r="T1791" t="s">
        <v>494</v>
      </c>
      <c r="U1791" s="4">
        <v>-15401.13</v>
      </c>
      <c r="V1791" t="s">
        <v>200</v>
      </c>
      <c r="W1791" t="s">
        <v>49</v>
      </c>
      <c r="X1791" s="1">
        <v>44174.47042824074</v>
      </c>
      <c r="Y1791">
        <v>210.8424</v>
      </c>
      <c r="Z1791">
        <v>3398.9599609375</v>
      </c>
      <c r="AA1791">
        <v>3095.3235974120998</v>
      </c>
      <c r="AB1791">
        <v>28.809999465942301</v>
      </c>
      <c r="AC1791" t="s">
        <v>494</v>
      </c>
      <c r="AD1791" t="s">
        <v>255</v>
      </c>
      <c r="AE1791">
        <v>1</v>
      </c>
      <c r="AF1791">
        <v>-2.3583962779999998</v>
      </c>
      <c r="AG1791" t="s">
        <v>254</v>
      </c>
      <c r="AH1791" s="4">
        <v>204.06</v>
      </c>
      <c r="AI1791" s="2">
        <v>44083</v>
      </c>
      <c r="AJ1791" s="2">
        <v>44083</v>
      </c>
      <c r="AK1791">
        <v>2</v>
      </c>
      <c r="AL1791">
        <v>0.05</v>
      </c>
      <c r="AM1791">
        <v>5.4</v>
      </c>
      <c r="AN1791">
        <v>6.39</v>
      </c>
      <c r="AO1791" t="s">
        <v>52</v>
      </c>
      <c r="AP1791">
        <v>44104</v>
      </c>
      <c r="AQ1791">
        <v>6.34</v>
      </c>
      <c r="AR1791">
        <v>0.15</v>
      </c>
      <c r="AS1791">
        <v>43944</v>
      </c>
      <c r="AT1791" t="s">
        <v>48</v>
      </c>
      <c r="AU1791" s="1">
        <v>44083.507291666669</v>
      </c>
      <c r="AV1791">
        <v>205.33500000000001</v>
      </c>
      <c r="AW1791">
        <v>2020</v>
      </c>
      <c r="AX1791" t="s">
        <v>494</v>
      </c>
      <c r="AY1791">
        <v>2.6745886802866801E-2</v>
      </c>
      <c r="AZ1791">
        <v>411.89</v>
      </c>
      <c r="BA1791">
        <v>205.34</v>
      </c>
      <c r="BB1791">
        <v>75</v>
      </c>
      <c r="BC1791">
        <v>75</v>
      </c>
      <c r="BD1791">
        <v>0.2</v>
      </c>
      <c r="BE1791">
        <v>9.8095192302107004E-2</v>
      </c>
      <c r="BF1791" s="2">
        <v>41035</v>
      </c>
      <c r="BG1791">
        <v>150</v>
      </c>
      <c r="BH1791" t="s">
        <v>111</v>
      </c>
      <c r="BI1791">
        <v>238.33</v>
      </c>
      <c r="BJ1791">
        <v>37.61</v>
      </c>
      <c r="BK1791" t="s">
        <v>111</v>
      </c>
      <c r="BL1791" s="3">
        <v>45909.507291666669</v>
      </c>
      <c r="BM1791">
        <v>1717</v>
      </c>
      <c r="BN1791">
        <v>1789</v>
      </c>
      <c r="BO1791">
        <v>1789</v>
      </c>
      <c r="BP1791" t="s">
        <v>51</v>
      </c>
      <c r="BQ1791" t="s">
        <v>106</v>
      </c>
      <c r="BR1791">
        <v>0.32768000000000003</v>
      </c>
      <c r="BS1791">
        <v>8</v>
      </c>
      <c r="BT1791"/>
      <c r="BU1791"/>
      <c r="BV1791" s="9" t="str">
        <f>TEXT(Table1[[#This Row],[CLOSE_DATE]],"YYYYMMDD")&amp;TEXT(Table1[[#This Row],[OPEN_DATE]],"YYYYMMDD")&amp;Table1[[#This Row],[SYMBOL]]</f>
        <v>2020120920200909V</v>
      </c>
      <c r="BW1791" t="str">
        <f>IFERROR(VLOOKUP(Table1[[#This Row],[Key]],ownlog!$A:$E,MATCH(BW$1,ownlog!$1:$1,0),FALSE),"")</f>
        <v/>
      </c>
      <c r="BX1791" t="str">
        <f>IFERROR(VLOOKUP(Table1[[#This Row],[Key]],ownlog!$A:$E,MATCH(BX$1,ownlog!$1:$1,0),FALSE),"")</f>
        <v/>
      </c>
      <c r="BY1791" t="str">
        <f>IFERROR(VLOOKUP(Table1[[#This Row],[Key]],ownlog!$A:$E,MATCH(BY$1,ownlog!$1:$1,0),FALSE),"")</f>
        <v/>
      </c>
      <c r="BZ1791" t="str">
        <f>IFERROR(VLOOKUP(Table1[[#This Row],[Key]],ownlog!$A:$E,MATCH(BZ$1,ownlog!$1:$1,0),FALSE),"")</f>
        <v/>
      </c>
    </row>
    <row r="1792" spans="1:78" x14ac:dyDescent="0.3">
      <c r="A1792">
        <v>1790</v>
      </c>
      <c r="B1792">
        <v>-0.3523</v>
      </c>
      <c r="C1792">
        <v>5.1799999999999999E-2</v>
      </c>
      <c r="D1792" s="1">
        <v>44077</v>
      </c>
      <c r="E1792">
        <v>0.30801699999999999</v>
      </c>
      <c r="F1792">
        <v>0.27426200000000001</v>
      </c>
      <c r="G1792">
        <v>0.41772199999999998</v>
      </c>
      <c r="H1792">
        <v>1.0000009999999999</v>
      </c>
      <c r="I1792">
        <v>0.27964062499999998</v>
      </c>
      <c r="J1792">
        <v>0.47679623428270501</v>
      </c>
      <c r="K1792">
        <v>0.275354267729369</v>
      </c>
      <c r="L1792">
        <v>-0.109705</v>
      </c>
      <c r="M1792">
        <v>0.376075251006037</v>
      </c>
      <c r="N1792" s="2">
        <v>44077</v>
      </c>
      <c r="O1792">
        <v>3580.84</v>
      </c>
      <c r="P1792">
        <v>3588.11</v>
      </c>
      <c r="Q1792">
        <v>3444.15</v>
      </c>
      <c r="R1792" t="s">
        <v>50</v>
      </c>
      <c r="S1792">
        <v>5</v>
      </c>
      <c r="T1792" t="s">
        <v>494</v>
      </c>
      <c r="U1792" s="4">
        <v>-16976</v>
      </c>
      <c r="V1792" t="s">
        <v>200</v>
      </c>
      <c r="W1792" t="s">
        <v>49</v>
      </c>
      <c r="X1792" s="1">
        <v>44174.470416666663</v>
      </c>
      <c r="Y1792">
        <v>338.65</v>
      </c>
      <c r="Z1792">
        <v>3398.9599609375</v>
      </c>
      <c r="AA1792">
        <v>3095.3235974120998</v>
      </c>
      <c r="AB1792">
        <v>28.809999465942301</v>
      </c>
      <c r="AC1792" t="s">
        <v>494</v>
      </c>
      <c r="AD1792" t="s">
        <v>253</v>
      </c>
      <c r="AE1792">
        <v>1</v>
      </c>
      <c r="AF1792">
        <v>-2.38015825</v>
      </c>
      <c r="AG1792" t="s">
        <v>252</v>
      </c>
      <c r="AH1792" s="4">
        <v>339.64</v>
      </c>
      <c r="AI1792" s="2">
        <v>44083</v>
      </c>
      <c r="AJ1792" s="2">
        <v>44083</v>
      </c>
      <c r="AK1792">
        <v>2</v>
      </c>
      <c r="AL1792">
        <v>0.31</v>
      </c>
      <c r="AM1792">
        <v>7.64</v>
      </c>
      <c r="AN1792">
        <v>9.6199999999999992</v>
      </c>
      <c r="AO1792" t="s">
        <v>52</v>
      </c>
      <c r="AP1792">
        <v>44196</v>
      </c>
      <c r="AQ1792">
        <v>9.01</v>
      </c>
      <c r="AR1792">
        <v>0.15</v>
      </c>
      <c r="AS1792">
        <v>43943</v>
      </c>
      <c r="AT1792" t="s">
        <v>48</v>
      </c>
      <c r="AU1792" s="1">
        <v>44083.50744212963</v>
      </c>
      <c r="AV1792">
        <v>339.5</v>
      </c>
      <c r="AW1792">
        <v>2020</v>
      </c>
      <c r="AX1792" t="s">
        <v>494</v>
      </c>
      <c r="AY1792">
        <v>-2.5849779086892402E-3</v>
      </c>
      <c r="AZ1792">
        <v>-43.88</v>
      </c>
      <c r="BA1792">
        <v>339.5</v>
      </c>
      <c r="BB1792">
        <v>50</v>
      </c>
      <c r="BC1792">
        <v>50</v>
      </c>
      <c r="BD1792">
        <v>0.4</v>
      </c>
      <c r="BE1792">
        <v>9.8095192302107004E-2</v>
      </c>
      <c r="BF1792" s="2">
        <v>41035</v>
      </c>
      <c r="BG1792">
        <v>220</v>
      </c>
      <c r="BH1792" t="s">
        <v>184</v>
      </c>
      <c r="BI1792">
        <v>357.25</v>
      </c>
      <c r="BJ1792">
        <v>39.630000000000003</v>
      </c>
      <c r="BK1792" t="s">
        <v>184</v>
      </c>
      <c r="BL1792" s="3">
        <v>45909.50744212963</v>
      </c>
      <c r="BM1792">
        <v>1716</v>
      </c>
      <c r="BN1792">
        <v>1790</v>
      </c>
      <c r="BO1792">
        <v>1790</v>
      </c>
      <c r="BP1792" t="s">
        <v>51</v>
      </c>
      <c r="BQ1792" t="s">
        <v>106</v>
      </c>
      <c r="BR1792">
        <v>0.32768000000000003</v>
      </c>
      <c r="BS1792">
        <v>8</v>
      </c>
      <c r="BT1792"/>
      <c r="BU1792"/>
      <c r="BV1792" s="9" t="str">
        <f>TEXT(Table1[[#This Row],[CLOSE_DATE]],"YYYYMMDD")&amp;TEXT(Table1[[#This Row],[OPEN_DATE]],"YYYYMMDD")&amp;Table1[[#This Row],[SYMBOL]]</f>
        <v>2020120920200909MA</v>
      </c>
      <c r="BW1792" t="str">
        <f>IFERROR(VLOOKUP(Table1[[#This Row],[Key]],ownlog!$A:$E,MATCH(BW$1,ownlog!$1:$1,0),FALSE),"")</f>
        <v/>
      </c>
      <c r="BX1792" t="str">
        <f>IFERROR(VLOOKUP(Table1[[#This Row],[Key]],ownlog!$A:$E,MATCH(BX$1,ownlog!$1:$1,0),FALSE),"")</f>
        <v/>
      </c>
      <c r="BY1792" t="str">
        <f>IFERROR(VLOOKUP(Table1[[#This Row],[Key]],ownlog!$A:$E,MATCH(BY$1,ownlog!$1:$1,0),FALSE),"")</f>
        <v/>
      </c>
      <c r="BZ1792" t="str">
        <f>IFERROR(VLOOKUP(Table1[[#This Row],[Key]],ownlog!$A:$E,MATCH(BZ$1,ownlog!$1:$1,0),FALSE),"")</f>
        <v/>
      </c>
    </row>
    <row r="1793" spans="1:78" x14ac:dyDescent="0.3">
      <c r="A1793">
        <v>1791</v>
      </c>
      <c r="B1793">
        <v>-0.56369999999999998</v>
      </c>
      <c r="C1793">
        <v>0.4501</v>
      </c>
      <c r="D1793" s="1">
        <v>44077</v>
      </c>
      <c r="E1793">
        <v>0.30801699999999999</v>
      </c>
      <c r="F1793">
        <v>0.27426200000000001</v>
      </c>
      <c r="G1793">
        <v>0.41772199999999998</v>
      </c>
      <c r="H1793">
        <v>1.0000009999999999</v>
      </c>
      <c r="I1793">
        <v>0.27964062499999998</v>
      </c>
      <c r="J1793">
        <v>0.47679623428270501</v>
      </c>
      <c r="K1793">
        <v>0.275354267729369</v>
      </c>
      <c r="L1793">
        <v>-0.109705</v>
      </c>
      <c r="M1793">
        <v>0.376075251006037</v>
      </c>
      <c r="N1793" s="2">
        <v>44077</v>
      </c>
      <c r="O1793">
        <v>3580.84</v>
      </c>
      <c r="P1793">
        <v>3588.11</v>
      </c>
      <c r="Q1793">
        <v>3444.15</v>
      </c>
      <c r="R1793" t="s">
        <v>50</v>
      </c>
      <c r="S1793">
        <v>5</v>
      </c>
      <c r="T1793" t="s">
        <v>494</v>
      </c>
      <c r="U1793" s="4">
        <v>-9661.75</v>
      </c>
      <c r="V1793" t="s">
        <v>216</v>
      </c>
      <c r="W1793" t="s">
        <v>49</v>
      </c>
      <c r="X1793" s="1">
        <v>44174.477500000001</v>
      </c>
      <c r="Y1793">
        <v>400.35</v>
      </c>
      <c r="Z1793">
        <v>3398.9599609375</v>
      </c>
      <c r="AA1793">
        <v>3095.3235974120998</v>
      </c>
      <c r="AB1793">
        <v>28.809999465942301</v>
      </c>
      <c r="AC1793" t="s">
        <v>494</v>
      </c>
      <c r="AD1793" t="s">
        <v>290</v>
      </c>
      <c r="AE1793">
        <v>1</v>
      </c>
      <c r="AF1793">
        <v>-2.1345010250000001</v>
      </c>
      <c r="AG1793" t="s">
        <v>289</v>
      </c>
      <c r="AH1793" s="4">
        <v>389.65</v>
      </c>
      <c r="AI1793" s="2">
        <v>44083</v>
      </c>
      <c r="AJ1793" s="2">
        <v>44083</v>
      </c>
      <c r="AK1793">
        <v>2</v>
      </c>
      <c r="AL1793">
        <v>0.39</v>
      </c>
      <c r="AM1793">
        <v>2.5</v>
      </c>
      <c r="AN1793">
        <v>2.48</v>
      </c>
      <c r="AO1793" t="s">
        <v>52</v>
      </c>
      <c r="AP1793">
        <v>44227</v>
      </c>
      <c r="AQ1793">
        <v>2.4900000000000002</v>
      </c>
      <c r="AR1793">
        <v>1</v>
      </c>
      <c r="AS1793">
        <v>44083</v>
      </c>
      <c r="AT1793" t="s">
        <v>48</v>
      </c>
      <c r="AU1793" s="1">
        <v>44083.522372685184</v>
      </c>
      <c r="AV1793">
        <v>386.43</v>
      </c>
      <c r="AW1793">
        <v>2020</v>
      </c>
      <c r="AX1793" t="s">
        <v>494</v>
      </c>
      <c r="AY1793">
        <v>3.54372072561654E-2</v>
      </c>
      <c r="AZ1793">
        <v>68.47</v>
      </c>
      <c r="BA1793">
        <v>386.43</v>
      </c>
      <c r="BB1793">
        <v>25</v>
      </c>
      <c r="BC1793">
        <v>5</v>
      </c>
      <c r="BD1793">
        <v>0.2</v>
      </c>
      <c r="BE1793">
        <v>9.8095192302107004E-2</v>
      </c>
      <c r="BF1793" s="2">
        <v>43593</v>
      </c>
      <c r="BG1793">
        <v>170</v>
      </c>
      <c r="BH1793" t="s">
        <v>237</v>
      </c>
      <c r="BI1793">
        <v>565.03</v>
      </c>
      <c r="BJ1793">
        <v>227.12</v>
      </c>
      <c r="BK1793" t="s">
        <v>237</v>
      </c>
      <c r="BL1793" s="3">
        <v>45909.522372685184</v>
      </c>
      <c r="BM1793">
        <v>1723</v>
      </c>
      <c r="BN1793">
        <v>1791</v>
      </c>
      <c r="BO1793">
        <v>1791</v>
      </c>
      <c r="BP1793" t="s">
        <v>51</v>
      </c>
      <c r="BQ1793" t="s">
        <v>106</v>
      </c>
      <c r="BR1793">
        <v>0.32768000000000003</v>
      </c>
      <c r="BS1793">
        <v>6</v>
      </c>
      <c r="BT1793"/>
      <c r="BU1793"/>
      <c r="BV1793" s="9" t="str">
        <f>TEXT(Table1[[#This Row],[CLOSE_DATE]],"YYYYMMDD")&amp;TEXT(Table1[[#This Row],[OPEN_DATE]],"YYYYMMDD")&amp;Table1[[#This Row],[SYMBOL]]</f>
        <v>2020120920200909ZM</v>
      </c>
      <c r="BW1793" t="str">
        <f>IFERROR(VLOOKUP(Table1[[#This Row],[Key]],ownlog!$A:$E,MATCH(BW$1,ownlog!$1:$1,0),FALSE),"")</f>
        <v/>
      </c>
      <c r="BX1793" t="str">
        <f>IFERROR(VLOOKUP(Table1[[#This Row],[Key]],ownlog!$A:$E,MATCH(BX$1,ownlog!$1:$1,0),FALSE),"")</f>
        <v/>
      </c>
      <c r="BY1793" t="str">
        <f>IFERROR(VLOOKUP(Table1[[#This Row],[Key]],ownlog!$A:$E,MATCH(BY$1,ownlog!$1:$1,0),FALSE),"")</f>
        <v/>
      </c>
      <c r="BZ1793" t="str">
        <f>IFERROR(VLOOKUP(Table1[[#This Row],[Key]],ownlog!$A:$E,MATCH(BZ$1,ownlog!$1:$1,0),FALSE),"")</f>
        <v/>
      </c>
    </row>
    <row r="1794" spans="1:78" x14ac:dyDescent="0.3">
      <c r="A1794">
        <v>1792</v>
      </c>
      <c r="B1794">
        <v>-0.56369999999999998</v>
      </c>
      <c r="C1794">
        <v>0.4501</v>
      </c>
      <c r="D1794" s="1">
        <v>44077</v>
      </c>
      <c r="E1794">
        <v>0.30801699999999999</v>
      </c>
      <c r="F1794">
        <v>0.27426200000000001</v>
      </c>
      <c r="G1794">
        <v>0.41772199999999998</v>
      </c>
      <c r="H1794">
        <v>1.0000009999999999</v>
      </c>
      <c r="I1794">
        <v>0.27964062499999998</v>
      </c>
      <c r="J1794">
        <v>0.47679623428270501</v>
      </c>
      <c r="K1794">
        <v>0.275354267729369</v>
      </c>
      <c r="L1794">
        <v>-0.109705</v>
      </c>
      <c r="M1794">
        <v>0.376075251006037</v>
      </c>
      <c r="N1794" s="2">
        <v>44077</v>
      </c>
      <c r="O1794">
        <v>3580.84</v>
      </c>
      <c r="P1794">
        <v>3588.11</v>
      </c>
      <c r="Q1794">
        <v>3444.15</v>
      </c>
      <c r="R1794" t="s">
        <v>50</v>
      </c>
      <c r="S1794">
        <v>5</v>
      </c>
      <c r="T1794" t="s">
        <v>494</v>
      </c>
      <c r="U1794" s="4">
        <v>-9661.75</v>
      </c>
      <c r="V1794" t="s">
        <v>216</v>
      </c>
      <c r="W1794" t="s">
        <v>49</v>
      </c>
      <c r="X1794" s="1">
        <v>44250.531030092592</v>
      </c>
      <c r="Y1794">
        <v>373.77</v>
      </c>
      <c r="Z1794">
        <v>3398.9599609375</v>
      </c>
      <c r="AA1794">
        <v>3095.3235974120998</v>
      </c>
      <c r="AB1794">
        <v>28.809999465942301</v>
      </c>
      <c r="AC1794" t="s">
        <v>494</v>
      </c>
      <c r="AD1794" t="s">
        <v>290</v>
      </c>
      <c r="AE1794">
        <v>1</v>
      </c>
      <c r="AF1794">
        <v>-2.151892025</v>
      </c>
      <c r="AG1794" t="s">
        <v>289</v>
      </c>
      <c r="AH1794" s="4">
        <v>389.65</v>
      </c>
      <c r="AI1794" s="2">
        <v>44083</v>
      </c>
      <c r="AJ1794" s="2">
        <v>44083</v>
      </c>
      <c r="AK1794">
        <v>2</v>
      </c>
      <c r="AL1794">
        <v>0.39</v>
      </c>
      <c r="AM1794" s="4">
        <v>2.5</v>
      </c>
      <c r="AN1794" s="4">
        <v>2.48</v>
      </c>
      <c r="AO1794" t="s">
        <v>52</v>
      </c>
      <c r="AP1794" s="2">
        <v>44227</v>
      </c>
      <c r="AQ1794">
        <v>2.4900000000000002</v>
      </c>
      <c r="AR1794">
        <v>1</v>
      </c>
      <c r="AS1794" s="2">
        <v>44083</v>
      </c>
      <c r="AT1794" t="s">
        <v>48</v>
      </c>
      <c r="AU1794" s="1">
        <v>44083.522372685184</v>
      </c>
      <c r="AV1794">
        <v>386.43</v>
      </c>
      <c r="AW1794">
        <v>2020</v>
      </c>
      <c r="AX1794" t="s">
        <v>494</v>
      </c>
      <c r="AY1794">
        <v>-3.29102295370442E-2</v>
      </c>
      <c r="AZ1794">
        <v>-254.35</v>
      </c>
      <c r="BA1794">
        <v>386.43</v>
      </c>
      <c r="BB1794">
        <v>25</v>
      </c>
      <c r="BC1794">
        <v>20</v>
      </c>
      <c r="BD1794">
        <v>0.2</v>
      </c>
      <c r="BE1794">
        <v>9.8095192302107004E-2</v>
      </c>
      <c r="BF1794" s="2">
        <v>43593</v>
      </c>
      <c r="BG1794">
        <v>170</v>
      </c>
      <c r="BH1794" t="s">
        <v>237</v>
      </c>
      <c r="BI1794">
        <v>565.03</v>
      </c>
      <c r="BJ1794">
        <v>227.12</v>
      </c>
      <c r="BK1794" t="s">
        <v>237</v>
      </c>
      <c r="BL1794" s="1">
        <v>45909.522372685184</v>
      </c>
      <c r="BM1794">
        <v>1821</v>
      </c>
      <c r="BN1794">
        <v>1792</v>
      </c>
      <c r="BO1794">
        <v>1792</v>
      </c>
      <c r="BP1794" t="s">
        <v>51</v>
      </c>
      <c r="BQ1794" t="s">
        <v>106</v>
      </c>
      <c r="BR1794">
        <v>0.32768000000000003</v>
      </c>
      <c r="BS1794">
        <v>6</v>
      </c>
      <c r="BT1794"/>
      <c r="BU1794"/>
      <c r="BV1794" s="9" t="str">
        <f>TEXT(Table1[[#This Row],[CLOSE_DATE]],"YYYYMMDD")&amp;TEXT(Table1[[#This Row],[OPEN_DATE]],"YYYYMMDD")&amp;Table1[[#This Row],[SYMBOL]]</f>
        <v>2021022320200909ZM</v>
      </c>
      <c r="BW1794" t="str">
        <f>IFERROR(VLOOKUP(Table1[[#This Row],[Key]],ownlog!$A:$E,MATCH(BW$1,ownlog!$1:$1,0),FALSE),"")</f>
        <v/>
      </c>
      <c r="BX1794" t="str">
        <f>IFERROR(VLOOKUP(Table1[[#This Row],[Key]],ownlog!$A:$E,MATCH(BX$1,ownlog!$1:$1,0),FALSE),"")</f>
        <v/>
      </c>
      <c r="BY1794" t="str">
        <f>IFERROR(VLOOKUP(Table1[[#This Row],[Key]],ownlog!$A:$E,MATCH(BY$1,ownlog!$1:$1,0),FALSE),"")</f>
        <v/>
      </c>
      <c r="BZ1794" t="str">
        <f>IFERROR(VLOOKUP(Table1[[#This Row],[Key]],ownlog!$A:$E,MATCH(BZ$1,ownlog!$1:$1,0),FALSE),"")</f>
        <v/>
      </c>
    </row>
    <row r="1795" spans="1:78" x14ac:dyDescent="0.3">
      <c r="A1795">
        <v>1793</v>
      </c>
      <c r="B1795">
        <v>-0.35199999999999998</v>
      </c>
      <c r="C1795">
        <v>2.98E-2</v>
      </c>
      <c r="D1795" s="1">
        <v>44077</v>
      </c>
      <c r="E1795">
        <v>0.30801699999999999</v>
      </c>
      <c r="F1795">
        <v>0.27426200000000001</v>
      </c>
      <c r="G1795">
        <v>0.41772199999999998</v>
      </c>
      <c r="H1795">
        <v>1.0000009999999999</v>
      </c>
      <c r="I1795">
        <v>0.27964062499999998</v>
      </c>
      <c r="J1795">
        <v>0.47679623428270501</v>
      </c>
      <c r="K1795">
        <v>0.275354267729369</v>
      </c>
      <c r="L1795">
        <v>-0.109705</v>
      </c>
      <c r="M1795">
        <v>0.376075251006037</v>
      </c>
      <c r="N1795" s="2">
        <v>44077</v>
      </c>
      <c r="O1795">
        <v>3580.84</v>
      </c>
      <c r="P1795">
        <v>3588.11</v>
      </c>
      <c r="Q1795">
        <v>3444.15</v>
      </c>
      <c r="R1795" t="s">
        <v>50</v>
      </c>
      <c r="S1795">
        <v>5</v>
      </c>
      <c r="T1795" t="s">
        <v>494</v>
      </c>
      <c r="U1795" s="4">
        <v>-13925.8</v>
      </c>
      <c r="V1795" t="s">
        <v>200</v>
      </c>
      <c r="W1795" t="s">
        <v>49</v>
      </c>
      <c r="X1795" s="1">
        <v>44573.662199074075</v>
      </c>
      <c r="Y1795">
        <v>322.33999999999997</v>
      </c>
      <c r="Z1795">
        <v>3398.9599609375</v>
      </c>
      <c r="AA1795">
        <v>3095.3235974120998</v>
      </c>
      <c r="AB1795">
        <v>28.809999465942301</v>
      </c>
      <c r="AC1795" t="s">
        <v>494</v>
      </c>
      <c r="AD1795" t="s">
        <v>364</v>
      </c>
      <c r="AE1795">
        <v>1</v>
      </c>
      <c r="AF1795">
        <v>-2.0532180200000001</v>
      </c>
      <c r="AG1795" t="s">
        <v>363</v>
      </c>
      <c r="AH1795" s="4">
        <v>694.43</v>
      </c>
      <c r="AI1795" s="2">
        <v>44083</v>
      </c>
      <c r="AJ1795" s="2">
        <v>44083</v>
      </c>
      <c r="AK1795">
        <v>2</v>
      </c>
      <c r="AL1795">
        <v>0.31</v>
      </c>
      <c r="AM1795">
        <v>22.84</v>
      </c>
      <c r="AN1795">
        <v>25.12</v>
      </c>
      <c r="AO1795" t="s">
        <v>52</v>
      </c>
      <c r="AP1795">
        <v>44196</v>
      </c>
      <c r="AQ1795">
        <v>24.42</v>
      </c>
      <c r="AR1795">
        <v>7.0000000000000007E-2</v>
      </c>
      <c r="AS1795">
        <v>44083</v>
      </c>
      <c r="AT1795" t="s">
        <v>48</v>
      </c>
      <c r="AU1795" s="1">
        <v>44083.617951388886</v>
      </c>
      <c r="AV1795">
        <v>232.08</v>
      </c>
      <c r="AW1795">
        <v>2020</v>
      </c>
      <c r="AX1795" t="s">
        <v>494</v>
      </c>
      <c r="AY1795">
        <v>0.388766804550155</v>
      </c>
      <c r="AZ1795">
        <v>2706.75</v>
      </c>
      <c r="BA1795">
        <v>696.24</v>
      </c>
      <c r="BB1795">
        <v>20</v>
      </c>
      <c r="BC1795">
        <v>30</v>
      </c>
      <c r="BD1795">
        <v>0.2</v>
      </c>
      <c r="BE1795">
        <v>9.8095192302107004E-2</v>
      </c>
      <c r="BF1795" s="2">
        <v>42428</v>
      </c>
      <c r="BG1795">
        <v>450</v>
      </c>
      <c r="BH1795" t="s">
        <v>140</v>
      </c>
      <c r="BI1795">
        <v>715.1</v>
      </c>
      <c r="BJ1795">
        <v>29.28</v>
      </c>
      <c r="BK1795" t="s">
        <v>140</v>
      </c>
      <c r="BL1795" s="1">
        <v>45909.617951388886</v>
      </c>
      <c r="BM1795">
        <v>2046</v>
      </c>
      <c r="BN1795">
        <v>1793</v>
      </c>
      <c r="BO1795">
        <v>1793</v>
      </c>
      <c r="BP1795" t="s">
        <v>51</v>
      </c>
      <c r="BQ1795" t="s">
        <v>106</v>
      </c>
      <c r="BR1795">
        <v>0.32768000000000003</v>
      </c>
      <c r="BS1795">
        <v>8</v>
      </c>
      <c r="BT1795"/>
      <c r="BU1795"/>
      <c r="BV1795" s="9" t="str">
        <f>TEXT(Table1[[#This Row],[CLOSE_DATE]],"YYYYMMDD")&amp;TEXT(Table1[[#This Row],[OPEN_DATE]],"YYYYMMDD")&amp;Table1[[#This Row],[SYMBOL]]</f>
        <v>2022011220200909SHW</v>
      </c>
      <c r="BW1795" t="str">
        <f>IFERROR(VLOOKUP(Table1[[#This Row],[Key]],ownlog!$A:$E,MATCH(BW$1,ownlog!$1:$1,0),FALSE),"")</f>
        <v/>
      </c>
      <c r="BX1795" t="str">
        <f>IFERROR(VLOOKUP(Table1[[#This Row],[Key]],ownlog!$A:$E,MATCH(BX$1,ownlog!$1:$1,0),FALSE),"")</f>
        <v/>
      </c>
      <c r="BY1795" t="str">
        <f>IFERROR(VLOOKUP(Table1[[#This Row],[Key]],ownlog!$A:$E,MATCH(BY$1,ownlog!$1:$1,0),FALSE),"")</f>
        <v/>
      </c>
      <c r="BZ1795" t="str">
        <f>IFERROR(VLOOKUP(Table1[[#This Row],[Key]],ownlog!$A:$E,MATCH(BZ$1,ownlog!$1:$1,0),FALSE),"")</f>
        <v/>
      </c>
    </row>
    <row r="1796" spans="1:78" x14ac:dyDescent="0.3">
      <c r="A1796">
        <v>1794</v>
      </c>
      <c r="B1796">
        <v>-0.35199999999999998</v>
      </c>
      <c r="C1796">
        <v>2.98E-2</v>
      </c>
      <c r="D1796" s="1">
        <v>44077</v>
      </c>
      <c r="E1796">
        <v>0.30801699999999999</v>
      </c>
      <c r="F1796">
        <v>0.27426200000000001</v>
      </c>
      <c r="G1796">
        <v>0.41772199999999998</v>
      </c>
      <c r="H1796">
        <v>1.0000009999999999</v>
      </c>
      <c r="I1796">
        <v>0.27964062499999998</v>
      </c>
      <c r="J1796">
        <v>0.47679623428270501</v>
      </c>
      <c r="K1796">
        <v>0.275354267729369</v>
      </c>
      <c r="L1796">
        <v>-0.109705</v>
      </c>
      <c r="M1796">
        <v>0.376075251006037</v>
      </c>
      <c r="N1796" s="2">
        <v>44077</v>
      </c>
      <c r="O1796">
        <v>3580.84</v>
      </c>
      <c r="P1796">
        <v>3588.11</v>
      </c>
      <c r="Q1796">
        <v>3444.15</v>
      </c>
      <c r="R1796" t="s">
        <v>50</v>
      </c>
      <c r="S1796">
        <v>5</v>
      </c>
      <c r="T1796" t="s">
        <v>494</v>
      </c>
      <c r="U1796" s="4">
        <v>-13925.8</v>
      </c>
      <c r="V1796" t="s">
        <v>200</v>
      </c>
      <c r="W1796" t="s">
        <v>49</v>
      </c>
      <c r="X1796" s="1">
        <v>44750.407222222224</v>
      </c>
      <c r="Y1796">
        <v>237.99</v>
      </c>
      <c r="Z1796">
        <v>3398.9599609375</v>
      </c>
      <c r="AA1796">
        <v>3095.3235974120998</v>
      </c>
      <c r="AB1796">
        <v>28.809999465942301</v>
      </c>
      <c r="AC1796" t="s">
        <v>494</v>
      </c>
      <c r="AD1796" t="s">
        <v>364</v>
      </c>
      <c r="AE1796">
        <v>1</v>
      </c>
      <c r="AF1796">
        <v>-2.1673991300000002</v>
      </c>
      <c r="AG1796" t="s">
        <v>363</v>
      </c>
      <c r="AH1796" s="4">
        <v>694.43</v>
      </c>
      <c r="AI1796" s="2">
        <v>44083</v>
      </c>
      <c r="AJ1796" s="2">
        <v>44083</v>
      </c>
      <c r="AK1796">
        <v>2</v>
      </c>
      <c r="AL1796">
        <v>0.31</v>
      </c>
      <c r="AM1796" s="4">
        <v>22.84</v>
      </c>
      <c r="AN1796" s="4">
        <v>25.12</v>
      </c>
      <c r="AO1796" t="s">
        <v>52</v>
      </c>
      <c r="AP1796" s="2">
        <v>44196</v>
      </c>
      <c r="AQ1796">
        <v>24.42</v>
      </c>
      <c r="AR1796">
        <v>7.0000000000000007E-2</v>
      </c>
      <c r="AS1796" s="2">
        <v>44083</v>
      </c>
      <c r="AT1796" t="s">
        <v>48</v>
      </c>
      <c r="AU1796" s="1">
        <v>44083.617951388886</v>
      </c>
      <c r="AV1796">
        <v>232.08</v>
      </c>
      <c r="AW1796">
        <v>2020</v>
      </c>
      <c r="AX1796" t="s">
        <v>494</v>
      </c>
      <c r="AY1796">
        <v>2.5297311271975102E-2</v>
      </c>
      <c r="AZ1796">
        <v>176.13</v>
      </c>
      <c r="BA1796">
        <v>696.24</v>
      </c>
      <c r="BB1796">
        <v>20</v>
      </c>
      <c r="BC1796">
        <v>30</v>
      </c>
      <c r="BD1796">
        <v>0.2</v>
      </c>
      <c r="BE1796">
        <v>9.8095192302107004E-2</v>
      </c>
      <c r="BF1796" s="2">
        <v>42428</v>
      </c>
      <c r="BG1796">
        <v>450</v>
      </c>
      <c r="BH1796" t="s">
        <v>140</v>
      </c>
      <c r="BI1796">
        <v>715.1</v>
      </c>
      <c r="BJ1796">
        <v>29.28</v>
      </c>
      <c r="BK1796" t="s">
        <v>140</v>
      </c>
      <c r="BL1796" s="3">
        <v>45909.617951388886</v>
      </c>
      <c r="BM1796">
        <v>2207</v>
      </c>
      <c r="BN1796">
        <v>1794</v>
      </c>
      <c r="BO1796">
        <v>1794</v>
      </c>
      <c r="BP1796" t="s">
        <v>51</v>
      </c>
      <c r="BQ1796" t="s">
        <v>106</v>
      </c>
      <c r="BR1796">
        <v>0.32768000000000003</v>
      </c>
      <c r="BS1796">
        <v>8</v>
      </c>
      <c r="BT1796"/>
      <c r="BU1796"/>
      <c r="BV1796" s="9" t="str">
        <f>TEXT(Table1[[#This Row],[CLOSE_DATE]],"YYYYMMDD")&amp;TEXT(Table1[[#This Row],[OPEN_DATE]],"YYYYMMDD")&amp;Table1[[#This Row],[SYMBOL]]</f>
        <v>2022070820200909SHW</v>
      </c>
      <c r="BW1796" t="str">
        <f>IFERROR(VLOOKUP(Table1[[#This Row],[Key]],ownlog!$A:$E,MATCH(BW$1,ownlog!$1:$1,0),FALSE),"")</f>
        <v/>
      </c>
      <c r="BX1796" t="str">
        <f>IFERROR(VLOOKUP(Table1[[#This Row],[Key]],ownlog!$A:$E,MATCH(BX$1,ownlog!$1:$1,0),FALSE),"")</f>
        <v/>
      </c>
      <c r="BY1796" t="str">
        <f>IFERROR(VLOOKUP(Table1[[#This Row],[Key]],ownlog!$A:$E,MATCH(BY$1,ownlog!$1:$1,0),FALSE),"")</f>
        <v/>
      </c>
      <c r="BZ1796" t="str">
        <f>IFERROR(VLOOKUP(Table1[[#This Row],[Key]],ownlog!$A:$E,MATCH(BZ$1,ownlog!$1:$1,0),FALSE),"")</f>
        <v/>
      </c>
    </row>
    <row r="1797" spans="1:78" x14ac:dyDescent="0.3">
      <c r="A1797">
        <v>1795</v>
      </c>
      <c r="B1797">
        <v>-0.2046</v>
      </c>
      <c r="C1797">
        <v>0.61439999999999995</v>
      </c>
      <c r="D1797" s="1">
        <v>44084</v>
      </c>
      <c r="E1797">
        <v>0.23711299999999999</v>
      </c>
      <c r="F1797">
        <v>0.27835100000000002</v>
      </c>
      <c r="G1797">
        <v>0.48453600000000002</v>
      </c>
      <c r="H1797">
        <v>1</v>
      </c>
      <c r="I1797">
        <v>0.27073350000000002</v>
      </c>
      <c r="J1797">
        <v>0.47679623428270501</v>
      </c>
      <c r="K1797">
        <v>0.275354267729369</v>
      </c>
      <c r="L1797">
        <v>-0.247423</v>
      </c>
      <c r="M1797">
        <v>0.376075251006037</v>
      </c>
      <c r="N1797" s="2">
        <v>44084</v>
      </c>
      <c r="O1797">
        <v>3398.96</v>
      </c>
      <c r="P1797">
        <v>3588.11</v>
      </c>
      <c r="Q1797">
        <v>3329.27</v>
      </c>
      <c r="R1797" t="s">
        <v>50</v>
      </c>
      <c r="S1797">
        <v>5</v>
      </c>
      <c r="T1797" t="s">
        <v>494</v>
      </c>
      <c r="U1797" s="4">
        <v>-8741</v>
      </c>
      <c r="V1797" t="s">
        <v>216</v>
      </c>
      <c r="W1797" t="s">
        <v>49</v>
      </c>
      <c r="X1797" s="1">
        <v>44418.577094907407</v>
      </c>
      <c r="Y1797">
        <v>328.1</v>
      </c>
      <c r="Z1797">
        <v>3339.18994140625</v>
      </c>
      <c r="AA1797">
        <v>3096.4680969238202</v>
      </c>
      <c r="AB1797">
        <v>29.709999084472599</v>
      </c>
      <c r="AC1797" t="s">
        <v>494</v>
      </c>
      <c r="AD1797" t="s">
        <v>460</v>
      </c>
      <c r="AE1797">
        <v>1</v>
      </c>
      <c r="AF1797">
        <v>-2.0896154999999998</v>
      </c>
      <c r="AG1797" t="s">
        <v>360</v>
      </c>
      <c r="AH1797" s="4">
        <v>169.72</v>
      </c>
      <c r="AI1797" s="2">
        <v>44084</v>
      </c>
      <c r="AJ1797" s="2">
        <v>44084</v>
      </c>
      <c r="AK1797">
        <v>3</v>
      </c>
      <c r="AL1797">
        <v>0.8</v>
      </c>
      <c r="AM1797" s="4">
        <v>1.1599999999999999</v>
      </c>
      <c r="AN1797" s="4">
        <v>1.42</v>
      </c>
      <c r="AO1797" t="s">
        <v>52</v>
      </c>
      <c r="AP1797" s="2">
        <v>44377</v>
      </c>
      <c r="AQ1797">
        <v>1.21</v>
      </c>
      <c r="AR1797">
        <v>0.6</v>
      </c>
      <c r="AS1797" s="2">
        <v>44050</v>
      </c>
      <c r="AT1797" t="s">
        <v>48</v>
      </c>
      <c r="AU1797" s="1">
        <v>44084.403807870367</v>
      </c>
      <c r="AV1797">
        <v>174.8</v>
      </c>
      <c r="AW1797">
        <v>2020</v>
      </c>
      <c r="AX1797" t="s">
        <v>494</v>
      </c>
      <c r="AY1797">
        <v>0.87687757437070901</v>
      </c>
      <c r="AZ1797">
        <v>7663.91</v>
      </c>
      <c r="BA1797">
        <v>174.8</v>
      </c>
      <c r="BB1797">
        <v>50</v>
      </c>
      <c r="BC1797">
        <v>50</v>
      </c>
      <c r="BD1797">
        <v>0.2</v>
      </c>
      <c r="BE1797">
        <v>7.8386676976763603E-2</v>
      </c>
      <c r="BF1797" s="2">
        <v>43062</v>
      </c>
      <c r="BG1797">
        <v>135</v>
      </c>
      <c r="BH1797" t="s">
        <v>174</v>
      </c>
      <c r="BI1797">
        <v>273.99</v>
      </c>
      <c r="BJ1797">
        <v>226.76</v>
      </c>
      <c r="BK1797" t="s">
        <v>174</v>
      </c>
      <c r="BL1797" s="3">
        <v>0.40380787037037036</v>
      </c>
      <c r="BM1797">
        <v>1962</v>
      </c>
      <c r="BN1797">
        <v>1795</v>
      </c>
      <c r="BO1797">
        <v>1795</v>
      </c>
      <c r="BP1797" t="s">
        <v>51</v>
      </c>
      <c r="BQ1797" t="s">
        <v>106</v>
      </c>
      <c r="BR1797">
        <v>0.32768000000000003</v>
      </c>
      <c r="BS1797">
        <v>10</v>
      </c>
      <c r="BT1797"/>
      <c r="BU1797"/>
      <c r="BV1797" s="9" t="str">
        <f>TEXT(Table1[[#This Row],[CLOSE_DATE]],"YYYYMMDD")&amp;TEXT(Table1[[#This Row],[OPEN_DATE]],"YYYYMMDD")&amp;Table1[[#This Row],[SYMBOL]]</f>
        <v>2021081020200910TEAM</v>
      </c>
      <c r="BW1797" t="str">
        <f>IFERROR(VLOOKUP(Table1[[#This Row],[Key]],ownlog!$A:$E,MATCH(BW$1,ownlog!$1:$1,0),FALSE),"")</f>
        <v/>
      </c>
      <c r="BX1797" t="str">
        <f>IFERROR(VLOOKUP(Table1[[#This Row],[Key]],ownlog!$A:$E,MATCH(BX$1,ownlog!$1:$1,0),FALSE),"")</f>
        <v/>
      </c>
      <c r="BY1797" t="str">
        <f>IFERROR(VLOOKUP(Table1[[#This Row],[Key]],ownlog!$A:$E,MATCH(BY$1,ownlog!$1:$1,0),FALSE),"")</f>
        <v/>
      </c>
      <c r="BZ1797" t="str">
        <f>IFERROR(VLOOKUP(Table1[[#This Row],[Key]],ownlog!$A:$E,MATCH(BZ$1,ownlog!$1:$1,0),FALSE),"")</f>
        <v/>
      </c>
    </row>
    <row r="1798" spans="1:78" x14ac:dyDescent="0.3">
      <c r="A1798">
        <v>1796</v>
      </c>
      <c r="B1798">
        <v>-0.41120000000000001</v>
      </c>
      <c r="C1798">
        <v>-7.22E-2</v>
      </c>
      <c r="D1798" s="1">
        <v>44084</v>
      </c>
      <c r="E1798">
        <v>0.23711299999999999</v>
      </c>
      <c r="F1798">
        <v>0.27835100000000002</v>
      </c>
      <c r="G1798">
        <v>0.48453600000000002</v>
      </c>
      <c r="H1798">
        <v>1</v>
      </c>
      <c r="I1798">
        <v>0.27073350000000002</v>
      </c>
      <c r="J1798">
        <v>0.47679623428270501</v>
      </c>
      <c r="K1798">
        <v>0.275354267729369</v>
      </c>
      <c r="L1798">
        <v>-0.247423</v>
      </c>
      <c r="M1798">
        <v>0.376075251006037</v>
      </c>
      <c r="N1798" s="2">
        <v>44084</v>
      </c>
      <c r="O1798">
        <v>3398.96</v>
      </c>
      <c r="P1798">
        <v>3588.11</v>
      </c>
      <c r="Q1798">
        <v>3329.27</v>
      </c>
      <c r="R1798" t="s">
        <v>50</v>
      </c>
      <c r="S1798">
        <v>5</v>
      </c>
      <c r="T1798" t="s">
        <v>494</v>
      </c>
      <c r="U1798" s="4">
        <v>-8426</v>
      </c>
      <c r="V1798" t="s">
        <v>216</v>
      </c>
      <c r="W1798" t="s">
        <v>49</v>
      </c>
      <c r="X1798" s="1">
        <v>44396.454548611109</v>
      </c>
      <c r="Y1798">
        <v>103.2167</v>
      </c>
      <c r="Z1798">
        <v>3339.18994140625</v>
      </c>
      <c r="AA1798">
        <v>3096.4680969238202</v>
      </c>
      <c r="AB1798">
        <v>29.709999084472599</v>
      </c>
      <c r="AC1798" t="s">
        <v>494</v>
      </c>
      <c r="AD1798" t="s">
        <v>421</v>
      </c>
      <c r="AE1798">
        <v>1</v>
      </c>
      <c r="AF1798">
        <v>-2.0645405170000002</v>
      </c>
      <c r="AG1798" t="s">
        <v>215</v>
      </c>
      <c r="AH1798" s="4">
        <v>80.67</v>
      </c>
      <c r="AI1798" s="2">
        <v>44084</v>
      </c>
      <c r="AJ1798" s="2">
        <v>44084</v>
      </c>
      <c r="AK1798">
        <v>3</v>
      </c>
      <c r="AL1798" t="s">
        <v>420</v>
      </c>
      <c r="AM1798" s="4">
        <v>0.19</v>
      </c>
      <c r="AN1798" s="4">
        <v>0.31</v>
      </c>
      <c r="AO1798" t="s">
        <v>52</v>
      </c>
      <c r="AP1798" s="2">
        <v>44196</v>
      </c>
      <c r="AQ1798" t="s">
        <v>494</v>
      </c>
      <c r="AR1798">
        <v>0.75</v>
      </c>
      <c r="AS1798" s="2">
        <v>44084</v>
      </c>
      <c r="AT1798" t="s">
        <v>48</v>
      </c>
      <c r="AU1798" s="1">
        <v>44084.403900462959</v>
      </c>
      <c r="AV1798">
        <v>84.25</v>
      </c>
      <c r="AW1798">
        <v>2020</v>
      </c>
      <c r="AX1798" t="s">
        <v>494</v>
      </c>
      <c r="AY1798">
        <v>0.225037388724035</v>
      </c>
      <c r="AZ1798">
        <v>1895.94</v>
      </c>
      <c r="BA1798">
        <v>84.25</v>
      </c>
      <c r="BB1798">
        <v>100</v>
      </c>
      <c r="BC1798">
        <v>100</v>
      </c>
      <c r="BD1798">
        <v>0.2</v>
      </c>
      <c r="BE1798">
        <v>7.8386676976763603E-2</v>
      </c>
      <c r="BF1798" s="2">
        <v>43734</v>
      </c>
      <c r="BG1798">
        <v>47.5</v>
      </c>
      <c r="BH1798" t="s">
        <v>214</v>
      </c>
      <c r="BI1798" t="s">
        <v>494</v>
      </c>
      <c r="BJ1798">
        <v>20.745000000000001</v>
      </c>
      <c r="BK1798" t="s">
        <v>214</v>
      </c>
      <c r="BL1798" s="3">
        <v>0.40390046296296295</v>
      </c>
      <c r="BM1798">
        <v>1952</v>
      </c>
      <c r="BN1798">
        <v>1796</v>
      </c>
      <c r="BO1798">
        <v>1796</v>
      </c>
      <c r="BP1798" t="s">
        <v>51</v>
      </c>
      <c r="BQ1798" t="s">
        <v>106</v>
      </c>
      <c r="BR1798">
        <v>0.32768000000000003</v>
      </c>
      <c r="BS1798">
        <v>8</v>
      </c>
      <c r="BT1798"/>
      <c r="BU1798"/>
      <c r="BV1798" s="9" t="str">
        <f>TEXT(Table1[[#This Row],[CLOSE_DATE]],"YYYYMMDD")&amp;TEXT(Table1[[#This Row],[OPEN_DATE]],"YYYYMMDD")&amp;Table1[[#This Row],[SYMBOL]]</f>
        <v>2021071920200910DDOG</v>
      </c>
      <c r="BW1798" t="str">
        <f>IFERROR(VLOOKUP(Table1[[#This Row],[Key]],ownlog!$A:$E,MATCH(BW$1,ownlog!$1:$1,0),FALSE),"")</f>
        <v/>
      </c>
      <c r="BX1798" t="str">
        <f>IFERROR(VLOOKUP(Table1[[#This Row],[Key]],ownlog!$A:$E,MATCH(BX$1,ownlog!$1:$1,0),FALSE),"")</f>
        <v/>
      </c>
      <c r="BY1798" t="str">
        <f>IFERROR(VLOOKUP(Table1[[#This Row],[Key]],ownlog!$A:$E,MATCH(BY$1,ownlog!$1:$1,0),FALSE),"")</f>
        <v/>
      </c>
      <c r="BZ1798" t="str">
        <f>IFERROR(VLOOKUP(Table1[[#This Row],[Key]],ownlog!$A:$E,MATCH(BZ$1,ownlog!$1:$1,0),FALSE),"")</f>
        <v/>
      </c>
    </row>
    <row r="1799" spans="1:78" x14ac:dyDescent="0.3">
      <c r="A1799">
        <v>1797</v>
      </c>
      <c r="B1799">
        <v>1.5100000000000001E-2</v>
      </c>
      <c r="C1799">
        <v>-0.89200000000000002</v>
      </c>
      <c r="D1799" s="1">
        <v>44084</v>
      </c>
      <c r="E1799">
        <v>0.23711299999999999</v>
      </c>
      <c r="F1799">
        <v>0.27835100000000002</v>
      </c>
      <c r="G1799">
        <v>0.48453600000000002</v>
      </c>
      <c r="H1799">
        <v>1</v>
      </c>
      <c r="I1799">
        <v>0.27073350000000002</v>
      </c>
      <c r="J1799">
        <v>0.47679623428270501</v>
      </c>
      <c r="K1799">
        <v>0.275354267729369</v>
      </c>
      <c r="L1799">
        <v>-0.247423</v>
      </c>
      <c r="M1799">
        <v>0.376075251006037</v>
      </c>
      <c r="N1799" s="2">
        <v>44084</v>
      </c>
      <c r="O1799">
        <v>3398.96</v>
      </c>
      <c r="P1799">
        <v>3588.11</v>
      </c>
      <c r="Q1799">
        <v>3329.27</v>
      </c>
      <c r="R1799" t="s">
        <v>58</v>
      </c>
      <c r="S1799">
        <v>5</v>
      </c>
      <c r="T1799" t="s">
        <v>494</v>
      </c>
      <c r="U1799" s="4">
        <v>30777.1</v>
      </c>
      <c r="V1799" t="s">
        <v>200</v>
      </c>
      <c r="W1799" t="s">
        <v>48</v>
      </c>
      <c r="X1799" s="1">
        <v>44090.520277777781</v>
      </c>
      <c r="Y1799">
        <v>46.002286822000002</v>
      </c>
      <c r="Z1799">
        <v>3401.19995117187</v>
      </c>
      <c r="AA1799">
        <v>3099.9576977539</v>
      </c>
      <c r="AB1799">
        <v>25.590000152587798</v>
      </c>
      <c r="AC1799" t="s">
        <v>494</v>
      </c>
      <c r="AD1799" t="s">
        <v>283</v>
      </c>
      <c r="AE1799">
        <v>4.7</v>
      </c>
      <c r="AF1799">
        <v>-3.0251938310000002</v>
      </c>
      <c r="AG1799" t="s">
        <v>221</v>
      </c>
      <c r="AH1799" s="4">
        <v>46.3</v>
      </c>
      <c r="AI1799" s="2">
        <v>44089</v>
      </c>
      <c r="AJ1799" s="2">
        <v>44089</v>
      </c>
      <c r="AK1799">
        <v>1</v>
      </c>
      <c r="AL1799" t="s">
        <v>494</v>
      </c>
      <c r="AM1799" t="s">
        <v>494</v>
      </c>
      <c r="AN1799" t="s">
        <v>494</v>
      </c>
      <c r="AO1799" t="s">
        <v>52</v>
      </c>
      <c r="AP1799" t="s">
        <v>494</v>
      </c>
      <c r="AQ1799" t="s">
        <v>494</v>
      </c>
      <c r="AR1799">
        <v>0.1</v>
      </c>
      <c r="AS1799" s="2">
        <v>44019</v>
      </c>
      <c r="AT1799" t="s">
        <v>49</v>
      </c>
      <c r="AU1799" s="1">
        <v>44089.649641203701</v>
      </c>
      <c r="AV1799">
        <v>44.11</v>
      </c>
      <c r="AW1799">
        <v>2020</v>
      </c>
      <c r="AX1799" t="s">
        <v>494</v>
      </c>
      <c r="AY1799">
        <v>-0.101337565177964</v>
      </c>
      <c r="AZ1799">
        <v>-4.47</v>
      </c>
      <c r="BA1799">
        <v>43.97</v>
      </c>
      <c r="BB1799">
        <v>700</v>
      </c>
      <c r="BC1799">
        <v>1</v>
      </c>
      <c r="BD1799">
        <v>0.12</v>
      </c>
      <c r="BE1799">
        <v>9.7176246513375197E-2</v>
      </c>
      <c r="BF1799" s="2">
        <v>43747</v>
      </c>
      <c r="BG1799">
        <v>47</v>
      </c>
      <c r="BH1799" t="s">
        <v>220</v>
      </c>
      <c r="BI1799">
        <v>5</v>
      </c>
      <c r="BJ1799">
        <v>20.745000000000001</v>
      </c>
      <c r="BK1799" t="s">
        <v>220</v>
      </c>
      <c r="BL1799" s="3">
        <v>0.65035879629629634</v>
      </c>
      <c r="BM1799">
        <v>1635</v>
      </c>
      <c r="BN1799">
        <v>1797</v>
      </c>
      <c r="BO1799">
        <v>1797</v>
      </c>
      <c r="BP1799" t="s">
        <v>51</v>
      </c>
      <c r="BQ1799" t="s">
        <v>106</v>
      </c>
      <c r="BR1799">
        <v>0.32768000000000003</v>
      </c>
      <c r="BS1799">
        <v>6</v>
      </c>
      <c r="BT1799"/>
      <c r="BU1799"/>
      <c r="BV1799" s="9" t="str">
        <f>TEXT(Table1[[#This Row],[CLOSE_DATE]],"YYYYMMDD")&amp;TEXT(Table1[[#This Row],[OPEN_DATE]],"YYYYMMDD")&amp;Table1[[#This Row],[SYMBOL]]</f>
        <v>2020091620200915ARCH</v>
      </c>
      <c r="BW1799" t="str">
        <f>IFERROR(VLOOKUP(Table1[[#This Row],[Key]],ownlog!$A:$E,MATCH(BW$1,ownlog!$1:$1,0),FALSE),"")</f>
        <v/>
      </c>
      <c r="BX1799" t="str">
        <f>IFERROR(VLOOKUP(Table1[[#This Row],[Key]],ownlog!$A:$E,MATCH(BX$1,ownlog!$1:$1,0),FALSE),"")</f>
        <v/>
      </c>
      <c r="BY1799" t="str">
        <f>IFERROR(VLOOKUP(Table1[[#This Row],[Key]],ownlog!$A:$E,MATCH(BY$1,ownlog!$1:$1,0),FALSE),"")</f>
        <v/>
      </c>
      <c r="BZ1799" t="str">
        <f>IFERROR(VLOOKUP(Table1[[#This Row],[Key]],ownlog!$A:$E,MATCH(BZ$1,ownlog!$1:$1,0),FALSE),"")</f>
        <v/>
      </c>
    </row>
    <row r="1800" spans="1:78" x14ac:dyDescent="0.3">
      <c r="A1800">
        <v>1798</v>
      </c>
      <c r="B1800">
        <v>1.5100000000000001E-2</v>
      </c>
      <c r="C1800">
        <v>-0.89200000000000002</v>
      </c>
      <c r="D1800" s="1">
        <v>44084</v>
      </c>
      <c r="E1800">
        <v>0.23711299999999999</v>
      </c>
      <c r="F1800">
        <v>0.27835100000000002</v>
      </c>
      <c r="G1800">
        <v>0.48453600000000002</v>
      </c>
      <c r="H1800">
        <v>1</v>
      </c>
      <c r="I1800">
        <v>0.27073350000000002</v>
      </c>
      <c r="J1800">
        <v>0.47679623428270501</v>
      </c>
      <c r="K1800">
        <v>0.275354267729369</v>
      </c>
      <c r="L1800">
        <v>-0.247423</v>
      </c>
      <c r="M1800">
        <v>0.376075251006037</v>
      </c>
      <c r="N1800" s="2">
        <v>44084</v>
      </c>
      <c r="O1800">
        <v>3398.96</v>
      </c>
      <c r="P1800">
        <v>3588.11</v>
      </c>
      <c r="Q1800">
        <v>3329.27</v>
      </c>
      <c r="R1800" t="s">
        <v>58</v>
      </c>
      <c r="S1800">
        <v>5</v>
      </c>
      <c r="T1800" t="s">
        <v>494</v>
      </c>
      <c r="U1800" s="4">
        <v>30777.1</v>
      </c>
      <c r="V1800" t="s">
        <v>200</v>
      </c>
      <c r="W1800" t="s">
        <v>48</v>
      </c>
      <c r="X1800" s="1">
        <v>44090.520752314813</v>
      </c>
      <c r="Y1800">
        <v>46.24</v>
      </c>
      <c r="Z1800">
        <v>3401.19995117187</v>
      </c>
      <c r="AA1800">
        <v>3099.9576977539</v>
      </c>
      <c r="AB1800">
        <v>25.590000152587798</v>
      </c>
      <c r="AC1800" t="s">
        <v>494</v>
      </c>
      <c r="AD1800" t="s">
        <v>283</v>
      </c>
      <c r="AE1800">
        <v>4.7</v>
      </c>
      <c r="AF1800">
        <v>-5.257491463</v>
      </c>
      <c r="AG1800" t="s">
        <v>221</v>
      </c>
      <c r="AH1800" s="4">
        <v>46.3</v>
      </c>
      <c r="AI1800" s="2">
        <v>44089</v>
      </c>
      <c r="AJ1800" s="2">
        <v>44089</v>
      </c>
      <c r="AK1800">
        <v>1</v>
      </c>
      <c r="AL1800" t="s">
        <v>494</v>
      </c>
      <c r="AM1800" t="s">
        <v>494</v>
      </c>
      <c r="AN1800" t="s">
        <v>494</v>
      </c>
      <c r="AO1800" t="s">
        <v>52</v>
      </c>
      <c r="AP1800" t="s">
        <v>494</v>
      </c>
      <c r="AQ1800" t="s">
        <v>494</v>
      </c>
      <c r="AR1800">
        <v>0.1</v>
      </c>
      <c r="AS1800" s="2">
        <v>44019</v>
      </c>
      <c r="AT1800" t="s">
        <v>49</v>
      </c>
      <c r="AU1800" s="1">
        <v>44089.650358796294</v>
      </c>
      <c r="AV1800">
        <v>43.974291845000003</v>
      </c>
      <c r="AW1800">
        <v>2020</v>
      </c>
      <c r="AX1800" t="s">
        <v>494</v>
      </c>
      <c r="AY1800">
        <v>-5.17446600534038E-2</v>
      </c>
      <c r="AZ1800">
        <v>-418.68</v>
      </c>
      <c r="BA1800">
        <v>43.97</v>
      </c>
      <c r="BB1800">
        <v>700</v>
      </c>
      <c r="BC1800">
        <v>184</v>
      </c>
      <c r="BD1800">
        <v>0.12</v>
      </c>
      <c r="BE1800">
        <v>9.7176246513375197E-2</v>
      </c>
      <c r="BF1800" s="2">
        <v>43747</v>
      </c>
      <c r="BG1800">
        <v>47</v>
      </c>
      <c r="BH1800" t="s">
        <v>220</v>
      </c>
      <c r="BI1800">
        <v>5</v>
      </c>
      <c r="BJ1800">
        <v>20.745000000000001</v>
      </c>
      <c r="BK1800" t="s">
        <v>220</v>
      </c>
      <c r="BL1800" s="3">
        <v>0.65035879629629634</v>
      </c>
      <c r="BM1800">
        <v>1637</v>
      </c>
      <c r="BN1800">
        <v>1799</v>
      </c>
      <c r="BO1800">
        <v>1798</v>
      </c>
      <c r="BP1800" t="s">
        <v>51</v>
      </c>
      <c r="BQ1800" t="s">
        <v>106</v>
      </c>
      <c r="BR1800">
        <v>0.32768000000000003</v>
      </c>
      <c r="BS1800">
        <v>6</v>
      </c>
      <c r="BT1800"/>
      <c r="BU1800"/>
      <c r="BV1800" s="9" t="str">
        <f>TEXT(Table1[[#This Row],[CLOSE_DATE]],"YYYYMMDD")&amp;TEXT(Table1[[#This Row],[OPEN_DATE]],"YYYYMMDD")&amp;Table1[[#This Row],[SYMBOL]]</f>
        <v>2020091620200915ARCH</v>
      </c>
      <c r="BW1800" t="str">
        <f>IFERROR(VLOOKUP(Table1[[#This Row],[Key]],ownlog!$A:$E,MATCH(BW$1,ownlog!$1:$1,0),FALSE),"")</f>
        <v/>
      </c>
      <c r="BX1800" t="str">
        <f>IFERROR(VLOOKUP(Table1[[#This Row],[Key]],ownlog!$A:$E,MATCH(BX$1,ownlog!$1:$1,0),FALSE),"")</f>
        <v/>
      </c>
      <c r="BY1800" t="str">
        <f>IFERROR(VLOOKUP(Table1[[#This Row],[Key]],ownlog!$A:$E,MATCH(BY$1,ownlog!$1:$1,0),FALSE),"")</f>
        <v/>
      </c>
      <c r="BZ1800" t="str">
        <f>IFERROR(VLOOKUP(Table1[[#This Row],[Key]],ownlog!$A:$E,MATCH(BZ$1,ownlog!$1:$1,0),FALSE),"")</f>
        <v/>
      </c>
    </row>
    <row r="1801" spans="1:78" x14ac:dyDescent="0.3">
      <c r="A1801">
        <v>1799</v>
      </c>
      <c r="B1801">
        <v>1.5100000000000001E-2</v>
      </c>
      <c r="C1801">
        <v>-0.89200000000000002</v>
      </c>
      <c r="D1801" s="1">
        <v>44084</v>
      </c>
      <c r="E1801">
        <v>0.23711299999999999</v>
      </c>
      <c r="F1801">
        <v>0.27835100000000002</v>
      </c>
      <c r="G1801">
        <v>0.48453600000000002</v>
      </c>
      <c r="H1801">
        <v>1</v>
      </c>
      <c r="I1801">
        <v>0.27073350000000002</v>
      </c>
      <c r="J1801">
        <v>0.47679623428270501</v>
      </c>
      <c r="K1801">
        <v>0.275354267729369</v>
      </c>
      <c r="L1801">
        <v>-0.247423</v>
      </c>
      <c r="M1801">
        <v>0.376075251006037</v>
      </c>
      <c r="N1801" s="2">
        <v>44084</v>
      </c>
      <c r="O1801">
        <v>3398.96</v>
      </c>
      <c r="P1801">
        <v>3588.11</v>
      </c>
      <c r="Q1801">
        <v>3329.27</v>
      </c>
      <c r="R1801" t="s">
        <v>58</v>
      </c>
      <c r="S1801">
        <v>5</v>
      </c>
      <c r="T1801" t="s">
        <v>494</v>
      </c>
      <c r="U1801" s="4">
        <v>30777.1</v>
      </c>
      <c r="V1801" t="s">
        <v>200</v>
      </c>
      <c r="W1801" t="s">
        <v>48</v>
      </c>
      <c r="X1801" s="1">
        <v>44090.520277777781</v>
      </c>
      <c r="Y1801">
        <v>46.002286822000002</v>
      </c>
      <c r="Z1801">
        <v>3401.19995117187</v>
      </c>
      <c r="AA1801">
        <v>3099.9576977539</v>
      </c>
      <c r="AB1801">
        <v>25.590000152587798</v>
      </c>
      <c r="AC1801" t="s">
        <v>494</v>
      </c>
      <c r="AD1801" t="s">
        <v>283</v>
      </c>
      <c r="AE1801">
        <v>4.7</v>
      </c>
      <c r="AF1801">
        <v>-6.8374914630000001</v>
      </c>
      <c r="AG1801" t="s">
        <v>221</v>
      </c>
      <c r="AH1801" s="4">
        <v>46.3</v>
      </c>
      <c r="AI1801" s="2">
        <v>44089</v>
      </c>
      <c r="AJ1801" s="2">
        <v>44089</v>
      </c>
      <c r="AK1801">
        <v>1</v>
      </c>
      <c r="AL1801" t="s">
        <v>494</v>
      </c>
      <c r="AM1801" s="4" t="s">
        <v>494</v>
      </c>
      <c r="AN1801" s="4" t="s">
        <v>494</v>
      </c>
      <c r="AO1801" t="s">
        <v>52</v>
      </c>
      <c r="AP1801" s="2" t="s">
        <v>494</v>
      </c>
      <c r="AQ1801" t="s">
        <v>494</v>
      </c>
      <c r="AR1801">
        <v>0.1</v>
      </c>
      <c r="AS1801" s="2">
        <v>44019</v>
      </c>
      <c r="AT1801" t="s">
        <v>49</v>
      </c>
      <c r="AU1801" s="1">
        <v>44089.650358796294</v>
      </c>
      <c r="AV1801">
        <v>43.974291845000003</v>
      </c>
      <c r="AW1801">
        <v>2020</v>
      </c>
      <c r="AX1801" t="s">
        <v>494</v>
      </c>
      <c r="AY1801">
        <v>-4.6277259356690401E-2</v>
      </c>
      <c r="AZ1801">
        <v>-1048.03</v>
      </c>
      <c r="BA1801">
        <v>43.97</v>
      </c>
      <c r="BB1801">
        <v>700</v>
      </c>
      <c r="BC1801">
        <v>515</v>
      </c>
      <c r="BD1801">
        <v>0.12</v>
      </c>
      <c r="BE1801">
        <v>9.7176246513375197E-2</v>
      </c>
      <c r="BF1801" s="2">
        <v>43747</v>
      </c>
      <c r="BG1801">
        <v>47</v>
      </c>
      <c r="BH1801" t="s">
        <v>220</v>
      </c>
      <c r="BI1801">
        <v>5</v>
      </c>
      <c r="BJ1801">
        <v>20.745000000000001</v>
      </c>
      <c r="BK1801" t="s">
        <v>220</v>
      </c>
      <c r="BL1801" s="3">
        <v>0.65035879629629634</v>
      </c>
      <c r="BM1801">
        <v>1636</v>
      </c>
      <c r="BN1801">
        <v>1798</v>
      </c>
      <c r="BO1801">
        <v>1799</v>
      </c>
      <c r="BP1801" t="s">
        <v>51</v>
      </c>
      <c r="BQ1801" t="s">
        <v>106</v>
      </c>
      <c r="BR1801">
        <v>0.32768000000000003</v>
      </c>
      <c r="BS1801">
        <v>6</v>
      </c>
      <c r="BT1801"/>
      <c r="BU1801"/>
      <c r="BV1801" s="9" t="str">
        <f>TEXT(Table1[[#This Row],[CLOSE_DATE]],"YYYYMMDD")&amp;TEXT(Table1[[#This Row],[OPEN_DATE]],"YYYYMMDD")&amp;Table1[[#This Row],[SYMBOL]]</f>
        <v>2020091620200915ARCH</v>
      </c>
      <c r="BW1801" t="str">
        <f>IFERROR(VLOOKUP(Table1[[#This Row],[Key]],ownlog!$A:$E,MATCH(BW$1,ownlog!$1:$1,0),FALSE),"")</f>
        <v/>
      </c>
      <c r="BX1801" t="str">
        <f>IFERROR(VLOOKUP(Table1[[#This Row],[Key]],ownlog!$A:$E,MATCH(BX$1,ownlog!$1:$1,0),FALSE),"")</f>
        <v/>
      </c>
      <c r="BY1801" t="str">
        <f>IFERROR(VLOOKUP(Table1[[#This Row],[Key]],ownlog!$A:$E,MATCH(BY$1,ownlog!$1:$1,0),FALSE),"")</f>
        <v/>
      </c>
      <c r="BZ1801" t="str">
        <f>IFERROR(VLOOKUP(Table1[[#This Row],[Key]],ownlog!$A:$E,MATCH(BZ$1,ownlog!$1:$1,0),FALSE),"")</f>
        <v/>
      </c>
    </row>
    <row r="1802" spans="1:78" x14ac:dyDescent="0.3">
      <c r="A1802">
        <v>1800</v>
      </c>
      <c r="B1802">
        <v>-0.18840000000000001</v>
      </c>
      <c r="C1802">
        <v>0.58460000000000001</v>
      </c>
      <c r="D1802" s="1">
        <v>44091</v>
      </c>
      <c r="E1802">
        <v>0.32019700000000001</v>
      </c>
      <c r="F1802">
        <v>0.275862</v>
      </c>
      <c r="G1802">
        <v>0.40394099999999999</v>
      </c>
      <c r="H1802">
        <v>1</v>
      </c>
      <c r="I1802">
        <v>0.27818774999999901</v>
      </c>
      <c r="J1802">
        <v>0.47679623428270501</v>
      </c>
      <c r="K1802">
        <v>0.275354267729369</v>
      </c>
      <c r="L1802">
        <v>-8.3743999999999902E-2</v>
      </c>
      <c r="M1802">
        <v>0.376075251006037</v>
      </c>
      <c r="N1802" s="2">
        <v>44091</v>
      </c>
      <c r="O1802">
        <v>3385.49</v>
      </c>
      <c r="P1802">
        <v>3428.92</v>
      </c>
      <c r="Q1802">
        <v>3310.47</v>
      </c>
      <c r="R1802" t="s">
        <v>50</v>
      </c>
      <c r="S1802">
        <v>5</v>
      </c>
      <c r="T1802" t="s">
        <v>494</v>
      </c>
      <c r="U1802" s="4">
        <v>-15469.5</v>
      </c>
      <c r="V1802" t="s">
        <v>200</v>
      </c>
      <c r="W1802" t="s">
        <v>49</v>
      </c>
      <c r="X1802" s="1">
        <v>44930.540879629632</v>
      </c>
      <c r="Y1802">
        <v>504.78</v>
      </c>
      <c r="Z1802">
        <v>3319.46997070312</v>
      </c>
      <c r="AA1802">
        <v>3103.52729736328</v>
      </c>
      <c r="AB1802">
        <v>25.829999923706001</v>
      </c>
      <c r="AC1802" t="s">
        <v>494</v>
      </c>
      <c r="AD1802" t="s">
        <v>367</v>
      </c>
      <c r="AE1802">
        <v>1</v>
      </c>
      <c r="AF1802">
        <v>-2.35113386</v>
      </c>
      <c r="AG1802" t="s">
        <v>366</v>
      </c>
      <c r="AH1802" s="4">
        <v>308.02</v>
      </c>
      <c r="AI1802" s="2">
        <v>44092</v>
      </c>
      <c r="AJ1802" s="2">
        <v>44092</v>
      </c>
      <c r="AK1802">
        <v>4</v>
      </c>
      <c r="AL1802">
        <v>0.28000000000000003</v>
      </c>
      <c r="AM1802" s="4">
        <v>16.55</v>
      </c>
      <c r="AN1802" s="4">
        <v>18.48</v>
      </c>
      <c r="AO1802" t="s">
        <v>52</v>
      </c>
      <c r="AP1802" s="2">
        <v>44196</v>
      </c>
      <c r="AQ1802">
        <v>17.93</v>
      </c>
      <c r="AR1802">
        <v>0.06</v>
      </c>
      <c r="AS1802" s="2">
        <v>44077</v>
      </c>
      <c r="AT1802" t="s">
        <v>48</v>
      </c>
      <c r="AU1802" s="1">
        <v>44092.508576388886</v>
      </c>
      <c r="AV1802">
        <v>309.37</v>
      </c>
      <c r="AW1802">
        <v>2020</v>
      </c>
      <c r="AX1802" t="s">
        <v>494</v>
      </c>
      <c r="AY1802">
        <v>0.63149303423085601</v>
      </c>
      <c r="AZ1802">
        <v>5860.95</v>
      </c>
      <c r="BA1802">
        <v>309.37</v>
      </c>
      <c r="BB1802">
        <v>50</v>
      </c>
      <c r="BC1802">
        <v>30</v>
      </c>
      <c r="BD1802">
        <v>0.13</v>
      </c>
      <c r="BE1802">
        <v>6.9579756402756904E-2</v>
      </c>
      <c r="BF1802" s="2">
        <v>41510</v>
      </c>
      <c r="BG1802">
        <v>250</v>
      </c>
      <c r="BH1802" t="s">
        <v>157</v>
      </c>
      <c r="BI1802">
        <v>488.09</v>
      </c>
      <c r="BJ1802">
        <v>27.22</v>
      </c>
      <c r="BK1802" t="s">
        <v>157</v>
      </c>
      <c r="BL1802" s="3">
        <v>0.5085763888888889</v>
      </c>
      <c r="BM1802">
        <v>2286</v>
      </c>
      <c r="BN1802">
        <v>1800</v>
      </c>
      <c r="BO1802">
        <v>1800</v>
      </c>
      <c r="BP1802" t="s">
        <v>51</v>
      </c>
      <c r="BQ1802" t="s">
        <v>106</v>
      </c>
      <c r="BR1802">
        <v>0.32768000000000003</v>
      </c>
      <c r="BS1802">
        <v>6</v>
      </c>
      <c r="BT1802"/>
      <c r="BU1802"/>
      <c r="BV1802" s="9" t="str">
        <f>TEXT(Table1[[#This Row],[CLOSE_DATE]],"YYYYMMDD")&amp;TEXT(Table1[[#This Row],[OPEN_DATE]],"YYYYMMDD")&amp;Table1[[#This Row],[SYMBOL]]</f>
        <v>2023010420200918UNH</v>
      </c>
      <c r="BW1802" t="str">
        <f>IFERROR(VLOOKUP(Table1[[#This Row],[Key]],ownlog!$A:$E,MATCH(BW$1,ownlog!$1:$1,0),FALSE),"")</f>
        <v/>
      </c>
      <c r="BX1802" t="str">
        <f>IFERROR(VLOOKUP(Table1[[#This Row],[Key]],ownlog!$A:$E,MATCH(BX$1,ownlog!$1:$1,0),FALSE),"")</f>
        <v/>
      </c>
      <c r="BY1802" t="str">
        <f>IFERROR(VLOOKUP(Table1[[#This Row],[Key]],ownlog!$A:$E,MATCH(BY$1,ownlog!$1:$1,0),FALSE),"")</f>
        <v/>
      </c>
      <c r="BZ1802" t="str">
        <f>IFERROR(VLOOKUP(Table1[[#This Row],[Key]],ownlog!$A:$E,MATCH(BZ$1,ownlog!$1:$1,0),FALSE),"")</f>
        <v/>
      </c>
    </row>
    <row r="1803" spans="1:78" x14ac:dyDescent="0.3">
      <c r="A1803">
        <v>1801</v>
      </c>
      <c r="B1803">
        <v>-0.18840000000000001</v>
      </c>
      <c r="C1803">
        <v>0.58460000000000001</v>
      </c>
      <c r="D1803" s="1">
        <v>44091</v>
      </c>
      <c r="E1803">
        <v>0.32019700000000001</v>
      </c>
      <c r="F1803">
        <v>0.275862</v>
      </c>
      <c r="G1803">
        <v>0.40394099999999999</v>
      </c>
      <c r="H1803">
        <v>1</v>
      </c>
      <c r="I1803">
        <v>0.27818774999999901</v>
      </c>
      <c r="J1803">
        <v>0.47679623428270501</v>
      </c>
      <c r="K1803">
        <v>0.275354267729369</v>
      </c>
      <c r="L1803">
        <v>-8.3743999999999902E-2</v>
      </c>
      <c r="M1803">
        <v>0.376075251006037</v>
      </c>
      <c r="N1803" s="2">
        <v>44091</v>
      </c>
      <c r="O1803">
        <v>3385.49</v>
      </c>
      <c r="P1803">
        <v>3428.92</v>
      </c>
      <c r="Q1803">
        <v>3310.47</v>
      </c>
      <c r="R1803" t="s">
        <v>50</v>
      </c>
      <c r="S1803">
        <v>5</v>
      </c>
      <c r="T1803" t="s">
        <v>494</v>
      </c>
      <c r="U1803" s="4">
        <v>-15469.5</v>
      </c>
      <c r="V1803" t="s">
        <v>200</v>
      </c>
      <c r="W1803" t="s">
        <v>49</v>
      </c>
      <c r="X1803" s="1">
        <v>44271.419594907406</v>
      </c>
      <c r="Y1803">
        <v>352.99</v>
      </c>
      <c r="Z1803">
        <v>3319.46997070312</v>
      </c>
      <c r="AA1803">
        <v>3103.52729736328</v>
      </c>
      <c r="AB1803">
        <v>25.829999923706001</v>
      </c>
      <c r="AC1803" t="s">
        <v>494</v>
      </c>
      <c r="AD1803" t="s">
        <v>367</v>
      </c>
      <c r="AE1803">
        <v>1</v>
      </c>
      <c r="AF1803">
        <v>-2.05757747</v>
      </c>
      <c r="AG1803" t="s">
        <v>366</v>
      </c>
      <c r="AH1803" s="4">
        <v>308.02</v>
      </c>
      <c r="AI1803" s="2">
        <v>44092</v>
      </c>
      <c r="AJ1803" s="2">
        <v>44092</v>
      </c>
      <c r="AK1803">
        <v>4</v>
      </c>
      <c r="AL1803">
        <v>0.28000000000000003</v>
      </c>
      <c r="AM1803" s="4">
        <v>16.55</v>
      </c>
      <c r="AN1803" s="4">
        <v>18.48</v>
      </c>
      <c r="AO1803" t="s">
        <v>52</v>
      </c>
      <c r="AP1803" s="2">
        <v>44196</v>
      </c>
      <c r="AQ1803">
        <v>17.93</v>
      </c>
      <c r="AR1803">
        <v>0.06</v>
      </c>
      <c r="AS1803" s="2">
        <v>44077</v>
      </c>
      <c r="AT1803" t="s">
        <v>48</v>
      </c>
      <c r="AU1803" s="1">
        <v>44092.508576388886</v>
      </c>
      <c r="AV1803">
        <v>309.37</v>
      </c>
      <c r="AW1803">
        <v>2020</v>
      </c>
      <c r="AX1803" t="s">
        <v>494</v>
      </c>
      <c r="AY1803">
        <v>0.14082490222064101</v>
      </c>
      <c r="AZ1803">
        <v>871.34</v>
      </c>
      <c r="BA1803">
        <v>309.37</v>
      </c>
      <c r="BB1803">
        <v>50</v>
      </c>
      <c r="BC1803">
        <v>20</v>
      </c>
      <c r="BD1803">
        <v>0.13</v>
      </c>
      <c r="BE1803">
        <v>6.9579756402756904E-2</v>
      </c>
      <c r="BF1803" s="2">
        <v>41510</v>
      </c>
      <c r="BG1803">
        <v>250</v>
      </c>
      <c r="BH1803" t="s">
        <v>157</v>
      </c>
      <c r="BI1803">
        <v>488.09</v>
      </c>
      <c r="BJ1803">
        <v>27.22</v>
      </c>
      <c r="BK1803" t="s">
        <v>157</v>
      </c>
      <c r="BL1803" s="3">
        <v>0.5085763888888889</v>
      </c>
      <c r="BM1803">
        <v>1890</v>
      </c>
      <c r="BN1803">
        <v>1801</v>
      </c>
      <c r="BO1803">
        <v>1801</v>
      </c>
      <c r="BP1803" t="s">
        <v>51</v>
      </c>
      <c r="BQ1803" t="s">
        <v>106</v>
      </c>
      <c r="BR1803">
        <v>0.32768000000000003</v>
      </c>
      <c r="BS1803">
        <v>6</v>
      </c>
      <c r="BT1803"/>
      <c r="BU1803"/>
      <c r="BV1803" s="9" t="str">
        <f>TEXT(Table1[[#This Row],[CLOSE_DATE]],"YYYYMMDD")&amp;TEXT(Table1[[#This Row],[OPEN_DATE]],"YYYYMMDD")&amp;Table1[[#This Row],[SYMBOL]]</f>
        <v>2021031620200918UNH</v>
      </c>
      <c r="BW1803" t="str">
        <f>IFERROR(VLOOKUP(Table1[[#This Row],[Key]],ownlog!$A:$E,MATCH(BW$1,ownlog!$1:$1,0),FALSE),"")</f>
        <v/>
      </c>
      <c r="BX1803" t="str">
        <f>IFERROR(VLOOKUP(Table1[[#This Row],[Key]],ownlog!$A:$E,MATCH(BX$1,ownlog!$1:$1,0),FALSE),"")</f>
        <v/>
      </c>
      <c r="BY1803" t="str">
        <f>IFERROR(VLOOKUP(Table1[[#This Row],[Key]],ownlog!$A:$E,MATCH(BY$1,ownlog!$1:$1,0),FALSE),"")</f>
        <v/>
      </c>
      <c r="BZ1803" t="str">
        <f>IFERROR(VLOOKUP(Table1[[#This Row],[Key]],ownlog!$A:$E,MATCH(BZ$1,ownlog!$1:$1,0),FALSE),"")</f>
        <v/>
      </c>
    </row>
    <row r="1804" spans="1:78" x14ac:dyDescent="0.3">
      <c r="A1804">
        <v>1802</v>
      </c>
      <c r="B1804">
        <v>-0.33429999999999999</v>
      </c>
      <c r="C1804">
        <v>0.37330000000000002</v>
      </c>
      <c r="D1804" s="1">
        <v>44091</v>
      </c>
      <c r="E1804">
        <v>0.32019700000000001</v>
      </c>
      <c r="F1804">
        <v>0.275862</v>
      </c>
      <c r="G1804">
        <v>0.40394099999999999</v>
      </c>
      <c r="H1804">
        <v>1</v>
      </c>
      <c r="I1804">
        <v>0.27818774999999901</v>
      </c>
      <c r="J1804">
        <v>0.47679623428270501</v>
      </c>
      <c r="K1804">
        <v>0.275354267729369</v>
      </c>
      <c r="L1804">
        <v>-8.3743999999999902E-2</v>
      </c>
      <c r="M1804">
        <v>0.376075251006037</v>
      </c>
      <c r="N1804" s="2">
        <v>44091</v>
      </c>
      <c r="O1804">
        <v>3385.49</v>
      </c>
      <c r="P1804">
        <v>3428.92</v>
      </c>
      <c r="Q1804">
        <v>3310.47</v>
      </c>
      <c r="R1804" t="s">
        <v>50</v>
      </c>
      <c r="S1804">
        <v>5</v>
      </c>
      <c r="T1804" t="s">
        <v>494</v>
      </c>
      <c r="U1804" s="4">
        <v>-4413.28</v>
      </c>
      <c r="V1804" t="s">
        <v>216</v>
      </c>
      <c r="W1804" t="s">
        <v>49</v>
      </c>
      <c r="X1804" s="1">
        <v>44250.541504629633</v>
      </c>
      <c r="Y1804">
        <v>1293.095</v>
      </c>
      <c r="Z1804">
        <v>3319.46997070312</v>
      </c>
      <c r="AA1804">
        <v>3103.52729736328</v>
      </c>
      <c r="AB1804">
        <v>25.829999923706001</v>
      </c>
      <c r="AC1804" t="s">
        <v>494</v>
      </c>
      <c r="AD1804" t="s">
        <v>276</v>
      </c>
      <c r="AE1804">
        <v>1</v>
      </c>
      <c r="AF1804">
        <v>-2.067137845</v>
      </c>
      <c r="AG1804" t="s">
        <v>275</v>
      </c>
      <c r="AH1804" s="4">
        <v>901.34</v>
      </c>
      <c r="AI1804" s="2">
        <v>44092</v>
      </c>
      <c r="AJ1804" s="2">
        <v>44092</v>
      </c>
      <c r="AK1804">
        <v>4</v>
      </c>
      <c r="AL1804">
        <v>0.28000000000000003</v>
      </c>
      <c r="AM1804" s="4">
        <v>2.29</v>
      </c>
      <c r="AN1804" s="4">
        <v>2.96</v>
      </c>
      <c r="AO1804" t="s">
        <v>52</v>
      </c>
      <c r="AP1804" s="2">
        <v>44196</v>
      </c>
      <c r="AQ1804">
        <v>2.77</v>
      </c>
      <c r="AR1804">
        <v>1</v>
      </c>
      <c r="AS1804" s="2">
        <v>44069</v>
      </c>
      <c r="AT1804" t="s">
        <v>48</v>
      </c>
      <c r="AU1804" s="1">
        <v>44092.509930555556</v>
      </c>
      <c r="AV1804">
        <v>882.45500000000004</v>
      </c>
      <c r="AW1804">
        <v>2020</v>
      </c>
      <c r="AX1804" t="s">
        <v>494</v>
      </c>
      <c r="AY1804">
        <v>0.46509567060076701</v>
      </c>
      <c r="AZ1804">
        <v>2052.13</v>
      </c>
      <c r="BA1804">
        <v>882.46</v>
      </c>
      <c r="BB1804">
        <v>5</v>
      </c>
      <c r="BC1804">
        <v>5</v>
      </c>
      <c r="BD1804">
        <v>0.2</v>
      </c>
      <c r="BE1804">
        <v>6.9579756402756904E-2</v>
      </c>
      <c r="BF1804" s="2">
        <v>43676</v>
      </c>
      <c r="BG1804">
        <v>600</v>
      </c>
      <c r="BH1804" t="s">
        <v>274</v>
      </c>
      <c r="BI1804">
        <v>1237.82</v>
      </c>
      <c r="BJ1804">
        <v>446.28</v>
      </c>
      <c r="BK1804" t="s">
        <v>274</v>
      </c>
      <c r="BL1804" s="3">
        <v>0.50993055555555555</v>
      </c>
      <c r="BM1804">
        <v>1829</v>
      </c>
      <c r="BN1804">
        <v>1802</v>
      </c>
      <c r="BO1804">
        <v>1802</v>
      </c>
      <c r="BP1804" t="s">
        <v>51</v>
      </c>
      <c r="BQ1804" t="s">
        <v>106</v>
      </c>
      <c r="BR1804">
        <v>0.32768000000000003</v>
      </c>
      <c r="BS1804">
        <v>8</v>
      </c>
      <c r="BT1804"/>
      <c r="BU1804"/>
      <c r="BV1804" s="9" t="str">
        <f>TEXT(Table1[[#This Row],[CLOSE_DATE]],"YYYYMMDD")&amp;TEXT(Table1[[#This Row],[OPEN_DATE]],"YYYYMMDD")&amp;Table1[[#This Row],[SYMBOL]]</f>
        <v>2021022320200918SHOP</v>
      </c>
      <c r="BW1804" t="str">
        <f>IFERROR(VLOOKUP(Table1[[#This Row],[Key]],ownlog!$A:$E,MATCH(BW$1,ownlog!$1:$1,0),FALSE),"")</f>
        <v/>
      </c>
      <c r="BX1804" t="str">
        <f>IFERROR(VLOOKUP(Table1[[#This Row],[Key]],ownlog!$A:$E,MATCH(BX$1,ownlog!$1:$1,0),FALSE),"")</f>
        <v/>
      </c>
      <c r="BY1804" t="str">
        <f>IFERROR(VLOOKUP(Table1[[#This Row],[Key]],ownlog!$A:$E,MATCH(BY$1,ownlog!$1:$1,0),FALSE),"")</f>
        <v/>
      </c>
      <c r="BZ1804" t="str">
        <f>IFERROR(VLOOKUP(Table1[[#This Row],[Key]],ownlog!$A:$E,MATCH(BZ$1,ownlog!$1:$1,0),FALSE),"")</f>
        <v/>
      </c>
    </row>
    <row r="1805" spans="1:78" x14ac:dyDescent="0.3">
      <c r="A1805">
        <v>1803</v>
      </c>
      <c r="B1805">
        <v>-3.61E-2</v>
      </c>
      <c r="C1805">
        <v>1.8589</v>
      </c>
      <c r="D1805" s="1">
        <v>44091</v>
      </c>
      <c r="E1805">
        <v>0.32019700000000001</v>
      </c>
      <c r="F1805">
        <v>0.275862</v>
      </c>
      <c r="G1805">
        <v>0.40394099999999999</v>
      </c>
      <c r="H1805">
        <v>1</v>
      </c>
      <c r="I1805">
        <v>0.27818774999999901</v>
      </c>
      <c r="J1805">
        <v>0.47679623428270501</v>
      </c>
      <c r="K1805">
        <v>0.275354267729369</v>
      </c>
      <c r="L1805">
        <v>-8.3743999999999902E-2</v>
      </c>
      <c r="M1805">
        <v>0.376075251006037</v>
      </c>
      <c r="N1805" s="2">
        <v>44091</v>
      </c>
      <c r="O1805">
        <v>3385.49</v>
      </c>
      <c r="P1805">
        <v>3428.92</v>
      </c>
      <c r="Q1805">
        <v>3310.47</v>
      </c>
      <c r="R1805" t="s">
        <v>50</v>
      </c>
      <c r="S1805">
        <v>5</v>
      </c>
      <c r="T1805" t="s">
        <v>494</v>
      </c>
      <c r="U1805" s="4">
        <v>-8305</v>
      </c>
      <c r="V1805" t="s">
        <v>200</v>
      </c>
      <c r="W1805" t="s">
        <v>49</v>
      </c>
      <c r="X1805" s="1">
        <v>44162.47047453704</v>
      </c>
      <c r="Y1805">
        <v>10.86</v>
      </c>
      <c r="Z1805">
        <v>3315.57006835937</v>
      </c>
      <c r="AA1805">
        <v>3105.3594982910099</v>
      </c>
      <c r="AB1805">
        <v>26.860000610351499</v>
      </c>
      <c r="AC1805" t="s">
        <v>494</v>
      </c>
      <c r="AD1805" t="s">
        <v>248</v>
      </c>
      <c r="AE1805">
        <v>5</v>
      </c>
      <c r="AF1805">
        <v>-23.756520999999999</v>
      </c>
      <c r="AG1805" t="s">
        <v>247</v>
      </c>
      <c r="AH1805" s="4">
        <v>8.3000000000000007</v>
      </c>
      <c r="AI1805" s="2">
        <v>44096</v>
      </c>
      <c r="AJ1805" s="2">
        <v>44096</v>
      </c>
      <c r="AK1805">
        <v>1</v>
      </c>
      <c r="AL1805">
        <v>0.27</v>
      </c>
      <c r="AM1805" s="4">
        <v>1</v>
      </c>
      <c r="AN1805" s="4">
        <v>1</v>
      </c>
      <c r="AO1805" t="s">
        <v>52</v>
      </c>
      <c r="AP1805" s="2">
        <v>44196</v>
      </c>
      <c r="AQ1805">
        <v>1</v>
      </c>
      <c r="AR1805">
        <v>0.03</v>
      </c>
      <c r="AS1805" s="2">
        <v>44022</v>
      </c>
      <c r="AT1805" t="s">
        <v>48</v>
      </c>
      <c r="AU1805" s="1">
        <v>44096.663321759261</v>
      </c>
      <c r="AV1805">
        <v>8.3000000000000007</v>
      </c>
      <c r="AW1805">
        <v>2020</v>
      </c>
      <c r="AX1805" t="s">
        <v>494</v>
      </c>
      <c r="AY1805">
        <v>0.30617349397590299</v>
      </c>
      <c r="AZ1805">
        <v>2541.2399999999998</v>
      </c>
      <c r="BA1805">
        <v>8.3000000000000007</v>
      </c>
      <c r="BB1805">
        <v>1000</v>
      </c>
      <c r="BC1805">
        <v>1000</v>
      </c>
      <c r="BD1805">
        <v>0.1</v>
      </c>
      <c r="BE1805">
        <v>6.7692829182593797E-2</v>
      </c>
      <c r="BF1805" s="2">
        <v>41573</v>
      </c>
      <c r="BG1805">
        <v>8</v>
      </c>
      <c r="BH1805" t="s">
        <v>93</v>
      </c>
      <c r="BI1805">
        <v>23.73</v>
      </c>
      <c r="BJ1805">
        <v>23.73</v>
      </c>
      <c r="BK1805" t="s">
        <v>93</v>
      </c>
      <c r="BL1805" s="3">
        <v>0.6633796296296296</v>
      </c>
      <c r="BM1805">
        <v>1700</v>
      </c>
      <c r="BN1805">
        <v>1803</v>
      </c>
      <c r="BO1805">
        <v>1803</v>
      </c>
      <c r="BP1805" t="s">
        <v>51</v>
      </c>
      <c r="BQ1805" t="s">
        <v>106</v>
      </c>
      <c r="BR1805">
        <v>0.32768000000000003</v>
      </c>
      <c r="BS1805">
        <v>8</v>
      </c>
      <c r="BT1805"/>
      <c r="BU1805"/>
      <c r="BV1805" s="9" t="str">
        <f>TEXT(Table1[[#This Row],[CLOSE_DATE]],"YYYYMMDD")&amp;TEXT(Table1[[#This Row],[OPEN_DATE]],"YYYYMMDD")&amp;Table1[[#This Row],[SYMBOL]]</f>
        <v>2020112720200922FNMAS</v>
      </c>
      <c r="BW1805" t="str">
        <f>IFERROR(VLOOKUP(Table1[[#This Row],[Key]],ownlog!$A:$E,MATCH(BW$1,ownlog!$1:$1,0),FALSE),"")</f>
        <v/>
      </c>
      <c r="BX1805" t="str">
        <f>IFERROR(VLOOKUP(Table1[[#This Row],[Key]],ownlog!$A:$E,MATCH(BX$1,ownlog!$1:$1,0),FALSE),"")</f>
        <v/>
      </c>
      <c r="BY1805" t="str">
        <f>IFERROR(VLOOKUP(Table1[[#This Row],[Key]],ownlog!$A:$E,MATCH(BY$1,ownlog!$1:$1,0),FALSE),"")</f>
        <v/>
      </c>
      <c r="BZ1805" t="str">
        <f>IFERROR(VLOOKUP(Table1[[#This Row],[Key]],ownlog!$A:$E,MATCH(BZ$1,ownlog!$1:$1,0),FALSE),"")</f>
        <v/>
      </c>
    </row>
    <row r="1806" spans="1:78" x14ac:dyDescent="0.3">
      <c r="A1806">
        <v>1804</v>
      </c>
      <c r="B1806">
        <v>5.3E-3</v>
      </c>
      <c r="C1806">
        <v>-0.89300000000000002</v>
      </c>
      <c r="D1806" s="1">
        <v>44091</v>
      </c>
      <c r="E1806">
        <v>0.32019700000000001</v>
      </c>
      <c r="F1806">
        <v>0.275862</v>
      </c>
      <c r="G1806">
        <v>0.40394099999999999</v>
      </c>
      <c r="H1806">
        <v>1</v>
      </c>
      <c r="I1806">
        <v>0.27818774999999901</v>
      </c>
      <c r="J1806">
        <v>0.47679623428270501</v>
      </c>
      <c r="K1806">
        <v>0.275354267729369</v>
      </c>
      <c r="L1806">
        <v>-8.3743999999999902E-2</v>
      </c>
      <c r="M1806">
        <v>0.376075251006037</v>
      </c>
      <c r="N1806" s="2">
        <v>44091</v>
      </c>
      <c r="O1806">
        <v>3385.49</v>
      </c>
      <c r="P1806">
        <v>3428.92</v>
      </c>
      <c r="Q1806">
        <v>3310.47</v>
      </c>
      <c r="R1806" t="s">
        <v>58</v>
      </c>
      <c r="S1806">
        <v>5</v>
      </c>
      <c r="T1806" t="s">
        <v>494</v>
      </c>
      <c r="U1806" s="4" t="s">
        <v>494</v>
      </c>
      <c r="V1806" t="s">
        <v>200</v>
      </c>
      <c r="W1806" t="s">
        <v>48</v>
      </c>
      <c r="X1806" s="1">
        <v>44106.648611111108</v>
      </c>
      <c r="Y1806">
        <v>44.67</v>
      </c>
      <c r="Z1806">
        <v>3236.919921875</v>
      </c>
      <c r="AA1806">
        <v>3105.8145483398398</v>
      </c>
      <c r="AB1806">
        <v>28.579999923706001</v>
      </c>
      <c r="AC1806" t="s">
        <v>494</v>
      </c>
      <c r="AD1806" t="s">
        <v>283</v>
      </c>
      <c r="AE1806">
        <v>4.34</v>
      </c>
      <c r="AF1806">
        <v>-7.3425807350000003</v>
      </c>
      <c r="AG1806" t="s">
        <v>221</v>
      </c>
      <c r="AH1806" s="4">
        <v>46.75</v>
      </c>
      <c r="AI1806" s="2">
        <v>44096</v>
      </c>
      <c r="AJ1806" s="2">
        <v>44097</v>
      </c>
      <c r="AK1806">
        <v>1</v>
      </c>
      <c r="AL1806" t="s">
        <v>494</v>
      </c>
      <c r="AM1806" s="4" t="s">
        <v>494</v>
      </c>
      <c r="AN1806" s="4" t="s">
        <v>494</v>
      </c>
      <c r="AO1806" t="s">
        <v>52</v>
      </c>
      <c r="AP1806" s="2" t="s">
        <v>494</v>
      </c>
      <c r="AQ1806" t="s">
        <v>494</v>
      </c>
      <c r="AR1806">
        <v>0.1</v>
      </c>
      <c r="AS1806" s="2">
        <v>44019</v>
      </c>
      <c r="AT1806" t="s">
        <v>49</v>
      </c>
      <c r="AU1806" s="1">
        <v>44097.457789351851</v>
      </c>
      <c r="AV1806">
        <v>48.757642857</v>
      </c>
      <c r="AW1806">
        <v>2020</v>
      </c>
      <c r="AX1806" t="s">
        <v>494</v>
      </c>
      <c r="AY1806">
        <v>8.3781566153909595E-2</v>
      </c>
      <c r="AZ1806">
        <v>2455.08</v>
      </c>
      <c r="BA1806">
        <v>48.76</v>
      </c>
      <c r="BB1806">
        <v>700</v>
      </c>
      <c r="BC1806">
        <v>601</v>
      </c>
      <c r="BD1806">
        <v>0.12</v>
      </c>
      <c r="BE1806">
        <v>4.2212878938710598E-2</v>
      </c>
      <c r="BF1806" s="2">
        <v>43747</v>
      </c>
      <c r="BG1806">
        <v>47</v>
      </c>
      <c r="BH1806" t="s">
        <v>220</v>
      </c>
      <c r="BI1806">
        <v>5</v>
      </c>
      <c r="BJ1806">
        <v>20.745000000000001</v>
      </c>
      <c r="BK1806" t="s">
        <v>220</v>
      </c>
      <c r="BL1806" s="3">
        <v>0.45778935185185188</v>
      </c>
      <c r="BM1806">
        <v>1639</v>
      </c>
      <c r="BN1806">
        <v>1804</v>
      </c>
      <c r="BO1806">
        <v>1804</v>
      </c>
      <c r="BP1806" t="s">
        <v>51</v>
      </c>
      <c r="BQ1806" t="s">
        <v>106</v>
      </c>
      <c r="BR1806">
        <v>0.32768000000000003</v>
      </c>
      <c r="BS1806">
        <v>6</v>
      </c>
      <c r="BT1806"/>
      <c r="BU1806"/>
      <c r="BV1806" s="9" t="str">
        <f>TEXT(Table1[[#This Row],[CLOSE_DATE]],"YYYYMMDD")&amp;TEXT(Table1[[#This Row],[OPEN_DATE]],"YYYYMMDD")&amp;Table1[[#This Row],[SYMBOL]]</f>
        <v>2020100220200923ARCH</v>
      </c>
      <c r="BW1806" t="str">
        <f>IFERROR(VLOOKUP(Table1[[#This Row],[Key]],ownlog!$A:$E,MATCH(BW$1,ownlog!$1:$1,0),FALSE),"")</f>
        <v/>
      </c>
      <c r="BX1806" t="str">
        <f>IFERROR(VLOOKUP(Table1[[#This Row],[Key]],ownlog!$A:$E,MATCH(BX$1,ownlog!$1:$1,0),FALSE),"")</f>
        <v/>
      </c>
      <c r="BY1806" t="str">
        <f>IFERROR(VLOOKUP(Table1[[#This Row],[Key]],ownlog!$A:$E,MATCH(BY$1,ownlog!$1:$1,0),FALSE),"")</f>
        <v/>
      </c>
      <c r="BZ1806" t="str">
        <f>IFERROR(VLOOKUP(Table1[[#This Row],[Key]],ownlog!$A:$E,MATCH(BZ$1,ownlog!$1:$1,0),FALSE),"")</f>
        <v/>
      </c>
    </row>
    <row r="1807" spans="1:78" x14ac:dyDescent="0.3">
      <c r="A1807">
        <v>1805</v>
      </c>
      <c r="B1807">
        <v>5.3E-3</v>
      </c>
      <c r="C1807">
        <v>-0.89300000000000002</v>
      </c>
      <c r="D1807" s="1">
        <v>44091</v>
      </c>
      <c r="E1807">
        <v>0.32019700000000001</v>
      </c>
      <c r="F1807">
        <v>0.275862</v>
      </c>
      <c r="G1807">
        <v>0.40394099999999999</v>
      </c>
      <c r="H1807">
        <v>1</v>
      </c>
      <c r="I1807">
        <v>0.27818774999999901</v>
      </c>
      <c r="J1807">
        <v>0.47679623428270501</v>
      </c>
      <c r="K1807">
        <v>0.275354267729369</v>
      </c>
      <c r="L1807">
        <v>-8.3743999999999902E-2</v>
      </c>
      <c r="M1807">
        <v>0.376075251006037</v>
      </c>
      <c r="N1807" s="2">
        <v>44091</v>
      </c>
      <c r="O1807">
        <v>3385.49</v>
      </c>
      <c r="P1807">
        <v>3428.92</v>
      </c>
      <c r="Q1807">
        <v>3310.47</v>
      </c>
      <c r="R1807" t="s">
        <v>58</v>
      </c>
      <c r="S1807">
        <v>5</v>
      </c>
      <c r="T1807" t="s">
        <v>494</v>
      </c>
      <c r="U1807" s="4" t="s">
        <v>494</v>
      </c>
      <c r="V1807" t="s">
        <v>200</v>
      </c>
      <c r="W1807" t="s">
        <v>48</v>
      </c>
      <c r="X1807" s="1">
        <v>44106.649201388886</v>
      </c>
      <c r="Y1807">
        <v>44.804016064000002</v>
      </c>
      <c r="Z1807">
        <v>3236.919921875</v>
      </c>
      <c r="AA1807">
        <v>3105.8145483398398</v>
      </c>
      <c r="AB1807">
        <v>28.579999923706001</v>
      </c>
      <c r="AC1807" t="s">
        <v>494</v>
      </c>
      <c r="AD1807" t="s">
        <v>283</v>
      </c>
      <c r="AE1807">
        <v>4.34</v>
      </c>
      <c r="AF1807">
        <v>-5.5825807349999996</v>
      </c>
      <c r="AG1807" t="s">
        <v>221</v>
      </c>
      <c r="AH1807" s="4">
        <v>46.75</v>
      </c>
      <c r="AI1807" s="2">
        <v>44096</v>
      </c>
      <c r="AJ1807" s="2">
        <v>44097</v>
      </c>
      <c r="AK1807">
        <v>1</v>
      </c>
      <c r="AL1807" t="s">
        <v>494</v>
      </c>
      <c r="AM1807" s="4" t="s">
        <v>494</v>
      </c>
      <c r="AN1807" s="4" t="s">
        <v>494</v>
      </c>
      <c r="AO1807" t="s">
        <v>52</v>
      </c>
      <c r="AP1807" s="2" t="s">
        <v>494</v>
      </c>
      <c r="AQ1807" t="s">
        <v>494</v>
      </c>
      <c r="AR1807">
        <v>0.1</v>
      </c>
      <c r="AS1807" s="2">
        <v>44019</v>
      </c>
      <c r="AT1807" t="s">
        <v>49</v>
      </c>
      <c r="AU1807" s="1">
        <v>44097.457789351851</v>
      </c>
      <c r="AV1807">
        <v>48.757642857</v>
      </c>
      <c r="AW1807">
        <v>2020</v>
      </c>
      <c r="AX1807" t="s">
        <v>494</v>
      </c>
      <c r="AY1807">
        <v>8.0756052113160198E-2</v>
      </c>
      <c r="AZ1807">
        <v>389.81</v>
      </c>
      <c r="BA1807">
        <v>48.76</v>
      </c>
      <c r="BB1807">
        <v>700</v>
      </c>
      <c r="BC1807">
        <v>99</v>
      </c>
      <c r="BD1807">
        <v>0.12</v>
      </c>
      <c r="BE1807">
        <v>4.2212878938710598E-2</v>
      </c>
      <c r="BF1807" s="2">
        <v>43747</v>
      </c>
      <c r="BG1807">
        <v>47</v>
      </c>
      <c r="BH1807" t="s">
        <v>220</v>
      </c>
      <c r="BI1807">
        <v>5</v>
      </c>
      <c r="BJ1807">
        <v>20.745000000000001</v>
      </c>
      <c r="BK1807" t="s">
        <v>220</v>
      </c>
      <c r="BL1807" s="3">
        <v>0.45778935185185188</v>
      </c>
      <c r="BM1807">
        <v>1644</v>
      </c>
      <c r="BN1807">
        <v>1805</v>
      </c>
      <c r="BO1807">
        <v>1805</v>
      </c>
      <c r="BP1807" t="s">
        <v>51</v>
      </c>
      <c r="BQ1807" t="s">
        <v>106</v>
      </c>
      <c r="BR1807">
        <v>0.32768000000000003</v>
      </c>
      <c r="BS1807">
        <v>6</v>
      </c>
      <c r="BT1807"/>
      <c r="BU1807"/>
      <c r="BV1807" s="9" t="str">
        <f>TEXT(Table1[[#This Row],[CLOSE_DATE]],"YYYYMMDD")&amp;TEXT(Table1[[#This Row],[OPEN_DATE]],"YYYYMMDD")&amp;Table1[[#This Row],[SYMBOL]]</f>
        <v>2020100220200923ARCH</v>
      </c>
      <c r="BW1807" t="str">
        <f>IFERROR(VLOOKUP(Table1[[#This Row],[Key]],ownlog!$A:$E,MATCH(BW$1,ownlog!$1:$1,0),FALSE),"")</f>
        <v/>
      </c>
      <c r="BX1807" t="str">
        <f>IFERROR(VLOOKUP(Table1[[#This Row],[Key]],ownlog!$A:$E,MATCH(BX$1,ownlog!$1:$1,0),FALSE),"")</f>
        <v/>
      </c>
      <c r="BY1807" t="str">
        <f>IFERROR(VLOOKUP(Table1[[#This Row],[Key]],ownlog!$A:$E,MATCH(BY$1,ownlog!$1:$1,0),FALSE),"")</f>
        <v/>
      </c>
      <c r="BZ1807" t="str">
        <f>IFERROR(VLOOKUP(Table1[[#This Row],[Key]],ownlog!$A:$E,MATCH(BZ$1,ownlog!$1:$1,0),FALSE),"")</f>
        <v/>
      </c>
    </row>
    <row r="1808" spans="1:78" x14ac:dyDescent="0.3">
      <c r="A1808">
        <v>1806</v>
      </c>
      <c r="B1808">
        <v>-0.1085</v>
      </c>
      <c r="C1808">
        <v>-7.22E-2</v>
      </c>
      <c r="D1808" s="1">
        <v>44098</v>
      </c>
      <c r="E1808">
        <v>0.248945</v>
      </c>
      <c r="F1808">
        <v>0.29113899999999998</v>
      </c>
      <c r="G1808">
        <v>0.45991599999999999</v>
      </c>
      <c r="H1808">
        <v>1</v>
      </c>
      <c r="I1808">
        <v>0.284019625</v>
      </c>
      <c r="J1808">
        <v>0.47679623428270501</v>
      </c>
      <c r="K1808">
        <v>0.275354267729369</v>
      </c>
      <c r="L1808">
        <v>-0.21097099999999999</v>
      </c>
      <c r="M1808">
        <v>0.376075251006037</v>
      </c>
      <c r="N1808" s="2">
        <v>44098</v>
      </c>
      <c r="O1808">
        <v>3236.92</v>
      </c>
      <c r="P1808">
        <v>3428.92</v>
      </c>
      <c r="Q1808">
        <v>3229.1</v>
      </c>
      <c r="R1808" t="s">
        <v>58</v>
      </c>
      <c r="S1808">
        <v>5</v>
      </c>
      <c r="T1808" t="s">
        <v>494</v>
      </c>
      <c r="U1808" s="4">
        <v>7436.9</v>
      </c>
      <c r="V1808" t="s">
        <v>209</v>
      </c>
      <c r="W1808" t="s">
        <v>49</v>
      </c>
      <c r="X1808" s="1">
        <v>44250.536863425928</v>
      </c>
      <c r="Y1808">
        <v>549.39499999999998</v>
      </c>
      <c r="Z1808">
        <v>3246.59008789062</v>
      </c>
      <c r="AA1808">
        <v>3106.3676989746</v>
      </c>
      <c r="AB1808">
        <v>28.5100002288818</v>
      </c>
      <c r="AC1808" t="s">
        <v>494</v>
      </c>
      <c r="AD1808" t="s">
        <v>494</v>
      </c>
      <c r="AE1808">
        <v>1.1000000000000001</v>
      </c>
      <c r="AF1808">
        <v>-2.146045725</v>
      </c>
      <c r="AG1808" t="s">
        <v>494</v>
      </c>
      <c r="AH1808" s="4" t="s">
        <v>494</v>
      </c>
      <c r="AI1808" s="2">
        <v>43423</v>
      </c>
      <c r="AJ1808" s="2">
        <v>44098</v>
      </c>
      <c r="AK1808">
        <v>0</v>
      </c>
      <c r="AL1808" t="s">
        <v>494</v>
      </c>
      <c r="AM1808" s="4" t="s">
        <v>494</v>
      </c>
      <c r="AN1808" s="4" t="s">
        <v>494</v>
      </c>
      <c r="AO1808" t="s">
        <v>52</v>
      </c>
      <c r="AP1808" s="2" t="s">
        <v>494</v>
      </c>
      <c r="AQ1808" t="s">
        <v>494</v>
      </c>
      <c r="AR1808">
        <v>0.1</v>
      </c>
      <c r="AS1808" s="2" t="s">
        <v>494</v>
      </c>
      <c r="AT1808" t="s">
        <v>48</v>
      </c>
      <c r="AU1808" s="1">
        <v>44098.453981481478</v>
      </c>
      <c r="AV1808">
        <v>494.44</v>
      </c>
      <c r="AW1808">
        <v>2020</v>
      </c>
      <c r="AX1808" t="s">
        <v>494</v>
      </c>
      <c r="AY1808">
        <v>0.110980772860879</v>
      </c>
      <c r="AZ1808">
        <v>823.1</v>
      </c>
      <c r="BA1808">
        <v>148.76</v>
      </c>
      <c r="BB1808">
        <v>50</v>
      </c>
      <c r="BC1808">
        <v>15</v>
      </c>
      <c r="BD1808">
        <v>0.12</v>
      </c>
      <c r="BE1808">
        <v>4.51403061402878E-2</v>
      </c>
      <c r="BF1808" s="2" t="s">
        <v>494</v>
      </c>
      <c r="BG1808" t="s">
        <v>494</v>
      </c>
      <c r="BH1808" t="s">
        <v>171</v>
      </c>
      <c r="BI1808" t="s">
        <v>494</v>
      </c>
      <c r="BJ1808">
        <v>20.745000000000001</v>
      </c>
      <c r="BK1808" t="s">
        <v>494</v>
      </c>
      <c r="BL1808" s="3">
        <v>0.64128472222222221</v>
      </c>
      <c r="BM1808">
        <v>1825</v>
      </c>
      <c r="BN1808">
        <v>1806</v>
      </c>
      <c r="BO1808">
        <v>1806</v>
      </c>
      <c r="BP1808" t="s">
        <v>51</v>
      </c>
      <c r="BQ1808" t="s">
        <v>106</v>
      </c>
      <c r="BR1808">
        <v>0.32768000000000003</v>
      </c>
      <c r="BS1808">
        <v>6</v>
      </c>
      <c r="BT1808"/>
      <c r="BU1808"/>
      <c r="BV1808" s="9" t="str">
        <f>TEXT(Table1[[#This Row],[CLOSE_DATE]],"YYYYMMDD")&amp;TEXT(Table1[[#This Row],[OPEN_DATE]],"YYYYMMDD")&amp;Table1[[#This Row],[SYMBOL]]</f>
        <v>2021022320200924NVDA</v>
      </c>
      <c r="BW1808" t="str">
        <f>IFERROR(VLOOKUP(Table1[[#This Row],[Key]],ownlog!$A:$E,MATCH(BW$1,ownlog!$1:$1,0),FALSE),"")</f>
        <v/>
      </c>
      <c r="BX1808" t="str">
        <f>IFERROR(VLOOKUP(Table1[[#This Row],[Key]],ownlog!$A:$E,MATCH(BX$1,ownlog!$1:$1,0),FALSE),"")</f>
        <v/>
      </c>
      <c r="BY1808" t="str">
        <f>IFERROR(VLOOKUP(Table1[[#This Row],[Key]],ownlog!$A:$E,MATCH(BY$1,ownlog!$1:$1,0),FALSE),"")</f>
        <v/>
      </c>
      <c r="BZ1808" t="str">
        <f>IFERROR(VLOOKUP(Table1[[#This Row],[Key]],ownlog!$A:$E,MATCH(BZ$1,ownlog!$1:$1,0),FALSE),"")</f>
        <v/>
      </c>
    </row>
    <row r="1809" spans="1:78" x14ac:dyDescent="0.3">
      <c r="A1809">
        <v>1807</v>
      </c>
      <c r="B1809">
        <v>0.09</v>
      </c>
      <c r="C1809">
        <v>-0.88400000000000001</v>
      </c>
      <c r="D1809" s="1">
        <v>44098</v>
      </c>
      <c r="E1809">
        <v>0.248945</v>
      </c>
      <c r="F1809">
        <v>0.29113899999999998</v>
      </c>
      <c r="G1809">
        <v>0.45991599999999999</v>
      </c>
      <c r="H1809">
        <v>1</v>
      </c>
      <c r="I1809">
        <v>0.284019625</v>
      </c>
      <c r="J1809">
        <v>0.47679623428270501</v>
      </c>
      <c r="K1809">
        <v>0.275354267729369</v>
      </c>
      <c r="L1809">
        <v>-0.21097099999999999</v>
      </c>
      <c r="M1809">
        <v>0.376075251006037</v>
      </c>
      <c r="N1809" s="2">
        <v>44098</v>
      </c>
      <c r="O1809">
        <v>3236.92</v>
      </c>
      <c r="P1809">
        <v>3428.92</v>
      </c>
      <c r="Q1809">
        <v>3229.1</v>
      </c>
      <c r="R1809" t="s">
        <v>58</v>
      </c>
      <c r="S1809">
        <v>5</v>
      </c>
      <c r="T1809" t="s">
        <v>494</v>
      </c>
      <c r="U1809" s="4">
        <v>6516.34</v>
      </c>
      <c r="V1809" t="s">
        <v>200</v>
      </c>
      <c r="W1809" t="s">
        <v>48</v>
      </c>
      <c r="X1809" s="1">
        <v>44106.649201388886</v>
      </c>
      <c r="Y1809">
        <v>44.804016064000002</v>
      </c>
      <c r="Z1809">
        <v>3335.46997070312</v>
      </c>
      <c r="AA1809">
        <v>3109.0817492675701</v>
      </c>
      <c r="AB1809">
        <v>26.270000457763601</v>
      </c>
      <c r="AC1809" t="s">
        <v>494</v>
      </c>
      <c r="AD1809" t="s">
        <v>283</v>
      </c>
      <c r="AE1809">
        <v>1.1599999999999999</v>
      </c>
      <c r="AF1809">
        <v>-2.40688675</v>
      </c>
      <c r="AG1809" t="s">
        <v>221</v>
      </c>
      <c r="AH1809" s="4">
        <v>43.12</v>
      </c>
      <c r="AI1809" s="2">
        <v>44103</v>
      </c>
      <c r="AJ1809" s="2">
        <v>44103</v>
      </c>
      <c r="AK1809">
        <v>1</v>
      </c>
      <c r="AL1809" t="s">
        <v>494</v>
      </c>
      <c r="AM1809" s="4" t="s">
        <v>494</v>
      </c>
      <c r="AN1809" s="4" t="s">
        <v>494</v>
      </c>
      <c r="AO1809" t="s">
        <v>52</v>
      </c>
      <c r="AP1809" s="2" t="s">
        <v>494</v>
      </c>
      <c r="AQ1809" t="s">
        <v>494</v>
      </c>
      <c r="AR1809">
        <v>0.1</v>
      </c>
      <c r="AS1809" s="2">
        <v>44019</v>
      </c>
      <c r="AT1809" t="s">
        <v>49</v>
      </c>
      <c r="AU1809" s="1">
        <v>44103.440011574072</v>
      </c>
      <c r="AV1809">
        <v>43.45</v>
      </c>
      <c r="AW1809">
        <v>2020</v>
      </c>
      <c r="AX1809" t="s">
        <v>494</v>
      </c>
      <c r="AY1809">
        <v>-3.1261986958189401E-2</v>
      </c>
      <c r="AZ1809">
        <v>-203.75</v>
      </c>
      <c r="BA1809">
        <v>43.45</v>
      </c>
      <c r="BB1809">
        <v>150</v>
      </c>
      <c r="BC1809">
        <v>150</v>
      </c>
      <c r="BD1809">
        <v>0.12</v>
      </c>
      <c r="BE1809">
        <v>7.2815139546870397E-2</v>
      </c>
      <c r="BF1809" s="2">
        <v>43747</v>
      </c>
      <c r="BG1809">
        <v>47</v>
      </c>
      <c r="BH1809" t="s">
        <v>220</v>
      </c>
      <c r="BI1809">
        <v>5</v>
      </c>
      <c r="BJ1809">
        <v>20.745000000000001</v>
      </c>
      <c r="BK1809" t="s">
        <v>220</v>
      </c>
      <c r="BL1809" s="3">
        <v>0.4400115740740741</v>
      </c>
      <c r="BM1809">
        <v>1645</v>
      </c>
      <c r="BN1809">
        <v>1807</v>
      </c>
      <c r="BO1809">
        <v>1807</v>
      </c>
      <c r="BP1809" t="s">
        <v>51</v>
      </c>
      <c r="BQ1809" t="s">
        <v>106</v>
      </c>
      <c r="BR1809">
        <v>0.32768000000000003</v>
      </c>
      <c r="BS1809">
        <v>6</v>
      </c>
      <c r="BT1809"/>
      <c r="BU1809"/>
      <c r="BV1809" s="9" t="str">
        <f>TEXT(Table1[[#This Row],[CLOSE_DATE]],"YYYYMMDD")&amp;TEXT(Table1[[#This Row],[OPEN_DATE]],"YYYYMMDD")&amp;Table1[[#This Row],[SYMBOL]]</f>
        <v>2020100220200929ARCH</v>
      </c>
      <c r="BW1809" t="str">
        <f>IFERROR(VLOOKUP(Table1[[#This Row],[Key]],ownlog!$A:$E,MATCH(BW$1,ownlog!$1:$1,0),FALSE),"")</f>
        <v/>
      </c>
      <c r="BX1809" t="str">
        <f>IFERROR(VLOOKUP(Table1[[#This Row],[Key]],ownlog!$A:$E,MATCH(BX$1,ownlog!$1:$1,0),FALSE),"")</f>
        <v/>
      </c>
      <c r="BY1809" t="str">
        <f>IFERROR(VLOOKUP(Table1[[#This Row],[Key]],ownlog!$A:$E,MATCH(BY$1,ownlog!$1:$1,0),FALSE),"")</f>
        <v/>
      </c>
      <c r="BZ1809" t="str">
        <f>IFERROR(VLOOKUP(Table1[[#This Row],[Key]],ownlog!$A:$E,MATCH(BZ$1,ownlog!$1:$1,0),FALSE),"")</f>
        <v/>
      </c>
    </row>
    <row r="1810" spans="1:78" x14ac:dyDescent="0.3">
      <c r="A1810">
        <v>1808</v>
      </c>
      <c r="B1810">
        <v>0.30130000000000001</v>
      </c>
      <c r="C1810">
        <v>-0.39939999999999998</v>
      </c>
      <c r="D1810" s="1">
        <v>44098</v>
      </c>
      <c r="E1810">
        <v>0.248945</v>
      </c>
      <c r="F1810">
        <v>0.29113899999999998</v>
      </c>
      <c r="G1810">
        <v>0.45991599999999999</v>
      </c>
      <c r="H1810">
        <v>1</v>
      </c>
      <c r="I1810">
        <v>0.284019625</v>
      </c>
      <c r="J1810">
        <v>0.47679623428270501</v>
      </c>
      <c r="K1810">
        <v>0.275354267729369</v>
      </c>
      <c r="L1810">
        <v>-0.21097099999999999</v>
      </c>
      <c r="M1810">
        <v>0.376075251006037</v>
      </c>
      <c r="N1810" s="2">
        <v>44098</v>
      </c>
      <c r="O1810">
        <v>3236.92</v>
      </c>
      <c r="P1810">
        <v>3428.92</v>
      </c>
      <c r="Q1810">
        <v>3229.1</v>
      </c>
      <c r="R1810" t="s">
        <v>58</v>
      </c>
      <c r="S1810">
        <v>5</v>
      </c>
      <c r="T1810" t="s">
        <v>293</v>
      </c>
      <c r="U1810" s="4">
        <v>19829.32</v>
      </c>
      <c r="V1810" t="s">
        <v>200</v>
      </c>
      <c r="W1810" t="s">
        <v>48</v>
      </c>
      <c r="X1810" s="1">
        <v>44106.648715277777</v>
      </c>
      <c r="Y1810">
        <v>9.8988399999999999</v>
      </c>
      <c r="Z1810">
        <v>3335.46997070312</v>
      </c>
      <c r="AA1810">
        <v>3109.0817492675701</v>
      </c>
      <c r="AB1810">
        <v>26.270000457763601</v>
      </c>
      <c r="AC1810" t="s">
        <v>494</v>
      </c>
      <c r="AD1810" t="s">
        <v>294</v>
      </c>
      <c r="AE1810">
        <v>10.68</v>
      </c>
      <c r="AF1810">
        <v>-40.676486099999998</v>
      </c>
      <c r="AG1810" t="s">
        <v>292</v>
      </c>
      <c r="AH1810" s="4">
        <v>9.99</v>
      </c>
      <c r="AI1810" s="2">
        <v>44103</v>
      </c>
      <c r="AJ1810" s="2">
        <v>44103</v>
      </c>
      <c r="AK1810">
        <v>1</v>
      </c>
      <c r="AL1810" t="s">
        <v>494</v>
      </c>
      <c r="AM1810" s="4" t="s">
        <v>494</v>
      </c>
      <c r="AN1810" s="4" t="s">
        <v>494</v>
      </c>
      <c r="AO1810" t="s">
        <v>52</v>
      </c>
      <c r="AP1810" s="2" t="s">
        <v>494</v>
      </c>
      <c r="AQ1810" t="s">
        <v>494</v>
      </c>
      <c r="AR1810">
        <v>0.1</v>
      </c>
      <c r="AS1810" s="2" t="s">
        <v>494</v>
      </c>
      <c r="AT1810" t="s">
        <v>49</v>
      </c>
      <c r="AU1810" s="1">
        <v>44103.518842592595</v>
      </c>
      <c r="AV1810">
        <v>9.9205000000000005</v>
      </c>
      <c r="AW1810">
        <v>2020</v>
      </c>
      <c r="AX1810" t="s">
        <v>494</v>
      </c>
      <c r="AY1810">
        <v>5.0400685449322096E-4</v>
      </c>
      <c r="AZ1810">
        <v>10</v>
      </c>
      <c r="BA1810">
        <v>9.92</v>
      </c>
      <c r="BB1810">
        <v>2000</v>
      </c>
      <c r="BC1810">
        <v>2000</v>
      </c>
      <c r="BD1810">
        <v>0.12</v>
      </c>
      <c r="BE1810">
        <v>7.2815139546870397E-2</v>
      </c>
      <c r="BF1810" s="2">
        <v>44103</v>
      </c>
      <c r="BG1810">
        <v>13</v>
      </c>
      <c r="BH1810" t="s">
        <v>291</v>
      </c>
      <c r="BI1810">
        <v>6</v>
      </c>
      <c r="BJ1810">
        <v>20.745000000000001</v>
      </c>
      <c r="BK1810" t="s">
        <v>291</v>
      </c>
      <c r="BL1810" s="3">
        <v>0.51884259259259258</v>
      </c>
      <c r="BM1810">
        <v>1640</v>
      </c>
      <c r="BN1810">
        <v>1808</v>
      </c>
      <c r="BO1810">
        <v>1808</v>
      </c>
      <c r="BP1810" t="s">
        <v>51</v>
      </c>
      <c r="BQ1810" t="s">
        <v>106</v>
      </c>
      <c r="BR1810">
        <v>0.32768000000000003</v>
      </c>
      <c r="BS1810">
        <v>6</v>
      </c>
      <c r="BT1810"/>
      <c r="BU1810"/>
      <c r="BV1810" s="9" t="str">
        <f>TEXT(Table1[[#This Row],[CLOSE_DATE]],"YYYYMMDD")&amp;TEXT(Table1[[#This Row],[OPEN_DATE]],"YYYYMMDD")&amp;Table1[[#This Row],[SYMBOL]]</f>
        <v>2020100220200929OXY</v>
      </c>
      <c r="BW1810" t="str">
        <f>IFERROR(VLOOKUP(Table1[[#This Row],[Key]],ownlog!$A:$E,MATCH(BW$1,ownlog!$1:$1,0),FALSE),"")</f>
        <v/>
      </c>
      <c r="BX1810" t="str">
        <f>IFERROR(VLOOKUP(Table1[[#This Row],[Key]],ownlog!$A:$E,MATCH(BX$1,ownlog!$1:$1,0),FALSE),"")</f>
        <v/>
      </c>
      <c r="BY1810" t="str">
        <f>IFERROR(VLOOKUP(Table1[[#This Row],[Key]],ownlog!$A:$E,MATCH(BY$1,ownlog!$1:$1,0),FALSE),"")</f>
        <v/>
      </c>
      <c r="BZ1810" t="str">
        <f>IFERROR(VLOOKUP(Table1[[#This Row],[Key]],ownlog!$A:$E,MATCH(BZ$1,ownlog!$1:$1,0),FALSE),"")</f>
        <v/>
      </c>
    </row>
    <row r="1811" spans="1:78" x14ac:dyDescent="0.3">
      <c r="A1811">
        <v>1809</v>
      </c>
      <c r="B1811">
        <v>0.30130000000000001</v>
      </c>
      <c r="C1811">
        <v>-0.39939999999999998</v>
      </c>
      <c r="D1811" s="1">
        <v>44098</v>
      </c>
      <c r="E1811">
        <v>0.248945</v>
      </c>
      <c r="F1811">
        <v>0.29113899999999998</v>
      </c>
      <c r="G1811">
        <v>0.45991599999999999</v>
      </c>
      <c r="H1811">
        <v>1</v>
      </c>
      <c r="I1811">
        <v>0.284019625</v>
      </c>
      <c r="J1811">
        <v>0.47679623428270501</v>
      </c>
      <c r="K1811">
        <v>0.275354267729369</v>
      </c>
      <c r="L1811">
        <v>-0.21097099999999999</v>
      </c>
      <c r="M1811">
        <v>0.376075251006037</v>
      </c>
      <c r="N1811" s="2">
        <v>44098</v>
      </c>
      <c r="O1811">
        <v>3236.92</v>
      </c>
      <c r="P1811">
        <v>3428.92</v>
      </c>
      <c r="Q1811">
        <v>3229.1</v>
      </c>
      <c r="R1811" t="s">
        <v>58</v>
      </c>
      <c r="S1811">
        <v>5</v>
      </c>
      <c r="T1811" t="s">
        <v>293</v>
      </c>
      <c r="U1811" s="4">
        <v>19829.32</v>
      </c>
      <c r="V1811" t="s">
        <v>200</v>
      </c>
      <c r="W1811" t="s">
        <v>48</v>
      </c>
      <c r="X1811" s="1">
        <v>44106.648715277777</v>
      </c>
      <c r="Y1811">
        <v>9.8988399999999999</v>
      </c>
      <c r="Z1811">
        <v>3335.46997070312</v>
      </c>
      <c r="AA1811">
        <v>3109.0817492675701</v>
      </c>
      <c r="AB1811">
        <v>26.270000457763601</v>
      </c>
      <c r="AC1811" t="s">
        <v>494</v>
      </c>
      <c r="AD1811" t="s">
        <v>294</v>
      </c>
      <c r="AE1811">
        <v>10.68</v>
      </c>
      <c r="AF1811">
        <v>-40.676529195000001</v>
      </c>
      <c r="AG1811" t="s">
        <v>292</v>
      </c>
      <c r="AH1811" s="4">
        <v>9.99</v>
      </c>
      <c r="AI1811" s="2">
        <v>44103</v>
      </c>
      <c r="AJ1811" s="2">
        <v>44103</v>
      </c>
      <c r="AK1811">
        <v>1</v>
      </c>
      <c r="AL1811" t="s">
        <v>494</v>
      </c>
      <c r="AM1811" s="4" t="s">
        <v>494</v>
      </c>
      <c r="AN1811" s="4" t="s">
        <v>494</v>
      </c>
      <c r="AO1811" t="s">
        <v>52</v>
      </c>
      <c r="AP1811" s="2" t="s">
        <v>494</v>
      </c>
      <c r="AQ1811" t="s">
        <v>494</v>
      </c>
      <c r="AR1811">
        <v>0.1</v>
      </c>
      <c r="AS1811" s="2" t="s">
        <v>494</v>
      </c>
      <c r="AT1811" t="s">
        <v>49</v>
      </c>
      <c r="AU1811" s="1">
        <v>44103.520439814813</v>
      </c>
      <c r="AV1811">
        <v>9.9214749999999992</v>
      </c>
      <c r="AW1811">
        <v>2020</v>
      </c>
      <c r="AX1811" t="s">
        <v>494</v>
      </c>
      <c r="AY1811">
        <v>5.03957324893728E-4</v>
      </c>
      <c r="AZ1811">
        <v>10</v>
      </c>
      <c r="BA1811">
        <v>9.92</v>
      </c>
      <c r="BB1811">
        <v>2000</v>
      </c>
      <c r="BC1811">
        <v>2000</v>
      </c>
      <c r="BD1811">
        <v>0.12</v>
      </c>
      <c r="BE1811">
        <v>7.2815139546870397E-2</v>
      </c>
      <c r="BF1811" s="2">
        <v>44103</v>
      </c>
      <c r="BG1811">
        <v>13</v>
      </c>
      <c r="BH1811" t="s">
        <v>291</v>
      </c>
      <c r="BI1811">
        <v>6</v>
      </c>
      <c r="BJ1811">
        <v>20.745000000000001</v>
      </c>
      <c r="BK1811" t="s">
        <v>291</v>
      </c>
      <c r="BL1811" s="3">
        <v>0.51884259259259258</v>
      </c>
      <c r="BM1811">
        <v>1641</v>
      </c>
      <c r="BN1811">
        <v>1809</v>
      </c>
      <c r="BO1811">
        <v>1809</v>
      </c>
      <c r="BP1811" t="s">
        <v>51</v>
      </c>
      <c r="BQ1811" t="s">
        <v>106</v>
      </c>
      <c r="BR1811">
        <v>0.32768000000000003</v>
      </c>
      <c r="BS1811">
        <v>6</v>
      </c>
      <c r="BT1811"/>
      <c r="BU1811"/>
      <c r="BV1811" s="9" t="str">
        <f>TEXT(Table1[[#This Row],[CLOSE_DATE]],"YYYYMMDD")&amp;TEXT(Table1[[#This Row],[OPEN_DATE]],"YYYYMMDD")&amp;Table1[[#This Row],[SYMBOL]]</f>
        <v>2020100220200929OXY</v>
      </c>
      <c r="BW1811" t="str">
        <f>IFERROR(VLOOKUP(Table1[[#This Row],[Key]],ownlog!$A:$E,MATCH(BW$1,ownlog!$1:$1,0),FALSE),"")</f>
        <v/>
      </c>
      <c r="BX1811" t="str">
        <f>IFERROR(VLOOKUP(Table1[[#This Row],[Key]],ownlog!$A:$E,MATCH(BX$1,ownlog!$1:$1,0),FALSE),"")</f>
        <v/>
      </c>
      <c r="BY1811" t="str">
        <f>IFERROR(VLOOKUP(Table1[[#This Row],[Key]],ownlog!$A:$E,MATCH(BY$1,ownlog!$1:$1,0),FALSE),"")</f>
        <v/>
      </c>
      <c r="BZ1811" t="str">
        <f>IFERROR(VLOOKUP(Table1[[#This Row],[Key]],ownlog!$A:$E,MATCH(BZ$1,ownlog!$1:$1,0),FALSE),"")</f>
        <v/>
      </c>
    </row>
    <row r="1812" spans="1:78" x14ac:dyDescent="0.3">
      <c r="A1812">
        <v>1810</v>
      </c>
      <c r="B1812">
        <v>0.30130000000000001</v>
      </c>
      <c r="C1812">
        <v>-0.39939999999999998</v>
      </c>
      <c r="D1812" s="1">
        <v>44098</v>
      </c>
      <c r="E1812">
        <v>0.248945</v>
      </c>
      <c r="F1812">
        <v>0.29113899999999998</v>
      </c>
      <c r="G1812">
        <v>0.45991599999999999</v>
      </c>
      <c r="H1812">
        <v>1</v>
      </c>
      <c r="I1812">
        <v>0.284019625</v>
      </c>
      <c r="J1812">
        <v>0.47679623428270501</v>
      </c>
      <c r="K1812">
        <v>0.275354267729369</v>
      </c>
      <c r="L1812">
        <v>-0.21097099999999999</v>
      </c>
      <c r="M1812">
        <v>0.376075251006037</v>
      </c>
      <c r="N1812" s="2">
        <v>44098</v>
      </c>
      <c r="O1812">
        <v>3236.92</v>
      </c>
      <c r="P1812">
        <v>3428.92</v>
      </c>
      <c r="Q1812">
        <v>3229.1</v>
      </c>
      <c r="R1812" t="s">
        <v>58</v>
      </c>
      <c r="S1812">
        <v>5</v>
      </c>
      <c r="T1812" t="s">
        <v>293</v>
      </c>
      <c r="U1812" s="4">
        <v>19829.32</v>
      </c>
      <c r="V1812" t="s">
        <v>200</v>
      </c>
      <c r="W1812" t="s">
        <v>48</v>
      </c>
      <c r="X1812" s="1">
        <v>44106.648715277777</v>
      </c>
      <c r="Y1812">
        <v>9.8988399999999999</v>
      </c>
      <c r="Z1812">
        <v>3335.46997070312</v>
      </c>
      <c r="AA1812">
        <v>3109.0817492675701</v>
      </c>
      <c r="AB1812">
        <v>26.270000457763601</v>
      </c>
      <c r="AC1812" t="s">
        <v>494</v>
      </c>
      <c r="AD1812" t="s">
        <v>294</v>
      </c>
      <c r="AE1812">
        <v>10.68</v>
      </c>
      <c r="AF1812">
        <v>-35.338288575999997</v>
      </c>
      <c r="AG1812" t="s">
        <v>292</v>
      </c>
      <c r="AH1812" s="4">
        <v>9.99</v>
      </c>
      <c r="AI1812" s="2">
        <v>44103</v>
      </c>
      <c r="AJ1812" s="2">
        <v>44103</v>
      </c>
      <c r="AK1812">
        <v>1</v>
      </c>
      <c r="AL1812" t="s">
        <v>494</v>
      </c>
      <c r="AM1812" s="4" t="s">
        <v>494</v>
      </c>
      <c r="AN1812" s="4" t="s">
        <v>494</v>
      </c>
      <c r="AO1812" t="s">
        <v>52</v>
      </c>
      <c r="AP1812" s="2" t="s">
        <v>494</v>
      </c>
      <c r="AQ1812" t="s">
        <v>494</v>
      </c>
      <c r="AR1812">
        <v>0.1</v>
      </c>
      <c r="AS1812" s="2" t="s">
        <v>494</v>
      </c>
      <c r="AT1812" t="s">
        <v>49</v>
      </c>
      <c r="AU1812" s="1">
        <v>44103.520879629628</v>
      </c>
      <c r="AV1812">
        <v>9.9225600000000007</v>
      </c>
      <c r="AW1812">
        <v>2020</v>
      </c>
      <c r="AX1812" t="s">
        <v>494</v>
      </c>
      <c r="AY1812">
        <v>-1.00780443756449E-3</v>
      </c>
      <c r="AZ1812">
        <v>-10</v>
      </c>
      <c r="BA1812">
        <v>9.92</v>
      </c>
      <c r="BB1812">
        <v>2000</v>
      </c>
      <c r="BC1812">
        <v>1000</v>
      </c>
      <c r="BD1812">
        <v>0.12</v>
      </c>
      <c r="BE1812">
        <v>7.2815139546870397E-2</v>
      </c>
      <c r="BF1812" s="2">
        <v>44103</v>
      </c>
      <c r="BG1812">
        <v>13</v>
      </c>
      <c r="BH1812" t="s">
        <v>291</v>
      </c>
      <c r="BI1812">
        <v>6</v>
      </c>
      <c r="BJ1812">
        <v>20.745000000000001</v>
      </c>
      <c r="BK1812" t="s">
        <v>291</v>
      </c>
      <c r="BL1812" s="3">
        <v>0.51884259259259258</v>
      </c>
      <c r="BM1812">
        <v>1642</v>
      </c>
      <c r="BN1812">
        <v>1810</v>
      </c>
      <c r="BO1812">
        <v>1810</v>
      </c>
      <c r="BP1812" t="s">
        <v>51</v>
      </c>
      <c r="BQ1812" t="s">
        <v>106</v>
      </c>
      <c r="BR1812">
        <v>0.32768000000000003</v>
      </c>
      <c r="BS1812">
        <v>6</v>
      </c>
      <c r="BT1812"/>
      <c r="BU1812"/>
      <c r="BV1812" s="9" t="str">
        <f>TEXT(Table1[[#This Row],[CLOSE_DATE]],"YYYYMMDD")&amp;TEXT(Table1[[#This Row],[OPEN_DATE]],"YYYYMMDD")&amp;Table1[[#This Row],[SYMBOL]]</f>
        <v>2020100220200929OXY</v>
      </c>
      <c r="BW1812" t="str">
        <f>IFERROR(VLOOKUP(Table1[[#This Row],[Key]],ownlog!$A:$E,MATCH(BW$1,ownlog!$1:$1,0),FALSE),"")</f>
        <v/>
      </c>
      <c r="BX1812" t="str">
        <f>IFERROR(VLOOKUP(Table1[[#This Row],[Key]],ownlog!$A:$E,MATCH(BX$1,ownlog!$1:$1,0),FALSE),"")</f>
        <v/>
      </c>
      <c r="BY1812" t="str">
        <f>IFERROR(VLOOKUP(Table1[[#This Row],[Key]],ownlog!$A:$E,MATCH(BY$1,ownlog!$1:$1,0),FALSE),"")</f>
        <v/>
      </c>
      <c r="BZ1812" t="str">
        <f>IFERROR(VLOOKUP(Table1[[#This Row],[Key]],ownlog!$A:$E,MATCH(BZ$1,ownlog!$1:$1,0),FALSE),"")</f>
        <v/>
      </c>
    </row>
    <row r="1813" spans="1:78" x14ac:dyDescent="0.3">
      <c r="A1813">
        <v>1811</v>
      </c>
      <c r="B1813">
        <v>-0.41930000000000001</v>
      </c>
      <c r="C1813">
        <v>-0.35320000000000001</v>
      </c>
      <c r="D1813" s="1">
        <v>44098</v>
      </c>
      <c r="E1813">
        <v>0.248945</v>
      </c>
      <c r="F1813">
        <v>0.29113899999999998</v>
      </c>
      <c r="G1813">
        <v>0.45991599999999999</v>
      </c>
      <c r="H1813">
        <v>1</v>
      </c>
      <c r="I1813">
        <v>0.284019625</v>
      </c>
      <c r="J1813">
        <v>0.47679623428270501</v>
      </c>
      <c r="K1813">
        <v>0.275354267729369</v>
      </c>
      <c r="L1813">
        <v>-0.21097099999999999</v>
      </c>
      <c r="M1813">
        <v>0.376075251006037</v>
      </c>
      <c r="N1813" s="2">
        <v>44098</v>
      </c>
      <c r="O1813">
        <v>3236.92</v>
      </c>
      <c r="P1813">
        <v>3428.92</v>
      </c>
      <c r="Q1813">
        <v>3229.1</v>
      </c>
      <c r="R1813" t="s">
        <v>50</v>
      </c>
      <c r="S1813">
        <v>5</v>
      </c>
      <c r="T1813" t="s">
        <v>494</v>
      </c>
      <c r="U1813" s="4">
        <v>-5393.75</v>
      </c>
      <c r="V1813" t="s">
        <v>216</v>
      </c>
      <c r="W1813" t="s">
        <v>49</v>
      </c>
      <c r="X1813" s="1">
        <v>44174.477766203701</v>
      </c>
      <c r="Y1813">
        <v>229.05</v>
      </c>
      <c r="Z1813">
        <v>3363</v>
      </c>
      <c r="AA1813">
        <v>3110.0527490234299</v>
      </c>
      <c r="AB1813">
        <v>26.370000839233398</v>
      </c>
      <c r="AC1813" t="s">
        <v>494</v>
      </c>
      <c r="AD1813" t="s">
        <v>295</v>
      </c>
      <c r="AE1813">
        <v>1</v>
      </c>
      <c r="AF1813">
        <v>-2.1295251249999998</v>
      </c>
      <c r="AG1813" t="s">
        <v>269</v>
      </c>
      <c r="AH1813" s="4">
        <v>215.24</v>
      </c>
      <c r="AI1813" s="2">
        <v>44104</v>
      </c>
      <c r="AJ1813" s="2">
        <v>44104</v>
      </c>
      <c r="AK1813">
        <v>2</v>
      </c>
      <c r="AL1813">
        <v>0.33</v>
      </c>
      <c r="AM1813" s="4">
        <v>0.77</v>
      </c>
      <c r="AN1813" s="4">
        <v>1.01</v>
      </c>
      <c r="AO1813" t="s">
        <v>52</v>
      </c>
      <c r="AP1813" s="2">
        <v>44227</v>
      </c>
      <c r="AQ1813">
        <v>0.93</v>
      </c>
      <c r="AR1813">
        <v>0.6</v>
      </c>
      <c r="AS1813" s="2">
        <v>44085</v>
      </c>
      <c r="AT1813" t="s">
        <v>48</v>
      </c>
      <c r="AU1813" s="1">
        <v>44104.613356481481</v>
      </c>
      <c r="AV1813">
        <v>215.71</v>
      </c>
      <c r="AW1813">
        <v>2020</v>
      </c>
      <c r="AX1813" t="s">
        <v>494</v>
      </c>
      <c r="AY1813">
        <v>6.1632747670483497E-2</v>
      </c>
      <c r="AZ1813">
        <v>332.37</v>
      </c>
      <c r="BA1813">
        <v>215.71</v>
      </c>
      <c r="BB1813">
        <v>25</v>
      </c>
      <c r="BC1813">
        <v>25</v>
      </c>
      <c r="BD1813">
        <v>0.2</v>
      </c>
      <c r="BE1813">
        <v>8.13321417316758E-2</v>
      </c>
      <c r="BF1813" s="2">
        <v>44056</v>
      </c>
      <c r="BG1813">
        <v>125</v>
      </c>
      <c r="BH1813" t="s">
        <v>268</v>
      </c>
      <c r="BI1813">
        <v>139.21</v>
      </c>
      <c r="BJ1813">
        <v>149.52000000000001</v>
      </c>
      <c r="BK1813" t="s">
        <v>268</v>
      </c>
      <c r="BL1813" s="3">
        <v>45930.613356481481</v>
      </c>
      <c r="BM1813">
        <v>1724</v>
      </c>
      <c r="BN1813">
        <v>1811</v>
      </c>
      <c r="BO1813">
        <v>1811</v>
      </c>
      <c r="BP1813" t="s">
        <v>51</v>
      </c>
      <c r="BQ1813" t="s">
        <v>106</v>
      </c>
      <c r="BR1813">
        <v>0.32768000000000003</v>
      </c>
      <c r="BS1813">
        <v>8</v>
      </c>
      <c r="BT1813"/>
      <c r="BU1813"/>
      <c r="BV1813" s="9" t="str">
        <f>TEXT(Table1[[#This Row],[CLOSE_DATE]],"YYYYMMDD")&amp;TEXT(Table1[[#This Row],[OPEN_DATE]],"YYYYMMDD")&amp;Table1[[#This Row],[SYMBOL]]</f>
        <v>2020120920200930DOCU</v>
      </c>
      <c r="BW1813" t="str">
        <f>IFERROR(VLOOKUP(Table1[[#This Row],[Key]],ownlog!$A:$E,MATCH(BW$1,ownlog!$1:$1,0),FALSE),"")</f>
        <v/>
      </c>
      <c r="BX1813" t="str">
        <f>IFERROR(VLOOKUP(Table1[[#This Row],[Key]],ownlog!$A:$E,MATCH(BX$1,ownlog!$1:$1,0),FALSE),"")</f>
        <v/>
      </c>
      <c r="BY1813" t="str">
        <f>IFERROR(VLOOKUP(Table1[[#This Row],[Key]],ownlog!$A:$E,MATCH(BY$1,ownlog!$1:$1,0),FALSE),"")</f>
        <v/>
      </c>
      <c r="BZ1813" t="str">
        <f>IFERROR(VLOOKUP(Table1[[#This Row],[Key]],ownlog!$A:$E,MATCH(BZ$1,ownlog!$1:$1,0),FALSE),"")</f>
        <v/>
      </c>
    </row>
    <row r="1814" spans="1:78" x14ac:dyDescent="0.3">
      <c r="A1814">
        <v>1812</v>
      </c>
      <c r="B1814">
        <v>0.29870000000000002</v>
      </c>
      <c r="C1814">
        <v>-0.40060000000000001</v>
      </c>
      <c r="D1814" s="1">
        <v>44098</v>
      </c>
      <c r="E1814">
        <v>0.248945</v>
      </c>
      <c r="F1814">
        <v>0.29113899999999998</v>
      </c>
      <c r="G1814">
        <v>0.45991599999999999</v>
      </c>
      <c r="H1814">
        <v>1</v>
      </c>
      <c r="I1814">
        <v>0.284019625</v>
      </c>
      <c r="J1814">
        <v>0.47679623428270501</v>
      </c>
      <c r="K1814">
        <v>0.275354267729369</v>
      </c>
      <c r="L1814">
        <v>-0.21097099999999999</v>
      </c>
      <c r="M1814">
        <v>0.376075251006037</v>
      </c>
      <c r="N1814" s="2">
        <v>44098</v>
      </c>
      <c r="O1814">
        <v>3236.92</v>
      </c>
      <c r="P1814">
        <v>3428.92</v>
      </c>
      <c r="Q1814">
        <v>3229.1</v>
      </c>
      <c r="R1814" t="s">
        <v>58</v>
      </c>
      <c r="S1814">
        <v>5</v>
      </c>
      <c r="T1814" t="s">
        <v>293</v>
      </c>
      <c r="U1814" s="4">
        <v>9999.66</v>
      </c>
      <c r="V1814" t="s">
        <v>200</v>
      </c>
      <c r="W1814" t="s">
        <v>48</v>
      </c>
      <c r="X1814" s="1">
        <v>44106.648715277777</v>
      </c>
      <c r="Y1814">
        <v>9.8988399999999999</v>
      </c>
      <c r="Z1814">
        <v>3363</v>
      </c>
      <c r="AA1814">
        <v>3110.0527490234299</v>
      </c>
      <c r="AB1814">
        <v>26.370000839233398</v>
      </c>
      <c r="AC1814" t="s">
        <v>494</v>
      </c>
      <c r="AD1814" t="s">
        <v>294</v>
      </c>
      <c r="AE1814">
        <v>5.34</v>
      </c>
      <c r="AF1814">
        <v>-35.340110500000002</v>
      </c>
      <c r="AG1814" t="s">
        <v>292</v>
      </c>
      <c r="AH1814" s="4">
        <v>10.01</v>
      </c>
      <c r="AI1814" s="2">
        <v>44104</v>
      </c>
      <c r="AJ1814" s="2">
        <v>44104</v>
      </c>
      <c r="AK1814">
        <v>2</v>
      </c>
      <c r="AL1814" t="s">
        <v>494</v>
      </c>
      <c r="AM1814" s="4" t="s">
        <v>494</v>
      </c>
      <c r="AN1814" s="4" t="s">
        <v>494</v>
      </c>
      <c r="AO1814" t="s">
        <v>52</v>
      </c>
      <c r="AP1814" s="2" t="s">
        <v>494</v>
      </c>
      <c r="AQ1814" t="s">
        <v>494</v>
      </c>
      <c r="AR1814">
        <v>0.1</v>
      </c>
      <c r="AS1814" s="2" t="s">
        <v>494</v>
      </c>
      <c r="AT1814" t="s">
        <v>49</v>
      </c>
      <c r="AU1814" s="1">
        <v>44104.617199074077</v>
      </c>
      <c r="AV1814">
        <v>10.005000000000001</v>
      </c>
      <c r="AW1814">
        <v>2020</v>
      </c>
      <c r="AX1814" t="s">
        <v>494</v>
      </c>
      <c r="AY1814">
        <v>7.9960019990004995E-3</v>
      </c>
      <c r="AZ1814">
        <v>80</v>
      </c>
      <c r="BA1814">
        <v>10.01</v>
      </c>
      <c r="BB1814">
        <v>1000</v>
      </c>
      <c r="BC1814">
        <v>1000</v>
      </c>
      <c r="BD1814">
        <v>0.12</v>
      </c>
      <c r="BE1814">
        <v>8.13321417316758E-2</v>
      </c>
      <c r="BF1814" s="2">
        <v>44103</v>
      </c>
      <c r="BG1814">
        <v>13</v>
      </c>
      <c r="BH1814" t="s">
        <v>291</v>
      </c>
      <c r="BI1814">
        <v>6</v>
      </c>
      <c r="BJ1814">
        <v>20.745000000000001</v>
      </c>
      <c r="BK1814" t="s">
        <v>291</v>
      </c>
      <c r="BL1814" s="3">
        <v>45930.617199074077</v>
      </c>
      <c r="BM1814">
        <v>1643</v>
      </c>
      <c r="BN1814">
        <v>1812</v>
      </c>
      <c r="BO1814">
        <v>1812</v>
      </c>
      <c r="BP1814" t="s">
        <v>51</v>
      </c>
      <c r="BQ1814" t="s">
        <v>106</v>
      </c>
      <c r="BR1814">
        <v>0.32768000000000003</v>
      </c>
      <c r="BS1814">
        <v>6</v>
      </c>
      <c r="BT1814"/>
      <c r="BU1814"/>
      <c r="BV1814" s="9" t="str">
        <f>TEXT(Table1[[#This Row],[CLOSE_DATE]],"YYYYMMDD")&amp;TEXT(Table1[[#This Row],[OPEN_DATE]],"YYYYMMDD")&amp;Table1[[#This Row],[SYMBOL]]</f>
        <v>2020100220200930OXY</v>
      </c>
      <c r="BW1814" t="str">
        <f>IFERROR(VLOOKUP(Table1[[#This Row],[Key]],ownlog!$A:$E,MATCH(BW$1,ownlog!$1:$1,0),FALSE),"")</f>
        <v/>
      </c>
      <c r="BX1814" t="str">
        <f>IFERROR(VLOOKUP(Table1[[#This Row],[Key]],ownlog!$A:$E,MATCH(BX$1,ownlog!$1:$1,0),FALSE),"")</f>
        <v/>
      </c>
      <c r="BY1814" t="str">
        <f>IFERROR(VLOOKUP(Table1[[#This Row],[Key]],ownlog!$A:$E,MATCH(BY$1,ownlog!$1:$1,0),FALSE),"")</f>
        <v/>
      </c>
      <c r="BZ1814" t="str">
        <f>IFERROR(VLOOKUP(Table1[[#This Row],[Key]],ownlog!$A:$E,MATCH(BZ$1,ownlog!$1:$1,0),FALSE),"")</f>
        <v/>
      </c>
    </row>
    <row r="1815" spans="1:78" x14ac:dyDescent="0.3">
      <c r="A1815">
        <v>1813</v>
      </c>
      <c r="B1815">
        <v>-0.3301</v>
      </c>
      <c r="C1815">
        <v>-1.43E-2</v>
      </c>
      <c r="D1815" s="1">
        <v>44105</v>
      </c>
      <c r="E1815">
        <v>0.262376</v>
      </c>
      <c r="F1815">
        <v>0.30693100000000001</v>
      </c>
      <c r="G1815">
        <v>0.43069299999999999</v>
      </c>
      <c r="H1815">
        <v>1</v>
      </c>
      <c r="I1815">
        <v>0.28770699999999999</v>
      </c>
      <c r="J1815">
        <v>0.47679623428270501</v>
      </c>
      <c r="K1815">
        <v>0.275354267729369</v>
      </c>
      <c r="L1815">
        <v>-0.16831699999999999</v>
      </c>
      <c r="M1815">
        <v>0.376075251006037</v>
      </c>
      <c r="N1815" s="2">
        <v>44105</v>
      </c>
      <c r="O1815">
        <v>3363</v>
      </c>
      <c r="P1815">
        <v>3393.56</v>
      </c>
      <c r="Q1815">
        <v>3209.45</v>
      </c>
      <c r="R1815" t="s">
        <v>50</v>
      </c>
      <c r="S1815">
        <v>5</v>
      </c>
      <c r="T1815" t="s">
        <v>494</v>
      </c>
      <c r="U1815" s="4">
        <v>-8040.6</v>
      </c>
      <c r="V1815" t="s">
        <v>209</v>
      </c>
      <c r="W1815" t="s">
        <v>49</v>
      </c>
      <c r="X1815" s="1">
        <v>44250.536863425928</v>
      </c>
      <c r="Y1815">
        <v>549.39499999999998</v>
      </c>
      <c r="Z1815">
        <v>3348.419921875</v>
      </c>
      <c r="AA1815">
        <v>3111.7789990234301</v>
      </c>
      <c r="AB1815">
        <v>27.629999160766602</v>
      </c>
      <c r="AC1815" t="s">
        <v>494</v>
      </c>
      <c r="AD1815" t="s">
        <v>369</v>
      </c>
      <c r="AE1815">
        <v>1</v>
      </c>
      <c r="AF1815">
        <v>-2.146045725</v>
      </c>
      <c r="AG1815" t="s">
        <v>368</v>
      </c>
      <c r="AH1815" s="4">
        <v>522.49</v>
      </c>
      <c r="AI1815" s="2">
        <v>44106</v>
      </c>
      <c r="AJ1815" s="2">
        <v>44106</v>
      </c>
      <c r="AK1815">
        <v>4</v>
      </c>
      <c r="AL1815">
        <v>0.33</v>
      </c>
      <c r="AM1815" s="4">
        <v>9.06</v>
      </c>
      <c r="AN1815" s="4">
        <v>11.02</v>
      </c>
      <c r="AO1815" t="s">
        <v>52</v>
      </c>
      <c r="AP1815" s="2">
        <v>44227</v>
      </c>
      <c r="AQ1815">
        <v>10.37</v>
      </c>
      <c r="AR1815">
        <v>0.3</v>
      </c>
      <c r="AS1815" s="2">
        <v>44097</v>
      </c>
      <c r="AT1815" t="s">
        <v>48</v>
      </c>
      <c r="AU1815" s="1">
        <v>44106.401967592596</v>
      </c>
      <c r="AV1815">
        <v>535.97333333300003</v>
      </c>
      <c r="AW1815">
        <v>2020</v>
      </c>
      <c r="AX1815" t="s">
        <v>494</v>
      </c>
      <c r="AY1815">
        <v>2.4895517189925401E-2</v>
      </c>
      <c r="AZ1815">
        <v>200.15</v>
      </c>
      <c r="BA1815">
        <v>535.97</v>
      </c>
      <c r="BB1815">
        <v>15</v>
      </c>
      <c r="BC1815">
        <v>15</v>
      </c>
      <c r="BD1815">
        <v>0.2</v>
      </c>
      <c r="BE1815">
        <v>7.6046828173153405E-2</v>
      </c>
      <c r="BF1815" s="2">
        <v>43041</v>
      </c>
      <c r="BG1815">
        <v>350</v>
      </c>
      <c r="BH1815" t="s">
        <v>171</v>
      </c>
      <c r="BI1815">
        <v>515.01</v>
      </c>
      <c r="BJ1815">
        <v>49.64</v>
      </c>
      <c r="BK1815" t="s">
        <v>171</v>
      </c>
      <c r="BL1815" s="3">
        <v>0.40196759259259257</v>
      </c>
      <c r="BM1815">
        <v>1826</v>
      </c>
      <c r="BN1815">
        <v>1813</v>
      </c>
      <c r="BO1815">
        <v>1813</v>
      </c>
      <c r="BP1815" t="s">
        <v>51</v>
      </c>
      <c r="BQ1815" t="s">
        <v>106</v>
      </c>
      <c r="BR1815">
        <v>0.32768000000000003</v>
      </c>
      <c r="BS1815">
        <v>6</v>
      </c>
      <c r="BT1815"/>
      <c r="BU1815"/>
      <c r="BV1815" s="9" t="str">
        <f>TEXT(Table1[[#This Row],[CLOSE_DATE]],"YYYYMMDD")&amp;TEXT(Table1[[#This Row],[OPEN_DATE]],"YYYYMMDD")&amp;Table1[[#This Row],[SYMBOL]]</f>
        <v>2021022320201002NVDA</v>
      </c>
      <c r="BW1815" t="str">
        <f>IFERROR(VLOOKUP(Table1[[#This Row],[Key]],ownlog!$A:$E,MATCH(BW$1,ownlog!$1:$1,0),FALSE),"")</f>
        <v/>
      </c>
      <c r="BX1815" t="str">
        <f>IFERROR(VLOOKUP(Table1[[#This Row],[Key]],ownlog!$A:$E,MATCH(BX$1,ownlog!$1:$1,0),FALSE),"")</f>
        <v/>
      </c>
      <c r="BY1815" t="str">
        <f>IFERROR(VLOOKUP(Table1[[#This Row],[Key]],ownlog!$A:$E,MATCH(BY$1,ownlog!$1:$1,0),FALSE),"")</f>
        <v/>
      </c>
      <c r="BZ1815" t="str">
        <f>IFERROR(VLOOKUP(Table1[[#This Row],[Key]],ownlog!$A:$E,MATCH(BZ$1,ownlog!$1:$1,0),FALSE),"")</f>
        <v/>
      </c>
    </row>
    <row r="1816" spans="1:78" x14ac:dyDescent="0.3">
      <c r="A1816">
        <v>1814</v>
      </c>
      <c r="B1816">
        <v>-0.31969999999999998</v>
      </c>
      <c r="C1816">
        <v>0.67020000000000002</v>
      </c>
      <c r="D1816" s="1">
        <v>44105</v>
      </c>
      <c r="E1816">
        <v>0.262376</v>
      </c>
      <c r="F1816">
        <v>0.30693100000000001</v>
      </c>
      <c r="G1816">
        <v>0.43069299999999999</v>
      </c>
      <c r="H1816">
        <v>1</v>
      </c>
      <c r="I1816">
        <v>0.28770699999999999</v>
      </c>
      <c r="J1816">
        <v>0.47679623428270501</v>
      </c>
      <c r="K1816">
        <v>0.275354267729369</v>
      </c>
      <c r="L1816">
        <v>-0.16831699999999999</v>
      </c>
      <c r="M1816">
        <v>0.376075251006037</v>
      </c>
      <c r="N1816" s="2">
        <v>44105</v>
      </c>
      <c r="O1816">
        <v>3363</v>
      </c>
      <c r="P1816">
        <v>3393.56</v>
      </c>
      <c r="Q1816">
        <v>3209.45</v>
      </c>
      <c r="R1816" t="s">
        <v>50</v>
      </c>
      <c r="S1816">
        <v>5</v>
      </c>
      <c r="T1816" t="s">
        <v>494</v>
      </c>
      <c r="U1816" s="4">
        <v>-4651.75</v>
      </c>
      <c r="V1816" t="s">
        <v>216</v>
      </c>
      <c r="W1816" t="s">
        <v>49</v>
      </c>
      <c r="X1816" s="1">
        <v>44111.626377314817</v>
      </c>
      <c r="Y1816">
        <v>28.77</v>
      </c>
      <c r="Z1816">
        <v>3419.43994140625</v>
      </c>
      <c r="AA1816">
        <v>3114.6353991699202</v>
      </c>
      <c r="AB1816">
        <v>28.059999465942301</v>
      </c>
      <c r="AC1816" t="s">
        <v>494</v>
      </c>
      <c r="AD1816" t="s">
        <v>298</v>
      </c>
      <c r="AE1816">
        <v>1</v>
      </c>
      <c r="AF1816">
        <v>-2.1132225500000001</v>
      </c>
      <c r="AG1816" t="s">
        <v>297</v>
      </c>
      <c r="AH1816" s="4">
        <v>29.4</v>
      </c>
      <c r="AI1816" s="2">
        <v>44111</v>
      </c>
      <c r="AJ1816" s="2">
        <v>44111</v>
      </c>
      <c r="AK1816">
        <v>2</v>
      </c>
      <c r="AL1816">
        <v>3.23</v>
      </c>
      <c r="AM1816" s="4">
        <v>0.94</v>
      </c>
      <c r="AN1816" s="4">
        <v>0.94</v>
      </c>
      <c r="AO1816" t="s">
        <v>52</v>
      </c>
      <c r="AP1816" s="2">
        <v>45291</v>
      </c>
      <c r="AQ1816">
        <v>0.94</v>
      </c>
      <c r="AR1816">
        <v>0.5</v>
      </c>
      <c r="AS1816" s="2">
        <v>44087</v>
      </c>
      <c r="AT1816" t="s">
        <v>48</v>
      </c>
      <c r="AU1816" s="1">
        <v>44111.490034722221</v>
      </c>
      <c r="AV1816">
        <v>31.004999999999999</v>
      </c>
      <c r="AW1816">
        <v>2020</v>
      </c>
      <c r="AX1816" t="s">
        <v>494</v>
      </c>
      <c r="AY1816">
        <v>-7.21625544267053E-2</v>
      </c>
      <c r="AZ1816">
        <v>-335.61</v>
      </c>
      <c r="BA1816">
        <v>31.01</v>
      </c>
      <c r="BB1816">
        <v>150</v>
      </c>
      <c r="BC1816">
        <v>150</v>
      </c>
      <c r="BD1816">
        <v>0.12</v>
      </c>
      <c r="BE1816">
        <v>9.7862029795706101E-2</v>
      </c>
      <c r="BF1816" s="2">
        <v>44086</v>
      </c>
      <c r="BG1816">
        <v>20</v>
      </c>
      <c r="BH1816" t="s">
        <v>296</v>
      </c>
      <c r="BI1816">
        <v>49.1</v>
      </c>
      <c r="BJ1816">
        <v>52.24</v>
      </c>
      <c r="BK1816" t="s">
        <v>296</v>
      </c>
      <c r="BL1816" s="3">
        <v>0.49003472222222222</v>
      </c>
      <c r="BM1816">
        <v>1646</v>
      </c>
      <c r="BN1816">
        <v>1814</v>
      </c>
      <c r="BO1816">
        <v>1814</v>
      </c>
      <c r="BP1816" t="s">
        <v>51</v>
      </c>
      <c r="BQ1816" t="s">
        <v>106</v>
      </c>
      <c r="BR1816">
        <v>0.32768000000000003</v>
      </c>
      <c r="BS1816">
        <v>4</v>
      </c>
      <c r="BT1816"/>
      <c r="BU1816"/>
      <c r="BV1816" s="9" t="str">
        <f>TEXT(Table1[[#This Row],[CLOSE_DATE]],"YYYYMMDD")&amp;TEXT(Table1[[#This Row],[OPEN_DATE]],"YYYYMMDD")&amp;Table1[[#This Row],[SYMBOL]]</f>
        <v>2020100720201007HYLN</v>
      </c>
      <c r="BW1816" t="str">
        <f>IFERROR(VLOOKUP(Table1[[#This Row],[Key]],ownlog!$A:$E,MATCH(BW$1,ownlog!$1:$1,0),FALSE),"")</f>
        <v/>
      </c>
      <c r="BX1816" t="str">
        <f>IFERROR(VLOOKUP(Table1[[#This Row],[Key]],ownlog!$A:$E,MATCH(BX$1,ownlog!$1:$1,0),FALSE),"")</f>
        <v/>
      </c>
      <c r="BY1816" t="str">
        <f>IFERROR(VLOOKUP(Table1[[#This Row],[Key]],ownlog!$A:$E,MATCH(BY$1,ownlog!$1:$1,0),FALSE),"")</f>
        <v/>
      </c>
      <c r="BZ1816" t="str">
        <f>IFERROR(VLOOKUP(Table1[[#This Row],[Key]],ownlog!$A:$E,MATCH(BZ$1,ownlog!$1:$1,0),FALSE),"")</f>
        <v/>
      </c>
    </row>
    <row r="1817" spans="1:78" x14ac:dyDescent="0.3">
      <c r="A1817">
        <v>1815</v>
      </c>
      <c r="B1817">
        <v>-0.3538</v>
      </c>
      <c r="C1817">
        <v>0.58650000000000002</v>
      </c>
      <c r="D1817" s="1">
        <v>44112</v>
      </c>
      <c r="E1817">
        <v>0.347418</v>
      </c>
      <c r="F1817">
        <v>0.26291100000000001</v>
      </c>
      <c r="G1817">
        <v>0.38967099999999999</v>
      </c>
      <c r="H1817">
        <v>1</v>
      </c>
      <c r="I1817">
        <v>0.29358849999999997</v>
      </c>
      <c r="J1817">
        <v>0.47679623428270501</v>
      </c>
      <c r="K1817">
        <v>0.275354267729369</v>
      </c>
      <c r="L1817">
        <v>-4.2252999999999902E-2</v>
      </c>
      <c r="M1817">
        <v>0.376075251006037</v>
      </c>
      <c r="N1817" s="2">
        <v>44112</v>
      </c>
      <c r="O1817">
        <v>3419.44</v>
      </c>
      <c r="P1817">
        <v>3431.56</v>
      </c>
      <c r="Q1817">
        <v>3323.69</v>
      </c>
      <c r="R1817" t="s">
        <v>50</v>
      </c>
      <c r="S1817">
        <v>5</v>
      </c>
      <c r="T1817" t="s">
        <v>494</v>
      </c>
      <c r="U1817" s="4">
        <v>-4981</v>
      </c>
      <c r="V1817" t="s">
        <v>216</v>
      </c>
      <c r="W1817" t="s">
        <v>49</v>
      </c>
      <c r="X1817" s="1">
        <v>44117.612557870372</v>
      </c>
      <c r="Y1817">
        <v>26.36</v>
      </c>
      <c r="Z1817">
        <v>3446.830078125</v>
      </c>
      <c r="AA1817">
        <v>3115.7494995117099</v>
      </c>
      <c r="AB1817">
        <v>26.360000610351499</v>
      </c>
      <c r="AC1817" t="s">
        <v>494</v>
      </c>
      <c r="AD1817" t="s">
        <v>298</v>
      </c>
      <c r="AE1817">
        <v>1</v>
      </c>
      <c r="AF1817">
        <v>-2.1052333999999999</v>
      </c>
      <c r="AG1817" t="s">
        <v>297</v>
      </c>
      <c r="AH1817" s="4">
        <v>30.95</v>
      </c>
      <c r="AI1817" s="2">
        <v>44112</v>
      </c>
      <c r="AJ1817" s="2">
        <v>44112</v>
      </c>
      <c r="AK1817">
        <v>3</v>
      </c>
      <c r="AL1817">
        <v>3.23</v>
      </c>
      <c r="AM1817" s="4">
        <v>0.94</v>
      </c>
      <c r="AN1817" s="4">
        <v>0.94</v>
      </c>
      <c r="AO1817" t="s">
        <v>52</v>
      </c>
      <c r="AP1817" s="2">
        <v>45291</v>
      </c>
      <c r="AQ1817">
        <v>0.94</v>
      </c>
      <c r="AR1817">
        <v>0.5</v>
      </c>
      <c r="AS1817" s="2">
        <v>44087</v>
      </c>
      <c r="AT1817" t="s">
        <v>48</v>
      </c>
      <c r="AU1817" s="1">
        <v>44112.425578703704</v>
      </c>
      <c r="AV1817">
        <v>33.299999999999997</v>
      </c>
      <c r="AW1817">
        <v>2020</v>
      </c>
      <c r="AX1817" t="s">
        <v>494</v>
      </c>
      <c r="AY1817">
        <v>-0.20863063063063</v>
      </c>
      <c r="AZ1817">
        <v>-1042.1099999999999</v>
      </c>
      <c r="BA1817">
        <v>33.200000000000003</v>
      </c>
      <c r="BB1817">
        <v>150</v>
      </c>
      <c r="BC1817">
        <v>150</v>
      </c>
      <c r="BD1817">
        <v>0.12</v>
      </c>
      <c r="BE1817">
        <v>0.106260332759474</v>
      </c>
      <c r="BF1817" s="2">
        <v>44086</v>
      </c>
      <c r="BG1817">
        <v>20</v>
      </c>
      <c r="BH1817" t="s">
        <v>296</v>
      </c>
      <c r="BI1817">
        <v>49.1</v>
      </c>
      <c r="BJ1817">
        <v>52.24</v>
      </c>
      <c r="BK1817" t="s">
        <v>296</v>
      </c>
      <c r="BL1817" s="3">
        <v>0.49003472222222222</v>
      </c>
      <c r="BM1817">
        <v>1654</v>
      </c>
      <c r="BN1817">
        <v>1815</v>
      </c>
      <c r="BO1817">
        <v>1815</v>
      </c>
      <c r="BP1817" t="s">
        <v>51</v>
      </c>
      <c r="BQ1817" t="s">
        <v>106</v>
      </c>
      <c r="BR1817">
        <v>0.32768000000000003</v>
      </c>
      <c r="BS1817">
        <v>4</v>
      </c>
      <c r="BT1817"/>
      <c r="BU1817"/>
      <c r="BV1817" s="9" t="str">
        <f>TEXT(Table1[[#This Row],[CLOSE_DATE]],"YYYYMMDD")&amp;TEXT(Table1[[#This Row],[OPEN_DATE]],"YYYYMMDD")&amp;Table1[[#This Row],[SYMBOL]]</f>
        <v>2020101320201008HYLN</v>
      </c>
      <c r="BW1817" t="str">
        <f>IFERROR(VLOOKUP(Table1[[#This Row],[Key]],ownlog!$A:$E,MATCH(BW$1,ownlog!$1:$1,0),FALSE),"")</f>
        <v/>
      </c>
      <c r="BX1817" t="str">
        <f>IFERROR(VLOOKUP(Table1[[#This Row],[Key]],ownlog!$A:$E,MATCH(BX$1,ownlog!$1:$1,0),FALSE),"")</f>
        <v/>
      </c>
      <c r="BY1817" t="str">
        <f>IFERROR(VLOOKUP(Table1[[#This Row],[Key]],ownlog!$A:$E,MATCH(BY$1,ownlog!$1:$1,0),FALSE),"")</f>
        <v/>
      </c>
      <c r="BZ1817" t="str">
        <f>IFERROR(VLOOKUP(Table1[[#This Row],[Key]],ownlog!$A:$E,MATCH(BZ$1,ownlog!$1:$1,0),FALSE),"")</f>
        <v/>
      </c>
    </row>
    <row r="1818" spans="1:78" x14ac:dyDescent="0.3">
      <c r="A1818">
        <v>1816</v>
      </c>
      <c r="B1818">
        <v>0.1671</v>
      </c>
      <c r="C1818">
        <v>-0.87580000000000002</v>
      </c>
      <c r="D1818" s="1">
        <v>44112</v>
      </c>
      <c r="E1818">
        <v>0.347418</v>
      </c>
      <c r="F1818">
        <v>0.26291100000000001</v>
      </c>
      <c r="G1818">
        <v>0.38967099999999999</v>
      </c>
      <c r="H1818">
        <v>1</v>
      </c>
      <c r="I1818">
        <v>0.29358849999999997</v>
      </c>
      <c r="J1818">
        <v>0.47679623428270501</v>
      </c>
      <c r="K1818">
        <v>0.275354267729369</v>
      </c>
      <c r="L1818">
        <v>-4.2252999999999902E-2</v>
      </c>
      <c r="M1818">
        <v>0.376075251006037</v>
      </c>
      <c r="N1818" s="2">
        <v>44112</v>
      </c>
      <c r="O1818">
        <v>3419.44</v>
      </c>
      <c r="P1818">
        <v>3431.56</v>
      </c>
      <c r="Q1818">
        <v>3323.69</v>
      </c>
      <c r="R1818" t="s">
        <v>58</v>
      </c>
      <c r="S1818">
        <v>5</v>
      </c>
      <c r="T1818" t="s">
        <v>494</v>
      </c>
      <c r="U1818" s="4">
        <v>41563.96</v>
      </c>
      <c r="V1818" t="s">
        <v>200</v>
      </c>
      <c r="W1818" t="s">
        <v>48</v>
      </c>
      <c r="X1818" s="1">
        <v>44124.648472222223</v>
      </c>
      <c r="Y1818">
        <v>37.859059999999999</v>
      </c>
      <c r="Z1818">
        <v>3477.13989257812</v>
      </c>
      <c r="AA1818">
        <v>3117.0182995605401</v>
      </c>
      <c r="AB1818">
        <v>25</v>
      </c>
      <c r="AC1818" t="s">
        <v>494</v>
      </c>
      <c r="AD1818" t="s">
        <v>283</v>
      </c>
      <c r="AE1818">
        <v>6.04</v>
      </c>
      <c r="AF1818">
        <v>-12.287697</v>
      </c>
      <c r="AG1818" t="s">
        <v>221</v>
      </c>
      <c r="AH1818" s="4">
        <v>40.270000000000003</v>
      </c>
      <c r="AI1818" s="2">
        <v>44113</v>
      </c>
      <c r="AJ1818" s="2">
        <v>44113</v>
      </c>
      <c r="AK1818">
        <v>4</v>
      </c>
      <c r="AL1818" t="s">
        <v>494</v>
      </c>
      <c r="AM1818" s="4" t="s">
        <v>494</v>
      </c>
      <c r="AN1818" s="4" t="s">
        <v>494</v>
      </c>
      <c r="AO1818" t="s">
        <v>52</v>
      </c>
      <c r="AP1818" s="2" t="s">
        <v>494</v>
      </c>
      <c r="AQ1818" t="s">
        <v>494</v>
      </c>
      <c r="AR1818">
        <v>0.1</v>
      </c>
      <c r="AS1818" s="2">
        <v>44019</v>
      </c>
      <c r="AT1818" t="s">
        <v>49</v>
      </c>
      <c r="AU1818" s="1">
        <v>44113.406666666669</v>
      </c>
      <c r="AV1818">
        <v>41.57</v>
      </c>
      <c r="AW1818">
        <v>2020</v>
      </c>
      <c r="AX1818" t="s">
        <v>494</v>
      </c>
      <c r="AY1818">
        <v>8.9096704354101497E-2</v>
      </c>
      <c r="AZ1818">
        <v>3703.75</v>
      </c>
      <c r="BA1818">
        <v>41.57</v>
      </c>
      <c r="BB1818">
        <v>1000</v>
      </c>
      <c r="BC1818">
        <v>1000</v>
      </c>
      <c r="BD1818">
        <v>0.12</v>
      </c>
      <c r="BE1818">
        <v>0.11553400025542</v>
      </c>
      <c r="BF1818" s="2">
        <v>43747</v>
      </c>
      <c r="BG1818">
        <v>47</v>
      </c>
      <c r="BH1818" t="s">
        <v>220</v>
      </c>
      <c r="BI1818">
        <v>5</v>
      </c>
      <c r="BJ1818">
        <v>20.745000000000001</v>
      </c>
      <c r="BK1818" t="s">
        <v>220</v>
      </c>
      <c r="BL1818" s="3">
        <v>0.40666666666666668</v>
      </c>
      <c r="BM1818">
        <v>1662</v>
      </c>
      <c r="BN1818">
        <v>1816</v>
      </c>
      <c r="BO1818">
        <v>1816</v>
      </c>
      <c r="BP1818" t="s">
        <v>51</v>
      </c>
      <c r="BQ1818" t="s">
        <v>106</v>
      </c>
      <c r="BR1818">
        <v>0.32768000000000003</v>
      </c>
      <c r="BS1818">
        <v>6</v>
      </c>
      <c r="BT1818"/>
      <c r="BU1818"/>
      <c r="BV1818" s="9" t="str">
        <f>TEXT(Table1[[#This Row],[CLOSE_DATE]],"YYYYMMDD")&amp;TEXT(Table1[[#This Row],[OPEN_DATE]],"YYYYMMDD")&amp;Table1[[#This Row],[SYMBOL]]</f>
        <v>2020102020201009ARCH</v>
      </c>
      <c r="BW1818" t="str">
        <f>IFERROR(VLOOKUP(Table1[[#This Row],[Key]],ownlog!$A:$E,MATCH(BW$1,ownlog!$1:$1,0),FALSE),"")</f>
        <v/>
      </c>
      <c r="BX1818" t="str">
        <f>IFERROR(VLOOKUP(Table1[[#This Row],[Key]],ownlog!$A:$E,MATCH(BX$1,ownlog!$1:$1,0),FALSE),"")</f>
        <v/>
      </c>
      <c r="BY1818" t="str">
        <f>IFERROR(VLOOKUP(Table1[[#This Row],[Key]],ownlog!$A:$E,MATCH(BY$1,ownlog!$1:$1,0),FALSE),"")</f>
        <v/>
      </c>
      <c r="BZ1818" t="str">
        <f>IFERROR(VLOOKUP(Table1[[#This Row],[Key]],ownlog!$A:$E,MATCH(BZ$1,ownlog!$1:$1,0),FALSE),"")</f>
        <v/>
      </c>
    </row>
    <row r="1819" spans="1:78" x14ac:dyDescent="0.3">
      <c r="A1819">
        <v>1817</v>
      </c>
      <c r="B1819">
        <v>0.1671</v>
      </c>
      <c r="C1819">
        <v>-0.87580000000000002</v>
      </c>
      <c r="D1819" s="1">
        <v>44112</v>
      </c>
      <c r="E1819">
        <v>0.347418</v>
      </c>
      <c r="F1819">
        <v>0.26291100000000001</v>
      </c>
      <c r="G1819">
        <v>0.38967099999999999</v>
      </c>
      <c r="H1819">
        <v>1</v>
      </c>
      <c r="I1819">
        <v>0.29358849999999997</v>
      </c>
      <c r="J1819">
        <v>0.47679623428270501</v>
      </c>
      <c r="K1819">
        <v>0.275354267729369</v>
      </c>
      <c r="L1819">
        <v>-4.2252999999999902E-2</v>
      </c>
      <c r="M1819">
        <v>0.376075251006037</v>
      </c>
      <c r="N1819" s="2">
        <v>44112</v>
      </c>
      <c r="O1819">
        <v>3419.44</v>
      </c>
      <c r="P1819">
        <v>3431.56</v>
      </c>
      <c r="Q1819">
        <v>3323.69</v>
      </c>
      <c r="R1819" t="s">
        <v>58</v>
      </c>
      <c r="S1819">
        <v>5</v>
      </c>
      <c r="T1819" t="s">
        <v>494</v>
      </c>
      <c r="U1819" s="4">
        <v>41563.96</v>
      </c>
      <c r="V1819" t="s">
        <v>200</v>
      </c>
      <c r="W1819" t="s">
        <v>48</v>
      </c>
      <c r="X1819" s="1">
        <v>44124.648472222223</v>
      </c>
      <c r="Y1819">
        <v>37.859059999999999</v>
      </c>
      <c r="Z1819">
        <v>3477.13989257812</v>
      </c>
      <c r="AA1819">
        <v>3117.0182995605401</v>
      </c>
      <c r="AB1819">
        <v>25</v>
      </c>
      <c r="AC1819" t="s">
        <v>494</v>
      </c>
      <c r="AD1819" t="s">
        <v>283</v>
      </c>
      <c r="AE1819">
        <v>6.04</v>
      </c>
      <c r="AF1819">
        <v>-7.7478769999999999</v>
      </c>
      <c r="AG1819" t="s">
        <v>221</v>
      </c>
      <c r="AH1819" s="4">
        <v>40.270000000000003</v>
      </c>
      <c r="AI1819" s="2">
        <v>44113</v>
      </c>
      <c r="AJ1819" s="2">
        <v>44113</v>
      </c>
      <c r="AK1819">
        <v>4</v>
      </c>
      <c r="AL1819" t="s">
        <v>494</v>
      </c>
      <c r="AM1819" s="4" t="s">
        <v>494</v>
      </c>
      <c r="AN1819" s="4" t="s">
        <v>494</v>
      </c>
      <c r="AO1819" t="s">
        <v>52</v>
      </c>
      <c r="AP1819" s="2" t="s">
        <v>494</v>
      </c>
      <c r="AQ1819" t="s">
        <v>494</v>
      </c>
      <c r="AR1819">
        <v>0.1</v>
      </c>
      <c r="AS1819" s="2">
        <v>44019</v>
      </c>
      <c r="AT1819" t="s">
        <v>49</v>
      </c>
      <c r="AU1819" s="1">
        <v>44113.644085648149</v>
      </c>
      <c r="AV1819">
        <v>39.479999999999997</v>
      </c>
      <c r="AW1819">
        <v>2020</v>
      </c>
      <c r="AX1819" t="s">
        <v>494</v>
      </c>
      <c r="AY1819">
        <v>4.0400202634245097E-2</v>
      </c>
      <c r="AZ1819">
        <v>398.75</v>
      </c>
      <c r="BA1819">
        <v>41.57</v>
      </c>
      <c r="BB1819">
        <v>1000</v>
      </c>
      <c r="BC1819">
        <v>250</v>
      </c>
      <c r="BD1819">
        <v>0.12</v>
      </c>
      <c r="BE1819">
        <v>0.11553400025542</v>
      </c>
      <c r="BF1819" s="2">
        <v>43747</v>
      </c>
      <c r="BG1819">
        <v>47</v>
      </c>
      <c r="BH1819" t="s">
        <v>220</v>
      </c>
      <c r="BI1819">
        <v>5</v>
      </c>
      <c r="BJ1819">
        <v>20.745000000000001</v>
      </c>
      <c r="BK1819" t="s">
        <v>220</v>
      </c>
      <c r="BL1819" s="3">
        <v>0.40666666666666668</v>
      </c>
      <c r="BM1819">
        <v>1663</v>
      </c>
      <c r="BN1819">
        <v>1817</v>
      </c>
      <c r="BO1819">
        <v>1817</v>
      </c>
      <c r="BP1819" t="s">
        <v>51</v>
      </c>
      <c r="BQ1819" t="s">
        <v>106</v>
      </c>
      <c r="BR1819">
        <v>0.32768000000000003</v>
      </c>
      <c r="BS1819">
        <v>6</v>
      </c>
      <c r="BT1819"/>
      <c r="BU1819"/>
      <c r="BV1819" s="9" t="str">
        <f>TEXT(Table1[[#This Row],[CLOSE_DATE]],"YYYYMMDD")&amp;TEXT(Table1[[#This Row],[OPEN_DATE]],"YYYYMMDD")&amp;Table1[[#This Row],[SYMBOL]]</f>
        <v>2020102020201009ARCH</v>
      </c>
      <c r="BW1819" t="str">
        <f>IFERROR(VLOOKUP(Table1[[#This Row],[Key]],ownlog!$A:$E,MATCH(BW$1,ownlog!$1:$1,0),FALSE),"")</f>
        <v/>
      </c>
      <c r="BX1819" t="str">
        <f>IFERROR(VLOOKUP(Table1[[#This Row],[Key]],ownlog!$A:$E,MATCH(BX$1,ownlog!$1:$1,0),FALSE),"")</f>
        <v/>
      </c>
      <c r="BY1819" t="str">
        <f>IFERROR(VLOOKUP(Table1[[#This Row],[Key]],ownlog!$A:$E,MATCH(BY$1,ownlog!$1:$1,0),FALSE),"")</f>
        <v/>
      </c>
      <c r="BZ1819" t="str">
        <f>IFERROR(VLOOKUP(Table1[[#This Row],[Key]],ownlog!$A:$E,MATCH(BZ$1,ownlog!$1:$1,0),FALSE),"")</f>
        <v/>
      </c>
    </row>
    <row r="1820" spans="1:78" x14ac:dyDescent="0.3">
      <c r="A1820">
        <v>1818</v>
      </c>
      <c r="B1820">
        <v>-0.2354</v>
      </c>
      <c r="C1820">
        <v>0.17760000000000001</v>
      </c>
      <c r="D1820" s="1">
        <v>44112</v>
      </c>
      <c r="E1820">
        <v>0.347418</v>
      </c>
      <c r="F1820">
        <v>0.26291100000000001</v>
      </c>
      <c r="G1820">
        <v>0.38967099999999999</v>
      </c>
      <c r="H1820">
        <v>1</v>
      </c>
      <c r="I1820">
        <v>0.29358849999999997</v>
      </c>
      <c r="J1820">
        <v>0.47679623428270501</v>
      </c>
      <c r="K1820">
        <v>0.275354267729369</v>
      </c>
      <c r="L1820">
        <v>-4.2252999999999902E-2</v>
      </c>
      <c r="M1820">
        <v>0.376075251006037</v>
      </c>
      <c r="N1820" s="2">
        <v>44112</v>
      </c>
      <c r="O1820">
        <v>3419.44</v>
      </c>
      <c r="P1820">
        <v>3431.56</v>
      </c>
      <c r="Q1820">
        <v>3323.69</v>
      </c>
      <c r="R1820" t="s">
        <v>50</v>
      </c>
      <c r="S1820">
        <v>5</v>
      </c>
      <c r="T1820" t="s">
        <v>494</v>
      </c>
      <c r="U1820" s="4">
        <v>-16139.5</v>
      </c>
      <c r="V1820" t="s">
        <v>209</v>
      </c>
      <c r="W1820" t="s">
        <v>49</v>
      </c>
      <c r="X1820" s="1">
        <v>45513.606504629628</v>
      </c>
      <c r="Y1820">
        <v>406.36500000000001</v>
      </c>
      <c r="Z1820">
        <v>3477.13989257812</v>
      </c>
      <c r="AA1820">
        <v>3117.0182995605401</v>
      </c>
      <c r="AB1820">
        <v>25</v>
      </c>
      <c r="AC1820" t="s">
        <v>494</v>
      </c>
      <c r="AD1820" t="s">
        <v>228</v>
      </c>
      <c r="AE1820">
        <v>1</v>
      </c>
      <c r="AF1820">
        <v>-2.2865736750000001</v>
      </c>
      <c r="AG1820" t="s">
        <v>227</v>
      </c>
      <c r="AH1820" s="4">
        <v>215.81</v>
      </c>
      <c r="AI1820" s="2">
        <v>44113</v>
      </c>
      <c r="AJ1820" s="2">
        <v>44113</v>
      </c>
      <c r="AK1820">
        <v>4</v>
      </c>
      <c r="AL1820">
        <v>0.72</v>
      </c>
      <c r="AM1820">
        <v>6.44</v>
      </c>
      <c r="AN1820">
        <v>7.32</v>
      </c>
      <c r="AO1820" t="s">
        <v>52</v>
      </c>
      <c r="AP1820">
        <v>44377</v>
      </c>
      <c r="AQ1820">
        <v>6.69</v>
      </c>
      <c r="AR1820">
        <v>0.15</v>
      </c>
      <c r="AS1820">
        <v>43985</v>
      </c>
      <c r="AT1820" t="s">
        <v>48</v>
      </c>
      <c r="AU1820" s="1">
        <v>44113.647175925929</v>
      </c>
      <c r="AV1820">
        <v>215.18</v>
      </c>
      <c r="AW1820">
        <v>2020</v>
      </c>
      <c r="AX1820" t="s">
        <v>494</v>
      </c>
      <c r="AY1820">
        <v>0.88827214425132395</v>
      </c>
      <c r="AZ1820">
        <v>4778.46</v>
      </c>
      <c r="BA1820">
        <v>215.18</v>
      </c>
      <c r="BB1820">
        <v>75</v>
      </c>
      <c r="BC1820">
        <v>25</v>
      </c>
      <c r="BD1820">
        <v>0.22500000000000001</v>
      </c>
      <c r="BE1820">
        <v>0.11553400025542</v>
      </c>
      <c r="BF1820" s="2">
        <v>40437</v>
      </c>
      <c r="BG1820">
        <v>165</v>
      </c>
      <c r="BH1820" t="s">
        <v>176</v>
      </c>
      <c r="BI1820">
        <v>254.14</v>
      </c>
      <c r="BJ1820">
        <v>38.01</v>
      </c>
      <c r="BK1820" t="s">
        <v>176</v>
      </c>
      <c r="BL1820" s="3">
        <v>0.64717592592592588</v>
      </c>
      <c r="BM1820">
        <v>2544</v>
      </c>
      <c r="BN1820">
        <v>1820</v>
      </c>
      <c r="BO1820">
        <v>1818</v>
      </c>
      <c r="BP1820" t="s">
        <v>51</v>
      </c>
      <c r="BQ1820" t="s">
        <v>106</v>
      </c>
      <c r="BR1820">
        <v>0.32768000000000003</v>
      </c>
      <c r="BS1820">
        <v>8</v>
      </c>
      <c r="BT1820"/>
      <c r="BU1820"/>
      <c r="BV1820" s="9" t="str">
        <f>TEXT(Table1[[#This Row],[CLOSE_DATE]],"YYYYMMDD")&amp;TEXT(Table1[[#This Row],[OPEN_DATE]],"YYYYMMDD")&amp;Table1[[#This Row],[SYMBOL]]</f>
        <v>2024080920201009MSFT</v>
      </c>
      <c r="BW1820" t="str">
        <f>IFERROR(VLOOKUP(Table1[[#This Row],[Key]],ownlog!$A:$E,MATCH(BW$1,ownlog!$1:$1,0),FALSE),"")</f>
        <v/>
      </c>
      <c r="BX1820" t="str">
        <f>IFERROR(VLOOKUP(Table1[[#This Row],[Key]],ownlog!$A:$E,MATCH(BX$1,ownlog!$1:$1,0),FALSE),"")</f>
        <v/>
      </c>
      <c r="BY1820" t="str">
        <f>IFERROR(VLOOKUP(Table1[[#This Row],[Key]],ownlog!$A:$E,MATCH(BY$1,ownlog!$1:$1,0),FALSE),"")</f>
        <v/>
      </c>
      <c r="BZ1820" t="str">
        <f>IFERROR(VLOOKUP(Table1[[#This Row],[Key]],ownlog!$A:$E,MATCH(BZ$1,ownlog!$1:$1,0),FALSE),"")</f>
        <v/>
      </c>
    </row>
    <row r="1821" spans="1:78" x14ac:dyDescent="0.3">
      <c r="A1821">
        <v>1819</v>
      </c>
      <c r="B1821">
        <v>-0.2354</v>
      </c>
      <c r="C1821">
        <v>0.17760000000000001</v>
      </c>
      <c r="D1821" s="1">
        <v>44112</v>
      </c>
      <c r="E1821">
        <v>0.347418</v>
      </c>
      <c r="F1821">
        <v>0.26291100000000001</v>
      </c>
      <c r="G1821">
        <v>0.38967099999999999</v>
      </c>
      <c r="H1821">
        <v>1</v>
      </c>
      <c r="I1821">
        <v>0.29358849999999997</v>
      </c>
      <c r="J1821">
        <v>0.47679623428270501</v>
      </c>
      <c r="K1821">
        <v>0.275354267729369</v>
      </c>
      <c r="L1821">
        <v>-4.2252999999999902E-2</v>
      </c>
      <c r="M1821">
        <v>0.376075251006037</v>
      </c>
      <c r="N1821" s="2">
        <v>44112</v>
      </c>
      <c r="O1821">
        <v>3419.44</v>
      </c>
      <c r="P1821">
        <v>3431.56</v>
      </c>
      <c r="Q1821">
        <v>3323.69</v>
      </c>
      <c r="R1821" t="s">
        <v>50</v>
      </c>
      <c r="S1821">
        <v>5</v>
      </c>
      <c r="T1821" t="s">
        <v>494</v>
      </c>
      <c r="U1821" s="4">
        <v>-16139.5</v>
      </c>
      <c r="V1821" t="s">
        <v>209</v>
      </c>
      <c r="W1821" t="s">
        <v>49</v>
      </c>
      <c r="X1821" s="1">
        <v>45532.477488425924</v>
      </c>
      <c r="Y1821">
        <v>408.65</v>
      </c>
      <c r="Z1821">
        <v>3477.13989257812</v>
      </c>
      <c r="AA1821">
        <v>3117.0182995605401</v>
      </c>
      <c r="AB1821">
        <v>25</v>
      </c>
      <c r="AC1821" t="s">
        <v>494</v>
      </c>
      <c r="AD1821" t="s">
        <v>228</v>
      </c>
      <c r="AE1821">
        <v>1</v>
      </c>
      <c r="AF1821">
        <v>-2.28816175</v>
      </c>
      <c r="AG1821" t="s">
        <v>227</v>
      </c>
      <c r="AH1821" s="4">
        <v>215.81</v>
      </c>
      <c r="AI1821" s="2">
        <v>44113</v>
      </c>
      <c r="AJ1821" s="2">
        <v>44113</v>
      </c>
      <c r="AK1821">
        <v>4</v>
      </c>
      <c r="AL1821">
        <v>0.72</v>
      </c>
      <c r="AM1821">
        <v>6.44</v>
      </c>
      <c r="AN1821">
        <v>7.32</v>
      </c>
      <c r="AO1821" t="s">
        <v>52</v>
      </c>
      <c r="AP1821">
        <v>44377</v>
      </c>
      <c r="AQ1821">
        <v>6.69</v>
      </c>
      <c r="AR1821">
        <v>0.15</v>
      </c>
      <c r="AS1821">
        <v>43985</v>
      </c>
      <c r="AT1821" t="s">
        <v>48</v>
      </c>
      <c r="AU1821" s="1">
        <v>44113.647175925929</v>
      </c>
      <c r="AV1821">
        <v>215.18</v>
      </c>
      <c r="AW1821">
        <v>2020</v>
      </c>
      <c r="AX1821" t="s">
        <v>494</v>
      </c>
      <c r="AY1821">
        <v>0.898867924528301</v>
      </c>
      <c r="AZ1821">
        <v>4835.46</v>
      </c>
      <c r="BA1821">
        <v>215.18</v>
      </c>
      <c r="BB1821">
        <v>75</v>
      </c>
      <c r="BC1821">
        <v>25</v>
      </c>
      <c r="BD1821">
        <v>0.22500000000000001</v>
      </c>
      <c r="BE1821">
        <v>0.11553400025542</v>
      </c>
      <c r="BF1821" s="2">
        <v>40437</v>
      </c>
      <c r="BG1821">
        <v>165</v>
      </c>
      <c r="BH1821" t="s">
        <v>176</v>
      </c>
      <c r="BI1821">
        <v>254.14</v>
      </c>
      <c r="BJ1821">
        <v>38.01</v>
      </c>
      <c r="BK1821" t="s">
        <v>176</v>
      </c>
      <c r="BL1821" s="3">
        <v>0.64717592592592588</v>
      </c>
      <c r="BM1821">
        <v>2554</v>
      </c>
      <c r="BN1821">
        <v>1819</v>
      </c>
      <c r="BO1821">
        <v>1819</v>
      </c>
      <c r="BP1821" t="s">
        <v>51</v>
      </c>
      <c r="BQ1821" t="s">
        <v>106</v>
      </c>
      <c r="BR1821">
        <v>0.32768000000000003</v>
      </c>
      <c r="BS1821">
        <v>8</v>
      </c>
      <c r="BT1821"/>
      <c r="BU1821"/>
      <c r="BV1821" s="9" t="str">
        <f>TEXT(Table1[[#This Row],[CLOSE_DATE]],"YYYYMMDD")&amp;TEXT(Table1[[#This Row],[OPEN_DATE]],"YYYYMMDD")&amp;Table1[[#This Row],[SYMBOL]]</f>
        <v>2024082820201009MSFT</v>
      </c>
      <c r="BW1821" t="str">
        <f>IFERROR(VLOOKUP(Table1[[#This Row],[Key]],ownlog!$A:$E,MATCH(BW$1,ownlog!$1:$1,0),FALSE),"")</f>
        <v/>
      </c>
      <c r="BX1821" t="str">
        <f>IFERROR(VLOOKUP(Table1[[#This Row],[Key]],ownlog!$A:$E,MATCH(BX$1,ownlog!$1:$1,0),FALSE),"")</f>
        <v/>
      </c>
      <c r="BY1821" t="str">
        <f>IFERROR(VLOOKUP(Table1[[#This Row],[Key]],ownlog!$A:$E,MATCH(BY$1,ownlog!$1:$1,0),FALSE),"")</f>
        <v/>
      </c>
      <c r="BZ1821" t="str">
        <f>IFERROR(VLOOKUP(Table1[[#This Row],[Key]],ownlog!$A:$E,MATCH(BZ$1,ownlog!$1:$1,0),FALSE),"")</f>
        <v/>
      </c>
    </row>
    <row r="1822" spans="1:78" x14ac:dyDescent="0.3">
      <c r="A1822">
        <v>1820</v>
      </c>
      <c r="B1822">
        <v>-0.2354</v>
      </c>
      <c r="C1822">
        <v>0.17760000000000001</v>
      </c>
      <c r="D1822" s="1">
        <v>44112</v>
      </c>
      <c r="E1822">
        <v>0.347418</v>
      </c>
      <c r="F1822">
        <v>0.26291100000000001</v>
      </c>
      <c r="G1822">
        <v>0.38967099999999999</v>
      </c>
      <c r="H1822">
        <v>1</v>
      </c>
      <c r="I1822">
        <v>0.29358849999999997</v>
      </c>
      <c r="J1822">
        <v>0.47679623428270501</v>
      </c>
      <c r="K1822">
        <v>0.275354267729369</v>
      </c>
      <c r="L1822">
        <v>-4.2252999999999902E-2</v>
      </c>
      <c r="M1822">
        <v>0.376075251006037</v>
      </c>
      <c r="N1822" s="2">
        <v>44112</v>
      </c>
      <c r="O1822">
        <v>3419.44</v>
      </c>
      <c r="P1822">
        <v>3431.56</v>
      </c>
      <c r="Q1822">
        <v>3323.69</v>
      </c>
      <c r="R1822" t="s">
        <v>50</v>
      </c>
      <c r="S1822">
        <v>5</v>
      </c>
      <c r="T1822" t="s">
        <v>494</v>
      </c>
      <c r="U1822" s="4">
        <v>-16139.5</v>
      </c>
      <c r="V1822" t="s">
        <v>209</v>
      </c>
      <c r="W1822" t="s">
        <v>49</v>
      </c>
      <c r="X1822" s="1">
        <v>45635.414386574077</v>
      </c>
      <c r="Y1822">
        <v>442.14499999999998</v>
      </c>
      <c r="Z1822">
        <v>3477.13989257812</v>
      </c>
      <c r="AA1822">
        <v>3117.0182995605401</v>
      </c>
      <c r="AB1822">
        <v>25</v>
      </c>
      <c r="AC1822" t="s">
        <v>494</v>
      </c>
      <c r="AD1822" t="s">
        <v>228</v>
      </c>
      <c r="AE1822">
        <v>1</v>
      </c>
      <c r="AF1822">
        <v>-2.3126407750000002</v>
      </c>
      <c r="AG1822" t="s">
        <v>227</v>
      </c>
      <c r="AH1822" s="4">
        <v>215.81</v>
      </c>
      <c r="AI1822" s="2">
        <v>44113</v>
      </c>
      <c r="AJ1822" s="2">
        <v>44113</v>
      </c>
      <c r="AK1822">
        <v>4</v>
      </c>
      <c r="AL1822">
        <v>0.72</v>
      </c>
      <c r="AM1822" s="4">
        <v>6.44</v>
      </c>
      <c r="AN1822" s="4">
        <v>7.32</v>
      </c>
      <c r="AO1822" t="s">
        <v>52</v>
      </c>
      <c r="AP1822" s="2">
        <v>44377</v>
      </c>
      <c r="AQ1822">
        <v>6.69</v>
      </c>
      <c r="AR1822">
        <v>0.15</v>
      </c>
      <c r="AS1822" s="2">
        <v>43985</v>
      </c>
      <c r="AT1822" t="s">
        <v>48</v>
      </c>
      <c r="AU1822" s="1">
        <v>44113.647175925929</v>
      </c>
      <c r="AV1822">
        <v>215.18</v>
      </c>
      <c r="AW1822">
        <v>2020</v>
      </c>
      <c r="AX1822" t="s">
        <v>494</v>
      </c>
      <c r="AY1822">
        <v>1.05450134770889</v>
      </c>
      <c r="AZ1822">
        <v>5672.69</v>
      </c>
      <c r="BA1822">
        <v>215.18</v>
      </c>
      <c r="BB1822">
        <v>75</v>
      </c>
      <c r="BC1822">
        <v>25</v>
      </c>
      <c r="BD1822">
        <v>0.22500000000000001</v>
      </c>
      <c r="BE1822">
        <v>0.11553400025542</v>
      </c>
      <c r="BF1822" s="2">
        <v>40437</v>
      </c>
      <c r="BG1822">
        <v>165</v>
      </c>
      <c r="BH1822" t="s">
        <v>176</v>
      </c>
      <c r="BI1822">
        <v>254.14</v>
      </c>
      <c r="BJ1822">
        <v>38.01</v>
      </c>
      <c r="BK1822" t="s">
        <v>176</v>
      </c>
      <c r="BL1822" s="3">
        <v>0.64717592592592588</v>
      </c>
      <c r="BM1822">
        <v>2597</v>
      </c>
      <c r="BN1822">
        <v>1818</v>
      </c>
      <c r="BO1822">
        <v>1820</v>
      </c>
      <c r="BP1822" t="s">
        <v>51</v>
      </c>
      <c r="BQ1822" t="s">
        <v>106</v>
      </c>
      <c r="BR1822">
        <v>0.32768000000000003</v>
      </c>
      <c r="BS1822">
        <v>8</v>
      </c>
      <c r="BT1822"/>
      <c r="BU1822"/>
      <c r="BV1822" s="9" t="str">
        <f>TEXT(Table1[[#This Row],[CLOSE_DATE]],"YYYYMMDD")&amp;TEXT(Table1[[#This Row],[OPEN_DATE]],"YYYYMMDD")&amp;Table1[[#This Row],[SYMBOL]]</f>
        <v>2024120920201009MSFT</v>
      </c>
      <c r="BW1822" t="str">
        <f>IFERROR(VLOOKUP(Table1[[#This Row],[Key]],ownlog!$A:$E,MATCH(BW$1,ownlog!$1:$1,0),FALSE),"")</f>
        <v/>
      </c>
      <c r="BX1822" t="str">
        <f>IFERROR(VLOOKUP(Table1[[#This Row],[Key]],ownlog!$A:$E,MATCH(BX$1,ownlog!$1:$1,0),FALSE),"")</f>
        <v/>
      </c>
      <c r="BY1822" t="str">
        <f>IFERROR(VLOOKUP(Table1[[#This Row],[Key]],ownlog!$A:$E,MATCH(BY$1,ownlog!$1:$1,0),FALSE),"")</f>
        <v/>
      </c>
      <c r="BZ1822" t="str">
        <f>IFERROR(VLOOKUP(Table1[[#This Row],[Key]],ownlog!$A:$E,MATCH(BZ$1,ownlog!$1:$1,0),FALSE),"")</f>
        <v/>
      </c>
    </row>
    <row r="1823" spans="1:78" x14ac:dyDescent="0.3">
      <c r="A1823">
        <v>1821</v>
      </c>
      <c r="B1823">
        <v>-0.35880000000000001</v>
      </c>
      <c r="C1823">
        <v>-0.1216</v>
      </c>
      <c r="D1823" s="1">
        <v>44112</v>
      </c>
      <c r="E1823">
        <v>0.347418</v>
      </c>
      <c r="F1823">
        <v>0.26291100000000001</v>
      </c>
      <c r="G1823">
        <v>0.38967099999999999</v>
      </c>
      <c r="H1823">
        <v>1</v>
      </c>
      <c r="I1823">
        <v>0.29358849999999997</v>
      </c>
      <c r="J1823">
        <v>0.47679623428270501</v>
      </c>
      <c r="K1823">
        <v>0.275354267729369</v>
      </c>
      <c r="L1823">
        <v>-4.2252999999999902E-2</v>
      </c>
      <c r="M1823">
        <v>0.376075251006037</v>
      </c>
      <c r="N1823" s="2">
        <v>44112</v>
      </c>
      <c r="O1823">
        <v>3419.44</v>
      </c>
      <c r="P1823">
        <v>3431.56</v>
      </c>
      <c r="Q1823">
        <v>3323.69</v>
      </c>
      <c r="R1823" t="s">
        <v>50</v>
      </c>
      <c r="S1823">
        <v>5</v>
      </c>
      <c r="T1823" t="s">
        <v>494</v>
      </c>
      <c r="U1823" s="4">
        <v>-23280.6</v>
      </c>
      <c r="V1823" t="s">
        <v>200</v>
      </c>
      <c r="W1823" t="s">
        <v>49</v>
      </c>
      <c r="X1823" s="1">
        <v>44249.664398148147</v>
      </c>
      <c r="Y1823">
        <v>126.155</v>
      </c>
      <c r="Z1823">
        <v>3477.13989257812</v>
      </c>
      <c r="AA1823">
        <v>3117.0182995605401</v>
      </c>
      <c r="AB1823">
        <v>25</v>
      </c>
      <c r="AC1823" t="s">
        <v>494</v>
      </c>
      <c r="AD1823" t="s">
        <v>246</v>
      </c>
      <c r="AE1823">
        <v>1</v>
      </c>
      <c r="AF1823">
        <v>-3.3721076499999998</v>
      </c>
      <c r="AG1823" t="s">
        <v>245</v>
      </c>
      <c r="AH1823" s="4">
        <v>116.97</v>
      </c>
      <c r="AI1823" s="2">
        <v>44113</v>
      </c>
      <c r="AJ1823" s="2">
        <v>44113</v>
      </c>
      <c r="AK1823">
        <v>4</v>
      </c>
      <c r="AL1823">
        <v>-0.03</v>
      </c>
      <c r="AM1823" s="4">
        <v>3.23</v>
      </c>
      <c r="AN1823" s="4">
        <v>3.86</v>
      </c>
      <c r="AO1823" t="s">
        <v>52</v>
      </c>
      <c r="AP1823" s="2">
        <v>44104</v>
      </c>
      <c r="AQ1823">
        <v>3.88</v>
      </c>
      <c r="AR1823">
        <v>0.04</v>
      </c>
      <c r="AS1823" s="2">
        <v>44054</v>
      </c>
      <c r="AT1823" t="s">
        <v>48</v>
      </c>
      <c r="AU1823" s="1">
        <v>44113.648449074077</v>
      </c>
      <c r="AV1823">
        <v>116.39749999999999</v>
      </c>
      <c r="AW1823">
        <v>2020</v>
      </c>
      <c r="AX1823" t="s">
        <v>494</v>
      </c>
      <c r="AY1823">
        <v>8.3646985545222194E-2</v>
      </c>
      <c r="AZ1823">
        <v>973.63</v>
      </c>
      <c r="BA1823">
        <v>116.4</v>
      </c>
      <c r="BB1823">
        <v>200</v>
      </c>
      <c r="BC1823">
        <v>100</v>
      </c>
      <c r="BD1823">
        <v>0.22500000000000001</v>
      </c>
      <c r="BE1823">
        <v>0.11553400025542</v>
      </c>
      <c r="BF1823" s="2">
        <v>40424</v>
      </c>
      <c r="BG1823">
        <v>75</v>
      </c>
      <c r="BH1823" t="s">
        <v>47</v>
      </c>
      <c r="BI1823">
        <v>102.75</v>
      </c>
      <c r="BJ1823">
        <v>26.51</v>
      </c>
      <c r="BK1823" t="s">
        <v>47</v>
      </c>
      <c r="BL1823" s="3">
        <v>0.64844907407407404</v>
      </c>
      <c r="BM1823">
        <v>1803</v>
      </c>
      <c r="BN1823">
        <v>1821</v>
      </c>
      <c r="BO1823">
        <v>1821</v>
      </c>
      <c r="BP1823" t="s">
        <v>51</v>
      </c>
      <c r="BQ1823" t="s">
        <v>106</v>
      </c>
      <c r="BR1823">
        <v>0.32768000000000003</v>
      </c>
      <c r="BS1823">
        <v>6</v>
      </c>
      <c r="BT1823"/>
      <c r="BU1823"/>
      <c r="BV1823" s="9" t="str">
        <f>TEXT(Table1[[#This Row],[CLOSE_DATE]],"YYYYMMDD")&amp;TEXT(Table1[[#This Row],[OPEN_DATE]],"YYYYMMDD")&amp;Table1[[#This Row],[SYMBOL]]</f>
        <v>2021022220201009AAPL</v>
      </c>
      <c r="BW1823" t="str">
        <f>IFERROR(VLOOKUP(Table1[[#This Row],[Key]],ownlog!$A:$E,MATCH(BW$1,ownlog!$1:$1,0),FALSE),"")</f>
        <v/>
      </c>
      <c r="BX1823" t="str">
        <f>IFERROR(VLOOKUP(Table1[[#This Row],[Key]],ownlog!$A:$E,MATCH(BX$1,ownlog!$1:$1,0),FALSE),"")</f>
        <v/>
      </c>
      <c r="BY1823" t="str">
        <f>IFERROR(VLOOKUP(Table1[[#This Row],[Key]],ownlog!$A:$E,MATCH(BY$1,ownlog!$1:$1,0),FALSE),"")</f>
        <v/>
      </c>
      <c r="BZ1823" t="str">
        <f>IFERROR(VLOOKUP(Table1[[#This Row],[Key]],ownlog!$A:$E,MATCH(BZ$1,ownlog!$1:$1,0),FALSE),"")</f>
        <v/>
      </c>
    </row>
    <row r="1824" spans="1:78" x14ac:dyDescent="0.3">
      <c r="A1824">
        <v>1822</v>
      </c>
      <c r="B1824">
        <v>-0.35880000000000001</v>
      </c>
      <c r="C1824">
        <v>-0.1216</v>
      </c>
      <c r="D1824" s="1">
        <v>44112</v>
      </c>
      <c r="E1824">
        <v>0.347418</v>
      </c>
      <c r="F1824">
        <v>0.26291100000000001</v>
      </c>
      <c r="G1824">
        <v>0.38967099999999999</v>
      </c>
      <c r="H1824">
        <v>1</v>
      </c>
      <c r="I1824">
        <v>0.29358849999999997</v>
      </c>
      <c r="J1824">
        <v>0.47679623428270501</v>
      </c>
      <c r="K1824">
        <v>0.275354267729369</v>
      </c>
      <c r="L1824">
        <v>-4.2252999999999902E-2</v>
      </c>
      <c r="M1824">
        <v>0.376075251006037</v>
      </c>
      <c r="N1824" s="2">
        <v>44112</v>
      </c>
      <c r="O1824">
        <v>3419.44</v>
      </c>
      <c r="P1824">
        <v>3431.56</v>
      </c>
      <c r="Q1824">
        <v>3323.69</v>
      </c>
      <c r="R1824" t="s">
        <v>50</v>
      </c>
      <c r="S1824">
        <v>5</v>
      </c>
      <c r="T1824" t="s">
        <v>494</v>
      </c>
      <c r="U1824" s="4">
        <v>-23280.6</v>
      </c>
      <c r="V1824" t="s">
        <v>200</v>
      </c>
      <c r="W1824" t="s">
        <v>49</v>
      </c>
      <c r="X1824" s="1">
        <v>44223.518553240741</v>
      </c>
      <c r="Y1824">
        <v>143.36500000000001</v>
      </c>
      <c r="Z1824">
        <v>3477.13989257812</v>
      </c>
      <c r="AA1824">
        <v>3117.0182995605401</v>
      </c>
      <c r="AB1824">
        <v>25</v>
      </c>
      <c r="AC1824" t="s">
        <v>494</v>
      </c>
      <c r="AD1824" t="s">
        <v>246</v>
      </c>
      <c r="AE1824">
        <v>1</v>
      </c>
      <c r="AF1824">
        <v>-2.3287366500000002</v>
      </c>
      <c r="AG1824" t="s">
        <v>245</v>
      </c>
      <c r="AH1824" s="4">
        <v>116.97</v>
      </c>
      <c r="AI1824" s="2">
        <v>44113</v>
      </c>
      <c r="AJ1824" s="2">
        <v>44113</v>
      </c>
      <c r="AK1824">
        <v>4</v>
      </c>
      <c r="AL1824">
        <v>-0.03</v>
      </c>
      <c r="AM1824" s="4">
        <v>3.23</v>
      </c>
      <c r="AN1824" s="4">
        <v>3.86</v>
      </c>
      <c r="AO1824" t="s">
        <v>52</v>
      </c>
      <c r="AP1824" s="2">
        <v>44104</v>
      </c>
      <c r="AQ1824">
        <v>3.88</v>
      </c>
      <c r="AR1824">
        <v>0.04</v>
      </c>
      <c r="AS1824" s="2">
        <v>44054</v>
      </c>
      <c r="AT1824" t="s">
        <v>48</v>
      </c>
      <c r="AU1824" s="1">
        <v>44113.648449074077</v>
      </c>
      <c r="AV1824">
        <v>116.39749999999999</v>
      </c>
      <c r="AW1824">
        <v>2020</v>
      </c>
      <c r="AX1824" t="s">
        <v>494</v>
      </c>
      <c r="AY1824">
        <v>0.23159174380893</v>
      </c>
      <c r="AZ1824">
        <v>2695.67</v>
      </c>
      <c r="BA1824">
        <v>116.4</v>
      </c>
      <c r="BB1824">
        <v>200</v>
      </c>
      <c r="BC1824">
        <v>100</v>
      </c>
      <c r="BD1824">
        <v>0.22500000000000001</v>
      </c>
      <c r="BE1824">
        <v>0.11553400025542</v>
      </c>
      <c r="BF1824" s="2">
        <v>40424</v>
      </c>
      <c r="BG1824">
        <v>75</v>
      </c>
      <c r="BH1824" t="s">
        <v>47</v>
      </c>
      <c r="BI1824">
        <v>102.75</v>
      </c>
      <c r="BJ1824">
        <v>26.51</v>
      </c>
      <c r="BK1824" t="s">
        <v>47</v>
      </c>
      <c r="BL1824" s="3">
        <v>0.64844907407407404</v>
      </c>
      <c r="BM1824">
        <v>1793</v>
      </c>
      <c r="BN1824">
        <v>1822</v>
      </c>
      <c r="BO1824">
        <v>1822</v>
      </c>
      <c r="BP1824" t="s">
        <v>51</v>
      </c>
      <c r="BQ1824" t="s">
        <v>106</v>
      </c>
      <c r="BR1824">
        <v>0.32768000000000003</v>
      </c>
      <c r="BS1824">
        <v>6</v>
      </c>
      <c r="BT1824"/>
      <c r="BU1824"/>
      <c r="BV1824" s="9" t="str">
        <f>TEXT(Table1[[#This Row],[CLOSE_DATE]],"YYYYMMDD")&amp;TEXT(Table1[[#This Row],[OPEN_DATE]],"YYYYMMDD")&amp;Table1[[#This Row],[SYMBOL]]</f>
        <v>2021012720201009AAPL</v>
      </c>
      <c r="BW1824" t="str">
        <f>IFERROR(VLOOKUP(Table1[[#This Row],[Key]],ownlog!$A:$E,MATCH(BW$1,ownlog!$1:$1,0),FALSE),"")</f>
        <v/>
      </c>
      <c r="BX1824" t="str">
        <f>IFERROR(VLOOKUP(Table1[[#This Row],[Key]],ownlog!$A:$E,MATCH(BX$1,ownlog!$1:$1,0),FALSE),"")</f>
        <v/>
      </c>
      <c r="BY1824" t="str">
        <f>IFERROR(VLOOKUP(Table1[[#This Row],[Key]],ownlog!$A:$E,MATCH(BY$1,ownlog!$1:$1,0),FALSE),"")</f>
        <v/>
      </c>
      <c r="BZ1824" t="str">
        <f>IFERROR(VLOOKUP(Table1[[#This Row],[Key]],ownlog!$A:$E,MATCH(BZ$1,ownlog!$1:$1,0),FALSE),"")</f>
        <v/>
      </c>
    </row>
    <row r="1825" spans="1:78" x14ac:dyDescent="0.3">
      <c r="A1825">
        <v>1823</v>
      </c>
      <c r="B1825">
        <v>-0.3211</v>
      </c>
      <c r="C1825">
        <v>0.40129999999999999</v>
      </c>
      <c r="D1825" s="1">
        <v>44112</v>
      </c>
      <c r="E1825">
        <v>0.347418</v>
      </c>
      <c r="F1825">
        <v>0.26291100000000001</v>
      </c>
      <c r="G1825">
        <v>0.38967099999999999</v>
      </c>
      <c r="H1825">
        <v>1</v>
      </c>
      <c r="I1825">
        <v>0.29358849999999997</v>
      </c>
      <c r="J1825">
        <v>0.47679623428270501</v>
      </c>
      <c r="K1825">
        <v>0.275354267729369</v>
      </c>
      <c r="L1825">
        <v>-4.2252999999999902E-2</v>
      </c>
      <c r="M1825">
        <v>0.376075251006037</v>
      </c>
      <c r="N1825" s="2">
        <v>44112</v>
      </c>
      <c r="O1825">
        <v>3419.44</v>
      </c>
      <c r="P1825">
        <v>3431.56</v>
      </c>
      <c r="Q1825">
        <v>3323.69</v>
      </c>
      <c r="R1825" t="s">
        <v>50</v>
      </c>
      <c r="S1825">
        <v>5</v>
      </c>
      <c r="T1825" t="s">
        <v>494</v>
      </c>
      <c r="U1825" s="4">
        <v>-19824</v>
      </c>
      <c r="V1825" t="s">
        <v>216</v>
      </c>
      <c r="W1825" t="s">
        <v>49</v>
      </c>
      <c r="X1825" s="1">
        <v>44470.437407407408</v>
      </c>
      <c r="Y1825">
        <v>385.5104</v>
      </c>
      <c r="Z1825">
        <v>3477.13989257812</v>
      </c>
      <c r="AA1825">
        <v>3117.0182995605401</v>
      </c>
      <c r="AB1825">
        <v>25</v>
      </c>
      <c r="AC1825" t="s">
        <v>494</v>
      </c>
      <c r="AD1825" t="s">
        <v>460</v>
      </c>
      <c r="AE1825">
        <v>1</v>
      </c>
      <c r="AF1825">
        <v>-2.0521275760000002</v>
      </c>
      <c r="AG1825" t="s">
        <v>360</v>
      </c>
      <c r="AH1825" s="4">
        <v>198.85</v>
      </c>
      <c r="AI1825" s="2">
        <v>44113</v>
      </c>
      <c r="AJ1825" s="2">
        <v>44113</v>
      </c>
      <c r="AK1825">
        <v>4</v>
      </c>
      <c r="AL1825">
        <v>0.72</v>
      </c>
      <c r="AM1825">
        <v>1.1599999999999999</v>
      </c>
      <c r="AN1825">
        <v>1.42</v>
      </c>
      <c r="AO1825" t="s">
        <v>52</v>
      </c>
      <c r="AP1825">
        <v>44377</v>
      </c>
      <c r="AQ1825">
        <v>1.23</v>
      </c>
      <c r="AR1825">
        <v>0.6</v>
      </c>
      <c r="AS1825" s="2">
        <v>44050</v>
      </c>
      <c r="AT1825" t="s">
        <v>48</v>
      </c>
      <c r="AU1825" s="1">
        <v>44113.649224537039</v>
      </c>
      <c r="AV1825">
        <v>198.23</v>
      </c>
      <c r="AW1825">
        <v>2020</v>
      </c>
      <c r="AX1825" t="s">
        <v>494</v>
      </c>
      <c r="AY1825">
        <v>0.94454926095949099</v>
      </c>
      <c r="AZ1825">
        <v>4680.95</v>
      </c>
      <c r="BA1825">
        <v>198.23</v>
      </c>
      <c r="BB1825">
        <v>100</v>
      </c>
      <c r="BC1825">
        <v>25</v>
      </c>
      <c r="BD1825">
        <v>0.2</v>
      </c>
      <c r="BE1825">
        <v>0.11553400025542</v>
      </c>
      <c r="BF1825" s="2">
        <v>43062</v>
      </c>
      <c r="BG1825">
        <v>135</v>
      </c>
      <c r="BH1825" t="s">
        <v>174</v>
      </c>
      <c r="BI1825">
        <v>278.64</v>
      </c>
      <c r="BJ1825">
        <v>226.76</v>
      </c>
      <c r="BK1825" t="s">
        <v>174</v>
      </c>
      <c r="BL1825" s="3">
        <v>0.64923611111111112</v>
      </c>
      <c r="BM1825">
        <v>1990</v>
      </c>
      <c r="BN1825">
        <v>1823</v>
      </c>
      <c r="BO1825">
        <v>1823</v>
      </c>
      <c r="BP1825" t="s">
        <v>51</v>
      </c>
      <c r="BQ1825" t="s">
        <v>106</v>
      </c>
      <c r="BR1825">
        <v>0.32768000000000003</v>
      </c>
      <c r="BS1825">
        <v>10</v>
      </c>
      <c r="BT1825"/>
      <c r="BU1825"/>
      <c r="BV1825" s="9" t="str">
        <f>TEXT(Table1[[#This Row],[CLOSE_DATE]],"YYYYMMDD")&amp;TEXT(Table1[[#This Row],[OPEN_DATE]],"YYYYMMDD")&amp;Table1[[#This Row],[SYMBOL]]</f>
        <v>2021100120201009TEAM</v>
      </c>
      <c r="BW1825" t="str">
        <f>IFERROR(VLOOKUP(Table1[[#This Row],[Key]],ownlog!$A:$E,MATCH(BW$1,ownlog!$1:$1,0),FALSE),"")</f>
        <v/>
      </c>
      <c r="BX1825" t="str">
        <f>IFERROR(VLOOKUP(Table1[[#This Row],[Key]],ownlog!$A:$E,MATCH(BX$1,ownlog!$1:$1,0),FALSE),"")</f>
        <v/>
      </c>
      <c r="BY1825" t="str">
        <f>IFERROR(VLOOKUP(Table1[[#This Row],[Key]],ownlog!$A:$E,MATCH(BY$1,ownlog!$1:$1,0),FALSE),"")</f>
        <v/>
      </c>
      <c r="BZ1825" t="str">
        <f>IFERROR(VLOOKUP(Table1[[#This Row],[Key]],ownlog!$A:$E,MATCH(BZ$1,ownlog!$1:$1,0),FALSE),"")</f>
        <v/>
      </c>
    </row>
    <row r="1826" spans="1:78" x14ac:dyDescent="0.3">
      <c r="A1826">
        <v>1824</v>
      </c>
      <c r="B1826">
        <v>-0.3211</v>
      </c>
      <c r="C1826">
        <v>0.40129999999999999</v>
      </c>
      <c r="D1826" s="1">
        <v>44112</v>
      </c>
      <c r="E1826">
        <v>0.347418</v>
      </c>
      <c r="F1826">
        <v>0.26291100000000001</v>
      </c>
      <c r="G1826">
        <v>0.38967099999999999</v>
      </c>
      <c r="H1826">
        <v>1</v>
      </c>
      <c r="I1826">
        <v>0.29358849999999997</v>
      </c>
      <c r="J1826">
        <v>0.47679623428270501</v>
      </c>
      <c r="K1826">
        <v>0.275354267729369</v>
      </c>
      <c r="L1826">
        <v>-4.2252999999999902E-2</v>
      </c>
      <c r="M1826">
        <v>0.376075251006037</v>
      </c>
      <c r="N1826" s="2">
        <v>44112</v>
      </c>
      <c r="O1826">
        <v>3419.44</v>
      </c>
      <c r="P1826">
        <v>3431.56</v>
      </c>
      <c r="Q1826">
        <v>3323.69</v>
      </c>
      <c r="R1826" t="s">
        <v>50</v>
      </c>
      <c r="S1826">
        <v>5</v>
      </c>
      <c r="T1826" t="s">
        <v>494</v>
      </c>
      <c r="U1826" s="4">
        <v>-19824</v>
      </c>
      <c r="V1826" t="s">
        <v>216</v>
      </c>
      <c r="W1826" t="s">
        <v>49</v>
      </c>
      <c r="X1826" s="1">
        <v>44690.611817129633</v>
      </c>
      <c r="Y1826">
        <v>180.46</v>
      </c>
      <c r="Z1826">
        <v>3477.13989257812</v>
      </c>
      <c r="AA1826">
        <v>3117.0182995605401</v>
      </c>
      <c r="AB1826">
        <v>25</v>
      </c>
      <c r="AC1826" t="s">
        <v>494</v>
      </c>
      <c r="AD1826" t="s">
        <v>460</v>
      </c>
      <c r="AE1826">
        <v>1</v>
      </c>
      <c r="AF1826">
        <v>-2.1312932500000001</v>
      </c>
      <c r="AG1826" t="s">
        <v>360</v>
      </c>
      <c r="AH1826" s="4">
        <v>198.85</v>
      </c>
      <c r="AI1826" s="2">
        <v>44113</v>
      </c>
      <c r="AJ1826" s="2">
        <v>44113</v>
      </c>
      <c r="AK1826">
        <v>4</v>
      </c>
      <c r="AL1826">
        <v>0.72</v>
      </c>
      <c r="AM1826">
        <v>1.1599999999999999</v>
      </c>
      <c r="AN1826">
        <v>1.42</v>
      </c>
      <c r="AO1826" t="s">
        <v>52</v>
      </c>
      <c r="AP1826">
        <v>44377</v>
      </c>
      <c r="AQ1826">
        <v>1.23</v>
      </c>
      <c r="AR1826">
        <v>0.6</v>
      </c>
      <c r="AS1826">
        <v>44050</v>
      </c>
      <c r="AT1826" t="s">
        <v>48</v>
      </c>
      <c r="AU1826" s="1">
        <v>44113.649224537039</v>
      </c>
      <c r="AV1826">
        <v>198.23</v>
      </c>
      <c r="AW1826">
        <v>2020</v>
      </c>
      <c r="AX1826" t="s">
        <v>494</v>
      </c>
      <c r="AY1826">
        <v>-8.9719349577090504E-2</v>
      </c>
      <c r="AZ1826">
        <v>-1333.88</v>
      </c>
      <c r="BA1826">
        <v>198.23</v>
      </c>
      <c r="BB1826">
        <v>100</v>
      </c>
      <c r="BC1826">
        <v>75</v>
      </c>
      <c r="BD1826">
        <v>0.2</v>
      </c>
      <c r="BE1826">
        <v>0.11553400025542</v>
      </c>
      <c r="BF1826" s="2">
        <v>43062</v>
      </c>
      <c r="BG1826">
        <v>135</v>
      </c>
      <c r="BH1826" t="s">
        <v>174</v>
      </c>
      <c r="BI1826">
        <v>278.64</v>
      </c>
      <c r="BJ1826">
        <v>226.76</v>
      </c>
      <c r="BK1826" t="s">
        <v>174</v>
      </c>
      <c r="BL1826" s="3">
        <v>0.64923611111111112</v>
      </c>
      <c r="BM1826">
        <v>2133</v>
      </c>
      <c r="BN1826">
        <v>1824</v>
      </c>
      <c r="BO1826">
        <v>1824</v>
      </c>
      <c r="BP1826" t="s">
        <v>51</v>
      </c>
      <c r="BQ1826" t="s">
        <v>106</v>
      </c>
      <c r="BR1826">
        <v>0.32768000000000003</v>
      </c>
      <c r="BS1826">
        <v>10</v>
      </c>
      <c r="BT1826"/>
      <c r="BU1826"/>
      <c r="BV1826" s="9" t="str">
        <f>TEXT(Table1[[#This Row],[CLOSE_DATE]],"YYYYMMDD")&amp;TEXT(Table1[[#This Row],[OPEN_DATE]],"YYYYMMDD")&amp;Table1[[#This Row],[SYMBOL]]</f>
        <v>2022050920201009TEAM</v>
      </c>
      <c r="BW1826" t="str">
        <f>IFERROR(VLOOKUP(Table1[[#This Row],[Key]],ownlog!$A:$E,MATCH(BW$1,ownlog!$1:$1,0),FALSE),"")</f>
        <v/>
      </c>
      <c r="BX1826" t="str">
        <f>IFERROR(VLOOKUP(Table1[[#This Row],[Key]],ownlog!$A:$E,MATCH(BX$1,ownlog!$1:$1,0),FALSE),"")</f>
        <v/>
      </c>
      <c r="BY1826" t="str">
        <f>IFERROR(VLOOKUP(Table1[[#This Row],[Key]],ownlog!$A:$E,MATCH(BY$1,ownlog!$1:$1,0),FALSE),"")</f>
        <v/>
      </c>
      <c r="BZ1826" t="str">
        <f>IFERROR(VLOOKUP(Table1[[#This Row],[Key]],ownlog!$A:$E,MATCH(BZ$1,ownlog!$1:$1,0),FALSE),"")</f>
        <v/>
      </c>
    </row>
    <row r="1827" spans="1:78" x14ac:dyDescent="0.3">
      <c r="A1827">
        <v>1825</v>
      </c>
      <c r="B1827">
        <v>-0.30049999999999999</v>
      </c>
      <c r="C1827">
        <v>0.35670000000000002</v>
      </c>
      <c r="D1827" s="1">
        <v>44112</v>
      </c>
      <c r="E1827">
        <v>0.347418</v>
      </c>
      <c r="F1827">
        <v>0.26291100000000001</v>
      </c>
      <c r="G1827">
        <v>0.38967099999999999</v>
      </c>
      <c r="H1827">
        <v>1</v>
      </c>
      <c r="I1827">
        <v>0.29358849999999997</v>
      </c>
      <c r="J1827">
        <v>0.47679623428270501</v>
      </c>
      <c r="K1827">
        <v>0.275354267729369</v>
      </c>
      <c r="L1827">
        <v>-4.2252999999999902E-2</v>
      </c>
      <c r="M1827">
        <v>0.376075251006037</v>
      </c>
      <c r="N1827" s="2">
        <v>44112</v>
      </c>
      <c r="O1827">
        <v>3419.44</v>
      </c>
      <c r="P1827">
        <v>3431.56</v>
      </c>
      <c r="Q1827">
        <v>3323.69</v>
      </c>
      <c r="R1827" t="s">
        <v>50</v>
      </c>
      <c r="S1827">
        <v>5</v>
      </c>
      <c r="T1827" t="s">
        <v>494</v>
      </c>
      <c r="U1827" s="4">
        <v>-21481.75</v>
      </c>
      <c r="V1827" t="s">
        <v>200</v>
      </c>
      <c r="W1827" t="s">
        <v>49</v>
      </c>
      <c r="X1827" s="1">
        <v>44869.491608796299</v>
      </c>
      <c r="Y1827">
        <v>280.8612</v>
      </c>
      <c r="Z1827">
        <v>3477.13989257812</v>
      </c>
      <c r="AA1827">
        <v>3117.0182995605401</v>
      </c>
      <c r="AB1827">
        <v>25</v>
      </c>
      <c r="AC1827" t="s">
        <v>494</v>
      </c>
      <c r="AD1827" t="s">
        <v>473</v>
      </c>
      <c r="AE1827">
        <v>1</v>
      </c>
      <c r="AF1827">
        <v>-2.3280860739999998</v>
      </c>
      <c r="AG1827" t="s">
        <v>472</v>
      </c>
      <c r="AH1827" s="4">
        <v>285.92</v>
      </c>
      <c r="AI1827" s="2">
        <v>44113</v>
      </c>
      <c r="AJ1827" s="2">
        <v>44113</v>
      </c>
      <c r="AK1827">
        <v>4</v>
      </c>
      <c r="AL1827">
        <v>0.31</v>
      </c>
      <c r="AM1827" s="4">
        <v>11.36</v>
      </c>
      <c r="AN1827" s="4">
        <v>11.95</v>
      </c>
      <c r="AO1827" t="s">
        <v>52</v>
      </c>
      <c r="AP1827" s="2">
        <v>44227</v>
      </c>
      <c r="AQ1827">
        <v>11.77</v>
      </c>
      <c r="AR1827">
        <v>0.125</v>
      </c>
      <c r="AS1827" s="2">
        <v>44081</v>
      </c>
      <c r="AT1827" t="s">
        <v>48</v>
      </c>
      <c r="AU1827" s="1">
        <v>44113.649560185186</v>
      </c>
      <c r="AV1827">
        <v>286.41000000000003</v>
      </c>
      <c r="AW1827">
        <v>2020</v>
      </c>
      <c r="AX1827" t="s">
        <v>494</v>
      </c>
      <c r="AY1827">
        <v>-1.9470688872595201E-2</v>
      </c>
      <c r="AZ1827">
        <v>-278.83</v>
      </c>
      <c r="BA1827">
        <v>286.41000000000003</v>
      </c>
      <c r="BB1827">
        <v>75</v>
      </c>
      <c r="BC1827">
        <v>50</v>
      </c>
      <c r="BD1827">
        <v>0.25</v>
      </c>
      <c r="BE1827">
        <v>0.11553400025542</v>
      </c>
      <c r="BF1827" s="2">
        <v>42059</v>
      </c>
      <c r="BG1827">
        <v>200</v>
      </c>
      <c r="BH1827" t="s">
        <v>114</v>
      </c>
      <c r="BI1827">
        <v>387.92</v>
      </c>
      <c r="BJ1827">
        <v>32.97</v>
      </c>
      <c r="BK1827" t="s">
        <v>114</v>
      </c>
      <c r="BL1827" s="3">
        <v>0.64956018518518521</v>
      </c>
      <c r="BM1827">
        <v>2251</v>
      </c>
      <c r="BN1827">
        <v>1825</v>
      </c>
      <c r="BO1827">
        <v>1825</v>
      </c>
      <c r="BP1827" t="s">
        <v>51</v>
      </c>
      <c r="BQ1827" t="s">
        <v>106</v>
      </c>
      <c r="BR1827">
        <v>0.32768000000000003</v>
      </c>
      <c r="BS1827">
        <v>6</v>
      </c>
      <c r="BT1827"/>
      <c r="BU1827"/>
      <c r="BV1827" s="9" t="str">
        <f>TEXT(Table1[[#This Row],[CLOSE_DATE]],"YYYYMMDD")&amp;TEXT(Table1[[#This Row],[OPEN_DATE]],"YYYYMMDD")&amp;Table1[[#This Row],[SYMBOL]]</f>
        <v>2022110420201009HD</v>
      </c>
      <c r="BW1827" t="str">
        <f>IFERROR(VLOOKUP(Table1[[#This Row],[Key]],ownlog!$A:$E,MATCH(BW$1,ownlog!$1:$1,0),FALSE),"")</f>
        <v/>
      </c>
      <c r="BX1827" t="str">
        <f>IFERROR(VLOOKUP(Table1[[#This Row],[Key]],ownlog!$A:$E,MATCH(BX$1,ownlog!$1:$1,0),FALSE),"")</f>
        <v/>
      </c>
      <c r="BY1827" t="str">
        <f>IFERROR(VLOOKUP(Table1[[#This Row],[Key]],ownlog!$A:$E,MATCH(BY$1,ownlog!$1:$1,0),FALSE),"")</f>
        <v/>
      </c>
      <c r="BZ1827" t="str">
        <f>IFERROR(VLOOKUP(Table1[[#This Row],[Key]],ownlog!$A:$E,MATCH(BZ$1,ownlog!$1:$1,0),FALSE),"")</f>
        <v/>
      </c>
    </row>
    <row r="1828" spans="1:78" x14ac:dyDescent="0.3">
      <c r="A1828">
        <v>1826</v>
      </c>
      <c r="B1828">
        <v>-0.30049999999999999</v>
      </c>
      <c r="C1828">
        <v>0.35670000000000002</v>
      </c>
      <c r="D1828" s="1">
        <v>44112</v>
      </c>
      <c r="E1828">
        <v>0.347418</v>
      </c>
      <c r="F1828">
        <v>0.26291100000000001</v>
      </c>
      <c r="G1828">
        <v>0.38967099999999999</v>
      </c>
      <c r="H1828">
        <v>1</v>
      </c>
      <c r="I1828">
        <v>0.29358849999999997</v>
      </c>
      <c r="J1828">
        <v>0.47679623428270501</v>
      </c>
      <c r="K1828">
        <v>0.275354267729369</v>
      </c>
      <c r="L1828">
        <v>-4.2252999999999902E-2</v>
      </c>
      <c r="M1828">
        <v>0.376075251006037</v>
      </c>
      <c r="N1828" s="2">
        <v>44112</v>
      </c>
      <c r="O1828">
        <v>3419.44</v>
      </c>
      <c r="P1828">
        <v>3431.56</v>
      </c>
      <c r="Q1828">
        <v>3323.69</v>
      </c>
      <c r="R1828" t="s">
        <v>50</v>
      </c>
      <c r="S1828">
        <v>5</v>
      </c>
      <c r="T1828" t="s">
        <v>494</v>
      </c>
      <c r="U1828" s="4">
        <v>-21481.75</v>
      </c>
      <c r="V1828" t="s">
        <v>200</v>
      </c>
      <c r="W1828" t="s">
        <v>49</v>
      </c>
      <c r="X1828" s="1">
        <v>44880.433217592596</v>
      </c>
      <c r="Y1828">
        <v>308.83499999999998</v>
      </c>
      <c r="Z1828">
        <v>3477.13989257812</v>
      </c>
      <c r="AA1828">
        <v>3117.0182995605401</v>
      </c>
      <c r="AB1828">
        <v>25</v>
      </c>
      <c r="AC1828" t="s">
        <v>494</v>
      </c>
      <c r="AD1828" t="s">
        <v>473</v>
      </c>
      <c r="AE1828">
        <v>1</v>
      </c>
      <c r="AF1828">
        <v>-2.7202321500000002</v>
      </c>
      <c r="AG1828" t="s">
        <v>472</v>
      </c>
      <c r="AH1828" s="4">
        <v>285.92</v>
      </c>
      <c r="AI1828" s="2">
        <v>44113</v>
      </c>
      <c r="AJ1828" s="2">
        <v>44113</v>
      </c>
      <c r="AK1828">
        <v>4</v>
      </c>
      <c r="AL1828">
        <v>0.31</v>
      </c>
      <c r="AM1828" s="4">
        <v>11.36</v>
      </c>
      <c r="AN1828" s="4">
        <v>11.95</v>
      </c>
      <c r="AO1828" t="s">
        <v>52</v>
      </c>
      <c r="AP1828" s="2">
        <v>44227</v>
      </c>
      <c r="AQ1828">
        <v>11.77</v>
      </c>
      <c r="AR1828">
        <v>0.125</v>
      </c>
      <c r="AS1828" s="2">
        <v>44081</v>
      </c>
      <c r="AT1828" t="s">
        <v>48</v>
      </c>
      <c r="AU1828" s="1">
        <v>44113.649560185186</v>
      </c>
      <c r="AV1828">
        <v>286.41000000000003</v>
      </c>
      <c r="AW1828">
        <v>2020</v>
      </c>
      <c r="AX1828" t="s">
        <v>494</v>
      </c>
      <c r="AY1828">
        <v>7.7078314304668105E-2</v>
      </c>
      <c r="AZ1828">
        <v>110.38</v>
      </c>
      <c r="BA1828">
        <v>286.41000000000003</v>
      </c>
      <c r="BB1828">
        <v>75</v>
      </c>
      <c r="BC1828">
        <v>5</v>
      </c>
      <c r="BD1828">
        <v>0.25</v>
      </c>
      <c r="BE1828">
        <v>0.11553400025542</v>
      </c>
      <c r="BF1828" s="2">
        <v>42059</v>
      </c>
      <c r="BG1828">
        <v>200</v>
      </c>
      <c r="BH1828" t="s">
        <v>114</v>
      </c>
      <c r="BI1828">
        <v>387.92</v>
      </c>
      <c r="BJ1828">
        <v>32.97</v>
      </c>
      <c r="BK1828" t="s">
        <v>114</v>
      </c>
      <c r="BL1828" s="3">
        <v>0.64956018518518521</v>
      </c>
      <c r="BM1828">
        <v>2262</v>
      </c>
      <c r="BN1828">
        <v>1826</v>
      </c>
      <c r="BO1828">
        <v>1826</v>
      </c>
      <c r="BP1828" t="s">
        <v>51</v>
      </c>
      <c r="BQ1828" t="s">
        <v>106</v>
      </c>
      <c r="BR1828">
        <v>0.32768000000000003</v>
      </c>
      <c r="BS1828">
        <v>6</v>
      </c>
      <c r="BT1828"/>
      <c r="BU1828"/>
      <c r="BV1828" s="9" t="str">
        <f>TEXT(Table1[[#This Row],[CLOSE_DATE]],"YYYYMMDD")&amp;TEXT(Table1[[#This Row],[OPEN_DATE]],"YYYYMMDD")&amp;Table1[[#This Row],[SYMBOL]]</f>
        <v>2022111520201009HD</v>
      </c>
      <c r="BW1828" t="str">
        <f>IFERROR(VLOOKUP(Table1[[#This Row],[Key]],ownlog!$A:$E,MATCH(BW$1,ownlog!$1:$1,0),FALSE),"")</f>
        <v/>
      </c>
      <c r="BX1828" t="str">
        <f>IFERROR(VLOOKUP(Table1[[#This Row],[Key]],ownlog!$A:$E,MATCH(BX$1,ownlog!$1:$1,0),FALSE),"")</f>
        <v/>
      </c>
      <c r="BY1828" t="str">
        <f>IFERROR(VLOOKUP(Table1[[#This Row],[Key]],ownlog!$A:$E,MATCH(BY$1,ownlog!$1:$1,0),FALSE),"")</f>
        <v/>
      </c>
      <c r="BZ1828" t="str">
        <f>IFERROR(VLOOKUP(Table1[[#This Row],[Key]],ownlog!$A:$E,MATCH(BZ$1,ownlog!$1:$1,0),FALSE),"")</f>
        <v/>
      </c>
    </row>
    <row r="1829" spans="1:78" x14ac:dyDescent="0.3">
      <c r="A1829">
        <v>1827</v>
      </c>
      <c r="B1829">
        <v>-0.30049999999999999</v>
      </c>
      <c r="C1829">
        <v>0.35670000000000002</v>
      </c>
      <c r="D1829" s="1">
        <v>44112</v>
      </c>
      <c r="E1829">
        <v>0.347418</v>
      </c>
      <c r="F1829">
        <v>0.26291100000000001</v>
      </c>
      <c r="G1829">
        <v>0.38967099999999999</v>
      </c>
      <c r="H1829">
        <v>1</v>
      </c>
      <c r="I1829">
        <v>0.29358849999999997</v>
      </c>
      <c r="J1829">
        <v>0.47679623428270501</v>
      </c>
      <c r="K1829">
        <v>0.275354267729369</v>
      </c>
      <c r="L1829">
        <v>-4.2252999999999902E-2</v>
      </c>
      <c r="M1829">
        <v>0.376075251006037</v>
      </c>
      <c r="N1829" s="2">
        <v>44112</v>
      </c>
      <c r="O1829">
        <v>3419.44</v>
      </c>
      <c r="P1829">
        <v>3431.56</v>
      </c>
      <c r="Q1829">
        <v>3323.69</v>
      </c>
      <c r="R1829" t="s">
        <v>50</v>
      </c>
      <c r="S1829">
        <v>5</v>
      </c>
      <c r="T1829" t="s">
        <v>494</v>
      </c>
      <c r="U1829" s="4">
        <v>-21481.75</v>
      </c>
      <c r="V1829" t="s">
        <v>200</v>
      </c>
      <c r="W1829" t="s">
        <v>49</v>
      </c>
      <c r="X1829" s="1">
        <v>44770.469166666669</v>
      </c>
      <c r="Y1829">
        <v>296.44040000000001</v>
      </c>
      <c r="Z1829">
        <v>3477.13989257812</v>
      </c>
      <c r="AA1829">
        <v>3117.0182995605401</v>
      </c>
      <c r="AB1829">
        <v>25</v>
      </c>
      <c r="AC1829" t="s">
        <v>494</v>
      </c>
      <c r="AD1829" t="s">
        <v>473</v>
      </c>
      <c r="AE1829">
        <v>1</v>
      </c>
      <c r="AF1829">
        <v>-2.1729621290000001</v>
      </c>
      <c r="AG1829" t="s">
        <v>472</v>
      </c>
      <c r="AH1829" s="4">
        <v>285.92</v>
      </c>
      <c r="AI1829" s="2">
        <v>44113</v>
      </c>
      <c r="AJ1829" s="2">
        <v>44113</v>
      </c>
      <c r="AK1829">
        <v>4</v>
      </c>
      <c r="AL1829">
        <v>0.31</v>
      </c>
      <c r="AM1829" s="4">
        <v>11.36</v>
      </c>
      <c r="AN1829" s="4">
        <v>11.95</v>
      </c>
      <c r="AO1829" t="s">
        <v>52</v>
      </c>
      <c r="AP1829" s="2">
        <v>44227</v>
      </c>
      <c r="AQ1829">
        <v>11.77</v>
      </c>
      <c r="AR1829">
        <v>0.125</v>
      </c>
      <c r="AS1829" s="2">
        <v>44081</v>
      </c>
      <c r="AT1829" t="s">
        <v>48</v>
      </c>
      <c r="AU1829" s="1">
        <v>44113.649560185186</v>
      </c>
      <c r="AV1829">
        <v>286.41000000000003</v>
      </c>
      <c r="AW1829">
        <v>2020</v>
      </c>
      <c r="AX1829" t="s">
        <v>494</v>
      </c>
      <c r="AY1829">
        <v>3.4815474320030702E-2</v>
      </c>
      <c r="AZ1829">
        <v>199.43</v>
      </c>
      <c r="BA1829">
        <v>286.41000000000003</v>
      </c>
      <c r="BB1829">
        <v>75</v>
      </c>
      <c r="BC1829">
        <v>20</v>
      </c>
      <c r="BD1829">
        <v>0.25</v>
      </c>
      <c r="BE1829">
        <v>0.11553400025542</v>
      </c>
      <c r="BF1829" s="2">
        <v>42059</v>
      </c>
      <c r="BG1829">
        <v>200</v>
      </c>
      <c r="BH1829" t="s">
        <v>114</v>
      </c>
      <c r="BI1829">
        <v>387.92</v>
      </c>
      <c r="BJ1829">
        <v>32.97</v>
      </c>
      <c r="BK1829" t="s">
        <v>114</v>
      </c>
      <c r="BL1829" s="3">
        <v>0.64956018518518521</v>
      </c>
      <c r="BM1829">
        <v>2216</v>
      </c>
      <c r="BN1829">
        <v>1827</v>
      </c>
      <c r="BO1829">
        <v>1827</v>
      </c>
      <c r="BP1829" t="s">
        <v>51</v>
      </c>
      <c r="BQ1829" t="s">
        <v>106</v>
      </c>
      <c r="BR1829">
        <v>0.32768000000000003</v>
      </c>
      <c r="BS1829">
        <v>6</v>
      </c>
      <c r="BT1829"/>
      <c r="BU1829"/>
      <c r="BV1829" s="9" t="str">
        <f>TEXT(Table1[[#This Row],[CLOSE_DATE]],"YYYYMMDD")&amp;TEXT(Table1[[#This Row],[OPEN_DATE]],"YYYYMMDD")&amp;Table1[[#This Row],[SYMBOL]]</f>
        <v>2022072820201009HD</v>
      </c>
      <c r="BW1829" t="str">
        <f>IFERROR(VLOOKUP(Table1[[#This Row],[Key]],ownlog!$A:$E,MATCH(BW$1,ownlog!$1:$1,0),FALSE),"")</f>
        <v/>
      </c>
      <c r="BX1829" t="str">
        <f>IFERROR(VLOOKUP(Table1[[#This Row],[Key]],ownlog!$A:$E,MATCH(BX$1,ownlog!$1:$1,0),FALSE),"")</f>
        <v/>
      </c>
      <c r="BY1829" t="str">
        <f>IFERROR(VLOOKUP(Table1[[#This Row],[Key]],ownlog!$A:$E,MATCH(BY$1,ownlog!$1:$1,0),FALSE),"")</f>
        <v/>
      </c>
      <c r="BZ1829" t="str">
        <f>IFERROR(VLOOKUP(Table1[[#This Row],[Key]],ownlog!$A:$E,MATCH(BZ$1,ownlog!$1:$1,0),FALSE),"")</f>
        <v/>
      </c>
    </row>
    <row r="1830" spans="1:78" x14ac:dyDescent="0.3">
      <c r="A1830">
        <v>1828</v>
      </c>
      <c r="B1830">
        <v>-0.37569999999999998</v>
      </c>
      <c r="C1830">
        <v>2.64E-2</v>
      </c>
      <c r="D1830" s="1">
        <v>44112</v>
      </c>
      <c r="E1830">
        <v>0.347418</v>
      </c>
      <c r="F1830">
        <v>0.26291100000000001</v>
      </c>
      <c r="G1830">
        <v>0.38967099999999999</v>
      </c>
      <c r="H1830">
        <v>1</v>
      </c>
      <c r="I1830">
        <v>0.29358849999999997</v>
      </c>
      <c r="J1830">
        <v>0.47679623428270501</v>
      </c>
      <c r="K1830">
        <v>0.275354267729369</v>
      </c>
      <c r="L1830">
        <v>-4.2252999999999902E-2</v>
      </c>
      <c r="M1830">
        <v>0.376075251006037</v>
      </c>
      <c r="N1830" s="2">
        <v>44112</v>
      </c>
      <c r="O1830">
        <v>3419.44</v>
      </c>
      <c r="P1830">
        <v>3431.56</v>
      </c>
      <c r="Q1830">
        <v>3323.69</v>
      </c>
      <c r="R1830" t="s">
        <v>50</v>
      </c>
      <c r="S1830">
        <v>5</v>
      </c>
      <c r="T1830" t="s">
        <v>494</v>
      </c>
      <c r="U1830" s="4">
        <v>-17606</v>
      </c>
      <c r="V1830" t="s">
        <v>200</v>
      </c>
      <c r="W1830" t="s">
        <v>49</v>
      </c>
      <c r="X1830" s="1">
        <v>44223.495613425926</v>
      </c>
      <c r="Y1830">
        <v>315.71666666700003</v>
      </c>
      <c r="Z1830">
        <v>3477.13989257812</v>
      </c>
      <c r="AA1830">
        <v>3117.0182995605401</v>
      </c>
      <c r="AB1830">
        <v>25</v>
      </c>
      <c r="AC1830" t="s">
        <v>494</v>
      </c>
      <c r="AD1830" t="s">
        <v>253</v>
      </c>
      <c r="AE1830">
        <v>1</v>
      </c>
      <c r="AF1830">
        <v>-3.0644507499999998</v>
      </c>
      <c r="AG1830" t="s">
        <v>252</v>
      </c>
      <c r="AH1830" s="4">
        <v>352.39</v>
      </c>
      <c r="AI1830" s="2">
        <v>44113</v>
      </c>
      <c r="AJ1830" s="2">
        <v>44113</v>
      </c>
      <c r="AK1830">
        <v>4</v>
      </c>
      <c r="AL1830">
        <v>0.23</v>
      </c>
      <c r="AM1830" s="4">
        <v>7.39</v>
      </c>
      <c r="AN1830" s="4">
        <v>8.68</v>
      </c>
      <c r="AO1830" t="s">
        <v>52</v>
      </c>
      <c r="AP1830" s="2">
        <v>44196</v>
      </c>
      <c r="AQ1830">
        <v>8.39</v>
      </c>
      <c r="AR1830">
        <v>0.17499999999999999</v>
      </c>
      <c r="AS1830" s="2">
        <v>44113</v>
      </c>
      <c r="AT1830" t="s">
        <v>48</v>
      </c>
      <c r="AU1830" s="1">
        <v>44113.649814814817</v>
      </c>
      <c r="AV1830">
        <v>352.1</v>
      </c>
      <c r="AW1830">
        <v>2020</v>
      </c>
      <c r="AX1830" t="s">
        <v>494</v>
      </c>
      <c r="AY1830">
        <v>-0.103439931837546</v>
      </c>
      <c r="AZ1830">
        <v>-1821.06</v>
      </c>
      <c r="BA1830">
        <v>352.1</v>
      </c>
      <c r="BB1830">
        <v>50</v>
      </c>
      <c r="BC1830">
        <v>50</v>
      </c>
      <c r="BD1830">
        <v>0.4</v>
      </c>
      <c r="BE1830">
        <v>0.11553400025542</v>
      </c>
      <c r="BF1830" s="2">
        <v>41035</v>
      </c>
      <c r="BG1830">
        <v>220</v>
      </c>
      <c r="BH1830" t="s">
        <v>184</v>
      </c>
      <c r="BI1830">
        <v>361.7</v>
      </c>
      <c r="BJ1830">
        <v>43.12</v>
      </c>
      <c r="BK1830" t="s">
        <v>184</v>
      </c>
      <c r="BL1830" s="3">
        <v>0.64981481481481485</v>
      </c>
      <c r="BM1830">
        <v>1777</v>
      </c>
      <c r="BN1830">
        <v>1828</v>
      </c>
      <c r="BO1830">
        <v>1828</v>
      </c>
      <c r="BP1830" t="s">
        <v>51</v>
      </c>
      <c r="BQ1830" t="s">
        <v>106</v>
      </c>
      <c r="BR1830">
        <v>0.32768000000000003</v>
      </c>
      <c r="BS1830">
        <v>8</v>
      </c>
      <c r="BT1830"/>
      <c r="BU1830"/>
      <c r="BV1830" s="9" t="str">
        <f>TEXT(Table1[[#This Row],[CLOSE_DATE]],"YYYYMMDD")&amp;TEXT(Table1[[#This Row],[OPEN_DATE]],"YYYYMMDD")&amp;Table1[[#This Row],[SYMBOL]]</f>
        <v>2021012720201009MA</v>
      </c>
      <c r="BW1830" t="str">
        <f>IFERROR(VLOOKUP(Table1[[#This Row],[Key]],ownlog!$A:$E,MATCH(BW$1,ownlog!$1:$1,0),FALSE),"")</f>
        <v/>
      </c>
      <c r="BX1830" t="str">
        <f>IFERROR(VLOOKUP(Table1[[#This Row],[Key]],ownlog!$A:$E,MATCH(BX$1,ownlog!$1:$1,0),FALSE),"")</f>
        <v/>
      </c>
      <c r="BY1830" t="str">
        <f>IFERROR(VLOOKUP(Table1[[#This Row],[Key]],ownlog!$A:$E,MATCH(BY$1,ownlog!$1:$1,0),FALSE),"")</f>
        <v/>
      </c>
      <c r="BZ1830" t="str">
        <f>IFERROR(VLOOKUP(Table1[[#This Row],[Key]],ownlog!$A:$E,MATCH(BZ$1,ownlog!$1:$1,0),FALSE),"")</f>
        <v/>
      </c>
    </row>
    <row r="1831" spans="1:78" x14ac:dyDescent="0.3">
      <c r="A1831">
        <v>1829</v>
      </c>
      <c r="B1831">
        <v>-0.27410000000000001</v>
      </c>
      <c r="C1831">
        <v>0.15429999999999999</v>
      </c>
      <c r="D1831" s="1">
        <v>44112</v>
      </c>
      <c r="E1831">
        <v>0.347418</v>
      </c>
      <c r="F1831">
        <v>0.26291100000000001</v>
      </c>
      <c r="G1831">
        <v>0.38967099999999999</v>
      </c>
      <c r="H1831">
        <v>1</v>
      </c>
      <c r="I1831">
        <v>0.29358849999999997</v>
      </c>
      <c r="J1831">
        <v>0.47679623428270501</v>
      </c>
      <c r="K1831">
        <v>0.275354267729369</v>
      </c>
      <c r="L1831">
        <v>-4.2252999999999902E-2</v>
      </c>
      <c r="M1831">
        <v>0.376075251006037</v>
      </c>
      <c r="N1831" s="2">
        <v>44112</v>
      </c>
      <c r="O1831">
        <v>3419.44</v>
      </c>
      <c r="P1831">
        <v>3431.56</v>
      </c>
      <c r="Q1831">
        <v>3323.69</v>
      </c>
      <c r="R1831" t="s">
        <v>50</v>
      </c>
      <c r="S1831">
        <v>5</v>
      </c>
      <c r="T1831" t="s">
        <v>494</v>
      </c>
      <c r="U1831" s="4">
        <v>-15439</v>
      </c>
      <c r="V1831" t="s">
        <v>200</v>
      </c>
      <c r="W1831" t="s">
        <v>49</v>
      </c>
      <c r="X1831" s="1">
        <v>44223.495706018519</v>
      </c>
      <c r="Y1831">
        <v>195.94479999999999</v>
      </c>
      <c r="Z1831">
        <v>3477.13989257812</v>
      </c>
      <c r="AA1831">
        <v>3117.0182995605401</v>
      </c>
      <c r="AB1831">
        <v>25</v>
      </c>
      <c r="AC1831" t="s">
        <v>494</v>
      </c>
      <c r="AD1831" t="s">
        <v>255</v>
      </c>
      <c r="AE1831">
        <v>1</v>
      </c>
      <c r="AF1831">
        <v>-2.4449380079999998</v>
      </c>
      <c r="AG1831" t="s">
        <v>254</v>
      </c>
      <c r="AH1831" s="4">
        <v>206.64</v>
      </c>
      <c r="AI1831" s="2">
        <v>44113</v>
      </c>
      <c r="AJ1831" s="2">
        <v>44113</v>
      </c>
      <c r="AK1831">
        <v>4</v>
      </c>
      <c r="AL1831">
        <v>-0.03</v>
      </c>
      <c r="AM1831">
        <v>5.0199999999999996</v>
      </c>
      <c r="AN1831">
        <v>5.84</v>
      </c>
      <c r="AO1831" t="s">
        <v>52</v>
      </c>
      <c r="AP1831">
        <v>44104</v>
      </c>
      <c r="AQ1831">
        <v>5.86</v>
      </c>
      <c r="AR1831">
        <v>0.17499999999999999</v>
      </c>
      <c r="AS1831" s="2">
        <v>44113</v>
      </c>
      <c r="AT1831" t="s">
        <v>48</v>
      </c>
      <c r="AU1831" s="1">
        <v>44113.650081018517</v>
      </c>
      <c r="AV1831">
        <v>205.84</v>
      </c>
      <c r="AW1831">
        <v>2020</v>
      </c>
      <c r="AX1831" t="s">
        <v>494</v>
      </c>
      <c r="AY1831">
        <v>-4.81888845705402E-2</v>
      </c>
      <c r="AZ1831">
        <v>-743.94</v>
      </c>
      <c r="BA1831">
        <v>205.84</v>
      </c>
      <c r="BB1831">
        <v>75</v>
      </c>
      <c r="BC1831">
        <v>75</v>
      </c>
      <c r="BD1831">
        <v>0.2</v>
      </c>
      <c r="BE1831">
        <v>0.11553400025542</v>
      </c>
      <c r="BF1831" s="2">
        <v>41035</v>
      </c>
      <c r="BG1831">
        <v>150</v>
      </c>
      <c r="BH1831" t="s">
        <v>111</v>
      </c>
      <c r="BI1831">
        <v>238.53</v>
      </c>
      <c r="BJ1831">
        <v>40.69</v>
      </c>
      <c r="BK1831" t="s">
        <v>111</v>
      </c>
      <c r="BL1831" s="3">
        <v>0.65008101851851852</v>
      </c>
      <c r="BM1831">
        <v>1779</v>
      </c>
      <c r="BN1831">
        <v>1829</v>
      </c>
      <c r="BO1831">
        <v>1829</v>
      </c>
      <c r="BP1831" t="s">
        <v>51</v>
      </c>
      <c r="BQ1831" t="s">
        <v>106</v>
      </c>
      <c r="BR1831">
        <v>0.32768000000000003</v>
      </c>
      <c r="BS1831">
        <v>8</v>
      </c>
      <c r="BT1831"/>
      <c r="BU1831"/>
      <c r="BV1831" s="9" t="str">
        <f>TEXT(Table1[[#This Row],[CLOSE_DATE]],"YYYYMMDD")&amp;TEXT(Table1[[#This Row],[OPEN_DATE]],"YYYYMMDD")&amp;Table1[[#This Row],[SYMBOL]]</f>
        <v>2021012720201009V</v>
      </c>
      <c r="BW1831" t="str">
        <f>IFERROR(VLOOKUP(Table1[[#This Row],[Key]],ownlog!$A:$E,MATCH(BW$1,ownlog!$1:$1,0),FALSE),"")</f>
        <v/>
      </c>
      <c r="BX1831" t="str">
        <f>IFERROR(VLOOKUP(Table1[[#This Row],[Key]],ownlog!$A:$E,MATCH(BX$1,ownlog!$1:$1,0),FALSE),"")</f>
        <v/>
      </c>
      <c r="BY1831" t="str">
        <f>IFERROR(VLOOKUP(Table1[[#This Row],[Key]],ownlog!$A:$E,MATCH(BY$1,ownlog!$1:$1,0),FALSE),"")</f>
        <v/>
      </c>
      <c r="BZ1831" t="str">
        <f>IFERROR(VLOOKUP(Table1[[#This Row],[Key]],ownlog!$A:$E,MATCH(BZ$1,ownlog!$1:$1,0),FALSE),"")</f>
        <v/>
      </c>
    </row>
    <row r="1832" spans="1:78" x14ac:dyDescent="0.3">
      <c r="A1832">
        <v>1830</v>
      </c>
      <c r="B1832">
        <v>-0.16500000000000001</v>
      </c>
      <c r="C1832">
        <v>0.99539999999999995</v>
      </c>
      <c r="D1832" s="1">
        <v>44112</v>
      </c>
      <c r="E1832">
        <v>0.347418</v>
      </c>
      <c r="F1832">
        <v>0.26291100000000001</v>
      </c>
      <c r="G1832">
        <v>0.38967099999999999</v>
      </c>
      <c r="H1832">
        <v>1</v>
      </c>
      <c r="I1832">
        <v>0.29358849999999997</v>
      </c>
      <c r="J1832">
        <v>0.47679623428270501</v>
      </c>
      <c r="K1832">
        <v>0.275354267729369</v>
      </c>
      <c r="L1832">
        <v>-4.2252999999999902E-2</v>
      </c>
      <c r="M1832">
        <v>0.376075251006037</v>
      </c>
      <c r="N1832" s="2">
        <v>44112</v>
      </c>
      <c r="O1832">
        <v>3419.44</v>
      </c>
      <c r="P1832">
        <v>3431.56</v>
      </c>
      <c r="Q1832">
        <v>3323.69</v>
      </c>
      <c r="R1832" t="s">
        <v>58</v>
      </c>
      <c r="S1832">
        <v>5</v>
      </c>
      <c r="T1832" t="s">
        <v>494</v>
      </c>
      <c r="U1832" s="4">
        <v>68650.080000000002</v>
      </c>
      <c r="V1832" t="s">
        <v>200</v>
      </c>
      <c r="W1832" t="s">
        <v>49</v>
      </c>
      <c r="X1832" s="1">
        <v>44113.650648148148</v>
      </c>
      <c r="Y1832">
        <v>1144.21</v>
      </c>
      <c r="Z1832">
        <v>3477.13989257812</v>
      </c>
      <c r="AA1832">
        <v>3117.0182995605401</v>
      </c>
      <c r="AB1832">
        <v>25</v>
      </c>
      <c r="AC1832" t="s">
        <v>494</v>
      </c>
      <c r="AD1832" t="s">
        <v>299</v>
      </c>
      <c r="AE1832">
        <v>2.52</v>
      </c>
      <c r="AF1832">
        <v>-3.5243624599999999</v>
      </c>
      <c r="AG1832" t="s">
        <v>205</v>
      </c>
      <c r="AH1832" s="4">
        <v>1137.74</v>
      </c>
      <c r="AI1832" s="2">
        <v>44113</v>
      </c>
      <c r="AJ1832" s="2">
        <v>44113</v>
      </c>
      <c r="AK1832">
        <v>4</v>
      </c>
      <c r="AL1832">
        <v>-0.11</v>
      </c>
      <c r="AM1832">
        <v>74.209999999999994</v>
      </c>
      <c r="AN1832">
        <v>82.92</v>
      </c>
      <c r="AO1832" t="s">
        <v>52</v>
      </c>
      <c r="AP1832">
        <v>44074</v>
      </c>
      <c r="AQ1832">
        <v>83.87</v>
      </c>
      <c r="AR1832">
        <v>0.05</v>
      </c>
      <c r="AS1832" s="2">
        <v>44109</v>
      </c>
      <c r="AT1832" t="s">
        <v>48</v>
      </c>
      <c r="AU1832" s="1">
        <v>44113.650520833333</v>
      </c>
      <c r="AV1832">
        <v>1144.47</v>
      </c>
      <c r="AW1832">
        <v>2020</v>
      </c>
      <c r="AX1832" t="s">
        <v>494</v>
      </c>
      <c r="AY1832">
        <v>-3.00575812384772E-4</v>
      </c>
      <c r="AZ1832">
        <v>-10.32</v>
      </c>
      <c r="BA1832">
        <v>1144.21</v>
      </c>
      <c r="BB1832">
        <v>60</v>
      </c>
      <c r="BC1832">
        <v>30</v>
      </c>
      <c r="BD1832">
        <v>0.2</v>
      </c>
      <c r="BE1832">
        <v>0.11553400025542</v>
      </c>
      <c r="BF1832" s="2">
        <v>41563</v>
      </c>
      <c r="BG1832">
        <v>950</v>
      </c>
      <c r="BH1832" t="s">
        <v>89</v>
      </c>
      <c r="BI1832">
        <v>2270.2800000000002</v>
      </c>
      <c r="BJ1832">
        <v>27.07</v>
      </c>
      <c r="BK1832" t="s">
        <v>89</v>
      </c>
      <c r="BL1832" s="3">
        <v>0.6506481481481482</v>
      </c>
      <c r="BM1832">
        <v>1653</v>
      </c>
      <c r="BN1832">
        <v>1830</v>
      </c>
      <c r="BO1832">
        <v>1830</v>
      </c>
      <c r="BP1832" t="s">
        <v>51</v>
      </c>
      <c r="BQ1832" t="s">
        <v>106</v>
      </c>
      <c r="BR1832">
        <v>0.32768000000000003</v>
      </c>
      <c r="BS1832">
        <v>6</v>
      </c>
      <c r="BT1832"/>
      <c r="BU1832"/>
      <c r="BV1832" s="9" t="str">
        <f>TEXT(Table1[[#This Row],[CLOSE_DATE]],"YYYYMMDD")&amp;TEXT(Table1[[#This Row],[OPEN_DATE]],"YYYYMMDD")&amp;Table1[[#This Row],[SYMBOL]]</f>
        <v>2020100920201009AZO</v>
      </c>
      <c r="BW1832" t="str">
        <f>IFERROR(VLOOKUP(Table1[[#This Row],[Key]],ownlog!$A:$E,MATCH(BW$1,ownlog!$1:$1,0),FALSE),"")</f>
        <v/>
      </c>
      <c r="BX1832" t="str">
        <f>IFERROR(VLOOKUP(Table1[[#This Row],[Key]],ownlog!$A:$E,MATCH(BX$1,ownlog!$1:$1,0),FALSE),"")</f>
        <v/>
      </c>
      <c r="BY1832" t="str">
        <f>IFERROR(VLOOKUP(Table1[[#This Row],[Key]],ownlog!$A:$E,MATCH(BY$1,ownlog!$1:$1,0),FALSE),"")</f>
        <v/>
      </c>
      <c r="BZ1832" t="str">
        <f>IFERROR(VLOOKUP(Table1[[#This Row],[Key]],ownlog!$A:$E,MATCH(BZ$1,ownlog!$1:$1,0),FALSE),"")</f>
        <v/>
      </c>
    </row>
    <row r="1833" spans="1:78" x14ac:dyDescent="0.3">
      <c r="A1833">
        <v>1831</v>
      </c>
      <c r="B1833">
        <v>-0.44590000000000002</v>
      </c>
      <c r="C1833">
        <v>-0.37930000000000003</v>
      </c>
      <c r="D1833" s="1">
        <v>44112</v>
      </c>
      <c r="E1833">
        <v>0.347418</v>
      </c>
      <c r="F1833">
        <v>0.26291100000000001</v>
      </c>
      <c r="G1833">
        <v>0.38967099999999999</v>
      </c>
      <c r="H1833">
        <v>1</v>
      </c>
      <c r="I1833">
        <v>0.29358849999999997</v>
      </c>
      <c r="J1833">
        <v>0.47679623428270501</v>
      </c>
      <c r="K1833">
        <v>0.275354267729369</v>
      </c>
      <c r="L1833">
        <v>-4.2252999999999902E-2</v>
      </c>
      <c r="M1833">
        <v>0.376075251006037</v>
      </c>
      <c r="N1833" s="2">
        <v>44112</v>
      </c>
      <c r="O1833">
        <v>3419.44</v>
      </c>
      <c r="P1833">
        <v>3431.56</v>
      </c>
      <c r="Q1833">
        <v>3323.69</v>
      </c>
      <c r="R1833" t="s">
        <v>50</v>
      </c>
      <c r="S1833">
        <v>5</v>
      </c>
      <c r="T1833" t="s">
        <v>494</v>
      </c>
      <c r="U1833">
        <v>-5631.5</v>
      </c>
      <c r="V1833" t="s">
        <v>216</v>
      </c>
      <c r="W1833" t="s">
        <v>49</v>
      </c>
      <c r="X1833" s="1">
        <v>44260.464201388888</v>
      </c>
      <c r="Y1833">
        <v>195.23500000000001</v>
      </c>
      <c r="Z1833">
        <v>3477.13989257812</v>
      </c>
      <c r="AA1833">
        <v>3117.0182995605401</v>
      </c>
      <c r="AB1833">
        <v>25</v>
      </c>
      <c r="AC1833" t="s">
        <v>494</v>
      </c>
      <c r="AD1833" t="s">
        <v>295</v>
      </c>
      <c r="AE1833">
        <v>1</v>
      </c>
      <c r="AF1833">
        <v>-2.1672047750000001</v>
      </c>
      <c r="AG1833" t="s">
        <v>269</v>
      </c>
      <c r="AH1833">
        <v>225.6</v>
      </c>
      <c r="AI1833" s="2">
        <v>44113</v>
      </c>
      <c r="AJ1833" s="2">
        <v>44113</v>
      </c>
      <c r="AK1833">
        <v>4</v>
      </c>
      <c r="AL1833">
        <v>0.31</v>
      </c>
      <c r="AM1833">
        <v>0.77</v>
      </c>
      <c r="AN1833">
        <v>1.01</v>
      </c>
      <c r="AO1833" t="s">
        <v>52</v>
      </c>
      <c r="AP1833">
        <v>44227</v>
      </c>
      <c r="AQ1833">
        <v>0.94</v>
      </c>
      <c r="AR1833">
        <v>0.6</v>
      </c>
      <c r="AS1833">
        <v>44085</v>
      </c>
      <c r="AT1833" t="s">
        <v>48</v>
      </c>
      <c r="AU1833" s="1">
        <v>44113.651053240741</v>
      </c>
      <c r="AV1833">
        <v>225.22</v>
      </c>
      <c r="AW1833">
        <v>2020</v>
      </c>
      <c r="AX1833" t="s">
        <v>494</v>
      </c>
      <c r="AY1833">
        <v>-0.133322085072373</v>
      </c>
      <c r="AZ1833">
        <v>-750.67</v>
      </c>
      <c r="BA1833">
        <v>225.22</v>
      </c>
      <c r="BB1833">
        <v>25</v>
      </c>
      <c r="BC1833">
        <v>25</v>
      </c>
      <c r="BD1833">
        <v>0.2</v>
      </c>
      <c r="BE1833">
        <v>0.11553400025542</v>
      </c>
      <c r="BF1833">
        <v>44056</v>
      </c>
      <c r="BG1833">
        <v>125</v>
      </c>
      <c r="BH1833" t="s">
        <v>268</v>
      </c>
      <c r="BI1833">
        <v>140.04</v>
      </c>
      <c r="BJ1833">
        <v>149.52000000000001</v>
      </c>
      <c r="BK1833" t="s">
        <v>268</v>
      </c>
      <c r="BL1833" s="3">
        <v>0.65105324074074078</v>
      </c>
      <c r="BM1833">
        <v>1837</v>
      </c>
      <c r="BN1833">
        <v>1831</v>
      </c>
      <c r="BO1833">
        <v>1831</v>
      </c>
      <c r="BP1833" t="s">
        <v>51</v>
      </c>
      <c r="BQ1833" t="s">
        <v>106</v>
      </c>
      <c r="BR1833">
        <v>0.32768000000000003</v>
      </c>
      <c r="BS1833">
        <v>8</v>
      </c>
      <c r="BT1833"/>
      <c r="BU1833"/>
      <c r="BV1833" s="9" t="str">
        <f>TEXT(Table1[[#This Row],[CLOSE_DATE]],"YYYYMMDD")&amp;TEXT(Table1[[#This Row],[OPEN_DATE]],"YYYYMMDD")&amp;Table1[[#This Row],[SYMBOL]]</f>
        <v>2021030520201009DOCU</v>
      </c>
      <c r="BW1833" t="str">
        <f>IFERROR(VLOOKUP(Table1[[#This Row],[Key]],ownlog!$A:$E,MATCH(BW$1,ownlog!$1:$1,0),FALSE),"")</f>
        <v/>
      </c>
      <c r="BX1833" t="str">
        <f>IFERROR(VLOOKUP(Table1[[#This Row],[Key]],ownlog!$A:$E,MATCH(BX$1,ownlog!$1:$1,0),FALSE),"")</f>
        <v/>
      </c>
      <c r="BY1833" t="str">
        <f>IFERROR(VLOOKUP(Table1[[#This Row],[Key]],ownlog!$A:$E,MATCH(BY$1,ownlog!$1:$1,0),FALSE),"")</f>
        <v/>
      </c>
      <c r="BZ1833" t="str">
        <f>IFERROR(VLOOKUP(Table1[[#This Row],[Key]],ownlog!$A:$E,MATCH(BZ$1,ownlog!$1:$1,0),FALSE),"")</f>
        <v/>
      </c>
    </row>
    <row r="1834" spans="1:78" x14ac:dyDescent="0.3">
      <c r="A1834">
        <v>1832</v>
      </c>
      <c r="B1834">
        <v>-0.40620000000000001</v>
      </c>
      <c r="C1834">
        <v>-5.1900000000000002E-2</v>
      </c>
      <c r="D1834" s="1">
        <v>44112</v>
      </c>
      <c r="E1834">
        <v>0.347418</v>
      </c>
      <c r="F1834">
        <v>0.26291100000000001</v>
      </c>
      <c r="G1834">
        <v>0.38967099999999999</v>
      </c>
      <c r="H1834">
        <v>1</v>
      </c>
      <c r="I1834">
        <v>0.29358849999999997</v>
      </c>
      <c r="J1834">
        <v>0.47679623428270501</v>
      </c>
      <c r="K1834">
        <v>0.275354267729369</v>
      </c>
      <c r="L1834">
        <v>-4.2252999999999902E-2</v>
      </c>
      <c r="M1834">
        <v>0.376075251006037</v>
      </c>
      <c r="N1834" s="2">
        <v>44112</v>
      </c>
      <c r="O1834">
        <v>3419.44</v>
      </c>
      <c r="P1834">
        <v>3431.56</v>
      </c>
      <c r="Q1834">
        <v>3323.69</v>
      </c>
      <c r="R1834" t="s">
        <v>50</v>
      </c>
      <c r="S1834">
        <v>5</v>
      </c>
      <c r="T1834" t="s">
        <v>494</v>
      </c>
      <c r="U1834" s="4">
        <v>-7819.6</v>
      </c>
      <c r="V1834" t="s">
        <v>209</v>
      </c>
      <c r="W1834" t="s">
        <v>49</v>
      </c>
      <c r="X1834" s="1">
        <v>44260.498067129629</v>
      </c>
      <c r="Y1834">
        <v>479.36</v>
      </c>
      <c r="Z1834">
        <v>3477.13989257812</v>
      </c>
      <c r="AA1834">
        <v>3117.0182995605401</v>
      </c>
      <c r="AB1834">
        <v>25</v>
      </c>
      <c r="AC1834" t="s">
        <v>494</v>
      </c>
      <c r="AD1834" t="s">
        <v>285</v>
      </c>
      <c r="AE1834">
        <v>1</v>
      </c>
      <c r="AF1834">
        <v>-2.0256373600000002</v>
      </c>
      <c r="AG1834" t="s">
        <v>284</v>
      </c>
      <c r="AH1834" s="4">
        <v>522.04999999999995</v>
      </c>
      <c r="AI1834" s="2">
        <v>44113</v>
      </c>
      <c r="AJ1834" s="2">
        <v>44113</v>
      </c>
      <c r="AK1834">
        <v>4</v>
      </c>
      <c r="AL1834">
        <v>0.23</v>
      </c>
      <c r="AM1834" s="4">
        <v>7.51</v>
      </c>
      <c r="AN1834" s="4">
        <v>7.87</v>
      </c>
      <c r="AO1834" t="s">
        <v>52</v>
      </c>
      <c r="AP1834" s="2">
        <v>44196</v>
      </c>
      <c r="AQ1834">
        <v>7.79</v>
      </c>
      <c r="AR1834">
        <v>0.25</v>
      </c>
      <c r="AS1834" s="2">
        <v>44082</v>
      </c>
      <c r="AT1834" t="s">
        <v>48</v>
      </c>
      <c r="AU1834" s="1">
        <v>44113.658842592595</v>
      </c>
      <c r="AV1834">
        <v>521.24</v>
      </c>
      <c r="AW1834">
        <v>2020</v>
      </c>
      <c r="AX1834" t="s">
        <v>494</v>
      </c>
      <c r="AY1834">
        <v>-8.0544470877139104E-2</v>
      </c>
      <c r="AZ1834">
        <v>-419.83</v>
      </c>
      <c r="BA1834">
        <v>521.24</v>
      </c>
      <c r="BB1834">
        <v>15</v>
      </c>
      <c r="BC1834">
        <v>10</v>
      </c>
      <c r="BD1834">
        <v>0.3</v>
      </c>
      <c r="BE1834">
        <v>0.11553400025542</v>
      </c>
      <c r="BF1834" s="2">
        <v>40859</v>
      </c>
      <c r="BG1834">
        <v>310</v>
      </c>
      <c r="BH1834" t="s">
        <v>141</v>
      </c>
      <c r="BI1834">
        <v>494.94</v>
      </c>
      <c r="BJ1834">
        <v>63.55</v>
      </c>
      <c r="BK1834" t="s">
        <v>141</v>
      </c>
      <c r="BL1834" s="3">
        <v>0.65884259259259259</v>
      </c>
      <c r="BM1834">
        <v>1861</v>
      </c>
      <c r="BN1834">
        <v>1832</v>
      </c>
      <c r="BO1834">
        <v>1832</v>
      </c>
      <c r="BP1834" t="s">
        <v>51</v>
      </c>
      <c r="BQ1834" t="s">
        <v>106</v>
      </c>
      <c r="BR1834">
        <v>0.32768000000000003</v>
      </c>
      <c r="BS1834">
        <v>10</v>
      </c>
      <c r="BT1834"/>
      <c r="BU1834"/>
      <c r="BV1834" s="9" t="str">
        <f>TEXT(Table1[[#This Row],[CLOSE_DATE]],"YYYYMMDD")&amp;TEXT(Table1[[#This Row],[OPEN_DATE]],"YYYYMMDD")&amp;Table1[[#This Row],[SYMBOL]]</f>
        <v>2021030520201009MKTX</v>
      </c>
      <c r="BW1834" t="str">
        <f>IFERROR(VLOOKUP(Table1[[#This Row],[Key]],ownlog!$A:$E,MATCH(BW$1,ownlog!$1:$1,0),FALSE),"")</f>
        <v/>
      </c>
      <c r="BX1834" t="str">
        <f>IFERROR(VLOOKUP(Table1[[#This Row],[Key]],ownlog!$A:$E,MATCH(BX$1,ownlog!$1:$1,0),FALSE),"")</f>
        <v/>
      </c>
      <c r="BY1834" t="str">
        <f>IFERROR(VLOOKUP(Table1[[#This Row],[Key]],ownlog!$A:$E,MATCH(BY$1,ownlog!$1:$1,0),FALSE),"")</f>
        <v/>
      </c>
      <c r="BZ1834" t="str">
        <f>IFERROR(VLOOKUP(Table1[[#This Row],[Key]],ownlog!$A:$E,MATCH(BZ$1,ownlog!$1:$1,0),FALSE),"")</f>
        <v/>
      </c>
    </row>
    <row r="1835" spans="1:78" x14ac:dyDescent="0.3">
      <c r="A1835">
        <v>1833</v>
      </c>
      <c r="B1835">
        <v>-0.40620000000000001</v>
      </c>
      <c r="C1835">
        <v>-5.1900000000000002E-2</v>
      </c>
      <c r="D1835" s="1">
        <v>44112</v>
      </c>
      <c r="E1835">
        <v>0.347418</v>
      </c>
      <c r="F1835">
        <v>0.26291100000000001</v>
      </c>
      <c r="G1835">
        <v>0.38967099999999999</v>
      </c>
      <c r="H1835">
        <v>1</v>
      </c>
      <c r="I1835">
        <v>0.29358849999999997</v>
      </c>
      <c r="J1835">
        <v>0.47679623428270501</v>
      </c>
      <c r="K1835">
        <v>0.275354267729369</v>
      </c>
      <c r="L1835">
        <v>-4.2252999999999902E-2</v>
      </c>
      <c r="M1835">
        <v>0.376075251006037</v>
      </c>
      <c r="N1835" s="2">
        <v>44112</v>
      </c>
      <c r="O1835">
        <v>3419.44</v>
      </c>
      <c r="P1835">
        <v>3431.56</v>
      </c>
      <c r="Q1835">
        <v>3323.69</v>
      </c>
      <c r="R1835" t="s">
        <v>50</v>
      </c>
      <c r="S1835">
        <v>5</v>
      </c>
      <c r="T1835" t="s">
        <v>494</v>
      </c>
      <c r="U1835" s="4">
        <v>-7819.6</v>
      </c>
      <c r="V1835" t="s">
        <v>209</v>
      </c>
      <c r="W1835" t="s">
        <v>49</v>
      </c>
      <c r="X1835" s="1">
        <v>44175.624988425923</v>
      </c>
      <c r="Y1835">
        <v>545.93200000000002</v>
      </c>
      <c r="Z1835">
        <v>3477.13989257812</v>
      </c>
      <c r="AA1835">
        <v>3117.0182995605401</v>
      </c>
      <c r="AB1835">
        <v>25</v>
      </c>
      <c r="AC1835" t="s">
        <v>494</v>
      </c>
      <c r="AD1835" t="s">
        <v>285</v>
      </c>
      <c r="AE1835">
        <v>1</v>
      </c>
      <c r="AF1835">
        <v>-2.060920485</v>
      </c>
      <c r="AG1835" t="s">
        <v>284</v>
      </c>
      <c r="AH1835" s="4">
        <v>522.04999999999995</v>
      </c>
      <c r="AI1835" s="2">
        <v>44113</v>
      </c>
      <c r="AJ1835" s="2">
        <v>44113</v>
      </c>
      <c r="AK1835">
        <v>4</v>
      </c>
      <c r="AL1835">
        <v>0.23</v>
      </c>
      <c r="AM1835" s="4">
        <v>7.51</v>
      </c>
      <c r="AN1835" s="4">
        <v>7.87</v>
      </c>
      <c r="AO1835" t="s">
        <v>52</v>
      </c>
      <c r="AP1835" s="2">
        <v>44196</v>
      </c>
      <c r="AQ1835">
        <v>7.79</v>
      </c>
      <c r="AR1835">
        <v>0.25</v>
      </c>
      <c r="AS1835" s="2">
        <v>44082</v>
      </c>
      <c r="AT1835" t="s">
        <v>48</v>
      </c>
      <c r="AU1835" s="1">
        <v>44113.658842592595</v>
      </c>
      <c r="AV1835">
        <v>521.24</v>
      </c>
      <c r="AW1835">
        <v>2020</v>
      </c>
      <c r="AX1835" t="s">
        <v>494</v>
      </c>
      <c r="AY1835">
        <v>4.6961092778758297E-2</v>
      </c>
      <c r="AZ1835">
        <v>122.39</v>
      </c>
      <c r="BA1835">
        <v>521.24</v>
      </c>
      <c r="BB1835">
        <v>15</v>
      </c>
      <c r="BC1835">
        <v>5</v>
      </c>
      <c r="BD1835">
        <v>0.3</v>
      </c>
      <c r="BE1835">
        <v>0.11553400025542</v>
      </c>
      <c r="BF1835" s="2">
        <v>40859</v>
      </c>
      <c r="BG1835">
        <v>310</v>
      </c>
      <c r="BH1835" t="s">
        <v>141</v>
      </c>
      <c r="BI1835">
        <v>494.94</v>
      </c>
      <c r="BJ1835">
        <v>63.55</v>
      </c>
      <c r="BK1835" t="s">
        <v>141</v>
      </c>
      <c r="BL1835" s="3">
        <v>0.65884259259259259</v>
      </c>
      <c r="BM1835">
        <v>1729</v>
      </c>
      <c r="BN1835">
        <v>1833</v>
      </c>
      <c r="BO1835">
        <v>1833</v>
      </c>
      <c r="BP1835" t="s">
        <v>51</v>
      </c>
      <c r="BQ1835" t="s">
        <v>106</v>
      </c>
      <c r="BR1835">
        <v>0.32768000000000003</v>
      </c>
      <c r="BS1835">
        <v>10</v>
      </c>
      <c r="BT1835"/>
      <c r="BU1835"/>
      <c r="BV1835" s="9" t="str">
        <f>TEXT(Table1[[#This Row],[CLOSE_DATE]],"YYYYMMDD")&amp;TEXT(Table1[[#This Row],[OPEN_DATE]],"YYYYMMDD")&amp;Table1[[#This Row],[SYMBOL]]</f>
        <v>2020121020201009MKTX</v>
      </c>
      <c r="BW1835" t="str">
        <f>IFERROR(VLOOKUP(Table1[[#This Row],[Key]],ownlog!$A:$E,MATCH(BW$1,ownlog!$1:$1,0),FALSE),"")</f>
        <v/>
      </c>
      <c r="BX1835" t="str">
        <f>IFERROR(VLOOKUP(Table1[[#This Row],[Key]],ownlog!$A:$E,MATCH(BX$1,ownlog!$1:$1,0),FALSE),"")</f>
        <v/>
      </c>
      <c r="BY1835" t="str">
        <f>IFERROR(VLOOKUP(Table1[[#This Row],[Key]],ownlog!$A:$E,MATCH(BY$1,ownlog!$1:$1,0),FALSE),"")</f>
        <v/>
      </c>
      <c r="BZ1835" t="str">
        <f>IFERROR(VLOOKUP(Table1[[#This Row],[Key]],ownlog!$A:$E,MATCH(BZ$1,ownlog!$1:$1,0),FALSE),"")</f>
        <v/>
      </c>
    </row>
    <row r="1836" spans="1:78" x14ac:dyDescent="0.3">
      <c r="A1836">
        <v>1834</v>
      </c>
      <c r="B1836">
        <v>-0.58179999999999998</v>
      </c>
      <c r="C1836">
        <v>-0.15709999999999999</v>
      </c>
      <c r="D1836" s="1">
        <v>44112</v>
      </c>
      <c r="E1836">
        <v>0.347418</v>
      </c>
      <c r="F1836">
        <v>0.26291100000000001</v>
      </c>
      <c r="G1836">
        <v>0.38967099999999999</v>
      </c>
      <c r="H1836">
        <v>1</v>
      </c>
      <c r="I1836">
        <v>0.29358849999999997</v>
      </c>
      <c r="J1836">
        <v>0.47679623428270501</v>
      </c>
      <c r="K1836">
        <v>0.275354267729369</v>
      </c>
      <c r="L1836">
        <v>-4.2252999999999902E-2</v>
      </c>
      <c r="M1836">
        <v>0.376075251006037</v>
      </c>
      <c r="N1836" s="2">
        <v>44112</v>
      </c>
      <c r="O1836">
        <v>3419.44</v>
      </c>
      <c r="P1836">
        <v>3431.56</v>
      </c>
      <c r="Q1836">
        <v>3323.69</v>
      </c>
      <c r="R1836" t="s">
        <v>50</v>
      </c>
      <c r="S1836">
        <v>5</v>
      </c>
      <c r="T1836" t="s">
        <v>494</v>
      </c>
      <c r="U1836" s="4">
        <v>-7507.38</v>
      </c>
      <c r="V1836" t="s">
        <v>200</v>
      </c>
      <c r="W1836" t="s">
        <v>49</v>
      </c>
      <c r="X1836" s="1">
        <v>44260.471134259256</v>
      </c>
      <c r="Y1836">
        <v>425.89</v>
      </c>
      <c r="Z1836">
        <v>3477.13989257812</v>
      </c>
      <c r="AA1836">
        <v>3117.0182995605401</v>
      </c>
      <c r="AB1836">
        <v>25</v>
      </c>
      <c r="AC1836" t="s">
        <v>494</v>
      </c>
      <c r="AD1836" t="s">
        <v>371</v>
      </c>
      <c r="AE1836">
        <v>1</v>
      </c>
      <c r="AF1836">
        <v>-2.0343655850000002</v>
      </c>
      <c r="AG1836" t="s">
        <v>370</v>
      </c>
      <c r="AH1836" s="4">
        <v>502.16</v>
      </c>
      <c r="AI1836" s="2">
        <v>44113</v>
      </c>
      <c r="AJ1836" s="2">
        <v>44113</v>
      </c>
      <c r="AK1836">
        <v>4</v>
      </c>
      <c r="AL1836">
        <v>0.14000000000000001</v>
      </c>
      <c r="AM1836" s="4">
        <v>9.73</v>
      </c>
      <c r="AN1836" s="4">
        <v>11.03</v>
      </c>
      <c r="AO1836" t="s">
        <v>52</v>
      </c>
      <c r="AP1836" s="2">
        <v>44165</v>
      </c>
      <c r="AQ1836">
        <v>10.85</v>
      </c>
      <c r="AR1836">
        <v>0.2</v>
      </c>
      <c r="AS1836" s="2">
        <v>44063</v>
      </c>
      <c r="AT1836" t="s">
        <v>48</v>
      </c>
      <c r="AU1836" s="1">
        <v>44113.658946759257</v>
      </c>
      <c r="AV1836">
        <v>500.424666667</v>
      </c>
      <c r="AW1836">
        <v>2020</v>
      </c>
      <c r="AX1836" t="s">
        <v>494</v>
      </c>
      <c r="AY1836">
        <v>-0.14907072259950599</v>
      </c>
      <c r="AZ1836">
        <v>-1118.98</v>
      </c>
      <c r="BA1836">
        <v>500.43</v>
      </c>
      <c r="BB1836">
        <v>15</v>
      </c>
      <c r="BC1836">
        <v>15</v>
      </c>
      <c r="BD1836">
        <v>0.2</v>
      </c>
      <c r="BE1836">
        <v>0.11553400025542</v>
      </c>
      <c r="BF1836" s="2">
        <v>43369</v>
      </c>
      <c r="BG1836">
        <v>210</v>
      </c>
      <c r="BH1836" t="s">
        <v>234</v>
      </c>
      <c r="BI1836">
        <v>423.29</v>
      </c>
      <c r="BJ1836">
        <v>39.020000000000003</v>
      </c>
      <c r="BK1836" t="s">
        <v>234</v>
      </c>
      <c r="BL1836" s="3">
        <v>0.65894675925925927</v>
      </c>
      <c r="BM1836">
        <v>1853</v>
      </c>
      <c r="BN1836">
        <v>1834</v>
      </c>
      <c r="BO1836">
        <v>1834</v>
      </c>
      <c r="BP1836" t="s">
        <v>51</v>
      </c>
      <c r="BQ1836" t="s">
        <v>106</v>
      </c>
      <c r="BR1836">
        <v>0.32768000000000003</v>
      </c>
      <c r="BS1836">
        <v>6</v>
      </c>
      <c r="BT1836"/>
      <c r="BU1836"/>
      <c r="BV1836" s="9" t="str">
        <f>TEXT(Table1[[#This Row],[CLOSE_DATE]],"YYYYMMDD")&amp;TEXT(Table1[[#This Row],[OPEN_DATE]],"YYYYMMDD")&amp;Table1[[#This Row],[SYMBOL]]</f>
        <v>2021030520201009ADBE</v>
      </c>
      <c r="BW1836" t="str">
        <f>IFERROR(VLOOKUP(Table1[[#This Row],[Key]],ownlog!$A:$E,MATCH(BW$1,ownlog!$1:$1,0),FALSE),"")</f>
        <v/>
      </c>
      <c r="BX1836" t="str">
        <f>IFERROR(VLOOKUP(Table1[[#This Row],[Key]],ownlog!$A:$E,MATCH(BX$1,ownlog!$1:$1,0),FALSE),"")</f>
        <v/>
      </c>
      <c r="BY1836" t="str">
        <f>IFERROR(VLOOKUP(Table1[[#This Row],[Key]],ownlog!$A:$E,MATCH(BY$1,ownlog!$1:$1,0),FALSE),"")</f>
        <v/>
      </c>
      <c r="BZ1836" t="str">
        <f>IFERROR(VLOOKUP(Table1[[#This Row],[Key]],ownlog!$A:$E,MATCH(BZ$1,ownlog!$1:$1,0),FALSE),"")</f>
        <v/>
      </c>
    </row>
    <row r="1837" spans="1:78" x14ac:dyDescent="0.3">
      <c r="A1837">
        <v>1835</v>
      </c>
      <c r="B1837">
        <v>-0.34449999999999997</v>
      </c>
      <c r="C1837">
        <v>-5.7099999999999998E-2</v>
      </c>
      <c r="D1837" s="1">
        <v>44112</v>
      </c>
      <c r="E1837">
        <v>0.347418</v>
      </c>
      <c r="F1837">
        <v>0.26291100000000001</v>
      </c>
      <c r="G1837">
        <v>0.38967099999999999</v>
      </c>
      <c r="H1837">
        <v>1</v>
      </c>
      <c r="I1837">
        <v>0.29358849999999997</v>
      </c>
      <c r="J1837">
        <v>0.47679623428270501</v>
      </c>
      <c r="K1837">
        <v>0.275354267729369</v>
      </c>
      <c r="L1837">
        <v>-4.2252999999999902E-2</v>
      </c>
      <c r="M1837">
        <v>0.376075251006037</v>
      </c>
      <c r="N1837" s="2">
        <v>44112</v>
      </c>
      <c r="O1837">
        <v>3419.44</v>
      </c>
      <c r="P1837">
        <v>3431.56</v>
      </c>
      <c r="Q1837">
        <v>3323.69</v>
      </c>
      <c r="R1837" t="s">
        <v>50</v>
      </c>
      <c r="S1837">
        <v>5</v>
      </c>
      <c r="T1837" t="s">
        <v>494</v>
      </c>
      <c r="U1837" s="4">
        <v>-6274</v>
      </c>
      <c r="V1837" t="s">
        <v>200</v>
      </c>
      <c r="W1837" t="s">
        <v>49</v>
      </c>
      <c r="X1837" s="1">
        <v>44173.601412037038</v>
      </c>
      <c r="Y1837">
        <v>84.885000000000005</v>
      </c>
      <c r="Z1837">
        <v>3477.13989257812</v>
      </c>
      <c r="AA1837">
        <v>3117.0182995605401</v>
      </c>
      <c r="AB1837">
        <v>25</v>
      </c>
      <c r="AC1837" t="s">
        <v>494</v>
      </c>
      <c r="AD1837" t="s">
        <v>301</v>
      </c>
      <c r="AE1837">
        <v>1</v>
      </c>
      <c r="AF1837">
        <v>-2.149621888</v>
      </c>
      <c r="AG1837" t="s">
        <v>300</v>
      </c>
      <c r="AH1837" s="4">
        <v>83.9</v>
      </c>
      <c r="AI1837" s="2">
        <v>44113</v>
      </c>
      <c r="AJ1837" s="2">
        <v>44113</v>
      </c>
      <c r="AK1837">
        <v>4</v>
      </c>
      <c r="AL1837">
        <v>0.23</v>
      </c>
      <c r="AM1837" s="4">
        <v>1.84</v>
      </c>
      <c r="AN1837" s="4">
        <v>2.1800000000000002</v>
      </c>
      <c r="AO1837" t="s">
        <v>52</v>
      </c>
      <c r="AP1837" s="2">
        <v>44196</v>
      </c>
      <c r="AQ1837">
        <v>2.1</v>
      </c>
      <c r="AR1837">
        <v>0.15</v>
      </c>
      <c r="AS1837" s="2">
        <v>44077</v>
      </c>
      <c r="AT1837" t="s">
        <v>48</v>
      </c>
      <c r="AU1837" s="1">
        <v>44113.660011574073</v>
      </c>
      <c r="AV1837">
        <v>83.64</v>
      </c>
      <c r="AW1837">
        <v>2020</v>
      </c>
      <c r="AX1837" t="s">
        <v>494</v>
      </c>
      <c r="AY1837">
        <v>1.4761677028534899E-2</v>
      </c>
      <c r="AZ1837">
        <v>92.6</v>
      </c>
      <c r="BA1837">
        <v>83.64</v>
      </c>
      <c r="BB1837">
        <v>75</v>
      </c>
      <c r="BC1837">
        <v>75</v>
      </c>
      <c r="BD1837">
        <v>0.2</v>
      </c>
      <c r="BE1837">
        <v>0.11553400025542</v>
      </c>
      <c r="BF1837" s="2">
        <v>42602</v>
      </c>
      <c r="BG1837">
        <v>55</v>
      </c>
      <c r="BH1837" t="s">
        <v>153</v>
      </c>
      <c r="BI1837">
        <v>79.11</v>
      </c>
      <c r="BJ1837">
        <v>37.61</v>
      </c>
      <c r="BK1837" t="s">
        <v>153</v>
      </c>
      <c r="BL1837" s="3">
        <v>0.66001157407407407</v>
      </c>
      <c r="BM1837">
        <v>1708</v>
      </c>
      <c r="BN1837">
        <v>1835</v>
      </c>
      <c r="BO1837">
        <v>1835</v>
      </c>
      <c r="BP1837" t="s">
        <v>51</v>
      </c>
      <c r="BQ1837" t="s">
        <v>106</v>
      </c>
      <c r="BR1837">
        <v>0.32768000000000003</v>
      </c>
      <c r="BS1837">
        <v>8</v>
      </c>
      <c r="BT1837"/>
      <c r="BU1837"/>
      <c r="BV1837" s="9" t="str">
        <f>TEXT(Table1[[#This Row],[CLOSE_DATE]],"YYYYMMDD")&amp;TEXT(Table1[[#This Row],[OPEN_DATE]],"YYYYMMDD")&amp;Table1[[#This Row],[SYMBOL]]</f>
        <v>2020120820201009EW</v>
      </c>
      <c r="BW1837" t="str">
        <f>IFERROR(VLOOKUP(Table1[[#This Row],[Key]],ownlog!$A:$E,MATCH(BW$1,ownlog!$1:$1,0),FALSE),"")</f>
        <v/>
      </c>
      <c r="BX1837" t="str">
        <f>IFERROR(VLOOKUP(Table1[[#This Row],[Key]],ownlog!$A:$E,MATCH(BX$1,ownlog!$1:$1,0),FALSE),"")</f>
        <v/>
      </c>
      <c r="BY1837" t="str">
        <f>IFERROR(VLOOKUP(Table1[[#This Row],[Key]],ownlog!$A:$E,MATCH(BY$1,ownlog!$1:$1,0),FALSE),"")</f>
        <v/>
      </c>
      <c r="BZ1837" t="str">
        <f>IFERROR(VLOOKUP(Table1[[#This Row],[Key]],ownlog!$A:$E,MATCH(BZ$1,ownlog!$1:$1,0),FALSE),"")</f>
        <v/>
      </c>
    </row>
    <row r="1838" spans="1:78" x14ac:dyDescent="0.3">
      <c r="A1838">
        <v>1836</v>
      </c>
      <c r="B1838">
        <v>-0.36530000000000001</v>
      </c>
      <c r="C1838">
        <v>-0.1736</v>
      </c>
      <c r="D1838" s="1">
        <v>44112</v>
      </c>
      <c r="E1838">
        <v>0.347418</v>
      </c>
      <c r="F1838">
        <v>0.26291100000000001</v>
      </c>
      <c r="G1838">
        <v>0.38967099999999999</v>
      </c>
      <c r="H1838">
        <v>1</v>
      </c>
      <c r="I1838">
        <v>0.29358849999999997</v>
      </c>
      <c r="J1838">
        <v>0.47679623428270501</v>
      </c>
      <c r="K1838">
        <v>0.275354267729369</v>
      </c>
      <c r="L1838">
        <v>-4.2252999999999902E-2</v>
      </c>
      <c r="M1838">
        <v>0.376075251006037</v>
      </c>
      <c r="N1838" s="2">
        <v>44112</v>
      </c>
      <c r="O1838">
        <v>3419.44</v>
      </c>
      <c r="P1838">
        <v>3431.56</v>
      </c>
      <c r="Q1838">
        <v>3323.69</v>
      </c>
      <c r="R1838" t="s">
        <v>50</v>
      </c>
      <c r="S1838">
        <v>5</v>
      </c>
      <c r="T1838" t="s">
        <v>494</v>
      </c>
      <c r="U1838" s="4">
        <v>-8253</v>
      </c>
      <c r="V1838" t="s">
        <v>216</v>
      </c>
      <c r="W1838" t="s">
        <v>49</v>
      </c>
      <c r="X1838" s="1">
        <v>44162.431134259263</v>
      </c>
      <c r="Y1838">
        <v>160.83000000000001</v>
      </c>
      <c r="Z1838">
        <v>3477.13989257812</v>
      </c>
      <c r="AA1838">
        <v>3117.0182995605401</v>
      </c>
      <c r="AB1838">
        <v>25</v>
      </c>
      <c r="AC1838" t="s">
        <v>494</v>
      </c>
      <c r="AD1838" t="s">
        <v>303</v>
      </c>
      <c r="AE1838">
        <v>1</v>
      </c>
      <c r="AF1838">
        <v>-2.1836671499999998</v>
      </c>
      <c r="AG1838" t="s">
        <v>302</v>
      </c>
      <c r="AH1838" s="4">
        <v>165.43</v>
      </c>
      <c r="AI1838" s="2">
        <v>44113</v>
      </c>
      <c r="AJ1838" s="2">
        <v>44113</v>
      </c>
      <c r="AK1838">
        <v>4</v>
      </c>
      <c r="AL1838">
        <v>0.23</v>
      </c>
      <c r="AM1838" s="4">
        <v>3.61</v>
      </c>
      <c r="AN1838" s="4">
        <v>4.0999999999999996</v>
      </c>
      <c r="AO1838" t="s">
        <v>52</v>
      </c>
      <c r="AP1838" s="2">
        <v>44196</v>
      </c>
      <c r="AQ1838">
        <v>3.99</v>
      </c>
      <c r="AR1838">
        <v>0.15</v>
      </c>
      <c r="AS1838" s="2">
        <v>44080</v>
      </c>
      <c r="AT1838" t="s">
        <v>48</v>
      </c>
      <c r="AU1838" s="1">
        <v>44113.661168981482</v>
      </c>
      <c r="AV1838">
        <v>165.04</v>
      </c>
      <c r="AW1838">
        <v>2020</v>
      </c>
      <c r="AX1838" t="s">
        <v>494</v>
      </c>
      <c r="AY1838">
        <v>-2.5651963160445899E-2</v>
      </c>
      <c r="AZ1838">
        <v>-211.68</v>
      </c>
      <c r="BA1838">
        <v>165.04</v>
      </c>
      <c r="BB1838">
        <v>50</v>
      </c>
      <c r="BC1838">
        <v>50</v>
      </c>
      <c r="BD1838">
        <v>0.18</v>
      </c>
      <c r="BE1838">
        <v>0.11553400025542</v>
      </c>
      <c r="BF1838" s="2">
        <v>41328</v>
      </c>
      <c r="BG1838">
        <v>105</v>
      </c>
      <c r="BH1838" t="s">
        <v>143</v>
      </c>
      <c r="BI1838">
        <v>136.71</v>
      </c>
      <c r="BJ1838">
        <v>34.270000000000003</v>
      </c>
      <c r="BK1838" t="s">
        <v>143</v>
      </c>
      <c r="BL1838" s="3">
        <v>0.66116898148148151</v>
      </c>
      <c r="BM1838">
        <v>1698</v>
      </c>
      <c r="BN1838">
        <v>1836</v>
      </c>
      <c r="BO1838">
        <v>1836</v>
      </c>
      <c r="BP1838" t="s">
        <v>51</v>
      </c>
      <c r="BQ1838" t="s">
        <v>106</v>
      </c>
      <c r="BR1838">
        <v>0.32768000000000003</v>
      </c>
      <c r="BS1838">
        <v>6</v>
      </c>
      <c r="BT1838"/>
      <c r="BU1838"/>
      <c r="BV1838" s="9" t="str">
        <f>TEXT(Table1[[#This Row],[CLOSE_DATE]],"YYYYMMDD")&amp;TEXT(Table1[[#This Row],[OPEN_DATE]],"YYYYMMDD")&amp;Table1[[#This Row],[SYMBOL]]</f>
        <v>2020112720201009ZTS</v>
      </c>
      <c r="BW1838" t="str">
        <f>IFERROR(VLOOKUP(Table1[[#This Row],[Key]],ownlog!$A:$E,MATCH(BW$1,ownlog!$1:$1,0),FALSE),"")</f>
        <v/>
      </c>
      <c r="BX1838" t="str">
        <f>IFERROR(VLOOKUP(Table1[[#This Row],[Key]],ownlog!$A:$E,MATCH(BX$1,ownlog!$1:$1,0),FALSE),"")</f>
        <v/>
      </c>
      <c r="BY1838" t="str">
        <f>IFERROR(VLOOKUP(Table1[[#This Row],[Key]],ownlog!$A:$E,MATCH(BY$1,ownlog!$1:$1,0),FALSE),"")</f>
        <v/>
      </c>
      <c r="BZ1838" t="str">
        <f>IFERROR(VLOOKUP(Table1[[#This Row],[Key]],ownlog!$A:$E,MATCH(BZ$1,ownlog!$1:$1,0),FALSE),"")</f>
        <v/>
      </c>
    </row>
    <row r="1839" spans="1:78" x14ac:dyDescent="0.3">
      <c r="A1839">
        <v>1837</v>
      </c>
      <c r="B1839">
        <v>-0.49580000000000002</v>
      </c>
      <c r="C1839">
        <v>-0.3145</v>
      </c>
      <c r="D1839" s="1">
        <v>44112</v>
      </c>
      <c r="E1839">
        <v>0.347418</v>
      </c>
      <c r="F1839">
        <v>0.26291100000000001</v>
      </c>
      <c r="G1839">
        <v>0.38967099999999999</v>
      </c>
      <c r="H1839">
        <v>1</v>
      </c>
      <c r="I1839">
        <v>0.29358849999999997</v>
      </c>
      <c r="J1839">
        <v>0.47679623428270501</v>
      </c>
      <c r="K1839">
        <v>0.275354267729369</v>
      </c>
      <c r="L1839">
        <v>-4.2252999999999902E-2</v>
      </c>
      <c r="M1839">
        <v>0.376075251006037</v>
      </c>
      <c r="N1839" s="2">
        <v>44112</v>
      </c>
      <c r="O1839">
        <v>3419.44</v>
      </c>
      <c r="P1839">
        <v>3431.56</v>
      </c>
      <c r="Q1839">
        <v>3323.69</v>
      </c>
      <c r="R1839" t="s">
        <v>50</v>
      </c>
      <c r="S1839">
        <v>5</v>
      </c>
      <c r="T1839" t="s">
        <v>494</v>
      </c>
      <c r="U1839" s="4">
        <v>-11901</v>
      </c>
      <c r="V1839" t="s">
        <v>216</v>
      </c>
      <c r="W1839" t="s">
        <v>49</v>
      </c>
      <c r="X1839" s="1">
        <v>44174.478136574071</v>
      </c>
      <c r="Y1839">
        <v>379.005</v>
      </c>
      <c r="Z1839">
        <v>3477.13989257812</v>
      </c>
      <c r="AA1839">
        <v>3117.0182995605401</v>
      </c>
      <c r="AB1839">
        <v>25</v>
      </c>
      <c r="AC1839" t="s">
        <v>494</v>
      </c>
      <c r="AD1839" t="s">
        <v>306</v>
      </c>
      <c r="AE1839">
        <v>1</v>
      </c>
      <c r="AF1839">
        <v>-2.2123752620000001</v>
      </c>
      <c r="AG1839" t="s">
        <v>305</v>
      </c>
      <c r="AH1839" s="4">
        <v>238</v>
      </c>
      <c r="AI1839" s="2">
        <v>44113</v>
      </c>
      <c r="AJ1839" s="2">
        <v>44113</v>
      </c>
      <c r="AK1839">
        <v>4</v>
      </c>
      <c r="AL1839">
        <v>0.31</v>
      </c>
      <c r="AM1839">
        <v>0.22</v>
      </c>
      <c r="AN1839">
        <v>0.43</v>
      </c>
      <c r="AO1839" t="s">
        <v>52</v>
      </c>
      <c r="AP1839">
        <v>44227</v>
      </c>
      <c r="AQ1839">
        <v>0.37</v>
      </c>
      <c r="AR1839">
        <v>1</v>
      </c>
      <c r="AS1839" s="2">
        <v>44090</v>
      </c>
      <c r="AT1839" t="s">
        <v>48</v>
      </c>
      <c r="AU1839" s="1">
        <v>44113.665520833332</v>
      </c>
      <c r="AV1839">
        <v>238</v>
      </c>
      <c r="AW1839">
        <v>2020</v>
      </c>
      <c r="AX1839" t="s">
        <v>494</v>
      </c>
      <c r="AY1839">
        <v>0.59223361344537795</v>
      </c>
      <c r="AZ1839">
        <v>3523.79</v>
      </c>
      <c r="BA1839">
        <v>238</v>
      </c>
      <c r="BB1839">
        <v>50</v>
      </c>
      <c r="BC1839">
        <v>25</v>
      </c>
      <c r="BD1839">
        <v>0.2</v>
      </c>
      <c r="BE1839">
        <v>0.11553400025542</v>
      </c>
      <c r="BF1839" s="2">
        <v>44090</v>
      </c>
      <c r="BG1839">
        <v>120</v>
      </c>
      <c r="BH1839" t="s">
        <v>304</v>
      </c>
      <c r="BI1839">
        <v>163.15</v>
      </c>
      <c r="BJ1839">
        <v>446.28</v>
      </c>
      <c r="BK1839" t="s">
        <v>304</v>
      </c>
      <c r="BL1839" s="3">
        <v>0.66552083333333334</v>
      </c>
      <c r="BM1839">
        <v>1725</v>
      </c>
      <c r="BN1839">
        <v>1837</v>
      </c>
      <c r="BO1839">
        <v>1837</v>
      </c>
      <c r="BP1839" t="s">
        <v>51</v>
      </c>
      <c r="BQ1839" t="s">
        <v>106</v>
      </c>
      <c r="BR1839">
        <v>0.32768000000000003</v>
      </c>
      <c r="BS1839">
        <v>8</v>
      </c>
      <c r="BT1839"/>
      <c r="BU1839"/>
      <c r="BV1839" s="9" t="str">
        <f>TEXT(Table1[[#This Row],[CLOSE_DATE]],"YYYYMMDD")&amp;TEXT(Table1[[#This Row],[OPEN_DATE]],"YYYYMMDD")&amp;Table1[[#This Row],[SYMBOL]]</f>
        <v>2020120920201009SNOW</v>
      </c>
      <c r="BW1839" t="str">
        <f>IFERROR(VLOOKUP(Table1[[#This Row],[Key]],ownlog!$A:$E,MATCH(BW$1,ownlog!$1:$1,0),FALSE),"")</f>
        <v/>
      </c>
      <c r="BX1839" t="str">
        <f>IFERROR(VLOOKUP(Table1[[#This Row],[Key]],ownlog!$A:$E,MATCH(BX$1,ownlog!$1:$1,0),FALSE),"")</f>
        <v/>
      </c>
      <c r="BY1839" t="str">
        <f>IFERROR(VLOOKUP(Table1[[#This Row],[Key]],ownlog!$A:$E,MATCH(BY$1,ownlog!$1:$1,0),FALSE),"")</f>
        <v/>
      </c>
      <c r="BZ1839" t="str">
        <f>IFERROR(VLOOKUP(Table1[[#This Row],[Key]],ownlog!$A:$E,MATCH(BZ$1,ownlog!$1:$1,0),FALSE),"")</f>
        <v/>
      </c>
    </row>
    <row r="1840" spans="1:78" x14ac:dyDescent="0.3">
      <c r="A1840">
        <v>1838</v>
      </c>
      <c r="B1840">
        <v>-0.49580000000000002</v>
      </c>
      <c r="C1840">
        <v>-0.3145</v>
      </c>
      <c r="D1840" s="1">
        <v>44112</v>
      </c>
      <c r="E1840">
        <v>0.347418</v>
      </c>
      <c r="F1840">
        <v>0.26291100000000001</v>
      </c>
      <c r="G1840">
        <v>0.38967099999999999</v>
      </c>
      <c r="H1840">
        <v>1</v>
      </c>
      <c r="I1840">
        <v>0.29358849999999997</v>
      </c>
      <c r="J1840">
        <v>0.47679623428270501</v>
      </c>
      <c r="K1840">
        <v>0.275354267729369</v>
      </c>
      <c r="L1840">
        <v>-4.2252999999999902E-2</v>
      </c>
      <c r="M1840">
        <v>0.376075251006037</v>
      </c>
      <c r="N1840" s="2">
        <v>44112</v>
      </c>
      <c r="O1840">
        <v>3419.44</v>
      </c>
      <c r="P1840">
        <v>3431.56</v>
      </c>
      <c r="Q1840">
        <v>3323.69</v>
      </c>
      <c r="R1840" t="s">
        <v>50</v>
      </c>
      <c r="S1840">
        <v>5</v>
      </c>
      <c r="T1840" t="s">
        <v>494</v>
      </c>
      <c r="U1840" s="4">
        <v>-11901</v>
      </c>
      <c r="V1840" t="s">
        <v>216</v>
      </c>
      <c r="W1840" t="s">
        <v>49</v>
      </c>
      <c r="X1840" s="1">
        <v>44124.664664351854</v>
      </c>
      <c r="Y1840">
        <v>251.08349999999999</v>
      </c>
      <c r="Z1840">
        <v>3477.13989257812</v>
      </c>
      <c r="AA1840">
        <v>3117.0182995605401</v>
      </c>
      <c r="AB1840">
        <v>25</v>
      </c>
      <c r="AC1840" t="s">
        <v>494</v>
      </c>
      <c r="AD1840" t="s">
        <v>306</v>
      </c>
      <c r="AE1840">
        <v>1</v>
      </c>
      <c r="AF1840">
        <v>-2.1416986339999999</v>
      </c>
      <c r="AG1840" t="s">
        <v>305</v>
      </c>
      <c r="AH1840" s="4">
        <v>238</v>
      </c>
      <c r="AI1840" s="2">
        <v>44113</v>
      </c>
      <c r="AJ1840" s="2">
        <v>44113</v>
      </c>
      <c r="AK1840">
        <v>4</v>
      </c>
      <c r="AL1840">
        <v>0.31</v>
      </c>
      <c r="AM1840">
        <v>0.22</v>
      </c>
      <c r="AN1840">
        <v>0.43</v>
      </c>
      <c r="AO1840" t="s">
        <v>52</v>
      </c>
      <c r="AP1840">
        <v>44227</v>
      </c>
      <c r="AQ1840">
        <v>0.37</v>
      </c>
      <c r="AR1840">
        <v>1</v>
      </c>
      <c r="AS1840" s="2">
        <v>44090</v>
      </c>
      <c r="AT1840" t="s">
        <v>48</v>
      </c>
      <c r="AU1840" s="1">
        <v>44113.665520833332</v>
      </c>
      <c r="AV1840">
        <v>238</v>
      </c>
      <c r="AW1840">
        <v>2020</v>
      </c>
      <c r="AX1840" t="s">
        <v>494</v>
      </c>
      <c r="AY1840">
        <v>5.47663865546218E-2</v>
      </c>
      <c r="AZ1840">
        <v>325.86</v>
      </c>
      <c r="BA1840">
        <v>238</v>
      </c>
      <c r="BB1840">
        <v>50</v>
      </c>
      <c r="BC1840">
        <v>25</v>
      </c>
      <c r="BD1840">
        <v>0.2</v>
      </c>
      <c r="BE1840">
        <v>0.11553400025542</v>
      </c>
      <c r="BF1840" s="2">
        <v>44090</v>
      </c>
      <c r="BG1840">
        <v>120</v>
      </c>
      <c r="BH1840" t="s">
        <v>304</v>
      </c>
      <c r="BI1840">
        <v>163.15</v>
      </c>
      <c r="BJ1840">
        <v>446.28</v>
      </c>
      <c r="BK1840" t="s">
        <v>304</v>
      </c>
      <c r="BL1840" s="3">
        <v>0.66552083333333334</v>
      </c>
      <c r="BM1840">
        <v>1676</v>
      </c>
      <c r="BN1840">
        <v>1838</v>
      </c>
      <c r="BO1840">
        <v>1838</v>
      </c>
      <c r="BP1840" t="s">
        <v>51</v>
      </c>
      <c r="BQ1840" t="s">
        <v>106</v>
      </c>
      <c r="BR1840">
        <v>0.32768000000000003</v>
      </c>
      <c r="BS1840">
        <v>8</v>
      </c>
      <c r="BT1840"/>
      <c r="BU1840"/>
      <c r="BV1840" s="9" t="str">
        <f>TEXT(Table1[[#This Row],[CLOSE_DATE]],"YYYYMMDD")&amp;TEXT(Table1[[#This Row],[OPEN_DATE]],"YYYYMMDD")&amp;Table1[[#This Row],[SYMBOL]]</f>
        <v>2020102020201009SNOW</v>
      </c>
      <c r="BW1840" t="str">
        <f>IFERROR(VLOOKUP(Table1[[#This Row],[Key]],ownlog!$A:$E,MATCH(BW$1,ownlog!$1:$1,0),FALSE),"")</f>
        <v/>
      </c>
      <c r="BX1840" t="str">
        <f>IFERROR(VLOOKUP(Table1[[#This Row],[Key]],ownlog!$A:$E,MATCH(BX$1,ownlog!$1:$1,0),FALSE),"")</f>
        <v/>
      </c>
      <c r="BY1840" t="str">
        <f>IFERROR(VLOOKUP(Table1[[#This Row],[Key]],ownlog!$A:$E,MATCH(BY$1,ownlog!$1:$1,0),FALSE),"")</f>
        <v/>
      </c>
      <c r="BZ1840" t="str">
        <f>IFERROR(VLOOKUP(Table1[[#This Row],[Key]],ownlog!$A:$E,MATCH(BZ$1,ownlog!$1:$1,0),FALSE),"")</f>
        <v/>
      </c>
    </row>
    <row r="1841" spans="1:78" x14ac:dyDescent="0.3">
      <c r="A1841">
        <v>1839</v>
      </c>
      <c r="B1841">
        <v>-0.31369999999999998</v>
      </c>
      <c r="C1841">
        <v>0.68510000000000004</v>
      </c>
      <c r="D1841" s="1">
        <v>44112</v>
      </c>
      <c r="E1841">
        <v>0.347418</v>
      </c>
      <c r="F1841">
        <v>0.26291100000000001</v>
      </c>
      <c r="G1841">
        <v>0.38967099999999999</v>
      </c>
      <c r="H1841">
        <v>1</v>
      </c>
      <c r="I1841">
        <v>0.29358849999999997</v>
      </c>
      <c r="J1841">
        <v>0.47679623428270501</v>
      </c>
      <c r="K1841">
        <v>0.275354267729369</v>
      </c>
      <c r="L1841">
        <v>-4.2252999999999902E-2</v>
      </c>
      <c r="M1841">
        <v>0.376075251006037</v>
      </c>
      <c r="N1841" s="2">
        <v>44112</v>
      </c>
      <c r="O1841">
        <v>3419.44</v>
      </c>
      <c r="P1841">
        <v>3431.56</v>
      </c>
      <c r="Q1841">
        <v>3323.69</v>
      </c>
      <c r="R1841" t="s">
        <v>50</v>
      </c>
      <c r="S1841">
        <v>5</v>
      </c>
      <c r="T1841" t="s">
        <v>494</v>
      </c>
      <c r="U1841" s="4">
        <v>-4411</v>
      </c>
      <c r="V1841" t="s">
        <v>216</v>
      </c>
      <c r="W1841" t="s">
        <v>49</v>
      </c>
      <c r="X1841" s="1">
        <v>44124.646504629629</v>
      </c>
      <c r="Y1841">
        <v>23.27</v>
      </c>
      <c r="Z1841">
        <v>3488.669921875</v>
      </c>
      <c r="AA1841">
        <v>3121.18629882812</v>
      </c>
      <c r="AB1841">
        <v>26.399999618530199</v>
      </c>
      <c r="AC1841" t="s">
        <v>494</v>
      </c>
      <c r="AD1841" t="s">
        <v>298</v>
      </c>
      <c r="AE1841">
        <v>1</v>
      </c>
      <c r="AF1841">
        <v>-2.0949900499999998</v>
      </c>
      <c r="AG1841" t="s">
        <v>297</v>
      </c>
      <c r="AH1841" s="4">
        <v>29.14</v>
      </c>
      <c r="AI1841" s="2">
        <v>44118</v>
      </c>
      <c r="AJ1841" s="2">
        <v>44118</v>
      </c>
      <c r="AK1841">
        <v>2</v>
      </c>
      <c r="AL1841">
        <v>3.21</v>
      </c>
      <c r="AM1841">
        <v>0.94</v>
      </c>
      <c r="AN1841">
        <v>0.94</v>
      </c>
      <c r="AO1841" t="s">
        <v>52</v>
      </c>
      <c r="AP1841">
        <v>45291</v>
      </c>
      <c r="AQ1841">
        <v>0.94</v>
      </c>
      <c r="AR1841">
        <v>0.5</v>
      </c>
      <c r="AS1841" s="2">
        <v>44087</v>
      </c>
      <c r="AT1841" t="s">
        <v>48</v>
      </c>
      <c r="AU1841" s="1">
        <v>44118.665798611109</v>
      </c>
      <c r="AV1841">
        <v>29.4</v>
      </c>
      <c r="AW1841">
        <v>2020</v>
      </c>
      <c r="AX1841" t="s">
        <v>494</v>
      </c>
      <c r="AY1841">
        <v>-0.208750566893424</v>
      </c>
      <c r="AZ1841">
        <v>-920.59</v>
      </c>
      <c r="BA1841">
        <v>29.4</v>
      </c>
      <c r="BB1841">
        <v>150</v>
      </c>
      <c r="BC1841">
        <v>150</v>
      </c>
      <c r="BD1841">
        <v>0.12</v>
      </c>
      <c r="BE1841">
        <v>0.117738445534266</v>
      </c>
      <c r="BF1841" s="2">
        <v>44086</v>
      </c>
      <c r="BG1841">
        <v>20</v>
      </c>
      <c r="BH1841" t="s">
        <v>296</v>
      </c>
      <c r="BI1841">
        <v>49.1</v>
      </c>
      <c r="BJ1841">
        <v>52.24</v>
      </c>
      <c r="BK1841" t="s">
        <v>296</v>
      </c>
      <c r="BL1841" s="3">
        <v>0.66579861111111116</v>
      </c>
      <c r="BM1841">
        <v>1659</v>
      </c>
      <c r="BN1841">
        <v>1839</v>
      </c>
      <c r="BO1841">
        <v>1839</v>
      </c>
      <c r="BP1841" t="s">
        <v>51</v>
      </c>
      <c r="BQ1841" t="s">
        <v>106</v>
      </c>
      <c r="BR1841">
        <v>0.32768000000000003</v>
      </c>
      <c r="BS1841">
        <v>4</v>
      </c>
      <c r="BT1841"/>
      <c r="BU1841"/>
      <c r="BV1841" s="9" t="str">
        <f>TEXT(Table1[[#This Row],[CLOSE_DATE]],"YYYYMMDD")&amp;TEXT(Table1[[#This Row],[OPEN_DATE]],"YYYYMMDD")&amp;Table1[[#This Row],[SYMBOL]]</f>
        <v>2020102020201014HYLN</v>
      </c>
      <c r="BW1841" t="str">
        <f>IFERROR(VLOOKUP(Table1[[#This Row],[Key]],ownlog!$A:$E,MATCH(BW$1,ownlog!$1:$1,0),FALSE),"")</f>
        <v/>
      </c>
      <c r="BX1841" t="str">
        <f>IFERROR(VLOOKUP(Table1[[#This Row],[Key]],ownlog!$A:$E,MATCH(BX$1,ownlog!$1:$1,0),FALSE),"")</f>
        <v/>
      </c>
      <c r="BY1841" t="str">
        <f>IFERROR(VLOOKUP(Table1[[#This Row],[Key]],ownlog!$A:$E,MATCH(BY$1,ownlog!$1:$1,0),FALSE),"")</f>
        <v/>
      </c>
      <c r="BZ1841" t="str">
        <f>IFERROR(VLOOKUP(Table1[[#This Row],[Key]],ownlog!$A:$E,MATCH(BZ$1,ownlog!$1:$1,0),FALSE),"")</f>
        <v/>
      </c>
    </row>
    <row r="1842" spans="1:78" x14ac:dyDescent="0.3">
      <c r="A1842">
        <v>1840</v>
      </c>
      <c r="B1842">
        <v>0.28839999999999999</v>
      </c>
      <c r="C1842">
        <v>-0.40539999999999998</v>
      </c>
      <c r="D1842" s="1">
        <v>44119</v>
      </c>
      <c r="E1842">
        <v>0.34782600000000002</v>
      </c>
      <c r="F1842">
        <v>0.294686</v>
      </c>
      <c r="G1842">
        <v>0.35748799999999997</v>
      </c>
      <c r="H1842">
        <v>1</v>
      </c>
      <c r="I1842">
        <v>0.29908087499999902</v>
      </c>
      <c r="J1842">
        <v>0.47679623428270501</v>
      </c>
      <c r="K1842">
        <v>0.275354267729369</v>
      </c>
      <c r="L1842">
        <v>-9.6619999999998998E-3</v>
      </c>
      <c r="M1842">
        <v>0.376075251006037</v>
      </c>
      <c r="N1842" s="2">
        <v>44119</v>
      </c>
      <c r="O1842">
        <v>3488.67</v>
      </c>
      <c r="P1842">
        <v>3549.85</v>
      </c>
      <c r="Q1842">
        <v>3384.56</v>
      </c>
      <c r="R1842" t="s">
        <v>58</v>
      </c>
      <c r="S1842">
        <v>5</v>
      </c>
      <c r="T1842" t="s">
        <v>293</v>
      </c>
      <c r="U1842" s="4">
        <v>15231.98</v>
      </c>
      <c r="V1842" t="s">
        <v>200</v>
      </c>
      <c r="W1842" t="s">
        <v>48</v>
      </c>
      <c r="X1842" s="1">
        <v>44124.646689814814</v>
      </c>
      <c r="Y1842">
        <v>10.130000000000001</v>
      </c>
      <c r="Z1842">
        <v>3483.81005859375</v>
      </c>
      <c r="AA1842">
        <v>3123.5788989257799</v>
      </c>
      <c r="AB1842">
        <v>27.409999847412099</v>
      </c>
      <c r="AC1842" t="s">
        <v>494</v>
      </c>
      <c r="AD1842" t="s">
        <v>307</v>
      </c>
      <c r="AE1842">
        <v>8.02</v>
      </c>
      <c r="AF1842">
        <v>-23.016021808000001</v>
      </c>
      <c r="AG1842" t="s">
        <v>292</v>
      </c>
      <c r="AH1842" s="4">
        <v>10.09</v>
      </c>
      <c r="AI1842" s="2">
        <v>44120</v>
      </c>
      <c r="AJ1842" s="2">
        <v>44120</v>
      </c>
      <c r="AK1842">
        <v>4</v>
      </c>
      <c r="AL1842" t="s">
        <v>494</v>
      </c>
      <c r="AM1842" s="4" t="s">
        <v>494</v>
      </c>
      <c r="AN1842" s="4" t="s">
        <v>494</v>
      </c>
      <c r="AO1842" t="s">
        <v>52</v>
      </c>
      <c r="AP1842" s="2" t="s">
        <v>494</v>
      </c>
      <c r="AQ1842" t="s">
        <v>494</v>
      </c>
      <c r="AR1842">
        <v>0.1</v>
      </c>
      <c r="AS1842" s="2" t="s">
        <v>494</v>
      </c>
      <c r="AT1842" t="s">
        <v>49</v>
      </c>
      <c r="AU1842" s="1">
        <v>44120.647245370368</v>
      </c>
      <c r="AV1842">
        <v>10.181653333</v>
      </c>
      <c r="AW1842">
        <v>2020</v>
      </c>
      <c r="AX1842" t="s">
        <v>494</v>
      </c>
      <c r="AY1842">
        <v>3.9286350351720404E-3</v>
      </c>
      <c r="AZ1842">
        <v>60</v>
      </c>
      <c r="BA1842">
        <v>10.16</v>
      </c>
      <c r="BB1842">
        <v>1500</v>
      </c>
      <c r="BC1842">
        <v>1500</v>
      </c>
      <c r="BD1842">
        <v>0.12</v>
      </c>
      <c r="BE1842">
        <v>0.115326416051745</v>
      </c>
      <c r="BF1842" s="2">
        <v>44103</v>
      </c>
      <c r="BG1842">
        <v>13</v>
      </c>
      <c r="BH1842" t="s">
        <v>291</v>
      </c>
      <c r="BI1842">
        <v>6</v>
      </c>
      <c r="BJ1842">
        <v>20.745000000000001</v>
      </c>
      <c r="BK1842" t="s">
        <v>291</v>
      </c>
      <c r="BL1842" s="3">
        <v>0.64939814814814811</v>
      </c>
      <c r="BM1842">
        <v>1660</v>
      </c>
      <c r="BN1842">
        <v>1840</v>
      </c>
      <c r="BO1842">
        <v>1840</v>
      </c>
      <c r="BP1842" t="s">
        <v>51</v>
      </c>
      <c r="BQ1842" t="s">
        <v>106</v>
      </c>
      <c r="BR1842">
        <v>0.32768000000000003</v>
      </c>
      <c r="BS1842">
        <v>6</v>
      </c>
      <c r="BT1842"/>
      <c r="BU1842"/>
      <c r="BV1842" s="9" t="str">
        <f>TEXT(Table1[[#This Row],[CLOSE_DATE]],"YYYYMMDD")&amp;TEXT(Table1[[#This Row],[OPEN_DATE]],"YYYYMMDD")&amp;Table1[[#This Row],[SYMBOL]]</f>
        <v>2020102020201016OXY</v>
      </c>
      <c r="BW1842" t="str">
        <f>IFERROR(VLOOKUP(Table1[[#This Row],[Key]],ownlog!$A:$E,MATCH(BW$1,ownlog!$1:$1,0),FALSE),"")</f>
        <v/>
      </c>
      <c r="BX1842" t="str">
        <f>IFERROR(VLOOKUP(Table1[[#This Row],[Key]],ownlog!$A:$E,MATCH(BX$1,ownlog!$1:$1,0),FALSE),"")</f>
        <v/>
      </c>
      <c r="BY1842" t="str">
        <f>IFERROR(VLOOKUP(Table1[[#This Row],[Key]],ownlog!$A:$E,MATCH(BY$1,ownlog!$1:$1,0),FALSE),"")</f>
        <v/>
      </c>
      <c r="BZ1842" t="str">
        <f>IFERROR(VLOOKUP(Table1[[#This Row],[Key]],ownlog!$A:$E,MATCH(BZ$1,ownlog!$1:$1,0),FALSE),"")</f>
        <v/>
      </c>
    </row>
    <row r="1843" spans="1:78" x14ac:dyDescent="0.3">
      <c r="A1843">
        <v>1841</v>
      </c>
      <c r="B1843">
        <v>0.28839999999999999</v>
      </c>
      <c r="C1843">
        <v>-0.40539999999999998</v>
      </c>
      <c r="D1843" s="1">
        <v>44119</v>
      </c>
      <c r="E1843">
        <v>0.34782600000000002</v>
      </c>
      <c r="F1843">
        <v>0.294686</v>
      </c>
      <c r="G1843">
        <v>0.35748799999999997</v>
      </c>
      <c r="H1843">
        <v>1</v>
      </c>
      <c r="I1843">
        <v>0.29908087499999902</v>
      </c>
      <c r="J1843">
        <v>0.47679623428270501</v>
      </c>
      <c r="K1843">
        <v>0.275354267729369</v>
      </c>
      <c r="L1843">
        <v>-9.6619999999998998E-3</v>
      </c>
      <c r="M1843">
        <v>0.376075251006037</v>
      </c>
      <c r="N1843" s="2">
        <v>44119</v>
      </c>
      <c r="O1843">
        <v>3488.67</v>
      </c>
      <c r="P1843">
        <v>3549.85</v>
      </c>
      <c r="Q1843">
        <v>3384.56</v>
      </c>
      <c r="R1843" t="s">
        <v>58</v>
      </c>
      <c r="S1843">
        <v>5</v>
      </c>
      <c r="T1843" t="s">
        <v>293</v>
      </c>
      <c r="U1843" s="4">
        <v>15231.98</v>
      </c>
      <c r="V1843" t="s">
        <v>200</v>
      </c>
      <c r="W1843" t="s">
        <v>48</v>
      </c>
      <c r="X1843" s="1">
        <v>44124.646689814814</v>
      </c>
      <c r="Y1843">
        <v>10.130000000000001</v>
      </c>
      <c r="Z1843">
        <v>3483.81005859375</v>
      </c>
      <c r="AA1843">
        <v>3123.5788989257799</v>
      </c>
      <c r="AB1843">
        <v>27.409999847412099</v>
      </c>
      <c r="AC1843" t="s">
        <v>494</v>
      </c>
      <c r="AD1843" t="s">
        <v>307</v>
      </c>
      <c r="AE1843">
        <v>8.02</v>
      </c>
      <c r="AF1843">
        <v>-23.015304</v>
      </c>
      <c r="AG1843" t="s">
        <v>292</v>
      </c>
      <c r="AH1843" s="4">
        <v>10.09</v>
      </c>
      <c r="AI1843" s="2">
        <v>44120</v>
      </c>
      <c r="AJ1843" s="2">
        <v>44120</v>
      </c>
      <c r="AK1843">
        <v>4</v>
      </c>
      <c r="AL1843" t="s">
        <v>494</v>
      </c>
      <c r="AM1843" s="4" t="s">
        <v>494</v>
      </c>
      <c r="AN1843" s="4" t="s">
        <v>494</v>
      </c>
      <c r="AO1843" t="s">
        <v>52</v>
      </c>
      <c r="AP1843" s="2" t="s">
        <v>494</v>
      </c>
      <c r="AQ1843" t="s">
        <v>494</v>
      </c>
      <c r="AR1843">
        <v>0.1</v>
      </c>
      <c r="AS1843" s="2" t="s">
        <v>494</v>
      </c>
      <c r="AT1843" t="s">
        <v>49</v>
      </c>
      <c r="AU1843" s="1">
        <v>44120.649398148147</v>
      </c>
      <c r="AV1843">
        <v>10.16</v>
      </c>
      <c r="AW1843">
        <v>2020</v>
      </c>
      <c r="AX1843" t="s">
        <v>494</v>
      </c>
      <c r="AY1843">
        <v>1.9685039370078701E-3</v>
      </c>
      <c r="AZ1843">
        <v>30</v>
      </c>
      <c r="BA1843">
        <v>10.16</v>
      </c>
      <c r="BB1843">
        <v>1500</v>
      </c>
      <c r="BC1843">
        <v>1500</v>
      </c>
      <c r="BD1843">
        <v>0.12</v>
      </c>
      <c r="BE1843">
        <v>0.115326416051745</v>
      </c>
      <c r="BF1843" s="2">
        <v>44103</v>
      </c>
      <c r="BG1843">
        <v>13</v>
      </c>
      <c r="BH1843" t="s">
        <v>291</v>
      </c>
      <c r="BI1843">
        <v>6</v>
      </c>
      <c r="BJ1843">
        <v>20.745000000000001</v>
      </c>
      <c r="BK1843" t="s">
        <v>291</v>
      </c>
      <c r="BL1843" s="3">
        <v>0.64939814814814811</v>
      </c>
      <c r="BM1843">
        <v>1661</v>
      </c>
      <c r="BN1843">
        <v>1841</v>
      </c>
      <c r="BO1843">
        <v>1841</v>
      </c>
      <c r="BP1843" t="s">
        <v>51</v>
      </c>
      <c r="BQ1843" t="s">
        <v>106</v>
      </c>
      <c r="BR1843">
        <v>0.32768000000000003</v>
      </c>
      <c r="BS1843">
        <v>6</v>
      </c>
      <c r="BT1843"/>
      <c r="BU1843"/>
      <c r="BV1843" s="9" t="str">
        <f>TEXT(Table1[[#This Row],[CLOSE_DATE]],"YYYYMMDD")&amp;TEXT(Table1[[#This Row],[OPEN_DATE]],"YYYYMMDD")&amp;Table1[[#This Row],[SYMBOL]]</f>
        <v>2020102020201016OXY</v>
      </c>
      <c r="BW1843" t="str">
        <f>IFERROR(VLOOKUP(Table1[[#This Row],[Key]],ownlog!$A:$E,MATCH(BW$1,ownlog!$1:$1,0),FALSE),"")</f>
        <v/>
      </c>
      <c r="BX1843" t="str">
        <f>IFERROR(VLOOKUP(Table1[[#This Row],[Key]],ownlog!$A:$E,MATCH(BX$1,ownlog!$1:$1,0),FALSE),"")</f>
        <v/>
      </c>
      <c r="BY1843" t="str">
        <f>IFERROR(VLOOKUP(Table1[[#This Row],[Key]],ownlog!$A:$E,MATCH(BY$1,ownlog!$1:$1,0),FALSE),"")</f>
        <v/>
      </c>
      <c r="BZ1843" t="str">
        <f>IFERROR(VLOOKUP(Table1[[#This Row],[Key]],ownlog!$A:$E,MATCH(BZ$1,ownlog!$1:$1,0),FALSE),"")</f>
        <v/>
      </c>
    </row>
    <row r="1844" spans="1:78" x14ac:dyDescent="0.3">
      <c r="A1844">
        <v>1842</v>
      </c>
      <c r="B1844">
        <v>-0.12570000000000001</v>
      </c>
      <c r="C1844">
        <v>1.5932999999999999</v>
      </c>
      <c r="D1844" s="1">
        <v>44119</v>
      </c>
      <c r="E1844">
        <v>0.34782600000000002</v>
      </c>
      <c r="F1844">
        <v>0.294686</v>
      </c>
      <c r="G1844">
        <v>0.35748799999999997</v>
      </c>
      <c r="H1844">
        <v>1</v>
      </c>
      <c r="I1844">
        <v>0.29908087499999902</v>
      </c>
      <c r="J1844">
        <v>0.47679623428270501</v>
      </c>
      <c r="K1844">
        <v>0.275354267729369</v>
      </c>
      <c r="L1844">
        <v>-9.6619999999998998E-3</v>
      </c>
      <c r="M1844">
        <v>0.376075251006037</v>
      </c>
      <c r="N1844" s="2">
        <v>44119</v>
      </c>
      <c r="O1844">
        <v>3488.67</v>
      </c>
      <c r="P1844">
        <v>3549.85</v>
      </c>
      <c r="Q1844">
        <v>3384.56</v>
      </c>
      <c r="R1844" t="s">
        <v>50</v>
      </c>
      <c r="S1844">
        <v>5</v>
      </c>
      <c r="T1844" t="s">
        <v>494</v>
      </c>
      <c r="U1844" s="4">
        <v>-9115</v>
      </c>
      <c r="V1844" t="s">
        <v>200</v>
      </c>
      <c r="W1844" t="s">
        <v>49</v>
      </c>
      <c r="X1844" s="1">
        <v>44162.47047453704</v>
      </c>
      <c r="Y1844">
        <v>10.86</v>
      </c>
      <c r="Z1844">
        <v>3443.1201171875</v>
      </c>
      <c r="AA1844">
        <v>3125.5234484863199</v>
      </c>
      <c r="AB1844">
        <v>29.350000381469702</v>
      </c>
      <c r="AC1844" t="s">
        <v>494</v>
      </c>
      <c r="AD1844" t="s">
        <v>248</v>
      </c>
      <c r="AE1844">
        <v>5</v>
      </c>
      <c r="AF1844">
        <v>-23.756520999999999</v>
      </c>
      <c r="AG1844" t="s">
        <v>247</v>
      </c>
      <c r="AH1844" s="4">
        <v>9.15</v>
      </c>
      <c r="AI1844" s="2">
        <v>44124</v>
      </c>
      <c r="AJ1844" s="2">
        <v>44124</v>
      </c>
      <c r="AK1844">
        <v>1</v>
      </c>
      <c r="AL1844">
        <v>0.2</v>
      </c>
      <c r="AM1844" s="4">
        <v>1</v>
      </c>
      <c r="AN1844" s="4">
        <v>1</v>
      </c>
      <c r="AO1844" t="s">
        <v>52</v>
      </c>
      <c r="AP1844" s="2">
        <v>44196</v>
      </c>
      <c r="AQ1844">
        <v>1</v>
      </c>
      <c r="AR1844">
        <v>0.03</v>
      </c>
      <c r="AS1844" s="2">
        <v>44022</v>
      </c>
      <c r="AT1844" t="s">
        <v>48</v>
      </c>
      <c r="AU1844" s="1">
        <v>44124.623993055553</v>
      </c>
      <c r="AV1844">
        <v>9.11</v>
      </c>
      <c r="AW1844">
        <v>2020</v>
      </c>
      <c r="AX1844" t="s">
        <v>494</v>
      </c>
      <c r="AY1844">
        <v>0.190037321624588</v>
      </c>
      <c r="AZ1844">
        <v>1731.24</v>
      </c>
      <c r="BA1844">
        <v>9.11</v>
      </c>
      <c r="BB1844">
        <v>1000</v>
      </c>
      <c r="BC1844">
        <v>1000</v>
      </c>
      <c r="BD1844">
        <v>0.1</v>
      </c>
      <c r="BE1844">
        <v>0.101613913296661</v>
      </c>
      <c r="BF1844" s="2">
        <v>41573</v>
      </c>
      <c r="BG1844">
        <v>8</v>
      </c>
      <c r="BH1844" t="s">
        <v>93</v>
      </c>
      <c r="BI1844">
        <v>23.73</v>
      </c>
      <c r="BJ1844">
        <v>23.73</v>
      </c>
      <c r="BK1844" t="s">
        <v>93</v>
      </c>
      <c r="BL1844" s="3">
        <v>0.62399305555555551</v>
      </c>
      <c r="BM1844">
        <v>1701</v>
      </c>
      <c r="BN1844">
        <v>1842</v>
      </c>
      <c r="BO1844">
        <v>1842</v>
      </c>
      <c r="BP1844" t="s">
        <v>51</v>
      </c>
      <c r="BQ1844" t="s">
        <v>106</v>
      </c>
      <c r="BR1844">
        <v>0.32768000000000003</v>
      </c>
      <c r="BS1844">
        <v>8</v>
      </c>
      <c r="BT1844"/>
      <c r="BU1844"/>
      <c r="BV1844" s="9" t="str">
        <f>TEXT(Table1[[#This Row],[CLOSE_DATE]],"YYYYMMDD")&amp;TEXT(Table1[[#This Row],[OPEN_DATE]],"YYYYMMDD")&amp;Table1[[#This Row],[SYMBOL]]</f>
        <v>2020112720201020FNMAS</v>
      </c>
      <c r="BW1844" t="str">
        <f>IFERROR(VLOOKUP(Table1[[#This Row],[Key]],ownlog!$A:$E,MATCH(BW$1,ownlog!$1:$1,0),FALSE),"")</f>
        <v/>
      </c>
      <c r="BX1844" t="str">
        <f>IFERROR(VLOOKUP(Table1[[#This Row],[Key]],ownlog!$A:$E,MATCH(BX$1,ownlog!$1:$1,0),FALSE),"")</f>
        <v/>
      </c>
      <c r="BY1844" t="str">
        <f>IFERROR(VLOOKUP(Table1[[#This Row],[Key]],ownlog!$A:$E,MATCH(BY$1,ownlog!$1:$1,0),FALSE),"")</f>
        <v/>
      </c>
      <c r="BZ1844" t="str">
        <f>IFERROR(VLOOKUP(Table1[[#This Row],[Key]],ownlog!$A:$E,MATCH(BZ$1,ownlog!$1:$1,0),FALSE),"")</f>
        <v/>
      </c>
    </row>
    <row r="1845" spans="1:78" x14ac:dyDescent="0.3">
      <c r="A1845">
        <v>1843</v>
      </c>
      <c r="B1845">
        <v>-0.23769999999999999</v>
      </c>
      <c r="C1845">
        <v>0.37880000000000003</v>
      </c>
      <c r="D1845" s="1">
        <v>44119</v>
      </c>
      <c r="E1845">
        <v>0.34782600000000002</v>
      </c>
      <c r="F1845">
        <v>0.294686</v>
      </c>
      <c r="G1845">
        <v>0.35748799999999997</v>
      </c>
      <c r="H1845">
        <v>1</v>
      </c>
      <c r="I1845">
        <v>0.29908087499999902</v>
      </c>
      <c r="J1845">
        <v>0.47679623428270501</v>
      </c>
      <c r="K1845">
        <v>0.275354267729369</v>
      </c>
      <c r="L1845">
        <v>-9.6619999999998998E-3</v>
      </c>
      <c r="M1845">
        <v>0.376075251006037</v>
      </c>
      <c r="N1845" s="2">
        <v>44119</v>
      </c>
      <c r="O1845">
        <v>3488.67</v>
      </c>
      <c r="P1845">
        <v>3549.85</v>
      </c>
      <c r="Q1845">
        <v>3384.56</v>
      </c>
      <c r="R1845" t="s">
        <v>50</v>
      </c>
      <c r="S1845">
        <v>5</v>
      </c>
      <c r="T1845" t="s">
        <v>494</v>
      </c>
      <c r="U1845" s="4">
        <v>-8886.5</v>
      </c>
      <c r="V1845" t="s">
        <v>200</v>
      </c>
      <c r="W1845" t="s">
        <v>49</v>
      </c>
      <c r="X1845" s="1">
        <v>44470.435787037037</v>
      </c>
      <c r="Y1845">
        <v>202.5</v>
      </c>
      <c r="Z1845">
        <v>3443.1201171875</v>
      </c>
      <c r="AA1845">
        <v>3125.5234484863199</v>
      </c>
      <c r="AB1845">
        <v>29.350000381469702</v>
      </c>
      <c r="AC1845" t="s">
        <v>494</v>
      </c>
      <c r="AD1845" t="s">
        <v>424</v>
      </c>
      <c r="AE1845">
        <v>1</v>
      </c>
      <c r="AF1845">
        <v>-2.1036575000000002</v>
      </c>
      <c r="AG1845" t="s">
        <v>423</v>
      </c>
      <c r="AH1845" s="4">
        <v>177.09</v>
      </c>
      <c r="AI1845" s="2">
        <v>44124</v>
      </c>
      <c r="AJ1845" s="2">
        <v>44124</v>
      </c>
      <c r="AK1845">
        <v>1</v>
      </c>
      <c r="AL1845">
        <v>0.2</v>
      </c>
      <c r="AM1845" s="4">
        <v>8.5399999999999991</v>
      </c>
      <c r="AN1845" s="4">
        <v>8.5399999999999991</v>
      </c>
      <c r="AO1845" t="s">
        <v>52</v>
      </c>
      <c r="AP1845" s="2">
        <v>44196</v>
      </c>
      <c r="AQ1845">
        <v>8.5399999999999991</v>
      </c>
      <c r="AR1845">
        <v>7.4999999999999997E-2</v>
      </c>
      <c r="AS1845" s="2">
        <v>44120</v>
      </c>
      <c r="AT1845" t="s">
        <v>48</v>
      </c>
      <c r="AU1845" s="1">
        <v>44124.624421296299</v>
      </c>
      <c r="AV1845">
        <v>177.71</v>
      </c>
      <c r="AW1845">
        <v>2020</v>
      </c>
      <c r="AX1845" t="s">
        <v>494</v>
      </c>
      <c r="AY1845">
        <v>0.13887794721737601</v>
      </c>
      <c r="AZ1845">
        <v>246.8</v>
      </c>
      <c r="BA1845">
        <v>177.71</v>
      </c>
      <c r="BB1845">
        <v>50</v>
      </c>
      <c r="BC1845">
        <v>10</v>
      </c>
      <c r="BD1845">
        <v>0.17499999999999999</v>
      </c>
      <c r="BE1845">
        <v>0.101613913296661</v>
      </c>
      <c r="BF1845" s="2">
        <v>44120</v>
      </c>
      <c r="BG1845">
        <v>135</v>
      </c>
      <c r="BH1845" t="s">
        <v>422</v>
      </c>
      <c r="BI1845">
        <v>244.17</v>
      </c>
      <c r="BJ1845">
        <v>28.59</v>
      </c>
      <c r="BK1845" t="s">
        <v>422</v>
      </c>
      <c r="BL1845" s="3">
        <v>0.62442129629629628</v>
      </c>
      <c r="BM1845">
        <v>1987</v>
      </c>
      <c r="BN1845">
        <v>1843</v>
      </c>
      <c r="BO1845">
        <v>1843</v>
      </c>
      <c r="BP1845" t="s">
        <v>51</v>
      </c>
      <c r="BQ1845" t="s">
        <v>106</v>
      </c>
      <c r="BR1845">
        <v>0.32768000000000003</v>
      </c>
      <c r="BS1845">
        <v>6</v>
      </c>
      <c r="BT1845"/>
      <c r="BU1845"/>
      <c r="BV1845" s="9" t="str">
        <f>TEXT(Table1[[#This Row],[CLOSE_DATE]],"YYYYMMDD")&amp;TEXT(Table1[[#This Row],[OPEN_DATE]],"YYYYMMDD")&amp;Table1[[#This Row],[SYMBOL]]</f>
        <v>2021100120201020LOW</v>
      </c>
      <c r="BW1845" t="str">
        <f>IFERROR(VLOOKUP(Table1[[#This Row],[Key]],ownlog!$A:$E,MATCH(BW$1,ownlog!$1:$1,0),FALSE),"")</f>
        <v/>
      </c>
      <c r="BX1845" t="str">
        <f>IFERROR(VLOOKUP(Table1[[#This Row],[Key]],ownlog!$A:$E,MATCH(BX$1,ownlog!$1:$1,0),FALSE),"")</f>
        <v/>
      </c>
      <c r="BY1845" t="str">
        <f>IFERROR(VLOOKUP(Table1[[#This Row],[Key]],ownlog!$A:$E,MATCH(BY$1,ownlog!$1:$1,0),FALSE),"")</f>
        <v/>
      </c>
      <c r="BZ1845" t="str">
        <f>IFERROR(VLOOKUP(Table1[[#This Row],[Key]],ownlog!$A:$E,MATCH(BZ$1,ownlog!$1:$1,0),FALSE),"")</f>
        <v/>
      </c>
    </row>
    <row r="1846" spans="1:78" x14ac:dyDescent="0.3">
      <c r="A1846">
        <v>1844</v>
      </c>
      <c r="B1846">
        <v>-0.23769999999999999</v>
      </c>
      <c r="C1846">
        <v>0.37880000000000003</v>
      </c>
      <c r="D1846" s="1">
        <v>44119</v>
      </c>
      <c r="E1846">
        <v>0.34782600000000002</v>
      </c>
      <c r="F1846">
        <v>0.294686</v>
      </c>
      <c r="G1846">
        <v>0.35748799999999997</v>
      </c>
      <c r="H1846">
        <v>1</v>
      </c>
      <c r="I1846">
        <v>0.29908087499999902</v>
      </c>
      <c r="J1846">
        <v>0.47679623428270501</v>
      </c>
      <c r="K1846">
        <v>0.275354267729369</v>
      </c>
      <c r="L1846">
        <v>-9.6619999999998998E-3</v>
      </c>
      <c r="M1846">
        <v>0.376075251006037</v>
      </c>
      <c r="N1846" s="2">
        <v>44119</v>
      </c>
      <c r="O1846">
        <v>3488.67</v>
      </c>
      <c r="P1846">
        <v>3549.85</v>
      </c>
      <c r="Q1846">
        <v>3384.56</v>
      </c>
      <c r="R1846" t="s">
        <v>50</v>
      </c>
      <c r="S1846">
        <v>5</v>
      </c>
      <c r="T1846" t="s">
        <v>494</v>
      </c>
      <c r="U1846" s="4">
        <v>-8886.5</v>
      </c>
      <c r="V1846" t="s">
        <v>200</v>
      </c>
      <c r="W1846" t="s">
        <v>49</v>
      </c>
      <c r="X1846" s="1">
        <v>44396.429548611108</v>
      </c>
      <c r="Y1846">
        <v>190.965</v>
      </c>
      <c r="Z1846">
        <v>3443.1201171875</v>
      </c>
      <c r="AA1846">
        <v>3125.5234484863199</v>
      </c>
      <c r="AB1846">
        <v>29.350000381469702</v>
      </c>
      <c r="AC1846" t="s">
        <v>494</v>
      </c>
      <c r="AD1846" t="s">
        <v>424</v>
      </c>
      <c r="AE1846">
        <v>1</v>
      </c>
      <c r="AF1846">
        <v>-2.04371686</v>
      </c>
      <c r="AG1846" t="s">
        <v>423</v>
      </c>
      <c r="AH1846" s="4">
        <v>177.09</v>
      </c>
      <c r="AI1846" s="2">
        <v>44124</v>
      </c>
      <c r="AJ1846" s="2">
        <v>44124</v>
      </c>
      <c r="AK1846">
        <v>1</v>
      </c>
      <c r="AL1846">
        <v>0.2</v>
      </c>
      <c r="AM1846" s="4">
        <v>8.5399999999999991</v>
      </c>
      <c r="AN1846" s="4">
        <v>8.5399999999999991</v>
      </c>
      <c r="AO1846" t="s">
        <v>52</v>
      </c>
      <c r="AP1846" s="2">
        <v>44196</v>
      </c>
      <c r="AQ1846">
        <v>8.5399999999999991</v>
      </c>
      <c r="AR1846">
        <v>7.4999999999999997E-2</v>
      </c>
      <c r="AS1846" s="2">
        <v>44120</v>
      </c>
      <c r="AT1846" t="s">
        <v>48</v>
      </c>
      <c r="AU1846" s="1">
        <v>44124.624421296299</v>
      </c>
      <c r="AV1846">
        <v>177.71</v>
      </c>
      <c r="AW1846">
        <v>2020</v>
      </c>
      <c r="AX1846" t="s">
        <v>494</v>
      </c>
      <c r="AY1846">
        <v>7.4413370097349593E-2</v>
      </c>
      <c r="AZ1846">
        <v>528.96</v>
      </c>
      <c r="BA1846">
        <v>177.71</v>
      </c>
      <c r="BB1846">
        <v>50</v>
      </c>
      <c r="BC1846">
        <v>40</v>
      </c>
      <c r="BD1846">
        <v>0.17499999999999999</v>
      </c>
      <c r="BE1846">
        <v>0.101613913296661</v>
      </c>
      <c r="BF1846" s="2">
        <v>44120</v>
      </c>
      <c r="BG1846">
        <v>135</v>
      </c>
      <c r="BH1846" t="s">
        <v>422</v>
      </c>
      <c r="BI1846">
        <v>244.17</v>
      </c>
      <c r="BJ1846">
        <v>28.59</v>
      </c>
      <c r="BK1846" t="s">
        <v>422</v>
      </c>
      <c r="BL1846" s="3">
        <v>0.62442129629629628</v>
      </c>
      <c r="BM1846">
        <v>1951</v>
      </c>
      <c r="BN1846">
        <v>1844</v>
      </c>
      <c r="BO1846">
        <v>1844</v>
      </c>
      <c r="BP1846" t="s">
        <v>51</v>
      </c>
      <c r="BQ1846" t="s">
        <v>106</v>
      </c>
      <c r="BR1846">
        <v>0.32768000000000003</v>
      </c>
      <c r="BS1846">
        <v>6</v>
      </c>
      <c r="BT1846"/>
      <c r="BU1846"/>
      <c r="BV1846" s="9" t="str">
        <f>TEXT(Table1[[#This Row],[CLOSE_DATE]],"YYYYMMDD")&amp;TEXT(Table1[[#This Row],[OPEN_DATE]],"YYYYMMDD")&amp;Table1[[#This Row],[SYMBOL]]</f>
        <v>2021071920201020LOW</v>
      </c>
      <c r="BW1846" t="str">
        <f>IFERROR(VLOOKUP(Table1[[#This Row],[Key]],ownlog!$A:$E,MATCH(BW$1,ownlog!$1:$1,0),FALSE),"")</f>
        <v/>
      </c>
      <c r="BX1846" t="str">
        <f>IFERROR(VLOOKUP(Table1[[#This Row],[Key]],ownlog!$A:$E,MATCH(BX$1,ownlog!$1:$1,0),FALSE),"")</f>
        <v/>
      </c>
      <c r="BY1846" t="str">
        <f>IFERROR(VLOOKUP(Table1[[#This Row],[Key]],ownlog!$A:$E,MATCH(BY$1,ownlog!$1:$1,0),FALSE),"")</f>
        <v/>
      </c>
      <c r="BZ1846" t="str">
        <f>IFERROR(VLOOKUP(Table1[[#This Row],[Key]],ownlog!$A:$E,MATCH(BZ$1,ownlog!$1:$1,0),FALSE),"")</f>
        <v/>
      </c>
    </row>
    <row r="1847" spans="1:78" x14ac:dyDescent="0.3">
      <c r="A1847">
        <v>1845</v>
      </c>
      <c r="B1847">
        <v>0.27100000000000002</v>
      </c>
      <c r="C1847">
        <v>-0.86480000000000001</v>
      </c>
      <c r="D1847" s="1">
        <v>44126</v>
      </c>
      <c r="E1847">
        <v>0.35746600000000001</v>
      </c>
      <c r="F1847">
        <v>0.31221700000000002</v>
      </c>
      <c r="G1847">
        <v>0.33031700000000003</v>
      </c>
      <c r="H1847">
        <v>1</v>
      </c>
      <c r="I1847">
        <v>0.30366975000000002</v>
      </c>
      <c r="J1847">
        <v>0.47679623428270501</v>
      </c>
      <c r="K1847">
        <v>0.275354267729369</v>
      </c>
      <c r="L1847">
        <v>2.7148999999999899E-2</v>
      </c>
      <c r="M1847">
        <v>0.376075251006037</v>
      </c>
      <c r="N1847" s="2">
        <v>44126</v>
      </c>
      <c r="O1847">
        <v>3435.56</v>
      </c>
      <c r="P1847">
        <v>3527.94</v>
      </c>
      <c r="Q1847">
        <v>3419.93</v>
      </c>
      <c r="R1847" t="s">
        <v>58</v>
      </c>
      <c r="S1847">
        <v>5</v>
      </c>
      <c r="T1847" t="s">
        <v>494</v>
      </c>
      <c r="U1847" s="4">
        <v>45540.09</v>
      </c>
      <c r="V1847" t="s">
        <v>200</v>
      </c>
      <c r="W1847" t="s">
        <v>48</v>
      </c>
      <c r="X1847" s="1">
        <v>44137.528379629628</v>
      </c>
      <c r="Y1847">
        <v>32.159999999999997</v>
      </c>
      <c r="Z1847">
        <v>3400.96997070312</v>
      </c>
      <c r="AA1847">
        <v>3129.1490979003902</v>
      </c>
      <c r="AB1847">
        <v>32.459999084472599</v>
      </c>
      <c r="AC1847" t="s">
        <v>494</v>
      </c>
      <c r="AD1847" t="s">
        <v>283</v>
      </c>
      <c r="AE1847">
        <v>7.41</v>
      </c>
      <c r="AF1847">
        <v>-13.6553387</v>
      </c>
      <c r="AG1847" t="s">
        <v>221</v>
      </c>
      <c r="AH1847" s="4">
        <v>36.979999999999997</v>
      </c>
      <c r="AI1847" s="2">
        <v>44130</v>
      </c>
      <c r="AJ1847" s="2">
        <v>44130</v>
      </c>
      <c r="AK1847">
        <v>0</v>
      </c>
      <c r="AL1847" t="s">
        <v>494</v>
      </c>
      <c r="AM1847" s="4" t="s">
        <v>494</v>
      </c>
      <c r="AN1847" s="4" t="s">
        <v>494</v>
      </c>
      <c r="AO1847" t="s">
        <v>52</v>
      </c>
      <c r="AP1847" s="2" t="s">
        <v>494</v>
      </c>
      <c r="AQ1847" t="s">
        <v>494</v>
      </c>
      <c r="AR1847">
        <v>0.1</v>
      </c>
      <c r="AS1847" s="2">
        <v>44019</v>
      </c>
      <c r="AT1847" t="s">
        <v>49</v>
      </c>
      <c r="AU1847" s="1">
        <v>44130.410150462965</v>
      </c>
      <c r="AV1847">
        <v>36.437600000000003</v>
      </c>
      <c r="AW1847">
        <v>2020</v>
      </c>
      <c r="AX1847" t="s">
        <v>494</v>
      </c>
      <c r="AY1847">
        <v>0.117323863262124</v>
      </c>
      <c r="AZ1847">
        <v>5343.75</v>
      </c>
      <c r="BA1847">
        <v>36.44</v>
      </c>
      <c r="BB1847">
        <v>1250</v>
      </c>
      <c r="BC1847">
        <v>1250</v>
      </c>
      <c r="BD1847">
        <v>0.12</v>
      </c>
      <c r="BE1847">
        <v>8.6867344539485705E-2</v>
      </c>
      <c r="BF1847" s="2">
        <v>43747</v>
      </c>
      <c r="BG1847">
        <v>47</v>
      </c>
      <c r="BH1847" t="s">
        <v>220</v>
      </c>
      <c r="BI1847">
        <v>5</v>
      </c>
      <c r="BJ1847">
        <v>20.745000000000001</v>
      </c>
      <c r="BK1847" t="s">
        <v>220</v>
      </c>
      <c r="BL1847" s="3">
        <v>0.41015046296296298</v>
      </c>
      <c r="BM1847">
        <v>1683</v>
      </c>
      <c r="BN1847">
        <v>1845</v>
      </c>
      <c r="BO1847">
        <v>1845</v>
      </c>
      <c r="BP1847" t="s">
        <v>51</v>
      </c>
      <c r="BQ1847" t="s">
        <v>106</v>
      </c>
      <c r="BR1847">
        <v>0.32768000000000003</v>
      </c>
      <c r="BS1847">
        <v>6</v>
      </c>
      <c r="BT1847"/>
      <c r="BU1847"/>
      <c r="BV1847" s="9" t="str">
        <f>TEXT(Table1[[#This Row],[CLOSE_DATE]],"YYYYMMDD")&amp;TEXT(Table1[[#This Row],[OPEN_DATE]],"YYYYMMDD")&amp;Table1[[#This Row],[SYMBOL]]</f>
        <v>2020110220201026ARCH</v>
      </c>
      <c r="BW1847" t="str">
        <f>IFERROR(VLOOKUP(Table1[[#This Row],[Key]],ownlog!$A:$E,MATCH(BW$1,ownlog!$1:$1,0),FALSE),"")</f>
        <v/>
      </c>
      <c r="BX1847" t="str">
        <f>IFERROR(VLOOKUP(Table1[[#This Row],[Key]],ownlog!$A:$E,MATCH(BX$1,ownlog!$1:$1,0),FALSE),"")</f>
        <v/>
      </c>
      <c r="BY1847" t="str">
        <f>IFERROR(VLOOKUP(Table1[[#This Row],[Key]],ownlog!$A:$E,MATCH(BY$1,ownlog!$1:$1,0),FALSE),"")</f>
        <v/>
      </c>
      <c r="BZ1847" t="str">
        <f>IFERROR(VLOOKUP(Table1[[#This Row],[Key]],ownlog!$A:$E,MATCH(BZ$1,ownlog!$1:$1,0),FALSE),"")</f>
        <v/>
      </c>
    </row>
    <row r="1848" spans="1:78" x14ac:dyDescent="0.3">
      <c r="A1848">
        <v>1846</v>
      </c>
      <c r="B1848">
        <v>0.37419999999999998</v>
      </c>
      <c r="C1848">
        <v>-0.36580000000000001</v>
      </c>
      <c r="D1848" s="1">
        <v>44126</v>
      </c>
      <c r="E1848">
        <v>0.35746600000000001</v>
      </c>
      <c r="F1848">
        <v>0.31221700000000002</v>
      </c>
      <c r="G1848">
        <v>0.33031700000000003</v>
      </c>
      <c r="H1848">
        <v>1</v>
      </c>
      <c r="I1848">
        <v>0.30366975000000002</v>
      </c>
      <c r="J1848">
        <v>0.47679623428270501</v>
      </c>
      <c r="K1848">
        <v>0.275354267729369</v>
      </c>
      <c r="L1848">
        <v>2.7148999999999899E-2</v>
      </c>
      <c r="M1848">
        <v>0.376075251006037</v>
      </c>
      <c r="N1848" s="2">
        <v>44126</v>
      </c>
      <c r="O1848">
        <v>3435.56</v>
      </c>
      <c r="P1848">
        <v>3527.94</v>
      </c>
      <c r="Q1848">
        <v>3419.93</v>
      </c>
      <c r="R1848" t="s">
        <v>58</v>
      </c>
      <c r="S1848">
        <v>5</v>
      </c>
      <c r="T1848" t="s">
        <v>293</v>
      </c>
      <c r="U1848" s="4">
        <v>14423.85</v>
      </c>
      <c r="V1848" t="s">
        <v>200</v>
      </c>
      <c r="W1848" t="s">
        <v>48</v>
      </c>
      <c r="X1848" s="1">
        <v>44137.528229166666</v>
      </c>
      <c r="Y1848">
        <v>9.6192933329999999</v>
      </c>
      <c r="Z1848">
        <v>3400.96997070312</v>
      </c>
      <c r="AA1848">
        <v>3129.1490979003902</v>
      </c>
      <c r="AB1848">
        <v>32.459999084472599</v>
      </c>
      <c r="AC1848" t="s">
        <v>494</v>
      </c>
      <c r="AD1848" t="s">
        <v>307</v>
      </c>
      <c r="AE1848">
        <v>7.65</v>
      </c>
      <c r="AF1848">
        <v>-15.147441454000001</v>
      </c>
      <c r="AG1848" t="s">
        <v>292</v>
      </c>
      <c r="AH1848" s="4">
        <v>9.4600000000000009</v>
      </c>
      <c r="AI1848" s="2">
        <v>44130</v>
      </c>
      <c r="AJ1848" s="2">
        <v>44130</v>
      </c>
      <c r="AK1848">
        <v>0</v>
      </c>
      <c r="AL1848" t="s">
        <v>494</v>
      </c>
      <c r="AM1848" s="4" t="s">
        <v>494</v>
      </c>
      <c r="AN1848" s="4" t="s">
        <v>494</v>
      </c>
      <c r="AO1848" t="s">
        <v>52</v>
      </c>
      <c r="AP1848" s="2" t="s">
        <v>494</v>
      </c>
      <c r="AQ1848" t="s">
        <v>494</v>
      </c>
      <c r="AR1848">
        <v>0.1</v>
      </c>
      <c r="AS1848" s="2" t="s">
        <v>494</v>
      </c>
      <c r="AT1848" t="s">
        <v>49</v>
      </c>
      <c r="AU1848" s="1">
        <v>44130.410312499997</v>
      </c>
      <c r="AV1848">
        <v>9.6211599999999997</v>
      </c>
      <c r="AW1848">
        <v>2020</v>
      </c>
      <c r="AX1848" t="s">
        <v>494</v>
      </c>
      <c r="AY1848">
        <v>-5.1968785468696E-4</v>
      </c>
      <c r="AZ1848">
        <v>-7.5</v>
      </c>
      <c r="BA1848">
        <v>9.6199999999999992</v>
      </c>
      <c r="BB1848">
        <v>1500</v>
      </c>
      <c r="BC1848">
        <v>1500</v>
      </c>
      <c r="BD1848">
        <v>0.12</v>
      </c>
      <c r="BE1848">
        <v>8.6867344539485705E-2</v>
      </c>
      <c r="BF1848" s="2">
        <v>44103</v>
      </c>
      <c r="BG1848">
        <v>13</v>
      </c>
      <c r="BH1848" t="s">
        <v>291</v>
      </c>
      <c r="BI1848">
        <v>6</v>
      </c>
      <c r="BJ1848">
        <v>20.745000000000001</v>
      </c>
      <c r="BK1848" t="s">
        <v>291</v>
      </c>
      <c r="BL1848" s="3">
        <v>0.41031250000000002</v>
      </c>
      <c r="BM1848">
        <v>1682</v>
      </c>
      <c r="BN1848">
        <v>1846</v>
      </c>
      <c r="BO1848">
        <v>1846</v>
      </c>
      <c r="BP1848" t="s">
        <v>51</v>
      </c>
      <c r="BQ1848" t="s">
        <v>106</v>
      </c>
      <c r="BR1848">
        <v>0.32768000000000003</v>
      </c>
      <c r="BS1848">
        <v>6</v>
      </c>
      <c r="BT1848"/>
      <c r="BU1848"/>
      <c r="BV1848" s="9" t="str">
        <f>TEXT(Table1[[#This Row],[CLOSE_DATE]],"YYYYMMDD")&amp;TEXT(Table1[[#This Row],[OPEN_DATE]],"YYYYMMDD")&amp;Table1[[#This Row],[SYMBOL]]</f>
        <v>2020110220201026OXY</v>
      </c>
      <c r="BW1848" t="str">
        <f>IFERROR(VLOOKUP(Table1[[#This Row],[Key]],ownlog!$A:$E,MATCH(BW$1,ownlog!$1:$1,0),FALSE),"")</f>
        <v/>
      </c>
      <c r="BX1848" t="str">
        <f>IFERROR(VLOOKUP(Table1[[#This Row],[Key]],ownlog!$A:$E,MATCH(BX$1,ownlog!$1:$1,0),FALSE),"")</f>
        <v/>
      </c>
      <c r="BY1848" t="str">
        <f>IFERROR(VLOOKUP(Table1[[#This Row],[Key]],ownlog!$A:$E,MATCH(BY$1,ownlog!$1:$1,0),FALSE),"")</f>
        <v/>
      </c>
      <c r="BZ1848" t="str">
        <f>IFERROR(VLOOKUP(Table1[[#This Row],[Key]],ownlog!$A:$E,MATCH(BZ$1,ownlog!$1:$1,0),FALSE),"")</f>
        <v/>
      </c>
    </row>
    <row r="1849" spans="1:78" x14ac:dyDescent="0.3">
      <c r="A1849">
        <v>1847</v>
      </c>
      <c r="B1849">
        <v>-0.21260000000000001</v>
      </c>
      <c r="C1849">
        <v>1.0063</v>
      </c>
      <c r="D1849" s="1">
        <v>44126</v>
      </c>
      <c r="E1849">
        <v>0.35746600000000001</v>
      </c>
      <c r="F1849">
        <v>0.31221700000000002</v>
      </c>
      <c r="G1849">
        <v>0.33031700000000003</v>
      </c>
      <c r="H1849">
        <v>1</v>
      </c>
      <c r="I1849">
        <v>0.30366975000000002</v>
      </c>
      <c r="J1849">
        <v>0.47679623428270501</v>
      </c>
      <c r="K1849">
        <v>0.275354267729369</v>
      </c>
      <c r="L1849">
        <v>2.7148999999999899E-2</v>
      </c>
      <c r="M1849">
        <v>0.376075251006037</v>
      </c>
      <c r="N1849" s="2">
        <v>44126</v>
      </c>
      <c r="O1849">
        <v>3435.56</v>
      </c>
      <c r="P1849">
        <v>3527.94</v>
      </c>
      <c r="Q1849">
        <v>3419.93</v>
      </c>
      <c r="R1849" t="s">
        <v>50</v>
      </c>
      <c r="S1849">
        <v>5</v>
      </c>
      <c r="T1849" t="s">
        <v>494</v>
      </c>
      <c r="U1849" s="4">
        <v>-11955.97</v>
      </c>
      <c r="V1849" t="s">
        <v>200</v>
      </c>
      <c r="W1849" t="s">
        <v>49</v>
      </c>
      <c r="X1849" s="1">
        <v>44880.433634259258</v>
      </c>
      <c r="Y1849">
        <v>4449.5</v>
      </c>
      <c r="Z1849">
        <v>3390.67993164062</v>
      </c>
      <c r="AA1849">
        <v>3129.6618481445298</v>
      </c>
      <c r="AB1849">
        <v>33.349998474121001</v>
      </c>
      <c r="AC1849" t="s">
        <v>494</v>
      </c>
      <c r="AD1849" t="s">
        <v>617</v>
      </c>
      <c r="AE1849">
        <v>1</v>
      </c>
      <c r="AF1849">
        <v>-3.0202355000000001</v>
      </c>
      <c r="AG1849" t="s">
        <v>64</v>
      </c>
      <c r="AH1849" s="4">
        <v>4000.66</v>
      </c>
      <c r="AI1849" s="2">
        <v>44131</v>
      </c>
      <c r="AJ1849" s="2">
        <v>44131</v>
      </c>
      <c r="AK1849">
        <v>1</v>
      </c>
      <c r="AL1849">
        <v>0.18</v>
      </c>
      <c r="AM1849" s="4">
        <v>232.81</v>
      </c>
      <c r="AN1849" s="4">
        <v>310.10000000000002</v>
      </c>
      <c r="AO1849" t="s">
        <v>52</v>
      </c>
      <c r="AP1849" s="2">
        <v>44196</v>
      </c>
      <c r="AQ1849">
        <v>296.5</v>
      </c>
      <c r="AR1849">
        <v>0.05</v>
      </c>
      <c r="AS1849" s="2">
        <v>44131</v>
      </c>
      <c r="AT1849" t="s">
        <v>48</v>
      </c>
      <c r="AU1849" s="1">
        <v>44131.557129629633</v>
      </c>
      <c r="AV1849">
        <v>3984.99</v>
      </c>
      <c r="AW1849">
        <v>2020</v>
      </c>
      <c r="AX1849" t="s">
        <v>494</v>
      </c>
      <c r="AY1849">
        <v>0.116395942440675</v>
      </c>
      <c r="AZ1849">
        <v>1391.51</v>
      </c>
      <c r="BA1849">
        <v>3984.99</v>
      </c>
      <c r="BB1849">
        <v>3</v>
      </c>
      <c r="BC1849">
        <v>3</v>
      </c>
      <c r="BD1849">
        <v>0.2</v>
      </c>
      <c r="BE1849">
        <v>8.34013692727993E-2</v>
      </c>
      <c r="BF1849" s="2">
        <v>42215</v>
      </c>
      <c r="BG1849">
        <v>3150</v>
      </c>
      <c r="BH1849" t="s">
        <v>64</v>
      </c>
      <c r="BI1849">
        <v>8026.33</v>
      </c>
      <c r="BJ1849">
        <v>27.07</v>
      </c>
      <c r="BK1849" t="s">
        <v>64</v>
      </c>
      <c r="BL1849" s="3">
        <v>0.55712962962962964</v>
      </c>
      <c r="BM1849">
        <v>2269</v>
      </c>
      <c r="BN1849">
        <v>1847</v>
      </c>
      <c r="BO1849">
        <v>1847</v>
      </c>
      <c r="BP1849" t="s">
        <v>51</v>
      </c>
      <c r="BQ1849" t="s">
        <v>106</v>
      </c>
      <c r="BR1849">
        <v>0.32768000000000003</v>
      </c>
      <c r="BS1849">
        <v>6</v>
      </c>
      <c r="BT1849"/>
      <c r="BU1849"/>
      <c r="BV1849" s="9" t="str">
        <f>TEXT(Table1[[#This Row],[CLOSE_DATE]],"YYYYMMDD")&amp;TEXT(Table1[[#This Row],[OPEN_DATE]],"YYYYMMDD")&amp;Table1[[#This Row],[SYMBOL]]</f>
        <v>2022111520201027NVR</v>
      </c>
      <c r="BW1849" t="str">
        <f>IFERROR(VLOOKUP(Table1[[#This Row],[Key]],ownlog!$A:$E,MATCH(BW$1,ownlog!$1:$1,0),FALSE),"")</f>
        <v/>
      </c>
      <c r="BX1849" t="str">
        <f>IFERROR(VLOOKUP(Table1[[#This Row],[Key]],ownlog!$A:$E,MATCH(BX$1,ownlog!$1:$1,0),FALSE),"")</f>
        <v/>
      </c>
      <c r="BY1849" t="str">
        <f>IFERROR(VLOOKUP(Table1[[#This Row],[Key]],ownlog!$A:$E,MATCH(BY$1,ownlog!$1:$1,0),FALSE),"")</f>
        <v/>
      </c>
      <c r="BZ1849" t="str">
        <f>IFERROR(VLOOKUP(Table1[[#This Row],[Key]],ownlog!$A:$E,MATCH(BZ$1,ownlog!$1:$1,0),FALSE),"")</f>
        <v/>
      </c>
    </row>
    <row r="1850" spans="1:78" x14ac:dyDescent="0.3">
      <c r="A1850">
        <v>1848</v>
      </c>
      <c r="B1850">
        <v>-0.2072</v>
      </c>
      <c r="C1850">
        <v>0.38900000000000001</v>
      </c>
      <c r="D1850" s="1">
        <v>44133</v>
      </c>
      <c r="E1850">
        <v>0.352941</v>
      </c>
      <c r="F1850">
        <v>0.29411799999999999</v>
      </c>
      <c r="G1850">
        <v>0.352941</v>
      </c>
      <c r="H1850">
        <v>1</v>
      </c>
      <c r="I1850">
        <v>0.30928524999999901</v>
      </c>
      <c r="J1850">
        <v>0.47679623428270501</v>
      </c>
      <c r="K1850">
        <v>0.275354267729369</v>
      </c>
      <c r="L1850">
        <v>0</v>
      </c>
      <c r="M1850">
        <v>0.376075251006037</v>
      </c>
      <c r="N1850" s="2">
        <v>44133</v>
      </c>
      <c r="O1850">
        <v>3271.03</v>
      </c>
      <c r="P1850">
        <v>3466.46</v>
      </c>
      <c r="Q1850">
        <v>3268.89</v>
      </c>
      <c r="R1850" t="s">
        <v>50</v>
      </c>
      <c r="S1850">
        <v>5</v>
      </c>
      <c r="T1850" t="s">
        <v>494</v>
      </c>
      <c r="U1850" s="4">
        <v>-13444</v>
      </c>
      <c r="V1850" t="s">
        <v>200</v>
      </c>
      <c r="W1850" t="s">
        <v>49</v>
      </c>
      <c r="X1850" s="1">
        <v>44162.429490740738</v>
      </c>
      <c r="Y1850">
        <v>446.78500000000003</v>
      </c>
      <c r="Z1850">
        <v>3310.23999023437</v>
      </c>
      <c r="AA1850">
        <v>3129.37419799804</v>
      </c>
      <c r="AB1850">
        <v>37.130001068115199</v>
      </c>
      <c r="AC1850" t="s">
        <v>494</v>
      </c>
      <c r="AD1850" t="s">
        <v>308</v>
      </c>
      <c r="AE1850">
        <v>1</v>
      </c>
      <c r="AF1850">
        <v>-2.899365365</v>
      </c>
      <c r="AG1850" t="s">
        <v>224</v>
      </c>
      <c r="AH1850" s="4">
        <v>441.46</v>
      </c>
      <c r="AI1850" s="2">
        <v>44137</v>
      </c>
      <c r="AJ1850" s="2">
        <v>44137</v>
      </c>
      <c r="AK1850">
        <v>0</v>
      </c>
      <c r="AL1850">
        <v>0.16</v>
      </c>
      <c r="AM1850">
        <v>21.76</v>
      </c>
      <c r="AN1850">
        <v>21.97</v>
      </c>
      <c r="AO1850" t="s">
        <v>52</v>
      </c>
      <c r="AP1850">
        <v>44196</v>
      </c>
      <c r="AQ1850">
        <v>21.94</v>
      </c>
      <c r="AR1850">
        <v>0.05</v>
      </c>
      <c r="AS1850" s="2">
        <v>44109</v>
      </c>
      <c r="AT1850" t="s">
        <v>48</v>
      </c>
      <c r="AU1850" s="1">
        <v>44137.415671296294</v>
      </c>
      <c r="AV1850">
        <v>448.1</v>
      </c>
      <c r="AW1850">
        <v>2020</v>
      </c>
      <c r="AX1850" t="s">
        <v>494</v>
      </c>
      <c r="AY1850">
        <v>-3.06479208510005E-3</v>
      </c>
      <c r="AZ1850">
        <v>-41.2</v>
      </c>
      <c r="BA1850">
        <v>448.1</v>
      </c>
      <c r="BB1850">
        <v>30</v>
      </c>
      <c r="BC1850">
        <v>30</v>
      </c>
      <c r="BD1850">
        <v>0.3</v>
      </c>
      <c r="BE1850">
        <v>5.7796153733239403E-2</v>
      </c>
      <c r="BF1850" s="2">
        <v>42222</v>
      </c>
      <c r="BG1850">
        <v>350</v>
      </c>
      <c r="BH1850" t="s">
        <v>59</v>
      </c>
      <c r="BI1850">
        <v>613.16999999999996</v>
      </c>
      <c r="BJ1850">
        <v>27.95</v>
      </c>
      <c r="BK1850" t="s">
        <v>59</v>
      </c>
      <c r="BL1850" s="3">
        <v>0.41567129629629629</v>
      </c>
      <c r="BM1850">
        <v>1696</v>
      </c>
      <c r="BN1850">
        <v>1848</v>
      </c>
      <c r="BO1850">
        <v>1848</v>
      </c>
      <c r="BP1850" t="s">
        <v>51</v>
      </c>
      <c r="BQ1850" t="s">
        <v>106</v>
      </c>
      <c r="BR1850">
        <v>0.32768000000000003</v>
      </c>
      <c r="BS1850">
        <v>8</v>
      </c>
      <c r="BT1850"/>
      <c r="BU1850"/>
      <c r="BV1850" s="9" t="str">
        <f>TEXT(Table1[[#This Row],[CLOSE_DATE]],"YYYYMMDD")&amp;TEXT(Table1[[#This Row],[OPEN_DATE]],"YYYYMMDD")&amp;Table1[[#This Row],[SYMBOL]]</f>
        <v>2020112720201102ORLY</v>
      </c>
      <c r="BW1850" t="str">
        <f>IFERROR(VLOOKUP(Table1[[#This Row],[Key]],ownlog!$A:$E,MATCH(BW$1,ownlog!$1:$1,0),FALSE),"")</f>
        <v/>
      </c>
      <c r="BX1850" t="str">
        <f>IFERROR(VLOOKUP(Table1[[#This Row],[Key]],ownlog!$A:$E,MATCH(BX$1,ownlog!$1:$1,0),FALSE),"")</f>
        <v/>
      </c>
      <c r="BY1850" t="str">
        <f>IFERROR(VLOOKUP(Table1[[#This Row],[Key]],ownlog!$A:$E,MATCH(BY$1,ownlog!$1:$1,0),FALSE),"")</f>
        <v/>
      </c>
      <c r="BZ1850" t="str">
        <f>IFERROR(VLOOKUP(Table1[[#This Row],[Key]],ownlog!$A:$E,MATCH(BZ$1,ownlog!$1:$1,0),FALSE),"")</f>
        <v/>
      </c>
    </row>
    <row r="1851" spans="1:78" x14ac:dyDescent="0.3">
      <c r="A1851">
        <v>1849</v>
      </c>
      <c r="B1851">
        <v>-0.16750000000000001</v>
      </c>
      <c r="C1851">
        <v>1.0031000000000001</v>
      </c>
      <c r="D1851" s="1">
        <v>44133</v>
      </c>
      <c r="E1851">
        <v>0.352941</v>
      </c>
      <c r="F1851">
        <v>0.29411799999999999</v>
      </c>
      <c r="G1851">
        <v>0.352941</v>
      </c>
      <c r="H1851">
        <v>1</v>
      </c>
      <c r="I1851">
        <v>0.30928524999999901</v>
      </c>
      <c r="J1851">
        <v>0.47679623428270501</v>
      </c>
      <c r="K1851">
        <v>0.275354267729369</v>
      </c>
      <c r="L1851">
        <v>0</v>
      </c>
      <c r="M1851">
        <v>0.376075251006037</v>
      </c>
      <c r="N1851" s="2">
        <v>44133</v>
      </c>
      <c r="O1851">
        <v>3271.03</v>
      </c>
      <c r="P1851">
        <v>3466.46</v>
      </c>
      <c r="Q1851">
        <v>3268.89</v>
      </c>
      <c r="R1851" t="s">
        <v>50</v>
      </c>
      <c r="S1851">
        <v>5</v>
      </c>
      <c r="T1851" t="s">
        <v>494</v>
      </c>
      <c r="U1851" s="4">
        <v>-11495</v>
      </c>
      <c r="V1851" t="s">
        <v>200</v>
      </c>
      <c r="W1851" t="s">
        <v>49</v>
      </c>
      <c r="X1851" s="1">
        <v>44162.429386574076</v>
      </c>
      <c r="Y1851">
        <v>1130.1824999999999</v>
      </c>
      <c r="Z1851">
        <v>3310.23999023437</v>
      </c>
      <c r="AA1851">
        <v>3129.37419799804</v>
      </c>
      <c r="AB1851">
        <v>37.130001068115199</v>
      </c>
      <c r="AC1851" t="s">
        <v>494</v>
      </c>
      <c r="AD1851" t="s">
        <v>299</v>
      </c>
      <c r="AE1851">
        <v>1</v>
      </c>
      <c r="AF1851">
        <v>-2.7528809970000001</v>
      </c>
      <c r="AG1851" t="s">
        <v>205</v>
      </c>
      <c r="AH1851" s="4">
        <v>1141.1500000000001</v>
      </c>
      <c r="AI1851" s="2">
        <v>44137</v>
      </c>
      <c r="AJ1851" s="2">
        <v>44137</v>
      </c>
      <c r="AK1851">
        <v>0</v>
      </c>
      <c r="AL1851">
        <v>-0.17</v>
      </c>
      <c r="AM1851">
        <v>74.209999999999994</v>
      </c>
      <c r="AN1851">
        <v>82.92</v>
      </c>
      <c r="AO1851" t="s">
        <v>52</v>
      </c>
      <c r="AP1851">
        <v>44074</v>
      </c>
      <c r="AQ1851">
        <v>84.44</v>
      </c>
      <c r="AR1851">
        <v>0.05</v>
      </c>
      <c r="AS1851" s="2">
        <v>44109</v>
      </c>
      <c r="AT1851" t="s">
        <v>48</v>
      </c>
      <c r="AU1851" s="1">
        <v>44137.415868055556</v>
      </c>
      <c r="AV1851">
        <v>1149.4000000000001</v>
      </c>
      <c r="AW1851">
        <v>2020</v>
      </c>
      <c r="AX1851" t="s">
        <v>494</v>
      </c>
      <c r="AY1851">
        <v>-1.6874021228467002E-2</v>
      </c>
      <c r="AZ1851">
        <v>-193.95</v>
      </c>
      <c r="BA1851">
        <v>1149.4000000000001</v>
      </c>
      <c r="BB1851">
        <v>10</v>
      </c>
      <c r="BC1851">
        <v>10</v>
      </c>
      <c r="BD1851">
        <v>0.2</v>
      </c>
      <c r="BE1851">
        <v>5.7796153733239403E-2</v>
      </c>
      <c r="BF1851" s="2">
        <v>41563</v>
      </c>
      <c r="BG1851">
        <v>950</v>
      </c>
      <c r="BH1851" t="s">
        <v>89</v>
      </c>
      <c r="BI1851">
        <v>2285.87</v>
      </c>
      <c r="BJ1851">
        <v>27.07</v>
      </c>
      <c r="BK1851" t="s">
        <v>89</v>
      </c>
      <c r="BL1851" s="3">
        <v>0.41586805555555556</v>
      </c>
      <c r="BM1851">
        <v>1694</v>
      </c>
      <c r="BN1851">
        <v>1849</v>
      </c>
      <c r="BO1851">
        <v>1849</v>
      </c>
      <c r="BP1851" t="s">
        <v>51</v>
      </c>
      <c r="BQ1851" t="s">
        <v>106</v>
      </c>
      <c r="BR1851">
        <v>0.32768000000000003</v>
      </c>
      <c r="BS1851">
        <v>6</v>
      </c>
      <c r="BT1851"/>
      <c r="BU1851"/>
      <c r="BV1851" s="9" t="str">
        <f>TEXT(Table1[[#This Row],[CLOSE_DATE]],"YYYYMMDD")&amp;TEXT(Table1[[#This Row],[OPEN_DATE]],"YYYYMMDD")&amp;Table1[[#This Row],[SYMBOL]]</f>
        <v>2020112720201102AZO</v>
      </c>
      <c r="BW1851" t="str">
        <f>IFERROR(VLOOKUP(Table1[[#This Row],[Key]],ownlog!$A:$E,MATCH(BW$1,ownlog!$1:$1,0),FALSE),"")</f>
        <v/>
      </c>
      <c r="BX1851" t="str">
        <f>IFERROR(VLOOKUP(Table1[[#This Row],[Key]],ownlog!$A:$E,MATCH(BX$1,ownlog!$1:$1,0),FALSE),"")</f>
        <v/>
      </c>
      <c r="BY1851" t="str">
        <f>IFERROR(VLOOKUP(Table1[[#This Row],[Key]],ownlog!$A:$E,MATCH(BY$1,ownlog!$1:$1,0),FALSE),"")</f>
        <v/>
      </c>
      <c r="BZ1851" t="str">
        <f>IFERROR(VLOOKUP(Table1[[#This Row],[Key]],ownlog!$A:$E,MATCH(BZ$1,ownlog!$1:$1,0),FALSE),"")</f>
        <v/>
      </c>
    </row>
    <row r="1852" spans="1:78" x14ac:dyDescent="0.3">
      <c r="A1852">
        <v>1850</v>
      </c>
      <c r="B1852">
        <v>-0.27560000000000001</v>
      </c>
      <c r="C1852">
        <v>3.2300000000000002E-2</v>
      </c>
      <c r="D1852" s="1">
        <v>44133</v>
      </c>
      <c r="E1852">
        <v>0.352941</v>
      </c>
      <c r="F1852">
        <v>0.29411799999999999</v>
      </c>
      <c r="G1852">
        <v>0.352941</v>
      </c>
      <c r="H1852">
        <v>1</v>
      </c>
      <c r="I1852">
        <v>0.30928524999999901</v>
      </c>
      <c r="J1852">
        <v>0.47679623428270501</v>
      </c>
      <c r="K1852">
        <v>0.275354267729369</v>
      </c>
      <c r="L1852">
        <v>0</v>
      </c>
      <c r="M1852">
        <v>0.376075251006037</v>
      </c>
      <c r="N1852" s="2">
        <v>44133</v>
      </c>
      <c r="O1852">
        <v>3271.03</v>
      </c>
      <c r="P1852">
        <v>3466.46</v>
      </c>
      <c r="Q1852">
        <v>3268.89</v>
      </c>
      <c r="R1852" t="s">
        <v>50</v>
      </c>
      <c r="S1852">
        <v>5</v>
      </c>
      <c r="T1852" t="s">
        <v>494</v>
      </c>
      <c r="U1852" s="4">
        <v>-10987</v>
      </c>
      <c r="V1852" t="s">
        <v>200</v>
      </c>
      <c r="W1852" t="s">
        <v>49</v>
      </c>
      <c r="X1852" s="1">
        <v>44249.664398148147</v>
      </c>
      <c r="Y1852">
        <v>126.155</v>
      </c>
      <c r="Z1852">
        <v>3369.15991210937</v>
      </c>
      <c r="AA1852">
        <v>3129.6160473632799</v>
      </c>
      <c r="AB1852">
        <v>35.549999237060497</v>
      </c>
      <c r="AC1852" t="s">
        <v>494</v>
      </c>
      <c r="AD1852" t="s">
        <v>246</v>
      </c>
      <c r="AE1852">
        <v>1</v>
      </c>
      <c r="AF1852">
        <v>-3.3721076499999998</v>
      </c>
      <c r="AG1852" t="s">
        <v>245</v>
      </c>
      <c r="AH1852">
        <v>110.44</v>
      </c>
      <c r="AI1852" s="2">
        <v>44138</v>
      </c>
      <c r="AJ1852" s="2">
        <v>44138</v>
      </c>
      <c r="AK1852">
        <v>1</v>
      </c>
      <c r="AL1852">
        <v>-0.1</v>
      </c>
      <c r="AM1852">
        <v>3.94</v>
      </c>
      <c r="AN1852">
        <v>4.2699999999999996</v>
      </c>
      <c r="AO1852" t="s">
        <v>52</v>
      </c>
      <c r="AP1852">
        <v>44104</v>
      </c>
      <c r="AQ1852" s="2">
        <v>4.3</v>
      </c>
      <c r="AR1852">
        <v>0.04</v>
      </c>
      <c r="AS1852" s="2">
        <v>44138</v>
      </c>
      <c r="AT1852" t="s">
        <v>48</v>
      </c>
      <c r="AU1852" s="1">
        <v>44138.41300925926</v>
      </c>
      <c r="AV1852">
        <v>109.86</v>
      </c>
      <c r="AW1852">
        <v>2020</v>
      </c>
      <c r="AX1852" t="s">
        <v>494</v>
      </c>
      <c r="AY1852">
        <v>0.14815492444929901</v>
      </c>
      <c r="AZ1852">
        <v>1627.63</v>
      </c>
      <c r="BA1852">
        <v>109.86</v>
      </c>
      <c r="BB1852">
        <v>100</v>
      </c>
      <c r="BC1852">
        <v>100</v>
      </c>
      <c r="BD1852">
        <v>0.22500000000000001</v>
      </c>
      <c r="BE1852">
        <v>7.6540975353162094E-2</v>
      </c>
      <c r="BF1852" s="2">
        <v>40424</v>
      </c>
      <c r="BG1852" s="2">
        <v>80</v>
      </c>
      <c r="BH1852" t="s">
        <v>47</v>
      </c>
      <c r="BI1852" s="2">
        <v>114.01</v>
      </c>
      <c r="BJ1852">
        <v>26.51</v>
      </c>
      <c r="BK1852" t="s">
        <v>47</v>
      </c>
      <c r="BL1852" s="3">
        <v>0.41300925925925924</v>
      </c>
      <c r="BM1852">
        <v>1804</v>
      </c>
      <c r="BN1852">
        <v>1850</v>
      </c>
      <c r="BO1852">
        <v>1850</v>
      </c>
      <c r="BP1852" t="s">
        <v>51</v>
      </c>
      <c r="BQ1852" t="s">
        <v>106</v>
      </c>
      <c r="BR1852">
        <v>0.32768000000000003</v>
      </c>
      <c r="BS1852">
        <v>6</v>
      </c>
      <c r="BT1852"/>
      <c r="BU1852"/>
      <c r="BV1852" s="9" t="str">
        <f>TEXT(Table1[[#This Row],[CLOSE_DATE]],"YYYYMMDD")&amp;TEXT(Table1[[#This Row],[OPEN_DATE]],"YYYYMMDD")&amp;Table1[[#This Row],[SYMBOL]]</f>
        <v>2021022220201103AAPL</v>
      </c>
      <c r="BW1852" t="str">
        <f>IFERROR(VLOOKUP(Table1[[#This Row],[Key]],ownlog!$A:$E,MATCH(BW$1,ownlog!$1:$1,0),FALSE),"")</f>
        <v/>
      </c>
      <c r="BX1852" t="str">
        <f>IFERROR(VLOOKUP(Table1[[#This Row],[Key]],ownlog!$A:$E,MATCH(BX$1,ownlog!$1:$1,0),FALSE),"")</f>
        <v/>
      </c>
      <c r="BY1852" t="str">
        <f>IFERROR(VLOOKUP(Table1[[#This Row],[Key]],ownlog!$A:$E,MATCH(BY$1,ownlog!$1:$1,0),FALSE),"")</f>
        <v/>
      </c>
      <c r="BZ1852" t="str">
        <f>IFERROR(VLOOKUP(Table1[[#This Row],[Key]],ownlog!$A:$E,MATCH(BZ$1,ownlog!$1:$1,0),FALSE),"")</f>
        <v/>
      </c>
    </row>
    <row r="1853" spans="1:78" x14ac:dyDescent="0.3">
      <c r="A1853">
        <v>1851</v>
      </c>
      <c r="B1853">
        <v>0.30980000000000002</v>
      </c>
      <c r="C1853">
        <v>-0.83630000000000004</v>
      </c>
      <c r="D1853" s="1">
        <v>44133</v>
      </c>
      <c r="E1853">
        <v>0.352941</v>
      </c>
      <c r="F1853">
        <v>0.29411799999999999</v>
      </c>
      <c r="G1853">
        <v>0.352941</v>
      </c>
      <c r="H1853">
        <v>1</v>
      </c>
      <c r="I1853">
        <v>0.30928524999999901</v>
      </c>
      <c r="J1853">
        <v>0.47679623428270501</v>
      </c>
      <c r="K1853">
        <v>0.275354267729369</v>
      </c>
      <c r="L1853">
        <v>0</v>
      </c>
      <c r="M1853">
        <v>0.376075251006037</v>
      </c>
      <c r="N1853" s="2">
        <v>44133</v>
      </c>
      <c r="O1853">
        <v>3271.03</v>
      </c>
      <c r="P1853">
        <v>3466.46</v>
      </c>
      <c r="Q1853">
        <v>3268.89</v>
      </c>
      <c r="R1853" t="s">
        <v>58</v>
      </c>
      <c r="S1853">
        <v>5</v>
      </c>
      <c r="T1853" t="s">
        <v>494</v>
      </c>
      <c r="U1853" s="4">
        <v>15861.59</v>
      </c>
      <c r="V1853" t="s">
        <v>200</v>
      </c>
      <c r="W1853" t="s">
        <v>48</v>
      </c>
      <c r="X1853" s="1">
        <v>44158.66511574074</v>
      </c>
      <c r="Y1853">
        <v>33.213951111</v>
      </c>
      <c r="Z1853">
        <v>3369.15991210937</v>
      </c>
      <c r="AA1853">
        <v>3129.6160473632799</v>
      </c>
      <c r="AB1853">
        <v>35.549999237060497</v>
      </c>
      <c r="AC1853" t="s">
        <v>494</v>
      </c>
      <c r="AD1853" t="s">
        <v>283</v>
      </c>
      <c r="AE1853">
        <v>2.91</v>
      </c>
      <c r="AF1853">
        <v>-17.071338000000001</v>
      </c>
      <c r="AG1853" t="s">
        <v>221</v>
      </c>
      <c r="AH1853" s="4">
        <v>30.54</v>
      </c>
      <c r="AI1853" s="2">
        <v>44138</v>
      </c>
      <c r="AJ1853" s="2">
        <v>44138</v>
      </c>
      <c r="AK1853">
        <v>1</v>
      </c>
      <c r="AL1853" t="s">
        <v>494</v>
      </c>
      <c r="AM1853" t="s">
        <v>494</v>
      </c>
      <c r="AN1853" t="s">
        <v>494</v>
      </c>
      <c r="AO1853" t="s">
        <v>52</v>
      </c>
      <c r="AP1853" t="s">
        <v>494</v>
      </c>
      <c r="AQ1853" t="s">
        <v>494</v>
      </c>
      <c r="AR1853">
        <v>0.1</v>
      </c>
      <c r="AS1853" s="2">
        <v>44138</v>
      </c>
      <c r="AT1853" t="s">
        <v>49</v>
      </c>
      <c r="AU1853" s="1">
        <v>44138.439629629633</v>
      </c>
      <c r="AV1853">
        <v>31.78</v>
      </c>
      <c r="AW1853">
        <v>2020</v>
      </c>
      <c r="AX1853" t="s">
        <v>494</v>
      </c>
      <c r="AY1853">
        <v>-4.5350849590937603E-2</v>
      </c>
      <c r="AZ1853">
        <v>-1441.25</v>
      </c>
      <c r="BA1853">
        <v>31.73</v>
      </c>
      <c r="BB1853">
        <v>500</v>
      </c>
      <c r="BC1853">
        <v>1000</v>
      </c>
      <c r="BD1853">
        <v>0.12</v>
      </c>
      <c r="BE1853">
        <v>7.6540975353162094E-2</v>
      </c>
      <c r="BF1853" s="2">
        <v>43747</v>
      </c>
      <c r="BG1853">
        <v>40</v>
      </c>
      <c r="BH1853" t="s">
        <v>220</v>
      </c>
      <c r="BI1853">
        <v>5</v>
      </c>
      <c r="BJ1853">
        <v>20.745000000000001</v>
      </c>
      <c r="BK1853" t="s">
        <v>220</v>
      </c>
      <c r="BL1853" s="3">
        <v>0.44064814814814812</v>
      </c>
      <c r="BM1853">
        <v>1686</v>
      </c>
      <c r="BN1853">
        <v>1851</v>
      </c>
      <c r="BO1853">
        <v>1851</v>
      </c>
      <c r="BP1853" t="s">
        <v>51</v>
      </c>
      <c r="BQ1853" t="s">
        <v>106</v>
      </c>
      <c r="BR1853">
        <v>0.32768000000000003</v>
      </c>
      <c r="BS1853">
        <v>6</v>
      </c>
      <c r="BT1853"/>
      <c r="BU1853"/>
      <c r="BV1853" s="9" t="str">
        <f>TEXT(Table1[[#This Row],[CLOSE_DATE]],"YYYYMMDD")&amp;TEXT(Table1[[#This Row],[OPEN_DATE]],"YYYYMMDD")&amp;Table1[[#This Row],[SYMBOL]]</f>
        <v>2020112320201103ARCH</v>
      </c>
      <c r="BW1853" t="str">
        <f>IFERROR(VLOOKUP(Table1[[#This Row],[Key]],ownlog!$A:$E,MATCH(BW$1,ownlog!$1:$1,0),FALSE),"")</f>
        <v/>
      </c>
      <c r="BX1853" t="str">
        <f>IFERROR(VLOOKUP(Table1[[#This Row],[Key]],ownlog!$A:$E,MATCH(BX$1,ownlog!$1:$1,0),FALSE),"")</f>
        <v/>
      </c>
      <c r="BY1853" t="str">
        <f>IFERROR(VLOOKUP(Table1[[#This Row],[Key]],ownlog!$A:$E,MATCH(BY$1,ownlog!$1:$1,0),FALSE),"")</f>
        <v/>
      </c>
      <c r="BZ1853" t="str">
        <f>IFERROR(VLOOKUP(Table1[[#This Row],[Key]],ownlog!$A:$E,MATCH(BZ$1,ownlog!$1:$1,0),FALSE),"")</f>
        <v/>
      </c>
    </row>
    <row r="1854" spans="1:78" x14ac:dyDescent="0.3">
      <c r="A1854">
        <v>1852</v>
      </c>
      <c r="B1854">
        <v>0.30980000000000002</v>
      </c>
      <c r="C1854">
        <v>-0.83630000000000004</v>
      </c>
      <c r="D1854" s="1">
        <v>44133</v>
      </c>
      <c r="E1854">
        <v>0.352941</v>
      </c>
      <c r="F1854">
        <v>0.29411799999999999</v>
      </c>
      <c r="G1854">
        <v>0.352941</v>
      </c>
      <c r="H1854">
        <v>1</v>
      </c>
      <c r="I1854">
        <v>0.30928524999999901</v>
      </c>
      <c r="J1854">
        <v>0.47679623428270501</v>
      </c>
      <c r="K1854">
        <v>0.275354267729369</v>
      </c>
      <c r="L1854">
        <v>0</v>
      </c>
      <c r="M1854">
        <v>0.376075251006037</v>
      </c>
      <c r="N1854" s="2">
        <v>44133</v>
      </c>
      <c r="O1854">
        <v>3271.03</v>
      </c>
      <c r="P1854">
        <v>3466.46</v>
      </c>
      <c r="Q1854">
        <v>3268.89</v>
      </c>
      <c r="R1854" t="s">
        <v>58</v>
      </c>
      <c r="S1854">
        <v>5</v>
      </c>
      <c r="T1854" t="s">
        <v>494</v>
      </c>
      <c r="U1854" s="4">
        <v>15861.59</v>
      </c>
      <c r="V1854" t="s">
        <v>200</v>
      </c>
      <c r="W1854" t="s">
        <v>48</v>
      </c>
      <c r="X1854" s="1">
        <v>44158.66511574074</v>
      </c>
      <c r="Y1854">
        <v>33.213951111</v>
      </c>
      <c r="Z1854">
        <v>3369.15991210937</v>
      </c>
      <c r="AA1854">
        <v>3129.6160473632799</v>
      </c>
      <c r="AB1854">
        <v>35.549999237060497</v>
      </c>
      <c r="AC1854" t="s">
        <v>494</v>
      </c>
      <c r="AD1854" t="s">
        <v>283</v>
      </c>
      <c r="AE1854">
        <v>2.91</v>
      </c>
      <c r="AF1854">
        <v>-14.160100367</v>
      </c>
      <c r="AG1854" t="s">
        <v>221</v>
      </c>
      <c r="AH1854" s="4">
        <v>30.54</v>
      </c>
      <c r="AI1854" s="2">
        <v>44138</v>
      </c>
      <c r="AJ1854" s="2">
        <v>44138</v>
      </c>
      <c r="AK1854">
        <v>1</v>
      </c>
      <c r="AL1854" t="s">
        <v>494</v>
      </c>
      <c r="AM1854" s="4" t="s">
        <v>494</v>
      </c>
      <c r="AN1854" s="4" t="s">
        <v>494</v>
      </c>
      <c r="AO1854" t="s">
        <v>52</v>
      </c>
      <c r="AP1854" s="2" t="s">
        <v>494</v>
      </c>
      <c r="AQ1854" t="s">
        <v>494</v>
      </c>
      <c r="AR1854">
        <v>0.1</v>
      </c>
      <c r="AS1854" s="2">
        <v>44138</v>
      </c>
      <c r="AT1854" t="s">
        <v>49</v>
      </c>
      <c r="AU1854" s="1">
        <v>44138.440648148149</v>
      </c>
      <c r="AV1854">
        <v>31.728539999999999</v>
      </c>
      <c r="AW1854">
        <v>2020</v>
      </c>
      <c r="AX1854" t="s">
        <v>494</v>
      </c>
      <c r="AY1854">
        <v>-4.7670015701951597E-2</v>
      </c>
      <c r="AZ1854">
        <v>-756.25</v>
      </c>
      <c r="BA1854">
        <v>31.73</v>
      </c>
      <c r="BB1854">
        <v>500</v>
      </c>
      <c r="BC1854">
        <v>500</v>
      </c>
      <c r="BD1854">
        <v>0.12</v>
      </c>
      <c r="BE1854">
        <v>7.6540975353162094E-2</v>
      </c>
      <c r="BF1854" s="2">
        <v>43747</v>
      </c>
      <c r="BG1854">
        <v>40</v>
      </c>
      <c r="BH1854" t="s">
        <v>220</v>
      </c>
      <c r="BI1854">
        <v>5</v>
      </c>
      <c r="BJ1854">
        <v>20.745000000000001</v>
      </c>
      <c r="BK1854" t="s">
        <v>220</v>
      </c>
      <c r="BL1854" s="3">
        <v>0.44064814814814812</v>
      </c>
      <c r="BM1854">
        <v>1687</v>
      </c>
      <c r="BN1854">
        <v>1852</v>
      </c>
      <c r="BO1854">
        <v>1852</v>
      </c>
      <c r="BP1854" t="s">
        <v>51</v>
      </c>
      <c r="BQ1854" t="s">
        <v>106</v>
      </c>
      <c r="BR1854">
        <v>0.32768000000000003</v>
      </c>
      <c r="BS1854">
        <v>6</v>
      </c>
      <c r="BT1854"/>
      <c r="BU1854"/>
      <c r="BV1854" s="9" t="str">
        <f>TEXT(Table1[[#This Row],[CLOSE_DATE]],"YYYYMMDD")&amp;TEXT(Table1[[#This Row],[OPEN_DATE]],"YYYYMMDD")&amp;Table1[[#This Row],[SYMBOL]]</f>
        <v>2020112320201103ARCH</v>
      </c>
      <c r="BW1854" t="str">
        <f>IFERROR(VLOOKUP(Table1[[#This Row],[Key]],ownlog!$A:$E,MATCH(BW$1,ownlog!$1:$1,0),FALSE),"")</f>
        <v/>
      </c>
      <c r="BX1854" t="str">
        <f>IFERROR(VLOOKUP(Table1[[#This Row],[Key]],ownlog!$A:$E,MATCH(BX$1,ownlog!$1:$1,0),FALSE),"")</f>
        <v/>
      </c>
      <c r="BY1854" t="str">
        <f>IFERROR(VLOOKUP(Table1[[#This Row],[Key]],ownlog!$A:$E,MATCH(BY$1,ownlog!$1:$1,0),FALSE),"")</f>
        <v/>
      </c>
      <c r="BZ1854" t="str">
        <f>IFERROR(VLOOKUP(Table1[[#This Row],[Key]],ownlog!$A:$E,MATCH(BZ$1,ownlog!$1:$1,0),FALSE),"")</f>
        <v/>
      </c>
    </row>
    <row r="1855" spans="1:78" x14ac:dyDescent="0.3">
      <c r="A1855">
        <v>1853</v>
      </c>
      <c r="B1855">
        <v>-0.1085</v>
      </c>
      <c r="C1855">
        <v>-7.22E-2</v>
      </c>
      <c r="D1855" s="1">
        <v>44133</v>
      </c>
      <c r="E1855">
        <v>0.352941</v>
      </c>
      <c r="F1855">
        <v>0.29411799999999999</v>
      </c>
      <c r="G1855">
        <v>0.352941</v>
      </c>
      <c r="H1855">
        <v>1</v>
      </c>
      <c r="I1855">
        <v>0.30928524999999901</v>
      </c>
      <c r="J1855">
        <v>0.47679623428270501</v>
      </c>
      <c r="K1855">
        <v>0.275354267729369</v>
      </c>
      <c r="L1855">
        <v>0</v>
      </c>
      <c r="M1855">
        <v>0.376075251006037</v>
      </c>
      <c r="N1855" s="2">
        <v>44133</v>
      </c>
      <c r="O1855">
        <v>3271.03</v>
      </c>
      <c r="P1855">
        <v>3466.46</v>
      </c>
      <c r="Q1855">
        <v>3268.89</v>
      </c>
      <c r="R1855" t="s">
        <v>50</v>
      </c>
      <c r="S1855">
        <v>5</v>
      </c>
      <c r="T1855" t="s">
        <v>494</v>
      </c>
      <c r="U1855" s="4" t="s">
        <v>494</v>
      </c>
      <c r="V1855" t="s">
        <v>200</v>
      </c>
      <c r="W1855" t="s">
        <v>49</v>
      </c>
      <c r="X1855" s="1">
        <v>44174.49795138889</v>
      </c>
      <c r="Y1855">
        <v>18.614999999999998</v>
      </c>
      <c r="Z1855">
        <v>3443.43994140625</v>
      </c>
      <c r="AA1855">
        <v>3130.22449707031</v>
      </c>
      <c r="AB1855">
        <v>29.569999694824201</v>
      </c>
      <c r="AC1855" t="s">
        <v>494</v>
      </c>
      <c r="AD1855" t="s">
        <v>494</v>
      </c>
      <c r="AE1855">
        <v>2</v>
      </c>
      <c r="AF1855">
        <v>-4.2121566000000001</v>
      </c>
      <c r="AG1855" t="s">
        <v>494</v>
      </c>
      <c r="AH1855" s="4" t="s">
        <v>494</v>
      </c>
      <c r="AI1855" s="2">
        <v>44139</v>
      </c>
      <c r="AJ1855" s="2">
        <v>44139</v>
      </c>
      <c r="AK1855">
        <v>2</v>
      </c>
      <c r="AL1855" t="s">
        <v>494</v>
      </c>
      <c r="AM1855" s="4" t="s">
        <v>494</v>
      </c>
      <c r="AN1855" s="4" t="s">
        <v>494</v>
      </c>
      <c r="AO1855" t="s">
        <v>52</v>
      </c>
      <c r="AP1855" s="2" t="s">
        <v>494</v>
      </c>
      <c r="AQ1855" t="s">
        <v>494</v>
      </c>
      <c r="AR1855">
        <v>0.1</v>
      </c>
      <c r="AS1855" s="2" t="s">
        <v>494</v>
      </c>
      <c r="AT1855" t="s">
        <v>48</v>
      </c>
      <c r="AU1855" s="1">
        <v>44139.507326388892</v>
      </c>
      <c r="AV1855">
        <v>21.45</v>
      </c>
      <c r="AW1855">
        <v>2020</v>
      </c>
      <c r="AX1855" t="s">
        <v>494</v>
      </c>
      <c r="AY1855">
        <v>-0.13265850815850799</v>
      </c>
      <c r="AZ1855">
        <v>-1138.21</v>
      </c>
      <c r="BA1855">
        <v>21.45</v>
      </c>
      <c r="BB1855">
        <v>400</v>
      </c>
      <c r="BC1855">
        <v>400</v>
      </c>
      <c r="BD1855">
        <v>0.12</v>
      </c>
      <c r="BE1855">
        <v>0.100061655203672</v>
      </c>
      <c r="BF1855" s="2" t="s">
        <v>494</v>
      </c>
      <c r="BG1855" t="s">
        <v>494</v>
      </c>
      <c r="BH1855" t="s">
        <v>309</v>
      </c>
      <c r="BI1855" t="s">
        <v>494</v>
      </c>
      <c r="BJ1855">
        <v>20.745000000000001</v>
      </c>
      <c r="BK1855" t="s">
        <v>494</v>
      </c>
      <c r="BL1855" s="3">
        <v>0.50732638888888892</v>
      </c>
      <c r="BM1855">
        <v>1728</v>
      </c>
      <c r="BN1855">
        <v>1853</v>
      </c>
      <c r="BO1855">
        <v>1853</v>
      </c>
      <c r="BP1855" t="s">
        <v>51</v>
      </c>
      <c r="BQ1855" t="s">
        <v>106</v>
      </c>
      <c r="BR1855">
        <v>0.32768000000000003</v>
      </c>
      <c r="BS1855">
        <v>6</v>
      </c>
      <c r="BT1855"/>
      <c r="BU1855"/>
      <c r="BV1855" s="9" t="str">
        <f>TEXT(Table1[[#This Row],[CLOSE_DATE]],"YYYYMMDD")&amp;TEXT(Table1[[#This Row],[OPEN_DATE]],"YYYYMMDD")&amp;Table1[[#This Row],[SYMBOL]]</f>
        <v>2020120920201104BBBY</v>
      </c>
      <c r="BW1855" t="str">
        <f>IFERROR(VLOOKUP(Table1[[#This Row],[Key]],ownlog!$A:$E,MATCH(BW$1,ownlog!$1:$1,0),FALSE),"")</f>
        <v/>
      </c>
      <c r="BX1855" t="str">
        <f>IFERROR(VLOOKUP(Table1[[#This Row],[Key]],ownlog!$A:$E,MATCH(BX$1,ownlog!$1:$1,0),FALSE),"")</f>
        <v/>
      </c>
      <c r="BY1855" t="str">
        <f>IFERROR(VLOOKUP(Table1[[#This Row],[Key]],ownlog!$A:$E,MATCH(BY$1,ownlog!$1:$1,0),FALSE),"")</f>
        <v/>
      </c>
      <c r="BZ1855" t="str">
        <f>IFERROR(VLOOKUP(Table1[[#This Row],[Key]],ownlog!$A:$E,MATCH(BZ$1,ownlog!$1:$1,0),FALSE),"")</f>
        <v/>
      </c>
    </row>
    <row r="1856" spans="1:78" x14ac:dyDescent="0.3">
      <c r="A1856">
        <v>1854</v>
      </c>
      <c r="B1856">
        <v>-0.33839999999999998</v>
      </c>
      <c r="C1856">
        <v>0.27060000000000001</v>
      </c>
      <c r="D1856" s="1">
        <v>44140</v>
      </c>
      <c r="E1856">
        <v>0.37963000000000002</v>
      </c>
      <c r="F1856">
        <v>0.30555599999999999</v>
      </c>
      <c r="G1856">
        <v>0.31481500000000001</v>
      </c>
      <c r="H1856">
        <v>1.0000009999999999</v>
      </c>
      <c r="I1856">
        <v>0.32709987499999998</v>
      </c>
      <c r="J1856">
        <v>0.47679623428270501</v>
      </c>
      <c r="K1856">
        <v>0.275354267729369</v>
      </c>
      <c r="L1856">
        <v>6.4814999999999998E-2</v>
      </c>
      <c r="M1856">
        <v>0.376075251006037</v>
      </c>
      <c r="N1856" s="2">
        <v>44140</v>
      </c>
      <c r="O1856">
        <v>3443.44</v>
      </c>
      <c r="P1856">
        <v>3486.25</v>
      </c>
      <c r="Q1856">
        <v>3233.94</v>
      </c>
      <c r="R1856" t="s">
        <v>50</v>
      </c>
      <c r="S1856">
        <v>5</v>
      </c>
      <c r="T1856" t="s">
        <v>494</v>
      </c>
      <c r="U1856" s="4">
        <v>-8506.9</v>
      </c>
      <c r="V1856" t="s">
        <v>200</v>
      </c>
      <c r="W1856" t="s">
        <v>49</v>
      </c>
      <c r="X1856" s="1">
        <v>44173.6016087963</v>
      </c>
      <c r="Y1856">
        <v>116.91500000000001</v>
      </c>
      <c r="Z1856">
        <v>3572.65991210937</v>
      </c>
      <c r="AA1856">
        <v>3136.59599731445</v>
      </c>
      <c r="AB1856">
        <v>23.4500007629394</v>
      </c>
      <c r="AC1856" t="s">
        <v>494</v>
      </c>
      <c r="AD1856" t="s">
        <v>311</v>
      </c>
      <c r="AE1856">
        <v>1</v>
      </c>
      <c r="AF1856">
        <v>-2.2027116119999999</v>
      </c>
      <c r="AG1856" t="s">
        <v>310</v>
      </c>
      <c r="AH1856" s="4">
        <v>113.36</v>
      </c>
      <c r="AI1856" s="2">
        <v>44146</v>
      </c>
      <c r="AJ1856" s="2">
        <v>44146</v>
      </c>
      <c r="AK1856">
        <v>2</v>
      </c>
      <c r="AL1856">
        <v>-1.87</v>
      </c>
      <c r="AM1856">
        <v>4.3</v>
      </c>
      <c r="AN1856">
        <v>4.6500000000000004</v>
      </c>
      <c r="AO1856" t="s">
        <v>52</v>
      </c>
      <c r="AP1856">
        <v>43465</v>
      </c>
      <c r="AQ1856">
        <v>5.3</v>
      </c>
      <c r="AR1856">
        <v>0.05</v>
      </c>
      <c r="AS1856" s="2">
        <v>43705</v>
      </c>
      <c r="AT1856" t="s">
        <v>48</v>
      </c>
      <c r="AU1856" s="1">
        <v>44146.496111111112</v>
      </c>
      <c r="AV1856">
        <v>113.412133333</v>
      </c>
      <c r="AW1856">
        <v>2020</v>
      </c>
      <c r="AX1856" t="s">
        <v>494</v>
      </c>
      <c r="AY1856">
        <v>3.07198171625103E-2</v>
      </c>
      <c r="AZ1856">
        <v>261.3</v>
      </c>
      <c r="BA1856">
        <v>113.41</v>
      </c>
      <c r="BB1856">
        <v>75</v>
      </c>
      <c r="BC1856">
        <v>75</v>
      </c>
      <c r="BD1856">
        <v>0.15</v>
      </c>
      <c r="BE1856">
        <v>0.13902457159553799</v>
      </c>
      <c r="BF1856" s="2">
        <v>42149</v>
      </c>
      <c r="BG1856">
        <v>75</v>
      </c>
      <c r="BH1856" t="s">
        <v>169</v>
      </c>
      <c r="BI1856">
        <v>144.03</v>
      </c>
      <c r="BJ1856">
        <v>27.16</v>
      </c>
      <c r="BK1856" t="s">
        <v>169</v>
      </c>
      <c r="BL1856" s="3">
        <v>0.49709490740740742</v>
      </c>
      <c r="BM1856">
        <v>1710</v>
      </c>
      <c r="BN1856">
        <v>1854</v>
      </c>
      <c r="BO1856">
        <v>1854</v>
      </c>
      <c r="BP1856" t="s">
        <v>51</v>
      </c>
      <c r="BQ1856" t="s">
        <v>106</v>
      </c>
      <c r="BR1856">
        <v>0.32768000000000003</v>
      </c>
      <c r="BS1856">
        <v>8</v>
      </c>
      <c r="BT1856"/>
      <c r="BU1856"/>
      <c r="BV1856" s="9" t="str">
        <f>TEXT(Table1[[#This Row],[CLOSE_DATE]],"YYYYMMDD")&amp;TEXT(Table1[[#This Row],[OPEN_DATE]],"YYYYMMDD")&amp;Table1[[#This Row],[SYMBOL]]</f>
        <v>2020120820201111MMC</v>
      </c>
      <c r="BW1856" t="str">
        <f>IFERROR(VLOOKUP(Table1[[#This Row],[Key]],ownlog!$A:$E,MATCH(BW$1,ownlog!$1:$1,0),FALSE),"")</f>
        <v/>
      </c>
      <c r="BX1856" t="str">
        <f>IFERROR(VLOOKUP(Table1[[#This Row],[Key]],ownlog!$A:$E,MATCH(BX$1,ownlog!$1:$1,0),FALSE),"")</f>
        <v/>
      </c>
      <c r="BY1856" t="str">
        <f>IFERROR(VLOOKUP(Table1[[#This Row],[Key]],ownlog!$A:$E,MATCH(BY$1,ownlog!$1:$1,0),FALSE),"")</f>
        <v/>
      </c>
      <c r="BZ1856" t="str">
        <f>IFERROR(VLOOKUP(Table1[[#This Row],[Key]],ownlog!$A:$E,MATCH(BZ$1,ownlog!$1:$1,0),FALSE),"")</f>
        <v/>
      </c>
    </row>
    <row r="1857" spans="1:78" x14ac:dyDescent="0.3">
      <c r="A1857">
        <v>1855</v>
      </c>
      <c r="B1857">
        <v>-0.2447</v>
      </c>
      <c r="C1857">
        <v>0.3236</v>
      </c>
      <c r="D1857" s="1">
        <v>44140</v>
      </c>
      <c r="E1857">
        <v>0.37963000000000002</v>
      </c>
      <c r="F1857">
        <v>0.30555599999999999</v>
      </c>
      <c r="G1857">
        <v>0.31481500000000001</v>
      </c>
      <c r="H1857">
        <v>1.0000009999999999</v>
      </c>
      <c r="I1857">
        <v>0.32709987499999998</v>
      </c>
      <c r="J1857">
        <v>0.47679623428270501</v>
      </c>
      <c r="K1857">
        <v>0.275354267729369</v>
      </c>
      <c r="L1857">
        <v>6.4814999999999998E-2</v>
      </c>
      <c r="M1857">
        <v>0.376075251006037</v>
      </c>
      <c r="N1857" s="2">
        <v>44140</v>
      </c>
      <c r="O1857">
        <v>3443.44</v>
      </c>
      <c r="P1857">
        <v>3486.25</v>
      </c>
      <c r="Q1857">
        <v>3233.94</v>
      </c>
      <c r="R1857" t="s">
        <v>50</v>
      </c>
      <c r="S1857">
        <v>5</v>
      </c>
      <c r="T1857" t="s">
        <v>494</v>
      </c>
      <c r="U1857" s="4">
        <v>-27756.1</v>
      </c>
      <c r="V1857" t="s">
        <v>200</v>
      </c>
      <c r="W1857" t="s">
        <v>49</v>
      </c>
      <c r="X1857" s="1">
        <v>44162.429490740738</v>
      </c>
      <c r="Y1857">
        <v>446.78500000000003</v>
      </c>
      <c r="Z1857">
        <v>3572.65991210937</v>
      </c>
      <c r="AA1857">
        <v>3136.59599731445</v>
      </c>
      <c r="AB1857">
        <v>23.4500007629394</v>
      </c>
      <c r="AC1857" t="s">
        <v>494</v>
      </c>
      <c r="AD1857" t="s">
        <v>312</v>
      </c>
      <c r="AE1857">
        <v>1</v>
      </c>
      <c r="AF1857">
        <v>-2.899365365</v>
      </c>
      <c r="AG1857" t="s">
        <v>224</v>
      </c>
      <c r="AH1857" s="4">
        <v>463.38</v>
      </c>
      <c r="AI1857" s="2">
        <v>44146</v>
      </c>
      <c r="AJ1857" s="2">
        <v>44146</v>
      </c>
      <c r="AK1857">
        <v>2</v>
      </c>
      <c r="AL1857">
        <v>0.13</v>
      </c>
      <c r="AM1857" s="4">
        <v>21.76</v>
      </c>
      <c r="AN1857" s="4">
        <v>21.97</v>
      </c>
      <c r="AO1857" t="s">
        <v>52</v>
      </c>
      <c r="AP1857" s="2">
        <v>44196</v>
      </c>
      <c r="AQ1857">
        <v>21.94</v>
      </c>
      <c r="AR1857">
        <v>0.05</v>
      </c>
      <c r="AS1857" s="2">
        <v>44109</v>
      </c>
      <c r="AT1857" t="s">
        <v>48</v>
      </c>
      <c r="AU1857" s="1">
        <v>44146.497604166667</v>
      </c>
      <c r="AV1857">
        <v>462.58499999999998</v>
      </c>
      <c r="AW1857">
        <v>2020</v>
      </c>
      <c r="AX1857" t="s">
        <v>494</v>
      </c>
      <c r="AY1857">
        <v>-3.4224340751789699E-2</v>
      </c>
      <c r="AZ1857">
        <v>-949.9</v>
      </c>
      <c r="BA1857">
        <v>462.59</v>
      </c>
      <c r="BB1857">
        <v>60</v>
      </c>
      <c r="BC1857">
        <v>60</v>
      </c>
      <c r="BD1857">
        <v>0.3</v>
      </c>
      <c r="BE1857">
        <v>0.13902457159553799</v>
      </c>
      <c r="BF1857" s="2">
        <v>42222</v>
      </c>
      <c r="BG1857">
        <v>350</v>
      </c>
      <c r="BH1857" t="s">
        <v>59</v>
      </c>
      <c r="BI1857">
        <v>613.32000000000005</v>
      </c>
      <c r="BJ1857">
        <v>27.95</v>
      </c>
      <c r="BK1857" t="s">
        <v>59</v>
      </c>
      <c r="BL1857" s="3">
        <v>0.4979513888888889</v>
      </c>
      <c r="BM1857">
        <v>1697</v>
      </c>
      <c r="BN1857">
        <v>1855</v>
      </c>
      <c r="BO1857">
        <v>1855</v>
      </c>
      <c r="BP1857" t="s">
        <v>51</v>
      </c>
      <c r="BQ1857" t="s">
        <v>106</v>
      </c>
      <c r="BR1857">
        <v>0.32768000000000003</v>
      </c>
      <c r="BS1857">
        <v>8</v>
      </c>
      <c r="BT1857"/>
      <c r="BU1857"/>
      <c r="BV1857" s="9" t="str">
        <f>TEXT(Table1[[#This Row],[CLOSE_DATE]],"YYYYMMDD")&amp;TEXT(Table1[[#This Row],[OPEN_DATE]],"YYYYMMDD")&amp;Table1[[#This Row],[SYMBOL]]</f>
        <v>2020112720201111ORLY</v>
      </c>
      <c r="BW1857" t="str">
        <f>IFERROR(VLOOKUP(Table1[[#This Row],[Key]],ownlog!$A:$E,MATCH(BW$1,ownlog!$1:$1,0),FALSE),"")</f>
        <v/>
      </c>
      <c r="BX1857" t="str">
        <f>IFERROR(VLOOKUP(Table1[[#This Row],[Key]],ownlog!$A:$E,MATCH(BX$1,ownlog!$1:$1,0),FALSE),"")</f>
        <v/>
      </c>
      <c r="BY1857" t="str">
        <f>IFERROR(VLOOKUP(Table1[[#This Row],[Key]],ownlog!$A:$E,MATCH(BY$1,ownlog!$1:$1,0),FALSE),"")</f>
        <v/>
      </c>
      <c r="BZ1857" t="str">
        <f>IFERROR(VLOOKUP(Table1[[#This Row],[Key]],ownlog!$A:$E,MATCH(BZ$1,ownlog!$1:$1,0),FALSE),"")</f>
        <v/>
      </c>
    </row>
    <row r="1858" spans="1:78" x14ac:dyDescent="0.3">
      <c r="A1858">
        <v>1856</v>
      </c>
      <c r="B1858">
        <v>-0.19620000000000001</v>
      </c>
      <c r="C1858">
        <v>0.93910000000000005</v>
      </c>
      <c r="D1858" s="1">
        <v>44140</v>
      </c>
      <c r="E1858">
        <v>0.37963000000000002</v>
      </c>
      <c r="F1858">
        <v>0.30555599999999999</v>
      </c>
      <c r="G1858">
        <v>0.31481500000000001</v>
      </c>
      <c r="H1858">
        <v>1.0000009999999999</v>
      </c>
      <c r="I1858">
        <v>0.32709987499999998</v>
      </c>
      <c r="J1858">
        <v>0.47679623428270501</v>
      </c>
      <c r="K1858">
        <v>0.275354267729369</v>
      </c>
      <c r="L1858">
        <v>6.4814999999999998E-2</v>
      </c>
      <c r="M1858">
        <v>0.376075251006037</v>
      </c>
      <c r="N1858" s="2">
        <v>44140</v>
      </c>
      <c r="O1858">
        <v>3443.44</v>
      </c>
      <c r="P1858">
        <v>3486.25</v>
      </c>
      <c r="Q1858">
        <v>3233.94</v>
      </c>
      <c r="R1858" t="s">
        <v>50</v>
      </c>
      <c r="S1858">
        <v>5</v>
      </c>
      <c r="T1858" t="s">
        <v>494</v>
      </c>
      <c r="U1858" s="4">
        <v>-23576.799999999999</v>
      </c>
      <c r="V1858" t="s">
        <v>200</v>
      </c>
      <c r="W1858" t="s">
        <v>49</v>
      </c>
      <c r="X1858" s="1">
        <v>44162.429386574076</v>
      </c>
      <c r="Y1858">
        <v>1130.1824999999999</v>
      </c>
      <c r="Z1858">
        <v>3572.65991210937</v>
      </c>
      <c r="AA1858">
        <v>3136.59599731445</v>
      </c>
      <c r="AB1858">
        <v>23.4500007629394</v>
      </c>
      <c r="AC1858" t="s">
        <v>494</v>
      </c>
      <c r="AD1858" t="s">
        <v>313</v>
      </c>
      <c r="AE1858">
        <v>1</v>
      </c>
      <c r="AF1858">
        <v>-2.7528809970000001</v>
      </c>
      <c r="AG1858" t="s">
        <v>205</v>
      </c>
      <c r="AH1858">
        <v>1181.83</v>
      </c>
      <c r="AI1858" s="2">
        <v>44146</v>
      </c>
      <c r="AJ1858" s="2">
        <v>44146</v>
      </c>
      <c r="AK1858">
        <v>2</v>
      </c>
      <c r="AL1858">
        <v>-0.2</v>
      </c>
      <c r="AM1858">
        <v>74.209999999999994</v>
      </c>
      <c r="AN1858">
        <v>82.92</v>
      </c>
      <c r="AO1858" t="s">
        <v>52</v>
      </c>
      <c r="AP1858">
        <v>44074</v>
      </c>
      <c r="AQ1858">
        <v>84.66</v>
      </c>
      <c r="AR1858">
        <v>0.05</v>
      </c>
      <c r="AS1858" s="2">
        <v>44109</v>
      </c>
      <c r="AT1858" t="s">
        <v>48</v>
      </c>
      <c r="AU1858" s="1">
        <v>44146.49763888889</v>
      </c>
      <c r="AV1858">
        <v>1178.79</v>
      </c>
      <c r="AW1858">
        <v>2020</v>
      </c>
      <c r="AX1858" t="s">
        <v>494</v>
      </c>
      <c r="AY1858">
        <v>-4.1311429516707798E-2</v>
      </c>
      <c r="AZ1858">
        <v>-973.95</v>
      </c>
      <c r="BA1858">
        <v>1178.79</v>
      </c>
      <c r="BB1858">
        <v>20</v>
      </c>
      <c r="BC1858">
        <v>20</v>
      </c>
      <c r="BD1858">
        <v>0.2</v>
      </c>
      <c r="BE1858">
        <v>0.13902457159553799</v>
      </c>
      <c r="BF1858" s="2">
        <v>41563</v>
      </c>
      <c r="BG1858">
        <v>950</v>
      </c>
      <c r="BH1858" t="s">
        <v>89</v>
      </c>
      <c r="BI1858">
        <v>2291.66</v>
      </c>
      <c r="BJ1858">
        <v>27.07</v>
      </c>
      <c r="BK1858" t="s">
        <v>89</v>
      </c>
      <c r="BL1858" s="3">
        <v>0.49763888888888891</v>
      </c>
      <c r="BM1858">
        <v>1695</v>
      </c>
      <c r="BN1858">
        <v>1856</v>
      </c>
      <c r="BO1858">
        <v>1856</v>
      </c>
      <c r="BP1858" t="s">
        <v>51</v>
      </c>
      <c r="BQ1858" t="s">
        <v>106</v>
      </c>
      <c r="BR1858">
        <v>0.32768000000000003</v>
      </c>
      <c r="BS1858">
        <v>6</v>
      </c>
      <c r="BT1858"/>
      <c r="BU1858"/>
      <c r="BV1858" s="9" t="str">
        <f>TEXT(Table1[[#This Row],[CLOSE_DATE]],"YYYYMMDD")&amp;TEXT(Table1[[#This Row],[OPEN_DATE]],"YYYYMMDD")&amp;Table1[[#This Row],[SYMBOL]]</f>
        <v>2020112720201111AZO</v>
      </c>
      <c r="BW1858" t="str">
        <f>IFERROR(VLOOKUP(Table1[[#This Row],[Key]],ownlog!$A:$E,MATCH(BW$1,ownlog!$1:$1,0),FALSE),"")</f>
        <v/>
      </c>
      <c r="BX1858" t="str">
        <f>IFERROR(VLOOKUP(Table1[[#This Row],[Key]],ownlog!$A:$E,MATCH(BX$1,ownlog!$1:$1,0),FALSE),"")</f>
        <v/>
      </c>
      <c r="BY1858" t="str">
        <f>IFERROR(VLOOKUP(Table1[[#This Row],[Key]],ownlog!$A:$E,MATCH(BY$1,ownlog!$1:$1,0),FALSE),"")</f>
        <v/>
      </c>
      <c r="BZ1858" t="str">
        <f>IFERROR(VLOOKUP(Table1[[#This Row],[Key]],ownlog!$A:$E,MATCH(BZ$1,ownlog!$1:$1,0),FALSE),"")</f>
        <v/>
      </c>
    </row>
    <row r="1859" spans="1:78" x14ac:dyDescent="0.3">
      <c r="A1859">
        <v>1857</v>
      </c>
      <c r="B1859">
        <v>-0.3049</v>
      </c>
      <c r="C1859">
        <v>0.3574</v>
      </c>
      <c r="D1859" s="1">
        <v>44140</v>
      </c>
      <c r="E1859">
        <v>0.37963000000000002</v>
      </c>
      <c r="F1859">
        <v>0.30555599999999999</v>
      </c>
      <c r="G1859">
        <v>0.31481500000000001</v>
      </c>
      <c r="H1859">
        <v>1.0000009999999999</v>
      </c>
      <c r="I1859">
        <v>0.32709987499999998</v>
      </c>
      <c r="J1859">
        <v>0.47679623428270501</v>
      </c>
      <c r="K1859">
        <v>0.275354267729369</v>
      </c>
      <c r="L1859">
        <v>6.4814999999999998E-2</v>
      </c>
      <c r="M1859">
        <v>0.376075251006037</v>
      </c>
      <c r="N1859" s="2">
        <v>44140</v>
      </c>
      <c r="O1859">
        <v>3443.44</v>
      </c>
      <c r="P1859">
        <v>3486.25</v>
      </c>
      <c r="Q1859">
        <v>3233.94</v>
      </c>
      <c r="R1859" t="s">
        <v>50</v>
      </c>
      <c r="S1859">
        <v>5</v>
      </c>
      <c r="T1859" t="s">
        <v>494</v>
      </c>
      <c r="U1859" s="4">
        <v>-8022.36</v>
      </c>
      <c r="V1859" t="s">
        <v>200</v>
      </c>
      <c r="W1859" t="s">
        <v>49</v>
      </c>
      <c r="X1859" s="1">
        <v>44173.6015625</v>
      </c>
      <c r="Y1859">
        <v>210.15</v>
      </c>
      <c r="Z1859">
        <v>3572.65991210937</v>
      </c>
      <c r="AA1859">
        <v>3136.59599731445</v>
      </c>
      <c r="AB1859">
        <v>23.4500007629394</v>
      </c>
      <c r="AC1859" t="s">
        <v>494</v>
      </c>
      <c r="AD1859" t="s">
        <v>316</v>
      </c>
      <c r="AE1859">
        <v>1</v>
      </c>
      <c r="AF1859">
        <v>-2.1905326000000001</v>
      </c>
      <c r="AG1859" t="s">
        <v>315</v>
      </c>
      <c r="AH1859" s="4">
        <v>201.42</v>
      </c>
      <c r="AI1859" s="2">
        <v>44146</v>
      </c>
      <c r="AJ1859" s="2">
        <v>44146</v>
      </c>
      <c r="AK1859">
        <v>2</v>
      </c>
      <c r="AL1859">
        <v>0.13</v>
      </c>
      <c r="AM1859">
        <v>9.77</v>
      </c>
      <c r="AN1859">
        <v>10.61</v>
      </c>
      <c r="AO1859" t="s">
        <v>52</v>
      </c>
      <c r="AP1859">
        <v>44196</v>
      </c>
      <c r="AQ1859">
        <v>10.5</v>
      </c>
      <c r="AR1859">
        <v>0.04</v>
      </c>
      <c r="AS1859" s="2">
        <v>43985</v>
      </c>
      <c r="AT1859" t="s">
        <v>48</v>
      </c>
      <c r="AU1859" s="1">
        <v>44146.500625000001</v>
      </c>
      <c r="AV1859">
        <v>200.5335</v>
      </c>
      <c r="AW1859">
        <v>2020</v>
      </c>
      <c r="AX1859" t="s">
        <v>494</v>
      </c>
      <c r="AY1859">
        <v>4.78236803327124E-2</v>
      </c>
      <c r="AZ1859">
        <v>383.61</v>
      </c>
      <c r="BA1859">
        <v>200.53</v>
      </c>
      <c r="BB1859">
        <v>40</v>
      </c>
      <c r="BC1859">
        <v>40</v>
      </c>
      <c r="BD1859">
        <v>0.13</v>
      </c>
      <c r="BE1859">
        <v>0.13902457159553799</v>
      </c>
      <c r="BF1859" s="2">
        <v>41964</v>
      </c>
      <c r="BG1859">
        <v>140</v>
      </c>
      <c r="BH1859" t="s">
        <v>314</v>
      </c>
      <c r="BI1859">
        <v>273.42</v>
      </c>
      <c r="BJ1859">
        <v>26.05</v>
      </c>
      <c r="BK1859" t="s">
        <v>314</v>
      </c>
      <c r="BL1859" s="3">
        <v>0.50062499999999999</v>
      </c>
      <c r="BM1859">
        <v>1709</v>
      </c>
      <c r="BN1859">
        <v>1857</v>
      </c>
      <c r="BO1859">
        <v>1857</v>
      </c>
      <c r="BP1859" t="s">
        <v>51</v>
      </c>
      <c r="BQ1859" t="s">
        <v>106</v>
      </c>
      <c r="BR1859">
        <v>0.32768000000000003</v>
      </c>
      <c r="BS1859">
        <v>6</v>
      </c>
      <c r="BT1859"/>
      <c r="BU1859"/>
      <c r="BV1859" s="9" t="str">
        <f>TEXT(Table1[[#This Row],[CLOSE_DATE]],"YYYYMMDD")&amp;TEXT(Table1[[#This Row],[OPEN_DATE]],"YYYYMMDD")&amp;Table1[[#This Row],[SYMBOL]]</f>
        <v>2020120820201111AON</v>
      </c>
      <c r="BW1859" t="str">
        <f>IFERROR(VLOOKUP(Table1[[#This Row],[Key]],ownlog!$A:$E,MATCH(BW$1,ownlog!$1:$1,0),FALSE),"")</f>
        <v/>
      </c>
      <c r="BX1859" t="str">
        <f>IFERROR(VLOOKUP(Table1[[#This Row],[Key]],ownlog!$A:$E,MATCH(BX$1,ownlog!$1:$1,0),FALSE),"")</f>
        <v/>
      </c>
      <c r="BY1859" t="str">
        <f>IFERROR(VLOOKUP(Table1[[#This Row],[Key]],ownlog!$A:$E,MATCH(BY$1,ownlog!$1:$1,0),FALSE),"")</f>
        <v/>
      </c>
      <c r="BZ1859" t="str">
        <f>IFERROR(VLOOKUP(Table1[[#This Row],[Key]],ownlog!$A:$E,MATCH(BZ$1,ownlog!$1:$1,0),FALSE),"")</f>
        <v/>
      </c>
    </row>
    <row r="1860" spans="1:78" x14ac:dyDescent="0.3">
      <c r="A1860">
        <v>1858</v>
      </c>
      <c r="B1860">
        <v>-0.16170000000000001</v>
      </c>
      <c r="C1860">
        <v>-0.1449</v>
      </c>
      <c r="D1860" s="1">
        <v>44140</v>
      </c>
      <c r="E1860">
        <v>0.37963000000000002</v>
      </c>
      <c r="F1860">
        <v>0.30555599999999999</v>
      </c>
      <c r="G1860">
        <v>0.31481500000000001</v>
      </c>
      <c r="H1860">
        <v>1.0000009999999999</v>
      </c>
      <c r="I1860">
        <v>0.32709987499999998</v>
      </c>
      <c r="J1860">
        <v>0.47679623428270501</v>
      </c>
      <c r="K1860">
        <v>0.275354267729369</v>
      </c>
      <c r="L1860">
        <v>6.4814999999999998E-2</v>
      </c>
      <c r="M1860">
        <v>0.376075251006037</v>
      </c>
      <c r="N1860" s="2">
        <v>44140</v>
      </c>
      <c r="O1860">
        <v>3443.44</v>
      </c>
      <c r="P1860">
        <v>3486.25</v>
      </c>
      <c r="Q1860">
        <v>3233.94</v>
      </c>
      <c r="R1860" t="s">
        <v>50</v>
      </c>
      <c r="S1860">
        <v>5</v>
      </c>
      <c r="T1860" t="s">
        <v>494</v>
      </c>
      <c r="U1860" s="4">
        <v>-7802</v>
      </c>
      <c r="V1860" t="s">
        <v>200</v>
      </c>
      <c r="W1860" t="s">
        <v>49</v>
      </c>
      <c r="X1860" s="1">
        <v>44174.474687499998</v>
      </c>
      <c r="Y1860">
        <v>72.81</v>
      </c>
      <c r="Z1860">
        <v>3572.65991210937</v>
      </c>
      <c r="AA1860">
        <v>3136.59599731445</v>
      </c>
      <c r="AB1860">
        <v>23.4500007629394</v>
      </c>
      <c r="AC1860" t="s">
        <v>494</v>
      </c>
      <c r="AD1860" t="s">
        <v>319</v>
      </c>
      <c r="AE1860">
        <v>1</v>
      </c>
      <c r="AF1860">
        <v>-2.1728101</v>
      </c>
      <c r="AG1860" t="s">
        <v>318</v>
      </c>
      <c r="AH1860" s="4">
        <v>77.540000000000006</v>
      </c>
      <c r="AI1860" s="2">
        <v>44146</v>
      </c>
      <c r="AJ1860" s="2">
        <v>44146</v>
      </c>
      <c r="AK1860">
        <v>2</v>
      </c>
      <c r="AL1860">
        <v>0.13</v>
      </c>
      <c r="AM1860" s="4">
        <v>2.29</v>
      </c>
      <c r="AN1860" s="4">
        <v>2.5</v>
      </c>
      <c r="AO1860" t="s">
        <v>52</v>
      </c>
      <c r="AP1860" s="2">
        <v>44196</v>
      </c>
      <c r="AQ1860">
        <v>2.4700000000000002</v>
      </c>
      <c r="AR1860">
        <v>0.05</v>
      </c>
      <c r="AS1860" s="2">
        <v>44114</v>
      </c>
      <c r="AT1860" t="s">
        <v>48</v>
      </c>
      <c r="AU1860" s="1">
        <v>44146.505370370367</v>
      </c>
      <c r="AV1860">
        <v>78.010000000000005</v>
      </c>
      <c r="AW1860">
        <v>2020</v>
      </c>
      <c r="AX1860" t="s">
        <v>494</v>
      </c>
      <c r="AY1860">
        <v>-6.6808101525445404E-2</v>
      </c>
      <c r="AZ1860">
        <v>-521.16999999999996</v>
      </c>
      <c r="BA1860">
        <v>78.010000000000005</v>
      </c>
      <c r="BB1860">
        <v>100</v>
      </c>
      <c r="BC1860">
        <v>100</v>
      </c>
      <c r="BD1860">
        <v>0.12</v>
      </c>
      <c r="BE1860">
        <v>0.13902457159553799</v>
      </c>
      <c r="BF1860" s="2">
        <v>44114</v>
      </c>
      <c r="BG1860">
        <v>65</v>
      </c>
      <c r="BH1860" t="s">
        <v>317</v>
      </c>
      <c r="BI1860">
        <v>66.31</v>
      </c>
      <c r="BJ1860">
        <v>26.83</v>
      </c>
      <c r="BK1860" t="s">
        <v>317</v>
      </c>
      <c r="BL1860" s="3">
        <v>0.50537037037037036</v>
      </c>
      <c r="BM1860">
        <v>1720</v>
      </c>
      <c r="BN1860">
        <v>1858</v>
      </c>
      <c r="BO1860">
        <v>1858</v>
      </c>
      <c r="BP1860" t="s">
        <v>51</v>
      </c>
      <c r="BQ1860" t="s">
        <v>106</v>
      </c>
      <c r="BR1860">
        <v>0.32768000000000003</v>
      </c>
      <c r="BS1860">
        <v>8</v>
      </c>
      <c r="BT1860"/>
      <c r="BU1860"/>
      <c r="BV1860" s="9" t="str">
        <f>TEXT(Table1[[#This Row],[CLOSE_DATE]],"YYYYMMDD")&amp;TEXT(Table1[[#This Row],[OPEN_DATE]],"YYYYMMDD")&amp;Table1[[#This Row],[SYMBOL]]</f>
        <v>2020120920201111NEE</v>
      </c>
      <c r="BW1860" t="str">
        <f>IFERROR(VLOOKUP(Table1[[#This Row],[Key]],ownlog!$A:$E,MATCH(BW$1,ownlog!$1:$1,0),FALSE),"")</f>
        <v/>
      </c>
      <c r="BX1860" t="str">
        <f>IFERROR(VLOOKUP(Table1[[#This Row],[Key]],ownlog!$A:$E,MATCH(BX$1,ownlog!$1:$1,0),FALSE),"")</f>
        <v/>
      </c>
      <c r="BY1860" t="str">
        <f>IFERROR(VLOOKUP(Table1[[#This Row],[Key]],ownlog!$A:$E,MATCH(BY$1,ownlog!$1:$1,0),FALSE),"")</f>
        <v/>
      </c>
      <c r="BZ1860" t="str">
        <f>IFERROR(VLOOKUP(Table1[[#This Row],[Key]],ownlog!$A:$E,MATCH(BZ$1,ownlog!$1:$1,0),FALSE),"")</f>
        <v/>
      </c>
    </row>
    <row r="1861" spans="1:78" x14ac:dyDescent="0.3">
      <c r="A1861">
        <v>1859</v>
      </c>
      <c r="B1861">
        <v>0.25940000000000002</v>
      </c>
      <c r="C1861">
        <v>-0.9647</v>
      </c>
      <c r="D1861" s="1">
        <v>44147</v>
      </c>
      <c r="E1861">
        <v>0.55837599999999998</v>
      </c>
      <c r="F1861">
        <v>0.19289300000000001</v>
      </c>
      <c r="G1861">
        <v>0.24873100000000001</v>
      </c>
      <c r="H1861">
        <v>1</v>
      </c>
      <c r="I1861">
        <v>0.35687225</v>
      </c>
      <c r="J1861">
        <v>0.47679623428270501</v>
      </c>
      <c r="K1861">
        <v>0.275354267729369</v>
      </c>
      <c r="L1861">
        <v>0.309644999999999</v>
      </c>
      <c r="M1861">
        <v>0.376075251006037</v>
      </c>
      <c r="N1861" s="2">
        <v>44147</v>
      </c>
      <c r="O1861">
        <v>3572.66</v>
      </c>
      <c r="P1861">
        <v>3645.99</v>
      </c>
      <c r="Q1861">
        <v>3405.17</v>
      </c>
      <c r="R1861" t="s">
        <v>58</v>
      </c>
      <c r="S1861">
        <v>5</v>
      </c>
      <c r="T1861" t="s">
        <v>494</v>
      </c>
      <c r="U1861" s="4">
        <v>20804.419999999998</v>
      </c>
      <c r="V1861" t="s">
        <v>216</v>
      </c>
      <c r="W1861" t="s">
        <v>48</v>
      </c>
      <c r="X1861" s="1">
        <v>44159.471018518518</v>
      </c>
      <c r="Y1861">
        <v>17.272791303999998</v>
      </c>
      <c r="Z1861">
        <v>3626.90991210937</v>
      </c>
      <c r="AA1861">
        <v>3141.55084716796</v>
      </c>
      <c r="AB1861">
        <v>22.4500007629394</v>
      </c>
      <c r="AC1861" t="s">
        <v>494</v>
      </c>
      <c r="AD1861" t="s">
        <v>322</v>
      </c>
      <c r="AE1861">
        <v>5.58</v>
      </c>
      <c r="AF1861">
        <v>-11.328901</v>
      </c>
      <c r="AG1861" t="s">
        <v>321</v>
      </c>
      <c r="AH1861" s="4">
        <v>19.850000000000001</v>
      </c>
      <c r="AI1861" s="2">
        <v>44151</v>
      </c>
      <c r="AJ1861" s="2">
        <v>44151</v>
      </c>
      <c r="AK1861">
        <v>0</v>
      </c>
      <c r="AL1861" t="s">
        <v>494</v>
      </c>
      <c r="AM1861" s="4" t="s">
        <v>494</v>
      </c>
      <c r="AN1861" s="4" t="s">
        <v>494</v>
      </c>
      <c r="AO1861" t="s">
        <v>52</v>
      </c>
      <c r="AP1861" s="2" t="s">
        <v>494</v>
      </c>
      <c r="AQ1861" t="s">
        <v>494</v>
      </c>
      <c r="AR1861">
        <v>0.1</v>
      </c>
      <c r="AS1861" s="2">
        <v>44151</v>
      </c>
      <c r="AT1861" t="s">
        <v>49</v>
      </c>
      <c r="AU1861" s="1">
        <v>44151.420219907406</v>
      </c>
      <c r="AV1861">
        <v>20.81</v>
      </c>
      <c r="AW1861">
        <v>2020</v>
      </c>
      <c r="AX1861" t="s">
        <v>494</v>
      </c>
      <c r="AY1861">
        <v>0.16983421432003801</v>
      </c>
      <c r="AZ1861">
        <v>3534.25</v>
      </c>
      <c r="BA1861">
        <v>20.81</v>
      </c>
      <c r="BB1861">
        <v>1000</v>
      </c>
      <c r="BC1861">
        <v>1000</v>
      </c>
      <c r="BD1861">
        <v>0.12</v>
      </c>
      <c r="BE1861">
        <v>0.15449664466801299</v>
      </c>
      <c r="BF1861" s="2">
        <v>44149</v>
      </c>
      <c r="BG1861">
        <v>25</v>
      </c>
      <c r="BH1861" t="s">
        <v>320</v>
      </c>
      <c r="BI1861">
        <v>0.7</v>
      </c>
      <c r="BJ1861">
        <v>20.745000000000001</v>
      </c>
      <c r="BK1861" t="s">
        <v>320</v>
      </c>
      <c r="BL1861" s="3">
        <v>0.42021990740740739</v>
      </c>
      <c r="BM1861">
        <v>1689</v>
      </c>
      <c r="BN1861">
        <v>1859</v>
      </c>
      <c r="BO1861">
        <v>1859</v>
      </c>
      <c r="BP1861" t="s">
        <v>51</v>
      </c>
      <c r="BQ1861" t="s">
        <v>106</v>
      </c>
      <c r="BR1861">
        <v>0.32768000000000003</v>
      </c>
      <c r="BS1861">
        <v>6</v>
      </c>
      <c r="BT1861"/>
      <c r="BU1861"/>
      <c r="BV1861" s="9" t="str">
        <f>TEXT(Table1[[#This Row],[CLOSE_DATE]],"YYYYMMDD")&amp;TEXT(Table1[[#This Row],[OPEN_DATE]],"YYYYMMDD")&amp;Table1[[#This Row],[SYMBOL]]</f>
        <v>2020112420201116ROOT</v>
      </c>
      <c r="BW1861" t="str">
        <f>IFERROR(VLOOKUP(Table1[[#This Row],[Key]],ownlog!$A:$E,MATCH(BW$1,ownlog!$1:$1,0),FALSE),"")</f>
        <v/>
      </c>
      <c r="BX1861" t="str">
        <f>IFERROR(VLOOKUP(Table1[[#This Row],[Key]],ownlog!$A:$E,MATCH(BX$1,ownlog!$1:$1,0),FALSE),"")</f>
        <v/>
      </c>
      <c r="BY1861" t="str">
        <f>IFERROR(VLOOKUP(Table1[[#This Row],[Key]],ownlog!$A:$E,MATCH(BY$1,ownlog!$1:$1,0),FALSE),"")</f>
        <v/>
      </c>
      <c r="BZ1861" t="str">
        <f>IFERROR(VLOOKUP(Table1[[#This Row],[Key]],ownlog!$A:$E,MATCH(BZ$1,ownlog!$1:$1,0),FALSE),"")</f>
        <v/>
      </c>
    </row>
    <row r="1862" spans="1:78" x14ac:dyDescent="0.3">
      <c r="A1862">
        <v>1860</v>
      </c>
      <c r="B1862">
        <v>0.25940000000000002</v>
      </c>
      <c r="C1862">
        <v>-0.9647</v>
      </c>
      <c r="D1862" s="1">
        <v>44147</v>
      </c>
      <c r="E1862">
        <v>0.55837599999999998</v>
      </c>
      <c r="F1862">
        <v>0.19289300000000001</v>
      </c>
      <c r="G1862">
        <v>0.24873100000000001</v>
      </c>
      <c r="H1862">
        <v>1</v>
      </c>
      <c r="I1862">
        <v>0.35687225</v>
      </c>
      <c r="J1862">
        <v>0.47679623428270501</v>
      </c>
      <c r="K1862">
        <v>0.275354267729369</v>
      </c>
      <c r="L1862">
        <v>0.309644999999999</v>
      </c>
      <c r="M1862">
        <v>0.376075251006037</v>
      </c>
      <c r="N1862" s="2">
        <v>44147</v>
      </c>
      <c r="O1862">
        <v>3572.66</v>
      </c>
      <c r="P1862">
        <v>3645.99</v>
      </c>
      <c r="Q1862">
        <v>3405.17</v>
      </c>
      <c r="R1862" t="s">
        <v>58</v>
      </c>
      <c r="S1862">
        <v>5</v>
      </c>
      <c r="T1862" t="s">
        <v>494</v>
      </c>
      <c r="U1862" s="4">
        <v>20804.419999999998</v>
      </c>
      <c r="V1862" t="s">
        <v>216</v>
      </c>
      <c r="W1862" t="s">
        <v>48</v>
      </c>
      <c r="X1862" s="1">
        <v>44159.471018518518</v>
      </c>
      <c r="Y1862">
        <v>17.272791303999998</v>
      </c>
      <c r="Z1862">
        <v>3626.90991210937</v>
      </c>
      <c r="AA1862">
        <v>3141.55084716796</v>
      </c>
      <c r="AB1862">
        <v>22.4500007629394</v>
      </c>
      <c r="AC1862" t="s">
        <v>494</v>
      </c>
      <c r="AD1862" t="s">
        <v>322</v>
      </c>
      <c r="AE1862">
        <v>5.58</v>
      </c>
      <c r="AF1862">
        <v>-8.5301685000000003</v>
      </c>
      <c r="AG1862" t="s">
        <v>321</v>
      </c>
      <c r="AH1862">
        <v>19.850000000000001</v>
      </c>
      <c r="AI1862" s="2">
        <v>44151</v>
      </c>
      <c r="AJ1862" s="2">
        <v>44151</v>
      </c>
      <c r="AK1862">
        <v>0</v>
      </c>
      <c r="AL1862" t="s">
        <v>494</v>
      </c>
      <c r="AM1862" s="4" t="s">
        <v>494</v>
      </c>
      <c r="AN1862" s="4" t="s">
        <v>494</v>
      </c>
      <c r="AO1862" t="s">
        <v>52</v>
      </c>
      <c r="AP1862" s="2" t="s">
        <v>494</v>
      </c>
      <c r="AQ1862" t="s">
        <v>494</v>
      </c>
      <c r="AR1862">
        <v>0.1</v>
      </c>
      <c r="AS1862" s="2">
        <v>44151</v>
      </c>
      <c r="AT1862" t="s">
        <v>49</v>
      </c>
      <c r="AU1862" s="1">
        <v>44151.512939814813</v>
      </c>
      <c r="AV1862">
        <v>19.97</v>
      </c>
      <c r="AW1862">
        <v>2020</v>
      </c>
      <c r="AX1862" t="s">
        <v>494</v>
      </c>
      <c r="AY1862">
        <v>0.133283258220664</v>
      </c>
      <c r="AZ1862">
        <v>399.25</v>
      </c>
      <c r="BA1862">
        <v>20.81</v>
      </c>
      <c r="BB1862">
        <v>1000</v>
      </c>
      <c r="BC1862">
        <v>150</v>
      </c>
      <c r="BD1862">
        <v>0.12</v>
      </c>
      <c r="BE1862">
        <v>0.15449664466801299</v>
      </c>
      <c r="BF1862" s="2">
        <v>44149</v>
      </c>
      <c r="BG1862">
        <v>25</v>
      </c>
      <c r="BH1862" t="s">
        <v>320</v>
      </c>
      <c r="BI1862">
        <v>0.7</v>
      </c>
      <c r="BJ1862">
        <v>20.745000000000001</v>
      </c>
      <c r="BK1862" t="s">
        <v>320</v>
      </c>
      <c r="BL1862" s="3">
        <v>0.42021990740740739</v>
      </c>
      <c r="BM1862">
        <v>1690</v>
      </c>
      <c r="BN1862">
        <v>1860</v>
      </c>
      <c r="BO1862">
        <v>1860</v>
      </c>
      <c r="BP1862" t="s">
        <v>51</v>
      </c>
      <c r="BQ1862" t="s">
        <v>106</v>
      </c>
      <c r="BR1862">
        <v>0.32768000000000003</v>
      </c>
      <c r="BS1862">
        <v>6</v>
      </c>
      <c r="BT1862"/>
      <c r="BU1862"/>
      <c r="BV1862" s="9" t="str">
        <f>TEXT(Table1[[#This Row],[CLOSE_DATE]],"YYYYMMDD")&amp;TEXT(Table1[[#This Row],[OPEN_DATE]],"YYYYMMDD")&amp;Table1[[#This Row],[SYMBOL]]</f>
        <v>2020112420201116ROOT</v>
      </c>
      <c r="BW1862" t="str">
        <f>IFERROR(VLOOKUP(Table1[[#This Row],[Key]],ownlog!$A:$E,MATCH(BW$1,ownlog!$1:$1,0),FALSE),"")</f>
        <v/>
      </c>
      <c r="BX1862" t="str">
        <f>IFERROR(VLOOKUP(Table1[[#This Row],[Key]],ownlog!$A:$E,MATCH(BX$1,ownlog!$1:$1,0),FALSE),"")</f>
        <v/>
      </c>
      <c r="BY1862" t="str">
        <f>IFERROR(VLOOKUP(Table1[[#This Row],[Key]],ownlog!$A:$E,MATCH(BY$1,ownlog!$1:$1,0),FALSE),"")</f>
        <v/>
      </c>
      <c r="BZ1862" t="str">
        <f>IFERROR(VLOOKUP(Table1[[#This Row],[Key]],ownlog!$A:$E,MATCH(BZ$1,ownlog!$1:$1,0),FALSE),"")</f>
        <v/>
      </c>
    </row>
    <row r="1863" spans="1:78" x14ac:dyDescent="0.3">
      <c r="A1863">
        <v>1861</v>
      </c>
      <c r="B1863">
        <v>0.25940000000000002</v>
      </c>
      <c r="C1863">
        <v>-0.9647</v>
      </c>
      <c r="D1863" s="1">
        <v>44147</v>
      </c>
      <c r="E1863">
        <v>0.55837599999999998</v>
      </c>
      <c r="F1863">
        <v>0.19289300000000001</v>
      </c>
      <c r="G1863">
        <v>0.24873100000000001</v>
      </c>
      <c r="H1863">
        <v>1</v>
      </c>
      <c r="I1863">
        <v>0.35687225</v>
      </c>
      <c r="J1863">
        <v>0.47679623428270501</v>
      </c>
      <c r="K1863">
        <v>0.275354267729369</v>
      </c>
      <c r="L1863">
        <v>0.309644999999999</v>
      </c>
      <c r="M1863">
        <v>0.376075251006037</v>
      </c>
      <c r="N1863" s="2">
        <v>44147</v>
      </c>
      <c r="O1863">
        <v>3572.66</v>
      </c>
      <c r="P1863">
        <v>3645.99</v>
      </c>
      <c r="Q1863">
        <v>3405.17</v>
      </c>
      <c r="R1863" t="s">
        <v>58</v>
      </c>
      <c r="S1863">
        <v>5</v>
      </c>
      <c r="T1863" t="s">
        <v>494</v>
      </c>
      <c r="U1863" s="4">
        <v>20804.419999999998</v>
      </c>
      <c r="V1863" t="s">
        <v>216</v>
      </c>
      <c r="W1863" t="s">
        <v>48</v>
      </c>
      <c r="X1863" s="1">
        <v>44186.410185185188</v>
      </c>
      <c r="Y1863">
        <v>16.27</v>
      </c>
      <c r="Z1863">
        <v>3626.90991210937</v>
      </c>
      <c r="AA1863">
        <v>3141.55084716796</v>
      </c>
      <c r="AB1863">
        <v>22.4500007629394</v>
      </c>
      <c r="AC1863" t="s">
        <v>494</v>
      </c>
      <c r="AD1863" t="s">
        <v>322</v>
      </c>
      <c r="AE1863">
        <v>5.58</v>
      </c>
      <c r="AF1863">
        <v>-17.780168499999998</v>
      </c>
      <c r="AG1863" t="s">
        <v>321</v>
      </c>
      <c r="AH1863" s="4">
        <v>19.850000000000001</v>
      </c>
      <c r="AI1863" s="2">
        <v>44151</v>
      </c>
      <c r="AJ1863" s="2">
        <v>44151</v>
      </c>
      <c r="AK1863">
        <v>0</v>
      </c>
      <c r="AL1863" t="s">
        <v>494</v>
      </c>
      <c r="AM1863" t="s">
        <v>494</v>
      </c>
      <c r="AN1863" t="s">
        <v>494</v>
      </c>
      <c r="AO1863" t="s">
        <v>52</v>
      </c>
      <c r="AP1863" t="s">
        <v>494</v>
      </c>
      <c r="AQ1863" t="s">
        <v>494</v>
      </c>
      <c r="AR1863">
        <v>0.1</v>
      </c>
      <c r="AS1863" s="2">
        <v>44151</v>
      </c>
      <c r="AT1863" t="s">
        <v>49</v>
      </c>
      <c r="AU1863" s="1">
        <v>44151.512939814813</v>
      </c>
      <c r="AV1863">
        <v>19.97</v>
      </c>
      <c r="AW1863">
        <v>2020</v>
      </c>
      <c r="AX1863" t="s">
        <v>494</v>
      </c>
      <c r="AY1863">
        <v>0.183131840618069</v>
      </c>
      <c r="AZ1863">
        <v>1280</v>
      </c>
      <c r="BA1863">
        <v>20.81</v>
      </c>
      <c r="BB1863">
        <v>1000</v>
      </c>
      <c r="BC1863">
        <v>350</v>
      </c>
      <c r="BD1863">
        <v>0.12</v>
      </c>
      <c r="BE1863">
        <v>0.15449664466801299</v>
      </c>
      <c r="BF1863" s="2">
        <v>44149</v>
      </c>
      <c r="BG1863">
        <v>25</v>
      </c>
      <c r="BH1863" t="s">
        <v>320</v>
      </c>
      <c r="BI1863">
        <v>0.7</v>
      </c>
      <c r="BJ1863">
        <v>20.745000000000001</v>
      </c>
      <c r="BK1863" t="s">
        <v>320</v>
      </c>
      <c r="BL1863" s="3">
        <v>0.42021990740740739</v>
      </c>
      <c r="BM1863">
        <v>1731</v>
      </c>
      <c r="BN1863">
        <v>1861</v>
      </c>
      <c r="BO1863">
        <v>1861</v>
      </c>
      <c r="BP1863" t="s">
        <v>51</v>
      </c>
      <c r="BQ1863" t="s">
        <v>106</v>
      </c>
      <c r="BR1863">
        <v>0.32768000000000003</v>
      </c>
      <c r="BS1863">
        <v>6</v>
      </c>
      <c r="BT1863"/>
      <c r="BU1863"/>
      <c r="BV1863" s="9" t="str">
        <f>TEXT(Table1[[#This Row],[CLOSE_DATE]],"YYYYMMDD")&amp;TEXT(Table1[[#This Row],[OPEN_DATE]],"YYYYMMDD")&amp;Table1[[#This Row],[SYMBOL]]</f>
        <v>2020122120201116ROOT</v>
      </c>
      <c r="BW1863" t="str">
        <f>IFERROR(VLOOKUP(Table1[[#This Row],[Key]],ownlog!$A:$E,MATCH(BW$1,ownlog!$1:$1,0),FALSE),"")</f>
        <v/>
      </c>
      <c r="BX1863" t="str">
        <f>IFERROR(VLOOKUP(Table1[[#This Row],[Key]],ownlog!$A:$E,MATCH(BX$1,ownlog!$1:$1,0),FALSE),"")</f>
        <v/>
      </c>
      <c r="BY1863" t="str">
        <f>IFERROR(VLOOKUP(Table1[[#This Row],[Key]],ownlog!$A:$E,MATCH(BY$1,ownlog!$1:$1,0),FALSE),"")</f>
        <v/>
      </c>
      <c r="BZ1863" t="str">
        <f>IFERROR(VLOOKUP(Table1[[#This Row],[Key]],ownlog!$A:$E,MATCH(BZ$1,ownlog!$1:$1,0),FALSE),"")</f>
        <v/>
      </c>
    </row>
    <row r="1864" spans="1:78" x14ac:dyDescent="0.3">
      <c r="A1864">
        <v>1862</v>
      </c>
      <c r="B1864">
        <v>-0.33500000000000002</v>
      </c>
      <c r="C1864">
        <v>-0.04</v>
      </c>
      <c r="D1864" s="1">
        <v>44147</v>
      </c>
      <c r="E1864">
        <v>0.55837599999999998</v>
      </c>
      <c r="F1864">
        <v>0.19289300000000001</v>
      </c>
      <c r="G1864">
        <v>0.24873100000000001</v>
      </c>
      <c r="H1864">
        <v>1</v>
      </c>
      <c r="I1864">
        <v>0.35687225</v>
      </c>
      <c r="J1864">
        <v>0.47679623428270501</v>
      </c>
      <c r="K1864">
        <v>0.275354267729369</v>
      </c>
      <c r="L1864">
        <v>0.309644999999999</v>
      </c>
      <c r="M1864">
        <v>0.376075251006037</v>
      </c>
      <c r="N1864" s="2">
        <v>44147</v>
      </c>
      <c r="O1864">
        <v>3572.66</v>
      </c>
      <c r="P1864">
        <v>3645.99</v>
      </c>
      <c r="Q1864">
        <v>3405.17</v>
      </c>
      <c r="R1864" t="s">
        <v>50</v>
      </c>
      <c r="S1864">
        <v>5</v>
      </c>
      <c r="T1864" t="s">
        <v>494</v>
      </c>
      <c r="U1864" s="4">
        <v>-11986</v>
      </c>
      <c r="V1864" t="s">
        <v>200</v>
      </c>
      <c r="W1864" t="s">
        <v>49</v>
      </c>
      <c r="X1864" s="1">
        <v>44249.664398148147</v>
      </c>
      <c r="Y1864">
        <v>126.155</v>
      </c>
      <c r="Z1864">
        <v>3626.90991210937</v>
      </c>
      <c r="AA1864">
        <v>3141.55084716796</v>
      </c>
      <c r="AB1864">
        <v>22.4500007629394</v>
      </c>
      <c r="AC1864" t="s">
        <v>494</v>
      </c>
      <c r="AD1864" t="s">
        <v>323</v>
      </c>
      <c r="AE1864">
        <v>1</v>
      </c>
      <c r="AF1864">
        <v>-3.3721076499999998</v>
      </c>
      <c r="AG1864" t="s">
        <v>245</v>
      </c>
      <c r="AH1864" s="4">
        <v>120.3</v>
      </c>
      <c r="AI1864" s="2">
        <v>44151</v>
      </c>
      <c r="AJ1864" s="2">
        <v>44151</v>
      </c>
      <c r="AK1864">
        <v>0</v>
      </c>
      <c r="AL1864">
        <v>-0.13</v>
      </c>
      <c r="AM1864">
        <v>3.95</v>
      </c>
      <c r="AN1864">
        <v>4.3099999999999996</v>
      </c>
      <c r="AO1864" t="s">
        <v>52</v>
      </c>
      <c r="AP1864">
        <v>44104</v>
      </c>
      <c r="AQ1864">
        <v>4.3600000000000003</v>
      </c>
      <c r="AR1864">
        <v>0.04</v>
      </c>
      <c r="AS1864" s="2">
        <v>44151</v>
      </c>
      <c r="AT1864" t="s">
        <v>48</v>
      </c>
      <c r="AU1864" s="1">
        <v>44151.634120370371</v>
      </c>
      <c r="AV1864">
        <v>119.85</v>
      </c>
      <c r="AW1864">
        <v>2020</v>
      </c>
      <c r="AX1864" t="s">
        <v>494</v>
      </c>
      <c r="AY1864">
        <v>5.2451397580308701E-2</v>
      </c>
      <c r="AZ1864">
        <v>628.63</v>
      </c>
      <c r="BA1864">
        <v>119.85</v>
      </c>
      <c r="BB1864">
        <v>100</v>
      </c>
      <c r="BC1864">
        <v>100</v>
      </c>
      <c r="BD1864">
        <v>0.22500000000000001</v>
      </c>
      <c r="BE1864">
        <v>0.15449664466801299</v>
      </c>
      <c r="BF1864" s="2">
        <v>40424</v>
      </c>
      <c r="BG1864">
        <v>80</v>
      </c>
      <c r="BH1864" t="s">
        <v>47</v>
      </c>
      <c r="BI1864">
        <v>115.49</v>
      </c>
      <c r="BJ1864">
        <v>26.51</v>
      </c>
      <c r="BK1864" t="s">
        <v>47</v>
      </c>
      <c r="BL1864" s="3">
        <v>0.63412037037037039</v>
      </c>
      <c r="BM1864">
        <v>1805</v>
      </c>
      <c r="BN1864">
        <v>1862</v>
      </c>
      <c r="BO1864">
        <v>1862</v>
      </c>
      <c r="BP1864" t="s">
        <v>51</v>
      </c>
      <c r="BQ1864" t="s">
        <v>106</v>
      </c>
      <c r="BR1864">
        <v>0.32768000000000003</v>
      </c>
      <c r="BS1864">
        <v>6</v>
      </c>
      <c r="BT1864"/>
      <c r="BU1864"/>
      <c r="BV1864" s="9" t="str">
        <f>TEXT(Table1[[#This Row],[CLOSE_DATE]],"YYYYMMDD")&amp;TEXT(Table1[[#This Row],[OPEN_DATE]],"YYYYMMDD")&amp;Table1[[#This Row],[SYMBOL]]</f>
        <v>2021022220201116AAPL</v>
      </c>
      <c r="BW1864" t="str">
        <f>IFERROR(VLOOKUP(Table1[[#This Row],[Key]],ownlog!$A:$E,MATCH(BW$1,ownlog!$1:$1,0),FALSE),"")</f>
        <v/>
      </c>
      <c r="BX1864" t="str">
        <f>IFERROR(VLOOKUP(Table1[[#This Row],[Key]],ownlog!$A:$E,MATCH(BX$1,ownlog!$1:$1,0),FALSE),"")</f>
        <v/>
      </c>
      <c r="BY1864" t="str">
        <f>IFERROR(VLOOKUP(Table1[[#This Row],[Key]],ownlog!$A:$E,MATCH(BY$1,ownlog!$1:$1,0),FALSE),"")</f>
        <v/>
      </c>
      <c r="BZ1864" t="str">
        <f>IFERROR(VLOOKUP(Table1[[#This Row],[Key]],ownlog!$A:$E,MATCH(BZ$1,ownlog!$1:$1,0),FALSE),"")</f>
        <v/>
      </c>
    </row>
    <row r="1865" spans="1:78" x14ac:dyDescent="0.3">
      <c r="A1865">
        <v>1863</v>
      </c>
      <c r="B1865">
        <v>-0.35260000000000002</v>
      </c>
      <c r="C1865">
        <v>-2.53E-2</v>
      </c>
      <c r="D1865" s="1">
        <v>44147</v>
      </c>
      <c r="E1865">
        <v>0.55837599999999998</v>
      </c>
      <c r="F1865">
        <v>0.19289300000000001</v>
      </c>
      <c r="G1865">
        <v>0.24873100000000001</v>
      </c>
      <c r="H1865">
        <v>1</v>
      </c>
      <c r="I1865">
        <v>0.35687225</v>
      </c>
      <c r="J1865">
        <v>0.47679623428270501</v>
      </c>
      <c r="K1865">
        <v>0.275354267729369</v>
      </c>
      <c r="L1865">
        <v>0.309644999999999</v>
      </c>
      <c r="M1865">
        <v>0.376075251006037</v>
      </c>
      <c r="N1865" s="2">
        <v>44147</v>
      </c>
      <c r="O1865">
        <v>3572.66</v>
      </c>
      <c r="P1865">
        <v>3645.99</v>
      </c>
      <c r="Q1865">
        <v>3405.17</v>
      </c>
      <c r="R1865" t="s">
        <v>50</v>
      </c>
      <c r="S1865">
        <v>5</v>
      </c>
      <c r="T1865" t="s">
        <v>494</v>
      </c>
      <c r="U1865" s="4">
        <v>-16121.95</v>
      </c>
      <c r="V1865" t="s">
        <v>209</v>
      </c>
      <c r="W1865" t="s">
        <v>49</v>
      </c>
      <c r="X1865" s="1">
        <v>44250.536863425928</v>
      </c>
      <c r="Y1865">
        <v>549.39499999999998</v>
      </c>
      <c r="Z1865">
        <v>3626.90991210937</v>
      </c>
      <c r="AA1865">
        <v>3141.55084716796</v>
      </c>
      <c r="AB1865">
        <v>22.4500007629394</v>
      </c>
      <c r="AC1865" t="s">
        <v>494</v>
      </c>
      <c r="AD1865" t="s">
        <v>372</v>
      </c>
      <c r="AE1865">
        <v>1</v>
      </c>
      <c r="AF1865">
        <v>-2.146045725</v>
      </c>
      <c r="AG1865" t="s">
        <v>368</v>
      </c>
      <c r="AH1865" s="4">
        <v>540.61</v>
      </c>
      <c r="AI1865" s="2">
        <v>44151</v>
      </c>
      <c r="AJ1865" s="2">
        <v>44151</v>
      </c>
      <c r="AK1865">
        <v>0</v>
      </c>
      <c r="AL1865">
        <v>0.21</v>
      </c>
      <c r="AM1865" s="4">
        <v>9.0500000000000007</v>
      </c>
      <c r="AN1865" s="4">
        <v>11.02</v>
      </c>
      <c r="AO1865" t="s">
        <v>52</v>
      </c>
      <c r="AP1865" s="2">
        <v>44227</v>
      </c>
      <c r="AQ1865">
        <v>10.61</v>
      </c>
      <c r="AR1865">
        <v>0.3</v>
      </c>
      <c r="AS1865" s="2">
        <v>44149</v>
      </c>
      <c r="AT1865" t="s">
        <v>48</v>
      </c>
      <c r="AU1865" s="1">
        <v>44151.641909722224</v>
      </c>
      <c r="AV1865">
        <v>537.36500000000001</v>
      </c>
      <c r="AW1865">
        <v>2020</v>
      </c>
      <c r="AX1865" t="s">
        <v>494</v>
      </c>
      <c r="AY1865">
        <v>2.2280014515273599E-2</v>
      </c>
      <c r="AZ1865">
        <v>239.45</v>
      </c>
      <c r="BA1865">
        <v>537.37</v>
      </c>
      <c r="BB1865">
        <v>30</v>
      </c>
      <c r="BC1865">
        <v>20</v>
      </c>
      <c r="BD1865">
        <v>0.2</v>
      </c>
      <c r="BE1865">
        <v>0.15449664466801299</v>
      </c>
      <c r="BF1865" s="2">
        <v>43041</v>
      </c>
      <c r="BG1865">
        <v>350</v>
      </c>
      <c r="BH1865" t="s">
        <v>171</v>
      </c>
      <c r="BI1865">
        <v>526.91999999999996</v>
      </c>
      <c r="BJ1865">
        <v>49.64</v>
      </c>
      <c r="BK1865" t="s">
        <v>171</v>
      </c>
      <c r="BL1865" s="3">
        <v>0.6419097222222222</v>
      </c>
      <c r="BM1865">
        <v>1827</v>
      </c>
      <c r="BN1865">
        <v>1863</v>
      </c>
      <c r="BO1865">
        <v>1863</v>
      </c>
      <c r="BP1865" t="s">
        <v>51</v>
      </c>
      <c r="BQ1865" t="s">
        <v>106</v>
      </c>
      <c r="BR1865">
        <v>0.32768000000000003</v>
      </c>
      <c r="BS1865">
        <v>6</v>
      </c>
      <c r="BT1865"/>
      <c r="BU1865"/>
      <c r="BV1865" s="9" t="str">
        <f>TEXT(Table1[[#This Row],[CLOSE_DATE]],"YYYYMMDD")&amp;TEXT(Table1[[#This Row],[OPEN_DATE]],"YYYYMMDD")&amp;Table1[[#This Row],[SYMBOL]]</f>
        <v>2021022320201116NVDA</v>
      </c>
      <c r="BW1865" t="str">
        <f>IFERROR(VLOOKUP(Table1[[#This Row],[Key]],ownlog!$A:$E,MATCH(BW$1,ownlog!$1:$1,0),FALSE),"")</f>
        <v/>
      </c>
      <c r="BX1865" t="str">
        <f>IFERROR(VLOOKUP(Table1[[#This Row],[Key]],ownlog!$A:$E,MATCH(BX$1,ownlog!$1:$1,0),FALSE),"")</f>
        <v/>
      </c>
      <c r="BY1865" t="str">
        <f>IFERROR(VLOOKUP(Table1[[#This Row],[Key]],ownlog!$A:$E,MATCH(BY$1,ownlog!$1:$1,0),FALSE),"")</f>
        <v/>
      </c>
      <c r="BZ1865" t="str">
        <f>IFERROR(VLOOKUP(Table1[[#This Row],[Key]],ownlog!$A:$E,MATCH(BZ$1,ownlog!$1:$1,0),FALSE),"")</f>
        <v/>
      </c>
    </row>
    <row r="1866" spans="1:78" x14ac:dyDescent="0.3">
      <c r="A1866">
        <v>1864</v>
      </c>
      <c r="B1866">
        <v>-0.35260000000000002</v>
      </c>
      <c r="C1866">
        <v>-2.53E-2</v>
      </c>
      <c r="D1866" s="1">
        <v>44147</v>
      </c>
      <c r="E1866">
        <v>0.55837599999999998</v>
      </c>
      <c r="F1866">
        <v>0.19289300000000001</v>
      </c>
      <c r="G1866">
        <v>0.24873100000000001</v>
      </c>
      <c r="H1866">
        <v>1</v>
      </c>
      <c r="I1866">
        <v>0.35687225</v>
      </c>
      <c r="J1866">
        <v>0.47679623428270501</v>
      </c>
      <c r="K1866">
        <v>0.275354267729369</v>
      </c>
      <c r="L1866">
        <v>0.309644999999999</v>
      </c>
      <c r="M1866">
        <v>0.376075251006037</v>
      </c>
      <c r="N1866" s="2">
        <v>44147</v>
      </c>
      <c r="O1866">
        <v>3572.66</v>
      </c>
      <c r="P1866">
        <v>3645.99</v>
      </c>
      <c r="Q1866">
        <v>3405.17</v>
      </c>
      <c r="R1866" t="s">
        <v>50</v>
      </c>
      <c r="S1866">
        <v>5</v>
      </c>
      <c r="T1866" t="s">
        <v>494</v>
      </c>
      <c r="U1866" s="4">
        <v>-16121.95</v>
      </c>
      <c r="V1866" t="s">
        <v>209</v>
      </c>
      <c r="W1866" t="s">
        <v>49</v>
      </c>
      <c r="X1866" s="1">
        <v>44260.469166666669</v>
      </c>
      <c r="Y1866">
        <v>472.02</v>
      </c>
      <c r="Z1866">
        <v>3626.90991210937</v>
      </c>
      <c r="AA1866">
        <v>3141.55084716796</v>
      </c>
      <c r="AB1866">
        <v>22.4500007629394</v>
      </c>
      <c r="AC1866" t="s">
        <v>494</v>
      </c>
      <c r="AD1866" t="s">
        <v>372</v>
      </c>
      <c r="AE1866">
        <v>1</v>
      </c>
      <c r="AF1866">
        <v>-2.1263150999999998</v>
      </c>
      <c r="AG1866" t="s">
        <v>368</v>
      </c>
      <c r="AH1866" s="4">
        <v>540.61</v>
      </c>
      <c r="AI1866" s="2">
        <v>44151</v>
      </c>
      <c r="AJ1866" s="2">
        <v>44151</v>
      </c>
      <c r="AK1866">
        <v>0</v>
      </c>
      <c r="AL1866">
        <v>0.21</v>
      </c>
      <c r="AM1866" s="4">
        <v>9.0500000000000007</v>
      </c>
      <c r="AN1866" s="4">
        <v>11.02</v>
      </c>
      <c r="AO1866" t="s">
        <v>52</v>
      </c>
      <c r="AP1866" s="2">
        <v>44227</v>
      </c>
      <c r="AQ1866">
        <v>10.61</v>
      </c>
      <c r="AR1866">
        <v>0.3</v>
      </c>
      <c r="AS1866" s="2">
        <v>44149</v>
      </c>
      <c r="AT1866" t="s">
        <v>48</v>
      </c>
      <c r="AU1866" s="1">
        <v>44151.641909722224</v>
      </c>
      <c r="AV1866">
        <v>537.36500000000001</v>
      </c>
      <c r="AW1866">
        <v>2020</v>
      </c>
      <c r="AX1866" t="s">
        <v>494</v>
      </c>
      <c r="AY1866">
        <v>-0.12182222511700599</v>
      </c>
      <c r="AZ1866">
        <v>-654.63</v>
      </c>
      <c r="BA1866">
        <v>537.37</v>
      </c>
      <c r="BB1866">
        <v>30</v>
      </c>
      <c r="BC1866">
        <v>10</v>
      </c>
      <c r="BD1866">
        <v>0.2</v>
      </c>
      <c r="BE1866">
        <v>0.15449664466801299</v>
      </c>
      <c r="BF1866" s="2">
        <v>43041</v>
      </c>
      <c r="BG1866">
        <v>350</v>
      </c>
      <c r="BH1866" t="s">
        <v>171</v>
      </c>
      <c r="BI1866">
        <v>526.91999999999996</v>
      </c>
      <c r="BJ1866">
        <v>49.64</v>
      </c>
      <c r="BK1866" t="s">
        <v>171</v>
      </c>
      <c r="BL1866" s="3">
        <v>0.6419097222222222</v>
      </c>
      <c r="BM1866">
        <v>1844</v>
      </c>
      <c r="BN1866">
        <v>1864</v>
      </c>
      <c r="BO1866">
        <v>1864</v>
      </c>
      <c r="BP1866" t="s">
        <v>51</v>
      </c>
      <c r="BQ1866" t="s">
        <v>106</v>
      </c>
      <c r="BR1866">
        <v>0.32768000000000003</v>
      </c>
      <c r="BS1866">
        <v>6</v>
      </c>
      <c r="BT1866"/>
      <c r="BU1866"/>
      <c r="BV1866" s="9" t="str">
        <f>TEXT(Table1[[#This Row],[CLOSE_DATE]],"YYYYMMDD")&amp;TEXT(Table1[[#This Row],[OPEN_DATE]],"YYYYMMDD")&amp;Table1[[#This Row],[SYMBOL]]</f>
        <v>2021030520201116NVDA</v>
      </c>
      <c r="BW1866" t="str">
        <f>IFERROR(VLOOKUP(Table1[[#This Row],[Key]],ownlog!$A:$E,MATCH(BW$1,ownlog!$1:$1,0),FALSE),"")</f>
        <v/>
      </c>
      <c r="BX1866" t="str">
        <f>IFERROR(VLOOKUP(Table1[[#This Row],[Key]],ownlog!$A:$E,MATCH(BX$1,ownlog!$1:$1,0),FALSE),"")</f>
        <v/>
      </c>
      <c r="BY1866" t="str">
        <f>IFERROR(VLOOKUP(Table1[[#This Row],[Key]],ownlog!$A:$E,MATCH(BY$1,ownlog!$1:$1,0),FALSE),"")</f>
        <v/>
      </c>
      <c r="BZ1866" t="str">
        <f>IFERROR(VLOOKUP(Table1[[#This Row],[Key]],ownlog!$A:$E,MATCH(BZ$1,ownlog!$1:$1,0),FALSE),"")</f>
        <v/>
      </c>
    </row>
    <row r="1867" spans="1:78" x14ac:dyDescent="0.3">
      <c r="A1867">
        <v>1865</v>
      </c>
      <c r="B1867">
        <v>-0.16450000000000001</v>
      </c>
      <c r="C1867">
        <v>0.19989999999999999</v>
      </c>
      <c r="D1867" s="1">
        <v>44147</v>
      </c>
      <c r="E1867">
        <v>0.55837599999999998</v>
      </c>
      <c r="F1867">
        <v>0.19289300000000001</v>
      </c>
      <c r="G1867">
        <v>0.24873100000000001</v>
      </c>
      <c r="H1867">
        <v>1</v>
      </c>
      <c r="I1867">
        <v>0.35687225</v>
      </c>
      <c r="J1867">
        <v>0.47679623428270501</v>
      </c>
      <c r="K1867">
        <v>0.275354267729369</v>
      </c>
      <c r="L1867">
        <v>0.309644999999999</v>
      </c>
      <c r="M1867">
        <v>0.376075251006037</v>
      </c>
      <c r="N1867" s="2">
        <v>44147</v>
      </c>
      <c r="O1867">
        <v>3572.66</v>
      </c>
      <c r="P1867">
        <v>3645.99</v>
      </c>
      <c r="Q1867">
        <v>3405.17</v>
      </c>
      <c r="R1867" t="s">
        <v>50</v>
      </c>
      <c r="S1867">
        <v>5</v>
      </c>
      <c r="T1867" t="s">
        <v>494</v>
      </c>
      <c r="U1867" s="4">
        <v>-6921</v>
      </c>
      <c r="V1867" t="s">
        <v>209</v>
      </c>
      <c r="W1867" t="s">
        <v>49</v>
      </c>
      <c r="X1867" s="1">
        <v>44160.571157407408</v>
      </c>
      <c r="Y1867">
        <v>280.49220000000003</v>
      </c>
      <c r="Z1867">
        <v>3626.90991210937</v>
      </c>
      <c r="AA1867">
        <v>3141.55084716796</v>
      </c>
      <c r="AB1867">
        <v>22.4500007629394</v>
      </c>
      <c r="AC1867" t="s">
        <v>494</v>
      </c>
      <c r="AD1867" t="s">
        <v>324</v>
      </c>
      <c r="AE1867">
        <v>1</v>
      </c>
      <c r="AF1867">
        <v>-2.1579469389999999</v>
      </c>
      <c r="AG1867" t="s">
        <v>218</v>
      </c>
      <c r="AH1867">
        <v>275.29000000000002</v>
      </c>
      <c r="AI1867" s="2">
        <v>44151</v>
      </c>
      <c r="AJ1867" s="2">
        <v>44151</v>
      </c>
      <c r="AK1867">
        <v>0</v>
      </c>
      <c r="AL1867">
        <v>0.21</v>
      </c>
      <c r="AM1867">
        <v>10.8</v>
      </c>
      <c r="AN1867">
        <v>10.8</v>
      </c>
      <c r="AO1867" t="s">
        <v>52</v>
      </c>
      <c r="AP1867">
        <v>44227</v>
      </c>
      <c r="AQ1867">
        <v>10.8</v>
      </c>
      <c r="AR1867">
        <v>0.1</v>
      </c>
      <c r="AS1867" s="2">
        <v>44149</v>
      </c>
      <c r="AT1867" t="s">
        <v>48</v>
      </c>
      <c r="AU1867" s="1">
        <v>44151.64261574074</v>
      </c>
      <c r="AV1867">
        <v>276.8</v>
      </c>
      <c r="AW1867">
        <v>2020</v>
      </c>
      <c r="AX1867" t="s">
        <v>494</v>
      </c>
      <c r="AY1867">
        <v>1.31632947976878E-2</v>
      </c>
      <c r="AZ1867">
        <v>91.09</v>
      </c>
      <c r="BA1867">
        <v>276.8</v>
      </c>
      <c r="BB1867">
        <v>25</v>
      </c>
      <c r="BC1867">
        <v>25</v>
      </c>
      <c r="BD1867">
        <v>0.2</v>
      </c>
      <c r="BE1867">
        <v>0.15449664466801299</v>
      </c>
      <c r="BF1867" s="2">
        <v>41900</v>
      </c>
      <c r="BG1867">
        <v>230</v>
      </c>
      <c r="BH1867" t="s">
        <v>152</v>
      </c>
      <c r="BI1867">
        <v>330.32</v>
      </c>
      <c r="BJ1867">
        <v>30.59</v>
      </c>
      <c r="BK1867" t="s">
        <v>152</v>
      </c>
      <c r="BL1867" s="3">
        <v>0.64261574074074079</v>
      </c>
      <c r="BM1867">
        <v>1692</v>
      </c>
      <c r="BN1867">
        <v>1865</v>
      </c>
      <c r="BO1867">
        <v>1865</v>
      </c>
      <c r="BP1867" t="s">
        <v>51</v>
      </c>
      <c r="BQ1867" t="s">
        <v>106</v>
      </c>
      <c r="BR1867">
        <v>0.32768000000000003</v>
      </c>
      <c r="BS1867">
        <v>6</v>
      </c>
      <c r="BT1867"/>
      <c r="BU1867"/>
      <c r="BV1867" s="9" t="str">
        <f>TEXT(Table1[[#This Row],[CLOSE_DATE]],"YYYYMMDD")&amp;TEXT(Table1[[#This Row],[OPEN_DATE]],"YYYYMMDD")&amp;Table1[[#This Row],[SYMBOL]]</f>
        <v>2020112520201116ULTA</v>
      </c>
      <c r="BW1867" t="str">
        <f>IFERROR(VLOOKUP(Table1[[#This Row],[Key]],ownlog!$A:$E,MATCH(BW$1,ownlog!$1:$1,0),FALSE),"")</f>
        <v/>
      </c>
      <c r="BX1867" t="str">
        <f>IFERROR(VLOOKUP(Table1[[#This Row],[Key]],ownlog!$A:$E,MATCH(BX$1,ownlog!$1:$1,0),FALSE),"")</f>
        <v/>
      </c>
      <c r="BY1867" t="str">
        <f>IFERROR(VLOOKUP(Table1[[#This Row],[Key]],ownlog!$A:$E,MATCH(BY$1,ownlog!$1:$1,0),FALSE),"")</f>
        <v/>
      </c>
      <c r="BZ1867" t="str">
        <f>IFERROR(VLOOKUP(Table1[[#This Row],[Key]],ownlog!$A:$E,MATCH(BZ$1,ownlog!$1:$1,0),FALSE),"")</f>
        <v/>
      </c>
    </row>
    <row r="1868" spans="1:78" x14ac:dyDescent="0.3">
      <c r="A1868">
        <v>1866</v>
      </c>
      <c r="B1868">
        <v>-0.12570000000000001</v>
      </c>
      <c r="C1868">
        <v>1.5932999999999999</v>
      </c>
      <c r="D1868" s="1">
        <v>44147</v>
      </c>
      <c r="E1868">
        <v>0.55837599999999998</v>
      </c>
      <c r="F1868">
        <v>0.19289300000000001</v>
      </c>
      <c r="G1868">
        <v>0.24873100000000001</v>
      </c>
      <c r="H1868">
        <v>1</v>
      </c>
      <c r="I1868">
        <v>0.35687225</v>
      </c>
      <c r="J1868">
        <v>0.47679623428270501</v>
      </c>
      <c r="K1868">
        <v>0.275354267729369</v>
      </c>
      <c r="L1868">
        <v>0.309644999999999</v>
      </c>
      <c r="M1868">
        <v>0.376075251006037</v>
      </c>
      <c r="N1868" s="2">
        <v>44147</v>
      </c>
      <c r="O1868">
        <v>3572.66</v>
      </c>
      <c r="P1868">
        <v>3645.99</v>
      </c>
      <c r="Q1868">
        <v>3405.17</v>
      </c>
      <c r="R1868" t="s">
        <v>50</v>
      </c>
      <c r="S1868">
        <v>5</v>
      </c>
      <c r="T1868" t="s">
        <v>494</v>
      </c>
      <c r="U1868" s="4">
        <v>-9115</v>
      </c>
      <c r="V1868" t="s">
        <v>200</v>
      </c>
      <c r="W1868" t="s">
        <v>49</v>
      </c>
      <c r="X1868" s="1">
        <v>44162.47047453704</v>
      </c>
      <c r="Y1868">
        <v>10.86</v>
      </c>
      <c r="Z1868">
        <v>3567.7900390625</v>
      </c>
      <c r="AA1868">
        <v>3144.2760473632802</v>
      </c>
      <c r="AB1868">
        <v>23.840000152587798</v>
      </c>
      <c r="AC1868" t="s">
        <v>494</v>
      </c>
      <c r="AD1868" t="s">
        <v>248</v>
      </c>
      <c r="AE1868">
        <v>5</v>
      </c>
      <c r="AF1868">
        <v>-33.756520999999999</v>
      </c>
      <c r="AG1868" t="s">
        <v>247</v>
      </c>
      <c r="AH1868" s="4">
        <v>9.15</v>
      </c>
      <c r="AI1868" s="2">
        <v>44124</v>
      </c>
      <c r="AJ1868" s="2">
        <v>44153</v>
      </c>
      <c r="AK1868">
        <v>1</v>
      </c>
      <c r="AL1868">
        <v>0.2</v>
      </c>
      <c r="AM1868">
        <v>1</v>
      </c>
      <c r="AN1868">
        <v>1</v>
      </c>
      <c r="AO1868" t="s">
        <v>52</v>
      </c>
      <c r="AP1868">
        <v>44196</v>
      </c>
      <c r="AQ1868">
        <v>1</v>
      </c>
      <c r="AR1868">
        <v>0.03</v>
      </c>
      <c r="AS1868" s="2">
        <v>44022</v>
      </c>
      <c r="AT1868" t="s">
        <v>48</v>
      </c>
      <c r="AU1868" s="1">
        <v>44153.56753472222</v>
      </c>
      <c r="AV1868">
        <v>9.2446666670000006</v>
      </c>
      <c r="AW1868">
        <v>2020</v>
      </c>
      <c r="AX1868" t="s">
        <v>494</v>
      </c>
      <c r="AY1868">
        <v>0.17388332010622701</v>
      </c>
      <c r="AZ1868">
        <v>2411.2399999999998</v>
      </c>
      <c r="BA1868">
        <v>9.11</v>
      </c>
      <c r="BB1868">
        <v>1000</v>
      </c>
      <c r="BC1868">
        <v>1500</v>
      </c>
      <c r="BD1868">
        <v>0.1</v>
      </c>
      <c r="BE1868">
        <v>0.13469364181760299</v>
      </c>
      <c r="BF1868" s="2">
        <v>41573</v>
      </c>
      <c r="BG1868">
        <v>8</v>
      </c>
      <c r="BH1868" t="s">
        <v>93</v>
      </c>
      <c r="BI1868">
        <v>23.73</v>
      </c>
      <c r="BJ1868">
        <v>23.73</v>
      </c>
      <c r="BK1868" t="s">
        <v>93</v>
      </c>
      <c r="BL1868" s="3">
        <v>0.62399305555555551</v>
      </c>
      <c r="BM1868">
        <v>1702</v>
      </c>
      <c r="BN1868">
        <v>1866</v>
      </c>
      <c r="BO1868">
        <v>1866</v>
      </c>
      <c r="BP1868" t="s">
        <v>51</v>
      </c>
      <c r="BQ1868" t="s">
        <v>106</v>
      </c>
      <c r="BR1868">
        <v>0.32768000000000003</v>
      </c>
      <c r="BS1868">
        <v>8</v>
      </c>
      <c r="BT1868"/>
      <c r="BU1868"/>
      <c r="BV1868" s="9" t="str">
        <f>TEXT(Table1[[#This Row],[CLOSE_DATE]],"YYYYMMDD")&amp;TEXT(Table1[[#This Row],[OPEN_DATE]],"YYYYMMDD")&amp;Table1[[#This Row],[SYMBOL]]</f>
        <v>2020112720201118FNMAS</v>
      </c>
      <c r="BW1868" t="str">
        <f>IFERROR(VLOOKUP(Table1[[#This Row],[Key]],ownlog!$A:$E,MATCH(BW$1,ownlog!$1:$1,0),FALSE),"")</f>
        <v/>
      </c>
      <c r="BX1868" t="str">
        <f>IFERROR(VLOOKUP(Table1[[#This Row],[Key]],ownlog!$A:$E,MATCH(BX$1,ownlog!$1:$1,0),FALSE),"")</f>
        <v/>
      </c>
      <c r="BY1868" t="str">
        <f>IFERROR(VLOOKUP(Table1[[#This Row],[Key]],ownlog!$A:$E,MATCH(BY$1,ownlog!$1:$1,0),FALSE),"")</f>
        <v/>
      </c>
      <c r="BZ1868" t="str">
        <f>IFERROR(VLOOKUP(Table1[[#This Row],[Key]],ownlog!$A:$E,MATCH(BZ$1,ownlog!$1:$1,0),FALSE),"")</f>
        <v/>
      </c>
    </row>
    <row r="1869" spans="1:78" x14ac:dyDescent="0.3">
      <c r="A1869">
        <v>1867</v>
      </c>
      <c r="B1869">
        <v>-0.12570000000000001</v>
      </c>
      <c r="C1869">
        <v>1.5932999999999999</v>
      </c>
      <c r="D1869" s="1">
        <v>44147</v>
      </c>
      <c r="E1869">
        <v>0.55837599999999998</v>
      </c>
      <c r="F1869">
        <v>0.19289300000000001</v>
      </c>
      <c r="G1869">
        <v>0.24873100000000001</v>
      </c>
      <c r="H1869">
        <v>1</v>
      </c>
      <c r="I1869">
        <v>0.35687225</v>
      </c>
      <c r="J1869">
        <v>0.47679623428270501</v>
      </c>
      <c r="K1869">
        <v>0.275354267729369</v>
      </c>
      <c r="L1869">
        <v>0.309644999999999</v>
      </c>
      <c r="M1869">
        <v>0.376075251006037</v>
      </c>
      <c r="N1869" s="2">
        <v>44147</v>
      </c>
      <c r="O1869">
        <v>3572.66</v>
      </c>
      <c r="P1869">
        <v>3645.99</v>
      </c>
      <c r="Q1869">
        <v>3405.17</v>
      </c>
      <c r="R1869" t="s">
        <v>50</v>
      </c>
      <c r="S1869">
        <v>5</v>
      </c>
      <c r="T1869" t="s">
        <v>494</v>
      </c>
      <c r="U1869" s="4">
        <v>-9115</v>
      </c>
      <c r="V1869" t="s">
        <v>200</v>
      </c>
      <c r="W1869" t="s">
        <v>49</v>
      </c>
      <c r="X1869" s="1">
        <v>44180.577013888891</v>
      </c>
      <c r="Y1869">
        <v>8.84</v>
      </c>
      <c r="Z1869">
        <v>3567.7900390625</v>
      </c>
      <c r="AA1869">
        <v>3144.2760473632802</v>
      </c>
      <c r="AB1869">
        <v>23.840000152587798</v>
      </c>
      <c r="AC1869" t="s">
        <v>494</v>
      </c>
      <c r="AD1869" t="s">
        <v>248</v>
      </c>
      <c r="AE1869">
        <v>5</v>
      </c>
      <c r="AF1869">
        <v>-22.971546</v>
      </c>
      <c r="AG1869" t="s">
        <v>247</v>
      </c>
      <c r="AH1869" s="4">
        <v>9.15</v>
      </c>
      <c r="AI1869" s="2">
        <v>44124</v>
      </c>
      <c r="AJ1869" s="2">
        <v>44153</v>
      </c>
      <c r="AK1869">
        <v>1</v>
      </c>
      <c r="AL1869">
        <v>0.2</v>
      </c>
      <c r="AM1869" s="4">
        <v>1</v>
      </c>
      <c r="AN1869" s="4">
        <v>1</v>
      </c>
      <c r="AO1869" t="s">
        <v>52</v>
      </c>
      <c r="AP1869" s="2">
        <v>44196</v>
      </c>
      <c r="AQ1869">
        <v>1</v>
      </c>
      <c r="AR1869">
        <v>0.03</v>
      </c>
      <c r="AS1869" s="2">
        <v>44022</v>
      </c>
      <c r="AT1869" t="s">
        <v>48</v>
      </c>
      <c r="AU1869" s="1">
        <v>44153.56753472222</v>
      </c>
      <c r="AV1869">
        <v>9.2446666670000006</v>
      </c>
      <c r="AW1869">
        <v>2020</v>
      </c>
      <c r="AX1869" t="s">
        <v>494</v>
      </c>
      <c r="AY1869">
        <v>-4.3842936466292497E-2</v>
      </c>
      <c r="AZ1869">
        <v>-607.97</v>
      </c>
      <c r="BA1869">
        <v>9.11</v>
      </c>
      <c r="BB1869">
        <v>1000</v>
      </c>
      <c r="BC1869">
        <v>1500</v>
      </c>
      <c r="BD1869">
        <v>0.1</v>
      </c>
      <c r="BE1869">
        <v>0.13469364181760299</v>
      </c>
      <c r="BF1869" s="2">
        <v>41573</v>
      </c>
      <c r="BG1869">
        <v>8</v>
      </c>
      <c r="BH1869" t="s">
        <v>93</v>
      </c>
      <c r="BI1869">
        <v>23.73</v>
      </c>
      <c r="BJ1869">
        <v>23.73</v>
      </c>
      <c r="BK1869" t="s">
        <v>93</v>
      </c>
      <c r="BL1869" s="3">
        <v>0.62399305555555551</v>
      </c>
      <c r="BM1869">
        <v>1730</v>
      </c>
      <c r="BN1869">
        <v>1867</v>
      </c>
      <c r="BO1869">
        <v>1867</v>
      </c>
      <c r="BP1869" t="s">
        <v>51</v>
      </c>
      <c r="BQ1869" t="s">
        <v>106</v>
      </c>
      <c r="BR1869">
        <v>0.32768000000000003</v>
      </c>
      <c r="BS1869">
        <v>8</v>
      </c>
      <c r="BT1869"/>
      <c r="BU1869"/>
      <c r="BV1869" s="9" t="str">
        <f>TEXT(Table1[[#This Row],[CLOSE_DATE]],"YYYYMMDD")&amp;TEXT(Table1[[#This Row],[OPEN_DATE]],"YYYYMMDD")&amp;Table1[[#This Row],[SYMBOL]]</f>
        <v>2020121520201118FNMAS</v>
      </c>
      <c r="BW1869" t="str">
        <f>IFERROR(VLOOKUP(Table1[[#This Row],[Key]],ownlog!$A:$E,MATCH(BW$1,ownlog!$1:$1,0),FALSE),"")</f>
        <v/>
      </c>
      <c r="BX1869" t="str">
        <f>IFERROR(VLOOKUP(Table1[[#This Row],[Key]],ownlog!$A:$E,MATCH(BX$1,ownlog!$1:$1,0),FALSE),"")</f>
        <v/>
      </c>
      <c r="BY1869" t="str">
        <f>IFERROR(VLOOKUP(Table1[[#This Row],[Key]],ownlog!$A:$E,MATCH(BY$1,ownlog!$1:$1,0),FALSE),"")</f>
        <v/>
      </c>
      <c r="BZ1869" t="str">
        <f>IFERROR(VLOOKUP(Table1[[#This Row],[Key]],ownlog!$A:$E,MATCH(BZ$1,ownlog!$1:$1,0),FALSE),"")</f>
        <v/>
      </c>
    </row>
    <row r="1870" spans="1:78" x14ac:dyDescent="0.3">
      <c r="A1870">
        <v>1868</v>
      </c>
      <c r="B1870">
        <v>-0.43130000000000002</v>
      </c>
      <c r="C1870">
        <v>0.2833</v>
      </c>
      <c r="D1870" s="1">
        <v>44154</v>
      </c>
      <c r="E1870">
        <v>0.44351499999999999</v>
      </c>
      <c r="F1870">
        <v>0.29288700000000001</v>
      </c>
      <c r="G1870">
        <v>0.263598</v>
      </c>
      <c r="H1870">
        <v>1</v>
      </c>
      <c r="I1870">
        <v>0.38119350000000002</v>
      </c>
      <c r="J1870">
        <v>0.47679623428270501</v>
      </c>
      <c r="K1870">
        <v>0.275354267729369</v>
      </c>
      <c r="L1870">
        <v>0.17991699999999999</v>
      </c>
      <c r="M1870">
        <v>0.376075251006037</v>
      </c>
      <c r="N1870" s="2">
        <v>44154</v>
      </c>
      <c r="O1870">
        <v>3567.79</v>
      </c>
      <c r="P1870">
        <v>3623.11</v>
      </c>
      <c r="Q1870">
        <v>3405.17</v>
      </c>
      <c r="R1870" t="s">
        <v>50</v>
      </c>
      <c r="S1870">
        <v>5</v>
      </c>
      <c r="T1870" t="s">
        <v>494</v>
      </c>
      <c r="U1870" s="4">
        <v>-6623.95</v>
      </c>
      <c r="V1870" t="s">
        <v>216</v>
      </c>
      <c r="W1870" t="s">
        <v>49</v>
      </c>
      <c r="X1870" s="1">
        <v>44250.531030092592</v>
      </c>
      <c r="Y1870">
        <v>373.77</v>
      </c>
      <c r="Z1870">
        <v>3557.5400390625</v>
      </c>
      <c r="AA1870">
        <v>3146.6056481933501</v>
      </c>
      <c r="AB1870">
        <v>23.7000007629394</v>
      </c>
      <c r="AC1870" t="s">
        <v>494</v>
      </c>
      <c r="AD1870" t="s">
        <v>290</v>
      </c>
      <c r="AE1870">
        <v>1</v>
      </c>
      <c r="AF1870">
        <v>-2.151892025</v>
      </c>
      <c r="AG1870" t="s">
        <v>289</v>
      </c>
      <c r="AH1870" s="4">
        <v>439.6</v>
      </c>
      <c r="AI1870" s="2">
        <v>44155</v>
      </c>
      <c r="AJ1870" s="2">
        <v>44155</v>
      </c>
      <c r="AK1870">
        <v>4</v>
      </c>
      <c r="AL1870">
        <v>0.2</v>
      </c>
      <c r="AM1870" s="4">
        <v>2.5</v>
      </c>
      <c r="AN1870" s="4">
        <v>2.48</v>
      </c>
      <c r="AO1870" t="s">
        <v>52</v>
      </c>
      <c r="AP1870" s="2">
        <v>44227</v>
      </c>
      <c r="AQ1870">
        <v>2.48</v>
      </c>
      <c r="AR1870">
        <v>1</v>
      </c>
      <c r="AS1870" s="2">
        <v>44083</v>
      </c>
      <c r="AT1870" t="s">
        <v>48</v>
      </c>
      <c r="AU1870" s="1">
        <v>44155.455092592594</v>
      </c>
      <c r="AV1870">
        <v>441.53</v>
      </c>
      <c r="AW1870">
        <v>2020</v>
      </c>
      <c r="AX1870" t="s">
        <v>494</v>
      </c>
      <c r="AY1870">
        <v>-0.15363999426237501</v>
      </c>
      <c r="AZ1870">
        <v>-1017.55</v>
      </c>
      <c r="BA1870">
        <v>441.53</v>
      </c>
      <c r="BB1870">
        <v>15</v>
      </c>
      <c r="BC1870">
        <v>15</v>
      </c>
      <c r="BD1870">
        <v>0.2</v>
      </c>
      <c r="BE1870">
        <v>0.13059608886963001</v>
      </c>
      <c r="BF1870" s="2">
        <v>43593</v>
      </c>
      <c r="BG1870">
        <v>250</v>
      </c>
      <c r="BH1870" t="s">
        <v>237</v>
      </c>
      <c r="BI1870">
        <v>564.14</v>
      </c>
      <c r="BJ1870">
        <v>227.12</v>
      </c>
      <c r="BK1870" t="s">
        <v>237</v>
      </c>
      <c r="BL1870" s="3">
        <v>0.4550925925925926</v>
      </c>
      <c r="BM1870">
        <v>1822</v>
      </c>
      <c r="BN1870">
        <v>1868</v>
      </c>
      <c r="BO1870">
        <v>1868</v>
      </c>
      <c r="BP1870" t="s">
        <v>51</v>
      </c>
      <c r="BQ1870" t="s">
        <v>106</v>
      </c>
      <c r="BR1870">
        <v>0.32768000000000003</v>
      </c>
      <c r="BS1870">
        <v>6</v>
      </c>
      <c r="BT1870"/>
      <c r="BU1870"/>
      <c r="BV1870" s="9" t="str">
        <f>TEXT(Table1[[#This Row],[CLOSE_DATE]],"YYYYMMDD")&amp;TEXT(Table1[[#This Row],[OPEN_DATE]],"YYYYMMDD")&amp;Table1[[#This Row],[SYMBOL]]</f>
        <v>2021022320201120ZM</v>
      </c>
      <c r="BW1870" t="str">
        <f>IFERROR(VLOOKUP(Table1[[#This Row],[Key]],ownlog!$A:$E,MATCH(BW$1,ownlog!$1:$1,0),FALSE),"")</f>
        <v/>
      </c>
      <c r="BX1870" t="str">
        <f>IFERROR(VLOOKUP(Table1[[#This Row],[Key]],ownlog!$A:$E,MATCH(BX$1,ownlog!$1:$1,0),FALSE),"")</f>
        <v/>
      </c>
      <c r="BY1870" t="str">
        <f>IFERROR(VLOOKUP(Table1[[#This Row],[Key]],ownlog!$A:$E,MATCH(BY$1,ownlog!$1:$1,0),FALSE),"")</f>
        <v/>
      </c>
      <c r="BZ1870" t="str">
        <f>IFERROR(VLOOKUP(Table1[[#This Row],[Key]],ownlog!$A:$E,MATCH(BZ$1,ownlog!$1:$1,0),FALSE),"")</f>
        <v/>
      </c>
    </row>
    <row r="1871" spans="1:78" x14ac:dyDescent="0.3">
      <c r="A1871">
        <v>1869</v>
      </c>
      <c r="B1871">
        <v>-0.43590000000000001</v>
      </c>
      <c r="C1871">
        <v>-0.3493</v>
      </c>
      <c r="D1871" s="1">
        <v>44154</v>
      </c>
      <c r="E1871">
        <v>0.44351499999999999</v>
      </c>
      <c r="F1871">
        <v>0.29288700000000001</v>
      </c>
      <c r="G1871">
        <v>0.263598</v>
      </c>
      <c r="H1871">
        <v>1</v>
      </c>
      <c r="I1871">
        <v>0.38119350000000002</v>
      </c>
      <c r="J1871">
        <v>0.47679623428270501</v>
      </c>
      <c r="K1871">
        <v>0.275354267729369</v>
      </c>
      <c r="L1871">
        <v>0.17991699999999999</v>
      </c>
      <c r="M1871">
        <v>0.376075251006037</v>
      </c>
      <c r="N1871" s="2">
        <v>44154</v>
      </c>
      <c r="O1871">
        <v>3567.79</v>
      </c>
      <c r="P1871">
        <v>3623.11</v>
      </c>
      <c r="Q1871">
        <v>3405.17</v>
      </c>
      <c r="R1871" t="s">
        <v>50</v>
      </c>
      <c r="S1871">
        <v>5</v>
      </c>
      <c r="T1871" t="s">
        <v>494</v>
      </c>
      <c r="U1871" s="4">
        <v>-11112</v>
      </c>
      <c r="V1871" t="s">
        <v>216</v>
      </c>
      <c r="W1871" t="s">
        <v>49</v>
      </c>
      <c r="X1871" s="1">
        <v>44260.464201388888</v>
      </c>
      <c r="Y1871">
        <v>195.23500000000001</v>
      </c>
      <c r="Z1871">
        <v>3557.5400390625</v>
      </c>
      <c r="AA1871">
        <v>3146.6056481933501</v>
      </c>
      <c r="AB1871">
        <v>23.7000007629394</v>
      </c>
      <c r="AC1871" t="s">
        <v>494</v>
      </c>
      <c r="AD1871" t="s">
        <v>295</v>
      </c>
      <c r="AE1871">
        <v>1</v>
      </c>
      <c r="AF1871">
        <v>-2.1672047750000001</v>
      </c>
      <c r="AG1871" t="s">
        <v>269</v>
      </c>
      <c r="AH1871" s="4">
        <v>221.59</v>
      </c>
      <c r="AI1871" s="2">
        <v>44155</v>
      </c>
      <c r="AJ1871" s="2">
        <v>44155</v>
      </c>
      <c r="AK1871">
        <v>4</v>
      </c>
      <c r="AL1871">
        <v>0.2</v>
      </c>
      <c r="AM1871" s="4">
        <v>0.77</v>
      </c>
      <c r="AN1871" s="4">
        <v>1.01</v>
      </c>
      <c r="AO1871" t="s">
        <v>52</v>
      </c>
      <c r="AP1871" s="2">
        <v>44227</v>
      </c>
      <c r="AQ1871">
        <v>0.96</v>
      </c>
      <c r="AR1871">
        <v>0.6</v>
      </c>
      <c r="AS1871" s="2">
        <v>44085</v>
      </c>
      <c r="AT1871" t="s">
        <v>48</v>
      </c>
      <c r="AU1871" s="1">
        <v>44155.455324074072</v>
      </c>
      <c r="AV1871">
        <v>222.21950000000001</v>
      </c>
      <c r="AW1871">
        <v>2020</v>
      </c>
      <c r="AX1871" t="s">
        <v>494</v>
      </c>
      <c r="AY1871">
        <v>-0.12151678858066001</v>
      </c>
      <c r="AZ1871">
        <v>-1350.17</v>
      </c>
      <c r="BA1871">
        <v>222.22</v>
      </c>
      <c r="BB1871">
        <v>50</v>
      </c>
      <c r="BC1871">
        <v>50</v>
      </c>
      <c r="BD1871">
        <v>0.2</v>
      </c>
      <c r="BE1871">
        <v>0.13059608886963001</v>
      </c>
      <c r="BF1871" s="2">
        <v>44056</v>
      </c>
      <c r="BG1871">
        <v>125</v>
      </c>
      <c r="BH1871" t="s">
        <v>268</v>
      </c>
      <c r="BI1871">
        <v>144.18</v>
      </c>
      <c r="BJ1871">
        <v>149.52000000000001</v>
      </c>
      <c r="BK1871" t="s">
        <v>268</v>
      </c>
      <c r="BL1871" s="3">
        <v>0.45561342592592591</v>
      </c>
      <c r="BM1871">
        <v>1838</v>
      </c>
      <c r="BN1871">
        <v>1869</v>
      </c>
      <c r="BO1871">
        <v>1869</v>
      </c>
      <c r="BP1871" t="s">
        <v>51</v>
      </c>
      <c r="BQ1871" t="s">
        <v>106</v>
      </c>
      <c r="BR1871">
        <v>0.32768000000000003</v>
      </c>
      <c r="BS1871">
        <v>8</v>
      </c>
      <c r="BT1871"/>
      <c r="BU1871"/>
      <c r="BV1871" s="9" t="str">
        <f>TEXT(Table1[[#This Row],[CLOSE_DATE]],"YYYYMMDD")&amp;TEXT(Table1[[#This Row],[OPEN_DATE]],"YYYYMMDD")&amp;Table1[[#This Row],[SYMBOL]]</f>
        <v>2021030520201120DOCU</v>
      </c>
      <c r="BW1871" t="str">
        <f>IFERROR(VLOOKUP(Table1[[#This Row],[Key]],ownlog!$A:$E,MATCH(BW$1,ownlog!$1:$1,0),FALSE),"")</f>
        <v/>
      </c>
      <c r="BX1871" t="str">
        <f>IFERROR(VLOOKUP(Table1[[#This Row],[Key]],ownlog!$A:$E,MATCH(BX$1,ownlog!$1:$1,0),FALSE),"")</f>
        <v/>
      </c>
      <c r="BY1871" t="str">
        <f>IFERROR(VLOOKUP(Table1[[#This Row],[Key]],ownlog!$A:$E,MATCH(BY$1,ownlog!$1:$1,0),FALSE),"")</f>
        <v/>
      </c>
      <c r="BZ1871" t="str">
        <f>IFERROR(VLOOKUP(Table1[[#This Row],[Key]],ownlog!$A:$E,MATCH(BZ$1,ownlog!$1:$1,0),FALSE),"")</f>
        <v/>
      </c>
    </row>
    <row r="1872" spans="1:78" x14ac:dyDescent="0.3">
      <c r="A1872">
        <v>1870</v>
      </c>
      <c r="B1872">
        <v>0.31580000000000003</v>
      </c>
      <c r="C1872">
        <v>-0.96319999999999995</v>
      </c>
      <c r="D1872" s="1">
        <v>44154</v>
      </c>
      <c r="E1872">
        <v>0.44351499999999999</v>
      </c>
      <c r="F1872">
        <v>0.29288700000000001</v>
      </c>
      <c r="G1872">
        <v>0.263598</v>
      </c>
      <c r="H1872">
        <v>1</v>
      </c>
      <c r="I1872">
        <v>0.38119350000000002</v>
      </c>
      <c r="J1872">
        <v>0.47679623428270501</v>
      </c>
      <c r="K1872">
        <v>0.275354267729369</v>
      </c>
      <c r="L1872">
        <v>0.17991699999999999</v>
      </c>
      <c r="M1872">
        <v>0.376075251006037</v>
      </c>
      <c r="N1872" s="2">
        <v>44154</v>
      </c>
      <c r="O1872">
        <v>3567.79</v>
      </c>
      <c r="P1872">
        <v>3623.11</v>
      </c>
      <c r="Q1872">
        <v>3405.17</v>
      </c>
      <c r="R1872" t="s">
        <v>58</v>
      </c>
      <c r="S1872">
        <v>5</v>
      </c>
      <c r="T1872" t="s">
        <v>494</v>
      </c>
      <c r="U1872" s="4">
        <v>14095.1</v>
      </c>
      <c r="V1872" t="s">
        <v>216</v>
      </c>
      <c r="W1872" t="s">
        <v>48</v>
      </c>
      <c r="X1872" s="1">
        <v>44186.410185185188</v>
      </c>
      <c r="Y1872">
        <v>16.27</v>
      </c>
      <c r="Z1872">
        <v>3557.5400390625</v>
      </c>
      <c r="AA1872">
        <v>3146.6056481933501</v>
      </c>
      <c r="AB1872">
        <v>23.7000007629394</v>
      </c>
      <c r="AC1872" t="s">
        <v>494</v>
      </c>
      <c r="AD1872" t="s">
        <v>322</v>
      </c>
      <c r="AE1872">
        <v>4.1500000000000004</v>
      </c>
      <c r="AF1872">
        <v>-19.150840883000001</v>
      </c>
      <c r="AG1872" t="s">
        <v>321</v>
      </c>
      <c r="AH1872" s="4">
        <v>19</v>
      </c>
      <c r="AI1872" s="2">
        <v>44155</v>
      </c>
      <c r="AJ1872" s="2">
        <v>44155</v>
      </c>
      <c r="AK1872">
        <v>4</v>
      </c>
      <c r="AL1872" t="s">
        <v>494</v>
      </c>
      <c r="AM1872" s="4" t="s">
        <v>494</v>
      </c>
      <c r="AN1872" s="4" t="s">
        <v>494</v>
      </c>
      <c r="AO1872" t="s">
        <v>52</v>
      </c>
      <c r="AP1872" s="2" t="s">
        <v>494</v>
      </c>
      <c r="AQ1872" t="s">
        <v>494</v>
      </c>
      <c r="AR1872">
        <v>0.1</v>
      </c>
      <c r="AS1872" s="2">
        <v>44151</v>
      </c>
      <c r="AT1872" t="s">
        <v>49</v>
      </c>
      <c r="AU1872" s="1">
        <v>44155.46665509259</v>
      </c>
      <c r="AV1872">
        <v>18.798846666999999</v>
      </c>
      <c r="AW1872">
        <v>2020</v>
      </c>
      <c r="AX1872" t="s">
        <v>494</v>
      </c>
      <c r="AY1872">
        <v>0.13351882934425499</v>
      </c>
      <c r="AZ1872">
        <v>1882.5</v>
      </c>
      <c r="BA1872">
        <v>18.8</v>
      </c>
      <c r="BB1872">
        <v>750</v>
      </c>
      <c r="BC1872">
        <v>750</v>
      </c>
      <c r="BD1872">
        <v>0.12</v>
      </c>
      <c r="BE1872">
        <v>0.13059608886963001</v>
      </c>
      <c r="BF1872" s="2">
        <v>44149</v>
      </c>
      <c r="BG1872">
        <v>25</v>
      </c>
      <c r="BH1872" t="s">
        <v>320</v>
      </c>
      <c r="BI1872">
        <v>0.7</v>
      </c>
      <c r="BJ1872">
        <v>20.745000000000001</v>
      </c>
      <c r="BK1872" t="s">
        <v>320</v>
      </c>
      <c r="BL1872" s="3">
        <v>0.46797453703703706</v>
      </c>
      <c r="BM1872">
        <v>1732</v>
      </c>
      <c r="BN1872">
        <v>1870</v>
      </c>
      <c r="BO1872">
        <v>1870</v>
      </c>
      <c r="BP1872" t="s">
        <v>51</v>
      </c>
      <c r="BQ1872" t="s">
        <v>106</v>
      </c>
      <c r="BR1872">
        <v>0.32768000000000003</v>
      </c>
      <c r="BS1872">
        <v>6</v>
      </c>
      <c r="BT1872"/>
      <c r="BU1872"/>
      <c r="BV1872" s="9" t="str">
        <f>TEXT(Table1[[#This Row],[CLOSE_DATE]],"YYYYMMDD")&amp;TEXT(Table1[[#This Row],[OPEN_DATE]],"YYYYMMDD")&amp;Table1[[#This Row],[SYMBOL]]</f>
        <v>2020122120201120ROOT</v>
      </c>
      <c r="BW1872" t="str">
        <f>IFERROR(VLOOKUP(Table1[[#This Row],[Key]],ownlog!$A:$E,MATCH(BW$1,ownlog!$1:$1,0),FALSE),"")</f>
        <v/>
      </c>
      <c r="BX1872" t="str">
        <f>IFERROR(VLOOKUP(Table1[[#This Row],[Key]],ownlog!$A:$E,MATCH(BX$1,ownlog!$1:$1,0),FALSE),"")</f>
        <v/>
      </c>
      <c r="BY1872" t="str">
        <f>IFERROR(VLOOKUP(Table1[[#This Row],[Key]],ownlog!$A:$E,MATCH(BY$1,ownlog!$1:$1,0),FALSE),"")</f>
        <v/>
      </c>
      <c r="BZ1872" t="str">
        <f>IFERROR(VLOOKUP(Table1[[#This Row],[Key]],ownlog!$A:$E,MATCH(BZ$1,ownlog!$1:$1,0),FALSE),"")</f>
        <v/>
      </c>
    </row>
    <row r="1873" spans="1:78" x14ac:dyDescent="0.3">
      <c r="A1873">
        <v>1871</v>
      </c>
      <c r="B1873">
        <v>0.34139999999999998</v>
      </c>
      <c r="C1873">
        <v>-0.83230000000000004</v>
      </c>
      <c r="D1873" s="1">
        <v>44154</v>
      </c>
      <c r="E1873">
        <v>0.44351499999999999</v>
      </c>
      <c r="F1873">
        <v>0.29288700000000001</v>
      </c>
      <c r="G1873">
        <v>0.263598</v>
      </c>
      <c r="H1873">
        <v>1</v>
      </c>
      <c r="I1873">
        <v>0.38119350000000002</v>
      </c>
      <c r="J1873">
        <v>0.47679623428270501</v>
      </c>
      <c r="K1873">
        <v>0.275354267729369</v>
      </c>
      <c r="L1873">
        <v>0.17991699999999999</v>
      </c>
      <c r="M1873">
        <v>0.376075251006037</v>
      </c>
      <c r="N1873" s="2">
        <v>44154</v>
      </c>
      <c r="O1873">
        <v>3567.79</v>
      </c>
      <c r="P1873">
        <v>3623.11</v>
      </c>
      <c r="Q1873">
        <v>3405.17</v>
      </c>
      <c r="R1873" t="s">
        <v>58</v>
      </c>
      <c r="S1873">
        <v>5</v>
      </c>
      <c r="T1873" t="s">
        <v>494</v>
      </c>
      <c r="U1873" s="4">
        <v>22474.66</v>
      </c>
      <c r="V1873" t="s">
        <v>200</v>
      </c>
      <c r="W1873" t="s">
        <v>48</v>
      </c>
      <c r="X1873" s="1">
        <v>44158.66511574074</v>
      </c>
      <c r="Y1873">
        <v>33.213951111</v>
      </c>
      <c r="Z1873">
        <v>3557.5400390625</v>
      </c>
      <c r="AA1873">
        <v>3146.6056481933501</v>
      </c>
      <c r="AB1873">
        <v>23.7000007629394</v>
      </c>
      <c r="AC1873" t="s">
        <v>494</v>
      </c>
      <c r="AD1873" t="s">
        <v>283</v>
      </c>
      <c r="AE1873">
        <v>4.34</v>
      </c>
      <c r="AF1873">
        <v>-15.586040762</v>
      </c>
      <c r="AG1873" t="s">
        <v>221</v>
      </c>
      <c r="AH1873" s="4">
        <v>29.82</v>
      </c>
      <c r="AI1873" s="2">
        <v>44155</v>
      </c>
      <c r="AJ1873" s="2">
        <v>44155</v>
      </c>
      <c r="AK1873">
        <v>4</v>
      </c>
      <c r="AL1873" t="s">
        <v>494</v>
      </c>
      <c r="AM1873" s="4" t="s">
        <v>494</v>
      </c>
      <c r="AN1873" s="4" t="s">
        <v>494</v>
      </c>
      <c r="AO1873" t="s">
        <v>52</v>
      </c>
      <c r="AP1873" s="2" t="s">
        <v>494</v>
      </c>
      <c r="AQ1873" t="s">
        <v>494</v>
      </c>
      <c r="AR1873">
        <v>0.1</v>
      </c>
      <c r="AS1873" s="2">
        <v>44138</v>
      </c>
      <c r="AT1873" t="s">
        <v>49</v>
      </c>
      <c r="AU1873" s="1">
        <v>44155.468912037039</v>
      </c>
      <c r="AV1873">
        <v>29.972293333</v>
      </c>
      <c r="AW1873">
        <v>2020</v>
      </c>
      <c r="AX1873" t="s">
        <v>494</v>
      </c>
      <c r="AY1873">
        <v>-0.108600298410138</v>
      </c>
      <c r="AZ1873">
        <v>-2441.25</v>
      </c>
      <c r="BA1873">
        <v>29.97</v>
      </c>
      <c r="BB1873">
        <v>750</v>
      </c>
      <c r="BC1873">
        <v>750</v>
      </c>
      <c r="BD1873">
        <v>0.12</v>
      </c>
      <c r="BE1873">
        <v>0.13059608886963001</v>
      </c>
      <c r="BF1873" s="2">
        <v>43747</v>
      </c>
      <c r="BG1873">
        <v>40</v>
      </c>
      <c r="BH1873" t="s">
        <v>220</v>
      </c>
      <c r="BI1873">
        <v>5</v>
      </c>
      <c r="BJ1873">
        <v>20.745000000000001</v>
      </c>
      <c r="BK1873" t="s">
        <v>220</v>
      </c>
      <c r="BL1873" s="3">
        <v>0.47248842592592594</v>
      </c>
      <c r="BM1873">
        <v>1688</v>
      </c>
      <c r="BN1873">
        <v>1871</v>
      </c>
      <c r="BO1873">
        <v>1871</v>
      </c>
      <c r="BP1873" t="s">
        <v>51</v>
      </c>
      <c r="BQ1873" t="s">
        <v>106</v>
      </c>
      <c r="BR1873">
        <v>0.32768000000000003</v>
      </c>
      <c r="BS1873">
        <v>6</v>
      </c>
      <c r="BT1873"/>
      <c r="BU1873"/>
      <c r="BV1873" s="9" t="str">
        <f>TEXT(Table1[[#This Row],[CLOSE_DATE]],"YYYYMMDD")&amp;TEXT(Table1[[#This Row],[OPEN_DATE]],"YYYYMMDD")&amp;Table1[[#This Row],[SYMBOL]]</f>
        <v>2020112320201120ARCH</v>
      </c>
      <c r="BW1873" t="str">
        <f>IFERROR(VLOOKUP(Table1[[#This Row],[Key]],ownlog!$A:$E,MATCH(BW$1,ownlog!$1:$1,0),FALSE),"")</f>
        <v/>
      </c>
      <c r="BX1873" t="str">
        <f>IFERROR(VLOOKUP(Table1[[#This Row],[Key]],ownlog!$A:$E,MATCH(BX$1,ownlog!$1:$1,0),FALSE),"")</f>
        <v/>
      </c>
      <c r="BY1873" t="str">
        <f>IFERROR(VLOOKUP(Table1[[#This Row],[Key]],ownlog!$A:$E,MATCH(BY$1,ownlog!$1:$1,0),FALSE),"")</f>
        <v/>
      </c>
      <c r="BZ1873" t="str">
        <f>IFERROR(VLOOKUP(Table1[[#This Row],[Key]],ownlog!$A:$E,MATCH(BZ$1,ownlog!$1:$1,0),FALSE),"")</f>
        <v/>
      </c>
    </row>
    <row r="1874" spans="1:78" x14ac:dyDescent="0.3">
      <c r="A1874">
        <v>1872</v>
      </c>
      <c r="B1874">
        <v>-0.1085</v>
      </c>
      <c r="C1874">
        <v>-7.22E-2</v>
      </c>
      <c r="D1874" s="1">
        <v>44154</v>
      </c>
      <c r="E1874">
        <v>0.44351499999999999</v>
      </c>
      <c r="F1874">
        <v>0.29288700000000001</v>
      </c>
      <c r="G1874">
        <v>0.263598</v>
      </c>
      <c r="H1874">
        <v>1</v>
      </c>
      <c r="I1874">
        <v>0.38119350000000002</v>
      </c>
      <c r="J1874">
        <v>0.47679623428270501</v>
      </c>
      <c r="K1874">
        <v>0.275354267729369</v>
      </c>
      <c r="L1874">
        <v>0.17991699999999999</v>
      </c>
      <c r="M1874">
        <v>0.376075251006037</v>
      </c>
      <c r="N1874" s="2">
        <v>44154</v>
      </c>
      <c r="O1874">
        <v>3567.79</v>
      </c>
      <c r="P1874">
        <v>3623.11</v>
      </c>
      <c r="Q1874">
        <v>3405.17</v>
      </c>
      <c r="R1874" t="s">
        <v>50</v>
      </c>
      <c r="S1874">
        <v>5</v>
      </c>
      <c r="T1874" t="s">
        <v>494</v>
      </c>
      <c r="U1874" s="4">
        <v>-70524</v>
      </c>
      <c r="V1874" t="s">
        <v>207</v>
      </c>
      <c r="W1874" t="s">
        <v>49</v>
      </c>
      <c r="X1874" s="1">
        <v>44160.664490740739</v>
      </c>
      <c r="Y1874">
        <v>20.79</v>
      </c>
      <c r="Z1874">
        <v>3635.40991210937</v>
      </c>
      <c r="AA1874">
        <v>3149.1214477539002</v>
      </c>
      <c r="AB1874">
        <v>21.639999389648398</v>
      </c>
      <c r="AC1874" t="s">
        <v>326</v>
      </c>
      <c r="AD1874" t="s">
        <v>327</v>
      </c>
      <c r="AE1874">
        <v>15</v>
      </c>
      <c r="AF1874">
        <v>-31.735377</v>
      </c>
      <c r="AG1874" t="s">
        <v>325</v>
      </c>
      <c r="AH1874" s="4" t="s">
        <v>494</v>
      </c>
      <c r="AI1874" s="2">
        <v>44159</v>
      </c>
      <c r="AJ1874" s="2">
        <v>44159</v>
      </c>
      <c r="AK1874">
        <v>1</v>
      </c>
      <c r="AL1874" t="s">
        <v>494</v>
      </c>
      <c r="AM1874" s="4" t="s">
        <v>494</v>
      </c>
      <c r="AN1874" s="4" t="s">
        <v>494</v>
      </c>
      <c r="AO1874" t="s">
        <v>52</v>
      </c>
      <c r="AP1874" s="2" t="s">
        <v>494</v>
      </c>
      <c r="AQ1874">
        <v>44149</v>
      </c>
      <c r="AR1874">
        <v>0.1</v>
      </c>
      <c r="AS1874" s="2">
        <v>44159</v>
      </c>
      <c r="AT1874" t="s">
        <v>48</v>
      </c>
      <c r="AU1874" s="1">
        <v>44159.573564814818</v>
      </c>
      <c r="AV1874">
        <v>23.502833333000002</v>
      </c>
      <c r="AW1874">
        <v>2020</v>
      </c>
      <c r="AX1874" t="s">
        <v>494</v>
      </c>
      <c r="AY1874">
        <v>-0.115542665070389</v>
      </c>
      <c r="AZ1874">
        <v>-8146.74</v>
      </c>
      <c r="BA1874">
        <v>23.5</v>
      </c>
      <c r="BB1874">
        <v>3000</v>
      </c>
      <c r="BC1874">
        <v>3000</v>
      </c>
      <c r="BD1874">
        <v>0.12</v>
      </c>
      <c r="BE1874">
        <v>0.15442035895513301</v>
      </c>
      <c r="BF1874" s="2">
        <v>44159</v>
      </c>
      <c r="BG1874">
        <v>14</v>
      </c>
      <c r="BH1874" t="s">
        <v>325</v>
      </c>
      <c r="BI1874">
        <v>100</v>
      </c>
      <c r="BJ1874">
        <v>20.745000000000001</v>
      </c>
      <c r="BK1874" t="s">
        <v>325</v>
      </c>
      <c r="BL1874" s="3">
        <v>0.57356481481481481</v>
      </c>
      <c r="BM1874">
        <v>1693</v>
      </c>
      <c r="BN1874">
        <v>1872</v>
      </c>
      <c r="BO1874">
        <v>1872</v>
      </c>
      <c r="BP1874" t="s">
        <v>51</v>
      </c>
      <c r="BQ1874" t="s">
        <v>106</v>
      </c>
      <c r="BR1874">
        <v>0.32768000000000003</v>
      </c>
      <c r="BS1874">
        <v>6</v>
      </c>
      <c r="BT1874"/>
      <c r="BU1874"/>
      <c r="BV1874" s="9" t="str">
        <f>TEXT(Table1[[#This Row],[CLOSE_DATE]],"YYYYMMDD")&amp;TEXT(Table1[[#This Row],[OPEN_DATE]],"YYYYMMDD")&amp;Table1[[#This Row],[SYMBOL]]</f>
        <v>2020112520201124GBTC</v>
      </c>
      <c r="BW1874">
        <f>IFERROR(VLOOKUP(Table1[[#This Row],[Key]],ownlog!$A:$E,MATCH(BW$1,ownlog!$1:$1,0),FALSE),"")</f>
        <v>-1</v>
      </c>
      <c r="BX1874" t="str">
        <f>IFERROR(VLOOKUP(Table1[[#This Row],[Key]],ownlog!$A:$E,MATCH(BX$1,ownlog!$1:$1,0),FALSE),"")</f>
        <v>poorly sized</v>
      </c>
      <c r="BY1874">
        <f>IFERROR(VLOOKUP(Table1[[#This Row],[Key]],ownlog!$A:$E,MATCH(BY$1,ownlog!$1:$1,0),FALSE),"")</f>
        <v>-1</v>
      </c>
      <c r="BZ1874" t="str">
        <f>IFERROR(VLOOKUP(Table1[[#This Row],[Key]],ownlog!$A:$E,MATCH(BZ$1,ownlog!$1:$1,0),FALSE),"")</f>
        <v>poorly sized</v>
      </c>
    </row>
    <row r="1875" spans="1:78" x14ac:dyDescent="0.3">
      <c r="A1875">
        <v>1873</v>
      </c>
      <c r="B1875">
        <v>0.16650000000000001</v>
      </c>
      <c r="C1875">
        <v>-0.85419999999999996</v>
      </c>
      <c r="D1875" s="1">
        <v>44154</v>
      </c>
      <c r="E1875">
        <v>0.44351499999999999</v>
      </c>
      <c r="F1875">
        <v>0.29288700000000001</v>
      </c>
      <c r="G1875">
        <v>0.263598</v>
      </c>
      <c r="H1875">
        <v>1</v>
      </c>
      <c r="I1875">
        <v>0.38119350000000002</v>
      </c>
      <c r="J1875">
        <v>0.47679623428270501</v>
      </c>
      <c r="K1875">
        <v>0.275354267729369</v>
      </c>
      <c r="L1875">
        <v>0.17991699999999999</v>
      </c>
      <c r="M1875">
        <v>0.376075251006037</v>
      </c>
      <c r="N1875" s="2">
        <v>44154</v>
      </c>
      <c r="O1875">
        <v>3567.79</v>
      </c>
      <c r="P1875">
        <v>3623.11</v>
      </c>
      <c r="Q1875">
        <v>3405.17</v>
      </c>
      <c r="R1875" t="s">
        <v>58</v>
      </c>
      <c r="S1875">
        <v>5</v>
      </c>
      <c r="T1875" t="s">
        <v>494</v>
      </c>
      <c r="U1875" s="4">
        <v>34274.120000000003</v>
      </c>
      <c r="V1875" t="s">
        <v>200</v>
      </c>
      <c r="W1875" t="s">
        <v>48</v>
      </c>
      <c r="X1875" s="1">
        <v>44167.608032407406</v>
      </c>
      <c r="Y1875">
        <v>37.093333332999997</v>
      </c>
      <c r="Z1875">
        <v>3635.40991210937</v>
      </c>
      <c r="AA1875">
        <v>3149.1214477539002</v>
      </c>
      <c r="AB1875">
        <v>21.639999389648398</v>
      </c>
      <c r="AC1875" t="s">
        <v>494</v>
      </c>
      <c r="AD1875" t="s">
        <v>283</v>
      </c>
      <c r="AE1875">
        <v>5.88</v>
      </c>
      <c r="AF1875">
        <v>-17.126580926999999</v>
      </c>
      <c r="AG1875" t="s">
        <v>221</v>
      </c>
      <c r="AH1875" s="4">
        <v>34.29</v>
      </c>
      <c r="AI1875" s="2">
        <v>44159</v>
      </c>
      <c r="AJ1875" s="2">
        <v>44159</v>
      </c>
      <c r="AK1875">
        <v>1</v>
      </c>
      <c r="AL1875" t="s">
        <v>494</v>
      </c>
      <c r="AM1875" t="s">
        <v>494</v>
      </c>
      <c r="AN1875" t="s">
        <v>494</v>
      </c>
      <c r="AO1875" t="s">
        <v>52</v>
      </c>
      <c r="AP1875" t="s">
        <v>494</v>
      </c>
      <c r="AQ1875" t="s">
        <v>494</v>
      </c>
      <c r="AR1875">
        <v>0.1</v>
      </c>
      <c r="AS1875" s="2">
        <v>44138</v>
      </c>
      <c r="AT1875" t="s">
        <v>49</v>
      </c>
      <c r="AU1875" s="1">
        <v>44159.625231481485</v>
      </c>
      <c r="AV1875">
        <v>34.279679999999999</v>
      </c>
      <c r="AW1875">
        <v>2020</v>
      </c>
      <c r="AX1875" t="s">
        <v>494</v>
      </c>
      <c r="AY1875">
        <v>-8.2300943299354001E-2</v>
      </c>
      <c r="AZ1875">
        <v>-2821.25</v>
      </c>
      <c r="BA1875">
        <v>34.28</v>
      </c>
      <c r="BB1875">
        <v>1000</v>
      </c>
      <c r="BC1875">
        <v>1000</v>
      </c>
      <c r="BD1875">
        <v>0.12</v>
      </c>
      <c r="BE1875">
        <v>0.15442035895513301</v>
      </c>
      <c r="BF1875" s="2">
        <v>43747</v>
      </c>
      <c r="BG1875">
        <v>40</v>
      </c>
      <c r="BH1875" t="s">
        <v>220</v>
      </c>
      <c r="BI1875">
        <v>5</v>
      </c>
      <c r="BJ1875">
        <v>20.745000000000001</v>
      </c>
      <c r="BK1875" t="s">
        <v>220</v>
      </c>
      <c r="BL1875" s="3">
        <v>0.62771990740740746</v>
      </c>
      <c r="BM1875">
        <v>1704</v>
      </c>
      <c r="BN1875">
        <v>1873</v>
      </c>
      <c r="BO1875">
        <v>1873</v>
      </c>
      <c r="BP1875" t="s">
        <v>51</v>
      </c>
      <c r="BQ1875" t="s">
        <v>106</v>
      </c>
      <c r="BR1875">
        <v>0.32768000000000003</v>
      </c>
      <c r="BS1875">
        <v>6</v>
      </c>
      <c r="BT1875"/>
      <c r="BU1875"/>
      <c r="BV1875" s="9" t="str">
        <f>TEXT(Table1[[#This Row],[CLOSE_DATE]],"YYYYMMDD")&amp;TEXT(Table1[[#This Row],[OPEN_DATE]],"YYYYMMDD")&amp;Table1[[#This Row],[SYMBOL]]</f>
        <v>2020120220201124ARCH</v>
      </c>
      <c r="BW1875" t="str">
        <f>IFERROR(VLOOKUP(Table1[[#This Row],[Key]],ownlog!$A:$E,MATCH(BW$1,ownlog!$1:$1,0),FALSE),"")</f>
        <v/>
      </c>
      <c r="BX1875" t="str">
        <f>IFERROR(VLOOKUP(Table1[[#This Row],[Key]],ownlog!$A:$E,MATCH(BX$1,ownlog!$1:$1,0),FALSE),"")</f>
        <v/>
      </c>
      <c r="BY1875" t="str">
        <f>IFERROR(VLOOKUP(Table1[[#This Row],[Key]],ownlog!$A:$E,MATCH(BY$1,ownlog!$1:$1,0),FALSE),"")</f>
        <v/>
      </c>
      <c r="BZ1875" t="str">
        <f>IFERROR(VLOOKUP(Table1[[#This Row],[Key]],ownlog!$A:$E,MATCH(BZ$1,ownlog!$1:$1,0),FALSE),"")</f>
        <v/>
      </c>
    </row>
    <row r="1876" spans="1:78" x14ac:dyDescent="0.3">
      <c r="A1876">
        <v>1874</v>
      </c>
      <c r="B1876">
        <v>-0.2646</v>
      </c>
      <c r="C1876">
        <v>0.39300000000000002</v>
      </c>
      <c r="D1876" s="1">
        <v>44154</v>
      </c>
      <c r="E1876">
        <v>0.44351499999999999</v>
      </c>
      <c r="F1876">
        <v>0.29288700000000001</v>
      </c>
      <c r="G1876">
        <v>0.263598</v>
      </c>
      <c r="H1876">
        <v>1</v>
      </c>
      <c r="I1876">
        <v>0.38119350000000002</v>
      </c>
      <c r="J1876">
        <v>0.47679623428270501</v>
      </c>
      <c r="K1876">
        <v>0.275354267729369</v>
      </c>
      <c r="L1876">
        <v>0.17991699999999999</v>
      </c>
      <c r="M1876">
        <v>0.376075251006037</v>
      </c>
      <c r="N1876" s="2">
        <v>44154</v>
      </c>
      <c r="O1876">
        <v>3567.79</v>
      </c>
      <c r="P1876">
        <v>3623.11</v>
      </c>
      <c r="Q1876">
        <v>3405.17</v>
      </c>
      <c r="R1876" t="s">
        <v>50</v>
      </c>
      <c r="S1876">
        <v>5</v>
      </c>
      <c r="T1876" t="s">
        <v>494</v>
      </c>
      <c r="U1876" s="4">
        <v>-9512.77</v>
      </c>
      <c r="V1876" t="s">
        <v>209</v>
      </c>
      <c r="W1876" t="s">
        <v>49</v>
      </c>
      <c r="X1876" s="1">
        <v>44249.665000000001</v>
      </c>
      <c r="Y1876">
        <v>3184.92</v>
      </c>
      <c r="Z1876">
        <v>3629.64990234375</v>
      </c>
      <c r="AA1876">
        <v>3150.3724475097601</v>
      </c>
      <c r="AB1876">
        <v>21.25</v>
      </c>
      <c r="AC1876" t="s">
        <v>494</v>
      </c>
      <c r="AD1876" t="s">
        <v>365</v>
      </c>
      <c r="AE1876">
        <v>1</v>
      </c>
      <c r="AF1876">
        <v>-2.5640458559999999</v>
      </c>
      <c r="AG1876" t="s">
        <v>358</v>
      </c>
      <c r="AH1876" s="4">
        <v>3195.34</v>
      </c>
      <c r="AI1876" s="2">
        <v>44160</v>
      </c>
      <c r="AJ1876" s="2">
        <v>44160</v>
      </c>
      <c r="AK1876">
        <v>2</v>
      </c>
      <c r="AL1876">
        <v>0.09</v>
      </c>
      <c r="AM1876">
        <v>72.87</v>
      </c>
      <c r="AN1876">
        <v>85.21</v>
      </c>
      <c r="AO1876" t="s">
        <v>52</v>
      </c>
      <c r="AP1876">
        <v>44196</v>
      </c>
      <c r="AQ1876">
        <v>84.09</v>
      </c>
      <c r="AR1876">
        <v>0.25</v>
      </c>
      <c r="AS1876">
        <v>44046</v>
      </c>
      <c r="AT1876" t="s">
        <v>48</v>
      </c>
      <c r="AU1876" s="1">
        <v>44160.411469907405</v>
      </c>
      <c r="AV1876">
        <v>3170.59</v>
      </c>
      <c r="AW1876">
        <v>2020</v>
      </c>
      <c r="AX1876" t="s">
        <v>494</v>
      </c>
      <c r="AY1876">
        <v>4.3556562027887496E-3</v>
      </c>
      <c r="AZ1876">
        <v>41.43</v>
      </c>
      <c r="BA1876">
        <v>3170.59</v>
      </c>
      <c r="BB1876">
        <v>3</v>
      </c>
      <c r="BC1876">
        <v>3</v>
      </c>
      <c r="BD1876">
        <v>0.25</v>
      </c>
      <c r="BE1876">
        <v>0.152133585098115</v>
      </c>
      <c r="BF1876" s="2">
        <v>42444</v>
      </c>
      <c r="BG1876">
        <v>2350</v>
      </c>
      <c r="BH1876" t="s">
        <v>127</v>
      </c>
      <c r="BI1876">
        <v>4451.05</v>
      </c>
      <c r="BJ1876">
        <v>52.93</v>
      </c>
      <c r="BK1876" t="s">
        <v>127</v>
      </c>
      <c r="BL1876" s="3">
        <v>0.41146990740740741</v>
      </c>
      <c r="BM1876">
        <v>1808</v>
      </c>
      <c r="BN1876">
        <v>1874</v>
      </c>
      <c r="BO1876">
        <v>1874</v>
      </c>
      <c r="BP1876" t="s">
        <v>51</v>
      </c>
      <c r="BQ1876" t="s">
        <v>106</v>
      </c>
      <c r="BR1876">
        <v>0.32768000000000003</v>
      </c>
      <c r="BS1876">
        <v>8</v>
      </c>
      <c r="BT1876"/>
      <c r="BU1876"/>
      <c r="BV1876" s="9" t="str">
        <f>TEXT(Table1[[#This Row],[CLOSE_DATE]],"YYYYMMDD")&amp;TEXT(Table1[[#This Row],[OPEN_DATE]],"YYYYMMDD")&amp;Table1[[#This Row],[SYMBOL]]</f>
        <v>2021022220201125AMZN</v>
      </c>
      <c r="BW1876" t="str">
        <f>IFERROR(VLOOKUP(Table1[[#This Row],[Key]],ownlog!$A:$E,MATCH(BW$1,ownlog!$1:$1,0),FALSE),"")</f>
        <v/>
      </c>
      <c r="BX1876" t="str">
        <f>IFERROR(VLOOKUP(Table1[[#This Row],[Key]],ownlog!$A:$E,MATCH(BX$1,ownlog!$1:$1,0),FALSE),"")</f>
        <v/>
      </c>
      <c r="BY1876" t="str">
        <f>IFERROR(VLOOKUP(Table1[[#This Row],[Key]],ownlog!$A:$E,MATCH(BY$1,ownlog!$1:$1,0),FALSE),"")</f>
        <v/>
      </c>
      <c r="BZ1876" t="str">
        <f>IFERROR(VLOOKUP(Table1[[#This Row],[Key]],ownlog!$A:$E,MATCH(BZ$1,ownlog!$1:$1,0),FALSE),"")</f>
        <v/>
      </c>
    </row>
    <row r="1877" spans="1:78" x14ac:dyDescent="0.3">
      <c r="A1877">
        <v>1875</v>
      </c>
      <c r="B1877">
        <v>-0.46989999999999998</v>
      </c>
      <c r="C1877">
        <v>0.19600000000000001</v>
      </c>
      <c r="D1877" s="1">
        <v>44154</v>
      </c>
      <c r="E1877">
        <v>0.44351499999999999</v>
      </c>
      <c r="F1877">
        <v>0.29288700000000001</v>
      </c>
      <c r="G1877">
        <v>0.263598</v>
      </c>
      <c r="H1877">
        <v>1</v>
      </c>
      <c r="I1877">
        <v>0.38119350000000002</v>
      </c>
      <c r="J1877">
        <v>0.47679623428270501</v>
      </c>
      <c r="K1877">
        <v>0.275354267729369</v>
      </c>
      <c r="L1877">
        <v>0.17991699999999999</v>
      </c>
      <c r="M1877">
        <v>0.376075251006037</v>
      </c>
      <c r="N1877" s="2">
        <v>44154</v>
      </c>
      <c r="O1877">
        <v>3567.79</v>
      </c>
      <c r="P1877">
        <v>3623.11</v>
      </c>
      <c r="Q1877">
        <v>3405.17</v>
      </c>
      <c r="R1877" t="s">
        <v>50</v>
      </c>
      <c r="S1877">
        <v>5</v>
      </c>
      <c r="T1877" t="s">
        <v>494</v>
      </c>
      <c r="U1877" s="4">
        <v>-6706.23</v>
      </c>
      <c r="V1877" t="s">
        <v>216</v>
      </c>
      <c r="W1877" t="s">
        <v>49</v>
      </c>
      <c r="X1877" s="1">
        <v>44250.531030092592</v>
      </c>
      <c r="Y1877">
        <v>373.77</v>
      </c>
      <c r="Z1877">
        <v>3629.64990234375</v>
      </c>
      <c r="AA1877">
        <v>3150.3724475097601</v>
      </c>
      <c r="AB1877">
        <v>21.25</v>
      </c>
      <c r="AC1877" t="s">
        <v>494</v>
      </c>
      <c r="AD1877" t="s">
        <v>290</v>
      </c>
      <c r="AE1877">
        <v>1</v>
      </c>
      <c r="AF1877">
        <v>-2.151892025</v>
      </c>
      <c r="AG1877" t="s">
        <v>289</v>
      </c>
      <c r="AH1877" s="4">
        <v>471.61</v>
      </c>
      <c r="AI1877" s="2">
        <v>44160</v>
      </c>
      <c r="AJ1877" s="2">
        <v>44160</v>
      </c>
      <c r="AK1877">
        <v>2</v>
      </c>
      <c r="AL1877">
        <v>0.18</v>
      </c>
      <c r="AM1877" s="4">
        <v>2.5</v>
      </c>
      <c r="AN1877" s="4">
        <v>2.48</v>
      </c>
      <c r="AO1877" t="s">
        <v>52</v>
      </c>
      <c r="AP1877" s="2">
        <v>44227</v>
      </c>
      <c r="AQ1877">
        <v>2.48</v>
      </c>
      <c r="AR1877">
        <v>1</v>
      </c>
      <c r="AS1877" s="2">
        <v>44083</v>
      </c>
      <c r="AT1877" t="s">
        <v>48</v>
      </c>
      <c r="AU1877" s="1">
        <v>44160.427268518521</v>
      </c>
      <c r="AV1877">
        <v>447.01499999999999</v>
      </c>
      <c r="AW1877">
        <v>2020</v>
      </c>
      <c r="AX1877" t="s">
        <v>494</v>
      </c>
      <c r="AY1877">
        <v>-0.16403625530836</v>
      </c>
      <c r="AZ1877">
        <v>-1099.9000000000001</v>
      </c>
      <c r="BA1877">
        <v>447.02</v>
      </c>
      <c r="BB1877">
        <v>15</v>
      </c>
      <c r="BC1877">
        <v>15</v>
      </c>
      <c r="BD1877">
        <v>0.2</v>
      </c>
      <c r="BE1877">
        <v>0.152133585098115</v>
      </c>
      <c r="BF1877" s="2">
        <v>43593</v>
      </c>
      <c r="BG1877">
        <v>250</v>
      </c>
      <c r="BH1877" t="s">
        <v>237</v>
      </c>
      <c r="BI1877">
        <v>564.04999999999995</v>
      </c>
      <c r="BJ1877">
        <v>227.12</v>
      </c>
      <c r="BK1877" t="s">
        <v>237</v>
      </c>
      <c r="BL1877" s="3">
        <v>0.42728009259259259</v>
      </c>
      <c r="BM1877">
        <v>1823</v>
      </c>
      <c r="BN1877">
        <v>1875</v>
      </c>
      <c r="BO1877">
        <v>1875</v>
      </c>
      <c r="BP1877" t="s">
        <v>51</v>
      </c>
      <c r="BQ1877" t="s">
        <v>106</v>
      </c>
      <c r="BR1877">
        <v>0.32768000000000003</v>
      </c>
      <c r="BS1877">
        <v>6</v>
      </c>
      <c r="BT1877"/>
      <c r="BU1877"/>
      <c r="BV1877" s="9" t="str">
        <f>TEXT(Table1[[#This Row],[CLOSE_DATE]],"YYYYMMDD")&amp;TEXT(Table1[[#This Row],[OPEN_DATE]],"YYYYMMDD")&amp;Table1[[#This Row],[SYMBOL]]</f>
        <v>2021022320201125ZM</v>
      </c>
      <c r="BW1877" t="str">
        <f>IFERROR(VLOOKUP(Table1[[#This Row],[Key]],ownlog!$A:$E,MATCH(BW$1,ownlog!$1:$1,0),FALSE),"")</f>
        <v/>
      </c>
      <c r="BX1877" t="str">
        <f>IFERROR(VLOOKUP(Table1[[#This Row],[Key]],ownlog!$A:$E,MATCH(BX$1,ownlog!$1:$1,0),FALSE),"")</f>
        <v/>
      </c>
      <c r="BY1877" t="str">
        <f>IFERROR(VLOOKUP(Table1[[#This Row],[Key]],ownlog!$A:$E,MATCH(BY$1,ownlog!$1:$1,0),FALSE),"")</f>
        <v/>
      </c>
      <c r="BZ1877" t="str">
        <f>IFERROR(VLOOKUP(Table1[[#This Row],[Key]],ownlog!$A:$E,MATCH(BZ$1,ownlog!$1:$1,0),FALSE),"")</f>
        <v/>
      </c>
    </row>
    <row r="1878" spans="1:78" x14ac:dyDescent="0.3">
      <c r="A1878">
        <v>1876</v>
      </c>
      <c r="B1878">
        <v>0.13250000000000001</v>
      </c>
      <c r="C1878">
        <v>-0.85840000000000005</v>
      </c>
      <c r="D1878" s="1">
        <v>44154</v>
      </c>
      <c r="E1878">
        <v>0.44351499999999999</v>
      </c>
      <c r="F1878">
        <v>0.29288700000000001</v>
      </c>
      <c r="G1878">
        <v>0.263598</v>
      </c>
      <c r="H1878">
        <v>1</v>
      </c>
      <c r="I1878">
        <v>0.38119350000000002</v>
      </c>
      <c r="J1878">
        <v>0.47679623428270501</v>
      </c>
      <c r="K1878">
        <v>0.275354267729369</v>
      </c>
      <c r="L1878">
        <v>0.17991699999999999</v>
      </c>
      <c r="M1878">
        <v>0.376075251006037</v>
      </c>
      <c r="N1878" s="2">
        <v>44154</v>
      </c>
      <c r="O1878">
        <v>3567.79</v>
      </c>
      <c r="P1878">
        <v>3623.11</v>
      </c>
      <c r="Q1878">
        <v>3405.17</v>
      </c>
      <c r="R1878" t="s">
        <v>58</v>
      </c>
      <c r="S1878">
        <v>5</v>
      </c>
      <c r="T1878" t="s">
        <v>494</v>
      </c>
      <c r="U1878" s="4">
        <v>17045.060000000001</v>
      </c>
      <c r="V1878" t="s">
        <v>200</v>
      </c>
      <c r="W1878" t="s">
        <v>48</v>
      </c>
      <c r="X1878" s="1">
        <v>44167.608032407406</v>
      </c>
      <c r="Y1878">
        <v>37.093333332999997</v>
      </c>
      <c r="Z1878">
        <v>3629.64990234375</v>
      </c>
      <c r="AA1878">
        <v>3150.3724475097601</v>
      </c>
      <c r="AB1878">
        <v>21.25</v>
      </c>
      <c r="AC1878" t="s">
        <v>494</v>
      </c>
      <c r="AD1878" t="s">
        <v>283</v>
      </c>
      <c r="AE1878">
        <v>2.94</v>
      </c>
      <c r="AF1878">
        <v>-14.186257152</v>
      </c>
      <c r="AG1878" t="s">
        <v>221</v>
      </c>
      <c r="AH1878" s="4">
        <v>35.32</v>
      </c>
      <c r="AI1878" s="2">
        <v>44160</v>
      </c>
      <c r="AJ1878" s="2">
        <v>44160</v>
      </c>
      <c r="AK1878">
        <v>2</v>
      </c>
      <c r="AL1878" t="s">
        <v>494</v>
      </c>
      <c r="AM1878" s="4" t="s">
        <v>494</v>
      </c>
      <c r="AN1878" s="4" t="s">
        <v>494</v>
      </c>
      <c r="AO1878" t="s">
        <v>52</v>
      </c>
      <c r="AP1878" s="2" t="s">
        <v>494</v>
      </c>
      <c r="AQ1878" t="s">
        <v>494</v>
      </c>
      <c r="AR1878">
        <v>0.1</v>
      </c>
      <c r="AS1878" s="2">
        <v>44138</v>
      </c>
      <c r="AT1878" t="s">
        <v>49</v>
      </c>
      <c r="AU1878" s="1">
        <v>44160.446018518516</v>
      </c>
      <c r="AV1878">
        <v>34.095669999999998</v>
      </c>
      <c r="AW1878">
        <v>2020</v>
      </c>
      <c r="AX1878" t="s">
        <v>494</v>
      </c>
      <c r="AY1878">
        <v>-8.8647620064365898E-2</v>
      </c>
      <c r="AZ1878">
        <v>-1511.25</v>
      </c>
      <c r="BA1878">
        <v>34.1</v>
      </c>
      <c r="BB1878">
        <v>500</v>
      </c>
      <c r="BC1878">
        <v>500</v>
      </c>
      <c r="BD1878">
        <v>0.12</v>
      </c>
      <c r="BE1878">
        <v>0.152133585098115</v>
      </c>
      <c r="BF1878" s="2">
        <v>43747</v>
      </c>
      <c r="BG1878">
        <v>40</v>
      </c>
      <c r="BH1878" t="s">
        <v>220</v>
      </c>
      <c r="BI1878">
        <v>5</v>
      </c>
      <c r="BJ1878">
        <v>20.745000000000001</v>
      </c>
      <c r="BK1878" t="s">
        <v>220</v>
      </c>
      <c r="BL1878" s="3">
        <v>0.4478240740740741</v>
      </c>
      <c r="BM1878">
        <v>1705</v>
      </c>
      <c r="BN1878">
        <v>1876</v>
      </c>
      <c r="BO1878">
        <v>1876</v>
      </c>
      <c r="BP1878" t="s">
        <v>51</v>
      </c>
      <c r="BQ1878" t="s">
        <v>106</v>
      </c>
      <c r="BR1878">
        <v>0.32768000000000003</v>
      </c>
      <c r="BS1878">
        <v>6</v>
      </c>
      <c r="BT1878"/>
      <c r="BU1878"/>
      <c r="BV1878" s="9" t="str">
        <f>TEXT(Table1[[#This Row],[CLOSE_DATE]],"YYYYMMDD")&amp;TEXT(Table1[[#This Row],[OPEN_DATE]],"YYYYMMDD")&amp;Table1[[#This Row],[SYMBOL]]</f>
        <v>2020120220201125ARCH</v>
      </c>
      <c r="BW1878" t="str">
        <f>IFERROR(VLOOKUP(Table1[[#This Row],[Key]],ownlog!$A:$E,MATCH(BW$1,ownlog!$1:$1,0),FALSE),"")</f>
        <v/>
      </c>
      <c r="BX1878" t="str">
        <f>IFERROR(VLOOKUP(Table1[[#This Row],[Key]],ownlog!$A:$E,MATCH(BX$1,ownlog!$1:$1,0),FALSE),"")</f>
        <v/>
      </c>
      <c r="BY1878" t="str">
        <f>IFERROR(VLOOKUP(Table1[[#This Row],[Key]],ownlog!$A:$E,MATCH(BY$1,ownlog!$1:$1,0),FALSE),"")</f>
        <v/>
      </c>
      <c r="BZ1878" t="str">
        <f>IFERROR(VLOOKUP(Table1[[#This Row],[Key]],ownlog!$A:$E,MATCH(BZ$1,ownlog!$1:$1,0),FALSE),"")</f>
        <v/>
      </c>
    </row>
    <row r="1879" spans="1:78" x14ac:dyDescent="0.3">
      <c r="A1879">
        <v>1877</v>
      </c>
      <c r="B1879">
        <v>-0.50739999999999996</v>
      </c>
      <c r="C1879">
        <v>-0.37719999999999998</v>
      </c>
      <c r="D1879" s="1">
        <v>44162</v>
      </c>
      <c r="E1879">
        <v>0.47252699999999997</v>
      </c>
      <c r="F1879">
        <v>0.252747</v>
      </c>
      <c r="G1879">
        <v>0.274725</v>
      </c>
      <c r="H1879">
        <v>0.99999899999999997</v>
      </c>
      <c r="I1879">
        <v>0.40746237499999999</v>
      </c>
      <c r="J1879">
        <v>0.47679623428270501</v>
      </c>
      <c r="K1879">
        <v>0.275354267729369</v>
      </c>
      <c r="L1879">
        <v>0.19780199999999901</v>
      </c>
      <c r="M1879">
        <v>0.376075251006037</v>
      </c>
      <c r="N1879" s="2">
        <v>44162</v>
      </c>
      <c r="O1879">
        <v>3629.65</v>
      </c>
      <c r="P1879">
        <v>3642.31</v>
      </c>
      <c r="Q1879">
        <v>3543.84</v>
      </c>
      <c r="R1879" t="s">
        <v>50</v>
      </c>
      <c r="S1879">
        <v>5</v>
      </c>
      <c r="T1879" t="s">
        <v>494</v>
      </c>
      <c r="U1879" s="4">
        <v>-9637.5</v>
      </c>
      <c r="V1879" t="s">
        <v>216</v>
      </c>
      <c r="W1879" t="s">
        <v>49</v>
      </c>
      <c r="X1879" s="1">
        <v>44690.609398148146</v>
      </c>
      <c r="Y1879">
        <v>96.457579999999993</v>
      </c>
      <c r="Z1879">
        <v>3638.35009765625</v>
      </c>
      <c r="AA1879">
        <v>3151.6944982910099</v>
      </c>
      <c r="AB1879">
        <v>20.840000152587798</v>
      </c>
      <c r="AC1879" t="s">
        <v>494</v>
      </c>
      <c r="AD1879" t="s">
        <v>553</v>
      </c>
      <c r="AE1879">
        <v>1</v>
      </c>
      <c r="AF1879">
        <v>-2.405483415</v>
      </c>
      <c r="AG1879" t="s">
        <v>215</v>
      </c>
      <c r="AH1879" s="4">
        <v>96.42</v>
      </c>
      <c r="AI1879" s="2">
        <v>44162</v>
      </c>
      <c r="AJ1879" s="2">
        <v>44162</v>
      </c>
      <c r="AK1879">
        <v>4</v>
      </c>
      <c r="AL1879">
        <v>0.09</v>
      </c>
      <c r="AM1879" s="4">
        <v>0.2</v>
      </c>
      <c r="AN1879" s="4">
        <v>0.27</v>
      </c>
      <c r="AO1879" t="s">
        <v>52</v>
      </c>
      <c r="AP1879" s="2">
        <v>44196</v>
      </c>
      <c r="AQ1879">
        <v>0.26</v>
      </c>
      <c r="AR1879">
        <v>0.75</v>
      </c>
      <c r="AS1879" s="2">
        <v>44161</v>
      </c>
      <c r="AT1879" t="s">
        <v>48</v>
      </c>
      <c r="AU1879" s="1">
        <v>44162.461921296293</v>
      </c>
      <c r="AV1879">
        <v>96.364999999999995</v>
      </c>
      <c r="AW1879">
        <v>2020</v>
      </c>
      <c r="AX1879" t="s">
        <v>494</v>
      </c>
      <c r="AY1879">
        <v>7.8763036372126805E-4</v>
      </c>
      <c r="AZ1879">
        <v>7.59</v>
      </c>
      <c r="BA1879">
        <v>96.37</v>
      </c>
      <c r="BB1879">
        <v>100</v>
      </c>
      <c r="BC1879">
        <v>100</v>
      </c>
      <c r="BD1879">
        <v>0.2</v>
      </c>
      <c r="BE1879">
        <v>0.154410777957419</v>
      </c>
      <c r="BF1879" s="2">
        <v>43734</v>
      </c>
      <c r="BG1879">
        <v>47.5</v>
      </c>
      <c r="BH1879" t="s">
        <v>214</v>
      </c>
      <c r="BI1879">
        <v>60.05</v>
      </c>
      <c r="BJ1879">
        <v>229.07</v>
      </c>
      <c r="BK1879" t="s">
        <v>214</v>
      </c>
      <c r="BL1879" s="3">
        <v>0.46212962962962961</v>
      </c>
      <c r="BM1879">
        <v>2126</v>
      </c>
      <c r="BN1879">
        <v>1877</v>
      </c>
      <c r="BO1879">
        <v>1877</v>
      </c>
      <c r="BP1879" t="s">
        <v>51</v>
      </c>
      <c r="BQ1879" t="s">
        <v>106</v>
      </c>
      <c r="BR1879">
        <v>0.32768000000000003</v>
      </c>
      <c r="BS1879">
        <v>8</v>
      </c>
      <c r="BT1879"/>
      <c r="BU1879"/>
      <c r="BV1879" s="9" t="str">
        <f>TEXT(Table1[[#This Row],[CLOSE_DATE]],"YYYYMMDD")&amp;TEXT(Table1[[#This Row],[OPEN_DATE]],"YYYYMMDD")&amp;Table1[[#This Row],[SYMBOL]]</f>
        <v>2022050920201127DDOG</v>
      </c>
      <c r="BW1879" t="str">
        <f>IFERROR(VLOOKUP(Table1[[#This Row],[Key]],ownlog!$A:$E,MATCH(BW$1,ownlog!$1:$1,0),FALSE),"")</f>
        <v/>
      </c>
      <c r="BX1879" t="str">
        <f>IFERROR(VLOOKUP(Table1[[#This Row],[Key]],ownlog!$A:$E,MATCH(BX$1,ownlog!$1:$1,0),FALSE),"")</f>
        <v/>
      </c>
      <c r="BY1879" t="str">
        <f>IFERROR(VLOOKUP(Table1[[#This Row],[Key]],ownlog!$A:$E,MATCH(BY$1,ownlog!$1:$1,0),FALSE),"")</f>
        <v/>
      </c>
      <c r="BZ1879" t="str">
        <f>IFERROR(VLOOKUP(Table1[[#This Row],[Key]],ownlog!$A:$E,MATCH(BZ$1,ownlog!$1:$1,0),FALSE),"")</f>
        <v/>
      </c>
    </row>
    <row r="1880" spans="1:78" x14ac:dyDescent="0.3">
      <c r="A1880">
        <v>1878</v>
      </c>
      <c r="B1880">
        <v>-0.45989999999999998</v>
      </c>
      <c r="C1880">
        <v>0.85189999999999999</v>
      </c>
      <c r="D1880" s="1">
        <v>44162</v>
      </c>
      <c r="E1880">
        <v>0.47252699999999997</v>
      </c>
      <c r="F1880">
        <v>0.252747</v>
      </c>
      <c r="G1880">
        <v>0.274725</v>
      </c>
      <c r="H1880">
        <v>0.99999899999999997</v>
      </c>
      <c r="I1880">
        <v>0.40746237499999999</v>
      </c>
      <c r="J1880">
        <v>0.47679623428270501</v>
      </c>
      <c r="K1880">
        <v>0.275354267729369</v>
      </c>
      <c r="L1880">
        <v>0.19780199999999901</v>
      </c>
      <c r="M1880">
        <v>0.376075251006037</v>
      </c>
      <c r="N1880" s="2">
        <v>44162</v>
      </c>
      <c r="O1880">
        <v>3629.65</v>
      </c>
      <c r="P1880">
        <v>3642.31</v>
      </c>
      <c r="Q1880">
        <v>3543.84</v>
      </c>
      <c r="R1880" t="s">
        <v>50</v>
      </c>
      <c r="S1880">
        <v>5</v>
      </c>
      <c r="T1880" t="s">
        <v>494</v>
      </c>
      <c r="U1880" s="4">
        <v>-31058</v>
      </c>
      <c r="V1880" t="s">
        <v>207</v>
      </c>
      <c r="W1880" t="s">
        <v>49</v>
      </c>
      <c r="X1880" s="1">
        <v>44166.517708333333</v>
      </c>
      <c r="Y1880">
        <v>317.07</v>
      </c>
      <c r="Z1880">
        <v>3621.6298828125</v>
      </c>
      <c r="AA1880">
        <v>3152.90184814453</v>
      </c>
      <c r="AB1880">
        <v>20.569999694824201</v>
      </c>
      <c r="AC1880" t="s">
        <v>494</v>
      </c>
      <c r="AD1880" t="s">
        <v>330</v>
      </c>
      <c r="AE1880">
        <v>1</v>
      </c>
      <c r="AF1880">
        <v>-2.7126247000000001</v>
      </c>
      <c r="AG1880" t="s">
        <v>329</v>
      </c>
      <c r="AH1880" s="4" t="s">
        <v>494</v>
      </c>
      <c r="AI1880" s="2">
        <v>44165</v>
      </c>
      <c r="AJ1880" s="2">
        <v>44165</v>
      </c>
      <c r="AK1880">
        <v>0</v>
      </c>
      <c r="AL1880" t="s">
        <v>494</v>
      </c>
      <c r="AM1880" s="4" t="s">
        <v>494</v>
      </c>
      <c r="AN1880" s="4" t="s">
        <v>494</v>
      </c>
      <c r="AO1880" t="s">
        <v>52</v>
      </c>
      <c r="AP1880" s="2" t="s">
        <v>494</v>
      </c>
      <c r="AQ1880">
        <v>44150</v>
      </c>
      <c r="AR1880">
        <v>-3</v>
      </c>
      <c r="AS1880" s="2">
        <v>44160</v>
      </c>
      <c r="AT1880" t="s">
        <v>48</v>
      </c>
      <c r="AU1880" s="1">
        <v>44165.400937500002</v>
      </c>
      <c r="AV1880">
        <v>310.57</v>
      </c>
      <c r="AW1880">
        <v>2020</v>
      </c>
      <c r="AX1880" t="s">
        <v>494</v>
      </c>
      <c r="AY1880">
        <v>2.0874199053353502E-2</v>
      </c>
      <c r="AZ1880">
        <v>648.29</v>
      </c>
      <c r="BA1880">
        <v>310.57</v>
      </c>
      <c r="BB1880">
        <v>100</v>
      </c>
      <c r="BC1880">
        <v>100</v>
      </c>
      <c r="BD1880">
        <v>-3</v>
      </c>
      <c r="BE1880">
        <v>0.148665596724431</v>
      </c>
      <c r="BF1880" s="2">
        <v>44160</v>
      </c>
      <c r="BG1880">
        <v>175</v>
      </c>
      <c r="BH1880" t="s">
        <v>328</v>
      </c>
      <c r="BI1880">
        <v>600</v>
      </c>
      <c r="BJ1880">
        <v>-4</v>
      </c>
      <c r="BK1880" t="s">
        <v>328</v>
      </c>
      <c r="BL1880" s="3">
        <v>0.4009375</v>
      </c>
      <c r="BM1880">
        <v>1703</v>
      </c>
      <c r="BN1880">
        <v>1878</v>
      </c>
      <c r="BO1880">
        <v>1878</v>
      </c>
      <c r="BP1880" t="s">
        <v>51</v>
      </c>
      <c r="BQ1880" t="s">
        <v>106</v>
      </c>
      <c r="BR1880">
        <v>0.32768000000000003</v>
      </c>
      <c r="BS1880">
        <v>6</v>
      </c>
      <c r="BT1880"/>
      <c r="BU1880"/>
      <c r="BV1880" s="9" t="str">
        <f>TEXT(Table1[[#This Row],[CLOSE_DATE]],"YYYYMMDD")&amp;TEXT(Table1[[#This Row],[OPEN_DATE]],"YYYYMMDD")&amp;Table1[[#This Row],[SYMBOL]]</f>
        <v>2020120120201130MSTR</v>
      </c>
      <c r="BW1880" t="str">
        <f>IFERROR(VLOOKUP(Table1[[#This Row],[Key]],ownlog!$A:$E,MATCH(BW$1,ownlog!$1:$1,0),FALSE),"")</f>
        <v/>
      </c>
      <c r="BX1880" t="str">
        <f>IFERROR(VLOOKUP(Table1[[#This Row],[Key]],ownlog!$A:$E,MATCH(BX$1,ownlog!$1:$1,0),FALSE),"")</f>
        <v/>
      </c>
      <c r="BY1880" t="str">
        <f>IFERROR(VLOOKUP(Table1[[#This Row],[Key]],ownlog!$A:$E,MATCH(BY$1,ownlog!$1:$1,0),FALSE),"")</f>
        <v/>
      </c>
      <c r="BZ1880" t="str">
        <f>IFERROR(VLOOKUP(Table1[[#This Row],[Key]],ownlog!$A:$E,MATCH(BZ$1,ownlog!$1:$1,0),FALSE),"")</f>
        <v/>
      </c>
    </row>
    <row r="1881" spans="1:78" x14ac:dyDescent="0.3">
      <c r="A1881">
        <v>1879</v>
      </c>
      <c r="B1881">
        <v>0.18870000000000001</v>
      </c>
      <c r="C1881">
        <v>-0.85140000000000005</v>
      </c>
      <c r="D1881" s="1">
        <v>44162</v>
      </c>
      <c r="E1881">
        <v>0.47252699999999997</v>
      </c>
      <c r="F1881">
        <v>0.252747</v>
      </c>
      <c r="G1881">
        <v>0.274725</v>
      </c>
      <c r="H1881">
        <v>0.99999899999999997</v>
      </c>
      <c r="I1881">
        <v>0.40746237499999999</v>
      </c>
      <c r="J1881">
        <v>0.47679623428270501</v>
      </c>
      <c r="K1881">
        <v>0.275354267729369</v>
      </c>
      <c r="L1881">
        <v>0.19780199999999901</v>
      </c>
      <c r="M1881">
        <v>0.376075251006037</v>
      </c>
      <c r="N1881" s="2">
        <v>44162</v>
      </c>
      <c r="O1881">
        <v>3629.65</v>
      </c>
      <c r="P1881">
        <v>3642.31</v>
      </c>
      <c r="Q1881">
        <v>3543.84</v>
      </c>
      <c r="R1881" t="s">
        <v>58</v>
      </c>
      <c r="S1881">
        <v>5</v>
      </c>
      <c r="T1881" t="s">
        <v>494</v>
      </c>
      <c r="U1881" s="4">
        <v>25435.599999999999</v>
      </c>
      <c r="V1881" t="s">
        <v>200</v>
      </c>
      <c r="W1881" t="s">
        <v>48</v>
      </c>
      <c r="X1881" s="1">
        <v>44167.608032407406</v>
      </c>
      <c r="Y1881">
        <v>37.093333332999997</v>
      </c>
      <c r="Z1881">
        <v>3621.6298828125</v>
      </c>
      <c r="AA1881">
        <v>3152.90184814453</v>
      </c>
      <c r="AB1881">
        <v>20.569999694824201</v>
      </c>
      <c r="AC1881" t="s">
        <v>494</v>
      </c>
      <c r="AD1881" t="s">
        <v>283</v>
      </c>
      <c r="AE1881">
        <v>4.4000000000000004</v>
      </c>
      <c r="AF1881">
        <v>-15.651474</v>
      </c>
      <c r="AG1881" t="s">
        <v>221</v>
      </c>
      <c r="AH1881" s="4">
        <v>33.65</v>
      </c>
      <c r="AI1881" s="2">
        <v>44165</v>
      </c>
      <c r="AJ1881" s="2">
        <v>44165</v>
      </c>
      <c r="AK1881">
        <v>0</v>
      </c>
      <c r="AL1881" t="s">
        <v>494</v>
      </c>
      <c r="AM1881" t="s">
        <v>494</v>
      </c>
      <c r="AN1881" t="s">
        <v>494</v>
      </c>
      <c r="AO1881" t="s">
        <v>52</v>
      </c>
      <c r="AP1881" t="s">
        <v>494</v>
      </c>
      <c r="AQ1881" t="s">
        <v>494</v>
      </c>
      <c r="AR1881">
        <v>0.1</v>
      </c>
      <c r="AS1881">
        <v>44138</v>
      </c>
      <c r="AT1881" t="s">
        <v>49</v>
      </c>
      <c r="AU1881" s="1">
        <v>44165.416203703702</v>
      </c>
      <c r="AV1881">
        <v>33.92</v>
      </c>
      <c r="AW1881">
        <v>2020</v>
      </c>
      <c r="AX1881" t="s">
        <v>494</v>
      </c>
      <c r="AY1881">
        <v>-9.3897405660377298E-2</v>
      </c>
      <c r="AZ1881">
        <v>-2388.75</v>
      </c>
      <c r="BA1881">
        <v>33.92</v>
      </c>
      <c r="BB1881">
        <v>750</v>
      </c>
      <c r="BC1881">
        <v>750</v>
      </c>
      <c r="BD1881">
        <v>0.12</v>
      </c>
      <c r="BE1881">
        <v>0.148665596724431</v>
      </c>
      <c r="BF1881" s="2">
        <v>43747</v>
      </c>
      <c r="BG1881">
        <v>40</v>
      </c>
      <c r="BH1881" t="s">
        <v>220</v>
      </c>
      <c r="BI1881">
        <v>5</v>
      </c>
      <c r="BJ1881">
        <v>20.745000000000001</v>
      </c>
      <c r="BK1881" t="s">
        <v>220</v>
      </c>
      <c r="BL1881" s="3">
        <v>0.41620370370370369</v>
      </c>
      <c r="BM1881">
        <v>1706</v>
      </c>
      <c r="BN1881">
        <v>1879</v>
      </c>
      <c r="BO1881">
        <v>1879</v>
      </c>
      <c r="BP1881" t="s">
        <v>51</v>
      </c>
      <c r="BQ1881" t="s">
        <v>106</v>
      </c>
      <c r="BR1881">
        <v>0.32768000000000003</v>
      </c>
      <c r="BS1881">
        <v>6</v>
      </c>
      <c r="BT1881"/>
      <c r="BU1881"/>
      <c r="BV1881" s="9" t="str">
        <f>TEXT(Table1[[#This Row],[CLOSE_DATE]],"YYYYMMDD")&amp;TEXT(Table1[[#This Row],[OPEN_DATE]],"YYYYMMDD")&amp;Table1[[#This Row],[SYMBOL]]</f>
        <v>2020120220201130ARCH</v>
      </c>
      <c r="BW1881" t="str">
        <f>IFERROR(VLOOKUP(Table1[[#This Row],[Key]],ownlog!$A:$E,MATCH(BW$1,ownlog!$1:$1,0),FALSE),"")</f>
        <v/>
      </c>
      <c r="BX1881" t="str">
        <f>IFERROR(VLOOKUP(Table1[[#This Row],[Key]],ownlog!$A:$E,MATCH(BX$1,ownlog!$1:$1,0),FALSE),"")</f>
        <v/>
      </c>
      <c r="BY1881" t="str">
        <f>IFERROR(VLOOKUP(Table1[[#This Row],[Key]],ownlog!$A:$E,MATCH(BY$1,ownlog!$1:$1,0),FALSE),"")</f>
        <v/>
      </c>
      <c r="BZ1881" t="str">
        <f>IFERROR(VLOOKUP(Table1[[#This Row],[Key]],ownlog!$A:$E,MATCH(BZ$1,ownlog!$1:$1,0),FALSE),"")</f>
        <v/>
      </c>
    </row>
    <row r="1882" spans="1:78" x14ac:dyDescent="0.3">
      <c r="A1882">
        <v>1880</v>
      </c>
      <c r="B1882">
        <v>-0.21479999999999999</v>
      </c>
      <c r="C1882">
        <v>-3.04E-2</v>
      </c>
      <c r="D1882" s="1">
        <v>44162</v>
      </c>
      <c r="E1882">
        <v>0.47252699999999997</v>
      </c>
      <c r="F1882">
        <v>0.252747</v>
      </c>
      <c r="G1882">
        <v>0.274725</v>
      </c>
      <c r="H1882">
        <v>0.99999899999999997</v>
      </c>
      <c r="I1882">
        <v>0.40746237499999999</v>
      </c>
      <c r="J1882">
        <v>0.47679623428270501</v>
      </c>
      <c r="K1882">
        <v>0.275354267729369</v>
      </c>
      <c r="L1882">
        <v>0.19780199999999901</v>
      </c>
      <c r="M1882">
        <v>0.376075251006037</v>
      </c>
      <c r="N1882" s="2">
        <v>44162</v>
      </c>
      <c r="O1882">
        <v>3629.65</v>
      </c>
      <c r="P1882">
        <v>3642.31</v>
      </c>
      <c r="Q1882">
        <v>3543.84</v>
      </c>
      <c r="R1882" t="s">
        <v>50</v>
      </c>
      <c r="S1882">
        <v>5</v>
      </c>
      <c r="T1882" t="s">
        <v>494</v>
      </c>
      <c r="U1882" s="4">
        <v>-7945.63</v>
      </c>
      <c r="V1882" t="s">
        <v>216</v>
      </c>
      <c r="W1882" t="s">
        <v>49</v>
      </c>
      <c r="X1882" s="1">
        <v>44188.666180555556</v>
      </c>
      <c r="Y1882">
        <v>332.11</v>
      </c>
      <c r="Z1882">
        <v>3621.6298828125</v>
      </c>
      <c r="AA1882">
        <v>3152.90184814453</v>
      </c>
      <c r="AB1882">
        <v>20.569999694824201</v>
      </c>
      <c r="AC1882" t="s">
        <v>494</v>
      </c>
      <c r="AD1882" t="s">
        <v>331</v>
      </c>
      <c r="AE1882">
        <v>1</v>
      </c>
      <c r="AF1882">
        <v>-2.1864657749999998</v>
      </c>
      <c r="AG1882" t="s">
        <v>305</v>
      </c>
      <c r="AH1882" s="4">
        <v>305.64</v>
      </c>
      <c r="AI1882" s="2">
        <v>44165</v>
      </c>
      <c r="AJ1882" s="2">
        <v>44165</v>
      </c>
      <c r="AK1882">
        <v>0</v>
      </c>
      <c r="AL1882">
        <v>0.16</v>
      </c>
      <c r="AM1882">
        <v>0.2</v>
      </c>
      <c r="AN1882">
        <v>0.39</v>
      </c>
      <c r="AO1882" t="s">
        <v>52</v>
      </c>
      <c r="AP1882">
        <v>44227</v>
      </c>
      <c r="AQ1882">
        <v>0.36</v>
      </c>
      <c r="AR1882">
        <v>1.25</v>
      </c>
      <c r="AS1882" s="2">
        <v>44165</v>
      </c>
      <c r="AT1882" t="s">
        <v>48</v>
      </c>
      <c r="AU1882" s="1">
        <v>44165.417175925926</v>
      </c>
      <c r="AV1882">
        <v>317.78539999999998</v>
      </c>
      <c r="AW1882">
        <v>2020</v>
      </c>
      <c r="AX1882" t="s">
        <v>494</v>
      </c>
      <c r="AY1882">
        <v>4.49120695916174E-2</v>
      </c>
      <c r="AZ1882">
        <v>356.81</v>
      </c>
      <c r="BA1882">
        <v>317.79000000000002</v>
      </c>
      <c r="BB1882">
        <v>25</v>
      </c>
      <c r="BC1882">
        <v>25</v>
      </c>
      <c r="BD1882">
        <v>0.2</v>
      </c>
      <c r="BE1882">
        <v>0.148665596724431</v>
      </c>
      <c r="BF1882" s="2">
        <v>44090</v>
      </c>
      <c r="BG1882">
        <v>240</v>
      </c>
      <c r="BH1882" t="s">
        <v>304</v>
      </c>
      <c r="BI1882">
        <v>296.35000000000002</v>
      </c>
      <c r="BJ1882">
        <v>825.67</v>
      </c>
      <c r="BK1882" t="s">
        <v>304</v>
      </c>
      <c r="BL1882" s="3">
        <v>0.41717592592592595</v>
      </c>
      <c r="BM1882">
        <v>1741</v>
      </c>
      <c r="BN1882">
        <v>1880</v>
      </c>
      <c r="BO1882">
        <v>1880</v>
      </c>
      <c r="BP1882" t="s">
        <v>51</v>
      </c>
      <c r="BQ1882" t="s">
        <v>106</v>
      </c>
      <c r="BR1882">
        <v>0.32768000000000003</v>
      </c>
      <c r="BS1882">
        <v>8</v>
      </c>
      <c r="BT1882"/>
      <c r="BU1882"/>
      <c r="BV1882" s="9" t="str">
        <f>TEXT(Table1[[#This Row],[CLOSE_DATE]],"YYYYMMDD")&amp;TEXT(Table1[[#This Row],[OPEN_DATE]],"YYYYMMDD")&amp;Table1[[#This Row],[SYMBOL]]</f>
        <v>2020122320201130SNOW</v>
      </c>
      <c r="BW1882" t="str">
        <f>IFERROR(VLOOKUP(Table1[[#This Row],[Key]],ownlog!$A:$E,MATCH(BW$1,ownlog!$1:$1,0),FALSE),"")</f>
        <v/>
      </c>
      <c r="BX1882" t="str">
        <f>IFERROR(VLOOKUP(Table1[[#This Row],[Key]],ownlog!$A:$E,MATCH(BX$1,ownlog!$1:$1,0),FALSE),"")</f>
        <v/>
      </c>
      <c r="BY1882" t="str">
        <f>IFERROR(VLOOKUP(Table1[[#This Row],[Key]],ownlog!$A:$E,MATCH(BY$1,ownlog!$1:$1,0),FALSE),"")</f>
        <v/>
      </c>
      <c r="BZ1882" t="str">
        <f>IFERROR(VLOOKUP(Table1[[#This Row],[Key]],ownlog!$A:$E,MATCH(BZ$1,ownlog!$1:$1,0),FALSE),"")</f>
        <v/>
      </c>
    </row>
    <row r="1883" spans="1:78" x14ac:dyDescent="0.3">
      <c r="A1883">
        <v>1881</v>
      </c>
      <c r="B1883">
        <v>-0.1085</v>
      </c>
      <c r="C1883">
        <v>-7.22E-2</v>
      </c>
      <c r="D1883" s="1">
        <v>44162</v>
      </c>
      <c r="E1883">
        <v>0.47252699999999997</v>
      </c>
      <c r="F1883">
        <v>0.252747</v>
      </c>
      <c r="G1883">
        <v>0.274725</v>
      </c>
      <c r="H1883">
        <v>0.99999899999999997</v>
      </c>
      <c r="I1883">
        <v>0.40746237499999999</v>
      </c>
      <c r="J1883">
        <v>0.47679623428270501</v>
      </c>
      <c r="K1883">
        <v>0.275354267729369</v>
      </c>
      <c r="L1883">
        <v>0.19780199999999901</v>
      </c>
      <c r="M1883">
        <v>0.376075251006037</v>
      </c>
      <c r="N1883" s="2">
        <v>44162</v>
      </c>
      <c r="O1883">
        <v>3629.65</v>
      </c>
      <c r="P1883">
        <v>3642.31</v>
      </c>
      <c r="Q1883">
        <v>3543.84</v>
      </c>
      <c r="R1883" t="s">
        <v>50</v>
      </c>
      <c r="S1883">
        <v>5</v>
      </c>
      <c r="T1883" t="s">
        <v>494</v>
      </c>
      <c r="U1883" s="4">
        <v>-14029</v>
      </c>
      <c r="V1883" t="s">
        <v>200</v>
      </c>
      <c r="W1883" t="s">
        <v>49</v>
      </c>
      <c r="X1883" s="1">
        <v>44930.536666666667</v>
      </c>
      <c r="Y1883">
        <v>285.38</v>
      </c>
      <c r="Z1883">
        <v>3621.6298828125</v>
      </c>
      <c r="AA1883">
        <v>3152.90184814453</v>
      </c>
      <c r="AB1883">
        <v>20.569999694824201</v>
      </c>
      <c r="AC1883" t="s">
        <v>494</v>
      </c>
      <c r="AD1883" t="s">
        <v>376</v>
      </c>
      <c r="AE1883">
        <v>1</v>
      </c>
      <c r="AF1883">
        <v>-2.1670050500000002</v>
      </c>
      <c r="AG1883" t="s">
        <v>375</v>
      </c>
      <c r="AH1883" s="4" t="s">
        <v>494</v>
      </c>
      <c r="AI1883" s="2">
        <v>44165</v>
      </c>
      <c r="AJ1883" s="2">
        <v>44165</v>
      </c>
      <c r="AK1883">
        <v>0</v>
      </c>
      <c r="AL1883">
        <v>0.08</v>
      </c>
      <c r="AM1883" s="4">
        <v>8.7899999999999991</v>
      </c>
      <c r="AN1883" s="4">
        <v>9.86</v>
      </c>
      <c r="AO1883" t="s">
        <v>52</v>
      </c>
      <c r="AP1883" s="2">
        <v>44196</v>
      </c>
      <c r="AQ1883">
        <v>9.77</v>
      </c>
      <c r="AR1883">
        <v>7.0000000000000007E-2</v>
      </c>
      <c r="AS1883" s="2">
        <v>43937</v>
      </c>
      <c r="AT1883" t="s">
        <v>48</v>
      </c>
      <c r="AU1883" s="1">
        <v>44165.434560185182</v>
      </c>
      <c r="AV1883">
        <v>280.56</v>
      </c>
      <c r="AW1883">
        <v>2020</v>
      </c>
      <c r="AX1883" t="s">
        <v>494</v>
      </c>
      <c r="AY1883">
        <v>1.7013116623895E-2</v>
      </c>
      <c r="AZ1883">
        <v>119.33</v>
      </c>
      <c r="BA1883">
        <v>280.56</v>
      </c>
      <c r="BB1883">
        <v>50</v>
      </c>
      <c r="BC1883">
        <v>25</v>
      </c>
      <c r="BD1883">
        <v>0.25</v>
      </c>
      <c r="BE1883">
        <v>0.148665596724431</v>
      </c>
      <c r="BF1883" s="2">
        <v>41938</v>
      </c>
      <c r="BG1883">
        <v>140</v>
      </c>
      <c r="BH1883" t="s">
        <v>148</v>
      </c>
      <c r="BI1883">
        <v>298.61</v>
      </c>
      <c r="BJ1883">
        <v>30.55</v>
      </c>
      <c r="BK1883" t="s">
        <v>148</v>
      </c>
      <c r="BL1883" s="3">
        <v>0.43456018518518519</v>
      </c>
      <c r="BM1883">
        <v>2284</v>
      </c>
      <c r="BN1883">
        <v>1884</v>
      </c>
      <c r="BO1883">
        <v>1881</v>
      </c>
      <c r="BP1883" t="s">
        <v>51</v>
      </c>
      <c r="BQ1883" t="s">
        <v>106</v>
      </c>
      <c r="BR1883">
        <v>0.32768000000000003</v>
      </c>
      <c r="BS1883">
        <v>10</v>
      </c>
      <c r="BT1883"/>
      <c r="BU1883"/>
      <c r="BV1883" s="9" t="str">
        <f>TEXT(Table1[[#This Row],[CLOSE_DATE]],"YYYYMMDD")&amp;TEXT(Table1[[#This Row],[OPEN_DATE]],"YYYYMMDD")&amp;Table1[[#This Row],[SYMBOL]]</f>
        <v>2023010420201130MCO</v>
      </c>
      <c r="BW1883" t="str">
        <f>IFERROR(VLOOKUP(Table1[[#This Row],[Key]],ownlog!$A:$E,MATCH(BW$1,ownlog!$1:$1,0),FALSE),"")</f>
        <v/>
      </c>
      <c r="BX1883" t="str">
        <f>IFERROR(VLOOKUP(Table1[[#This Row],[Key]],ownlog!$A:$E,MATCH(BX$1,ownlog!$1:$1,0),FALSE),"")</f>
        <v/>
      </c>
      <c r="BY1883" t="str">
        <f>IFERROR(VLOOKUP(Table1[[#This Row],[Key]],ownlog!$A:$E,MATCH(BY$1,ownlog!$1:$1,0),FALSE),"")</f>
        <v/>
      </c>
      <c r="BZ1883" t="str">
        <f>IFERROR(VLOOKUP(Table1[[#This Row],[Key]],ownlog!$A:$E,MATCH(BZ$1,ownlog!$1:$1,0),FALSE),"")</f>
        <v/>
      </c>
    </row>
    <row r="1884" spans="1:78" x14ac:dyDescent="0.3">
      <c r="A1884">
        <v>1882</v>
      </c>
      <c r="B1884">
        <v>-0.25219999999999998</v>
      </c>
      <c r="C1884">
        <v>0.16109999999999999</v>
      </c>
      <c r="D1884" s="1">
        <v>44162</v>
      </c>
      <c r="E1884">
        <v>0.47252699999999997</v>
      </c>
      <c r="F1884">
        <v>0.252747</v>
      </c>
      <c r="G1884">
        <v>0.274725</v>
      </c>
      <c r="H1884">
        <v>0.99999899999999997</v>
      </c>
      <c r="I1884">
        <v>0.40746237499999999</v>
      </c>
      <c r="J1884">
        <v>0.47679623428270501</v>
      </c>
      <c r="K1884">
        <v>0.275354267729369</v>
      </c>
      <c r="L1884">
        <v>0.19780199999999901</v>
      </c>
      <c r="M1884">
        <v>0.376075251006037</v>
      </c>
      <c r="N1884" s="2">
        <v>44162</v>
      </c>
      <c r="O1884">
        <v>3629.65</v>
      </c>
      <c r="P1884">
        <v>3642.31</v>
      </c>
      <c r="Q1884">
        <v>3543.84</v>
      </c>
      <c r="R1884" t="s">
        <v>50</v>
      </c>
      <c r="S1884">
        <v>5</v>
      </c>
      <c r="T1884" t="s">
        <v>494</v>
      </c>
      <c r="U1884" s="4">
        <v>-10519.33</v>
      </c>
      <c r="V1884" t="s">
        <v>200</v>
      </c>
      <c r="W1884" t="s">
        <v>49</v>
      </c>
      <c r="X1884" s="1">
        <v>44930.540902777779</v>
      </c>
      <c r="Y1884">
        <v>343.59</v>
      </c>
      <c r="Z1884">
        <v>3621.6298828125</v>
      </c>
      <c r="AA1884">
        <v>3152.90184814453</v>
      </c>
      <c r="AB1884">
        <v>20.569999694824201</v>
      </c>
      <c r="AC1884" t="s">
        <v>494</v>
      </c>
      <c r="AD1884" t="s">
        <v>374</v>
      </c>
      <c r="AE1884">
        <v>1</v>
      </c>
      <c r="AF1884">
        <v>-2.2003302749999998</v>
      </c>
      <c r="AG1884" t="s">
        <v>373</v>
      </c>
      <c r="AH1884" s="4">
        <v>334.32</v>
      </c>
      <c r="AI1884" s="2">
        <v>44165</v>
      </c>
      <c r="AJ1884" s="2">
        <v>44165</v>
      </c>
      <c r="AK1884">
        <v>0</v>
      </c>
      <c r="AL1884">
        <v>0.08</v>
      </c>
      <c r="AM1884" s="4">
        <v>11.45</v>
      </c>
      <c r="AN1884" s="4">
        <v>11.8</v>
      </c>
      <c r="AO1884" t="s">
        <v>52</v>
      </c>
      <c r="AP1884" s="2">
        <v>44196</v>
      </c>
      <c r="AQ1884">
        <v>11.77</v>
      </c>
      <c r="AR1884">
        <v>0.1</v>
      </c>
      <c r="AS1884" s="2">
        <v>44165</v>
      </c>
      <c r="AT1884" t="s">
        <v>48</v>
      </c>
      <c r="AU1884" s="1">
        <v>44165.434560185182</v>
      </c>
      <c r="AV1884">
        <v>350.61083333300002</v>
      </c>
      <c r="AW1884">
        <v>2020</v>
      </c>
      <c r="AX1884" t="s">
        <v>494</v>
      </c>
      <c r="AY1884">
        <v>-2.0159103279296001E-2</v>
      </c>
      <c r="AZ1884">
        <v>-176.7</v>
      </c>
      <c r="BA1884">
        <v>350.61</v>
      </c>
      <c r="BB1884">
        <v>30</v>
      </c>
      <c r="BC1884">
        <v>25</v>
      </c>
      <c r="BD1884">
        <v>0.3</v>
      </c>
      <c r="BE1884">
        <v>0.148665596724431</v>
      </c>
      <c r="BF1884" s="2">
        <v>42514</v>
      </c>
      <c r="BG1884">
        <v>250</v>
      </c>
      <c r="BH1884" t="s">
        <v>149</v>
      </c>
      <c r="BI1884">
        <v>388.17</v>
      </c>
      <c r="BJ1884">
        <v>32.97</v>
      </c>
      <c r="BK1884" t="s">
        <v>149</v>
      </c>
      <c r="BL1884" s="3">
        <v>0.43457175925925928</v>
      </c>
      <c r="BM1884">
        <v>2287</v>
      </c>
      <c r="BN1884">
        <v>1883</v>
      </c>
      <c r="BO1884">
        <v>1882</v>
      </c>
      <c r="BP1884" t="s">
        <v>51</v>
      </c>
      <c r="BQ1884" t="s">
        <v>106</v>
      </c>
      <c r="BR1884">
        <v>0.32768000000000003</v>
      </c>
      <c r="BS1884">
        <v>8</v>
      </c>
      <c r="BT1884"/>
      <c r="BU1884"/>
      <c r="BV1884" s="9" t="str">
        <f>TEXT(Table1[[#This Row],[CLOSE_DATE]],"YYYYMMDD")&amp;TEXT(Table1[[#This Row],[OPEN_DATE]],"YYYYMMDD")&amp;Table1[[#This Row],[SYMBOL]]</f>
        <v>2023010420201130SPGI</v>
      </c>
      <c r="BW1884" t="str">
        <f>IFERROR(VLOOKUP(Table1[[#This Row],[Key]],ownlog!$A:$E,MATCH(BW$1,ownlog!$1:$1,0),FALSE),"")</f>
        <v/>
      </c>
      <c r="BX1884" t="str">
        <f>IFERROR(VLOOKUP(Table1[[#This Row],[Key]],ownlog!$A:$E,MATCH(BX$1,ownlog!$1:$1,0),FALSE),"")</f>
        <v/>
      </c>
      <c r="BY1884" t="str">
        <f>IFERROR(VLOOKUP(Table1[[#This Row],[Key]],ownlog!$A:$E,MATCH(BY$1,ownlog!$1:$1,0),FALSE),"")</f>
        <v/>
      </c>
      <c r="BZ1884" t="str">
        <f>IFERROR(VLOOKUP(Table1[[#This Row],[Key]],ownlog!$A:$E,MATCH(BZ$1,ownlog!$1:$1,0),FALSE),"")</f>
        <v/>
      </c>
    </row>
    <row r="1885" spans="1:78" x14ac:dyDescent="0.3">
      <c r="A1885">
        <v>1883</v>
      </c>
      <c r="B1885">
        <v>-0.1085</v>
      </c>
      <c r="C1885">
        <v>-7.22E-2</v>
      </c>
      <c r="D1885" s="1">
        <v>44162</v>
      </c>
      <c r="E1885">
        <v>0.47252699999999997</v>
      </c>
      <c r="F1885">
        <v>0.252747</v>
      </c>
      <c r="G1885">
        <v>0.274725</v>
      </c>
      <c r="H1885">
        <v>0.99999899999999997</v>
      </c>
      <c r="I1885">
        <v>0.40746237499999999</v>
      </c>
      <c r="J1885">
        <v>0.47679623428270501</v>
      </c>
      <c r="K1885">
        <v>0.275354267729369</v>
      </c>
      <c r="L1885">
        <v>0.19780199999999901</v>
      </c>
      <c r="M1885">
        <v>0.376075251006037</v>
      </c>
      <c r="N1885" s="2">
        <v>44162</v>
      </c>
      <c r="O1885">
        <v>3629.65</v>
      </c>
      <c r="P1885">
        <v>3642.31</v>
      </c>
      <c r="Q1885">
        <v>3543.84</v>
      </c>
      <c r="R1885" t="s">
        <v>50</v>
      </c>
      <c r="S1885">
        <v>5</v>
      </c>
      <c r="T1885" t="s">
        <v>494</v>
      </c>
      <c r="U1885" s="4">
        <v>-14029</v>
      </c>
      <c r="V1885" t="s">
        <v>200</v>
      </c>
      <c r="W1885" t="s">
        <v>49</v>
      </c>
      <c r="X1885" s="1">
        <v>44263.410960648151</v>
      </c>
      <c r="Y1885">
        <v>289.77</v>
      </c>
      <c r="Z1885">
        <v>3621.6298828125</v>
      </c>
      <c r="AA1885">
        <v>3152.90184814453</v>
      </c>
      <c r="AB1885">
        <v>20.569999694824201</v>
      </c>
      <c r="AC1885" t="s">
        <v>494</v>
      </c>
      <c r="AD1885" t="s">
        <v>376</v>
      </c>
      <c r="AE1885">
        <v>1</v>
      </c>
      <c r="AF1885">
        <v>-2.0399206749999999</v>
      </c>
      <c r="AG1885" t="s">
        <v>375</v>
      </c>
      <c r="AH1885" s="4" t="s">
        <v>494</v>
      </c>
      <c r="AI1885" s="2">
        <v>44165</v>
      </c>
      <c r="AJ1885" s="2">
        <v>44165</v>
      </c>
      <c r="AK1885">
        <v>0</v>
      </c>
      <c r="AL1885">
        <v>0.08</v>
      </c>
      <c r="AM1885" s="4">
        <v>8.7899999999999991</v>
      </c>
      <c r="AN1885" s="4">
        <v>9.86</v>
      </c>
      <c r="AO1885" t="s">
        <v>52</v>
      </c>
      <c r="AP1885" s="2">
        <v>44196</v>
      </c>
      <c r="AQ1885">
        <v>9.77</v>
      </c>
      <c r="AR1885">
        <v>7.0000000000000007E-2</v>
      </c>
      <c r="AS1885" s="2">
        <v>43937</v>
      </c>
      <c r="AT1885" t="s">
        <v>48</v>
      </c>
      <c r="AU1885" s="1">
        <v>44165.434560185182</v>
      </c>
      <c r="AV1885">
        <v>280.56</v>
      </c>
      <c r="AW1885">
        <v>2020</v>
      </c>
      <c r="AX1885" t="s">
        <v>494</v>
      </c>
      <c r="AY1885">
        <v>3.2678927858568498E-2</v>
      </c>
      <c r="AZ1885">
        <v>229.21</v>
      </c>
      <c r="BA1885">
        <v>280.56</v>
      </c>
      <c r="BB1885">
        <v>50</v>
      </c>
      <c r="BC1885">
        <v>25</v>
      </c>
      <c r="BD1885">
        <v>0.25</v>
      </c>
      <c r="BE1885">
        <v>0.148665596724431</v>
      </c>
      <c r="BF1885" s="2">
        <v>41938</v>
      </c>
      <c r="BG1885">
        <v>140</v>
      </c>
      <c r="BH1885" t="s">
        <v>148</v>
      </c>
      <c r="BI1885">
        <v>298.61</v>
      </c>
      <c r="BJ1885">
        <v>30.55</v>
      </c>
      <c r="BK1885" t="s">
        <v>148</v>
      </c>
      <c r="BL1885" s="3">
        <v>0.43456018518518519</v>
      </c>
      <c r="BM1885">
        <v>1878</v>
      </c>
      <c r="BN1885">
        <v>1882</v>
      </c>
      <c r="BO1885">
        <v>1883</v>
      </c>
      <c r="BP1885" t="s">
        <v>51</v>
      </c>
      <c r="BQ1885" t="s">
        <v>106</v>
      </c>
      <c r="BR1885">
        <v>0.32768000000000003</v>
      </c>
      <c r="BS1885">
        <v>10</v>
      </c>
      <c r="BT1885"/>
      <c r="BU1885"/>
      <c r="BV1885" s="9" t="str">
        <f>TEXT(Table1[[#This Row],[CLOSE_DATE]],"YYYYMMDD")&amp;TEXT(Table1[[#This Row],[OPEN_DATE]],"YYYYMMDD")&amp;Table1[[#This Row],[SYMBOL]]</f>
        <v>2021030820201130MCO</v>
      </c>
      <c r="BW1885" t="str">
        <f>IFERROR(VLOOKUP(Table1[[#This Row],[Key]],ownlog!$A:$E,MATCH(BW$1,ownlog!$1:$1,0),FALSE),"")</f>
        <v/>
      </c>
      <c r="BX1885" t="str">
        <f>IFERROR(VLOOKUP(Table1[[#This Row],[Key]],ownlog!$A:$E,MATCH(BX$1,ownlog!$1:$1,0),FALSE),"")</f>
        <v/>
      </c>
      <c r="BY1885" t="str">
        <f>IFERROR(VLOOKUP(Table1[[#This Row],[Key]],ownlog!$A:$E,MATCH(BY$1,ownlog!$1:$1,0),FALSE),"")</f>
        <v/>
      </c>
      <c r="BZ1885" t="str">
        <f>IFERROR(VLOOKUP(Table1[[#This Row],[Key]],ownlog!$A:$E,MATCH(BZ$1,ownlog!$1:$1,0),FALSE),"")</f>
        <v/>
      </c>
    </row>
    <row r="1886" spans="1:78" x14ac:dyDescent="0.3">
      <c r="A1886">
        <v>1884</v>
      </c>
      <c r="B1886">
        <v>-0.25219999999999998</v>
      </c>
      <c r="C1886">
        <v>0.16109999999999999</v>
      </c>
      <c r="D1886" s="1">
        <v>44162</v>
      </c>
      <c r="E1886">
        <v>0.47252699999999997</v>
      </c>
      <c r="F1886">
        <v>0.252747</v>
      </c>
      <c r="G1886">
        <v>0.274725</v>
      </c>
      <c r="H1886">
        <v>0.99999899999999997</v>
      </c>
      <c r="I1886">
        <v>0.40746237499999999</v>
      </c>
      <c r="J1886">
        <v>0.47679623428270501</v>
      </c>
      <c r="K1886">
        <v>0.275354267729369</v>
      </c>
      <c r="L1886">
        <v>0.19780199999999901</v>
      </c>
      <c r="M1886">
        <v>0.376075251006037</v>
      </c>
      <c r="N1886" s="2">
        <v>44162</v>
      </c>
      <c r="O1886">
        <v>3629.65</v>
      </c>
      <c r="P1886">
        <v>3642.31</v>
      </c>
      <c r="Q1886">
        <v>3543.84</v>
      </c>
      <c r="R1886" t="s">
        <v>50</v>
      </c>
      <c r="S1886">
        <v>5</v>
      </c>
      <c r="T1886" t="s">
        <v>494</v>
      </c>
      <c r="U1886" s="4">
        <v>-10519.33</v>
      </c>
      <c r="V1886" t="s">
        <v>200</v>
      </c>
      <c r="W1886" t="s">
        <v>49</v>
      </c>
      <c r="X1886" s="1">
        <v>44263.410624999997</v>
      </c>
      <c r="Y1886">
        <v>336.9</v>
      </c>
      <c r="Z1886">
        <v>3621.6298828125</v>
      </c>
      <c r="AA1886">
        <v>3152.90184814453</v>
      </c>
      <c r="AB1886">
        <v>20.569999694824201</v>
      </c>
      <c r="AC1886" t="s">
        <v>494</v>
      </c>
      <c r="AD1886" t="s">
        <v>374</v>
      </c>
      <c r="AE1886">
        <v>1</v>
      </c>
      <c r="AF1886">
        <v>-2.0367438</v>
      </c>
      <c r="AG1886" t="s">
        <v>373</v>
      </c>
      <c r="AH1886" s="4">
        <v>334.32</v>
      </c>
      <c r="AI1886" s="2">
        <v>44165</v>
      </c>
      <c r="AJ1886" s="2">
        <v>44165</v>
      </c>
      <c r="AK1886">
        <v>0</v>
      </c>
      <c r="AL1886">
        <v>0.08</v>
      </c>
      <c r="AM1886" s="4">
        <v>11.45</v>
      </c>
      <c r="AN1886" s="4">
        <v>11.8</v>
      </c>
      <c r="AO1886" t="s">
        <v>52</v>
      </c>
      <c r="AP1886" s="2">
        <v>44196</v>
      </c>
      <c r="AQ1886">
        <v>11.77</v>
      </c>
      <c r="AR1886">
        <v>0.1</v>
      </c>
      <c r="AS1886" s="2">
        <v>44165</v>
      </c>
      <c r="AT1886" t="s">
        <v>48</v>
      </c>
      <c r="AU1886" s="1">
        <v>44165.434560185182</v>
      </c>
      <c r="AV1886">
        <v>350.61083333300002</v>
      </c>
      <c r="AW1886">
        <v>2020</v>
      </c>
      <c r="AX1886" t="s">
        <v>494</v>
      </c>
      <c r="AY1886">
        <v>-3.9696434555919903E-2</v>
      </c>
      <c r="AZ1886">
        <v>-69.59</v>
      </c>
      <c r="BA1886">
        <v>350.61</v>
      </c>
      <c r="BB1886">
        <v>30</v>
      </c>
      <c r="BC1886">
        <v>5</v>
      </c>
      <c r="BD1886">
        <v>0.3</v>
      </c>
      <c r="BE1886">
        <v>0.148665596724431</v>
      </c>
      <c r="BF1886" s="2">
        <v>42514</v>
      </c>
      <c r="BG1886">
        <v>250</v>
      </c>
      <c r="BH1886" t="s">
        <v>149</v>
      </c>
      <c r="BI1886">
        <v>388.17</v>
      </c>
      <c r="BJ1886">
        <v>32.97</v>
      </c>
      <c r="BK1886" t="s">
        <v>149</v>
      </c>
      <c r="BL1886" s="3">
        <v>0.43457175925925928</v>
      </c>
      <c r="BM1886">
        <v>1877</v>
      </c>
      <c r="BN1886">
        <v>1881</v>
      </c>
      <c r="BO1886">
        <v>1884</v>
      </c>
      <c r="BP1886" t="s">
        <v>51</v>
      </c>
      <c r="BQ1886" t="s">
        <v>106</v>
      </c>
      <c r="BR1886">
        <v>0.32768000000000003</v>
      </c>
      <c r="BS1886">
        <v>8</v>
      </c>
      <c r="BT1886"/>
      <c r="BU1886"/>
      <c r="BV1886" s="9" t="str">
        <f>TEXT(Table1[[#This Row],[CLOSE_DATE]],"YYYYMMDD")&amp;TEXT(Table1[[#This Row],[OPEN_DATE]],"YYYYMMDD")&amp;Table1[[#This Row],[SYMBOL]]</f>
        <v>2021030820201130SPGI</v>
      </c>
      <c r="BW1886" t="str">
        <f>IFERROR(VLOOKUP(Table1[[#This Row],[Key]],ownlog!$A:$E,MATCH(BW$1,ownlog!$1:$1,0),FALSE),"")</f>
        <v/>
      </c>
      <c r="BX1886" t="str">
        <f>IFERROR(VLOOKUP(Table1[[#This Row],[Key]],ownlog!$A:$E,MATCH(BX$1,ownlog!$1:$1,0),FALSE),"")</f>
        <v/>
      </c>
      <c r="BY1886" t="str">
        <f>IFERROR(VLOOKUP(Table1[[#This Row],[Key]],ownlog!$A:$E,MATCH(BY$1,ownlog!$1:$1,0),FALSE),"")</f>
        <v/>
      </c>
      <c r="BZ1886" t="str">
        <f>IFERROR(VLOOKUP(Table1[[#This Row],[Key]],ownlog!$A:$E,MATCH(BZ$1,ownlog!$1:$1,0),FALSE),"")</f>
        <v/>
      </c>
    </row>
    <row r="1887" spans="1:78" x14ac:dyDescent="0.3">
      <c r="A1887">
        <v>1885</v>
      </c>
      <c r="B1887">
        <v>0.72709999999999997</v>
      </c>
      <c r="C1887">
        <v>-0.71209999999999996</v>
      </c>
      <c r="D1887" s="1">
        <v>44162</v>
      </c>
      <c r="E1887">
        <v>0.47252699999999997</v>
      </c>
      <c r="F1887">
        <v>0.252747</v>
      </c>
      <c r="G1887">
        <v>0.274725</v>
      </c>
      <c r="H1887">
        <v>0.99999899999999997</v>
      </c>
      <c r="I1887">
        <v>0.40746237499999999</v>
      </c>
      <c r="J1887">
        <v>0.47679623428270501</v>
      </c>
      <c r="K1887">
        <v>0.275354267729369</v>
      </c>
      <c r="L1887">
        <v>0.19780199999999901</v>
      </c>
      <c r="M1887">
        <v>0.376075251006037</v>
      </c>
      <c r="N1887" s="2">
        <v>44162</v>
      </c>
      <c r="O1887">
        <v>3629.65</v>
      </c>
      <c r="P1887">
        <v>3642.31</v>
      </c>
      <c r="Q1887">
        <v>3543.84</v>
      </c>
      <c r="R1887" t="s">
        <v>58</v>
      </c>
      <c r="S1887">
        <v>5</v>
      </c>
      <c r="T1887" t="s">
        <v>494</v>
      </c>
      <c r="U1887" s="4">
        <v>10557.71</v>
      </c>
      <c r="V1887" t="s">
        <v>216</v>
      </c>
      <c r="W1887" t="s">
        <v>48</v>
      </c>
      <c r="X1887" s="1">
        <v>44193.555798611109</v>
      </c>
      <c r="Y1887">
        <v>15.6599375</v>
      </c>
      <c r="Z1887">
        <v>3621.6298828125</v>
      </c>
      <c r="AA1887">
        <v>3152.90184814453</v>
      </c>
      <c r="AB1887">
        <v>20.569999694824201</v>
      </c>
      <c r="AC1887" t="s">
        <v>494</v>
      </c>
      <c r="AD1887" t="s">
        <v>334</v>
      </c>
      <c r="AE1887">
        <v>3.29</v>
      </c>
      <c r="AF1887">
        <v>-11.058950899999999</v>
      </c>
      <c r="AG1887" t="s">
        <v>333</v>
      </c>
      <c r="AH1887" s="4">
        <v>17.37</v>
      </c>
      <c r="AI1887" s="2">
        <v>44165</v>
      </c>
      <c r="AJ1887" s="2">
        <v>44165</v>
      </c>
      <c r="AK1887">
        <v>0</v>
      </c>
      <c r="AL1887" t="s">
        <v>494</v>
      </c>
      <c r="AM1887" s="4" t="s">
        <v>494</v>
      </c>
      <c r="AN1887" s="4" t="s">
        <v>494</v>
      </c>
      <c r="AO1887" t="s">
        <v>52</v>
      </c>
      <c r="AP1887" s="2" t="s">
        <v>494</v>
      </c>
      <c r="AQ1887" t="s">
        <v>494</v>
      </c>
      <c r="AR1887">
        <v>0.1</v>
      </c>
      <c r="AS1887" s="2">
        <v>44165</v>
      </c>
      <c r="AT1887" t="s">
        <v>49</v>
      </c>
      <c r="AU1887" s="1">
        <v>44165.499803240738</v>
      </c>
      <c r="AV1887">
        <v>21.29</v>
      </c>
      <c r="AW1887">
        <v>2020</v>
      </c>
      <c r="AX1887" t="s">
        <v>494</v>
      </c>
      <c r="AY1887">
        <v>0.25974635979333</v>
      </c>
      <c r="AZ1887">
        <v>553</v>
      </c>
      <c r="BA1887">
        <v>21.12</v>
      </c>
      <c r="BB1887">
        <v>500</v>
      </c>
      <c r="BC1887">
        <v>100</v>
      </c>
      <c r="BD1887">
        <v>0.12</v>
      </c>
      <c r="BE1887">
        <v>0.148665596724431</v>
      </c>
      <c r="BF1887" s="2">
        <v>44084</v>
      </c>
      <c r="BG1887">
        <v>30</v>
      </c>
      <c r="BH1887" t="s">
        <v>332</v>
      </c>
      <c r="BI1887">
        <v>5</v>
      </c>
      <c r="BJ1887">
        <v>20.745000000000001</v>
      </c>
      <c r="BK1887" t="s">
        <v>332</v>
      </c>
      <c r="BL1887" s="3">
        <v>0.50131944444444443</v>
      </c>
      <c r="BM1887">
        <v>1743</v>
      </c>
      <c r="BN1887">
        <v>1885</v>
      </c>
      <c r="BO1887">
        <v>1885</v>
      </c>
      <c r="BP1887" t="s">
        <v>51</v>
      </c>
      <c r="BQ1887" t="s">
        <v>106</v>
      </c>
      <c r="BR1887">
        <v>0.32768000000000003</v>
      </c>
      <c r="BS1887">
        <v>6</v>
      </c>
      <c r="BT1887"/>
      <c r="BU1887"/>
      <c r="BV1887" s="9" t="str">
        <f>TEXT(Table1[[#This Row],[CLOSE_DATE]],"YYYYMMDD")&amp;TEXT(Table1[[#This Row],[OPEN_DATE]],"YYYYMMDD")&amp;Table1[[#This Row],[SYMBOL]]</f>
        <v>2020122820201130NKLA</v>
      </c>
      <c r="BW1887" t="str">
        <f>IFERROR(VLOOKUP(Table1[[#This Row],[Key]],ownlog!$A:$E,MATCH(BW$1,ownlog!$1:$1,0),FALSE),"")</f>
        <v/>
      </c>
      <c r="BX1887" t="str">
        <f>IFERROR(VLOOKUP(Table1[[#This Row],[Key]],ownlog!$A:$E,MATCH(BX$1,ownlog!$1:$1,0),FALSE),"")</f>
        <v/>
      </c>
      <c r="BY1887" t="str">
        <f>IFERROR(VLOOKUP(Table1[[#This Row],[Key]],ownlog!$A:$E,MATCH(BY$1,ownlog!$1:$1,0),FALSE),"")</f>
        <v/>
      </c>
      <c r="BZ1887" t="str">
        <f>IFERROR(VLOOKUP(Table1[[#This Row],[Key]],ownlog!$A:$E,MATCH(BZ$1,ownlog!$1:$1,0),FALSE),"")</f>
        <v/>
      </c>
    </row>
    <row r="1888" spans="1:78" x14ac:dyDescent="0.3">
      <c r="A1888">
        <v>1886</v>
      </c>
      <c r="B1888">
        <v>0.72709999999999997</v>
      </c>
      <c r="C1888">
        <v>-0.71209999999999996</v>
      </c>
      <c r="D1888" s="1">
        <v>44162</v>
      </c>
      <c r="E1888">
        <v>0.47252699999999997</v>
      </c>
      <c r="F1888">
        <v>0.252747</v>
      </c>
      <c r="G1888">
        <v>0.274725</v>
      </c>
      <c r="H1888">
        <v>0.99999899999999997</v>
      </c>
      <c r="I1888">
        <v>0.40746237499999999</v>
      </c>
      <c r="J1888">
        <v>0.47679623428270501</v>
      </c>
      <c r="K1888">
        <v>0.275354267729369</v>
      </c>
      <c r="L1888">
        <v>0.19780199999999901</v>
      </c>
      <c r="M1888">
        <v>0.376075251006037</v>
      </c>
      <c r="N1888" s="2">
        <v>44162</v>
      </c>
      <c r="O1888">
        <v>3629.65</v>
      </c>
      <c r="P1888">
        <v>3642.31</v>
      </c>
      <c r="Q1888">
        <v>3543.84</v>
      </c>
      <c r="R1888" t="s">
        <v>58</v>
      </c>
      <c r="S1888">
        <v>5</v>
      </c>
      <c r="T1888" t="s">
        <v>494</v>
      </c>
      <c r="U1888" s="4">
        <v>10557.71</v>
      </c>
      <c r="V1888" t="s">
        <v>216</v>
      </c>
      <c r="W1888" t="s">
        <v>48</v>
      </c>
      <c r="X1888" s="1">
        <v>44193.555798611109</v>
      </c>
      <c r="Y1888">
        <v>15.6599375</v>
      </c>
      <c r="Z1888">
        <v>3621.6298828125</v>
      </c>
      <c r="AA1888">
        <v>3152.90184814453</v>
      </c>
      <c r="AB1888">
        <v>20.569999694824201</v>
      </c>
      <c r="AC1888" t="s">
        <v>494</v>
      </c>
      <c r="AD1888" t="s">
        <v>334</v>
      </c>
      <c r="AE1888">
        <v>3.29</v>
      </c>
      <c r="AF1888">
        <v>-12.233947199999999</v>
      </c>
      <c r="AG1888" t="s">
        <v>333</v>
      </c>
      <c r="AH1888">
        <v>17.37</v>
      </c>
      <c r="AI1888" s="2">
        <v>44165</v>
      </c>
      <c r="AJ1888" s="2">
        <v>44165</v>
      </c>
      <c r="AK1888">
        <v>0</v>
      </c>
      <c r="AL1888" t="s">
        <v>494</v>
      </c>
      <c r="AM1888" t="s">
        <v>494</v>
      </c>
      <c r="AN1888" t="s">
        <v>494</v>
      </c>
      <c r="AO1888" t="s">
        <v>52</v>
      </c>
      <c r="AP1888" t="s">
        <v>494</v>
      </c>
      <c r="AQ1888" t="s">
        <v>494</v>
      </c>
      <c r="AR1888">
        <v>0.1</v>
      </c>
      <c r="AS1888" s="2">
        <v>44165</v>
      </c>
      <c r="AT1888" t="s">
        <v>49</v>
      </c>
      <c r="AU1888" s="1">
        <v>44165.501284722224</v>
      </c>
      <c r="AV1888">
        <v>21.08</v>
      </c>
      <c r="AW1888">
        <v>2020</v>
      </c>
      <c r="AX1888" t="s">
        <v>494</v>
      </c>
      <c r="AY1888">
        <v>0.25592979127134702</v>
      </c>
      <c r="AZ1888">
        <v>2158</v>
      </c>
      <c r="BA1888">
        <v>21.12</v>
      </c>
      <c r="BB1888">
        <v>500</v>
      </c>
      <c r="BC1888">
        <v>400</v>
      </c>
      <c r="BD1888">
        <v>0.12</v>
      </c>
      <c r="BE1888">
        <v>0.148665596724431</v>
      </c>
      <c r="BF1888" s="2">
        <v>44084</v>
      </c>
      <c r="BG1888">
        <v>30</v>
      </c>
      <c r="BH1888" t="s">
        <v>332</v>
      </c>
      <c r="BI1888">
        <v>5</v>
      </c>
      <c r="BJ1888">
        <v>20.745000000000001</v>
      </c>
      <c r="BK1888" t="s">
        <v>332</v>
      </c>
      <c r="BL1888" s="3">
        <v>0.50131944444444443</v>
      </c>
      <c r="BM1888">
        <v>1744</v>
      </c>
      <c r="BN1888">
        <v>1886</v>
      </c>
      <c r="BO1888">
        <v>1886</v>
      </c>
      <c r="BP1888" t="s">
        <v>51</v>
      </c>
      <c r="BQ1888" t="s">
        <v>106</v>
      </c>
      <c r="BR1888">
        <v>0.32768000000000003</v>
      </c>
      <c r="BS1888">
        <v>6</v>
      </c>
      <c r="BT1888"/>
      <c r="BU1888"/>
      <c r="BV1888" s="9" t="str">
        <f>TEXT(Table1[[#This Row],[CLOSE_DATE]],"YYYYMMDD")&amp;TEXT(Table1[[#This Row],[OPEN_DATE]],"YYYYMMDD")&amp;Table1[[#This Row],[SYMBOL]]</f>
        <v>2020122820201130NKLA</v>
      </c>
      <c r="BW1888" t="str">
        <f>IFERROR(VLOOKUP(Table1[[#This Row],[Key]],ownlog!$A:$E,MATCH(BW$1,ownlog!$1:$1,0),FALSE),"")</f>
        <v/>
      </c>
      <c r="BX1888" t="str">
        <f>IFERROR(VLOOKUP(Table1[[#This Row],[Key]],ownlog!$A:$E,MATCH(BX$1,ownlog!$1:$1,0),FALSE),"")</f>
        <v/>
      </c>
      <c r="BY1888" t="str">
        <f>IFERROR(VLOOKUP(Table1[[#This Row],[Key]],ownlog!$A:$E,MATCH(BY$1,ownlog!$1:$1,0),FALSE),"")</f>
        <v/>
      </c>
      <c r="BZ1888" t="str">
        <f>IFERROR(VLOOKUP(Table1[[#This Row],[Key]],ownlog!$A:$E,MATCH(BZ$1,ownlog!$1:$1,0),FALSE),"")</f>
        <v/>
      </c>
    </row>
    <row r="1889" spans="1:78" x14ac:dyDescent="0.3">
      <c r="A1889">
        <v>1887</v>
      </c>
      <c r="B1889">
        <v>-0.43880000000000002</v>
      </c>
      <c r="C1889">
        <v>0.39860000000000001</v>
      </c>
      <c r="D1889" s="1">
        <v>44162</v>
      </c>
      <c r="E1889">
        <v>0.47252699999999997</v>
      </c>
      <c r="F1889">
        <v>0.252747</v>
      </c>
      <c r="G1889">
        <v>0.274725</v>
      </c>
      <c r="H1889">
        <v>0.99999899999999997</v>
      </c>
      <c r="I1889">
        <v>0.40746237499999999</v>
      </c>
      <c r="J1889">
        <v>0.47679623428270501</v>
      </c>
      <c r="K1889">
        <v>0.275354267729369</v>
      </c>
      <c r="L1889">
        <v>0.19780199999999901</v>
      </c>
      <c r="M1889">
        <v>0.376075251006037</v>
      </c>
      <c r="N1889" s="2">
        <v>44162</v>
      </c>
      <c r="O1889">
        <v>3629.65</v>
      </c>
      <c r="P1889">
        <v>3642.31</v>
      </c>
      <c r="Q1889">
        <v>3543.84</v>
      </c>
      <c r="R1889" t="s">
        <v>50</v>
      </c>
      <c r="S1889">
        <v>5</v>
      </c>
      <c r="T1889" t="s">
        <v>494</v>
      </c>
      <c r="U1889" s="4">
        <v>-5454.45</v>
      </c>
      <c r="V1889" t="s">
        <v>216</v>
      </c>
      <c r="W1889" t="s">
        <v>49</v>
      </c>
      <c r="X1889" s="1">
        <v>44250.541504629633</v>
      </c>
      <c r="Y1889">
        <v>1293.095</v>
      </c>
      <c r="Z1889">
        <v>3621.6298828125</v>
      </c>
      <c r="AA1889">
        <v>3152.90184814453</v>
      </c>
      <c r="AB1889">
        <v>20.569999694824201</v>
      </c>
      <c r="AC1889" t="s">
        <v>494</v>
      </c>
      <c r="AD1889" t="s">
        <v>276</v>
      </c>
      <c r="AE1889">
        <v>1</v>
      </c>
      <c r="AF1889">
        <v>-2.067137845</v>
      </c>
      <c r="AG1889" t="s">
        <v>275</v>
      </c>
      <c r="AH1889">
        <v>1069.06</v>
      </c>
      <c r="AI1889" s="2">
        <v>44165</v>
      </c>
      <c r="AJ1889" s="2">
        <v>44165</v>
      </c>
      <c r="AK1889">
        <v>0</v>
      </c>
      <c r="AL1889">
        <v>0.08</v>
      </c>
      <c r="AM1889">
        <v>3.7</v>
      </c>
      <c r="AN1889">
        <v>3.32</v>
      </c>
      <c r="AO1889" t="s">
        <v>52</v>
      </c>
      <c r="AP1889">
        <v>44196</v>
      </c>
      <c r="AQ1889">
        <v>3.35</v>
      </c>
      <c r="AR1889">
        <v>1</v>
      </c>
      <c r="AS1889" s="2">
        <v>44069</v>
      </c>
      <c r="AT1889" t="s">
        <v>48</v>
      </c>
      <c r="AU1889" s="1">
        <v>44165.551134259258</v>
      </c>
      <c r="AV1889">
        <v>1090.69</v>
      </c>
      <c r="AW1889">
        <v>2020</v>
      </c>
      <c r="AX1889" t="s">
        <v>494</v>
      </c>
      <c r="AY1889">
        <v>0.18537439602453401</v>
      </c>
      <c r="AZ1889">
        <v>1010.93</v>
      </c>
      <c r="BA1889">
        <v>1090.69</v>
      </c>
      <c r="BB1889">
        <v>5</v>
      </c>
      <c r="BC1889">
        <v>5</v>
      </c>
      <c r="BD1889">
        <v>0.2</v>
      </c>
      <c r="BE1889">
        <v>0.148665596724431</v>
      </c>
      <c r="BF1889" s="2">
        <v>43676</v>
      </c>
      <c r="BG1889">
        <v>600</v>
      </c>
      <c r="BH1889" t="s">
        <v>274</v>
      </c>
      <c r="BI1889">
        <v>1495.18</v>
      </c>
      <c r="BJ1889">
        <v>446.28</v>
      </c>
      <c r="BK1889" t="s">
        <v>274</v>
      </c>
      <c r="BL1889" s="3">
        <v>0.5511342592592593</v>
      </c>
      <c r="BM1889">
        <v>1830</v>
      </c>
      <c r="BN1889">
        <v>1887</v>
      </c>
      <c r="BO1889">
        <v>1887</v>
      </c>
      <c r="BP1889" t="s">
        <v>51</v>
      </c>
      <c r="BQ1889" t="s">
        <v>106</v>
      </c>
      <c r="BR1889">
        <v>0.32768000000000003</v>
      </c>
      <c r="BS1889">
        <v>8</v>
      </c>
      <c r="BT1889"/>
      <c r="BU1889"/>
      <c r="BV1889" s="9" t="str">
        <f>TEXT(Table1[[#This Row],[CLOSE_DATE]],"YYYYMMDD")&amp;TEXT(Table1[[#This Row],[OPEN_DATE]],"YYYYMMDD")&amp;Table1[[#This Row],[SYMBOL]]</f>
        <v>2021022320201130SHOP</v>
      </c>
      <c r="BW1889" t="str">
        <f>IFERROR(VLOOKUP(Table1[[#This Row],[Key]],ownlog!$A:$E,MATCH(BW$1,ownlog!$1:$1,0),FALSE),"")</f>
        <v/>
      </c>
      <c r="BX1889" t="str">
        <f>IFERROR(VLOOKUP(Table1[[#This Row],[Key]],ownlog!$A:$E,MATCH(BX$1,ownlog!$1:$1,0),FALSE),"")</f>
        <v/>
      </c>
      <c r="BY1889" t="str">
        <f>IFERROR(VLOOKUP(Table1[[#This Row],[Key]],ownlog!$A:$E,MATCH(BY$1,ownlog!$1:$1,0),FALSE),"")</f>
        <v/>
      </c>
      <c r="BZ1889" t="str">
        <f>IFERROR(VLOOKUP(Table1[[#This Row],[Key]],ownlog!$A:$E,MATCH(BZ$1,ownlog!$1:$1,0),FALSE),"")</f>
        <v/>
      </c>
    </row>
    <row r="1890" spans="1:78" x14ac:dyDescent="0.3">
      <c r="A1890">
        <v>1888</v>
      </c>
      <c r="B1890">
        <v>-0.34810000000000002</v>
      </c>
      <c r="C1890">
        <v>-5.57E-2</v>
      </c>
      <c r="D1890" s="1">
        <v>44162</v>
      </c>
      <c r="E1890">
        <v>0.47252699999999997</v>
      </c>
      <c r="F1890">
        <v>0.252747</v>
      </c>
      <c r="G1890">
        <v>0.274725</v>
      </c>
      <c r="H1890">
        <v>0.99999899999999997</v>
      </c>
      <c r="I1890">
        <v>0.40746237499999999</v>
      </c>
      <c r="J1890">
        <v>0.47679623428270501</v>
      </c>
      <c r="K1890">
        <v>0.275354267729369</v>
      </c>
      <c r="L1890">
        <v>0.19780199999999901</v>
      </c>
      <c r="M1890">
        <v>0.376075251006037</v>
      </c>
      <c r="N1890" s="2">
        <v>44162</v>
      </c>
      <c r="O1890">
        <v>3629.65</v>
      </c>
      <c r="P1890">
        <v>3642.31</v>
      </c>
      <c r="Q1890">
        <v>3543.84</v>
      </c>
      <c r="R1890" t="s">
        <v>50</v>
      </c>
      <c r="S1890">
        <v>5</v>
      </c>
      <c r="T1890" t="s">
        <v>494</v>
      </c>
      <c r="U1890" s="4">
        <v>-23990</v>
      </c>
      <c r="V1890" t="s">
        <v>200</v>
      </c>
      <c r="W1890" t="s">
        <v>49</v>
      </c>
      <c r="X1890" s="1">
        <v>44386.664456018516</v>
      </c>
      <c r="Y1890">
        <v>145.10612499999999</v>
      </c>
      <c r="Z1890">
        <v>3621.6298828125</v>
      </c>
      <c r="AA1890">
        <v>3152.90184814453</v>
      </c>
      <c r="AB1890">
        <v>20.569999694824201</v>
      </c>
      <c r="AC1890" t="s">
        <v>494</v>
      </c>
      <c r="AD1890" t="s">
        <v>323</v>
      </c>
      <c r="AE1890">
        <v>1</v>
      </c>
      <c r="AF1890">
        <v>-2.1718082480000001</v>
      </c>
      <c r="AG1890" t="s">
        <v>245</v>
      </c>
      <c r="AH1890" s="4">
        <v>122.72</v>
      </c>
      <c r="AI1890" s="2">
        <v>44165</v>
      </c>
      <c r="AJ1890" s="2">
        <v>44165</v>
      </c>
      <c r="AK1890">
        <v>0</v>
      </c>
      <c r="AL1890">
        <v>-0.17</v>
      </c>
      <c r="AM1890" s="4">
        <v>3.95</v>
      </c>
      <c r="AN1890" s="4">
        <v>4.3099999999999996</v>
      </c>
      <c r="AO1890" t="s">
        <v>52</v>
      </c>
      <c r="AP1890" s="2">
        <v>44104</v>
      </c>
      <c r="AQ1890">
        <v>4.37</v>
      </c>
      <c r="AR1890">
        <v>0.04</v>
      </c>
      <c r="AS1890" s="2">
        <v>44151</v>
      </c>
      <c r="AT1890" t="s">
        <v>48</v>
      </c>
      <c r="AU1890" s="1">
        <v>44165.593680555554</v>
      </c>
      <c r="AV1890">
        <v>119.94499999999999</v>
      </c>
      <c r="AW1890">
        <v>2020</v>
      </c>
      <c r="AX1890" t="s">
        <v>494</v>
      </c>
      <c r="AY1890">
        <v>0.20971403559964899</v>
      </c>
      <c r="AZ1890">
        <v>5030.83</v>
      </c>
      <c r="BA1890">
        <v>119.95</v>
      </c>
      <c r="BB1890">
        <v>200</v>
      </c>
      <c r="BC1890">
        <v>200</v>
      </c>
      <c r="BD1890">
        <v>0.22500000000000001</v>
      </c>
      <c r="BE1890">
        <v>0.148665596724431</v>
      </c>
      <c r="BF1890" s="2">
        <v>40424</v>
      </c>
      <c r="BG1890">
        <v>80</v>
      </c>
      <c r="BH1890" t="s">
        <v>47</v>
      </c>
      <c r="BI1890">
        <v>115.88</v>
      </c>
      <c r="BJ1890">
        <v>26.51</v>
      </c>
      <c r="BK1890" t="s">
        <v>47</v>
      </c>
      <c r="BL1890" s="3">
        <v>0.59368055555555554</v>
      </c>
      <c r="BM1890">
        <v>1929</v>
      </c>
      <c r="BN1890">
        <v>1888</v>
      </c>
      <c r="BO1890">
        <v>1888</v>
      </c>
      <c r="BP1890" t="s">
        <v>51</v>
      </c>
      <c r="BQ1890" t="s">
        <v>106</v>
      </c>
      <c r="BR1890">
        <v>0.32768000000000003</v>
      </c>
      <c r="BS1890">
        <v>6</v>
      </c>
      <c r="BT1890"/>
      <c r="BU1890"/>
      <c r="BV1890" s="9" t="str">
        <f>TEXT(Table1[[#This Row],[CLOSE_DATE]],"YYYYMMDD")&amp;TEXT(Table1[[#This Row],[OPEN_DATE]],"YYYYMMDD")&amp;Table1[[#This Row],[SYMBOL]]</f>
        <v>2021070920201130AAPL</v>
      </c>
      <c r="BW1890" t="str">
        <f>IFERROR(VLOOKUP(Table1[[#This Row],[Key]],ownlog!$A:$E,MATCH(BW$1,ownlog!$1:$1,0),FALSE),"")</f>
        <v/>
      </c>
      <c r="BX1890" t="str">
        <f>IFERROR(VLOOKUP(Table1[[#This Row],[Key]],ownlog!$A:$E,MATCH(BX$1,ownlog!$1:$1,0),FALSE),"")</f>
        <v/>
      </c>
      <c r="BY1890" t="str">
        <f>IFERROR(VLOOKUP(Table1[[#This Row],[Key]],ownlog!$A:$E,MATCH(BY$1,ownlog!$1:$1,0),FALSE),"")</f>
        <v/>
      </c>
      <c r="BZ1890" t="str">
        <f>IFERROR(VLOOKUP(Table1[[#This Row],[Key]],ownlog!$A:$E,MATCH(BZ$1,ownlog!$1:$1,0),FALSE),"")</f>
        <v/>
      </c>
    </row>
    <row r="1891" spans="1:78" x14ac:dyDescent="0.3">
      <c r="A1891">
        <v>1889</v>
      </c>
      <c r="B1891">
        <v>-0.45989999999999998</v>
      </c>
      <c r="C1891">
        <v>0.85189999999999999</v>
      </c>
      <c r="D1891" s="1">
        <v>44162</v>
      </c>
      <c r="E1891">
        <v>0.47252699999999997</v>
      </c>
      <c r="F1891">
        <v>0.252747</v>
      </c>
      <c r="G1891">
        <v>0.274725</v>
      </c>
      <c r="H1891">
        <v>0.99999899999999997</v>
      </c>
      <c r="I1891">
        <v>0.40746237499999999</v>
      </c>
      <c r="J1891">
        <v>0.47679623428270501</v>
      </c>
      <c r="K1891">
        <v>0.275354267729369</v>
      </c>
      <c r="L1891">
        <v>0.19780199999999901</v>
      </c>
      <c r="M1891">
        <v>0.376075251006037</v>
      </c>
      <c r="N1891" s="2">
        <v>44162</v>
      </c>
      <c r="O1891">
        <v>3629.65</v>
      </c>
      <c r="P1891">
        <v>3642.31</v>
      </c>
      <c r="Q1891">
        <v>3543.84</v>
      </c>
      <c r="R1891" t="s">
        <v>58</v>
      </c>
      <c r="S1891">
        <v>5</v>
      </c>
      <c r="T1891" t="s">
        <v>494</v>
      </c>
      <c r="U1891" s="4">
        <v>31705.29</v>
      </c>
      <c r="V1891" t="s">
        <v>207</v>
      </c>
      <c r="W1891" t="s">
        <v>49</v>
      </c>
      <c r="X1891" s="1">
        <v>44195.665138888886</v>
      </c>
      <c r="Y1891">
        <v>389.92</v>
      </c>
      <c r="Z1891">
        <v>3662.44995117187</v>
      </c>
      <c r="AA1891">
        <v>3154.3626477050698</v>
      </c>
      <c r="AB1891">
        <v>20.770000457763601</v>
      </c>
      <c r="AC1891" t="s">
        <v>494</v>
      </c>
      <c r="AD1891" t="s">
        <v>330</v>
      </c>
      <c r="AE1891">
        <v>1.71</v>
      </c>
      <c r="AF1891">
        <v>-4.4340580000000003</v>
      </c>
      <c r="AG1891" t="s">
        <v>329</v>
      </c>
      <c r="AH1891" s="4" t="s">
        <v>494</v>
      </c>
      <c r="AI1891" s="2">
        <v>44166</v>
      </c>
      <c r="AJ1891" s="2">
        <v>44166</v>
      </c>
      <c r="AK1891">
        <v>1</v>
      </c>
      <c r="AL1891" t="s">
        <v>494</v>
      </c>
      <c r="AM1891" s="4" t="s">
        <v>494</v>
      </c>
      <c r="AN1891" s="4" t="s">
        <v>494</v>
      </c>
      <c r="AO1891" t="s">
        <v>52</v>
      </c>
      <c r="AP1891" s="2" t="s">
        <v>494</v>
      </c>
      <c r="AQ1891">
        <v>44150</v>
      </c>
      <c r="AR1891">
        <v>-3</v>
      </c>
      <c r="AS1891" s="2">
        <v>44160</v>
      </c>
      <c r="AT1891" t="s">
        <v>48</v>
      </c>
      <c r="AU1891" s="1">
        <v>44166.634467592594</v>
      </c>
      <c r="AV1891">
        <v>329.38499999999999</v>
      </c>
      <c r="AW1891">
        <v>2020</v>
      </c>
      <c r="AX1891" t="s">
        <v>494</v>
      </c>
      <c r="AY1891">
        <v>0.18369294290875399</v>
      </c>
      <c r="AZ1891">
        <v>6050.57</v>
      </c>
      <c r="BA1891">
        <v>317.07</v>
      </c>
      <c r="BB1891">
        <v>100</v>
      </c>
      <c r="BC1891">
        <v>100</v>
      </c>
      <c r="BD1891">
        <v>-3</v>
      </c>
      <c r="BE1891">
        <v>0.16107447374082001</v>
      </c>
      <c r="BF1891" s="2">
        <v>44160</v>
      </c>
      <c r="BG1891">
        <v>175</v>
      </c>
      <c r="BH1891" t="s">
        <v>328</v>
      </c>
      <c r="BI1891">
        <v>600</v>
      </c>
      <c r="BJ1891">
        <v>-4</v>
      </c>
      <c r="BK1891" t="s">
        <v>328</v>
      </c>
      <c r="BL1891" s="3">
        <v>0.51770833333333333</v>
      </c>
      <c r="BM1891">
        <v>1751</v>
      </c>
      <c r="BN1891">
        <v>1889</v>
      </c>
      <c r="BO1891">
        <v>1889</v>
      </c>
      <c r="BP1891" t="s">
        <v>51</v>
      </c>
      <c r="BQ1891" t="s">
        <v>106</v>
      </c>
      <c r="BR1891">
        <v>0.32768000000000003</v>
      </c>
      <c r="BS1891">
        <v>6</v>
      </c>
      <c r="BT1891"/>
      <c r="BU1891"/>
      <c r="BV1891" s="9" t="str">
        <f>TEXT(Table1[[#This Row],[CLOSE_DATE]],"YYYYMMDD")&amp;TEXT(Table1[[#This Row],[OPEN_DATE]],"YYYYMMDD")&amp;Table1[[#This Row],[SYMBOL]]</f>
        <v>2020123020201201MSTR</v>
      </c>
      <c r="BW1891" t="str">
        <f>IFERROR(VLOOKUP(Table1[[#This Row],[Key]],ownlog!$A:$E,MATCH(BW$1,ownlog!$1:$1,0),FALSE),"")</f>
        <v/>
      </c>
      <c r="BX1891" t="str">
        <f>IFERROR(VLOOKUP(Table1[[#This Row],[Key]],ownlog!$A:$E,MATCH(BX$1,ownlog!$1:$1,0),FALSE),"")</f>
        <v/>
      </c>
      <c r="BY1891" t="str">
        <f>IFERROR(VLOOKUP(Table1[[#This Row],[Key]],ownlog!$A:$E,MATCH(BY$1,ownlog!$1:$1,0),FALSE),"")</f>
        <v/>
      </c>
      <c r="BZ1891" t="str">
        <f>IFERROR(VLOOKUP(Table1[[#This Row],[Key]],ownlog!$A:$E,MATCH(BZ$1,ownlog!$1:$1,0),FALSE),"")</f>
        <v/>
      </c>
    </row>
    <row r="1892" spans="1:78" x14ac:dyDescent="0.3">
      <c r="A1892">
        <v>1890</v>
      </c>
      <c r="B1892">
        <v>0.47060000000000002</v>
      </c>
      <c r="C1892">
        <v>-0.91759999999999997</v>
      </c>
      <c r="D1892" s="1">
        <v>44162</v>
      </c>
      <c r="E1892">
        <v>0.47252699999999997</v>
      </c>
      <c r="F1892">
        <v>0.252747</v>
      </c>
      <c r="G1892">
        <v>0.274725</v>
      </c>
      <c r="H1892">
        <v>0.99999899999999997</v>
      </c>
      <c r="I1892">
        <v>0.40746237499999999</v>
      </c>
      <c r="J1892">
        <v>0.47679623428270501</v>
      </c>
      <c r="K1892">
        <v>0.275354267729369</v>
      </c>
      <c r="L1892">
        <v>0.19780199999999901</v>
      </c>
      <c r="M1892">
        <v>0.376075251006037</v>
      </c>
      <c r="N1892" s="2">
        <v>44162</v>
      </c>
      <c r="O1892">
        <v>3629.65</v>
      </c>
      <c r="P1892">
        <v>3642.31</v>
      </c>
      <c r="Q1892">
        <v>3543.84</v>
      </c>
      <c r="R1892" t="s">
        <v>58</v>
      </c>
      <c r="S1892">
        <v>5</v>
      </c>
      <c r="T1892" t="s">
        <v>494</v>
      </c>
      <c r="U1892" s="4">
        <v>8592.75</v>
      </c>
      <c r="V1892" t="s">
        <v>216</v>
      </c>
      <c r="W1892" t="s">
        <v>48</v>
      </c>
      <c r="X1892" s="1">
        <v>44186.410185185188</v>
      </c>
      <c r="Y1892">
        <v>16.27</v>
      </c>
      <c r="Z1892">
        <v>3662.44995117187</v>
      </c>
      <c r="AA1892">
        <v>3154.3626477050698</v>
      </c>
      <c r="AB1892">
        <v>20.770000457763601</v>
      </c>
      <c r="AC1892" t="s">
        <v>494</v>
      </c>
      <c r="AD1892" t="s">
        <v>335</v>
      </c>
      <c r="AE1892">
        <v>2.75</v>
      </c>
      <c r="AF1892">
        <v>-17.749460549999998</v>
      </c>
      <c r="AG1892" t="s">
        <v>321</v>
      </c>
      <c r="AH1892" s="4">
        <v>17</v>
      </c>
      <c r="AI1892" s="2">
        <v>44166</v>
      </c>
      <c r="AJ1892" s="2">
        <v>44166</v>
      </c>
      <c r="AK1892">
        <v>1</v>
      </c>
      <c r="AL1892" t="s">
        <v>494</v>
      </c>
      <c r="AM1892" t="s">
        <v>494</v>
      </c>
      <c r="AN1892" t="s">
        <v>494</v>
      </c>
      <c r="AO1892" t="s">
        <v>52</v>
      </c>
      <c r="AP1892" t="s">
        <v>494</v>
      </c>
      <c r="AQ1892" t="s">
        <v>494</v>
      </c>
      <c r="AR1892">
        <v>0.1</v>
      </c>
      <c r="AS1892">
        <v>44161</v>
      </c>
      <c r="AT1892" t="s">
        <v>49</v>
      </c>
      <c r="AU1892" s="1">
        <v>44166.63548611111</v>
      </c>
      <c r="AV1892">
        <v>17.190999999999999</v>
      </c>
      <c r="AW1892">
        <v>2020</v>
      </c>
      <c r="AX1892" t="s">
        <v>494</v>
      </c>
      <c r="AY1892">
        <v>5.1771275667500401E-2</v>
      </c>
      <c r="AZ1892">
        <v>445</v>
      </c>
      <c r="BA1892">
        <v>17.190000000000001</v>
      </c>
      <c r="BB1892">
        <v>500</v>
      </c>
      <c r="BC1892">
        <v>500</v>
      </c>
      <c r="BD1892">
        <v>0.12</v>
      </c>
      <c r="BE1892">
        <v>0.16107447374082001</v>
      </c>
      <c r="BF1892" s="2">
        <v>44149</v>
      </c>
      <c r="BG1892">
        <v>25</v>
      </c>
      <c r="BH1892" t="s">
        <v>320</v>
      </c>
      <c r="BI1892">
        <v>1.4</v>
      </c>
      <c r="BJ1892">
        <v>20.745000000000001</v>
      </c>
      <c r="BK1892" t="s">
        <v>320</v>
      </c>
      <c r="BL1892" s="3">
        <v>0.63684027777777774</v>
      </c>
      <c r="BM1892">
        <v>1733</v>
      </c>
      <c r="BN1892">
        <v>1890</v>
      </c>
      <c r="BO1892">
        <v>1890</v>
      </c>
      <c r="BP1892" t="s">
        <v>51</v>
      </c>
      <c r="BQ1892" t="s">
        <v>106</v>
      </c>
      <c r="BR1892">
        <v>0.32768000000000003</v>
      </c>
      <c r="BS1892">
        <v>6</v>
      </c>
      <c r="BT1892"/>
      <c r="BU1892"/>
      <c r="BV1892" s="9" t="str">
        <f>TEXT(Table1[[#This Row],[CLOSE_DATE]],"YYYYMMDD")&amp;TEXT(Table1[[#This Row],[OPEN_DATE]],"YYYYMMDD")&amp;Table1[[#This Row],[SYMBOL]]</f>
        <v>2020122120201201ROOT</v>
      </c>
      <c r="BW1892" t="str">
        <f>IFERROR(VLOOKUP(Table1[[#This Row],[Key]],ownlog!$A:$E,MATCH(BW$1,ownlog!$1:$1,0),FALSE),"")</f>
        <v/>
      </c>
      <c r="BX1892" t="str">
        <f>IFERROR(VLOOKUP(Table1[[#This Row],[Key]],ownlog!$A:$E,MATCH(BX$1,ownlog!$1:$1,0),FALSE),"")</f>
        <v/>
      </c>
      <c r="BY1892" t="str">
        <f>IFERROR(VLOOKUP(Table1[[#This Row],[Key]],ownlog!$A:$E,MATCH(BY$1,ownlog!$1:$1,0),FALSE),"")</f>
        <v/>
      </c>
      <c r="BZ1892" t="str">
        <f>IFERROR(VLOOKUP(Table1[[#This Row],[Key]],ownlog!$A:$E,MATCH(BZ$1,ownlog!$1:$1,0),FALSE),"")</f>
        <v/>
      </c>
    </row>
    <row r="1893" spans="1:78" x14ac:dyDescent="0.3">
      <c r="A1893">
        <v>1891</v>
      </c>
      <c r="B1893">
        <v>-0.2079</v>
      </c>
      <c r="C1893">
        <v>0.3085</v>
      </c>
      <c r="D1893" s="1">
        <v>44162</v>
      </c>
      <c r="E1893">
        <v>0.47252699999999997</v>
      </c>
      <c r="F1893">
        <v>0.252747</v>
      </c>
      <c r="G1893">
        <v>0.274725</v>
      </c>
      <c r="H1893">
        <v>0.99999899999999997</v>
      </c>
      <c r="I1893">
        <v>0.40746237499999999</v>
      </c>
      <c r="J1893">
        <v>0.47679623428270501</v>
      </c>
      <c r="K1893">
        <v>0.275354267729369</v>
      </c>
      <c r="L1893">
        <v>0.19780199999999901</v>
      </c>
      <c r="M1893">
        <v>0.376075251006037</v>
      </c>
      <c r="N1893" s="2">
        <v>44162</v>
      </c>
      <c r="O1893">
        <v>3629.65</v>
      </c>
      <c r="P1893">
        <v>3642.31</v>
      </c>
      <c r="Q1893">
        <v>3543.84</v>
      </c>
      <c r="R1893" t="s">
        <v>50</v>
      </c>
      <c r="S1893">
        <v>5</v>
      </c>
      <c r="T1893" s="4" t="s">
        <v>494</v>
      </c>
      <c r="U1893" s="4">
        <v>-9887.25</v>
      </c>
      <c r="V1893" t="s">
        <v>200</v>
      </c>
      <c r="W1893" t="s">
        <v>49</v>
      </c>
      <c r="X1893" s="1">
        <v>44250.54105324074</v>
      </c>
      <c r="Y1893">
        <v>247.6508</v>
      </c>
      <c r="Z1893">
        <v>3669.01000976562</v>
      </c>
      <c r="AA1893">
        <v>3155.77694824218</v>
      </c>
      <c r="AB1893">
        <v>21.170000076293899</v>
      </c>
      <c r="AC1893" t="s">
        <v>494</v>
      </c>
      <c r="AD1893" t="s">
        <v>379</v>
      </c>
      <c r="AE1893">
        <v>1</v>
      </c>
      <c r="AF1893">
        <v>-2.0345504769999998</v>
      </c>
      <c r="AG1893" t="s">
        <v>378</v>
      </c>
      <c r="AH1893" s="4">
        <v>202</v>
      </c>
      <c r="AI1893" s="2">
        <v>44167</v>
      </c>
      <c r="AJ1893" s="2">
        <v>44167</v>
      </c>
      <c r="AK1893">
        <v>2</v>
      </c>
      <c r="AL1893">
        <v>0.08</v>
      </c>
      <c r="AM1893" s="4">
        <v>1.57</v>
      </c>
      <c r="AN1893" s="4">
        <v>1.96</v>
      </c>
      <c r="AO1893" t="s">
        <v>52</v>
      </c>
      <c r="AP1893" s="2">
        <v>44196</v>
      </c>
      <c r="AQ1893">
        <v>1.93</v>
      </c>
      <c r="AR1893">
        <v>0.75</v>
      </c>
      <c r="AS1893" s="2">
        <v>44141</v>
      </c>
      <c r="AT1893" t="s">
        <v>48</v>
      </c>
      <c r="AU1893" s="1">
        <v>44167.444675925923</v>
      </c>
      <c r="AV1893">
        <v>197.72499999999999</v>
      </c>
      <c r="AW1893">
        <v>2020</v>
      </c>
      <c r="AX1893" t="s">
        <v>494</v>
      </c>
      <c r="AY1893">
        <v>0.252314072575546</v>
      </c>
      <c r="AZ1893">
        <v>1247.22</v>
      </c>
      <c r="BA1893">
        <v>197.73</v>
      </c>
      <c r="BB1893">
        <v>50</v>
      </c>
      <c r="BC1893">
        <v>25</v>
      </c>
      <c r="BD1893">
        <v>0.2</v>
      </c>
      <c r="BE1893">
        <v>0.162632869794335</v>
      </c>
      <c r="BF1893" s="2">
        <v>43755</v>
      </c>
      <c r="BG1893">
        <v>160</v>
      </c>
      <c r="BH1893" t="s">
        <v>377</v>
      </c>
      <c r="BI1893">
        <v>264.32</v>
      </c>
      <c r="BJ1893">
        <v>136.85</v>
      </c>
      <c r="BK1893" t="s">
        <v>377</v>
      </c>
      <c r="BL1893" s="3">
        <v>0.44467592592592592</v>
      </c>
      <c r="BM1893">
        <v>1828</v>
      </c>
      <c r="BN1893">
        <v>1891</v>
      </c>
      <c r="BO1893">
        <v>1891</v>
      </c>
      <c r="BP1893" t="s">
        <v>51</v>
      </c>
      <c r="BQ1893" t="s">
        <v>106</v>
      </c>
      <c r="BR1893">
        <v>0.32768000000000003</v>
      </c>
      <c r="BS1893">
        <v>6</v>
      </c>
      <c r="BT1893"/>
      <c r="BU1893"/>
      <c r="BV1893" s="9" t="str">
        <f>TEXT(Table1[[#This Row],[CLOSE_DATE]],"YYYYMMDD")&amp;TEXT(Table1[[#This Row],[OPEN_DATE]],"YYYYMMDD")&amp;Table1[[#This Row],[SYMBOL]]</f>
        <v>2021022320201202SQ</v>
      </c>
      <c r="BW1893" t="str">
        <f>IFERROR(VLOOKUP(Table1[[#This Row],[Key]],ownlog!$A:$E,MATCH(BW$1,ownlog!$1:$1,0),FALSE),"")</f>
        <v/>
      </c>
      <c r="BX1893" t="str">
        <f>IFERROR(VLOOKUP(Table1[[#This Row],[Key]],ownlog!$A:$E,MATCH(BX$1,ownlog!$1:$1,0),FALSE),"")</f>
        <v/>
      </c>
      <c r="BY1893" t="str">
        <f>IFERROR(VLOOKUP(Table1[[#This Row],[Key]],ownlog!$A:$E,MATCH(BY$1,ownlog!$1:$1,0),FALSE),"")</f>
        <v/>
      </c>
      <c r="BZ1893" t="str">
        <f>IFERROR(VLOOKUP(Table1[[#This Row],[Key]],ownlog!$A:$E,MATCH(BZ$1,ownlog!$1:$1,0),FALSE),"")</f>
        <v/>
      </c>
    </row>
    <row r="1894" spans="1:78" x14ac:dyDescent="0.3">
      <c r="A1894">
        <v>1892</v>
      </c>
      <c r="B1894">
        <v>-0.2079</v>
      </c>
      <c r="C1894">
        <v>0.3085</v>
      </c>
      <c r="D1894" s="1">
        <v>44162</v>
      </c>
      <c r="E1894">
        <v>0.47252699999999997</v>
      </c>
      <c r="F1894">
        <v>0.252747</v>
      </c>
      <c r="G1894">
        <v>0.274725</v>
      </c>
      <c r="H1894">
        <v>0.99999899999999997</v>
      </c>
      <c r="I1894">
        <v>0.40746237499999999</v>
      </c>
      <c r="J1894">
        <v>0.47679623428270501</v>
      </c>
      <c r="K1894">
        <v>0.275354267729369</v>
      </c>
      <c r="L1894">
        <v>0.19780199999999901</v>
      </c>
      <c r="M1894">
        <v>0.376075251006037</v>
      </c>
      <c r="N1894" s="2">
        <v>44162</v>
      </c>
      <c r="O1894">
        <v>3629.65</v>
      </c>
      <c r="P1894">
        <v>3642.31</v>
      </c>
      <c r="Q1894">
        <v>3543.84</v>
      </c>
      <c r="R1894" t="s">
        <v>50</v>
      </c>
      <c r="S1894">
        <v>5</v>
      </c>
      <c r="T1894" t="s">
        <v>494</v>
      </c>
      <c r="U1894" s="4">
        <v>-9887.25</v>
      </c>
      <c r="V1894" t="s">
        <v>200</v>
      </c>
      <c r="W1894" t="s">
        <v>49</v>
      </c>
      <c r="X1894" s="1">
        <v>44260.489814814813</v>
      </c>
      <c r="Y1894">
        <v>200.63499999999999</v>
      </c>
      <c r="Z1894">
        <v>3669.01000976562</v>
      </c>
      <c r="AA1894">
        <v>3155.77694824218</v>
      </c>
      <c r="AB1894">
        <v>21.170000076293899</v>
      </c>
      <c r="AC1894" t="s">
        <v>494</v>
      </c>
      <c r="AD1894" t="s">
        <v>379</v>
      </c>
      <c r="AE1894">
        <v>1</v>
      </c>
      <c r="AF1894">
        <v>-2.0285559630000001</v>
      </c>
      <c r="AG1894" t="s">
        <v>378</v>
      </c>
      <c r="AH1894" s="4">
        <v>202</v>
      </c>
      <c r="AI1894" s="2">
        <v>44167</v>
      </c>
      <c r="AJ1894" s="2">
        <v>44167</v>
      </c>
      <c r="AK1894">
        <v>2</v>
      </c>
      <c r="AL1894">
        <v>0.08</v>
      </c>
      <c r="AM1894" s="4">
        <v>1.57</v>
      </c>
      <c r="AN1894" s="4">
        <v>1.96</v>
      </c>
      <c r="AO1894" t="s">
        <v>52</v>
      </c>
      <c r="AP1894" s="2">
        <v>44196</v>
      </c>
      <c r="AQ1894">
        <v>1.93</v>
      </c>
      <c r="AR1894">
        <v>0.75</v>
      </c>
      <c r="AS1894" s="2">
        <v>44141</v>
      </c>
      <c r="AT1894" t="s">
        <v>48</v>
      </c>
      <c r="AU1894" s="1">
        <v>44167.444675925923</v>
      </c>
      <c r="AV1894">
        <v>197.72499999999999</v>
      </c>
      <c r="AW1894">
        <v>2020</v>
      </c>
      <c r="AX1894" t="s">
        <v>494</v>
      </c>
      <c r="AY1894">
        <v>1.4509040333796901E-2</v>
      </c>
      <c r="AZ1894">
        <v>71.72</v>
      </c>
      <c r="BA1894">
        <v>197.73</v>
      </c>
      <c r="BB1894">
        <v>50</v>
      </c>
      <c r="BC1894">
        <v>25</v>
      </c>
      <c r="BD1894">
        <v>0.2</v>
      </c>
      <c r="BE1894">
        <v>0.162632869794335</v>
      </c>
      <c r="BF1894" s="2">
        <v>43755</v>
      </c>
      <c r="BG1894">
        <v>160</v>
      </c>
      <c r="BH1894" t="s">
        <v>377</v>
      </c>
      <c r="BI1894">
        <v>264.32</v>
      </c>
      <c r="BJ1894">
        <v>136.85</v>
      </c>
      <c r="BK1894" t="s">
        <v>377</v>
      </c>
      <c r="BL1894" s="3">
        <v>0.44467592592592592</v>
      </c>
      <c r="BM1894">
        <v>1855</v>
      </c>
      <c r="BN1894">
        <v>1892</v>
      </c>
      <c r="BO1894">
        <v>1892</v>
      </c>
      <c r="BP1894" t="s">
        <v>51</v>
      </c>
      <c r="BQ1894" t="s">
        <v>106</v>
      </c>
      <c r="BR1894">
        <v>0.32768000000000003</v>
      </c>
      <c r="BS1894">
        <v>6</v>
      </c>
      <c r="BT1894"/>
      <c r="BU1894"/>
      <c r="BV1894" s="9" t="str">
        <f>TEXT(Table1[[#This Row],[CLOSE_DATE]],"YYYYMMDD")&amp;TEXT(Table1[[#This Row],[OPEN_DATE]],"YYYYMMDD")&amp;Table1[[#This Row],[SYMBOL]]</f>
        <v>2021030520201202SQ</v>
      </c>
      <c r="BW1894" t="str">
        <f>IFERROR(VLOOKUP(Table1[[#This Row],[Key]],ownlog!$A:$E,MATCH(BW$1,ownlog!$1:$1,0),FALSE),"")</f>
        <v/>
      </c>
      <c r="BX1894" t="str">
        <f>IFERROR(VLOOKUP(Table1[[#This Row],[Key]],ownlog!$A:$E,MATCH(BX$1,ownlog!$1:$1,0),FALSE),"")</f>
        <v/>
      </c>
      <c r="BY1894" t="str">
        <f>IFERROR(VLOOKUP(Table1[[#This Row],[Key]],ownlog!$A:$E,MATCH(BY$1,ownlog!$1:$1,0),FALSE),"")</f>
        <v/>
      </c>
      <c r="BZ1894" t="str">
        <f>IFERROR(VLOOKUP(Table1[[#This Row],[Key]],ownlog!$A:$E,MATCH(BZ$1,ownlog!$1:$1,0),FALSE),"")</f>
        <v/>
      </c>
    </row>
    <row r="1895" spans="1:78" x14ac:dyDescent="0.3">
      <c r="A1895">
        <v>1893</v>
      </c>
      <c r="B1895">
        <v>-0.41370000000000001</v>
      </c>
      <c r="C1895">
        <v>0.2069</v>
      </c>
      <c r="D1895" s="1">
        <v>44162</v>
      </c>
      <c r="E1895">
        <v>0.47252699999999997</v>
      </c>
      <c r="F1895">
        <v>0.252747</v>
      </c>
      <c r="G1895">
        <v>0.274725</v>
      </c>
      <c r="H1895">
        <v>0.99999899999999997</v>
      </c>
      <c r="I1895">
        <v>0.40746237499999999</v>
      </c>
      <c r="J1895">
        <v>0.47679623428270501</v>
      </c>
      <c r="K1895">
        <v>0.275354267729369</v>
      </c>
      <c r="L1895">
        <v>0.19780199999999901</v>
      </c>
      <c r="M1895">
        <v>0.376075251006037</v>
      </c>
      <c r="N1895" s="2">
        <v>44162</v>
      </c>
      <c r="O1895">
        <v>3629.65</v>
      </c>
      <c r="P1895">
        <v>3642.31</v>
      </c>
      <c r="Q1895">
        <v>3543.84</v>
      </c>
      <c r="R1895" t="s">
        <v>50</v>
      </c>
      <c r="S1895">
        <v>5</v>
      </c>
      <c r="T1895" t="s">
        <v>494</v>
      </c>
      <c r="U1895" s="4">
        <v>-10356.120000000001</v>
      </c>
      <c r="V1895" t="s">
        <v>216</v>
      </c>
      <c r="W1895" t="s">
        <v>49</v>
      </c>
      <c r="X1895" s="1">
        <v>44249.666076388887</v>
      </c>
      <c r="Y1895">
        <v>167.7</v>
      </c>
      <c r="Z1895">
        <v>3669.01000976562</v>
      </c>
      <c r="AA1895">
        <v>3155.77694824218</v>
      </c>
      <c r="AB1895">
        <v>21.170000076293899</v>
      </c>
      <c r="AC1895" t="s">
        <v>494</v>
      </c>
      <c r="AD1895" t="s">
        <v>382</v>
      </c>
      <c r="AE1895">
        <v>1</v>
      </c>
      <c r="AF1895">
        <v>-2.1530068</v>
      </c>
      <c r="AG1895" t="s">
        <v>381</v>
      </c>
      <c r="AH1895" s="4">
        <v>127.93</v>
      </c>
      <c r="AI1895" s="2">
        <v>44167</v>
      </c>
      <c r="AJ1895" s="2">
        <v>44167</v>
      </c>
      <c r="AK1895">
        <v>2</v>
      </c>
      <c r="AL1895">
        <v>0.08</v>
      </c>
      <c r="AM1895">
        <v>1.26</v>
      </c>
      <c r="AN1895">
        <v>1.86</v>
      </c>
      <c r="AO1895" t="s">
        <v>52</v>
      </c>
      <c r="AP1895">
        <v>44196</v>
      </c>
      <c r="AQ1895">
        <v>1.81</v>
      </c>
      <c r="AR1895">
        <v>0.5</v>
      </c>
      <c r="AS1895">
        <v>44161</v>
      </c>
      <c r="AT1895" t="s">
        <v>48</v>
      </c>
      <c r="AU1895" s="1">
        <v>44167.445590277777</v>
      </c>
      <c r="AV1895">
        <v>129.43899999999999</v>
      </c>
      <c r="AW1895">
        <v>2020</v>
      </c>
      <c r="AX1895" t="s">
        <v>494</v>
      </c>
      <c r="AY1895">
        <v>0.29536113536105801</v>
      </c>
      <c r="AZ1895">
        <v>1529.25</v>
      </c>
      <c r="BA1895">
        <v>129.44</v>
      </c>
      <c r="BB1895">
        <v>80</v>
      </c>
      <c r="BC1895">
        <v>40</v>
      </c>
      <c r="BD1895">
        <v>0.35</v>
      </c>
      <c r="BE1895">
        <v>0.162632869794335</v>
      </c>
      <c r="BF1895" s="2">
        <v>44100</v>
      </c>
      <c r="BG1895">
        <v>75</v>
      </c>
      <c r="BH1895" t="s">
        <v>380</v>
      </c>
      <c r="BI1895">
        <v>154.4</v>
      </c>
      <c r="BJ1895">
        <v>85.14</v>
      </c>
      <c r="BK1895" t="s">
        <v>380</v>
      </c>
      <c r="BL1895" s="3">
        <v>0.44586805555555553</v>
      </c>
      <c r="BM1895">
        <v>1810</v>
      </c>
      <c r="BN1895">
        <v>1894</v>
      </c>
      <c r="BO1895">
        <v>1893</v>
      </c>
      <c r="BP1895" t="s">
        <v>51</v>
      </c>
      <c r="BQ1895" t="s">
        <v>106</v>
      </c>
      <c r="BR1895">
        <v>0.32768000000000003</v>
      </c>
      <c r="BS1895">
        <v>6</v>
      </c>
      <c r="BT1895"/>
      <c r="BU1895"/>
      <c r="BV1895" s="9" t="str">
        <f>TEXT(Table1[[#This Row],[CLOSE_DATE]],"YYYYMMDD")&amp;TEXT(Table1[[#This Row],[OPEN_DATE]],"YYYYMMDD")&amp;Table1[[#This Row],[SYMBOL]]</f>
        <v>2021022220201202ENPH</v>
      </c>
      <c r="BW1895" t="str">
        <f>IFERROR(VLOOKUP(Table1[[#This Row],[Key]],ownlog!$A:$E,MATCH(BW$1,ownlog!$1:$1,0),FALSE),"")</f>
        <v/>
      </c>
      <c r="BX1895" t="str">
        <f>IFERROR(VLOOKUP(Table1[[#This Row],[Key]],ownlog!$A:$E,MATCH(BX$1,ownlog!$1:$1,0),FALSE),"")</f>
        <v/>
      </c>
      <c r="BY1895" t="str">
        <f>IFERROR(VLOOKUP(Table1[[#This Row],[Key]],ownlog!$A:$E,MATCH(BY$1,ownlog!$1:$1,0),FALSE),"")</f>
        <v/>
      </c>
      <c r="BZ1895" t="str">
        <f>IFERROR(VLOOKUP(Table1[[#This Row],[Key]],ownlog!$A:$E,MATCH(BZ$1,ownlog!$1:$1,0),FALSE),"")</f>
        <v/>
      </c>
    </row>
    <row r="1896" spans="1:78" x14ac:dyDescent="0.3">
      <c r="A1896">
        <v>1894</v>
      </c>
      <c r="B1896">
        <v>-0.41370000000000001</v>
      </c>
      <c r="C1896">
        <v>0.2069</v>
      </c>
      <c r="D1896" s="1">
        <v>44162</v>
      </c>
      <c r="E1896">
        <v>0.47252699999999997</v>
      </c>
      <c r="F1896">
        <v>0.252747</v>
      </c>
      <c r="G1896">
        <v>0.274725</v>
      </c>
      <c r="H1896">
        <v>0.99999899999999997</v>
      </c>
      <c r="I1896">
        <v>0.40746237499999999</v>
      </c>
      <c r="J1896">
        <v>0.47679623428270501</v>
      </c>
      <c r="K1896">
        <v>0.275354267729369</v>
      </c>
      <c r="L1896">
        <v>0.19780199999999901</v>
      </c>
      <c r="M1896">
        <v>0.376075251006037</v>
      </c>
      <c r="N1896" s="2">
        <v>44162</v>
      </c>
      <c r="O1896">
        <v>3629.65</v>
      </c>
      <c r="P1896">
        <v>3642.31</v>
      </c>
      <c r="Q1896">
        <v>3543.84</v>
      </c>
      <c r="R1896" t="s">
        <v>50</v>
      </c>
      <c r="S1896">
        <v>5</v>
      </c>
      <c r="T1896" t="s">
        <v>494</v>
      </c>
      <c r="U1896" s="4">
        <v>-10356.120000000001</v>
      </c>
      <c r="V1896" t="s">
        <v>216</v>
      </c>
      <c r="W1896" t="s">
        <v>49</v>
      </c>
      <c r="X1896" s="1">
        <v>44260.489328703705</v>
      </c>
      <c r="Y1896">
        <v>134.85400000000001</v>
      </c>
      <c r="Z1896">
        <v>3669.01000976562</v>
      </c>
      <c r="AA1896">
        <v>3155.77694824218</v>
      </c>
      <c r="AB1896">
        <v>21.170000076293899</v>
      </c>
      <c r="AC1896" t="s">
        <v>494</v>
      </c>
      <c r="AD1896" t="s">
        <v>382</v>
      </c>
      <c r="AE1896">
        <v>1</v>
      </c>
      <c r="AF1896">
        <v>-2.032270215</v>
      </c>
      <c r="AG1896" t="s">
        <v>381</v>
      </c>
      <c r="AH1896" s="4">
        <v>127.93</v>
      </c>
      <c r="AI1896" s="2">
        <v>44167</v>
      </c>
      <c r="AJ1896" s="2">
        <v>44167</v>
      </c>
      <c r="AK1896">
        <v>2</v>
      </c>
      <c r="AL1896">
        <v>0.08</v>
      </c>
      <c r="AM1896">
        <v>1.26</v>
      </c>
      <c r="AN1896">
        <v>1.86</v>
      </c>
      <c r="AO1896" t="s">
        <v>52</v>
      </c>
      <c r="AP1896">
        <v>44196</v>
      </c>
      <c r="AQ1896">
        <v>1.81</v>
      </c>
      <c r="AR1896">
        <v>0.5</v>
      </c>
      <c r="AS1896" s="2">
        <v>44161</v>
      </c>
      <c r="AT1896" t="s">
        <v>48</v>
      </c>
      <c r="AU1896" s="1">
        <v>44167.445590277777</v>
      </c>
      <c r="AV1896">
        <v>129.43899999999999</v>
      </c>
      <c r="AW1896">
        <v>2020</v>
      </c>
      <c r="AX1896" t="s">
        <v>494</v>
      </c>
      <c r="AY1896">
        <v>4.1674070411545201E-2</v>
      </c>
      <c r="AZ1896">
        <v>215.77</v>
      </c>
      <c r="BA1896">
        <v>129.44</v>
      </c>
      <c r="BB1896">
        <v>80</v>
      </c>
      <c r="BC1896">
        <v>40</v>
      </c>
      <c r="BD1896">
        <v>0.35</v>
      </c>
      <c r="BE1896">
        <v>0.162632869794335</v>
      </c>
      <c r="BF1896" s="2">
        <v>44100</v>
      </c>
      <c r="BG1896">
        <v>75</v>
      </c>
      <c r="BH1896" t="s">
        <v>380</v>
      </c>
      <c r="BI1896">
        <v>154.4</v>
      </c>
      <c r="BJ1896">
        <v>85.14</v>
      </c>
      <c r="BK1896" t="s">
        <v>380</v>
      </c>
      <c r="BL1896" s="3">
        <v>0.44586805555555553</v>
      </c>
      <c r="BM1896">
        <v>1854</v>
      </c>
      <c r="BN1896">
        <v>1893</v>
      </c>
      <c r="BO1896">
        <v>1894</v>
      </c>
      <c r="BP1896" t="s">
        <v>51</v>
      </c>
      <c r="BQ1896" t="s">
        <v>106</v>
      </c>
      <c r="BR1896">
        <v>0.32768000000000003</v>
      </c>
      <c r="BS1896">
        <v>6</v>
      </c>
      <c r="BT1896"/>
      <c r="BU1896"/>
      <c r="BV1896" s="9" t="str">
        <f>TEXT(Table1[[#This Row],[CLOSE_DATE]],"YYYYMMDD")&amp;TEXT(Table1[[#This Row],[OPEN_DATE]],"YYYYMMDD")&amp;Table1[[#This Row],[SYMBOL]]</f>
        <v>2021030520201202ENPH</v>
      </c>
      <c r="BW1896" t="str">
        <f>IFERROR(VLOOKUP(Table1[[#This Row],[Key]],ownlog!$A:$E,MATCH(BW$1,ownlog!$1:$1,0),FALSE),"")</f>
        <v/>
      </c>
      <c r="BX1896" t="str">
        <f>IFERROR(VLOOKUP(Table1[[#This Row],[Key]],ownlog!$A:$E,MATCH(BX$1,ownlog!$1:$1,0),FALSE),"")</f>
        <v/>
      </c>
      <c r="BY1896" t="str">
        <f>IFERROR(VLOOKUP(Table1[[#This Row],[Key]],ownlog!$A:$E,MATCH(BY$1,ownlog!$1:$1,0),FALSE),"")</f>
        <v/>
      </c>
      <c r="BZ1896" t="str">
        <f>IFERROR(VLOOKUP(Table1[[#This Row],[Key]],ownlog!$A:$E,MATCH(BZ$1,ownlog!$1:$1,0),FALSE),"")</f>
        <v/>
      </c>
    </row>
    <row r="1897" spans="1:78" x14ac:dyDescent="0.3">
      <c r="A1897">
        <v>1895</v>
      </c>
      <c r="B1897">
        <v>-0.2215</v>
      </c>
      <c r="C1897">
        <v>-8.1100000000000005E-2</v>
      </c>
      <c r="D1897" s="1">
        <v>44162</v>
      </c>
      <c r="E1897">
        <v>0.47252699999999997</v>
      </c>
      <c r="F1897">
        <v>0.252747</v>
      </c>
      <c r="G1897">
        <v>0.274725</v>
      </c>
      <c r="H1897">
        <v>0.99999899999999997</v>
      </c>
      <c r="I1897">
        <v>0.40746237499999999</v>
      </c>
      <c r="J1897">
        <v>0.47679623428270501</v>
      </c>
      <c r="K1897">
        <v>0.275354267729369</v>
      </c>
      <c r="L1897">
        <v>0.19780199999999901</v>
      </c>
      <c r="M1897">
        <v>0.376075251006037</v>
      </c>
      <c r="N1897" s="2">
        <v>44162</v>
      </c>
      <c r="O1897">
        <v>3629.65</v>
      </c>
      <c r="P1897">
        <v>3642.31</v>
      </c>
      <c r="Q1897">
        <v>3543.84</v>
      </c>
      <c r="R1897" t="s">
        <v>50</v>
      </c>
      <c r="S1897">
        <v>5</v>
      </c>
      <c r="T1897" t="s">
        <v>494</v>
      </c>
      <c r="U1897" s="4">
        <v>-11261</v>
      </c>
      <c r="V1897" t="s">
        <v>200</v>
      </c>
      <c r="W1897" t="s">
        <v>49</v>
      </c>
      <c r="X1897" s="1">
        <v>44174.496145833335</v>
      </c>
      <c r="Y1897">
        <v>223.715</v>
      </c>
      <c r="Z1897">
        <v>3669.01000976562</v>
      </c>
      <c r="AA1897">
        <v>3155.77694824218</v>
      </c>
      <c r="AB1897">
        <v>21.170000076293899</v>
      </c>
      <c r="AC1897" t="s">
        <v>494</v>
      </c>
      <c r="AD1897" t="s">
        <v>336</v>
      </c>
      <c r="AE1897">
        <v>1</v>
      </c>
      <c r="AF1897">
        <v>-2.253155075</v>
      </c>
      <c r="AG1897" t="s">
        <v>249</v>
      </c>
      <c r="AH1897" s="4">
        <v>224.8</v>
      </c>
      <c r="AI1897" s="2">
        <v>44167</v>
      </c>
      <c r="AJ1897" s="2">
        <v>44167</v>
      </c>
      <c r="AK1897">
        <v>2</v>
      </c>
      <c r="AL1897">
        <v>0.08</v>
      </c>
      <c r="AM1897">
        <v>6.02</v>
      </c>
      <c r="AN1897">
        <v>7.07</v>
      </c>
      <c r="AO1897" t="s">
        <v>52</v>
      </c>
      <c r="AP1897">
        <v>44196</v>
      </c>
      <c r="AQ1897">
        <v>6.99</v>
      </c>
      <c r="AR1897">
        <v>0.1</v>
      </c>
      <c r="AS1897" s="2">
        <v>44159</v>
      </c>
      <c r="AT1897" t="s">
        <v>48</v>
      </c>
      <c r="AU1897" s="1">
        <v>44167.446192129632</v>
      </c>
      <c r="AV1897">
        <v>225.2</v>
      </c>
      <c r="AW1897">
        <v>2020</v>
      </c>
      <c r="AX1897" t="s">
        <v>494</v>
      </c>
      <c r="AY1897">
        <v>-6.6829484902309003E-3</v>
      </c>
      <c r="AZ1897">
        <v>-75.25</v>
      </c>
      <c r="BA1897">
        <v>225.2</v>
      </c>
      <c r="BB1897">
        <v>50</v>
      </c>
      <c r="BC1897">
        <v>50</v>
      </c>
      <c r="BD1897">
        <v>0.12</v>
      </c>
      <c r="BE1897">
        <v>0.162632869794335</v>
      </c>
      <c r="BF1897" s="2">
        <v>41655</v>
      </c>
      <c r="BG1897">
        <v>175</v>
      </c>
      <c r="BH1897" t="s">
        <v>163</v>
      </c>
      <c r="BI1897">
        <v>206.57</v>
      </c>
      <c r="BJ1897">
        <v>29.56</v>
      </c>
      <c r="BK1897" t="s">
        <v>163</v>
      </c>
      <c r="BL1897" s="3">
        <v>0.44619212962962962</v>
      </c>
      <c r="BM1897">
        <v>1727</v>
      </c>
      <c r="BN1897">
        <v>1895</v>
      </c>
      <c r="BO1897">
        <v>1895</v>
      </c>
      <c r="BP1897" t="s">
        <v>51</v>
      </c>
      <c r="BQ1897" t="s">
        <v>106</v>
      </c>
      <c r="BR1897">
        <v>0.32768000000000003</v>
      </c>
      <c r="BS1897">
        <v>6</v>
      </c>
      <c r="BT1897"/>
      <c r="BU1897"/>
      <c r="BV1897" s="9" t="str">
        <f>TEXT(Table1[[#This Row],[CLOSE_DATE]],"YYYYMMDD")&amp;TEXT(Table1[[#This Row],[OPEN_DATE]],"YYYYMMDD")&amp;Table1[[#This Row],[SYMBOL]]</f>
        <v>2020120920201202DHR</v>
      </c>
      <c r="BW1897" t="str">
        <f>IFERROR(VLOOKUP(Table1[[#This Row],[Key]],ownlog!$A:$E,MATCH(BW$1,ownlog!$1:$1,0),FALSE),"")</f>
        <v/>
      </c>
      <c r="BX1897" t="str">
        <f>IFERROR(VLOOKUP(Table1[[#This Row],[Key]],ownlog!$A:$E,MATCH(BX$1,ownlog!$1:$1,0),FALSE),"")</f>
        <v/>
      </c>
      <c r="BY1897" t="str">
        <f>IFERROR(VLOOKUP(Table1[[#This Row],[Key]],ownlog!$A:$E,MATCH(BY$1,ownlog!$1:$1,0),FALSE),"")</f>
        <v/>
      </c>
      <c r="BZ1897" t="str">
        <f>IFERROR(VLOOKUP(Table1[[#This Row],[Key]],ownlog!$A:$E,MATCH(BZ$1,ownlog!$1:$1,0),FALSE),"")</f>
        <v/>
      </c>
    </row>
    <row r="1898" spans="1:78" x14ac:dyDescent="0.3">
      <c r="A1898">
        <v>1896</v>
      </c>
      <c r="B1898">
        <v>-0.22639999999999999</v>
      </c>
      <c r="C1898">
        <v>0.4501</v>
      </c>
      <c r="D1898" s="1">
        <v>44168</v>
      </c>
      <c r="E1898">
        <v>0.49070599999999998</v>
      </c>
      <c r="F1898">
        <v>0.282528</v>
      </c>
      <c r="G1898">
        <v>0.226766</v>
      </c>
      <c r="H1898">
        <v>1</v>
      </c>
      <c r="I1898">
        <v>0.425373375</v>
      </c>
      <c r="J1898">
        <v>0.47679623428270501</v>
      </c>
      <c r="K1898">
        <v>0.275354267729369</v>
      </c>
      <c r="L1898">
        <v>0.26393999999999901</v>
      </c>
      <c r="M1898">
        <v>0.376075251006037</v>
      </c>
      <c r="N1898" s="2">
        <v>44168</v>
      </c>
      <c r="O1898">
        <v>3669.01</v>
      </c>
      <c r="P1898">
        <v>3678.45</v>
      </c>
      <c r="Q1898">
        <v>3594.39</v>
      </c>
      <c r="R1898" t="s">
        <v>50</v>
      </c>
      <c r="S1898">
        <v>5</v>
      </c>
      <c r="T1898" t="s">
        <v>494</v>
      </c>
      <c r="U1898" s="4">
        <v>-7137.75</v>
      </c>
      <c r="V1898" t="s">
        <v>494</v>
      </c>
      <c r="W1898" t="s">
        <v>49</v>
      </c>
      <c r="X1898" s="1">
        <v>44599.397696759261</v>
      </c>
      <c r="Y1898">
        <v>237.18037142899999</v>
      </c>
      <c r="Z1898">
        <v>3672.82006835937</v>
      </c>
      <c r="AA1898">
        <v>3167.0339501953099</v>
      </c>
      <c r="AB1898">
        <v>22.270000457763601</v>
      </c>
      <c r="AC1898" t="s">
        <v>494</v>
      </c>
      <c r="AD1898" t="s">
        <v>210</v>
      </c>
      <c r="AE1898">
        <v>1</v>
      </c>
      <c r="AF1898">
        <v>-3.218866963</v>
      </c>
      <c r="AG1898" t="s">
        <v>208</v>
      </c>
      <c r="AH1898" s="4">
        <v>277.92</v>
      </c>
      <c r="AI1898" s="2">
        <v>44174</v>
      </c>
      <c r="AJ1898" s="2">
        <v>44174</v>
      </c>
      <c r="AK1898">
        <v>2</v>
      </c>
      <c r="AL1898">
        <v>0.06</v>
      </c>
      <c r="AM1898" s="4">
        <v>9.3000000000000007</v>
      </c>
      <c r="AN1898" s="4">
        <v>10.18</v>
      </c>
      <c r="AO1898" t="s">
        <v>52</v>
      </c>
      <c r="AP1898" s="2">
        <v>44196</v>
      </c>
      <c r="AQ1898">
        <v>10.130000000000001</v>
      </c>
      <c r="AR1898">
        <v>0.2</v>
      </c>
      <c r="AS1898" s="2">
        <v>44111</v>
      </c>
      <c r="AT1898" t="s">
        <v>48</v>
      </c>
      <c r="AU1898" s="1">
        <v>44174.434641203705</v>
      </c>
      <c r="AV1898">
        <v>285.47000000000003</v>
      </c>
      <c r="AW1898">
        <v>2020</v>
      </c>
      <c r="AX1898" t="s">
        <v>494</v>
      </c>
      <c r="AY1898">
        <v>-0.16947069744631599</v>
      </c>
      <c r="AZ1898">
        <v>-1209.47</v>
      </c>
      <c r="BA1898">
        <v>285.47000000000003</v>
      </c>
      <c r="BB1898">
        <v>25</v>
      </c>
      <c r="BC1898">
        <v>25</v>
      </c>
      <c r="BD1898">
        <v>0.25</v>
      </c>
      <c r="BE1898">
        <v>0.15970340896815099</v>
      </c>
      <c r="BF1898" s="2">
        <v>42688</v>
      </c>
      <c r="BG1898">
        <v>215</v>
      </c>
      <c r="BH1898" t="s">
        <v>154</v>
      </c>
      <c r="BI1898">
        <v>403.02</v>
      </c>
      <c r="BJ1898">
        <v>39.79</v>
      </c>
      <c r="BK1898" t="s">
        <v>154</v>
      </c>
      <c r="BL1898" s="3">
        <v>0.43464120370370368</v>
      </c>
      <c r="BM1898">
        <v>2068</v>
      </c>
      <c r="BN1898">
        <v>1896</v>
      </c>
      <c r="BO1898">
        <v>1896</v>
      </c>
      <c r="BP1898" t="s">
        <v>51</v>
      </c>
      <c r="BQ1898" t="s">
        <v>106</v>
      </c>
      <c r="BR1898">
        <v>0.32768000000000003</v>
      </c>
      <c r="BS1898">
        <v>6</v>
      </c>
      <c r="BT1898"/>
      <c r="BU1898"/>
      <c r="BV1898" s="9" t="str">
        <f>TEXT(Table1[[#This Row],[CLOSE_DATE]],"YYYYMMDD")&amp;TEXT(Table1[[#This Row],[OPEN_DATE]],"YYYYMMDD")&amp;Table1[[#This Row],[SYMBOL]]</f>
        <v>2022020720201209FB</v>
      </c>
      <c r="BW1898" t="str">
        <f>IFERROR(VLOOKUP(Table1[[#This Row],[Key]],ownlog!$A:$E,MATCH(BW$1,ownlog!$1:$1,0),FALSE),"")</f>
        <v/>
      </c>
      <c r="BX1898" t="str">
        <f>IFERROR(VLOOKUP(Table1[[#This Row],[Key]],ownlog!$A:$E,MATCH(BX$1,ownlog!$1:$1,0),FALSE),"")</f>
        <v/>
      </c>
      <c r="BY1898" t="str">
        <f>IFERROR(VLOOKUP(Table1[[#This Row],[Key]],ownlog!$A:$E,MATCH(BY$1,ownlog!$1:$1,0),FALSE),"")</f>
        <v/>
      </c>
      <c r="BZ1898" t="str">
        <f>IFERROR(VLOOKUP(Table1[[#This Row],[Key]],ownlog!$A:$E,MATCH(BZ$1,ownlog!$1:$1,0),FALSE),"")</f>
        <v/>
      </c>
    </row>
    <row r="1899" spans="1:78" x14ac:dyDescent="0.3">
      <c r="A1899">
        <v>1897</v>
      </c>
      <c r="B1899">
        <v>0.82820000000000005</v>
      </c>
      <c r="C1899">
        <v>-0.69530000000000003</v>
      </c>
      <c r="D1899" s="1">
        <v>44175</v>
      </c>
      <c r="E1899">
        <v>0.48056500000000002</v>
      </c>
      <c r="F1899">
        <v>0.25088300000000002</v>
      </c>
      <c r="G1899">
        <v>0.26855099999999998</v>
      </c>
      <c r="H1899">
        <v>0.99999899999999997</v>
      </c>
      <c r="I1899">
        <v>0.44196574999999999</v>
      </c>
      <c r="J1899">
        <v>0.47679623428270501</v>
      </c>
      <c r="K1899">
        <v>0.275354267729369</v>
      </c>
      <c r="L1899">
        <v>0.21201400000000001</v>
      </c>
      <c r="M1899">
        <v>0.376075251006037</v>
      </c>
      <c r="N1899" s="2">
        <v>44175</v>
      </c>
      <c r="O1899">
        <v>3672.82</v>
      </c>
      <c r="P1899">
        <v>3712.39</v>
      </c>
      <c r="Q1899">
        <v>3644.84</v>
      </c>
      <c r="R1899" t="s">
        <v>58</v>
      </c>
      <c r="S1899">
        <v>5</v>
      </c>
      <c r="T1899" t="s">
        <v>494</v>
      </c>
      <c r="U1899" s="4">
        <v>8413.25</v>
      </c>
      <c r="V1899" t="s">
        <v>216</v>
      </c>
      <c r="W1899" t="s">
        <v>48</v>
      </c>
      <c r="X1899" s="1">
        <v>44193.555798611109</v>
      </c>
      <c r="Y1899">
        <v>15.6599375</v>
      </c>
      <c r="Z1899">
        <v>3647.48999023437</v>
      </c>
      <c r="AA1899">
        <v>3176.8131506347599</v>
      </c>
      <c r="AB1899">
        <v>24.7199993133544</v>
      </c>
      <c r="AC1899" t="s">
        <v>494</v>
      </c>
      <c r="AD1899" t="s">
        <v>334</v>
      </c>
      <c r="AE1899">
        <v>2.75</v>
      </c>
      <c r="AF1899">
        <v>-12.745494262999999</v>
      </c>
      <c r="AG1899" t="s">
        <v>333</v>
      </c>
      <c r="AH1899" s="4">
        <v>16.41</v>
      </c>
      <c r="AI1899" s="2">
        <v>44179</v>
      </c>
      <c r="AJ1899" s="2">
        <v>44179</v>
      </c>
      <c r="AK1899">
        <v>0</v>
      </c>
      <c r="AL1899" t="s">
        <v>494</v>
      </c>
      <c r="AM1899" s="4" t="s">
        <v>494</v>
      </c>
      <c r="AN1899" s="4" t="s">
        <v>494</v>
      </c>
      <c r="AO1899" t="s">
        <v>52</v>
      </c>
      <c r="AP1899" s="2" t="s">
        <v>494</v>
      </c>
      <c r="AQ1899" t="s">
        <v>494</v>
      </c>
      <c r="AR1899">
        <v>0.1</v>
      </c>
      <c r="AS1899" s="2">
        <v>44165</v>
      </c>
      <c r="AT1899" t="s">
        <v>49</v>
      </c>
      <c r="AU1899" s="1">
        <v>44179.419444444444</v>
      </c>
      <c r="AV1899">
        <v>16.832059999999998</v>
      </c>
      <c r="AW1899">
        <v>2020</v>
      </c>
      <c r="AX1899" t="s">
        <v>494</v>
      </c>
      <c r="AY1899">
        <v>6.8321999802757299E-2</v>
      </c>
      <c r="AZ1899">
        <v>575</v>
      </c>
      <c r="BA1899">
        <v>16.829999999999998</v>
      </c>
      <c r="BB1899">
        <v>500</v>
      </c>
      <c r="BC1899">
        <v>500</v>
      </c>
      <c r="BD1899">
        <v>0.12</v>
      </c>
      <c r="BE1899">
        <v>0.148160063963964</v>
      </c>
      <c r="BF1899" s="2">
        <v>44084</v>
      </c>
      <c r="BG1899">
        <v>30</v>
      </c>
      <c r="BH1899" t="s">
        <v>332</v>
      </c>
      <c r="BI1899">
        <v>5</v>
      </c>
      <c r="BJ1899">
        <v>20.745000000000001</v>
      </c>
      <c r="BK1899" t="s">
        <v>332</v>
      </c>
      <c r="BL1899" s="3">
        <v>0.41944444444444445</v>
      </c>
      <c r="BM1899">
        <v>1745</v>
      </c>
      <c r="BN1899">
        <v>1897</v>
      </c>
      <c r="BO1899">
        <v>1897</v>
      </c>
      <c r="BP1899" t="s">
        <v>51</v>
      </c>
      <c r="BQ1899" t="s">
        <v>106</v>
      </c>
      <c r="BR1899">
        <v>0.32768000000000003</v>
      </c>
      <c r="BS1899">
        <v>6</v>
      </c>
      <c r="BT1899"/>
      <c r="BU1899"/>
      <c r="BV1899" s="9" t="str">
        <f>TEXT(Table1[[#This Row],[CLOSE_DATE]],"YYYYMMDD")&amp;TEXT(Table1[[#This Row],[OPEN_DATE]],"YYYYMMDD")&amp;Table1[[#This Row],[SYMBOL]]</f>
        <v>2020122820201214NKLA</v>
      </c>
      <c r="BW1899" t="str">
        <f>IFERROR(VLOOKUP(Table1[[#This Row],[Key]],ownlog!$A:$E,MATCH(BW$1,ownlog!$1:$1,0),FALSE),"")</f>
        <v/>
      </c>
      <c r="BX1899" t="str">
        <f>IFERROR(VLOOKUP(Table1[[#This Row],[Key]],ownlog!$A:$E,MATCH(BX$1,ownlog!$1:$1,0),FALSE),"")</f>
        <v/>
      </c>
      <c r="BY1899" t="str">
        <f>IFERROR(VLOOKUP(Table1[[#This Row],[Key]],ownlog!$A:$E,MATCH(BY$1,ownlog!$1:$1,0),FALSE),"")</f>
        <v/>
      </c>
      <c r="BZ1899" t="str">
        <f>IFERROR(VLOOKUP(Table1[[#This Row],[Key]],ownlog!$A:$E,MATCH(BZ$1,ownlog!$1:$1,0),FALSE),"")</f>
        <v/>
      </c>
    </row>
    <row r="1900" spans="1:78" x14ac:dyDescent="0.3">
      <c r="A1900">
        <v>1898</v>
      </c>
      <c r="B1900">
        <v>0.54890000000000005</v>
      </c>
      <c r="C1900">
        <v>-0.61280000000000001</v>
      </c>
      <c r="D1900" s="1">
        <v>44175</v>
      </c>
      <c r="E1900">
        <v>0.48056500000000002</v>
      </c>
      <c r="F1900">
        <v>0.25088300000000002</v>
      </c>
      <c r="G1900">
        <v>0.26855099999999998</v>
      </c>
      <c r="H1900">
        <v>0.99999899999999997</v>
      </c>
      <c r="I1900">
        <v>0.44196574999999999</v>
      </c>
      <c r="J1900">
        <v>0.47679623428270501</v>
      </c>
      <c r="K1900">
        <v>0.275354267729369</v>
      </c>
      <c r="L1900">
        <v>0.21201400000000001</v>
      </c>
      <c r="M1900">
        <v>0.376075251006037</v>
      </c>
      <c r="N1900" s="2">
        <v>44175</v>
      </c>
      <c r="O1900">
        <v>3672.82</v>
      </c>
      <c r="P1900">
        <v>3712.39</v>
      </c>
      <c r="Q1900">
        <v>3644.84</v>
      </c>
      <c r="R1900" t="s">
        <v>58</v>
      </c>
      <c r="S1900">
        <v>5</v>
      </c>
      <c r="T1900" t="s">
        <v>494</v>
      </c>
      <c r="U1900" s="4">
        <v>7790.74</v>
      </c>
      <c r="V1900" t="s">
        <v>200</v>
      </c>
      <c r="W1900" t="s">
        <v>48</v>
      </c>
      <c r="X1900" s="1">
        <v>44188.643761574072</v>
      </c>
      <c r="Y1900">
        <v>11.161</v>
      </c>
      <c r="Z1900">
        <v>3647.48999023437</v>
      </c>
      <c r="AA1900">
        <v>3176.8131506347599</v>
      </c>
      <c r="AB1900">
        <v>24.7199993133544</v>
      </c>
      <c r="AC1900" t="s">
        <v>494</v>
      </c>
      <c r="AD1900" t="s">
        <v>339</v>
      </c>
      <c r="AE1900">
        <v>3.76</v>
      </c>
      <c r="AF1900">
        <v>-18.755558449999999</v>
      </c>
      <c r="AG1900" t="s">
        <v>338</v>
      </c>
      <c r="AH1900" s="4">
        <v>10.33</v>
      </c>
      <c r="AI1900" s="2">
        <v>44179</v>
      </c>
      <c r="AJ1900" s="2">
        <v>44179</v>
      </c>
      <c r="AK1900">
        <v>0</v>
      </c>
      <c r="AL1900" t="s">
        <v>494</v>
      </c>
      <c r="AM1900" s="4" t="s">
        <v>494</v>
      </c>
      <c r="AN1900" s="4" t="s">
        <v>494</v>
      </c>
      <c r="AO1900" t="s">
        <v>52</v>
      </c>
      <c r="AP1900" s="2" t="s">
        <v>494</v>
      </c>
      <c r="AQ1900" t="s">
        <v>494</v>
      </c>
      <c r="AR1900">
        <v>0.1</v>
      </c>
      <c r="AS1900" s="2" t="s">
        <v>494</v>
      </c>
      <c r="AT1900" t="s">
        <v>49</v>
      </c>
      <c r="AU1900" s="1">
        <v>44179.426793981482</v>
      </c>
      <c r="AV1900">
        <v>11.135</v>
      </c>
      <c r="AW1900">
        <v>2020</v>
      </c>
      <c r="AX1900" t="s">
        <v>494</v>
      </c>
      <c r="AY1900">
        <v>-4.6186413496696298E-3</v>
      </c>
      <c r="AZ1900">
        <v>-36</v>
      </c>
      <c r="BA1900">
        <v>11.14</v>
      </c>
      <c r="BB1900">
        <v>700</v>
      </c>
      <c r="BC1900">
        <v>700</v>
      </c>
      <c r="BD1900">
        <v>0.12</v>
      </c>
      <c r="BE1900">
        <v>0.148160063963964</v>
      </c>
      <c r="BF1900" s="2">
        <v>44177</v>
      </c>
      <c r="BG1900">
        <v>16</v>
      </c>
      <c r="BH1900" t="s">
        <v>337</v>
      </c>
      <c r="BI1900">
        <v>4</v>
      </c>
      <c r="BJ1900">
        <v>20.745000000000001</v>
      </c>
      <c r="BK1900" t="s">
        <v>337</v>
      </c>
      <c r="BL1900" s="3">
        <v>0.42679398148148145</v>
      </c>
      <c r="BM1900">
        <v>1737</v>
      </c>
      <c r="BN1900">
        <v>1898</v>
      </c>
      <c r="BO1900">
        <v>1898</v>
      </c>
      <c r="BP1900" t="s">
        <v>51</v>
      </c>
      <c r="BQ1900" t="s">
        <v>106</v>
      </c>
      <c r="BR1900">
        <v>0.32768000000000003</v>
      </c>
      <c r="BS1900">
        <v>6</v>
      </c>
      <c r="BT1900"/>
      <c r="BU1900"/>
      <c r="BV1900" s="9" t="str">
        <f>TEXT(Table1[[#This Row],[CLOSE_DATE]],"YYYYMMDD")&amp;TEXT(Table1[[#This Row],[OPEN_DATE]],"YYYYMMDD")&amp;Table1[[#This Row],[SYMBOL]]</f>
        <v>2020122320201214M</v>
      </c>
      <c r="BW1900" t="str">
        <f>IFERROR(VLOOKUP(Table1[[#This Row],[Key]],ownlog!$A:$E,MATCH(BW$1,ownlog!$1:$1,0),FALSE),"")</f>
        <v/>
      </c>
      <c r="BX1900" t="str">
        <f>IFERROR(VLOOKUP(Table1[[#This Row],[Key]],ownlog!$A:$E,MATCH(BX$1,ownlog!$1:$1,0),FALSE),"")</f>
        <v/>
      </c>
      <c r="BY1900" t="str">
        <f>IFERROR(VLOOKUP(Table1[[#This Row],[Key]],ownlog!$A:$E,MATCH(BY$1,ownlog!$1:$1,0),FALSE),"")</f>
        <v/>
      </c>
      <c r="BZ1900" t="str">
        <f>IFERROR(VLOOKUP(Table1[[#This Row],[Key]],ownlog!$A:$E,MATCH(BZ$1,ownlog!$1:$1,0),FALSE),"")</f>
        <v/>
      </c>
    </row>
    <row r="1901" spans="1:78" x14ac:dyDescent="0.3">
      <c r="A1901">
        <v>1899</v>
      </c>
      <c r="B1901">
        <v>-0.4093</v>
      </c>
      <c r="C1901">
        <v>0.29089999999999999</v>
      </c>
      <c r="D1901" s="1">
        <v>44175</v>
      </c>
      <c r="E1901">
        <v>0.48056500000000002</v>
      </c>
      <c r="F1901">
        <v>0.25088300000000002</v>
      </c>
      <c r="G1901">
        <v>0.26855099999999998</v>
      </c>
      <c r="H1901">
        <v>0.99999899999999997</v>
      </c>
      <c r="I1901">
        <v>0.44196574999999999</v>
      </c>
      <c r="J1901">
        <v>0.47679623428270501</v>
      </c>
      <c r="K1901">
        <v>0.275354267729369</v>
      </c>
      <c r="L1901">
        <v>0.21201400000000001</v>
      </c>
      <c r="M1901">
        <v>0.376075251006037</v>
      </c>
      <c r="N1901" s="2">
        <v>44175</v>
      </c>
      <c r="O1901">
        <v>3672.82</v>
      </c>
      <c r="P1901">
        <v>3712.39</v>
      </c>
      <c r="Q1901">
        <v>3644.84</v>
      </c>
      <c r="R1901" t="s">
        <v>50</v>
      </c>
      <c r="S1901">
        <v>5</v>
      </c>
      <c r="T1901" t="s">
        <v>494</v>
      </c>
      <c r="U1901" s="4">
        <v>-8747</v>
      </c>
      <c r="V1901" t="s">
        <v>200</v>
      </c>
      <c r="W1901" t="s">
        <v>49</v>
      </c>
      <c r="X1901" s="1">
        <v>44869.500208333331</v>
      </c>
      <c r="Y1901">
        <v>98.696899999999999</v>
      </c>
      <c r="Z1901">
        <v>3647.48999023437</v>
      </c>
      <c r="AA1901">
        <v>3176.8131506347599</v>
      </c>
      <c r="AB1901">
        <v>24.7199993133544</v>
      </c>
      <c r="AC1901" t="s">
        <v>494</v>
      </c>
      <c r="AD1901" t="s">
        <v>615</v>
      </c>
      <c r="AE1901">
        <v>1</v>
      </c>
      <c r="AF1901">
        <v>-3.217047703</v>
      </c>
      <c r="AG1901" t="s">
        <v>616</v>
      </c>
      <c r="AH1901" s="4">
        <v>169.3</v>
      </c>
      <c r="AI1901" s="2">
        <v>44179</v>
      </c>
      <c r="AJ1901" s="2">
        <v>44179</v>
      </c>
      <c r="AK1901">
        <v>0</v>
      </c>
      <c r="AL1901">
        <v>-0.21</v>
      </c>
      <c r="AM1901" s="4">
        <v>6.48</v>
      </c>
      <c r="AN1901" s="4">
        <v>6.48</v>
      </c>
      <c r="AO1901" t="s">
        <v>52</v>
      </c>
      <c r="AP1901" s="2">
        <v>44104</v>
      </c>
      <c r="AQ1901">
        <v>6.48</v>
      </c>
      <c r="AR1901">
        <v>0.15</v>
      </c>
      <c r="AS1901" s="2">
        <v>44120</v>
      </c>
      <c r="AT1901" t="s">
        <v>48</v>
      </c>
      <c r="AU1901" s="1">
        <v>44179.43173611111</v>
      </c>
      <c r="AV1901">
        <v>174.92</v>
      </c>
      <c r="AW1901">
        <v>2020</v>
      </c>
      <c r="AX1901" t="s">
        <v>494</v>
      </c>
      <c r="AY1901">
        <v>-0.43599588383260901</v>
      </c>
      <c r="AZ1901">
        <v>-3813.22</v>
      </c>
      <c r="BA1901">
        <v>174.92</v>
      </c>
      <c r="BB1901">
        <v>50</v>
      </c>
      <c r="BC1901">
        <v>50</v>
      </c>
      <c r="BD1901">
        <v>0.15</v>
      </c>
      <c r="BE1901">
        <v>0.148160063963964</v>
      </c>
      <c r="BF1901" s="2">
        <v>42989</v>
      </c>
      <c r="BG1901">
        <v>100</v>
      </c>
      <c r="BH1901" t="s">
        <v>196</v>
      </c>
      <c r="BI1901">
        <v>218.56</v>
      </c>
      <c r="BJ1901">
        <v>33.729999999999997</v>
      </c>
      <c r="BK1901" t="s">
        <v>196</v>
      </c>
      <c r="BL1901" s="3">
        <v>0.4317361111111111</v>
      </c>
      <c r="BM1901">
        <v>2253</v>
      </c>
      <c r="BN1901">
        <v>1899</v>
      </c>
      <c r="BO1901">
        <v>1899</v>
      </c>
      <c r="BP1901" t="s">
        <v>51</v>
      </c>
      <c r="BQ1901" t="s">
        <v>106</v>
      </c>
      <c r="BR1901">
        <v>0.32768000000000003</v>
      </c>
      <c r="BS1901">
        <v>6</v>
      </c>
      <c r="BT1901"/>
      <c r="BU1901"/>
      <c r="BV1901" s="9" t="str">
        <f>TEXT(Table1[[#This Row],[CLOSE_DATE]],"YYYYMMDD")&amp;TEXT(Table1[[#This Row],[OPEN_DATE]],"YYYYMMDD")&amp;Table1[[#This Row],[SYMBOL]]</f>
        <v>2022110420201214DIS</v>
      </c>
      <c r="BW1901" t="str">
        <f>IFERROR(VLOOKUP(Table1[[#This Row],[Key]],ownlog!$A:$E,MATCH(BW$1,ownlog!$1:$1,0),FALSE),"")</f>
        <v/>
      </c>
      <c r="BX1901" t="str">
        <f>IFERROR(VLOOKUP(Table1[[#This Row],[Key]],ownlog!$A:$E,MATCH(BX$1,ownlog!$1:$1,0),FALSE),"")</f>
        <v/>
      </c>
      <c r="BY1901" t="str">
        <f>IFERROR(VLOOKUP(Table1[[#This Row],[Key]],ownlog!$A:$E,MATCH(BY$1,ownlog!$1:$1,0),FALSE),"")</f>
        <v/>
      </c>
      <c r="BZ1901" t="str">
        <f>IFERROR(VLOOKUP(Table1[[#This Row],[Key]],ownlog!$A:$E,MATCH(BZ$1,ownlog!$1:$1,0),FALSE),"")</f>
        <v/>
      </c>
    </row>
    <row r="1902" spans="1:78" x14ac:dyDescent="0.3">
      <c r="A1902">
        <v>1900</v>
      </c>
      <c r="B1902">
        <v>-0.2019</v>
      </c>
      <c r="C1902">
        <v>0.4647</v>
      </c>
      <c r="D1902" s="1">
        <v>44175</v>
      </c>
      <c r="E1902">
        <v>0.48056500000000002</v>
      </c>
      <c r="F1902">
        <v>0.25088300000000002</v>
      </c>
      <c r="G1902">
        <v>0.26855099999999998</v>
      </c>
      <c r="H1902">
        <v>0.99999899999999997</v>
      </c>
      <c r="I1902">
        <v>0.44196574999999999</v>
      </c>
      <c r="J1902">
        <v>0.47679623428270501</v>
      </c>
      <c r="K1902">
        <v>0.275354267729369</v>
      </c>
      <c r="L1902">
        <v>0.21201400000000001</v>
      </c>
      <c r="M1902">
        <v>0.376075251006037</v>
      </c>
      <c r="N1902" s="2">
        <v>44175</v>
      </c>
      <c r="O1902">
        <v>3672.82</v>
      </c>
      <c r="P1902">
        <v>3712.39</v>
      </c>
      <c r="Q1902">
        <v>3644.84</v>
      </c>
      <c r="R1902" t="s">
        <v>50</v>
      </c>
      <c r="S1902">
        <v>5</v>
      </c>
      <c r="T1902" t="s">
        <v>494</v>
      </c>
      <c r="U1902" s="4">
        <v>-27338.7</v>
      </c>
      <c r="V1902" t="s">
        <v>494</v>
      </c>
      <c r="W1902" t="s">
        <v>49</v>
      </c>
      <c r="X1902" s="1">
        <v>44599.397696759261</v>
      </c>
      <c r="Y1902">
        <v>237.18037142899999</v>
      </c>
      <c r="Z1902">
        <v>3701.169921875</v>
      </c>
      <c r="AA1902">
        <v>3183.1246496581998</v>
      </c>
      <c r="AB1902">
        <v>22.5</v>
      </c>
      <c r="AC1902" t="s">
        <v>494</v>
      </c>
      <c r="AD1902" t="s">
        <v>495</v>
      </c>
      <c r="AE1902">
        <v>1</v>
      </c>
      <c r="AF1902">
        <v>-3.218866963</v>
      </c>
      <c r="AG1902" t="s">
        <v>208</v>
      </c>
      <c r="AH1902" s="4">
        <v>275.67</v>
      </c>
      <c r="AI1902" s="2">
        <v>44181</v>
      </c>
      <c r="AJ1902" s="2">
        <v>44181</v>
      </c>
      <c r="AK1902">
        <v>2</v>
      </c>
      <c r="AL1902">
        <v>0.04</v>
      </c>
      <c r="AM1902">
        <v>9.35</v>
      </c>
      <c r="AN1902">
        <v>10.18</v>
      </c>
      <c r="AO1902" t="s">
        <v>52</v>
      </c>
      <c r="AP1902">
        <v>44196</v>
      </c>
      <c r="AQ1902">
        <v>10.15</v>
      </c>
      <c r="AR1902">
        <v>0.2</v>
      </c>
      <c r="AS1902" s="2">
        <v>44181</v>
      </c>
      <c r="AT1902" t="s">
        <v>48</v>
      </c>
      <c r="AU1902" s="1">
        <v>44181.408101851855</v>
      </c>
      <c r="AV1902">
        <v>273.37655000000001</v>
      </c>
      <c r="AW1902">
        <v>2020</v>
      </c>
      <c r="AX1902" t="s">
        <v>494</v>
      </c>
      <c r="AY1902">
        <v>-0.13249929447130701</v>
      </c>
      <c r="AZ1902">
        <v>-3622.22</v>
      </c>
      <c r="BA1902">
        <v>273.38</v>
      </c>
      <c r="BB1902">
        <v>100</v>
      </c>
      <c r="BC1902">
        <v>100</v>
      </c>
      <c r="BD1902">
        <v>0.25</v>
      </c>
      <c r="BE1902">
        <v>0.16274740364704901</v>
      </c>
      <c r="BF1902" s="2">
        <v>42688</v>
      </c>
      <c r="BG1902">
        <v>220</v>
      </c>
      <c r="BH1902" t="s">
        <v>154</v>
      </c>
      <c r="BI1902">
        <v>403.77</v>
      </c>
      <c r="BJ1902">
        <v>39.79</v>
      </c>
      <c r="BK1902" t="s">
        <v>154</v>
      </c>
      <c r="BL1902" s="3">
        <v>0.40811342592592592</v>
      </c>
      <c r="BM1902">
        <v>2069</v>
      </c>
      <c r="BN1902">
        <v>1900</v>
      </c>
      <c r="BO1902">
        <v>1900</v>
      </c>
      <c r="BP1902" t="s">
        <v>51</v>
      </c>
      <c r="BQ1902" t="s">
        <v>106</v>
      </c>
      <c r="BR1902">
        <v>0.32768000000000003</v>
      </c>
      <c r="BS1902">
        <v>6</v>
      </c>
      <c r="BT1902"/>
      <c r="BU1902"/>
      <c r="BV1902" s="9" t="str">
        <f>TEXT(Table1[[#This Row],[CLOSE_DATE]],"YYYYMMDD")&amp;TEXT(Table1[[#This Row],[OPEN_DATE]],"YYYYMMDD")&amp;Table1[[#This Row],[SYMBOL]]</f>
        <v>2022020720201216FB</v>
      </c>
      <c r="BW1902" t="str">
        <f>IFERROR(VLOOKUP(Table1[[#This Row],[Key]],ownlog!$A:$E,MATCH(BW$1,ownlog!$1:$1,0),FALSE),"")</f>
        <v/>
      </c>
      <c r="BX1902" t="str">
        <f>IFERROR(VLOOKUP(Table1[[#This Row],[Key]],ownlog!$A:$E,MATCH(BX$1,ownlog!$1:$1,0),FALSE),"")</f>
        <v/>
      </c>
      <c r="BY1902" t="str">
        <f>IFERROR(VLOOKUP(Table1[[#This Row],[Key]],ownlog!$A:$E,MATCH(BY$1,ownlog!$1:$1,0),FALSE),"")</f>
        <v/>
      </c>
      <c r="BZ1902" t="str">
        <f>IFERROR(VLOOKUP(Table1[[#This Row],[Key]],ownlog!$A:$E,MATCH(BZ$1,ownlog!$1:$1,0),FALSE),"")</f>
        <v/>
      </c>
    </row>
    <row r="1903" spans="1:78" x14ac:dyDescent="0.3">
      <c r="A1903">
        <v>1901</v>
      </c>
      <c r="B1903">
        <v>-0.2286</v>
      </c>
      <c r="C1903">
        <v>0.44330000000000003</v>
      </c>
      <c r="D1903" s="1">
        <v>44175</v>
      </c>
      <c r="E1903">
        <v>0.48056500000000002</v>
      </c>
      <c r="F1903">
        <v>0.25088300000000002</v>
      </c>
      <c r="G1903">
        <v>0.26855099999999998</v>
      </c>
      <c r="H1903">
        <v>0.99999899999999997</v>
      </c>
      <c r="I1903">
        <v>0.44196574999999999</v>
      </c>
      <c r="J1903">
        <v>0.47679623428270501</v>
      </c>
      <c r="K1903">
        <v>0.275354267729369</v>
      </c>
      <c r="L1903">
        <v>0.21201400000000001</v>
      </c>
      <c r="M1903">
        <v>0.376075251006037</v>
      </c>
      <c r="N1903" s="2">
        <v>44175</v>
      </c>
      <c r="O1903">
        <v>3672.82</v>
      </c>
      <c r="P1903">
        <v>3712.39</v>
      </c>
      <c r="Q1903">
        <v>3644.84</v>
      </c>
      <c r="R1903" t="s">
        <v>50</v>
      </c>
      <c r="S1903">
        <v>5</v>
      </c>
      <c r="T1903" t="s">
        <v>494</v>
      </c>
      <c r="U1903" s="4">
        <v>-35000.97</v>
      </c>
      <c r="V1903" t="s">
        <v>209</v>
      </c>
      <c r="W1903" t="s">
        <v>49</v>
      </c>
      <c r="X1903" s="1">
        <v>44249.665000000001</v>
      </c>
      <c r="Y1903">
        <v>3184.92</v>
      </c>
      <c r="Z1903">
        <v>3701.169921875</v>
      </c>
      <c r="AA1903">
        <v>3183.1246496581998</v>
      </c>
      <c r="AB1903">
        <v>22.5</v>
      </c>
      <c r="AC1903" t="s">
        <v>494</v>
      </c>
      <c r="AD1903" t="s">
        <v>365</v>
      </c>
      <c r="AE1903">
        <v>1</v>
      </c>
      <c r="AF1903">
        <v>-2.5640458559999999</v>
      </c>
      <c r="AG1903" t="s">
        <v>358</v>
      </c>
      <c r="AH1903" s="4">
        <v>3240.96</v>
      </c>
      <c r="AI1903" s="2">
        <v>44181</v>
      </c>
      <c r="AJ1903" s="2">
        <v>44181</v>
      </c>
      <c r="AK1903">
        <v>2</v>
      </c>
      <c r="AL1903">
        <v>0.04</v>
      </c>
      <c r="AM1903">
        <v>75.22</v>
      </c>
      <c r="AN1903">
        <v>88.9</v>
      </c>
      <c r="AO1903" t="s">
        <v>52</v>
      </c>
      <c r="AP1903">
        <v>44196</v>
      </c>
      <c r="AQ1903">
        <v>88.37</v>
      </c>
      <c r="AR1903">
        <v>0.25</v>
      </c>
      <c r="AS1903" s="2">
        <v>44181</v>
      </c>
      <c r="AT1903" t="s">
        <v>48</v>
      </c>
      <c r="AU1903" s="1">
        <v>44181.40834490741</v>
      </c>
      <c r="AV1903">
        <v>3181.8150000000001</v>
      </c>
      <c r="AW1903">
        <v>2020</v>
      </c>
      <c r="AX1903" t="s">
        <v>494</v>
      </c>
      <c r="AY1903">
        <v>7.3228644657215996E-4</v>
      </c>
      <c r="AZ1903">
        <v>4.66</v>
      </c>
      <c r="BA1903">
        <v>3181.82</v>
      </c>
      <c r="BB1903">
        <v>11</v>
      </c>
      <c r="BC1903">
        <v>2</v>
      </c>
      <c r="BD1903">
        <v>0.25</v>
      </c>
      <c r="BE1903">
        <v>0.16274740364704901</v>
      </c>
      <c r="BF1903" s="2">
        <v>42444</v>
      </c>
      <c r="BG1903">
        <v>2500</v>
      </c>
      <c r="BH1903" t="s">
        <v>127</v>
      </c>
      <c r="BI1903">
        <v>4677.62</v>
      </c>
      <c r="BJ1903">
        <v>52.93</v>
      </c>
      <c r="BK1903" t="s">
        <v>127</v>
      </c>
      <c r="BL1903" s="3">
        <v>0.40834490740740742</v>
      </c>
      <c r="BM1903">
        <v>1809</v>
      </c>
      <c r="BN1903">
        <v>1901</v>
      </c>
      <c r="BO1903">
        <v>1901</v>
      </c>
      <c r="BP1903" t="s">
        <v>51</v>
      </c>
      <c r="BQ1903" t="s">
        <v>106</v>
      </c>
      <c r="BR1903">
        <v>0.32768000000000003</v>
      </c>
      <c r="BS1903">
        <v>8</v>
      </c>
      <c r="BT1903"/>
      <c r="BU1903"/>
      <c r="BV1903" s="9" t="str">
        <f>TEXT(Table1[[#This Row],[CLOSE_DATE]],"YYYYMMDD")&amp;TEXT(Table1[[#This Row],[OPEN_DATE]],"YYYYMMDD")&amp;Table1[[#This Row],[SYMBOL]]</f>
        <v>2021022220201216AMZN</v>
      </c>
      <c r="BW1903" t="str">
        <f>IFERROR(VLOOKUP(Table1[[#This Row],[Key]],ownlog!$A:$E,MATCH(BW$1,ownlog!$1:$1,0),FALSE),"")</f>
        <v/>
      </c>
      <c r="BX1903" t="str">
        <f>IFERROR(VLOOKUP(Table1[[#This Row],[Key]],ownlog!$A:$E,MATCH(BX$1,ownlog!$1:$1,0),FALSE),"")</f>
        <v/>
      </c>
      <c r="BY1903" t="str">
        <f>IFERROR(VLOOKUP(Table1[[#This Row],[Key]],ownlog!$A:$E,MATCH(BY$1,ownlog!$1:$1,0),FALSE),"")</f>
        <v/>
      </c>
      <c r="BZ1903" t="str">
        <f>IFERROR(VLOOKUP(Table1[[#This Row],[Key]],ownlog!$A:$E,MATCH(BZ$1,ownlog!$1:$1,0),FALSE),"")</f>
        <v/>
      </c>
    </row>
    <row r="1904" spans="1:78" x14ac:dyDescent="0.3">
      <c r="A1904">
        <v>1902</v>
      </c>
      <c r="B1904">
        <v>-0.2286</v>
      </c>
      <c r="C1904">
        <v>0.44330000000000003</v>
      </c>
      <c r="D1904" s="1">
        <v>44175</v>
      </c>
      <c r="E1904">
        <v>0.48056500000000002</v>
      </c>
      <c r="F1904">
        <v>0.25088300000000002</v>
      </c>
      <c r="G1904">
        <v>0.26855099999999998</v>
      </c>
      <c r="H1904">
        <v>0.99999899999999997</v>
      </c>
      <c r="I1904">
        <v>0.44196574999999999</v>
      </c>
      <c r="J1904">
        <v>0.47679623428270501</v>
      </c>
      <c r="K1904">
        <v>0.275354267729369</v>
      </c>
      <c r="L1904">
        <v>0.21201400000000001</v>
      </c>
      <c r="M1904">
        <v>0.376075251006037</v>
      </c>
      <c r="N1904" s="2">
        <v>44175</v>
      </c>
      <c r="O1904">
        <v>3672.82</v>
      </c>
      <c r="P1904">
        <v>3712.39</v>
      </c>
      <c r="Q1904">
        <v>3644.84</v>
      </c>
      <c r="R1904" t="s">
        <v>50</v>
      </c>
      <c r="S1904">
        <v>5</v>
      </c>
      <c r="T1904" t="s">
        <v>494</v>
      </c>
      <c r="U1904" s="4">
        <v>-35000.97</v>
      </c>
      <c r="V1904" t="s">
        <v>209</v>
      </c>
      <c r="W1904" t="s">
        <v>49</v>
      </c>
      <c r="X1904" s="1">
        <v>44260.465833333335</v>
      </c>
      <c r="Y1904">
        <v>2921.89</v>
      </c>
      <c r="Z1904">
        <v>3701.169921875</v>
      </c>
      <c r="AA1904">
        <v>3183.1246496581998</v>
      </c>
      <c r="AB1904">
        <v>22.5</v>
      </c>
      <c r="AC1904" t="s">
        <v>494</v>
      </c>
      <c r="AD1904" t="s">
        <v>365</v>
      </c>
      <c r="AE1904">
        <v>1</v>
      </c>
      <c r="AF1904">
        <v>-2.2253095850000002</v>
      </c>
      <c r="AG1904" t="s">
        <v>358</v>
      </c>
      <c r="AH1904" s="4">
        <v>3240.96</v>
      </c>
      <c r="AI1904" s="2">
        <v>44181</v>
      </c>
      <c r="AJ1904" s="2">
        <v>44181</v>
      </c>
      <c r="AK1904">
        <v>2</v>
      </c>
      <c r="AL1904">
        <v>0.04</v>
      </c>
      <c r="AM1904" s="4">
        <v>75.22</v>
      </c>
      <c r="AN1904" s="4">
        <v>88.9</v>
      </c>
      <c r="AO1904" t="s">
        <v>52</v>
      </c>
      <c r="AP1904" s="2">
        <v>44196</v>
      </c>
      <c r="AQ1904">
        <v>88.37</v>
      </c>
      <c r="AR1904">
        <v>0.25</v>
      </c>
      <c r="AS1904" s="2">
        <v>44181</v>
      </c>
      <c r="AT1904" t="s">
        <v>48</v>
      </c>
      <c r="AU1904" s="1">
        <v>44181.40834490741</v>
      </c>
      <c r="AV1904">
        <v>3181.8150000000001</v>
      </c>
      <c r="AW1904">
        <v>2020</v>
      </c>
      <c r="AX1904" t="s">
        <v>494</v>
      </c>
      <c r="AY1904">
        <v>-8.1735319830557901E-2</v>
      </c>
      <c r="AZ1904">
        <v>-2340.6</v>
      </c>
      <c r="BA1904">
        <v>3181.82</v>
      </c>
      <c r="BB1904">
        <v>11</v>
      </c>
      <c r="BC1904">
        <v>9</v>
      </c>
      <c r="BD1904">
        <v>0.25</v>
      </c>
      <c r="BE1904">
        <v>0.16274740364704901</v>
      </c>
      <c r="BF1904" s="2">
        <v>42444</v>
      </c>
      <c r="BG1904">
        <v>2500</v>
      </c>
      <c r="BH1904" t="s">
        <v>127</v>
      </c>
      <c r="BI1904">
        <v>4677.62</v>
      </c>
      <c r="BJ1904">
        <v>52.93</v>
      </c>
      <c r="BK1904" t="s">
        <v>127</v>
      </c>
      <c r="BL1904" s="3">
        <v>0.40834490740740742</v>
      </c>
      <c r="BM1904">
        <v>1841</v>
      </c>
      <c r="BN1904">
        <v>1902</v>
      </c>
      <c r="BO1904">
        <v>1902</v>
      </c>
      <c r="BP1904" t="s">
        <v>51</v>
      </c>
      <c r="BQ1904" t="s">
        <v>106</v>
      </c>
      <c r="BR1904">
        <v>0.32768000000000003</v>
      </c>
      <c r="BS1904">
        <v>8</v>
      </c>
      <c r="BT1904"/>
      <c r="BU1904"/>
      <c r="BV1904" s="9" t="str">
        <f>TEXT(Table1[[#This Row],[CLOSE_DATE]],"YYYYMMDD")&amp;TEXT(Table1[[#This Row],[OPEN_DATE]],"YYYYMMDD")&amp;Table1[[#This Row],[SYMBOL]]</f>
        <v>2021030520201216AMZN</v>
      </c>
      <c r="BW1904" t="str">
        <f>IFERROR(VLOOKUP(Table1[[#This Row],[Key]],ownlog!$A:$E,MATCH(BW$1,ownlog!$1:$1,0),FALSE),"")</f>
        <v/>
      </c>
      <c r="BX1904" t="str">
        <f>IFERROR(VLOOKUP(Table1[[#This Row],[Key]],ownlog!$A:$E,MATCH(BX$1,ownlog!$1:$1,0),FALSE),"")</f>
        <v/>
      </c>
      <c r="BY1904" t="str">
        <f>IFERROR(VLOOKUP(Table1[[#This Row],[Key]],ownlog!$A:$E,MATCH(BY$1,ownlog!$1:$1,0),FALSE),"")</f>
        <v/>
      </c>
      <c r="BZ1904" t="str">
        <f>IFERROR(VLOOKUP(Table1[[#This Row],[Key]],ownlog!$A:$E,MATCH(BZ$1,ownlog!$1:$1,0),FALSE),"")</f>
        <v/>
      </c>
    </row>
    <row r="1905" spans="1:78" x14ac:dyDescent="0.3">
      <c r="A1905">
        <v>1903</v>
      </c>
      <c r="B1905">
        <v>0.55640000000000001</v>
      </c>
      <c r="C1905">
        <v>-0.6109</v>
      </c>
      <c r="D1905" s="1">
        <v>44175</v>
      </c>
      <c r="E1905">
        <v>0.48056500000000002</v>
      </c>
      <c r="F1905">
        <v>0.25088300000000002</v>
      </c>
      <c r="G1905">
        <v>0.26855099999999998</v>
      </c>
      <c r="H1905">
        <v>0.99999899999999997</v>
      </c>
      <c r="I1905">
        <v>0.44196574999999999</v>
      </c>
      <c r="J1905">
        <v>0.47679623428270501</v>
      </c>
      <c r="K1905">
        <v>0.275354267729369</v>
      </c>
      <c r="L1905">
        <v>0.21201400000000001</v>
      </c>
      <c r="M1905">
        <v>0.376075251006037</v>
      </c>
      <c r="N1905" s="2">
        <v>44175</v>
      </c>
      <c r="O1905">
        <v>3672.82</v>
      </c>
      <c r="P1905">
        <v>3712.39</v>
      </c>
      <c r="Q1905">
        <v>3644.84</v>
      </c>
      <c r="R1905" t="s">
        <v>58</v>
      </c>
      <c r="S1905">
        <v>5</v>
      </c>
      <c r="T1905" t="s">
        <v>494</v>
      </c>
      <c r="U1905" s="4">
        <v>7363.75</v>
      </c>
      <c r="V1905" t="s">
        <v>200</v>
      </c>
      <c r="W1905" t="s">
        <v>48</v>
      </c>
      <c r="X1905" s="1">
        <v>44188.643761574072</v>
      </c>
      <c r="Y1905">
        <v>11.161</v>
      </c>
      <c r="Z1905">
        <v>3701.169921875</v>
      </c>
      <c r="AA1905">
        <v>3183.1246496581998</v>
      </c>
      <c r="AB1905">
        <v>22.5</v>
      </c>
      <c r="AC1905" t="s">
        <v>494</v>
      </c>
      <c r="AD1905" t="s">
        <v>339</v>
      </c>
      <c r="AE1905">
        <v>3.75</v>
      </c>
      <c r="AF1905">
        <v>-20.356464500000001</v>
      </c>
      <c r="AG1905" t="s">
        <v>338</v>
      </c>
      <c r="AH1905" s="4">
        <v>10.28</v>
      </c>
      <c r="AI1905" s="2">
        <v>44181</v>
      </c>
      <c r="AJ1905" s="2">
        <v>44181</v>
      </c>
      <c r="AK1905">
        <v>2</v>
      </c>
      <c r="AL1905" t="s">
        <v>494</v>
      </c>
      <c r="AM1905" s="4" t="s">
        <v>494</v>
      </c>
      <c r="AN1905" s="4" t="s">
        <v>494</v>
      </c>
      <c r="AO1905" t="s">
        <v>52</v>
      </c>
      <c r="AP1905" s="2" t="s">
        <v>494</v>
      </c>
      <c r="AQ1905" t="s">
        <v>494</v>
      </c>
      <c r="AR1905">
        <v>0.1</v>
      </c>
      <c r="AS1905" s="2" t="s">
        <v>494</v>
      </c>
      <c r="AT1905" t="s">
        <v>49</v>
      </c>
      <c r="AU1905" s="1">
        <v>44181.409768518519</v>
      </c>
      <c r="AV1905">
        <v>10.744999999999999</v>
      </c>
      <c r="AW1905">
        <v>2020</v>
      </c>
      <c r="AX1905" t="s">
        <v>494</v>
      </c>
      <c r="AY1905">
        <v>-4.0483946021405301E-2</v>
      </c>
      <c r="AZ1905">
        <v>-435</v>
      </c>
      <c r="BA1905">
        <v>10.53</v>
      </c>
      <c r="BB1905">
        <v>700</v>
      </c>
      <c r="BC1905">
        <v>1000</v>
      </c>
      <c r="BD1905">
        <v>0.12</v>
      </c>
      <c r="BE1905">
        <v>0.16274740364704901</v>
      </c>
      <c r="BF1905" s="2">
        <v>44177</v>
      </c>
      <c r="BG1905">
        <v>16</v>
      </c>
      <c r="BH1905" t="s">
        <v>337</v>
      </c>
      <c r="BI1905">
        <v>4</v>
      </c>
      <c r="BJ1905">
        <v>20.745000000000001</v>
      </c>
      <c r="BK1905" t="s">
        <v>337</v>
      </c>
      <c r="BL1905" s="3">
        <v>0.4284722222222222</v>
      </c>
      <c r="BM1905">
        <v>1738</v>
      </c>
      <c r="BN1905">
        <v>1903</v>
      </c>
      <c r="BO1905">
        <v>1903</v>
      </c>
      <c r="BP1905" t="s">
        <v>51</v>
      </c>
      <c r="BQ1905" t="s">
        <v>106</v>
      </c>
      <c r="BR1905">
        <v>0.32768000000000003</v>
      </c>
      <c r="BS1905">
        <v>6</v>
      </c>
      <c r="BT1905"/>
      <c r="BU1905"/>
      <c r="BV1905" s="9" t="str">
        <f>TEXT(Table1[[#This Row],[CLOSE_DATE]],"YYYYMMDD")&amp;TEXT(Table1[[#This Row],[OPEN_DATE]],"YYYYMMDD")&amp;Table1[[#This Row],[SYMBOL]]</f>
        <v>2020122320201216M</v>
      </c>
      <c r="BW1905" t="str">
        <f>IFERROR(VLOOKUP(Table1[[#This Row],[Key]],ownlog!$A:$E,MATCH(BW$1,ownlog!$1:$1,0),FALSE),"")</f>
        <v/>
      </c>
      <c r="BX1905" t="str">
        <f>IFERROR(VLOOKUP(Table1[[#This Row],[Key]],ownlog!$A:$E,MATCH(BX$1,ownlog!$1:$1,0),FALSE),"")</f>
        <v/>
      </c>
      <c r="BY1905" t="str">
        <f>IFERROR(VLOOKUP(Table1[[#This Row],[Key]],ownlog!$A:$E,MATCH(BY$1,ownlog!$1:$1,0),FALSE),"")</f>
        <v/>
      </c>
      <c r="BZ1905" t="str">
        <f>IFERROR(VLOOKUP(Table1[[#This Row],[Key]],ownlog!$A:$E,MATCH(BZ$1,ownlog!$1:$1,0),FALSE),"")</f>
        <v/>
      </c>
    </row>
    <row r="1906" spans="1:78" x14ac:dyDescent="0.3">
      <c r="A1906">
        <v>1904</v>
      </c>
      <c r="B1906">
        <v>0.79079999999999995</v>
      </c>
      <c r="C1906">
        <v>-0.89970000000000006</v>
      </c>
      <c r="D1906" s="1">
        <v>44175</v>
      </c>
      <c r="E1906">
        <v>0.48056500000000002</v>
      </c>
      <c r="F1906">
        <v>0.25088300000000002</v>
      </c>
      <c r="G1906">
        <v>0.26855099999999998</v>
      </c>
      <c r="H1906">
        <v>0.99999899999999997</v>
      </c>
      <c r="I1906">
        <v>0.44196574999999999</v>
      </c>
      <c r="J1906">
        <v>0.47679623428270501</v>
      </c>
      <c r="K1906">
        <v>0.275354267729369</v>
      </c>
      <c r="L1906">
        <v>0.21201400000000001</v>
      </c>
      <c r="M1906">
        <v>0.376075251006037</v>
      </c>
      <c r="N1906" s="2">
        <v>44175</v>
      </c>
      <c r="O1906">
        <v>3672.82</v>
      </c>
      <c r="P1906">
        <v>3712.39</v>
      </c>
      <c r="Q1906">
        <v>3644.84</v>
      </c>
      <c r="R1906" t="s">
        <v>58</v>
      </c>
      <c r="S1906">
        <v>5</v>
      </c>
      <c r="T1906" t="s">
        <v>494</v>
      </c>
      <c r="U1906" s="4">
        <v>13709.58</v>
      </c>
      <c r="V1906" t="s">
        <v>216</v>
      </c>
      <c r="W1906" t="s">
        <v>48</v>
      </c>
      <c r="X1906" s="1">
        <v>44186.410185185188</v>
      </c>
      <c r="Y1906">
        <v>16.27</v>
      </c>
      <c r="Z1906">
        <v>3701.169921875</v>
      </c>
      <c r="AA1906">
        <v>3183.1246496581998</v>
      </c>
      <c r="AB1906">
        <v>22.5</v>
      </c>
      <c r="AC1906" t="s">
        <v>494</v>
      </c>
      <c r="AD1906" t="s">
        <v>335</v>
      </c>
      <c r="AE1906">
        <v>5.42</v>
      </c>
      <c r="AF1906">
        <v>-20.4221015</v>
      </c>
      <c r="AG1906" t="s">
        <v>321</v>
      </c>
      <c r="AH1906" s="4">
        <v>13.96</v>
      </c>
      <c r="AI1906" s="2">
        <v>44181</v>
      </c>
      <c r="AJ1906" s="2">
        <v>44181</v>
      </c>
      <c r="AK1906">
        <v>2</v>
      </c>
      <c r="AL1906" t="s">
        <v>494</v>
      </c>
      <c r="AM1906" t="s">
        <v>494</v>
      </c>
      <c r="AN1906" t="s">
        <v>494</v>
      </c>
      <c r="AO1906" t="s">
        <v>52</v>
      </c>
      <c r="AP1906" t="s">
        <v>494</v>
      </c>
      <c r="AQ1906" t="s">
        <v>494</v>
      </c>
      <c r="AR1906">
        <v>0.1</v>
      </c>
      <c r="AS1906" s="2">
        <v>44161</v>
      </c>
      <c r="AT1906" t="s">
        <v>49</v>
      </c>
      <c r="AU1906" s="1">
        <v>44181.410509259258</v>
      </c>
      <c r="AV1906">
        <v>13.715</v>
      </c>
      <c r="AW1906">
        <v>2020</v>
      </c>
      <c r="AX1906" t="s">
        <v>494</v>
      </c>
      <c r="AY1906">
        <v>-0.18702150929639</v>
      </c>
      <c r="AZ1906">
        <v>-2565</v>
      </c>
      <c r="BA1906">
        <v>13.72</v>
      </c>
      <c r="BB1906">
        <v>1000</v>
      </c>
      <c r="BC1906">
        <v>1000</v>
      </c>
      <c r="BD1906">
        <v>0.12</v>
      </c>
      <c r="BE1906">
        <v>0.16274740364704901</v>
      </c>
      <c r="BF1906" s="2">
        <v>44149</v>
      </c>
      <c r="BG1906">
        <v>25</v>
      </c>
      <c r="BH1906" t="s">
        <v>320</v>
      </c>
      <c r="BI1906">
        <v>1.4</v>
      </c>
      <c r="BJ1906">
        <v>20.745000000000001</v>
      </c>
      <c r="BK1906" t="s">
        <v>320</v>
      </c>
      <c r="BL1906" s="3">
        <v>0.41120370370370368</v>
      </c>
      <c r="BM1906">
        <v>1734</v>
      </c>
      <c r="BN1906">
        <v>1904</v>
      </c>
      <c r="BO1906">
        <v>1904</v>
      </c>
      <c r="BP1906" t="s">
        <v>51</v>
      </c>
      <c r="BQ1906" t="s">
        <v>106</v>
      </c>
      <c r="BR1906">
        <v>0.32768000000000003</v>
      </c>
      <c r="BS1906">
        <v>6</v>
      </c>
      <c r="BT1906"/>
      <c r="BU1906"/>
      <c r="BV1906" s="9" t="str">
        <f>TEXT(Table1[[#This Row],[CLOSE_DATE]],"YYYYMMDD")&amp;TEXT(Table1[[#This Row],[OPEN_DATE]],"YYYYMMDD")&amp;Table1[[#This Row],[SYMBOL]]</f>
        <v>2020122120201216ROOT</v>
      </c>
      <c r="BW1906" t="str">
        <f>IFERROR(VLOOKUP(Table1[[#This Row],[Key]],ownlog!$A:$E,MATCH(BW$1,ownlog!$1:$1,0),FALSE),"")</f>
        <v/>
      </c>
      <c r="BX1906" t="str">
        <f>IFERROR(VLOOKUP(Table1[[#This Row],[Key]],ownlog!$A:$E,MATCH(BX$1,ownlog!$1:$1,0),FALSE),"")</f>
        <v/>
      </c>
      <c r="BY1906" t="str">
        <f>IFERROR(VLOOKUP(Table1[[#This Row],[Key]],ownlog!$A:$E,MATCH(BY$1,ownlog!$1:$1,0),FALSE),"")</f>
        <v/>
      </c>
      <c r="BZ1906" t="str">
        <f>IFERROR(VLOOKUP(Table1[[#This Row],[Key]],ownlog!$A:$E,MATCH(BZ$1,ownlog!$1:$1,0),FALSE),"")</f>
        <v/>
      </c>
    </row>
    <row r="1907" spans="1:78" x14ac:dyDescent="0.3">
      <c r="A1907">
        <v>1905</v>
      </c>
      <c r="B1907">
        <v>-0.2286</v>
      </c>
      <c r="C1907">
        <v>0.44330000000000003</v>
      </c>
      <c r="D1907" s="1">
        <v>44175</v>
      </c>
      <c r="E1907">
        <v>0.48056500000000002</v>
      </c>
      <c r="F1907">
        <v>0.25088300000000002</v>
      </c>
      <c r="G1907">
        <v>0.26855099999999998</v>
      </c>
      <c r="H1907">
        <v>0.99999899999999997</v>
      </c>
      <c r="I1907">
        <v>0.44196574999999999</v>
      </c>
      <c r="J1907">
        <v>0.47679623428270501</v>
      </c>
      <c r="K1907">
        <v>0.275354267729369</v>
      </c>
      <c r="L1907">
        <v>0.21201400000000001</v>
      </c>
      <c r="M1907">
        <v>0.376075251006037</v>
      </c>
      <c r="N1907" s="2">
        <v>44175</v>
      </c>
      <c r="O1907">
        <v>3672.82</v>
      </c>
      <c r="P1907">
        <v>3712.39</v>
      </c>
      <c r="Q1907">
        <v>3644.84</v>
      </c>
      <c r="R1907" t="s">
        <v>50</v>
      </c>
      <c r="S1907">
        <v>5</v>
      </c>
      <c r="T1907" t="s">
        <v>494</v>
      </c>
      <c r="U1907" s="4">
        <v>-35000.97</v>
      </c>
      <c r="V1907" t="s">
        <v>209</v>
      </c>
      <c r="W1907" t="s">
        <v>49</v>
      </c>
      <c r="X1907" s="1">
        <v>44260.465833333335</v>
      </c>
      <c r="Y1907">
        <v>2921.89</v>
      </c>
      <c r="Z1907">
        <v>3701.169921875</v>
      </c>
      <c r="AA1907">
        <v>3183.1246496581998</v>
      </c>
      <c r="AB1907">
        <v>22.5</v>
      </c>
      <c r="AC1907" t="s">
        <v>494</v>
      </c>
      <c r="AD1907" t="s">
        <v>365</v>
      </c>
      <c r="AE1907">
        <v>1</v>
      </c>
      <c r="AF1907">
        <v>-2.2253095850000002</v>
      </c>
      <c r="AG1907" t="s">
        <v>358</v>
      </c>
      <c r="AH1907" s="4">
        <v>3240.96</v>
      </c>
      <c r="AI1907" s="2">
        <v>44181</v>
      </c>
      <c r="AJ1907" s="2">
        <v>44181</v>
      </c>
      <c r="AK1907">
        <v>2</v>
      </c>
      <c r="AL1907">
        <v>0.04</v>
      </c>
      <c r="AM1907">
        <v>75.22</v>
      </c>
      <c r="AN1907">
        <v>88.9</v>
      </c>
      <c r="AO1907" t="s">
        <v>52</v>
      </c>
      <c r="AP1907">
        <v>44196</v>
      </c>
      <c r="AQ1907">
        <v>88.37</v>
      </c>
      <c r="AR1907">
        <v>0.25</v>
      </c>
      <c r="AS1907" s="2">
        <v>44181</v>
      </c>
      <c r="AT1907" t="s">
        <v>48</v>
      </c>
      <c r="AU1907" s="1">
        <v>44181.414583333331</v>
      </c>
      <c r="AV1907">
        <v>3201.5075000000002</v>
      </c>
      <c r="AW1907">
        <v>2020</v>
      </c>
      <c r="AX1907" t="s">
        <v>494</v>
      </c>
      <c r="AY1907">
        <v>-8.7404136957355202E-2</v>
      </c>
      <c r="AZ1907">
        <v>-1678.95</v>
      </c>
      <c r="BA1907">
        <v>3181.82</v>
      </c>
      <c r="BB1907">
        <v>11</v>
      </c>
      <c r="BC1907">
        <v>6</v>
      </c>
      <c r="BD1907">
        <v>0.25</v>
      </c>
      <c r="BE1907">
        <v>0.16274740364704901</v>
      </c>
      <c r="BF1907" s="2">
        <v>42444</v>
      </c>
      <c r="BG1907">
        <v>2500</v>
      </c>
      <c r="BH1907" t="s">
        <v>127</v>
      </c>
      <c r="BI1907">
        <v>4677.62</v>
      </c>
      <c r="BJ1907">
        <v>52.93</v>
      </c>
      <c r="BK1907" t="s">
        <v>127</v>
      </c>
      <c r="BL1907" s="3">
        <v>0.40834490740740742</v>
      </c>
      <c r="BM1907">
        <v>1842</v>
      </c>
      <c r="BN1907">
        <v>1905</v>
      </c>
      <c r="BO1907">
        <v>1905</v>
      </c>
      <c r="BP1907" t="s">
        <v>51</v>
      </c>
      <c r="BQ1907" t="s">
        <v>106</v>
      </c>
      <c r="BR1907">
        <v>0.32768000000000003</v>
      </c>
      <c r="BS1907">
        <v>8</v>
      </c>
      <c r="BT1907"/>
      <c r="BU1907"/>
      <c r="BV1907" s="9" t="str">
        <f>TEXT(Table1[[#This Row],[CLOSE_DATE]],"YYYYMMDD")&amp;TEXT(Table1[[#This Row],[OPEN_DATE]],"YYYYMMDD")&amp;Table1[[#This Row],[SYMBOL]]</f>
        <v>2021030520201216AMZN</v>
      </c>
      <c r="BW1907" t="str">
        <f>IFERROR(VLOOKUP(Table1[[#This Row],[Key]],ownlog!$A:$E,MATCH(BW$1,ownlog!$1:$1,0),FALSE),"")</f>
        <v/>
      </c>
      <c r="BX1907" t="str">
        <f>IFERROR(VLOOKUP(Table1[[#This Row],[Key]],ownlog!$A:$E,MATCH(BX$1,ownlog!$1:$1,0),FALSE),"")</f>
        <v/>
      </c>
      <c r="BY1907" t="str">
        <f>IFERROR(VLOOKUP(Table1[[#This Row],[Key]],ownlog!$A:$E,MATCH(BY$1,ownlog!$1:$1,0),FALSE),"")</f>
        <v/>
      </c>
      <c r="BZ1907" t="str">
        <f>IFERROR(VLOOKUP(Table1[[#This Row],[Key]],ownlog!$A:$E,MATCH(BZ$1,ownlog!$1:$1,0),FALSE),"")</f>
        <v/>
      </c>
    </row>
    <row r="1908" spans="1:78" x14ac:dyDescent="0.3">
      <c r="A1908">
        <v>1906</v>
      </c>
      <c r="B1908">
        <v>-0.2286</v>
      </c>
      <c r="C1908">
        <v>0.44330000000000003</v>
      </c>
      <c r="D1908" s="1">
        <v>44175</v>
      </c>
      <c r="E1908">
        <v>0.48056500000000002</v>
      </c>
      <c r="F1908">
        <v>0.25088300000000002</v>
      </c>
      <c r="G1908">
        <v>0.26855099999999998</v>
      </c>
      <c r="H1908">
        <v>0.99999899999999997</v>
      </c>
      <c r="I1908">
        <v>0.44196574999999999</v>
      </c>
      <c r="J1908">
        <v>0.47679623428270501</v>
      </c>
      <c r="K1908">
        <v>0.275354267729369</v>
      </c>
      <c r="L1908">
        <v>0.21201400000000001</v>
      </c>
      <c r="M1908">
        <v>0.376075251006037</v>
      </c>
      <c r="N1908" s="2">
        <v>44175</v>
      </c>
      <c r="O1908">
        <v>3672.82</v>
      </c>
      <c r="P1908">
        <v>3712.39</v>
      </c>
      <c r="Q1908">
        <v>3644.84</v>
      </c>
      <c r="R1908" t="s">
        <v>50</v>
      </c>
      <c r="S1908">
        <v>5</v>
      </c>
      <c r="T1908" t="s">
        <v>494</v>
      </c>
      <c r="U1908" s="4">
        <v>-35000.97</v>
      </c>
      <c r="V1908" t="s">
        <v>209</v>
      </c>
      <c r="W1908" t="s">
        <v>49</v>
      </c>
      <c r="X1908" s="1">
        <v>44386.664560185185</v>
      </c>
      <c r="Y1908">
        <v>3720.3850000000002</v>
      </c>
      <c r="Z1908">
        <v>3701.169921875</v>
      </c>
      <c r="AA1908">
        <v>3183.1246496581998</v>
      </c>
      <c r="AB1908">
        <v>22.5</v>
      </c>
      <c r="AC1908" t="s">
        <v>494</v>
      </c>
      <c r="AD1908" t="s">
        <v>365</v>
      </c>
      <c r="AE1908">
        <v>1</v>
      </c>
      <c r="AF1908">
        <v>-2.0954648169999999</v>
      </c>
      <c r="AG1908" t="s">
        <v>358</v>
      </c>
      <c r="AH1908" s="4">
        <v>3240.96</v>
      </c>
      <c r="AI1908" s="2">
        <v>44181</v>
      </c>
      <c r="AJ1908" s="2">
        <v>44181</v>
      </c>
      <c r="AK1908">
        <v>2</v>
      </c>
      <c r="AL1908">
        <v>0.04</v>
      </c>
      <c r="AM1908">
        <v>75.22</v>
      </c>
      <c r="AN1908">
        <v>88.9</v>
      </c>
      <c r="AO1908" t="s">
        <v>52</v>
      </c>
      <c r="AP1908">
        <v>44196</v>
      </c>
      <c r="AQ1908">
        <v>88.37</v>
      </c>
      <c r="AR1908">
        <v>0.25</v>
      </c>
      <c r="AS1908" s="2">
        <v>44181</v>
      </c>
      <c r="AT1908" t="s">
        <v>48</v>
      </c>
      <c r="AU1908" s="1">
        <v>44181.414583333331</v>
      </c>
      <c r="AV1908">
        <v>3201.5075000000002</v>
      </c>
      <c r="AW1908">
        <v>2020</v>
      </c>
      <c r="AX1908" t="s">
        <v>494</v>
      </c>
      <c r="AY1908">
        <v>0.16198775108288799</v>
      </c>
      <c r="AZ1908">
        <v>2074.42</v>
      </c>
      <c r="BA1908">
        <v>3181.82</v>
      </c>
      <c r="BB1908">
        <v>11</v>
      </c>
      <c r="BC1908">
        <v>4</v>
      </c>
      <c r="BD1908">
        <v>0.25</v>
      </c>
      <c r="BE1908">
        <v>0.16274740364704901</v>
      </c>
      <c r="BF1908" s="2">
        <v>42444</v>
      </c>
      <c r="BG1908">
        <v>2500</v>
      </c>
      <c r="BH1908" t="s">
        <v>127</v>
      </c>
      <c r="BI1908">
        <v>4677.62</v>
      </c>
      <c r="BJ1908">
        <v>52.93</v>
      </c>
      <c r="BK1908" t="s">
        <v>127</v>
      </c>
      <c r="BL1908" s="3">
        <v>0.40834490740740742</v>
      </c>
      <c r="BM1908">
        <v>1930</v>
      </c>
      <c r="BN1908">
        <v>1906</v>
      </c>
      <c r="BO1908">
        <v>1906</v>
      </c>
      <c r="BP1908" t="s">
        <v>51</v>
      </c>
      <c r="BQ1908" t="s">
        <v>106</v>
      </c>
      <c r="BR1908">
        <v>0.32768000000000003</v>
      </c>
      <c r="BS1908">
        <v>8</v>
      </c>
      <c r="BT1908"/>
      <c r="BU1908"/>
      <c r="BV1908" s="9" t="str">
        <f>TEXT(Table1[[#This Row],[CLOSE_DATE]],"YYYYMMDD")&amp;TEXT(Table1[[#This Row],[OPEN_DATE]],"YYYYMMDD")&amp;Table1[[#This Row],[SYMBOL]]</f>
        <v>2021070920201216AMZN</v>
      </c>
      <c r="BW1908" t="str">
        <f>IFERROR(VLOOKUP(Table1[[#This Row],[Key]],ownlog!$A:$E,MATCH(BW$1,ownlog!$1:$1,0),FALSE),"")</f>
        <v/>
      </c>
      <c r="BX1908" t="str">
        <f>IFERROR(VLOOKUP(Table1[[#This Row],[Key]],ownlog!$A:$E,MATCH(BX$1,ownlog!$1:$1,0),FALSE),"")</f>
        <v/>
      </c>
      <c r="BY1908" t="str">
        <f>IFERROR(VLOOKUP(Table1[[#This Row],[Key]],ownlog!$A:$E,MATCH(BY$1,ownlog!$1:$1,0),FALSE),"")</f>
        <v/>
      </c>
      <c r="BZ1908" t="str">
        <f>IFERROR(VLOOKUP(Table1[[#This Row],[Key]],ownlog!$A:$E,MATCH(BZ$1,ownlog!$1:$1,0),FALSE),"")</f>
        <v/>
      </c>
    </row>
    <row r="1909" spans="1:78" x14ac:dyDescent="0.3">
      <c r="A1909">
        <v>1907</v>
      </c>
      <c r="B1909">
        <v>-0.2286</v>
      </c>
      <c r="C1909">
        <v>0.44330000000000003</v>
      </c>
      <c r="D1909" s="1">
        <v>44175</v>
      </c>
      <c r="E1909">
        <v>0.48056500000000002</v>
      </c>
      <c r="F1909">
        <v>0.25088300000000002</v>
      </c>
      <c r="G1909">
        <v>0.26855099999999998</v>
      </c>
      <c r="H1909">
        <v>0.99999899999999997</v>
      </c>
      <c r="I1909">
        <v>0.44196574999999999</v>
      </c>
      <c r="J1909">
        <v>0.47679623428270501</v>
      </c>
      <c r="K1909">
        <v>0.275354267729369</v>
      </c>
      <c r="L1909">
        <v>0.21201400000000001</v>
      </c>
      <c r="M1909">
        <v>0.376075251006037</v>
      </c>
      <c r="N1909" s="2">
        <v>44175</v>
      </c>
      <c r="O1909">
        <v>3672.82</v>
      </c>
      <c r="P1909">
        <v>3712.39</v>
      </c>
      <c r="Q1909">
        <v>3644.84</v>
      </c>
      <c r="R1909" t="s">
        <v>50</v>
      </c>
      <c r="S1909">
        <v>5</v>
      </c>
      <c r="T1909" t="s">
        <v>494</v>
      </c>
      <c r="U1909" s="4">
        <v>-35000.97</v>
      </c>
      <c r="V1909" t="s">
        <v>209</v>
      </c>
      <c r="W1909" t="s">
        <v>49</v>
      </c>
      <c r="X1909" s="1">
        <v>44470.431817129633</v>
      </c>
      <c r="Y1909">
        <v>3268.33</v>
      </c>
      <c r="Z1909">
        <v>3701.169921875</v>
      </c>
      <c r="AA1909">
        <v>3183.1246496581998</v>
      </c>
      <c r="AB1909">
        <v>22.5</v>
      </c>
      <c r="AC1909" t="s">
        <v>494</v>
      </c>
      <c r="AD1909" t="s">
        <v>365</v>
      </c>
      <c r="AE1909">
        <v>1</v>
      </c>
      <c r="AF1909">
        <v>-2.0839374149999998</v>
      </c>
      <c r="AG1909" t="s">
        <v>358</v>
      </c>
      <c r="AH1909" s="4">
        <v>3240.96</v>
      </c>
      <c r="AI1909" s="2">
        <v>44181</v>
      </c>
      <c r="AJ1909" s="2">
        <v>44181</v>
      </c>
      <c r="AK1909">
        <v>2</v>
      </c>
      <c r="AL1909">
        <v>0.04</v>
      </c>
      <c r="AM1909">
        <v>75.22</v>
      </c>
      <c r="AN1909">
        <v>88.9</v>
      </c>
      <c r="AO1909" t="s">
        <v>52</v>
      </c>
      <c r="AP1909">
        <v>44196</v>
      </c>
      <c r="AQ1909">
        <v>88.37</v>
      </c>
      <c r="AR1909">
        <v>0.25</v>
      </c>
      <c r="AS1909" s="2">
        <v>44181</v>
      </c>
      <c r="AT1909" t="s">
        <v>48</v>
      </c>
      <c r="AU1909" s="1">
        <v>44181.420127314814</v>
      </c>
      <c r="AV1909">
        <v>3203.1</v>
      </c>
      <c r="AW1909">
        <v>2020</v>
      </c>
      <c r="AX1909" t="s">
        <v>494</v>
      </c>
      <c r="AY1909">
        <v>2.0280353407636301E-2</v>
      </c>
      <c r="AZ1909">
        <v>259.83999999999997</v>
      </c>
      <c r="BA1909">
        <v>3181.82</v>
      </c>
      <c r="BB1909">
        <v>11</v>
      </c>
      <c r="BC1909">
        <v>4</v>
      </c>
      <c r="BD1909">
        <v>0.25</v>
      </c>
      <c r="BE1909">
        <v>0.16274740364704901</v>
      </c>
      <c r="BF1909" s="2">
        <v>42444</v>
      </c>
      <c r="BG1909">
        <v>2500</v>
      </c>
      <c r="BH1909" t="s">
        <v>127</v>
      </c>
      <c r="BI1909">
        <v>4677.62</v>
      </c>
      <c r="BJ1909">
        <v>52.93</v>
      </c>
      <c r="BK1909" t="s">
        <v>127</v>
      </c>
      <c r="BL1909" s="3">
        <v>0.40834490740740742</v>
      </c>
      <c r="BM1909">
        <v>1977</v>
      </c>
      <c r="BN1909">
        <v>1907</v>
      </c>
      <c r="BO1909">
        <v>1907</v>
      </c>
      <c r="BP1909" t="s">
        <v>51</v>
      </c>
      <c r="BQ1909" t="s">
        <v>106</v>
      </c>
      <c r="BR1909">
        <v>0.32768000000000003</v>
      </c>
      <c r="BS1909">
        <v>8</v>
      </c>
      <c r="BT1909"/>
      <c r="BU1909"/>
      <c r="BV1909" s="9" t="str">
        <f>TEXT(Table1[[#This Row],[CLOSE_DATE]],"YYYYMMDD")&amp;TEXT(Table1[[#This Row],[OPEN_DATE]],"YYYYMMDD")&amp;Table1[[#This Row],[SYMBOL]]</f>
        <v>2021100120201216AMZN</v>
      </c>
      <c r="BW1909" t="str">
        <f>IFERROR(VLOOKUP(Table1[[#This Row],[Key]],ownlog!$A:$E,MATCH(BW$1,ownlog!$1:$1,0),FALSE),"")</f>
        <v/>
      </c>
      <c r="BX1909" t="str">
        <f>IFERROR(VLOOKUP(Table1[[#This Row],[Key]],ownlog!$A:$E,MATCH(BX$1,ownlog!$1:$1,0),FALSE),"")</f>
        <v/>
      </c>
      <c r="BY1909" t="str">
        <f>IFERROR(VLOOKUP(Table1[[#This Row],[Key]],ownlog!$A:$E,MATCH(BY$1,ownlog!$1:$1,0),FALSE),"")</f>
        <v/>
      </c>
      <c r="BZ1909" t="str">
        <f>IFERROR(VLOOKUP(Table1[[#This Row],[Key]],ownlog!$A:$E,MATCH(BZ$1,ownlog!$1:$1,0),FALSE),"")</f>
        <v/>
      </c>
    </row>
    <row r="1910" spans="1:78" x14ac:dyDescent="0.3">
      <c r="A1910">
        <v>1908</v>
      </c>
      <c r="B1910">
        <v>-0.2286</v>
      </c>
      <c r="C1910">
        <v>0.44330000000000003</v>
      </c>
      <c r="D1910" s="1">
        <v>44175</v>
      </c>
      <c r="E1910">
        <v>0.48056500000000002</v>
      </c>
      <c r="F1910">
        <v>0.25088300000000002</v>
      </c>
      <c r="G1910">
        <v>0.26855099999999998</v>
      </c>
      <c r="H1910">
        <v>0.99999899999999997</v>
      </c>
      <c r="I1910">
        <v>0.44196574999999999</v>
      </c>
      <c r="J1910">
        <v>0.47679623428270501</v>
      </c>
      <c r="K1910">
        <v>0.275354267729369</v>
      </c>
      <c r="L1910">
        <v>0.21201400000000001</v>
      </c>
      <c r="M1910">
        <v>0.376075251006037</v>
      </c>
      <c r="N1910" s="2">
        <v>44175</v>
      </c>
      <c r="O1910">
        <v>3672.82</v>
      </c>
      <c r="P1910">
        <v>3712.39</v>
      </c>
      <c r="Q1910">
        <v>3644.84</v>
      </c>
      <c r="R1910" t="s">
        <v>50</v>
      </c>
      <c r="S1910">
        <v>5</v>
      </c>
      <c r="T1910" t="s">
        <v>494</v>
      </c>
      <c r="U1910" s="4">
        <v>-35000.97</v>
      </c>
      <c r="V1910" t="s">
        <v>209</v>
      </c>
      <c r="W1910" t="s">
        <v>49</v>
      </c>
      <c r="X1910" s="1">
        <v>44426.449259259258</v>
      </c>
      <c r="Y1910">
        <v>3222.5949999999998</v>
      </c>
      <c r="Z1910">
        <v>3701.169921875</v>
      </c>
      <c r="AA1910">
        <v>3183.1246496581998</v>
      </c>
      <c r="AB1910">
        <v>22.5</v>
      </c>
      <c r="AC1910" t="s">
        <v>494</v>
      </c>
      <c r="AD1910" t="s">
        <v>365</v>
      </c>
      <c r="AE1910">
        <v>1</v>
      </c>
      <c r="AF1910">
        <v>-2.0827711720000002</v>
      </c>
      <c r="AG1910" t="s">
        <v>358</v>
      </c>
      <c r="AH1910" s="4">
        <v>3240.96</v>
      </c>
      <c r="AI1910" s="2">
        <v>44181</v>
      </c>
      <c r="AJ1910" s="2">
        <v>44181</v>
      </c>
      <c r="AK1910">
        <v>2</v>
      </c>
      <c r="AL1910">
        <v>0.04</v>
      </c>
      <c r="AM1910" s="4">
        <v>75.22</v>
      </c>
      <c r="AN1910" s="4">
        <v>88.9</v>
      </c>
      <c r="AO1910" t="s">
        <v>52</v>
      </c>
      <c r="AP1910" s="2">
        <v>44196</v>
      </c>
      <c r="AQ1910">
        <v>88.37</v>
      </c>
      <c r="AR1910">
        <v>0.25</v>
      </c>
      <c r="AS1910" s="2">
        <v>44181</v>
      </c>
      <c r="AT1910" t="s">
        <v>48</v>
      </c>
      <c r="AU1910" s="1">
        <v>44181.420127314814</v>
      </c>
      <c r="AV1910">
        <v>3203.1</v>
      </c>
      <c r="AW1910">
        <v>2020</v>
      </c>
      <c r="AX1910" t="s">
        <v>494</v>
      </c>
      <c r="AY1910">
        <v>6.0172957447472697E-3</v>
      </c>
      <c r="AZ1910">
        <v>96.37</v>
      </c>
      <c r="BA1910">
        <v>3181.82</v>
      </c>
      <c r="BB1910">
        <v>11</v>
      </c>
      <c r="BC1910">
        <v>5</v>
      </c>
      <c r="BD1910">
        <v>0.25</v>
      </c>
      <c r="BE1910">
        <v>0.16274740364704901</v>
      </c>
      <c r="BF1910" s="2">
        <v>42444</v>
      </c>
      <c r="BG1910">
        <v>2500</v>
      </c>
      <c r="BH1910" t="s">
        <v>127</v>
      </c>
      <c r="BI1910">
        <v>4677.62</v>
      </c>
      <c r="BJ1910">
        <v>52.93</v>
      </c>
      <c r="BK1910" t="s">
        <v>127</v>
      </c>
      <c r="BL1910" s="3">
        <v>0.40834490740740742</v>
      </c>
      <c r="BM1910">
        <v>1969</v>
      </c>
      <c r="BN1910">
        <v>1908</v>
      </c>
      <c r="BO1910">
        <v>1908</v>
      </c>
      <c r="BP1910" t="s">
        <v>51</v>
      </c>
      <c r="BQ1910" t="s">
        <v>106</v>
      </c>
      <c r="BR1910">
        <v>0.32768000000000003</v>
      </c>
      <c r="BS1910">
        <v>8</v>
      </c>
      <c r="BT1910"/>
      <c r="BU1910"/>
      <c r="BV1910" s="9" t="str">
        <f>TEXT(Table1[[#This Row],[CLOSE_DATE]],"YYYYMMDD")&amp;TEXT(Table1[[#This Row],[OPEN_DATE]],"YYYYMMDD")&amp;Table1[[#This Row],[SYMBOL]]</f>
        <v>2021081820201216AMZN</v>
      </c>
      <c r="BW1910" t="str">
        <f>IFERROR(VLOOKUP(Table1[[#This Row],[Key]],ownlog!$A:$E,MATCH(BW$1,ownlog!$1:$1,0),FALSE),"")</f>
        <v/>
      </c>
      <c r="BX1910" t="str">
        <f>IFERROR(VLOOKUP(Table1[[#This Row],[Key]],ownlog!$A:$E,MATCH(BX$1,ownlog!$1:$1,0),FALSE),"")</f>
        <v/>
      </c>
      <c r="BY1910" t="str">
        <f>IFERROR(VLOOKUP(Table1[[#This Row],[Key]],ownlog!$A:$E,MATCH(BY$1,ownlog!$1:$1,0),FALSE),"")</f>
        <v/>
      </c>
      <c r="BZ1910" t="str">
        <f>IFERROR(VLOOKUP(Table1[[#This Row],[Key]],ownlog!$A:$E,MATCH(BZ$1,ownlog!$1:$1,0),FALSE),"")</f>
        <v/>
      </c>
    </row>
    <row r="1911" spans="1:78" x14ac:dyDescent="0.3">
      <c r="A1911">
        <v>1909</v>
      </c>
      <c r="B1911">
        <v>-0.2286</v>
      </c>
      <c r="C1911">
        <v>0.44330000000000003</v>
      </c>
      <c r="D1911" s="1">
        <v>44175</v>
      </c>
      <c r="E1911">
        <v>0.48056500000000002</v>
      </c>
      <c r="F1911">
        <v>0.25088300000000002</v>
      </c>
      <c r="G1911">
        <v>0.26855099999999998</v>
      </c>
      <c r="H1911">
        <v>0.99999899999999997</v>
      </c>
      <c r="I1911">
        <v>0.44196574999999999</v>
      </c>
      <c r="J1911">
        <v>0.47679623428270501</v>
      </c>
      <c r="K1911">
        <v>0.275354267729369</v>
      </c>
      <c r="L1911">
        <v>0.21201400000000001</v>
      </c>
      <c r="M1911">
        <v>0.376075251006037</v>
      </c>
      <c r="N1911" s="2">
        <v>44175</v>
      </c>
      <c r="O1911">
        <v>3672.82</v>
      </c>
      <c r="P1911">
        <v>3712.39</v>
      </c>
      <c r="Q1911">
        <v>3644.84</v>
      </c>
      <c r="R1911" t="s">
        <v>50</v>
      </c>
      <c r="S1911">
        <v>5</v>
      </c>
      <c r="T1911" t="s">
        <v>494</v>
      </c>
      <c r="U1911" s="4">
        <v>-35000.97</v>
      </c>
      <c r="V1911" t="s">
        <v>209</v>
      </c>
      <c r="W1911" t="s">
        <v>49</v>
      </c>
      <c r="X1911" s="1">
        <v>44386.664560185185</v>
      </c>
      <c r="Y1911">
        <v>3720.3850000000002</v>
      </c>
      <c r="Z1911">
        <v>3701.169921875</v>
      </c>
      <c r="AA1911">
        <v>3183.1246496581998</v>
      </c>
      <c r="AB1911">
        <v>22.5</v>
      </c>
      <c r="AC1911" t="s">
        <v>494</v>
      </c>
      <c r="AD1911" t="s">
        <v>365</v>
      </c>
      <c r="AE1911">
        <v>1</v>
      </c>
      <c r="AF1911">
        <v>-2.0954648169999999</v>
      </c>
      <c r="AG1911" t="s">
        <v>358</v>
      </c>
      <c r="AH1911" s="4">
        <v>3240.96</v>
      </c>
      <c r="AI1911" s="2">
        <v>44181</v>
      </c>
      <c r="AJ1911" s="2">
        <v>44181</v>
      </c>
      <c r="AK1911">
        <v>2</v>
      </c>
      <c r="AL1911">
        <v>0.04</v>
      </c>
      <c r="AM1911">
        <v>75.22</v>
      </c>
      <c r="AN1911">
        <v>88.9</v>
      </c>
      <c r="AO1911" t="s">
        <v>52</v>
      </c>
      <c r="AP1911">
        <v>44196</v>
      </c>
      <c r="AQ1911">
        <v>88.37</v>
      </c>
      <c r="AR1911">
        <v>0.25</v>
      </c>
      <c r="AS1911" s="2">
        <v>44181</v>
      </c>
      <c r="AT1911" t="s">
        <v>48</v>
      </c>
      <c r="AU1911" s="1">
        <v>44181.420127314814</v>
      </c>
      <c r="AV1911">
        <v>3203.1</v>
      </c>
      <c r="AW1911">
        <v>2020</v>
      </c>
      <c r="AX1911" t="s">
        <v>494</v>
      </c>
      <c r="AY1911">
        <v>0.16115325778152401</v>
      </c>
      <c r="AZ1911">
        <v>516.19000000000005</v>
      </c>
      <c r="BA1911">
        <v>3181.82</v>
      </c>
      <c r="BB1911">
        <v>11</v>
      </c>
      <c r="BC1911">
        <v>1</v>
      </c>
      <c r="BD1911">
        <v>0.25</v>
      </c>
      <c r="BE1911">
        <v>0.16274740364704901</v>
      </c>
      <c r="BF1911" s="2">
        <v>42444</v>
      </c>
      <c r="BG1911">
        <v>2500</v>
      </c>
      <c r="BH1911" t="s">
        <v>127</v>
      </c>
      <c r="BI1911">
        <v>4677.62</v>
      </c>
      <c r="BJ1911">
        <v>52.93</v>
      </c>
      <c r="BK1911" t="s">
        <v>127</v>
      </c>
      <c r="BL1911" s="3">
        <v>0.40834490740740742</v>
      </c>
      <c r="BM1911">
        <v>1931</v>
      </c>
      <c r="BN1911">
        <v>1909</v>
      </c>
      <c r="BO1911">
        <v>1909</v>
      </c>
      <c r="BP1911" t="s">
        <v>51</v>
      </c>
      <c r="BQ1911" t="s">
        <v>106</v>
      </c>
      <c r="BR1911">
        <v>0.32768000000000003</v>
      </c>
      <c r="BS1911">
        <v>8</v>
      </c>
      <c r="BT1911"/>
      <c r="BU1911"/>
      <c r="BV1911" s="9" t="str">
        <f>TEXT(Table1[[#This Row],[CLOSE_DATE]],"YYYYMMDD")&amp;TEXT(Table1[[#This Row],[OPEN_DATE]],"YYYYMMDD")&amp;Table1[[#This Row],[SYMBOL]]</f>
        <v>2021070920201216AMZN</v>
      </c>
      <c r="BW1911" t="str">
        <f>IFERROR(VLOOKUP(Table1[[#This Row],[Key]],ownlog!$A:$E,MATCH(BW$1,ownlog!$1:$1,0),FALSE),"")</f>
        <v/>
      </c>
      <c r="BX1911" t="str">
        <f>IFERROR(VLOOKUP(Table1[[#This Row],[Key]],ownlog!$A:$E,MATCH(BX$1,ownlog!$1:$1,0),FALSE),"")</f>
        <v/>
      </c>
      <c r="BY1911" t="str">
        <f>IFERROR(VLOOKUP(Table1[[#This Row],[Key]],ownlog!$A:$E,MATCH(BY$1,ownlog!$1:$1,0),FALSE),"")</f>
        <v/>
      </c>
      <c r="BZ1911" t="str">
        <f>IFERROR(VLOOKUP(Table1[[#This Row],[Key]],ownlog!$A:$E,MATCH(BZ$1,ownlog!$1:$1,0),FALSE),"")</f>
        <v/>
      </c>
    </row>
    <row r="1912" spans="1:78" x14ac:dyDescent="0.3">
      <c r="A1912">
        <v>1910</v>
      </c>
      <c r="B1912">
        <v>-0.41499999999999998</v>
      </c>
      <c r="C1912">
        <v>1.0059</v>
      </c>
      <c r="D1912" s="1">
        <v>44175</v>
      </c>
      <c r="E1912">
        <v>0.48056500000000002</v>
      </c>
      <c r="F1912">
        <v>0.25088300000000002</v>
      </c>
      <c r="G1912">
        <v>0.26855099999999998</v>
      </c>
      <c r="H1912">
        <v>0.99999899999999997</v>
      </c>
      <c r="I1912">
        <v>0.44196574999999999</v>
      </c>
      <c r="J1912">
        <v>0.47679623428270501</v>
      </c>
      <c r="K1912">
        <v>0.275354267729369</v>
      </c>
      <c r="L1912">
        <v>0.21201400000000001</v>
      </c>
      <c r="M1912">
        <v>0.376075251006037</v>
      </c>
      <c r="N1912" s="2">
        <v>44175</v>
      </c>
      <c r="O1912">
        <v>3672.82</v>
      </c>
      <c r="P1912">
        <v>3712.39</v>
      </c>
      <c r="Q1912">
        <v>3644.84</v>
      </c>
      <c r="R1912" t="s">
        <v>50</v>
      </c>
      <c r="S1912">
        <v>5</v>
      </c>
      <c r="T1912" t="s">
        <v>494</v>
      </c>
      <c r="U1912" s="4">
        <v>-61730.6</v>
      </c>
      <c r="V1912" t="s">
        <v>207</v>
      </c>
      <c r="W1912" t="s">
        <v>49</v>
      </c>
      <c r="X1912" s="1">
        <v>44223.41065972222</v>
      </c>
      <c r="Y1912">
        <v>514.1866</v>
      </c>
      <c r="Z1912">
        <v>3701.169921875</v>
      </c>
      <c r="AA1912">
        <v>3183.1246496581998</v>
      </c>
      <c r="AB1912">
        <v>22.5</v>
      </c>
      <c r="AC1912" t="s">
        <v>494</v>
      </c>
      <c r="AD1912" t="s">
        <v>330</v>
      </c>
      <c r="AE1912">
        <v>1</v>
      </c>
      <c r="AF1912">
        <v>-3.1482523859999998</v>
      </c>
      <c r="AG1912" t="s">
        <v>329</v>
      </c>
      <c r="AH1912" s="4" t="s">
        <v>494</v>
      </c>
      <c r="AI1912" s="2">
        <v>44181</v>
      </c>
      <c r="AJ1912" s="2">
        <v>44181</v>
      </c>
      <c r="AK1912">
        <v>2</v>
      </c>
      <c r="AL1912" t="s">
        <v>494</v>
      </c>
      <c r="AM1912" t="s">
        <v>494</v>
      </c>
      <c r="AN1912" t="s">
        <v>494</v>
      </c>
      <c r="AO1912" t="s">
        <v>52</v>
      </c>
      <c r="AP1912" t="s">
        <v>494</v>
      </c>
      <c r="AQ1912">
        <v>44150</v>
      </c>
      <c r="AR1912">
        <v>-3</v>
      </c>
      <c r="AS1912" s="2">
        <v>44160</v>
      </c>
      <c r="AT1912" t="s">
        <v>48</v>
      </c>
      <c r="AU1912" s="1">
        <v>44181.422986111109</v>
      </c>
      <c r="AV1912">
        <v>308.64819999999997</v>
      </c>
      <c r="AW1912">
        <v>2020</v>
      </c>
      <c r="AX1912" t="s">
        <v>494</v>
      </c>
      <c r="AY1912">
        <v>0.66579685220908402</v>
      </c>
      <c r="AZ1912">
        <v>10274.85</v>
      </c>
      <c r="BA1912">
        <v>308.64999999999998</v>
      </c>
      <c r="BB1912">
        <v>200</v>
      </c>
      <c r="BC1912">
        <v>50</v>
      </c>
      <c r="BD1912">
        <v>-3</v>
      </c>
      <c r="BE1912">
        <v>0.16274740364704901</v>
      </c>
      <c r="BF1912" s="2">
        <v>44160</v>
      </c>
      <c r="BG1912">
        <v>175</v>
      </c>
      <c r="BH1912" t="s">
        <v>328</v>
      </c>
      <c r="BI1912">
        <v>600</v>
      </c>
      <c r="BJ1912">
        <v>-4</v>
      </c>
      <c r="BK1912" t="s">
        <v>328</v>
      </c>
      <c r="BL1912" s="3">
        <v>0.42365740740740743</v>
      </c>
      <c r="BM1912">
        <v>1766</v>
      </c>
      <c r="BN1912">
        <v>1910</v>
      </c>
      <c r="BO1912">
        <v>1910</v>
      </c>
      <c r="BP1912" t="s">
        <v>51</v>
      </c>
      <c r="BQ1912" t="s">
        <v>106</v>
      </c>
      <c r="BR1912">
        <v>0.32768000000000003</v>
      </c>
      <c r="BS1912">
        <v>6</v>
      </c>
      <c r="BT1912"/>
      <c r="BU1912"/>
      <c r="BV1912" s="9" t="str">
        <f>TEXT(Table1[[#This Row],[CLOSE_DATE]],"YYYYMMDD")&amp;TEXT(Table1[[#This Row],[OPEN_DATE]],"YYYYMMDD")&amp;Table1[[#This Row],[SYMBOL]]</f>
        <v>2021012720201216MSTR</v>
      </c>
      <c r="BW1912" t="str">
        <f>IFERROR(VLOOKUP(Table1[[#This Row],[Key]],ownlog!$A:$E,MATCH(BW$1,ownlog!$1:$1,0),FALSE),"")</f>
        <v/>
      </c>
      <c r="BX1912" t="str">
        <f>IFERROR(VLOOKUP(Table1[[#This Row],[Key]],ownlog!$A:$E,MATCH(BX$1,ownlog!$1:$1,0),FALSE),"")</f>
        <v/>
      </c>
      <c r="BY1912" t="str">
        <f>IFERROR(VLOOKUP(Table1[[#This Row],[Key]],ownlog!$A:$E,MATCH(BY$1,ownlog!$1:$1,0),FALSE),"")</f>
        <v/>
      </c>
      <c r="BZ1912" t="str">
        <f>IFERROR(VLOOKUP(Table1[[#This Row],[Key]],ownlog!$A:$E,MATCH(BZ$1,ownlog!$1:$1,0),FALSE),"")</f>
        <v/>
      </c>
    </row>
    <row r="1913" spans="1:78" x14ac:dyDescent="0.3">
      <c r="A1913">
        <v>1911</v>
      </c>
      <c r="B1913">
        <v>-0.41499999999999998</v>
      </c>
      <c r="C1913">
        <v>1.0059</v>
      </c>
      <c r="D1913" s="1">
        <v>44175</v>
      </c>
      <c r="E1913">
        <v>0.48056500000000002</v>
      </c>
      <c r="F1913">
        <v>0.25088300000000002</v>
      </c>
      <c r="G1913">
        <v>0.26855099999999998</v>
      </c>
      <c r="H1913">
        <v>0.99999899999999997</v>
      </c>
      <c r="I1913">
        <v>0.44196574999999999</v>
      </c>
      <c r="J1913">
        <v>0.47679623428270501</v>
      </c>
      <c r="K1913">
        <v>0.275354267729369</v>
      </c>
      <c r="L1913">
        <v>0.21201400000000001</v>
      </c>
      <c r="M1913">
        <v>0.376075251006037</v>
      </c>
      <c r="N1913" s="2">
        <v>44175</v>
      </c>
      <c r="O1913">
        <v>3672.82</v>
      </c>
      <c r="P1913">
        <v>3712.39</v>
      </c>
      <c r="Q1913">
        <v>3644.84</v>
      </c>
      <c r="R1913" t="s">
        <v>50</v>
      </c>
      <c r="S1913">
        <v>5</v>
      </c>
      <c r="T1913" t="s">
        <v>494</v>
      </c>
      <c r="U1913">
        <v>-61730.6</v>
      </c>
      <c r="V1913" t="s">
        <v>207</v>
      </c>
      <c r="W1913" t="s">
        <v>49</v>
      </c>
      <c r="X1913" s="1">
        <v>44195.665138888886</v>
      </c>
      <c r="Y1913">
        <v>389.92</v>
      </c>
      <c r="Z1913">
        <v>3701.169921875</v>
      </c>
      <c r="AA1913">
        <v>3183.1246496581998</v>
      </c>
      <c r="AB1913">
        <v>22.5</v>
      </c>
      <c r="AC1913" t="s">
        <v>494</v>
      </c>
      <c r="AD1913" t="s">
        <v>330</v>
      </c>
      <c r="AE1913">
        <v>1</v>
      </c>
      <c r="AF1913">
        <v>-4.4340580000000003</v>
      </c>
      <c r="AG1913" t="s">
        <v>329</v>
      </c>
      <c r="AH1913" t="s">
        <v>494</v>
      </c>
      <c r="AI1913">
        <v>44181</v>
      </c>
      <c r="AJ1913" s="2">
        <v>44181</v>
      </c>
      <c r="AK1913">
        <v>2</v>
      </c>
      <c r="AL1913" t="s">
        <v>494</v>
      </c>
      <c r="AM1913" t="s">
        <v>494</v>
      </c>
      <c r="AN1913" t="s">
        <v>494</v>
      </c>
      <c r="AO1913" t="s">
        <v>52</v>
      </c>
      <c r="AP1913" t="s">
        <v>494</v>
      </c>
      <c r="AQ1913">
        <v>44150</v>
      </c>
      <c r="AR1913">
        <v>-3</v>
      </c>
      <c r="AS1913">
        <v>44160</v>
      </c>
      <c r="AT1913" t="s">
        <v>48</v>
      </c>
      <c r="AU1913" s="1">
        <v>44181.422986111109</v>
      </c>
      <c r="AV1913">
        <v>308.64819999999997</v>
      </c>
      <c r="AW1913">
        <v>2020</v>
      </c>
      <c r="AX1913" t="s">
        <v>494</v>
      </c>
      <c r="AY1913">
        <v>0.26323540306838999</v>
      </c>
      <c r="AZ1913">
        <v>12187.07</v>
      </c>
      <c r="BA1913">
        <v>308.64999999999998</v>
      </c>
      <c r="BB1913">
        <v>200</v>
      </c>
      <c r="BC1913">
        <v>150</v>
      </c>
      <c r="BD1913">
        <v>-3</v>
      </c>
      <c r="BE1913">
        <v>0.16274740364704901</v>
      </c>
      <c r="BF1913">
        <v>44160</v>
      </c>
      <c r="BG1913">
        <v>175</v>
      </c>
      <c r="BH1913" t="s">
        <v>328</v>
      </c>
      <c r="BI1913">
        <v>600</v>
      </c>
      <c r="BJ1913">
        <v>-4</v>
      </c>
      <c r="BK1913" t="s">
        <v>328</v>
      </c>
      <c r="BL1913">
        <v>0.42365740740740743</v>
      </c>
      <c r="BM1913">
        <v>1752</v>
      </c>
      <c r="BN1913">
        <v>1911</v>
      </c>
      <c r="BO1913">
        <v>1911</v>
      </c>
      <c r="BP1913" t="s">
        <v>51</v>
      </c>
      <c r="BQ1913" t="s">
        <v>106</v>
      </c>
      <c r="BR1913">
        <v>0.32768000000000003</v>
      </c>
      <c r="BS1913">
        <v>6</v>
      </c>
      <c r="BT1913"/>
      <c r="BU1913"/>
      <c r="BV1913" s="9" t="str">
        <f>TEXT(Table1[[#This Row],[CLOSE_DATE]],"YYYYMMDD")&amp;TEXT(Table1[[#This Row],[OPEN_DATE]],"YYYYMMDD")&amp;Table1[[#This Row],[SYMBOL]]</f>
        <v>2020123020201216MSTR</v>
      </c>
      <c r="BW1913" t="str">
        <f>IFERROR(VLOOKUP(Table1[[#This Row],[Key]],ownlog!$A:$E,MATCH(BW$1,ownlog!$1:$1,0),FALSE),"")</f>
        <v/>
      </c>
      <c r="BX1913" t="str">
        <f>IFERROR(VLOOKUP(Table1[[#This Row],[Key]],ownlog!$A:$E,MATCH(BX$1,ownlog!$1:$1,0),FALSE),"")</f>
        <v/>
      </c>
      <c r="BY1913" t="str">
        <f>IFERROR(VLOOKUP(Table1[[#This Row],[Key]],ownlog!$A:$E,MATCH(BY$1,ownlog!$1:$1,0),FALSE),"")</f>
        <v/>
      </c>
      <c r="BZ1913" t="str">
        <f>IFERROR(VLOOKUP(Table1[[#This Row],[Key]],ownlog!$A:$E,MATCH(BZ$1,ownlog!$1:$1,0),FALSE),"")</f>
        <v/>
      </c>
    </row>
    <row r="1914" spans="1:78" x14ac:dyDescent="0.3">
      <c r="A1914">
        <v>1912</v>
      </c>
      <c r="B1914">
        <v>-0.45650000000000002</v>
      </c>
      <c r="C1914">
        <v>-0.25779999999999997</v>
      </c>
      <c r="D1914" s="1">
        <v>44175</v>
      </c>
      <c r="E1914">
        <v>0.48056500000000002</v>
      </c>
      <c r="F1914">
        <v>0.25088300000000002</v>
      </c>
      <c r="G1914">
        <v>0.26855099999999998</v>
      </c>
      <c r="H1914">
        <v>0.99999899999999997</v>
      </c>
      <c r="I1914">
        <v>0.44196574999999999</v>
      </c>
      <c r="J1914">
        <v>0.47679623428270501</v>
      </c>
      <c r="K1914">
        <v>0.275354267729369</v>
      </c>
      <c r="L1914">
        <v>0.21201400000000001</v>
      </c>
      <c r="M1914">
        <v>0.376075251006037</v>
      </c>
      <c r="N1914" s="2">
        <v>44175</v>
      </c>
      <c r="O1914">
        <v>3672.82</v>
      </c>
      <c r="P1914">
        <v>3712.39</v>
      </c>
      <c r="Q1914">
        <v>3644.84</v>
      </c>
      <c r="R1914" t="s">
        <v>50</v>
      </c>
      <c r="S1914">
        <v>5</v>
      </c>
      <c r="T1914" t="s">
        <v>494</v>
      </c>
      <c r="U1914" s="4">
        <v>-13497.8</v>
      </c>
      <c r="V1914" t="s">
        <v>216</v>
      </c>
      <c r="W1914" t="s">
        <v>49</v>
      </c>
      <c r="X1914" s="1">
        <v>44188.666388888887</v>
      </c>
      <c r="Y1914">
        <v>158.13999999999999</v>
      </c>
      <c r="Z1914">
        <v>3701.169921875</v>
      </c>
      <c r="AA1914">
        <v>3183.1246496581998</v>
      </c>
      <c r="AB1914">
        <v>22.5</v>
      </c>
      <c r="AC1914" t="s">
        <v>494</v>
      </c>
      <c r="AD1914" t="s">
        <v>342</v>
      </c>
      <c r="AE1914">
        <v>1</v>
      </c>
      <c r="AF1914">
        <v>-2.1806947000000001</v>
      </c>
      <c r="AG1914" t="s">
        <v>341</v>
      </c>
      <c r="AH1914" s="4">
        <v>137.99</v>
      </c>
      <c r="AI1914" s="2">
        <v>44181</v>
      </c>
      <c r="AJ1914" s="2">
        <v>44181</v>
      </c>
      <c r="AK1914">
        <v>2</v>
      </c>
      <c r="AL1914">
        <v>0.04</v>
      </c>
      <c r="AM1914" s="4">
        <v>1.27</v>
      </c>
      <c r="AN1914" s="4">
        <v>1.64</v>
      </c>
      <c r="AO1914" t="s">
        <v>52</v>
      </c>
      <c r="AP1914" s="2">
        <v>44196</v>
      </c>
      <c r="AQ1914">
        <v>1.63</v>
      </c>
      <c r="AR1914">
        <v>0.4</v>
      </c>
      <c r="AS1914" s="2">
        <v>44178</v>
      </c>
      <c r="AT1914" t="s">
        <v>48</v>
      </c>
      <c r="AU1914" s="1">
        <v>44181.426238425927</v>
      </c>
      <c r="AV1914">
        <v>134.9675</v>
      </c>
      <c r="AW1914">
        <v>2020</v>
      </c>
      <c r="AX1914" t="s">
        <v>494</v>
      </c>
      <c r="AY1914">
        <v>0.17149610091318199</v>
      </c>
      <c r="AZ1914">
        <v>1157.32</v>
      </c>
      <c r="BA1914">
        <v>134.97</v>
      </c>
      <c r="BB1914">
        <v>100</v>
      </c>
      <c r="BC1914">
        <v>50</v>
      </c>
      <c r="BD1914">
        <v>0.2</v>
      </c>
      <c r="BE1914">
        <v>0.16274740364704901</v>
      </c>
      <c r="BF1914" s="2">
        <v>44151</v>
      </c>
      <c r="BG1914">
        <v>75</v>
      </c>
      <c r="BH1914" t="s">
        <v>340</v>
      </c>
      <c r="BI1914">
        <v>102.42</v>
      </c>
      <c r="BJ1914">
        <v>62.86</v>
      </c>
      <c r="BK1914" t="s">
        <v>340</v>
      </c>
      <c r="BL1914" s="3">
        <v>0.42626157407407406</v>
      </c>
      <c r="BM1914">
        <v>1742</v>
      </c>
      <c r="BN1914">
        <v>1913</v>
      </c>
      <c r="BO1914">
        <v>1912</v>
      </c>
      <c r="BP1914" t="s">
        <v>51</v>
      </c>
      <c r="BQ1914" t="s">
        <v>106</v>
      </c>
      <c r="BR1914">
        <v>0.32768000000000003</v>
      </c>
      <c r="BS1914">
        <v>6</v>
      </c>
      <c r="BT1914"/>
      <c r="BU1914"/>
      <c r="BV1914" s="9" t="str">
        <f>TEXT(Table1[[#This Row],[CLOSE_DATE]],"YYYYMMDD")&amp;TEXT(Table1[[#This Row],[OPEN_DATE]],"YYYYMMDD")&amp;Table1[[#This Row],[SYMBOL]]</f>
        <v>2020122320201216ABNB</v>
      </c>
      <c r="BW1914" t="str">
        <f>IFERROR(VLOOKUP(Table1[[#This Row],[Key]],ownlog!$A:$E,MATCH(BW$1,ownlog!$1:$1,0),FALSE),"")</f>
        <v/>
      </c>
      <c r="BX1914" t="str">
        <f>IFERROR(VLOOKUP(Table1[[#This Row],[Key]],ownlog!$A:$E,MATCH(BX$1,ownlog!$1:$1,0),FALSE),"")</f>
        <v/>
      </c>
      <c r="BY1914" t="str">
        <f>IFERROR(VLOOKUP(Table1[[#This Row],[Key]],ownlog!$A:$E,MATCH(BY$1,ownlog!$1:$1,0),FALSE),"")</f>
        <v/>
      </c>
      <c r="BZ1914" t="str">
        <f>IFERROR(VLOOKUP(Table1[[#This Row],[Key]],ownlog!$A:$E,MATCH(BZ$1,ownlog!$1:$1,0),FALSE),"")</f>
        <v/>
      </c>
    </row>
    <row r="1915" spans="1:78" x14ac:dyDescent="0.3">
      <c r="A1915">
        <v>1913</v>
      </c>
      <c r="B1915">
        <v>-0.45650000000000002</v>
      </c>
      <c r="C1915">
        <v>-0.25779999999999997</v>
      </c>
      <c r="D1915" s="1">
        <v>44175</v>
      </c>
      <c r="E1915">
        <v>0.48056500000000002</v>
      </c>
      <c r="F1915">
        <v>0.25088300000000002</v>
      </c>
      <c r="G1915">
        <v>0.26855099999999998</v>
      </c>
      <c r="H1915">
        <v>0.99999899999999997</v>
      </c>
      <c r="I1915">
        <v>0.44196574999999999</v>
      </c>
      <c r="J1915">
        <v>0.47679623428270501</v>
      </c>
      <c r="K1915">
        <v>0.275354267729369</v>
      </c>
      <c r="L1915">
        <v>0.21201400000000001</v>
      </c>
      <c r="M1915">
        <v>0.376075251006037</v>
      </c>
      <c r="N1915" s="2">
        <v>44175</v>
      </c>
      <c r="O1915">
        <v>3672.82</v>
      </c>
      <c r="P1915">
        <v>3712.39</v>
      </c>
      <c r="Q1915">
        <v>3644.84</v>
      </c>
      <c r="R1915" t="s">
        <v>50</v>
      </c>
      <c r="S1915">
        <v>5</v>
      </c>
      <c r="T1915" t="s">
        <v>494</v>
      </c>
      <c r="U1915" s="4">
        <v>-13497.8</v>
      </c>
      <c r="V1915" t="s">
        <v>216</v>
      </c>
      <c r="W1915" t="s">
        <v>49</v>
      </c>
      <c r="X1915" s="1">
        <v>44260.491481481484</v>
      </c>
      <c r="Y1915">
        <v>167.505</v>
      </c>
      <c r="Z1915">
        <v>3701.169921875</v>
      </c>
      <c r="AA1915">
        <v>3183.1246496581998</v>
      </c>
      <c r="AB1915">
        <v>22.5</v>
      </c>
      <c r="AC1915" t="s">
        <v>494</v>
      </c>
      <c r="AD1915" t="s">
        <v>342</v>
      </c>
      <c r="AE1915">
        <v>1</v>
      </c>
      <c r="AF1915">
        <v>-2.0486637750000001</v>
      </c>
      <c r="AG1915" t="s">
        <v>341</v>
      </c>
      <c r="AH1915" s="4">
        <v>137.99</v>
      </c>
      <c r="AI1915" s="2">
        <v>44181</v>
      </c>
      <c r="AJ1915" s="2">
        <v>44181</v>
      </c>
      <c r="AK1915">
        <v>2</v>
      </c>
      <c r="AL1915">
        <v>0.04</v>
      </c>
      <c r="AM1915" s="4">
        <v>1.27</v>
      </c>
      <c r="AN1915" s="4">
        <v>1.64</v>
      </c>
      <c r="AO1915" t="s">
        <v>52</v>
      </c>
      <c r="AP1915" s="2">
        <v>44196</v>
      </c>
      <c r="AQ1915">
        <v>1.63</v>
      </c>
      <c r="AR1915">
        <v>0.4</v>
      </c>
      <c r="AS1915" s="2">
        <v>44178</v>
      </c>
      <c r="AT1915" t="s">
        <v>48</v>
      </c>
      <c r="AU1915" s="1">
        <v>44181.426238425927</v>
      </c>
      <c r="AV1915">
        <v>134.9675</v>
      </c>
      <c r="AW1915">
        <v>2020</v>
      </c>
      <c r="AX1915" t="s">
        <v>494</v>
      </c>
      <c r="AY1915">
        <v>0.24093948543167801</v>
      </c>
      <c r="AZ1915">
        <v>1625.95</v>
      </c>
      <c r="BA1915">
        <v>134.97</v>
      </c>
      <c r="BB1915">
        <v>100</v>
      </c>
      <c r="BC1915">
        <v>50</v>
      </c>
      <c r="BD1915">
        <v>0.2</v>
      </c>
      <c r="BE1915">
        <v>0.16274740364704901</v>
      </c>
      <c r="BF1915" s="2">
        <v>44151</v>
      </c>
      <c r="BG1915">
        <v>75</v>
      </c>
      <c r="BH1915" t="s">
        <v>340</v>
      </c>
      <c r="BI1915">
        <v>102.42</v>
      </c>
      <c r="BJ1915">
        <v>62.86</v>
      </c>
      <c r="BK1915" t="s">
        <v>340</v>
      </c>
      <c r="BL1915" s="3">
        <v>0.42626157407407406</v>
      </c>
      <c r="BM1915">
        <v>1856</v>
      </c>
      <c r="BN1915">
        <v>1912</v>
      </c>
      <c r="BO1915">
        <v>1913</v>
      </c>
      <c r="BP1915" t="s">
        <v>51</v>
      </c>
      <c r="BQ1915" t="s">
        <v>106</v>
      </c>
      <c r="BR1915">
        <v>0.32768000000000003</v>
      </c>
      <c r="BS1915">
        <v>6</v>
      </c>
      <c r="BT1915"/>
      <c r="BU1915"/>
      <c r="BV1915" s="9" t="str">
        <f>TEXT(Table1[[#This Row],[CLOSE_DATE]],"YYYYMMDD")&amp;TEXT(Table1[[#This Row],[OPEN_DATE]],"YYYYMMDD")&amp;Table1[[#This Row],[SYMBOL]]</f>
        <v>2021030520201216ABNB</v>
      </c>
      <c r="BW1915" t="str">
        <f>IFERROR(VLOOKUP(Table1[[#This Row],[Key]],ownlog!$A:$E,MATCH(BW$1,ownlog!$1:$1,0),FALSE),"")</f>
        <v/>
      </c>
      <c r="BX1915" t="str">
        <f>IFERROR(VLOOKUP(Table1[[#This Row],[Key]],ownlog!$A:$E,MATCH(BX$1,ownlog!$1:$1,0),FALSE),"")</f>
        <v/>
      </c>
      <c r="BY1915" t="str">
        <f>IFERROR(VLOOKUP(Table1[[#This Row],[Key]],ownlog!$A:$E,MATCH(BY$1,ownlog!$1:$1,0),FALSE),"")</f>
        <v/>
      </c>
      <c r="BZ1915" t="str">
        <f>IFERROR(VLOOKUP(Table1[[#This Row],[Key]],ownlog!$A:$E,MATCH(BZ$1,ownlog!$1:$1,0),FALSE),"")</f>
        <v/>
      </c>
    </row>
    <row r="1916" spans="1:78" x14ac:dyDescent="0.3">
      <c r="A1916">
        <v>1914</v>
      </c>
      <c r="B1916">
        <v>0.55640000000000001</v>
      </c>
      <c r="C1916">
        <v>-0.6109</v>
      </c>
      <c r="D1916" s="1">
        <v>44175</v>
      </c>
      <c r="E1916">
        <v>0.48056500000000002</v>
      </c>
      <c r="F1916">
        <v>0.25088300000000002</v>
      </c>
      <c r="G1916">
        <v>0.26855099999999998</v>
      </c>
      <c r="H1916">
        <v>0.99999899999999997</v>
      </c>
      <c r="I1916">
        <v>0.44196574999999999</v>
      </c>
      <c r="J1916">
        <v>0.47679623428270501</v>
      </c>
      <c r="K1916">
        <v>0.275354267729369</v>
      </c>
      <c r="L1916">
        <v>0.21201400000000001</v>
      </c>
      <c r="M1916">
        <v>0.376075251006037</v>
      </c>
      <c r="N1916" s="2">
        <v>44175</v>
      </c>
      <c r="O1916">
        <v>3672.82</v>
      </c>
      <c r="P1916">
        <v>3712.39</v>
      </c>
      <c r="Q1916">
        <v>3644.84</v>
      </c>
      <c r="R1916" t="s">
        <v>58</v>
      </c>
      <c r="S1916">
        <v>5</v>
      </c>
      <c r="T1916" t="s">
        <v>494</v>
      </c>
      <c r="U1916">
        <v>7363.75</v>
      </c>
      <c r="V1916" t="s">
        <v>200</v>
      </c>
      <c r="W1916" t="s">
        <v>48</v>
      </c>
      <c r="X1916" s="1">
        <v>44188.643761574072</v>
      </c>
      <c r="Y1916">
        <v>11.161</v>
      </c>
      <c r="Z1916">
        <v>3701.169921875</v>
      </c>
      <c r="AA1916">
        <v>3183.1246496581998</v>
      </c>
      <c r="AB1916">
        <v>22.5</v>
      </c>
      <c r="AC1916" t="s">
        <v>494</v>
      </c>
      <c r="AD1916" t="s">
        <v>339</v>
      </c>
      <c r="AE1916">
        <v>3.75</v>
      </c>
      <c r="AF1916">
        <v>-18.74612175</v>
      </c>
      <c r="AG1916" t="s">
        <v>338</v>
      </c>
      <c r="AH1916">
        <v>10.28</v>
      </c>
      <c r="AI1916">
        <v>44181</v>
      </c>
      <c r="AJ1916" s="2">
        <v>44181</v>
      </c>
      <c r="AK1916">
        <v>2</v>
      </c>
      <c r="AL1916" t="s">
        <v>494</v>
      </c>
      <c r="AM1916" t="s">
        <v>494</v>
      </c>
      <c r="AN1916" t="s">
        <v>494</v>
      </c>
      <c r="AO1916" t="s">
        <v>52</v>
      </c>
      <c r="AP1916" t="s">
        <v>494</v>
      </c>
      <c r="AQ1916" t="s">
        <v>494</v>
      </c>
      <c r="AR1916">
        <v>0.1</v>
      </c>
      <c r="AS1916" t="s">
        <v>494</v>
      </c>
      <c r="AT1916" t="s">
        <v>49</v>
      </c>
      <c r="AU1916" s="1">
        <v>44181.428460648145</v>
      </c>
      <c r="AV1916">
        <v>10.525</v>
      </c>
      <c r="AW1916">
        <v>2020</v>
      </c>
      <c r="AX1916" t="s">
        <v>494</v>
      </c>
      <c r="AY1916">
        <v>-6.2843569731930699E-2</v>
      </c>
      <c r="AZ1916">
        <v>-463</v>
      </c>
      <c r="BA1916">
        <v>10.53</v>
      </c>
      <c r="BB1916">
        <v>700</v>
      </c>
      <c r="BC1916">
        <v>700</v>
      </c>
      <c r="BD1916">
        <v>0.12</v>
      </c>
      <c r="BE1916">
        <v>0.16274740364704901</v>
      </c>
      <c r="BF1916">
        <v>44177</v>
      </c>
      <c r="BG1916">
        <v>16</v>
      </c>
      <c r="BH1916" t="s">
        <v>337</v>
      </c>
      <c r="BI1916">
        <v>4</v>
      </c>
      <c r="BJ1916">
        <v>20.745000000000001</v>
      </c>
      <c r="BK1916" t="s">
        <v>337</v>
      </c>
      <c r="BL1916">
        <v>0.4284722222222222</v>
      </c>
      <c r="BM1916">
        <v>1739</v>
      </c>
      <c r="BN1916">
        <v>1914</v>
      </c>
      <c r="BO1916">
        <v>1914</v>
      </c>
      <c r="BP1916" t="s">
        <v>51</v>
      </c>
      <c r="BQ1916" t="s">
        <v>106</v>
      </c>
      <c r="BR1916">
        <v>0.32768000000000003</v>
      </c>
      <c r="BS1916">
        <v>6</v>
      </c>
      <c r="BT1916"/>
      <c r="BU1916"/>
      <c r="BV1916" s="9" t="str">
        <f>TEXT(Table1[[#This Row],[CLOSE_DATE]],"YYYYMMDD")&amp;TEXT(Table1[[#This Row],[OPEN_DATE]],"YYYYMMDD")&amp;Table1[[#This Row],[SYMBOL]]</f>
        <v>2020122320201216M</v>
      </c>
      <c r="BW1916" t="str">
        <f>IFERROR(VLOOKUP(Table1[[#This Row],[Key]],ownlog!$A:$E,MATCH(BW$1,ownlog!$1:$1,0),FALSE),"")</f>
        <v/>
      </c>
      <c r="BX1916" t="str">
        <f>IFERROR(VLOOKUP(Table1[[#This Row],[Key]],ownlog!$A:$E,MATCH(BX$1,ownlog!$1:$1,0),FALSE),"")</f>
        <v/>
      </c>
      <c r="BY1916" t="str">
        <f>IFERROR(VLOOKUP(Table1[[#This Row],[Key]],ownlog!$A:$E,MATCH(BY$1,ownlog!$1:$1,0),FALSE),"")</f>
        <v/>
      </c>
      <c r="BZ1916" t="str">
        <f>IFERROR(VLOOKUP(Table1[[#This Row],[Key]],ownlog!$A:$E,MATCH(BZ$1,ownlog!$1:$1,0),FALSE),"")</f>
        <v/>
      </c>
    </row>
    <row r="1917" spans="1:78" x14ac:dyDescent="0.3">
      <c r="A1917">
        <v>1915</v>
      </c>
      <c r="B1917">
        <v>-0.44950000000000001</v>
      </c>
      <c r="C1917">
        <v>-8.3999999999999995E-3</v>
      </c>
      <c r="D1917" s="1">
        <v>44175</v>
      </c>
      <c r="E1917">
        <v>0.48056500000000002</v>
      </c>
      <c r="F1917">
        <v>0.25088300000000002</v>
      </c>
      <c r="G1917">
        <v>0.26855099999999998</v>
      </c>
      <c r="H1917">
        <v>0.99999899999999997</v>
      </c>
      <c r="I1917">
        <v>0.44196574999999999</v>
      </c>
      <c r="J1917">
        <v>0.47679623428270501</v>
      </c>
      <c r="K1917">
        <v>0.275354267729369</v>
      </c>
      <c r="L1917">
        <v>0.21201400000000001</v>
      </c>
      <c r="M1917">
        <v>0.376075251006037</v>
      </c>
      <c r="N1917" s="2">
        <v>44175</v>
      </c>
      <c r="O1917">
        <v>3672.82</v>
      </c>
      <c r="P1917">
        <v>3712.39</v>
      </c>
      <c r="Q1917">
        <v>3644.84</v>
      </c>
      <c r="R1917" t="s">
        <v>50</v>
      </c>
      <c r="S1917">
        <v>5</v>
      </c>
      <c r="T1917">
        <v>45</v>
      </c>
      <c r="U1917" s="4">
        <v>-13563.43</v>
      </c>
      <c r="V1917" t="s">
        <v>216</v>
      </c>
      <c r="W1917" t="s">
        <v>49</v>
      </c>
      <c r="X1917" s="1">
        <v>44260.470497685186</v>
      </c>
      <c r="Y1917">
        <v>469.72</v>
      </c>
      <c r="Z1917">
        <v>3701.169921875</v>
      </c>
      <c r="AA1917">
        <v>3183.1246496581998</v>
      </c>
      <c r="AB1917">
        <v>22.5</v>
      </c>
      <c r="AC1917" t="s">
        <v>494</v>
      </c>
      <c r="AD1917" t="s">
        <v>385</v>
      </c>
      <c r="AE1917">
        <v>1</v>
      </c>
      <c r="AF1917">
        <v>-2.0628643000000002</v>
      </c>
      <c r="AG1917" t="s">
        <v>384</v>
      </c>
      <c r="AH1917" s="4">
        <v>545</v>
      </c>
      <c r="AI1917" s="2">
        <v>44181</v>
      </c>
      <c r="AJ1917" s="2">
        <v>44181</v>
      </c>
      <c r="AK1917">
        <v>2</v>
      </c>
      <c r="AL1917">
        <v>0.04</v>
      </c>
      <c r="AM1917">
        <v>4.53</v>
      </c>
      <c r="AN1917">
        <v>5.58</v>
      </c>
      <c r="AO1917" t="s">
        <v>52</v>
      </c>
      <c r="AP1917">
        <v>44196</v>
      </c>
      <c r="AQ1917">
        <v>5.54</v>
      </c>
      <c r="AR1917">
        <v>0.45</v>
      </c>
      <c r="AS1917" s="2">
        <v>44172</v>
      </c>
      <c r="AT1917" t="s">
        <v>48</v>
      </c>
      <c r="AU1917" s="1">
        <v>44181.4371875</v>
      </c>
      <c r="AV1917">
        <v>542.49720000000002</v>
      </c>
      <c r="AW1917">
        <v>2020</v>
      </c>
      <c r="AX1917" t="s">
        <v>494</v>
      </c>
      <c r="AY1917">
        <v>-0.13423553153822701</v>
      </c>
      <c r="AZ1917">
        <v>-1820.56</v>
      </c>
      <c r="BA1917">
        <v>542.5</v>
      </c>
      <c r="BB1917">
        <v>25</v>
      </c>
      <c r="BC1917">
        <v>25</v>
      </c>
      <c r="BD1917">
        <v>0.22500000000000001</v>
      </c>
      <c r="BE1917">
        <v>0.16274740364704901</v>
      </c>
      <c r="BF1917" s="2">
        <v>43960</v>
      </c>
      <c r="BG1917">
        <v>300</v>
      </c>
      <c r="BH1917" t="s">
        <v>383</v>
      </c>
      <c r="BI1917">
        <v>540.45000000000005</v>
      </c>
      <c r="BJ1917">
        <v>97.57</v>
      </c>
      <c r="BK1917" t="s">
        <v>383</v>
      </c>
      <c r="BL1917" s="3">
        <v>0.43718750000000001</v>
      </c>
      <c r="BM1917">
        <v>1850</v>
      </c>
      <c r="BN1917">
        <v>1915</v>
      </c>
      <c r="BO1917">
        <v>1915</v>
      </c>
      <c r="BP1917" t="s">
        <v>51</v>
      </c>
      <c r="BQ1917" t="s">
        <v>106</v>
      </c>
      <c r="BR1917">
        <v>0.32768000000000003</v>
      </c>
      <c r="BS1917">
        <v>8</v>
      </c>
      <c r="BT1917"/>
      <c r="BU1917"/>
      <c r="BV1917" s="9" t="str">
        <f>TEXT(Table1[[#This Row],[CLOSE_DATE]],"YYYYMMDD")&amp;TEXT(Table1[[#This Row],[OPEN_DATE]],"YYYYMMDD")&amp;Table1[[#This Row],[SYMBOL]]</f>
        <v>2021030520201216NOW</v>
      </c>
      <c r="BW1917" t="str">
        <f>IFERROR(VLOOKUP(Table1[[#This Row],[Key]],ownlog!$A:$E,MATCH(BW$1,ownlog!$1:$1,0),FALSE),"")</f>
        <v/>
      </c>
      <c r="BX1917" t="str">
        <f>IFERROR(VLOOKUP(Table1[[#This Row],[Key]],ownlog!$A:$E,MATCH(BX$1,ownlog!$1:$1,0),FALSE),"")</f>
        <v/>
      </c>
      <c r="BY1917" t="str">
        <f>IFERROR(VLOOKUP(Table1[[#This Row],[Key]],ownlog!$A:$E,MATCH(BY$1,ownlog!$1:$1,0),FALSE),"")</f>
        <v/>
      </c>
      <c r="BZ1917" t="str">
        <f>IFERROR(VLOOKUP(Table1[[#This Row],[Key]],ownlog!$A:$E,MATCH(BZ$1,ownlog!$1:$1,0),FALSE),"")</f>
        <v/>
      </c>
    </row>
    <row r="1918" spans="1:78" x14ac:dyDescent="0.3">
      <c r="A1918">
        <v>1916</v>
      </c>
      <c r="B1918">
        <v>-0.48159999999999997</v>
      </c>
      <c r="C1918">
        <v>0.28589999999999999</v>
      </c>
      <c r="D1918" s="1">
        <v>44175</v>
      </c>
      <c r="E1918">
        <v>0.48056500000000002</v>
      </c>
      <c r="F1918">
        <v>0.25088300000000002</v>
      </c>
      <c r="G1918">
        <v>0.26855099999999998</v>
      </c>
      <c r="H1918">
        <v>0.99999899999999997</v>
      </c>
      <c r="I1918">
        <v>0.44196574999999999</v>
      </c>
      <c r="J1918">
        <v>0.47679623428270501</v>
      </c>
      <c r="K1918">
        <v>0.275354267729369</v>
      </c>
      <c r="L1918">
        <v>0.21201400000000001</v>
      </c>
      <c r="M1918">
        <v>0.376075251006037</v>
      </c>
      <c r="N1918" s="2">
        <v>44175</v>
      </c>
      <c r="O1918">
        <v>3672.82</v>
      </c>
      <c r="P1918">
        <v>3712.39</v>
      </c>
      <c r="Q1918">
        <v>3644.84</v>
      </c>
      <c r="R1918" t="s">
        <v>50</v>
      </c>
      <c r="S1918">
        <v>5</v>
      </c>
      <c r="T1918" t="s">
        <v>494</v>
      </c>
      <c r="U1918" s="4">
        <v>-11327.25</v>
      </c>
      <c r="V1918" t="s">
        <v>216</v>
      </c>
      <c r="W1918" t="s">
        <v>49</v>
      </c>
      <c r="X1918" s="1">
        <v>44260.471018518518</v>
      </c>
      <c r="Y1918">
        <v>1042.4100000000001</v>
      </c>
      <c r="Z1918">
        <v>3701.169921875</v>
      </c>
      <c r="AA1918">
        <v>3183.1246496581998</v>
      </c>
      <c r="AB1918">
        <v>22.5</v>
      </c>
      <c r="AC1918" t="s">
        <v>494</v>
      </c>
      <c r="AD1918" t="s">
        <v>276</v>
      </c>
      <c r="AE1918">
        <v>1</v>
      </c>
      <c r="AF1918">
        <v>-2.05435291</v>
      </c>
      <c r="AG1918" t="s">
        <v>275</v>
      </c>
      <c r="AH1918" s="4">
        <v>1157.31</v>
      </c>
      <c r="AI1918" s="2">
        <v>44181</v>
      </c>
      <c r="AJ1918" s="2">
        <v>44181</v>
      </c>
      <c r="AK1918">
        <v>2</v>
      </c>
      <c r="AL1918">
        <v>0.04</v>
      </c>
      <c r="AM1918" s="4">
        <v>3.7</v>
      </c>
      <c r="AN1918" s="4">
        <v>3.32</v>
      </c>
      <c r="AO1918" t="s">
        <v>52</v>
      </c>
      <c r="AP1918" s="2">
        <v>44196</v>
      </c>
      <c r="AQ1918">
        <v>3.33</v>
      </c>
      <c r="AR1918">
        <v>1</v>
      </c>
      <c r="AS1918" s="2">
        <v>44069</v>
      </c>
      <c r="AT1918" t="s">
        <v>48</v>
      </c>
      <c r="AU1918" s="1">
        <v>44181.450833333336</v>
      </c>
      <c r="AV1918">
        <v>1132.625</v>
      </c>
      <c r="AW1918">
        <v>2020</v>
      </c>
      <c r="AX1918" t="s">
        <v>494</v>
      </c>
      <c r="AY1918">
        <v>-7.9739543096788407E-2</v>
      </c>
      <c r="AZ1918">
        <v>-903.15</v>
      </c>
      <c r="BA1918">
        <v>1132.6300000000001</v>
      </c>
      <c r="BB1918">
        <v>10</v>
      </c>
      <c r="BC1918">
        <v>10</v>
      </c>
      <c r="BD1918">
        <v>0.2</v>
      </c>
      <c r="BE1918">
        <v>0.16274740364704901</v>
      </c>
      <c r="BF1918" s="2">
        <v>43676</v>
      </c>
      <c r="BG1918">
        <v>600</v>
      </c>
      <c r="BH1918" t="s">
        <v>274</v>
      </c>
      <c r="BI1918">
        <v>1488.22</v>
      </c>
      <c r="BJ1918">
        <v>446.28</v>
      </c>
      <c r="BK1918" t="s">
        <v>274</v>
      </c>
      <c r="BL1918" s="3">
        <v>0.45083333333333331</v>
      </c>
      <c r="BM1918">
        <v>1852</v>
      </c>
      <c r="BN1918">
        <v>1916</v>
      </c>
      <c r="BO1918">
        <v>1916</v>
      </c>
      <c r="BP1918" t="s">
        <v>51</v>
      </c>
      <c r="BQ1918" t="s">
        <v>106</v>
      </c>
      <c r="BR1918">
        <v>0.32768000000000003</v>
      </c>
      <c r="BS1918">
        <v>8</v>
      </c>
      <c r="BT1918"/>
      <c r="BU1918"/>
      <c r="BV1918" s="9" t="str">
        <f>TEXT(Table1[[#This Row],[CLOSE_DATE]],"YYYYMMDD")&amp;TEXT(Table1[[#This Row],[OPEN_DATE]],"YYYYMMDD")&amp;Table1[[#This Row],[SYMBOL]]</f>
        <v>2021030520201216SHOP</v>
      </c>
      <c r="BW1918" t="str">
        <f>IFERROR(VLOOKUP(Table1[[#This Row],[Key]],ownlog!$A:$E,MATCH(BW$1,ownlog!$1:$1,0),FALSE),"")</f>
        <v/>
      </c>
      <c r="BX1918" t="str">
        <f>IFERROR(VLOOKUP(Table1[[#This Row],[Key]],ownlog!$A:$E,MATCH(BX$1,ownlog!$1:$1,0),FALSE),"")</f>
        <v/>
      </c>
      <c r="BY1918" t="str">
        <f>IFERROR(VLOOKUP(Table1[[#This Row],[Key]],ownlog!$A:$E,MATCH(BY$1,ownlog!$1:$1,0),FALSE),"")</f>
        <v/>
      </c>
      <c r="BZ1918" t="str">
        <f>IFERROR(VLOOKUP(Table1[[#This Row],[Key]],ownlog!$A:$E,MATCH(BZ$1,ownlog!$1:$1,0),FALSE),"")</f>
        <v/>
      </c>
    </row>
    <row r="1919" spans="1:78" x14ac:dyDescent="0.3">
      <c r="A1919">
        <v>1917</v>
      </c>
      <c r="B1919">
        <v>0.55640000000000001</v>
      </c>
      <c r="C1919">
        <v>-0.6109</v>
      </c>
      <c r="D1919" s="1">
        <v>44175</v>
      </c>
      <c r="E1919">
        <v>0.48056500000000002</v>
      </c>
      <c r="F1919">
        <v>0.25088300000000002</v>
      </c>
      <c r="G1919">
        <v>0.26855099999999998</v>
      </c>
      <c r="H1919">
        <v>0.99999899999999997</v>
      </c>
      <c r="I1919">
        <v>0.44196574999999999</v>
      </c>
      <c r="J1919">
        <v>0.47679623428270501</v>
      </c>
      <c r="K1919">
        <v>0.275354267729369</v>
      </c>
      <c r="L1919">
        <v>0.21201400000000001</v>
      </c>
      <c r="M1919">
        <v>0.376075251006037</v>
      </c>
      <c r="N1919" s="2">
        <v>44175</v>
      </c>
      <c r="O1919">
        <v>3672.82</v>
      </c>
      <c r="P1919">
        <v>3712.39</v>
      </c>
      <c r="Q1919">
        <v>3644.84</v>
      </c>
      <c r="R1919" t="s">
        <v>58</v>
      </c>
      <c r="S1919">
        <v>5</v>
      </c>
      <c r="T1919" t="s">
        <v>494</v>
      </c>
      <c r="U1919" s="4">
        <v>7363.75</v>
      </c>
      <c r="V1919" t="s">
        <v>200</v>
      </c>
      <c r="W1919" t="s">
        <v>48</v>
      </c>
      <c r="X1919" s="1">
        <v>44188.643761574072</v>
      </c>
      <c r="Y1919">
        <v>11.161</v>
      </c>
      <c r="Z1919">
        <v>3701.169921875</v>
      </c>
      <c r="AA1919">
        <v>3183.1246496581998</v>
      </c>
      <c r="AB1919">
        <v>22.5</v>
      </c>
      <c r="AC1919" t="s">
        <v>494</v>
      </c>
      <c r="AD1919" t="s">
        <v>339</v>
      </c>
      <c r="AE1919">
        <v>3.75</v>
      </c>
      <c r="AF1919">
        <v>-18.208176900000002</v>
      </c>
      <c r="AG1919" t="s">
        <v>338</v>
      </c>
      <c r="AH1919" s="4">
        <v>10.28</v>
      </c>
      <c r="AI1919" s="2">
        <v>44181</v>
      </c>
      <c r="AJ1919" s="2">
        <v>44181</v>
      </c>
      <c r="AK1919">
        <v>2</v>
      </c>
      <c r="AL1919" t="s">
        <v>494</v>
      </c>
      <c r="AM1919" s="4" t="s">
        <v>494</v>
      </c>
      <c r="AN1919" s="4" t="s">
        <v>494</v>
      </c>
      <c r="AO1919" t="s">
        <v>52</v>
      </c>
      <c r="AP1919" s="2" t="s">
        <v>494</v>
      </c>
      <c r="AQ1919" t="s">
        <v>494</v>
      </c>
      <c r="AR1919">
        <v>0.1</v>
      </c>
      <c r="AS1919" s="2" t="s">
        <v>494</v>
      </c>
      <c r="AT1919" t="s">
        <v>49</v>
      </c>
      <c r="AU1919" s="1">
        <v>44181.452719907407</v>
      </c>
      <c r="AV1919">
        <v>10.315</v>
      </c>
      <c r="AW1919">
        <v>2020</v>
      </c>
      <c r="AX1919" t="s">
        <v>494</v>
      </c>
      <c r="AY1919">
        <v>-8.4827920504120205E-2</v>
      </c>
      <c r="AZ1919">
        <v>-525</v>
      </c>
      <c r="BA1919">
        <v>10.53</v>
      </c>
      <c r="BB1919">
        <v>700</v>
      </c>
      <c r="BC1919">
        <v>600</v>
      </c>
      <c r="BD1919">
        <v>0.12</v>
      </c>
      <c r="BE1919">
        <v>0.16274740364704901</v>
      </c>
      <c r="BF1919" s="2">
        <v>44177</v>
      </c>
      <c r="BG1919">
        <v>16</v>
      </c>
      <c r="BH1919" t="s">
        <v>337</v>
      </c>
      <c r="BI1919">
        <v>4</v>
      </c>
      <c r="BJ1919">
        <v>20.745000000000001</v>
      </c>
      <c r="BK1919" t="s">
        <v>337</v>
      </c>
      <c r="BL1919" s="3">
        <v>0.4284722222222222</v>
      </c>
      <c r="BM1919">
        <v>1740</v>
      </c>
      <c r="BN1919">
        <v>1917</v>
      </c>
      <c r="BO1919">
        <v>1917</v>
      </c>
      <c r="BP1919" t="s">
        <v>51</v>
      </c>
      <c r="BQ1919" t="s">
        <v>106</v>
      </c>
      <c r="BR1919">
        <v>0.32768000000000003</v>
      </c>
      <c r="BS1919">
        <v>6</v>
      </c>
      <c r="BT1919"/>
      <c r="BU1919"/>
      <c r="BV1919" s="9" t="str">
        <f>TEXT(Table1[[#This Row],[CLOSE_DATE]],"YYYYMMDD")&amp;TEXT(Table1[[#This Row],[OPEN_DATE]],"YYYYMMDD")&amp;Table1[[#This Row],[SYMBOL]]</f>
        <v>2020122320201216M</v>
      </c>
      <c r="BW1919" t="str">
        <f>IFERROR(VLOOKUP(Table1[[#This Row],[Key]],ownlog!$A:$E,MATCH(BW$1,ownlog!$1:$1,0),FALSE),"")</f>
        <v/>
      </c>
      <c r="BX1919" t="str">
        <f>IFERROR(VLOOKUP(Table1[[#This Row],[Key]],ownlog!$A:$E,MATCH(BX$1,ownlog!$1:$1,0),FALSE),"")</f>
        <v/>
      </c>
      <c r="BY1919" t="str">
        <f>IFERROR(VLOOKUP(Table1[[#This Row],[Key]],ownlog!$A:$E,MATCH(BY$1,ownlog!$1:$1,0),FALSE),"")</f>
        <v/>
      </c>
      <c r="BZ1919" t="str">
        <f>IFERROR(VLOOKUP(Table1[[#This Row],[Key]],ownlog!$A:$E,MATCH(BZ$1,ownlog!$1:$1,0),FALSE),"")</f>
        <v/>
      </c>
    </row>
    <row r="1920" spans="1:78" x14ac:dyDescent="0.3">
      <c r="A1920">
        <v>1918</v>
      </c>
      <c r="B1920">
        <v>0.104</v>
      </c>
      <c r="C1920">
        <v>-0.88959999999999995</v>
      </c>
      <c r="D1920" s="1">
        <v>44175</v>
      </c>
      <c r="E1920">
        <v>0.48056500000000002</v>
      </c>
      <c r="F1920">
        <v>0.25088300000000002</v>
      </c>
      <c r="G1920">
        <v>0.26855099999999998</v>
      </c>
      <c r="H1920">
        <v>0.99999899999999997</v>
      </c>
      <c r="I1920">
        <v>0.44196574999999999</v>
      </c>
      <c r="J1920">
        <v>0.47679623428270501</v>
      </c>
      <c r="K1920">
        <v>0.275354267729369</v>
      </c>
      <c r="L1920">
        <v>0.21201400000000001</v>
      </c>
      <c r="M1920">
        <v>0.376075251006037</v>
      </c>
      <c r="N1920" s="2">
        <v>44175</v>
      </c>
      <c r="O1920">
        <v>3672.82</v>
      </c>
      <c r="P1920">
        <v>3712.39</v>
      </c>
      <c r="Q1920">
        <v>3644.84</v>
      </c>
      <c r="R1920" t="s">
        <v>58</v>
      </c>
      <c r="S1920">
        <v>5</v>
      </c>
      <c r="T1920" t="s">
        <v>494</v>
      </c>
      <c r="U1920" s="4">
        <v>46195.86</v>
      </c>
      <c r="V1920" t="s">
        <v>200</v>
      </c>
      <c r="W1920" t="s">
        <v>48</v>
      </c>
      <c r="X1920" s="1">
        <v>44195.653437499997</v>
      </c>
      <c r="Y1920">
        <v>44.024170832999999</v>
      </c>
      <c r="Z1920">
        <v>3701.169921875</v>
      </c>
      <c r="AA1920">
        <v>3183.1246496581998</v>
      </c>
      <c r="AB1920">
        <v>22.5</v>
      </c>
      <c r="AC1920" t="s">
        <v>494</v>
      </c>
      <c r="AD1920" t="s">
        <v>283</v>
      </c>
      <c r="AE1920">
        <v>6.14</v>
      </c>
      <c r="AF1920">
        <v>-12.140070941999999</v>
      </c>
      <c r="AG1920" t="s">
        <v>221</v>
      </c>
      <c r="AH1920" s="4">
        <v>45.29</v>
      </c>
      <c r="AI1920" s="2">
        <v>44181</v>
      </c>
      <c r="AJ1920" s="2">
        <v>44181</v>
      </c>
      <c r="AK1920">
        <v>2</v>
      </c>
      <c r="AL1920" t="s">
        <v>494</v>
      </c>
      <c r="AM1920" s="4" t="s">
        <v>494</v>
      </c>
      <c r="AN1920" s="4" t="s">
        <v>494</v>
      </c>
      <c r="AO1920" t="s">
        <v>52</v>
      </c>
      <c r="AP1920" s="2" t="s">
        <v>494</v>
      </c>
      <c r="AQ1920" t="s">
        <v>494</v>
      </c>
      <c r="AR1920">
        <v>0.1</v>
      </c>
      <c r="AS1920" s="2">
        <v>44138</v>
      </c>
      <c r="AT1920" t="s">
        <v>49</v>
      </c>
      <c r="AU1920" s="1">
        <v>44181.557789351849</v>
      </c>
      <c r="AV1920">
        <v>46.202305000000003</v>
      </c>
      <c r="AW1920">
        <v>2020</v>
      </c>
      <c r="AX1920" t="s">
        <v>494</v>
      </c>
      <c r="AY1920">
        <v>4.67509142671561E-2</v>
      </c>
      <c r="AZ1920">
        <v>648</v>
      </c>
      <c r="BA1920">
        <v>46.2</v>
      </c>
      <c r="BB1920">
        <v>1000</v>
      </c>
      <c r="BC1920">
        <v>300</v>
      </c>
      <c r="BD1920">
        <v>0.12</v>
      </c>
      <c r="BE1920">
        <v>0.16274740364704901</v>
      </c>
      <c r="BF1920" s="2">
        <v>43747</v>
      </c>
      <c r="BG1920">
        <v>50</v>
      </c>
      <c r="BH1920" t="s">
        <v>220</v>
      </c>
      <c r="BI1920">
        <v>5</v>
      </c>
      <c r="BJ1920">
        <v>20.745000000000001</v>
      </c>
      <c r="BK1920" t="s">
        <v>220</v>
      </c>
      <c r="BL1920" s="3">
        <v>0.56141203703703701</v>
      </c>
      <c r="BM1920">
        <v>1747</v>
      </c>
      <c r="BN1920">
        <v>1918</v>
      </c>
      <c r="BO1920">
        <v>1918</v>
      </c>
      <c r="BP1920" t="s">
        <v>51</v>
      </c>
      <c r="BQ1920" t="s">
        <v>106</v>
      </c>
      <c r="BR1920">
        <v>0.32768000000000003</v>
      </c>
      <c r="BS1920">
        <v>6</v>
      </c>
      <c r="BT1920"/>
      <c r="BU1920"/>
      <c r="BV1920" s="9" t="str">
        <f>TEXT(Table1[[#This Row],[CLOSE_DATE]],"YYYYMMDD")&amp;TEXT(Table1[[#This Row],[OPEN_DATE]],"YYYYMMDD")&amp;Table1[[#This Row],[SYMBOL]]</f>
        <v>2020123020201216ARCH</v>
      </c>
      <c r="BW1920" t="str">
        <f>IFERROR(VLOOKUP(Table1[[#This Row],[Key]],ownlog!$A:$E,MATCH(BW$1,ownlog!$1:$1,0),FALSE),"")</f>
        <v/>
      </c>
      <c r="BX1920" t="str">
        <f>IFERROR(VLOOKUP(Table1[[#This Row],[Key]],ownlog!$A:$E,MATCH(BX$1,ownlog!$1:$1,0),FALSE),"")</f>
        <v/>
      </c>
      <c r="BY1920" t="str">
        <f>IFERROR(VLOOKUP(Table1[[#This Row],[Key]],ownlog!$A:$E,MATCH(BY$1,ownlog!$1:$1,0),FALSE),"")</f>
        <v/>
      </c>
      <c r="BZ1920" t="str">
        <f>IFERROR(VLOOKUP(Table1[[#This Row],[Key]],ownlog!$A:$E,MATCH(BZ$1,ownlog!$1:$1,0),FALSE),"")</f>
        <v/>
      </c>
    </row>
    <row r="1921" spans="1:78" x14ac:dyDescent="0.3">
      <c r="A1921">
        <v>1919</v>
      </c>
      <c r="B1921">
        <v>0.104</v>
      </c>
      <c r="C1921">
        <v>-0.88959999999999995</v>
      </c>
      <c r="D1921" s="1">
        <v>44175</v>
      </c>
      <c r="E1921">
        <v>0.48056500000000002</v>
      </c>
      <c r="F1921">
        <v>0.25088300000000002</v>
      </c>
      <c r="G1921">
        <v>0.26855099999999998</v>
      </c>
      <c r="H1921">
        <v>0.99999899999999997</v>
      </c>
      <c r="I1921">
        <v>0.44196574999999999</v>
      </c>
      <c r="J1921">
        <v>0.47679623428270501</v>
      </c>
      <c r="K1921">
        <v>0.275354267729369</v>
      </c>
      <c r="L1921">
        <v>0.21201400000000001</v>
      </c>
      <c r="M1921">
        <v>0.376075251006037</v>
      </c>
      <c r="N1921" s="2">
        <v>44175</v>
      </c>
      <c r="O1921">
        <v>3672.82</v>
      </c>
      <c r="P1921">
        <v>3712.39</v>
      </c>
      <c r="Q1921">
        <v>3644.84</v>
      </c>
      <c r="R1921" t="s">
        <v>58</v>
      </c>
      <c r="S1921">
        <v>5</v>
      </c>
      <c r="T1921" t="s">
        <v>494</v>
      </c>
      <c r="U1921" s="4">
        <v>46195.86</v>
      </c>
      <c r="V1921" t="s">
        <v>200</v>
      </c>
      <c r="W1921" t="s">
        <v>48</v>
      </c>
      <c r="X1921" s="1">
        <v>44186.656400462962</v>
      </c>
      <c r="Y1921">
        <v>43.171364285999999</v>
      </c>
      <c r="Z1921">
        <v>3701.169921875</v>
      </c>
      <c r="AA1921">
        <v>3183.1246496581998</v>
      </c>
      <c r="AB1921">
        <v>22.5</v>
      </c>
      <c r="AC1921" t="s">
        <v>494</v>
      </c>
      <c r="AD1921" t="s">
        <v>283</v>
      </c>
      <c r="AE1921">
        <v>6.14</v>
      </c>
      <c r="AF1921">
        <v>-9.6400709419999995</v>
      </c>
      <c r="AG1921" t="s">
        <v>221</v>
      </c>
      <c r="AH1921" s="4">
        <v>45.29</v>
      </c>
      <c r="AI1921" s="2">
        <v>44181</v>
      </c>
      <c r="AJ1921" s="2">
        <v>44181</v>
      </c>
      <c r="AK1921">
        <v>2</v>
      </c>
      <c r="AL1921" t="s">
        <v>494</v>
      </c>
      <c r="AM1921" s="4" t="s">
        <v>494</v>
      </c>
      <c r="AN1921" s="4" t="s">
        <v>494</v>
      </c>
      <c r="AO1921" t="s">
        <v>52</v>
      </c>
      <c r="AP1921" s="2" t="s">
        <v>494</v>
      </c>
      <c r="AQ1921" t="s">
        <v>494</v>
      </c>
      <c r="AR1921">
        <v>0.1</v>
      </c>
      <c r="AS1921" s="2">
        <v>44138</v>
      </c>
      <c r="AT1921" t="s">
        <v>49</v>
      </c>
      <c r="AU1921" s="1">
        <v>44181.557789351849</v>
      </c>
      <c r="AV1921">
        <v>46.202305000000003</v>
      </c>
      <c r="AW1921">
        <v>2020</v>
      </c>
      <c r="AX1921" t="s">
        <v>494</v>
      </c>
      <c r="AY1921">
        <v>6.5472923915808903E-2</v>
      </c>
      <c r="AZ1921">
        <v>2117.5</v>
      </c>
      <c r="BA1921">
        <v>46.2</v>
      </c>
      <c r="BB1921">
        <v>1000</v>
      </c>
      <c r="BC1921">
        <v>700</v>
      </c>
      <c r="BD1921">
        <v>0.12</v>
      </c>
      <c r="BE1921">
        <v>0.16274740364704901</v>
      </c>
      <c r="BF1921" s="2">
        <v>43747</v>
      </c>
      <c r="BG1921">
        <v>50</v>
      </c>
      <c r="BH1921" t="s">
        <v>220</v>
      </c>
      <c r="BI1921">
        <v>5</v>
      </c>
      <c r="BJ1921">
        <v>20.745000000000001</v>
      </c>
      <c r="BK1921" t="s">
        <v>220</v>
      </c>
      <c r="BL1921" s="3">
        <v>0.56141203703703701</v>
      </c>
      <c r="BM1921">
        <v>1736</v>
      </c>
      <c r="BN1921">
        <v>1919</v>
      </c>
      <c r="BO1921">
        <v>1919</v>
      </c>
      <c r="BP1921" t="s">
        <v>51</v>
      </c>
      <c r="BQ1921" t="s">
        <v>106</v>
      </c>
      <c r="BR1921">
        <v>0.32768000000000003</v>
      </c>
      <c r="BS1921">
        <v>6</v>
      </c>
      <c r="BT1921"/>
      <c r="BU1921"/>
      <c r="BV1921" s="9" t="str">
        <f>TEXT(Table1[[#This Row],[CLOSE_DATE]],"YYYYMMDD")&amp;TEXT(Table1[[#This Row],[OPEN_DATE]],"YYYYMMDD")&amp;Table1[[#This Row],[SYMBOL]]</f>
        <v>2020122120201216ARCH</v>
      </c>
      <c r="BW1921" t="str">
        <f>IFERROR(VLOOKUP(Table1[[#This Row],[Key]],ownlog!$A:$E,MATCH(BW$1,ownlog!$1:$1,0),FALSE),"")</f>
        <v/>
      </c>
      <c r="BX1921" t="str">
        <f>IFERROR(VLOOKUP(Table1[[#This Row],[Key]],ownlog!$A:$E,MATCH(BX$1,ownlog!$1:$1,0),FALSE),"")</f>
        <v/>
      </c>
      <c r="BY1921" t="str">
        <f>IFERROR(VLOOKUP(Table1[[#This Row],[Key]],ownlog!$A:$E,MATCH(BY$1,ownlog!$1:$1,0),FALSE),"")</f>
        <v/>
      </c>
      <c r="BZ1921" t="str">
        <f>IFERROR(VLOOKUP(Table1[[#This Row],[Key]],ownlog!$A:$E,MATCH(BZ$1,ownlog!$1:$1,0),FALSE),"")</f>
        <v/>
      </c>
    </row>
    <row r="1922" spans="1:78" x14ac:dyDescent="0.3">
      <c r="A1922">
        <v>1920</v>
      </c>
      <c r="B1922">
        <v>-0.34399999999999997</v>
      </c>
      <c r="C1922">
        <v>3.0999999999999999E-3</v>
      </c>
      <c r="D1922" s="1">
        <v>44182</v>
      </c>
      <c r="E1922">
        <v>0.43426300000000001</v>
      </c>
      <c r="F1922">
        <v>0.30278899999999997</v>
      </c>
      <c r="G1922">
        <v>0.26294800000000002</v>
      </c>
      <c r="H1922">
        <v>1</v>
      </c>
      <c r="I1922">
        <v>0.45156537499999999</v>
      </c>
      <c r="J1922">
        <v>0.47679623428270501</v>
      </c>
      <c r="K1922">
        <v>0.275354267729369</v>
      </c>
      <c r="L1922">
        <v>0.171315</v>
      </c>
      <c r="M1922">
        <v>0.376075251006037</v>
      </c>
      <c r="N1922" s="2">
        <v>44182</v>
      </c>
      <c r="O1922">
        <v>3701.17</v>
      </c>
      <c r="P1922">
        <v>3712.39</v>
      </c>
      <c r="Q1922">
        <v>3633.4</v>
      </c>
      <c r="R1922" t="s">
        <v>50</v>
      </c>
      <c r="S1922">
        <v>5</v>
      </c>
      <c r="T1922" t="s">
        <v>494</v>
      </c>
      <c r="U1922" s="4">
        <v>-21344.2</v>
      </c>
      <c r="V1922" t="s">
        <v>209</v>
      </c>
      <c r="W1922" t="s">
        <v>49</v>
      </c>
      <c r="X1922" s="1">
        <v>44260.469166666669</v>
      </c>
      <c r="Y1922">
        <v>472.02</v>
      </c>
      <c r="Z1922">
        <v>3722.47998046875</v>
      </c>
      <c r="AA1922">
        <v>3186.6173498535099</v>
      </c>
      <c r="AB1922">
        <v>21.9300003051757</v>
      </c>
      <c r="AC1922" t="s">
        <v>494</v>
      </c>
      <c r="AD1922" t="s">
        <v>372</v>
      </c>
      <c r="AE1922">
        <v>1</v>
      </c>
      <c r="AF1922">
        <v>-2.1263150999999998</v>
      </c>
      <c r="AG1922" t="s">
        <v>368</v>
      </c>
      <c r="AH1922" s="4">
        <v>533.52</v>
      </c>
      <c r="AI1922" s="2">
        <v>44182</v>
      </c>
      <c r="AJ1922" s="2">
        <v>44182</v>
      </c>
      <c r="AK1922">
        <v>3</v>
      </c>
      <c r="AL1922">
        <v>0.12</v>
      </c>
      <c r="AM1922" s="4">
        <v>9.0500000000000007</v>
      </c>
      <c r="AN1922" s="4">
        <v>11.02</v>
      </c>
      <c r="AO1922" t="s">
        <v>52</v>
      </c>
      <c r="AP1922" s="2">
        <v>44227</v>
      </c>
      <c r="AQ1922">
        <v>10.78</v>
      </c>
      <c r="AR1922">
        <v>0.3</v>
      </c>
      <c r="AS1922" s="2">
        <v>44149</v>
      </c>
      <c r="AT1922" t="s">
        <v>48</v>
      </c>
      <c r="AU1922" s="1">
        <v>44182.442708333336</v>
      </c>
      <c r="AV1922">
        <v>533.58000000000004</v>
      </c>
      <c r="AW1922">
        <v>2020</v>
      </c>
      <c r="AX1922" t="s">
        <v>494</v>
      </c>
      <c r="AY1922">
        <v>-0.115424584879493</v>
      </c>
      <c r="AZ1922">
        <v>-2463.5300000000002</v>
      </c>
      <c r="BA1922">
        <v>533.58000000000004</v>
      </c>
      <c r="BB1922">
        <v>40</v>
      </c>
      <c r="BC1922">
        <v>40</v>
      </c>
      <c r="BD1922">
        <v>0.2</v>
      </c>
      <c r="BE1922">
        <v>0.16816033171973599</v>
      </c>
      <c r="BF1922" s="2">
        <v>43041</v>
      </c>
      <c r="BG1922">
        <v>350</v>
      </c>
      <c r="BH1922" t="s">
        <v>171</v>
      </c>
      <c r="BI1922">
        <v>535.16</v>
      </c>
      <c r="BJ1922">
        <v>49.64</v>
      </c>
      <c r="BK1922" t="s">
        <v>171</v>
      </c>
      <c r="BL1922" s="3">
        <v>0.44270833333333331</v>
      </c>
      <c r="BM1922">
        <v>1845</v>
      </c>
      <c r="BN1922">
        <v>1920</v>
      </c>
      <c r="BO1922">
        <v>1920</v>
      </c>
      <c r="BP1922" t="s">
        <v>51</v>
      </c>
      <c r="BQ1922" t="s">
        <v>106</v>
      </c>
      <c r="BR1922">
        <v>0.32768000000000003</v>
      </c>
      <c r="BS1922">
        <v>6</v>
      </c>
      <c r="BT1922"/>
      <c r="BU1922"/>
      <c r="BV1922" s="9" t="str">
        <f>TEXT(Table1[[#This Row],[CLOSE_DATE]],"YYYYMMDD")&amp;TEXT(Table1[[#This Row],[OPEN_DATE]],"YYYYMMDD")&amp;Table1[[#This Row],[SYMBOL]]</f>
        <v>2021030520201217NVDA</v>
      </c>
      <c r="BW1922" t="str">
        <f>IFERROR(VLOOKUP(Table1[[#This Row],[Key]],ownlog!$A:$E,MATCH(BW$1,ownlog!$1:$1,0),FALSE),"")</f>
        <v/>
      </c>
      <c r="BX1922" t="str">
        <f>IFERROR(VLOOKUP(Table1[[#This Row],[Key]],ownlog!$A:$E,MATCH(BX$1,ownlog!$1:$1,0),FALSE),"")</f>
        <v/>
      </c>
      <c r="BY1922" t="str">
        <f>IFERROR(VLOOKUP(Table1[[#This Row],[Key]],ownlog!$A:$E,MATCH(BY$1,ownlog!$1:$1,0),FALSE),"")</f>
        <v/>
      </c>
      <c r="BZ1922" t="str">
        <f>IFERROR(VLOOKUP(Table1[[#This Row],[Key]],ownlog!$A:$E,MATCH(BZ$1,ownlog!$1:$1,0),FALSE),"")</f>
        <v/>
      </c>
    </row>
    <row r="1923" spans="1:78" x14ac:dyDescent="0.3">
      <c r="A1923">
        <v>1921</v>
      </c>
      <c r="B1923">
        <v>-0.36840000000000001</v>
      </c>
      <c r="C1923">
        <v>-8.2100000000000006E-2</v>
      </c>
      <c r="D1923" s="1">
        <v>44182</v>
      </c>
      <c r="E1923">
        <v>0.43426300000000001</v>
      </c>
      <c r="F1923">
        <v>0.30278899999999997</v>
      </c>
      <c r="G1923">
        <v>0.26294800000000002</v>
      </c>
      <c r="H1923">
        <v>1</v>
      </c>
      <c r="I1923">
        <v>0.45156537499999999</v>
      </c>
      <c r="J1923">
        <v>0.47679623428270501</v>
      </c>
      <c r="K1923">
        <v>0.275354267729369</v>
      </c>
      <c r="L1923">
        <v>0.171315</v>
      </c>
      <c r="M1923">
        <v>0.376075251006037</v>
      </c>
      <c r="N1923" s="2">
        <v>44182</v>
      </c>
      <c r="O1923">
        <v>3701.17</v>
      </c>
      <c r="P1923">
        <v>3712.39</v>
      </c>
      <c r="Q1923">
        <v>3633.4</v>
      </c>
      <c r="R1923" t="s">
        <v>50</v>
      </c>
      <c r="S1923">
        <v>5</v>
      </c>
      <c r="T1923" t="s">
        <v>494</v>
      </c>
      <c r="U1923" s="4">
        <v>-25567.4</v>
      </c>
      <c r="V1923" t="s">
        <v>200</v>
      </c>
      <c r="W1923" t="s">
        <v>49</v>
      </c>
      <c r="X1923" s="1">
        <v>44392.467743055553</v>
      </c>
      <c r="Y1923">
        <v>148.08500000000001</v>
      </c>
      <c r="Z1923">
        <v>3709.40991210937</v>
      </c>
      <c r="AA1923">
        <v>3190.3025488281201</v>
      </c>
      <c r="AB1923">
        <v>21.569999694824201</v>
      </c>
      <c r="AC1923" t="s">
        <v>494</v>
      </c>
      <c r="AD1923" t="s">
        <v>323</v>
      </c>
      <c r="AE1923">
        <v>1</v>
      </c>
      <c r="AF1923">
        <v>-2.0874233499999999</v>
      </c>
      <c r="AG1923" t="s">
        <v>245</v>
      </c>
      <c r="AH1923" s="4">
        <v>126.66</v>
      </c>
      <c r="AI1923" s="2">
        <v>44183</v>
      </c>
      <c r="AJ1923" s="2">
        <v>44183</v>
      </c>
      <c r="AK1923">
        <v>4</v>
      </c>
      <c r="AL1923">
        <v>-0.22</v>
      </c>
      <c r="AM1923" s="4">
        <v>3.96</v>
      </c>
      <c r="AN1923" s="4">
        <v>4.3099999999999996</v>
      </c>
      <c r="AO1923" t="s">
        <v>52</v>
      </c>
      <c r="AP1923" s="2">
        <v>44104</v>
      </c>
      <c r="AQ1923">
        <v>4.3899999999999997</v>
      </c>
      <c r="AR1923">
        <v>0.04</v>
      </c>
      <c r="AS1923" s="2">
        <v>44180</v>
      </c>
      <c r="AT1923" t="s">
        <v>48</v>
      </c>
      <c r="AU1923" s="1">
        <v>44183.460868055554</v>
      </c>
      <c r="AV1923">
        <v>127.8325</v>
      </c>
      <c r="AW1923">
        <v>2020</v>
      </c>
      <c r="AX1923" t="s">
        <v>494</v>
      </c>
      <c r="AY1923">
        <v>0.158325152054446</v>
      </c>
      <c r="AZ1923">
        <v>2023.91</v>
      </c>
      <c r="BA1923">
        <v>127.83</v>
      </c>
      <c r="BB1923">
        <v>200</v>
      </c>
      <c r="BC1923">
        <v>100</v>
      </c>
      <c r="BD1923">
        <v>0.22500000000000001</v>
      </c>
      <c r="BE1923">
        <v>0.16271414868534301</v>
      </c>
      <c r="BF1923" s="2">
        <v>40424</v>
      </c>
      <c r="BG1923">
        <v>80</v>
      </c>
      <c r="BH1923" t="s">
        <v>47</v>
      </c>
      <c r="BI1923">
        <v>116.27</v>
      </c>
      <c r="BJ1923">
        <v>26.51</v>
      </c>
      <c r="BK1923" t="s">
        <v>47</v>
      </c>
      <c r="BL1923" s="3">
        <v>0.46087962962962964</v>
      </c>
      <c r="BM1923">
        <v>1945</v>
      </c>
      <c r="BN1923">
        <v>1921</v>
      </c>
      <c r="BO1923">
        <v>1921</v>
      </c>
      <c r="BP1923" t="s">
        <v>51</v>
      </c>
      <c r="BQ1923" t="s">
        <v>106</v>
      </c>
      <c r="BR1923">
        <v>0.32768000000000003</v>
      </c>
      <c r="BS1923">
        <v>6</v>
      </c>
      <c r="BT1923"/>
      <c r="BU1923"/>
      <c r="BV1923" s="9" t="str">
        <f>TEXT(Table1[[#This Row],[CLOSE_DATE]],"YYYYMMDD")&amp;TEXT(Table1[[#This Row],[OPEN_DATE]],"YYYYMMDD")&amp;Table1[[#This Row],[SYMBOL]]</f>
        <v>2021071520201218AAPL</v>
      </c>
      <c r="BW1923" t="str">
        <f>IFERROR(VLOOKUP(Table1[[#This Row],[Key]],ownlog!$A:$E,MATCH(BW$1,ownlog!$1:$1,0),FALSE),"")</f>
        <v/>
      </c>
      <c r="BX1923" t="str">
        <f>IFERROR(VLOOKUP(Table1[[#This Row],[Key]],ownlog!$A:$E,MATCH(BX$1,ownlog!$1:$1,0),FALSE),"")</f>
        <v/>
      </c>
      <c r="BY1923" t="str">
        <f>IFERROR(VLOOKUP(Table1[[#This Row],[Key]],ownlog!$A:$E,MATCH(BY$1,ownlog!$1:$1,0),FALSE),"")</f>
        <v/>
      </c>
      <c r="BZ1923" t="str">
        <f>IFERROR(VLOOKUP(Table1[[#This Row],[Key]],ownlog!$A:$E,MATCH(BZ$1,ownlog!$1:$1,0),FALSE),"")</f>
        <v/>
      </c>
    </row>
    <row r="1924" spans="1:78" x14ac:dyDescent="0.3">
      <c r="A1924">
        <v>1922</v>
      </c>
      <c r="B1924">
        <v>-0.36840000000000001</v>
      </c>
      <c r="C1924">
        <v>-8.2100000000000006E-2</v>
      </c>
      <c r="D1924" s="1">
        <v>44182</v>
      </c>
      <c r="E1924">
        <v>0.43426300000000001</v>
      </c>
      <c r="F1924">
        <v>0.30278899999999997</v>
      </c>
      <c r="G1924">
        <v>0.26294800000000002</v>
      </c>
      <c r="H1924">
        <v>1</v>
      </c>
      <c r="I1924">
        <v>0.45156537499999999</v>
      </c>
      <c r="J1924">
        <v>0.47679623428270501</v>
      </c>
      <c r="K1924">
        <v>0.275354267729369</v>
      </c>
      <c r="L1924">
        <v>0.171315</v>
      </c>
      <c r="M1924">
        <v>0.376075251006037</v>
      </c>
      <c r="N1924" s="2">
        <v>44182</v>
      </c>
      <c r="O1924">
        <v>3701.17</v>
      </c>
      <c r="P1924">
        <v>3712.39</v>
      </c>
      <c r="Q1924">
        <v>3633.4</v>
      </c>
      <c r="R1924" t="s">
        <v>50</v>
      </c>
      <c r="S1924">
        <v>5</v>
      </c>
      <c r="T1924" t="s">
        <v>494</v>
      </c>
      <c r="U1924" s="4">
        <v>-25567.4</v>
      </c>
      <c r="V1924" t="s">
        <v>200</v>
      </c>
      <c r="W1924" t="s">
        <v>49</v>
      </c>
      <c r="X1924" s="1">
        <v>44396.427407407406</v>
      </c>
      <c r="Y1924">
        <v>141.685</v>
      </c>
      <c r="Z1924">
        <v>3709.40991210937</v>
      </c>
      <c r="AA1924">
        <v>3190.3025488281201</v>
      </c>
      <c r="AB1924">
        <v>21.569999694824201</v>
      </c>
      <c r="AC1924" t="s">
        <v>494</v>
      </c>
      <c r="AD1924" t="s">
        <v>323</v>
      </c>
      <c r="AE1924">
        <v>1</v>
      </c>
      <c r="AF1924">
        <v>-2.0841593500000002</v>
      </c>
      <c r="AG1924" t="s">
        <v>245</v>
      </c>
      <c r="AH1924" s="4">
        <v>126.66</v>
      </c>
      <c r="AI1924" s="2">
        <v>44183</v>
      </c>
      <c r="AJ1924" s="2">
        <v>44183</v>
      </c>
      <c r="AK1924">
        <v>4</v>
      </c>
      <c r="AL1924">
        <v>-0.22</v>
      </c>
      <c r="AM1924" s="4">
        <v>3.96</v>
      </c>
      <c r="AN1924" s="4">
        <v>4.3099999999999996</v>
      </c>
      <c r="AO1924" t="s">
        <v>52</v>
      </c>
      <c r="AP1924" s="2">
        <v>44104</v>
      </c>
      <c r="AQ1924">
        <v>4.3899999999999997</v>
      </c>
      <c r="AR1924">
        <v>0.04</v>
      </c>
      <c r="AS1924" s="2">
        <v>44180</v>
      </c>
      <c r="AT1924" t="s">
        <v>48</v>
      </c>
      <c r="AU1924" s="1">
        <v>44183.460868055554</v>
      </c>
      <c r="AV1924">
        <v>127.8325</v>
      </c>
      <c r="AW1924">
        <v>2020</v>
      </c>
      <c r="AX1924" t="s">
        <v>494</v>
      </c>
      <c r="AY1924">
        <v>0.108260418907554</v>
      </c>
      <c r="AZ1924">
        <v>1383.92</v>
      </c>
      <c r="BA1924">
        <v>127.83</v>
      </c>
      <c r="BB1924">
        <v>200</v>
      </c>
      <c r="BC1924">
        <v>100</v>
      </c>
      <c r="BD1924">
        <v>0.22500000000000001</v>
      </c>
      <c r="BE1924">
        <v>0.16271414868534301</v>
      </c>
      <c r="BF1924" s="2">
        <v>40424</v>
      </c>
      <c r="BG1924">
        <v>80</v>
      </c>
      <c r="BH1924" t="s">
        <v>47</v>
      </c>
      <c r="BI1924">
        <v>116.27</v>
      </c>
      <c r="BJ1924">
        <v>26.51</v>
      </c>
      <c r="BK1924" t="s">
        <v>47</v>
      </c>
      <c r="BL1924" s="3">
        <v>0.46087962962962964</v>
      </c>
      <c r="BM1924">
        <v>1948</v>
      </c>
      <c r="BN1924">
        <v>1922</v>
      </c>
      <c r="BO1924">
        <v>1922</v>
      </c>
      <c r="BP1924" t="s">
        <v>51</v>
      </c>
      <c r="BQ1924" t="s">
        <v>106</v>
      </c>
      <c r="BR1924">
        <v>0.32768000000000003</v>
      </c>
      <c r="BS1924">
        <v>6</v>
      </c>
      <c r="BT1924"/>
      <c r="BU1924"/>
      <c r="BV1924" s="9" t="str">
        <f>TEXT(Table1[[#This Row],[CLOSE_DATE]],"YYYYMMDD")&amp;TEXT(Table1[[#This Row],[OPEN_DATE]],"YYYYMMDD")&amp;Table1[[#This Row],[SYMBOL]]</f>
        <v>2021071920201218AAPL</v>
      </c>
      <c r="BW1924" t="str">
        <f>IFERROR(VLOOKUP(Table1[[#This Row],[Key]],ownlog!$A:$E,MATCH(BW$1,ownlog!$1:$1,0),FALSE),"")</f>
        <v/>
      </c>
      <c r="BX1924" t="str">
        <f>IFERROR(VLOOKUP(Table1[[#This Row],[Key]],ownlog!$A:$E,MATCH(BX$1,ownlog!$1:$1,0),FALSE),"")</f>
        <v/>
      </c>
      <c r="BY1924" t="str">
        <f>IFERROR(VLOOKUP(Table1[[#This Row],[Key]],ownlog!$A:$E,MATCH(BY$1,ownlog!$1:$1,0),FALSE),"")</f>
        <v/>
      </c>
      <c r="BZ1924" t="str">
        <f>IFERROR(VLOOKUP(Table1[[#This Row],[Key]],ownlog!$A:$E,MATCH(BZ$1,ownlog!$1:$1,0),FALSE),"")</f>
        <v/>
      </c>
    </row>
    <row r="1925" spans="1:78" x14ac:dyDescent="0.3">
      <c r="A1925">
        <v>1923</v>
      </c>
      <c r="B1925">
        <v>-0.28199999999999997</v>
      </c>
      <c r="C1925">
        <v>-7.4899999999999994E-2</v>
      </c>
      <c r="D1925" s="1">
        <v>44182</v>
      </c>
      <c r="E1925">
        <v>0.43426300000000001</v>
      </c>
      <c r="F1925">
        <v>0.30278899999999997</v>
      </c>
      <c r="G1925">
        <v>0.26294800000000002</v>
      </c>
      <c r="H1925">
        <v>1</v>
      </c>
      <c r="I1925">
        <v>0.45156537499999999</v>
      </c>
      <c r="J1925">
        <v>0.47679623428270501</v>
      </c>
      <c r="K1925">
        <v>0.275354267729369</v>
      </c>
      <c r="L1925">
        <v>0.171315</v>
      </c>
      <c r="M1925">
        <v>0.376075251006037</v>
      </c>
      <c r="N1925" s="2">
        <v>44182</v>
      </c>
      <c r="O1925">
        <v>3701.17</v>
      </c>
      <c r="P1925">
        <v>3712.39</v>
      </c>
      <c r="Q1925">
        <v>3633.4</v>
      </c>
      <c r="R1925" t="s">
        <v>50</v>
      </c>
      <c r="S1925">
        <v>5</v>
      </c>
      <c r="T1925" t="s">
        <v>494</v>
      </c>
      <c r="U1925" s="4">
        <v>-8289.1299999999992</v>
      </c>
      <c r="V1925" t="s">
        <v>216</v>
      </c>
      <c r="W1925" t="s">
        <v>49</v>
      </c>
      <c r="X1925" s="1">
        <v>44260.469282407408</v>
      </c>
      <c r="Y1925">
        <v>222.83500000000001</v>
      </c>
      <c r="Z1925">
        <v>3709.40991210937</v>
      </c>
      <c r="AA1925">
        <v>3190.3025488281201</v>
      </c>
      <c r="AB1925">
        <v>21.569999694824201</v>
      </c>
      <c r="AC1925" t="s">
        <v>494</v>
      </c>
      <c r="AD1925" t="s">
        <v>331</v>
      </c>
      <c r="AE1925">
        <v>1</v>
      </c>
      <c r="AF1925">
        <v>-2.062772925</v>
      </c>
      <c r="AG1925" t="s">
        <v>305</v>
      </c>
      <c r="AH1925" s="4">
        <v>334.25</v>
      </c>
      <c r="AI1925" s="2">
        <v>44183</v>
      </c>
      <c r="AJ1925" s="2">
        <v>44183</v>
      </c>
      <c r="AK1925">
        <v>4</v>
      </c>
      <c r="AL1925">
        <v>0.12</v>
      </c>
      <c r="AM1925" s="4">
        <v>0.21</v>
      </c>
      <c r="AN1925" s="4">
        <v>0.4</v>
      </c>
      <c r="AO1925" t="s">
        <v>52</v>
      </c>
      <c r="AP1925" s="2">
        <v>44227</v>
      </c>
      <c r="AQ1925">
        <v>0.37</v>
      </c>
      <c r="AR1925">
        <v>1.25</v>
      </c>
      <c r="AS1925" s="2">
        <v>44165</v>
      </c>
      <c r="AT1925" t="s">
        <v>48</v>
      </c>
      <c r="AU1925" s="1">
        <v>44183.617418981485</v>
      </c>
      <c r="AV1925">
        <v>331.52499999999998</v>
      </c>
      <c r="AW1925">
        <v>2020</v>
      </c>
      <c r="AX1925" t="s">
        <v>494</v>
      </c>
      <c r="AY1925">
        <v>-0.327976472362566</v>
      </c>
      <c r="AZ1925">
        <v>-2718.31</v>
      </c>
      <c r="BA1925">
        <v>331.53</v>
      </c>
      <c r="BB1925">
        <v>25</v>
      </c>
      <c r="BC1925">
        <v>25</v>
      </c>
      <c r="BD1925">
        <v>0.2</v>
      </c>
      <c r="BE1925">
        <v>0.16271414868534301</v>
      </c>
      <c r="BF1925" s="2">
        <v>44090</v>
      </c>
      <c r="BG1925">
        <v>240</v>
      </c>
      <c r="BH1925" t="s">
        <v>304</v>
      </c>
      <c r="BI1925">
        <v>309.20999999999998</v>
      </c>
      <c r="BJ1925">
        <v>825.67</v>
      </c>
      <c r="BK1925" t="s">
        <v>304</v>
      </c>
      <c r="BL1925" s="3">
        <v>0.61741898148148144</v>
      </c>
      <c r="BM1925">
        <v>1846</v>
      </c>
      <c r="BN1925">
        <v>1923</v>
      </c>
      <c r="BO1925">
        <v>1923</v>
      </c>
      <c r="BP1925" t="s">
        <v>51</v>
      </c>
      <c r="BQ1925" t="s">
        <v>106</v>
      </c>
      <c r="BR1925">
        <v>0.32768000000000003</v>
      </c>
      <c r="BS1925">
        <v>8</v>
      </c>
      <c r="BT1925"/>
      <c r="BU1925"/>
      <c r="BV1925" s="9" t="str">
        <f>TEXT(Table1[[#This Row],[CLOSE_DATE]],"YYYYMMDD")&amp;TEXT(Table1[[#This Row],[OPEN_DATE]],"YYYYMMDD")&amp;Table1[[#This Row],[SYMBOL]]</f>
        <v>2021030520201218SNOW</v>
      </c>
      <c r="BW1925" t="str">
        <f>IFERROR(VLOOKUP(Table1[[#This Row],[Key]],ownlog!$A:$E,MATCH(BW$1,ownlog!$1:$1,0),FALSE),"")</f>
        <v/>
      </c>
      <c r="BX1925" t="str">
        <f>IFERROR(VLOOKUP(Table1[[#This Row],[Key]],ownlog!$A:$E,MATCH(BX$1,ownlog!$1:$1,0),FALSE),"")</f>
        <v/>
      </c>
      <c r="BY1925" t="str">
        <f>IFERROR(VLOOKUP(Table1[[#This Row],[Key]],ownlog!$A:$E,MATCH(BY$1,ownlog!$1:$1,0),FALSE),"")</f>
        <v/>
      </c>
      <c r="BZ1925" t="str">
        <f>IFERROR(VLOOKUP(Table1[[#This Row],[Key]],ownlog!$A:$E,MATCH(BZ$1,ownlog!$1:$1,0),FALSE),"")</f>
        <v/>
      </c>
    </row>
    <row r="1926" spans="1:78" x14ac:dyDescent="0.3">
      <c r="A1926">
        <v>1924</v>
      </c>
      <c r="B1926">
        <v>0.77939999999999998</v>
      </c>
      <c r="C1926">
        <v>-0.90039999999999998</v>
      </c>
      <c r="D1926" s="1">
        <v>44182</v>
      </c>
      <c r="E1926">
        <v>0.43426300000000001</v>
      </c>
      <c r="F1926">
        <v>0.30278899999999997</v>
      </c>
      <c r="G1926">
        <v>0.26294800000000002</v>
      </c>
      <c r="H1926">
        <v>1</v>
      </c>
      <c r="I1926">
        <v>0.45156537499999999</v>
      </c>
      <c r="J1926">
        <v>0.47679623428270501</v>
      </c>
      <c r="K1926">
        <v>0.275354267729369</v>
      </c>
      <c r="L1926">
        <v>0.171315</v>
      </c>
      <c r="M1926">
        <v>0.376075251006037</v>
      </c>
      <c r="N1926" s="2">
        <v>44182</v>
      </c>
      <c r="O1926">
        <v>3701.17</v>
      </c>
      <c r="P1926">
        <v>3712.39</v>
      </c>
      <c r="Q1926">
        <v>3633.4</v>
      </c>
      <c r="R1926" t="s">
        <v>58</v>
      </c>
      <c r="S1926">
        <v>5</v>
      </c>
      <c r="T1926" t="s">
        <v>494</v>
      </c>
      <c r="U1926" s="4">
        <v>5573.43</v>
      </c>
      <c r="V1926" t="s">
        <v>216</v>
      </c>
      <c r="W1926" t="s">
        <v>48</v>
      </c>
      <c r="X1926" s="1">
        <v>44186.410185185188</v>
      </c>
      <c r="Y1926">
        <v>16.27</v>
      </c>
      <c r="Z1926">
        <v>3709.40991210937</v>
      </c>
      <c r="AA1926">
        <v>3190.3025488281201</v>
      </c>
      <c r="AB1926">
        <v>21.569999694824201</v>
      </c>
      <c r="AC1926" t="s">
        <v>494</v>
      </c>
      <c r="AD1926" t="s">
        <v>335</v>
      </c>
      <c r="AE1926">
        <v>2.17</v>
      </c>
      <c r="AF1926">
        <v>-17.170817003</v>
      </c>
      <c r="AG1926" t="s">
        <v>321</v>
      </c>
      <c r="AH1926" s="4">
        <v>14.05</v>
      </c>
      <c r="AI1926" s="2">
        <v>44183</v>
      </c>
      <c r="AJ1926" s="2">
        <v>44183</v>
      </c>
      <c r="AK1926">
        <v>4</v>
      </c>
      <c r="AL1926" t="s">
        <v>494</v>
      </c>
      <c r="AM1926" t="s">
        <v>494</v>
      </c>
      <c r="AN1926" t="s">
        <v>494</v>
      </c>
      <c r="AO1926" t="s">
        <v>52</v>
      </c>
      <c r="AP1926" t="s">
        <v>494</v>
      </c>
      <c r="AQ1926" t="s">
        <v>494</v>
      </c>
      <c r="AR1926">
        <v>0.1</v>
      </c>
      <c r="AS1926" s="2">
        <v>44161</v>
      </c>
      <c r="AT1926" t="s">
        <v>49</v>
      </c>
      <c r="AU1926" s="1">
        <v>44183.619340277779</v>
      </c>
      <c r="AV1926">
        <v>13.938575</v>
      </c>
      <c r="AW1926">
        <v>2020</v>
      </c>
      <c r="AX1926" t="s">
        <v>494</v>
      </c>
      <c r="AY1926">
        <v>-0.169852370131093</v>
      </c>
      <c r="AZ1926">
        <v>-947</v>
      </c>
      <c r="BA1926">
        <v>13.94</v>
      </c>
      <c r="BB1926">
        <v>400</v>
      </c>
      <c r="BC1926">
        <v>400</v>
      </c>
      <c r="BD1926">
        <v>0.12</v>
      </c>
      <c r="BE1926">
        <v>0.16271414868534301</v>
      </c>
      <c r="BF1926" s="2">
        <v>44149</v>
      </c>
      <c r="BG1926">
        <v>25</v>
      </c>
      <c r="BH1926" t="s">
        <v>320</v>
      </c>
      <c r="BI1926">
        <v>1.4</v>
      </c>
      <c r="BJ1926">
        <v>20.745000000000001</v>
      </c>
      <c r="BK1926" t="s">
        <v>320</v>
      </c>
      <c r="BL1926" s="3">
        <v>0.61965277777777783</v>
      </c>
      <c r="BM1926">
        <v>1735</v>
      </c>
      <c r="BN1926">
        <v>1924</v>
      </c>
      <c r="BO1926">
        <v>1924</v>
      </c>
      <c r="BP1926" t="s">
        <v>51</v>
      </c>
      <c r="BQ1926" t="s">
        <v>106</v>
      </c>
      <c r="BR1926">
        <v>0.32768000000000003</v>
      </c>
      <c r="BS1926">
        <v>6</v>
      </c>
      <c r="BT1926"/>
      <c r="BU1926"/>
      <c r="BV1926" s="9" t="str">
        <f>TEXT(Table1[[#This Row],[CLOSE_DATE]],"YYYYMMDD")&amp;TEXT(Table1[[#This Row],[OPEN_DATE]],"YYYYMMDD")&amp;Table1[[#This Row],[SYMBOL]]</f>
        <v>2020122120201218ROOT</v>
      </c>
      <c r="BW1926" t="str">
        <f>IFERROR(VLOOKUP(Table1[[#This Row],[Key]],ownlog!$A:$E,MATCH(BW$1,ownlog!$1:$1,0),FALSE),"")</f>
        <v/>
      </c>
      <c r="BX1926" t="str">
        <f>IFERROR(VLOOKUP(Table1[[#This Row],[Key]],ownlog!$A:$E,MATCH(BX$1,ownlog!$1:$1,0),FALSE),"")</f>
        <v/>
      </c>
      <c r="BY1926" t="str">
        <f>IFERROR(VLOOKUP(Table1[[#This Row],[Key]],ownlog!$A:$E,MATCH(BY$1,ownlog!$1:$1,0),FALSE),"")</f>
        <v/>
      </c>
      <c r="BZ1926" t="str">
        <f>IFERROR(VLOOKUP(Table1[[#This Row],[Key]],ownlog!$A:$E,MATCH(BZ$1,ownlog!$1:$1,0),FALSE),"")</f>
        <v/>
      </c>
    </row>
    <row r="1927" spans="1:78" x14ac:dyDescent="0.3">
      <c r="A1927">
        <v>1925</v>
      </c>
      <c r="B1927">
        <v>0.19270000000000001</v>
      </c>
      <c r="C1927">
        <v>-0.88070000000000004</v>
      </c>
      <c r="D1927" s="1">
        <v>44182</v>
      </c>
      <c r="E1927">
        <v>0.43426300000000001</v>
      </c>
      <c r="F1927">
        <v>0.30278899999999997</v>
      </c>
      <c r="G1927">
        <v>0.26294800000000002</v>
      </c>
      <c r="H1927">
        <v>1</v>
      </c>
      <c r="I1927">
        <v>0.45156537499999999</v>
      </c>
      <c r="J1927">
        <v>0.47679623428270501</v>
      </c>
      <c r="K1927">
        <v>0.275354267729369</v>
      </c>
      <c r="L1927">
        <v>0.171315</v>
      </c>
      <c r="M1927">
        <v>0.376075251006037</v>
      </c>
      <c r="N1927" s="2">
        <v>44182</v>
      </c>
      <c r="O1927">
        <v>3701.17</v>
      </c>
      <c r="P1927">
        <v>3712.39</v>
      </c>
      <c r="Q1927">
        <v>3633.4</v>
      </c>
      <c r="R1927" t="s">
        <v>58</v>
      </c>
      <c r="S1927">
        <v>5</v>
      </c>
      <c r="T1927" t="s">
        <v>494</v>
      </c>
      <c r="U1927" s="4">
        <v>12673.18</v>
      </c>
      <c r="V1927" t="s">
        <v>200</v>
      </c>
      <c r="W1927" t="s">
        <v>48</v>
      </c>
      <c r="X1927" s="1">
        <v>44195.653437499997</v>
      </c>
      <c r="Y1927">
        <v>44.024170832999999</v>
      </c>
      <c r="Z1927">
        <v>3687.26000976562</v>
      </c>
      <c r="AA1927">
        <v>3199.0694982910099</v>
      </c>
      <c r="AB1927">
        <v>24.2299995422363</v>
      </c>
      <c r="AC1927" t="s">
        <v>494</v>
      </c>
      <c r="AD1927" t="s">
        <v>283</v>
      </c>
      <c r="AE1927">
        <v>1.82</v>
      </c>
      <c r="AF1927">
        <v>-7.8158174999999996</v>
      </c>
      <c r="AG1927" t="s">
        <v>221</v>
      </c>
      <c r="AH1927">
        <v>41.92</v>
      </c>
      <c r="AI1927" s="2">
        <v>44187</v>
      </c>
      <c r="AJ1927" s="2">
        <v>44187</v>
      </c>
      <c r="AK1927">
        <v>1</v>
      </c>
      <c r="AL1927" t="s">
        <v>494</v>
      </c>
      <c r="AM1927" t="s">
        <v>494</v>
      </c>
      <c r="AN1927" t="s">
        <v>494</v>
      </c>
      <c r="AO1927" t="s">
        <v>52</v>
      </c>
      <c r="AP1927" t="s">
        <v>494</v>
      </c>
      <c r="AQ1927" t="s">
        <v>494</v>
      </c>
      <c r="AR1927">
        <v>0.1</v>
      </c>
      <c r="AS1927" s="2">
        <v>44138</v>
      </c>
      <c r="AT1927" t="s">
        <v>49</v>
      </c>
      <c r="AU1927" s="1">
        <v>44187.440879629627</v>
      </c>
      <c r="AV1927">
        <v>42.25</v>
      </c>
      <c r="AW1927">
        <v>2020</v>
      </c>
      <c r="AX1927" t="s">
        <v>494</v>
      </c>
      <c r="AY1927">
        <v>-4.2366863905325403E-2</v>
      </c>
      <c r="AZ1927">
        <v>-537</v>
      </c>
      <c r="BA1927">
        <v>42.25</v>
      </c>
      <c r="BB1927">
        <v>300</v>
      </c>
      <c r="BC1927">
        <v>300</v>
      </c>
      <c r="BD1927">
        <v>0.12</v>
      </c>
      <c r="BE1927">
        <v>0.15260390927280801</v>
      </c>
      <c r="BF1927" s="2">
        <v>43747</v>
      </c>
      <c r="BG1927">
        <v>50</v>
      </c>
      <c r="BH1927" t="s">
        <v>220</v>
      </c>
      <c r="BI1927">
        <v>5</v>
      </c>
      <c r="BJ1927">
        <v>20.745000000000001</v>
      </c>
      <c r="BK1927" t="s">
        <v>220</v>
      </c>
      <c r="BL1927" s="3">
        <v>0.44087962962962962</v>
      </c>
      <c r="BM1927">
        <v>1748</v>
      </c>
      <c r="BN1927">
        <v>1925</v>
      </c>
      <c r="BO1927">
        <v>1925</v>
      </c>
      <c r="BP1927" t="s">
        <v>51</v>
      </c>
      <c r="BQ1927" t="s">
        <v>106</v>
      </c>
      <c r="BR1927">
        <v>0.32768000000000003</v>
      </c>
      <c r="BS1927">
        <v>6</v>
      </c>
      <c r="BT1927"/>
      <c r="BU1927"/>
      <c r="BV1927" s="9" t="str">
        <f>TEXT(Table1[[#This Row],[CLOSE_DATE]],"YYYYMMDD")&amp;TEXT(Table1[[#This Row],[OPEN_DATE]],"YYYYMMDD")&amp;Table1[[#This Row],[SYMBOL]]</f>
        <v>2020123020201222ARCH</v>
      </c>
      <c r="BW1927" t="str">
        <f>IFERROR(VLOOKUP(Table1[[#This Row],[Key]],ownlog!$A:$E,MATCH(BW$1,ownlog!$1:$1,0),FALSE),"")</f>
        <v/>
      </c>
      <c r="BX1927" t="str">
        <f>IFERROR(VLOOKUP(Table1[[#This Row],[Key]],ownlog!$A:$E,MATCH(BX$1,ownlog!$1:$1,0),FALSE),"")</f>
        <v/>
      </c>
      <c r="BY1927" t="str">
        <f>IFERROR(VLOOKUP(Table1[[#This Row],[Key]],ownlog!$A:$E,MATCH(BY$1,ownlog!$1:$1,0),FALSE),"")</f>
        <v/>
      </c>
      <c r="BZ1927" t="str">
        <f>IFERROR(VLOOKUP(Table1[[#This Row],[Key]],ownlog!$A:$E,MATCH(BZ$1,ownlog!$1:$1,0),FALSE),"")</f>
        <v/>
      </c>
    </row>
    <row r="1928" spans="1:78" x14ac:dyDescent="0.3">
      <c r="A1928">
        <v>1926</v>
      </c>
      <c r="B1928">
        <v>-0.26140000000000002</v>
      </c>
      <c r="C1928">
        <v>-1.7600000000000001E-2</v>
      </c>
      <c r="D1928" s="1">
        <v>44182</v>
      </c>
      <c r="E1928">
        <v>0.43426300000000001</v>
      </c>
      <c r="F1928">
        <v>0.30278899999999997</v>
      </c>
      <c r="G1928">
        <v>0.26294800000000002</v>
      </c>
      <c r="H1928">
        <v>1</v>
      </c>
      <c r="I1928">
        <v>0.45156537499999999</v>
      </c>
      <c r="J1928">
        <v>0.47679623428270501</v>
      </c>
      <c r="K1928">
        <v>0.275354267729369</v>
      </c>
      <c r="L1928">
        <v>0.171315</v>
      </c>
      <c r="M1928">
        <v>0.376075251006037</v>
      </c>
      <c r="N1928" s="2">
        <v>44182</v>
      </c>
      <c r="O1928">
        <v>3701.17</v>
      </c>
      <c r="P1928">
        <v>3712.39</v>
      </c>
      <c r="Q1928">
        <v>3633.4</v>
      </c>
      <c r="R1928" t="s">
        <v>50</v>
      </c>
      <c r="S1928">
        <v>5</v>
      </c>
      <c r="T1928" t="s">
        <v>494</v>
      </c>
      <c r="U1928" s="4">
        <v>-17509.400000000001</v>
      </c>
      <c r="V1928" t="s">
        <v>200</v>
      </c>
      <c r="W1928" t="s">
        <v>49</v>
      </c>
      <c r="X1928" s="1">
        <v>44260.514398148145</v>
      </c>
      <c r="Y1928">
        <v>79.91</v>
      </c>
      <c r="Z1928">
        <v>3687.26000976562</v>
      </c>
      <c r="AA1928">
        <v>3199.0694982910099</v>
      </c>
      <c r="AB1928">
        <v>24.2299995422363</v>
      </c>
      <c r="AC1928" t="s">
        <v>494</v>
      </c>
      <c r="AD1928" t="s">
        <v>301</v>
      </c>
      <c r="AE1928">
        <v>1</v>
      </c>
      <c r="AF1928">
        <v>-2.0526540999999998</v>
      </c>
      <c r="AG1928" t="s">
        <v>300</v>
      </c>
      <c r="AH1928">
        <v>88</v>
      </c>
      <c r="AI1928" s="2">
        <v>44187</v>
      </c>
      <c r="AJ1928" s="2">
        <v>44187</v>
      </c>
      <c r="AK1928">
        <v>1</v>
      </c>
      <c r="AL1928">
        <v>0.02</v>
      </c>
      <c r="AM1928">
        <v>1.89</v>
      </c>
      <c r="AN1928">
        <v>2.13</v>
      </c>
      <c r="AO1928" t="s">
        <v>52</v>
      </c>
      <c r="AP1928">
        <v>44196</v>
      </c>
      <c r="AQ1928">
        <v>2.12</v>
      </c>
      <c r="AR1928">
        <v>0.17499999999999999</v>
      </c>
      <c r="AS1928" s="2">
        <v>44187</v>
      </c>
      <c r="AT1928" t="s">
        <v>48</v>
      </c>
      <c r="AU1928" s="1">
        <v>44187.454409722224</v>
      </c>
      <c r="AV1928">
        <v>87.542500000000004</v>
      </c>
      <c r="AW1928">
        <v>2020</v>
      </c>
      <c r="AX1928" t="s">
        <v>494</v>
      </c>
      <c r="AY1928">
        <v>-8.7277608018962199E-2</v>
      </c>
      <c r="AZ1928">
        <v>-764.05</v>
      </c>
      <c r="BA1928">
        <v>87.54</v>
      </c>
      <c r="BB1928">
        <v>200</v>
      </c>
      <c r="BC1928">
        <v>100</v>
      </c>
      <c r="BD1928">
        <v>0.2</v>
      </c>
      <c r="BE1928">
        <v>0.15260390927280801</v>
      </c>
      <c r="BF1928" s="2">
        <v>42602</v>
      </c>
      <c r="BG1928">
        <v>65</v>
      </c>
      <c r="BH1928" t="s">
        <v>153</v>
      </c>
      <c r="BI1928">
        <v>86.45</v>
      </c>
      <c r="BJ1928">
        <v>40.69</v>
      </c>
      <c r="BK1928" t="s">
        <v>153</v>
      </c>
      <c r="BL1928" s="3">
        <v>0.45490740740740743</v>
      </c>
      <c r="BM1928">
        <v>1864</v>
      </c>
      <c r="BN1928">
        <v>1926</v>
      </c>
      <c r="BO1928">
        <v>1926</v>
      </c>
      <c r="BP1928" t="s">
        <v>51</v>
      </c>
      <c r="BQ1928" t="s">
        <v>106</v>
      </c>
      <c r="BR1928">
        <v>0.32768000000000003</v>
      </c>
      <c r="BS1928">
        <v>8</v>
      </c>
      <c r="BT1928"/>
      <c r="BU1928"/>
      <c r="BV1928" s="9" t="str">
        <f>TEXT(Table1[[#This Row],[CLOSE_DATE]],"YYYYMMDD")&amp;TEXT(Table1[[#This Row],[OPEN_DATE]],"YYYYMMDD")&amp;Table1[[#This Row],[SYMBOL]]</f>
        <v>2021030520201222EW</v>
      </c>
      <c r="BW1928" t="str">
        <f>IFERROR(VLOOKUP(Table1[[#This Row],[Key]],ownlog!$A:$E,MATCH(BW$1,ownlog!$1:$1,0),FALSE),"")</f>
        <v/>
      </c>
      <c r="BX1928" t="str">
        <f>IFERROR(VLOOKUP(Table1[[#This Row],[Key]],ownlog!$A:$E,MATCH(BX$1,ownlog!$1:$1,0),FALSE),"")</f>
        <v/>
      </c>
      <c r="BY1928" t="str">
        <f>IFERROR(VLOOKUP(Table1[[#This Row],[Key]],ownlog!$A:$E,MATCH(BY$1,ownlog!$1:$1,0),FALSE),"")</f>
        <v/>
      </c>
      <c r="BZ1928" t="str">
        <f>IFERROR(VLOOKUP(Table1[[#This Row],[Key]],ownlog!$A:$E,MATCH(BZ$1,ownlog!$1:$1,0),FALSE),"")</f>
        <v/>
      </c>
    </row>
    <row r="1929" spans="1:78" x14ac:dyDescent="0.3">
      <c r="A1929">
        <v>1927</v>
      </c>
      <c r="B1929">
        <v>-0.26140000000000002</v>
      </c>
      <c r="C1929">
        <v>-1.7600000000000001E-2</v>
      </c>
      <c r="D1929" s="1">
        <v>44182</v>
      </c>
      <c r="E1929">
        <v>0.43426300000000001</v>
      </c>
      <c r="F1929">
        <v>0.30278899999999997</v>
      </c>
      <c r="G1929">
        <v>0.26294800000000002</v>
      </c>
      <c r="H1929">
        <v>1</v>
      </c>
      <c r="I1929">
        <v>0.45156537499999999</v>
      </c>
      <c r="J1929">
        <v>0.47679623428270501</v>
      </c>
      <c r="K1929">
        <v>0.275354267729369</v>
      </c>
      <c r="L1929">
        <v>0.171315</v>
      </c>
      <c r="M1929">
        <v>0.376075251006037</v>
      </c>
      <c r="N1929" s="2">
        <v>44182</v>
      </c>
      <c r="O1929">
        <v>3701.17</v>
      </c>
      <c r="P1929">
        <v>3712.39</v>
      </c>
      <c r="Q1929">
        <v>3633.4</v>
      </c>
      <c r="R1929" t="s">
        <v>50</v>
      </c>
      <c r="S1929">
        <v>5</v>
      </c>
      <c r="T1929" t="s">
        <v>494</v>
      </c>
      <c r="U1929" s="4">
        <v>-17509.400000000001</v>
      </c>
      <c r="V1929" t="s">
        <v>200</v>
      </c>
      <c r="W1929" t="s">
        <v>49</v>
      </c>
      <c r="X1929" s="1">
        <v>44260.525393518517</v>
      </c>
      <c r="Y1929">
        <v>80.27</v>
      </c>
      <c r="Z1929">
        <v>3687.26000976562</v>
      </c>
      <c r="AA1929">
        <v>3199.0694982910099</v>
      </c>
      <c r="AB1929">
        <v>24.2299995422363</v>
      </c>
      <c r="AC1929" t="s">
        <v>494</v>
      </c>
      <c r="AD1929" t="s">
        <v>301</v>
      </c>
      <c r="AE1929">
        <v>1</v>
      </c>
      <c r="AF1929">
        <v>-2.0528377</v>
      </c>
      <c r="AG1929" t="s">
        <v>300</v>
      </c>
      <c r="AH1929" s="4">
        <v>88</v>
      </c>
      <c r="AI1929" s="2">
        <v>44187</v>
      </c>
      <c r="AJ1929" s="2">
        <v>44187</v>
      </c>
      <c r="AK1929">
        <v>1</v>
      </c>
      <c r="AL1929">
        <v>0.02</v>
      </c>
      <c r="AM1929">
        <v>1.89</v>
      </c>
      <c r="AN1929">
        <v>2.13</v>
      </c>
      <c r="AO1929" t="s">
        <v>52</v>
      </c>
      <c r="AP1929">
        <v>44196</v>
      </c>
      <c r="AQ1929">
        <v>2.12</v>
      </c>
      <c r="AR1929">
        <v>0.17499999999999999</v>
      </c>
      <c r="AS1929" s="2">
        <v>44187</v>
      </c>
      <c r="AT1929" t="s">
        <v>48</v>
      </c>
      <c r="AU1929" s="1">
        <v>44187.454409722224</v>
      </c>
      <c r="AV1929">
        <v>87.542500000000004</v>
      </c>
      <c r="AW1929">
        <v>2020</v>
      </c>
      <c r="AX1929" t="s">
        <v>494</v>
      </c>
      <c r="AY1929">
        <v>-8.3165319701859003E-2</v>
      </c>
      <c r="AZ1929">
        <v>-728.05</v>
      </c>
      <c r="BA1929">
        <v>87.54</v>
      </c>
      <c r="BB1929">
        <v>200</v>
      </c>
      <c r="BC1929">
        <v>100</v>
      </c>
      <c r="BD1929">
        <v>0.2</v>
      </c>
      <c r="BE1929">
        <v>0.15260390927280801</v>
      </c>
      <c r="BF1929" s="2">
        <v>42602</v>
      </c>
      <c r="BG1929">
        <v>65</v>
      </c>
      <c r="BH1929" t="s">
        <v>153</v>
      </c>
      <c r="BI1929">
        <v>86.45</v>
      </c>
      <c r="BJ1929">
        <v>40.69</v>
      </c>
      <c r="BK1929" t="s">
        <v>153</v>
      </c>
      <c r="BL1929" s="3">
        <v>0.45490740740740743</v>
      </c>
      <c r="BM1929">
        <v>1872</v>
      </c>
      <c r="BN1929">
        <v>1927</v>
      </c>
      <c r="BO1929">
        <v>1927</v>
      </c>
      <c r="BP1929" t="s">
        <v>51</v>
      </c>
      <c r="BQ1929" t="s">
        <v>106</v>
      </c>
      <c r="BR1929">
        <v>0.32768000000000003</v>
      </c>
      <c r="BS1929">
        <v>8</v>
      </c>
      <c r="BT1929"/>
      <c r="BU1929"/>
      <c r="BV1929" s="9" t="str">
        <f>TEXT(Table1[[#This Row],[CLOSE_DATE]],"YYYYMMDD")&amp;TEXT(Table1[[#This Row],[OPEN_DATE]],"YYYYMMDD")&amp;Table1[[#This Row],[SYMBOL]]</f>
        <v>2021030520201222EW</v>
      </c>
      <c r="BW1929" t="str">
        <f>IFERROR(VLOOKUP(Table1[[#This Row],[Key]],ownlog!$A:$E,MATCH(BW$1,ownlog!$1:$1,0),FALSE),"")</f>
        <v/>
      </c>
      <c r="BX1929" t="str">
        <f>IFERROR(VLOOKUP(Table1[[#This Row],[Key]],ownlog!$A:$E,MATCH(BX$1,ownlog!$1:$1,0),FALSE),"")</f>
        <v/>
      </c>
      <c r="BY1929" t="str">
        <f>IFERROR(VLOOKUP(Table1[[#This Row],[Key]],ownlog!$A:$E,MATCH(BY$1,ownlog!$1:$1,0),FALSE),"")</f>
        <v/>
      </c>
      <c r="BZ1929" t="str">
        <f>IFERROR(VLOOKUP(Table1[[#This Row],[Key]],ownlog!$A:$E,MATCH(BZ$1,ownlog!$1:$1,0),FALSE),"")</f>
        <v/>
      </c>
    </row>
    <row r="1930" spans="1:78" x14ac:dyDescent="0.3">
      <c r="A1930">
        <v>1928</v>
      </c>
      <c r="B1930">
        <v>0.37819999999999998</v>
      </c>
      <c r="C1930">
        <v>-0.92279999999999995</v>
      </c>
      <c r="D1930" s="1">
        <v>44182</v>
      </c>
      <c r="E1930">
        <v>0.43426300000000001</v>
      </c>
      <c r="F1930">
        <v>0.30278899999999997</v>
      </c>
      <c r="G1930">
        <v>0.26294800000000002</v>
      </c>
      <c r="H1930">
        <v>1</v>
      </c>
      <c r="I1930">
        <v>0.45156537499999999</v>
      </c>
      <c r="J1930">
        <v>0.47679623428270501</v>
      </c>
      <c r="K1930">
        <v>0.275354267729369</v>
      </c>
      <c r="L1930">
        <v>0.171315</v>
      </c>
      <c r="M1930">
        <v>0.376075251006037</v>
      </c>
      <c r="N1930" s="2">
        <v>44182</v>
      </c>
      <c r="O1930">
        <v>3701.17</v>
      </c>
      <c r="P1930">
        <v>3712.39</v>
      </c>
      <c r="Q1930">
        <v>3633.4</v>
      </c>
      <c r="R1930" t="s">
        <v>58</v>
      </c>
      <c r="S1930">
        <v>5</v>
      </c>
      <c r="T1930" t="s">
        <v>494</v>
      </c>
      <c r="U1930" s="4">
        <v>18649.47</v>
      </c>
      <c r="V1930" t="s">
        <v>216</v>
      </c>
      <c r="W1930" t="s">
        <v>48</v>
      </c>
      <c r="X1930" s="1">
        <v>44200.654907407406</v>
      </c>
      <c r="Y1930">
        <v>16.065000000000001</v>
      </c>
      <c r="Z1930">
        <v>3687.26000976562</v>
      </c>
      <c r="AA1930">
        <v>3199.0694982910099</v>
      </c>
      <c r="AB1930">
        <v>24.2299995422363</v>
      </c>
      <c r="AC1930" t="s">
        <v>494</v>
      </c>
      <c r="AD1930" t="s">
        <v>335</v>
      </c>
      <c r="AE1930">
        <v>5.53</v>
      </c>
      <c r="AF1930">
        <v>-13.0312755</v>
      </c>
      <c r="AG1930" t="s">
        <v>321</v>
      </c>
      <c r="AH1930" s="4">
        <v>18.14</v>
      </c>
      <c r="AI1930" s="2">
        <v>44187</v>
      </c>
      <c r="AJ1930" s="2">
        <v>44187</v>
      </c>
      <c r="AK1930">
        <v>1</v>
      </c>
      <c r="AL1930" t="s">
        <v>494</v>
      </c>
      <c r="AM1930" t="s">
        <v>494</v>
      </c>
      <c r="AN1930" t="s">
        <v>494</v>
      </c>
      <c r="AO1930" t="s">
        <v>52</v>
      </c>
      <c r="AP1930" t="s">
        <v>494</v>
      </c>
      <c r="AQ1930" t="s">
        <v>494</v>
      </c>
      <c r="AR1930">
        <v>0.1</v>
      </c>
      <c r="AS1930" s="2">
        <v>44161</v>
      </c>
      <c r="AT1930" t="s">
        <v>49</v>
      </c>
      <c r="AU1930" s="1">
        <v>44187.470567129632</v>
      </c>
      <c r="AV1930">
        <v>18.655000000000001</v>
      </c>
      <c r="AW1930">
        <v>2020</v>
      </c>
      <c r="AX1930" t="s">
        <v>494</v>
      </c>
      <c r="AY1930">
        <v>0.13843473599571099</v>
      </c>
      <c r="AZ1930">
        <v>2582.5</v>
      </c>
      <c r="BA1930">
        <v>18.66</v>
      </c>
      <c r="BB1930">
        <v>1000</v>
      </c>
      <c r="BC1930">
        <v>1000</v>
      </c>
      <c r="BD1930">
        <v>0.12</v>
      </c>
      <c r="BE1930">
        <v>0.15260390927280801</v>
      </c>
      <c r="BF1930" s="2">
        <v>44149</v>
      </c>
      <c r="BG1930">
        <v>25</v>
      </c>
      <c r="BH1930" t="s">
        <v>320</v>
      </c>
      <c r="BI1930">
        <v>1.4</v>
      </c>
      <c r="BJ1930">
        <v>20.745000000000001</v>
      </c>
      <c r="BK1930" t="s">
        <v>320</v>
      </c>
      <c r="BL1930" s="3">
        <v>0.47056712962962965</v>
      </c>
      <c r="BM1930">
        <v>1754</v>
      </c>
      <c r="BN1930">
        <v>1928</v>
      </c>
      <c r="BO1930">
        <v>1928</v>
      </c>
      <c r="BP1930" t="s">
        <v>51</v>
      </c>
      <c r="BQ1930" t="s">
        <v>106</v>
      </c>
      <c r="BR1930">
        <v>0.32768000000000003</v>
      </c>
      <c r="BS1930">
        <v>6</v>
      </c>
      <c r="BT1930"/>
      <c r="BU1930"/>
      <c r="BV1930" s="9" t="str">
        <f>TEXT(Table1[[#This Row],[CLOSE_DATE]],"YYYYMMDD")&amp;TEXT(Table1[[#This Row],[OPEN_DATE]],"YYYYMMDD")&amp;Table1[[#This Row],[SYMBOL]]</f>
        <v>2021010420201222ROOT</v>
      </c>
      <c r="BW1930" t="str">
        <f>IFERROR(VLOOKUP(Table1[[#This Row],[Key]],ownlog!$A:$E,MATCH(BW$1,ownlog!$1:$1,0),FALSE),"")</f>
        <v/>
      </c>
      <c r="BX1930" t="str">
        <f>IFERROR(VLOOKUP(Table1[[#This Row],[Key]],ownlog!$A:$E,MATCH(BX$1,ownlog!$1:$1,0),FALSE),"")</f>
        <v/>
      </c>
      <c r="BY1930" t="str">
        <f>IFERROR(VLOOKUP(Table1[[#This Row],[Key]],ownlog!$A:$E,MATCH(BY$1,ownlog!$1:$1,0),FALSE),"")</f>
        <v/>
      </c>
      <c r="BZ1930" t="str">
        <f>IFERROR(VLOOKUP(Table1[[#This Row],[Key]],ownlog!$A:$E,MATCH(BZ$1,ownlog!$1:$1,0),FALSE),"")</f>
        <v/>
      </c>
    </row>
    <row r="1931" spans="1:78" x14ac:dyDescent="0.3">
      <c r="A1931">
        <v>1929</v>
      </c>
      <c r="B1931">
        <v>0.39040000000000002</v>
      </c>
      <c r="C1931">
        <v>-0.70289999999999997</v>
      </c>
      <c r="D1931" s="1">
        <v>44182</v>
      </c>
      <c r="E1931">
        <v>0.43426300000000001</v>
      </c>
      <c r="F1931">
        <v>0.30278899999999997</v>
      </c>
      <c r="G1931">
        <v>0.26294800000000002</v>
      </c>
      <c r="H1931">
        <v>1</v>
      </c>
      <c r="I1931">
        <v>0.45156537499999999</v>
      </c>
      <c r="J1931">
        <v>0.47679623428270501</v>
      </c>
      <c r="K1931">
        <v>0.275354267729369</v>
      </c>
      <c r="L1931">
        <v>0.171315</v>
      </c>
      <c r="M1931">
        <v>0.376075251006037</v>
      </c>
      <c r="N1931" s="2">
        <v>44182</v>
      </c>
      <c r="O1931">
        <v>3701.17</v>
      </c>
      <c r="P1931">
        <v>3712.39</v>
      </c>
      <c r="Q1931">
        <v>3633.4</v>
      </c>
      <c r="R1931" t="s">
        <v>58</v>
      </c>
      <c r="S1931">
        <v>5</v>
      </c>
      <c r="T1931" t="s">
        <v>494</v>
      </c>
      <c r="U1931" s="4">
        <v>16419.52</v>
      </c>
      <c r="V1931" t="s">
        <v>216</v>
      </c>
      <c r="W1931" t="s">
        <v>48</v>
      </c>
      <c r="X1931" s="1">
        <v>44193.555798611109</v>
      </c>
      <c r="Y1931">
        <v>15.6599375</v>
      </c>
      <c r="Z1931">
        <v>3687.26000976562</v>
      </c>
      <c r="AA1931">
        <v>3199.0694982910099</v>
      </c>
      <c r="AB1931">
        <v>24.2299995422363</v>
      </c>
      <c r="AC1931" t="s">
        <v>494</v>
      </c>
      <c r="AD1931" t="s">
        <v>343</v>
      </c>
      <c r="AE1931">
        <v>5.48</v>
      </c>
      <c r="AF1931">
        <v>-15.481983659999999</v>
      </c>
      <c r="AG1931" t="s">
        <v>333</v>
      </c>
      <c r="AH1931" s="4">
        <v>16.829999999999998</v>
      </c>
      <c r="AI1931" s="2">
        <v>44187</v>
      </c>
      <c r="AJ1931" s="2">
        <v>44187</v>
      </c>
      <c r="AK1931">
        <v>1</v>
      </c>
      <c r="AL1931" t="s">
        <v>494</v>
      </c>
      <c r="AM1931" t="s">
        <v>494</v>
      </c>
      <c r="AN1931" t="s">
        <v>494</v>
      </c>
      <c r="AO1931" t="s">
        <v>52</v>
      </c>
      <c r="AP1931" t="s">
        <v>494</v>
      </c>
      <c r="AQ1931" t="s">
        <v>494</v>
      </c>
      <c r="AR1931">
        <v>0.1</v>
      </c>
      <c r="AS1931" s="2">
        <v>44187</v>
      </c>
      <c r="AT1931" t="s">
        <v>49</v>
      </c>
      <c r="AU1931" s="1">
        <v>44187.475590277776</v>
      </c>
      <c r="AV1931">
        <v>16.424600000000002</v>
      </c>
      <c r="AW1931">
        <v>2020</v>
      </c>
      <c r="AX1931" t="s">
        <v>494</v>
      </c>
      <c r="AY1931">
        <v>4.5663212498325598E-2</v>
      </c>
      <c r="AZ1931">
        <v>750</v>
      </c>
      <c r="BA1931">
        <v>16.43</v>
      </c>
      <c r="BB1931">
        <v>1000</v>
      </c>
      <c r="BC1931">
        <v>1000</v>
      </c>
      <c r="BD1931">
        <v>0.12</v>
      </c>
      <c r="BE1931">
        <v>0.15260390927280801</v>
      </c>
      <c r="BF1931" s="2">
        <v>44084</v>
      </c>
      <c r="BG1931">
        <v>23.4</v>
      </c>
      <c r="BH1931" t="s">
        <v>332</v>
      </c>
      <c r="BI1931">
        <v>5</v>
      </c>
      <c r="BJ1931">
        <v>20.745000000000001</v>
      </c>
      <c r="BK1931" t="s">
        <v>332</v>
      </c>
      <c r="BL1931" s="3">
        <v>0.47569444444444442</v>
      </c>
      <c r="BM1931">
        <v>1746</v>
      </c>
      <c r="BN1931">
        <v>1929</v>
      </c>
      <c r="BO1931">
        <v>1929</v>
      </c>
      <c r="BP1931" t="s">
        <v>51</v>
      </c>
      <c r="BQ1931" t="s">
        <v>106</v>
      </c>
      <c r="BR1931">
        <v>0.32768000000000003</v>
      </c>
      <c r="BS1931">
        <v>6</v>
      </c>
      <c r="BT1931"/>
      <c r="BU1931"/>
      <c r="BV1931" s="9" t="str">
        <f>TEXT(Table1[[#This Row],[CLOSE_DATE]],"YYYYMMDD")&amp;TEXT(Table1[[#This Row],[OPEN_DATE]],"YYYYMMDD")&amp;Table1[[#This Row],[SYMBOL]]</f>
        <v>2020122820201222NKLA</v>
      </c>
      <c r="BW1931">
        <f>IFERROR(VLOOKUP(Table1[[#This Row],[Key]],ownlog!$A:$E,MATCH(BW$1,ownlog!$1:$1,0),FALSE),"")</f>
        <v>1</v>
      </c>
      <c r="BX1931" t="str">
        <f>IFERROR(VLOOKUP(Table1[[#This Row],[Key]],ownlog!$A:$E,MATCH(BX$1,ownlog!$1:$1,0),FALSE),"")</f>
        <v>probably shouldn't have entered?</v>
      </c>
      <c r="BY1931">
        <f>IFERROR(VLOOKUP(Table1[[#This Row],[Key]],ownlog!$A:$E,MATCH(BY$1,ownlog!$1:$1,0),FALSE),"")</f>
        <v>1</v>
      </c>
      <c r="BZ1931" t="str">
        <f>IFERROR(VLOOKUP(Table1[[#This Row],[Key]],ownlog!$A:$E,MATCH(BZ$1,ownlog!$1:$1,0),FALSE),"")</f>
        <v>probably shouldn't have entered?</v>
      </c>
    </row>
    <row r="1932" spans="1:78" x14ac:dyDescent="0.3">
      <c r="A1932">
        <v>1930</v>
      </c>
      <c r="B1932">
        <v>0.45939999999999998</v>
      </c>
      <c r="C1932">
        <v>-0.91830000000000001</v>
      </c>
      <c r="D1932" s="1">
        <v>44189</v>
      </c>
      <c r="E1932">
        <v>0.43568499999999999</v>
      </c>
      <c r="F1932">
        <v>0.34439799999999998</v>
      </c>
      <c r="G1932">
        <v>0.219917</v>
      </c>
      <c r="H1932">
        <v>1</v>
      </c>
      <c r="I1932">
        <v>0.46190837499999998</v>
      </c>
      <c r="J1932">
        <v>0.47679623428270501</v>
      </c>
      <c r="K1932">
        <v>0.275354267729369</v>
      </c>
      <c r="L1932">
        <v>0.21576799999999999</v>
      </c>
      <c r="M1932">
        <v>0.376075251006037</v>
      </c>
      <c r="N1932" s="2">
        <v>44189</v>
      </c>
      <c r="O1932">
        <v>3690.01</v>
      </c>
      <c r="P1932">
        <v>3726.7</v>
      </c>
      <c r="Q1932">
        <v>3636.48</v>
      </c>
      <c r="R1932" t="s">
        <v>58</v>
      </c>
      <c r="S1932">
        <v>5</v>
      </c>
      <c r="T1932" t="s">
        <v>494</v>
      </c>
      <c r="U1932" s="4">
        <v>34888.99</v>
      </c>
      <c r="V1932" t="s">
        <v>216</v>
      </c>
      <c r="W1932" t="s">
        <v>48</v>
      </c>
      <c r="X1932" s="1">
        <v>44201.664131944446</v>
      </c>
      <c r="Y1932">
        <v>17.279366667000001</v>
      </c>
      <c r="Z1932">
        <v>3703.06005859375</v>
      </c>
      <c r="AA1932">
        <v>3209.9247497558499</v>
      </c>
      <c r="AB1932">
        <v>21.530000686645501</v>
      </c>
      <c r="AC1932" t="s">
        <v>494</v>
      </c>
      <c r="AD1932" t="s">
        <v>335</v>
      </c>
      <c r="AE1932">
        <v>11.01</v>
      </c>
      <c r="AF1932">
        <v>-18.509278949999999</v>
      </c>
      <c r="AG1932" t="s">
        <v>321</v>
      </c>
      <c r="AH1932" s="4">
        <v>17.13</v>
      </c>
      <c r="AI1932" s="2">
        <v>44189</v>
      </c>
      <c r="AJ1932" s="2">
        <v>44189</v>
      </c>
      <c r="AK1932">
        <v>3</v>
      </c>
      <c r="AL1932" t="s">
        <v>494</v>
      </c>
      <c r="AM1932" t="s">
        <v>494</v>
      </c>
      <c r="AN1932" t="s">
        <v>494</v>
      </c>
      <c r="AO1932" t="s">
        <v>52</v>
      </c>
      <c r="AP1932" t="s">
        <v>494</v>
      </c>
      <c r="AQ1932" t="s">
        <v>494</v>
      </c>
      <c r="AR1932">
        <v>0.1</v>
      </c>
      <c r="AS1932" s="2">
        <v>44161</v>
      </c>
      <c r="AT1932" t="s">
        <v>49</v>
      </c>
      <c r="AU1932" s="1">
        <v>44189.42396990741</v>
      </c>
      <c r="AV1932">
        <v>17.449750000000002</v>
      </c>
      <c r="AW1932">
        <v>2020</v>
      </c>
      <c r="AX1932" t="s">
        <v>494</v>
      </c>
      <c r="AY1932">
        <v>9.4557228613590394E-3</v>
      </c>
      <c r="AZ1932">
        <v>247.5</v>
      </c>
      <c r="BA1932">
        <v>17.45</v>
      </c>
      <c r="BB1932">
        <v>2000</v>
      </c>
      <c r="BC1932">
        <v>1500</v>
      </c>
      <c r="BD1932">
        <v>0.12</v>
      </c>
      <c r="BE1932">
        <v>0.15362830822604001</v>
      </c>
      <c r="BF1932" s="2">
        <v>44149</v>
      </c>
      <c r="BG1932">
        <v>25</v>
      </c>
      <c r="BH1932" t="s">
        <v>320</v>
      </c>
      <c r="BI1932">
        <v>1.4</v>
      </c>
      <c r="BJ1932">
        <v>20.745000000000001</v>
      </c>
      <c r="BK1932" t="s">
        <v>320</v>
      </c>
      <c r="BL1932" s="3">
        <v>0.42417824074074073</v>
      </c>
      <c r="BM1932">
        <v>1756</v>
      </c>
      <c r="BN1932">
        <v>1930</v>
      </c>
      <c r="BO1932">
        <v>1930</v>
      </c>
      <c r="BP1932" t="s">
        <v>51</v>
      </c>
      <c r="BQ1932" t="s">
        <v>106</v>
      </c>
      <c r="BR1932">
        <v>0.32768000000000003</v>
      </c>
      <c r="BS1932">
        <v>6</v>
      </c>
      <c r="BT1932"/>
      <c r="BU1932"/>
      <c r="BV1932" s="9" t="str">
        <f>TEXT(Table1[[#This Row],[CLOSE_DATE]],"YYYYMMDD")&amp;TEXT(Table1[[#This Row],[OPEN_DATE]],"YYYYMMDD")&amp;Table1[[#This Row],[SYMBOL]]</f>
        <v>2021010520201224ROOT</v>
      </c>
      <c r="BW1932" t="str">
        <f>IFERROR(VLOOKUP(Table1[[#This Row],[Key]],ownlog!$A:$E,MATCH(BW$1,ownlog!$1:$1,0),FALSE),"")</f>
        <v/>
      </c>
      <c r="BX1932" t="str">
        <f>IFERROR(VLOOKUP(Table1[[#This Row],[Key]],ownlog!$A:$E,MATCH(BX$1,ownlog!$1:$1,0),FALSE),"")</f>
        <v/>
      </c>
      <c r="BY1932" t="str">
        <f>IFERROR(VLOOKUP(Table1[[#This Row],[Key]],ownlog!$A:$E,MATCH(BY$1,ownlog!$1:$1,0),FALSE),"")</f>
        <v/>
      </c>
      <c r="BZ1932" t="str">
        <f>IFERROR(VLOOKUP(Table1[[#This Row],[Key]],ownlog!$A:$E,MATCH(BZ$1,ownlog!$1:$1,0),FALSE),"")</f>
        <v/>
      </c>
    </row>
    <row r="1933" spans="1:78" x14ac:dyDescent="0.3">
      <c r="A1933">
        <v>1931</v>
      </c>
      <c r="B1933">
        <v>0.45939999999999998</v>
      </c>
      <c r="C1933">
        <v>-0.91830000000000001</v>
      </c>
      <c r="D1933" s="1">
        <v>44189</v>
      </c>
      <c r="E1933">
        <v>0.43568499999999999</v>
      </c>
      <c r="F1933">
        <v>0.34439799999999998</v>
      </c>
      <c r="G1933">
        <v>0.219917</v>
      </c>
      <c r="H1933">
        <v>1</v>
      </c>
      <c r="I1933">
        <v>0.46190837499999998</v>
      </c>
      <c r="J1933">
        <v>0.47679623428270501</v>
      </c>
      <c r="K1933">
        <v>0.275354267729369</v>
      </c>
      <c r="L1933">
        <v>0.21576799999999999</v>
      </c>
      <c r="M1933">
        <v>0.376075251006037</v>
      </c>
      <c r="N1933" s="2">
        <v>44189</v>
      </c>
      <c r="O1933">
        <v>3690.01</v>
      </c>
      <c r="P1933">
        <v>3726.7</v>
      </c>
      <c r="Q1933">
        <v>3636.48</v>
      </c>
      <c r="R1933" t="s">
        <v>58</v>
      </c>
      <c r="S1933">
        <v>5</v>
      </c>
      <c r="T1933" t="s">
        <v>494</v>
      </c>
      <c r="U1933" s="4">
        <v>34888.99</v>
      </c>
      <c r="V1933" t="s">
        <v>216</v>
      </c>
      <c r="W1933" t="s">
        <v>48</v>
      </c>
      <c r="X1933" s="1">
        <v>44200.654907407406</v>
      </c>
      <c r="Y1933">
        <v>16.065000000000001</v>
      </c>
      <c r="Z1933">
        <v>3703.06005859375</v>
      </c>
      <c r="AA1933">
        <v>3209.9247497558499</v>
      </c>
      <c r="AB1933">
        <v>21.530000686645501</v>
      </c>
      <c r="AC1933" t="s">
        <v>494</v>
      </c>
      <c r="AD1933" t="s">
        <v>335</v>
      </c>
      <c r="AE1933">
        <v>11.01</v>
      </c>
      <c r="AF1933">
        <v>-18.509278949999999</v>
      </c>
      <c r="AG1933" t="s">
        <v>321</v>
      </c>
      <c r="AH1933">
        <v>17.13</v>
      </c>
      <c r="AI1933" s="2">
        <v>44189</v>
      </c>
      <c r="AJ1933" s="2">
        <v>44189</v>
      </c>
      <c r="AK1933">
        <v>3</v>
      </c>
      <c r="AL1933" t="s">
        <v>494</v>
      </c>
      <c r="AM1933" t="s">
        <v>494</v>
      </c>
      <c r="AN1933" t="s">
        <v>494</v>
      </c>
      <c r="AO1933" t="s">
        <v>52</v>
      </c>
      <c r="AP1933" t="s">
        <v>494</v>
      </c>
      <c r="AQ1933" t="s">
        <v>494</v>
      </c>
      <c r="AR1933">
        <v>0.1</v>
      </c>
      <c r="AS1933" s="2">
        <v>44161</v>
      </c>
      <c r="AT1933" t="s">
        <v>49</v>
      </c>
      <c r="AU1933" s="1">
        <v>44189.42396990741</v>
      </c>
      <c r="AV1933">
        <v>17.449750000000002</v>
      </c>
      <c r="AW1933">
        <v>2020</v>
      </c>
      <c r="AX1933" t="s">
        <v>494</v>
      </c>
      <c r="AY1933">
        <v>7.8224616398515703E-2</v>
      </c>
      <c r="AZ1933">
        <v>682.5</v>
      </c>
      <c r="BA1933">
        <v>17.45</v>
      </c>
      <c r="BB1933">
        <v>2000</v>
      </c>
      <c r="BC1933">
        <v>500</v>
      </c>
      <c r="BD1933">
        <v>0.12</v>
      </c>
      <c r="BE1933">
        <v>0.15362830822604001</v>
      </c>
      <c r="BF1933" s="2">
        <v>44149</v>
      </c>
      <c r="BG1933">
        <v>25</v>
      </c>
      <c r="BH1933" t="s">
        <v>320</v>
      </c>
      <c r="BI1933">
        <v>1.4</v>
      </c>
      <c r="BJ1933">
        <v>20.745000000000001</v>
      </c>
      <c r="BK1933" t="s">
        <v>320</v>
      </c>
      <c r="BL1933" s="1">
        <v>0.42417824074074073</v>
      </c>
      <c r="BM1933">
        <v>1755</v>
      </c>
      <c r="BN1933">
        <v>1931</v>
      </c>
      <c r="BO1933">
        <v>1931</v>
      </c>
      <c r="BP1933" t="s">
        <v>51</v>
      </c>
      <c r="BQ1933" t="s">
        <v>106</v>
      </c>
      <c r="BR1933">
        <v>0.32768000000000003</v>
      </c>
      <c r="BS1933">
        <v>6</v>
      </c>
      <c r="BT1933"/>
      <c r="BU1933"/>
      <c r="BV1933" s="9" t="str">
        <f>TEXT(Table1[[#This Row],[CLOSE_DATE]],"YYYYMMDD")&amp;TEXT(Table1[[#This Row],[OPEN_DATE]],"YYYYMMDD")&amp;Table1[[#This Row],[SYMBOL]]</f>
        <v>2021010420201224ROOT</v>
      </c>
      <c r="BW1933" t="str">
        <f>IFERROR(VLOOKUP(Table1[[#This Row],[Key]],ownlog!$A:$E,MATCH(BW$1,ownlog!$1:$1,0),FALSE),"")</f>
        <v/>
      </c>
      <c r="BX1933" t="str">
        <f>IFERROR(VLOOKUP(Table1[[#This Row],[Key]],ownlog!$A:$E,MATCH(BX$1,ownlog!$1:$1,0),FALSE),"")</f>
        <v/>
      </c>
      <c r="BY1933" t="str">
        <f>IFERROR(VLOOKUP(Table1[[#This Row],[Key]],ownlog!$A:$E,MATCH(BY$1,ownlog!$1:$1,0),FALSE),"")</f>
        <v/>
      </c>
      <c r="BZ1933" t="str">
        <f>IFERROR(VLOOKUP(Table1[[#This Row],[Key]],ownlog!$A:$E,MATCH(BZ$1,ownlog!$1:$1,0),FALSE),"")</f>
        <v/>
      </c>
    </row>
    <row r="1934" spans="1:78" x14ac:dyDescent="0.3">
      <c r="A1934">
        <v>1932</v>
      </c>
      <c r="B1934">
        <v>0.26050000000000001</v>
      </c>
      <c r="C1934">
        <v>-0.72289999999999999</v>
      </c>
      <c r="D1934" s="1">
        <v>44189</v>
      </c>
      <c r="E1934">
        <v>0.43568499999999999</v>
      </c>
      <c r="F1934">
        <v>0.34439799999999998</v>
      </c>
      <c r="G1934">
        <v>0.219917</v>
      </c>
      <c r="H1934">
        <v>1</v>
      </c>
      <c r="I1934">
        <v>0.46190837499999998</v>
      </c>
      <c r="J1934">
        <v>0.47679623428270501</v>
      </c>
      <c r="K1934">
        <v>0.275354267729369</v>
      </c>
      <c r="L1934">
        <v>0.21576799999999999</v>
      </c>
      <c r="M1934">
        <v>0.376075251006037</v>
      </c>
      <c r="N1934" s="2">
        <v>44189</v>
      </c>
      <c r="O1934">
        <v>3690.01</v>
      </c>
      <c r="P1934">
        <v>3726.7</v>
      </c>
      <c r="Q1934">
        <v>3636.48</v>
      </c>
      <c r="R1934" t="s">
        <v>58</v>
      </c>
      <c r="S1934">
        <v>5</v>
      </c>
      <c r="T1934" t="s">
        <v>494</v>
      </c>
      <c r="U1934" s="4">
        <v>32188.93</v>
      </c>
      <c r="V1934" t="s">
        <v>200</v>
      </c>
      <c r="W1934" t="s">
        <v>48</v>
      </c>
      <c r="X1934" s="1">
        <v>44195.66</v>
      </c>
      <c r="Y1934">
        <v>12.045</v>
      </c>
      <c r="Z1934">
        <v>3703.06005859375</v>
      </c>
      <c r="AA1934">
        <v>3209.9247497558499</v>
      </c>
      <c r="AB1934">
        <v>21.530000686645501</v>
      </c>
      <c r="AC1934" t="s">
        <v>494</v>
      </c>
      <c r="AD1934" t="s">
        <v>344</v>
      </c>
      <c r="AE1934">
        <v>16.07</v>
      </c>
      <c r="AF1934">
        <v>-31.068737461000001</v>
      </c>
      <c r="AG1934" t="s">
        <v>338</v>
      </c>
      <c r="AH1934" s="4">
        <v>10.71</v>
      </c>
      <c r="AI1934" s="2">
        <v>44189</v>
      </c>
      <c r="AJ1934" s="2">
        <v>44189</v>
      </c>
      <c r="AK1934">
        <v>3</v>
      </c>
      <c r="AL1934">
        <v>0.02</v>
      </c>
      <c r="AM1934" s="4">
        <v>0.65</v>
      </c>
      <c r="AN1934" s="4">
        <v>0.65</v>
      </c>
      <c r="AO1934" t="s">
        <v>52</v>
      </c>
      <c r="AP1934" s="2">
        <v>44196</v>
      </c>
      <c r="AQ1934">
        <v>0.65</v>
      </c>
      <c r="AR1934">
        <v>-0.05</v>
      </c>
      <c r="AS1934" s="2">
        <v>44183</v>
      </c>
      <c r="AT1934" t="s">
        <v>49</v>
      </c>
      <c r="AU1934" s="1">
        <v>44189.433576388888</v>
      </c>
      <c r="AV1934">
        <v>10.735105000000001</v>
      </c>
      <c r="AW1934">
        <v>2020</v>
      </c>
      <c r="AX1934" t="s">
        <v>494</v>
      </c>
      <c r="AY1934">
        <v>-0.122495308615984</v>
      </c>
      <c r="AZ1934">
        <v>-3945</v>
      </c>
      <c r="BA1934">
        <v>10.74</v>
      </c>
      <c r="BB1934">
        <v>3000</v>
      </c>
      <c r="BC1934">
        <v>3000</v>
      </c>
      <c r="BD1934">
        <v>-0.1</v>
      </c>
      <c r="BE1934">
        <v>0.15362830822604001</v>
      </c>
      <c r="BF1934" s="2">
        <v>44177</v>
      </c>
      <c r="BG1934">
        <v>13.5</v>
      </c>
      <c r="BH1934" t="s">
        <v>337</v>
      </c>
      <c r="BI1934">
        <v>2.97</v>
      </c>
      <c r="BJ1934">
        <v>4.57</v>
      </c>
      <c r="BK1934" t="s">
        <v>337</v>
      </c>
      <c r="BL1934" s="1">
        <v>0.43362268518518521</v>
      </c>
      <c r="BM1934">
        <v>1750</v>
      </c>
      <c r="BN1934">
        <v>1932</v>
      </c>
      <c r="BO1934">
        <v>1932</v>
      </c>
      <c r="BP1934" t="s">
        <v>51</v>
      </c>
      <c r="BQ1934" t="s">
        <v>106</v>
      </c>
      <c r="BR1934">
        <v>0.32768000000000003</v>
      </c>
      <c r="BS1934">
        <v>4</v>
      </c>
      <c r="BT1934"/>
      <c r="BU1934"/>
      <c r="BV1934" s="9" t="str">
        <f>TEXT(Table1[[#This Row],[CLOSE_DATE]],"YYYYMMDD")&amp;TEXT(Table1[[#This Row],[OPEN_DATE]],"YYYYMMDD")&amp;Table1[[#This Row],[SYMBOL]]</f>
        <v>2020123020201224M</v>
      </c>
      <c r="BW1934">
        <f>IFERROR(VLOOKUP(Table1[[#This Row],[Key]],ownlog!$A:$E,MATCH(BW$1,ownlog!$1:$1,0),FALSE),"")</f>
        <v>1</v>
      </c>
      <c r="BX1934" t="str">
        <f>IFERROR(VLOOKUP(Table1[[#This Row],[Key]],ownlog!$A:$E,MATCH(BX$1,ownlog!$1:$1,0),FALSE),"")</f>
        <v>probably shouldn't have entered?</v>
      </c>
      <c r="BY1934">
        <f>IFERROR(VLOOKUP(Table1[[#This Row],[Key]],ownlog!$A:$E,MATCH(BY$1,ownlog!$1:$1,0),FALSE),"")</f>
        <v>1</v>
      </c>
      <c r="BZ1934" t="str">
        <f>IFERROR(VLOOKUP(Table1[[#This Row],[Key]],ownlog!$A:$E,MATCH(BZ$1,ownlog!$1:$1,0),FALSE),"")</f>
        <v>probably shouldn't have entered?</v>
      </c>
    </row>
    <row r="1935" spans="1:78" x14ac:dyDescent="0.3">
      <c r="A1935">
        <v>1933</v>
      </c>
      <c r="B1935">
        <v>0.23400000000000001</v>
      </c>
      <c r="C1935">
        <v>-0.87660000000000005</v>
      </c>
      <c r="D1935" s="1">
        <v>44189</v>
      </c>
      <c r="E1935">
        <v>0.43568499999999999</v>
      </c>
      <c r="F1935">
        <v>0.34439799999999998</v>
      </c>
      <c r="G1935">
        <v>0.219917</v>
      </c>
      <c r="H1935">
        <v>1</v>
      </c>
      <c r="I1935">
        <v>0.46190837499999998</v>
      </c>
      <c r="J1935">
        <v>0.47679623428270501</v>
      </c>
      <c r="K1935">
        <v>0.275354267729369</v>
      </c>
      <c r="L1935">
        <v>0.21576799999999999</v>
      </c>
      <c r="M1935">
        <v>0.376075251006037</v>
      </c>
      <c r="N1935" s="2">
        <v>44189</v>
      </c>
      <c r="O1935">
        <v>3690.01</v>
      </c>
      <c r="P1935">
        <v>3726.7</v>
      </c>
      <c r="Q1935">
        <v>3636.48</v>
      </c>
      <c r="R1935" t="s">
        <v>58</v>
      </c>
      <c r="S1935">
        <v>5</v>
      </c>
      <c r="T1935" t="s">
        <v>494</v>
      </c>
      <c r="U1935" s="4">
        <v>24331.79</v>
      </c>
      <c r="V1935" t="s">
        <v>200</v>
      </c>
      <c r="W1935" t="s">
        <v>48</v>
      </c>
      <c r="X1935" s="1">
        <v>44195.653437499997</v>
      </c>
      <c r="Y1935">
        <v>44.024170832999999</v>
      </c>
      <c r="Z1935">
        <v>3703.06005859375</v>
      </c>
      <c r="AA1935">
        <v>3209.9247497558499</v>
      </c>
      <c r="AB1935">
        <v>21.530000686645501</v>
      </c>
      <c r="AC1935" t="s">
        <v>494</v>
      </c>
      <c r="AD1935" t="s">
        <v>283</v>
      </c>
      <c r="AE1935">
        <v>3.61</v>
      </c>
      <c r="AF1935">
        <v>-9.6092175330000007</v>
      </c>
      <c r="AG1935" t="s">
        <v>221</v>
      </c>
      <c r="AH1935" s="4">
        <v>40.520000000000003</v>
      </c>
      <c r="AI1935" s="2">
        <v>44189</v>
      </c>
      <c r="AJ1935" s="2">
        <v>44189</v>
      </c>
      <c r="AK1935">
        <v>3</v>
      </c>
      <c r="AL1935" t="s">
        <v>494</v>
      </c>
      <c r="AM1935" s="4" t="s">
        <v>494</v>
      </c>
      <c r="AN1935" s="4" t="s">
        <v>494</v>
      </c>
      <c r="AO1935" t="s">
        <v>52</v>
      </c>
      <c r="AP1935" s="2" t="s">
        <v>494</v>
      </c>
      <c r="AQ1935" t="s">
        <v>494</v>
      </c>
      <c r="AR1935">
        <v>0.1</v>
      </c>
      <c r="AS1935" s="2">
        <v>44138</v>
      </c>
      <c r="AT1935" t="s">
        <v>49</v>
      </c>
      <c r="AU1935" s="1">
        <v>44189.440717592595</v>
      </c>
      <c r="AV1935">
        <v>40.559391667</v>
      </c>
      <c r="AW1935">
        <v>2020</v>
      </c>
      <c r="AX1935" t="s">
        <v>494</v>
      </c>
      <c r="AY1935">
        <v>-8.5553551406523307E-2</v>
      </c>
      <c r="AZ1935">
        <v>-2082</v>
      </c>
      <c r="BA1935">
        <v>40.56</v>
      </c>
      <c r="BB1935">
        <v>600</v>
      </c>
      <c r="BC1935">
        <v>600</v>
      </c>
      <c r="BD1935">
        <v>0.12</v>
      </c>
      <c r="BE1935">
        <v>0.15362830822604001</v>
      </c>
      <c r="BF1935" s="2">
        <v>43747</v>
      </c>
      <c r="BG1935">
        <v>50</v>
      </c>
      <c r="BH1935" t="s">
        <v>220</v>
      </c>
      <c r="BI1935">
        <v>5</v>
      </c>
      <c r="BJ1935">
        <v>20.745000000000001</v>
      </c>
      <c r="BK1935" t="s">
        <v>220</v>
      </c>
      <c r="BL1935" s="1">
        <v>0.44233796296296296</v>
      </c>
      <c r="BM1935">
        <v>1749</v>
      </c>
      <c r="BN1935">
        <v>1933</v>
      </c>
      <c r="BO1935">
        <v>1933</v>
      </c>
      <c r="BP1935" t="s">
        <v>51</v>
      </c>
      <c r="BQ1935" t="s">
        <v>106</v>
      </c>
      <c r="BR1935">
        <v>0.32768000000000003</v>
      </c>
      <c r="BS1935">
        <v>6</v>
      </c>
      <c r="BT1935"/>
      <c r="BU1935"/>
      <c r="BV1935" s="9" t="str">
        <f>TEXT(Table1[[#This Row],[CLOSE_DATE]],"YYYYMMDD")&amp;TEXT(Table1[[#This Row],[OPEN_DATE]],"YYYYMMDD")&amp;Table1[[#This Row],[SYMBOL]]</f>
        <v>2020123020201224ARCH</v>
      </c>
      <c r="BW1935">
        <f>IFERROR(VLOOKUP(Table1[[#This Row],[Key]],ownlog!$A:$E,MATCH(BW$1,ownlog!$1:$1,0),FALSE),"")</f>
        <v>1</v>
      </c>
      <c r="BX1935" t="str">
        <f>IFERROR(VLOOKUP(Table1[[#This Row],[Key]],ownlog!$A:$E,MATCH(BX$1,ownlog!$1:$1,0),FALSE),"")</f>
        <v>probably shouldn't have entered?</v>
      </c>
      <c r="BY1935">
        <f>IFERROR(VLOOKUP(Table1[[#This Row],[Key]],ownlog!$A:$E,MATCH(BY$1,ownlog!$1:$1,0),FALSE),"")</f>
        <v>1</v>
      </c>
      <c r="BZ1935" t="str">
        <f>IFERROR(VLOOKUP(Table1[[#This Row],[Key]],ownlog!$A:$E,MATCH(BZ$1,ownlog!$1:$1,0),FALSE),"")</f>
        <v>probably shouldn't have entered?</v>
      </c>
    </row>
    <row r="1936" spans="1:78" x14ac:dyDescent="0.3">
      <c r="A1936">
        <v>1934</v>
      </c>
      <c r="B1936">
        <v>-0.18440000000000001</v>
      </c>
      <c r="C1936">
        <v>0.28710000000000002</v>
      </c>
      <c r="D1936" s="1">
        <v>44189</v>
      </c>
      <c r="E1936">
        <v>0.43568499999999999</v>
      </c>
      <c r="F1936">
        <v>0.34439799999999998</v>
      </c>
      <c r="G1936">
        <v>0.219917</v>
      </c>
      <c r="H1936">
        <v>1</v>
      </c>
      <c r="I1936">
        <v>0.46190837499999998</v>
      </c>
      <c r="J1936">
        <v>0.47679623428270501</v>
      </c>
      <c r="K1936">
        <v>0.275354267729369</v>
      </c>
      <c r="L1936">
        <v>0.21576799999999999</v>
      </c>
      <c r="M1936">
        <v>0.376075251006037</v>
      </c>
      <c r="N1936" s="2">
        <v>44189</v>
      </c>
      <c r="O1936">
        <v>3690.01</v>
      </c>
      <c r="P1936">
        <v>3726.7</v>
      </c>
      <c r="Q1936">
        <v>3636.48</v>
      </c>
      <c r="R1936" t="s">
        <v>58</v>
      </c>
      <c r="S1936">
        <v>5</v>
      </c>
      <c r="T1936">
        <v>813.6</v>
      </c>
      <c r="U1936">
        <v>9054.4</v>
      </c>
      <c r="V1936" t="s">
        <v>209</v>
      </c>
      <c r="W1936" t="s">
        <v>49</v>
      </c>
      <c r="X1936" s="1">
        <v>45635.413842592592</v>
      </c>
      <c r="Y1936">
        <v>174.68504999999999</v>
      </c>
      <c r="Z1936">
        <v>3735.36010742187</v>
      </c>
      <c r="AA1936">
        <v>3215.0464501953102</v>
      </c>
      <c r="AB1936">
        <v>21.7000007629394</v>
      </c>
      <c r="AC1936" t="s">
        <v>494</v>
      </c>
      <c r="AD1936" t="s">
        <v>640</v>
      </c>
      <c r="AE1936">
        <v>1.2</v>
      </c>
      <c r="AF1936">
        <v>-2.5070244389999998</v>
      </c>
      <c r="AG1936" t="s">
        <v>641</v>
      </c>
      <c r="AH1936">
        <v>1777.86</v>
      </c>
      <c r="AI1936">
        <v>44174</v>
      </c>
      <c r="AJ1936" s="2">
        <v>44193</v>
      </c>
      <c r="AK1936">
        <v>2</v>
      </c>
      <c r="AL1936">
        <v>0.06</v>
      </c>
      <c r="AM1936">
        <v>51.06</v>
      </c>
      <c r="AN1936">
        <v>61.44</v>
      </c>
      <c r="AO1936" t="s">
        <v>52</v>
      </c>
      <c r="AP1936">
        <v>44196</v>
      </c>
      <c r="AQ1936">
        <v>60.84</v>
      </c>
      <c r="AR1936">
        <v>0.15</v>
      </c>
      <c r="AS1936">
        <v>44167</v>
      </c>
      <c r="AT1936" t="s">
        <v>48</v>
      </c>
      <c r="AU1936" s="1">
        <v>44193.407847222225</v>
      </c>
      <c r="AV1936">
        <v>87.439750000000004</v>
      </c>
      <c r="AW1936">
        <v>2020</v>
      </c>
      <c r="AX1936" t="s">
        <v>494</v>
      </c>
      <c r="AY1936">
        <v>0.99610303094416397</v>
      </c>
      <c r="AZ1936">
        <v>870.99</v>
      </c>
      <c r="BA1936">
        <v>1811.12</v>
      </c>
      <c r="BB1936">
        <v>5</v>
      </c>
      <c r="BC1936">
        <v>10</v>
      </c>
      <c r="BD1936">
        <v>0.2</v>
      </c>
      <c r="BE1936">
        <v>0.16183705750035199</v>
      </c>
      <c r="BF1936">
        <v>40472</v>
      </c>
      <c r="BG1936">
        <v>1450</v>
      </c>
      <c r="BH1936" t="s">
        <v>126</v>
      </c>
      <c r="BI1936">
        <v>2288.2399999999998</v>
      </c>
      <c r="BJ1936">
        <v>37.61</v>
      </c>
      <c r="BK1936" t="s">
        <v>126</v>
      </c>
      <c r="BL1936">
        <v>0.48211805555555554</v>
      </c>
      <c r="BM1936">
        <v>2596</v>
      </c>
      <c r="BN1936">
        <v>1934</v>
      </c>
      <c r="BO1936">
        <v>1934</v>
      </c>
      <c r="BP1936" t="s">
        <v>51</v>
      </c>
      <c r="BQ1936" t="s">
        <v>106</v>
      </c>
      <c r="BR1936">
        <v>0.32768000000000003</v>
      </c>
      <c r="BS1936">
        <v>8</v>
      </c>
      <c r="BT1936"/>
      <c r="BU1936"/>
      <c r="BV1936" s="9" t="str">
        <f>TEXT(Table1[[#This Row],[CLOSE_DATE]],"YYYYMMDD")&amp;TEXT(Table1[[#This Row],[OPEN_DATE]],"YYYYMMDD")&amp;Table1[[#This Row],[SYMBOL]]</f>
        <v>2024120920201228GOOGL</v>
      </c>
      <c r="BW1936" t="str">
        <f>IFERROR(VLOOKUP(Table1[[#This Row],[Key]],ownlog!$A:$E,MATCH(BW$1,ownlog!$1:$1,0),FALSE),"")</f>
        <v/>
      </c>
      <c r="BX1936" t="str">
        <f>IFERROR(VLOOKUP(Table1[[#This Row],[Key]],ownlog!$A:$E,MATCH(BX$1,ownlog!$1:$1,0),FALSE),"")</f>
        <v/>
      </c>
      <c r="BY1936" t="str">
        <f>IFERROR(VLOOKUP(Table1[[#This Row],[Key]],ownlog!$A:$E,MATCH(BY$1,ownlog!$1:$1,0),FALSE),"")</f>
        <v/>
      </c>
      <c r="BZ1936" t="str">
        <f>IFERROR(VLOOKUP(Table1[[#This Row],[Key]],ownlog!$A:$E,MATCH(BZ$1,ownlog!$1:$1,0),FALSE),"")</f>
        <v/>
      </c>
    </row>
    <row r="1937" spans="1:78" x14ac:dyDescent="0.3">
      <c r="A1937">
        <v>1935</v>
      </c>
      <c r="B1937">
        <v>0.39040000000000002</v>
      </c>
      <c r="C1937">
        <v>-0.70289999999999997</v>
      </c>
      <c r="D1937" s="1">
        <v>44189</v>
      </c>
      <c r="E1937">
        <v>0.43568499999999999</v>
      </c>
      <c r="F1937">
        <v>0.34439799999999998</v>
      </c>
      <c r="G1937">
        <v>0.219917</v>
      </c>
      <c r="H1937">
        <v>1</v>
      </c>
      <c r="I1937">
        <v>0.46190837499999998</v>
      </c>
      <c r="J1937">
        <v>0.47679623428270501</v>
      </c>
      <c r="K1937">
        <v>0.275354267729369</v>
      </c>
      <c r="L1937">
        <v>0.21576799999999999</v>
      </c>
      <c r="M1937">
        <v>0.376075251006037</v>
      </c>
      <c r="N1937" s="2">
        <v>44189</v>
      </c>
      <c r="O1937">
        <v>3690.01</v>
      </c>
      <c r="P1937">
        <v>3726.7</v>
      </c>
      <c r="Q1937">
        <v>3636.48</v>
      </c>
      <c r="R1937" t="s">
        <v>58</v>
      </c>
      <c r="S1937">
        <v>5</v>
      </c>
      <c r="T1937" t="s">
        <v>494</v>
      </c>
      <c r="U1937">
        <v>16419.52</v>
      </c>
      <c r="V1937" t="s">
        <v>216</v>
      </c>
      <c r="W1937" t="s">
        <v>48</v>
      </c>
      <c r="X1937" s="1">
        <v>44200.653912037036</v>
      </c>
      <c r="Y1937">
        <v>16.100415000000002</v>
      </c>
      <c r="Z1937">
        <v>3735.36010742187</v>
      </c>
      <c r="AA1937">
        <v>3215.0464501953102</v>
      </c>
      <c r="AB1937">
        <v>21.7000007629394</v>
      </c>
      <c r="AC1937" t="s">
        <v>494</v>
      </c>
      <c r="AD1937" t="s">
        <v>343</v>
      </c>
      <c r="AE1937">
        <v>5.48</v>
      </c>
      <c r="AF1937">
        <v>-20.936802</v>
      </c>
      <c r="AG1937" t="s">
        <v>333</v>
      </c>
      <c r="AH1937">
        <v>16.829999999999998</v>
      </c>
      <c r="AI1937">
        <v>44187</v>
      </c>
      <c r="AJ1937" s="2">
        <v>44193</v>
      </c>
      <c r="AK1937">
        <v>1</v>
      </c>
      <c r="AL1937" t="s">
        <v>494</v>
      </c>
      <c r="AM1937" t="s">
        <v>494</v>
      </c>
      <c r="AN1937" t="s">
        <v>494</v>
      </c>
      <c r="AO1937" t="s">
        <v>52</v>
      </c>
      <c r="AP1937" t="s">
        <v>494</v>
      </c>
      <c r="AQ1937" t="s">
        <v>494</v>
      </c>
      <c r="AR1937">
        <v>0.1</v>
      </c>
      <c r="AS1937">
        <v>44187</v>
      </c>
      <c r="AT1937" t="s">
        <v>49</v>
      </c>
      <c r="AU1937" s="1">
        <v>44193.630439814813</v>
      </c>
      <c r="AV1937">
        <v>15.81</v>
      </c>
      <c r="AW1937">
        <v>2020</v>
      </c>
      <c r="AX1937" t="s">
        <v>494</v>
      </c>
      <c r="AY1937">
        <v>-1.8659076533839299E-2</v>
      </c>
      <c r="AZ1937">
        <v>-590</v>
      </c>
      <c r="BA1937">
        <v>16.43</v>
      </c>
      <c r="BB1937">
        <v>1000</v>
      </c>
      <c r="BC1937">
        <v>2000</v>
      </c>
      <c r="BD1937">
        <v>0.12</v>
      </c>
      <c r="BE1937">
        <v>0.16183705750035199</v>
      </c>
      <c r="BF1937">
        <v>44084</v>
      </c>
      <c r="BG1937">
        <v>23.4</v>
      </c>
      <c r="BH1937" t="s">
        <v>332</v>
      </c>
      <c r="BI1937">
        <v>5</v>
      </c>
      <c r="BJ1937">
        <v>20.745000000000001</v>
      </c>
      <c r="BK1937" t="s">
        <v>332</v>
      </c>
      <c r="BL1937">
        <v>0.47569444444444442</v>
      </c>
      <c r="BM1937">
        <v>1753</v>
      </c>
      <c r="BN1937">
        <v>1935</v>
      </c>
      <c r="BO1937">
        <v>1935</v>
      </c>
      <c r="BP1937" t="s">
        <v>51</v>
      </c>
      <c r="BQ1937" t="s">
        <v>106</v>
      </c>
      <c r="BR1937">
        <v>0.32768000000000003</v>
      </c>
      <c r="BS1937">
        <v>6</v>
      </c>
      <c r="BT1937"/>
      <c r="BU1937"/>
      <c r="BV1937" s="9" t="str">
        <f>TEXT(Table1[[#This Row],[CLOSE_DATE]],"YYYYMMDD")&amp;TEXT(Table1[[#This Row],[OPEN_DATE]],"YYYYMMDD")&amp;Table1[[#This Row],[SYMBOL]]</f>
        <v>2021010420201228NKLA</v>
      </c>
      <c r="BW1937" t="str">
        <f>IFERROR(VLOOKUP(Table1[[#This Row],[Key]],ownlog!$A:$E,MATCH(BW$1,ownlog!$1:$1,0),FALSE),"")</f>
        <v/>
      </c>
      <c r="BX1937" t="str">
        <f>IFERROR(VLOOKUP(Table1[[#This Row],[Key]],ownlog!$A:$E,MATCH(BX$1,ownlog!$1:$1,0),FALSE),"")</f>
        <v/>
      </c>
      <c r="BY1937" t="str">
        <f>IFERROR(VLOOKUP(Table1[[#This Row],[Key]],ownlog!$A:$E,MATCH(BY$1,ownlog!$1:$1,0),FALSE),"")</f>
        <v/>
      </c>
      <c r="BZ1937" t="str">
        <f>IFERROR(VLOOKUP(Table1[[#This Row],[Key]],ownlog!$A:$E,MATCH(BZ$1,ownlog!$1:$1,0),FALSE),"")</f>
        <v/>
      </c>
    </row>
    <row r="1938" spans="1:78" x14ac:dyDescent="0.3">
      <c r="A1938">
        <v>1936</v>
      </c>
      <c r="B1938">
        <v>-0.1085</v>
      </c>
      <c r="C1938">
        <v>-7.22E-2</v>
      </c>
      <c r="D1938" s="1">
        <v>44189</v>
      </c>
      <c r="E1938">
        <v>0.43568499999999999</v>
      </c>
      <c r="F1938">
        <v>0.34439799999999998</v>
      </c>
      <c r="G1938">
        <v>0.219917</v>
      </c>
      <c r="H1938">
        <v>1</v>
      </c>
      <c r="I1938">
        <v>0.46190837499999998</v>
      </c>
      <c r="J1938">
        <v>0.47679623428270501</v>
      </c>
      <c r="K1938">
        <v>0.275354267729369</v>
      </c>
      <c r="L1938">
        <v>0.21576799999999999</v>
      </c>
      <c r="M1938">
        <v>0.376075251006037</v>
      </c>
      <c r="N1938" s="2">
        <v>44189</v>
      </c>
      <c r="O1938">
        <v>3690.01</v>
      </c>
      <c r="P1938">
        <v>3726.7</v>
      </c>
      <c r="Q1938">
        <v>3636.48</v>
      </c>
      <c r="R1938" t="s">
        <v>494</v>
      </c>
      <c r="S1938">
        <v>5</v>
      </c>
      <c r="T1938" t="s">
        <v>494</v>
      </c>
      <c r="U1938" s="4" t="s">
        <v>494</v>
      </c>
      <c r="V1938" t="s">
        <v>494</v>
      </c>
      <c r="W1938" t="s">
        <v>48</v>
      </c>
      <c r="X1938" s="1">
        <v>44208.650254629632</v>
      </c>
      <c r="Y1938">
        <v>133.32294999999999</v>
      </c>
      <c r="Z1938">
        <v>3727.0400390625</v>
      </c>
      <c r="AA1938">
        <v>3221.7510009765601</v>
      </c>
      <c r="AB1938">
        <v>23.079999923706001</v>
      </c>
      <c r="AC1938" t="s">
        <v>494</v>
      </c>
      <c r="AD1938" t="s">
        <v>494</v>
      </c>
      <c r="AE1938">
        <v>1.31</v>
      </c>
      <c r="AF1938">
        <v>-2.1592709600000002</v>
      </c>
      <c r="AG1938" t="s">
        <v>494</v>
      </c>
      <c r="AH1938" s="4" t="s">
        <v>494</v>
      </c>
      <c r="AI1938" s="2" t="s">
        <v>494</v>
      </c>
      <c r="AJ1938" s="2">
        <v>44194</v>
      </c>
      <c r="AK1938">
        <v>2</v>
      </c>
      <c r="AL1938" t="s">
        <v>494</v>
      </c>
      <c r="AM1938" s="4" t="s">
        <v>494</v>
      </c>
      <c r="AN1938" s="4" t="s">
        <v>494</v>
      </c>
      <c r="AO1938" t="s">
        <v>494</v>
      </c>
      <c r="AP1938" s="2" t="s">
        <v>494</v>
      </c>
      <c r="AQ1938" t="s">
        <v>494</v>
      </c>
      <c r="AR1938">
        <v>0.1</v>
      </c>
      <c r="AS1938" s="2" t="s">
        <v>494</v>
      </c>
      <c r="AT1938" t="s">
        <v>49</v>
      </c>
      <c r="AU1938" s="1">
        <v>44194.58997685185</v>
      </c>
      <c r="AV1938">
        <v>138.75200000000001</v>
      </c>
      <c r="AW1938">
        <v>2020</v>
      </c>
      <c r="AX1938" t="s">
        <v>494</v>
      </c>
      <c r="AY1938">
        <v>3.89904289667896E-2</v>
      </c>
      <c r="AZ1938">
        <v>270.5</v>
      </c>
      <c r="BA1938">
        <v>59.43</v>
      </c>
      <c r="BB1938">
        <v>250</v>
      </c>
      <c r="BC1938">
        <v>50</v>
      </c>
      <c r="BD1938">
        <v>0.12</v>
      </c>
      <c r="BE1938">
        <v>0.156836775384806</v>
      </c>
      <c r="BF1938" s="2" t="s">
        <v>494</v>
      </c>
      <c r="BG1938" t="s">
        <v>494</v>
      </c>
      <c r="BH1938" t="s">
        <v>386</v>
      </c>
      <c r="BI1938" t="s">
        <v>494</v>
      </c>
      <c r="BJ1938">
        <v>20.745000000000001</v>
      </c>
      <c r="BK1938" t="s">
        <v>494</v>
      </c>
      <c r="BL1938" s="3" t="s">
        <v>494</v>
      </c>
      <c r="BM1938">
        <v>1759</v>
      </c>
      <c r="BN1938">
        <v>1936</v>
      </c>
      <c r="BO1938">
        <v>1936</v>
      </c>
      <c r="BP1938" t="s">
        <v>494</v>
      </c>
      <c r="BQ1938" t="s">
        <v>494</v>
      </c>
      <c r="BR1938">
        <v>0.32768000000000003</v>
      </c>
      <c r="BS1938">
        <v>6</v>
      </c>
      <c r="BT1938"/>
      <c r="BU1938"/>
      <c r="BV1938" s="9" t="str">
        <f>TEXT(Table1[[#This Row],[CLOSE_DATE]],"YYYYMMDD")&amp;TEXT(Table1[[#This Row],[OPEN_DATE]],"YYYYMMDD")&amp;Table1[[#This Row],[SYMBOL]]</f>
        <v>2021011220201229AI</v>
      </c>
      <c r="BW1938" t="str">
        <f>IFERROR(VLOOKUP(Table1[[#This Row],[Key]],ownlog!$A:$E,MATCH(BW$1,ownlog!$1:$1,0),FALSE),"")</f>
        <v/>
      </c>
      <c r="BX1938" t="str">
        <f>IFERROR(VLOOKUP(Table1[[#This Row],[Key]],ownlog!$A:$E,MATCH(BX$1,ownlog!$1:$1,0),FALSE),"")</f>
        <v/>
      </c>
      <c r="BY1938" t="str">
        <f>IFERROR(VLOOKUP(Table1[[#This Row],[Key]],ownlog!$A:$E,MATCH(BY$1,ownlog!$1:$1,0),FALSE),"")</f>
        <v/>
      </c>
      <c r="BZ1938" t="str">
        <f>IFERROR(VLOOKUP(Table1[[#This Row],[Key]],ownlog!$A:$E,MATCH(BZ$1,ownlog!$1:$1,0),FALSE),"")</f>
        <v/>
      </c>
    </row>
    <row r="1939" spans="1:78" x14ac:dyDescent="0.3">
      <c r="A1939">
        <v>1937</v>
      </c>
      <c r="B1939">
        <v>0.1222</v>
      </c>
      <c r="C1939">
        <v>-0.75329999999999997</v>
      </c>
      <c r="D1939" s="1">
        <v>44196</v>
      </c>
      <c r="E1939">
        <v>0.46078400000000003</v>
      </c>
      <c r="F1939">
        <v>0.27124199999999998</v>
      </c>
      <c r="G1939">
        <v>0.26797399999999999</v>
      </c>
      <c r="H1939">
        <v>1</v>
      </c>
      <c r="I1939">
        <v>0.472052624999999</v>
      </c>
      <c r="J1939">
        <v>0.47679623428270501</v>
      </c>
      <c r="K1939">
        <v>0.275354267729369</v>
      </c>
      <c r="L1939">
        <v>0.19281000000000001</v>
      </c>
      <c r="M1939">
        <v>0.376075251006037</v>
      </c>
      <c r="N1939" s="2">
        <v>44196</v>
      </c>
      <c r="O1939">
        <v>3732.04</v>
      </c>
      <c r="P1939">
        <v>3756.12</v>
      </c>
      <c r="Q1939">
        <v>3676.16</v>
      </c>
      <c r="R1939" t="s">
        <v>50</v>
      </c>
      <c r="S1939">
        <v>5</v>
      </c>
      <c r="T1939" t="s">
        <v>494</v>
      </c>
      <c r="U1939" s="4">
        <v>-36150</v>
      </c>
      <c r="V1939" t="s">
        <v>200</v>
      </c>
      <c r="W1939" t="s">
        <v>48</v>
      </c>
      <c r="X1939" s="1">
        <v>44202.493796296294</v>
      </c>
      <c r="Y1939">
        <v>12.434100000000001</v>
      </c>
      <c r="Z1939">
        <v>3756.07006835937</v>
      </c>
      <c r="AA1939">
        <v>3234.5551013183499</v>
      </c>
      <c r="AB1939">
        <v>22.75</v>
      </c>
      <c r="AC1939" t="s">
        <v>494</v>
      </c>
      <c r="AD1939" t="s">
        <v>344</v>
      </c>
      <c r="AE1939">
        <v>15</v>
      </c>
      <c r="AF1939">
        <v>-10.376685999999999</v>
      </c>
      <c r="AG1939" t="s">
        <v>338</v>
      </c>
      <c r="AH1939">
        <v>12.03</v>
      </c>
      <c r="AI1939" s="2">
        <v>44195</v>
      </c>
      <c r="AJ1939" s="2">
        <v>44196</v>
      </c>
      <c r="AK1939">
        <v>2</v>
      </c>
      <c r="AL1939">
        <v>0</v>
      </c>
      <c r="AM1939">
        <v>0.65</v>
      </c>
      <c r="AN1939">
        <v>0.65</v>
      </c>
      <c r="AO1939" t="s">
        <v>52</v>
      </c>
      <c r="AP1939">
        <v>44196</v>
      </c>
      <c r="AQ1939">
        <v>0.65</v>
      </c>
      <c r="AR1939">
        <v>-0.05</v>
      </c>
      <c r="AS1939" s="2">
        <v>44183</v>
      </c>
      <c r="AT1939" t="s">
        <v>49</v>
      </c>
      <c r="AU1939" s="1">
        <v>44196.484270833331</v>
      </c>
      <c r="AV1939">
        <v>11.66</v>
      </c>
      <c r="AW1939">
        <v>2020</v>
      </c>
      <c r="AX1939" t="s">
        <v>494</v>
      </c>
      <c r="AY1939">
        <v>-6.6466552315608898E-2</v>
      </c>
      <c r="AZ1939">
        <v>-775</v>
      </c>
      <c r="BA1939">
        <v>12.05</v>
      </c>
      <c r="BB1939">
        <v>3000</v>
      </c>
      <c r="BC1939">
        <v>1000</v>
      </c>
      <c r="BD1939">
        <v>-0.1</v>
      </c>
      <c r="BE1939">
        <v>0.161232364484517</v>
      </c>
      <c r="BF1939" s="2">
        <v>44177</v>
      </c>
      <c r="BG1939">
        <v>13.5</v>
      </c>
      <c r="BH1939" t="s">
        <v>337</v>
      </c>
      <c r="BI1939">
        <v>2.97</v>
      </c>
      <c r="BJ1939">
        <v>4.57</v>
      </c>
      <c r="BK1939" t="s">
        <v>337</v>
      </c>
      <c r="BL1939" s="1">
        <v>0.66</v>
      </c>
      <c r="BM1939">
        <v>1757</v>
      </c>
      <c r="BN1939">
        <v>1937</v>
      </c>
      <c r="BO1939">
        <v>1937</v>
      </c>
      <c r="BP1939" t="s">
        <v>51</v>
      </c>
      <c r="BQ1939" t="s">
        <v>106</v>
      </c>
      <c r="BR1939">
        <v>0.32768000000000003</v>
      </c>
      <c r="BS1939">
        <v>4</v>
      </c>
      <c r="BT1939"/>
      <c r="BU1939"/>
      <c r="BV1939" s="9" t="str">
        <f>TEXT(Table1[[#This Row],[CLOSE_DATE]],"YYYYMMDD")&amp;TEXT(Table1[[#This Row],[OPEN_DATE]],"YYYYMMDD")&amp;Table1[[#This Row],[SYMBOL]]</f>
        <v>2021010620201231M</v>
      </c>
      <c r="BW1939" t="str">
        <f>IFERROR(VLOOKUP(Table1[[#This Row],[Key]],ownlog!$A:$E,MATCH(BW$1,ownlog!$1:$1,0),FALSE),"")</f>
        <v/>
      </c>
      <c r="BX1939" t="str">
        <f>IFERROR(VLOOKUP(Table1[[#This Row],[Key]],ownlog!$A:$E,MATCH(BX$1,ownlog!$1:$1,0),FALSE),"")</f>
        <v/>
      </c>
      <c r="BY1939" t="str">
        <f>IFERROR(VLOOKUP(Table1[[#This Row],[Key]],ownlog!$A:$E,MATCH(BY$1,ownlog!$1:$1,0),FALSE),"")</f>
        <v/>
      </c>
      <c r="BZ1939" t="str">
        <f>IFERROR(VLOOKUP(Table1[[#This Row],[Key]],ownlog!$A:$E,MATCH(BZ$1,ownlog!$1:$1,0),FALSE),"")</f>
        <v/>
      </c>
    </row>
    <row r="1940" spans="1:78" x14ac:dyDescent="0.3">
      <c r="A1940">
        <v>1938</v>
      </c>
      <c r="B1940">
        <v>-0.34350000000000003</v>
      </c>
      <c r="C1940">
        <v>4.0599999999999997E-2</v>
      </c>
      <c r="D1940" s="1">
        <v>44196</v>
      </c>
      <c r="E1940">
        <v>0.46078400000000003</v>
      </c>
      <c r="F1940">
        <v>0.27124199999999998</v>
      </c>
      <c r="G1940">
        <v>0.26797399999999999</v>
      </c>
      <c r="H1940">
        <v>1</v>
      </c>
      <c r="I1940">
        <v>0.472052624999999</v>
      </c>
      <c r="J1940">
        <v>0.47679623428270501</v>
      </c>
      <c r="K1940">
        <v>0.275354267729369</v>
      </c>
      <c r="L1940">
        <v>0.19281000000000001</v>
      </c>
      <c r="M1940">
        <v>0.376075251006037</v>
      </c>
      <c r="N1940" s="2">
        <v>44196</v>
      </c>
      <c r="O1940">
        <v>3732.04</v>
      </c>
      <c r="P1940">
        <v>3756.12</v>
      </c>
      <c r="Q1940">
        <v>3676.16</v>
      </c>
      <c r="R1940" t="s">
        <v>50</v>
      </c>
      <c r="S1940">
        <v>4</v>
      </c>
      <c r="T1940" t="s">
        <v>494</v>
      </c>
      <c r="U1940" s="4">
        <v>-17048.88</v>
      </c>
      <c r="V1940" t="s">
        <v>216</v>
      </c>
      <c r="W1940" t="s">
        <v>49</v>
      </c>
      <c r="X1940" s="1">
        <v>44260.464201388888</v>
      </c>
      <c r="Y1940">
        <v>195.23500000000001</v>
      </c>
      <c r="Z1940">
        <v>3726.86010742187</v>
      </c>
      <c r="AA1940">
        <v>3248.1211022949201</v>
      </c>
      <c r="AB1940">
        <v>25.340000152587798</v>
      </c>
      <c r="AC1940" t="s">
        <v>494</v>
      </c>
      <c r="AD1940" t="s">
        <v>295</v>
      </c>
      <c r="AE1940">
        <v>1</v>
      </c>
      <c r="AF1940">
        <v>-2.1672047750000001</v>
      </c>
      <c r="AG1940" t="s">
        <v>269</v>
      </c>
      <c r="AH1940">
        <v>228.5</v>
      </c>
      <c r="AI1940" s="2">
        <v>44201</v>
      </c>
      <c r="AJ1940" s="2">
        <v>44201</v>
      </c>
      <c r="AK1940">
        <v>1</v>
      </c>
      <c r="AL1940">
        <v>7.0000000000000007E-2</v>
      </c>
      <c r="AM1940">
        <v>0.8</v>
      </c>
      <c r="AN1940">
        <v>1.06</v>
      </c>
      <c r="AO1940" t="s">
        <v>52</v>
      </c>
      <c r="AP1940">
        <v>44227</v>
      </c>
      <c r="AQ1940">
        <v>1.04</v>
      </c>
      <c r="AR1940">
        <v>0.75</v>
      </c>
      <c r="AS1940" s="2">
        <v>44189</v>
      </c>
      <c r="AT1940" t="s">
        <v>48</v>
      </c>
      <c r="AU1940" s="1">
        <v>44201.399560185186</v>
      </c>
      <c r="AV1940">
        <v>227.30500000000001</v>
      </c>
      <c r="AW1940">
        <v>2021</v>
      </c>
      <c r="AX1940" t="s">
        <v>494</v>
      </c>
      <c r="AY1940">
        <v>-0.141156595763401</v>
      </c>
      <c r="AZ1940">
        <v>-2406.42</v>
      </c>
      <c r="BA1940">
        <v>227.31</v>
      </c>
      <c r="BB1940">
        <v>75</v>
      </c>
      <c r="BC1940">
        <v>75</v>
      </c>
      <c r="BD1940">
        <v>0.2</v>
      </c>
      <c r="BE1940">
        <v>0.14738951844766601</v>
      </c>
      <c r="BF1940" s="2">
        <v>44056</v>
      </c>
      <c r="BG1940">
        <v>150</v>
      </c>
      <c r="BH1940" t="s">
        <v>268</v>
      </c>
      <c r="BI1940">
        <v>237.77</v>
      </c>
      <c r="BJ1940">
        <v>229.07</v>
      </c>
      <c r="BK1940" t="s">
        <v>268</v>
      </c>
      <c r="BL1940" s="1">
        <v>0.39956018518518521</v>
      </c>
      <c r="BM1940">
        <v>1839</v>
      </c>
      <c r="BN1940">
        <v>1938</v>
      </c>
      <c r="BO1940">
        <v>1938</v>
      </c>
      <c r="BP1940" t="s">
        <v>51</v>
      </c>
      <c r="BQ1940" t="s">
        <v>106</v>
      </c>
      <c r="BR1940">
        <v>0.40960000000000002</v>
      </c>
      <c r="BS1940">
        <v>8</v>
      </c>
      <c r="BT1940"/>
      <c r="BU1940"/>
      <c r="BV1940" s="9" t="str">
        <f>TEXT(Table1[[#This Row],[CLOSE_DATE]],"YYYYMMDD")&amp;TEXT(Table1[[#This Row],[OPEN_DATE]],"YYYYMMDD")&amp;Table1[[#This Row],[SYMBOL]]</f>
        <v>2021030520210105DOCU</v>
      </c>
      <c r="BW1940" t="str">
        <f>IFERROR(VLOOKUP(Table1[[#This Row],[Key]],ownlog!$A:$E,MATCH(BW$1,ownlog!$1:$1,0),FALSE),"")</f>
        <v/>
      </c>
      <c r="BX1940" t="str">
        <f>IFERROR(VLOOKUP(Table1[[#This Row],[Key]],ownlog!$A:$E,MATCH(BX$1,ownlog!$1:$1,0),FALSE),"")</f>
        <v/>
      </c>
      <c r="BY1940" t="str">
        <f>IFERROR(VLOOKUP(Table1[[#This Row],[Key]],ownlog!$A:$E,MATCH(BY$1,ownlog!$1:$1,0),FALSE),"")</f>
        <v/>
      </c>
      <c r="BZ1940" t="str">
        <f>IFERROR(VLOOKUP(Table1[[#This Row],[Key]],ownlog!$A:$E,MATCH(BZ$1,ownlog!$1:$1,0),FALSE),"")</f>
        <v/>
      </c>
    </row>
    <row r="1941" spans="1:78" x14ac:dyDescent="0.3">
      <c r="A1941">
        <v>1939</v>
      </c>
      <c r="B1941">
        <v>-0.1085</v>
      </c>
      <c r="C1941">
        <v>-7.22E-2</v>
      </c>
      <c r="D1941" s="1">
        <v>44196</v>
      </c>
      <c r="E1941">
        <v>0.46078400000000003</v>
      </c>
      <c r="F1941">
        <v>0.27124199999999998</v>
      </c>
      <c r="G1941">
        <v>0.26797399999999999</v>
      </c>
      <c r="H1941">
        <v>1</v>
      </c>
      <c r="I1941">
        <v>0.472052624999999</v>
      </c>
      <c r="J1941">
        <v>0.47679623428270501</v>
      </c>
      <c r="K1941">
        <v>0.275354267729369</v>
      </c>
      <c r="L1941">
        <v>0.19281000000000001</v>
      </c>
      <c r="M1941">
        <v>0.376075251006037</v>
      </c>
      <c r="N1941" s="2">
        <v>44196</v>
      </c>
      <c r="O1941">
        <v>3732.04</v>
      </c>
      <c r="P1941">
        <v>3756.12</v>
      </c>
      <c r="Q1941">
        <v>3676.16</v>
      </c>
      <c r="R1941" t="s">
        <v>494</v>
      </c>
      <c r="S1941">
        <v>4</v>
      </c>
      <c r="T1941" t="s">
        <v>494</v>
      </c>
      <c r="U1941" s="4" t="s">
        <v>494</v>
      </c>
      <c r="V1941" t="s">
        <v>494</v>
      </c>
      <c r="W1941" t="s">
        <v>48</v>
      </c>
      <c r="X1941" s="1">
        <v>44208.650254629632</v>
      </c>
      <c r="Y1941">
        <v>133.32294999999999</v>
      </c>
      <c r="Z1941">
        <v>3748.13989257812</v>
      </c>
      <c r="AA1941">
        <v>3255.6748022460902</v>
      </c>
      <c r="AB1941">
        <v>25.069999694824201</v>
      </c>
      <c r="AC1941" t="s">
        <v>494</v>
      </c>
      <c r="AD1941" t="s">
        <v>494</v>
      </c>
      <c r="AE1941">
        <v>1.31</v>
      </c>
      <c r="AF1941">
        <v>-2.1339333100000002</v>
      </c>
      <c r="AG1941" t="s">
        <v>494</v>
      </c>
      <c r="AH1941" t="s">
        <v>494</v>
      </c>
      <c r="AI1941" s="2" t="s">
        <v>494</v>
      </c>
      <c r="AJ1941" s="2">
        <v>44202</v>
      </c>
      <c r="AK1941">
        <v>2</v>
      </c>
      <c r="AL1941" t="s">
        <v>494</v>
      </c>
      <c r="AM1941" t="s">
        <v>494</v>
      </c>
      <c r="AN1941" t="s">
        <v>494</v>
      </c>
      <c r="AO1941" t="s">
        <v>494</v>
      </c>
      <c r="AP1941" t="s">
        <v>494</v>
      </c>
      <c r="AQ1941" t="s">
        <v>494</v>
      </c>
      <c r="AR1941">
        <v>0.1</v>
      </c>
      <c r="AS1941" s="2" t="s">
        <v>494</v>
      </c>
      <c r="AT1941" t="s">
        <v>49</v>
      </c>
      <c r="AU1941" s="1">
        <v>44202.415960648148</v>
      </c>
      <c r="AV1941">
        <v>115.822</v>
      </c>
      <c r="AW1941">
        <v>2021</v>
      </c>
      <c r="AX1941" t="s">
        <v>494</v>
      </c>
      <c r="AY1941">
        <v>-0.15126659874635201</v>
      </c>
      <c r="AZ1941">
        <v>-876</v>
      </c>
      <c r="BA1941">
        <v>59.43</v>
      </c>
      <c r="BB1941">
        <v>250</v>
      </c>
      <c r="BC1941">
        <v>50</v>
      </c>
      <c r="BD1941">
        <v>0.12</v>
      </c>
      <c r="BE1941">
        <v>0.151263599789597</v>
      </c>
      <c r="BF1941" s="2" t="s">
        <v>494</v>
      </c>
      <c r="BG1941" t="s">
        <v>494</v>
      </c>
      <c r="BH1941" t="s">
        <v>386</v>
      </c>
      <c r="BI1941" t="s">
        <v>494</v>
      </c>
      <c r="BJ1941">
        <v>20.745000000000001</v>
      </c>
      <c r="BK1941" t="s">
        <v>494</v>
      </c>
      <c r="BL1941" s="1" t="s">
        <v>494</v>
      </c>
      <c r="BM1941">
        <v>1760</v>
      </c>
      <c r="BN1941">
        <v>1939</v>
      </c>
      <c r="BO1941">
        <v>1939</v>
      </c>
      <c r="BP1941" t="s">
        <v>494</v>
      </c>
      <c r="BQ1941" t="s">
        <v>494</v>
      </c>
      <c r="BR1941">
        <v>0.40960000000000002</v>
      </c>
      <c r="BS1941">
        <v>6</v>
      </c>
      <c r="BT1941"/>
      <c r="BU1941"/>
      <c r="BV1941" s="9" t="str">
        <f>TEXT(Table1[[#This Row],[CLOSE_DATE]],"YYYYMMDD")&amp;TEXT(Table1[[#This Row],[OPEN_DATE]],"YYYYMMDD")&amp;Table1[[#This Row],[SYMBOL]]</f>
        <v>2021011220210106AI</v>
      </c>
      <c r="BW1941" t="str">
        <f>IFERROR(VLOOKUP(Table1[[#This Row],[Key]],ownlog!$A:$E,MATCH(BW$1,ownlog!$1:$1,0),FALSE),"")</f>
        <v/>
      </c>
      <c r="BX1941" t="str">
        <f>IFERROR(VLOOKUP(Table1[[#This Row],[Key]],ownlog!$A:$E,MATCH(BX$1,ownlog!$1:$1,0),FALSE),"")</f>
        <v/>
      </c>
      <c r="BY1941" t="str">
        <f>IFERROR(VLOOKUP(Table1[[#This Row],[Key]],ownlog!$A:$E,MATCH(BY$1,ownlog!$1:$1,0),FALSE),"")</f>
        <v/>
      </c>
      <c r="BZ1941" t="str">
        <f>IFERROR(VLOOKUP(Table1[[#This Row],[Key]],ownlog!$A:$E,MATCH(BZ$1,ownlog!$1:$1,0),FALSE),"")</f>
        <v/>
      </c>
    </row>
    <row r="1942" spans="1:78" x14ac:dyDescent="0.3">
      <c r="A1942">
        <v>1940</v>
      </c>
      <c r="B1942">
        <v>0.44840000000000002</v>
      </c>
      <c r="C1942">
        <v>-0.91890000000000005</v>
      </c>
      <c r="D1942" s="1">
        <v>44196</v>
      </c>
      <c r="E1942">
        <v>0.46078400000000003</v>
      </c>
      <c r="F1942">
        <v>0.27124199999999998</v>
      </c>
      <c r="G1942">
        <v>0.26797399999999999</v>
      </c>
      <c r="H1942">
        <v>1</v>
      </c>
      <c r="I1942">
        <v>0.472052624999999</v>
      </c>
      <c r="J1942">
        <v>0.47679623428270501</v>
      </c>
      <c r="K1942">
        <v>0.275354267729369</v>
      </c>
      <c r="L1942">
        <v>0.19281000000000001</v>
      </c>
      <c r="M1942">
        <v>0.376075251006037</v>
      </c>
      <c r="N1942" s="2">
        <v>44196</v>
      </c>
      <c r="O1942">
        <v>3732.04</v>
      </c>
      <c r="P1942">
        <v>3756.12</v>
      </c>
      <c r="Q1942">
        <v>3676.16</v>
      </c>
      <c r="R1942" t="s">
        <v>50</v>
      </c>
      <c r="S1942">
        <v>4</v>
      </c>
      <c r="T1942" t="s">
        <v>494</v>
      </c>
      <c r="U1942" s="4">
        <v>-25926</v>
      </c>
      <c r="V1942" t="s">
        <v>216</v>
      </c>
      <c r="W1942" t="s">
        <v>48</v>
      </c>
      <c r="X1942" s="1">
        <v>44209.503275462965</v>
      </c>
      <c r="Y1942">
        <v>23.317340000000002</v>
      </c>
      <c r="Z1942">
        <v>3748.13989257812</v>
      </c>
      <c r="AA1942">
        <v>3255.6748022460902</v>
      </c>
      <c r="AB1942">
        <v>25.069999694824201</v>
      </c>
      <c r="AC1942" t="s">
        <v>494</v>
      </c>
      <c r="AD1942" t="s">
        <v>335</v>
      </c>
      <c r="AE1942">
        <v>7.5</v>
      </c>
      <c r="AF1942">
        <v>-20.971501202999999</v>
      </c>
      <c r="AG1942" t="s">
        <v>321</v>
      </c>
      <c r="AH1942">
        <v>17.260000000000002</v>
      </c>
      <c r="AI1942" s="2">
        <v>44201</v>
      </c>
      <c r="AJ1942" s="2">
        <v>44202</v>
      </c>
      <c r="AK1942">
        <v>1</v>
      </c>
      <c r="AL1942" t="s">
        <v>494</v>
      </c>
      <c r="AM1942" t="s">
        <v>494</v>
      </c>
      <c r="AN1942" t="s">
        <v>494</v>
      </c>
      <c r="AO1942" t="s">
        <v>52</v>
      </c>
      <c r="AP1942" t="s">
        <v>494</v>
      </c>
      <c r="AQ1942" t="s">
        <v>494</v>
      </c>
      <c r="AR1942">
        <v>0.1</v>
      </c>
      <c r="AS1942" s="2">
        <v>44161</v>
      </c>
      <c r="AT1942" t="s">
        <v>49</v>
      </c>
      <c r="AU1942" s="1">
        <v>44202.418356481481</v>
      </c>
      <c r="AV1942">
        <v>16.595050000000001</v>
      </c>
      <c r="AW1942">
        <v>2021</v>
      </c>
      <c r="AX1942" t="s">
        <v>494</v>
      </c>
      <c r="AY1942">
        <v>-0.40524132196046397</v>
      </c>
      <c r="AZ1942">
        <v>-13450</v>
      </c>
      <c r="BA1942">
        <v>17.28</v>
      </c>
      <c r="BB1942">
        <v>1500</v>
      </c>
      <c r="BC1942">
        <v>2000</v>
      </c>
      <c r="BD1942">
        <v>0.12</v>
      </c>
      <c r="BE1942">
        <v>0.151263599789597</v>
      </c>
      <c r="BF1942" s="2">
        <v>44149</v>
      </c>
      <c r="BG1942">
        <v>25</v>
      </c>
      <c r="BH1942" t="s">
        <v>320</v>
      </c>
      <c r="BI1942">
        <v>1.4</v>
      </c>
      <c r="BJ1942">
        <v>20.745000000000001</v>
      </c>
      <c r="BK1942" t="s">
        <v>320</v>
      </c>
      <c r="BL1942" s="1">
        <v>0.66429398148148144</v>
      </c>
      <c r="BM1942">
        <v>1763</v>
      </c>
      <c r="BN1942">
        <v>1940</v>
      </c>
      <c r="BO1942">
        <v>1940</v>
      </c>
      <c r="BP1942" t="s">
        <v>51</v>
      </c>
      <c r="BQ1942" t="s">
        <v>106</v>
      </c>
      <c r="BR1942">
        <v>0.40960000000000002</v>
      </c>
      <c r="BS1942">
        <v>6</v>
      </c>
      <c r="BT1942"/>
      <c r="BU1942"/>
      <c r="BV1942" s="9" t="str">
        <f>TEXT(Table1[[#This Row],[CLOSE_DATE]],"YYYYMMDD")&amp;TEXT(Table1[[#This Row],[OPEN_DATE]],"YYYYMMDD")&amp;Table1[[#This Row],[SYMBOL]]</f>
        <v>2021011320210106ROOT</v>
      </c>
      <c r="BW1942" t="str">
        <f>IFERROR(VLOOKUP(Table1[[#This Row],[Key]],ownlog!$A:$E,MATCH(BW$1,ownlog!$1:$1,0),FALSE),"")</f>
        <v/>
      </c>
      <c r="BX1942" t="str">
        <f>IFERROR(VLOOKUP(Table1[[#This Row],[Key]],ownlog!$A:$E,MATCH(BX$1,ownlog!$1:$1,0),FALSE),"")</f>
        <v/>
      </c>
      <c r="BY1942" t="str">
        <f>IFERROR(VLOOKUP(Table1[[#This Row],[Key]],ownlog!$A:$E,MATCH(BY$1,ownlog!$1:$1,0),FALSE),"")</f>
        <v/>
      </c>
      <c r="BZ1942" t="str">
        <f>IFERROR(VLOOKUP(Table1[[#This Row],[Key]],ownlog!$A:$E,MATCH(BZ$1,ownlog!$1:$1,0),FALSE),"")</f>
        <v/>
      </c>
    </row>
    <row r="1943" spans="1:78" x14ac:dyDescent="0.3">
      <c r="A1943">
        <v>1941</v>
      </c>
      <c r="B1943">
        <v>0.1222</v>
      </c>
      <c r="C1943">
        <v>-0.75329999999999997</v>
      </c>
      <c r="D1943" s="1">
        <v>44196</v>
      </c>
      <c r="E1943">
        <v>0.46078400000000003</v>
      </c>
      <c r="F1943">
        <v>0.27124199999999998</v>
      </c>
      <c r="G1943">
        <v>0.26797399999999999</v>
      </c>
      <c r="H1943">
        <v>1</v>
      </c>
      <c r="I1943">
        <v>0.472052624999999</v>
      </c>
      <c r="J1943">
        <v>0.47679623428270501</v>
      </c>
      <c r="K1943">
        <v>0.275354267729369</v>
      </c>
      <c r="L1943">
        <v>0.19281000000000001</v>
      </c>
      <c r="M1943">
        <v>0.376075251006037</v>
      </c>
      <c r="N1943" s="2">
        <v>44196</v>
      </c>
      <c r="O1943">
        <v>3732.04</v>
      </c>
      <c r="P1943">
        <v>3756.12</v>
      </c>
      <c r="Q1943">
        <v>3676.16</v>
      </c>
      <c r="R1943" t="s">
        <v>50</v>
      </c>
      <c r="S1943">
        <v>4</v>
      </c>
      <c r="T1943" t="s">
        <v>494</v>
      </c>
      <c r="U1943" s="4">
        <v>-36150</v>
      </c>
      <c r="V1943" t="s">
        <v>200</v>
      </c>
      <c r="W1943" t="s">
        <v>48</v>
      </c>
      <c r="X1943" s="1">
        <v>44208.650497685187</v>
      </c>
      <c r="Y1943">
        <v>13.028805</v>
      </c>
      <c r="Z1943">
        <v>3748.13989257812</v>
      </c>
      <c r="AA1943">
        <v>3255.6748022460902</v>
      </c>
      <c r="AB1943">
        <v>25.069999694824201</v>
      </c>
      <c r="AC1943" t="s">
        <v>494</v>
      </c>
      <c r="AD1943" t="s">
        <v>344</v>
      </c>
      <c r="AE1943">
        <v>15</v>
      </c>
      <c r="AF1943">
        <v>-15.3938135</v>
      </c>
      <c r="AG1943" t="s">
        <v>338</v>
      </c>
      <c r="AH1943" s="4">
        <v>12.03</v>
      </c>
      <c r="AI1943" s="2">
        <v>44195</v>
      </c>
      <c r="AJ1943" s="2">
        <v>44202</v>
      </c>
      <c r="AK1943">
        <v>2</v>
      </c>
      <c r="AL1943">
        <v>0</v>
      </c>
      <c r="AM1943" s="4">
        <v>0.65</v>
      </c>
      <c r="AN1943" s="4">
        <v>0.65</v>
      </c>
      <c r="AO1943" t="s">
        <v>52</v>
      </c>
      <c r="AP1943" s="2">
        <v>44196</v>
      </c>
      <c r="AQ1943">
        <v>0.65</v>
      </c>
      <c r="AR1943">
        <v>-0.05</v>
      </c>
      <c r="AS1943" s="2">
        <v>44183</v>
      </c>
      <c r="AT1943" t="s">
        <v>49</v>
      </c>
      <c r="AU1943" s="1">
        <v>44202.611805555556</v>
      </c>
      <c r="AV1943">
        <v>12.435</v>
      </c>
      <c r="AW1943">
        <v>2021</v>
      </c>
      <c r="AX1943" t="s">
        <v>494</v>
      </c>
      <c r="AY1943">
        <v>-4.82509047044632E-2</v>
      </c>
      <c r="AZ1943">
        <v>-600</v>
      </c>
      <c r="BA1943">
        <v>12.05</v>
      </c>
      <c r="BB1943">
        <v>3000</v>
      </c>
      <c r="BC1943">
        <v>1000</v>
      </c>
      <c r="BD1943">
        <v>-0.1</v>
      </c>
      <c r="BE1943">
        <v>0.151263599789597</v>
      </c>
      <c r="BF1943" s="2">
        <v>44177</v>
      </c>
      <c r="BG1943">
        <v>13.5</v>
      </c>
      <c r="BH1943" t="s">
        <v>337</v>
      </c>
      <c r="BI1943">
        <v>2.97</v>
      </c>
      <c r="BJ1943">
        <v>4.57</v>
      </c>
      <c r="BK1943" t="s">
        <v>337</v>
      </c>
      <c r="BL1943" s="1">
        <v>0.66</v>
      </c>
      <c r="BM1943">
        <v>1761</v>
      </c>
      <c r="BN1943">
        <v>1941</v>
      </c>
      <c r="BO1943">
        <v>1941</v>
      </c>
      <c r="BP1943" t="s">
        <v>51</v>
      </c>
      <c r="BQ1943" t="s">
        <v>106</v>
      </c>
      <c r="BR1943">
        <v>0.40960000000000002</v>
      </c>
      <c r="BS1943">
        <v>4</v>
      </c>
      <c r="BT1943"/>
      <c r="BU1943"/>
      <c r="BV1943" s="9" t="str">
        <f>TEXT(Table1[[#This Row],[CLOSE_DATE]],"YYYYMMDD")&amp;TEXT(Table1[[#This Row],[OPEN_DATE]],"YYYYMMDD")&amp;Table1[[#This Row],[SYMBOL]]</f>
        <v>2021011220210106M</v>
      </c>
      <c r="BW1943" t="str">
        <f>IFERROR(VLOOKUP(Table1[[#This Row],[Key]],ownlog!$A:$E,MATCH(BW$1,ownlog!$1:$1,0),FALSE),"")</f>
        <v/>
      </c>
      <c r="BX1943" t="str">
        <f>IFERROR(VLOOKUP(Table1[[#This Row],[Key]],ownlog!$A:$E,MATCH(BX$1,ownlog!$1:$1,0),FALSE),"")</f>
        <v/>
      </c>
      <c r="BY1943" t="str">
        <f>IFERROR(VLOOKUP(Table1[[#This Row],[Key]],ownlog!$A:$E,MATCH(BY$1,ownlog!$1:$1,0),FALSE),"")</f>
        <v/>
      </c>
      <c r="BZ1943" t="str">
        <f>IFERROR(VLOOKUP(Table1[[#This Row],[Key]],ownlog!$A:$E,MATCH(BZ$1,ownlog!$1:$1,0),FALSE),"")</f>
        <v/>
      </c>
    </row>
    <row r="1944" spans="1:78" x14ac:dyDescent="0.3">
      <c r="A1944">
        <v>1942</v>
      </c>
      <c r="B1944">
        <v>-0.33400000000000002</v>
      </c>
      <c r="C1944">
        <v>0.2868</v>
      </c>
      <c r="D1944" s="1">
        <v>44203</v>
      </c>
      <c r="E1944">
        <v>0.45190000000000002</v>
      </c>
      <c r="F1944">
        <v>0.23080000000000001</v>
      </c>
      <c r="G1944">
        <v>0.31730000000000003</v>
      </c>
      <c r="H1944">
        <v>1</v>
      </c>
      <c r="I1944">
        <v>0.45874312499999997</v>
      </c>
      <c r="J1944">
        <v>0.47679623428270501</v>
      </c>
      <c r="K1944">
        <v>0.275354267729369</v>
      </c>
      <c r="L1944">
        <v>0.1346</v>
      </c>
      <c r="M1944">
        <v>0.376075251006037</v>
      </c>
      <c r="N1944" s="2">
        <v>44203</v>
      </c>
      <c r="O1944">
        <v>3748.14</v>
      </c>
      <c r="P1944">
        <v>3783.04</v>
      </c>
      <c r="Q1944">
        <v>3662.71</v>
      </c>
      <c r="R1944" t="s">
        <v>50</v>
      </c>
      <c r="S1944">
        <v>4</v>
      </c>
      <c r="T1944" t="s">
        <v>494</v>
      </c>
      <c r="U1944" s="4">
        <v>-7604</v>
      </c>
      <c r="V1944" t="s">
        <v>200</v>
      </c>
      <c r="W1944" t="s">
        <v>49</v>
      </c>
      <c r="X1944" s="1">
        <v>44223.538576388892</v>
      </c>
      <c r="Y1944">
        <v>47.12</v>
      </c>
      <c r="Z1944">
        <v>3803.7900390625</v>
      </c>
      <c r="AA1944">
        <v>3262.4571020507801</v>
      </c>
      <c r="AB1944">
        <v>22.370000839233398</v>
      </c>
      <c r="AC1944" t="s">
        <v>494</v>
      </c>
      <c r="AD1944" t="s">
        <v>388</v>
      </c>
      <c r="AE1944">
        <v>2</v>
      </c>
      <c r="AF1944">
        <v>-3.1160351999999998</v>
      </c>
      <c r="AG1944" t="s">
        <v>387</v>
      </c>
      <c r="AH1944" s="4">
        <v>18.77</v>
      </c>
      <c r="AI1944" s="2">
        <v>44203</v>
      </c>
      <c r="AJ1944" s="2">
        <v>44203</v>
      </c>
      <c r="AK1944">
        <v>3</v>
      </c>
      <c r="AL1944">
        <v>-0.02</v>
      </c>
      <c r="AM1944" s="4">
        <v>0.95</v>
      </c>
      <c r="AN1944" s="4">
        <v>0.95</v>
      </c>
      <c r="AO1944" t="s">
        <v>52</v>
      </c>
      <c r="AP1944" s="2">
        <v>44196</v>
      </c>
      <c r="AQ1944">
        <v>0.95</v>
      </c>
      <c r="AR1944">
        <v>0.03</v>
      </c>
      <c r="AS1944" s="2">
        <v>44139</v>
      </c>
      <c r="AT1944" t="s">
        <v>48</v>
      </c>
      <c r="AU1944" s="1">
        <v>44203.427499999998</v>
      </c>
      <c r="AV1944">
        <v>19.004999999999999</v>
      </c>
      <c r="AW1944">
        <v>2021</v>
      </c>
      <c r="AX1944" t="s">
        <v>494</v>
      </c>
      <c r="AY1944">
        <v>1.47849513285977</v>
      </c>
      <c r="AZ1944">
        <v>2809.88</v>
      </c>
      <c r="BA1944">
        <v>19.010000000000002</v>
      </c>
      <c r="BB1944">
        <v>400</v>
      </c>
      <c r="BC1944">
        <v>100</v>
      </c>
      <c r="BD1944">
        <v>0.12</v>
      </c>
      <c r="BE1944">
        <v>0.16592798620139301</v>
      </c>
      <c r="BF1944" s="2">
        <v>44139</v>
      </c>
      <c r="BG1944">
        <v>12.5</v>
      </c>
      <c r="BH1944" t="s">
        <v>309</v>
      </c>
      <c r="BI1944">
        <v>24.15</v>
      </c>
      <c r="BJ1944">
        <v>25.42</v>
      </c>
      <c r="BK1944" t="s">
        <v>309</v>
      </c>
      <c r="BL1944" s="3">
        <v>0.4276388888888889</v>
      </c>
      <c r="BM1944">
        <v>1794</v>
      </c>
      <c r="BN1944">
        <v>1942</v>
      </c>
      <c r="BO1944">
        <v>1942</v>
      </c>
      <c r="BP1944" t="s">
        <v>51</v>
      </c>
      <c r="BQ1944" t="s">
        <v>106</v>
      </c>
      <c r="BR1944">
        <v>0.40960000000000002</v>
      </c>
      <c r="BS1944">
        <v>6</v>
      </c>
      <c r="BT1944"/>
      <c r="BU1944"/>
      <c r="BV1944" s="9" t="str">
        <f>TEXT(Table1[[#This Row],[CLOSE_DATE]],"YYYYMMDD")&amp;TEXT(Table1[[#This Row],[OPEN_DATE]],"YYYYMMDD")&amp;Table1[[#This Row],[SYMBOL]]</f>
        <v>2021012720210107BBBY</v>
      </c>
      <c r="BW1944" t="str">
        <f>IFERROR(VLOOKUP(Table1[[#This Row],[Key]],ownlog!$A:$E,MATCH(BW$1,ownlog!$1:$1,0),FALSE),"")</f>
        <v/>
      </c>
      <c r="BX1944" t="str">
        <f>IFERROR(VLOOKUP(Table1[[#This Row],[Key]],ownlog!$A:$E,MATCH(BX$1,ownlog!$1:$1,0),FALSE),"")</f>
        <v/>
      </c>
      <c r="BY1944" t="str">
        <f>IFERROR(VLOOKUP(Table1[[#This Row],[Key]],ownlog!$A:$E,MATCH(BY$1,ownlog!$1:$1,0),FALSE),"")</f>
        <v/>
      </c>
      <c r="BZ1944" t="str">
        <f>IFERROR(VLOOKUP(Table1[[#This Row],[Key]],ownlog!$A:$E,MATCH(BZ$1,ownlog!$1:$1,0),FALSE),"")</f>
        <v/>
      </c>
    </row>
    <row r="1945" spans="1:78" x14ac:dyDescent="0.3">
      <c r="A1945">
        <v>1943</v>
      </c>
      <c r="B1945">
        <v>-0.33400000000000002</v>
      </c>
      <c r="C1945">
        <v>0.2868</v>
      </c>
      <c r="D1945" s="1">
        <v>44203</v>
      </c>
      <c r="E1945">
        <v>0.45190000000000002</v>
      </c>
      <c r="F1945">
        <v>0.23080000000000001</v>
      </c>
      <c r="G1945">
        <v>0.31730000000000003</v>
      </c>
      <c r="H1945">
        <v>1</v>
      </c>
      <c r="I1945">
        <v>0.45874312499999997</v>
      </c>
      <c r="J1945">
        <v>0.47679623428270501</v>
      </c>
      <c r="K1945">
        <v>0.275354267729369</v>
      </c>
      <c r="L1945">
        <v>0.1346</v>
      </c>
      <c r="M1945">
        <v>0.376075251006037</v>
      </c>
      <c r="N1945" s="2">
        <v>44203</v>
      </c>
      <c r="O1945">
        <v>3748.14</v>
      </c>
      <c r="P1945">
        <v>3783.04</v>
      </c>
      <c r="Q1945">
        <v>3662.71</v>
      </c>
      <c r="R1945" t="s">
        <v>50</v>
      </c>
      <c r="S1945">
        <v>4</v>
      </c>
      <c r="T1945" t="s">
        <v>494</v>
      </c>
      <c r="U1945" s="4">
        <v>-7604</v>
      </c>
      <c r="V1945" t="s">
        <v>200</v>
      </c>
      <c r="W1945" t="s">
        <v>49</v>
      </c>
      <c r="X1945" s="1">
        <v>44260.513310185182</v>
      </c>
      <c r="Y1945">
        <v>27.54</v>
      </c>
      <c r="Z1945">
        <v>3803.7900390625</v>
      </c>
      <c r="AA1945">
        <v>3262.4571020507801</v>
      </c>
      <c r="AB1945">
        <v>22.370000839233398</v>
      </c>
      <c r="AC1945" t="s">
        <v>494</v>
      </c>
      <c r="AD1945" t="s">
        <v>388</v>
      </c>
      <c r="AE1945">
        <v>2</v>
      </c>
      <c r="AF1945">
        <v>-4.6297269999999999</v>
      </c>
      <c r="AG1945" t="s">
        <v>387</v>
      </c>
      <c r="AH1945" s="4">
        <v>18.77</v>
      </c>
      <c r="AI1945" s="2">
        <v>44203</v>
      </c>
      <c r="AJ1945" s="2">
        <v>44203</v>
      </c>
      <c r="AK1945">
        <v>3</v>
      </c>
      <c r="AL1945">
        <v>-0.02</v>
      </c>
      <c r="AM1945" s="4">
        <v>0.95</v>
      </c>
      <c r="AN1945" s="4">
        <v>0.95</v>
      </c>
      <c r="AO1945" t="s">
        <v>52</v>
      </c>
      <c r="AP1945" s="2">
        <v>44196</v>
      </c>
      <c r="AQ1945">
        <v>0.95</v>
      </c>
      <c r="AR1945">
        <v>0.03</v>
      </c>
      <c r="AS1945" s="2">
        <v>44139</v>
      </c>
      <c r="AT1945" t="s">
        <v>48</v>
      </c>
      <c r="AU1945" s="1">
        <v>44203.427499999998</v>
      </c>
      <c r="AV1945">
        <v>19.004999999999999</v>
      </c>
      <c r="AW1945">
        <v>2021</v>
      </c>
      <c r="AX1945" t="s">
        <v>494</v>
      </c>
      <c r="AY1945">
        <v>0.44889415066210597</v>
      </c>
      <c r="AZ1945">
        <v>2559.37</v>
      </c>
      <c r="BA1945">
        <v>19.010000000000002</v>
      </c>
      <c r="BB1945">
        <v>400</v>
      </c>
      <c r="BC1945">
        <v>300</v>
      </c>
      <c r="BD1945">
        <v>0.12</v>
      </c>
      <c r="BE1945">
        <v>0.16592798620139301</v>
      </c>
      <c r="BF1945" s="2">
        <v>44139</v>
      </c>
      <c r="BG1945">
        <v>12.5</v>
      </c>
      <c r="BH1945" t="s">
        <v>309</v>
      </c>
      <c r="BI1945">
        <v>24.15</v>
      </c>
      <c r="BJ1945">
        <v>25.42</v>
      </c>
      <c r="BK1945" t="s">
        <v>309</v>
      </c>
      <c r="BL1945" s="3">
        <v>0.4276388888888889</v>
      </c>
      <c r="BM1945">
        <v>1862</v>
      </c>
      <c r="BN1945">
        <v>1943</v>
      </c>
      <c r="BO1945">
        <v>1943</v>
      </c>
      <c r="BP1945" t="s">
        <v>51</v>
      </c>
      <c r="BQ1945" t="s">
        <v>106</v>
      </c>
      <c r="BR1945">
        <v>0.40960000000000002</v>
      </c>
      <c r="BS1945">
        <v>6</v>
      </c>
      <c r="BT1945"/>
      <c r="BU1945"/>
      <c r="BV1945" s="9" t="str">
        <f>TEXT(Table1[[#This Row],[CLOSE_DATE]],"YYYYMMDD")&amp;TEXT(Table1[[#This Row],[OPEN_DATE]],"YYYYMMDD")&amp;Table1[[#This Row],[SYMBOL]]</f>
        <v>2021030520210107BBBY</v>
      </c>
      <c r="BW1945" t="str">
        <f>IFERROR(VLOOKUP(Table1[[#This Row],[Key]],ownlog!$A:$E,MATCH(BW$1,ownlog!$1:$1,0),FALSE),"")</f>
        <v/>
      </c>
      <c r="BX1945" t="str">
        <f>IFERROR(VLOOKUP(Table1[[#This Row],[Key]],ownlog!$A:$E,MATCH(BX$1,ownlog!$1:$1,0),FALSE),"")</f>
        <v/>
      </c>
      <c r="BY1945" t="str">
        <f>IFERROR(VLOOKUP(Table1[[#This Row],[Key]],ownlog!$A:$E,MATCH(BY$1,ownlog!$1:$1,0),FALSE),"")</f>
        <v/>
      </c>
      <c r="BZ1945" t="str">
        <f>IFERROR(VLOOKUP(Table1[[#This Row],[Key]],ownlog!$A:$E,MATCH(BZ$1,ownlog!$1:$1,0),FALSE),"")</f>
        <v/>
      </c>
    </row>
    <row r="1946" spans="1:78" x14ac:dyDescent="0.3">
      <c r="A1946">
        <v>1944</v>
      </c>
      <c r="B1946">
        <v>-0.21099999999999999</v>
      </c>
      <c r="C1946">
        <v>4.4200000000000003E-2</v>
      </c>
      <c r="D1946" s="1">
        <v>44203</v>
      </c>
      <c r="E1946">
        <v>0.45190000000000002</v>
      </c>
      <c r="F1946">
        <v>0.23080000000000001</v>
      </c>
      <c r="G1946">
        <v>0.31730000000000003</v>
      </c>
      <c r="H1946">
        <v>1</v>
      </c>
      <c r="I1946">
        <v>0.45874312499999997</v>
      </c>
      <c r="J1946">
        <v>0.47679623428270501</v>
      </c>
      <c r="K1946">
        <v>0.275354267729369</v>
      </c>
      <c r="L1946">
        <v>0.1346</v>
      </c>
      <c r="M1946">
        <v>0.376075251006037</v>
      </c>
      <c r="N1946" s="2">
        <v>44203</v>
      </c>
      <c r="O1946">
        <v>3748.14</v>
      </c>
      <c r="P1946">
        <v>3783.04</v>
      </c>
      <c r="Q1946">
        <v>3662.71</v>
      </c>
      <c r="R1946" t="s">
        <v>50</v>
      </c>
      <c r="S1946">
        <v>4</v>
      </c>
      <c r="T1946" t="s">
        <v>494</v>
      </c>
      <c r="U1946" s="4">
        <v>-7399.58</v>
      </c>
      <c r="V1946" t="s">
        <v>216</v>
      </c>
      <c r="W1946" t="s">
        <v>49</v>
      </c>
      <c r="X1946" s="1">
        <v>44260.469282407408</v>
      </c>
      <c r="Y1946">
        <v>222.83500000000001</v>
      </c>
      <c r="Z1946">
        <v>3803.7900390625</v>
      </c>
      <c r="AA1946">
        <v>3262.4571020507801</v>
      </c>
      <c r="AB1946">
        <v>22.370000839233398</v>
      </c>
      <c r="AC1946" t="s">
        <v>494</v>
      </c>
      <c r="AD1946" t="s">
        <v>331</v>
      </c>
      <c r="AE1946">
        <v>1</v>
      </c>
      <c r="AF1946">
        <v>-2.062772925</v>
      </c>
      <c r="AG1946" t="s">
        <v>305</v>
      </c>
      <c r="AH1946" s="4">
        <v>304.2</v>
      </c>
      <c r="AI1946" s="2">
        <v>44203</v>
      </c>
      <c r="AJ1946" s="2">
        <v>44203</v>
      </c>
      <c r="AK1946">
        <v>3</v>
      </c>
      <c r="AL1946">
        <v>0.06</v>
      </c>
      <c r="AM1946" s="4">
        <v>0.21</v>
      </c>
      <c r="AN1946" s="4">
        <v>0.4</v>
      </c>
      <c r="AO1946" t="s">
        <v>52</v>
      </c>
      <c r="AP1946" s="2">
        <v>44227</v>
      </c>
      <c r="AQ1946">
        <v>0.38</v>
      </c>
      <c r="AR1946">
        <v>1.25</v>
      </c>
      <c r="AS1946" s="2">
        <v>44165</v>
      </c>
      <c r="AT1946" t="s">
        <v>48</v>
      </c>
      <c r="AU1946" s="1">
        <v>44203.450740740744</v>
      </c>
      <c r="AV1946">
        <v>295.94299999999998</v>
      </c>
      <c r="AW1946">
        <v>2021</v>
      </c>
      <c r="AX1946" t="s">
        <v>494</v>
      </c>
      <c r="AY1946">
        <v>-0.247184086124692</v>
      </c>
      <c r="AZ1946">
        <v>-1828.81</v>
      </c>
      <c r="BA1946">
        <v>295.94</v>
      </c>
      <c r="BB1946">
        <v>25</v>
      </c>
      <c r="BC1946">
        <v>25</v>
      </c>
      <c r="BD1946">
        <v>0.2</v>
      </c>
      <c r="BE1946">
        <v>0.16592798620139301</v>
      </c>
      <c r="BF1946" s="2">
        <v>44090</v>
      </c>
      <c r="BG1946">
        <v>240</v>
      </c>
      <c r="BH1946" t="s">
        <v>304</v>
      </c>
      <c r="BI1946">
        <v>317.64999999999998</v>
      </c>
      <c r="BJ1946">
        <v>825.67</v>
      </c>
      <c r="BK1946" t="s">
        <v>304</v>
      </c>
      <c r="BL1946" s="3">
        <v>0.45078703703703704</v>
      </c>
      <c r="BM1946">
        <v>1847</v>
      </c>
      <c r="BN1946">
        <v>1944</v>
      </c>
      <c r="BO1946">
        <v>1944</v>
      </c>
      <c r="BP1946" t="s">
        <v>51</v>
      </c>
      <c r="BQ1946" t="s">
        <v>106</v>
      </c>
      <c r="BR1946">
        <v>0.40960000000000002</v>
      </c>
      <c r="BS1946">
        <v>8</v>
      </c>
      <c r="BT1946"/>
      <c r="BU1946"/>
      <c r="BV1946" s="9" t="str">
        <f>TEXT(Table1[[#This Row],[CLOSE_DATE]],"YYYYMMDD")&amp;TEXT(Table1[[#This Row],[OPEN_DATE]],"YYYYMMDD")&amp;Table1[[#This Row],[SYMBOL]]</f>
        <v>2021030520210107SNOW</v>
      </c>
      <c r="BW1946" t="str">
        <f>IFERROR(VLOOKUP(Table1[[#This Row],[Key]],ownlog!$A:$E,MATCH(BW$1,ownlog!$1:$1,0),FALSE),"")</f>
        <v/>
      </c>
      <c r="BX1946" t="str">
        <f>IFERROR(VLOOKUP(Table1[[#This Row],[Key]],ownlog!$A:$E,MATCH(BX$1,ownlog!$1:$1,0),FALSE),"")</f>
        <v/>
      </c>
      <c r="BY1946" t="str">
        <f>IFERROR(VLOOKUP(Table1[[#This Row],[Key]],ownlog!$A:$E,MATCH(BY$1,ownlog!$1:$1,0),FALSE),"")</f>
        <v/>
      </c>
      <c r="BZ1946" t="str">
        <f>IFERROR(VLOOKUP(Table1[[#This Row],[Key]],ownlog!$A:$E,MATCH(BZ$1,ownlog!$1:$1,0),FALSE),"")</f>
        <v/>
      </c>
    </row>
    <row r="1947" spans="1:78" x14ac:dyDescent="0.3">
      <c r="A1947">
        <v>1945</v>
      </c>
      <c r="B1947">
        <v>9.9299999999999999E-2</v>
      </c>
      <c r="C1947">
        <v>-0.75829999999999997</v>
      </c>
      <c r="D1947" s="1">
        <v>44203</v>
      </c>
      <c r="E1947">
        <v>0.45190000000000002</v>
      </c>
      <c r="F1947">
        <v>0.23080000000000001</v>
      </c>
      <c r="G1947">
        <v>0.31730000000000003</v>
      </c>
      <c r="H1947">
        <v>1</v>
      </c>
      <c r="I1947">
        <v>0.45874312499999997</v>
      </c>
      <c r="J1947">
        <v>0.47679623428270501</v>
      </c>
      <c r="K1947">
        <v>0.275354267729369</v>
      </c>
      <c r="L1947">
        <v>0.1346</v>
      </c>
      <c r="M1947">
        <v>0.376075251006037</v>
      </c>
      <c r="N1947" s="2">
        <v>44203</v>
      </c>
      <c r="O1947">
        <v>3748.14</v>
      </c>
      <c r="P1947">
        <v>3783.04</v>
      </c>
      <c r="Q1947">
        <v>3662.71</v>
      </c>
      <c r="R1947" t="s">
        <v>58</v>
      </c>
      <c r="S1947">
        <v>4</v>
      </c>
      <c r="T1947" t="s">
        <v>494</v>
      </c>
      <c r="U1947" s="4">
        <v>11961.62</v>
      </c>
      <c r="V1947" t="s">
        <v>200</v>
      </c>
      <c r="W1947" t="s">
        <v>48</v>
      </c>
      <c r="X1947" s="1">
        <v>44208.650497685187</v>
      </c>
      <c r="Y1947">
        <v>13.028805</v>
      </c>
      <c r="Z1947">
        <v>3824.67993164062</v>
      </c>
      <c r="AA1947">
        <v>3269.2027014160099</v>
      </c>
      <c r="AB1947">
        <v>21.559999465942301</v>
      </c>
      <c r="AC1947" t="s">
        <v>494</v>
      </c>
      <c r="AD1947" t="s">
        <v>344</v>
      </c>
      <c r="AE1947">
        <v>5.38</v>
      </c>
      <c r="AF1947">
        <v>-15.3834707</v>
      </c>
      <c r="AG1947" t="s">
        <v>338</v>
      </c>
      <c r="AH1947" s="4">
        <v>12.28</v>
      </c>
      <c r="AI1947" s="2">
        <v>44204</v>
      </c>
      <c r="AJ1947" s="2">
        <v>44204</v>
      </c>
      <c r="AK1947">
        <v>4</v>
      </c>
      <c r="AL1947">
        <v>-0.02</v>
      </c>
      <c r="AM1947" s="4">
        <v>0.65</v>
      </c>
      <c r="AN1947" s="4">
        <v>0.65</v>
      </c>
      <c r="AO1947" t="s">
        <v>52</v>
      </c>
      <c r="AP1947" s="2">
        <v>44196</v>
      </c>
      <c r="AQ1947">
        <v>0.65</v>
      </c>
      <c r="AR1947">
        <v>-0.05</v>
      </c>
      <c r="AS1947" s="2">
        <v>44183</v>
      </c>
      <c r="AT1947" t="s">
        <v>49</v>
      </c>
      <c r="AU1947" s="1">
        <v>44204.403113425928</v>
      </c>
      <c r="AV1947">
        <v>11.967000000000001</v>
      </c>
      <c r="AW1947">
        <v>2021</v>
      </c>
      <c r="AX1947" t="s">
        <v>494</v>
      </c>
      <c r="AY1947">
        <v>-8.9412551182418296E-2</v>
      </c>
      <c r="AZ1947">
        <v>-1070</v>
      </c>
      <c r="BA1947">
        <v>11.97</v>
      </c>
      <c r="BB1947">
        <v>1000</v>
      </c>
      <c r="BC1947">
        <v>1000</v>
      </c>
      <c r="BD1947">
        <v>-0.1</v>
      </c>
      <c r="BE1947">
        <v>0.16991214095840801</v>
      </c>
      <c r="BF1947" s="2">
        <v>44177</v>
      </c>
      <c r="BG1947">
        <v>13.5</v>
      </c>
      <c r="BH1947" t="s">
        <v>337</v>
      </c>
      <c r="BI1947">
        <v>2.97</v>
      </c>
      <c r="BJ1947">
        <v>4.57</v>
      </c>
      <c r="BK1947" t="s">
        <v>337</v>
      </c>
      <c r="BL1947" s="3">
        <v>0.40318287037037037</v>
      </c>
      <c r="BM1947">
        <v>1762</v>
      </c>
      <c r="BN1947">
        <v>1945</v>
      </c>
      <c r="BO1947">
        <v>1945</v>
      </c>
      <c r="BP1947" t="s">
        <v>51</v>
      </c>
      <c r="BQ1947" t="s">
        <v>106</v>
      </c>
      <c r="BR1947">
        <v>0.40960000000000002</v>
      </c>
      <c r="BS1947">
        <v>4</v>
      </c>
      <c r="BT1947"/>
      <c r="BU1947"/>
      <c r="BV1947" s="9" t="str">
        <f>TEXT(Table1[[#This Row],[CLOSE_DATE]],"YYYYMMDD")&amp;TEXT(Table1[[#This Row],[OPEN_DATE]],"YYYYMMDD")&amp;Table1[[#This Row],[SYMBOL]]</f>
        <v>2021011220210108M</v>
      </c>
      <c r="BW1947" t="str">
        <f>IFERROR(VLOOKUP(Table1[[#This Row],[Key]],ownlog!$A:$E,MATCH(BW$1,ownlog!$1:$1,0),FALSE),"")</f>
        <v/>
      </c>
      <c r="BX1947" t="str">
        <f>IFERROR(VLOOKUP(Table1[[#This Row],[Key]],ownlog!$A:$E,MATCH(BX$1,ownlog!$1:$1,0),FALSE),"")</f>
        <v/>
      </c>
      <c r="BY1947" t="str">
        <f>IFERROR(VLOOKUP(Table1[[#This Row],[Key]],ownlog!$A:$E,MATCH(BY$1,ownlog!$1:$1,0),FALSE),"")</f>
        <v/>
      </c>
      <c r="BZ1947" t="str">
        <f>IFERROR(VLOOKUP(Table1[[#This Row],[Key]],ownlog!$A:$E,MATCH(BZ$1,ownlog!$1:$1,0),FALSE),"")</f>
        <v/>
      </c>
    </row>
    <row r="1948" spans="1:78" x14ac:dyDescent="0.3">
      <c r="A1948">
        <v>1946</v>
      </c>
      <c r="B1948">
        <v>-0.36820000000000003</v>
      </c>
      <c r="C1948">
        <v>0.08</v>
      </c>
      <c r="D1948" s="1">
        <v>44203</v>
      </c>
      <c r="E1948">
        <v>0.45190000000000002</v>
      </c>
      <c r="F1948">
        <v>0.23080000000000001</v>
      </c>
      <c r="G1948">
        <v>0.31730000000000003</v>
      </c>
      <c r="H1948">
        <v>1</v>
      </c>
      <c r="I1948">
        <v>0.45874312499999997</v>
      </c>
      <c r="J1948">
        <v>0.47679623428270501</v>
      </c>
      <c r="K1948">
        <v>0.275354267729369</v>
      </c>
      <c r="L1948">
        <v>0.1346</v>
      </c>
      <c r="M1948">
        <v>0.376075251006037</v>
      </c>
      <c r="N1948" s="2">
        <v>44203</v>
      </c>
      <c r="O1948">
        <v>3748.14</v>
      </c>
      <c r="P1948">
        <v>3783.04</v>
      </c>
      <c r="Q1948">
        <v>3662.71</v>
      </c>
      <c r="R1948" t="s">
        <v>50</v>
      </c>
      <c r="S1948">
        <v>4</v>
      </c>
      <c r="T1948" t="s">
        <v>494</v>
      </c>
      <c r="U1948" s="4">
        <v>-35180.800000000003</v>
      </c>
      <c r="V1948" t="s">
        <v>200</v>
      </c>
      <c r="W1948" t="s">
        <v>49</v>
      </c>
      <c r="X1948" s="1">
        <v>44223.495613425926</v>
      </c>
      <c r="Y1948">
        <v>315.71666666700003</v>
      </c>
      <c r="Z1948">
        <v>3799.61010742187</v>
      </c>
      <c r="AA1948">
        <v>3275.05040161132</v>
      </c>
      <c r="AB1948">
        <v>24.079999923706001</v>
      </c>
      <c r="AC1948" t="s">
        <v>494</v>
      </c>
      <c r="AD1948" t="s">
        <v>253</v>
      </c>
      <c r="AE1948">
        <v>1</v>
      </c>
      <c r="AF1948">
        <v>-3.0644507499999998</v>
      </c>
      <c r="AG1948" t="s">
        <v>252</v>
      </c>
      <c r="AH1948" s="4">
        <v>348.2</v>
      </c>
      <c r="AI1948" s="2">
        <v>44207</v>
      </c>
      <c r="AJ1948" s="2">
        <v>44207</v>
      </c>
      <c r="AK1948">
        <v>0</v>
      </c>
      <c r="AL1948">
        <v>-0.03</v>
      </c>
      <c r="AM1948" s="4">
        <v>7.39</v>
      </c>
      <c r="AN1948" s="4">
        <v>8.68</v>
      </c>
      <c r="AO1948" t="s">
        <v>52</v>
      </c>
      <c r="AP1948" s="2">
        <v>44196</v>
      </c>
      <c r="AQ1948">
        <v>8.7200000000000006</v>
      </c>
      <c r="AR1948">
        <v>0.17499999999999999</v>
      </c>
      <c r="AS1948" s="2">
        <v>44113</v>
      </c>
      <c r="AT1948" t="s">
        <v>48</v>
      </c>
      <c r="AU1948" s="1">
        <v>44207.437152777777</v>
      </c>
      <c r="AV1948">
        <v>351.79750000000001</v>
      </c>
      <c r="AW1948">
        <v>2021</v>
      </c>
      <c r="AX1948" t="s">
        <v>494</v>
      </c>
      <c r="AY1948">
        <v>-0.10261755697524801</v>
      </c>
      <c r="AZ1948">
        <v>-3610.06</v>
      </c>
      <c r="BA1948">
        <v>351.8</v>
      </c>
      <c r="BB1948">
        <v>100</v>
      </c>
      <c r="BC1948">
        <v>100</v>
      </c>
      <c r="BD1948">
        <v>0.4</v>
      </c>
      <c r="BE1948">
        <v>0.160168437576552</v>
      </c>
      <c r="BF1948" s="2">
        <v>41035</v>
      </c>
      <c r="BG1948">
        <v>220</v>
      </c>
      <c r="BH1948" t="s">
        <v>184</v>
      </c>
      <c r="BI1948">
        <v>376.06</v>
      </c>
      <c r="BJ1948">
        <v>43.12</v>
      </c>
      <c r="BK1948" t="s">
        <v>184</v>
      </c>
      <c r="BL1948" s="3">
        <v>0.43721064814814814</v>
      </c>
      <c r="BM1948">
        <v>1778</v>
      </c>
      <c r="BN1948">
        <v>1946</v>
      </c>
      <c r="BO1948">
        <v>1946</v>
      </c>
      <c r="BP1948" t="s">
        <v>51</v>
      </c>
      <c r="BQ1948" t="s">
        <v>106</v>
      </c>
      <c r="BR1948">
        <v>0.40960000000000002</v>
      </c>
      <c r="BS1948">
        <v>8</v>
      </c>
      <c r="BT1948"/>
      <c r="BU1948"/>
      <c r="BV1948" s="9" t="str">
        <f>TEXT(Table1[[#This Row],[CLOSE_DATE]],"YYYYMMDD")&amp;TEXT(Table1[[#This Row],[OPEN_DATE]],"YYYYMMDD")&amp;Table1[[#This Row],[SYMBOL]]</f>
        <v>2021012720210111MA</v>
      </c>
      <c r="BW1948" t="str">
        <f>IFERROR(VLOOKUP(Table1[[#This Row],[Key]],ownlog!$A:$E,MATCH(BW$1,ownlog!$1:$1,0),FALSE),"")</f>
        <v/>
      </c>
      <c r="BX1948" t="str">
        <f>IFERROR(VLOOKUP(Table1[[#This Row],[Key]],ownlog!$A:$E,MATCH(BX$1,ownlog!$1:$1,0),FALSE),"")</f>
        <v/>
      </c>
      <c r="BY1948" t="str">
        <f>IFERROR(VLOOKUP(Table1[[#This Row],[Key]],ownlog!$A:$E,MATCH(BY$1,ownlog!$1:$1,0),FALSE),"")</f>
        <v/>
      </c>
      <c r="BZ1948" t="str">
        <f>IFERROR(VLOOKUP(Table1[[#This Row],[Key]],ownlog!$A:$E,MATCH(BZ$1,ownlog!$1:$1,0),FALSE),"")</f>
        <v/>
      </c>
    </row>
    <row r="1949" spans="1:78" x14ac:dyDescent="0.3">
      <c r="A1949">
        <v>1947</v>
      </c>
      <c r="B1949">
        <v>-0.2954</v>
      </c>
      <c r="C1949">
        <v>0.1608</v>
      </c>
      <c r="D1949" s="1">
        <v>44203</v>
      </c>
      <c r="E1949">
        <v>0.45190000000000002</v>
      </c>
      <c r="F1949">
        <v>0.23080000000000001</v>
      </c>
      <c r="G1949">
        <v>0.31730000000000003</v>
      </c>
      <c r="H1949">
        <v>1</v>
      </c>
      <c r="I1949">
        <v>0.45874312499999997</v>
      </c>
      <c r="J1949">
        <v>0.47679623428270501</v>
      </c>
      <c r="K1949">
        <v>0.275354267729369</v>
      </c>
      <c r="L1949">
        <v>0.1346</v>
      </c>
      <c r="M1949">
        <v>0.376075251006037</v>
      </c>
      <c r="N1949" s="2">
        <v>44203</v>
      </c>
      <c r="O1949">
        <v>3748.14</v>
      </c>
      <c r="P1949">
        <v>3783.04</v>
      </c>
      <c r="Q1949">
        <v>3662.71</v>
      </c>
      <c r="R1949" t="s">
        <v>50</v>
      </c>
      <c r="S1949">
        <v>4</v>
      </c>
      <c r="T1949" t="s">
        <v>494</v>
      </c>
      <c r="U1949" s="4">
        <v>-32122.75</v>
      </c>
      <c r="V1949" t="s">
        <v>200</v>
      </c>
      <c r="W1949" t="s">
        <v>49</v>
      </c>
      <c r="X1949" s="1">
        <v>44223.497245370374</v>
      </c>
      <c r="Y1949">
        <v>195.91</v>
      </c>
      <c r="Z1949">
        <v>3799.61010742187</v>
      </c>
      <c r="AA1949">
        <v>3275.05040161132</v>
      </c>
      <c r="AB1949">
        <v>24.079999923706001</v>
      </c>
      <c r="AC1949" t="s">
        <v>494</v>
      </c>
      <c r="AD1949" t="s">
        <v>255</v>
      </c>
      <c r="AE1949">
        <v>1</v>
      </c>
      <c r="AF1949">
        <v>-2.556076375</v>
      </c>
      <c r="AG1949" t="s">
        <v>254</v>
      </c>
      <c r="AH1949" s="4">
        <v>212.89</v>
      </c>
      <c r="AI1949" s="2">
        <v>44207</v>
      </c>
      <c r="AJ1949" s="2">
        <v>44207</v>
      </c>
      <c r="AK1949">
        <v>0</v>
      </c>
      <c r="AL1949">
        <v>-0.28000000000000003</v>
      </c>
      <c r="AM1949" s="4">
        <v>5.0199999999999996</v>
      </c>
      <c r="AN1949" s="4">
        <v>5.84</v>
      </c>
      <c r="AO1949" t="s">
        <v>52</v>
      </c>
      <c r="AP1949" s="2">
        <v>44104</v>
      </c>
      <c r="AQ1949">
        <v>6.07</v>
      </c>
      <c r="AR1949">
        <v>0.17499999999999999</v>
      </c>
      <c r="AS1949" s="2">
        <v>44113</v>
      </c>
      <c r="AT1949" t="s">
        <v>48</v>
      </c>
      <c r="AU1949" s="1">
        <v>44207.437245370369</v>
      </c>
      <c r="AV1949">
        <v>214.14500000000001</v>
      </c>
      <c r="AW1949">
        <v>2021</v>
      </c>
      <c r="AX1949" t="s">
        <v>494</v>
      </c>
      <c r="AY1949">
        <v>-8.5234210464871896E-2</v>
      </c>
      <c r="AZ1949">
        <v>-2281.56</v>
      </c>
      <c r="BA1949">
        <v>214.15</v>
      </c>
      <c r="BB1949">
        <v>150</v>
      </c>
      <c r="BC1949">
        <v>125</v>
      </c>
      <c r="BD1949">
        <v>0.2</v>
      </c>
      <c r="BE1949">
        <v>0.160168437576552</v>
      </c>
      <c r="BF1949" s="2">
        <v>41035</v>
      </c>
      <c r="BG1949">
        <v>150</v>
      </c>
      <c r="BH1949" t="s">
        <v>111</v>
      </c>
      <c r="BI1949">
        <v>247.13</v>
      </c>
      <c r="BJ1949">
        <v>40.69</v>
      </c>
      <c r="BK1949" t="s">
        <v>111</v>
      </c>
      <c r="BL1949" s="3">
        <v>0.43725694444444446</v>
      </c>
      <c r="BM1949">
        <v>1781</v>
      </c>
      <c r="BN1949">
        <v>1947</v>
      </c>
      <c r="BO1949">
        <v>1947</v>
      </c>
      <c r="BP1949" t="s">
        <v>51</v>
      </c>
      <c r="BQ1949" t="s">
        <v>106</v>
      </c>
      <c r="BR1949">
        <v>0.40960000000000002</v>
      </c>
      <c r="BS1949">
        <v>8</v>
      </c>
      <c r="BT1949"/>
      <c r="BU1949"/>
      <c r="BV1949" s="9" t="str">
        <f>TEXT(Table1[[#This Row],[CLOSE_DATE]],"YYYYMMDD")&amp;TEXT(Table1[[#This Row],[OPEN_DATE]],"YYYYMMDD")&amp;Table1[[#This Row],[SYMBOL]]</f>
        <v>2021012720210111V</v>
      </c>
      <c r="BW1949" t="str">
        <f>IFERROR(VLOOKUP(Table1[[#This Row],[Key]],ownlog!$A:$E,MATCH(BW$1,ownlog!$1:$1,0),FALSE),"")</f>
        <v/>
      </c>
      <c r="BX1949" t="str">
        <f>IFERROR(VLOOKUP(Table1[[#This Row],[Key]],ownlog!$A:$E,MATCH(BX$1,ownlog!$1:$1,0),FALSE),"")</f>
        <v/>
      </c>
      <c r="BY1949" t="str">
        <f>IFERROR(VLOOKUP(Table1[[#This Row],[Key]],ownlog!$A:$E,MATCH(BY$1,ownlog!$1:$1,0),FALSE),"")</f>
        <v/>
      </c>
      <c r="BZ1949" t="str">
        <f>IFERROR(VLOOKUP(Table1[[#This Row],[Key]],ownlog!$A:$E,MATCH(BZ$1,ownlog!$1:$1,0),FALSE),"")</f>
        <v/>
      </c>
    </row>
    <row r="1950" spans="1:78" x14ac:dyDescent="0.3">
      <c r="A1950">
        <v>1948</v>
      </c>
      <c r="B1950">
        <v>-0.2954</v>
      </c>
      <c r="C1950">
        <v>0.1608</v>
      </c>
      <c r="D1950" s="1">
        <v>44203</v>
      </c>
      <c r="E1950">
        <v>0.45190000000000002</v>
      </c>
      <c r="F1950">
        <v>0.23080000000000001</v>
      </c>
      <c r="G1950">
        <v>0.31730000000000003</v>
      </c>
      <c r="H1950">
        <v>1</v>
      </c>
      <c r="I1950">
        <v>0.45874312499999997</v>
      </c>
      <c r="J1950">
        <v>0.47679623428270501</v>
      </c>
      <c r="K1950">
        <v>0.275354267729369</v>
      </c>
      <c r="L1950">
        <v>0.1346</v>
      </c>
      <c r="M1950">
        <v>0.376075251006037</v>
      </c>
      <c r="N1950" s="2">
        <v>44203</v>
      </c>
      <c r="O1950">
        <v>3748.14</v>
      </c>
      <c r="P1950">
        <v>3783.04</v>
      </c>
      <c r="Q1950">
        <v>3662.71</v>
      </c>
      <c r="R1950" t="s">
        <v>50</v>
      </c>
      <c r="S1950">
        <v>4</v>
      </c>
      <c r="T1950" s="4" t="s">
        <v>494</v>
      </c>
      <c r="U1950" s="4">
        <v>-32122.75</v>
      </c>
      <c r="V1950" t="s">
        <v>200</v>
      </c>
      <c r="W1950" t="s">
        <v>49</v>
      </c>
      <c r="X1950" s="1">
        <v>44223.495706018519</v>
      </c>
      <c r="Y1950">
        <v>195.94479999999999</v>
      </c>
      <c r="Z1950">
        <v>3799.61010742187</v>
      </c>
      <c r="AA1950">
        <v>3275.05040161132</v>
      </c>
      <c r="AB1950">
        <v>24.079999923706001</v>
      </c>
      <c r="AC1950" t="s">
        <v>494</v>
      </c>
      <c r="AD1950" t="s">
        <v>255</v>
      </c>
      <c r="AE1950">
        <v>1</v>
      </c>
      <c r="AF1950">
        <v>-2.4449380079999998</v>
      </c>
      <c r="AG1950" t="s">
        <v>254</v>
      </c>
      <c r="AH1950" s="4">
        <v>212.89</v>
      </c>
      <c r="AI1950" s="2">
        <v>44207</v>
      </c>
      <c r="AJ1950" s="2">
        <v>44207</v>
      </c>
      <c r="AK1950">
        <v>0</v>
      </c>
      <c r="AL1950">
        <v>-0.28000000000000003</v>
      </c>
      <c r="AM1950" s="4">
        <v>5.0199999999999996</v>
      </c>
      <c r="AN1950" s="4">
        <v>5.84</v>
      </c>
      <c r="AO1950" t="s">
        <v>52</v>
      </c>
      <c r="AP1950" s="2">
        <v>44104</v>
      </c>
      <c r="AQ1950">
        <v>6.07</v>
      </c>
      <c r="AR1950">
        <v>0.17499999999999999</v>
      </c>
      <c r="AS1950" s="2">
        <v>44113</v>
      </c>
      <c r="AT1950" t="s">
        <v>48</v>
      </c>
      <c r="AU1950" s="1">
        <v>44207.437245370369</v>
      </c>
      <c r="AV1950">
        <v>214.14500000000001</v>
      </c>
      <c r="AW1950">
        <v>2021</v>
      </c>
      <c r="AX1950" t="s">
        <v>494</v>
      </c>
      <c r="AY1950">
        <v>-8.5258119498470605E-2</v>
      </c>
      <c r="AZ1950">
        <v>-456.44</v>
      </c>
      <c r="BA1950">
        <v>214.15</v>
      </c>
      <c r="BB1950">
        <v>150</v>
      </c>
      <c r="BC1950">
        <v>25</v>
      </c>
      <c r="BD1950">
        <v>0.2</v>
      </c>
      <c r="BE1950">
        <v>0.160168437576552</v>
      </c>
      <c r="BF1950" s="2">
        <v>41035</v>
      </c>
      <c r="BG1950">
        <v>150</v>
      </c>
      <c r="BH1950" t="s">
        <v>111</v>
      </c>
      <c r="BI1950">
        <v>247.13</v>
      </c>
      <c r="BJ1950">
        <v>40.69</v>
      </c>
      <c r="BK1950" t="s">
        <v>111</v>
      </c>
      <c r="BL1950" s="3">
        <v>0.43725694444444446</v>
      </c>
      <c r="BM1950">
        <v>1780</v>
      </c>
      <c r="BN1950">
        <v>1948</v>
      </c>
      <c r="BO1950">
        <v>1948</v>
      </c>
      <c r="BP1950" t="s">
        <v>51</v>
      </c>
      <c r="BQ1950" t="s">
        <v>106</v>
      </c>
      <c r="BR1950">
        <v>0.40960000000000002</v>
      </c>
      <c r="BS1950">
        <v>8</v>
      </c>
      <c r="BT1950"/>
      <c r="BU1950"/>
      <c r="BV1950" s="9" t="str">
        <f>TEXT(Table1[[#This Row],[CLOSE_DATE]],"YYYYMMDD")&amp;TEXT(Table1[[#This Row],[OPEN_DATE]],"YYYYMMDD")&amp;Table1[[#This Row],[SYMBOL]]</f>
        <v>2021012720210111V</v>
      </c>
      <c r="BW1950" t="str">
        <f>IFERROR(VLOOKUP(Table1[[#This Row],[Key]],ownlog!$A:$E,MATCH(BW$1,ownlog!$1:$1,0),FALSE),"")</f>
        <v/>
      </c>
      <c r="BX1950" t="str">
        <f>IFERROR(VLOOKUP(Table1[[#This Row],[Key]],ownlog!$A:$E,MATCH(BX$1,ownlog!$1:$1,0),FALSE),"")</f>
        <v/>
      </c>
      <c r="BY1950" t="str">
        <f>IFERROR(VLOOKUP(Table1[[#This Row],[Key]],ownlog!$A:$E,MATCH(BY$1,ownlog!$1:$1,0),FALSE),"")</f>
        <v/>
      </c>
      <c r="BZ1950" t="str">
        <f>IFERROR(VLOOKUP(Table1[[#This Row],[Key]],ownlog!$A:$E,MATCH(BZ$1,ownlog!$1:$1,0),FALSE),"")</f>
        <v/>
      </c>
    </row>
    <row r="1951" spans="1:78" x14ac:dyDescent="0.3">
      <c r="A1951">
        <v>1949</v>
      </c>
      <c r="B1951">
        <v>0.49880000000000002</v>
      </c>
      <c r="C1951">
        <v>-0.70730000000000004</v>
      </c>
      <c r="D1951" s="1">
        <v>44203</v>
      </c>
      <c r="E1951">
        <v>0.45190000000000002</v>
      </c>
      <c r="F1951">
        <v>0.23080000000000001</v>
      </c>
      <c r="G1951">
        <v>0.31730000000000003</v>
      </c>
      <c r="H1951">
        <v>1</v>
      </c>
      <c r="I1951">
        <v>0.45874312499999997</v>
      </c>
      <c r="J1951">
        <v>0.47679623428270501</v>
      </c>
      <c r="K1951">
        <v>0.275354267729369</v>
      </c>
      <c r="L1951">
        <v>0.1346</v>
      </c>
      <c r="M1951">
        <v>0.376075251006037</v>
      </c>
      <c r="N1951" s="2">
        <v>44203</v>
      </c>
      <c r="O1951">
        <v>3748.14</v>
      </c>
      <c r="P1951">
        <v>3783.04</v>
      </c>
      <c r="Q1951">
        <v>3662.71</v>
      </c>
      <c r="R1951" t="s">
        <v>58</v>
      </c>
      <c r="S1951">
        <v>4</v>
      </c>
      <c r="T1951" t="s">
        <v>494</v>
      </c>
      <c r="U1951" s="4">
        <v>25728.75</v>
      </c>
      <c r="V1951" t="s">
        <v>216</v>
      </c>
      <c r="W1951" t="s">
        <v>48</v>
      </c>
      <c r="X1951" s="1">
        <v>44208.648310185185</v>
      </c>
      <c r="Y1951">
        <v>18.611000000000001</v>
      </c>
      <c r="Z1951">
        <v>3799.61010742187</v>
      </c>
      <c r="AA1951">
        <v>3275.05040161132</v>
      </c>
      <c r="AB1951">
        <v>24.079999923706001</v>
      </c>
      <c r="AC1951" t="s">
        <v>494</v>
      </c>
      <c r="AD1951" t="s">
        <v>343</v>
      </c>
      <c r="AE1951">
        <v>8.25</v>
      </c>
      <c r="AF1951">
        <v>-15.747290131</v>
      </c>
      <c r="AG1951" t="s">
        <v>333</v>
      </c>
      <c r="AH1951" s="4">
        <v>17.079999999999998</v>
      </c>
      <c r="AI1951" s="2">
        <v>44207</v>
      </c>
      <c r="AJ1951" s="2">
        <v>44207</v>
      </c>
      <c r="AK1951">
        <v>0</v>
      </c>
      <c r="AL1951" t="s">
        <v>494</v>
      </c>
      <c r="AM1951" s="4" t="s">
        <v>494</v>
      </c>
      <c r="AN1951" s="4" t="s">
        <v>494</v>
      </c>
      <c r="AO1951" t="s">
        <v>52</v>
      </c>
      <c r="AP1951" s="2" t="s">
        <v>494</v>
      </c>
      <c r="AQ1951" t="s">
        <v>494</v>
      </c>
      <c r="AR1951">
        <v>0.1</v>
      </c>
      <c r="AS1951" s="2">
        <v>44187</v>
      </c>
      <c r="AT1951" t="s">
        <v>49</v>
      </c>
      <c r="AU1951" s="1">
        <v>44207.438796296294</v>
      </c>
      <c r="AV1951">
        <v>17.158073333000001</v>
      </c>
      <c r="AW1951">
        <v>2021</v>
      </c>
      <c r="AX1951" t="s">
        <v>494</v>
      </c>
      <c r="AY1951">
        <v>-8.4799730818355207E-2</v>
      </c>
      <c r="AZ1951">
        <v>-2182.5</v>
      </c>
      <c r="BA1951">
        <v>17.16</v>
      </c>
      <c r="BB1951">
        <v>1500</v>
      </c>
      <c r="BC1951">
        <v>1500</v>
      </c>
      <c r="BD1951">
        <v>0.12</v>
      </c>
      <c r="BE1951">
        <v>0.160168437576552</v>
      </c>
      <c r="BF1951" s="2">
        <v>44084</v>
      </c>
      <c r="BG1951">
        <v>25.6</v>
      </c>
      <c r="BH1951" t="s">
        <v>332</v>
      </c>
      <c r="BI1951">
        <v>5</v>
      </c>
      <c r="BJ1951">
        <v>20.745000000000001</v>
      </c>
      <c r="BK1951" t="s">
        <v>332</v>
      </c>
      <c r="BL1951" s="3">
        <v>0.43922453703703701</v>
      </c>
      <c r="BM1951">
        <v>1758</v>
      </c>
      <c r="BN1951">
        <v>1949</v>
      </c>
      <c r="BO1951">
        <v>1949</v>
      </c>
      <c r="BP1951" t="s">
        <v>51</v>
      </c>
      <c r="BQ1951" t="s">
        <v>106</v>
      </c>
      <c r="BR1951">
        <v>0.40960000000000002</v>
      </c>
      <c r="BS1951">
        <v>6</v>
      </c>
      <c r="BT1951"/>
      <c r="BU1951"/>
      <c r="BV1951" s="9" t="str">
        <f>TEXT(Table1[[#This Row],[CLOSE_DATE]],"YYYYMMDD")&amp;TEXT(Table1[[#This Row],[OPEN_DATE]],"YYYYMMDD")&amp;Table1[[#This Row],[SYMBOL]]</f>
        <v>2021011220210111NKLA</v>
      </c>
      <c r="BW1951" t="str">
        <f>IFERROR(VLOOKUP(Table1[[#This Row],[Key]],ownlog!$A:$E,MATCH(BW$1,ownlog!$1:$1,0),FALSE),"")</f>
        <v/>
      </c>
      <c r="BX1951" t="str">
        <f>IFERROR(VLOOKUP(Table1[[#This Row],[Key]],ownlog!$A:$E,MATCH(BX$1,ownlog!$1:$1,0),FALSE),"")</f>
        <v/>
      </c>
      <c r="BY1951" t="str">
        <f>IFERROR(VLOOKUP(Table1[[#This Row],[Key]],ownlog!$A:$E,MATCH(BY$1,ownlog!$1:$1,0),FALSE),"")</f>
        <v/>
      </c>
      <c r="BZ1951" t="str">
        <f>IFERROR(VLOOKUP(Table1[[#This Row],[Key]],ownlog!$A:$E,MATCH(BZ$1,ownlog!$1:$1,0),FALSE),"")</f>
        <v/>
      </c>
    </row>
    <row r="1952" spans="1:78" x14ac:dyDescent="0.3">
      <c r="A1952">
        <v>1950</v>
      </c>
      <c r="B1952">
        <v>-0.38300000000000001</v>
      </c>
      <c r="C1952">
        <v>1.0566</v>
      </c>
      <c r="D1952" s="1">
        <v>44203</v>
      </c>
      <c r="E1952">
        <v>0.45190000000000002</v>
      </c>
      <c r="F1952">
        <v>0.23080000000000001</v>
      </c>
      <c r="G1952">
        <v>0.31730000000000003</v>
      </c>
      <c r="H1952">
        <v>1</v>
      </c>
      <c r="I1952">
        <v>0.45874312499999997</v>
      </c>
      <c r="J1952">
        <v>0.47679623428270501</v>
      </c>
      <c r="K1952">
        <v>0.275354267729369</v>
      </c>
      <c r="L1952">
        <v>0.1346</v>
      </c>
      <c r="M1952">
        <v>0.376075251006037</v>
      </c>
      <c r="N1952" s="2">
        <v>44203</v>
      </c>
      <c r="O1952">
        <v>3748.14</v>
      </c>
      <c r="P1952">
        <v>3783.04</v>
      </c>
      <c r="Q1952">
        <v>3662.71</v>
      </c>
      <c r="R1952" t="s">
        <v>50</v>
      </c>
      <c r="S1952">
        <v>4</v>
      </c>
      <c r="T1952" t="s">
        <v>494</v>
      </c>
      <c r="U1952" s="4">
        <v>-24903.85</v>
      </c>
      <c r="V1952" t="s">
        <v>207</v>
      </c>
      <c r="W1952" t="s">
        <v>49</v>
      </c>
      <c r="X1952" s="1">
        <v>44223.41065972222</v>
      </c>
      <c r="Y1952">
        <v>514.1866</v>
      </c>
      <c r="Z1952">
        <v>3799.61010742187</v>
      </c>
      <c r="AA1952">
        <v>3275.05040161132</v>
      </c>
      <c r="AB1952">
        <v>24.079999923706001</v>
      </c>
      <c r="AC1952" t="s">
        <v>494</v>
      </c>
      <c r="AD1952" t="s">
        <v>389</v>
      </c>
      <c r="AE1952">
        <v>1</v>
      </c>
      <c r="AF1952">
        <v>-3.1482523859999998</v>
      </c>
      <c r="AG1952" t="s">
        <v>329</v>
      </c>
      <c r="AH1952" s="4" t="s">
        <v>494</v>
      </c>
      <c r="AI1952" s="2">
        <v>44207</v>
      </c>
      <c r="AJ1952" s="2">
        <v>44207</v>
      </c>
      <c r="AK1952">
        <v>0</v>
      </c>
      <c r="AL1952" t="s">
        <v>494</v>
      </c>
      <c r="AM1952" s="4" t="s">
        <v>494</v>
      </c>
      <c r="AN1952" s="4" t="s">
        <v>494</v>
      </c>
      <c r="AO1952" t="s">
        <v>52</v>
      </c>
      <c r="AP1952" s="2" t="s">
        <v>494</v>
      </c>
      <c r="AQ1952">
        <v>44197</v>
      </c>
      <c r="AR1952">
        <v>-3</v>
      </c>
      <c r="AS1952" s="2">
        <v>44207</v>
      </c>
      <c r="AT1952" t="s">
        <v>48</v>
      </c>
      <c r="AU1952" s="1">
        <v>44207.514340277776</v>
      </c>
      <c r="AV1952">
        <v>498.05700000000002</v>
      </c>
      <c r="AW1952">
        <v>2021</v>
      </c>
      <c r="AX1952" t="s">
        <v>494</v>
      </c>
      <c r="AY1952">
        <v>3.22995159188606E-2</v>
      </c>
      <c r="AZ1952">
        <v>804.35</v>
      </c>
      <c r="BA1952">
        <v>498.06</v>
      </c>
      <c r="BB1952">
        <v>50</v>
      </c>
      <c r="BC1952">
        <v>50</v>
      </c>
      <c r="BD1952">
        <v>-3</v>
      </c>
      <c r="BE1952">
        <v>0.160168437576552</v>
      </c>
      <c r="BF1952" s="2">
        <v>44160</v>
      </c>
      <c r="BG1952">
        <v>300</v>
      </c>
      <c r="BH1952" t="s">
        <v>328</v>
      </c>
      <c r="BI1952">
        <v>1000</v>
      </c>
      <c r="BJ1952">
        <v>-4</v>
      </c>
      <c r="BK1952" t="s">
        <v>328</v>
      </c>
      <c r="BL1952" s="3">
        <v>0.51437500000000003</v>
      </c>
      <c r="BM1952">
        <v>1767</v>
      </c>
      <c r="BN1952">
        <v>1950</v>
      </c>
      <c r="BO1952">
        <v>1950</v>
      </c>
      <c r="BP1952" t="s">
        <v>51</v>
      </c>
      <c r="BQ1952" t="s">
        <v>106</v>
      </c>
      <c r="BR1952">
        <v>0.40960000000000002</v>
      </c>
      <c r="BS1952">
        <v>6</v>
      </c>
      <c r="BT1952"/>
      <c r="BU1952"/>
      <c r="BV1952" s="9" t="str">
        <f>TEXT(Table1[[#This Row],[CLOSE_DATE]],"YYYYMMDD")&amp;TEXT(Table1[[#This Row],[OPEN_DATE]],"YYYYMMDD")&amp;Table1[[#This Row],[SYMBOL]]</f>
        <v>2021012720210111MSTR</v>
      </c>
      <c r="BW1952" t="str">
        <f>IFERROR(VLOOKUP(Table1[[#This Row],[Key]],ownlog!$A:$E,MATCH(BW$1,ownlog!$1:$1,0),FALSE),"")</f>
        <v/>
      </c>
      <c r="BX1952" t="str">
        <f>IFERROR(VLOOKUP(Table1[[#This Row],[Key]],ownlog!$A:$E,MATCH(BX$1,ownlog!$1:$1,0),FALSE),"")</f>
        <v/>
      </c>
      <c r="BY1952" t="str">
        <f>IFERROR(VLOOKUP(Table1[[#This Row],[Key]],ownlog!$A:$E,MATCH(BY$1,ownlog!$1:$1,0),FALSE),"")</f>
        <v/>
      </c>
      <c r="BZ1952" t="str">
        <f>IFERROR(VLOOKUP(Table1[[#This Row],[Key]],ownlog!$A:$E,MATCH(BZ$1,ownlog!$1:$1,0),FALSE),"")</f>
        <v/>
      </c>
    </row>
    <row r="1953" spans="1:78" x14ac:dyDescent="0.3">
      <c r="A1953">
        <v>1951</v>
      </c>
      <c r="B1953">
        <v>-0.4052</v>
      </c>
      <c r="C1953">
        <v>0.85870000000000002</v>
      </c>
      <c r="D1953" s="1">
        <v>44203</v>
      </c>
      <c r="E1953">
        <v>0.45190000000000002</v>
      </c>
      <c r="F1953">
        <v>0.23080000000000001</v>
      </c>
      <c r="G1953">
        <v>0.31730000000000003</v>
      </c>
      <c r="H1953">
        <v>1</v>
      </c>
      <c r="I1953">
        <v>0.45874312499999997</v>
      </c>
      <c r="J1953">
        <v>0.47679623428270501</v>
      </c>
      <c r="K1953">
        <v>0.275354267729369</v>
      </c>
      <c r="L1953">
        <v>0.1346</v>
      </c>
      <c r="M1953">
        <v>0.376075251006037</v>
      </c>
      <c r="N1953" s="2">
        <v>44203</v>
      </c>
      <c r="O1953">
        <v>3748.14</v>
      </c>
      <c r="P1953">
        <v>3783.04</v>
      </c>
      <c r="Q1953">
        <v>3662.71</v>
      </c>
      <c r="R1953" t="s">
        <v>50</v>
      </c>
      <c r="S1953">
        <v>4</v>
      </c>
      <c r="T1953" t="s">
        <v>494</v>
      </c>
      <c r="U1953" s="4">
        <v>-15846</v>
      </c>
      <c r="V1953" t="s">
        <v>207</v>
      </c>
      <c r="W1953" t="s">
        <v>49</v>
      </c>
      <c r="X1953" s="1">
        <v>44223.411585648151</v>
      </c>
      <c r="Y1953">
        <v>28.559813999999999</v>
      </c>
      <c r="Z1953">
        <v>3809.84008789062</v>
      </c>
      <c r="AA1953">
        <v>3287.2649523925702</v>
      </c>
      <c r="AB1953">
        <v>22.209999084472599</v>
      </c>
      <c r="AC1953" t="s">
        <v>494</v>
      </c>
      <c r="AD1953" t="s">
        <v>390</v>
      </c>
      <c r="AE1953">
        <v>2</v>
      </c>
      <c r="AF1953">
        <v>-6.600137513</v>
      </c>
      <c r="AG1953" t="s">
        <v>325</v>
      </c>
      <c r="AH1953" s="4" t="s">
        <v>494</v>
      </c>
      <c r="AI1953" s="2">
        <v>44209</v>
      </c>
      <c r="AJ1953" s="2">
        <v>44209</v>
      </c>
      <c r="AK1953">
        <v>2</v>
      </c>
      <c r="AL1953" t="s">
        <v>494</v>
      </c>
      <c r="AM1953" s="4" t="s">
        <v>494</v>
      </c>
      <c r="AN1953" s="4" t="s">
        <v>494</v>
      </c>
      <c r="AO1953" t="s">
        <v>52</v>
      </c>
      <c r="AP1953" s="2" t="s">
        <v>494</v>
      </c>
      <c r="AQ1953">
        <v>44199</v>
      </c>
      <c r="AR1953">
        <v>-3</v>
      </c>
      <c r="AS1953" s="2">
        <v>44209</v>
      </c>
      <c r="AT1953" t="s">
        <v>48</v>
      </c>
      <c r="AU1953" s="1">
        <v>44209.581006944441</v>
      </c>
      <c r="AV1953">
        <v>39.61</v>
      </c>
      <c r="AW1953">
        <v>2021</v>
      </c>
      <c r="AX1953" t="s">
        <v>494</v>
      </c>
      <c r="AY1953">
        <v>-0.27926028780610901</v>
      </c>
      <c r="AZ1953">
        <v>-4424.6000000000004</v>
      </c>
      <c r="BA1953">
        <v>39.61</v>
      </c>
      <c r="BB1953">
        <v>400</v>
      </c>
      <c r="BC1953">
        <v>400</v>
      </c>
      <c r="BD1953">
        <v>-3</v>
      </c>
      <c r="BE1953">
        <v>0.15896958202827499</v>
      </c>
      <c r="BF1953" s="2">
        <v>44159</v>
      </c>
      <c r="BG1953">
        <v>24</v>
      </c>
      <c r="BH1953" t="s">
        <v>325</v>
      </c>
      <c r="BI1953">
        <v>75</v>
      </c>
      <c r="BJ1953">
        <v>-4</v>
      </c>
      <c r="BK1953" t="s">
        <v>325</v>
      </c>
      <c r="BL1953" s="3">
        <v>0.58100694444444445</v>
      </c>
      <c r="BM1953">
        <v>1768</v>
      </c>
      <c r="BN1953">
        <v>1951</v>
      </c>
      <c r="BO1953">
        <v>1951</v>
      </c>
      <c r="BP1953" t="s">
        <v>51</v>
      </c>
      <c r="BQ1953" t="s">
        <v>106</v>
      </c>
      <c r="BR1953">
        <v>0.40960000000000002</v>
      </c>
      <c r="BS1953">
        <v>6</v>
      </c>
      <c r="BT1953"/>
      <c r="BU1953"/>
      <c r="BV1953" s="9" t="str">
        <f>TEXT(Table1[[#This Row],[CLOSE_DATE]],"YYYYMMDD")&amp;TEXT(Table1[[#This Row],[OPEN_DATE]],"YYYYMMDD")&amp;Table1[[#This Row],[SYMBOL]]</f>
        <v>2021012720210113GBTC</v>
      </c>
      <c r="BW1953" t="str">
        <f>IFERROR(VLOOKUP(Table1[[#This Row],[Key]],ownlog!$A:$E,MATCH(BW$1,ownlog!$1:$1,0),FALSE),"")</f>
        <v/>
      </c>
      <c r="BX1953" t="str">
        <f>IFERROR(VLOOKUP(Table1[[#This Row],[Key]],ownlog!$A:$E,MATCH(BX$1,ownlog!$1:$1,0),FALSE),"")</f>
        <v/>
      </c>
      <c r="BY1953" t="str">
        <f>IFERROR(VLOOKUP(Table1[[#This Row],[Key]],ownlog!$A:$E,MATCH(BY$1,ownlog!$1:$1,0),FALSE),"")</f>
        <v/>
      </c>
      <c r="BZ1953" t="str">
        <f>IFERROR(VLOOKUP(Table1[[#This Row],[Key]],ownlog!$A:$E,MATCH(BZ$1,ownlog!$1:$1,0),FALSE),"")</f>
        <v/>
      </c>
    </row>
    <row r="1954" spans="1:78" x14ac:dyDescent="0.3">
      <c r="A1954">
        <v>1952</v>
      </c>
      <c r="B1954">
        <v>0.31280000000000002</v>
      </c>
      <c r="C1954">
        <v>-0.74360000000000004</v>
      </c>
      <c r="D1954" s="1">
        <v>44217</v>
      </c>
      <c r="E1954">
        <v>0.42546600000000001</v>
      </c>
      <c r="F1954">
        <v>0.22981399999999999</v>
      </c>
      <c r="G1954">
        <v>0.34472000000000003</v>
      </c>
      <c r="H1954">
        <v>1</v>
      </c>
      <c r="I1954">
        <v>0.45648699999999998</v>
      </c>
      <c r="J1954">
        <v>0.47679623428270501</v>
      </c>
      <c r="K1954">
        <v>0.275354267729369</v>
      </c>
      <c r="L1954">
        <v>8.0745999999999901E-2</v>
      </c>
      <c r="M1954">
        <v>0.376075251006037</v>
      </c>
      <c r="N1954" s="2">
        <v>44217</v>
      </c>
      <c r="O1954">
        <v>3851.85</v>
      </c>
      <c r="P1954">
        <v>3859.75</v>
      </c>
      <c r="Q1954">
        <v>3749.62</v>
      </c>
      <c r="R1954" t="s">
        <v>58</v>
      </c>
      <c r="S1954">
        <v>4</v>
      </c>
      <c r="T1954" t="s">
        <v>494</v>
      </c>
      <c r="U1954" s="4">
        <v>13597.12</v>
      </c>
      <c r="V1954" t="s">
        <v>216</v>
      </c>
      <c r="W1954" t="s">
        <v>48</v>
      </c>
      <c r="X1954" s="1">
        <v>44222.404814814814</v>
      </c>
      <c r="Y1954">
        <v>22.814285714</v>
      </c>
      <c r="Z1954">
        <v>3853.07006835937</v>
      </c>
      <c r="AA1954">
        <v>3318.9314538574199</v>
      </c>
      <c r="AB1954">
        <v>21.319999694824201</v>
      </c>
      <c r="AC1954" t="s">
        <v>494</v>
      </c>
      <c r="AD1954" t="s">
        <v>343</v>
      </c>
      <c r="AE1954">
        <v>3.88</v>
      </c>
      <c r="AF1954">
        <v>-7.3838821000000001</v>
      </c>
      <c r="AG1954" t="s">
        <v>333</v>
      </c>
      <c r="AH1954" s="4">
        <v>19.5</v>
      </c>
      <c r="AI1954" s="2">
        <v>44217</v>
      </c>
      <c r="AJ1954" s="2">
        <v>44217</v>
      </c>
      <c r="AK1954">
        <v>3</v>
      </c>
      <c r="AL1954" t="s">
        <v>494</v>
      </c>
      <c r="AM1954" s="4" t="s">
        <v>494</v>
      </c>
      <c r="AN1954" s="4" t="s">
        <v>494</v>
      </c>
      <c r="AO1954" t="s">
        <v>52</v>
      </c>
      <c r="AP1954" s="2" t="s">
        <v>494</v>
      </c>
      <c r="AQ1954" t="s">
        <v>494</v>
      </c>
      <c r="AR1954">
        <v>0.1</v>
      </c>
      <c r="AS1954" s="2">
        <v>44187</v>
      </c>
      <c r="AT1954" t="s">
        <v>49</v>
      </c>
      <c r="AU1954" s="1">
        <v>44217.435601851852</v>
      </c>
      <c r="AV1954">
        <v>19.43</v>
      </c>
      <c r="AW1954">
        <v>2021</v>
      </c>
      <c r="AX1954" t="s">
        <v>494</v>
      </c>
      <c r="AY1954">
        <v>-0.17421513124034901</v>
      </c>
      <c r="AZ1954">
        <v>-2369.5</v>
      </c>
      <c r="BA1954">
        <v>19.43</v>
      </c>
      <c r="BB1954">
        <v>700</v>
      </c>
      <c r="BC1954">
        <v>700</v>
      </c>
      <c r="BD1954">
        <v>0.12</v>
      </c>
      <c r="BE1954">
        <v>0.16093692259933501</v>
      </c>
      <c r="BF1954" s="2">
        <v>44084</v>
      </c>
      <c r="BG1954">
        <v>25.6</v>
      </c>
      <c r="BH1954" t="s">
        <v>332</v>
      </c>
      <c r="BI1954">
        <v>5</v>
      </c>
      <c r="BJ1954">
        <v>20.745000000000001</v>
      </c>
      <c r="BK1954" t="s">
        <v>332</v>
      </c>
      <c r="BL1954" s="3">
        <v>0.43569444444444444</v>
      </c>
      <c r="BM1954">
        <v>1764</v>
      </c>
      <c r="BN1954">
        <v>1952</v>
      </c>
      <c r="BO1954">
        <v>1952</v>
      </c>
      <c r="BP1954" t="s">
        <v>51</v>
      </c>
      <c r="BQ1954" t="s">
        <v>106</v>
      </c>
      <c r="BR1954">
        <v>0.40960000000000002</v>
      </c>
      <c r="BS1954">
        <v>6</v>
      </c>
      <c r="BT1954"/>
      <c r="BU1954"/>
      <c r="BV1954" s="9" t="str">
        <f>TEXT(Table1[[#This Row],[CLOSE_DATE]],"YYYYMMDD")&amp;TEXT(Table1[[#This Row],[OPEN_DATE]],"YYYYMMDD")&amp;Table1[[#This Row],[SYMBOL]]</f>
        <v>2021012620210121NKLA</v>
      </c>
      <c r="BW1954" t="str">
        <f>IFERROR(VLOOKUP(Table1[[#This Row],[Key]],ownlog!$A:$E,MATCH(BW$1,ownlog!$1:$1,0),FALSE),"")</f>
        <v/>
      </c>
      <c r="BX1954" t="str">
        <f>IFERROR(VLOOKUP(Table1[[#This Row],[Key]],ownlog!$A:$E,MATCH(BX$1,ownlog!$1:$1,0),FALSE),"")</f>
        <v/>
      </c>
      <c r="BY1954" t="str">
        <f>IFERROR(VLOOKUP(Table1[[#This Row],[Key]],ownlog!$A:$E,MATCH(BY$1,ownlog!$1:$1,0),FALSE),"")</f>
        <v/>
      </c>
      <c r="BZ1954" t="str">
        <f>IFERROR(VLOOKUP(Table1[[#This Row],[Key]],ownlog!$A:$E,MATCH(BZ$1,ownlog!$1:$1,0),FALSE),"")</f>
        <v/>
      </c>
    </row>
    <row r="1955" spans="1:78" x14ac:dyDescent="0.3">
      <c r="A1955">
        <v>1953</v>
      </c>
      <c r="B1955">
        <v>0.4229</v>
      </c>
      <c r="C1955">
        <v>-0.92030000000000001</v>
      </c>
      <c r="D1955" s="1">
        <v>44217</v>
      </c>
      <c r="E1955">
        <v>0.42546600000000001</v>
      </c>
      <c r="F1955">
        <v>0.22981399999999999</v>
      </c>
      <c r="G1955">
        <v>0.34472000000000003</v>
      </c>
      <c r="H1955">
        <v>1</v>
      </c>
      <c r="I1955">
        <v>0.45648699999999998</v>
      </c>
      <c r="J1955">
        <v>0.47679623428270501</v>
      </c>
      <c r="K1955">
        <v>0.275354267729369</v>
      </c>
      <c r="L1955">
        <v>8.0745999999999901E-2</v>
      </c>
      <c r="M1955">
        <v>0.376075251006037</v>
      </c>
      <c r="N1955" s="2">
        <v>44217</v>
      </c>
      <c r="O1955">
        <v>3851.85</v>
      </c>
      <c r="P1955">
        <v>3859.75</v>
      </c>
      <c r="Q1955">
        <v>3749.62</v>
      </c>
      <c r="R1955" t="s">
        <v>58</v>
      </c>
      <c r="S1955">
        <v>4</v>
      </c>
      <c r="T1955" t="s">
        <v>494</v>
      </c>
      <c r="U1955" s="4">
        <v>15668.55</v>
      </c>
      <c r="V1955" t="s">
        <v>216</v>
      </c>
      <c r="W1955" t="s">
        <v>48</v>
      </c>
      <c r="X1955" s="1">
        <v>44223.487314814818</v>
      </c>
      <c r="Y1955">
        <v>24.320833332999999</v>
      </c>
      <c r="Z1955">
        <v>3853.07006835937</v>
      </c>
      <c r="AA1955">
        <v>3318.9314538574199</v>
      </c>
      <c r="AB1955">
        <v>21.319999694824201</v>
      </c>
      <c r="AC1955" t="s">
        <v>494</v>
      </c>
      <c r="AD1955" t="s">
        <v>335</v>
      </c>
      <c r="AE1955">
        <v>4.95</v>
      </c>
      <c r="AF1955">
        <v>-9.4534843550000005</v>
      </c>
      <c r="AG1955" t="s">
        <v>321</v>
      </c>
      <c r="AH1955" s="4">
        <v>17.57</v>
      </c>
      <c r="AI1955" s="2">
        <v>44217</v>
      </c>
      <c r="AJ1955" s="2">
        <v>44217</v>
      </c>
      <c r="AK1955">
        <v>3</v>
      </c>
      <c r="AL1955" t="s">
        <v>494</v>
      </c>
      <c r="AM1955" s="4" t="s">
        <v>494</v>
      </c>
      <c r="AN1955" s="4" t="s">
        <v>494</v>
      </c>
      <c r="AO1955" t="s">
        <v>52</v>
      </c>
      <c r="AP1955" s="2" t="s">
        <v>494</v>
      </c>
      <c r="AQ1955" t="s">
        <v>494</v>
      </c>
      <c r="AR1955">
        <v>0.1</v>
      </c>
      <c r="AS1955" s="2">
        <v>44161</v>
      </c>
      <c r="AT1955" t="s">
        <v>49</v>
      </c>
      <c r="AU1955" s="1">
        <v>44217.438425925924</v>
      </c>
      <c r="AV1955">
        <v>17.414999999999999</v>
      </c>
      <c r="AW1955">
        <v>2021</v>
      </c>
      <c r="AX1955" t="s">
        <v>494</v>
      </c>
      <c r="AY1955">
        <v>-0.39707149009474502</v>
      </c>
      <c r="AZ1955">
        <v>-6223.5</v>
      </c>
      <c r="BA1955">
        <v>17.420000000000002</v>
      </c>
      <c r="BB1955">
        <v>900</v>
      </c>
      <c r="BC1955">
        <v>900</v>
      </c>
      <c r="BD1955">
        <v>0.12</v>
      </c>
      <c r="BE1955">
        <v>0.16093692259933501</v>
      </c>
      <c r="BF1955" s="2">
        <v>44149</v>
      </c>
      <c r="BG1955">
        <v>25</v>
      </c>
      <c r="BH1955" t="s">
        <v>320</v>
      </c>
      <c r="BI1955">
        <v>1.4</v>
      </c>
      <c r="BJ1955">
        <v>20.745000000000001</v>
      </c>
      <c r="BK1955" t="s">
        <v>320</v>
      </c>
      <c r="BL1955" s="3">
        <v>0.43850694444444444</v>
      </c>
      <c r="BM1955">
        <v>1770</v>
      </c>
      <c r="BN1955">
        <v>1953</v>
      </c>
      <c r="BO1955">
        <v>1953</v>
      </c>
      <c r="BP1955" t="s">
        <v>51</v>
      </c>
      <c r="BQ1955" t="s">
        <v>106</v>
      </c>
      <c r="BR1955">
        <v>0.40960000000000002</v>
      </c>
      <c r="BS1955">
        <v>6</v>
      </c>
      <c r="BT1955"/>
      <c r="BU1955"/>
      <c r="BV1955" s="9" t="str">
        <f>TEXT(Table1[[#This Row],[CLOSE_DATE]],"YYYYMMDD")&amp;TEXT(Table1[[#This Row],[OPEN_DATE]],"YYYYMMDD")&amp;Table1[[#This Row],[SYMBOL]]</f>
        <v>2021012720210121ROOT</v>
      </c>
      <c r="BW1955" t="str">
        <f>IFERROR(VLOOKUP(Table1[[#This Row],[Key]],ownlog!$A:$E,MATCH(BW$1,ownlog!$1:$1,0),FALSE),"")</f>
        <v/>
      </c>
      <c r="BX1955" t="str">
        <f>IFERROR(VLOOKUP(Table1[[#This Row],[Key]],ownlog!$A:$E,MATCH(BX$1,ownlog!$1:$1,0),FALSE),"")</f>
        <v/>
      </c>
      <c r="BY1955" t="str">
        <f>IFERROR(VLOOKUP(Table1[[#This Row],[Key]],ownlog!$A:$E,MATCH(BY$1,ownlog!$1:$1,0),FALSE),"")</f>
        <v/>
      </c>
      <c r="BZ1955" t="str">
        <f>IFERROR(VLOOKUP(Table1[[#This Row],[Key]],ownlog!$A:$E,MATCH(BZ$1,ownlog!$1:$1,0),FALSE),"")</f>
        <v/>
      </c>
    </row>
    <row r="1956" spans="1:78" x14ac:dyDescent="0.3">
      <c r="A1956">
        <v>1954</v>
      </c>
      <c r="B1956">
        <v>2.0400000000000001E-2</v>
      </c>
      <c r="C1956">
        <v>-0.89800000000000002</v>
      </c>
      <c r="D1956" s="1">
        <v>44217</v>
      </c>
      <c r="E1956">
        <v>0.42546600000000001</v>
      </c>
      <c r="F1956">
        <v>0.22981399999999999</v>
      </c>
      <c r="G1956">
        <v>0.34472000000000003</v>
      </c>
      <c r="H1956">
        <v>1</v>
      </c>
      <c r="I1956">
        <v>0.45648699999999998</v>
      </c>
      <c r="J1956">
        <v>0.47679623428270501</v>
      </c>
      <c r="K1956">
        <v>0.275354267729369</v>
      </c>
      <c r="L1956">
        <v>8.0745999999999901E-2</v>
      </c>
      <c r="M1956">
        <v>0.376075251006037</v>
      </c>
      <c r="N1956" s="2">
        <v>44217</v>
      </c>
      <c r="O1956">
        <v>3851.85</v>
      </c>
      <c r="P1956">
        <v>3859.75</v>
      </c>
      <c r="Q1956">
        <v>3749.62</v>
      </c>
      <c r="R1956" t="s">
        <v>58</v>
      </c>
      <c r="S1956">
        <v>4</v>
      </c>
      <c r="T1956" t="s">
        <v>494</v>
      </c>
      <c r="U1956" s="4">
        <v>29701.07</v>
      </c>
      <c r="V1956" t="s">
        <v>200</v>
      </c>
      <c r="W1956" t="s">
        <v>48</v>
      </c>
      <c r="X1956" s="1">
        <v>44223.494953703703</v>
      </c>
      <c r="Y1956">
        <v>49.106991149999999</v>
      </c>
      <c r="Z1956">
        <v>3853.07006835937</v>
      </c>
      <c r="AA1956">
        <v>3318.9314538574199</v>
      </c>
      <c r="AB1956">
        <v>21.319999694824201</v>
      </c>
      <c r="AC1956" t="s">
        <v>494</v>
      </c>
      <c r="AD1956" t="s">
        <v>283</v>
      </c>
      <c r="AE1956">
        <v>3.73</v>
      </c>
      <c r="AF1956">
        <v>-4.8578805000000003</v>
      </c>
      <c r="AG1956" t="s">
        <v>221</v>
      </c>
      <c r="AH1956" s="4">
        <v>49</v>
      </c>
      <c r="AI1956" s="2">
        <v>44217</v>
      </c>
      <c r="AJ1956" s="2">
        <v>44217</v>
      </c>
      <c r="AK1956">
        <v>3</v>
      </c>
      <c r="AL1956" t="s">
        <v>494</v>
      </c>
      <c r="AM1956" s="4" t="s">
        <v>494</v>
      </c>
      <c r="AN1956" s="4" t="s">
        <v>494</v>
      </c>
      <c r="AO1956" t="s">
        <v>52</v>
      </c>
      <c r="AP1956" s="2" t="s">
        <v>494</v>
      </c>
      <c r="AQ1956" t="s">
        <v>494</v>
      </c>
      <c r="AR1956">
        <v>0.1</v>
      </c>
      <c r="AS1956" s="2">
        <v>44138</v>
      </c>
      <c r="AT1956" t="s">
        <v>49</v>
      </c>
      <c r="AU1956" s="1">
        <v>44217.439930555556</v>
      </c>
      <c r="AV1956">
        <v>49.508333333000003</v>
      </c>
      <c r="AW1956">
        <v>2021</v>
      </c>
      <c r="AX1956" t="s">
        <v>494</v>
      </c>
      <c r="AY1956">
        <v>7.9784548056420004E-3</v>
      </c>
      <c r="AZ1956">
        <v>89.27</v>
      </c>
      <c r="BA1956">
        <v>49.51</v>
      </c>
      <c r="BB1956">
        <v>600</v>
      </c>
      <c r="BC1956">
        <v>226</v>
      </c>
      <c r="BD1956">
        <v>0.12</v>
      </c>
      <c r="BE1956">
        <v>0.16093692259933501</v>
      </c>
      <c r="BF1956" s="2">
        <v>43747</v>
      </c>
      <c r="BG1956">
        <v>50</v>
      </c>
      <c r="BH1956" t="s">
        <v>220</v>
      </c>
      <c r="BI1956">
        <v>5</v>
      </c>
      <c r="BJ1956">
        <v>20.745000000000001</v>
      </c>
      <c r="BK1956" t="s">
        <v>220</v>
      </c>
      <c r="BL1956" s="3">
        <v>0.44177083333333333</v>
      </c>
      <c r="BM1956">
        <v>1776</v>
      </c>
      <c r="BN1956">
        <v>1955</v>
      </c>
      <c r="BO1956">
        <v>1954</v>
      </c>
      <c r="BP1956" t="s">
        <v>51</v>
      </c>
      <c r="BQ1956" t="s">
        <v>106</v>
      </c>
      <c r="BR1956">
        <v>0.40960000000000002</v>
      </c>
      <c r="BS1956">
        <v>6</v>
      </c>
      <c r="BT1956"/>
      <c r="BU1956"/>
      <c r="BV1956" s="9" t="str">
        <f>TEXT(Table1[[#This Row],[CLOSE_DATE]],"YYYYMMDD")&amp;TEXT(Table1[[#This Row],[OPEN_DATE]],"YYYYMMDD")&amp;Table1[[#This Row],[SYMBOL]]</f>
        <v>2021012720210121ARCH</v>
      </c>
      <c r="BW1956" t="str">
        <f>IFERROR(VLOOKUP(Table1[[#This Row],[Key]],ownlog!$A:$E,MATCH(BW$1,ownlog!$1:$1,0),FALSE),"")</f>
        <v/>
      </c>
      <c r="BX1956" t="str">
        <f>IFERROR(VLOOKUP(Table1[[#This Row],[Key]],ownlog!$A:$E,MATCH(BX$1,ownlog!$1:$1,0),FALSE),"")</f>
        <v/>
      </c>
      <c r="BY1956" t="str">
        <f>IFERROR(VLOOKUP(Table1[[#This Row],[Key]],ownlog!$A:$E,MATCH(BY$1,ownlog!$1:$1,0),FALSE),"")</f>
        <v/>
      </c>
      <c r="BZ1956" t="str">
        <f>IFERROR(VLOOKUP(Table1[[#This Row],[Key]],ownlog!$A:$E,MATCH(BZ$1,ownlog!$1:$1,0),FALSE),"")</f>
        <v/>
      </c>
    </row>
    <row r="1957" spans="1:78" x14ac:dyDescent="0.3">
      <c r="A1957">
        <v>1955</v>
      </c>
      <c r="B1957">
        <v>2.0400000000000001E-2</v>
      </c>
      <c r="C1957">
        <v>-0.89800000000000002</v>
      </c>
      <c r="D1957" s="1">
        <v>44217</v>
      </c>
      <c r="E1957">
        <v>0.42546600000000001</v>
      </c>
      <c r="F1957">
        <v>0.22981399999999999</v>
      </c>
      <c r="G1957">
        <v>0.34472000000000003</v>
      </c>
      <c r="H1957">
        <v>1</v>
      </c>
      <c r="I1957">
        <v>0.45648699999999998</v>
      </c>
      <c r="J1957">
        <v>0.47679623428270501</v>
      </c>
      <c r="K1957">
        <v>0.275354267729369</v>
      </c>
      <c r="L1957">
        <v>8.0745999999999901E-2</v>
      </c>
      <c r="M1957">
        <v>0.376075251006037</v>
      </c>
      <c r="N1957" s="2">
        <v>44217</v>
      </c>
      <c r="O1957">
        <v>3851.85</v>
      </c>
      <c r="P1957">
        <v>3859.75</v>
      </c>
      <c r="Q1957">
        <v>3749.62</v>
      </c>
      <c r="R1957" t="s">
        <v>58</v>
      </c>
      <c r="S1957">
        <v>4</v>
      </c>
      <c r="T1957" t="s">
        <v>494</v>
      </c>
      <c r="U1957" s="4">
        <v>29701.07</v>
      </c>
      <c r="V1957" t="s">
        <v>200</v>
      </c>
      <c r="W1957" t="s">
        <v>48</v>
      </c>
      <c r="X1957" s="1">
        <v>44223.49728009259</v>
      </c>
      <c r="Y1957">
        <v>48.984999999999999</v>
      </c>
      <c r="Z1957">
        <v>3853.07006835937</v>
      </c>
      <c r="AA1957">
        <v>3318.9314538574199</v>
      </c>
      <c r="AB1957">
        <v>21.319999694824201</v>
      </c>
      <c r="AC1957" t="s">
        <v>494</v>
      </c>
      <c r="AD1957" t="s">
        <v>283</v>
      </c>
      <c r="AE1957">
        <v>3.73</v>
      </c>
      <c r="AF1957">
        <v>-5.5978804999999996</v>
      </c>
      <c r="AG1957" t="s">
        <v>221</v>
      </c>
      <c r="AH1957" s="4">
        <v>49</v>
      </c>
      <c r="AI1957" s="2">
        <v>44217</v>
      </c>
      <c r="AJ1957" s="2">
        <v>44217</v>
      </c>
      <c r="AK1957">
        <v>3</v>
      </c>
      <c r="AL1957" t="s">
        <v>494</v>
      </c>
      <c r="AM1957" t="s">
        <v>494</v>
      </c>
      <c r="AN1957" t="s">
        <v>494</v>
      </c>
      <c r="AO1957" t="s">
        <v>52</v>
      </c>
      <c r="AP1957" t="s">
        <v>494</v>
      </c>
      <c r="AQ1957" t="s">
        <v>494</v>
      </c>
      <c r="AR1957">
        <v>0.1</v>
      </c>
      <c r="AS1957" s="2">
        <v>44138</v>
      </c>
      <c r="AT1957" t="s">
        <v>49</v>
      </c>
      <c r="AU1957" s="1">
        <v>44217.439930555556</v>
      </c>
      <c r="AV1957">
        <v>49.508333333000003</v>
      </c>
      <c r="AW1957">
        <v>2021</v>
      </c>
      <c r="AX1957" t="s">
        <v>494</v>
      </c>
      <c r="AY1957">
        <v>1.04022891769762E-2</v>
      </c>
      <c r="AZ1957">
        <v>192.61</v>
      </c>
      <c r="BA1957">
        <v>49.51</v>
      </c>
      <c r="BB1957">
        <v>600</v>
      </c>
      <c r="BC1957">
        <v>374</v>
      </c>
      <c r="BD1957">
        <v>0.12</v>
      </c>
      <c r="BE1957">
        <v>0.16093692259933501</v>
      </c>
      <c r="BF1957" s="2">
        <v>43747</v>
      </c>
      <c r="BG1957">
        <v>50</v>
      </c>
      <c r="BH1957" t="s">
        <v>220</v>
      </c>
      <c r="BI1957">
        <v>5</v>
      </c>
      <c r="BJ1957">
        <v>20.745000000000001</v>
      </c>
      <c r="BK1957" t="s">
        <v>220</v>
      </c>
      <c r="BL1957" s="3">
        <v>0.44177083333333333</v>
      </c>
      <c r="BM1957">
        <v>1782</v>
      </c>
      <c r="BN1957">
        <v>1954</v>
      </c>
      <c r="BO1957">
        <v>1955</v>
      </c>
      <c r="BP1957" t="s">
        <v>51</v>
      </c>
      <c r="BQ1957" t="s">
        <v>106</v>
      </c>
      <c r="BR1957">
        <v>0.40960000000000002</v>
      </c>
      <c r="BS1957">
        <v>6</v>
      </c>
      <c r="BT1957"/>
      <c r="BU1957"/>
      <c r="BV1957" s="9" t="str">
        <f>TEXT(Table1[[#This Row],[CLOSE_DATE]],"YYYYMMDD")&amp;TEXT(Table1[[#This Row],[OPEN_DATE]],"YYYYMMDD")&amp;Table1[[#This Row],[SYMBOL]]</f>
        <v>2021012720210121ARCH</v>
      </c>
      <c r="BW1957" t="str">
        <f>IFERROR(VLOOKUP(Table1[[#This Row],[Key]],ownlog!$A:$E,MATCH(BW$1,ownlog!$1:$1,0),FALSE),"")</f>
        <v/>
      </c>
      <c r="BX1957" t="str">
        <f>IFERROR(VLOOKUP(Table1[[#This Row],[Key]],ownlog!$A:$E,MATCH(BX$1,ownlog!$1:$1,0),FALSE),"")</f>
        <v/>
      </c>
      <c r="BY1957" t="str">
        <f>IFERROR(VLOOKUP(Table1[[#This Row],[Key]],ownlog!$A:$E,MATCH(BY$1,ownlog!$1:$1,0),FALSE),"")</f>
        <v/>
      </c>
      <c r="BZ1957" t="str">
        <f>IFERROR(VLOOKUP(Table1[[#This Row],[Key]],ownlog!$A:$E,MATCH(BZ$1,ownlog!$1:$1,0),FALSE),"")</f>
        <v/>
      </c>
    </row>
    <row r="1958" spans="1:78" x14ac:dyDescent="0.3">
      <c r="A1958">
        <v>1956</v>
      </c>
      <c r="B1958">
        <v>-0.30330000000000001</v>
      </c>
      <c r="C1958">
        <v>1.1771</v>
      </c>
      <c r="D1958" s="1">
        <v>44217</v>
      </c>
      <c r="E1958">
        <v>0.42546600000000001</v>
      </c>
      <c r="F1958">
        <v>0.22981399999999999</v>
      </c>
      <c r="G1958">
        <v>0.34472000000000003</v>
      </c>
      <c r="H1958">
        <v>1</v>
      </c>
      <c r="I1958">
        <v>0.45648699999999998</v>
      </c>
      <c r="J1958">
        <v>0.47679623428270501</v>
      </c>
      <c r="K1958">
        <v>0.275354267729369</v>
      </c>
      <c r="L1958">
        <v>8.0745999999999901E-2</v>
      </c>
      <c r="M1958">
        <v>0.376075251006037</v>
      </c>
      <c r="N1958" s="2">
        <v>44217</v>
      </c>
      <c r="O1958">
        <v>3851.85</v>
      </c>
      <c r="P1958">
        <v>3859.75</v>
      </c>
      <c r="Q1958">
        <v>3749.62</v>
      </c>
      <c r="R1958" t="s">
        <v>50</v>
      </c>
      <c r="S1958">
        <v>4</v>
      </c>
      <c r="T1958" t="s">
        <v>494</v>
      </c>
      <c r="U1958" s="4">
        <v>-13558</v>
      </c>
      <c r="V1958" t="s">
        <v>207</v>
      </c>
      <c r="W1958" t="s">
        <v>49</v>
      </c>
      <c r="X1958" s="1">
        <v>44223.411585648151</v>
      </c>
      <c r="Y1958">
        <v>28.559813999999999</v>
      </c>
      <c r="Z1958">
        <v>3841.46997070312</v>
      </c>
      <c r="AA1958">
        <v>3324.84175415039</v>
      </c>
      <c r="AB1958">
        <v>21.909999847412099</v>
      </c>
      <c r="AC1958" t="s">
        <v>494</v>
      </c>
      <c r="AD1958" t="s">
        <v>390</v>
      </c>
      <c r="AE1958">
        <v>2</v>
      </c>
      <c r="AF1958">
        <v>-6.600137513</v>
      </c>
      <c r="AG1958" t="s">
        <v>325</v>
      </c>
      <c r="AH1958" s="4" t="s">
        <v>494</v>
      </c>
      <c r="AI1958" s="2">
        <v>44218</v>
      </c>
      <c r="AJ1958" s="2">
        <v>44218</v>
      </c>
      <c r="AK1958">
        <v>4</v>
      </c>
      <c r="AL1958" t="s">
        <v>494</v>
      </c>
      <c r="AM1958" t="s">
        <v>494</v>
      </c>
      <c r="AN1958" t="s">
        <v>494</v>
      </c>
      <c r="AO1958" t="s">
        <v>52</v>
      </c>
      <c r="AP1958" t="s">
        <v>494</v>
      </c>
      <c r="AQ1958">
        <v>44199</v>
      </c>
      <c r="AR1958">
        <v>-3</v>
      </c>
      <c r="AS1958" s="2">
        <v>44209</v>
      </c>
      <c r="AT1958" t="s">
        <v>48</v>
      </c>
      <c r="AU1958" s="1">
        <v>44218.416504629633</v>
      </c>
      <c r="AV1958">
        <v>33.89</v>
      </c>
      <c r="AW1958">
        <v>2021</v>
      </c>
      <c r="AX1958" t="s">
        <v>494</v>
      </c>
      <c r="AY1958">
        <v>-0.15761286515196199</v>
      </c>
      <c r="AZ1958">
        <v>-2136.6</v>
      </c>
      <c r="BA1958">
        <v>33.89</v>
      </c>
      <c r="BB1958">
        <v>400</v>
      </c>
      <c r="BC1958">
        <v>400</v>
      </c>
      <c r="BD1958">
        <v>-3</v>
      </c>
      <c r="BE1958">
        <v>0.1553843023981</v>
      </c>
      <c r="BF1958" s="2">
        <v>44159</v>
      </c>
      <c r="BG1958">
        <v>24</v>
      </c>
      <c r="BH1958" t="s">
        <v>325</v>
      </c>
      <c r="BI1958">
        <v>75</v>
      </c>
      <c r="BJ1958">
        <v>-4</v>
      </c>
      <c r="BK1958" t="s">
        <v>325</v>
      </c>
      <c r="BL1958" s="3">
        <v>45679.416504629633</v>
      </c>
      <c r="BM1958">
        <v>1769</v>
      </c>
      <c r="BN1958">
        <v>1956</v>
      </c>
      <c r="BO1958">
        <v>1956</v>
      </c>
      <c r="BP1958" t="s">
        <v>51</v>
      </c>
      <c r="BQ1958" t="s">
        <v>106</v>
      </c>
      <c r="BR1958">
        <v>0.40960000000000002</v>
      </c>
      <c r="BS1958">
        <v>6</v>
      </c>
      <c r="BT1958"/>
      <c r="BU1958"/>
      <c r="BV1958" s="9" t="str">
        <f>TEXT(Table1[[#This Row],[CLOSE_DATE]],"YYYYMMDD")&amp;TEXT(Table1[[#This Row],[OPEN_DATE]],"YYYYMMDD")&amp;Table1[[#This Row],[SYMBOL]]</f>
        <v>2021012720210122GBTC</v>
      </c>
      <c r="BW1958" t="str">
        <f>IFERROR(VLOOKUP(Table1[[#This Row],[Key]],ownlog!$A:$E,MATCH(BW$1,ownlog!$1:$1,0),FALSE),"")</f>
        <v/>
      </c>
      <c r="BX1958" t="str">
        <f>IFERROR(VLOOKUP(Table1[[#This Row],[Key]],ownlog!$A:$E,MATCH(BX$1,ownlog!$1:$1,0),FALSE),"")</f>
        <v/>
      </c>
      <c r="BY1958" t="str">
        <f>IFERROR(VLOOKUP(Table1[[#This Row],[Key]],ownlog!$A:$E,MATCH(BY$1,ownlog!$1:$1,0),FALSE),"")</f>
        <v/>
      </c>
      <c r="BZ1958" t="str">
        <f>IFERROR(VLOOKUP(Table1[[#This Row],[Key]],ownlog!$A:$E,MATCH(BZ$1,ownlog!$1:$1,0),FALSE),"")</f>
        <v/>
      </c>
    </row>
    <row r="1959" spans="1:78" x14ac:dyDescent="0.3">
      <c r="A1959">
        <v>1957</v>
      </c>
      <c r="B1959">
        <v>-0.24299999999999999</v>
      </c>
      <c r="C1959">
        <v>0.38569999999999999</v>
      </c>
      <c r="D1959" s="1">
        <v>44217</v>
      </c>
      <c r="E1959">
        <v>0.42546600000000001</v>
      </c>
      <c r="F1959">
        <v>0.22981399999999999</v>
      </c>
      <c r="G1959">
        <v>0.34472000000000003</v>
      </c>
      <c r="H1959">
        <v>1</v>
      </c>
      <c r="I1959">
        <v>0.45648699999999998</v>
      </c>
      <c r="J1959">
        <v>0.47679623428270501</v>
      </c>
      <c r="K1959">
        <v>0.275354267729369</v>
      </c>
      <c r="L1959">
        <v>8.0745999999999901E-2</v>
      </c>
      <c r="M1959">
        <v>0.376075251006037</v>
      </c>
      <c r="N1959" s="2">
        <v>44217</v>
      </c>
      <c r="O1959">
        <v>3851.85</v>
      </c>
      <c r="P1959">
        <v>3859.75</v>
      </c>
      <c r="Q1959">
        <v>3749.62</v>
      </c>
      <c r="R1959" t="s">
        <v>50</v>
      </c>
      <c r="S1959">
        <v>4</v>
      </c>
      <c r="T1959" t="s">
        <v>494</v>
      </c>
      <c r="U1959" s="4">
        <v>-7019.25</v>
      </c>
      <c r="V1959" t="s">
        <v>200</v>
      </c>
      <c r="W1959" t="s">
        <v>49</v>
      </c>
      <c r="X1959" s="1">
        <v>44880.433217592596</v>
      </c>
      <c r="Y1959">
        <v>308.83499999999998</v>
      </c>
      <c r="Z1959">
        <v>3841.46997070312</v>
      </c>
      <c r="AA1959">
        <v>3324.84175415039</v>
      </c>
      <c r="AB1959">
        <v>21.909999847412099</v>
      </c>
      <c r="AC1959" t="s">
        <v>494</v>
      </c>
      <c r="AD1959" t="s">
        <v>473</v>
      </c>
      <c r="AE1959">
        <v>1</v>
      </c>
      <c r="AF1959">
        <v>-2.7202321500000002</v>
      </c>
      <c r="AG1959" t="s">
        <v>472</v>
      </c>
      <c r="AH1959" s="4">
        <v>284</v>
      </c>
      <c r="AI1959" s="2">
        <v>44218</v>
      </c>
      <c r="AJ1959" s="2">
        <v>44218</v>
      </c>
      <c r="AK1959">
        <v>4</v>
      </c>
      <c r="AL1959">
        <v>0.02</v>
      </c>
      <c r="AM1959">
        <v>11.36</v>
      </c>
      <c r="AN1959">
        <v>11.95</v>
      </c>
      <c r="AO1959" t="s">
        <v>52</v>
      </c>
      <c r="AP1959">
        <v>44227</v>
      </c>
      <c r="AQ1959">
        <v>11.94</v>
      </c>
      <c r="AR1959">
        <v>0.125</v>
      </c>
      <c r="AS1959" s="2">
        <v>44215</v>
      </c>
      <c r="AT1959" t="s">
        <v>48</v>
      </c>
      <c r="AU1959" s="1">
        <v>44218.422974537039</v>
      </c>
      <c r="AV1959">
        <v>280.73</v>
      </c>
      <c r="AW1959">
        <v>2021</v>
      </c>
      <c r="AX1959" t="s">
        <v>494</v>
      </c>
      <c r="AY1959">
        <v>9.9851102482812606E-2</v>
      </c>
      <c r="AZ1959">
        <v>700.78</v>
      </c>
      <c r="BA1959">
        <v>280.73</v>
      </c>
      <c r="BB1959">
        <v>25</v>
      </c>
      <c r="BC1959">
        <v>25</v>
      </c>
      <c r="BD1959">
        <v>0.25</v>
      </c>
      <c r="BE1959">
        <v>0.1553843023981</v>
      </c>
      <c r="BF1959" s="2">
        <v>42059</v>
      </c>
      <c r="BG1959">
        <v>215</v>
      </c>
      <c r="BH1959" t="s">
        <v>114</v>
      </c>
      <c r="BI1959">
        <v>393.55</v>
      </c>
      <c r="BJ1959">
        <v>32.97</v>
      </c>
      <c r="BK1959" t="s">
        <v>114</v>
      </c>
      <c r="BL1959" s="3">
        <v>45679.422974537039</v>
      </c>
      <c r="BM1959">
        <v>2263</v>
      </c>
      <c r="BN1959">
        <v>1957</v>
      </c>
      <c r="BO1959">
        <v>1957</v>
      </c>
      <c r="BP1959" t="s">
        <v>51</v>
      </c>
      <c r="BQ1959" t="s">
        <v>106</v>
      </c>
      <c r="BR1959">
        <v>0.40960000000000002</v>
      </c>
      <c r="BS1959">
        <v>6</v>
      </c>
      <c r="BT1959"/>
      <c r="BU1959"/>
      <c r="BV1959" s="9" t="str">
        <f>TEXT(Table1[[#This Row],[CLOSE_DATE]],"YYYYMMDD")&amp;TEXT(Table1[[#This Row],[OPEN_DATE]],"YYYYMMDD")&amp;Table1[[#This Row],[SYMBOL]]</f>
        <v>2022111520210122HD</v>
      </c>
      <c r="BW1959" t="str">
        <f>IFERROR(VLOOKUP(Table1[[#This Row],[Key]],ownlog!$A:$E,MATCH(BW$1,ownlog!$1:$1,0),FALSE),"")</f>
        <v/>
      </c>
      <c r="BX1959" t="str">
        <f>IFERROR(VLOOKUP(Table1[[#This Row],[Key]],ownlog!$A:$E,MATCH(BX$1,ownlog!$1:$1,0),FALSE),"")</f>
        <v/>
      </c>
      <c r="BY1959" t="str">
        <f>IFERROR(VLOOKUP(Table1[[#This Row],[Key]],ownlog!$A:$E,MATCH(BY$1,ownlog!$1:$1,0),FALSE),"")</f>
        <v/>
      </c>
      <c r="BZ1959" t="str">
        <f>IFERROR(VLOOKUP(Table1[[#This Row],[Key]],ownlog!$A:$E,MATCH(BZ$1,ownlog!$1:$1,0),FALSE),"")</f>
        <v/>
      </c>
    </row>
    <row r="1960" spans="1:78" x14ac:dyDescent="0.3">
      <c r="A1960">
        <v>1958</v>
      </c>
      <c r="B1960">
        <v>-0.21690000000000001</v>
      </c>
      <c r="C1960">
        <v>0.4163</v>
      </c>
      <c r="D1960" s="1">
        <v>44217</v>
      </c>
      <c r="E1960">
        <v>0.42546600000000001</v>
      </c>
      <c r="F1960">
        <v>0.22981399999999999</v>
      </c>
      <c r="G1960">
        <v>0.34472000000000003</v>
      </c>
      <c r="H1960">
        <v>1</v>
      </c>
      <c r="I1960">
        <v>0.45648699999999998</v>
      </c>
      <c r="J1960">
        <v>0.47679623428270501</v>
      </c>
      <c r="K1960">
        <v>0.275354267729369</v>
      </c>
      <c r="L1960">
        <v>8.0745999999999901E-2</v>
      </c>
      <c r="M1960">
        <v>0.376075251006037</v>
      </c>
      <c r="N1960" s="2">
        <v>44217</v>
      </c>
      <c r="O1960">
        <v>3851.85</v>
      </c>
      <c r="P1960">
        <v>3859.75</v>
      </c>
      <c r="Q1960">
        <v>3749.62</v>
      </c>
      <c r="R1960" t="s">
        <v>50</v>
      </c>
      <c r="S1960">
        <v>4</v>
      </c>
      <c r="T1960" t="s">
        <v>494</v>
      </c>
      <c r="U1960" s="4">
        <v>-8660.5</v>
      </c>
      <c r="V1960" t="s">
        <v>200</v>
      </c>
      <c r="W1960" t="s">
        <v>49</v>
      </c>
      <c r="X1960" s="1">
        <v>44470.435787037037</v>
      </c>
      <c r="Y1960">
        <v>202.5</v>
      </c>
      <c r="Z1960">
        <v>3841.46997070312</v>
      </c>
      <c r="AA1960">
        <v>3324.84175415039</v>
      </c>
      <c r="AB1960">
        <v>21.909999847412099</v>
      </c>
      <c r="AC1960" t="s">
        <v>494</v>
      </c>
      <c r="AD1960" t="s">
        <v>424</v>
      </c>
      <c r="AE1960">
        <v>1</v>
      </c>
      <c r="AF1960">
        <v>-2.1036575000000002</v>
      </c>
      <c r="AG1960" t="s">
        <v>423</v>
      </c>
      <c r="AH1960" s="4">
        <v>172.4</v>
      </c>
      <c r="AI1960" s="2">
        <v>44218</v>
      </c>
      <c r="AJ1960" s="2">
        <v>44218</v>
      </c>
      <c r="AK1960">
        <v>4</v>
      </c>
      <c r="AL1960">
        <v>-0.06</v>
      </c>
      <c r="AM1960" s="4">
        <v>8.5399999999999991</v>
      </c>
      <c r="AN1960" s="4">
        <v>8.5399999999999991</v>
      </c>
      <c r="AO1960" t="s">
        <v>52</v>
      </c>
      <c r="AP1960" s="2">
        <v>44196</v>
      </c>
      <c r="AQ1960">
        <v>8.5399999999999991</v>
      </c>
      <c r="AR1960">
        <v>7.4999999999999997E-2</v>
      </c>
      <c r="AS1960" s="2">
        <v>44120</v>
      </c>
      <c r="AT1960" t="s">
        <v>48</v>
      </c>
      <c r="AU1960" s="1">
        <v>44218.423437500001</v>
      </c>
      <c r="AV1960">
        <v>173.19</v>
      </c>
      <c r="AW1960">
        <v>2021</v>
      </c>
      <c r="AX1960" t="s">
        <v>494</v>
      </c>
      <c r="AY1960">
        <v>0.169109070962526</v>
      </c>
      <c r="AZ1960">
        <v>1464.4</v>
      </c>
      <c r="BA1960">
        <v>173.19</v>
      </c>
      <c r="BB1960">
        <v>50</v>
      </c>
      <c r="BC1960">
        <v>50</v>
      </c>
      <c r="BD1960">
        <v>0.17499999999999999</v>
      </c>
      <c r="BE1960">
        <v>0.1553843023981</v>
      </c>
      <c r="BF1960" s="2">
        <v>44120</v>
      </c>
      <c r="BG1960">
        <v>135</v>
      </c>
      <c r="BH1960" t="s">
        <v>422</v>
      </c>
      <c r="BI1960">
        <v>244.17</v>
      </c>
      <c r="BJ1960">
        <v>28.59</v>
      </c>
      <c r="BK1960" t="s">
        <v>422</v>
      </c>
      <c r="BL1960" s="3">
        <v>45679.423437500001</v>
      </c>
      <c r="BM1960">
        <v>1988</v>
      </c>
      <c r="BN1960">
        <v>1958</v>
      </c>
      <c r="BO1960">
        <v>1958</v>
      </c>
      <c r="BP1960" t="s">
        <v>51</v>
      </c>
      <c r="BQ1960" t="s">
        <v>106</v>
      </c>
      <c r="BR1960">
        <v>0.40960000000000002</v>
      </c>
      <c r="BS1960">
        <v>6</v>
      </c>
      <c r="BT1960"/>
      <c r="BU1960"/>
      <c r="BV1960" s="9" t="str">
        <f>TEXT(Table1[[#This Row],[CLOSE_DATE]],"YYYYMMDD")&amp;TEXT(Table1[[#This Row],[OPEN_DATE]],"YYYYMMDD")&amp;Table1[[#This Row],[SYMBOL]]</f>
        <v>2021100120210122LOW</v>
      </c>
      <c r="BW1960" t="str">
        <f>IFERROR(VLOOKUP(Table1[[#This Row],[Key]],ownlog!$A:$E,MATCH(BW$1,ownlog!$1:$1,0),FALSE),"")</f>
        <v/>
      </c>
      <c r="BX1960" t="str">
        <f>IFERROR(VLOOKUP(Table1[[#This Row],[Key]],ownlog!$A:$E,MATCH(BX$1,ownlog!$1:$1,0),FALSE),"")</f>
        <v/>
      </c>
      <c r="BY1960" t="str">
        <f>IFERROR(VLOOKUP(Table1[[#This Row],[Key]],ownlog!$A:$E,MATCH(BY$1,ownlog!$1:$1,0),FALSE),"")</f>
        <v/>
      </c>
      <c r="BZ1960" t="str">
        <f>IFERROR(VLOOKUP(Table1[[#This Row],[Key]],ownlog!$A:$E,MATCH(BZ$1,ownlog!$1:$1,0),FALSE),"")</f>
        <v/>
      </c>
    </row>
    <row r="1961" spans="1:78" x14ac:dyDescent="0.3">
      <c r="A1961">
        <v>1959</v>
      </c>
      <c r="B1961">
        <v>-0.1085</v>
      </c>
      <c r="C1961">
        <v>-7.22E-2</v>
      </c>
      <c r="D1961" s="1">
        <v>44217</v>
      </c>
      <c r="E1961">
        <v>0.42546600000000001</v>
      </c>
      <c r="F1961">
        <v>0.22981399999999999</v>
      </c>
      <c r="G1961">
        <v>0.34472000000000003</v>
      </c>
      <c r="H1961">
        <v>1</v>
      </c>
      <c r="I1961">
        <v>0.45648699999999998</v>
      </c>
      <c r="J1961">
        <v>0.47679623428270501</v>
      </c>
      <c r="K1961">
        <v>0.275354267729369</v>
      </c>
      <c r="L1961">
        <v>8.0745999999999901E-2</v>
      </c>
      <c r="M1961">
        <v>0.376075251006037</v>
      </c>
      <c r="N1961" s="2">
        <v>44217</v>
      </c>
      <c r="O1961">
        <v>3851.85</v>
      </c>
      <c r="P1961">
        <v>3859.75</v>
      </c>
      <c r="Q1961">
        <v>3749.62</v>
      </c>
      <c r="R1961" t="s">
        <v>494</v>
      </c>
      <c r="S1961">
        <v>4</v>
      </c>
      <c r="T1961" t="s">
        <v>494</v>
      </c>
      <c r="U1961" s="4" t="s">
        <v>494</v>
      </c>
      <c r="V1961" t="s">
        <v>494</v>
      </c>
      <c r="W1961" t="s">
        <v>49</v>
      </c>
      <c r="X1961" s="1">
        <v>44392.451192129629</v>
      </c>
      <c r="Y1961">
        <v>34.020000000000003</v>
      </c>
      <c r="Z1961">
        <v>3855.36010742187</v>
      </c>
      <c r="AA1961">
        <v>3330.3686547851498</v>
      </c>
      <c r="AB1961">
        <v>23.190000534057599</v>
      </c>
      <c r="AC1961" t="s">
        <v>494</v>
      </c>
      <c r="AD1961" t="s">
        <v>494</v>
      </c>
      <c r="AE1961">
        <v>1.31</v>
      </c>
      <c r="AF1961">
        <v>-2.98468825</v>
      </c>
      <c r="AG1961" t="s">
        <v>494</v>
      </c>
      <c r="AH1961" s="4" t="s">
        <v>494</v>
      </c>
      <c r="AI1961" s="2" t="s">
        <v>494</v>
      </c>
      <c r="AJ1961" s="2">
        <v>44221</v>
      </c>
      <c r="AK1961">
        <v>2</v>
      </c>
      <c r="AL1961" t="s">
        <v>494</v>
      </c>
      <c r="AM1961" t="s">
        <v>494</v>
      </c>
      <c r="AN1961" t="s">
        <v>494</v>
      </c>
      <c r="AO1961" t="s">
        <v>494</v>
      </c>
      <c r="AP1961" t="s">
        <v>494</v>
      </c>
      <c r="AQ1961" t="s">
        <v>494</v>
      </c>
      <c r="AR1961">
        <v>0.1</v>
      </c>
      <c r="AS1961" s="2" t="s">
        <v>494</v>
      </c>
      <c r="AT1961" t="s">
        <v>48</v>
      </c>
      <c r="AU1961" s="1">
        <v>44221.467650462961</v>
      </c>
      <c r="AV1961">
        <v>53.142499999999998</v>
      </c>
      <c r="AW1961">
        <v>2021</v>
      </c>
      <c r="AX1961" t="s">
        <v>494</v>
      </c>
      <c r="AY1961">
        <v>-0.36015994731147299</v>
      </c>
      <c r="AZ1961">
        <v>-1913.98</v>
      </c>
      <c r="BA1961">
        <v>59.43</v>
      </c>
      <c r="BB1961">
        <v>250</v>
      </c>
      <c r="BC1961">
        <v>100</v>
      </c>
      <c r="BD1961">
        <v>0.12</v>
      </c>
      <c r="BE1961">
        <v>0.15763763926927299</v>
      </c>
      <c r="BF1961" s="2" t="s">
        <v>494</v>
      </c>
      <c r="BG1961" t="s">
        <v>494</v>
      </c>
      <c r="BH1961" t="s">
        <v>391</v>
      </c>
      <c r="BI1961" t="s">
        <v>494</v>
      </c>
      <c r="BJ1961">
        <v>20.745000000000001</v>
      </c>
      <c r="BK1961" t="s">
        <v>494</v>
      </c>
      <c r="BL1961" s="3" t="s">
        <v>494</v>
      </c>
      <c r="BM1961">
        <v>1940</v>
      </c>
      <c r="BN1961">
        <v>1959</v>
      </c>
      <c r="BO1961">
        <v>1959</v>
      </c>
      <c r="BP1961" t="s">
        <v>494</v>
      </c>
      <c r="BQ1961" t="s">
        <v>494</v>
      </c>
      <c r="BR1961">
        <v>0.40960000000000002</v>
      </c>
      <c r="BS1961">
        <v>6</v>
      </c>
      <c r="BT1961"/>
      <c r="BU1961"/>
      <c r="BV1961" s="9" t="str">
        <f>TEXT(Table1[[#This Row],[CLOSE_DATE]],"YYYYMMDD")&amp;TEXT(Table1[[#This Row],[OPEN_DATE]],"YYYYMMDD")&amp;Table1[[#This Row],[SYMBOL]]</f>
        <v>2021071520210125EXPI</v>
      </c>
      <c r="BW1961" t="str">
        <f>IFERROR(VLOOKUP(Table1[[#This Row],[Key]],ownlog!$A:$E,MATCH(BW$1,ownlog!$1:$1,0),FALSE),"")</f>
        <v/>
      </c>
      <c r="BX1961" t="str">
        <f>IFERROR(VLOOKUP(Table1[[#This Row],[Key]],ownlog!$A:$E,MATCH(BX$1,ownlog!$1:$1,0),FALSE),"")</f>
        <v/>
      </c>
      <c r="BY1961" t="str">
        <f>IFERROR(VLOOKUP(Table1[[#This Row],[Key]],ownlog!$A:$E,MATCH(BY$1,ownlog!$1:$1,0),FALSE),"")</f>
        <v/>
      </c>
      <c r="BZ1961" t="str">
        <f>IFERROR(VLOOKUP(Table1[[#This Row],[Key]],ownlog!$A:$E,MATCH(BZ$1,ownlog!$1:$1,0),FALSE),"")</f>
        <v/>
      </c>
    </row>
    <row r="1962" spans="1:78" x14ac:dyDescent="0.3">
      <c r="A1962">
        <v>1960</v>
      </c>
      <c r="B1962">
        <v>-0.1085</v>
      </c>
      <c r="C1962">
        <v>-7.22E-2</v>
      </c>
      <c r="D1962" s="1">
        <v>44217</v>
      </c>
      <c r="E1962">
        <v>0.42546600000000001</v>
      </c>
      <c r="F1962">
        <v>0.22981399999999999</v>
      </c>
      <c r="G1962">
        <v>0.34472000000000003</v>
      </c>
      <c r="H1962">
        <v>1</v>
      </c>
      <c r="I1962">
        <v>0.45648699999999998</v>
      </c>
      <c r="J1962">
        <v>0.47679623428270501</v>
      </c>
      <c r="K1962">
        <v>0.275354267729369</v>
      </c>
      <c r="L1962">
        <v>8.0745999999999901E-2</v>
      </c>
      <c r="M1962">
        <v>0.376075251006037</v>
      </c>
      <c r="N1962" s="2">
        <v>44217</v>
      </c>
      <c r="O1962">
        <v>3851.85</v>
      </c>
      <c r="P1962">
        <v>3859.75</v>
      </c>
      <c r="Q1962">
        <v>3749.62</v>
      </c>
      <c r="R1962" t="s">
        <v>494</v>
      </c>
      <c r="S1962">
        <v>4</v>
      </c>
      <c r="T1962" t="s">
        <v>494</v>
      </c>
      <c r="U1962" s="4" t="s">
        <v>494</v>
      </c>
      <c r="V1962" t="s">
        <v>494</v>
      </c>
      <c r="W1962" t="s">
        <v>49</v>
      </c>
      <c r="X1962" s="1">
        <v>44260.469004629631</v>
      </c>
      <c r="Y1962">
        <v>39.71</v>
      </c>
      <c r="Z1962">
        <v>3855.36010742187</v>
      </c>
      <c r="AA1962">
        <v>3330.3686547851498</v>
      </c>
      <c r="AB1962">
        <v>23.190000534057599</v>
      </c>
      <c r="AC1962" t="s">
        <v>494</v>
      </c>
      <c r="AD1962" t="s">
        <v>494</v>
      </c>
      <c r="AE1962">
        <v>1.31</v>
      </c>
      <c r="AF1962">
        <v>-2.0643042</v>
      </c>
      <c r="AG1962" t="s">
        <v>494</v>
      </c>
      <c r="AH1962" s="4" t="s">
        <v>494</v>
      </c>
      <c r="AI1962" s="2" t="s">
        <v>494</v>
      </c>
      <c r="AJ1962" s="2">
        <v>44221</v>
      </c>
      <c r="AK1962">
        <v>2</v>
      </c>
      <c r="AL1962" t="s">
        <v>494</v>
      </c>
      <c r="AM1962" s="4" t="s">
        <v>494</v>
      </c>
      <c r="AN1962" s="4" t="s">
        <v>494</v>
      </c>
      <c r="AO1962" t="s">
        <v>494</v>
      </c>
      <c r="AP1962" s="2" t="s">
        <v>494</v>
      </c>
      <c r="AQ1962" t="s">
        <v>494</v>
      </c>
      <c r="AR1962">
        <v>0.1</v>
      </c>
      <c r="AS1962" s="2" t="s">
        <v>494</v>
      </c>
      <c r="AT1962" t="s">
        <v>48</v>
      </c>
      <c r="AU1962" s="1">
        <v>44221.467650462961</v>
      </c>
      <c r="AV1962">
        <v>53.142499999999998</v>
      </c>
      <c r="AW1962">
        <v>2021</v>
      </c>
      <c r="AX1962" t="s">
        <v>494</v>
      </c>
      <c r="AY1962">
        <v>-0.252816483981747</v>
      </c>
      <c r="AZ1962">
        <v>-2687.06</v>
      </c>
      <c r="BA1962">
        <v>59.43</v>
      </c>
      <c r="BB1962">
        <v>250</v>
      </c>
      <c r="BC1962">
        <v>200</v>
      </c>
      <c r="BD1962">
        <v>0.12</v>
      </c>
      <c r="BE1962">
        <v>0.15763763926927299</v>
      </c>
      <c r="BF1962" s="2" t="s">
        <v>494</v>
      </c>
      <c r="BG1962" t="s">
        <v>494</v>
      </c>
      <c r="BH1962" t="s">
        <v>391</v>
      </c>
      <c r="BI1962" t="s">
        <v>494</v>
      </c>
      <c r="BJ1962">
        <v>20.745000000000001</v>
      </c>
      <c r="BK1962" t="s">
        <v>494</v>
      </c>
      <c r="BL1962" s="3" t="s">
        <v>494</v>
      </c>
      <c r="BM1962">
        <v>1843</v>
      </c>
      <c r="BN1962">
        <v>1960</v>
      </c>
      <c r="BO1962">
        <v>1960</v>
      </c>
      <c r="BP1962" t="s">
        <v>494</v>
      </c>
      <c r="BQ1962" t="s">
        <v>494</v>
      </c>
      <c r="BR1962">
        <v>0.40960000000000002</v>
      </c>
      <c r="BS1962">
        <v>6</v>
      </c>
      <c r="BT1962"/>
      <c r="BU1962"/>
      <c r="BV1962" s="9" t="str">
        <f>TEXT(Table1[[#This Row],[CLOSE_DATE]],"YYYYMMDD")&amp;TEXT(Table1[[#This Row],[OPEN_DATE]],"YYYYMMDD")&amp;Table1[[#This Row],[SYMBOL]]</f>
        <v>2021030520210125EXPI</v>
      </c>
      <c r="BW1962" t="str">
        <f>IFERROR(VLOOKUP(Table1[[#This Row],[Key]],ownlog!$A:$E,MATCH(BW$1,ownlog!$1:$1,0),FALSE),"")</f>
        <v/>
      </c>
      <c r="BX1962" t="str">
        <f>IFERROR(VLOOKUP(Table1[[#This Row],[Key]],ownlog!$A:$E,MATCH(BX$1,ownlog!$1:$1,0),FALSE),"")</f>
        <v/>
      </c>
      <c r="BY1962" t="str">
        <f>IFERROR(VLOOKUP(Table1[[#This Row],[Key]],ownlog!$A:$E,MATCH(BY$1,ownlog!$1:$1,0),FALSE),"")</f>
        <v/>
      </c>
      <c r="BZ1962" t="str">
        <f>IFERROR(VLOOKUP(Table1[[#This Row],[Key]],ownlog!$A:$E,MATCH(BZ$1,ownlog!$1:$1,0),FALSE),"")</f>
        <v/>
      </c>
    </row>
    <row r="1963" spans="1:78" x14ac:dyDescent="0.3">
      <c r="A1963">
        <v>1961</v>
      </c>
      <c r="B1963">
        <v>-0.1085</v>
      </c>
      <c r="C1963">
        <v>-0.96140000000000003</v>
      </c>
      <c r="D1963" s="1">
        <v>44217</v>
      </c>
      <c r="E1963">
        <v>0.42546600000000001</v>
      </c>
      <c r="F1963">
        <v>0.22981399999999999</v>
      </c>
      <c r="G1963">
        <v>0.34472000000000003</v>
      </c>
      <c r="H1963">
        <v>1</v>
      </c>
      <c r="I1963">
        <v>0.45648699999999998</v>
      </c>
      <c r="J1963">
        <v>0.47679623428270501</v>
      </c>
      <c r="K1963">
        <v>0.275354267729369</v>
      </c>
      <c r="L1963">
        <v>8.0745999999999901E-2</v>
      </c>
      <c r="M1963">
        <v>0.376075251006037</v>
      </c>
      <c r="N1963" s="2">
        <v>44217</v>
      </c>
      <c r="O1963">
        <v>3851.85</v>
      </c>
      <c r="P1963">
        <v>3859.75</v>
      </c>
      <c r="Q1963">
        <v>3749.62</v>
      </c>
      <c r="R1963" t="s">
        <v>58</v>
      </c>
      <c r="S1963">
        <v>4</v>
      </c>
      <c r="T1963" t="s">
        <v>494</v>
      </c>
      <c r="U1963" s="4">
        <v>34887.69</v>
      </c>
      <c r="V1963" t="s">
        <v>200</v>
      </c>
      <c r="W1963" t="s">
        <v>49</v>
      </c>
      <c r="X1963" s="1">
        <v>44222.572280092594</v>
      </c>
      <c r="Y1963">
        <v>116.3</v>
      </c>
      <c r="Z1963">
        <v>3849.6201171875</v>
      </c>
      <c r="AA1963">
        <v>3335.66765502929</v>
      </c>
      <c r="AB1963">
        <v>23.020000457763601</v>
      </c>
      <c r="AC1963" t="s">
        <v>494</v>
      </c>
      <c r="AD1963" t="s">
        <v>394</v>
      </c>
      <c r="AE1963">
        <v>2.31</v>
      </c>
      <c r="AF1963">
        <v>-3.8067690000000001</v>
      </c>
      <c r="AG1963" t="s">
        <v>393</v>
      </c>
      <c r="AH1963" s="4">
        <v>147.97999999999999</v>
      </c>
      <c r="AI1963" s="2">
        <v>44222</v>
      </c>
      <c r="AJ1963" s="2">
        <v>44222</v>
      </c>
      <c r="AK1963">
        <v>1</v>
      </c>
      <c r="AL1963">
        <v>-7.0000000000000007E-2</v>
      </c>
      <c r="AM1963" s="4">
        <v>0.34</v>
      </c>
      <c r="AN1963" s="4">
        <v>0.34</v>
      </c>
      <c r="AO1963" t="s">
        <v>52</v>
      </c>
      <c r="AP1963" s="2">
        <v>44196</v>
      </c>
      <c r="AQ1963">
        <v>0.34</v>
      </c>
      <c r="AR1963">
        <v>0</v>
      </c>
      <c r="AS1963" s="2">
        <v>44222</v>
      </c>
      <c r="AT1963" t="s">
        <v>48</v>
      </c>
      <c r="AU1963" s="1">
        <v>44222.54215277778</v>
      </c>
      <c r="AV1963">
        <v>107.04</v>
      </c>
      <c r="AW1963">
        <v>2021</v>
      </c>
      <c r="AX1963" t="s">
        <v>494</v>
      </c>
      <c r="AY1963">
        <v>8.6437780269058198E-2</v>
      </c>
      <c r="AZ1963">
        <v>2775.69</v>
      </c>
      <c r="BA1963">
        <v>116.3</v>
      </c>
      <c r="BB1963">
        <v>300</v>
      </c>
      <c r="BC1963">
        <v>300</v>
      </c>
      <c r="BD1963">
        <v>0.1</v>
      </c>
      <c r="BE1963">
        <v>0.15407783847509501</v>
      </c>
      <c r="BF1963" s="2">
        <v>40834</v>
      </c>
      <c r="BG1963" t="s">
        <v>494</v>
      </c>
      <c r="BH1963" t="s">
        <v>392</v>
      </c>
      <c r="BI1963">
        <v>5.71</v>
      </c>
      <c r="BJ1963">
        <v>16.809999999999999</v>
      </c>
      <c r="BK1963" t="s">
        <v>392</v>
      </c>
      <c r="BL1963" s="3">
        <v>0.5722800925925926</v>
      </c>
      <c r="BM1963">
        <v>1765</v>
      </c>
      <c r="BN1963">
        <v>1961</v>
      </c>
      <c r="BO1963">
        <v>1961</v>
      </c>
      <c r="BP1963" t="s">
        <v>51</v>
      </c>
      <c r="BQ1963" t="s">
        <v>106</v>
      </c>
      <c r="BR1963">
        <v>0.40960000000000002</v>
      </c>
      <c r="BS1963">
        <v>4</v>
      </c>
      <c r="BT1963"/>
      <c r="BU1963"/>
      <c r="BV1963" s="9" t="str">
        <f>TEXT(Table1[[#This Row],[CLOSE_DATE]],"YYYYMMDD")&amp;TEXT(Table1[[#This Row],[OPEN_DATE]],"YYYYMMDD")&amp;Table1[[#This Row],[SYMBOL]]</f>
        <v>2021012620210126GME</v>
      </c>
      <c r="BW1963" t="str">
        <f>IFERROR(VLOOKUP(Table1[[#This Row],[Key]],ownlog!$A:$E,MATCH(BW$1,ownlog!$1:$1,0),FALSE),"")</f>
        <v/>
      </c>
      <c r="BX1963" t="str">
        <f>IFERROR(VLOOKUP(Table1[[#This Row],[Key]],ownlog!$A:$E,MATCH(BX$1,ownlog!$1:$1,0),FALSE),"")</f>
        <v/>
      </c>
      <c r="BY1963" t="str">
        <f>IFERROR(VLOOKUP(Table1[[#This Row],[Key]],ownlog!$A:$E,MATCH(BY$1,ownlog!$1:$1,0),FALSE),"")</f>
        <v/>
      </c>
      <c r="BZ1963" t="str">
        <f>IFERROR(VLOOKUP(Table1[[#This Row],[Key]],ownlog!$A:$E,MATCH(BZ$1,ownlog!$1:$1,0),FALSE),"")</f>
        <v/>
      </c>
    </row>
    <row r="1964" spans="1:78" x14ac:dyDescent="0.3">
      <c r="A1964">
        <v>1962</v>
      </c>
      <c r="B1964">
        <v>-0.5272</v>
      </c>
      <c r="C1964">
        <v>0.57589999999999997</v>
      </c>
      <c r="D1964" s="1">
        <v>44217</v>
      </c>
      <c r="E1964">
        <v>0.42546600000000001</v>
      </c>
      <c r="F1964">
        <v>0.22981399999999999</v>
      </c>
      <c r="G1964">
        <v>0.34472000000000003</v>
      </c>
      <c r="H1964">
        <v>1</v>
      </c>
      <c r="I1964">
        <v>0.45648699999999998</v>
      </c>
      <c r="J1964">
        <v>0.47679623428270501</v>
      </c>
      <c r="K1964">
        <v>0.275354267729369</v>
      </c>
      <c r="L1964">
        <v>8.0745999999999901E-2</v>
      </c>
      <c r="M1964">
        <v>0.376075251006037</v>
      </c>
      <c r="N1964" s="2">
        <v>44217</v>
      </c>
      <c r="O1964">
        <v>3851.85</v>
      </c>
      <c r="P1964">
        <v>3859.75</v>
      </c>
      <c r="Q1964">
        <v>3749.62</v>
      </c>
      <c r="R1964" t="s">
        <v>58</v>
      </c>
      <c r="S1964">
        <v>4</v>
      </c>
      <c r="T1964" t="s">
        <v>494</v>
      </c>
      <c r="U1964" s="4">
        <v>51416.55</v>
      </c>
      <c r="V1964" t="s">
        <v>207</v>
      </c>
      <c r="W1964" t="s">
        <v>49</v>
      </c>
      <c r="X1964" s="1">
        <v>44249.663437499999</v>
      </c>
      <c r="Y1964">
        <v>878.21</v>
      </c>
      <c r="Z1964">
        <v>3750.77001953125</v>
      </c>
      <c r="AA1964">
        <v>3340.6133557128901</v>
      </c>
      <c r="AB1964">
        <v>37.209999084472599</v>
      </c>
      <c r="AC1964" t="s">
        <v>494</v>
      </c>
      <c r="AD1964" t="s">
        <v>389</v>
      </c>
      <c r="AE1964">
        <v>2.15</v>
      </c>
      <c r="AF1964">
        <v>-3.4645580749999998</v>
      </c>
      <c r="AG1964" t="s">
        <v>329</v>
      </c>
      <c r="AH1964" s="4" t="s">
        <v>494</v>
      </c>
      <c r="AI1964" s="2">
        <v>44223</v>
      </c>
      <c r="AJ1964" s="2">
        <v>44223</v>
      </c>
      <c r="AK1964">
        <v>2</v>
      </c>
      <c r="AL1964" t="s">
        <v>494</v>
      </c>
      <c r="AM1964" s="4" t="s">
        <v>494</v>
      </c>
      <c r="AN1964" s="4" t="s">
        <v>494</v>
      </c>
      <c r="AO1964" t="s">
        <v>52</v>
      </c>
      <c r="AP1964" s="2" t="s">
        <v>494</v>
      </c>
      <c r="AQ1964">
        <v>44197</v>
      </c>
      <c r="AR1964">
        <v>-3</v>
      </c>
      <c r="AS1964" s="2">
        <v>44207</v>
      </c>
      <c r="AT1964" t="s">
        <v>48</v>
      </c>
      <c r="AU1964" s="1">
        <v>44223.477094907408</v>
      </c>
      <c r="AV1964">
        <v>537.94000000000005</v>
      </c>
      <c r="AW1964">
        <v>2021</v>
      </c>
      <c r="AX1964" t="s">
        <v>494</v>
      </c>
      <c r="AY1964">
        <v>0.63248168940773997</v>
      </c>
      <c r="AZ1964">
        <v>25517.79</v>
      </c>
      <c r="BA1964">
        <v>514.19000000000005</v>
      </c>
      <c r="BB1964">
        <v>100</v>
      </c>
      <c r="BC1964">
        <v>75</v>
      </c>
      <c r="BD1964">
        <v>-3</v>
      </c>
      <c r="BE1964">
        <v>0.122778849314284</v>
      </c>
      <c r="BF1964" s="2">
        <v>44160</v>
      </c>
      <c r="BG1964">
        <v>300</v>
      </c>
      <c r="BH1964" t="s">
        <v>328</v>
      </c>
      <c r="BI1964">
        <v>1000</v>
      </c>
      <c r="BJ1964">
        <v>-4</v>
      </c>
      <c r="BK1964" t="s">
        <v>328</v>
      </c>
      <c r="BL1964" s="3">
        <v>45684.411215277774</v>
      </c>
      <c r="BM1964">
        <v>1800</v>
      </c>
      <c r="BN1964">
        <v>1962</v>
      </c>
      <c r="BO1964">
        <v>1962</v>
      </c>
      <c r="BP1964" t="s">
        <v>51</v>
      </c>
      <c r="BQ1964" t="s">
        <v>106</v>
      </c>
      <c r="BR1964">
        <v>0.40960000000000002</v>
      </c>
      <c r="BS1964">
        <v>6</v>
      </c>
      <c r="BT1964"/>
      <c r="BU1964"/>
      <c r="BV1964" s="9" t="str">
        <f>TEXT(Table1[[#This Row],[CLOSE_DATE]],"YYYYMMDD")&amp;TEXT(Table1[[#This Row],[OPEN_DATE]],"YYYYMMDD")&amp;Table1[[#This Row],[SYMBOL]]</f>
        <v>2021022220210127MSTR</v>
      </c>
      <c r="BW1964" t="str">
        <f>IFERROR(VLOOKUP(Table1[[#This Row],[Key]],ownlog!$A:$E,MATCH(BW$1,ownlog!$1:$1,0),FALSE),"")</f>
        <v/>
      </c>
      <c r="BX1964" t="str">
        <f>IFERROR(VLOOKUP(Table1[[#This Row],[Key]],ownlog!$A:$E,MATCH(BX$1,ownlog!$1:$1,0),FALSE),"")</f>
        <v/>
      </c>
      <c r="BY1964" t="str">
        <f>IFERROR(VLOOKUP(Table1[[#This Row],[Key]],ownlog!$A:$E,MATCH(BY$1,ownlog!$1:$1,0),FALSE),"")</f>
        <v/>
      </c>
      <c r="BZ1964" t="str">
        <f>IFERROR(VLOOKUP(Table1[[#This Row],[Key]],ownlog!$A:$E,MATCH(BZ$1,ownlog!$1:$1,0),FALSE),"")</f>
        <v/>
      </c>
    </row>
    <row r="1965" spans="1:78" x14ac:dyDescent="0.3">
      <c r="A1965">
        <v>1963</v>
      </c>
      <c r="B1965">
        <v>-0.5272</v>
      </c>
      <c r="C1965">
        <v>0.57589999999999997</v>
      </c>
      <c r="D1965" s="1">
        <v>44217</v>
      </c>
      <c r="E1965">
        <v>0.42546600000000001</v>
      </c>
      <c r="F1965">
        <v>0.22981399999999999</v>
      </c>
      <c r="G1965">
        <v>0.34472000000000003</v>
      </c>
      <c r="H1965">
        <v>1</v>
      </c>
      <c r="I1965">
        <v>0.45648699999999998</v>
      </c>
      <c r="J1965">
        <v>0.47679623428270501</v>
      </c>
      <c r="K1965">
        <v>0.275354267729369</v>
      </c>
      <c r="L1965">
        <v>8.0745999999999901E-2</v>
      </c>
      <c r="M1965">
        <v>0.376075251006037</v>
      </c>
      <c r="N1965" s="2">
        <v>44217</v>
      </c>
      <c r="O1965">
        <v>3851.85</v>
      </c>
      <c r="P1965">
        <v>3859.75</v>
      </c>
      <c r="Q1965">
        <v>3749.62</v>
      </c>
      <c r="R1965" t="s">
        <v>58</v>
      </c>
      <c r="S1965">
        <v>4</v>
      </c>
      <c r="T1965" t="s">
        <v>494</v>
      </c>
      <c r="U1965" s="4">
        <v>51416.55</v>
      </c>
      <c r="V1965" t="s">
        <v>207</v>
      </c>
      <c r="W1965" t="s">
        <v>49</v>
      </c>
      <c r="X1965" s="1">
        <v>44237.418715277781</v>
      </c>
      <c r="Y1965">
        <v>1031.075</v>
      </c>
      <c r="Z1965">
        <v>3750.77001953125</v>
      </c>
      <c r="AA1965">
        <v>3340.6133557128901</v>
      </c>
      <c r="AB1965">
        <v>37.209999084472599</v>
      </c>
      <c r="AC1965" t="s">
        <v>494</v>
      </c>
      <c r="AD1965" t="s">
        <v>389</v>
      </c>
      <c r="AE1965">
        <v>2.15</v>
      </c>
      <c r="AF1965">
        <v>-3.7179318069999998</v>
      </c>
      <c r="AG1965" t="s">
        <v>329</v>
      </c>
      <c r="AH1965" s="4" t="s">
        <v>494</v>
      </c>
      <c r="AI1965" s="2">
        <v>44223</v>
      </c>
      <c r="AJ1965" s="2">
        <v>44223</v>
      </c>
      <c r="AK1965">
        <v>2</v>
      </c>
      <c r="AL1965" t="s">
        <v>494</v>
      </c>
      <c r="AM1965" t="s">
        <v>494</v>
      </c>
      <c r="AN1965" t="s">
        <v>494</v>
      </c>
      <c r="AO1965" t="s">
        <v>52</v>
      </c>
      <c r="AP1965" t="s">
        <v>494</v>
      </c>
      <c r="AQ1965">
        <v>44197</v>
      </c>
      <c r="AR1965">
        <v>-3</v>
      </c>
      <c r="AS1965" s="2">
        <v>44207</v>
      </c>
      <c r="AT1965" t="s">
        <v>48</v>
      </c>
      <c r="AU1965" s="1">
        <v>44223.477094907408</v>
      </c>
      <c r="AV1965">
        <v>537.94000000000005</v>
      </c>
      <c r="AW1965">
        <v>2021</v>
      </c>
      <c r="AX1965" t="s">
        <v>494</v>
      </c>
      <c r="AY1965">
        <v>0.91663332961544597</v>
      </c>
      <c r="AZ1965">
        <v>36982.03</v>
      </c>
      <c r="BA1965">
        <v>514.19000000000005</v>
      </c>
      <c r="BB1965">
        <v>100</v>
      </c>
      <c r="BC1965">
        <v>75</v>
      </c>
      <c r="BD1965">
        <v>-3</v>
      </c>
      <c r="BE1965">
        <v>0.122778849314284</v>
      </c>
      <c r="BF1965" s="2">
        <v>44160</v>
      </c>
      <c r="BG1965">
        <v>300</v>
      </c>
      <c r="BH1965" t="s">
        <v>328</v>
      </c>
      <c r="BI1965">
        <v>1000</v>
      </c>
      <c r="BJ1965">
        <v>-4</v>
      </c>
      <c r="BK1965" t="s">
        <v>328</v>
      </c>
      <c r="BL1965" s="3">
        <v>45684.411215277774</v>
      </c>
      <c r="BM1965">
        <v>1796</v>
      </c>
      <c r="BN1965">
        <v>1963</v>
      </c>
      <c r="BO1965">
        <v>1963</v>
      </c>
      <c r="BP1965" t="s">
        <v>51</v>
      </c>
      <c r="BQ1965" t="s">
        <v>106</v>
      </c>
      <c r="BR1965">
        <v>0.40960000000000002</v>
      </c>
      <c r="BS1965">
        <v>6</v>
      </c>
      <c r="BT1965"/>
      <c r="BU1965"/>
      <c r="BV1965" s="9" t="str">
        <f>TEXT(Table1[[#This Row],[CLOSE_DATE]],"YYYYMMDD")&amp;TEXT(Table1[[#This Row],[OPEN_DATE]],"YYYYMMDD")&amp;Table1[[#This Row],[SYMBOL]]</f>
        <v>2021021020210127MSTR</v>
      </c>
      <c r="BW1965" t="str">
        <f>IFERROR(VLOOKUP(Table1[[#This Row],[Key]],ownlog!$A:$E,MATCH(BW$1,ownlog!$1:$1,0),FALSE),"")</f>
        <v/>
      </c>
      <c r="BX1965" t="str">
        <f>IFERROR(VLOOKUP(Table1[[#This Row],[Key]],ownlog!$A:$E,MATCH(BX$1,ownlog!$1:$1,0),FALSE),"")</f>
        <v/>
      </c>
      <c r="BY1965" t="str">
        <f>IFERROR(VLOOKUP(Table1[[#This Row],[Key]],ownlog!$A:$E,MATCH(BY$1,ownlog!$1:$1,0),FALSE),"")</f>
        <v/>
      </c>
      <c r="BZ1965" t="str">
        <f>IFERROR(VLOOKUP(Table1[[#This Row],[Key]],ownlog!$A:$E,MATCH(BZ$1,ownlog!$1:$1,0),FALSE),"")</f>
        <v/>
      </c>
    </row>
    <row r="1966" spans="1:78" x14ac:dyDescent="0.3">
      <c r="A1966">
        <v>1964</v>
      </c>
      <c r="B1966">
        <v>-0.29310000000000003</v>
      </c>
      <c r="C1966">
        <v>1.2091000000000001</v>
      </c>
      <c r="D1966" s="1">
        <v>44217</v>
      </c>
      <c r="E1966">
        <v>0.42546600000000001</v>
      </c>
      <c r="F1966">
        <v>0.22981399999999999</v>
      </c>
      <c r="G1966">
        <v>0.34472000000000003</v>
      </c>
      <c r="H1966">
        <v>1</v>
      </c>
      <c r="I1966">
        <v>0.45648699999999998</v>
      </c>
      <c r="J1966">
        <v>0.47679623428270501</v>
      </c>
      <c r="K1966">
        <v>0.275354267729369</v>
      </c>
      <c r="L1966">
        <v>8.0745999999999901E-2</v>
      </c>
      <c r="M1966">
        <v>0.376075251006037</v>
      </c>
      <c r="N1966" s="2">
        <v>44217</v>
      </c>
      <c r="O1966">
        <v>3851.85</v>
      </c>
      <c r="P1966">
        <v>3859.75</v>
      </c>
      <c r="Q1966">
        <v>3749.62</v>
      </c>
      <c r="R1966" t="s">
        <v>50</v>
      </c>
      <c r="S1966">
        <v>4</v>
      </c>
      <c r="T1966" t="s">
        <v>494</v>
      </c>
      <c r="U1966" s="4">
        <v>-36594</v>
      </c>
      <c r="V1966" t="s">
        <v>207</v>
      </c>
      <c r="W1966" t="s">
        <v>49</v>
      </c>
      <c r="X1966" s="1">
        <v>44249.664085648146</v>
      </c>
      <c r="Y1966">
        <v>53.64</v>
      </c>
      <c r="Z1966">
        <v>3750.77001953125</v>
      </c>
      <c r="AA1966">
        <v>3340.6133557128901</v>
      </c>
      <c r="AB1966">
        <v>37.209999084472599</v>
      </c>
      <c r="AC1966" t="s">
        <v>494</v>
      </c>
      <c r="AD1966" t="s">
        <v>395</v>
      </c>
      <c r="AE1966">
        <v>6</v>
      </c>
      <c r="AF1966">
        <v>-10.4131108</v>
      </c>
      <c r="AG1966" t="s">
        <v>325</v>
      </c>
      <c r="AH1966" s="4" t="s">
        <v>494</v>
      </c>
      <c r="AI1966" s="2">
        <v>44223</v>
      </c>
      <c r="AJ1966" s="2">
        <v>44223</v>
      </c>
      <c r="AK1966">
        <v>2</v>
      </c>
      <c r="AL1966" t="s">
        <v>494</v>
      </c>
      <c r="AM1966" t="s">
        <v>494</v>
      </c>
      <c r="AN1966" t="s">
        <v>494</v>
      </c>
      <c r="AO1966" t="s">
        <v>52</v>
      </c>
      <c r="AP1966" t="s">
        <v>494</v>
      </c>
      <c r="AQ1966">
        <v>44199</v>
      </c>
      <c r="AR1966">
        <v>-3</v>
      </c>
      <c r="AS1966" s="2">
        <v>44209</v>
      </c>
      <c r="AT1966" t="s">
        <v>48</v>
      </c>
      <c r="AU1966" s="1">
        <v>44223.477534722224</v>
      </c>
      <c r="AV1966">
        <v>30.49</v>
      </c>
      <c r="AW1966">
        <v>2021</v>
      </c>
      <c r="AX1966" t="s">
        <v>494</v>
      </c>
      <c r="AY1966">
        <v>0.75902427025254104</v>
      </c>
      <c r="AZ1966">
        <v>13885.59</v>
      </c>
      <c r="BA1966">
        <v>30.49</v>
      </c>
      <c r="BB1966">
        <v>1200</v>
      </c>
      <c r="BC1966">
        <v>600</v>
      </c>
      <c r="BD1966">
        <v>-3</v>
      </c>
      <c r="BE1966">
        <v>0.122778849314284</v>
      </c>
      <c r="BF1966" s="2">
        <v>44159</v>
      </c>
      <c r="BG1966">
        <v>24</v>
      </c>
      <c r="BH1966" t="s">
        <v>325</v>
      </c>
      <c r="BI1966">
        <v>75</v>
      </c>
      <c r="BJ1966">
        <v>-4</v>
      </c>
      <c r="BK1966" t="s">
        <v>325</v>
      </c>
      <c r="BL1966" s="3">
        <v>45684.477534722224</v>
      </c>
      <c r="BM1966">
        <v>1801</v>
      </c>
      <c r="BN1966">
        <v>1965</v>
      </c>
      <c r="BO1966">
        <v>1964</v>
      </c>
      <c r="BP1966" t="s">
        <v>51</v>
      </c>
      <c r="BQ1966" t="s">
        <v>106</v>
      </c>
      <c r="BR1966">
        <v>0.40960000000000002</v>
      </c>
      <c r="BS1966">
        <v>6</v>
      </c>
      <c r="BT1966"/>
      <c r="BU1966"/>
      <c r="BV1966" s="9" t="str">
        <f>TEXT(Table1[[#This Row],[CLOSE_DATE]],"YYYYMMDD")&amp;TEXT(Table1[[#This Row],[OPEN_DATE]],"YYYYMMDD")&amp;Table1[[#This Row],[SYMBOL]]</f>
        <v>2021022220210127GBTC</v>
      </c>
      <c r="BW1966" t="str">
        <f>IFERROR(VLOOKUP(Table1[[#This Row],[Key]],ownlog!$A:$E,MATCH(BW$1,ownlog!$1:$1,0),FALSE),"")</f>
        <v/>
      </c>
      <c r="BX1966" t="str">
        <f>IFERROR(VLOOKUP(Table1[[#This Row],[Key]],ownlog!$A:$E,MATCH(BX$1,ownlog!$1:$1,0),FALSE),"")</f>
        <v/>
      </c>
      <c r="BY1966" t="str">
        <f>IFERROR(VLOOKUP(Table1[[#This Row],[Key]],ownlog!$A:$E,MATCH(BY$1,ownlog!$1:$1,0),FALSE),"")</f>
        <v/>
      </c>
      <c r="BZ1966" t="str">
        <f>IFERROR(VLOOKUP(Table1[[#This Row],[Key]],ownlog!$A:$E,MATCH(BZ$1,ownlog!$1:$1,0),FALSE),"")</f>
        <v/>
      </c>
    </row>
    <row r="1967" spans="1:78" x14ac:dyDescent="0.3">
      <c r="A1967">
        <v>1965</v>
      </c>
      <c r="B1967">
        <v>-0.29310000000000003</v>
      </c>
      <c r="C1967">
        <v>1.2091000000000001</v>
      </c>
      <c r="D1967" s="1">
        <v>44217</v>
      </c>
      <c r="E1967">
        <v>0.42546600000000001</v>
      </c>
      <c r="F1967">
        <v>0.22981399999999999</v>
      </c>
      <c r="G1967">
        <v>0.34472000000000003</v>
      </c>
      <c r="H1967">
        <v>1</v>
      </c>
      <c r="I1967">
        <v>0.45648699999999998</v>
      </c>
      <c r="J1967">
        <v>0.47679623428270501</v>
      </c>
      <c r="K1967">
        <v>0.275354267729369</v>
      </c>
      <c r="L1967">
        <v>8.0745999999999901E-2</v>
      </c>
      <c r="M1967">
        <v>0.376075251006037</v>
      </c>
      <c r="N1967" s="2">
        <v>44217</v>
      </c>
      <c r="O1967">
        <v>3851.85</v>
      </c>
      <c r="P1967">
        <v>3859.75</v>
      </c>
      <c r="Q1967">
        <v>3749.62</v>
      </c>
      <c r="R1967" t="s">
        <v>50</v>
      </c>
      <c r="S1967">
        <v>4</v>
      </c>
      <c r="T1967" t="s">
        <v>494</v>
      </c>
      <c r="U1967" s="4">
        <v>-36594</v>
      </c>
      <c r="V1967" t="s">
        <v>207</v>
      </c>
      <c r="W1967" t="s">
        <v>49</v>
      </c>
      <c r="X1967" s="1">
        <v>44237.419108796297</v>
      </c>
      <c r="Y1967">
        <v>44.92</v>
      </c>
      <c r="Z1967">
        <v>3750.77001953125</v>
      </c>
      <c r="AA1967">
        <v>3340.6133557128901</v>
      </c>
      <c r="AB1967">
        <v>37.209999084472599</v>
      </c>
      <c r="AC1967" t="s">
        <v>494</v>
      </c>
      <c r="AD1967" t="s">
        <v>395</v>
      </c>
      <c r="AE1967">
        <v>6</v>
      </c>
      <c r="AF1967">
        <v>-9.6670391999999996</v>
      </c>
      <c r="AG1967" t="s">
        <v>325</v>
      </c>
      <c r="AH1967" s="4" t="s">
        <v>494</v>
      </c>
      <c r="AI1967" s="2">
        <v>44223</v>
      </c>
      <c r="AJ1967" s="2">
        <v>44223</v>
      </c>
      <c r="AK1967">
        <v>2</v>
      </c>
      <c r="AL1967" t="s">
        <v>494</v>
      </c>
      <c r="AM1967" t="s">
        <v>494</v>
      </c>
      <c r="AN1967" t="s">
        <v>494</v>
      </c>
      <c r="AO1967" t="s">
        <v>52</v>
      </c>
      <c r="AP1967" t="s">
        <v>494</v>
      </c>
      <c r="AQ1967">
        <v>44199</v>
      </c>
      <c r="AR1967">
        <v>-3</v>
      </c>
      <c r="AS1967" s="2">
        <v>44209</v>
      </c>
      <c r="AT1967" t="s">
        <v>48</v>
      </c>
      <c r="AU1967" s="1">
        <v>44223.477534722224</v>
      </c>
      <c r="AV1967">
        <v>30.49</v>
      </c>
      <c r="AW1967">
        <v>2021</v>
      </c>
      <c r="AX1967" t="s">
        <v>494</v>
      </c>
      <c r="AY1967">
        <v>0.473069312342844</v>
      </c>
      <c r="AZ1967">
        <v>8654.33</v>
      </c>
      <c r="BA1967">
        <v>30.49</v>
      </c>
      <c r="BB1967">
        <v>1200</v>
      </c>
      <c r="BC1967">
        <v>600</v>
      </c>
      <c r="BD1967">
        <v>-3</v>
      </c>
      <c r="BE1967">
        <v>0.122778849314284</v>
      </c>
      <c r="BF1967" s="2">
        <v>44159</v>
      </c>
      <c r="BG1967">
        <v>24</v>
      </c>
      <c r="BH1967" t="s">
        <v>325</v>
      </c>
      <c r="BI1967">
        <v>75</v>
      </c>
      <c r="BJ1967">
        <v>-4</v>
      </c>
      <c r="BK1967" t="s">
        <v>325</v>
      </c>
      <c r="BL1967" s="3">
        <v>45684.477534722224</v>
      </c>
      <c r="BM1967">
        <v>1797</v>
      </c>
      <c r="BN1967">
        <v>1964</v>
      </c>
      <c r="BO1967">
        <v>1965</v>
      </c>
      <c r="BP1967" t="s">
        <v>51</v>
      </c>
      <c r="BQ1967" t="s">
        <v>106</v>
      </c>
      <c r="BR1967">
        <v>0.40960000000000002</v>
      </c>
      <c r="BS1967">
        <v>6</v>
      </c>
      <c r="BT1967"/>
      <c r="BU1967"/>
      <c r="BV1967" s="9" t="str">
        <f>TEXT(Table1[[#This Row],[CLOSE_DATE]],"YYYYMMDD")&amp;TEXT(Table1[[#This Row],[OPEN_DATE]],"YYYYMMDD")&amp;Table1[[#This Row],[SYMBOL]]</f>
        <v>2021021020210127GBTC</v>
      </c>
      <c r="BW1967" t="str">
        <f>IFERROR(VLOOKUP(Table1[[#This Row],[Key]],ownlog!$A:$E,MATCH(BW$1,ownlog!$1:$1,0),FALSE),"")</f>
        <v/>
      </c>
      <c r="BX1967" t="str">
        <f>IFERROR(VLOOKUP(Table1[[#This Row],[Key]],ownlog!$A:$E,MATCH(BX$1,ownlog!$1:$1,0),FALSE),"")</f>
        <v/>
      </c>
      <c r="BY1967" t="str">
        <f>IFERROR(VLOOKUP(Table1[[#This Row],[Key]],ownlog!$A:$E,MATCH(BY$1,ownlog!$1:$1,0),FALSE),"")</f>
        <v/>
      </c>
      <c r="BZ1967" t="str">
        <f>IFERROR(VLOOKUP(Table1[[#This Row],[Key]],ownlog!$A:$E,MATCH(BZ$1,ownlog!$1:$1,0),FALSE),"")</f>
        <v/>
      </c>
    </row>
    <row r="1968" spans="1:78" x14ac:dyDescent="0.3">
      <c r="A1968">
        <v>1966</v>
      </c>
      <c r="B1968">
        <v>-0.2104</v>
      </c>
      <c r="C1968">
        <v>0.69430000000000003</v>
      </c>
      <c r="D1968" s="1">
        <v>44217</v>
      </c>
      <c r="E1968">
        <v>0.42546600000000001</v>
      </c>
      <c r="F1968">
        <v>0.22981399999999999</v>
      </c>
      <c r="G1968">
        <v>0.34472000000000003</v>
      </c>
      <c r="H1968">
        <v>1</v>
      </c>
      <c r="I1968">
        <v>0.45648699999999998</v>
      </c>
      <c r="J1968">
        <v>0.47679623428270501</v>
      </c>
      <c r="K1968">
        <v>0.275354267729369</v>
      </c>
      <c r="L1968">
        <v>8.0745999999999901E-2</v>
      </c>
      <c r="M1968">
        <v>0.376075251006037</v>
      </c>
      <c r="N1968" s="2">
        <v>44217</v>
      </c>
      <c r="O1968">
        <v>3851.85</v>
      </c>
      <c r="P1968">
        <v>3859.75</v>
      </c>
      <c r="Q1968">
        <v>3749.62</v>
      </c>
      <c r="R1968" t="s">
        <v>50</v>
      </c>
      <c r="S1968">
        <v>4</v>
      </c>
      <c r="T1968" t="s">
        <v>494</v>
      </c>
      <c r="U1968" s="4">
        <v>-16223.5</v>
      </c>
      <c r="V1968" t="s">
        <v>200</v>
      </c>
      <c r="W1968" t="s">
        <v>49</v>
      </c>
      <c r="X1968" s="1">
        <v>44869.500208333331</v>
      </c>
      <c r="Y1968">
        <v>98.696899999999999</v>
      </c>
      <c r="Z1968">
        <v>3750.77001953125</v>
      </c>
      <c r="AA1968">
        <v>3340.6133557128901</v>
      </c>
      <c r="AB1968">
        <v>37.209999084472599</v>
      </c>
      <c r="AC1968" t="s">
        <v>494</v>
      </c>
      <c r="AD1968" t="s">
        <v>615</v>
      </c>
      <c r="AE1968">
        <v>1</v>
      </c>
      <c r="AF1968">
        <v>-3.217047703</v>
      </c>
      <c r="AG1968" t="s">
        <v>616</v>
      </c>
      <c r="AH1968" s="4">
        <v>170.97</v>
      </c>
      <c r="AI1968" s="2">
        <v>44223</v>
      </c>
      <c r="AJ1968" s="2">
        <v>44223</v>
      </c>
      <c r="AK1968">
        <v>2</v>
      </c>
      <c r="AL1968">
        <v>-0.34</v>
      </c>
      <c r="AM1968">
        <v>5.77</v>
      </c>
      <c r="AN1968">
        <v>7.17</v>
      </c>
      <c r="AO1968" t="s">
        <v>52</v>
      </c>
      <c r="AP1968">
        <v>44104</v>
      </c>
      <c r="AQ1968">
        <v>7.65</v>
      </c>
      <c r="AR1968">
        <v>0.2</v>
      </c>
      <c r="AS1968" s="2">
        <v>44211</v>
      </c>
      <c r="AT1968" t="s">
        <v>48</v>
      </c>
      <c r="AU1968" s="1">
        <v>44223.482604166667</v>
      </c>
      <c r="AV1968">
        <v>162.22499999999999</v>
      </c>
      <c r="AW1968">
        <v>2021</v>
      </c>
      <c r="AX1968" t="s">
        <v>494</v>
      </c>
      <c r="AY1968">
        <v>-0.39175342887964199</v>
      </c>
      <c r="AZ1968">
        <v>-6355.22</v>
      </c>
      <c r="BA1968">
        <v>162.22999999999999</v>
      </c>
      <c r="BB1968">
        <v>100</v>
      </c>
      <c r="BC1968">
        <v>100</v>
      </c>
      <c r="BD1968">
        <v>0.15</v>
      </c>
      <c r="BE1968">
        <v>0.122778849314284</v>
      </c>
      <c r="BF1968" s="2">
        <v>42989</v>
      </c>
      <c r="BG1968">
        <v>135</v>
      </c>
      <c r="BH1968" t="s">
        <v>196</v>
      </c>
      <c r="BI1968">
        <v>289.67</v>
      </c>
      <c r="BJ1968">
        <v>37.880000000000003</v>
      </c>
      <c r="BK1968" t="s">
        <v>196</v>
      </c>
      <c r="BL1968" s="3">
        <v>45684.482604166667</v>
      </c>
      <c r="BM1968">
        <v>2254</v>
      </c>
      <c r="BN1968">
        <v>1966</v>
      </c>
      <c r="BO1968">
        <v>1966</v>
      </c>
      <c r="BP1968" t="s">
        <v>51</v>
      </c>
      <c r="BQ1968" t="s">
        <v>106</v>
      </c>
      <c r="BR1968">
        <v>0.40960000000000002</v>
      </c>
      <c r="BS1968">
        <v>6</v>
      </c>
      <c r="BT1968"/>
      <c r="BU1968"/>
      <c r="BV1968" s="9" t="str">
        <f>TEXT(Table1[[#This Row],[CLOSE_DATE]],"YYYYMMDD")&amp;TEXT(Table1[[#This Row],[OPEN_DATE]],"YYYYMMDD")&amp;Table1[[#This Row],[SYMBOL]]</f>
        <v>2022110420210127DIS</v>
      </c>
      <c r="BW1968" t="str">
        <f>IFERROR(VLOOKUP(Table1[[#This Row],[Key]],ownlog!$A:$E,MATCH(BW$1,ownlog!$1:$1,0),FALSE),"")</f>
        <v/>
      </c>
      <c r="BX1968" t="str">
        <f>IFERROR(VLOOKUP(Table1[[#This Row],[Key]],ownlog!$A:$E,MATCH(BX$1,ownlog!$1:$1,0),FALSE),"")</f>
        <v/>
      </c>
      <c r="BY1968" t="str">
        <f>IFERROR(VLOOKUP(Table1[[#This Row],[Key]],ownlog!$A:$E,MATCH(BY$1,ownlog!$1:$1,0),FALSE),"")</f>
        <v/>
      </c>
      <c r="BZ1968" t="str">
        <f>IFERROR(VLOOKUP(Table1[[#This Row],[Key]],ownlog!$A:$E,MATCH(BZ$1,ownlog!$1:$1,0),FALSE),"")</f>
        <v/>
      </c>
    </row>
    <row r="1969" spans="1:78" x14ac:dyDescent="0.3">
      <c r="A1969">
        <v>1967</v>
      </c>
      <c r="B1969">
        <v>-0.40789999999999998</v>
      </c>
      <c r="C1969">
        <v>-0.21709999999999999</v>
      </c>
      <c r="D1969" s="1">
        <v>44224</v>
      </c>
      <c r="E1969">
        <v>0.37662299999999999</v>
      </c>
      <c r="F1969">
        <v>0.24026</v>
      </c>
      <c r="G1969">
        <v>0.38311699999999999</v>
      </c>
      <c r="H1969">
        <v>1</v>
      </c>
      <c r="I1969">
        <v>0.44449899999999998</v>
      </c>
      <c r="J1969">
        <v>0.47679623428270501</v>
      </c>
      <c r="K1969">
        <v>0.275354267729369</v>
      </c>
      <c r="L1969">
        <v>-6.4939999999999998E-3</v>
      </c>
      <c r="M1969">
        <v>0.376075251006037</v>
      </c>
      <c r="N1969" s="2">
        <v>44224</v>
      </c>
      <c r="O1969">
        <v>3750.77</v>
      </c>
      <c r="P1969">
        <v>3870.9</v>
      </c>
      <c r="Q1969">
        <v>3732.48</v>
      </c>
      <c r="R1969" t="s">
        <v>50</v>
      </c>
      <c r="S1969">
        <v>4</v>
      </c>
      <c r="T1969" t="s">
        <v>494</v>
      </c>
      <c r="U1969" s="4">
        <v>-12595</v>
      </c>
      <c r="V1969" t="s">
        <v>209</v>
      </c>
      <c r="W1969" t="s">
        <v>49</v>
      </c>
      <c r="X1969" s="1">
        <v>44260.496712962966</v>
      </c>
      <c r="Y1969">
        <v>116.52</v>
      </c>
      <c r="Z1969">
        <v>3773.86010742187</v>
      </c>
      <c r="AA1969">
        <v>3354.84590454101</v>
      </c>
      <c r="AB1969">
        <v>30.2399997711181</v>
      </c>
      <c r="AC1969" t="s">
        <v>494</v>
      </c>
      <c r="AD1969" t="s">
        <v>398</v>
      </c>
      <c r="AE1969">
        <v>1</v>
      </c>
      <c r="AF1969">
        <v>-2.0713252</v>
      </c>
      <c r="AG1969" t="s">
        <v>397</v>
      </c>
      <c r="AH1969">
        <v>126.66</v>
      </c>
      <c r="AI1969" s="2">
        <v>44228</v>
      </c>
      <c r="AJ1969" s="2">
        <v>44228</v>
      </c>
      <c r="AK1969">
        <v>0</v>
      </c>
      <c r="AL1969">
        <v>-0.09</v>
      </c>
      <c r="AM1969">
        <v>3.15</v>
      </c>
      <c r="AN1969">
        <v>3.56</v>
      </c>
      <c r="AO1969" t="s">
        <v>52</v>
      </c>
      <c r="AP1969">
        <v>44196</v>
      </c>
      <c r="AQ1969">
        <v>3.6</v>
      </c>
      <c r="AR1969">
        <v>7.0000000000000007E-2</v>
      </c>
      <c r="AS1969" s="2">
        <v>44142</v>
      </c>
      <c r="AT1969" t="s">
        <v>48</v>
      </c>
      <c r="AU1969" s="1">
        <v>44228.600810185184</v>
      </c>
      <c r="AV1969">
        <v>125.94</v>
      </c>
      <c r="AW1969">
        <v>2021</v>
      </c>
      <c r="AX1969" t="s">
        <v>494</v>
      </c>
      <c r="AY1969">
        <v>-7.4882483722407495E-2</v>
      </c>
      <c r="AZ1969">
        <v>-943.07</v>
      </c>
      <c r="BA1969">
        <v>125.94</v>
      </c>
      <c r="BB1969">
        <v>100</v>
      </c>
      <c r="BC1969">
        <v>100</v>
      </c>
      <c r="BD1969">
        <v>0.2</v>
      </c>
      <c r="BE1969">
        <v>0.12489819646073599</v>
      </c>
      <c r="BF1969" s="2">
        <v>44108</v>
      </c>
      <c r="BG1969">
        <v>75</v>
      </c>
      <c r="BH1969" t="s">
        <v>396</v>
      </c>
      <c r="BI1969">
        <v>99.16</v>
      </c>
      <c r="BJ1969">
        <v>27.57</v>
      </c>
      <c r="BK1969" t="s">
        <v>396</v>
      </c>
      <c r="BL1969" s="3">
        <v>0.60081018518518514</v>
      </c>
      <c r="BM1969">
        <v>1860</v>
      </c>
      <c r="BN1969">
        <v>1967</v>
      </c>
      <c r="BO1969">
        <v>1967</v>
      </c>
      <c r="BP1969" t="s">
        <v>51</v>
      </c>
      <c r="BQ1969" t="s">
        <v>106</v>
      </c>
      <c r="BR1969">
        <v>0.40960000000000002</v>
      </c>
      <c r="BS1969">
        <v>4</v>
      </c>
      <c r="BT1969"/>
      <c r="BU1969"/>
      <c r="BV1969" s="9" t="str">
        <f>TEXT(Table1[[#This Row],[CLOSE_DATE]],"YYYYMMDD")&amp;TEXT(Table1[[#This Row],[OPEN_DATE]],"YYYYMMDD")&amp;Table1[[#This Row],[SYMBOL]]</f>
        <v>2021030520210201TSM</v>
      </c>
      <c r="BW1969" t="str">
        <f>IFERROR(VLOOKUP(Table1[[#This Row],[Key]],ownlog!$A:$E,MATCH(BW$1,ownlog!$1:$1,0),FALSE),"")</f>
        <v/>
      </c>
      <c r="BX1969" t="str">
        <f>IFERROR(VLOOKUP(Table1[[#This Row],[Key]],ownlog!$A:$E,MATCH(BX$1,ownlog!$1:$1,0),FALSE),"")</f>
        <v/>
      </c>
      <c r="BY1969" t="str">
        <f>IFERROR(VLOOKUP(Table1[[#This Row],[Key]],ownlog!$A:$E,MATCH(BY$1,ownlog!$1:$1,0),FALSE),"")</f>
        <v/>
      </c>
      <c r="BZ1969" t="str">
        <f>IFERROR(VLOOKUP(Table1[[#This Row],[Key]],ownlog!$A:$E,MATCH(BZ$1,ownlog!$1:$1,0),FALSE),"")</f>
        <v/>
      </c>
    </row>
    <row r="1970" spans="1:78" x14ac:dyDescent="0.3">
      <c r="A1970">
        <v>1968</v>
      </c>
      <c r="B1970">
        <v>-0.1085</v>
      </c>
      <c r="C1970">
        <v>2.92E-2</v>
      </c>
      <c r="D1970" s="1">
        <v>44224</v>
      </c>
      <c r="E1970">
        <v>0.37662299999999999</v>
      </c>
      <c r="F1970">
        <v>0.24026</v>
      </c>
      <c r="G1970">
        <v>0.38311699999999999</v>
      </c>
      <c r="H1970">
        <v>1</v>
      </c>
      <c r="I1970">
        <v>0.44449899999999998</v>
      </c>
      <c r="J1970">
        <v>0.47679623428270501</v>
      </c>
      <c r="K1970">
        <v>0.275354267729369</v>
      </c>
      <c r="L1970">
        <v>-6.4939999999999998E-3</v>
      </c>
      <c r="M1970">
        <v>0.376075251006037</v>
      </c>
      <c r="N1970" s="2">
        <v>44224</v>
      </c>
      <c r="O1970">
        <v>3750.77</v>
      </c>
      <c r="P1970">
        <v>3870.9</v>
      </c>
      <c r="Q1970">
        <v>3732.48</v>
      </c>
      <c r="R1970" t="s">
        <v>50</v>
      </c>
      <c r="S1970">
        <v>4</v>
      </c>
      <c r="T1970" t="s">
        <v>494</v>
      </c>
      <c r="U1970" s="4">
        <v>-12690</v>
      </c>
      <c r="V1970" t="s">
        <v>200</v>
      </c>
      <c r="W1970" t="s">
        <v>49</v>
      </c>
      <c r="X1970" s="1">
        <v>44680.447164351855</v>
      </c>
      <c r="Y1970">
        <v>47.024999999999999</v>
      </c>
      <c r="Z1970">
        <v>3773.86010742187</v>
      </c>
      <c r="AA1970">
        <v>3354.84590454101</v>
      </c>
      <c r="AB1970">
        <v>30.2399997711181</v>
      </c>
      <c r="AC1970" t="s">
        <v>494</v>
      </c>
      <c r="AD1970" t="s">
        <v>401</v>
      </c>
      <c r="AE1970">
        <v>1.25</v>
      </c>
      <c r="AF1970">
        <v>-2.8609482499999999</v>
      </c>
      <c r="AG1970" t="s">
        <v>400</v>
      </c>
      <c r="AH1970">
        <v>50.48</v>
      </c>
      <c r="AI1970" s="2">
        <v>44228</v>
      </c>
      <c r="AJ1970" s="2">
        <v>44228</v>
      </c>
      <c r="AK1970">
        <v>0</v>
      </c>
      <c r="AL1970">
        <v>-1.0900000000000001</v>
      </c>
      <c r="AM1970">
        <v>1.68</v>
      </c>
      <c r="AN1970">
        <v>1.68</v>
      </c>
      <c r="AO1970" t="s">
        <v>52</v>
      </c>
      <c r="AP1970">
        <v>43830</v>
      </c>
      <c r="AQ1970">
        <v>1.68</v>
      </c>
      <c r="AR1970">
        <v>0.12</v>
      </c>
      <c r="AS1970" s="2">
        <v>44211</v>
      </c>
      <c r="AT1970" t="s">
        <v>48</v>
      </c>
      <c r="AU1970" s="1">
        <v>44228.601215277777</v>
      </c>
      <c r="AV1970">
        <v>50.755119999999998</v>
      </c>
      <c r="AW1970">
        <v>2021</v>
      </c>
      <c r="AX1970" t="s">
        <v>494</v>
      </c>
      <c r="AY1970">
        <v>-7.3913068606017804E-2</v>
      </c>
      <c r="AZ1970">
        <v>-281.36</v>
      </c>
      <c r="BA1970">
        <v>50.76</v>
      </c>
      <c r="BB1970">
        <v>250</v>
      </c>
      <c r="BC1970">
        <v>75</v>
      </c>
      <c r="BD1970">
        <v>0.12</v>
      </c>
      <c r="BE1970">
        <v>0.12489819646073599</v>
      </c>
      <c r="BF1970" s="2">
        <v>44211</v>
      </c>
      <c r="BG1970" t="s">
        <v>494</v>
      </c>
      <c r="BH1970" t="s">
        <v>399</v>
      </c>
      <c r="BI1970">
        <v>51.95</v>
      </c>
      <c r="BJ1970">
        <v>30.88</v>
      </c>
      <c r="BK1970" t="s">
        <v>399</v>
      </c>
      <c r="BL1970" s="3">
        <v>0.60585648148148152</v>
      </c>
      <c r="BM1970">
        <v>2101</v>
      </c>
      <c r="BN1970">
        <v>1968</v>
      </c>
      <c r="BO1970">
        <v>1968</v>
      </c>
      <c r="BP1970" t="s">
        <v>51</v>
      </c>
      <c r="BQ1970" t="s">
        <v>106</v>
      </c>
      <c r="BR1970">
        <v>0.40960000000000002</v>
      </c>
      <c r="BS1970">
        <v>6</v>
      </c>
      <c r="BT1970"/>
      <c r="BU1970"/>
      <c r="BV1970" s="9" t="str">
        <f>TEXT(Table1[[#This Row],[CLOSE_DATE]],"YYYYMMDD")&amp;TEXT(Table1[[#This Row],[OPEN_DATE]],"YYYYMMDD")&amp;Table1[[#This Row],[SYMBOL]]</f>
        <v>2022042920210201RILY</v>
      </c>
      <c r="BW1970" t="str">
        <f>IFERROR(VLOOKUP(Table1[[#This Row],[Key]],ownlog!$A:$E,MATCH(BW$1,ownlog!$1:$1,0),FALSE),"")</f>
        <v/>
      </c>
      <c r="BX1970" t="str">
        <f>IFERROR(VLOOKUP(Table1[[#This Row],[Key]],ownlog!$A:$E,MATCH(BX$1,ownlog!$1:$1,0),FALSE),"")</f>
        <v/>
      </c>
      <c r="BY1970" t="str">
        <f>IFERROR(VLOOKUP(Table1[[#This Row],[Key]],ownlog!$A:$E,MATCH(BY$1,ownlog!$1:$1,0),FALSE),"")</f>
        <v/>
      </c>
      <c r="BZ1970" t="str">
        <f>IFERROR(VLOOKUP(Table1[[#This Row],[Key]],ownlog!$A:$E,MATCH(BZ$1,ownlog!$1:$1,0),FALSE),"")</f>
        <v/>
      </c>
    </row>
    <row r="1971" spans="1:78" x14ac:dyDescent="0.3">
      <c r="A1971">
        <v>1969</v>
      </c>
      <c r="B1971">
        <v>-0.1085</v>
      </c>
      <c r="C1971">
        <v>2.92E-2</v>
      </c>
      <c r="D1971" s="1">
        <v>44224</v>
      </c>
      <c r="E1971">
        <v>0.37662299999999999</v>
      </c>
      <c r="F1971">
        <v>0.24026</v>
      </c>
      <c r="G1971">
        <v>0.38311699999999999</v>
      </c>
      <c r="H1971">
        <v>1</v>
      </c>
      <c r="I1971">
        <v>0.44449899999999998</v>
      </c>
      <c r="J1971">
        <v>0.47679623428270501</v>
      </c>
      <c r="K1971">
        <v>0.275354267729369</v>
      </c>
      <c r="L1971">
        <v>-6.4939999999999998E-3</v>
      </c>
      <c r="M1971">
        <v>0.376075251006037</v>
      </c>
      <c r="N1971" s="2">
        <v>44224</v>
      </c>
      <c r="O1971">
        <v>3750.77</v>
      </c>
      <c r="P1971">
        <v>3870.9</v>
      </c>
      <c r="Q1971">
        <v>3732.48</v>
      </c>
      <c r="R1971" t="s">
        <v>50</v>
      </c>
      <c r="S1971">
        <v>4</v>
      </c>
      <c r="T1971" t="s">
        <v>494</v>
      </c>
      <c r="U1971" s="4">
        <v>-12690</v>
      </c>
      <c r="V1971" t="s">
        <v>200</v>
      </c>
      <c r="W1971" t="s">
        <v>49</v>
      </c>
      <c r="X1971" s="1">
        <v>44260.464629629627</v>
      </c>
      <c r="Y1971">
        <v>57.05</v>
      </c>
      <c r="Z1971">
        <v>3773.86010742187</v>
      </c>
      <c r="AA1971">
        <v>3354.84590454101</v>
      </c>
      <c r="AB1971">
        <v>30.2399997711181</v>
      </c>
      <c r="AC1971" t="s">
        <v>494</v>
      </c>
      <c r="AD1971" t="s">
        <v>401</v>
      </c>
      <c r="AE1971">
        <v>1.25</v>
      </c>
      <c r="AF1971">
        <v>-2.2909955000000002</v>
      </c>
      <c r="AG1971" t="s">
        <v>400</v>
      </c>
      <c r="AH1971">
        <v>50.48</v>
      </c>
      <c r="AI1971" s="2">
        <v>44228</v>
      </c>
      <c r="AJ1971" s="2">
        <v>44228</v>
      </c>
      <c r="AK1971">
        <v>0</v>
      </c>
      <c r="AL1971">
        <v>-1.0900000000000001</v>
      </c>
      <c r="AM1971">
        <v>1.68</v>
      </c>
      <c r="AN1971">
        <v>1.68</v>
      </c>
      <c r="AO1971" t="s">
        <v>52</v>
      </c>
      <c r="AP1971">
        <v>43830</v>
      </c>
      <c r="AQ1971">
        <v>1.68</v>
      </c>
      <c r="AR1971">
        <v>0.12</v>
      </c>
      <c r="AS1971" s="2">
        <v>44211</v>
      </c>
      <c r="AT1971" t="s">
        <v>48</v>
      </c>
      <c r="AU1971" s="1">
        <v>44228.601215277777</v>
      </c>
      <c r="AV1971">
        <v>50.755119999999998</v>
      </c>
      <c r="AW1971">
        <v>2021</v>
      </c>
      <c r="AX1971" t="s">
        <v>494</v>
      </c>
      <c r="AY1971">
        <v>0.123723478537731</v>
      </c>
      <c r="AZ1971">
        <v>627.96</v>
      </c>
      <c r="BA1971">
        <v>50.76</v>
      </c>
      <c r="BB1971">
        <v>250</v>
      </c>
      <c r="BC1971">
        <v>100</v>
      </c>
      <c r="BD1971">
        <v>0.12</v>
      </c>
      <c r="BE1971">
        <v>0.12489819646073599</v>
      </c>
      <c r="BF1971" s="2">
        <v>44211</v>
      </c>
      <c r="BG1971" t="s">
        <v>494</v>
      </c>
      <c r="BH1971" t="s">
        <v>399</v>
      </c>
      <c r="BI1971">
        <v>51.95</v>
      </c>
      <c r="BJ1971">
        <v>30.88</v>
      </c>
      <c r="BK1971" t="s">
        <v>399</v>
      </c>
      <c r="BL1971" s="3">
        <v>0.60585648148148152</v>
      </c>
      <c r="BM1971">
        <v>1840</v>
      </c>
      <c r="BN1971">
        <v>1969</v>
      </c>
      <c r="BO1971">
        <v>1969</v>
      </c>
      <c r="BP1971" t="s">
        <v>51</v>
      </c>
      <c r="BQ1971" t="s">
        <v>106</v>
      </c>
      <c r="BR1971">
        <v>0.40960000000000002</v>
      </c>
      <c r="BS1971">
        <v>6</v>
      </c>
      <c r="BT1971"/>
      <c r="BU1971"/>
      <c r="BV1971" s="9" t="str">
        <f>TEXT(Table1[[#This Row],[CLOSE_DATE]],"YYYYMMDD")&amp;TEXT(Table1[[#This Row],[OPEN_DATE]],"YYYYMMDD")&amp;Table1[[#This Row],[SYMBOL]]</f>
        <v>2021030520210201RILY</v>
      </c>
      <c r="BW1971" t="str">
        <f>IFERROR(VLOOKUP(Table1[[#This Row],[Key]],ownlog!$A:$E,MATCH(BW$1,ownlog!$1:$1,0),FALSE),"")</f>
        <v/>
      </c>
      <c r="BX1971" t="str">
        <f>IFERROR(VLOOKUP(Table1[[#This Row],[Key]],ownlog!$A:$E,MATCH(BX$1,ownlog!$1:$1,0),FALSE),"")</f>
        <v/>
      </c>
      <c r="BY1971" t="str">
        <f>IFERROR(VLOOKUP(Table1[[#This Row],[Key]],ownlog!$A:$E,MATCH(BY$1,ownlog!$1:$1,0),FALSE),"")</f>
        <v/>
      </c>
      <c r="BZ1971" t="str">
        <f>IFERROR(VLOOKUP(Table1[[#This Row],[Key]],ownlog!$A:$E,MATCH(BZ$1,ownlog!$1:$1,0),FALSE),"")</f>
        <v/>
      </c>
    </row>
    <row r="1972" spans="1:78" x14ac:dyDescent="0.3">
      <c r="A1972">
        <v>1970</v>
      </c>
      <c r="B1972">
        <v>-0.1085</v>
      </c>
      <c r="C1972">
        <v>2.92E-2</v>
      </c>
      <c r="D1972" s="1">
        <v>44224</v>
      </c>
      <c r="E1972">
        <v>0.37662299999999999</v>
      </c>
      <c r="F1972">
        <v>0.24026</v>
      </c>
      <c r="G1972">
        <v>0.38311699999999999</v>
      </c>
      <c r="H1972">
        <v>1</v>
      </c>
      <c r="I1972">
        <v>0.44449899999999998</v>
      </c>
      <c r="J1972">
        <v>0.47679623428270501</v>
      </c>
      <c r="K1972">
        <v>0.275354267729369</v>
      </c>
      <c r="L1972">
        <v>-6.4939999999999998E-3</v>
      </c>
      <c r="M1972">
        <v>0.376075251006037</v>
      </c>
      <c r="N1972" s="2">
        <v>44224</v>
      </c>
      <c r="O1972">
        <v>3750.77</v>
      </c>
      <c r="P1972">
        <v>3870.9</v>
      </c>
      <c r="Q1972">
        <v>3732.48</v>
      </c>
      <c r="R1972" t="s">
        <v>50</v>
      </c>
      <c r="S1972">
        <v>4</v>
      </c>
      <c r="T1972" t="s">
        <v>494</v>
      </c>
      <c r="U1972" s="4">
        <v>-12690</v>
      </c>
      <c r="V1972" t="s">
        <v>200</v>
      </c>
      <c r="W1972" t="s">
        <v>49</v>
      </c>
      <c r="X1972" s="1">
        <v>44260.616631944446</v>
      </c>
      <c r="Y1972">
        <v>56.814066666999999</v>
      </c>
      <c r="Z1972">
        <v>3773.86010742187</v>
      </c>
      <c r="AA1972">
        <v>3354.84590454101</v>
      </c>
      <c r="AB1972">
        <v>30.2399997711181</v>
      </c>
      <c r="AC1972" t="s">
        <v>494</v>
      </c>
      <c r="AD1972" t="s">
        <v>401</v>
      </c>
      <c r="AE1972">
        <v>1.25</v>
      </c>
      <c r="AF1972">
        <v>-2.280656381</v>
      </c>
      <c r="AG1972" t="s">
        <v>400</v>
      </c>
      <c r="AH1972" s="4">
        <v>50.48</v>
      </c>
      <c r="AI1972" s="2">
        <v>44228</v>
      </c>
      <c r="AJ1972" s="2">
        <v>44228</v>
      </c>
      <c r="AK1972">
        <v>0</v>
      </c>
      <c r="AL1972">
        <v>-1.0900000000000001</v>
      </c>
      <c r="AM1972" s="4">
        <v>1.68</v>
      </c>
      <c r="AN1972" s="4">
        <v>1.68</v>
      </c>
      <c r="AO1972" t="s">
        <v>52</v>
      </c>
      <c r="AP1972" s="2">
        <v>43830</v>
      </c>
      <c r="AQ1972">
        <v>1.68</v>
      </c>
      <c r="AR1972">
        <v>0.12</v>
      </c>
      <c r="AS1972" s="2">
        <v>44211</v>
      </c>
      <c r="AT1972" t="s">
        <v>48</v>
      </c>
      <c r="AU1972" s="1">
        <v>44228.601215277777</v>
      </c>
      <c r="AV1972">
        <v>50.755119999999998</v>
      </c>
      <c r="AW1972">
        <v>2021</v>
      </c>
      <c r="AX1972" t="s">
        <v>494</v>
      </c>
      <c r="AY1972">
        <v>0.119126241188409</v>
      </c>
      <c r="AZ1972">
        <v>453.47</v>
      </c>
      <c r="BA1972">
        <v>50.76</v>
      </c>
      <c r="BB1972">
        <v>250</v>
      </c>
      <c r="BC1972">
        <v>75</v>
      </c>
      <c r="BD1972">
        <v>0.12</v>
      </c>
      <c r="BE1972">
        <v>0.12489819646073599</v>
      </c>
      <c r="BF1972" s="2">
        <v>44211</v>
      </c>
      <c r="BG1972" t="s">
        <v>494</v>
      </c>
      <c r="BH1972" t="s">
        <v>399</v>
      </c>
      <c r="BI1972">
        <v>51.95</v>
      </c>
      <c r="BJ1972">
        <v>30.88</v>
      </c>
      <c r="BK1972" t="s">
        <v>399</v>
      </c>
      <c r="BL1972" s="3">
        <v>0.60585648148148152</v>
      </c>
      <c r="BM1972">
        <v>1875</v>
      </c>
      <c r="BN1972">
        <v>1970</v>
      </c>
      <c r="BO1972">
        <v>1970</v>
      </c>
      <c r="BP1972" t="s">
        <v>51</v>
      </c>
      <c r="BQ1972" t="s">
        <v>106</v>
      </c>
      <c r="BR1972">
        <v>0.40960000000000002</v>
      </c>
      <c r="BS1972">
        <v>6</v>
      </c>
      <c r="BT1972"/>
      <c r="BU1972"/>
      <c r="BV1972" s="9" t="str">
        <f>TEXT(Table1[[#This Row],[CLOSE_DATE]],"YYYYMMDD")&amp;TEXT(Table1[[#This Row],[OPEN_DATE]],"YYYYMMDD")&amp;Table1[[#This Row],[SYMBOL]]</f>
        <v>2021030520210201RILY</v>
      </c>
      <c r="BW1972" t="str">
        <f>IFERROR(VLOOKUP(Table1[[#This Row],[Key]],ownlog!$A:$E,MATCH(BW$1,ownlog!$1:$1,0),FALSE),"")</f>
        <v/>
      </c>
      <c r="BX1972" t="str">
        <f>IFERROR(VLOOKUP(Table1[[#This Row],[Key]],ownlog!$A:$E,MATCH(BX$1,ownlog!$1:$1,0),FALSE),"")</f>
        <v/>
      </c>
      <c r="BY1972" t="str">
        <f>IFERROR(VLOOKUP(Table1[[#This Row],[Key]],ownlog!$A:$E,MATCH(BY$1,ownlog!$1:$1,0),FALSE),"")</f>
        <v/>
      </c>
      <c r="BZ1972" t="str">
        <f>IFERROR(VLOOKUP(Table1[[#This Row],[Key]],ownlog!$A:$E,MATCH(BZ$1,ownlog!$1:$1,0),FALSE),"")</f>
        <v/>
      </c>
    </row>
    <row r="1973" spans="1:78" x14ac:dyDescent="0.3">
      <c r="A1973">
        <v>1971</v>
      </c>
      <c r="B1973">
        <v>-0.27610000000000001</v>
      </c>
      <c r="C1973">
        <v>-0.1241</v>
      </c>
      <c r="D1973" s="1">
        <v>44224</v>
      </c>
      <c r="E1973">
        <v>0.37662299999999999</v>
      </c>
      <c r="F1973">
        <v>0.24026</v>
      </c>
      <c r="G1973">
        <v>0.38311699999999999</v>
      </c>
      <c r="H1973">
        <v>1</v>
      </c>
      <c r="I1973">
        <v>0.44449899999999998</v>
      </c>
      <c r="J1973">
        <v>0.47679623428270501</v>
      </c>
      <c r="K1973">
        <v>0.275354267729369</v>
      </c>
      <c r="L1973">
        <v>-6.4939999999999998E-3</v>
      </c>
      <c r="M1973">
        <v>0.376075251006037</v>
      </c>
      <c r="N1973" s="2">
        <v>44224</v>
      </c>
      <c r="O1973">
        <v>3750.77</v>
      </c>
      <c r="P1973">
        <v>3870.9</v>
      </c>
      <c r="Q1973">
        <v>3732.48</v>
      </c>
      <c r="R1973" t="s">
        <v>50</v>
      </c>
      <c r="S1973">
        <v>4</v>
      </c>
      <c r="T1973" t="s">
        <v>494</v>
      </c>
      <c r="U1973" s="4">
        <v>-12163.15</v>
      </c>
      <c r="V1973" t="s">
        <v>200</v>
      </c>
      <c r="W1973" t="s">
        <v>49</v>
      </c>
      <c r="X1973" s="1">
        <v>44263.411226851851</v>
      </c>
      <c r="Y1973">
        <v>217.17</v>
      </c>
      <c r="Z1973">
        <v>3773.86010742187</v>
      </c>
      <c r="AA1973">
        <v>3354.84590454101</v>
      </c>
      <c r="AB1973">
        <v>30.2399997711181</v>
      </c>
      <c r="AC1973" t="s">
        <v>494</v>
      </c>
      <c r="AD1973" t="s">
        <v>336</v>
      </c>
      <c r="AE1973">
        <v>1</v>
      </c>
      <c r="AF1973">
        <v>-2.0306641750000001</v>
      </c>
      <c r="AG1973" t="s">
        <v>249</v>
      </c>
      <c r="AH1973" s="4">
        <v>241.75</v>
      </c>
      <c r="AI1973" s="2">
        <v>44228</v>
      </c>
      <c r="AJ1973" s="2">
        <v>44228</v>
      </c>
      <c r="AK1973">
        <v>0</v>
      </c>
      <c r="AL1973">
        <v>-0.09</v>
      </c>
      <c r="AM1973" s="4">
        <v>6.02</v>
      </c>
      <c r="AN1973" s="4">
        <v>7.07</v>
      </c>
      <c r="AO1973" t="s">
        <v>52</v>
      </c>
      <c r="AP1973" s="2">
        <v>44196</v>
      </c>
      <c r="AQ1973">
        <v>7.16</v>
      </c>
      <c r="AR1973">
        <v>0.1</v>
      </c>
      <c r="AS1973" s="2">
        <v>44159</v>
      </c>
      <c r="AT1973" t="s">
        <v>48</v>
      </c>
      <c r="AU1973" s="1">
        <v>44228.602638888886</v>
      </c>
      <c r="AV1973">
        <v>243.24279999999999</v>
      </c>
      <c r="AW1973">
        <v>2021</v>
      </c>
      <c r="AX1973" t="s">
        <v>494</v>
      </c>
      <c r="AY1973">
        <v>-0.107346240053148</v>
      </c>
      <c r="AZ1973">
        <v>-652.78</v>
      </c>
      <c r="BA1973">
        <v>243.24</v>
      </c>
      <c r="BB1973">
        <v>50</v>
      </c>
      <c r="BC1973">
        <v>25</v>
      </c>
      <c r="BD1973">
        <v>0.12</v>
      </c>
      <c r="BE1973">
        <v>0.12489819646073599</v>
      </c>
      <c r="BF1973" s="2">
        <v>41655</v>
      </c>
      <c r="BG1973">
        <v>175</v>
      </c>
      <c r="BH1973" t="s">
        <v>163</v>
      </c>
      <c r="BI1973">
        <v>211.76</v>
      </c>
      <c r="BJ1973">
        <v>29.56</v>
      </c>
      <c r="BK1973" t="s">
        <v>163</v>
      </c>
      <c r="BL1973" s="3">
        <v>0.6030092592592593</v>
      </c>
      <c r="BM1973">
        <v>1879</v>
      </c>
      <c r="BN1973">
        <v>1971</v>
      </c>
      <c r="BO1973">
        <v>1971</v>
      </c>
      <c r="BP1973" t="s">
        <v>51</v>
      </c>
      <c r="BQ1973" t="s">
        <v>106</v>
      </c>
      <c r="BR1973">
        <v>0.40960000000000002</v>
      </c>
      <c r="BS1973">
        <v>6</v>
      </c>
      <c r="BT1973"/>
      <c r="BU1973"/>
      <c r="BV1973" s="9" t="str">
        <f>TEXT(Table1[[#This Row],[CLOSE_DATE]],"YYYYMMDD")&amp;TEXT(Table1[[#This Row],[OPEN_DATE]],"YYYYMMDD")&amp;Table1[[#This Row],[SYMBOL]]</f>
        <v>2021030820210201DHR</v>
      </c>
      <c r="BW1973" t="str">
        <f>IFERROR(VLOOKUP(Table1[[#This Row],[Key]],ownlog!$A:$E,MATCH(BW$1,ownlog!$1:$1,0),FALSE),"")</f>
        <v/>
      </c>
      <c r="BX1973" t="str">
        <f>IFERROR(VLOOKUP(Table1[[#This Row],[Key]],ownlog!$A:$E,MATCH(BX$1,ownlog!$1:$1,0),FALSE),"")</f>
        <v/>
      </c>
      <c r="BY1973" t="str">
        <f>IFERROR(VLOOKUP(Table1[[#This Row],[Key]],ownlog!$A:$E,MATCH(BY$1,ownlog!$1:$1,0),FALSE),"")</f>
        <v/>
      </c>
      <c r="BZ1973" t="str">
        <f>IFERROR(VLOOKUP(Table1[[#This Row],[Key]],ownlog!$A:$E,MATCH(BZ$1,ownlog!$1:$1,0),FALSE),"")</f>
        <v/>
      </c>
    </row>
    <row r="1974" spans="1:78" x14ac:dyDescent="0.3">
      <c r="A1974">
        <v>1972</v>
      </c>
      <c r="B1974">
        <v>-0.27610000000000001</v>
      </c>
      <c r="C1974">
        <v>-0.1241</v>
      </c>
      <c r="D1974" s="1">
        <v>44224</v>
      </c>
      <c r="E1974">
        <v>0.37662299999999999</v>
      </c>
      <c r="F1974">
        <v>0.24026</v>
      </c>
      <c r="G1974">
        <v>0.38311699999999999</v>
      </c>
      <c r="H1974">
        <v>1</v>
      </c>
      <c r="I1974">
        <v>0.44449899999999998</v>
      </c>
      <c r="J1974">
        <v>0.47679623428270501</v>
      </c>
      <c r="K1974">
        <v>0.275354267729369</v>
      </c>
      <c r="L1974">
        <v>-6.4939999999999998E-3</v>
      </c>
      <c r="M1974">
        <v>0.376075251006037</v>
      </c>
      <c r="N1974" s="2">
        <v>44224</v>
      </c>
      <c r="O1974">
        <v>3750.77</v>
      </c>
      <c r="P1974">
        <v>3870.9</v>
      </c>
      <c r="Q1974">
        <v>3732.48</v>
      </c>
      <c r="R1974" t="s">
        <v>50</v>
      </c>
      <c r="S1974">
        <v>4</v>
      </c>
      <c r="T1974" t="s">
        <v>494</v>
      </c>
      <c r="U1974" s="4">
        <v>-12163.15</v>
      </c>
      <c r="V1974" t="s">
        <v>200</v>
      </c>
      <c r="W1974" t="s">
        <v>49</v>
      </c>
      <c r="X1974" s="1">
        <v>44392.467592592591</v>
      </c>
      <c r="Y1974">
        <v>279.76499999999999</v>
      </c>
      <c r="Z1974">
        <v>3773.86010742187</v>
      </c>
      <c r="AA1974">
        <v>3354.84590454101</v>
      </c>
      <c r="AB1974">
        <v>30.2399997711181</v>
      </c>
      <c r="AC1974" t="s">
        <v>494</v>
      </c>
      <c r="AD1974" t="s">
        <v>336</v>
      </c>
      <c r="AE1974">
        <v>1</v>
      </c>
      <c r="AF1974">
        <v>-2.0386450379999999</v>
      </c>
      <c r="AG1974" t="s">
        <v>249</v>
      </c>
      <c r="AH1974" s="4">
        <v>241.75</v>
      </c>
      <c r="AI1974" s="2">
        <v>44228</v>
      </c>
      <c r="AJ1974" s="2">
        <v>44228</v>
      </c>
      <c r="AK1974">
        <v>0</v>
      </c>
      <c r="AL1974">
        <v>-0.09</v>
      </c>
      <c r="AM1974">
        <v>6.02</v>
      </c>
      <c r="AN1974">
        <v>7.07</v>
      </c>
      <c r="AO1974" t="s">
        <v>52</v>
      </c>
      <c r="AP1974">
        <v>44196</v>
      </c>
      <c r="AQ1974">
        <v>7.16</v>
      </c>
      <c r="AR1974">
        <v>0.1</v>
      </c>
      <c r="AS1974" s="2">
        <v>44159</v>
      </c>
      <c r="AT1974" t="s">
        <v>48</v>
      </c>
      <c r="AU1974" s="1">
        <v>44228.602638888886</v>
      </c>
      <c r="AV1974">
        <v>243.24279999999999</v>
      </c>
      <c r="AW1974">
        <v>2021</v>
      </c>
      <c r="AX1974" t="s">
        <v>494</v>
      </c>
      <c r="AY1974">
        <v>0.149967028828808</v>
      </c>
      <c r="AZ1974">
        <v>911.96</v>
      </c>
      <c r="BA1974">
        <v>243.24</v>
      </c>
      <c r="BB1974">
        <v>50</v>
      </c>
      <c r="BC1974">
        <v>25</v>
      </c>
      <c r="BD1974">
        <v>0.12</v>
      </c>
      <c r="BE1974">
        <v>0.12489819646073599</v>
      </c>
      <c r="BF1974" s="2">
        <v>41655</v>
      </c>
      <c r="BG1974">
        <v>175</v>
      </c>
      <c r="BH1974" t="s">
        <v>163</v>
      </c>
      <c r="BI1974">
        <v>211.76</v>
      </c>
      <c r="BJ1974">
        <v>29.56</v>
      </c>
      <c r="BK1974" t="s">
        <v>163</v>
      </c>
      <c r="BL1974" s="3">
        <v>0.6030092592592593</v>
      </c>
      <c r="BM1974">
        <v>1944</v>
      </c>
      <c r="BN1974">
        <v>1972</v>
      </c>
      <c r="BO1974">
        <v>1972</v>
      </c>
      <c r="BP1974" t="s">
        <v>51</v>
      </c>
      <c r="BQ1974" t="s">
        <v>106</v>
      </c>
      <c r="BR1974">
        <v>0.40960000000000002</v>
      </c>
      <c r="BS1974">
        <v>6</v>
      </c>
      <c r="BT1974"/>
      <c r="BU1974"/>
      <c r="BV1974" s="9" t="str">
        <f>TEXT(Table1[[#This Row],[CLOSE_DATE]],"YYYYMMDD")&amp;TEXT(Table1[[#This Row],[OPEN_DATE]],"YYYYMMDD")&amp;Table1[[#This Row],[SYMBOL]]</f>
        <v>2021071520210201DHR</v>
      </c>
      <c r="BW1974" t="str">
        <f>IFERROR(VLOOKUP(Table1[[#This Row],[Key]],ownlog!$A:$E,MATCH(BW$1,ownlog!$1:$1,0),FALSE),"")</f>
        <v/>
      </c>
      <c r="BX1974" t="str">
        <f>IFERROR(VLOOKUP(Table1[[#This Row],[Key]],ownlog!$A:$E,MATCH(BX$1,ownlog!$1:$1,0),FALSE),"")</f>
        <v/>
      </c>
      <c r="BY1974" t="str">
        <f>IFERROR(VLOOKUP(Table1[[#This Row],[Key]],ownlog!$A:$E,MATCH(BY$1,ownlog!$1:$1,0),FALSE),"")</f>
        <v/>
      </c>
      <c r="BZ1974" t="str">
        <f>IFERROR(VLOOKUP(Table1[[#This Row],[Key]],ownlog!$A:$E,MATCH(BZ$1,ownlog!$1:$1,0),FALSE),"")</f>
        <v/>
      </c>
    </row>
    <row r="1975" spans="1:78" x14ac:dyDescent="0.3">
      <c r="A1975">
        <v>1973</v>
      </c>
      <c r="B1975">
        <v>-0.2392</v>
      </c>
      <c r="C1975">
        <v>0.14099999999999999</v>
      </c>
      <c r="D1975" s="1">
        <v>44224</v>
      </c>
      <c r="E1975">
        <v>0.37662299999999999</v>
      </c>
      <c r="F1975">
        <v>0.24026</v>
      </c>
      <c r="G1975">
        <v>0.38311699999999999</v>
      </c>
      <c r="H1975">
        <v>1</v>
      </c>
      <c r="I1975">
        <v>0.44449899999999998</v>
      </c>
      <c r="J1975">
        <v>0.47679623428270501</v>
      </c>
      <c r="K1975">
        <v>0.275354267729369</v>
      </c>
      <c r="L1975">
        <v>-6.4939999999999998E-3</v>
      </c>
      <c r="M1975">
        <v>0.376075251006037</v>
      </c>
      <c r="N1975" s="2">
        <v>44224</v>
      </c>
      <c r="O1975">
        <v>3750.77</v>
      </c>
      <c r="P1975">
        <v>3870.9</v>
      </c>
      <c r="Q1975">
        <v>3732.48</v>
      </c>
      <c r="R1975" t="s">
        <v>50</v>
      </c>
      <c r="S1975">
        <v>4</v>
      </c>
      <c r="T1975">
        <v>60</v>
      </c>
      <c r="U1975" s="4">
        <v>-29721.599999999999</v>
      </c>
      <c r="V1975" t="s">
        <v>200</v>
      </c>
      <c r="W1975" t="s">
        <v>49</v>
      </c>
      <c r="X1975" s="1">
        <v>44680.449490740742</v>
      </c>
      <c r="Y1975">
        <v>75.509649350999993</v>
      </c>
      <c r="Z1975">
        <v>3773.86010742187</v>
      </c>
      <c r="AA1975">
        <v>3354.84590454101</v>
      </c>
      <c r="AB1975">
        <v>30.2399997711181</v>
      </c>
      <c r="AC1975" t="s">
        <v>494</v>
      </c>
      <c r="AD1975" t="s">
        <v>244</v>
      </c>
      <c r="AE1975">
        <v>1.5</v>
      </c>
      <c r="AF1975">
        <v>-3.6233131959999998</v>
      </c>
      <c r="AG1975" t="s">
        <v>243</v>
      </c>
      <c r="AH1975" s="4">
        <v>98.58</v>
      </c>
      <c r="AI1975" s="2">
        <v>44228</v>
      </c>
      <c r="AJ1975" s="2">
        <v>44228</v>
      </c>
      <c r="AK1975">
        <v>0</v>
      </c>
      <c r="AL1975">
        <v>0.66</v>
      </c>
      <c r="AM1975">
        <v>2.67</v>
      </c>
      <c r="AN1975">
        <v>3.32</v>
      </c>
      <c r="AO1975" t="s">
        <v>52</v>
      </c>
      <c r="AP1975">
        <v>44469</v>
      </c>
      <c r="AQ1975">
        <v>2.89</v>
      </c>
      <c r="AR1975">
        <v>0.15</v>
      </c>
      <c r="AS1975" s="2">
        <v>44109</v>
      </c>
      <c r="AT1975" t="s">
        <v>48</v>
      </c>
      <c r="AU1975" s="1">
        <v>44228.608981481484</v>
      </c>
      <c r="AV1975">
        <v>99.066766666999996</v>
      </c>
      <c r="AW1975">
        <v>2021</v>
      </c>
      <c r="AX1975" t="s">
        <v>494</v>
      </c>
      <c r="AY1975">
        <v>-0.23789074237058999</v>
      </c>
      <c r="AZ1975">
        <v>-7070.12</v>
      </c>
      <c r="BA1975">
        <v>99.07</v>
      </c>
      <c r="BB1975">
        <v>300</v>
      </c>
      <c r="BC1975">
        <v>300</v>
      </c>
      <c r="BD1975">
        <v>0.3</v>
      </c>
      <c r="BE1975">
        <v>0.12489819646073599</v>
      </c>
      <c r="BF1975" s="2">
        <v>40508</v>
      </c>
      <c r="BG1975">
        <v>75</v>
      </c>
      <c r="BH1975" t="s">
        <v>113</v>
      </c>
      <c r="BI1975">
        <v>112.48</v>
      </c>
      <c r="BJ1975">
        <v>38.89</v>
      </c>
      <c r="BK1975" t="s">
        <v>113</v>
      </c>
      <c r="BL1975" s="3">
        <v>0.6091550925925926</v>
      </c>
      <c r="BM1975">
        <v>2106</v>
      </c>
      <c r="BN1975">
        <v>1973</v>
      </c>
      <c r="BO1975">
        <v>1973</v>
      </c>
      <c r="BP1975" t="s">
        <v>51</v>
      </c>
      <c r="BQ1975" t="s">
        <v>106</v>
      </c>
      <c r="BR1975">
        <v>0.40960000000000002</v>
      </c>
      <c r="BS1975">
        <v>8</v>
      </c>
      <c r="BT1975"/>
      <c r="BU1975"/>
      <c r="BV1975" s="9" t="str">
        <f>TEXT(Table1[[#This Row],[CLOSE_DATE]],"YYYYMMDD")&amp;TEXT(Table1[[#This Row],[OPEN_DATE]],"YYYYMMDD")&amp;Table1[[#This Row],[SYMBOL]]</f>
        <v>2022042920210201SBUX</v>
      </c>
      <c r="BW1975" t="str">
        <f>IFERROR(VLOOKUP(Table1[[#This Row],[Key]],ownlog!$A:$E,MATCH(BW$1,ownlog!$1:$1,0),FALSE),"")</f>
        <v/>
      </c>
      <c r="BX1975" t="str">
        <f>IFERROR(VLOOKUP(Table1[[#This Row],[Key]],ownlog!$A:$E,MATCH(BX$1,ownlog!$1:$1,0),FALSE),"")</f>
        <v/>
      </c>
      <c r="BY1975" t="str">
        <f>IFERROR(VLOOKUP(Table1[[#This Row],[Key]],ownlog!$A:$E,MATCH(BY$1,ownlog!$1:$1,0),FALSE),"")</f>
        <v/>
      </c>
      <c r="BZ1975" t="str">
        <f>IFERROR(VLOOKUP(Table1[[#This Row],[Key]],ownlog!$A:$E,MATCH(BZ$1,ownlog!$1:$1,0),FALSE),"")</f>
        <v/>
      </c>
    </row>
    <row r="1976" spans="1:78" x14ac:dyDescent="0.3">
      <c r="A1976">
        <v>1974</v>
      </c>
      <c r="B1976">
        <v>-0.39860000000000001</v>
      </c>
      <c r="C1976">
        <v>-0.19139999999999999</v>
      </c>
      <c r="D1976" s="1">
        <v>44224</v>
      </c>
      <c r="E1976">
        <v>0.37662299999999999</v>
      </c>
      <c r="F1976">
        <v>0.24026</v>
      </c>
      <c r="G1976">
        <v>0.38311699999999999</v>
      </c>
      <c r="H1976">
        <v>1</v>
      </c>
      <c r="I1976">
        <v>0.44449899999999998</v>
      </c>
      <c r="J1976">
        <v>0.47679623428270501</v>
      </c>
      <c r="K1976">
        <v>0.275354267729369</v>
      </c>
      <c r="L1976">
        <v>-6.4939999999999998E-3</v>
      </c>
      <c r="M1976">
        <v>0.376075251006037</v>
      </c>
      <c r="N1976" s="2">
        <v>44224</v>
      </c>
      <c r="O1976">
        <v>3750.77</v>
      </c>
      <c r="P1976">
        <v>3870.9</v>
      </c>
      <c r="Q1976">
        <v>3732.48</v>
      </c>
      <c r="R1976" t="s">
        <v>58</v>
      </c>
      <c r="S1976">
        <v>4</v>
      </c>
      <c r="T1976" t="s">
        <v>494</v>
      </c>
      <c r="U1976" s="4">
        <v>74075.81</v>
      </c>
      <c r="V1976" t="s">
        <v>216</v>
      </c>
      <c r="W1976" t="s">
        <v>49</v>
      </c>
      <c r="X1976" s="1">
        <v>44229.471655092595</v>
      </c>
      <c r="Y1976">
        <v>823.09444444400003</v>
      </c>
      <c r="Z1976">
        <v>3826.31005859375</v>
      </c>
      <c r="AA1976">
        <v>3359.6046545410099</v>
      </c>
      <c r="AB1976">
        <v>25.559999465942301</v>
      </c>
      <c r="AC1976" t="s">
        <v>494</v>
      </c>
      <c r="AD1976" t="s">
        <v>404</v>
      </c>
      <c r="AE1976">
        <v>2.65</v>
      </c>
      <c r="AF1976">
        <v>-3.6478448499999998</v>
      </c>
      <c r="AG1976" t="s">
        <v>403</v>
      </c>
      <c r="AH1976" s="4">
        <v>831.45</v>
      </c>
      <c r="AI1976" s="2">
        <v>44229</v>
      </c>
      <c r="AJ1976" s="2">
        <v>44229</v>
      </c>
      <c r="AK1976">
        <v>1</v>
      </c>
      <c r="AL1976">
        <v>-0.09</v>
      </c>
      <c r="AM1976">
        <v>4.9400000000000004</v>
      </c>
      <c r="AN1976">
        <v>6.42</v>
      </c>
      <c r="AO1976" t="s">
        <v>52</v>
      </c>
      <c r="AP1976">
        <v>44196</v>
      </c>
      <c r="AQ1976">
        <v>6.56</v>
      </c>
      <c r="AR1976">
        <v>0.6</v>
      </c>
      <c r="AS1976" s="2">
        <v>44165</v>
      </c>
      <c r="AT1976" t="s">
        <v>48</v>
      </c>
      <c r="AU1976" s="1">
        <v>44229.465740740743</v>
      </c>
      <c r="AV1976">
        <v>820.92139999999995</v>
      </c>
      <c r="AW1976">
        <v>2021</v>
      </c>
      <c r="AX1976" t="s">
        <v>494</v>
      </c>
      <c r="AY1976">
        <v>2.6075036605886399E-3</v>
      </c>
      <c r="AZ1976">
        <v>192.65</v>
      </c>
      <c r="BA1976">
        <v>823.09</v>
      </c>
      <c r="BB1976">
        <v>90</v>
      </c>
      <c r="BC1976">
        <v>90</v>
      </c>
      <c r="BD1976">
        <v>0.25</v>
      </c>
      <c r="BE1976">
        <v>0.138916763144113</v>
      </c>
      <c r="BF1976" s="2">
        <v>43347</v>
      </c>
      <c r="BG1976">
        <v>500</v>
      </c>
      <c r="BH1976" t="s">
        <v>402</v>
      </c>
      <c r="BI1976">
        <v>672.29</v>
      </c>
      <c r="BJ1976">
        <v>102.5</v>
      </c>
      <c r="BK1976" t="s">
        <v>402</v>
      </c>
      <c r="BL1976" s="3">
        <v>0.47186342592592595</v>
      </c>
      <c r="BM1976">
        <v>1795</v>
      </c>
      <c r="BN1976">
        <v>1976</v>
      </c>
      <c r="BO1976">
        <v>1974</v>
      </c>
      <c r="BP1976" t="s">
        <v>51</v>
      </c>
      <c r="BQ1976" t="s">
        <v>106</v>
      </c>
      <c r="BR1976">
        <v>0.40960000000000002</v>
      </c>
      <c r="BS1976">
        <v>6</v>
      </c>
      <c r="BT1976"/>
      <c r="BU1976"/>
      <c r="BV1976" s="9" t="str">
        <f>TEXT(Table1[[#This Row],[CLOSE_DATE]],"YYYYMMDD")&amp;TEXT(Table1[[#This Row],[OPEN_DATE]],"YYYYMMDD")&amp;Table1[[#This Row],[SYMBOL]]</f>
        <v>2021020220210202TTD</v>
      </c>
      <c r="BW1976" t="str">
        <f>IFERROR(VLOOKUP(Table1[[#This Row],[Key]],ownlog!$A:$E,MATCH(BW$1,ownlog!$1:$1,0),FALSE),"")</f>
        <v/>
      </c>
      <c r="BX1976" t="str">
        <f>IFERROR(VLOOKUP(Table1[[#This Row],[Key]],ownlog!$A:$E,MATCH(BX$1,ownlog!$1:$1,0),FALSE),"")</f>
        <v/>
      </c>
      <c r="BY1976" t="str">
        <f>IFERROR(VLOOKUP(Table1[[#This Row],[Key]],ownlog!$A:$E,MATCH(BY$1,ownlog!$1:$1,0),FALSE),"")</f>
        <v/>
      </c>
      <c r="BZ1976" t="str">
        <f>IFERROR(VLOOKUP(Table1[[#This Row],[Key]],ownlog!$A:$E,MATCH(BZ$1,ownlog!$1:$1,0),FALSE),"")</f>
        <v/>
      </c>
    </row>
    <row r="1977" spans="1:78" x14ac:dyDescent="0.3">
      <c r="A1977">
        <v>1975</v>
      </c>
      <c r="B1977">
        <v>-0.39860000000000001</v>
      </c>
      <c r="C1977">
        <v>-0.19139999999999999</v>
      </c>
      <c r="D1977" s="1">
        <v>44224</v>
      </c>
      <c r="E1977">
        <v>0.37662299999999999</v>
      </c>
      <c r="F1977">
        <v>0.24026</v>
      </c>
      <c r="G1977">
        <v>0.38311699999999999</v>
      </c>
      <c r="H1977">
        <v>1</v>
      </c>
      <c r="I1977">
        <v>0.44449899999999998</v>
      </c>
      <c r="J1977">
        <v>0.47679623428270501</v>
      </c>
      <c r="K1977">
        <v>0.275354267729369</v>
      </c>
      <c r="L1977">
        <v>-6.4939999999999998E-3</v>
      </c>
      <c r="M1977">
        <v>0.376075251006037</v>
      </c>
      <c r="N1977" s="2">
        <v>44224</v>
      </c>
      <c r="O1977">
        <v>3750.77</v>
      </c>
      <c r="P1977">
        <v>3870.9</v>
      </c>
      <c r="Q1977">
        <v>3732.48</v>
      </c>
      <c r="R1977" t="s">
        <v>58</v>
      </c>
      <c r="S1977">
        <v>4</v>
      </c>
      <c r="T1977" t="s">
        <v>494</v>
      </c>
      <c r="U1977" s="4">
        <v>74075.81</v>
      </c>
      <c r="V1977" t="s">
        <v>216</v>
      </c>
      <c r="W1977" t="s">
        <v>49</v>
      </c>
      <c r="X1977" s="1">
        <v>44260.470856481479</v>
      </c>
      <c r="Y1977">
        <v>563.01499999999999</v>
      </c>
      <c r="Z1977">
        <v>3826.31005859375</v>
      </c>
      <c r="AA1977">
        <v>3359.6046545410099</v>
      </c>
      <c r="AB1977">
        <v>25.559999465942301</v>
      </c>
      <c r="AC1977" t="s">
        <v>494</v>
      </c>
      <c r="AD1977" t="s">
        <v>404</v>
      </c>
      <c r="AE1977">
        <v>2.65</v>
      </c>
      <c r="AF1977">
        <v>-2.014951881</v>
      </c>
      <c r="AG1977" t="s">
        <v>403</v>
      </c>
      <c r="AH1977" s="4">
        <v>831.45</v>
      </c>
      <c r="AI1977" s="2">
        <v>44229</v>
      </c>
      <c r="AJ1977" s="2">
        <v>44229</v>
      </c>
      <c r="AK1977">
        <v>1</v>
      </c>
      <c r="AL1977">
        <v>-0.09</v>
      </c>
      <c r="AM1977">
        <v>4.9400000000000004</v>
      </c>
      <c r="AN1977">
        <v>6.42</v>
      </c>
      <c r="AO1977" t="s">
        <v>52</v>
      </c>
      <c r="AP1977">
        <v>44196</v>
      </c>
      <c r="AQ1977">
        <v>6.56</v>
      </c>
      <c r="AR1977">
        <v>0.6</v>
      </c>
      <c r="AS1977" s="2">
        <v>44165</v>
      </c>
      <c r="AT1977" t="s">
        <v>48</v>
      </c>
      <c r="AU1977" s="1">
        <v>44229.465740740743</v>
      </c>
      <c r="AV1977">
        <v>820.92139999999995</v>
      </c>
      <c r="AW1977">
        <v>2021</v>
      </c>
      <c r="AX1977" t="s">
        <v>494</v>
      </c>
      <c r="AY1977">
        <v>-0.31441743387369298</v>
      </c>
      <c r="AZ1977">
        <v>-1290.56</v>
      </c>
      <c r="BA1977">
        <v>823.09</v>
      </c>
      <c r="BB1977">
        <v>90</v>
      </c>
      <c r="BC1977">
        <v>5</v>
      </c>
      <c r="BD1977">
        <v>0.25</v>
      </c>
      <c r="BE1977">
        <v>0.138916763144113</v>
      </c>
      <c r="BF1977" s="2">
        <v>43347</v>
      </c>
      <c r="BG1977">
        <v>500</v>
      </c>
      <c r="BH1977" t="s">
        <v>402</v>
      </c>
      <c r="BI1977">
        <v>672.29</v>
      </c>
      <c r="BJ1977">
        <v>102.5</v>
      </c>
      <c r="BK1977" t="s">
        <v>402</v>
      </c>
      <c r="BL1977" s="3">
        <v>0.47186342592592595</v>
      </c>
      <c r="BM1977">
        <v>1851</v>
      </c>
      <c r="BN1977">
        <v>1975</v>
      </c>
      <c r="BO1977">
        <v>1975</v>
      </c>
      <c r="BP1977" t="s">
        <v>51</v>
      </c>
      <c r="BQ1977" t="s">
        <v>106</v>
      </c>
      <c r="BR1977">
        <v>0.40960000000000002</v>
      </c>
      <c r="BS1977">
        <v>6</v>
      </c>
      <c r="BT1977"/>
      <c r="BU1977"/>
      <c r="BV1977" s="9" t="str">
        <f>TEXT(Table1[[#This Row],[CLOSE_DATE]],"YYYYMMDD")&amp;TEXT(Table1[[#This Row],[OPEN_DATE]],"YYYYMMDD")&amp;Table1[[#This Row],[SYMBOL]]</f>
        <v>2021030520210202TTD</v>
      </c>
      <c r="BW1977" t="str">
        <f>IFERROR(VLOOKUP(Table1[[#This Row],[Key]],ownlog!$A:$E,MATCH(BW$1,ownlog!$1:$1,0),FALSE),"")</f>
        <v/>
      </c>
      <c r="BX1977" t="str">
        <f>IFERROR(VLOOKUP(Table1[[#This Row],[Key]],ownlog!$A:$E,MATCH(BX$1,ownlog!$1:$1,0),FALSE),"")</f>
        <v/>
      </c>
      <c r="BY1977" t="str">
        <f>IFERROR(VLOOKUP(Table1[[#This Row],[Key]],ownlog!$A:$E,MATCH(BY$1,ownlog!$1:$1,0),FALSE),"")</f>
        <v/>
      </c>
      <c r="BZ1977" t="str">
        <f>IFERROR(VLOOKUP(Table1[[#This Row],[Key]],ownlog!$A:$E,MATCH(BZ$1,ownlog!$1:$1,0),FALSE),"")</f>
        <v/>
      </c>
    </row>
    <row r="1978" spans="1:78" x14ac:dyDescent="0.3">
      <c r="A1978">
        <v>1976</v>
      </c>
      <c r="B1978">
        <v>-0.39860000000000001</v>
      </c>
      <c r="C1978">
        <v>-0.19139999999999999</v>
      </c>
      <c r="D1978" s="1">
        <v>44224</v>
      </c>
      <c r="E1978">
        <v>0.37662299999999999</v>
      </c>
      <c r="F1978">
        <v>0.24026</v>
      </c>
      <c r="G1978">
        <v>0.38311699999999999</v>
      </c>
      <c r="H1978">
        <v>1</v>
      </c>
      <c r="I1978">
        <v>0.44449899999999998</v>
      </c>
      <c r="J1978">
        <v>0.47679623428270501</v>
      </c>
      <c r="K1978">
        <v>0.275354267729369</v>
      </c>
      <c r="L1978">
        <v>-6.4939999999999998E-3</v>
      </c>
      <c r="M1978">
        <v>0.376075251006037</v>
      </c>
      <c r="N1978" s="2">
        <v>44224</v>
      </c>
      <c r="O1978">
        <v>3750.77</v>
      </c>
      <c r="P1978">
        <v>3870.9</v>
      </c>
      <c r="Q1978">
        <v>3732.48</v>
      </c>
      <c r="R1978" t="s">
        <v>58</v>
      </c>
      <c r="S1978">
        <v>4</v>
      </c>
      <c r="T1978" t="s">
        <v>494</v>
      </c>
      <c r="U1978" s="4">
        <v>74075.81</v>
      </c>
      <c r="V1978" t="s">
        <v>216</v>
      </c>
      <c r="W1978" t="s">
        <v>49</v>
      </c>
      <c r="X1978" s="1">
        <v>44249.666458333333</v>
      </c>
      <c r="Y1978">
        <v>845.4</v>
      </c>
      <c r="Z1978">
        <v>3826.31005859375</v>
      </c>
      <c r="AA1978">
        <v>3359.6046545410099</v>
      </c>
      <c r="AB1978">
        <v>25.559999465942301</v>
      </c>
      <c r="AC1978" t="s">
        <v>494</v>
      </c>
      <c r="AD1978" t="s">
        <v>404</v>
      </c>
      <c r="AE1978">
        <v>2.65</v>
      </c>
      <c r="AF1978">
        <v>-2.0940116999999998</v>
      </c>
      <c r="AG1978" t="s">
        <v>403</v>
      </c>
      <c r="AH1978" s="4">
        <v>831.45</v>
      </c>
      <c r="AI1978" s="2">
        <v>44229</v>
      </c>
      <c r="AJ1978" s="2">
        <v>44229</v>
      </c>
      <c r="AK1978">
        <v>1</v>
      </c>
      <c r="AL1978">
        <v>-0.09</v>
      </c>
      <c r="AM1978">
        <v>4.9400000000000004</v>
      </c>
      <c r="AN1978">
        <v>6.42</v>
      </c>
      <c r="AO1978" t="s">
        <v>52</v>
      </c>
      <c r="AP1978">
        <v>44196</v>
      </c>
      <c r="AQ1978">
        <v>6.56</v>
      </c>
      <c r="AR1978">
        <v>0.6</v>
      </c>
      <c r="AS1978" s="2">
        <v>44165</v>
      </c>
      <c r="AT1978" t="s">
        <v>48</v>
      </c>
      <c r="AU1978" s="1">
        <v>44229.465740740743</v>
      </c>
      <c r="AV1978">
        <v>820.92139999999995</v>
      </c>
      <c r="AW1978">
        <v>2021</v>
      </c>
      <c r="AX1978" t="s">
        <v>494</v>
      </c>
      <c r="AY1978">
        <v>2.95545956044025E-2</v>
      </c>
      <c r="AZ1978">
        <v>121.31</v>
      </c>
      <c r="BA1978">
        <v>823.09</v>
      </c>
      <c r="BB1978">
        <v>90</v>
      </c>
      <c r="BC1978">
        <v>5</v>
      </c>
      <c r="BD1978">
        <v>0.25</v>
      </c>
      <c r="BE1978">
        <v>0.138916763144113</v>
      </c>
      <c r="BF1978" s="2">
        <v>43347</v>
      </c>
      <c r="BG1978">
        <v>500</v>
      </c>
      <c r="BH1978" t="s">
        <v>402</v>
      </c>
      <c r="BI1978">
        <v>672.29</v>
      </c>
      <c r="BJ1978">
        <v>102.5</v>
      </c>
      <c r="BK1978" t="s">
        <v>402</v>
      </c>
      <c r="BL1978" s="3">
        <v>0.47186342592592595</v>
      </c>
      <c r="BM1978">
        <v>1811</v>
      </c>
      <c r="BN1978">
        <v>1974</v>
      </c>
      <c r="BO1978">
        <v>1976</v>
      </c>
      <c r="BP1978" t="s">
        <v>51</v>
      </c>
      <c r="BQ1978" t="s">
        <v>106</v>
      </c>
      <c r="BR1978">
        <v>0.40960000000000002</v>
      </c>
      <c r="BS1978">
        <v>6</v>
      </c>
      <c r="BT1978"/>
      <c r="BU1978"/>
      <c r="BV1978" s="9" t="str">
        <f>TEXT(Table1[[#This Row],[CLOSE_DATE]],"YYYYMMDD")&amp;TEXT(Table1[[#This Row],[OPEN_DATE]],"YYYYMMDD")&amp;Table1[[#This Row],[SYMBOL]]</f>
        <v>2021022220210202TTD</v>
      </c>
      <c r="BW1978" t="str">
        <f>IFERROR(VLOOKUP(Table1[[#This Row],[Key]],ownlog!$A:$E,MATCH(BW$1,ownlog!$1:$1,0),FALSE),"")</f>
        <v/>
      </c>
      <c r="BX1978" t="str">
        <f>IFERROR(VLOOKUP(Table1[[#This Row],[Key]],ownlog!$A:$E,MATCH(BX$1,ownlog!$1:$1,0),FALSE),"")</f>
        <v/>
      </c>
      <c r="BY1978" t="str">
        <f>IFERROR(VLOOKUP(Table1[[#This Row],[Key]],ownlog!$A:$E,MATCH(BY$1,ownlog!$1:$1,0),FALSE),"")</f>
        <v/>
      </c>
      <c r="BZ1978" t="str">
        <f>IFERROR(VLOOKUP(Table1[[#This Row],[Key]],ownlog!$A:$E,MATCH(BZ$1,ownlog!$1:$1,0),FALSE),"")</f>
        <v/>
      </c>
    </row>
    <row r="1979" spans="1:78" x14ac:dyDescent="0.3">
      <c r="A1979">
        <v>1977</v>
      </c>
      <c r="B1979">
        <v>-0.4042</v>
      </c>
      <c r="C1979">
        <v>6.4699999999999994E-2</v>
      </c>
      <c r="D1979" s="1">
        <v>44231</v>
      </c>
      <c r="E1979">
        <v>0.373529</v>
      </c>
      <c r="F1979">
        <v>0.270588</v>
      </c>
      <c r="G1979">
        <v>0.35588199999999998</v>
      </c>
      <c r="H1979">
        <v>0.99999899999999997</v>
      </c>
      <c r="I1979">
        <v>0.42985187499999999</v>
      </c>
      <c r="J1979">
        <v>0.47679623428270501</v>
      </c>
      <c r="K1979">
        <v>0.275354267729369</v>
      </c>
      <c r="L1979">
        <v>1.7646999999999999E-2</v>
      </c>
      <c r="M1979">
        <v>0.376075251006037</v>
      </c>
      <c r="N1979" s="2">
        <v>44231</v>
      </c>
      <c r="O1979">
        <v>3830.17</v>
      </c>
      <c r="P1979">
        <v>3847.51</v>
      </c>
      <c r="Q1979">
        <v>3694.12</v>
      </c>
      <c r="R1979" t="s">
        <v>50</v>
      </c>
      <c r="S1979">
        <v>4</v>
      </c>
      <c r="T1979" t="s">
        <v>494</v>
      </c>
      <c r="U1979" s="4">
        <v>-10246.25</v>
      </c>
      <c r="V1979" t="s">
        <v>216</v>
      </c>
      <c r="W1979" t="s">
        <v>49</v>
      </c>
      <c r="X1979" s="1">
        <v>44250.531030092592</v>
      </c>
      <c r="Y1979">
        <v>373.77</v>
      </c>
      <c r="Z1979">
        <v>3886.830078125</v>
      </c>
      <c r="AA1979">
        <v>3375.7532043456999</v>
      </c>
      <c r="AB1979">
        <v>20.870000839233398</v>
      </c>
      <c r="AC1979" t="s">
        <v>494</v>
      </c>
      <c r="AD1979" t="s">
        <v>405</v>
      </c>
      <c r="AE1979">
        <v>1</v>
      </c>
      <c r="AF1979">
        <v>-2.151892025</v>
      </c>
      <c r="AG1979" t="s">
        <v>289</v>
      </c>
      <c r="AH1979" s="4">
        <v>419.59</v>
      </c>
      <c r="AI1979" s="2">
        <v>44232</v>
      </c>
      <c r="AJ1979" s="2">
        <v>44232</v>
      </c>
      <c r="AK1979">
        <v>4</v>
      </c>
      <c r="AL1979">
        <v>-0.02</v>
      </c>
      <c r="AM1979">
        <v>2.91</v>
      </c>
      <c r="AN1979">
        <v>2.94</v>
      </c>
      <c r="AO1979" t="s">
        <v>52</v>
      </c>
      <c r="AP1979">
        <v>44227</v>
      </c>
      <c r="AQ1979">
        <v>2.94</v>
      </c>
      <c r="AR1979">
        <v>0.8</v>
      </c>
      <c r="AS1979" s="2">
        <v>44207</v>
      </c>
      <c r="AT1979" t="s">
        <v>48</v>
      </c>
      <c r="AU1979" s="1">
        <v>44232.415324074071</v>
      </c>
      <c r="AV1979">
        <v>409.81</v>
      </c>
      <c r="AW1979">
        <v>2021</v>
      </c>
      <c r="AX1979" t="s">
        <v>494</v>
      </c>
      <c r="AY1979">
        <v>-8.8055440326004694E-2</v>
      </c>
      <c r="AZ1979">
        <v>-902.15</v>
      </c>
      <c r="BA1979">
        <v>409.81</v>
      </c>
      <c r="BB1979">
        <v>25</v>
      </c>
      <c r="BC1979">
        <v>25</v>
      </c>
      <c r="BD1979">
        <v>0.2</v>
      </c>
      <c r="BE1979">
        <v>0.151396397438465</v>
      </c>
      <c r="BF1979" s="2">
        <v>43593</v>
      </c>
      <c r="BG1979">
        <v>250</v>
      </c>
      <c r="BH1979" t="s">
        <v>237</v>
      </c>
      <c r="BI1979">
        <v>446.75</v>
      </c>
      <c r="BJ1979">
        <v>151.93</v>
      </c>
      <c r="BK1979" t="s">
        <v>237</v>
      </c>
      <c r="BL1979" s="3">
        <v>0.41532407407407407</v>
      </c>
      <c r="BM1979">
        <v>1824</v>
      </c>
      <c r="BN1979">
        <v>1977</v>
      </c>
      <c r="BO1979">
        <v>1977</v>
      </c>
      <c r="BP1979" t="s">
        <v>51</v>
      </c>
      <c r="BQ1979" t="s">
        <v>106</v>
      </c>
      <c r="BR1979">
        <v>0.40960000000000002</v>
      </c>
      <c r="BS1979">
        <v>6</v>
      </c>
      <c r="BT1979"/>
      <c r="BU1979"/>
      <c r="BV1979" s="9" t="str">
        <f>TEXT(Table1[[#This Row],[CLOSE_DATE]],"YYYYMMDD")&amp;TEXT(Table1[[#This Row],[OPEN_DATE]],"YYYYMMDD")&amp;Table1[[#This Row],[SYMBOL]]</f>
        <v>2021022320210205ZM</v>
      </c>
      <c r="BW1979" t="str">
        <f>IFERROR(VLOOKUP(Table1[[#This Row],[Key]],ownlog!$A:$E,MATCH(BW$1,ownlog!$1:$1,0),FALSE),"")</f>
        <v/>
      </c>
      <c r="BX1979" t="str">
        <f>IFERROR(VLOOKUP(Table1[[#This Row],[Key]],ownlog!$A:$E,MATCH(BX$1,ownlog!$1:$1,0),FALSE),"")</f>
        <v/>
      </c>
      <c r="BY1979" t="str">
        <f>IFERROR(VLOOKUP(Table1[[#This Row],[Key]],ownlog!$A:$E,MATCH(BY$1,ownlog!$1:$1,0),FALSE),"")</f>
        <v/>
      </c>
      <c r="BZ1979" t="str">
        <f>IFERROR(VLOOKUP(Table1[[#This Row],[Key]],ownlog!$A:$E,MATCH(BZ$1,ownlog!$1:$1,0),FALSE),"")</f>
        <v/>
      </c>
    </row>
    <row r="1980" spans="1:78" x14ac:dyDescent="0.3">
      <c r="A1980">
        <v>1978</v>
      </c>
      <c r="B1980">
        <v>-0.39700000000000002</v>
      </c>
      <c r="C1980">
        <v>9.5100000000000004E-2</v>
      </c>
      <c r="D1980" s="1">
        <v>44231</v>
      </c>
      <c r="E1980">
        <v>0.373529</v>
      </c>
      <c r="F1980">
        <v>0.270588</v>
      </c>
      <c r="G1980">
        <v>0.35588199999999998</v>
      </c>
      <c r="H1980">
        <v>0.99999899999999997</v>
      </c>
      <c r="I1980">
        <v>0.42985187499999999</v>
      </c>
      <c r="J1980">
        <v>0.47679623428270501</v>
      </c>
      <c r="K1980">
        <v>0.275354267729369</v>
      </c>
      <c r="L1980">
        <v>1.7646999999999999E-2</v>
      </c>
      <c r="M1980">
        <v>0.376075251006037</v>
      </c>
      <c r="N1980" s="2">
        <v>44231</v>
      </c>
      <c r="O1980">
        <v>3830.17</v>
      </c>
      <c r="P1980">
        <v>3847.51</v>
      </c>
      <c r="Q1980">
        <v>3694.12</v>
      </c>
      <c r="R1980" t="s">
        <v>50</v>
      </c>
      <c r="S1980">
        <v>4</v>
      </c>
      <c r="T1980" t="s">
        <v>494</v>
      </c>
      <c r="U1980" s="4">
        <v>-8244</v>
      </c>
      <c r="V1980" t="s">
        <v>200</v>
      </c>
      <c r="W1980" t="s">
        <v>49</v>
      </c>
      <c r="X1980" s="1">
        <v>44260.513310185182</v>
      </c>
      <c r="Y1980">
        <v>27.54</v>
      </c>
      <c r="Z1980">
        <v>3909.8798828125</v>
      </c>
      <c r="AA1980">
        <v>3391.8716040038998</v>
      </c>
      <c r="AB1980">
        <v>21.9899997711181</v>
      </c>
      <c r="AC1980" t="s">
        <v>494</v>
      </c>
      <c r="AD1980" t="s">
        <v>388</v>
      </c>
      <c r="AE1980">
        <v>1.5</v>
      </c>
      <c r="AF1980">
        <v>-4.1297269999999999</v>
      </c>
      <c r="AG1980" t="s">
        <v>387</v>
      </c>
      <c r="AH1980" s="4">
        <v>29.02</v>
      </c>
      <c r="AI1980" s="2">
        <v>44237</v>
      </c>
      <c r="AJ1980" s="2">
        <v>44237</v>
      </c>
      <c r="AK1980">
        <v>2</v>
      </c>
      <c r="AL1980">
        <v>1.89</v>
      </c>
      <c r="AM1980" s="4">
        <v>1.25</v>
      </c>
      <c r="AN1980" s="4">
        <v>1.25</v>
      </c>
      <c r="AO1980" t="s">
        <v>52</v>
      </c>
      <c r="AP1980" s="2">
        <v>44926</v>
      </c>
      <c r="AQ1980">
        <v>1.25</v>
      </c>
      <c r="AR1980">
        <v>0.03</v>
      </c>
      <c r="AS1980" s="2">
        <v>44231</v>
      </c>
      <c r="AT1980" t="s">
        <v>48</v>
      </c>
      <c r="AU1980" s="1">
        <v>44237.430462962962</v>
      </c>
      <c r="AV1980">
        <v>27.475000000000001</v>
      </c>
      <c r="AW1980">
        <v>2021</v>
      </c>
      <c r="AX1980" t="s">
        <v>494</v>
      </c>
      <c r="AY1980">
        <v>1.7051865332120099E-3</v>
      </c>
      <c r="AZ1980">
        <v>9.3699999999999992</v>
      </c>
      <c r="BA1980">
        <v>27.48</v>
      </c>
      <c r="BB1980">
        <v>300</v>
      </c>
      <c r="BC1980">
        <v>200</v>
      </c>
      <c r="BD1980">
        <v>0.12</v>
      </c>
      <c r="BE1980">
        <v>0.15272048570385599</v>
      </c>
      <c r="BF1980" s="2">
        <v>44139</v>
      </c>
      <c r="BG1980">
        <v>17.5</v>
      </c>
      <c r="BH1980" t="s">
        <v>309</v>
      </c>
      <c r="BI1980">
        <v>31.78</v>
      </c>
      <c r="BJ1980">
        <v>25.42</v>
      </c>
      <c r="BK1980" t="s">
        <v>309</v>
      </c>
      <c r="BL1980" s="3">
        <v>0.43046296296296294</v>
      </c>
      <c r="BM1980">
        <v>1863</v>
      </c>
      <c r="BN1980">
        <v>1978</v>
      </c>
      <c r="BO1980">
        <v>1978</v>
      </c>
      <c r="BP1980" t="s">
        <v>51</v>
      </c>
      <c r="BQ1980" t="s">
        <v>106</v>
      </c>
      <c r="BR1980">
        <v>0.40960000000000002</v>
      </c>
      <c r="BS1980">
        <v>6</v>
      </c>
      <c r="BT1980"/>
      <c r="BU1980"/>
      <c r="BV1980" s="9" t="str">
        <f>TEXT(Table1[[#This Row],[CLOSE_DATE]],"YYYYMMDD")&amp;TEXT(Table1[[#This Row],[OPEN_DATE]],"YYYYMMDD")&amp;Table1[[#This Row],[SYMBOL]]</f>
        <v>2021030520210210BBBY</v>
      </c>
      <c r="BW1980" t="str">
        <f>IFERROR(VLOOKUP(Table1[[#This Row],[Key]],ownlog!$A:$E,MATCH(BW$1,ownlog!$1:$1,0),FALSE),"")</f>
        <v/>
      </c>
      <c r="BX1980" t="str">
        <f>IFERROR(VLOOKUP(Table1[[#This Row],[Key]],ownlog!$A:$E,MATCH(BX$1,ownlog!$1:$1,0),FALSE),"")</f>
        <v/>
      </c>
      <c r="BY1980" t="str">
        <f>IFERROR(VLOOKUP(Table1[[#This Row],[Key]],ownlog!$A:$E,MATCH(BY$1,ownlog!$1:$1,0),FALSE),"")</f>
        <v/>
      </c>
      <c r="BZ1980" t="str">
        <f>IFERROR(VLOOKUP(Table1[[#This Row],[Key]],ownlog!$A:$E,MATCH(BZ$1,ownlog!$1:$1,0),FALSE),"")</f>
        <v/>
      </c>
    </row>
    <row r="1981" spans="1:78" x14ac:dyDescent="0.3">
      <c r="A1981">
        <v>1979</v>
      </c>
      <c r="B1981">
        <v>-0.39700000000000002</v>
      </c>
      <c r="C1981">
        <v>9.5100000000000004E-2</v>
      </c>
      <c r="D1981" s="1">
        <v>44231</v>
      </c>
      <c r="E1981">
        <v>0.373529</v>
      </c>
      <c r="F1981">
        <v>0.270588</v>
      </c>
      <c r="G1981">
        <v>0.35588199999999998</v>
      </c>
      <c r="H1981">
        <v>0.99999899999999997</v>
      </c>
      <c r="I1981">
        <v>0.42985187499999999</v>
      </c>
      <c r="J1981">
        <v>0.47679623428270501</v>
      </c>
      <c r="K1981">
        <v>0.275354267729369</v>
      </c>
      <c r="L1981">
        <v>1.7646999999999999E-2</v>
      </c>
      <c r="M1981">
        <v>0.376075251006037</v>
      </c>
      <c r="N1981" s="2">
        <v>44231</v>
      </c>
      <c r="O1981">
        <v>3830.17</v>
      </c>
      <c r="P1981">
        <v>3847.51</v>
      </c>
      <c r="Q1981">
        <v>3694.12</v>
      </c>
      <c r="R1981" t="s">
        <v>50</v>
      </c>
      <c r="S1981">
        <v>4</v>
      </c>
      <c r="T1981" t="s">
        <v>494</v>
      </c>
      <c r="U1981" s="4">
        <v>-8244</v>
      </c>
      <c r="V1981" t="s">
        <v>200</v>
      </c>
      <c r="W1981" t="s">
        <v>49</v>
      </c>
      <c r="X1981" s="1">
        <v>44260.615891203706</v>
      </c>
      <c r="Y1981">
        <v>27.914999999999999</v>
      </c>
      <c r="Z1981">
        <v>3909.8798828125</v>
      </c>
      <c r="AA1981">
        <v>3391.8716040038998</v>
      </c>
      <c r="AB1981">
        <v>21.9899997711181</v>
      </c>
      <c r="AC1981" t="s">
        <v>494</v>
      </c>
      <c r="AD1981" t="s">
        <v>388</v>
      </c>
      <c r="AE1981">
        <v>1.5</v>
      </c>
      <c r="AF1981">
        <v>-2.8153416249999998</v>
      </c>
      <c r="AG1981" t="s">
        <v>387</v>
      </c>
      <c r="AH1981" s="4">
        <v>29.02</v>
      </c>
      <c r="AI1981" s="2">
        <v>44237</v>
      </c>
      <c r="AJ1981" s="2">
        <v>44237</v>
      </c>
      <c r="AK1981">
        <v>2</v>
      </c>
      <c r="AL1981">
        <v>1.89</v>
      </c>
      <c r="AM1981" s="4">
        <v>1.25</v>
      </c>
      <c r="AN1981" s="4">
        <v>1.25</v>
      </c>
      <c r="AO1981" t="s">
        <v>52</v>
      </c>
      <c r="AP1981" s="2">
        <v>44926</v>
      </c>
      <c r="AQ1981">
        <v>1.25</v>
      </c>
      <c r="AR1981">
        <v>0.03</v>
      </c>
      <c r="AS1981" s="2">
        <v>44231</v>
      </c>
      <c r="AT1981" t="s">
        <v>48</v>
      </c>
      <c r="AU1981" s="1">
        <v>44237.430462962962</v>
      </c>
      <c r="AV1981">
        <v>27.475000000000001</v>
      </c>
      <c r="AW1981">
        <v>2021</v>
      </c>
      <c r="AX1981" t="s">
        <v>494</v>
      </c>
      <c r="AY1981">
        <v>1.55341219290263E-2</v>
      </c>
      <c r="AZ1981">
        <v>42.68</v>
      </c>
      <c r="BA1981">
        <v>27.48</v>
      </c>
      <c r="BB1981">
        <v>300</v>
      </c>
      <c r="BC1981">
        <v>100</v>
      </c>
      <c r="BD1981">
        <v>0.12</v>
      </c>
      <c r="BE1981">
        <v>0.15272048570385599</v>
      </c>
      <c r="BF1981" s="2">
        <v>44139</v>
      </c>
      <c r="BG1981">
        <v>17.5</v>
      </c>
      <c r="BH1981" t="s">
        <v>309</v>
      </c>
      <c r="BI1981">
        <v>31.78</v>
      </c>
      <c r="BJ1981">
        <v>25.42</v>
      </c>
      <c r="BK1981" t="s">
        <v>309</v>
      </c>
      <c r="BL1981" s="3">
        <v>0.43046296296296294</v>
      </c>
      <c r="BM1981">
        <v>1873</v>
      </c>
      <c r="BN1981">
        <v>1979</v>
      </c>
      <c r="BO1981">
        <v>1979</v>
      </c>
      <c r="BP1981" t="s">
        <v>51</v>
      </c>
      <c r="BQ1981" t="s">
        <v>106</v>
      </c>
      <c r="BR1981">
        <v>0.40960000000000002</v>
      </c>
      <c r="BS1981">
        <v>6</v>
      </c>
      <c r="BT1981"/>
      <c r="BU1981"/>
      <c r="BV1981" s="9" t="str">
        <f>TEXT(Table1[[#This Row],[CLOSE_DATE]],"YYYYMMDD")&amp;TEXT(Table1[[#This Row],[OPEN_DATE]],"YYYYMMDD")&amp;Table1[[#This Row],[SYMBOL]]</f>
        <v>2021030520210210BBBY</v>
      </c>
      <c r="BW1981" t="str">
        <f>IFERROR(VLOOKUP(Table1[[#This Row],[Key]],ownlog!$A:$E,MATCH(BW$1,ownlog!$1:$1,0),FALSE),"")</f>
        <v/>
      </c>
      <c r="BX1981" t="str">
        <f>IFERROR(VLOOKUP(Table1[[#This Row],[Key]],ownlog!$A:$E,MATCH(BX$1,ownlog!$1:$1,0),FALSE),"")</f>
        <v/>
      </c>
      <c r="BY1981" t="str">
        <f>IFERROR(VLOOKUP(Table1[[#This Row],[Key]],ownlog!$A:$E,MATCH(BY$1,ownlog!$1:$1,0),FALSE),"")</f>
        <v/>
      </c>
      <c r="BZ1981" t="str">
        <f>IFERROR(VLOOKUP(Table1[[#This Row],[Key]],ownlog!$A:$E,MATCH(BZ$1,ownlog!$1:$1,0),FALSE),"")</f>
        <v/>
      </c>
    </row>
    <row r="1982" spans="1:78" x14ac:dyDescent="0.3">
      <c r="A1982">
        <v>1980</v>
      </c>
      <c r="B1982">
        <v>0.13170000000000001</v>
      </c>
      <c r="C1982">
        <v>-0.77900000000000003</v>
      </c>
      <c r="D1982" s="1">
        <v>44238</v>
      </c>
      <c r="E1982">
        <v>0.45454499999999998</v>
      </c>
      <c r="F1982">
        <v>0.28282800000000002</v>
      </c>
      <c r="G1982">
        <v>0.26262600000000003</v>
      </c>
      <c r="H1982">
        <v>0.99999899999999997</v>
      </c>
      <c r="I1982">
        <v>0.426599375</v>
      </c>
      <c r="J1982">
        <v>0.47679623428270501</v>
      </c>
      <c r="K1982">
        <v>0.275354267729369</v>
      </c>
      <c r="L1982">
        <v>0.19191899999999901</v>
      </c>
      <c r="M1982">
        <v>0.376075251006037</v>
      </c>
      <c r="N1982" s="2">
        <v>44238</v>
      </c>
      <c r="O1982">
        <v>3909.88</v>
      </c>
      <c r="P1982">
        <v>3931.5</v>
      </c>
      <c r="Q1982">
        <v>3816.68</v>
      </c>
      <c r="R1982" t="s">
        <v>58</v>
      </c>
      <c r="S1982">
        <v>4</v>
      </c>
      <c r="T1982" t="s">
        <v>494</v>
      </c>
      <c r="U1982" s="4">
        <v>8860.56</v>
      </c>
      <c r="V1982" t="s">
        <v>216</v>
      </c>
      <c r="W1982" t="s">
        <v>48</v>
      </c>
      <c r="X1982" s="1">
        <v>44250.522511574076</v>
      </c>
      <c r="Y1982">
        <v>19.384166666999999</v>
      </c>
      <c r="Z1982">
        <v>3916.3798828125</v>
      </c>
      <c r="AA1982">
        <v>3397.1365539550702</v>
      </c>
      <c r="AB1982">
        <v>21.25</v>
      </c>
      <c r="AC1982" t="s">
        <v>494</v>
      </c>
      <c r="AD1982" t="s">
        <v>343</v>
      </c>
      <c r="AE1982">
        <v>2.2400000000000002</v>
      </c>
      <c r="AF1982">
        <v>-5.2434667749999999</v>
      </c>
      <c r="AG1982" t="s">
        <v>333</v>
      </c>
      <c r="AH1982" s="4">
        <v>22.62</v>
      </c>
      <c r="AI1982" s="2">
        <v>44238</v>
      </c>
      <c r="AJ1982" s="2">
        <v>44238</v>
      </c>
      <c r="AK1982">
        <v>3</v>
      </c>
      <c r="AL1982" t="s">
        <v>494</v>
      </c>
      <c r="AM1982" s="4" t="s">
        <v>494</v>
      </c>
      <c r="AN1982" s="4" t="s">
        <v>494</v>
      </c>
      <c r="AO1982" t="s">
        <v>52</v>
      </c>
      <c r="AP1982" s="2" t="s">
        <v>494</v>
      </c>
      <c r="AQ1982" t="s">
        <v>494</v>
      </c>
      <c r="AR1982">
        <v>0.1</v>
      </c>
      <c r="AS1982" s="2">
        <v>44187</v>
      </c>
      <c r="AT1982" t="s">
        <v>49</v>
      </c>
      <c r="AU1982" s="1">
        <v>44238.521932870368</v>
      </c>
      <c r="AV1982">
        <v>22.156874999999999</v>
      </c>
      <c r="AW1982">
        <v>2021</v>
      </c>
      <c r="AX1982" t="s">
        <v>494</v>
      </c>
      <c r="AY1982">
        <v>0.124679134580124</v>
      </c>
      <c r="AZ1982">
        <v>1105</v>
      </c>
      <c r="BA1982">
        <v>22.16</v>
      </c>
      <c r="BB1982">
        <v>400</v>
      </c>
      <c r="BC1982">
        <v>400</v>
      </c>
      <c r="BD1982">
        <v>0.12</v>
      </c>
      <c r="BE1982">
        <v>0.15284735264848201</v>
      </c>
      <c r="BF1982" s="2">
        <v>44084</v>
      </c>
      <c r="BG1982">
        <v>25.6</v>
      </c>
      <c r="BH1982" t="s">
        <v>332</v>
      </c>
      <c r="BI1982">
        <v>5</v>
      </c>
      <c r="BJ1982">
        <v>20.745000000000001</v>
      </c>
      <c r="BK1982" t="s">
        <v>332</v>
      </c>
      <c r="BL1982" s="3">
        <v>0.52194444444444443</v>
      </c>
      <c r="BM1982">
        <v>1819</v>
      </c>
      <c r="BN1982">
        <v>1980</v>
      </c>
      <c r="BO1982">
        <v>1980</v>
      </c>
      <c r="BP1982" t="s">
        <v>51</v>
      </c>
      <c r="BQ1982" t="s">
        <v>106</v>
      </c>
      <c r="BR1982">
        <v>0.40960000000000002</v>
      </c>
      <c r="BS1982">
        <v>6</v>
      </c>
      <c r="BT1982"/>
      <c r="BU1982"/>
      <c r="BV1982" s="9" t="str">
        <f>TEXT(Table1[[#This Row],[CLOSE_DATE]],"YYYYMMDD")&amp;TEXT(Table1[[#This Row],[OPEN_DATE]],"YYYYMMDD")&amp;Table1[[#This Row],[SYMBOL]]</f>
        <v>2021022320210211NKLA</v>
      </c>
      <c r="BW1982" t="str">
        <f>IFERROR(VLOOKUP(Table1[[#This Row],[Key]],ownlog!$A:$E,MATCH(BW$1,ownlog!$1:$1,0),FALSE),"")</f>
        <v/>
      </c>
      <c r="BX1982" t="str">
        <f>IFERROR(VLOOKUP(Table1[[#This Row],[Key]],ownlog!$A:$E,MATCH(BX$1,ownlog!$1:$1,0),FALSE),"")</f>
        <v/>
      </c>
      <c r="BY1982" t="str">
        <f>IFERROR(VLOOKUP(Table1[[#This Row],[Key]],ownlog!$A:$E,MATCH(BY$1,ownlog!$1:$1,0),FALSE),"")</f>
        <v/>
      </c>
      <c r="BZ1982" t="str">
        <f>IFERROR(VLOOKUP(Table1[[#This Row],[Key]],ownlog!$A:$E,MATCH(BZ$1,ownlog!$1:$1,0),FALSE),"")</f>
        <v/>
      </c>
    </row>
    <row r="1983" spans="1:78" x14ac:dyDescent="0.3">
      <c r="A1983">
        <v>1981</v>
      </c>
      <c r="B1983">
        <v>0.2019</v>
      </c>
      <c r="C1983">
        <v>-0.93269999999999997</v>
      </c>
      <c r="D1983" s="1">
        <v>44238</v>
      </c>
      <c r="E1983">
        <v>0.45454499999999998</v>
      </c>
      <c r="F1983">
        <v>0.28282800000000002</v>
      </c>
      <c r="G1983">
        <v>0.26262600000000003</v>
      </c>
      <c r="H1983">
        <v>0.99999899999999997</v>
      </c>
      <c r="I1983">
        <v>0.426599375</v>
      </c>
      <c r="J1983">
        <v>0.47679623428270501</v>
      </c>
      <c r="K1983">
        <v>0.275354267729369</v>
      </c>
      <c r="L1983">
        <v>0.19191899999999901</v>
      </c>
      <c r="M1983">
        <v>0.376075251006037</v>
      </c>
      <c r="N1983" s="2">
        <v>44238</v>
      </c>
      <c r="O1983">
        <v>3909.88</v>
      </c>
      <c r="P1983">
        <v>3931.5</v>
      </c>
      <c r="Q1983">
        <v>3816.68</v>
      </c>
      <c r="R1983" t="s">
        <v>58</v>
      </c>
      <c r="S1983">
        <v>4</v>
      </c>
      <c r="T1983" t="s">
        <v>494</v>
      </c>
      <c r="U1983" s="4">
        <v>20655.419999999998</v>
      </c>
      <c r="V1983" t="s">
        <v>216</v>
      </c>
      <c r="W1983" t="s">
        <v>48</v>
      </c>
      <c r="X1983" s="1">
        <v>44250.521724537037</v>
      </c>
      <c r="Y1983">
        <v>16.425000000000001</v>
      </c>
      <c r="Z1983">
        <v>3916.3798828125</v>
      </c>
      <c r="AA1983">
        <v>3397.1365539550702</v>
      </c>
      <c r="AB1983">
        <v>21.25</v>
      </c>
      <c r="AC1983" t="s">
        <v>494</v>
      </c>
      <c r="AD1983" t="s">
        <v>335</v>
      </c>
      <c r="AE1983">
        <v>5.58</v>
      </c>
      <c r="AF1983">
        <v>-24.075602133</v>
      </c>
      <c r="AG1983" t="s">
        <v>321</v>
      </c>
      <c r="AH1983" s="4">
        <v>20.8</v>
      </c>
      <c r="AI1983" s="2">
        <v>44238</v>
      </c>
      <c r="AJ1983" s="2">
        <v>44238</v>
      </c>
      <c r="AK1983">
        <v>3</v>
      </c>
      <c r="AL1983" t="s">
        <v>494</v>
      </c>
      <c r="AM1983" s="4" t="s">
        <v>494</v>
      </c>
      <c r="AN1983" s="4" t="s">
        <v>494</v>
      </c>
      <c r="AO1983" t="s">
        <v>52</v>
      </c>
      <c r="AP1983" s="2" t="s">
        <v>494</v>
      </c>
      <c r="AQ1983" t="s">
        <v>494</v>
      </c>
      <c r="AR1983">
        <v>0.1</v>
      </c>
      <c r="AS1983" s="2">
        <v>44161</v>
      </c>
      <c r="AT1983" t="s">
        <v>49</v>
      </c>
      <c r="AU1983" s="1">
        <v>44238.523182870369</v>
      </c>
      <c r="AV1983">
        <v>20.660730000000001</v>
      </c>
      <c r="AW1983">
        <v>2021</v>
      </c>
      <c r="AX1983" t="s">
        <v>494</v>
      </c>
      <c r="AY1983">
        <v>0.204324822985441</v>
      </c>
      <c r="AZ1983">
        <v>4221.5</v>
      </c>
      <c r="BA1983">
        <v>20.66</v>
      </c>
      <c r="BB1983">
        <v>1000</v>
      </c>
      <c r="BC1983">
        <v>1000</v>
      </c>
      <c r="BD1983">
        <v>0.12</v>
      </c>
      <c r="BE1983">
        <v>0.15284735264848201</v>
      </c>
      <c r="BF1983" s="2">
        <v>44149</v>
      </c>
      <c r="BG1983">
        <v>25</v>
      </c>
      <c r="BH1983" t="s">
        <v>320</v>
      </c>
      <c r="BI1983">
        <v>1.4</v>
      </c>
      <c r="BJ1983">
        <v>20.745000000000001</v>
      </c>
      <c r="BK1983" t="s">
        <v>320</v>
      </c>
      <c r="BL1983" s="3">
        <v>0.52368055555555559</v>
      </c>
      <c r="BM1983">
        <v>1815</v>
      </c>
      <c r="BN1983">
        <v>1981</v>
      </c>
      <c r="BO1983">
        <v>1981</v>
      </c>
      <c r="BP1983" t="s">
        <v>51</v>
      </c>
      <c r="BQ1983" t="s">
        <v>106</v>
      </c>
      <c r="BR1983">
        <v>0.40960000000000002</v>
      </c>
      <c r="BS1983">
        <v>6</v>
      </c>
      <c r="BT1983"/>
      <c r="BU1983"/>
      <c r="BV1983" s="9" t="str">
        <f>TEXT(Table1[[#This Row],[CLOSE_DATE]],"YYYYMMDD")&amp;TEXT(Table1[[#This Row],[OPEN_DATE]],"YYYYMMDD")&amp;Table1[[#This Row],[SYMBOL]]</f>
        <v>2021022320210211ROOT</v>
      </c>
      <c r="BW1983" t="str">
        <f>IFERROR(VLOOKUP(Table1[[#This Row],[Key]],ownlog!$A:$E,MATCH(BW$1,ownlog!$1:$1,0),FALSE),"")</f>
        <v/>
      </c>
      <c r="BX1983" t="str">
        <f>IFERROR(VLOOKUP(Table1[[#This Row],[Key]],ownlog!$A:$E,MATCH(BX$1,ownlog!$1:$1,0),FALSE),"")</f>
        <v/>
      </c>
      <c r="BY1983" t="str">
        <f>IFERROR(VLOOKUP(Table1[[#This Row],[Key]],ownlog!$A:$E,MATCH(BY$1,ownlog!$1:$1,0),FALSE),"")</f>
        <v/>
      </c>
      <c r="BZ1983" t="str">
        <f>IFERROR(VLOOKUP(Table1[[#This Row],[Key]],ownlog!$A:$E,MATCH(BZ$1,ownlog!$1:$1,0),FALSE),"")</f>
        <v/>
      </c>
    </row>
    <row r="1984" spans="1:78" x14ac:dyDescent="0.3">
      <c r="A1984">
        <v>1982</v>
      </c>
      <c r="B1984">
        <v>7.8299999999999995E-2</v>
      </c>
      <c r="C1984">
        <v>-0.89219999999999999</v>
      </c>
      <c r="D1984" s="1">
        <v>44238</v>
      </c>
      <c r="E1984">
        <v>0.45454499999999998</v>
      </c>
      <c r="F1984">
        <v>0.28282800000000002</v>
      </c>
      <c r="G1984">
        <v>0.26262600000000003</v>
      </c>
      <c r="H1984">
        <v>0.99999899999999997</v>
      </c>
      <c r="I1984">
        <v>0.426599375</v>
      </c>
      <c r="J1984">
        <v>0.47679623428270501</v>
      </c>
      <c r="K1984">
        <v>0.275354267729369</v>
      </c>
      <c r="L1984">
        <v>0.19191899999999901</v>
      </c>
      <c r="M1984">
        <v>0.376075251006037</v>
      </c>
      <c r="N1984" s="2">
        <v>44238</v>
      </c>
      <c r="O1984">
        <v>3909.88</v>
      </c>
      <c r="P1984">
        <v>3931.5</v>
      </c>
      <c r="Q1984">
        <v>3816.68</v>
      </c>
      <c r="R1984" t="s">
        <v>58</v>
      </c>
      <c r="S1984">
        <v>4</v>
      </c>
      <c r="T1984" t="s">
        <v>494</v>
      </c>
      <c r="U1984" s="4">
        <v>32045.21</v>
      </c>
      <c r="V1984" t="s">
        <v>200</v>
      </c>
      <c r="W1984" t="s">
        <v>48</v>
      </c>
      <c r="X1984" s="1">
        <v>44250.510509259257</v>
      </c>
      <c r="Y1984">
        <v>52.687883333000002</v>
      </c>
      <c r="Z1984">
        <v>3916.3798828125</v>
      </c>
      <c r="AA1984">
        <v>3397.1365539550702</v>
      </c>
      <c r="AB1984">
        <v>21.25</v>
      </c>
      <c r="AC1984" t="s">
        <v>494</v>
      </c>
      <c r="AD1984" t="s">
        <v>283</v>
      </c>
      <c r="AE1984">
        <v>4.29</v>
      </c>
      <c r="AF1984">
        <v>-11.791594062</v>
      </c>
      <c r="AG1984" t="s">
        <v>221</v>
      </c>
      <c r="AH1984" s="4">
        <v>46.37</v>
      </c>
      <c r="AI1984" s="2">
        <v>44238</v>
      </c>
      <c r="AJ1984" s="2">
        <v>44238</v>
      </c>
      <c r="AK1984">
        <v>3</v>
      </c>
      <c r="AL1984" t="s">
        <v>494</v>
      </c>
      <c r="AM1984" s="4" t="s">
        <v>494</v>
      </c>
      <c r="AN1984" s="4" t="s">
        <v>494</v>
      </c>
      <c r="AO1984" t="s">
        <v>52</v>
      </c>
      <c r="AP1984" s="2" t="s">
        <v>494</v>
      </c>
      <c r="AQ1984" t="s">
        <v>494</v>
      </c>
      <c r="AR1984">
        <v>0.1</v>
      </c>
      <c r="AS1984" s="2">
        <v>44138</v>
      </c>
      <c r="AT1984" t="s">
        <v>49</v>
      </c>
      <c r="AU1984" s="1">
        <v>44238.525000000001</v>
      </c>
      <c r="AV1984">
        <v>45.785007143000001</v>
      </c>
      <c r="AW1984">
        <v>2021</v>
      </c>
      <c r="AX1984" t="s">
        <v>494</v>
      </c>
      <c r="AY1984">
        <v>-0.150938368626439</v>
      </c>
      <c r="AZ1984">
        <v>-4837.5</v>
      </c>
      <c r="BA1984">
        <v>45.79</v>
      </c>
      <c r="BB1984">
        <v>700</v>
      </c>
      <c r="BC1984">
        <v>700</v>
      </c>
      <c r="BD1984">
        <v>0.12</v>
      </c>
      <c r="BE1984">
        <v>0.15284735264848201</v>
      </c>
      <c r="BF1984" s="2">
        <v>43747</v>
      </c>
      <c r="BG1984">
        <v>50</v>
      </c>
      <c r="BH1984" t="s">
        <v>220</v>
      </c>
      <c r="BI1984">
        <v>5</v>
      </c>
      <c r="BJ1984">
        <v>20.745000000000001</v>
      </c>
      <c r="BK1984" t="s">
        <v>220</v>
      </c>
      <c r="BL1984" s="3">
        <v>0.52511574074074074</v>
      </c>
      <c r="BM1984">
        <v>1812</v>
      </c>
      <c r="BN1984">
        <v>1982</v>
      </c>
      <c r="BO1984">
        <v>1982</v>
      </c>
      <c r="BP1984" t="s">
        <v>51</v>
      </c>
      <c r="BQ1984" t="s">
        <v>106</v>
      </c>
      <c r="BR1984">
        <v>0.40960000000000002</v>
      </c>
      <c r="BS1984">
        <v>6</v>
      </c>
      <c r="BT1984"/>
      <c r="BU1984"/>
      <c r="BV1984" s="9" t="str">
        <f>TEXT(Table1[[#This Row],[CLOSE_DATE]],"YYYYMMDD")&amp;TEXT(Table1[[#This Row],[OPEN_DATE]],"YYYYMMDD")&amp;Table1[[#This Row],[SYMBOL]]</f>
        <v>2021022320210211ARCH</v>
      </c>
      <c r="BW1984" t="str">
        <f>IFERROR(VLOOKUP(Table1[[#This Row],[Key]],ownlog!$A:$E,MATCH(BW$1,ownlog!$1:$1,0),FALSE),"")</f>
        <v/>
      </c>
      <c r="BX1984" t="str">
        <f>IFERROR(VLOOKUP(Table1[[#This Row],[Key]],ownlog!$A:$E,MATCH(BX$1,ownlog!$1:$1,0),FALSE),"")</f>
        <v/>
      </c>
      <c r="BY1984" t="str">
        <f>IFERROR(VLOOKUP(Table1[[#This Row],[Key]],ownlog!$A:$E,MATCH(BY$1,ownlog!$1:$1,0),FALSE),"")</f>
        <v/>
      </c>
      <c r="BZ1984" t="str">
        <f>IFERROR(VLOOKUP(Table1[[#This Row],[Key]],ownlog!$A:$E,MATCH(BZ$1,ownlog!$1:$1,0),FALSE),"")</f>
        <v/>
      </c>
    </row>
    <row r="1985" spans="1:78" x14ac:dyDescent="0.3">
      <c r="A1985">
        <v>1983</v>
      </c>
      <c r="B1985">
        <v>-0.1968</v>
      </c>
      <c r="C1985">
        <v>0.49459999999999998</v>
      </c>
      <c r="D1985" s="1">
        <v>44238</v>
      </c>
      <c r="E1985">
        <v>0.45454499999999998</v>
      </c>
      <c r="F1985">
        <v>0.28282800000000002</v>
      </c>
      <c r="G1985">
        <v>0.26262600000000003</v>
      </c>
      <c r="H1985">
        <v>0.99999899999999997</v>
      </c>
      <c r="I1985">
        <v>0.426599375</v>
      </c>
      <c r="J1985">
        <v>0.47679623428270501</v>
      </c>
      <c r="K1985">
        <v>0.275354267729369</v>
      </c>
      <c r="L1985">
        <v>0.19191899999999901</v>
      </c>
      <c r="M1985">
        <v>0.376075251006037</v>
      </c>
      <c r="N1985" s="2">
        <v>44238</v>
      </c>
      <c r="O1985">
        <v>3909.88</v>
      </c>
      <c r="P1985">
        <v>3931.5</v>
      </c>
      <c r="Q1985">
        <v>3816.68</v>
      </c>
      <c r="R1985" t="s">
        <v>50</v>
      </c>
      <c r="S1985">
        <v>4</v>
      </c>
      <c r="T1985" t="s">
        <v>494</v>
      </c>
      <c r="U1985" s="4">
        <v>-13739.75</v>
      </c>
      <c r="V1985" t="s">
        <v>494</v>
      </c>
      <c r="W1985" t="s">
        <v>49</v>
      </c>
      <c r="X1985" s="1">
        <v>44599.397696759261</v>
      </c>
      <c r="Y1985">
        <v>237.18037142899999</v>
      </c>
      <c r="Z1985">
        <v>3932.59008789062</v>
      </c>
      <c r="AA1985">
        <v>3407.2139550781199</v>
      </c>
      <c r="AB1985">
        <v>21.459999084472599</v>
      </c>
      <c r="AC1985" t="s">
        <v>494</v>
      </c>
      <c r="AD1985" t="s">
        <v>495</v>
      </c>
      <c r="AE1985">
        <v>1</v>
      </c>
      <c r="AF1985">
        <v>-3.218866963</v>
      </c>
      <c r="AG1985" t="s">
        <v>208</v>
      </c>
      <c r="AH1985" s="4">
        <v>273.89999999999998</v>
      </c>
      <c r="AI1985" s="2">
        <v>44243</v>
      </c>
      <c r="AJ1985" s="2">
        <v>44243</v>
      </c>
      <c r="AK1985">
        <v>1</v>
      </c>
      <c r="AL1985">
        <v>-0.13</v>
      </c>
      <c r="AM1985" s="4">
        <v>9.35</v>
      </c>
      <c r="AN1985" s="4">
        <v>10.18</v>
      </c>
      <c r="AO1985" t="s">
        <v>52</v>
      </c>
      <c r="AP1985" s="2">
        <v>44196</v>
      </c>
      <c r="AQ1985">
        <v>10.29</v>
      </c>
      <c r="AR1985">
        <v>0.2</v>
      </c>
      <c r="AS1985" s="2">
        <v>44181</v>
      </c>
      <c r="AT1985" t="s">
        <v>48</v>
      </c>
      <c r="AU1985" s="1">
        <v>44243.424710648149</v>
      </c>
      <c r="AV1985">
        <v>274.77499999999998</v>
      </c>
      <c r="AW1985">
        <v>2021</v>
      </c>
      <c r="AX1985" t="s">
        <v>494</v>
      </c>
      <c r="AY1985">
        <v>-0.13696442543899501</v>
      </c>
      <c r="AZ1985">
        <v>-1881.72</v>
      </c>
      <c r="BA1985">
        <v>274.77999999999997</v>
      </c>
      <c r="BB1985">
        <v>50</v>
      </c>
      <c r="BC1985">
        <v>50</v>
      </c>
      <c r="BD1985">
        <v>0.25</v>
      </c>
      <c r="BE1985">
        <v>0.15419522804826399</v>
      </c>
      <c r="BF1985" s="2">
        <v>42688</v>
      </c>
      <c r="BG1985">
        <v>220</v>
      </c>
      <c r="BH1985" t="s">
        <v>154</v>
      </c>
      <c r="BI1985">
        <v>409.38</v>
      </c>
      <c r="BJ1985">
        <v>39.79</v>
      </c>
      <c r="BK1985" t="s">
        <v>154</v>
      </c>
      <c r="BL1985" s="3">
        <v>0.42471064814814813</v>
      </c>
      <c r="BM1985">
        <v>2070</v>
      </c>
      <c r="BN1985">
        <v>1983</v>
      </c>
      <c r="BO1985">
        <v>1983</v>
      </c>
      <c r="BP1985" t="s">
        <v>51</v>
      </c>
      <c r="BQ1985" t="s">
        <v>106</v>
      </c>
      <c r="BR1985">
        <v>0.40960000000000002</v>
      </c>
      <c r="BS1985">
        <v>6</v>
      </c>
      <c r="BT1985"/>
      <c r="BU1985"/>
      <c r="BV1985" s="9" t="str">
        <f>TEXT(Table1[[#This Row],[CLOSE_DATE]],"YYYYMMDD")&amp;TEXT(Table1[[#This Row],[OPEN_DATE]],"YYYYMMDD")&amp;Table1[[#This Row],[SYMBOL]]</f>
        <v>2022020720210216FB</v>
      </c>
      <c r="BW1985" t="str">
        <f>IFERROR(VLOOKUP(Table1[[#This Row],[Key]],ownlog!$A:$E,MATCH(BW$1,ownlog!$1:$1,0),FALSE),"")</f>
        <v/>
      </c>
      <c r="BX1985" t="str">
        <f>IFERROR(VLOOKUP(Table1[[#This Row],[Key]],ownlog!$A:$E,MATCH(BX$1,ownlog!$1:$1,0),FALSE),"")</f>
        <v/>
      </c>
      <c r="BY1985" t="str">
        <f>IFERROR(VLOOKUP(Table1[[#This Row],[Key]],ownlog!$A:$E,MATCH(BY$1,ownlog!$1:$1,0),FALSE),"")</f>
        <v/>
      </c>
      <c r="BZ1985" t="str">
        <f>IFERROR(VLOOKUP(Table1[[#This Row],[Key]],ownlog!$A:$E,MATCH(BZ$1,ownlog!$1:$1,0),FALSE),"")</f>
        <v/>
      </c>
    </row>
    <row r="1986" spans="1:78" x14ac:dyDescent="0.3">
      <c r="A1986">
        <v>1984</v>
      </c>
      <c r="B1986">
        <v>0.27810000000000001</v>
      </c>
      <c r="C1986">
        <v>-0.9284</v>
      </c>
      <c r="D1986" s="1">
        <v>44238</v>
      </c>
      <c r="E1986">
        <v>0.45454499999999998</v>
      </c>
      <c r="F1986">
        <v>0.28282800000000002</v>
      </c>
      <c r="G1986">
        <v>0.26262600000000003</v>
      </c>
      <c r="H1986">
        <v>0.99999899999999997</v>
      </c>
      <c r="I1986">
        <v>0.426599375</v>
      </c>
      <c r="J1986">
        <v>0.47679623428270501</v>
      </c>
      <c r="K1986">
        <v>0.275354267729369</v>
      </c>
      <c r="L1986">
        <v>0.19191899999999901</v>
      </c>
      <c r="M1986">
        <v>0.376075251006037</v>
      </c>
      <c r="N1986" s="2">
        <v>44238</v>
      </c>
      <c r="O1986">
        <v>3909.88</v>
      </c>
      <c r="P1986">
        <v>3931.5</v>
      </c>
      <c r="Q1986">
        <v>3816.68</v>
      </c>
      <c r="R1986" t="s">
        <v>58</v>
      </c>
      <c r="S1986">
        <v>4</v>
      </c>
      <c r="T1986" t="s">
        <v>494</v>
      </c>
      <c r="U1986" s="4">
        <v>23495.34</v>
      </c>
      <c r="V1986" t="s">
        <v>216</v>
      </c>
      <c r="W1986" t="s">
        <v>48</v>
      </c>
      <c r="X1986" s="1">
        <v>44250.521724537037</v>
      </c>
      <c r="Y1986">
        <v>16.425000000000001</v>
      </c>
      <c r="Z1986">
        <v>3932.59008789062</v>
      </c>
      <c r="AA1986">
        <v>3407.2139550781199</v>
      </c>
      <c r="AB1986">
        <v>21.459999084472599</v>
      </c>
      <c r="AC1986" t="s">
        <v>494</v>
      </c>
      <c r="AD1986" t="s">
        <v>335</v>
      </c>
      <c r="AE1986">
        <v>6.66</v>
      </c>
      <c r="AF1986">
        <v>-25.162194199999998</v>
      </c>
      <c r="AG1986" t="s">
        <v>321</v>
      </c>
      <c r="AH1986" s="4">
        <v>19.559999999999999</v>
      </c>
      <c r="AI1986" s="2">
        <v>44243</v>
      </c>
      <c r="AJ1986" s="2">
        <v>44243</v>
      </c>
      <c r="AK1986">
        <v>1</v>
      </c>
      <c r="AL1986" t="s">
        <v>494</v>
      </c>
      <c r="AM1986" s="4" t="s">
        <v>494</v>
      </c>
      <c r="AN1986" s="4" t="s">
        <v>494</v>
      </c>
      <c r="AO1986" t="s">
        <v>52</v>
      </c>
      <c r="AP1986" s="2" t="s">
        <v>494</v>
      </c>
      <c r="AQ1986" t="s">
        <v>494</v>
      </c>
      <c r="AR1986">
        <v>0.1</v>
      </c>
      <c r="AS1986" s="2">
        <v>44161</v>
      </c>
      <c r="AT1986" t="s">
        <v>49</v>
      </c>
      <c r="AU1986" s="1">
        <v>44243.434212962966</v>
      </c>
      <c r="AV1986">
        <v>19.585000000000001</v>
      </c>
      <c r="AW1986">
        <v>2021</v>
      </c>
      <c r="AX1986" t="s">
        <v>494</v>
      </c>
      <c r="AY1986">
        <v>0.16056080333588599</v>
      </c>
      <c r="AZ1986">
        <v>3773.5</v>
      </c>
      <c r="BA1986">
        <v>19.59</v>
      </c>
      <c r="BB1986">
        <v>1200</v>
      </c>
      <c r="BC1986">
        <v>1200</v>
      </c>
      <c r="BD1986">
        <v>0.12</v>
      </c>
      <c r="BE1986">
        <v>0.15419522804826399</v>
      </c>
      <c r="BF1986" s="2">
        <v>44149</v>
      </c>
      <c r="BG1986">
        <v>25</v>
      </c>
      <c r="BH1986" t="s">
        <v>320</v>
      </c>
      <c r="BI1986">
        <v>1.4</v>
      </c>
      <c r="BJ1986">
        <v>20.745000000000001</v>
      </c>
      <c r="BK1986" t="s">
        <v>320</v>
      </c>
      <c r="BL1986" s="3">
        <v>0.43421296296296297</v>
      </c>
      <c r="BM1986">
        <v>1816</v>
      </c>
      <c r="BN1986">
        <v>1984</v>
      </c>
      <c r="BO1986">
        <v>1984</v>
      </c>
      <c r="BP1986" t="s">
        <v>51</v>
      </c>
      <c r="BQ1986" t="s">
        <v>106</v>
      </c>
      <c r="BR1986">
        <v>0.40960000000000002</v>
      </c>
      <c r="BS1986">
        <v>6</v>
      </c>
      <c r="BT1986"/>
      <c r="BU1986"/>
      <c r="BV1986" s="9" t="str">
        <f>TEXT(Table1[[#This Row],[CLOSE_DATE]],"YYYYMMDD")&amp;TEXT(Table1[[#This Row],[OPEN_DATE]],"YYYYMMDD")&amp;Table1[[#This Row],[SYMBOL]]</f>
        <v>2021022320210216ROOT</v>
      </c>
      <c r="BW1986" t="str">
        <f>IFERROR(VLOOKUP(Table1[[#This Row],[Key]],ownlog!$A:$E,MATCH(BW$1,ownlog!$1:$1,0),FALSE),"")</f>
        <v/>
      </c>
      <c r="BX1986" t="str">
        <f>IFERROR(VLOOKUP(Table1[[#This Row],[Key]],ownlog!$A:$E,MATCH(BX$1,ownlog!$1:$1,0),FALSE),"")</f>
        <v/>
      </c>
      <c r="BY1986" t="str">
        <f>IFERROR(VLOOKUP(Table1[[#This Row],[Key]],ownlog!$A:$E,MATCH(BY$1,ownlog!$1:$1,0),FALSE),"")</f>
        <v/>
      </c>
      <c r="BZ1986" t="str">
        <f>IFERROR(VLOOKUP(Table1[[#This Row],[Key]],ownlog!$A:$E,MATCH(BZ$1,ownlog!$1:$1,0),FALSE),"")</f>
        <v/>
      </c>
    </row>
    <row r="1987" spans="1:78" x14ac:dyDescent="0.3">
      <c r="A1987">
        <v>1985</v>
      </c>
      <c r="B1987">
        <v>-0.23519999999999999</v>
      </c>
      <c r="C1987">
        <v>0.46860000000000002</v>
      </c>
      <c r="D1987" s="1">
        <v>44238</v>
      </c>
      <c r="E1987">
        <v>0.45454499999999998</v>
      </c>
      <c r="F1987">
        <v>0.28282800000000002</v>
      </c>
      <c r="G1987">
        <v>0.26262600000000003</v>
      </c>
      <c r="H1987">
        <v>0.99999899999999997</v>
      </c>
      <c r="I1987">
        <v>0.426599375</v>
      </c>
      <c r="J1987">
        <v>0.47679623428270501</v>
      </c>
      <c r="K1987">
        <v>0.275354267729369</v>
      </c>
      <c r="L1987">
        <v>0.19191899999999901</v>
      </c>
      <c r="M1987">
        <v>0.376075251006037</v>
      </c>
      <c r="N1987" s="2">
        <v>44238</v>
      </c>
      <c r="O1987">
        <v>3909.88</v>
      </c>
      <c r="P1987">
        <v>3931.5</v>
      </c>
      <c r="Q1987">
        <v>3816.68</v>
      </c>
      <c r="R1987" t="s">
        <v>50</v>
      </c>
      <c r="S1987">
        <v>4</v>
      </c>
      <c r="T1987" t="s">
        <v>494</v>
      </c>
      <c r="U1987" s="4">
        <v>-26310.04</v>
      </c>
      <c r="V1987" t="s">
        <v>209</v>
      </c>
      <c r="W1987" t="s">
        <v>49</v>
      </c>
      <c r="X1987" s="1">
        <v>44686.611307870371</v>
      </c>
      <c r="Y1987">
        <v>2325.0880000000002</v>
      </c>
      <c r="Z1987">
        <v>3932.59008789062</v>
      </c>
      <c r="AA1987">
        <v>3407.2139550781199</v>
      </c>
      <c r="AB1987">
        <v>21.459999084472599</v>
      </c>
      <c r="AC1987" t="s">
        <v>494</v>
      </c>
      <c r="AD1987" t="s">
        <v>365</v>
      </c>
      <c r="AE1987">
        <v>1</v>
      </c>
      <c r="AF1987">
        <v>-2.0599397439999998</v>
      </c>
      <c r="AG1987" t="s">
        <v>358</v>
      </c>
      <c r="AH1987" s="4">
        <v>3268.95</v>
      </c>
      <c r="AI1987" s="2">
        <v>44243</v>
      </c>
      <c r="AJ1987" s="2">
        <v>44243</v>
      </c>
      <c r="AK1987">
        <v>1</v>
      </c>
      <c r="AL1987">
        <v>-0.13</v>
      </c>
      <c r="AM1987" s="4">
        <v>75.22</v>
      </c>
      <c r="AN1987" s="4">
        <v>88.9</v>
      </c>
      <c r="AO1987" t="s">
        <v>52</v>
      </c>
      <c r="AP1987" s="2">
        <v>44196</v>
      </c>
      <c r="AQ1987">
        <v>90.7</v>
      </c>
      <c r="AR1987">
        <v>0.25</v>
      </c>
      <c r="AS1987" s="2">
        <v>44181</v>
      </c>
      <c r="AT1987" t="s">
        <v>48</v>
      </c>
      <c r="AU1987" s="1">
        <v>44243.446597222224</v>
      </c>
      <c r="AV1987">
        <v>3288.63</v>
      </c>
      <c r="AW1987">
        <v>2021</v>
      </c>
      <c r="AX1987" t="s">
        <v>494</v>
      </c>
      <c r="AY1987">
        <v>-0.29305577094413099</v>
      </c>
      <c r="AZ1987">
        <v>-4818.76</v>
      </c>
      <c r="BA1987">
        <v>3288.63</v>
      </c>
      <c r="BB1987">
        <v>8</v>
      </c>
      <c r="BC1987">
        <v>5</v>
      </c>
      <c r="BD1987">
        <v>0.25</v>
      </c>
      <c r="BE1987">
        <v>0.15419522804826399</v>
      </c>
      <c r="BF1987" s="2">
        <v>42444</v>
      </c>
      <c r="BG1987">
        <v>2500</v>
      </c>
      <c r="BH1987" t="s">
        <v>127</v>
      </c>
      <c r="BI1987">
        <v>4800.66</v>
      </c>
      <c r="BJ1987">
        <v>52.93</v>
      </c>
      <c r="BK1987" t="s">
        <v>127</v>
      </c>
      <c r="BL1987" s="3">
        <v>0.4465972222222222</v>
      </c>
      <c r="BM1987">
        <v>2116</v>
      </c>
      <c r="BN1987">
        <v>1987</v>
      </c>
      <c r="BO1987">
        <v>1985</v>
      </c>
      <c r="BP1987" t="s">
        <v>51</v>
      </c>
      <c r="BQ1987" t="s">
        <v>106</v>
      </c>
      <c r="BR1987">
        <v>0.40960000000000002</v>
      </c>
      <c r="BS1987">
        <v>8</v>
      </c>
      <c r="BT1987"/>
      <c r="BU1987"/>
      <c r="BV1987" s="9" t="str">
        <f>TEXT(Table1[[#This Row],[CLOSE_DATE]],"YYYYMMDD")&amp;TEXT(Table1[[#This Row],[OPEN_DATE]],"YYYYMMDD")&amp;Table1[[#This Row],[SYMBOL]]</f>
        <v>2022050520210216AMZN</v>
      </c>
      <c r="BW1987" t="str">
        <f>IFERROR(VLOOKUP(Table1[[#This Row],[Key]],ownlog!$A:$E,MATCH(BW$1,ownlog!$1:$1,0),FALSE),"")</f>
        <v/>
      </c>
      <c r="BX1987" t="str">
        <f>IFERROR(VLOOKUP(Table1[[#This Row],[Key]],ownlog!$A:$E,MATCH(BX$1,ownlog!$1:$1,0),FALSE),"")</f>
        <v/>
      </c>
      <c r="BY1987" t="str">
        <f>IFERROR(VLOOKUP(Table1[[#This Row],[Key]],ownlog!$A:$E,MATCH(BY$1,ownlog!$1:$1,0),FALSE),"")</f>
        <v/>
      </c>
      <c r="BZ1987" t="str">
        <f>IFERROR(VLOOKUP(Table1[[#This Row],[Key]],ownlog!$A:$E,MATCH(BZ$1,ownlog!$1:$1,0),FALSE),"")</f>
        <v/>
      </c>
    </row>
    <row r="1988" spans="1:78" x14ac:dyDescent="0.3">
      <c r="A1988">
        <v>1986</v>
      </c>
      <c r="B1988">
        <v>-0.23519999999999999</v>
      </c>
      <c r="C1988">
        <v>0.46860000000000002</v>
      </c>
      <c r="D1988" s="1">
        <v>44238</v>
      </c>
      <c r="E1988">
        <v>0.45454499999999998</v>
      </c>
      <c r="F1988">
        <v>0.28282800000000002</v>
      </c>
      <c r="G1988">
        <v>0.26262600000000003</v>
      </c>
      <c r="H1988">
        <v>0.99999899999999997</v>
      </c>
      <c r="I1988">
        <v>0.426599375</v>
      </c>
      <c r="J1988">
        <v>0.47679623428270501</v>
      </c>
      <c r="K1988">
        <v>0.275354267729369</v>
      </c>
      <c r="L1988">
        <v>0.19191899999999901</v>
      </c>
      <c r="M1988">
        <v>0.376075251006037</v>
      </c>
      <c r="N1988" s="2">
        <v>44238</v>
      </c>
      <c r="O1988">
        <v>3909.88</v>
      </c>
      <c r="P1988">
        <v>3931.5</v>
      </c>
      <c r="Q1988">
        <v>3816.68</v>
      </c>
      <c r="R1988" t="s">
        <v>50</v>
      </c>
      <c r="S1988">
        <v>4</v>
      </c>
      <c r="T1988" t="s">
        <v>494</v>
      </c>
      <c r="U1988" s="4">
        <v>-26310.04</v>
      </c>
      <c r="V1988" t="s">
        <v>209</v>
      </c>
      <c r="W1988" t="s">
        <v>49</v>
      </c>
      <c r="X1988" s="1">
        <v>44750.413240740738</v>
      </c>
      <c r="Y1988">
        <v>114.128466667</v>
      </c>
      <c r="Z1988">
        <v>3932.59008789062</v>
      </c>
      <c r="AA1988">
        <v>3407.2139550781199</v>
      </c>
      <c r="AB1988">
        <v>21.459999084472599</v>
      </c>
      <c r="AC1988" t="s">
        <v>494</v>
      </c>
      <c r="AD1988" t="s">
        <v>365</v>
      </c>
      <c r="AE1988">
        <v>1</v>
      </c>
      <c r="AF1988">
        <v>-2.411531283</v>
      </c>
      <c r="AG1988" t="s">
        <v>358</v>
      </c>
      <c r="AH1988" s="4">
        <v>3268.95</v>
      </c>
      <c r="AI1988" s="2">
        <v>44243</v>
      </c>
      <c r="AJ1988" s="2">
        <v>44243</v>
      </c>
      <c r="AK1988">
        <v>1</v>
      </c>
      <c r="AL1988">
        <v>-0.13</v>
      </c>
      <c r="AM1988" s="4">
        <v>75.22</v>
      </c>
      <c r="AN1988" s="4">
        <v>88.9</v>
      </c>
      <c r="AO1988" t="s">
        <v>52</v>
      </c>
      <c r="AP1988" s="2">
        <v>44196</v>
      </c>
      <c r="AQ1988">
        <v>90.7</v>
      </c>
      <c r="AR1988">
        <v>0.25</v>
      </c>
      <c r="AS1988" s="2">
        <v>44181</v>
      </c>
      <c r="AT1988" t="s">
        <v>48</v>
      </c>
      <c r="AU1988" s="1">
        <v>44243.446597222224</v>
      </c>
      <c r="AV1988">
        <v>164.4315</v>
      </c>
      <c r="AW1988">
        <v>2021</v>
      </c>
      <c r="AX1988" t="s">
        <v>494</v>
      </c>
      <c r="AY1988">
        <v>-0.30611683284528801</v>
      </c>
      <c r="AZ1988">
        <v>-2013.41</v>
      </c>
      <c r="BA1988">
        <v>3288.63</v>
      </c>
      <c r="BB1988">
        <v>8</v>
      </c>
      <c r="BC1988">
        <v>40</v>
      </c>
      <c r="BD1988">
        <v>0.25</v>
      </c>
      <c r="BE1988">
        <v>0.15419522804826399</v>
      </c>
      <c r="BF1988" s="2">
        <v>42444</v>
      </c>
      <c r="BG1988">
        <v>2500</v>
      </c>
      <c r="BH1988" t="s">
        <v>127</v>
      </c>
      <c r="BI1988">
        <v>4800.66</v>
      </c>
      <c r="BJ1988">
        <v>52.93</v>
      </c>
      <c r="BK1988" t="s">
        <v>127</v>
      </c>
      <c r="BL1988" s="3">
        <v>0.4465972222222222</v>
      </c>
      <c r="BM1988">
        <v>2208</v>
      </c>
      <c r="BN1988">
        <v>1985</v>
      </c>
      <c r="BO1988">
        <v>1986</v>
      </c>
      <c r="BP1988" t="s">
        <v>51</v>
      </c>
      <c r="BQ1988" t="s">
        <v>106</v>
      </c>
      <c r="BR1988">
        <v>0.40960000000000002</v>
      </c>
      <c r="BS1988">
        <v>8</v>
      </c>
      <c r="BT1988"/>
      <c r="BU1988"/>
      <c r="BV1988" s="9" t="str">
        <f>TEXT(Table1[[#This Row],[CLOSE_DATE]],"YYYYMMDD")&amp;TEXT(Table1[[#This Row],[OPEN_DATE]],"YYYYMMDD")&amp;Table1[[#This Row],[SYMBOL]]</f>
        <v>2022070820210216AMZN</v>
      </c>
      <c r="BW1988" t="str">
        <f>IFERROR(VLOOKUP(Table1[[#This Row],[Key]],ownlog!$A:$E,MATCH(BW$1,ownlog!$1:$1,0),FALSE),"")</f>
        <v/>
      </c>
      <c r="BX1988" t="str">
        <f>IFERROR(VLOOKUP(Table1[[#This Row],[Key]],ownlog!$A:$E,MATCH(BX$1,ownlog!$1:$1,0),FALSE),"")</f>
        <v/>
      </c>
      <c r="BY1988" t="str">
        <f>IFERROR(VLOOKUP(Table1[[#This Row],[Key]],ownlog!$A:$E,MATCH(BY$1,ownlog!$1:$1,0),FALSE),"")</f>
        <v/>
      </c>
      <c r="BZ1988" t="str">
        <f>IFERROR(VLOOKUP(Table1[[#This Row],[Key]],ownlog!$A:$E,MATCH(BZ$1,ownlog!$1:$1,0),FALSE),"")</f>
        <v/>
      </c>
    </row>
    <row r="1989" spans="1:78" x14ac:dyDescent="0.3">
      <c r="A1989">
        <v>1987</v>
      </c>
      <c r="B1989">
        <v>-0.23519999999999999</v>
      </c>
      <c r="C1989">
        <v>0.46860000000000002</v>
      </c>
      <c r="D1989" s="1">
        <v>44238</v>
      </c>
      <c r="E1989">
        <v>0.45454499999999998</v>
      </c>
      <c r="F1989">
        <v>0.28282800000000002</v>
      </c>
      <c r="G1989">
        <v>0.26262600000000003</v>
      </c>
      <c r="H1989">
        <v>0.99999899999999997</v>
      </c>
      <c r="I1989">
        <v>0.426599375</v>
      </c>
      <c r="J1989">
        <v>0.47679623428270501</v>
      </c>
      <c r="K1989">
        <v>0.275354267729369</v>
      </c>
      <c r="L1989">
        <v>0.19191899999999901</v>
      </c>
      <c r="M1989">
        <v>0.376075251006037</v>
      </c>
      <c r="N1989" s="2">
        <v>44238</v>
      </c>
      <c r="O1989">
        <v>3909.88</v>
      </c>
      <c r="P1989">
        <v>3931.5</v>
      </c>
      <c r="Q1989">
        <v>3816.68</v>
      </c>
      <c r="R1989" t="s">
        <v>50</v>
      </c>
      <c r="S1989">
        <v>4</v>
      </c>
      <c r="T1989" t="s">
        <v>494</v>
      </c>
      <c r="U1989" s="4">
        <v>-26310.04</v>
      </c>
      <c r="V1989" t="s">
        <v>209</v>
      </c>
      <c r="W1989" t="s">
        <v>49</v>
      </c>
      <c r="X1989" s="1">
        <v>44470.431817129633</v>
      </c>
      <c r="Y1989">
        <v>3268.33</v>
      </c>
      <c r="Z1989">
        <v>3932.59008789062</v>
      </c>
      <c r="AA1989">
        <v>3407.2139550781199</v>
      </c>
      <c r="AB1989">
        <v>21.459999084472599</v>
      </c>
      <c r="AC1989" t="s">
        <v>494</v>
      </c>
      <c r="AD1989" t="s">
        <v>365</v>
      </c>
      <c r="AE1989">
        <v>1</v>
      </c>
      <c r="AF1989">
        <v>-2.0839374149999998</v>
      </c>
      <c r="AG1989" t="s">
        <v>358</v>
      </c>
      <c r="AH1989" s="4">
        <v>3268.95</v>
      </c>
      <c r="AI1989" s="2">
        <v>44243</v>
      </c>
      <c r="AJ1989" s="2">
        <v>44243</v>
      </c>
      <c r="AK1989">
        <v>1</v>
      </c>
      <c r="AL1989">
        <v>-0.13</v>
      </c>
      <c r="AM1989" s="4">
        <v>75.22</v>
      </c>
      <c r="AN1989" s="4">
        <v>88.9</v>
      </c>
      <c r="AO1989" t="s">
        <v>52</v>
      </c>
      <c r="AP1989" s="2">
        <v>44196</v>
      </c>
      <c r="AQ1989">
        <v>90.7</v>
      </c>
      <c r="AR1989">
        <v>0.25</v>
      </c>
      <c r="AS1989" s="2">
        <v>44181</v>
      </c>
      <c r="AT1989" t="s">
        <v>48</v>
      </c>
      <c r="AU1989" s="1">
        <v>44243.446597222224</v>
      </c>
      <c r="AV1989">
        <v>3288.63</v>
      </c>
      <c r="AW1989">
        <v>2021</v>
      </c>
      <c r="AX1989" t="s">
        <v>494</v>
      </c>
      <c r="AY1989">
        <v>-6.5011874245506397E-3</v>
      </c>
      <c r="AZ1989">
        <v>-21.38</v>
      </c>
      <c r="BA1989">
        <v>3288.63</v>
      </c>
      <c r="BB1989">
        <v>8</v>
      </c>
      <c r="BC1989">
        <v>1</v>
      </c>
      <c r="BD1989">
        <v>0.25</v>
      </c>
      <c r="BE1989">
        <v>0.15419522804826399</v>
      </c>
      <c r="BF1989" s="2">
        <v>42444</v>
      </c>
      <c r="BG1989">
        <v>2500</v>
      </c>
      <c r="BH1989" t="s">
        <v>127</v>
      </c>
      <c r="BI1989">
        <v>4800.66</v>
      </c>
      <c r="BJ1989">
        <v>52.93</v>
      </c>
      <c r="BK1989" t="s">
        <v>127</v>
      </c>
      <c r="BL1989" s="3">
        <v>0.4465972222222222</v>
      </c>
      <c r="BM1989">
        <v>1978</v>
      </c>
      <c r="BN1989">
        <v>1986</v>
      </c>
      <c r="BO1989">
        <v>1987</v>
      </c>
      <c r="BP1989" t="s">
        <v>51</v>
      </c>
      <c r="BQ1989" t="s">
        <v>106</v>
      </c>
      <c r="BR1989">
        <v>0.40960000000000002</v>
      </c>
      <c r="BS1989">
        <v>8</v>
      </c>
      <c r="BT1989"/>
      <c r="BU1989"/>
      <c r="BV1989" s="9" t="str">
        <f>TEXT(Table1[[#This Row],[CLOSE_DATE]],"YYYYMMDD")&amp;TEXT(Table1[[#This Row],[OPEN_DATE]],"YYYYMMDD")&amp;Table1[[#This Row],[SYMBOL]]</f>
        <v>2021100120210216AMZN</v>
      </c>
      <c r="BW1989" t="str">
        <f>IFERROR(VLOOKUP(Table1[[#This Row],[Key]],ownlog!$A:$E,MATCH(BW$1,ownlog!$1:$1,0),FALSE),"")</f>
        <v/>
      </c>
      <c r="BX1989" t="str">
        <f>IFERROR(VLOOKUP(Table1[[#This Row],[Key]],ownlog!$A:$E,MATCH(BX$1,ownlog!$1:$1,0),FALSE),"")</f>
        <v/>
      </c>
      <c r="BY1989" t="str">
        <f>IFERROR(VLOOKUP(Table1[[#This Row],[Key]],ownlog!$A:$E,MATCH(BY$1,ownlog!$1:$1,0),FALSE),"")</f>
        <v/>
      </c>
      <c r="BZ1989" t="str">
        <f>IFERROR(VLOOKUP(Table1[[#This Row],[Key]],ownlog!$A:$E,MATCH(BZ$1,ownlog!$1:$1,0),FALSE),"")</f>
        <v/>
      </c>
    </row>
    <row r="1990" spans="1:78" x14ac:dyDescent="0.3">
      <c r="A1990">
        <v>1988</v>
      </c>
      <c r="B1990">
        <v>2.92E-2</v>
      </c>
      <c r="C1990">
        <v>-0.89710000000000001</v>
      </c>
      <c r="D1990" s="1">
        <v>44238</v>
      </c>
      <c r="E1990">
        <v>0.45454499999999998</v>
      </c>
      <c r="F1990">
        <v>0.28282800000000002</v>
      </c>
      <c r="G1990">
        <v>0.26262600000000003</v>
      </c>
      <c r="H1990">
        <v>0.99999899999999997</v>
      </c>
      <c r="I1990">
        <v>0.426599375</v>
      </c>
      <c r="J1990">
        <v>0.47679623428270501</v>
      </c>
      <c r="K1990">
        <v>0.275354267729369</v>
      </c>
      <c r="L1990">
        <v>0.19191899999999901</v>
      </c>
      <c r="M1990">
        <v>0.376075251006037</v>
      </c>
      <c r="N1990" s="2">
        <v>44238</v>
      </c>
      <c r="O1990">
        <v>3909.88</v>
      </c>
      <c r="P1990">
        <v>3931.5</v>
      </c>
      <c r="Q1990">
        <v>3816.68</v>
      </c>
      <c r="R1990" t="s">
        <v>58</v>
      </c>
      <c r="S1990">
        <v>4</v>
      </c>
      <c r="T1990" t="s">
        <v>494</v>
      </c>
      <c r="U1990" s="4">
        <v>14396.65</v>
      </c>
      <c r="V1990" t="s">
        <v>200</v>
      </c>
      <c r="W1990" t="s">
        <v>48</v>
      </c>
      <c r="X1990" s="1">
        <v>44250.510509259257</v>
      </c>
      <c r="Y1990">
        <v>52.687883333000002</v>
      </c>
      <c r="Z1990">
        <v>3932.59008789062</v>
      </c>
      <c r="AA1990">
        <v>3407.2139550781199</v>
      </c>
      <c r="AB1990">
        <v>21.459999084472599</v>
      </c>
      <c r="AC1990" t="s">
        <v>494</v>
      </c>
      <c r="AD1990" t="s">
        <v>283</v>
      </c>
      <c r="AE1990">
        <v>1.85</v>
      </c>
      <c r="AF1990">
        <v>-9.3539068459999992</v>
      </c>
      <c r="AG1990" t="s">
        <v>221</v>
      </c>
      <c r="AH1990">
        <v>48.58</v>
      </c>
      <c r="AI1990" s="2">
        <v>44243</v>
      </c>
      <c r="AJ1990" s="2">
        <v>44243</v>
      </c>
      <c r="AK1990">
        <v>1</v>
      </c>
      <c r="AL1990" t="s">
        <v>494</v>
      </c>
      <c r="AM1990" t="s">
        <v>494</v>
      </c>
      <c r="AN1990" t="s">
        <v>494</v>
      </c>
      <c r="AO1990" t="s">
        <v>52</v>
      </c>
      <c r="AP1990" t="s">
        <v>494</v>
      </c>
      <c r="AQ1990" t="s">
        <v>494</v>
      </c>
      <c r="AR1990">
        <v>0.1</v>
      </c>
      <c r="AS1990" s="2">
        <v>44138</v>
      </c>
      <c r="AT1990" t="s">
        <v>49</v>
      </c>
      <c r="AU1990" s="1">
        <v>44243.450844907406</v>
      </c>
      <c r="AV1990">
        <v>47.994999999999997</v>
      </c>
      <c r="AW1990">
        <v>2021</v>
      </c>
      <c r="AX1990" t="s">
        <v>494</v>
      </c>
      <c r="AY1990">
        <v>-9.8239399937493393E-2</v>
      </c>
      <c r="AZ1990">
        <v>-1414.5</v>
      </c>
      <c r="BA1990">
        <v>48</v>
      </c>
      <c r="BB1990">
        <v>300</v>
      </c>
      <c r="BC1990">
        <v>300</v>
      </c>
      <c r="BD1990">
        <v>0.12</v>
      </c>
      <c r="BE1990">
        <v>0.15419522804826399</v>
      </c>
      <c r="BF1990" s="2">
        <v>43747</v>
      </c>
      <c r="BG1990">
        <v>50</v>
      </c>
      <c r="BH1990" t="s">
        <v>220</v>
      </c>
      <c r="BI1990">
        <v>5</v>
      </c>
      <c r="BJ1990">
        <v>20.745000000000001</v>
      </c>
      <c r="BK1990" t="s">
        <v>220</v>
      </c>
      <c r="BL1990" s="3">
        <v>0.45097222222222222</v>
      </c>
      <c r="BM1990">
        <v>1813</v>
      </c>
      <c r="BN1990">
        <v>1988</v>
      </c>
      <c r="BO1990">
        <v>1988</v>
      </c>
      <c r="BP1990" t="s">
        <v>51</v>
      </c>
      <c r="BQ1990" t="s">
        <v>106</v>
      </c>
      <c r="BR1990">
        <v>0.40960000000000002</v>
      </c>
      <c r="BS1990">
        <v>6</v>
      </c>
      <c r="BT1990"/>
      <c r="BU1990"/>
      <c r="BV1990" s="9" t="str">
        <f>TEXT(Table1[[#This Row],[CLOSE_DATE]],"YYYYMMDD")&amp;TEXT(Table1[[#This Row],[OPEN_DATE]],"YYYYMMDD")&amp;Table1[[#This Row],[SYMBOL]]</f>
        <v>2021022320210216ARCH</v>
      </c>
      <c r="BW1990" t="str">
        <f>IFERROR(VLOOKUP(Table1[[#This Row],[Key]],ownlog!$A:$E,MATCH(BW$1,ownlog!$1:$1,0),FALSE),"")</f>
        <v/>
      </c>
      <c r="BX1990" t="str">
        <f>IFERROR(VLOOKUP(Table1[[#This Row],[Key]],ownlog!$A:$E,MATCH(BX$1,ownlog!$1:$1,0),FALSE),"")</f>
        <v/>
      </c>
      <c r="BY1990" t="str">
        <f>IFERROR(VLOOKUP(Table1[[#This Row],[Key]],ownlog!$A:$E,MATCH(BY$1,ownlog!$1:$1,0),FALSE),"")</f>
        <v/>
      </c>
      <c r="BZ1990" t="str">
        <f>IFERROR(VLOOKUP(Table1[[#This Row],[Key]],ownlog!$A:$E,MATCH(BZ$1,ownlog!$1:$1,0),FALSE),"")</f>
        <v/>
      </c>
    </row>
    <row r="1991" spans="1:78" x14ac:dyDescent="0.3">
      <c r="A1991">
        <v>1989</v>
      </c>
      <c r="B1991">
        <v>0.27810000000000001</v>
      </c>
      <c r="C1991">
        <v>-0.9284</v>
      </c>
      <c r="D1991" s="1">
        <v>44238</v>
      </c>
      <c r="E1991">
        <v>0.45454499999999998</v>
      </c>
      <c r="F1991">
        <v>0.28282800000000002</v>
      </c>
      <c r="G1991">
        <v>0.26262600000000003</v>
      </c>
      <c r="H1991">
        <v>0.99999899999999997</v>
      </c>
      <c r="I1991">
        <v>0.426599375</v>
      </c>
      <c r="J1991">
        <v>0.47679623428270501</v>
      </c>
      <c r="K1991">
        <v>0.275354267729369</v>
      </c>
      <c r="L1991">
        <v>0.19191899999999901</v>
      </c>
      <c r="M1991">
        <v>0.376075251006037</v>
      </c>
      <c r="N1991" s="2">
        <v>44238</v>
      </c>
      <c r="O1991">
        <v>3909.88</v>
      </c>
      <c r="P1991">
        <v>3931.5</v>
      </c>
      <c r="Q1991">
        <v>3816.68</v>
      </c>
      <c r="R1991" t="s">
        <v>58</v>
      </c>
      <c r="S1991">
        <v>4</v>
      </c>
      <c r="T1991" t="s">
        <v>494</v>
      </c>
      <c r="U1991" s="4">
        <v>23495.34</v>
      </c>
      <c r="V1991" t="s">
        <v>216</v>
      </c>
      <c r="W1991" t="s">
        <v>48</v>
      </c>
      <c r="X1991" s="1">
        <v>44250.521724537037</v>
      </c>
      <c r="Y1991">
        <v>16.425000000000001</v>
      </c>
      <c r="Z1991">
        <v>3932.59008789062</v>
      </c>
      <c r="AA1991">
        <v>3407.2139550781199</v>
      </c>
      <c r="AB1991">
        <v>21.459999084472599</v>
      </c>
      <c r="AC1991" t="s">
        <v>494</v>
      </c>
      <c r="AD1991" t="s">
        <v>335</v>
      </c>
      <c r="AE1991">
        <v>6.66</v>
      </c>
      <c r="AF1991">
        <v>-24.056138000000001</v>
      </c>
      <c r="AG1991" t="s">
        <v>321</v>
      </c>
      <c r="AH1991">
        <v>19.559999999999999</v>
      </c>
      <c r="AI1991" s="2">
        <v>44243</v>
      </c>
      <c r="AJ1991" s="2">
        <v>44243</v>
      </c>
      <c r="AK1991">
        <v>1</v>
      </c>
      <c r="AL1991" t="s">
        <v>494</v>
      </c>
      <c r="AM1991" t="s">
        <v>494</v>
      </c>
      <c r="AN1991" t="s">
        <v>494</v>
      </c>
      <c r="AO1991" t="s">
        <v>52</v>
      </c>
      <c r="AP1991" t="s">
        <v>494</v>
      </c>
      <c r="AQ1991" t="s">
        <v>494</v>
      </c>
      <c r="AR1991">
        <v>0.1</v>
      </c>
      <c r="AS1991" s="2">
        <v>44161</v>
      </c>
      <c r="AT1991" t="s">
        <v>49</v>
      </c>
      <c r="AU1991" s="1">
        <v>44243.476574074077</v>
      </c>
      <c r="AV1991">
        <v>19.78</v>
      </c>
      <c r="AW1991">
        <v>2021</v>
      </c>
      <c r="AX1991" t="s">
        <v>494</v>
      </c>
      <c r="AY1991">
        <v>0.16893326592517599</v>
      </c>
      <c r="AZ1991">
        <v>3341.5</v>
      </c>
      <c r="BA1991">
        <v>19.59</v>
      </c>
      <c r="BB1991">
        <v>1200</v>
      </c>
      <c r="BC1991">
        <v>1000</v>
      </c>
      <c r="BD1991">
        <v>0.12</v>
      </c>
      <c r="BE1991">
        <v>0.15419522804826399</v>
      </c>
      <c r="BF1991" s="2">
        <v>44149</v>
      </c>
      <c r="BG1991">
        <v>25</v>
      </c>
      <c r="BH1991" t="s">
        <v>320</v>
      </c>
      <c r="BI1991">
        <v>1.4</v>
      </c>
      <c r="BJ1991">
        <v>20.745000000000001</v>
      </c>
      <c r="BK1991" t="s">
        <v>320</v>
      </c>
      <c r="BL1991" s="3">
        <v>0.43421296296296297</v>
      </c>
      <c r="BM1991">
        <v>1817</v>
      </c>
      <c r="BN1991">
        <v>1989</v>
      </c>
      <c r="BO1991">
        <v>1989</v>
      </c>
      <c r="BP1991" t="s">
        <v>51</v>
      </c>
      <c r="BQ1991" t="s">
        <v>106</v>
      </c>
      <c r="BR1991">
        <v>0.40960000000000002</v>
      </c>
      <c r="BS1991">
        <v>6</v>
      </c>
      <c r="BT1991"/>
      <c r="BU1991"/>
      <c r="BV1991" s="9" t="str">
        <f>TEXT(Table1[[#This Row],[CLOSE_DATE]],"YYYYMMDD")&amp;TEXT(Table1[[#This Row],[OPEN_DATE]],"YYYYMMDD")&amp;Table1[[#This Row],[SYMBOL]]</f>
        <v>2021022320210216ROOT</v>
      </c>
      <c r="BW1991" t="str">
        <f>IFERROR(VLOOKUP(Table1[[#This Row],[Key]],ownlog!$A:$E,MATCH(BW$1,ownlog!$1:$1,0),FALSE),"")</f>
        <v/>
      </c>
      <c r="BX1991" t="str">
        <f>IFERROR(VLOOKUP(Table1[[#This Row],[Key]],ownlog!$A:$E,MATCH(BX$1,ownlog!$1:$1,0),FALSE),"")</f>
        <v/>
      </c>
      <c r="BY1991" t="str">
        <f>IFERROR(VLOOKUP(Table1[[#This Row],[Key]],ownlog!$A:$E,MATCH(BY$1,ownlog!$1:$1,0),FALSE),"")</f>
        <v/>
      </c>
      <c r="BZ1991" t="str">
        <f>IFERROR(VLOOKUP(Table1[[#This Row],[Key]],ownlog!$A:$E,MATCH(BZ$1,ownlog!$1:$1,0),FALSE),"")</f>
        <v/>
      </c>
    </row>
    <row r="1992" spans="1:78" x14ac:dyDescent="0.3">
      <c r="A1992">
        <v>1990</v>
      </c>
      <c r="B1992">
        <v>0.1668</v>
      </c>
      <c r="C1992">
        <v>-0.77210000000000001</v>
      </c>
      <c r="D1992" s="1">
        <v>44238</v>
      </c>
      <c r="E1992">
        <v>0.45454499999999998</v>
      </c>
      <c r="F1992">
        <v>0.28282800000000002</v>
      </c>
      <c r="G1992">
        <v>0.26262600000000003</v>
      </c>
      <c r="H1992">
        <v>0.99999899999999997</v>
      </c>
      <c r="I1992">
        <v>0.426599375</v>
      </c>
      <c r="J1992">
        <v>0.47679623428270501</v>
      </c>
      <c r="K1992">
        <v>0.275354267729369</v>
      </c>
      <c r="L1992">
        <v>0.19191899999999901</v>
      </c>
      <c r="M1992">
        <v>0.376075251006037</v>
      </c>
      <c r="N1992" s="2">
        <v>44238</v>
      </c>
      <c r="O1992">
        <v>3909.88</v>
      </c>
      <c r="P1992">
        <v>3931.5</v>
      </c>
      <c r="Q1992">
        <v>3816.68</v>
      </c>
      <c r="R1992" t="s">
        <v>58</v>
      </c>
      <c r="S1992">
        <v>4</v>
      </c>
      <c r="T1992" t="s">
        <v>494</v>
      </c>
      <c r="U1992" s="4">
        <v>8784.9599999999991</v>
      </c>
      <c r="V1992" t="s">
        <v>216</v>
      </c>
      <c r="W1992" t="s">
        <v>48</v>
      </c>
      <c r="X1992" s="1">
        <v>44250.522511574076</v>
      </c>
      <c r="Y1992">
        <v>19.384166666999999</v>
      </c>
      <c r="Z1992">
        <v>3932.59008789062</v>
      </c>
      <c r="AA1992">
        <v>3407.2139550781199</v>
      </c>
      <c r="AB1992">
        <v>21.459999084472599</v>
      </c>
      <c r="AC1992" t="s">
        <v>494</v>
      </c>
      <c r="AD1992" t="s">
        <v>343</v>
      </c>
      <c r="AE1992">
        <v>2.2400000000000002</v>
      </c>
      <c r="AF1992">
        <v>-5.2417927009999996</v>
      </c>
      <c r="AG1992" t="s">
        <v>333</v>
      </c>
      <c r="AH1992" s="4">
        <v>21.94</v>
      </c>
      <c r="AI1992" s="2">
        <v>44243</v>
      </c>
      <c r="AJ1992" s="2">
        <v>44243</v>
      </c>
      <c r="AK1992">
        <v>1</v>
      </c>
      <c r="AL1992" t="s">
        <v>494</v>
      </c>
      <c r="AM1992" s="4" t="s">
        <v>494</v>
      </c>
      <c r="AN1992" s="4" t="s">
        <v>494</v>
      </c>
      <c r="AO1992" t="s">
        <v>52</v>
      </c>
      <c r="AP1992" s="2" t="s">
        <v>494</v>
      </c>
      <c r="AQ1992" t="s">
        <v>494</v>
      </c>
      <c r="AR1992">
        <v>0.1</v>
      </c>
      <c r="AS1992" s="2">
        <v>44187</v>
      </c>
      <c r="AT1992" t="s">
        <v>49</v>
      </c>
      <c r="AU1992" s="1">
        <v>44243.644918981481</v>
      </c>
      <c r="AV1992">
        <v>21.967500000000001</v>
      </c>
      <c r="AW1992">
        <v>2021</v>
      </c>
      <c r="AX1992" t="s">
        <v>494</v>
      </c>
      <c r="AY1992">
        <v>0.11676340047797799</v>
      </c>
      <c r="AZ1992">
        <v>513</v>
      </c>
      <c r="BA1992">
        <v>21.97</v>
      </c>
      <c r="BB1992">
        <v>400</v>
      </c>
      <c r="BC1992">
        <v>200</v>
      </c>
      <c r="BD1992">
        <v>0.12</v>
      </c>
      <c r="BE1992">
        <v>0.15419522804826399</v>
      </c>
      <c r="BF1992" s="2">
        <v>44084</v>
      </c>
      <c r="BG1992">
        <v>25.6</v>
      </c>
      <c r="BH1992" t="s">
        <v>332</v>
      </c>
      <c r="BI1992">
        <v>5</v>
      </c>
      <c r="BJ1992">
        <v>20.745000000000001</v>
      </c>
      <c r="BK1992" t="s">
        <v>332</v>
      </c>
      <c r="BL1992" s="1">
        <v>0.64508101851851851</v>
      </c>
      <c r="BM1992">
        <v>1820</v>
      </c>
      <c r="BN1992">
        <v>1990</v>
      </c>
      <c r="BO1992">
        <v>1990</v>
      </c>
      <c r="BP1992" t="s">
        <v>51</v>
      </c>
      <c r="BQ1992" t="s">
        <v>106</v>
      </c>
      <c r="BR1992">
        <v>0.40960000000000002</v>
      </c>
      <c r="BS1992">
        <v>6</v>
      </c>
      <c r="BT1992"/>
      <c r="BU1992"/>
      <c r="BV1992" s="9" t="str">
        <f>TEXT(Table1[[#This Row],[CLOSE_DATE]],"YYYYMMDD")&amp;TEXT(Table1[[#This Row],[OPEN_DATE]],"YYYYMMDD")&amp;Table1[[#This Row],[SYMBOL]]</f>
        <v>2021022320210216NKLA</v>
      </c>
      <c r="BW1992" t="str">
        <f>IFERROR(VLOOKUP(Table1[[#This Row],[Key]],ownlog!$A:$E,MATCH(BW$1,ownlog!$1:$1,0),FALSE),"")</f>
        <v/>
      </c>
      <c r="BX1992" t="str">
        <f>IFERROR(VLOOKUP(Table1[[#This Row],[Key]],ownlog!$A:$E,MATCH(BX$1,ownlog!$1:$1,0),FALSE),"")</f>
        <v/>
      </c>
      <c r="BY1992" t="str">
        <f>IFERROR(VLOOKUP(Table1[[#This Row],[Key]],ownlog!$A:$E,MATCH(BY$1,ownlog!$1:$1,0),FALSE),"")</f>
        <v/>
      </c>
      <c r="BZ1992" t="str">
        <f>IFERROR(VLOOKUP(Table1[[#This Row],[Key]],ownlog!$A:$E,MATCH(BZ$1,ownlog!$1:$1,0),FALSE),"")</f>
        <v/>
      </c>
    </row>
    <row r="1993" spans="1:78" x14ac:dyDescent="0.3">
      <c r="A1993">
        <v>1991</v>
      </c>
      <c r="B1993">
        <v>0.1668</v>
      </c>
      <c r="C1993">
        <v>-0.77210000000000001</v>
      </c>
      <c r="D1993" s="1">
        <v>44238</v>
      </c>
      <c r="E1993">
        <v>0.45454499999999998</v>
      </c>
      <c r="F1993">
        <v>0.28282800000000002</v>
      </c>
      <c r="G1993">
        <v>0.26262600000000003</v>
      </c>
      <c r="H1993">
        <v>0.99999899999999997</v>
      </c>
      <c r="I1993">
        <v>0.426599375</v>
      </c>
      <c r="J1993">
        <v>0.47679623428270501</v>
      </c>
      <c r="K1993">
        <v>0.275354267729369</v>
      </c>
      <c r="L1993">
        <v>0.19191899999999901</v>
      </c>
      <c r="M1993">
        <v>0.376075251006037</v>
      </c>
      <c r="N1993" s="2">
        <v>44238</v>
      </c>
      <c r="O1993">
        <v>3909.88</v>
      </c>
      <c r="P1993">
        <v>3931.5</v>
      </c>
      <c r="Q1993">
        <v>3816.68</v>
      </c>
      <c r="R1993" t="s">
        <v>58</v>
      </c>
      <c r="S1993">
        <v>4</v>
      </c>
      <c r="T1993" t="s">
        <v>494</v>
      </c>
      <c r="U1993" s="4">
        <v>8784.9599999999991</v>
      </c>
      <c r="V1993" t="s">
        <v>216</v>
      </c>
      <c r="W1993" t="s">
        <v>48</v>
      </c>
      <c r="X1993" s="1">
        <v>44264.54047453704</v>
      </c>
      <c r="Y1993">
        <v>15.734999999999999</v>
      </c>
      <c r="Z1993">
        <v>3932.59008789062</v>
      </c>
      <c r="AA1993">
        <v>3407.2139550781199</v>
      </c>
      <c r="AB1993">
        <v>21.459999084472599</v>
      </c>
      <c r="AC1993" t="s">
        <v>494</v>
      </c>
      <c r="AD1993" t="s">
        <v>343</v>
      </c>
      <c r="AE1993">
        <v>2.2400000000000002</v>
      </c>
      <c r="AF1993">
        <v>-3.7417927010000001</v>
      </c>
      <c r="AG1993" t="s">
        <v>333</v>
      </c>
      <c r="AH1993" s="4">
        <v>21.94</v>
      </c>
      <c r="AI1993" s="2">
        <v>44243</v>
      </c>
      <c r="AJ1993" s="2">
        <v>44243</v>
      </c>
      <c r="AK1993">
        <v>1</v>
      </c>
      <c r="AL1993" t="s">
        <v>494</v>
      </c>
      <c r="AM1993" s="4" t="s">
        <v>494</v>
      </c>
      <c r="AN1993" s="4" t="s">
        <v>494</v>
      </c>
      <c r="AO1993" t="s">
        <v>52</v>
      </c>
      <c r="AP1993" s="2" t="s">
        <v>494</v>
      </c>
      <c r="AQ1993" t="s">
        <v>494</v>
      </c>
      <c r="AR1993">
        <v>0.1</v>
      </c>
      <c r="AS1993" s="2">
        <v>44187</v>
      </c>
      <c r="AT1993" t="s">
        <v>49</v>
      </c>
      <c r="AU1993" s="1">
        <v>44243.644918981481</v>
      </c>
      <c r="AV1993">
        <v>21.967500000000001</v>
      </c>
      <c r="AW1993">
        <v>2021</v>
      </c>
      <c r="AX1993" t="s">
        <v>494</v>
      </c>
      <c r="AY1993">
        <v>0.28325936041880001</v>
      </c>
      <c r="AZ1993">
        <v>1244.5</v>
      </c>
      <c r="BA1993">
        <v>21.97</v>
      </c>
      <c r="BB1993">
        <v>400</v>
      </c>
      <c r="BC1993">
        <v>200</v>
      </c>
      <c r="BD1993">
        <v>0.12</v>
      </c>
      <c r="BE1993">
        <v>0.15419522804826399</v>
      </c>
      <c r="BF1993" s="2">
        <v>44084</v>
      </c>
      <c r="BG1993">
        <v>25.6</v>
      </c>
      <c r="BH1993" t="s">
        <v>332</v>
      </c>
      <c r="BI1993">
        <v>5</v>
      </c>
      <c r="BJ1993">
        <v>20.745000000000001</v>
      </c>
      <c r="BK1993" t="s">
        <v>332</v>
      </c>
      <c r="BL1993" s="1">
        <v>0.64508101851851851</v>
      </c>
      <c r="BM1993">
        <v>1881</v>
      </c>
      <c r="BN1993">
        <v>1991</v>
      </c>
      <c r="BO1993">
        <v>1991</v>
      </c>
      <c r="BP1993" t="s">
        <v>51</v>
      </c>
      <c r="BQ1993" t="s">
        <v>106</v>
      </c>
      <c r="BR1993">
        <v>0.40960000000000002</v>
      </c>
      <c r="BS1993">
        <v>6</v>
      </c>
      <c r="BT1993"/>
      <c r="BU1993"/>
      <c r="BV1993" s="9" t="str">
        <f>TEXT(Table1[[#This Row],[CLOSE_DATE]],"YYYYMMDD")&amp;TEXT(Table1[[#This Row],[OPEN_DATE]],"YYYYMMDD")&amp;Table1[[#This Row],[SYMBOL]]</f>
        <v>2021030920210216NKLA</v>
      </c>
      <c r="BW1993" t="str">
        <f>IFERROR(VLOOKUP(Table1[[#This Row],[Key]],ownlog!$A:$E,MATCH(BW$1,ownlog!$1:$1,0),FALSE),"")</f>
        <v/>
      </c>
      <c r="BX1993" t="str">
        <f>IFERROR(VLOOKUP(Table1[[#This Row],[Key]],ownlog!$A:$E,MATCH(BX$1,ownlog!$1:$1,0),FALSE),"")</f>
        <v/>
      </c>
      <c r="BY1993" t="str">
        <f>IFERROR(VLOOKUP(Table1[[#This Row],[Key]],ownlog!$A:$E,MATCH(BY$1,ownlog!$1:$1,0),FALSE),"")</f>
        <v/>
      </c>
      <c r="BZ1993" t="str">
        <f>IFERROR(VLOOKUP(Table1[[#This Row],[Key]],ownlog!$A:$E,MATCH(BZ$1,ownlog!$1:$1,0),FALSE),"")</f>
        <v/>
      </c>
    </row>
    <row r="1994" spans="1:78" x14ac:dyDescent="0.3">
      <c r="A1994">
        <v>1992</v>
      </c>
      <c r="B1994">
        <v>-0.43709999999999999</v>
      </c>
      <c r="C1994">
        <v>2.2166999999999999</v>
      </c>
      <c r="D1994" s="1">
        <v>44238</v>
      </c>
      <c r="E1994">
        <v>0.45454499999999998</v>
      </c>
      <c r="F1994">
        <v>0.28282800000000002</v>
      </c>
      <c r="G1994">
        <v>0.26262600000000003</v>
      </c>
      <c r="H1994">
        <v>0.99999899999999997</v>
      </c>
      <c r="I1994">
        <v>0.426599375</v>
      </c>
      <c r="J1994">
        <v>0.47679623428270501</v>
      </c>
      <c r="K1994">
        <v>0.275354267729369</v>
      </c>
      <c r="L1994">
        <v>0.19191899999999901</v>
      </c>
      <c r="M1994">
        <v>0.376075251006037</v>
      </c>
      <c r="N1994" s="2">
        <v>44238</v>
      </c>
      <c r="O1994">
        <v>3909.88</v>
      </c>
      <c r="P1994">
        <v>3931.5</v>
      </c>
      <c r="Q1994">
        <v>3816.68</v>
      </c>
      <c r="R1994" t="s">
        <v>50</v>
      </c>
      <c r="S1994">
        <v>4</v>
      </c>
      <c r="T1994" t="s">
        <v>494</v>
      </c>
      <c r="U1994" s="4">
        <v>-69347.13</v>
      </c>
      <c r="V1994" t="s">
        <v>207</v>
      </c>
      <c r="W1994" t="s">
        <v>49</v>
      </c>
      <c r="X1994" s="1">
        <v>44260.461041666669</v>
      </c>
      <c r="Y1994">
        <v>573.72559999999999</v>
      </c>
      <c r="Z1994">
        <v>3931.330078125</v>
      </c>
      <c r="AA1994">
        <v>3412.7170556640599</v>
      </c>
      <c r="AB1994">
        <v>21.5</v>
      </c>
      <c r="AC1994" t="s">
        <v>494</v>
      </c>
      <c r="AD1994" t="s">
        <v>406</v>
      </c>
      <c r="AE1994">
        <v>1</v>
      </c>
      <c r="AF1994">
        <v>-2.3045000569999998</v>
      </c>
      <c r="AG1994" t="s">
        <v>329</v>
      </c>
      <c r="AH1994" s="4" t="s">
        <v>494</v>
      </c>
      <c r="AI1994" s="2">
        <v>44244</v>
      </c>
      <c r="AJ1994" s="2">
        <v>44244</v>
      </c>
      <c r="AK1994">
        <v>2</v>
      </c>
      <c r="AL1994" t="s">
        <v>494</v>
      </c>
      <c r="AM1994" s="4" t="s">
        <v>494</v>
      </c>
      <c r="AN1994" s="4" t="s">
        <v>494</v>
      </c>
      <c r="AO1994" t="s">
        <v>52</v>
      </c>
      <c r="AP1994" s="2" t="s">
        <v>494</v>
      </c>
      <c r="AQ1994">
        <v>44228</v>
      </c>
      <c r="AR1994">
        <v>-3</v>
      </c>
      <c r="AS1994" s="2">
        <v>44238</v>
      </c>
      <c r="AT1994" t="s">
        <v>48</v>
      </c>
      <c r="AU1994" s="1">
        <v>44244.547361111108</v>
      </c>
      <c r="AV1994">
        <v>924.61500000000001</v>
      </c>
      <c r="AW1994">
        <v>2021</v>
      </c>
      <c r="AX1994" t="s">
        <v>494</v>
      </c>
      <c r="AY1994">
        <v>-0.37951724050911201</v>
      </c>
      <c r="AZ1994">
        <v>-26318.05</v>
      </c>
      <c r="BA1994">
        <v>924.62</v>
      </c>
      <c r="BB1994">
        <v>75</v>
      </c>
      <c r="BC1994">
        <v>75</v>
      </c>
      <c r="BD1994">
        <v>-3</v>
      </c>
      <c r="BE1994">
        <v>0.15196484619203801</v>
      </c>
      <c r="BF1994" s="2">
        <v>44160</v>
      </c>
      <c r="BG1994">
        <v>525</v>
      </c>
      <c r="BH1994" t="s">
        <v>328</v>
      </c>
      <c r="BI1994">
        <v>3000</v>
      </c>
      <c r="BJ1994">
        <v>-4</v>
      </c>
      <c r="BK1994" t="s">
        <v>328</v>
      </c>
      <c r="BL1994" s="1">
        <v>0.54736111111111108</v>
      </c>
      <c r="BM1994">
        <v>1831</v>
      </c>
      <c r="BN1994">
        <v>1992</v>
      </c>
      <c r="BO1994">
        <v>1992</v>
      </c>
      <c r="BP1994" t="s">
        <v>51</v>
      </c>
      <c r="BQ1994" t="s">
        <v>106</v>
      </c>
      <c r="BR1994">
        <v>0.40960000000000002</v>
      </c>
      <c r="BS1994">
        <v>6</v>
      </c>
      <c r="BT1994"/>
      <c r="BU1994"/>
      <c r="BV1994" s="9" t="str">
        <f>TEXT(Table1[[#This Row],[CLOSE_DATE]],"YYYYMMDD")&amp;TEXT(Table1[[#This Row],[OPEN_DATE]],"YYYYMMDD")&amp;Table1[[#This Row],[SYMBOL]]</f>
        <v>2021030520210217MSTR</v>
      </c>
      <c r="BW1994" t="str">
        <f>IFERROR(VLOOKUP(Table1[[#This Row],[Key]],ownlog!$A:$E,MATCH(BW$1,ownlog!$1:$1,0),FALSE),"")</f>
        <v/>
      </c>
      <c r="BX1994" t="str">
        <f>IFERROR(VLOOKUP(Table1[[#This Row],[Key]],ownlog!$A:$E,MATCH(BX$1,ownlog!$1:$1,0),FALSE),"")</f>
        <v/>
      </c>
      <c r="BY1994" t="str">
        <f>IFERROR(VLOOKUP(Table1[[#This Row],[Key]],ownlog!$A:$E,MATCH(BY$1,ownlog!$1:$1,0),FALSE),"")</f>
        <v/>
      </c>
      <c r="BZ1994" t="str">
        <f>IFERROR(VLOOKUP(Table1[[#This Row],[Key]],ownlog!$A:$E,MATCH(BZ$1,ownlog!$1:$1,0),FALSE),"")</f>
        <v/>
      </c>
    </row>
    <row r="1995" spans="1:78" x14ac:dyDescent="0.3">
      <c r="A1995">
        <v>1993</v>
      </c>
      <c r="B1995">
        <v>-0.53759999999999997</v>
      </c>
      <c r="C1995">
        <v>3.6236000000000002</v>
      </c>
      <c r="D1995" s="1">
        <v>44238</v>
      </c>
      <c r="E1995">
        <v>0.45454499999999998</v>
      </c>
      <c r="F1995">
        <v>0.28282800000000002</v>
      </c>
      <c r="G1995">
        <v>0.26262600000000003</v>
      </c>
      <c r="H1995">
        <v>0.99999899999999997</v>
      </c>
      <c r="I1995">
        <v>0.426599375</v>
      </c>
      <c r="J1995">
        <v>0.47679623428270501</v>
      </c>
      <c r="K1995">
        <v>0.275354267729369</v>
      </c>
      <c r="L1995">
        <v>0.19191899999999901</v>
      </c>
      <c r="M1995">
        <v>0.376075251006037</v>
      </c>
      <c r="N1995" s="2">
        <v>44238</v>
      </c>
      <c r="O1995">
        <v>3909.88</v>
      </c>
      <c r="P1995">
        <v>3931.5</v>
      </c>
      <c r="Q1995">
        <v>3816.68</v>
      </c>
      <c r="R1995" t="s">
        <v>50</v>
      </c>
      <c r="S1995">
        <v>4</v>
      </c>
      <c r="T1995" t="s">
        <v>494</v>
      </c>
      <c r="U1995" s="4">
        <v>-42396</v>
      </c>
      <c r="V1995" t="s">
        <v>207</v>
      </c>
      <c r="W1995" t="s">
        <v>49</v>
      </c>
      <c r="X1995" s="1">
        <v>44260.462164351855</v>
      </c>
      <c r="Y1995">
        <v>40.06</v>
      </c>
      <c r="Z1995">
        <v>3931.330078125</v>
      </c>
      <c r="AA1995">
        <v>3412.7170556640599</v>
      </c>
      <c r="AB1995">
        <v>21.5</v>
      </c>
      <c r="AC1995" t="s">
        <v>494</v>
      </c>
      <c r="AD1995" t="s">
        <v>407</v>
      </c>
      <c r="AE1995">
        <v>4</v>
      </c>
      <c r="AF1995">
        <v>-9.3233060000000005</v>
      </c>
      <c r="AG1995" t="s">
        <v>325</v>
      </c>
      <c r="AH1995" s="4" t="s">
        <v>494</v>
      </c>
      <c r="AI1995" s="2">
        <v>44244</v>
      </c>
      <c r="AJ1995" s="2">
        <v>44244</v>
      </c>
      <c r="AK1995">
        <v>2</v>
      </c>
      <c r="AL1995" t="s">
        <v>494</v>
      </c>
      <c r="AM1995" s="4" t="s">
        <v>494</v>
      </c>
      <c r="AN1995" s="4" t="s">
        <v>494</v>
      </c>
      <c r="AO1995" t="s">
        <v>52</v>
      </c>
      <c r="AP1995" s="2" t="s">
        <v>494</v>
      </c>
      <c r="AQ1995">
        <v>44228</v>
      </c>
      <c r="AR1995">
        <v>-3</v>
      </c>
      <c r="AS1995" s="2">
        <v>44238</v>
      </c>
      <c r="AT1995" t="s">
        <v>48</v>
      </c>
      <c r="AU1995" s="1">
        <v>44244.547523148147</v>
      </c>
      <c r="AV1995">
        <v>52.99</v>
      </c>
      <c r="AW1995">
        <v>2021</v>
      </c>
      <c r="AX1995" t="s">
        <v>494</v>
      </c>
      <c r="AY1995">
        <v>-0.244151726740894</v>
      </c>
      <c r="AZ1995">
        <v>-9056.32</v>
      </c>
      <c r="BA1995">
        <v>52.99</v>
      </c>
      <c r="BB1995">
        <v>800</v>
      </c>
      <c r="BC1995">
        <v>700</v>
      </c>
      <c r="BD1995">
        <v>-3</v>
      </c>
      <c r="BE1995">
        <v>0.15196484619203801</v>
      </c>
      <c r="BF1995" s="2">
        <v>44159</v>
      </c>
      <c r="BG1995">
        <v>25</v>
      </c>
      <c r="BH1995" t="s">
        <v>325</v>
      </c>
      <c r="BI1995">
        <v>250</v>
      </c>
      <c r="BJ1995">
        <v>-4</v>
      </c>
      <c r="BK1995" t="s">
        <v>325</v>
      </c>
      <c r="BL1995" s="1">
        <v>0.54752314814814818</v>
      </c>
      <c r="BM1995">
        <v>1833</v>
      </c>
      <c r="BN1995">
        <v>1993</v>
      </c>
      <c r="BO1995">
        <v>1993</v>
      </c>
      <c r="BP1995" t="s">
        <v>51</v>
      </c>
      <c r="BQ1995" t="s">
        <v>106</v>
      </c>
      <c r="BR1995">
        <v>0.40960000000000002</v>
      </c>
      <c r="BS1995">
        <v>6</v>
      </c>
      <c r="BT1995"/>
      <c r="BU1995"/>
      <c r="BV1995" s="9" t="str">
        <f>TEXT(Table1[[#This Row],[CLOSE_DATE]],"YYYYMMDD")&amp;TEXT(Table1[[#This Row],[OPEN_DATE]],"YYYYMMDD")&amp;Table1[[#This Row],[SYMBOL]]</f>
        <v>2021030520210217GBTC</v>
      </c>
      <c r="BW1995" t="str">
        <f>IFERROR(VLOOKUP(Table1[[#This Row],[Key]],ownlog!$A:$E,MATCH(BW$1,ownlog!$1:$1,0),FALSE),"")</f>
        <v/>
      </c>
      <c r="BX1995" t="str">
        <f>IFERROR(VLOOKUP(Table1[[#This Row],[Key]],ownlog!$A:$E,MATCH(BX$1,ownlog!$1:$1,0),FALSE),"")</f>
        <v/>
      </c>
      <c r="BY1995" t="str">
        <f>IFERROR(VLOOKUP(Table1[[#This Row],[Key]],ownlog!$A:$E,MATCH(BY$1,ownlog!$1:$1,0),FALSE),"")</f>
        <v/>
      </c>
      <c r="BZ1995" t="str">
        <f>IFERROR(VLOOKUP(Table1[[#This Row],[Key]],ownlog!$A:$E,MATCH(BZ$1,ownlog!$1:$1,0),FALSE),"")</f>
        <v/>
      </c>
    </row>
    <row r="1996" spans="1:78" x14ac:dyDescent="0.3">
      <c r="A1996">
        <v>1994</v>
      </c>
      <c r="B1996">
        <v>-0.53759999999999997</v>
      </c>
      <c r="C1996">
        <v>3.6236000000000002</v>
      </c>
      <c r="D1996" s="1">
        <v>44238</v>
      </c>
      <c r="E1996">
        <v>0.45454499999999998</v>
      </c>
      <c r="F1996">
        <v>0.28282800000000002</v>
      </c>
      <c r="G1996">
        <v>0.26262600000000003</v>
      </c>
      <c r="H1996">
        <v>0.99999899999999997</v>
      </c>
      <c r="I1996">
        <v>0.426599375</v>
      </c>
      <c r="J1996">
        <v>0.47679623428270501</v>
      </c>
      <c r="K1996">
        <v>0.275354267729369</v>
      </c>
      <c r="L1996">
        <v>0.19191899999999901</v>
      </c>
      <c r="M1996">
        <v>0.376075251006037</v>
      </c>
      <c r="N1996" s="2">
        <v>44238</v>
      </c>
      <c r="O1996">
        <v>3909.88</v>
      </c>
      <c r="P1996">
        <v>3931.5</v>
      </c>
      <c r="Q1996">
        <v>3816.68</v>
      </c>
      <c r="R1996" t="s">
        <v>50</v>
      </c>
      <c r="S1996">
        <v>4</v>
      </c>
      <c r="T1996" t="s">
        <v>494</v>
      </c>
      <c r="U1996" s="4">
        <v>-42396</v>
      </c>
      <c r="V1996" t="s">
        <v>207</v>
      </c>
      <c r="W1996" t="s">
        <v>49</v>
      </c>
      <c r="X1996" s="1">
        <v>44249.664085648146</v>
      </c>
      <c r="Y1996">
        <v>53.64</v>
      </c>
      <c r="Z1996">
        <v>3931.330078125</v>
      </c>
      <c r="AA1996">
        <v>3412.7170556640599</v>
      </c>
      <c r="AB1996">
        <v>21.5</v>
      </c>
      <c r="AC1996" t="s">
        <v>494</v>
      </c>
      <c r="AD1996" t="s">
        <v>407</v>
      </c>
      <c r="AE1996">
        <v>4</v>
      </c>
      <c r="AF1996">
        <v>-8.4131108000000001</v>
      </c>
      <c r="AG1996" t="s">
        <v>325</v>
      </c>
      <c r="AH1996" s="4" t="s">
        <v>494</v>
      </c>
      <c r="AI1996" s="2">
        <v>44244</v>
      </c>
      <c r="AJ1996" s="2">
        <v>44244</v>
      </c>
      <c r="AK1996">
        <v>2</v>
      </c>
      <c r="AL1996" t="s">
        <v>494</v>
      </c>
      <c r="AM1996" s="4" t="s">
        <v>494</v>
      </c>
      <c r="AN1996" s="4" t="s">
        <v>494</v>
      </c>
      <c r="AO1996" t="s">
        <v>52</v>
      </c>
      <c r="AP1996" s="2" t="s">
        <v>494</v>
      </c>
      <c r="AQ1996">
        <v>44228</v>
      </c>
      <c r="AR1996">
        <v>-3</v>
      </c>
      <c r="AS1996" s="2">
        <v>44238</v>
      </c>
      <c r="AT1996" t="s">
        <v>48</v>
      </c>
      <c r="AU1996" s="1">
        <v>44244.547523148147</v>
      </c>
      <c r="AV1996">
        <v>52.99</v>
      </c>
      <c r="AW1996">
        <v>2021</v>
      </c>
      <c r="AX1996" t="s">
        <v>494</v>
      </c>
      <c r="AY1996">
        <v>1.14342328741271E-2</v>
      </c>
      <c r="AZ1996">
        <v>60.59</v>
      </c>
      <c r="BA1996">
        <v>52.99</v>
      </c>
      <c r="BB1996">
        <v>800</v>
      </c>
      <c r="BC1996">
        <v>100</v>
      </c>
      <c r="BD1996">
        <v>-3</v>
      </c>
      <c r="BE1996">
        <v>0.15196484619203801</v>
      </c>
      <c r="BF1996" s="2">
        <v>44159</v>
      </c>
      <c r="BG1996">
        <v>25</v>
      </c>
      <c r="BH1996" t="s">
        <v>325</v>
      </c>
      <c r="BI1996">
        <v>250</v>
      </c>
      <c r="BJ1996">
        <v>-4</v>
      </c>
      <c r="BK1996" t="s">
        <v>325</v>
      </c>
      <c r="BL1996" s="1">
        <v>0.54752314814814818</v>
      </c>
      <c r="BM1996">
        <v>1802</v>
      </c>
      <c r="BN1996">
        <v>1994</v>
      </c>
      <c r="BO1996">
        <v>1994</v>
      </c>
      <c r="BP1996" t="s">
        <v>51</v>
      </c>
      <c r="BQ1996" t="s">
        <v>106</v>
      </c>
      <c r="BR1996">
        <v>0.40960000000000002</v>
      </c>
      <c r="BS1996">
        <v>6</v>
      </c>
      <c r="BT1996" s="25"/>
      <c r="BU1996" s="25"/>
      <c r="BV1996" s="9" t="str">
        <f>TEXT(Table1[[#This Row],[CLOSE_DATE]],"YYYYMMDD")&amp;TEXT(Table1[[#This Row],[OPEN_DATE]],"YYYYMMDD")&amp;Table1[[#This Row],[SYMBOL]]</f>
        <v>2021022220210217GBTC</v>
      </c>
      <c r="BW1996" t="str">
        <f>IFERROR(VLOOKUP(Table1[[#This Row],[Key]],ownlog!$A:$E,MATCH(BW$1,ownlog!$1:$1,0),FALSE),"")</f>
        <v/>
      </c>
      <c r="BX1996" t="str">
        <f>IFERROR(VLOOKUP(Table1[[#This Row],[Key]],ownlog!$A:$E,MATCH(BX$1,ownlog!$1:$1,0),FALSE),"")</f>
        <v/>
      </c>
      <c r="BY1996" t="str">
        <f>IFERROR(VLOOKUP(Table1[[#This Row],[Key]],ownlog!$A:$E,MATCH(BY$1,ownlog!$1:$1,0),FALSE),"")</f>
        <v/>
      </c>
      <c r="BZ1996" t="str">
        <f>IFERROR(VLOOKUP(Table1[[#This Row],[Key]],ownlog!$A:$E,MATCH(BZ$1,ownlog!$1:$1,0),FALSE),"")</f>
        <v/>
      </c>
    </row>
    <row r="1997" spans="1:78" x14ac:dyDescent="0.3">
      <c r="A1997">
        <v>1995</v>
      </c>
      <c r="B1997">
        <v>-0.2051</v>
      </c>
      <c r="C1997">
        <v>0.39539999999999997</v>
      </c>
      <c r="D1997" s="1">
        <v>44245</v>
      </c>
      <c r="E1997">
        <v>0.47058800000000001</v>
      </c>
      <c r="F1997">
        <v>0.27554200000000001</v>
      </c>
      <c r="G1997">
        <v>0.25386999999999998</v>
      </c>
      <c r="H1997">
        <v>1</v>
      </c>
      <c r="I1997">
        <v>0.43113999999999902</v>
      </c>
      <c r="J1997">
        <v>0.47679623428270501</v>
      </c>
      <c r="K1997">
        <v>0.275354267729369</v>
      </c>
      <c r="L1997">
        <v>0.21671799999999999</v>
      </c>
      <c r="M1997">
        <v>0.376075251006037</v>
      </c>
      <c r="N1997" s="2">
        <v>44245</v>
      </c>
      <c r="O1997">
        <v>3931.33</v>
      </c>
      <c r="P1997">
        <v>3950.43</v>
      </c>
      <c r="Q1997">
        <v>3884.94</v>
      </c>
      <c r="R1997" t="s">
        <v>50</v>
      </c>
      <c r="S1997">
        <v>4</v>
      </c>
      <c r="T1997" t="s">
        <v>494</v>
      </c>
      <c r="U1997" s="4">
        <v>-14097.25</v>
      </c>
      <c r="V1997" t="s">
        <v>200</v>
      </c>
      <c r="W1997" t="s">
        <v>49</v>
      </c>
      <c r="X1997" s="1">
        <v>44880.433217592596</v>
      </c>
      <c r="Y1997">
        <v>308.83499999999998</v>
      </c>
      <c r="Z1997">
        <v>3913.96997070312</v>
      </c>
      <c r="AA1997">
        <v>3418.0732055663998</v>
      </c>
      <c r="AB1997">
        <v>22.4899997711181</v>
      </c>
      <c r="AC1997" t="s">
        <v>494</v>
      </c>
      <c r="AD1997" t="s">
        <v>473</v>
      </c>
      <c r="AE1997">
        <v>1</v>
      </c>
      <c r="AF1997">
        <v>-2.7202321500000002</v>
      </c>
      <c r="AG1997" t="s">
        <v>472</v>
      </c>
      <c r="AH1997" s="4">
        <v>283.05</v>
      </c>
      <c r="AI1997" s="2">
        <v>44245</v>
      </c>
      <c r="AJ1997" s="2">
        <v>44245</v>
      </c>
      <c r="AK1997">
        <v>3</v>
      </c>
      <c r="AL1997">
        <v>-0.05</v>
      </c>
      <c r="AM1997" s="4">
        <v>11.36</v>
      </c>
      <c r="AN1997" s="4">
        <v>11.95</v>
      </c>
      <c r="AO1997" t="s">
        <v>52</v>
      </c>
      <c r="AP1997" s="2">
        <v>44227</v>
      </c>
      <c r="AQ1997">
        <v>11.98</v>
      </c>
      <c r="AR1997">
        <v>0.125</v>
      </c>
      <c r="AS1997" s="2">
        <v>44244</v>
      </c>
      <c r="AT1997" t="s">
        <v>48</v>
      </c>
      <c r="AU1997" s="1">
        <v>44245.414166666669</v>
      </c>
      <c r="AV1997">
        <v>281.92500000000001</v>
      </c>
      <c r="AW1997">
        <v>2021</v>
      </c>
      <c r="AX1997" t="s">
        <v>494</v>
      </c>
      <c r="AY1997">
        <v>9.5328899530016803E-2</v>
      </c>
      <c r="AZ1997">
        <v>1343.78</v>
      </c>
      <c r="BA1997">
        <v>281.93</v>
      </c>
      <c r="BB1997">
        <v>50</v>
      </c>
      <c r="BC1997">
        <v>50</v>
      </c>
      <c r="BD1997">
        <v>0.25</v>
      </c>
      <c r="BE1997">
        <v>0.14508079122739001</v>
      </c>
      <c r="BF1997" s="2">
        <v>42059</v>
      </c>
      <c r="BG1997">
        <v>225</v>
      </c>
      <c r="BH1997" t="s">
        <v>114</v>
      </c>
      <c r="BI1997">
        <v>394.96</v>
      </c>
      <c r="BJ1997">
        <v>32.97</v>
      </c>
      <c r="BK1997" t="s">
        <v>114</v>
      </c>
      <c r="BL1997" s="1">
        <v>0.41421296296296295</v>
      </c>
      <c r="BM1997">
        <v>2264</v>
      </c>
      <c r="BN1997">
        <v>1995</v>
      </c>
      <c r="BO1997">
        <v>1995</v>
      </c>
      <c r="BP1997" t="s">
        <v>51</v>
      </c>
      <c r="BQ1997" t="s">
        <v>106</v>
      </c>
      <c r="BR1997">
        <v>0.40960000000000002</v>
      </c>
      <c r="BS1997">
        <v>6</v>
      </c>
      <c r="BT1997"/>
      <c r="BU1997"/>
      <c r="BV1997" s="9" t="str">
        <f>TEXT(Table1[[#This Row],[CLOSE_DATE]],"YYYYMMDD")&amp;TEXT(Table1[[#This Row],[OPEN_DATE]],"YYYYMMDD")&amp;Table1[[#This Row],[SYMBOL]]</f>
        <v>2022111520210218HD</v>
      </c>
      <c r="BW1997" t="str">
        <f>IFERROR(VLOOKUP(Table1[[#This Row],[Key]],ownlog!$A:$E,MATCH(BW$1,ownlog!$1:$1,0),FALSE),"")</f>
        <v/>
      </c>
      <c r="BX1997" t="str">
        <f>IFERROR(VLOOKUP(Table1[[#This Row],[Key]],ownlog!$A:$E,MATCH(BX$1,ownlog!$1:$1,0),FALSE),"")</f>
        <v/>
      </c>
      <c r="BY1997" t="str">
        <f>IFERROR(VLOOKUP(Table1[[#This Row],[Key]],ownlog!$A:$E,MATCH(BY$1,ownlog!$1:$1,0),FALSE),"")</f>
        <v/>
      </c>
      <c r="BZ1997" t="str">
        <f>IFERROR(VLOOKUP(Table1[[#This Row],[Key]],ownlog!$A:$E,MATCH(BZ$1,ownlog!$1:$1,0),FALSE),"")</f>
        <v/>
      </c>
    </row>
    <row r="1998" spans="1:78" x14ac:dyDescent="0.3">
      <c r="A1998">
        <v>1996</v>
      </c>
      <c r="B1998">
        <v>-0.15409999999999999</v>
      </c>
      <c r="C1998">
        <v>-5.9400000000000001E-2</v>
      </c>
      <c r="D1998" s="1">
        <v>44245</v>
      </c>
      <c r="E1998">
        <v>0.47058800000000001</v>
      </c>
      <c r="F1998">
        <v>0.27554200000000001</v>
      </c>
      <c r="G1998">
        <v>0.25386999999999998</v>
      </c>
      <c r="H1998">
        <v>1</v>
      </c>
      <c r="I1998">
        <v>0.43113999999999902</v>
      </c>
      <c r="J1998">
        <v>0.47679623428270501</v>
      </c>
      <c r="K1998">
        <v>0.275354267729369</v>
      </c>
      <c r="L1998">
        <v>0.21671799999999999</v>
      </c>
      <c r="M1998">
        <v>0.376075251006037</v>
      </c>
      <c r="N1998" s="2">
        <v>44245</v>
      </c>
      <c r="O1998">
        <v>3931.33</v>
      </c>
      <c r="P1998">
        <v>3950.43</v>
      </c>
      <c r="Q1998">
        <v>3884.94</v>
      </c>
      <c r="R1998" t="s">
        <v>50</v>
      </c>
      <c r="S1998">
        <v>4</v>
      </c>
      <c r="T1998" t="s">
        <v>494</v>
      </c>
      <c r="U1998" s="4">
        <v>-15636.25</v>
      </c>
      <c r="V1998" t="s">
        <v>216</v>
      </c>
      <c r="W1998" t="s">
        <v>49</v>
      </c>
      <c r="X1998" s="1">
        <v>44690.609398148146</v>
      </c>
      <c r="Y1998">
        <v>96.457579999999993</v>
      </c>
      <c r="Z1998">
        <v>3913.96997070312</v>
      </c>
      <c r="AA1998">
        <v>3418.0732055663998</v>
      </c>
      <c r="AB1998">
        <v>22.4899997711181</v>
      </c>
      <c r="AC1998" t="s">
        <v>494</v>
      </c>
      <c r="AD1998" t="s">
        <v>554</v>
      </c>
      <c r="AE1998">
        <v>1</v>
      </c>
      <c r="AF1998">
        <v>-2.405483415</v>
      </c>
      <c r="AG1998" t="s">
        <v>215</v>
      </c>
      <c r="AH1998" s="4">
        <v>106.4</v>
      </c>
      <c r="AI1998" s="2">
        <v>44245</v>
      </c>
      <c r="AJ1998" s="2">
        <v>44245</v>
      </c>
      <c r="AK1998">
        <v>3</v>
      </c>
      <c r="AL1998">
        <v>0.86</v>
      </c>
      <c r="AM1998" s="4">
        <v>0.28000000000000003</v>
      </c>
      <c r="AN1998" s="4">
        <v>0.37</v>
      </c>
      <c r="AO1998" t="s">
        <v>52</v>
      </c>
      <c r="AP1998" s="2">
        <v>44561</v>
      </c>
      <c r="AQ1998">
        <v>0.28999999999999998</v>
      </c>
      <c r="AR1998">
        <v>0.9</v>
      </c>
      <c r="AS1998" s="2">
        <v>44243</v>
      </c>
      <c r="AT1998" t="s">
        <v>48</v>
      </c>
      <c r="AU1998" s="1">
        <v>44245.414826388886</v>
      </c>
      <c r="AV1998">
        <v>104.23480000000001</v>
      </c>
      <c r="AW1998">
        <v>2021</v>
      </c>
      <c r="AX1998" t="s">
        <v>494</v>
      </c>
      <c r="AY1998">
        <v>-7.4729361019544305E-2</v>
      </c>
      <c r="AZ1998">
        <v>-1168.4100000000001</v>
      </c>
      <c r="BA1998">
        <v>104.24</v>
      </c>
      <c r="BB1998">
        <v>150</v>
      </c>
      <c r="BC1998">
        <v>150</v>
      </c>
      <c r="BD1998">
        <v>0.2</v>
      </c>
      <c r="BE1998">
        <v>0.14508079122739001</v>
      </c>
      <c r="BF1998" s="2">
        <v>43734</v>
      </c>
      <c r="BG1998">
        <v>90</v>
      </c>
      <c r="BH1998" t="s">
        <v>214</v>
      </c>
      <c r="BI1998">
        <v>100.08</v>
      </c>
      <c r="BJ1998">
        <v>344</v>
      </c>
      <c r="BK1998" t="s">
        <v>214</v>
      </c>
      <c r="BL1998" s="1">
        <v>0.41486111111111112</v>
      </c>
      <c r="BM1998">
        <v>2127</v>
      </c>
      <c r="BN1998">
        <v>1996</v>
      </c>
      <c r="BO1998">
        <v>1996</v>
      </c>
      <c r="BP1998" t="s">
        <v>51</v>
      </c>
      <c r="BQ1998" t="s">
        <v>106</v>
      </c>
      <c r="BR1998">
        <v>0.40960000000000002</v>
      </c>
      <c r="BS1998">
        <v>8</v>
      </c>
      <c r="BT1998"/>
      <c r="BU1998"/>
      <c r="BV1998" s="9" t="str">
        <f>TEXT(Table1[[#This Row],[CLOSE_DATE]],"YYYYMMDD")&amp;TEXT(Table1[[#This Row],[OPEN_DATE]],"YYYYMMDD")&amp;Table1[[#This Row],[SYMBOL]]</f>
        <v>2022050920210218DDOG</v>
      </c>
      <c r="BW1998" t="str">
        <f>IFERROR(VLOOKUP(Table1[[#This Row],[Key]],ownlog!$A:$E,MATCH(BW$1,ownlog!$1:$1,0),FALSE),"")</f>
        <v/>
      </c>
      <c r="BX1998" t="str">
        <f>IFERROR(VLOOKUP(Table1[[#This Row],[Key]],ownlog!$A:$E,MATCH(BX$1,ownlog!$1:$1,0),FALSE),"")</f>
        <v/>
      </c>
      <c r="BY1998" t="str">
        <f>IFERROR(VLOOKUP(Table1[[#This Row],[Key]],ownlog!$A:$E,MATCH(BY$1,ownlog!$1:$1,0),FALSE),"")</f>
        <v/>
      </c>
      <c r="BZ1998" t="str">
        <f>IFERROR(VLOOKUP(Table1[[#This Row],[Key]],ownlog!$A:$E,MATCH(BZ$1,ownlog!$1:$1,0),FALSE),"")</f>
        <v/>
      </c>
    </row>
    <row r="1999" spans="1:78" x14ac:dyDescent="0.3">
      <c r="A1999">
        <v>1997</v>
      </c>
      <c r="B1999">
        <v>0.25740000000000002</v>
      </c>
      <c r="C1999">
        <v>-0.75439999999999996</v>
      </c>
      <c r="D1999" s="1">
        <v>44245</v>
      </c>
      <c r="E1999">
        <v>0.47058800000000001</v>
      </c>
      <c r="F1999">
        <v>0.27554200000000001</v>
      </c>
      <c r="G1999">
        <v>0.25386999999999998</v>
      </c>
      <c r="H1999">
        <v>1</v>
      </c>
      <c r="I1999">
        <v>0.43113999999999902</v>
      </c>
      <c r="J1999">
        <v>0.47679623428270501</v>
      </c>
      <c r="K1999">
        <v>0.275354267729369</v>
      </c>
      <c r="L1999">
        <v>0.21671799999999999</v>
      </c>
      <c r="M1999">
        <v>0.376075251006037</v>
      </c>
      <c r="N1999" s="2">
        <v>44245</v>
      </c>
      <c r="O1999">
        <v>3931.33</v>
      </c>
      <c r="P1999">
        <v>3950.43</v>
      </c>
      <c r="Q1999">
        <v>3884.94</v>
      </c>
      <c r="R1999" t="s">
        <v>58</v>
      </c>
      <c r="S1999">
        <v>4</v>
      </c>
      <c r="T1999" t="s">
        <v>494</v>
      </c>
      <c r="U1999" s="4">
        <v>8262.57</v>
      </c>
      <c r="V1999" t="s">
        <v>216</v>
      </c>
      <c r="W1999" t="s">
        <v>48</v>
      </c>
      <c r="X1999" s="1">
        <v>44264.54047453704</v>
      </c>
      <c r="Y1999">
        <v>15.734999999999999</v>
      </c>
      <c r="Z1999">
        <v>3913.96997070312</v>
      </c>
      <c r="AA1999">
        <v>3418.0732055663998</v>
      </c>
      <c r="AB1999">
        <v>22.4899997711181</v>
      </c>
      <c r="AC1999" t="s">
        <v>494</v>
      </c>
      <c r="AD1999" t="s">
        <v>343</v>
      </c>
      <c r="AE1999">
        <v>2.23</v>
      </c>
      <c r="AF1999">
        <v>-3.7302523010000002</v>
      </c>
      <c r="AG1999" t="s">
        <v>333</v>
      </c>
      <c r="AH1999" s="4">
        <v>20.36</v>
      </c>
      <c r="AI1999" s="2">
        <v>44245</v>
      </c>
      <c r="AJ1999" s="2">
        <v>44245</v>
      </c>
      <c r="AK1999">
        <v>3</v>
      </c>
      <c r="AL1999" t="s">
        <v>494</v>
      </c>
      <c r="AM1999" s="4" t="s">
        <v>494</v>
      </c>
      <c r="AN1999" s="4" t="s">
        <v>494</v>
      </c>
      <c r="AO1999" t="s">
        <v>52</v>
      </c>
      <c r="AP1999" s="2" t="s">
        <v>494</v>
      </c>
      <c r="AQ1999" t="s">
        <v>494</v>
      </c>
      <c r="AR1999">
        <v>0.1</v>
      </c>
      <c r="AS1999" s="2">
        <v>44187</v>
      </c>
      <c r="AT1999" t="s">
        <v>49</v>
      </c>
      <c r="AU1999" s="1">
        <v>44245.428460648145</v>
      </c>
      <c r="AV1999">
        <v>20.662025</v>
      </c>
      <c r="AW1999">
        <v>2021</v>
      </c>
      <c r="AX1999" t="s">
        <v>494</v>
      </c>
      <c r="AY1999">
        <v>0.23787600682895299</v>
      </c>
      <c r="AZ1999">
        <v>491.5</v>
      </c>
      <c r="BA1999">
        <v>20.66</v>
      </c>
      <c r="BB1999">
        <v>400</v>
      </c>
      <c r="BC1999">
        <v>100</v>
      </c>
      <c r="BD1999">
        <v>0.12</v>
      </c>
      <c r="BE1999">
        <v>0.14508079122739001</v>
      </c>
      <c r="BF1999" s="2">
        <v>44084</v>
      </c>
      <c r="BG1999">
        <v>25.6</v>
      </c>
      <c r="BH1999" t="s">
        <v>332</v>
      </c>
      <c r="BI1999">
        <v>5</v>
      </c>
      <c r="BJ1999">
        <v>20.745000000000001</v>
      </c>
      <c r="BK1999" t="s">
        <v>332</v>
      </c>
      <c r="BL1999" s="1">
        <v>0.42883101851851851</v>
      </c>
      <c r="BM1999">
        <v>1882</v>
      </c>
      <c r="BN1999">
        <v>1997</v>
      </c>
      <c r="BO1999">
        <v>1997</v>
      </c>
      <c r="BP1999" t="s">
        <v>51</v>
      </c>
      <c r="BQ1999" t="s">
        <v>106</v>
      </c>
      <c r="BR1999">
        <v>0.40960000000000002</v>
      </c>
      <c r="BS1999">
        <v>6</v>
      </c>
      <c r="BT1999"/>
      <c r="BU1999"/>
      <c r="BV1999" s="9" t="str">
        <f>TEXT(Table1[[#This Row],[CLOSE_DATE]],"YYYYMMDD")&amp;TEXT(Table1[[#This Row],[OPEN_DATE]],"YYYYMMDD")&amp;Table1[[#This Row],[SYMBOL]]</f>
        <v>2021030920210218NKLA</v>
      </c>
      <c r="BW1999" t="str">
        <f>IFERROR(VLOOKUP(Table1[[#This Row],[Key]],ownlog!$A:$E,MATCH(BW$1,ownlog!$1:$1,0),FALSE),"")</f>
        <v/>
      </c>
      <c r="BX1999" t="str">
        <f>IFERROR(VLOOKUP(Table1[[#This Row],[Key]],ownlog!$A:$E,MATCH(BX$1,ownlog!$1:$1,0),FALSE),"")</f>
        <v/>
      </c>
      <c r="BY1999" t="str">
        <f>IFERROR(VLOOKUP(Table1[[#This Row],[Key]],ownlog!$A:$E,MATCH(BY$1,ownlog!$1:$1,0),FALSE),"")</f>
        <v/>
      </c>
      <c r="BZ1999" t="str">
        <f>IFERROR(VLOOKUP(Table1[[#This Row],[Key]],ownlog!$A:$E,MATCH(BZ$1,ownlog!$1:$1,0),FALSE),"")</f>
        <v/>
      </c>
    </row>
    <row r="2000" spans="1:78" x14ac:dyDescent="0.3">
      <c r="A2000">
        <v>1998</v>
      </c>
      <c r="B2000">
        <v>0.25740000000000002</v>
      </c>
      <c r="C2000">
        <v>-0.75439999999999996</v>
      </c>
      <c r="D2000" s="1">
        <v>44245</v>
      </c>
      <c r="E2000">
        <v>0.47058800000000001</v>
      </c>
      <c r="F2000">
        <v>0.27554200000000001</v>
      </c>
      <c r="G2000">
        <v>0.25386999999999998</v>
      </c>
      <c r="H2000">
        <v>1</v>
      </c>
      <c r="I2000">
        <v>0.43113999999999902</v>
      </c>
      <c r="J2000">
        <v>0.47679623428270501</v>
      </c>
      <c r="K2000">
        <v>0.275354267729369</v>
      </c>
      <c r="L2000">
        <v>0.21671799999999999</v>
      </c>
      <c r="M2000">
        <v>0.376075251006037</v>
      </c>
      <c r="N2000" s="2">
        <v>44245</v>
      </c>
      <c r="O2000">
        <v>3931.33</v>
      </c>
      <c r="P2000">
        <v>3950.43</v>
      </c>
      <c r="Q2000">
        <v>3884.94</v>
      </c>
      <c r="R2000" t="s">
        <v>58</v>
      </c>
      <c r="S2000">
        <v>4</v>
      </c>
      <c r="T2000" t="s">
        <v>494</v>
      </c>
      <c r="U2000" s="4">
        <v>8262.57</v>
      </c>
      <c r="V2000" t="s">
        <v>216</v>
      </c>
      <c r="W2000" t="s">
        <v>48</v>
      </c>
      <c r="X2000" s="1">
        <v>44323.466249999998</v>
      </c>
      <c r="Y2000">
        <v>11.429733333</v>
      </c>
      <c r="Z2000">
        <v>3913.96997070312</v>
      </c>
      <c r="AA2000">
        <v>3418.0732055663998</v>
      </c>
      <c r="AB2000">
        <v>22.4899997711181</v>
      </c>
      <c r="AC2000" t="s">
        <v>494</v>
      </c>
      <c r="AD2000" t="s">
        <v>343</v>
      </c>
      <c r="AE2000">
        <v>2.23</v>
      </c>
      <c r="AF2000">
        <v>-5.9802523010000002</v>
      </c>
      <c r="AG2000" t="s">
        <v>333</v>
      </c>
      <c r="AH2000" s="4">
        <v>20.36</v>
      </c>
      <c r="AI2000" s="2">
        <v>44245</v>
      </c>
      <c r="AJ2000" s="2">
        <v>44245</v>
      </c>
      <c r="AK2000">
        <v>3</v>
      </c>
      <c r="AL2000" t="s">
        <v>494</v>
      </c>
      <c r="AM2000" s="4" t="s">
        <v>494</v>
      </c>
      <c r="AN2000" s="4" t="s">
        <v>494</v>
      </c>
      <c r="AO2000" t="s">
        <v>52</v>
      </c>
      <c r="AP2000" s="2" t="s">
        <v>494</v>
      </c>
      <c r="AQ2000" t="s">
        <v>494</v>
      </c>
      <c r="AR2000">
        <v>0.1</v>
      </c>
      <c r="AS2000" s="2">
        <v>44187</v>
      </c>
      <c r="AT2000" t="s">
        <v>49</v>
      </c>
      <c r="AU2000" s="1">
        <v>44245.428460648145</v>
      </c>
      <c r="AV2000">
        <v>20.662025</v>
      </c>
      <c r="AW2000">
        <v>2021</v>
      </c>
      <c r="AX2000" t="s">
        <v>494</v>
      </c>
      <c r="AY2000">
        <v>0.44610825899203899</v>
      </c>
      <c r="AZ2000">
        <v>2765.25</v>
      </c>
      <c r="BA2000">
        <v>20.66</v>
      </c>
      <c r="BB2000">
        <v>400</v>
      </c>
      <c r="BC2000">
        <v>300</v>
      </c>
      <c r="BD2000">
        <v>0.12</v>
      </c>
      <c r="BE2000">
        <v>0.14508079122739001</v>
      </c>
      <c r="BF2000" s="2">
        <v>44084</v>
      </c>
      <c r="BG2000">
        <v>25.6</v>
      </c>
      <c r="BH2000" t="s">
        <v>332</v>
      </c>
      <c r="BI2000">
        <v>5</v>
      </c>
      <c r="BJ2000">
        <v>20.745000000000001</v>
      </c>
      <c r="BK2000" t="s">
        <v>332</v>
      </c>
      <c r="BL2000" s="1">
        <v>0.42883101851851851</v>
      </c>
      <c r="BM2000">
        <v>1898</v>
      </c>
      <c r="BN2000">
        <v>1998</v>
      </c>
      <c r="BO2000">
        <v>1998</v>
      </c>
      <c r="BP2000" t="s">
        <v>51</v>
      </c>
      <c r="BQ2000" t="s">
        <v>106</v>
      </c>
      <c r="BR2000">
        <v>0.40960000000000002</v>
      </c>
      <c r="BS2000">
        <v>6</v>
      </c>
      <c r="BT2000"/>
      <c r="BU2000"/>
      <c r="BV2000" s="9" t="str">
        <f>TEXT(Table1[[#This Row],[CLOSE_DATE]],"YYYYMMDD")&amp;TEXT(Table1[[#This Row],[OPEN_DATE]],"YYYYMMDD")&amp;Table1[[#This Row],[SYMBOL]]</f>
        <v>2021050720210218NKLA</v>
      </c>
      <c r="BW2000" t="str">
        <f>IFERROR(VLOOKUP(Table1[[#This Row],[Key]],ownlog!$A:$E,MATCH(BW$1,ownlog!$1:$1,0),FALSE),"")</f>
        <v/>
      </c>
      <c r="BX2000" t="str">
        <f>IFERROR(VLOOKUP(Table1[[#This Row],[Key]],ownlog!$A:$E,MATCH(BX$1,ownlog!$1:$1,0),FALSE),"")</f>
        <v/>
      </c>
      <c r="BY2000" t="str">
        <f>IFERROR(VLOOKUP(Table1[[#This Row],[Key]],ownlog!$A:$E,MATCH(BY$1,ownlog!$1:$1,0),FALSE),"")</f>
        <v/>
      </c>
      <c r="BZ2000" t="str">
        <f>IFERROR(VLOOKUP(Table1[[#This Row],[Key]],ownlog!$A:$E,MATCH(BZ$1,ownlog!$1:$1,0),FALSE),"")</f>
        <v/>
      </c>
    </row>
    <row r="2001" spans="1:78" x14ac:dyDescent="0.3">
      <c r="A2001">
        <v>1999</v>
      </c>
      <c r="B2001">
        <v>0.36170000000000002</v>
      </c>
      <c r="C2001">
        <v>-0.92369999999999997</v>
      </c>
      <c r="D2001" s="1">
        <v>44245</v>
      </c>
      <c r="E2001">
        <v>0.47058800000000001</v>
      </c>
      <c r="F2001">
        <v>0.27554200000000001</v>
      </c>
      <c r="G2001">
        <v>0.25386999999999998</v>
      </c>
      <c r="H2001">
        <v>1</v>
      </c>
      <c r="I2001">
        <v>0.43113999999999902</v>
      </c>
      <c r="J2001">
        <v>0.47679623428270501</v>
      </c>
      <c r="K2001">
        <v>0.275354267729369</v>
      </c>
      <c r="L2001">
        <v>0.21671799999999999</v>
      </c>
      <c r="M2001">
        <v>0.376075251006037</v>
      </c>
      <c r="N2001" s="2">
        <v>44245</v>
      </c>
      <c r="O2001">
        <v>3931.33</v>
      </c>
      <c r="P2001">
        <v>3950.43</v>
      </c>
      <c r="Q2001">
        <v>3884.94</v>
      </c>
      <c r="R2001" t="s">
        <v>58</v>
      </c>
      <c r="S2001">
        <v>4</v>
      </c>
      <c r="T2001" t="s">
        <v>494</v>
      </c>
      <c r="U2001" s="4">
        <v>27966.7</v>
      </c>
      <c r="V2001" t="s">
        <v>216</v>
      </c>
      <c r="W2001" t="s">
        <v>48</v>
      </c>
      <c r="X2001" s="1">
        <v>44250.521724537037</v>
      </c>
      <c r="Y2001">
        <v>16.425000000000001</v>
      </c>
      <c r="Z2001">
        <v>3913.96997070312</v>
      </c>
      <c r="AA2001">
        <v>3418.0732055663998</v>
      </c>
      <c r="AB2001">
        <v>22.4899997711181</v>
      </c>
      <c r="AC2001" t="s">
        <v>494</v>
      </c>
      <c r="AD2001" t="s">
        <v>335</v>
      </c>
      <c r="AE2001">
        <v>8.3000000000000007</v>
      </c>
      <c r="AF2001">
        <v>-26.796747499999999</v>
      </c>
      <c r="AG2001" t="s">
        <v>321</v>
      </c>
      <c r="AH2001" s="4">
        <v>18.36</v>
      </c>
      <c r="AI2001" s="2">
        <v>44245</v>
      </c>
      <c r="AJ2001" s="2">
        <v>44245</v>
      </c>
      <c r="AK2001">
        <v>3</v>
      </c>
      <c r="AL2001" t="s">
        <v>494</v>
      </c>
      <c r="AM2001" s="4" t="s">
        <v>494</v>
      </c>
      <c r="AN2001" s="4" t="s">
        <v>494</v>
      </c>
      <c r="AO2001" t="s">
        <v>52</v>
      </c>
      <c r="AP2001" s="2" t="s">
        <v>494</v>
      </c>
      <c r="AQ2001" t="s">
        <v>494</v>
      </c>
      <c r="AR2001">
        <v>0.1</v>
      </c>
      <c r="AS2001" s="2">
        <v>44161</v>
      </c>
      <c r="AT2001" t="s">
        <v>49</v>
      </c>
      <c r="AU2001" s="1">
        <v>44245.428715277776</v>
      </c>
      <c r="AV2001">
        <v>18.649999999999999</v>
      </c>
      <c r="AW2001">
        <v>2021</v>
      </c>
      <c r="AX2001" t="s">
        <v>494</v>
      </c>
      <c r="AY2001">
        <v>0.117050938337801</v>
      </c>
      <c r="AZ2001">
        <v>1091.5</v>
      </c>
      <c r="BA2001">
        <v>18.649999999999999</v>
      </c>
      <c r="BB2001">
        <v>1500</v>
      </c>
      <c r="BC2001">
        <v>500</v>
      </c>
      <c r="BD2001">
        <v>0.12</v>
      </c>
      <c r="BE2001">
        <v>0.14508079122739001</v>
      </c>
      <c r="BF2001" s="2">
        <v>44149</v>
      </c>
      <c r="BG2001">
        <v>25</v>
      </c>
      <c r="BH2001" t="s">
        <v>320</v>
      </c>
      <c r="BI2001">
        <v>1.4</v>
      </c>
      <c r="BJ2001">
        <v>20.745000000000001</v>
      </c>
      <c r="BK2001" t="s">
        <v>320</v>
      </c>
      <c r="BL2001" s="1">
        <v>0.42871527777777779</v>
      </c>
      <c r="BM2001">
        <v>1818</v>
      </c>
      <c r="BN2001">
        <v>1999</v>
      </c>
      <c r="BO2001">
        <v>1999</v>
      </c>
      <c r="BP2001" t="s">
        <v>51</v>
      </c>
      <c r="BQ2001" t="s">
        <v>106</v>
      </c>
      <c r="BR2001">
        <v>0.40960000000000002</v>
      </c>
      <c r="BS2001">
        <v>6</v>
      </c>
      <c r="BT2001"/>
      <c r="BU2001"/>
      <c r="BV2001" s="9" t="str">
        <f>TEXT(Table1[[#This Row],[CLOSE_DATE]],"YYYYMMDD")&amp;TEXT(Table1[[#This Row],[OPEN_DATE]],"YYYYMMDD")&amp;Table1[[#This Row],[SYMBOL]]</f>
        <v>2021022320210218ROOT</v>
      </c>
      <c r="BW2001" t="str">
        <f>IFERROR(VLOOKUP(Table1[[#This Row],[Key]],ownlog!$A:$E,MATCH(BW$1,ownlog!$1:$1,0),FALSE),"")</f>
        <v/>
      </c>
      <c r="BX2001" t="str">
        <f>IFERROR(VLOOKUP(Table1[[#This Row],[Key]],ownlog!$A:$E,MATCH(BX$1,ownlog!$1:$1,0),FALSE),"")</f>
        <v/>
      </c>
      <c r="BY2001" t="str">
        <f>IFERROR(VLOOKUP(Table1[[#This Row],[Key]],ownlog!$A:$E,MATCH(BY$1,ownlog!$1:$1,0),FALSE),"")</f>
        <v/>
      </c>
      <c r="BZ2001" t="str">
        <f>IFERROR(VLOOKUP(Table1[[#This Row],[Key]],ownlog!$A:$E,MATCH(BZ$1,ownlog!$1:$1,0),FALSE),"")</f>
        <v/>
      </c>
    </row>
    <row r="2002" spans="1:78" x14ac:dyDescent="0.3">
      <c r="A2002">
        <v>2000</v>
      </c>
      <c r="B2002">
        <v>0.36170000000000002</v>
      </c>
      <c r="C2002">
        <v>-0.92369999999999997</v>
      </c>
      <c r="D2002" s="1">
        <v>44245</v>
      </c>
      <c r="E2002">
        <v>0.47058800000000001</v>
      </c>
      <c r="F2002">
        <v>0.27554200000000001</v>
      </c>
      <c r="G2002">
        <v>0.25386999999999998</v>
      </c>
      <c r="H2002">
        <v>1</v>
      </c>
      <c r="I2002">
        <v>0.43113999999999902</v>
      </c>
      <c r="J2002">
        <v>0.47679623428270501</v>
      </c>
      <c r="K2002">
        <v>0.275354267729369</v>
      </c>
      <c r="L2002">
        <v>0.21671799999999999</v>
      </c>
      <c r="M2002">
        <v>0.376075251006037</v>
      </c>
      <c r="N2002" s="2">
        <v>44245</v>
      </c>
      <c r="O2002">
        <v>3931.33</v>
      </c>
      <c r="P2002">
        <v>3950.43</v>
      </c>
      <c r="Q2002">
        <v>3884.94</v>
      </c>
      <c r="R2002" t="s">
        <v>58</v>
      </c>
      <c r="S2002">
        <v>4</v>
      </c>
      <c r="T2002" t="s">
        <v>494</v>
      </c>
      <c r="U2002" s="4">
        <v>27966.7</v>
      </c>
      <c r="V2002" t="s">
        <v>216</v>
      </c>
      <c r="W2002" t="s">
        <v>48</v>
      </c>
      <c r="X2002" s="1">
        <v>44343.552939814814</v>
      </c>
      <c r="Y2002">
        <v>8.9849999999999994</v>
      </c>
      <c r="Z2002">
        <v>3913.96997070312</v>
      </c>
      <c r="AA2002">
        <v>3418.0732055663998</v>
      </c>
      <c r="AB2002">
        <v>22.4899997711181</v>
      </c>
      <c r="AC2002" t="s">
        <v>494</v>
      </c>
      <c r="AD2002" t="s">
        <v>335</v>
      </c>
      <c r="AE2002">
        <v>8.3000000000000007</v>
      </c>
      <c r="AF2002">
        <v>-20.796747499999999</v>
      </c>
      <c r="AG2002" t="s">
        <v>321</v>
      </c>
      <c r="AH2002" s="4">
        <v>18.36</v>
      </c>
      <c r="AI2002" s="2">
        <v>44245</v>
      </c>
      <c r="AJ2002" s="2">
        <v>44245</v>
      </c>
      <c r="AK2002">
        <v>3</v>
      </c>
      <c r="AL2002" t="s">
        <v>494</v>
      </c>
      <c r="AM2002" s="4" t="s">
        <v>494</v>
      </c>
      <c r="AN2002" s="4" t="s">
        <v>494</v>
      </c>
      <c r="AO2002" t="s">
        <v>52</v>
      </c>
      <c r="AP2002" s="2" t="s">
        <v>494</v>
      </c>
      <c r="AQ2002" t="s">
        <v>494</v>
      </c>
      <c r="AR2002">
        <v>0.1</v>
      </c>
      <c r="AS2002" s="2">
        <v>44161</v>
      </c>
      <c r="AT2002" t="s">
        <v>49</v>
      </c>
      <c r="AU2002" s="1">
        <v>44245.428715277776</v>
      </c>
      <c r="AV2002">
        <v>18.649999999999999</v>
      </c>
      <c r="AW2002">
        <v>2021</v>
      </c>
      <c r="AX2002" t="s">
        <v>494</v>
      </c>
      <c r="AY2002">
        <v>0.51662198391420899</v>
      </c>
      <c r="AZ2002">
        <v>4817.5</v>
      </c>
      <c r="BA2002">
        <v>18.649999999999999</v>
      </c>
      <c r="BB2002">
        <v>1500</v>
      </c>
      <c r="BC2002">
        <v>500</v>
      </c>
      <c r="BD2002">
        <v>0.12</v>
      </c>
      <c r="BE2002">
        <v>0.14508079122739001</v>
      </c>
      <c r="BF2002" s="2">
        <v>44149</v>
      </c>
      <c r="BG2002">
        <v>25</v>
      </c>
      <c r="BH2002" t="s">
        <v>320</v>
      </c>
      <c r="BI2002">
        <v>1.4</v>
      </c>
      <c r="BJ2002">
        <v>20.745000000000001</v>
      </c>
      <c r="BK2002" t="s">
        <v>320</v>
      </c>
      <c r="BL2002" s="1">
        <v>0.42871527777777779</v>
      </c>
      <c r="BM2002">
        <v>1905</v>
      </c>
      <c r="BN2002">
        <v>2000</v>
      </c>
      <c r="BO2002">
        <v>2000</v>
      </c>
      <c r="BP2002" t="s">
        <v>51</v>
      </c>
      <c r="BQ2002" t="s">
        <v>106</v>
      </c>
      <c r="BR2002">
        <v>0.40960000000000002</v>
      </c>
      <c r="BS2002">
        <v>6</v>
      </c>
      <c r="BT2002"/>
      <c r="BU2002"/>
      <c r="BV2002" s="9" t="str">
        <f>TEXT(Table1[[#This Row],[CLOSE_DATE]],"YYYYMMDD")&amp;TEXT(Table1[[#This Row],[OPEN_DATE]],"YYYYMMDD")&amp;Table1[[#This Row],[SYMBOL]]</f>
        <v>2021052720210218ROOT</v>
      </c>
      <c r="BW2002" t="str">
        <f>IFERROR(VLOOKUP(Table1[[#This Row],[Key]],ownlog!$A:$E,MATCH(BW$1,ownlog!$1:$1,0),FALSE),"")</f>
        <v/>
      </c>
      <c r="BX2002" t="str">
        <f>IFERROR(VLOOKUP(Table1[[#This Row],[Key]],ownlog!$A:$E,MATCH(BX$1,ownlog!$1:$1,0),FALSE),"")</f>
        <v/>
      </c>
      <c r="BY2002" t="str">
        <f>IFERROR(VLOOKUP(Table1[[#This Row],[Key]],ownlog!$A:$E,MATCH(BY$1,ownlog!$1:$1,0),FALSE),"")</f>
        <v/>
      </c>
      <c r="BZ2002" t="str">
        <f>IFERROR(VLOOKUP(Table1[[#This Row],[Key]],ownlog!$A:$E,MATCH(BZ$1,ownlog!$1:$1,0),FALSE),"")</f>
        <v/>
      </c>
    </row>
    <row r="2003" spans="1:78" x14ac:dyDescent="0.3">
      <c r="A2003">
        <v>2001</v>
      </c>
      <c r="B2003">
        <v>0.36170000000000002</v>
      </c>
      <c r="C2003">
        <v>-0.92369999999999997</v>
      </c>
      <c r="D2003" s="1">
        <v>44245</v>
      </c>
      <c r="E2003">
        <v>0.47058800000000001</v>
      </c>
      <c r="F2003">
        <v>0.27554200000000001</v>
      </c>
      <c r="G2003">
        <v>0.25386999999999998</v>
      </c>
      <c r="H2003">
        <v>1</v>
      </c>
      <c r="I2003">
        <v>0.43113999999999902</v>
      </c>
      <c r="J2003">
        <v>0.47679623428270501</v>
      </c>
      <c r="K2003">
        <v>0.275354267729369</v>
      </c>
      <c r="L2003">
        <v>0.21671799999999999</v>
      </c>
      <c r="M2003">
        <v>0.376075251006037</v>
      </c>
      <c r="N2003" s="2">
        <v>44245</v>
      </c>
      <c r="O2003">
        <v>3931.33</v>
      </c>
      <c r="P2003">
        <v>3950.43</v>
      </c>
      <c r="Q2003">
        <v>3884.94</v>
      </c>
      <c r="R2003" t="s">
        <v>58</v>
      </c>
      <c r="S2003">
        <v>4</v>
      </c>
      <c r="T2003" t="s">
        <v>494</v>
      </c>
      <c r="U2003" s="4">
        <v>27966.7</v>
      </c>
      <c r="V2003" t="s">
        <v>216</v>
      </c>
      <c r="W2003" t="s">
        <v>48</v>
      </c>
      <c r="X2003" s="1">
        <v>44264.604421296295</v>
      </c>
      <c r="Y2003">
        <v>12.475</v>
      </c>
      <c r="Z2003">
        <v>3913.96997070312</v>
      </c>
      <c r="AA2003">
        <v>3418.0732055663998</v>
      </c>
      <c r="AB2003">
        <v>22.4899997711181</v>
      </c>
      <c r="AC2003" t="s">
        <v>494</v>
      </c>
      <c r="AD2003" t="s">
        <v>335</v>
      </c>
      <c r="AE2003">
        <v>8.3000000000000007</v>
      </c>
      <c r="AF2003">
        <v>-10.7967475</v>
      </c>
      <c r="AG2003" t="s">
        <v>321</v>
      </c>
      <c r="AH2003">
        <v>18.36</v>
      </c>
      <c r="AI2003" s="2">
        <v>44245</v>
      </c>
      <c r="AJ2003" s="2">
        <v>44245</v>
      </c>
      <c r="AK2003">
        <v>3</v>
      </c>
      <c r="AL2003" t="s">
        <v>494</v>
      </c>
      <c r="AM2003" t="s">
        <v>494</v>
      </c>
      <c r="AN2003" t="s">
        <v>494</v>
      </c>
      <c r="AO2003" t="s">
        <v>52</v>
      </c>
      <c r="AP2003" t="s">
        <v>494</v>
      </c>
      <c r="AQ2003" t="s">
        <v>494</v>
      </c>
      <c r="AR2003">
        <v>0.1</v>
      </c>
      <c r="AS2003" s="2">
        <v>44161</v>
      </c>
      <c r="AT2003" t="s">
        <v>49</v>
      </c>
      <c r="AU2003" s="1">
        <v>44245.428715277776</v>
      </c>
      <c r="AV2003">
        <v>18.649999999999999</v>
      </c>
      <c r="AW2003">
        <v>2021</v>
      </c>
      <c r="AX2003" t="s">
        <v>494</v>
      </c>
      <c r="AY2003">
        <v>0.330563002680965</v>
      </c>
      <c r="AZ2003">
        <v>3082.5</v>
      </c>
      <c r="BA2003">
        <v>18.649999999999999</v>
      </c>
      <c r="BB2003">
        <v>1500</v>
      </c>
      <c r="BC2003">
        <v>500</v>
      </c>
      <c r="BD2003">
        <v>0.12</v>
      </c>
      <c r="BE2003">
        <v>0.14508079122739001</v>
      </c>
      <c r="BF2003" s="2">
        <v>44149</v>
      </c>
      <c r="BG2003">
        <v>25</v>
      </c>
      <c r="BH2003" t="s">
        <v>320</v>
      </c>
      <c r="BI2003">
        <v>1.4</v>
      </c>
      <c r="BJ2003">
        <v>20.745000000000001</v>
      </c>
      <c r="BK2003" t="s">
        <v>320</v>
      </c>
      <c r="BL2003" s="3">
        <v>0.42871527777777779</v>
      </c>
      <c r="BM2003">
        <v>1883</v>
      </c>
      <c r="BN2003">
        <v>2001</v>
      </c>
      <c r="BO2003">
        <v>2001</v>
      </c>
      <c r="BP2003" t="s">
        <v>51</v>
      </c>
      <c r="BQ2003" t="s">
        <v>106</v>
      </c>
      <c r="BR2003">
        <v>0.40960000000000002</v>
      </c>
      <c r="BS2003">
        <v>6</v>
      </c>
      <c r="BT2003"/>
      <c r="BU2003"/>
      <c r="BV2003" s="9" t="str">
        <f>TEXT(Table1[[#This Row],[CLOSE_DATE]],"YYYYMMDD")&amp;TEXT(Table1[[#This Row],[OPEN_DATE]],"YYYYMMDD")&amp;Table1[[#This Row],[SYMBOL]]</f>
        <v>2021030920210218ROOT</v>
      </c>
      <c r="BW2003" t="str">
        <f>IFERROR(VLOOKUP(Table1[[#This Row],[Key]],ownlog!$A:$E,MATCH(BW$1,ownlog!$1:$1,0),FALSE),"")</f>
        <v/>
      </c>
      <c r="BX2003" t="str">
        <f>IFERROR(VLOOKUP(Table1[[#This Row],[Key]],ownlog!$A:$E,MATCH(BX$1,ownlog!$1:$1,0),FALSE),"")</f>
        <v/>
      </c>
      <c r="BY2003" t="str">
        <f>IFERROR(VLOOKUP(Table1[[#This Row],[Key]],ownlog!$A:$E,MATCH(BY$1,ownlog!$1:$1,0),FALSE),"")</f>
        <v/>
      </c>
      <c r="BZ2003" t="str">
        <f>IFERROR(VLOOKUP(Table1[[#This Row],[Key]],ownlog!$A:$E,MATCH(BZ$1,ownlog!$1:$1,0),FALSE),"")</f>
        <v/>
      </c>
    </row>
    <row r="2004" spans="1:78" x14ac:dyDescent="0.3">
      <c r="A2004">
        <v>2002</v>
      </c>
      <c r="B2004">
        <v>1.7899999999999999E-2</v>
      </c>
      <c r="C2004">
        <v>-0.8982</v>
      </c>
      <c r="D2004" s="1">
        <v>44245</v>
      </c>
      <c r="E2004">
        <v>0.47058800000000001</v>
      </c>
      <c r="F2004">
        <v>0.27554200000000001</v>
      </c>
      <c r="G2004">
        <v>0.25386999999999998</v>
      </c>
      <c r="H2004">
        <v>1</v>
      </c>
      <c r="I2004">
        <v>0.43113999999999902</v>
      </c>
      <c r="J2004">
        <v>0.47679623428270501</v>
      </c>
      <c r="K2004">
        <v>0.275354267729369</v>
      </c>
      <c r="L2004">
        <v>0.21671799999999999</v>
      </c>
      <c r="M2004">
        <v>0.376075251006037</v>
      </c>
      <c r="N2004" s="2">
        <v>44245</v>
      </c>
      <c r="O2004">
        <v>3931.33</v>
      </c>
      <c r="P2004">
        <v>3950.43</v>
      </c>
      <c r="Q2004">
        <v>3884.94</v>
      </c>
      <c r="R2004" t="s">
        <v>58</v>
      </c>
      <c r="S2004">
        <v>4</v>
      </c>
      <c r="T2004" t="s">
        <v>494</v>
      </c>
      <c r="U2004" s="4">
        <v>23936.91</v>
      </c>
      <c r="V2004" t="s">
        <v>200</v>
      </c>
      <c r="W2004" t="s">
        <v>48</v>
      </c>
      <c r="X2004" s="1">
        <v>44250.510509259257</v>
      </c>
      <c r="Y2004">
        <v>52.687883333000002</v>
      </c>
      <c r="Z2004">
        <v>3913.96997070312</v>
      </c>
      <c r="AA2004">
        <v>3418.0732055663998</v>
      </c>
      <c r="AB2004">
        <v>22.4899997711181</v>
      </c>
      <c r="AC2004" t="s">
        <v>494</v>
      </c>
      <c r="AD2004" t="s">
        <v>283</v>
      </c>
      <c r="AE2004">
        <v>3.09</v>
      </c>
      <c r="AF2004">
        <v>-10.588577315</v>
      </c>
      <c r="AG2004" t="s">
        <v>221</v>
      </c>
      <c r="AH2004">
        <v>49.12</v>
      </c>
      <c r="AI2004" s="2">
        <v>44245</v>
      </c>
      <c r="AJ2004" s="2">
        <v>44245</v>
      </c>
      <c r="AK2004">
        <v>3</v>
      </c>
      <c r="AL2004" t="s">
        <v>494</v>
      </c>
      <c r="AM2004" t="s">
        <v>494</v>
      </c>
      <c r="AN2004" t="s">
        <v>494</v>
      </c>
      <c r="AO2004" t="s">
        <v>52</v>
      </c>
      <c r="AP2004" t="s">
        <v>494</v>
      </c>
      <c r="AQ2004" t="s">
        <v>494</v>
      </c>
      <c r="AR2004">
        <v>0.1</v>
      </c>
      <c r="AS2004" s="2">
        <v>44138</v>
      </c>
      <c r="AT2004" t="s">
        <v>49</v>
      </c>
      <c r="AU2004" s="1">
        <v>44245.430694444447</v>
      </c>
      <c r="AV2004">
        <v>47.880299999999998</v>
      </c>
      <c r="AW2004">
        <v>2021</v>
      </c>
      <c r="AX2004" t="s">
        <v>494</v>
      </c>
      <c r="AY2004">
        <v>-0.100772133842102</v>
      </c>
      <c r="AZ2004">
        <v>-2412.5</v>
      </c>
      <c r="BA2004">
        <v>47.88</v>
      </c>
      <c r="BB2004">
        <v>500</v>
      </c>
      <c r="BC2004">
        <v>500</v>
      </c>
      <c r="BD2004">
        <v>0.12</v>
      </c>
      <c r="BE2004">
        <v>0.14508079122739001</v>
      </c>
      <c r="BF2004" s="2">
        <v>43747</v>
      </c>
      <c r="BG2004">
        <v>50</v>
      </c>
      <c r="BH2004" t="s">
        <v>220</v>
      </c>
      <c r="BI2004">
        <v>5</v>
      </c>
      <c r="BJ2004">
        <v>20.745000000000001</v>
      </c>
      <c r="BK2004" t="s">
        <v>220</v>
      </c>
      <c r="BL2004" s="3">
        <v>0.4375</v>
      </c>
      <c r="BM2004">
        <v>1814</v>
      </c>
      <c r="BN2004">
        <v>2002</v>
      </c>
      <c r="BO2004">
        <v>2002</v>
      </c>
      <c r="BP2004" t="s">
        <v>51</v>
      </c>
      <c r="BQ2004" t="s">
        <v>106</v>
      </c>
      <c r="BR2004">
        <v>0.40960000000000002</v>
      </c>
      <c r="BS2004">
        <v>6</v>
      </c>
      <c r="BT2004"/>
      <c r="BU2004"/>
      <c r="BV2004" s="9" t="str">
        <f>TEXT(Table1[[#This Row],[CLOSE_DATE]],"YYYYMMDD")&amp;TEXT(Table1[[#This Row],[OPEN_DATE]],"YYYYMMDD")&amp;Table1[[#This Row],[SYMBOL]]</f>
        <v>2021022320210218ARCH</v>
      </c>
      <c r="BW2004" t="str">
        <f>IFERROR(VLOOKUP(Table1[[#This Row],[Key]],ownlog!$A:$E,MATCH(BW$1,ownlog!$1:$1,0),FALSE),"")</f>
        <v/>
      </c>
      <c r="BX2004" t="str">
        <f>IFERROR(VLOOKUP(Table1[[#This Row],[Key]],ownlog!$A:$E,MATCH(BX$1,ownlog!$1:$1,0),FALSE),"")</f>
        <v/>
      </c>
      <c r="BY2004" t="str">
        <f>IFERROR(VLOOKUP(Table1[[#This Row],[Key]],ownlog!$A:$E,MATCH(BY$1,ownlog!$1:$1,0),FALSE),"")</f>
        <v/>
      </c>
      <c r="BZ2004" t="str">
        <f>IFERROR(VLOOKUP(Table1[[#This Row],[Key]],ownlog!$A:$E,MATCH(BZ$1,ownlog!$1:$1,0),FALSE),"")</f>
        <v/>
      </c>
    </row>
    <row r="2005" spans="1:78" x14ac:dyDescent="0.3">
      <c r="A2005">
        <v>2003</v>
      </c>
      <c r="B2005">
        <v>-0.34510000000000002</v>
      </c>
      <c r="C2005">
        <v>2.1617000000000002</v>
      </c>
      <c r="D2005" s="1">
        <v>44245</v>
      </c>
      <c r="E2005">
        <v>0.47058800000000001</v>
      </c>
      <c r="F2005">
        <v>0.27554200000000001</v>
      </c>
      <c r="G2005">
        <v>0.25386999999999998</v>
      </c>
      <c r="H2005">
        <v>1</v>
      </c>
      <c r="I2005">
        <v>0.43113999999999902</v>
      </c>
      <c r="J2005">
        <v>0.47679623428270501</v>
      </c>
      <c r="K2005">
        <v>0.275354267729369</v>
      </c>
      <c r="L2005">
        <v>0.21671799999999999</v>
      </c>
      <c r="M2005">
        <v>0.376075251006037</v>
      </c>
      <c r="N2005" s="2">
        <v>44245</v>
      </c>
      <c r="O2005">
        <v>3931.33</v>
      </c>
      <c r="P2005">
        <v>3950.43</v>
      </c>
      <c r="Q2005">
        <v>3884.94</v>
      </c>
      <c r="R2005" t="s">
        <v>50</v>
      </c>
      <c r="S2005">
        <v>4</v>
      </c>
      <c r="T2005" t="s">
        <v>494</v>
      </c>
      <c r="U2005" s="4">
        <v>-10411.75</v>
      </c>
      <c r="V2005" t="s">
        <v>216</v>
      </c>
      <c r="W2005" t="s">
        <v>49</v>
      </c>
      <c r="X2005" s="1">
        <v>44392.451192129629</v>
      </c>
      <c r="Y2005">
        <v>34.020000000000003</v>
      </c>
      <c r="Z2005">
        <v>3913.96997070312</v>
      </c>
      <c r="AA2005">
        <v>3418.0732055663998</v>
      </c>
      <c r="AB2005">
        <v>22.4899997711181</v>
      </c>
      <c r="AC2005" t="s">
        <v>494</v>
      </c>
      <c r="AD2005" t="s">
        <v>426</v>
      </c>
      <c r="AE2005">
        <v>1</v>
      </c>
      <c r="AF2005">
        <v>-2.98468825</v>
      </c>
      <c r="AG2005" t="s">
        <v>425</v>
      </c>
      <c r="AH2005" s="4">
        <v>68.709999999999994</v>
      </c>
      <c r="AI2005" s="2">
        <v>44245</v>
      </c>
      <c r="AJ2005" s="2">
        <v>44245</v>
      </c>
      <c r="AK2005">
        <v>3</v>
      </c>
      <c r="AL2005">
        <v>-0.14000000000000001</v>
      </c>
      <c r="AM2005" s="4">
        <v>0.6</v>
      </c>
      <c r="AN2005" s="4">
        <v>0.86</v>
      </c>
      <c r="AO2005" t="s">
        <v>52</v>
      </c>
      <c r="AP2005" s="2">
        <v>44196</v>
      </c>
      <c r="AQ2005">
        <v>0.89</v>
      </c>
      <c r="AR2005">
        <v>1</v>
      </c>
      <c r="AS2005" s="2">
        <v>44220</v>
      </c>
      <c r="AT2005" t="s">
        <v>48</v>
      </c>
      <c r="AU2005" s="1">
        <v>44245.45144675926</v>
      </c>
      <c r="AV2005">
        <v>69.405000000000001</v>
      </c>
      <c r="AW2005">
        <v>2021</v>
      </c>
      <c r="AX2005" t="s">
        <v>494</v>
      </c>
      <c r="AY2005">
        <v>-0.50995173258410698</v>
      </c>
      <c r="AZ2005">
        <v>-5308.98</v>
      </c>
      <c r="BA2005">
        <v>69.41</v>
      </c>
      <c r="BB2005">
        <v>150</v>
      </c>
      <c r="BC2005">
        <v>150</v>
      </c>
      <c r="BD2005">
        <v>0.3</v>
      </c>
      <c r="BE2005">
        <v>0.14508079122739001</v>
      </c>
      <c r="BF2005" s="2">
        <v>44220</v>
      </c>
      <c r="BG2005">
        <v>45</v>
      </c>
      <c r="BH2005" t="s">
        <v>391</v>
      </c>
      <c r="BI2005">
        <v>217.24</v>
      </c>
      <c r="BJ2005">
        <v>242.81</v>
      </c>
      <c r="BK2005" t="s">
        <v>391</v>
      </c>
      <c r="BL2005" s="1">
        <v>0.45149305555555558</v>
      </c>
      <c r="BM2005">
        <v>1941</v>
      </c>
      <c r="BN2005">
        <v>2003</v>
      </c>
      <c r="BO2005">
        <v>2003</v>
      </c>
      <c r="BP2005" t="s">
        <v>51</v>
      </c>
      <c r="BQ2005" t="s">
        <v>106</v>
      </c>
      <c r="BR2005">
        <v>0.40960000000000002</v>
      </c>
      <c r="BS2005">
        <v>6</v>
      </c>
      <c r="BT2005"/>
      <c r="BU2005"/>
      <c r="BV2005" s="9" t="str">
        <f>TEXT(Table1[[#This Row],[CLOSE_DATE]],"YYYYMMDD")&amp;TEXT(Table1[[#This Row],[OPEN_DATE]],"YYYYMMDD")&amp;Table1[[#This Row],[SYMBOL]]</f>
        <v>2021071520210218EXPI</v>
      </c>
      <c r="BW2005" t="str">
        <f>IFERROR(VLOOKUP(Table1[[#This Row],[Key]],ownlog!$A:$E,MATCH(BW$1,ownlog!$1:$1,0),FALSE),"")</f>
        <v/>
      </c>
      <c r="BX2005" t="str">
        <f>IFERROR(VLOOKUP(Table1[[#This Row],[Key]],ownlog!$A:$E,MATCH(BX$1,ownlog!$1:$1,0),FALSE),"")</f>
        <v/>
      </c>
      <c r="BY2005" t="str">
        <f>IFERROR(VLOOKUP(Table1[[#This Row],[Key]],ownlog!$A:$E,MATCH(BY$1,ownlog!$1:$1,0),FALSE),"")</f>
        <v/>
      </c>
      <c r="BZ2005" t="str">
        <f>IFERROR(VLOOKUP(Table1[[#This Row],[Key]],ownlog!$A:$E,MATCH(BZ$1,ownlog!$1:$1,0),FALSE),"")</f>
        <v/>
      </c>
    </row>
    <row r="2006" spans="1:78" x14ac:dyDescent="0.3">
      <c r="A2006">
        <v>2004</v>
      </c>
      <c r="B2006">
        <v>-0.21740000000000001</v>
      </c>
      <c r="C2006">
        <v>0.5071</v>
      </c>
      <c r="D2006" s="1">
        <v>44245</v>
      </c>
      <c r="E2006">
        <v>0.47058800000000001</v>
      </c>
      <c r="F2006">
        <v>0.27554200000000001</v>
      </c>
      <c r="G2006">
        <v>0.25386999999999998</v>
      </c>
      <c r="H2006">
        <v>1</v>
      </c>
      <c r="I2006">
        <v>0.43113999999999902</v>
      </c>
      <c r="J2006">
        <v>0.47679623428270501</v>
      </c>
      <c r="K2006">
        <v>0.275354267729369</v>
      </c>
      <c r="L2006">
        <v>0.21671799999999999</v>
      </c>
      <c r="M2006">
        <v>0.376075251006037</v>
      </c>
      <c r="N2006" s="2">
        <v>44245</v>
      </c>
      <c r="O2006">
        <v>3931.33</v>
      </c>
      <c r="P2006">
        <v>3950.43</v>
      </c>
      <c r="Q2006">
        <v>3884.94</v>
      </c>
      <c r="R2006" t="s">
        <v>50</v>
      </c>
      <c r="S2006">
        <v>4</v>
      </c>
      <c r="T2006" t="s">
        <v>494</v>
      </c>
      <c r="U2006" s="4">
        <v>-25483.08</v>
      </c>
      <c r="V2006" t="s">
        <v>209</v>
      </c>
      <c r="W2006" t="s">
        <v>49</v>
      </c>
      <c r="X2006" s="1">
        <v>44799.481840277775</v>
      </c>
      <c r="Y2006">
        <v>133.12</v>
      </c>
      <c r="Z2006">
        <v>3881.3701171875</v>
      </c>
      <c r="AA2006">
        <v>3433.4058569335898</v>
      </c>
      <c r="AB2006">
        <v>23.110000610351499</v>
      </c>
      <c r="AC2006" t="s">
        <v>494</v>
      </c>
      <c r="AD2006" t="s">
        <v>365</v>
      </c>
      <c r="AE2006">
        <v>1</v>
      </c>
      <c r="AF2006">
        <v>-2.1589223999999998</v>
      </c>
      <c r="AG2006" t="s">
        <v>358</v>
      </c>
      <c r="AH2006" s="4">
        <v>3194.5</v>
      </c>
      <c r="AI2006" s="2">
        <v>44250</v>
      </c>
      <c r="AJ2006" s="2">
        <v>44250</v>
      </c>
      <c r="AK2006">
        <v>1</v>
      </c>
      <c r="AL2006">
        <v>-0.15</v>
      </c>
      <c r="AM2006" s="4">
        <v>75.22</v>
      </c>
      <c r="AN2006" s="4">
        <v>88.9</v>
      </c>
      <c r="AO2006" t="s">
        <v>52</v>
      </c>
      <c r="AP2006" s="2">
        <v>44196</v>
      </c>
      <c r="AQ2006">
        <v>90.96</v>
      </c>
      <c r="AR2006">
        <v>0.25</v>
      </c>
      <c r="AS2006" s="2">
        <v>44181</v>
      </c>
      <c r="AT2006" t="s">
        <v>48</v>
      </c>
      <c r="AU2006" s="1">
        <v>44250.634722222225</v>
      </c>
      <c r="AV2006">
        <v>159.26300000000001</v>
      </c>
      <c r="AW2006">
        <v>2021</v>
      </c>
      <c r="AX2006" t="s">
        <v>494</v>
      </c>
      <c r="AY2006">
        <v>-0.16427669954728899</v>
      </c>
      <c r="AZ2006">
        <v>-1308.1600000000001</v>
      </c>
      <c r="BA2006">
        <v>3185.26</v>
      </c>
      <c r="BB2006">
        <v>8</v>
      </c>
      <c r="BC2006">
        <v>50</v>
      </c>
      <c r="BD2006">
        <v>0.25</v>
      </c>
      <c r="BE2006">
        <v>0.130472271243221</v>
      </c>
      <c r="BF2006" s="2">
        <v>42444</v>
      </c>
      <c r="BG2006">
        <v>2500</v>
      </c>
      <c r="BH2006" t="s">
        <v>127</v>
      </c>
      <c r="BI2006">
        <v>4814.5200000000004</v>
      </c>
      <c r="BJ2006">
        <v>52.93</v>
      </c>
      <c r="BK2006" t="s">
        <v>127</v>
      </c>
      <c r="BL2006" s="1">
        <v>0.63472222222222219</v>
      </c>
      <c r="BM2006">
        <v>2221</v>
      </c>
      <c r="BN2006">
        <v>2004</v>
      </c>
      <c r="BO2006">
        <v>2004</v>
      </c>
      <c r="BP2006" t="s">
        <v>51</v>
      </c>
      <c r="BQ2006" t="s">
        <v>106</v>
      </c>
      <c r="BR2006">
        <v>0.40960000000000002</v>
      </c>
      <c r="BS2006">
        <v>8</v>
      </c>
      <c r="BT2006"/>
      <c r="BU2006"/>
      <c r="BV2006" s="9" t="str">
        <f>TEXT(Table1[[#This Row],[CLOSE_DATE]],"YYYYMMDD")&amp;TEXT(Table1[[#This Row],[OPEN_DATE]],"YYYYMMDD")&amp;Table1[[#This Row],[SYMBOL]]</f>
        <v>2022082620210223AMZN</v>
      </c>
      <c r="BW2006" t="str">
        <f>IFERROR(VLOOKUP(Table1[[#This Row],[Key]],ownlog!$A:$E,MATCH(BW$1,ownlog!$1:$1,0),FALSE),"")</f>
        <v/>
      </c>
      <c r="BX2006" t="str">
        <f>IFERROR(VLOOKUP(Table1[[#This Row],[Key]],ownlog!$A:$E,MATCH(BX$1,ownlog!$1:$1,0),FALSE),"")</f>
        <v/>
      </c>
      <c r="BY2006" t="str">
        <f>IFERROR(VLOOKUP(Table1[[#This Row],[Key]],ownlog!$A:$E,MATCH(BY$1,ownlog!$1:$1,0),FALSE),"")</f>
        <v/>
      </c>
      <c r="BZ2006" t="str">
        <f>IFERROR(VLOOKUP(Table1[[#This Row],[Key]],ownlog!$A:$E,MATCH(BZ$1,ownlog!$1:$1,0),FALSE),"")</f>
        <v/>
      </c>
    </row>
    <row r="2007" spans="1:78" x14ac:dyDescent="0.3">
      <c r="A2007">
        <v>2005</v>
      </c>
      <c r="B2007">
        <v>-0.21740000000000001</v>
      </c>
      <c r="C2007">
        <v>0.5071</v>
      </c>
      <c r="D2007" s="1">
        <v>44245</v>
      </c>
      <c r="E2007">
        <v>0.47058800000000001</v>
      </c>
      <c r="F2007">
        <v>0.27554200000000001</v>
      </c>
      <c r="G2007">
        <v>0.25386999999999998</v>
      </c>
      <c r="H2007">
        <v>1</v>
      </c>
      <c r="I2007">
        <v>0.43113999999999902</v>
      </c>
      <c r="J2007">
        <v>0.47679623428270501</v>
      </c>
      <c r="K2007">
        <v>0.275354267729369</v>
      </c>
      <c r="L2007">
        <v>0.21671799999999999</v>
      </c>
      <c r="M2007">
        <v>0.376075251006037</v>
      </c>
      <c r="N2007" s="2">
        <v>44245</v>
      </c>
      <c r="O2007">
        <v>3931.33</v>
      </c>
      <c r="P2007">
        <v>3950.43</v>
      </c>
      <c r="Q2007">
        <v>3884.94</v>
      </c>
      <c r="R2007" t="s">
        <v>50</v>
      </c>
      <c r="S2007">
        <v>4</v>
      </c>
      <c r="T2007" t="s">
        <v>494</v>
      </c>
      <c r="U2007" s="4">
        <v>-25483.08</v>
      </c>
      <c r="V2007" t="s">
        <v>209</v>
      </c>
      <c r="W2007" t="s">
        <v>49</v>
      </c>
      <c r="X2007" s="1">
        <v>44750.413240740738</v>
      </c>
      <c r="Y2007">
        <v>114.128466667</v>
      </c>
      <c r="Z2007">
        <v>3881.3701171875</v>
      </c>
      <c r="AA2007">
        <v>3433.4058569335898</v>
      </c>
      <c r="AB2007">
        <v>23.110000610351499</v>
      </c>
      <c r="AC2007" t="s">
        <v>494</v>
      </c>
      <c r="AD2007" t="s">
        <v>365</v>
      </c>
      <c r="AE2007">
        <v>1</v>
      </c>
      <c r="AF2007">
        <v>-2.411531283</v>
      </c>
      <c r="AG2007" t="s">
        <v>358</v>
      </c>
      <c r="AH2007" s="4">
        <v>3194.5</v>
      </c>
      <c r="AI2007" s="2">
        <v>44250</v>
      </c>
      <c r="AJ2007" s="2">
        <v>44250</v>
      </c>
      <c r="AK2007">
        <v>1</v>
      </c>
      <c r="AL2007">
        <v>-0.15</v>
      </c>
      <c r="AM2007" s="4">
        <v>75.22</v>
      </c>
      <c r="AN2007" s="4">
        <v>88.9</v>
      </c>
      <c r="AO2007" t="s">
        <v>52</v>
      </c>
      <c r="AP2007" s="2">
        <v>44196</v>
      </c>
      <c r="AQ2007">
        <v>90.96</v>
      </c>
      <c r="AR2007">
        <v>0.25</v>
      </c>
      <c r="AS2007" s="2">
        <v>44181</v>
      </c>
      <c r="AT2007" t="s">
        <v>48</v>
      </c>
      <c r="AU2007" s="1">
        <v>44250.634722222225</v>
      </c>
      <c r="AV2007">
        <v>159.26300000000001</v>
      </c>
      <c r="AW2007">
        <v>2021</v>
      </c>
      <c r="AX2007" t="s">
        <v>494</v>
      </c>
      <c r="AY2007">
        <v>-0.28344824712468097</v>
      </c>
      <c r="AZ2007">
        <v>-4965.71</v>
      </c>
      <c r="BA2007">
        <v>3185.26</v>
      </c>
      <c r="BB2007">
        <v>8</v>
      </c>
      <c r="BC2007">
        <v>110</v>
      </c>
      <c r="BD2007">
        <v>0.25</v>
      </c>
      <c r="BE2007">
        <v>0.130472271243221</v>
      </c>
      <c r="BF2007" s="2">
        <v>42444</v>
      </c>
      <c r="BG2007">
        <v>2500</v>
      </c>
      <c r="BH2007" t="s">
        <v>127</v>
      </c>
      <c r="BI2007">
        <v>4814.5200000000004</v>
      </c>
      <c r="BJ2007">
        <v>52.93</v>
      </c>
      <c r="BK2007" t="s">
        <v>127</v>
      </c>
      <c r="BL2007" s="1">
        <v>0.63472222222222219</v>
      </c>
      <c r="BM2007">
        <v>2209</v>
      </c>
      <c r="BN2007">
        <v>2005</v>
      </c>
      <c r="BO2007">
        <v>2005</v>
      </c>
      <c r="BP2007" t="s">
        <v>51</v>
      </c>
      <c r="BQ2007" t="s">
        <v>106</v>
      </c>
      <c r="BR2007">
        <v>0.40960000000000002</v>
      </c>
      <c r="BS2007">
        <v>8</v>
      </c>
      <c r="BT2007"/>
      <c r="BU2007"/>
      <c r="BV2007" s="9" t="str">
        <f>TEXT(Table1[[#This Row],[CLOSE_DATE]],"YYYYMMDD")&amp;TEXT(Table1[[#This Row],[OPEN_DATE]],"YYYYMMDD")&amp;Table1[[#This Row],[SYMBOL]]</f>
        <v>2022070820210223AMZN</v>
      </c>
      <c r="BW2007" t="str">
        <f>IFERROR(VLOOKUP(Table1[[#This Row],[Key]],ownlog!$A:$E,MATCH(BW$1,ownlog!$1:$1,0),FALSE),"")</f>
        <v/>
      </c>
      <c r="BX2007" t="str">
        <f>IFERROR(VLOOKUP(Table1[[#This Row],[Key]],ownlog!$A:$E,MATCH(BX$1,ownlog!$1:$1,0),FALSE),"")</f>
        <v/>
      </c>
      <c r="BY2007" t="str">
        <f>IFERROR(VLOOKUP(Table1[[#This Row],[Key]],ownlog!$A:$E,MATCH(BY$1,ownlog!$1:$1,0),FALSE),"")</f>
        <v/>
      </c>
      <c r="BZ2007" t="str">
        <f>IFERROR(VLOOKUP(Table1[[#This Row],[Key]],ownlog!$A:$E,MATCH(BZ$1,ownlog!$1:$1,0),FALSE),"")</f>
        <v/>
      </c>
    </row>
    <row r="2008" spans="1:78" x14ac:dyDescent="0.3">
      <c r="A2008">
        <v>2006</v>
      </c>
      <c r="B2008">
        <v>-0.33710000000000001</v>
      </c>
      <c r="C2008">
        <v>3.1699999999999999E-2</v>
      </c>
      <c r="D2008" s="1">
        <v>44245</v>
      </c>
      <c r="E2008">
        <v>0.47058800000000001</v>
      </c>
      <c r="F2008">
        <v>0.27554200000000001</v>
      </c>
      <c r="G2008">
        <v>0.25386999999999998</v>
      </c>
      <c r="H2008">
        <v>1</v>
      </c>
      <c r="I2008">
        <v>0.43113999999999902</v>
      </c>
      <c r="J2008">
        <v>0.47679623428270501</v>
      </c>
      <c r="K2008">
        <v>0.275354267729369</v>
      </c>
      <c r="L2008">
        <v>0.21671799999999999</v>
      </c>
      <c r="M2008">
        <v>0.376075251006037</v>
      </c>
      <c r="N2008" s="2">
        <v>44245</v>
      </c>
      <c r="O2008">
        <v>3931.33</v>
      </c>
      <c r="P2008">
        <v>3950.43</v>
      </c>
      <c r="Q2008">
        <v>3884.94</v>
      </c>
      <c r="R2008" t="s">
        <v>50</v>
      </c>
      <c r="S2008">
        <v>4</v>
      </c>
      <c r="T2008" t="s">
        <v>494</v>
      </c>
      <c r="U2008" s="4">
        <v>-28395.25</v>
      </c>
      <c r="V2008" t="s">
        <v>209</v>
      </c>
      <c r="W2008" t="s">
        <v>49</v>
      </c>
      <c r="X2008" s="1">
        <v>44425.559293981481</v>
      </c>
      <c r="Y2008">
        <v>193.5102</v>
      </c>
      <c r="Z2008">
        <v>3881.3701171875</v>
      </c>
      <c r="AA2008">
        <v>3433.4058569335898</v>
      </c>
      <c r="AB2008">
        <v>23.110000610351499</v>
      </c>
      <c r="AC2008" t="s">
        <v>494</v>
      </c>
      <c r="AD2008" t="s">
        <v>372</v>
      </c>
      <c r="AE2008">
        <v>1</v>
      </c>
      <c r="AF2008">
        <v>-2.055295101</v>
      </c>
      <c r="AG2008" t="s">
        <v>368</v>
      </c>
      <c r="AH2008" s="4">
        <v>565.67999999999995</v>
      </c>
      <c r="AI2008" s="2">
        <v>44250</v>
      </c>
      <c r="AJ2008" s="2">
        <v>44250</v>
      </c>
      <c r="AK2008">
        <v>1</v>
      </c>
      <c r="AL2008">
        <v>-7.0000000000000007E-2</v>
      </c>
      <c r="AM2008" s="4">
        <v>9.6999999999999993</v>
      </c>
      <c r="AN2008" s="4">
        <v>11.63</v>
      </c>
      <c r="AO2008" t="s">
        <v>52</v>
      </c>
      <c r="AP2008" s="2">
        <v>44227</v>
      </c>
      <c r="AQ2008">
        <v>11.76</v>
      </c>
      <c r="AR2008">
        <v>0.3</v>
      </c>
      <c r="AS2008" s="2">
        <v>44211</v>
      </c>
      <c r="AT2008" t="s">
        <v>48</v>
      </c>
      <c r="AU2008" s="1">
        <v>44250.644606481481</v>
      </c>
      <c r="AV2008">
        <v>141.97125</v>
      </c>
      <c r="AW2008">
        <v>2021</v>
      </c>
      <c r="AX2008" t="s">
        <v>494</v>
      </c>
      <c r="AY2008">
        <v>0.36288192151579901</v>
      </c>
      <c r="AZ2008">
        <v>2575.94</v>
      </c>
      <c r="BA2008">
        <v>567.89</v>
      </c>
      <c r="BB2008">
        <v>50</v>
      </c>
      <c r="BC2008">
        <v>50</v>
      </c>
      <c r="BD2008">
        <v>0.2</v>
      </c>
      <c r="BE2008">
        <v>0.130472271243221</v>
      </c>
      <c r="BF2008" s="2">
        <v>43041</v>
      </c>
      <c r="BG2008">
        <v>375</v>
      </c>
      <c r="BH2008" t="s">
        <v>171</v>
      </c>
      <c r="BI2008">
        <v>583.61</v>
      </c>
      <c r="BJ2008">
        <v>49.64</v>
      </c>
      <c r="BK2008" t="s">
        <v>171</v>
      </c>
      <c r="BL2008" s="1">
        <v>0.64460648148148147</v>
      </c>
      <c r="BM2008">
        <v>1968</v>
      </c>
      <c r="BN2008">
        <v>2011</v>
      </c>
      <c r="BO2008">
        <v>2006</v>
      </c>
      <c r="BP2008" t="s">
        <v>51</v>
      </c>
      <c r="BQ2008" t="s">
        <v>106</v>
      </c>
      <c r="BR2008">
        <v>0.40960000000000002</v>
      </c>
      <c r="BS2008">
        <v>6</v>
      </c>
      <c r="BT2008"/>
      <c r="BU2008"/>
      <c r="BV2008" s="9" t="str">
        <f>TEXT(Table1[[#This Row],[CLOSE_DATE]],"YYYYMMDD")&amp;TEXT(Table1[[#This Row],[OPEN_DATE]],"YYYYMMDD")&amp;Table1[[#This Row],[SYMBOL]]</f>
        <v>2021081720210223NVDA</v>
      </c>
      <c r="BW2008" t="str">
        <f>IFERROR(VLOOKUP(Table1[[#This Row],[Key]],ownlog!$A:$E,MATCH(BW$1,ownlog!$1:$1,0),FALSE),"")</f>
        <v/>
      </c>
      <c r="BX2008" t="str">
        <f>IFERROR(VLOOKUP(Table1[[#This Row],[Key]],ownlog!$A:$E,MATCH(BX$1,ownlog!$1:$1,0),FALSE),"")</f>
        <v/>
      </c>
      <c r="BY2008" t="str">
        <f>IFERROR(VLOOKUP(Table1[[#This Row],[Key]],ownlog!$A:$E,MATCH(BY$1,ownlog!$1:$1,0),FALSE),"")</f>
        <v/>
      </c>
      <c r="BZ2008" t="str">
        <f>IFERROR(VLOOKUP(Table1[[#This Row],[Key]],ownlog!$A:$E,MATCH(BZ$1,ownlog!$1:$1,0),FALSE),"")</f>
        <v/>
      </c>
    </row>
    <row r="2009" spans="1:78" x14ac:dyDescent="0.3">
      <c r="A2009">
        <v>2007</v>
      </c>
      <c r="B2009">
        <v>-0.33710000000000001</v>
      </c>
      <c r="C2009">
        <v>3.1699999999999999E-2</v>
      </c>
      <c r="D2009" s="1">
        <v>44245</v>
      </c>
      <c r="E2009">
        <v>0.47058800000000001</v>
      </c>
      <c r="F2009">
        <v>0.27554200000000001</v>
      </c>
      <c r="G2009">
        <v>0.25386999999999998</v>
      </c>
      <c r="H2009">
        <v>1</v>
      </c>
      <c r="I2009">
        <v>0.43113999999999902</v>
      </c>
      <c r="J2009">
        <v>0.47679623428270501</v>
      </c>
      <c r="K2009">
        <v>0.275354267729369</v>
      </c>
      <c r="L2009">
        <v>0.21671799999999999</v>
      </c>
      <c r="M2009">
        <v>0.376075251006037</v>
      </c>
      <c r="N2009" s="2">
        <v>44245</v>
      </c>
      <c r="O2009">
        <v>3931.33</v>
      </c>
      <c r="P2009">
        <v>3950.43</v>
      </c>
      <c r="Q2009">
        <v>3884.94</v>
      </c>
      <c r="R2009" t="s">
        <v>50</v>
      </c>
      <c r="S2009">
        <v>4</v>
      </c>
      <c r="T2009" t="s">
        <v>494</v>
      </c>
      <c r="U2009" s="4">
        <v>-28395.25</v>
      </c>
      <c r="V2009" t="s">
        <v>209</v>
      </c>
      <c r="W2009" t="s">
        <v>49</v>
      </c>
      <c r="X2009" s="1">
        <v>45356.580057870371</v>
      </c>
      <c r="Y2009">
        <v>847.51</v>
      </c>
      <c r="Z2009">
        <v>3881.3701171875</v>
      </c>
      <c r="AA2009">
        <v>3433.4058569335898</v>
      </c>
      <c r="AB2009">
        <v>23.110000610351499</v>
      </c>
      <c r="AC2009" t="s">
        <v>494</v>
      </c>
      <c r="AD2009" t="s">
        <v>372</v>
      </c>
      <c r="AE2009">
        <v>1</v>
      </c>
      <c r="AF2009">
        <v>-2.1041911999999998</v>
      </c>
      <c r="AG2009" t="s">
        <v>368</v>
      </c>
      <c r="AH2009">
        <v>565.67999999999995</v>
      </c>
      <c r="AI2009" s="2">
        <v>44250</v>
      </c>
      <c r="AJ2009" s="2">
        <v>44250</v>
      </c>
      <c r="AK2009">
        <v>1</v>
      </c>
      <c r="AL2009">
        <v>-7.0000000000000007E-2</v>
      </c>
      <c r="AM2009">
        <v>9.6999999999999993</v>
      </c>
      <c r="AN2009">
        <v>11.63</v>
      </c>
      <c r="AO2009" t="s">
        <v>52</v>
      </c>
      <c r="AP2009">
        <v>44227</v>
      </c>
      <c r="AQ2009">
        <v>11.76</v>
      </c>
      <c r="AR2009">
        <v>0.3</v>
      </c>
      <c r="AS2009">
        <v>44211</v>
      </c>
      <c r="AT2009" t="s">
        <v>48</v>
      </c>
      <c r="AU2009" s="1">
        <v>44250.644606481481</v>
      </c>
      <c r="AV2009">
        <v>141.97125</v>
      </c>
      <c r="AW2009">
        <v>2021</v>
      </c>
      <c r="AX2009" t="s">
        <v>494</v>
      </c>
      <c r="AY2009">
        <v>4.9690811813424602</v>
      </c>
      <c r="AZ2009">
        <v>10582</v>
      </c>
      <c r="BA2009">
        <v>567.89</v>
      </c>
      <c r="BB2009">
        <v>50</v>
      </c>
      <c r="BC2009">
        <v>15</v>
      </c>
      <c r="BD2009">
        <v>0.2</v>
      </c>
      <c r="BE2009">
        <v>0.130472271243221</v>
      </c>
      <c r="BF2009">
        <v>43041</v>
      </c>
      <c r="BG2009">
        <v>375</v>
      </c>
      <c r="BH2009" t="s">
        <v>171</v>
      </c>
      <c r="BI2009">
        <v>583.61</v>
      </c>
      <c r="BJ2009">
        <v>49.64</v>
      </c>
      <c r="BK2009" t="s">
        <v>171</v>
      </c>
      <c r="BL2009" s="3">
        <v>0.64460648148148147</v>
      </c>
      <c r="BM2009">
        <v>2498</v>
      </c>
      <c r="BN2009">
        <v>2010</v>
      </c>
      <c r="BO2009">
        <v>2007</v>
      </c>
      <c r="BP2009" t="s">
        <v>51</v>
      </c>
      <c r="BQ2009" t="s">
        <v>106</v>
      </c>
      <c r="BR2009">
        <v>0.40960000000000002</v>
      </c>
      <c r="BS2009">
        <v>6</v>
      </c>
      <c r="BT2009"/>
      <c r="BU2009"/>
      <c r="BV2009" s="9" t="str">
        <f>TEXT(Table1[[#This Row],[CLOSE_DATE]],"YYYYMMDD")&amp;TEXT(Table1[[#This Row],[OPEN_DATE]],"YYYYMMDD")&amp;Table1[[#This Row],[SYMBOL]]</f>
        <v>2024030520210223NVDA</v>
      </c>
      <c r="BW2009" t="str">
        <f>IFERROR(VLOOKUP(Table1[[#This Row],[Key]],ownlog!$A:$E,MATCH(BW$1,ownlog!$1:$1,0),FALSE),"")</f>
        <v/>
      </c>
      <c r="BX2009" t="str">
        <f>IFERROR(VLOOKUP(Table1[[#This Row],[Key]],ownlog!$A:$E,MATCH(BX$1,ownlog!$1:$1,0),FALSE),"")</f>
        <v/>
      </c>
      <c r="BY2009" t="str">
        <f>IFERROR(VLOOKUP(Table1[[#This Row],[Key]],ownlog!$A:$E,MATCH(BY$1,ownlog!$1:$1,0),FALSE),"")</f>
        <v/>
      </c>
      <c r="BZ2009" t="str">
        <f>IFERROR(VLOOKUP(Table1[[#This Row],[Key]],ownlog!$A:$E,MATCH(BZ$1,ownlog!$1:$1,0),FALSE),"")</f>
        <v/>
      </c>
    </row>
    <row r="2010" spans="1:78" x14ac:dyDescent="0.3">
      <c r="A2010">
        <v>2008</v>
      </c>
      <c r="B2010">
        <v>-0.33710000000000001</v>
      </c>
      <c r="C2010">
        <v>3.1699999999999999E-2</v>
      </c>
      <c r="D2010" s="1">
        <v>44245</v>
      </c>
      <c r="E2010">
        <v>0.47058800000000001</v>
      </c>
      <c r="F2010">
        <v>0.27554200000000001</v>
      </c>
      <c r="G2010">
        <v>0.25386999999999998</v>
      </c>
      <c r="H2010">
        <v>1</v>
      </c>
      <c r="I2010">
        <v>0.43113999999999902</v>
      </c>
      <c r="J2010">
        <v>0.47679623428270501</v>
      </c>
      <c r="K2010">
        <v>0.275354267729369</v>
      </c>
      <c r="L2010">
        <v>0.21671799999999999</v>
      </c>
      <c r="M2010">
        <v>0.376075251006037</v>
      </c>
      <c r="N2010" s="2">
        <v>44245</v>
      </c>
      <c r="O2010">
        <v>3931.33</v>
      </c>
      <c r="P2010">
        <v>3950.43</v>
      </c>
      <c r="Q2010">
        <v>3884.94</v>
      </c>
      <c r="R2010" t="s">
        <v>50</v>
      </c>
      <c r="S2010">
        <v>4</v>
      </c>
      <c r="T2010" t="s">
        <v>494</v>
      </c>
      <c r="U2010" s="4">
        <v>-28395.25</v>
      </c>
      <c r="V2010" t="s">
        <v>209</v>
      </c>
      <c r="W2010" t="s">
        <v>49</v>
      </c>
      <c r="X2010" s="1">
        <v>44392.468055555553</v>
      </c>
      <c r="Y2010">
        <v>776.87</v>
      </c>
      <c r="Z2010">
        <v>3881.3701171875</v>
      </c>
      <c r="AA2010">
        <v>3433.4058569335898</v>
      </c>
      <c r="AB2010">
        <v>23.110000610351499</v>
      </c>
      <c r="AC2010" t="s">
        <v>494</v>
      </c>
      <c r="AD2010" t="s">
        <v>372</v>
      </c>
      <c r="AE2010">
        <v>1</v>
      </c>
      <c r="AF2010">
        <v>-2.020405185</v>
      </c>
      <c r="AG2010" t="s">
        <v>368</v>
      </c>
      <c r="AH2010">
        <v>565.67999999999995</v>
      </c>
      <c r="AI2010" s="2">
        <v>44250</v>
      </c>
      <c r="AJ2010" s="2">
        <v>44250</v>
      </c>
      <c r="AK2010">
        <v>1</v>
      </c>
      <c r="AL2010">
        <v>-7.0000000000000007E-2</v>
      </c>
      <c r="AM2010">
        <v>9.6999999999999993</v>
      </c>
      <c r="AN2010">
        <v>11.63</v>
      </c>
      <c r="AO2010" t="s">
        <v>52</v>
      </c>
      <c r="AP2010">
        <v>44227</v>
      </c>
      <c r="AQ2010">
        <v>11.76</v>
      </c>
      <c r="AR2010">
        <v>0.3</v>
      </c>
      <c r="AS2010" s="2">
        <v>44211</v>
      </c>
      <c r="AT2010" t="s">
        <v>48</v>
      </c>
      <c r="AU2010" s="1">
        <v>44250.644606481481</v>
      </c>
      <c r="AV2010">
        <v>567.88499999999999</v>
      </c>
      <c r="AW2010">
        <v>2021</v>
      </c>
      <c r="AX2010" t="s">
        <v>494</v>
      </c>
      <c r="AY2010">
        <v>0.36765542319307598</v>
      </c>
      <c r="AZ2010">
        <v>1043.93</v>
      </c>
      <c r="BA2010">
        <v>567.89</v>
      </c>
      <c r="BB2010">
        <v>50</v>
      </c>
      <c r="BC2010">
        <v>5</v>
      </c>
      <c r="BD2010">
        <v>0.2</v>
      </c>
      <c r="BE2010">
        <v>0.130472271243221</v>
      </c>
      <c r="BF2010" s="2">
        <v>43041</v>
      </c>
      <c r="BG2010">
        <v>375</v>
      </c>
      <c r="BH2010" t="s">
        <v>171</v>
      </c>
      <c r="BI2010">
        <v>583.61</v>
      </c>
      <c r="BJ2010">
        <v>49.64</v>
      </c>
      <c r="BK2010" t="s">
        <v>171</v>
      </c>
      <c r="BL2010" s="3">
        <v>0.64460648148148147</v>
      </c>
      <c r="BM2010">
        <v>1947</v>
      </c>
      <c r="BN2010">
        <v>2009</v>
      </c>
      <c r="BO2010">
        <v>2008</v>
      </c>
      <c r="BP2010" t="s">
        <v>51</v>
      </c>
      <c r="BQ2010" t="s">
        <v>106</v>
      </c>
      <c r="BR2010">
        <v>0.40960000000000002</v>
      </c>
      <c r="BS2010">
        <v>6</v>
      </c>
      <c r="BT2010"/>
      <c r="BU2010"/>
      <c r="BV2010" s="9" t="str">
        <f>TEXT(Table1[[#This Row],[CLOSE_DATE]],"YYYYMMDD")&amp;TEXT(Table1[[#This Row],[OPEN_DATE]],"YYYYMMDD")&amp;Table1[[#This Row],[SYMBOL]]</f>
        <v>2021071520210223NVDA</v>
      </c>
      <c r="BW2010" t="str">
        <f>IFERROR(VLOOKUP(Table1[[#This Row],[Key]],ownlog!$A:$E,MATCH(BW$1,ownlog!$1:$1,0),FALSE),"")</f>
        <v/>
      </c>
      <c r="BX2010" t="str">
        <f>IFERROR(VLOOKUP(Table1[[#This Row],[Key]],ownlog!$A:$E,MATCH(BX$1,ownlog!$1:$1,0),FALSE),"")</f>
        <v/>
      </c>
      <c r="BY2010" t="str">
        <f>IFERROR(VLOOKUP(Table1[[#This Row],[Key]],ownlog!$A:$E,MATCH(BY$1,ownlog!$1:$1,0),FALSE),"")</f>
        <v/>
      </c>
      <c r="BZ2010" t="str">
        <f>IFERROR(VLOOKUP(Table1[[#This Row],[Key]],ownlog!$A:$E,MATCH(BZ$1,ownlog!$1:$1,0),FALSE),"")</f>
        <v/>
      </c>
    </row>
    <row r="2011" spans="1:78" x14ac:dyDescent="0.3">
      <c r="A2011">
        <v>2009</v>
      </c>
      <c r="B2011">
        <v>-0.33710000000000001</v>
      </c>
      <c r="C2011">
        <v>3.1699999999999999E-2</v>
      </c>
      <c r="D2011" s="1">
        <v>44245</v>
      </c>
      <c r="E2011">
        <v>0.47058800000000001</v>
      </c>
      <c r="F2011">
        <v>0.27554200000000001</v>
      </c>
      <c r="G2011">
        <v>0.25386999999999998</v>
      </c>
      <c r="H2011">
        <v>1</v>
      </c>
      <c r="I2011">
        <v>0.43113999999999902</v>
      </c>
      <c r="J2011">
        <v>0.47679623428270501</v>
      </c>
      <c r="K2011">
        <v>0.275354267729369</v>
      </c>
      <c r="L2011">
        <v>0.21671799999999999</v>
      </c>
      <c r="M2011">
        <v>0.376075251006037</v>
      </c>
      <c r="N2011" s="2">
        <v>44245</v>
      </c>
      <c r="O2011">
        <v>3931.33</v>
      </c>
      <c r="P2011">
        <v>3950.43</v>
      </c>
      <c r="Q2011">
        <v>3884.94</v>
      </c>
      <c r="R2011" t="s">
        <v>50</v>
      </c>
      <c r="S2011">
        <v>4</v>
      </c>
      <c r="T2011" t="s">
        <v>494</v>
      </c>
      <c r="U2011" s="4">
        <v>-28395.25</v>
      </c>
      <c r="V2011" t="s">
        <v>209</v>
      </c>
      <c r="W2011" t="s">
        <v>49</v>
      </c>
      <c r="X2011" s="1">
        <v>45162.663483796299</v>
      </c>
      <c r="Y2011">
        <v>472.47</v>
      </c>
      <c r="Z2011">
        <v>3881.3701171875</v>
      </c>
      <c r="AA2011">
        <v>3433.4058569335898</v>
      </c>
      <c r="AB2011">
        <v>23.110000610351499</v>
      </c>
      <c r="AC2011" t="s">
        <v>494</v>
      </c>
      <c r="AD2011" t="s">
        <v>372</v>
      </c>
      <c r="AE2011">
        <v>1</v>
      </c>
      <c r="AF2011">
        <v>-2.0981190000000001</v>
      </c>
      <c r="AG2011" t="s">
        <v>368</v>
      </c>
      <c r="AH2011">
        <v>565.67999999999995</v>
      </c>
      <c r="AI2011" s="2">
        <v>44250</v>
      </c>
      <c r="AJ2011" s="2">
        <v>44250</v>
      </c>
      <c r="AK2011">
        <v>1</v>
      </c>
      <c r="AL2011">
        <v>-7.0000000000000007E-2</v>
      </c>
      <c r="AM2011">
        <v>9.6999999999999993</v>
      </c>
      <c r="AN2011">
        <v>11.63</v>
      </c>
      <c r="AO2011" t="s">
        <v>52</v>
      </c>
      <c r="AP2011">
        <v>44227</v>
      </c>
      <c r="AQ2011">
        <v>11.76</v>
      </c>
      <c r="AR2011">
        <v>0.3</v>
      </c>
      <c r="AS2011" s="2">
        <v>44211</v>
      </c>
      <c r="AT2011" t="s">
        <v>48</v>
      </c>
      <c r="AU2011" s="1">
        <v>44250.644606481481</v>
      </c>
      <c r="AV2011">
        <v>141.97125</v>
      </c>
      <c r="AW2011">
        <v>2021</v>
      </c>
      <c r="AX2011" t="s">
        <v>494</v>
      </c>
      <c r="AY2011">
        <v>2.32762619192266</v>
      </c>
      <c r="AZ2011">
        <v>8261.4</v>
      </c>
      <c r="BA2011">
        <v>567.89</v>
      </c>
      <c r="BB2011">
        <v>50</v>
      </c>
      <c r="BC2011">
        <v>25</v>
      </c>
      <c r="BD2011">
        <v>0.2</v>
      </c>
      <c r="BE2011">
        <v>0.130472271243221</v>
      </c>
      <c r="BF2011" s="2">
        <v>43041</v>
      </c>
      <c r="BG2011">
        <v>375</v>
      </c>
      <c r="BH2011" t="s">
        <v>171</v>
      </c>
      <c r="BI2011">
        <v>583.61</v>
      </c>
      <c r="BJ2011">
        <v>49.64</v>
      </c>
      <c r="BK2011" t="s">
        <v>171</v>
      </c>
      <c r="BL2011" s="3">
        <v>0.64460648148148147</v>
      </c>
      <c r="BM2011">
        <v>2394</v>
      </c>
      <c r="BN2011">
        <v>2008</v>
      </c>
      <c r="BO2011">
        <v>2009</v>
      </c>
      <c r="BP2011" t="s">
        <v>51</v>
      </c>
      <c r="BQ2011" t="s">
        <v>106</v>
      </c>
      <c r="BR2011">
        <v>0.40960000000000002</v>
      </c>
      <c r="BS2011">
        <v>6</v>
      </c>
      <c r="BT2011"/>
      <c r="BU2011"/>
      <c r="BV2011" s="9" t="str">
        <f>TEXT(Table1[[#This Row],[CLOSE_DATE]],"YYYYMMDD")&amp;TEXT(Table1[[#This Row],[OPEN_DATE]],"YYYYMMDD")&amp;Table1[[#This Row],[SYMBOL]]</f>
        <v>2023082420210223NVDA</v>
      </c>
      <c r="BW2011" t="str">
        <f>IFERROR(VLOOKUP(Table1[[#This Row],[Key]],ownlog!$A:$E,MATCH(BW$1,ownlog!$1:$1,0),FALSE),"")</f>
        <v/>
      </c>
      <c r="BX2011" t="str">
        <f>IFERROR(VLOOKUP(Table1[[#This Row],[Key]],ownlog!$A:$E,MATCH(BX$1,ownlog!$1:$1,0),FALSE),"")</f>
        <v/>
      </c>
      <c r="BY2011" t="str">
        <f>IFERROR(VLOOKUP(Table1[[#This Row],[Key]],ownlog!$A:$E,MATCH(BY$1,ownlog!$1:$1,0),FALSE),"")</f>
        <v/>
      </c>
      <c r="BZ2011" t="str">
        <f>IFERROR(VLOOKUP(Table1[[#This Row],[Key]],ownlog!$A:$E,MATCH(BZ$1,ownlog!$1:$1,0),FALSE),"")</f>
        <v/>
      </c>
    </row>
    <row r="2012" spans="1:78" x14ac:dyDescent="0.3">
      <c r="A2012">
        <v>2010</v>
      </c>
      <c r="B2012">
        <v>-0.33710000000000001</v>
      </c>
      <c r="C2012">
        <v>3.1699999999999999E-2</v>
      </c>
      <c r="D2012" s="1">
        <v>44245</v>
      </c>
      <c r="E2012">
        <v>0.47058800000000001</v>
      </c>
      <c r="F2012">
        <v>0.27554200000000001</v>
      </c>
      <c r="G2012">
        <v>0.25386999999999998</v>
      </c>
      <c r="H2012">
        <v>1</v>
      </c>
      <c r="I2012">
        <v>0.43113999999999902</v>
      </c>
      <c r="J2012">
        <v>0.47679623428270501</v>
      </c>
      <c r="K2012">
        <v>0.275354267729369</v>
      </c>
      <c r="L2012">
        <v>0.21671799999999999</v>
      </c>
      <c r="M2012">
        <v>0.376075251006037</v>
      </c>
      <c r="N2012" s="2">
        <v>44245</v>
      </c>
      <c r="O2012">
        <v>3931.33</v>
      </c>
      <c r="P2012">
        <v>3950.43</v>
      </c>
      <c r="Q2012">
        <v>3884.94</v>
      </c>
      <c r="R2012" t="s">
        <v>50</v>
      </c>
      <c r="S2012">
        <v>4</v>
      </c>
      <c r="T2012" t="s">
        <v>494</v>
      </c>
      <c r="U2012" s="4">
        <v>-28395.25</v>
      </c>
      <c r="V2012" t="s">
        <v>209</v>
      </c>
      <c r="W2012" t="s">
        <v>49</v>
      </c>
      <c r="X2012" s="1">
        <v>44270.434328703705</v>
      </c>
      <c r="Y2012">
        <v>521.1</v>
      </c>
      <c r="Z2012">
        <v>3881.3701171875</v>
      </c>
      <c r="AA2012">
        <v>3433.4058569335898</v>
      </c>
      <c r="AB2012">
        <v>23.110000610351499</v>
      </c>
      <c r="AC2012" t="s">
        <v>494</v>
      </c>
      <c r="AD2012" t="s">
        <v>372</v>
      </c>
      <c r="AE2012">
        <v>1</v>
      </c>
      <c r="AF2012">
        <v>-2.0555322</v>
      </c>
      <c r="AG2012" t="s">
        <v>368</v>
      </c>
      <c r="AH2012" s="4">
        <v>565.67999999999995</v>
      </c>
      <c r="AI2012" s="2">
        <v>44250</v>
      </c>
      <c r="AJ2012" s="2">
        <v>44250</v>
      </c>
      <c r="AK2012">
        <v>1</v>
      </c>
      <c r="AL2012">
        <v>-7.0000000000000007E-2</v>
      </c>
      <c r="AM2012" s="4">
        <v>9.6999999999999993</v>
      </c>
      <c r="AN2012" s="4">
        <v>11.63</v>
      </c>
      <c r="AO2012" t="s">
        <v>52</v>
      </c>
      <c r="AP2012" s="2">
        <v>44227</v>
      </c>
      <c r="AQ2012">
        <v>11.76</v>
      </c>
      <c r="AR2012">
        <v>0.3</v>
      </c>
      <c r="AS2012" s="2">
        <v>44211</v>
      </c>
      <c r="AT2012" t="s">
        <v>48</v>
      </c>
      <c r="AU2012" s="1">
        <v>44250.644606481481</v>
      </c>
      <c r="AV2012">
        <v>567.88499999999999</v>
      </c>
      <c r="AW2012">
        <v>2021</v>
      </c>
      <c r="AX2012" t="s">
        <v>494</v>
      </c>
      <c r="AY2012">
        <v>-8.2469161890171394E-2</v>
      </c>
      <c r="AZ2012">
        <v>-936.66</v>
      </c>
      <c r="BA2012">
        <v>567.89</v>
      </c>
      <c r="BB2012">
        <v>50</v>
      </c>
      <c r="BC2012">
        <v>20</v>
      </c>
      <c r="BD2012">
        <v>0.2</v>
      </c>
      <c r="BE2012">
        <v>0.130472271243221</v>
      </c>
      <c r="BF2012" s="2">
        <v>43041</v>
      </c>
      <c r="BG2012">
        <v>375</v>
      </c>
      <c r="BH2012" t="s">
        <v>171</v>
      </c>
      <c r="BI2012">
        <v>583.61</v>
      </c>
      <c r="BJ2012">
        <v>49.64</v>
      </c>
      <c r="BK2012" t="s">
        <v>171</v>
      </c>
      <c r="BL2012" s="1">
        <v>0.64460648148148147</v>
      </c>
      <c r="BM2012">
        <v>1888</v>
      </c>
      <c r="BN2012">
        <v>2007</v>
      </c>
      <c r="BO2012">
        <v>2010</v>
      </c>
      <c r="BP2012" t="s">
        <v>51</v>
      </c>
      <c r="BQ2012" t="s">
        <v>106</v>
      </c>
      <c r="BR2012">
        <v>0.40960000000000002</v>
      </c>
      <c r="BS2012">
        <v>6</v>
      </c>
      <c r="BT2012"/>
      <c r="BU2012"/>
      <c r="BV2012" s="9" t="str">
        <f>TEXT(Table1[[#This Row],[CLOSE_DATE]],"YYYYMMDD")&amp;TEXT(Table1[[#This Row],[OPEN_DATE]],"YYYYMMDD")&amp;Table1[[#This Row],[SYMBOL]]</f>
        <v>2021031520210223NVDA</v>
      </c>
      <c r="BW2012" t="str">
        <f>IFERROR(VLOOKUP(Table1[[#This Row],[Key]],ownlog!$A:$E,MATCH(BW$1,ownlog!$1:$1,0),FALSE),"")</f>
        <v/>
      </c>
      <c r="BX2012" t="str">
        <f>IFERROR(VLOOKUP(Table1[[#This Row],[Key]],ownlog!$A:$E,MATCH(BX$1,ownlog!$1:$1,0),FALSE),"")</f>
        <v/>
      </c>
      <c r="BY2012" t="str">
        <f>IFERROR(VLOOKUP(Table1[[#This Row],[Key]],ownlog!$A:$E,MATCH(BY$1,ownlog!$1:$1,0),FALSE),"")</f>
        <v/>
      </c>
      <c r="BZ2012" t="str">
        <f>IFERROR(VLOOKUP(Table1[[#This Row],[Key]],ownlog!$A:$E,MATCH(BZ$1,ownlog!$1:$1,0),FALSE),"")</f>
        <v/>
      </c>
    </row>
    <row r="2013" spans="1:78" x14ac:dyDescent="0.3">
      <c r="A2013">
        <v>2011</v>
      </c>
      <c r="B2013">
        <v>-0.33710000000000001</v>
      </c>
      <c r="C2013">
        <v>3.1699999999999999E-2</v>
      </c>
      <c r="D2013" s="1">
        <v>44245</v>
      </c>
      <c r="E2013">
        <v>0.47058800000000001</v>
      </c>
      <c r="F2013">
        <v>0.27554200000000001</v>
      </c>
      <c r="G2013">
        <v>0.25386999999999998</v>
      </c>
      <c r="H2013">
        <v>1</v>
      </c>
      <c r="I2013">
        <v>0.43113999999999902</v>
      </c>
      <c r="J2013">
        <v>0.47679623428270501</v>
      </c>
      <c r="K2013">
        <v>0.275354267729369</v>
      </c>
      <c r="L2013">
        <v>0.21671799999999999</v>
      </c>
      <c r="M2013">
        <v>0.376075251006037</v>
      </c>
      <c r="N2013" s="2">
        <v>44245</v>
      </c>
      <c r="O2013">
        <v>3931.33</v>
      </c>
      <c r="P2013">
        <v>3950.43</v>
      </c>
      <c r="Q2013">
        <v>3884.94</v>
      </c>
      <c r="R2013" t="s">
        <v>50</v>
      </c>
      <c r="S2013">
        <v>4</v>
      </c>
      <c r="T2013" t="s">
        <v>494</v>
      </c>
      <c r="U2013" s="4">
        <v>-28395.25</v>
      </c>
      <c r="V2013" t="s">
        <v>209</v>
      </c>
      <c r="W2013" t="s">
        <v>49</v>
      </c>
      <c r="X2013" s="1">
        <v>45467.566134259258</v>
      </c>
      <c r="Y2013">
        <v>119.155</v>
      </c>
      <c r="Z2013">
        <v>3881.3701171875</v>
      </c>
      <c r="AA2013">
        <v>3433.4058569335898</v>
      </c>
      <c r="AB2013">
        <v>23.110000610351499</v>
      </c>
      <c r="AC2013" t="s">
        <v>494</v>
      </c>
      <c r="AD2013" t="s">
        <v>372</v>
      </c>
      <c r="AE2013">
        <v>1</v>
      </c>
      <c r="AF2013">
        <v>-2.3478509000000001</v>
      </c>
      <c r="AG2013" t="s">
        <v>368</v>
      </c>
      <c r="AH2013" s="4">
        <v>565.67999999999995</v>
      </c>
      <c r="AI2013" s="2">
        <v>44250</v>
      </c>
      <c r="AJ2013" s="2">
        <v>44250</v>
      </c>
      <c r="AK2013">
        <v>1</v>
      </c>
      <c r="AL2013">
        <v>-7.0000000000000007E-2</v>
      </c>
      <c r="AM2013" s="4">
        <v>9.6999999999999993</v>
      </c>
      <c r="AN2013" s="4">
        <v>11.63</v>
      </c>
      <c r="AO2013" t="s">
        <v>52</v>
      </c>
      <c r="AP2013" s="2">
        <v>44227</v>
      </c>
      <c r="AQ2013">
        <v>11.76</v>
      </c>
      <c r="AR2013">
        <v>0.3</v>
      </c>
      <c r="AS2013" s="2">
        <v>44211</v>
      </c>
      <c r="AT2013" t="s">
        <v>48</v>
      </c>
      <c r="AU2013" s="1">
        <v>44250.644606481481</v>
      </c>
      <c r="AV2013">
        <v>14.197125</v>
      </c>
      <c r="AW2013">
        <v>2021</v>
      </c>
      <c r="AX2013" t="s">
        <v>494</v>
      </c>
      <c r="AY2013">
        <v>7.3920952305484304</v>
      </c>
      <c r="AZ2013">
        <v>10494.65</v>
      </c>
      <c r="BA2013">
        <v>567.89</v>
      </c>
      <c r="BB2013">
        <v>50</v>
      </c>
      <c r="BC2013">
        <v>100</v>
      </c>
      <c r="BD2013">
        <v>0.2</v>
      </c>
      <c r="BE2013">
        <v>0.130472271243221</v>
      </c>
      <c r="BF2013" s="2">
        <v>43041</v>
      </c>
      <c r="BG2013">
        <v>375</v>
      </c>
      <c r="BH2013" t="s">
        <v>171</v>
      </c>
      <c r="BI2013">
        <v>583.61</v>
      </c>
      <c r="BJ2013">
        <v>49.64</v>
      </c>
      <c r="BK2013" t="s">
        <v>171</v>
      </c>
      <c r="BL2013" s="3">
        <v>0.64460648148148147</v>
      </c>
      <c r="BM2013">
        <v>2518</v>
      </c>
      <c r="BN2013">
        <v>2006</v>
      </c>
      <c r="BO2013">
        <v>2011</v>
      </c>
      <c r="BP2013" t="s">
        <v>51</v>
      </c>
      <c r="BQ2013" t="s">
        <v>106</v>
      </c>
      <c r="BR2013">
        <v>0.40960000000000002</v>
      </c>
      <c r="BS2013">
        <v>6</v>
      </c>
      <c r="BT2013"/>
      <c r="BU2013"/>
      <c r="BV2013" s="9" t="str">
        <f>TEXT(Table1[[#This Row],[CLOSE_DATE]],"YYYYMMDD")&amp;TEXT(Table1[[#This Row],[OPEN_DATE]],"YYYYMMDD")&amp;Table1[[#This Row],[SYMBOL]]</f>
        <v>2024062420210223NVDA</v>
      </c>
      <c r="BW2013" t="str">
        <f>IFERROR(VLOOKUP(Table1[[#This Row],[Key]],ownlog!$A:$E,MATCH(BW$1,ownlog!$1:$1,0),FALSE),"")</f>
        <v/>
      </c>
      <c r="BX2013" t="str">
        <f>IFERROR(VLOOKUP(Table1[[#This Row],[Key]],ownlog!$A:$E,MATCH(BX$1,ownlog!$1:$1,0),FALSE),"")</f>
        <v/>
      </c>
      <c r="BY2013" t="str">
        <f>IFERROR(VLOOKUP(Table1[[#This Row],[Key]],ownlog!$A:$E,MATCH(BY$1,ownlog!$1:$1,0),FALSE),"")</f>
        <v/>
      </c>
      <c r="BZ2013" t="str">
        <f>IFERROR(VLOOKUP(Table1[[#This Row],[Key]],ownlog!$A:$E,MATCH(BZ$1,ownlog!$1:$1,0),FALSE),"")</f>
        <v/>
      </c>
    </row>
    <row r="2014" spans="1:78" x14ac:dyDescent="0.3">
      <c r="A2014">
        <v>2012</v>
      </c>
      <c r="B2014">
        <v>-0.24049999999999999</v>
      </c>
      <c r="C2014">
        <v>3.3401000000000001</v>
      </c>
      <c r="D2014" s="1">
        <v>44245</v>
      </c>
      <c r="E2014">
        <v>0.47058800000000001</v>
      </c>
      <c r="F2014">
        <v>0.27554200000000001</v>
      </c>
      <c r="G2014">
        <v>0.25386999999999998</v>
      </c>
      <c r="H2014">
        <v>1</v>
      </c>
      <c r="I2014">
        <v>0.43113999999999902</v>
      </c>
      <c r="J2014">
        <v>0.47679623428270501</v>
      </c>
      <c r="K2014">
        <v>0.275354267729369</v>
      </c>
      <c r="L2014">
        <v>0.21671799999999999</v>
      </c>
      <c r="M2014">
        <v>0.376075251006037</v>
      </c>
      <c r="N2014" s="2">
        <v>44245</v>
      </c>
      <c r="O2014">
        <v>3931.33</v>
      </c>
      <c r="P2014">
        <v>3950.43</v>
      </c>
      <c r="Q2014">
        <v>3884.94</v>
      </c>
      <c r="R2014" t="s">
        <v>50</v>
      </c>
      <c r="S2014">
        <v>4</v>
      </c>
      <c r="T2014" s="4" t="s">
        <v>494</v>
      </c>
      <c r="U2014" s="4">
        <v>-17223.150000000001</v>
      </c>
      <c r="V2014" t="s">
        <v>207</v>
      </c>
      <c r="W2014" t="s">
        <v>49</v>
      </c>
      <c r="X2014" s="1">
        <v>44260.461041666669</v>
      </c>
      <c r="Y2014">
        <v>573.72559999999999</v>
      </c>
      <c r="Z2014">
        <v>3881.3701171875</v>
      </c>
      <c r="AA2014">
        <v>3433.4058569335898</v>
      </c>
      <c r="AB2014">
        <v>23.110000610351499</v>
      </c>
      <c r="AC2014" t="s">
        <v>494</v>
      </c>
      <c r="AD2014" t="s">
        <v>406</v>
      </c>
      <c r="AE2014">
        <v>1</v>
      </c>
      <c r="AF2014">
        <v>-2.3045000569999998</v>
      </c>
      <c r="AG2014" t="s">
        <v>329</v>
      </c>
      <c r="AH2014" s="4" t="s">
        <v>494</v>
      </c>
      <c r="AI2014" s="2">
        <v>44250</v>
      </c>
      <c r="AJ2014" s="2">
        <v>44250</v>
      </c>
      <c r="AK2014">
        <v>1</v>
      </c>
      <c r="AL2014" t="s">
        <v>494</v>
      </c>
      <c r="AM2014" s="4" t="s">
        <v>494</v>
      </c>
      <c r="AN2014" s="4" t="s">
        <v>494</v>
      </c>
      <c r="AO2014" t="s">
        <v>52</v>
      </c>
      <c r="AP2014" s="2" t="s">
        <v>494</v>
      </c>
      <c r="AQ2014">
        <v>44228</v>
      </c>
      <c r="AR2014">
        <v>-3</v>
      </c>
      <c r="AS2014" s="2">
        <v>44238</v>
      </c>
      <c r="AT2014" t="s">
        <v>48</v>
      </c>
      <c r="AU2014" s="1">
        <v>44250.649270833332</v>
      </c>
      <c r="AV2014">
        <v>688.88639999999998</v>
      </c>
      <c r="AW2014">
        <v>2021</v>
      </c>
      <c r="AX2014" t="s">
        <v>494</v>
      </c>
      <c r="AY2014">
        <v>-0.16724383004222401</v>
      </c>
      <c r="AZ2014">
        <v>-2880.3</v>
      </c>
      <c r="BA2014">
        <v>688.89</v>
      </c>
      <c r="BB2014">
        <v>25</v>
      </c>
      <c r="BC2014">
        <v>25</v>
      </c>
      <c r="BD2014">
        <v>-3</v>
      </c>
      <c r="BE2014">
        <v>0.130472271243221</v>
      </c>
      <c r="BF2014" s="2">
        <v>44160</v>
      </c>
      <c r="BG2014">
        <v>525</v>
      </c>
      <c r="BH2014" t="s">
        <v>328</v>
      </c>
      <c r="BI2014">
        <v>3000</v>
      </c>
      <c r="BJ2014">
        <v>-4</v>
      </c>
      <c r="BK2014" t="s">
        <v>328</v>
      </c>
      <c r="BL2014" s="3">
        <v>0.65092592592592591</v>
      </c>
      <c r="BM2014">
        <v>1832</v>
      </c>
      <c r="BN2014">
        <v>2012</v>
      </c>
      <c r="BO2014">
        <v>2012</v>
      </c>
      <c r="BP2014" t="s">
        <v>51</v>
      </c>
      <c r="BQ2014" t="s">
        <v>106</v>
      </c>
      <c r="BR2014">
        <v>0.40960000000000002</v>
      </c>
      <c r="BS2014">
        <v>6</v>
      </c>
      <c r="BT2014"/>
      <c r="BU2014"/>
      <c r="BV2014" s="9" t="str">
        <f>TEXT(Table1[[#This Row],[CLOSE_DATE]],"YYYYMMDD")&amp;TEXT(Table1[[#This Row],[OPEN_DATE]],"YYYYMMDD")&amp;Table1[[#This Row],[SYMBOL]]</f>
        <v>2021030520210223MSTR</v>
      </c>
      <c r="BW2014" t="str">
        <f>IFERROR(VLOOKUP(Table1[[#This Row],[Key]],ownlog!$A:$E,MATCH(BW$1,ownlog!$1:$1,0),FALSE),"")</f>
        <v/>
      </c>
      <c r="BX2014" t="str">
        <f>IFERROR(VLOOKUP(Table1[[#This Row],[Key]],ownlog!$A:$E,MATCH(BX$1,ownlog!$1:$1,0),FALSE),"")</f>
        <v/>
      </c>
      <c r="BY2014" t="str">
        <f>IFERROR(VLOOKUP(Table1[[#This Row],[Key]],ownlog!$A:$E,MATCH(BY$1,ownlog!$1:$1,0),FALSE),"")</f>
        <v/>
      </c>
      <c r="BZ2014" t="str">
        <f>IFERROR(VLOOKUP(Table1[[#This Row],[Key]],ownlog!$A:$E,MATCH(BZ$1,ownlog!$1:$1,0),FALSE),"")</f>
        <v/>
      </c>
    </row>
    <row r="2015" spans="1:78" x14ac:dyDescent="0.3">
      <c r="A2015">
        <v>2013</v>
      </c>
      <c r="B2015">
        <v>-0.4546</v>
      </c>
      <c r="C2015">
        <v>4.4538000000000002</v>
      </c>
      <c r="D2015" s="1">
        <v>44245</v>
      </c>
      <c r="E2015">
        <v>0.47058800000000001</v>
      </c>
      <c r="F2015">
        <v>0.27554200000000001</v>
      </c>
      <c r="G2015">
        <v>0.25386999999999998</v>
      </c>
      <c r="H2015">
        <v>1</v>
      </c>
      <c r="I2015">
        <v>0.43113999999999902</v>
      </c>
      <c r="J2015">
        <v>0.47679623428270501</v>
      </c>
      <c r="K2015">
        <v>0.275354267729369</v>
      </c>
      <c r="L2015">
        <v>0.21671799999999999</v>
      </c>
      <c r="M2015">
        <v>0.376075251006037</v>
      </c>
      <c r="N2015" s="2">
        <v>44245</v>
      </c>
      <c r="O2015">
        <v>3931.33</v>
      </c>
      <c r="P2015">
        <v>3950.43</v>
      </c>
      <c r="Q2015">
        <v>3884.94</v>
      </c>
      <c r="R2015" t="s">
        <v>50</v>
      </c>
      <c r="S2015">
        <v>4</v>
      </c>
      <c r="T2015" t="s">
        <v>494</v>
      </c>
      <c r="U2015" s="4">
        <v>-13624.5</v>
      </c>
      <c r="V2015" t="s">
        <v>207</v>
      </c>
      <c r="W2015" t="s">
        <v>49</v>
      </c>
      <c r="X2015" s="1">
        <v>44260.462164351855</v>
      </c>
      <c r="Y2015">
        <v>40.06</v>
      </c>
      <c r="Z2015">
        <v>3881.3701171875</v>
      </c>
      <c r="AA2015">
        <v>3433.4058569335898</v>
      </c>
      <c r="AB2015">
        <v>23.110000610351499</v>
      </c>
      <c r="AC2015" t="s">
        <v>494</v>
      </c>
      <c r="AD2015" t="s">
        <v>407</v>
      </c>
      <c r="AE2015">
        <v>1.5</v>
      </c>
      <c r="AF2015">
        <v>-6.8233059999999996</v>
      </c>
      <c r="AG2015" t="s">
        <v>325</v>
      </c>
      <c r="AH2015" s="4" t="s">
        <v>494</v>
      </c>
      <c r="AI2015" s="2">
        <v>44250</v>
      </c>
      <c r="AJ2015" s="2">
        <v>44250</v>
      </c>
      <c r="AK2015">
        <v>1</v>
      </c>
      <c r="AL2015" t="s">
        <v>494</v>
      </c>
      <c r="AM2015" t="s">
        <v>494</v>
      </c>
      <c r="AN2015" t="s">
        <v>494</v>
      </c>
      <c r="AO2015" t="s">
        <v>52</v>
      </c>
      <c r="AP2015" t="s">
        <v>494</v>
      </c>
      <c r="AQ2015">
        <v>44228</v>
      </c>
      <c r="AR2015">
        <v>-3</v>
      </c>
      <c r="AS2015" s="2">
        <v>44238</v>
      </c>
      <c r="AT2015" t="s">
        <v>48</v>
      </c>
      <c r="AU2015" s="1">
        <v>44250.657222222224</v>
      </c>
      <c r="AV2015">
        <v>45.41</v>
      </c>
      <c r="AW2015">
        <v>2021</v>
      </c>
      <c r="AX2015" t="s">
        <v>494</v>
      </c>
      <c r="AY2015">
        <v>-0.118205975189018</v>
      </c>
      <c r="AZ2015">
        <v>-1610.32</v>
      </c>
      <c r="BA2015">
        <v>45.41</v>
      </c>
      <c r="BB2015">
        <v>300</v>
      </c>
      <c r="BC2015">
        <v>300</v>
      </c>
      <c r="BD2015">
        <v>-3</v>
      </c>
      <c r="BE2015">
        <v>0.130472271243221</v>
      </c>
      <c r="BF2015" s="2">
        <v>44159</v>
      </c>
      <c r="BG2015">
        <v>25</v>
      </c>
      <c r="BH2015" t="s">
        <v>325</v>
      </c>
      <c r="BI2015">
        <v>250</v>
      </c>
      <c r="BJ2015">
        <v>-4</v>
      </c>
      <c r="BK2015" t="s">
        <v>325</v>
      </c>
      <c r="BL2015" s="3">
        <v>0.65722222222222226</v>
      </c>
      <c r="BM2015">
        <v>1834</v>
      </c>
      <c r="BN2015">
        <v>2013</v>
      </c>
      <c r="BO2015">
        <v>2013</v>
      </c>
      <c r="BP2015" t="s">
        <v>51</v>
      </c>
      <c r="BQ2015" t="s">
        <v>106</v>
      </c>
      <c r="BR2015">
        <v>0.40960000000000002</v>
      </c>
      <c r="BS2015">
        <v>6</v>
      </c>
      <c r="BT2015"/>
      <c r="BU2015"/>
      <c r="BV2015" s="9" t="str">
        <f>TEXT(Table1[[#This Row],[CLOSE_DATE]],"YYYYMMDD")&amp;TEXT(Table1[[#This Row],[OPEN_DATE]],"YYYYMMDD")&amp;Table1[[#This Row],[SYMBOL]]</f>
        <v>2021030520210223GBTC</v>
      </c>
      <c r="BW2015" t="str">
        <f>IFERROR(VLOOKUP(Table1[[#This Row],[Key]],ownlog!$A:$E,MATCH(BW$1,ownlog!$1:$1,0),FALSE),"")</f>
        <v/>
      </c>
      <c r="BX2015" t="str">
        <f>IFERROR(VLOOKUP(Table1[[#This Row],[Key]],ownlog!$A:$E,MATCH(BX$1,ownlog!$1:$1,0),FALSE),"")</f>
        <v/>
      </c>
      <c r="BY2015" t="str">
        <f>IFERROR(VLOOKUP(Table1[[#This Row],[Key]],ownlog!$A:$E,MATCH(BY$1,ownlog!$1:$1,0),FALSE),"")</f>
        <v/>
      </c>
      <c r="BZ2015" t="str">
        <f>IFERROR(VLOOKUP(Table1[[#This Row],[Key]],ownlog!$A:$E,MATCH(BZ$1,ownlog!$1:$1,0),FALSE),"")</f>
        <v/>
      </c>
    </row>
    <row r="2016" spans="1:78" x14ac:dyDescent="0.3">
      <c r="A2016">
        <v>2014</v>
      </c>
      <c r="B2016">
        <v>-0.37190000000000001</v>
      </c>
      <c r="C2016">
        <v>0.14069999999999999</v>
      </c>
      <c r="D2016" s="1">
        <v>44252</v>
      </c>
      <c r="E2016">
        <v>0.459283</v>
      </c>
      <c r="F2016">
        <v>0.30293199999999998</v>
      </c>
      <c r="G2016">
        <v>0.237785</v>
      </c>
      <c r="H2016">
        <v>1</v>
      </c>
      <c r="I2016">
        <v>0.43408975</v>
      </c>
      <c r="J2016">
        <v>0.47679623428270501</v>
      </c>
      <c r="K2016">
        <v>0.275354267729369</v>
      </c>
      <c r="L2016">
        <v>0.221498</v>
      </c>
      <c r="M2016">
        <v>0.376075251006037</v>
      </c>
      <c r="N2016" s="2">
        <v>44252</v>
      </c>
      <c r="O2016">
        <v>3924.3</v>
      </c>
      <c r="P2016">
        <v>3924.3</v>
      </c>
      <c r="Q2016">
        <v>3911.13</v>
      </c>
      <c r="R2016" t="s">
        <v>50</v>
      </c>
      <c r="S2016">
        <v>4</v>
      </c>
      <c r="T2016" t="s">
        <v>494</v>
      </c>
      <c r="U2016" s="4">
        <v>-11120</v>
      </c>
      <c r="V2016" t="s">
        <v>200</v>
      </c>
      <c r="W2016" t="s">
        <v>49</v>
      </c>
      <c r="X2016" s="1">
        <v>44260.615891203706</v>
      </c>
      <c r="Y2016">
        <v>27.914999999999999</v>
      </c>
      <c r="Z2016">
        <v>3901.82006835937</v>
      </c>
      <c r="AA2016">
        <v>3452.9940063476502</v>
      </c>
      <c r="AB2016">
        <v>23.350000381469702</v>
      </c>
      <c r="AC2016" t="s">
        <v>494</v>
      </c>
      <c r="AD2016" t="s">
        <v>388</v>
      </c>
      <c r="AE2016">
        <v>2</v>
      </c>
      <c r="AF2016">
        <v>-3.3153416249999998</v>
      </c>
      <c r="AG2016" t="s">
        <v>387</v>
      </c>
      <c r="AH2016" s="4">
        <v>27.86</v>
      </c>
      <c r="AI2016" s="2">
        <v>44256</v>
      </c>
      <c r="AJ2016" s="2">
        <v>44256</v>
      </c>
      <c r="AK2016">
        <v>0</v>
      </c>
      <c r="AL2016">
        <v>1.83</v>
      </c>
      <c r="AM2016">
        <v>1.25</v>
      </c>
      <c r="AN2016">
        <v>1.25</v>
      </c>
      <c r="AO2016" t="s">
        <v>52</v>
      </c>
      <c r="AP2016">
        <v>44926</v>
      </c>
      <c r="AQ2016">
        <v>1.25</v>
      </c>
      <c r="AR2016">
        <v>0.03</v>
      </c>
      <c r="AS2016" s="2">
        <v>44231</v>
      </c>
      <c r="AT2016" t="s">
        <v>48</v>
      </c>
      <c r="AU2016" s="1">
        <v>44256.422534722224</v>
      </c>
      <c r="AV2016">
        <v>27.795000000000002</v>
      </c>
      <c r="AW2016">
        <v>2021</v>
      </c>
      <c r="AX2016" t="s">
        <v>494</v>
      </c>
      <c r="AY2016">
        <v>4.0007195538765902E-3</v>
      </c>
      <c r="AZ2016">
        <v>16.68</v>
      </c>
      <c r="BA2016">
        <v>27.8</v>
      </c>
      <c r="BB2016">
        <v>400</v>
      </c>
      <c r="BC2016">
        <v>150</v>
      </c>
      <c r="BD2016">
        <v>0.12</v>
      </c>
      <c r="BE2016">
        <v>0.129981708971008</v>
      </c>
      <c r="BF2016" s="2">
        <v>44139</v>
      </c>
      <c r="BG2016">
        <v>17.5</v>
      </c>
      <c r="BH2016" t="s">
        <v>309</v>
      </c>
      <c r="BI2016">
        <v>31.78</v>
      </c>
      <c r="BJ2016">
        <v>25.42</v>
      </c>
      <c r="BK2016" t="s">
        <v>309</v>
      </c>
      <c r="BL2016" s="3">
        <v>45717.422534722224</v>
      </c>
      <c r="BM2016">
        <v>1874</v>
      </c>
      <c r="BN2016">
        <v>2014</v>
      </c>
      <c r="BO2016">
        <v>2014</v>
      </c>
      <c r="BP2016" t="s">
        <v>51</v>
      </c>
      <c r="BQ2016" t="s">
        <v>106</v>
      </c>
      <c r="BR2016">
        <v>0.40960000000000002</v>
      </c>
      <c r="BS2016">
        <v>6</v>
      </c>
      <c r="BT2016"/>
      <c r="BU2016"/>
      <c r="BV2016" s="9" t="str">
        <f>TEXT(Table1[[#This Row],[CLOSE_DATE]],"YYYYMMDD")&amp;TEXT(Table1[[#This Row],[OPEN_DATE]],"YYYYMMDD")&amp;Table1[[#This Row],[SYMBOL]]</f>
        <v>2021030520210301BBBY</v>
      </c>
      <c r="BW2016" t="str">
        <f>IFERROR(VLOOKUP(Table1[[#This Row],[Key]],ownlog!$A:$E,MATCH(BW$1,ownlog!$1:$1,0),FALSE),"")</f>
        <v/>
      </c>
      <c r="BX2016" t="str">
        <f>IFERROR(VLOOKUP(Table1[[#This Row],[Key]],ownlog!$A:$E,MATCH(BX$1,ownlog!$1:$1,0),FALSE),"")</f>
        <v/>
      </c>
      <c r="BY2016" t="str">
        <f>IFERROR(VLOOKUP(Table1[[#This Row],[Key]],ownlog!$A:$E,MATCH(BY$1,ownlog!$1:$1,0),FALSE),"")</f>
        <v/>
      </c>
      <c r="BZ2016" t="str">
        <f>IFERROR(VLOOKUP(Table1[[#This Row],[Key]],ownlog!$A:$E,MATCH(BZ$1,ownlog!$1:$1,0),FALSE),"")</f>
        <v/>
      </c>
    </row>
    <row r="2017" spans="1:78" x14ac:dyDescent="0.3">
      <c r="A2017">
        <v>2015</v>
      </c>
      <c r="B2017">
        <v>-0.37190000000000001</v>
      </c>
      <c r="C2017">
        <v>0.14069999999999999</v>
      </c>
      <c r="D2017" s="1">
        <v>44252</v>
      </c>
      <c r="E2017">
        <v>0.459283</v>
      </c>
      <c r="F2017">
        <v>0.30293199999999998</v>
      </c>
      <c r="G2017">
        <v>0.237785</v>
      </c>
      <c r="H2017">
        <v>1</v>
      </c>
      <c r="I2017">
        <v>0.43408975</v>
      </c>
      <c r="J2017">
        <v>0.47679623428270501</v>
      </c>
      <c r="K2017">
        <v>0.275354267729369</v>
      </c>
      <c r="L2017">
        <v>0.221498</v>
      </c>
      <c r="M2017">
        <v>0.376075251006037</v>
      </c>
      <c r="N2017" s="2">
        <v>44252</v>
      </c>
      <c r="O2017">
        <v>3924.3</v>
      </c>
      <c r="P2017">
        <v>3924.3</v>
      </c>
      <c r="Q2017">
        <v>3911.13</v>
      </c>
      <c r="R2017" t="s">
        <v>50</v>
      </c>
      <c r="S2017">
        <v>4</v>
      </c>
      <c r="T2017" t="s">
        <v>494</v>
      </c>
      <c r="U2017" s="4">
        <v>-11120</v>
      </c>
      <c r="V2017" t="s">
        <v>200</v>
      </c>
      <c r="W2017" t="s">
        <v>49</v>
      </c>
      <c r="X2017" s="1">
        <v>44470.43346064815</v>
      </c>
      <c r="Y2017">
        <v>16.602291666999999</v>
      </c>
      <c r="Z2017">
        <v>3901.82006835937</v>
      </c>
      <c r="AA2017">
        <v>3452.9940063476502</v>
      </c>
      <c r="AB2017">
        <v>23.350000381469702</v>
      </c>
      <c r="AC2017" t="s">
        <v>494</v>
      </c>
      <c r="AD2017" t="s">
        <v>388</v>
      </c>
      <c r="AE2017">
        <v>2</v>
      </c>
      <c r="AF2017">
        <v>-11.366609038</v>
      </c>
      <c r="AG2017" t="s">
        <v>387</v>
      </c>
      <c r="AH2017" s="4">
        <v>27.86</v>
      </c>
      <c r="AI2017" s="2">
        <v>44256</v>
      </c>
      <c r="AJ2017" s="2">
        <v>44256</v>
      </c>
      <c r="AK2017">
        <v>0</v>
      </c>
      <c r="AL2017">
        <v>1.83</v>
      </c>
      <c r="AM2017">
        <v>1.25</v>
      </c>
      <c r="AN2017">
        <v>1.25</v>
      </c>
      <c r="AO2017" t="s">
        <v>52</v>
      </c>
      <c r="AP2017">
        <v>44926</v>
      </c>
      <c r="AQ2017">
        <v>1.25</v>
      </c>
      <c r="AR2017">
        <v>0.03</v>
      </c>
      <c r="AS2017" s="2">
        <v>44231</v>
      </c>
      <c r="AT2017" t="s">
        <v>48</v>
      </c>
      <c r="AU2017" s="1">
        <v>44256.422534722224</v>
      </c>
      <c r="AV2017">
        <v>27.795000000000002</v>
      </c>
      <c r="AW2017">
        <v>2021</v>
      </c>
      <c r="AX2017" t="s">
        <v>494</v>
      </c>
      <c r="AY2017">
        <v>-0.40393883792048901</v>
      </c>
      <c r="AZ2017">
        <v>-2806.87</v>
      </c>
      <c r="BA2017">
        <v>27.8</v>
      </c>
      <c r="BB2017">
        <v>400</v>
      </c>
      <c r="BC2017">
        <v>250</v>
      </c>
      <c r="BD2017">
        <v>0.12</v>
      </c>
      <c r="BE2017">
        <v>0.129981708971008</v>
      </c>
      <c r="BF2017" s="2">
        <v>44139</v>
      </c>
      <c r="BG2017">
        <v>17.5</v>
      </c>
      <c r="BH2017" t="s">
        <v>309</v>
      </c>
      <c r="BI2017">
        <v>31.78</v>
      </c>
      <c r="BJ2017">
        <v>25.42</v>
      </c>
      <c r="BK2017" t="s">
        <v>309</v>
      </c>
      <c r="BL2017" s="3">
        <v>45717.422534722224</v>
      </c>
      <c r="BM2017">
        <v>1981</v>
      </c>
      <c r="BN2017">
        <v>2015</v>
      </c>
      <c r="BO2017">
        <v>2015</v>
      </c>
      <c r="BP2017" t="s">
        <v>51</v>
      </c>
      <c r="BQ2017" t="s">
        <v>106</v>
      </c>
      <c r="BR2017">
        <v>0.40960000000000002</v>
      </c>
      <c r="BS2017">
        <v>6</v>
      </c>
      <c r="BT2017"/>
      <c r="BU2017"/>
      <c r="BV2017" s="9" t="str">
        <f>TEXT(Table1[[#This Row],[CLOSE_DATE]],"YYYYMMDD")&amp;TEXT(Table1[[#This Row],[OPEN_DATE]],"YYYYMMDD")&amp;Table1[[#This Row],[SYMBOL]]</f>
        <v>2021100120210301BBBY</v>
      </c>
      <c r="BW2017" t="str">
        <f>IFERROR(VLOOKUP(Table1[[#This Row],[Key]],ownlog!$A:$E,MATCH(BW$1,ownlog!$1:$1,0),FALSE),"")</f>
        <v/>
      </c>
      <c r="BX2017" t="str">
        <f>IFERROR(VLOOKUP(Table1[[#This Row],[Key]],ownlog!$A:$E,MATCH(BX$1,ownlog!$1:$1,0),FALSE),"")</f>
        <v/>
      </c>
      <c r="BY2017" t="str">
        <f>IFERROR(VLOOKUP(Table1[[#This Row],[Key]],ownlog!$A:$E,MATCH(BY$1,ownlog!$1:$1,0),FALSE),"")</f>
        <v/>
      </c>
      <c r="BZ2017" t="str">
        <f>IFERROR(VLOOKUP(Table1[[#This Row],[Key]],ownlog!$A:$E,MATCH(BZ$1,ownlog!$1:$1,0),FALSE),"")</f>
        <v/>
      </c>
    </row>
    <row r="2018" spans="1:78" x14ac:dyDescent="0.3">
      <c r="A2018">
        <v>2016</v>
      </c>
      <c r="B2018">
        <v>-0.42759999999999998</v>
      </c>
      <c r="C2018">
        <v>2.0569000000000002</v>
      </c>
      <c r="D2018" s="1">
        <v>44252</v>
      </c>
      <c r="E2018">
        <v>0.459283</v>
      </c>
      <c r="F2018">
        <v>0.30293199999999998</v>
      </c>
      <c r="G2018">
        <v>0.237785</v>
      </c>
      <c r="H2018">
        <v>1</v>
      </c>
      <c r="I2018">
        <v>0.43408975</v>
      </c>
      <c r="J2018">
        <v>0.47679623428270501</v>
      </c>
      <c r="K2018">
        <v>0.275354267729369</v>
      </c>
      <c r="L2018">
        <v>0.221498</v>
      </c>
      <c r="M2018">
        <v>0.376075251006037</v>
      </c>
      <c r="N2018" s="2">
        <v>44252</v>
      </c>
      <c r="O2018">
        <v>3924.3</v>
      </c>
      <c r="P2018">
        <v>3924.3</v>
      </c>
      <c r="Q2018">
        <v>3911.13</v>
      </c>
      <c r="R2018" t="s">
        <v>50</v>
      </c>
      <c r="S2018">
        <v>4</v>
      </c>
      <c r="T2018" t="s">
        <v>494</v>
      </c>
      <c r="U2018" s="4">
        <v>-12107.5</v>
      </c>
      <c r="V2018" t="s">
        <v>216</v>
      </c>
      <c r="W2018" t="s">
        <v>49</v>
      </c>
      <c r="X2018" s="1">
        <v>44260.469953703701</v>
      </c>
      <c r="Y2018">
        <v>181.45</v>
      </c>
      <c r="Z2018">
        <v>3901.82006835937</v>
      </c>
      <c r="AA2018">
        <v>3452.9940063476502</v>
      </c>
      <c r="AB2018">
        <v>23.350000381469702</v>
      </c>
      <c r="AC2018" t="s">
        <v>494</v>
      </c>
      <c r="AD2018" t="s">
        <v>410</v>
      </c>
      <c r="AE2018">
        <v>1</v>
      </c>
      <c r="AF2018">
        <v>-2.1044394999999998</v>
      </c>
      <c r="AG2018" t="s">
        <v>409</v>
      </c>
      <c r="AH2018" s="4">
        <v>244.58</v>
      </c>
      <c r="AI2018" s="2">
        <v>44256</v>
      </c>
      <c r="AJ2018" s="2">
        <v>44256</v>
      </c>
      <c r="AK2018">
        <v>0</v>
      </c>
      <c r="AL2018">
        <v>-0.17</v>
      </c>
      <c r="AM2018">
        <v>3.31</v>
      </c>
      <c r="AN2018">
        <v>4.3099999999999996</v>
      </c>
      <c r="AO2018" t="s">
        <v>52</v>
      </c>
      <c r="AP2018">
        <v>44196</v>
      </c>
      <c r="AQ2018">
        <v>4.4800000000000004</v>
      </c>
      <c r="AR2018">
        <v>1.25</v>
      </c>
      <c r="AS2018" s="2">
        <v>44256</v>
      </c>
      <c r="AT2018" t="s">
        <v>48</v>
      </c>
      <c r="AU2018" s="1">
        <v>44256.465555555558</v>
      </c>
      <c r="AV2018">
        <v>242.13</v>
      </c>
      <c r="AW2018">
        <v>2021</v>
      </c>
      <c r="AX2018" t="s">
        <v>494</v>
      </c>
      <c r="AY2018">
        <v>-0.25070003717011502</v>
      </c>
      <c r="AZ2018">
        <v>-3035.1</v>
      </c>
      <c r="BA2018">
        <v>242.13</v>
      </c>
      <c r="BB2018">
        <v>50</v>
      </c>
      <c r="BC2018">
        <v>50</v>
      </c>
      <c r="BD2018">
        <v>0.25</v>
      </c>
      <c r="BE2018">
        <v>0.129981708971008</v>
      </c>
      <c r="BF2018" s="2">
        <v>43288</v>
      </c>
      <c r="BG2018">
        <v>140</v>
      </c>
      <c r="BH2018" t="s">
        <v>408</v>
      </c>
      <c r="BI2018">
        <v>747.65</v>
      </c>
      <c r="BJ2018">
        <v>166.97</v>
      </c>
      <c r="BK2018" t="s">
        <v>408</v>
      </c>
      <c r="BL2018" s="3">
        <v>45717.465555555558</v>
      </c>
      <c r="BM2018">
        <v>1848</v>
      </c>
      <c r="BN2018">
        <v>2016</v>
      </c>
      <c r="BO2018">
        <v>2016</v>
      </c>
      <c r="BP2018" t="s">
        <v>51</v>
      </c>
      <c r="BQ2018" t="s">
        <v>106</v>
      </c>
      <c r="BR2018">
        <v>0.40960000000000002</v>
      </c>
      <c r="BS2018">
        <v>4</v>
      </c>
      <c r="BT2018"/>
      <c r="BU2018"/>
      <c r="BV2018" s="9" t="str">
        <f>TEXT(Table1[[#This Row],[CLOSE_DATE]],"YYYYMMDD")&amp;TEXT(Table1[[#This Row],[OPEN_DATE]],"YYYYMMDD")&amp;Table1[[#This Row],[SYMBOL]]</f>
        <v>2021030520210301ETSY</v>
      </c>
      <c r="BW2018" t="str">
        <f>IFERROR(VLOOKUP(Table1[[#This Row],[Key]],ownlog!$A:$E,MATCH(BW$1,ownlog!$1:$1,0),FALSE),"")</f>
        <v/>
      </c>
      <c r="BX2018" t="str">
        <f>IFERROR(VLOOKUP(Table1[[#This Row],[Key]],ownlog!$A:$E,MATCH(BX$1,ownlog!$1:$1,0),FALSE),"")</f>
        <v/>
      </c>
      <c r="BY2018" t="str">
        <f>IFERROR(VLOOKUP(Table1[[#This Row],[Key]],ownlog!$A:$E,MATCH(BY$1,ownlog!$1:$1,0),FALSE),"")</f>
        <v/>
      </c>
      <c r="BZ2018" t="str">
        <f>IFERROR(VLOOKUP(Table1[[#This Row],[Key]],ownlog!$A:$E,MATCH(BZ$1,ownlog!$1:$1,0),FALSE),"")</f>
        <v/>
      </c>
    </row>
    <row r="2019" spans="1:78" x14ac:dyDescent="0.3">
      <c r="A2019">
        <v>2017</v>
      </c>
      <c r="B2019">
        <v>-0.17199999999999999</v>
      </c>
      <c r="C2019">
        <v>0.95620000000000005</v>
      </c>
      <c r="D2019" s="1">
        <v>44252</v>
      </c>
      <c r="E2019">
        <v>0.459283</v>
      </c>
      <c r="F2019">
        <v>0.30293199999999998</v>
      </c>
      <c r="G2019">
        <v>0.237785</v>
      </c>
      <c r="H2019">
        <v>1</v>
      </c>
      <c r="I2019">
        <v>0.43408975</v>
      </c>
      <c r="J2019">
        <v>0.47679623428270501</v>
      </c>
      <c r="K2019">
        <v>0.275354267729369</v>
      </c>
      <c r="L2019">
        <v>0.221498</v>
      </c>
      <c r="M2019">
        <v>0.376075251006037</v>
      </c>
      <c r="N2019" s="2">
        <v>44252</v>
      </c>
      <c r="O2019">
        <v>3924.3</v>
      </c>
      <c r="P2019">
        <v>3924.3</v>
      </c>
      <c r="Q2019">
        <v>3911.13</v>
      </c>
      <c r="R2019" t="s">
        <v>50</v>
      </c>
      <c r="S2019">
        <v>4</v>
      </c>
      <c r="T2019" t="s">
        <v>494</v>
      </c>
      <c r="U2019" s="4">
        <v>-32633.599999999999</v>
      </c>
      <c r="V2019" t="s">
        <v>200</v>
      </c>
      <c r="W2019" t="s">
        <v>49</v>
      </c>
      <c r="X2019" s="1">
        <v>44573.661041666666</v>
      </c>
      <c r="Y2019">
        <v>250.94</v>
      </c>
      <c r="Z2019">
        <v>3870.2900390625</v>
      </c>
      <c r="AA2019">
        <v>3458.0829565429599</v>
      </c>
      <c r="AB2019">
        <v>24.100000381469702</v>
      </c>
      <c r="AC2019" t="s">
        <v>494</v>
      </c>
      <c r="AD2019" t="s">
        <v>474</v>
      </c>
      <c r="AE2019">
        <v>1</v>
      </c>
      <c r="AF2019">
        <v>-2.0704897</v>
      </c>
      <c r="AG2019" t="s">
        <v>423</v>
      </c>
      <c r="AH2019" s="4">
        <v>163.05000000000001</v>
      </c>
      <c r="AI2019" s="2">
        <v>44257</v>
      </c>
      <c r="AJ2019" s="2">
        <v>44257</v>
      </c>
      <c r="AK2019">
        <v>1</v>
      </c>
      <c r="AL2019">
        <v>-0.17</v>
      </c>
      <c r="AM2019">
        <v>9.61</v>
      </c>
      <c r="AN2019">
        <v>10.87</v>
      </c>
      <c r="AO2019" t="s">
        <v>52</v>
      </c>
      <c r="AP2019">
        <v>44196</v>
      </c>
      <c r="AQ2019">
        <v>11.08</v>
      </c>
      <c r="AR2019">
        <v>7.4999999999999997E-2</v>
      </c>
      <c r="AS2019" s="2">
        <v>44257</v>
      </c>
      <c r="AT2019" t="s">
        <v>48</v>
      </c>
      <c r="AU2019" s="1">
        <v>44257.396550925929</v>
      </c>
      <c r="AV2019">
        <v>162.80500000000001</v>
      </c>
      <c r="AW2019">
        <v>2021</v>
      </c>
      <c r="AX2019" t="s">
        <v>494</v>
      </c>
      <c r="AY2019">
        <v>0.54119099536255</v>
      </c>
      <c r="AZ2019">
        <v>4405.43</v>
      </c>
      <c r="BA2019">
        <v>163.16</v>
      </c>
      <c r="BB2019">
        <v>200</v>
      </c>
      <c r="BC2019">
        <v>50</v>
      </c>
      <c r="BD2019">
        <v>0.2</v>
      </c>
      <c r="BE2019">
        <v>0.119201039332964</v>
      </c>
      <c r="BF2019" s="2">
        <v>44120</v>
      </c>
      <c r="BG2019">
        <v>135</v>
      </c>
      <c r="BH2019" t="s">
        <v>422</v>
      </c>
      <c r="BI2019">
        <v>318.95</v>
      </c>
      <c r="BJ2019">
        <v>28.77</v>
      </c>
      <c r="BK2019" t="s">
        <v>422</v>
      </c>
      <c r="BL2019" s="3">
        <v>45718.403564814813</v>
      </c>
      <c r="BM2019">
        <v>2043</v>
      </c>
      <c r="BN2019">
        <v>2021</v>
      </c>
      <c r="BO2019">
        <v>2017</v>
      </c>
      <c r="BP2019" t="s">
        <v>51</v>
      </c>
      <c r="BQ2019" t="s">
        <v>106</v>
      </c>
      <c r="BR2019">
        <v>0.40960000000000002</v>
      </c>
      <c r="BS2019">
        <v>6</v>
      </c>
      <c r="BT2019"/>
      <c r="BU2019"/>
      <c r="BV2019" s="9" t="str">
        <f>TEXT(Table1[[#This Row],[CLOSE_DATE]],"YYYYMMDD")&amp;TEXT(Table1[[#This Row],[OPEN_DATE]],"YYYYMMDD")&amp;Table1[[#This Row],[SYMBOL]]</f>
        <v>2022011220210302LOW</v>
      </c>
      <c r="BW2019" t="str">
        <f>IFERROR(VLOOKUP(Table1[[#This Row],[Key]],ownlog!$A:$E,MATCH(BW$1,ownlog!$1:$1,0),FALSE),"")</f>
        <v/>
      </c>
      <c r="BX2019" t="str">
        <f>IFERROR(VLOOKUP(Table1[[#This Row],[Key]],ownlog!$A:$E,MATCH(BX$1,ownlog!$1:$1,0),FALSE),"")</f>
        <v/>
      </c>
      <c r="BY2019" t="str">
        <f>IFERROR(VLOOKUP(Table1[[#This Row],[Key]],ownlog!$A:$E,MATCH(BY$1,ownlog!$1:$1,0),FALSE),"")</f>
        <v/>
      </c>
      <c r="BZ2019" t="str">
        <f>IFERROR(VLOOKUP(Table1[[#This Row],[Key]],ownlog!$A:$E,MATCH(BZ$1,ownlog!$1:$1,0),FALSE),"")</f>
        <v/>
      </c>
    </row>
    <row r="2020" spans="1:78" x14ac:dyDescent="0.3">
      <c r="A2020">
        <v>2018</v>
      </c>
      <c r="B2020">
        <v>-0.17199999999999999</v>
      </c>
      <c r="C2020">
        <v>0.95620000000000005</v>
      </c>
      <c r="D2020" s="1">
        <v>44252</v>
      </c>
      <c r="E2020">
        <v>0.459283</v>
      </c>
      <c r="F2020">
        <v>0.30293199999999998</v>
      </c>
      <c r="G2020">
        <v>0.237785</v>
      </c>
      <c r="H2020">
        <v>1</v>
      </c>
      <c r="I2020">
        <v>0.43408975</v>
      </c>
      <c r="J2020">
        <v>0.47679623428270501</v>
      </c>
      <c r="K2020">
        <v>0.275354267729369</v>
      </c>
      <c r="L2020">
        <v>0.221498</v>
      </c>
      <c r="M2020">
        <v>0.376075251006037</v>
      </c>
      <c r="N2020" s="2">
        <v>44252</v>
      </c>
      <c r="O2020">
        <v>3924.3</v>
      </c>
      <c r="P2020">
        <v>3924.3</v>
      </c>
      <c r="Q2020">
        <v>3911.13</v>
      </c>
      <c r="R2020" t="s">
        <v>50</v>
      </c>
      <c r="S2020">
        <v>4</v>
      </c>
      <c r="T2020" t="s">
        <v>494</v>
      </c>
      <c r="U2020" s="4">
        <v>-32633.599999999999</v>
      </c>
      <c r="V2020" t="s">
        <v>200</v>
      </c>
      <c r="W2020" t="s">
        <v>49</v>
      </c>
      <c r="X2020" s="1">
        <v>44880.432962962965</v>
      </c>
      <c r="Y2020">
        <v>206.294625</v>
      </c>
      <c r="Z2020">
        <v>3870.2900390625</v>
      </c>
      <c r="AA2020">
        <v>3458.0829565429599</v>
      </c>
      <c r="AB2020">
        <v>24.100000381469702</v>
      </c>
      <c r="AC2020" t="s">
        <v>494</v>
      </c>
      <c r="AD2020" t="s">
        <v>474</v>
      </c>
      <c r="AE2020">
        <v>1</v>
      </c>
      <c r="AF2020">
        <v>-2.9708293829999999</v>
      </c>
      <c r="AG2020" t="s">
        <v>423</v>
      </c>
      <c r="AH2020" s="4">
        <v>163.05000000000001</v>
      </c>
      <c r="AI2020" s="2">
        <v>44257</v>
      </c>
      <c r="AJ2020" s="2">
        <v>44257</v>
      </c>
      <c r="AK2020">
        <v>1</v>
      </c>
      <c r="AL2020">
        <v>-0.17</v>
      </c>
      <c r="AM2020">
        <v>9.61</v>
      </c>
      <c r="AN2020">
        <v>10.87</v>
      </c>
      <c r="AO2020" t="s">
        <v>52</v>
      </c>
      <c r="AP2020">
        <v>44196</v>
      </c>
      <c r="AQ2020">
        <v>11.08</v>
      </c>
      <c r="AR2020">
        <v>7.4999999999999997E-2</v>
      </c>
      <c r="AS2020" s="2">
        <v>44257</v>
      </c>
      <c r="AT2020" t="s">
        <v>48</v>
      </c>
      <c r="AU2020" s="1">
        <v>44257.396550925929</v>
      </c>
      <c r="AV2020">
        <v>162.80500000000001</v>
      </c>
      <c r="AW2020">
        <v>2021</v>
      </c>
      <c r="AX2020" t="s">
        <v>494</v>
      </c>
      <c r="AY2020">
        <v>0.26652436964466603</v>
      </c>
      <c r="AZ2020">
        <v>867.83</v>
      </c>
      <c r="BA2020">
        <v>163.16</v>
      </c>
      <c r="BB2020">
        <v>200</v>
      </c>
      <c r="BC2020">
        <v>20</v>
      </c>
      <c r="BD2020">
        <v>0.2</v>
      </c>
      <c r="BE2020">
        <v>0.119201039332964</v>
      </c>
      <c r="BF2020" s="2">
        <v>44120</v>
      </c>
      <c r="BG2020">
        <v>135</v>
      </c>
      <c r="BH2020" t="s">
        <v>422</v>
      </c>
      <c r="BI2020">
        <v>318.95</v>
      </c>
      <c r="BJ2020">
        <v>28.77</v>
      </c>
      <c r="BK2020" t="s">
        <v>422</v>
      </c>
      <c r="BL2020" s="3">
        <v>45718.403564814813</v>
      </c>
      <c r="BM2020">
        <v>2260</v>
      </c>
      <c r="BN2020">
        <v>2020</v>
      </c>
      <c r="BO2020">
        <v>2018</v>
      </c>
      <c r="BP2020" t="s">
        <v>51</v>
      </c>
      <c r="BQ2020" t="s">
        <v>106</v>
      </c>
      <c r="BR2020">
        <v>0.40960000000000002</v>
      </c>
      <c r="BS2020">
        <v>6</v>
      </c>
      <c r="BT2020"/>
      <c r="BU2020"/>
      <c r="BV2020" s="9" t="str">
        <f>TEXT(Table1[[#This Row],[CLOSE_DATE]],"YYYYMMDD")&amp;TEXT(Table1[[#This Row],[OPEN_DATE]],"YYYYMMDD")&amp;Table1[[#This Row],[SYMBOL]]</f>
        <v>2022111520210302LOW</v>
      </c>
      <c r="BW2020" t="str">
        <f>IFERROR(VLOOKUP(Table1[[#This Row],[Key]],ownlog!$A:$E,MATCH(BW$1,ownlog!$1:$1,0),FALSE),"")</f>
        <v/>
      </c>
      <c r="BX2020" t="str">
        <f>IFERROR(VLOOKUP(Table1[[#This Row],[Key]],ownlog!$A:$E,MATCH(BX$1,ownlog!$1:$1,0),FALSE),"")</f>
        <v/>
      </c>
      <c r="BY2020" t="str">
        <f>IFERROR(VLOOKUP(Table1[[#This Row],[Key]],ownlog!$A:$E,MATCH(BY$1,ownlog!$1:$1,0),FALSE),"")</f>
        <v/>
      </c>
      <c r="BZ2020" t="str">
        <f>IFERROR(VLOOKUP(Table1[[#This Row],[Key]],ownlog!$A:$E,MATCH(BZ$1,ownlog!$1:$1,0),FALSE),"")</f>
        <v/>
      </c>
    </row>
    <row r="2021" spans="1:78" x14ac:dyDescent="0.3">
      <c r="A2021">
        <v>2019</v>
      </c>
      <c r="B2021">
        <v>-0.17199999999999999</v>
      </c>
      <c r="C2021">
        <v>0.95620000000000005</v>
      </c>
      <c r="D2021" s="1">
        <v>44252</v>
      </c>
      <c r="E2021">
        <v>0.459283</v>
      </c>
      <c r="F2021">
        <v>0.30293199999999998</v>
      </c>
      <c r="G2021">
        <v>0.237785</v>
      </c>
      <c r="H2021">
        <v>1</v>
      </c>
      <c r="I2021">
        <v>0.43408975</v>
      </c>
      <c r="J2021">
        <v>0.47679623428270501</v>
      </c>
      <c r="K2021">
        <v>0.275354267729369</v>
      </c>
      <c r="L2021">
        <v>0.221498</v>
      </c>
      <c r="M2021">
        <v>0.376075251006037</v>
      </c>
      <c r="N2021" s="2">
        <v>44252</v>
      </c>
      <c r="O2021">
        <v>3924.3</v>
      </c>
      <c r="P2021">
        <v>3924.3</v>
      </c>
      <c r="Q2021">
        <v>3911.13</v>
      </c>
      <c r="R2021" t="s">
        <v>50</v>
      </c>
      <c r="S2021">
        <v>4</v>
      </c>
      <c r="T2021" t="s">
        <v>494</v>
      </c>
      <c r="U2021" s="4">
        <v>-32633.599999999999</v>
      </c>
      <c r="V2021" t="s">
        <v>200</v>
      </c>
      <c r="W2021" t="s">
        <v>49</v>
      </c>
      <c r="X2021" s="1">
        <v>44686.612002314818</v>
      </c>
      <c r="Y2021">
        <v>195.27099999999999</v>
      </c>
      <c r="Z2021">
        <v>3870.2900390625</v>
      </c>
      <c r="AA2021">
        <v>3458.0829565429599</v>
      </c>
      <c r="AB2021">
        <v>24.100000381469702</v>
      </c>
      <c r="AC2021" t="s">
        <v>494</v>
      </c>
      <c r="AD2021" t="s">
        <v>474</v>
      </c>
      <c r="AE2021">
        <v>1</v>
      </c>
      <c r="AF2021">
        <v>-2.0562941050000001</v>
      </c>
      <c r="AG2021" t="s">
        <v>423</v>
      </c>
      <c r="AH2021" s="4">
        <v>163.05000000000001</v>
      </c>
      <c r="AI2021" s="2">
        <v>44257</v>
      </c>
      <c r="AJ2021" s="2">
        <v>44257</v>
      </c>
      <c r="AK2021">
        <v>1</v>
      </c>
      <c r="AL2021">
        <v>-0.17</v>
      </c>
      <c r="AM2021">
        <v>9.61</v>
      </c>
      <c r="AN2021">
        <v>10.87</v>
      </c>
      <c r="AO2021" t="s">
        <v>52</v>
      </c>
      <c r="AP2021">
        <v>44196</v>
      </c>
      <c r="AQ2021">
        <v>11.08</v>
      </c>
      <c r="AR2021">
        <v>7.4999999999999997E-2</v>
      </c>
      <c r="AS2021" s="2">
        <v>44257</v>
      </c>
      <c r="AT2021" t="s">
        <v>48</v>
      </c>
      <c r="AU2021" s="1">
        <v>44257.396550925929</v>
      </c>
      <c r="AV2021">
        <v>162.80500000000001</v>
      </c>
      <c r="AW2021">
        <v>2021</v>
      </c>
      <c r="AX2021" t="s">
        <v>494</v>
      </c>
      <c r="AY2021">
        <v>0.199310831976904</v>
      </c>
      <c r="AZ2021">
        <v>1622.44</v>
      </c>
      <c r="BA2021">
        <v>163.16</v>
      </c>
      <c r="BB2021">
        <v>200</v>
      </c>
      <c r="BC2021">
        <v>50</v>
      </c>
      <c r="BD2021">
        <v>0.2</v>
      </c>
      <c r="BE2021">
        <v>0.119201039332964</v>
      </c>
      <c r="BF2021" s="2">
        <v>44120</v>
      </c>
      <c r="BG2021">
        <v>135</v>
      </c>
      <c r="BH2021" t="s">
        <v>422</v>
      </c>
      <c r="BI2021">
        <v>318.95</v>
      </c>
      <c r="BJ2021">
        <v>28.77</v>
      </c>
      <c r="BK2021" t="s">
        <v>422</v>
      </c>
      <c r="BL2021" s="3">
        <v>45718.403564814813</v>
      </c>
      <c r="BM2021">
        <v>2120</v>
      </c>
      <c r="BN2021">
        <v>2018</v>
      </c>
      <c r="BO2021">
        <v>2019</v>
      </c>
      <c r="BP2021" t="s">
        <v>51</v>
      </c>
      <c r="BQ2021" t="s">
        <v>106</v>
      </c>
      <c r="BR2021">
        <v>0.40960000000000002</v>
      </c>
      <c r="BS2021">
        <v>6</v>
      </c>
      <c r="BT2021"/>
      <c r="BU2021"/>
      <c r="BV2021" s="9" t="str">
        <f>TEXT(Table1[[#This Row],[CLOSE_DATE]],"YYYYMMDD")&amp;TEXT(Table1[[#This Row],[OPEN_DATE]],"YYYYMMDD")&amp;Table1[[#This Row],[SYMBOL]]</f>
        <v>2022050520210302LOW</v>
      </c>
      <c r="BW2021" t="str">
        <f>IFERROR(VLOOKUP(Table1[[#This Row],[Key]],ownlog!$A:$E,MATCH(BW$1,ownlog!$1:$1,0),FALSE),"")</f>
        <v/>
      </c>
      <c r="BX2021" t="str">
        <f>IFERROR(VLOOKUP(Table1[[#This Row],[Key]],ownlog!$A:$E,MATCH(BX$1,ownlog!$1:$1,0),FALSE),"")</f>
        <v/>
      </c>
      <c r="BY2021" t="str">
        <f>IFERROR(VLOOKUP(Table1[[#This Row],[Key]],ownlog!$A:$E,MATCH(BY$1,ownlog!$1:$1,0),FALSE),"")</f>
        <v/>
      </c>
      <c r="BZ2021" t="str">
        <f>IFERROR(VLOOKUP(Table1[[#This Row],[Key]],ownlog!$A:$E,MATCH(BZ$1,ownlog!$1:$1,0),FALSE),"")</f>
        <v/>
      </c>
    </row>
    <row r="2022" spans="1:78" x14ac:dyDescent="0.3">
      <c r="A2022">
        <v>2020</v>
      </c>
      <c r="B2022">
        <v>-0.17199999999999999</v>
      </c>
      <c r="C2022">
        <v>0.95620000000000005</v>
      </c>
      <c r="D2022" s="1">
        <v>44252</v>
      </c>
      <c r="E2022">
        <v>0.459283</v>
      </c>
      <c r="F2022">
        <v>0.30293199999999998</v>
      </c>
      <c r="G2022">
        <v>0.237785</v>
      </c>
      <c r="H2022">
        <v>1</v>
      </c>
      <c r="I2022">
        <v>0.43408975</v>
      </c>
      <c r="J2022">
        <v>0.47679623428270501</v>
      </c>
      <c r="K2022">
        <v>0.275354267729369</v>
      </c>
      <c r="L2022">
        <v>0.221498</v>
      </c>
      <c r="M2022">
        <v>0.376075251006037</v>
      </c>
      <c r="N2022" s="2">
        <v>44252</v>
      </c>
      <c r="O2022">
        <v>3924.3</v>
      </c>
      <c r="P2022">
        <v>3924.3</v>
      </c>
      <c r="Q2022">
        <v>3911.13</v>
      </c>
      <c r="R2022" t="s">
        <v>50</v>
      </c>
      <c r="S2022">
        <v>4</v>
      </c>
      <c r="T2022" t="s">
        <v>494</v>
      </c>
      <c r="U2022" s="4">
        <v>-32633.599999999999</v>
      </c>
      <c r="V2022" t="s">
        <v>200</v>
      </c>
      <c r="W2022" t="s">
        <v>49</v>
      </c>
      <c r="X2022" s="1">
        <v>44799.480034722219</v>
      </c>
      <c r="Y2022">
        <v>205.26499999999999</v>
      </c>
      <c r="Z2022">
        <v>3870.2900390625</v>
      </c>
      <c r="AA2022">
        <v>3458.0829565429599</v>
      </c>
      <c r="AB2022">
        <v>24.100000381469702</v>
      </c>
      <c r="AC2022" t="s">
        <v>494</v>
      </c>
      <c r="AD2022" t="s">
        <v>474</v>
      </c>
      <c r="AE2022">
        <v>1</v>
      </c>
      <c r="AF2022">
        <v>-2.2415284259999999</v>
      </c>
      <c r="AG2022" t="s">
        <v>423</v>
      </c>
      <c r="AH2022" s="4">
        <v>163.05000000000001</v>
      </c>
      <c r="AI2022" s="2">
        <v>44257</v>
      </c>
      <c r="AJ2022" s="2">
        <v>44257</v>
      </c>
      <c r="AK2022">
        <v>1</v>
      </c>
      <c r="AL2022">
        <v>-0.17</v>
      </c>
      <c r="AM2022">
        <v>9.61</v>
      </c>
      <c r="AN2022">
        <v>10.87</v>
      </c>
      <c r="AO2022" t="s">
        <v>52</v>
      </c>
      <c r="AP2022">
        <v>44196</v>
      </c>
      <c r="AQ2022">
        <v>11.08</v>
      </c>
      <c r="AR2022">
        <v>7.4999999999999997E-2</v>
      </c>
      <c r="AS2022" s="2">
        <v>44257</v>
      </c>
      <c r="AT2022" t="s">
        <v>48</v>
      </c>
      <c r="AU2022" s="1">
        <v>44257.396550925929</v>
      </c>
      <c r="AV2022">
        <v>162.80500000000001</v>
      </c>
      <c r="AW2022">
        <v>2021</v>
      </c>
      <c r="AX2022" t="s">
        <v>494</v>
      </c>
      <c r="AY2022">
        <v>0.26065047142286701</v>
      </c>
      <c r="AZ2022">
        <v>2121.7600000000002</v>
      </c>
      <c r="BA2022">
        <v>163.16</v>
      </c>
      <c r="BB2022">
        <v>200</v>
      </c>
      <c r="BC2022">
        <v>50</v>
      </c>
      <c r="BD2022">
        <v>0.2</v>
      </c>
      <c r="BE2022">
        <v>0.119201039332964</v>
      </c>
      <c r="BF2022" s="2">
        <v>44120</v>
      </c>
      <c r="BG2022">
        <v>135</v>
      </c>
      <c r="BH2022" t="s">
        <v>422</v>
      </c>
      <c r="BI2022">
        <v>318.95</v>
      </c>
      <c r="BJ2022">
        <v>28.77</v>
      </c>
      <c r="BK2022" t="s">
        <v>422</v>
      </c>
      <c r="BL2022" s="3">
        <v>45718.403564814813</v>
      </c>
      <c r="BM2022">
        <v>2220</v>
      </c>
      <c r="BN2022">
        <v>2017</v>
      </c>
      <c r="BO2022">
        <v>2020</v>
      </c>
      <c r="BP2022" t="s">
        <v>51</v>
      </c>
      <c r="BQ2022" t="s">
        <v>106</v>
      </c>
      <c r="BR2022">
        <v>0.40960000000000002</v>
      </c>
      <c r="BS2022">
        <v>6</v>
      </c>
      <c r="BT2022"/>
      <c r="BU2022"/>
      <c r="BV2022" s="9" t="str">
        <f>TEXT(Table1[[#This Row],[CLOSE_DATE]],"YYYYMMDD")&amp;TEXT(Table1[[#This Row],[OPEN_DATE]],"YYYYMMDD")&amp;Table1[[#This Row],[SYMBOL]]</f>
        <v>2022082620210302LOW</v>
      </c>
      <c r="BW2022" t="str">
        <f>IFERROR(VLOOKUP(Table1[[#This Row],[Key]],ownlog!$A:$E,MATCH(BW$1,ownlog!$1:$1,0),FALSE),"")</f>
        <v/>
      </c>
      <c r="BX2022" t="str">
        <f>IFERROR(VLOOKUP(Table1[[#This Row],[Key]],ownlog!$A:$E,MATCH(BX$1,ownlog!$1:$1,0),FALSE),"")</f>
        <v/>
      </c>
      <c r="BY2022" t="str">
        <f>IFERROR(VLOOKUP(Table1[[#This Row],[Key]],ownlog!$A:$E,MATCH(BY$1,ownlog!$1:$1,0),FALSE),"")</f>
        <v/>
      </c>
      <c r="BZ2022" t="str">
        <f>IFERROR(VLOOKUP(Table1[[#This Row],[Key]],ownlog!$A:$E,MATCH(BZ$1,ownlog!$1:$1,0),FALSE),"")</f>
        <v/>
      </c>
    </row>
    <row r="2023" spans="1:78" x14ac:dyDescent="0.3">
      <c r="A2023">
        <v>2021</v>
      </c>
      <c r="B2023">
        <v>-0.17199999999999999</v>
      </c>
      <c r="C2023">
        <v>0.95620000000000005</v>
      </c>
      <c r="D2023" s="1">
        <v>44252</v>
      </c>
      <c r="E2023">
        <v>0.459283</v>
      </c>
      <c r="F2023">
        <v>0.30293199999999998</v>
      </c>
      <c r="G2023">
        <v>0.237785</v>
      </c>
      <c r="H2023">
        <v>1</v>
      </c>
      <c r="I2023">
        <v>0.43408975</v>
      </c>
      <c r="J2023">
        <v>0.47679623428270501</v>
      </c>
      <c r="K2023">
        <v>0.275354267729369</v>
      </c>
      <c r="L2023">
        <v>0.221498</v>
      </c>
      <c r="M2023">
        <v>0.376075251006037</v>
      </c>
      <c r="N2023" s="2">
        <v>44252</v>
      </c>
      <c r="O2023">
        <v>3924.3</v>
      </c>
      <c r="P2023">
        <v>3924.3</v>
      </c>
      <c r="Q2023">
        <v>3911.13</v>
      </c>
      <c r="R2023" t="s">
        <v>50</v>
      </c>
      <c r="S2023">
        <v>4</v>
      </c>
      <c r="T2023" t="s">
        <v>494</v>
      </c>
      <c r="U2023">
        <v>-32633.599999999999</v>
      </c>
      <c r="V2023" t="s">
        <v>200</v>
      </c>
      <c r="W2023" t="s">
        <v>49</v>
      </c>
      <c r="X2023" s="1">
        <v>44470.435787037037</v>
      </c>
      <c r="Y2023">
        <v>202.5</v>
      </c>
      <c r="Z2023">
        <v>3870.2900390625</v>
      </c>
      <c r="AA2023">
        <v>3458.0829565429599</v>
      </c>
      <c r="AB2023">
        <v>24.100000381469702</v>
      </c>
      <c r="AC2023" t="s">
        <v>494</v>
      </c>
      <c r="AD2023" t="s">
        <v>474</v>
      </c>
      <c r="AE2023">
        <v>1</v>
      </c>
      <c r="AF2023">
        <v>-2.1036575000000002</v>
      </c>
      <c r="AG2023" t="s">
        <v>423</v>
      </c>
      <c r="AH2023">
        <v>163.05000000000001</v>
      </c>
      <c r="AI2023">
        <v>44257</v>
      </c>
      <c r="AJ2023" s="2">
        <v>44257</v>
      </c>
      <c r="AK2023">
        <v>1</v>
      </c>
      <c r="AL2023">
        <v>-0.17</v>
      </c>
      <c r="AM2023">
        <v>9.61</v>
      </c>
      <c r="AN2023">
        <v>10.87</v>
      </c>
      <c r="AO2023" t="s">
        <v>52</v>
      </c>
      <c r="AP2023">
        <v>44196</v>
      </c>
      <c r="AQ2023">
        <v>11.08</v>
      </c>
      <c r="AR2023">
        <v>7.4999999999999997E-2</v>
      </c>
      <c r="AS2023">
        <v>44257</v>
      </c>
      <c r="AT2023" t="s">
        <v>48</v>
      </c>
      <c r="AU2023" s="1">
        <v>44257.396550925929</v>
      </c>
      <c r="AV2023">
        <v>162.80500000000001</v>
      </c>
      <c r="AW2023">
        <v>2021</v>
      </c>
      <c r="AX2023" t="s">
        <v>494</v>
      </c>
      <c r="AY2023">
        <v>0.24356336312357299</v>
      </c>
      <c r="AZ2023">
        <v>1189.5999999999999</v>
      </c>
      <c r="BA2023">
        <v>163.16</v>
      </c>
      <c r="BB2023">
        <v>200</v>
      </c>
      <c r="BC2023">
        <v>30</v>
      </c>
      <c r="BD2023">
        <v>0.2</v>
      </c>
      <c r="BE2023">
        <v>0.119201039332964</v>
      </c>
      <c r="BF2023">
        <v>44120</v>
      </c>
      <c r="BG2023">
        <v>135</v>
      </c>
      <c r="BH2023" t="s">
        <v>422</v>
      </c>
      <c r="BI2023">
        <v>318.95</v>
      </c>
      <c r="BJ2023">
        <v>28.77</v>
      </c>
      <c r="BK2023" t="s">
        <v>422</v>
      </c>
      <c r="BL2023">
        <v>45718.403564814813</v>
      </c>
      <c r="BM2023">
        <v>1989</v>
      </c>
      <c r="BN2023">
        <v>2019</v>
      </c>
      <c r="BO2023">
        <v>2021</v>
      </c>
      <c r="BP2023" t="s">
        <v>51</v>
      </c>
      <c r="BQ2023" t="s">
        <v>106</v>
      </c>
      <c r="BR2023">
        <v>0.40960000000000002</v>
      </c>
      <c r="BS2023">
        <v>6</v>
      </c>
      <c r="BT2023"/>
      <c r="BU2023"/>
      <c r="BV2023" s="9" t="str">
        <f>TEXT(Table1[[#This Row],[CLOSE_DATE]],"YYYYMMDD")&amp;TEXT(Table1[[#This Row],[OPEN_DATE]],"YYYYMMDD")&amp;Table1[[#This Row],[SYMBOL]]</f>
        <v>2021100120210302LOW</v>
      </c>
      <c r="BW2023" t="str">
        <f>IFERROR(VLOOKUP(Table1[[#This Row],[Key]],ownlog!$A:$E,MATCH(BW$1,ownlog!$1:$1,0),FALSE),"")</f>
        <v/>
      </c>
      <c r="BX2023" t="str">
        <f>IFERROR(VLOOKUP(Table1[[#This Row],[Key]],ownlog!$A:$E,MATCH(BX$1,ownlog!$1:$1,0),FALSE),"")</f>
        <v/>
      </c>
      <c r="BY2023" t="str">
        <f>IFERROR(VLOOKUP(Table1[[#This Row],[Key]],ownlog!$A:$E,MATCH(BY$1,ownlog!$1:$1,0),FALSE),"")</f>
        <v/>
      </c>
      <c r="BZ2023" t="str">
        <f>IFERROR(VLOOKUP(Table1[[#This Row],[Key]],ownlog!$A:$E,MATCH(BZ$1,ownlog!$1:$1,0),FALSE),"")</f>
        <v/>
      </c>
    </row>
    <row r="2024" spans="1:78" x14ac:dyDescent="0.3">
      <c r="A2024">
        <v>2022</v>
      </c>
      <c r="B2024">
        <v>-0.17199999999999999</v>
      </c>
      <c r="C2024">
        <v>0.95620000000000005</v>
      </c>
      <c r="D2024" s="1">
        <v>44252</v>
      </c>
      <c r="E2024">
        <v>0.459283</v>
      </c>
      <c r="F2024">
        <v>0.30293199999999998</v>
      </c>
      <c r="G2024">
        <v>0.237785</v>
      </c>
      <c r="H2024">
        <v>1</v>
      </c>
      <c r="I2024">
        <v>0.43408975</v>
      </c>
      <c r="J2024">
        <v>0.47679623428270501</v>
      </c>
      <c r="K2024">
        <v>0.275354267729369</v>
      </c>
      <c r="L2024">
        <v>0.221498</v>
      </c>
      <c r="M2024">
        <v>0.376075251006037</v>
      </c>
      <c r="N2024" s="2">
        <v>44252</v>
      </c>
      <c r="O2024">
        <v>3924.3</v>
      </c>
      <c r="P2024">
        <v>3924.3</v>
      </c>
      <c r="Q2024">
        <v>3911.13</v>
      </c>
      <c r="R2024" t="s">
        <v>50</v>
      </c>
      <c r="S2024">
        <v>4</v>
      </c>
      <c r="T2024" t="s">
        <v>494</v>
      </c>
      <c r="U2024" s="4">
        <v>-32633.599999999999</v>
      </c>
      <c r="V2024" t="s">
        <v>200</v>
      </c>
      <c r="W2024" t="s">
        <v>49</v>
      </c>
      <c r="X2024" s="1">
        <v>44880.432962962965</v>
      </c>
      <c r="Y2024">
        <v>206.294625</v>
      </c>
      <c r="Z2024">
        <v>3870.2900390625</v>
      </c>
      <c r="AA2024">
        <v>3458.0829565429599</v>
      </c>
      <c r="AB2024">
        <v>24.100000381469702</v>
      </c>
      <c r="AC2024" t="s">
        <v>494</v>
      </c>
      <c r="AD2024" t="s">
        <v>474</v>
      </c>
      <c r="AE2024">
        <v>1</v>
      </c>
      <c r="AF2024">
        <v>-2.9708293829999999</v>
      </c>
      <c r="AG2024" t="s">
        <v>423</v>
      </c>
      <c r="AH2024" s="4">
        <v>163.05000000000001</v>
      </c>
      <c r="AI2024" s="2">
        <v>44257</v>
      </c>
      <c r="AJ2024" s="2">
        <v>44257</v>
      </c>
      <c r="AK2024">
        <v>1</v>
      </c>
      <c r="AL2024">
        <v>-0.17</v>
      </c>
      <c r="AM2024" s="4">
        <v>9.61</v>
      </c>
      <c r="AN2024" s="4">
        <v>10.87</v>
      </c>
      <c r="AO2024" t="s">
        <v>52</v>
      </c>
      <c r="AP2024" s="2">
        <v>44196</v>
      </c>
      <c r="AQ2024">
        <v>11.08</v>
      </c>
      <c r="AR2024">
        <v>7.4999999999999997E-2</v>
      </c>
      <c r="AS2024" s="2">
        <v>44257</v>
      </c>
      <c r="AT2024" t="s">
        <v>48</v>
      </c>
      <c r="AU2024" s="1">
        <v>44257.403506944444</v>
      </c>
      <c r="AV2024">
        <v>163.16309999999999</v>
      </c>
      <c r="AW2024">
        <v>2021</v>
      </c>
      <c r="AX2024" t="s">
        <v>494</v>
      </c>
      <c r="AY2024">
        <v>0.26426965138291397</v>
      </c>
      <c r="AZ2024">
        <v>7761.43</v>
      </c>
      <c r="BA2024">
        <v>163.16</v>
      </c>
      <c r="BB2024">
        <v>200</v>
      </c>
      <c r="BC2024">
        <v>180</v>
      </c>
      <c r="BD2024">
        <v>0.2</v>
      </c>
      <c r="BE2024">
        <v>0.119201039332964</v>
      </c>
      <c r="BF2024" s="2">
        <v>44120</v>
      </c>
      <c r="BG2024">
        <v>135</v>
      </c>
      <c r="BH2024" t="s">
        <v>422</v>
      </c>
      <c r="BI2024">
        <v>318.95</v>
      </c>
      <c r="BJ2024">
        <v>28.77</v>
      </c>
      <c r="BK2024" t="s">
        <v>422</v>
      </c>
      <c r="BL2024" s="1">
        <v>45718.403564814813</v>
      </c>
      <c r="BM2024">
        <v>2261</v>
      </c>
      <c r="BN2024">
        <v>2022</v>
      </c>
      <c r="BO2024">
        <v>2022</v>
      </c>
      <c r="BP2024" t="s">
        <v>51</v>
      </c>
      <c r="BQ2024" t="s">
        <v>106</v>
      </c>
      <c r="BR2024">
        <v>0.40960000000000002</v>
      </c>
      <c r="BS2024">
        <v>6</v>
      </c>
      <c r="BT2024"/>
      <c r="BU2024"/>
      <c r="BV2024" s="9" t="str">
        <f>TEXT(Table1[[#This Row],[CLOSE_DATE]],"YYYYMMDD")&amp;TEXT(Table1[[#This Row],[OPEN_DATE]],"YYYYMMDD")&amp;Table1[[#This Row],[SYMBOL]]</f>
        <v>2022111520210302LOW</v>
      </c>
      <c r="BW2024" t="str">
        <f>IFERROR(VLOOKUP(Table1[[#This Row],[Key]],ownlog!$A:$E,MATCH(BW$1,ownlog!$1:$1,0),FALSE),"")</f>
        <v/>
      </c>
      <c r="BX2024" t="str">
        <f>IFERROR(VLOOKUP(Table1[[#This Row],[Key]],ownlog!$A:$E,MATCH(BX$1,ownlog!$1:$1,0),FALSE),"")</f>
        <v/>
      </c>
      <c r="BY2024" t="str">
        <f>IFERROR(VLOOKUP(Table1[[#This Row],[Key]],ownlog!$A:$E,MATCH(BY$1,ownlog!$1:$1,0),FALSE),"")</f>
        <v/>
      </c>
      <c r="BZ2024" t="str">
        <f>IFERROR(VLOOKUP(Table1[[#This Row],[Key]],ownlog!$A:$E,MATCH(BZ$1,ownlog!$1:$1,0),FALSE),"")</f>
        <v/>
      </c>
    </row>
    <row r="2025" spans="1:78" x14ac:dyDescent="0.3">
      <c r="A2025">
        <v>2023</v>
      </c>
      <c r="B2025">
        <v>-0.17199999999999999</v>
      </c>
      <c r="C2025">
        <v>0.95620000000000005</v>
      </c>
      <c r="D2025" s="1">
        <v>44252</v>
      </c>
      <c r="E2025">
        <v>0.459283</v>
      </c>
      <c r="F2025">
        <v>0.30293199999999998</v>
      </c>
      <c r="G2025">
        <v>0.237785</v>
      </c>
      <c r="H2025">
        <v>1</v>
      </c>
      <c r="I2025">
        <v>0.43408975</v>
      </c>
      <c r="J2025">
        <v>0.47679623428270501</v>
      </c>
      <c r="K2025">
        <v>0.275354267729369</v>
      </c>
      <c r="L2025">
        <v>0.221498</v>
      </c>
      <c r="M2025">
        <v>0.376075251006037</v>
      </c>
      <c r="N2025" s="2">
        <v>44252</v>
      </c>
      <c r="O2025">
        <v>3924.3</v>
      </c>
      <c r="P2025">
        <v>3924.3</v>
      </c>
      <c r="Q2025">
        <v>3911.13</v>
      </c>
      <c r="R2025" t="s">
        <v>50</v>
      </c>
      <c r="S2025">
        <v>4</v>
      </c>
      <c r="T2025" t="s">
        <v>494</v>
      </c>
      <c r="U2025" s="4">
        <v>-32633.599999999999</v>
      </c>
      <c r="V2025" t="s">
        <v>200</v>
      </c>
      <c r="W2025" t="s">
        <v>49</v>
      </c>
      <c r="X2025" s="1">
        <v>45428.445057870369</v>
      </c>
      <c r="Y2025">
        <v>232.45500000000001</v>
      </c>
      <c r="Z2025">
        <v>3870.2900390625</v>
      </c>
      <c r="AA2025">
        <v>3458.0829565429599</v>
      </c>
      <c r="AB2025">
        <v>24.100000381469702</v>
      </c>
      <c r="AC2025" t="s">
        <v>494</v>
      </c>
      <c r="AD2025" t="s">
        <v>474</v>
      </c>
      <c r="AE2025">
        <v>1</v>
      </c>
      <c r="AF2025">
        <v>-2.1012819999999999</v>
      </c>
      <c r="AG2025" t="s">
        <v>423</v>
      </c>
      <c r="AH2025" s="4">
        <v>163.05000000000001</v>
      </c>
      <c r="AI2025" s="2">
        <v>44257</v>
      </c>
      <c r="AJ2025" s="2">
        <v>44257</v>
      </c>
      <c r="AK2025">
        <v>1</v>
      </c>
      <c r="AL2025">
        <v>-0.17</v>
      </c>
      <c r="AM2025">
        <v>9.61</v>
      </c>
      <c r="AN2025">
        <v>10.87</v>
      </c>
      <c r="AO2025" t="s">
        <v>52</v>
      </c>
      <c r="AP2025">
        <v>44196</v>
      </c>
      <c r="AQ2025">
        <v>11.08</v>
      </c>
      <c r="AR2025">
        <v>7.4999999999999997E-2</v>
      </c>
      <c r="AS2025" s="2">
        <v>44257</v>
      </c>
      <c r="AT2025" t="s">
        <v>48</v>
      </c>
      <c r="AU2025" s="1">
        <v>44257.403506944444</v>
      </c>
      <c r="AV2025">
        <v>163.16309999999999</v>
      </c>
      <c r="AW2025">
        <v>2021</v>
      </c>
      <c r="AX2025" t="s">
        <v>494</v>
      </c>
      <c r="AY2025">
        <v>0.42433001089094202</v>
      </c>
      <c r="AZ2025">
        <v>1384.7</v>
      </c>
      <c r="BA2025">
        <v>163.16</v>
      </c>
      <c r="BB2025">
        <v>200</v>
      </c>
      <c r="BC2025">
        <v>20</v>
      </c>
      <c r="BD2025">
        <v>0.2</v>
      </c>
      <c r="BE2025">
        <v>0.119201039332964</v>
      </c>
      <c r="BF2025" s="2">
        <v>44120</v>
      </c>
      <c r="BG2025">
        <v>135</v>
      </c>
      <c r="BH2025" t="s">
        <v>422</v>
      </c>
      <c r="BI2025">
        <v>318.95</v>
      </c>
      <c r="BJ2025">
        <v>28.77</v>
      </c>
      <c r="BK2025" t="s">
        <v>422</v>
      </c>
      <c r="BL2025" s="3">
        <v>45718.403564814813</v>
      </c>
      <c r="BM2025">
        <v>2514</v>
      </c>
      <c r="BN2025">
        <v>2023</v>
      </c>
      <c r="BO2025">
        <v>2023</v>
      </c>
      <c r="BP2025" t="s">
        <v>51</v>
      </c>
      <c r="BQ2025" t="s">
        <v>106</v>
      </c>
      <c r="BR2025">
        <v>0.40960000000000002</v>
      </c>
      <c r="BS2025">
        <v>6</v>
      </c>
      <c r="BT2025"/>
      <c r="BU2025"/>
      <c r="BV2025" s="9" t="str">
        <f>TEXT(Table1[[#This Row],[CLOSE_DATE]],"YYYYMMDD")&amp;TEXT(Table1[[#This Row],[OPEN_DATE]],"YYYYMMDD")&amp;Table1[[#This Row],[SYMBOL]]</f>
        <v>2024051620210302LOW</v>
      </c>
      <c r="BW2025" t="str">
        <f>IFERROR(VLOOKUP(Table1[[#This Row],[Key]],ownlog!$A:$E,MATCH(BW$1,ownlog!$1:$1,0),FALSE),"")</f>
        <v/>
      </c>
      <c r="BX2025" t="str">
        <f>IFERROR(VLOOKUP(Table1[[#This Row],[Key]],ownlog!$A:$E,MATCH(BX$1,ownlog!$1:$1,0),FALSE),"")</f>
        <v/>
      </c>
      <c r="BY2025" t="str">
        <f>IFERROR(VLOOKUP(Table1[[#This Row],[Key]],ownlog!$A:$E,MATCH(BY$1,ownlog!$1:$1,0),FALSE),"")</f>
        <v/>
      </c>
      <c r="BZ2025" t="str">
        <f>IFERROR(VLOOKUP(Table1[[#This Row],[Key]],ownlog!$A:$E,MATCH(BZ$1,ownlog!$1:$1,0),FALSE),"")</f>
        <v/>
      </c>
    </row>
    <row r="2026" spans="1:78" x14ac:dyDescent="0.3">
      <c r="A2026">
        <v>2024</v>
      </c>
      <c r="B2026">
        <v>-0.30099999999999999</v>
      </c>
      <c r="C2026">
        <v>2.7418999999999998</v>
      </c>
      <c r="D2026" s="1">
        <v>44259</v>
      </c>
      <c r="E2026">
        <v>0.40259699999999998</v>
      </c>
      <c r="F2026">
        <v>0.34415600000000002</v>
      </c>
      <c r="G2026">
        <v>0.253247</v>
      </c>
      <c r="H2026">
        <v>1</v>
      </c>
      <c r="I2026">
        <v>0.42681637500000003</v>
      </c>
      <c r="J2026">
        <v>0.47679623428270501</v>
      </c>
      <c r="K2026">
        <v>0.275354267729369</v>
      </c>
      <c r="L2026">
        <v>0.14934999999999901</v>
      </c>
      <c r="M2026">
        <v>0.376075251006037</v>
      </c>
      <c r="N2026" s="2">
        <v>44259</v>
      </c>
      <c r="O2026">
        <v>3837.2</v>
      </c>
      <c r="P2026">
        <v>3837.96</v>
      </c>
      <c r="Q2026">
        <v>3817.26</v>
      </c>
      <c r="R2026" t="s">
        <v>58</v>
      </c>
      <c r="S2026">
        <v>4</v>
      </c>
      <c r="T2026" t="s">
        <v>494</v>
      </c>
      <c r="U2026" s="4">
        <v>18143.900000000001</v>
      </c>
      <c r="V2026" t="s">
        <v>216</v>
      </c>
      <c r="W2026" t="s">
        <v>48</v>
      </c>
      <c r="X2026" s="1">
        <v>44260.47016203704</v>
      </c>
      <c r="Y2026">
        <v>181.523</v>
      </c>
      <c r="Z2026">
        <v>3841.93994140625</v>
      </c>
      <c r="AA2026">
        <v>3471.5308569335898</v>
      </c>
      <c r="AB2026">
        <v>24.659999847412099</v>
      </c>
      <c r="AC2026" t="s">
        <v>411</v>
      </c>
      <c r="AD2026" t="s">
        <v>410</v>
      </c>
      <c r="AE2026">
        <v>1.1000000000000001</v>
      </c>
      <c r="AF2026">
        <v>-2.1044394999999998</v>
      </c>
      <c r="AG2026" t="s">
        <v>409</v>
      </c>
      <c r="AH2026">
        <v>200.3</v>
      </c>
      <c r="AI2026" s="2">
        <v>44260</v>
      </c>
      <c r="AJ2026" s="2">
        <v>44260</v>
      </c>
      <c r="AK2026">
        <v>4</v>
      </c>
      <c r="AL2026">
        <v>-0.18</v>
      </c>
      <c r="AM2026">
        <v>3.31</v>
      </c>
      <c r="AN2026">
        <v>4.3099999999999996</v>
      </c>
      <c r="AO2026" t="s">
        <v>52</v>
      </c>
      <c r="AP2026">
        <v>44196</v>
      </c>
      <c r="AQ2026">
        <v>4.49</v>
      </c>
      <c r="AR2026">
        <v>1.25</v>
      </c>
      <c r="AS2026" s="2">
        <v>44256</v>
      </c>
      <c r="AT2026" t="s">
        <v>49</v>
      </c>
      <c r="AU2026" s="1">
        <v>44260.469953703701</v>
      </c>
      <c r="AV2026">
        <v>181.45</v>
      </c>
      <c r="AW2026">
        <v>2021</v>
      </c>
      <c r="AX2026" t="s">
        <v>494</v>
      </c>
      <c r="AY2026">
        <v>-4.9600440892807898E-4</v>
      </c>
      <c r="AZ2026">
        <v>-4.5</v>
      </c>
      <c r="BA2026">
        <v>181.45</v>
      </c>
      <c r="BB2026">
        <v>100</v>
      </c>
      <c r="BC2026">
        <v>50</v>
      </c>
      <c r="BD2026">
        <v>0.25</v>
      </c>
      <c r="BE2026">
        <v>0.106699061520034</v>
      </c>
      <c r="BF2026" s="2">
        <v>43288</v>
      </c>
      <c r="BG2026">
        <v>140</v>
      </c>
      <c r="BH2026" t="s">
        <v>408</v>
      </c>
      <c r="BI2026">
        <v>749.51</v>
      </c>
      <c r="BJ2026">
        <v>166.97</v>
      </c>
      <c r="BK2026" t="s">
        <v>408</v>
      </c>
      <c r="BL2026" s="3">
        <v>45721.469965277778</v>
      </c>
      <c r="BM2026">
        <v>1849</v>
      </c>
      <c r="BN2026">
        <v>2024</v>
      </c>
      <c r="BO2026">
        <v>2024</v>
      </c>
      <c r="BP2026" t="s">
        <v>51</v>
      </c>
      <c r="BQ2026" t="s">
        <v>106</v>
      </c>
      <c r="BR2026">
        <v>0.40960000000000002</v>
      </c>
      <c r="BS2026">
        <v>4</v>
      </c>
      <c r="BT2026"/>
      <c r="BU2026"/>
      <c r="BV2026" s="9" t="str">
        <f>TEXT(Table1[[#This Row],[CLOSE_DATE]],"YYYYMMDD")&amp;TEXT(Table1[[#This Row],[OPEN_DATE]],"YYYYMMDD")&amp;Table1[[#This Row],[SYMBOL]]</f>
        <v>2021030520210305ETSY</v>
      </c>
      <c r="BW2026" t="str">
        <f>IFERROR(VLOOKUP(Table1[[#This Row],[Key]],ownlog!$A:$E,MATCH(BW$1,ownlog!$1:$1,0),FALSE),"")</f>
        <v/>
      </c>
      <c r="BX2026" t="str">
        <f>IFERROR(VLOOKUP(Table1[[#This Row],[Key]],ownlog!$A:$E,MATCH(BX$1,ownlog!$1:$1,0),FALSE),"")</f>
        <v/>
      </c>
      <c r="BY2026" t="str">
        <f>IFERROR(VLOOKUP(Table1[[#This Row],[Key]],ownlog!$A:$E,MATCH(BY$1,ownlog!$1:$1,0),FALSE),"")</f>
        <v/>
      </c>
      <c r="BZ2026" t="str">
        <f>IFERROR(VLOOKUP(Table1[[#This Row],[Key]],ownlog!$A:$E,MATCH(BZ$1,ownlog!$1:$1,0),FALSE),"")</f>
        <v/>
      </c>
    </row>
    <row r="2027" spans="1:78" x14ac:dyDescent="0.3">
      <c r="A2027">
        <v>2025</v>
      </c>
      <c r="B2027">
        <v>-0.15890000000000001</v>
      </c>
      <c r="C2027">
        <v>3.8062</v>
      </c>
      <c r="D2027" s="1">
        <v>44259</v>
      </c>
      <c r="E2027">
        <v>0.40259699999999998</v>
      </c>
      <c r="F2027">
        <v>0.34415600000000002</v>
      </c>
      <c r="G2027">
        <v>0.253247</v>
      </c>
      <c r="H2027">
        <v>1</v>
      </c>
      <c r="I2027">
        <v>0.42681637500000003</v>
      </c>
      <c r="J2027">
        <v>0.47679623428270501</v>
      </c>
      <c r="K2027">
        <v>0.275354267729369</v>
      </c>
      <c r="L2027">
        <v>0.14934999999999901</v>
      </c>
      <c r="M2027">
        <v>0.376075251006037</v>
      </c>
      <c r="N2027" s="2">
        <v>44259</v>
      </c>
      <c r="O2027">
        <v>3837.2</v>
      </c>
      <c r="P2027">
        <v>3837.96</v>
      </c>
      <c r="Q2027">
        <v>3817.26</v>
      </c>
      <c r="R2027" t="s">
        <v>50</v>
      </c>
      <c r="S2027">
        <v>4</v>
      </c>
      <c r="T2027" t="s">
        <v>494</v>
      </c>
      <c r="U2027" s="4">
        <v>-15942</v>
      </c>
      <c r="V2027" t="s">
        <v>207</v>
      </c>
      <c r="W2027" t="s">
        <v>49</v>
      </c>
      <c r="X2027" s="1">
        <v>44320.476006944446</v>
      </c>
      <c r="Y2027">
        <v>602.91</v>
      </c>
      <c r="Z2027">
        <v>3821.35009765625</v>
      </c>
      <c r="AA2027">
        <v>3475.77955688476</v>
      </c>
      <c r="AB2027">
        <v>25.4699993133544</v>
      </c>
      <c r="AC2027" t="s">
        <v>494</v>
      </c>
      <c r="AD2027" t="s">
        <v>406</v>
      </c>
      <c r="AE2027">
        <v>1</v>
      </c>
      <c r="AF2027">
        <v>-2.3193841000000002</v>
      </c>
      <c r="AG2027" t="s">
        <v>329</v>
      </c>
      <c r="AH2027" t="s">
        <v>494</v>
      </c>
      <c r="AI2027" s="2">
        <v>44263</v>
      </c>
      <c r="AJ2027" s="2">
        <v>44263</v>
      </c>
      <c r="AK2027">
        <v>0</v>
      </c>
      <c r="AL2027" t="s">
        <v>494</v>
      </c>
      <c r="AM2027" t="s">
        <v>494</v>
      </c>
      <c r="AN2027" t="s">
        <v>494</v>
      </c>
      <c r="AO2027" t="s">
        <v>52</v>
      </c>
      <c r="AP2027" t="s">
        <v>494</v>
      </c>
      <c r="AQ2027">
        <v>44228</v>
      </c>
      <c r="AR2027">
        <v>-3</v>
      </c>
      <c r="AS2027" s="2">
        <v>44238</v>
      </c>
      <c r="AT2027" t="s">
        <v>48</v>
      </c>
      <c r="AU2027" s="1">
        <v>44263.409270833334</v>
      </c>
      <c r="AV2027">
        <v>637.64</v>
      </c>
      <c r="AW2027">
        <v>2021</v>
      </c>
      <c r="AX2027" t="s">
        <v>494</v>
      </c>
      <c r="AY2027">
        <v>-5.4549275453233799E-2</v>
      </c>
      <c r="AZ2027">
        <v>-869.57</v>
      </c>
      <c r="BA2027">
        <v>637.64</v>
      </c>
      <c r="BB2027">
        <v>25</v>
      </c>
      <c r="BC2027">
        <v>25</v>
      </c>
      <c r="BD2027">
        <v>-3</v>
      </c>
      <c r="BE2027">
        <v>9.9422456204676199E-2</v>
      </c>
      <c r="BF2027" s="2">
        <v>44160</v>
      </c>
      <c r="BG2027">
        <v>525</v>
      </c>
      <c r="BH2027" t="s">
        <v>328</v>
      </c>
      <c r="BI2027">
        <v>3000</v>
      </c>
      <c r="BJ2027">
        <v>-4</v>
      </c>
      <c r="BK2027" t="s">
        <v>328</v>
      </c>
      <c r="BL2027" s="3">
        <v>0.40927083333333331</v>
      </c>
      <c r="BM2027">
        <v>1895</v>
      </c>
      <c r="BN2027">
        <v>2025</v>
      </c>
      <c r="BO2027">
        <v>2025</v>
      </c>
      <c r="BP2027" t="s">
        <v>51</v>
      </c>
      <c r="BQ2027" t="s">
        <v>106</v>
      </c>
      <c r="BR2027">
        <v>0.40960000000000002</v>
      </c>
      <c r="BS2027">
        <v>6</v>
      </c>
      <c r="BT2027"/>
      <c r="BU2027"/>
      <c r="BV2027" s="9" t="str">
        <f>TEXT(Table1[[#This Row],[CLOSE_DATE]],"YYYYMMDD")&amp;TEXT(Table1[[#This Row],[OPEN_DATE]],"YYYYMMDD")&amp;Table1[[#This Row],[SYMBOL]]</f>
        <v>2021050420210308MSTR</v>
      </c>
      <c r="BW2027" t="str">
        <f>IFERROR(VLOOKUP(Table1[[#This Row],[Key]],ownlog!$A:$E,MATCH(BW$1,ownlog!$1:$1,0),FALSE),"")</f>
        <v/>
      </c>
      <c r="BX2027" t="str">
        <f>IFERROR(VLOOKUP(Table1[[#This Row],[Key]],ownlog!$A:$E,MATCH(BX$1,ownlog!$1:$1,0),FALSE),"")</f>
        <v/>
      </c>
      <c r="BY2027" t="str">
        <f>IFERROR(VLOOKUP(Table1[[#This Row],[Key]],ownlog!$A:$E,MATCH(BY$1,ownlog!$1:$1,0),FALSE),"")</f>
        <v/>
      </c>
      <c r="BZ2027" t="str">
        <f>IFERROR(VLOOKUP(Table1[[#This Row],[Key]],ownlog!$A:$E,MATCH(BZ$1,ownlog!$1:$1,0),FALSE),"")</f>
        <v/>
      </c>
    </row>
    <row r="2028" spans="1:78" x14ac:dyDescent="0.3">
      <c r="A2028">
        <v>2026</v>
      </c>
      <c r="B2028">
        <v>-0.44929999999999998</v>
      </c>
      <c r="C2028">
        <v>4.5065999999999997</v>
      </c>
      <c r="D2028" s="1">
        <v>44259</v>
      </c>
      <c r="E2028">
        <v>0.40259699999999998</v>
      </c>
      <c r="F2028">
        <v>0.34415600000000002</v>
      </c>
      <c r="G2028">
        <v>0.253247</v>
      </c>
      <c r="H2028">
        <v>1</v>
      </c>
      <c r="I2028">
        <v>0.42681637500000003</v>
      </c>
      <c r="J2028">
        <v>0.47679623428270501</v>
      </c>
      <c r="K2028">
        <v>0.275354267729369</v>
      </c>
      <c r="L2028">
        <v>0.14934999999999901</v>
      </c>
      <c r="M2028">
        <v>0.376075251006037</v>
      </c>
      <c r="N2028" s="2">
        <v>44259</v>
      </c>
      <c r="O2028">
        <v>3837.2</v>
      </c>
      <c r="P2028">
        <v>3837.96</v>
      </c>
      <c r="Q2028">
        <v>3817.26</v>
      </c>
      <c r="R2028" t="s">
        <v>50</v>
      </c>
      <c r="S2028">
        <v>4</v>
      </c>
      <c r="T2028" t="s">
        <v>494</v>
      </c>
      <c r="U2028" s="4">
        <v>-13686</v>
      </c>
      <c r="V2028" t="s">
        <v>207</v>
      </c>
      <c r="W2028" t="s">
        <v>49</v>
      </c>
      <c r="X2028" s="1">
        <v>44320.475451388891</v>
      </c>
      <c r="Y2028">
        <v>43.05</v>
      </c>
      <c r="Z2028">
        <v>3821.35009765625</v>
      </c>
      <c r="AA2028">
        <v>3475.77955688476</v>
      </c>
      <c r="AB2028">
        <v>25.4699993133544</v>
      </c>
      <c r="AC2028" t="s">
        <v>494</v>
      </c>
      <c r="AD2028" t="s">
        <v>407</v>
      </c>
      <c r="AE2028">
        <v>1.5</v>
      </c>
      <c r="AF2028">
        <v>-6.3046994999999999</v>
      </c>
      <c r="AG2028" t="s">
        <v>325</v>
      </c>
      <c r="AH2028" t="s">
        <v>494</v>
      </c>
      <c r="AI2028" s="2">
        <v>44263</v>
      </c>
      <c r="AJ2028" s="2">
        <v>44263</v>
      </c>
      <c r="AK2028">
        <v>0</v>
      </c>
      <c r="AL2028" t="s">
        <v>494</v>
      </c>
      <c r="AM2028" t="s">
        <v>494</v>
      </c>
      <c r="AN2028" t="s">
        <v>494</v>
      </c>
      <c r="AO2028" t="s">
        <v>52</v>
      </c>
      <c r="AP2028" t="s">
        <v>494</v>
      </c>
      <c r="AQ2028">
        <v>44228</v>
      </c>
      <c r="AR2028">
        <v>-3</v>
      </c>
      <c r="AS2028" s="2">
        <v>44238</v>
      </c>
      <c r="AT2028" t="s">
        <v>48</v>
      </c>
      <c r="AU2028" s="1">
        <v>44263.409687500003</v>
      </c>
      <c r="AV2028">
        <v>45.615000000000002</v>
      </c>
      <c r="AW2028">
        <v>2021</v>
      </c>
      <c r="AX2028" t="s">
        <v>494</v>
      </c>
      <c r="AY2028">
        <v>-5.6691877671818401E-2</v>
      </c>
      <c r="AZ2028">
        <v>-775.8</v>
      </c>
      <c r="BA2028">
        <v>45.62</v>
      </c>
      <c r="BB2028">
        <v>300</v>
      </c>
      <c r="BC2028">
        <v>300</v>
      </c>
      <c r="BD2028">
        <v>-3</v>
      </c>
      <c r="BE2028">
        <v>9.9422456204676199E-2</v>
      </c>
      <c r="BF2028" s="2">
        <v>44159</v>
      </c>
      <c r="BG2028">
        <v>25</v>
      </c>
      <c r="BH2028" t="s">
        <v>325</v>
      </c>
      <c r="BI2028">
        <v>250</v>
      </c>
      <c r="BJ2028">
        <v>-4</v>
      </c>
      <c r="BK2028" t="s">
        <v>325</v>
      </c>
      <c r="BL2028" s="3">
        <v>0.40968749999999998</v>
      </c>
      <c r="BM2028">
        <v>1892</v>
      </c>
      <c r="BN2028">
        <v>2026</v>
      </c>
      <c r="BO2028">
        <v>2026</v>
      </c>
      <c r="BP2028" t="s">
        <v>51</v>
      </c>
      <c r="BQ2028" t="s">
        <v>106</v>
      </c>
      <c r="BR2028">
        <v>0.40960000000000002</v>
      </c>
      <c r="BS2028">
        <v>6</v>
      </c>
      <c r="BT2028"/>
      <c r="BU2028"/>
      <c r="BV2028" s="9" t="str">
        <f>TEXT(Table1[[#This Row],[CLOSE_DATE]],"YYYYMMDD")&amp;TEXT(Table1[[#This Row],[OPEN_DATE]],"YYYYMMDD")&amp;Table1[[#This Row],[SYMBOL]]</f>
        <v>2021050420210308GBTC</v>
      </c>
      <c r="BW2028" t="str">
        <f>IFERROR(VLOOKUP(Table1[[#This Row],[Key]],ownlog!$A:$E,MATCH(BW$1,ownlog!$1:$1,0),FALSE),"")</f>
        <v/>
      </c>
      <c r="BX2028" t="str">
        <f>IFERROR(VLOOKUP(Table1[[#This Row],[Key]],ownlog!$A:$E,MATCH(BX$1,ownlog!$1:$1,0),FALSE),"")</f>
        <v/>
      </c>
      <c r="BY2028" t="str">
        <f>IFERROR(VLOOKUP(Table1[[#This Row],[Key]],ownlog!$A:$E,MATCH(BY$1,ownlog!$1:$1,0),FALSE),"")</f>
        <v/>
      </c>
      <c r="BZ2028" t="str">
        <f>IFERROR(VLOOKUP(Table1[[#This Row],[Key]],ownlog!$A:$E,MATCH(BZ$1,ownlog!$1:$1,0),FALSE),"")</f>
        <v/>
      </c>
    </row>
    <row r="2029" spans="1:78" x14ac:dyDescent="0.3">
      <c r="A2029">
        <v>2027</v>
      </c>
      <c r="B2029">
        <v>-0.16</v>
      </c>
      <c r="C2029">
        <v>0.45739999999999997</v>
      </c>
      <c r="D2029" s="1">
        <v>44259</v>
      </c>
      <c r="E2029">
        <v>0.40259699999999998</v>
      </c>
      <c r="F2029">
        <v>0.34415600000000002</v>
      </c>
      <c r="G2029">
        <v>0.253247</v>
      </c>
      <c r="H2029">
        <v>1</v>
      </c>
      <c r="I2029">
        <v>0.42681637500000003</v>
      </c>
      <c r="J2029">
        <v>0.47679623428270501</v>
      </c>
      <c r="K2029">
        <v>0.275354267729369</v>
      </c>
      <c r="L2029">
        <v>0.14934999999999901</v>
      </c>
      <c r="M2029">
        <v>0.376075251006037</v>
      </c>
      <c r="N2029" s="2">
        <v>44259</v>
      </c>
      <c r="O2029">
        <v>3837.2</v>
      </c>
      <c r="P2029">
        <v>3837.96</v>
      </c>
      <c r="Q2029">
        <v>3817.26</v>
      </c>
      <c r="R2029" t="s">
        <v>58</v>
      </c>
      <c r="S2029">
        <v>4</v>
      </c>
      <c r="T2029" t="s">
        <v>494</v>
      </c>
      <c r="U2029" s="4">
        <v>10423.049999999999</v>
      </c>
      <c r="V2029" t="s">
        <v>216</v>
      </c>
      <c r="W2029" t="s">
        <v>49</v>
      </c>
      <c r="X2029" s="1">
        <v>44564.405925925923</v>
      </c>
      <c r="Y2029">
        <v>1345.645</v>
      </c>
      <c r="Z2029">
        <v>3875.43994140625</v>
      </c>
      <c r="AA2029">
        <v>3480.4142065429601</v>
      </c>
      <c r="AB2029">
        <v>24.030000686645501</v>
      </c>
      <c r="AC2029" t="s">
        <v>411</v>
      </c>
      <c r="AD2029" t="s">
        <v>496</v>
      </c>
      <c r="AE2029">
        <v>1.05</v>
      </c>
      <c r="AF2029">
        <v>-2.0698178949999999</v>
      </c>
      <c r="AG2029" t="s">
        <v>275</v>
      </c>
      <c r="AH2029">
        <v>1131.01</v>
      </c>
      <c r="AI2029" s="2">
        <v>44260</v>
      </c>
      <c r="AJ2029" s="2">
        <v>44264</v>
      </c>
      <c r="AK2029">
        <v>4</v>
      </c>
      <c r="AL2029">
        <v>-0.18</v>
      </c>
      <c r="AM2029">
        <v>3.67</v>
      </c>
      <c r="AN2029">
        <v>3.69</v>
      </c>
      <c r="AO2029" t="s">
        <v>52</v>
      </c>
      <c r="AP2029">
        <v>44196</v>
      </c>
      <c r="AQ2029">
        <v>3.69</v>
      </c>
      <c r="AR2029">
        <v>1</v>
      </c>
      <c r="AS2029" s="2">
        <v>44237</v>
      </c>
      <c r="AT2029" t="s">
        <v>48</v>
      </c>
      <c r="AU2029" s="1">
        <v>44264.430405092593</v>
      </c>
      <c r="AV2029">
        <v>1116.83</v>
      </c>
      <c r="AW2029">
        <v>2021</v>
      </c>
      <c r="AX2029" t="s">
        <v>494</v>
      </c>
      <c r="AY2029">
        <v>0.204787657924661</v>
      </c>
      <c r="AZ2029">
        <v>2287.13</v>
      </c>
      <c r="BA2029">
        <v>1042.4100000000001</v>
      </c>
      <c r="BB2029">
        <v>10</v>
      </c>
      <c r="BC2029">
        <v>10</v>
      </c>
      <c r="BD2029">
        <v>0.2</v>
      </c>
      <c r="BE2029">
        <v>0.113499632923189</v>
      </c>
      <c r="BF2029" s="2">
        <v>43676</v>
      </c>
      <c r="BG2029">
        <v>950</v>
      </c>
      <c r="BH2029" t="s">
        <v>274</v>
      </c>
      <c r="BI2029">
        <v>1648.35</v>
      </c>
      <c r="BJ2029">
        <v>446.28</v>
      </c>
      <c r="BK2029" t="s">
        <v>274</v>
      </c>
      <c r="BL2029" s="3">
        <v>45721.471018518518</v>
      </c>
      <c r="BM2029">
        <v>2034</v>
      </c>
      <c r="BN2029">
        <v>2027</v>
      </c>
      <c r="BO2029">
        <v>2027</v>
      </c>
      <c r="BP2029" t="s">
        <v>51</v>
      </c>
      <c r="BQ2029" t="s">
        <v>106</v>
      </c>
      <c r="BR2029">
        <v>0.40960000000000002</v>
      </c>
      <c r="BS2029">
        <v>8</v>
      </c>
      <c r="BT2029"/>
      <c r="BU2029"/>
      <c r="BV2029" s="9" t="str">
        <f>TEXT(Table1[[#This Row],[CLOSE_DATE]],"YYYYMMDD")&amp;TEXT(Table1[[#This Row],[OPEN_DATE]],"YYYYMMDD")&amp;Table1[[#This Row],[SYMBOL]]</f>
        <v>2022010320210309SHOP</v>
      </c>
      <c r="BW2029" t="str">
        <f>IFERROR(VLOOKUP(Table1[[#This Row],[Key]],ownlog!$A:$E,MATCH(BW$1,ownlog!$1:$1,0),FALSE),"")</f>
        <v/>
      </c>
      <c r="BX2029" t="str">
        <f>IFERROR(VLOOKUP(Table1[[#This Row],[Key]],ownlog!$A:$E,MATCH(BX$1,ownlog!$1:$1,0),FALSE),"")</f>
        <v/>
      </c>
      <c r="BY2029" t="str">
        <f>IFERROR(VLOOKUP(Table1[[#This Row],[Key]],ownlog!$A:$E,MATCH(BY$1,ownlog!$1:$1,0),FALSE),"")</f>
        <v/>
      </c>
      <c r="BZ2029" t="str">
        <f>IFERROR(VLOOKUP(Table1[[#This Row],[Key]],ownlog!$A:$E,MATCH(BZ$1,ownlog!$1:$1,0),FALSE),"")</f>
        <v/>
      </c>
    </row>
    <row r="2030" spans="1:78" x14ac:dyDescent="0.3">
      <c r="A2030">
        <v>2028</v>
      </c>
      <c r="B2030">
        <v>1.1000000000000001E-3</v>
      </c>
      <c r="C2030">
        <v>0.42699999999999999</v>
      </c>
      <c r="D2030" s="1">
        <v>44259</v>
      </c>
      <c r="E2030">
        <v>0.40259699999999998</v>
      </c>
      <c r="F2030">
        <v>0.34415600000000002</v>
      </c>
      <c r="G2030">
        <v>0.253247</v>
      </c>
      <c r="H2030">
        <v>1</v>
      </c>
      <c r="I2030">
        <v>0.42681637500000003</v>
      </c>
      <c r="J2030">
        <v>0.47679623428270501</v>
      </c>
      <c r="K2030">
        <v>0.275354267729369</v>
      </c>
      <c r="L2030">
        <v>0.14934999999999901</v>
      </c>
      <c r="M2030">
        <v>0.376075251006037</v>
      </c>
      <c r="N2030" s="2">
        <v>44259</v>
      </c>
      <c r="O2030">
        <v>3837.2</v>
      </c>
      <c r="P2030">
        <v>3837.96</v>
      </c>
      <c r="Q2030">
        <v>3817.26</v>
      </c>
      <c r="R2030" t="s">
        <v>58</v>
      </c>
      <c r="S2030">
        <v>4</v>
      </c>
      <c r="T2030" t="s">
        <v>494</v>
      </c>
      <c r="U2030" s="4">
        <v>11140.69</v>
      </c>
      <c r="V2030" t="s">
        <v>216</v>
      </c>
      <c r="W2030" t="s">
        <v>49</v>
      </c>
      <c r="X2030" s="1">
        <v>44631.664664351854</v>
      </c>
      <c r="Y2030">
        <v>180.11</v>
      </c>
      <c r="Z2030">
        <v>3875.43994140625</v>
      </c>
      <c r="AA2030">
        <v>3480.4142065429601</v>
      </c>
      <c r="AB2030">
        <v>24.030000686645501</v>
      </c>
      <c r="AC2030" t="s">
        <v>411</v>
      </c>
      <c r="AD2030" t="s">
        <v>331</v>
      </c>
      <c r="AE2030">
        <v>1.06</v>
      </c>
      <c r="AF2030">
        <v>-2.0366996350000002</v>
      </c>
      <c r="AG2030" t="s">
        <v>305</v>
      </c>
      <c r="AH2030" s="4">
        <v>239.73</v>
      </c>
      <c r="AI2030" s="2">
        <v>44260</v>
      </c>
      <c r="AJ2030" s="2">
        <v>44264</v>
      </c>
      <c r="AK2030">
        <v>4</v>
      </c>
      <c r="AL2030">
        <v>-0.09</v>
      </c>
      <c r="AM2030" s="4">
        <v>0.21</v>
      </c>
      <c r="AN2030" s="4">
        <v>0.4</v>
      </c>
      <c r="AO2030" t="s">
        <v>52</v>
      </c>
      <c r="AP2030" s="2">
        <v>44227</v>
      </c>
      <c r="AQ2030">
        <v>0.41</v>
      </c>
      <c r="AR2030">
        <v>1.25</v>
      </c>
      <c r="AS2030" s="2">
        <v>44165</v>
      </c>
      <c r="AT2030" t="s">
        <v>48</v>
      </c>
      <c r="AU2030" s="1">
        <v>44264.430960648147</v>
      </c>
      <c r="AV2030">
        <v>228.28</v>
      </c>
      <c r="AW2030">
        <v>2021</v>
      </c>
      <c r="AX2030" t="s">
        <v>494</v>
      </c>
      <c r="AY2030">
        <v>-0.211468372174522</v>
      </c>
      <c r="AZ2030">
        <v>-482.74</v>
      </c>
      <c r="BA2030">
        <v>222.84</v>
      </c>
      <c r="BB2030">
        <v>50</v>
      </c>
      <c r="BC2030">
        <v>10</v>
      </c>
      <c r="BD2030">
        <v>0.2</v>
      </c>
      <c r="BE2030">
        <v>0.113499632923189</v>
      </c>
      <c r="BF2030" s="2">
        <v>44090</v>
      </c>
      <c r="BG2030">
        <v>240</v>
      </c>
      <c r="BH2030" t="s">
        <v>304</v>
      </c>
      <c r="BI2030">
        <v>342.1</v>
      </c>
      <c r="BJ2030">
        <v>825.67</v>
      </c>
      <c r="BK2030" t="s">
        <v>304</v>
      </c>
      <c r="BL2030" s="3">
        <v>45721.469282407408</v>
      </c>
      <c r="BM2030">
        <v>2093</v>
      </c>
      <c r="BN2030">
        <v>2029</v>
      </c>
      <c r="BO2030">
        <v>2028</v>
      </c>
      <c r="BP2030" t="s">
        <v>51</v>
      </c>
      <c r="BQ2030" t="s">
        <v>106</v>
      </c>
      <c r="BR2030">
        <v>0.40960000000000002</v>
      </c>
      <c r="BS2030">
        <v>8</v>
      </c>
      <c r="BT2030"/>
      <c r="BU2030"/>
      <c r="BV2030" s="9" t="str">
        <f>TEXT(Table1[[#This Row],[CLOSE_DATE]],"YYYYMMDD")&amp;TEXT(Table1[[#This Row],[OPEN_DATE]],"YYYYMMDD")&amp;Table1[[#This Row],[SYMBOL]]</f>
        <v>2022031120210309SNOW</v>
      </c>
      <c r="BW2030" t="str">
        <f>IFERROR(VLOOKUP(Table1[[#This Row],[Key]],ownlog!$A:$E,MATCH(BW$1,ownlog!$1:$1,0),FALSE),"")</f>
        <v/>
      </c>
      <c r="BX2030" t="str">
        <f>IFERROR(VLOOKUP(Table1[[#This Row],[Key]],ownlog!$A:$E,MATCH(BX$1,ownlog!$1:$1,0),FALSE),"")</f>
        <v/>
      </c>
      <c r="BY2030" t="str">
        <f>IFERROR(VLOOKUP(Table1[[#This Row],[Key]],ownlog!$A:$E,MATCH(BY$1,ownlog!$1:$1,0),FALSE),"")</f>
        <v/>
      </c>
      <c r="BZ2030" t="str">
        <f>IFERROR(VLOOKUP(Table1[[#This Row],[Key]],ownlog!$A:$E,MATCH(BZ$1,ownlog!$1:$1,0),FALSE),"")</f>
        <v/>
      </c>
    </row>
    <row r="2031" spans="1:78" x14ac:dyDescent="0.3">
      <c r="A2031">
        <v>2029</v>
      </c>
      <c r="B2031">
        <v>1.1000000000000001E-3</v>
      </c>
      <c r="C2031">
        <v>0.42699999999999999</v>
      </c>
      <c r="D2031" s="1">
        <v>44259</v>
      </c>
      <c r="E2031">
        <v>0.40259699999999998</v>
      </c>
      <c r="F2031">
        <v>0.34415600000000002</v>
      </c>
      <c r="G2031">
        <v>0.253247</v>
      </c>
      <c r="H2031">
        <v>1</v>
      </c>
      <c r="I2031">
        <v>0.42681637500000003</v>
      </c>
      <c r="J2031">
        <v>0.47679623428270501</v>
      </c>
      <c r="K2031">
        <v>0.275354267729369</v>
      </c>
      <c r="L2031">
        <v>0.14934999999999901</v>
      </c>
      <c r="M2031">
        <v>0.376075251006037</v>
      </c>
      <c r="N2031" s="2">
        <v>44259</v>
      </c>
      <c r="O2031">
        <v>3837.2</v>
      </c>
      <c r="P2031">
        <v>3837.96</v>
      </c>
      <c r="Q2031">
        <v>3817.26</v>
      </c>
      <c r="R2031" t="s">
        <v>58</v>
      </c>
      <c r="S2031">
        <v>4</v>
      </c>
      <c r="T2031" s="4" t="s">
        <v>494</v>
      </c>
      <c r="U2031" s="4">
        <v>11140.69</v>
      </c>
      <c r="V2031" t="s">
        <v>216</v>
      </c>
      <c r="W2031" t="s">
        <v>49</v>
      </c>
      <c r="X2031" s="1">
        <v>44573.662800925929</v>
      </c>
      <c r="Y2031">
        <v>306.95</v>
      </c>
      <c r="Z2031">
        <v>3875.43994140625</v>
      </c>
      <c r="AA2031">
        <v>3480.4142065429601</v>
      </c>
      <c r="AB2031">
        <v>24.030000686645501</v>
      </c>
      <c r="AC2031" t="s">
        <v>411</v>
      </c>
      <c r="AD2031" t="s">
        <v>331</v>
      </c>
      <c r="AE2031">
        <v>1.06</v>
      </c>
      <c r="AF2031">
        <v>-2.0678177999999998</v>
      </c>
      <c r="AG2031" t="s">
        <v>305</v>
      </c>
      <c r="AH2031" s="4">
        <v>239.73</v>
      </c>
      <c r="AI2031" s="2">
        <v>44260</v>
      </c>
      <c r="AJ2031" s="2">
        <v>44264</v>
      </c>
      <c r="AK2031">
        <v>4</v>
      </c>
      <c r="AL2031">
        <v>-0.09</v>
      </c>
      <c r="AM2031" s="4">
        <v>0.21</v>
      </c>
      <c r="AN2031" s="4">
        <v>0.4</v>
      </c>
      <c r="AO2031" t="s">
        <v>52</v>
      </c>
      <c r="AP2031" s="2">
        <v>44227</v>
      </c>
      <c r="AQ2031">
        <v>0.41</v>
      </c>
      <c r="AR2031">
        <v>1.25</v>
      </c>
      <c r="AS2031" s="2">
        <v>44165</v>
      </c>
      <c r="AT2031" t="s">
        <v>48</v>
      </c>
      <c r="AU2031" s="1">
        <v>44264.430960648147</v>
      </c>
      <c r="AV2031">
        <v>228.28</v>
      </c>
      <c r="AW2031">
        <v>2021</v>
      </c>
      <c r="AX2031" t="s">
        <v>494</v>
      </c>
      <c r="AY2031">
        <v>0.344503460662344</v>
      </c>
      <c r="AZ2031">
        <v>3145.73</v>
      </c>
      <c r="BA2031">
        <v>222.84</v>
      </c>
      <c r="BB2031">
        <v>50</v>
      </c>
      <c r="BC2031">
        <v>40</v>
      </c>
      <c r="BD2031">
        <v>0.2</v>
      </c>
      <c r="BE2031">
        <v>0.113499632923189</v>
      </c>
      <c r="BF2031" s="2">
        <v>44090</v>
      </c>
      <c r="BG2031">
        <v>240</v>
      </c>
      <c r="BH2031" t="s">
        <v>304</v>
      </c>
      <c r="BI2031">
        <v>342.1</v>
      </c>
      <c r="BJ2031">
        <v>825.67</v>
      </c>
      <c r="BK2031" t="s">
        <v>304</v>
      </c>
      <c r="BL2031" s="3">
        <v>45721.469282407408</v>
      </c>
      <c r="BM2031">
        <v>2047</v>
      </c>
      <c r="BN2031">
        <v>2028</v>
      </c>
      <c r="BO2031">
        <v>2029</v>
      </c>
      <c r="BP2031" t="s">
        <v>51</v>
      </c>
      <c r="BQ2031" t="s">
        <v>106</v>
      </c>
      <c r="BR2031">
        <v>0.40960000000000002</v>
      </c>
      <c r="BS2031">
        <v>8</v>
      </c>
      <c r="BT2031"/>
      <c r="BU2031"/>
      <c r="BV2031" s="9" t="str">
        <f>TEXT(Table1[[#This Row],[CLOSE_DATE]],"YYYYMMDD")&amp;TEXT(Table1[[#This Row],[OPEN_DATE]],"YYYYMMDD")&amp;Table1[[#This Row],[SYMBOL]]</f>
        <v>2022011220210309SNOW</v>
      </c>
      <c r="BW2031" t="str">
        <f>IFERROR(VLOOKUP(Table1[[#This Row],[Key]],ownlog!$A:$E,MATCH(BW$1,ownlog!$1:$1,0),FALSE),"")</f>
        <v/>
      </c>
      <c r="BX2031" t="str">
        <f>IFERROR(VLOOKUP(Table1[[#This Row],[Key]],ownlog!$A:$E,MATCH(BX$1,ownlog!$1:$1,0),FALSE),"")</f>
        <v/>
      </c>
      <c r="BY2031" t="str">
        <f>IFERROR(VLOOKUP(Table1[[#This Row],[Key]],ownlog!$A:$E,MATCH(BY$1,ownlog!$1:$1,0),FALSE),"")</f>
        <v/>
      </c>
      <c r="BZ2031" t="str">
        <f>IFERROR(VLOOKUP(Table1[[#This Row],[Key]],ownlog!$A:$E,MATCH(BZ$1,ownlog!$1:$1,0),FALSE),"")</f>
        <v/>
      </c>
    </row>
    <row r="2032" spans="1:78" x14ac:dyDescent="0.3">
      <c r="A2032">
        <v>2030</v>
      </c>
      <c r="B2032">
        <v>-0.30099999999999999</v>
      </c>
      <c r="C2032">
        <v>2.7418999999999998</v>
      </c>
      <c r="D2032" s="1">
        <v>44259</v>
      </c>
      <c r="E2032">
        <v>0.40259699999999998</v>
      </c>
      <c r="F2032">
        <v>0.34415600000000002</v>
      </c>
      <c r="G2032">
        <v>0.253247</v>
      </c>
      <c r="H2032">
        <v>1</v>
      </c>
      <c r="I2032">
        <v>0.42681637500000003</v>
      </c>
      <c r="J2032">
        <v>0.47679623428270501</v>
      </c>
      <c r="K2032">
        <v>0.275354267729369</v>
      </c>
      <c r="L2032">
        <v>0.14934999999999901</v>
      </c>
      <c r="M2032">
        <v>0.376075251006037</v>
      </c>
      <c r="N2032" s="2">
        <v>44259</v>
      </c>
      <c r="O2032">
        <v>3837.2</v>
      </c>
      <c r="P2032">
        <v>3837.96</v>
      </c>
      <c r="Q2032">
        <v>3817.26</v>
      </c>
      <c r="R2032" t="s">
        <v>58</v>
      </c>
      <c r="S2032">
        <v>4</v>
      </c>
      <c r="T2032" s="4" t="s">
        <v>494</v>
      </c>
      <c r="U2032" s="4">
        <v>18143.900000000001</v>
      </c>
      <c r="V2032" t="s">
        <v>216</v>
      </c>
      <c r="W2032" t="s">
        <v>49</v>
      </c>
      <c r="X2032" s="1">
        <v>44502.461840277778</v>
      </c>
      <c r="Y2032">
        <v>241.52019999999999</v>
      </c>
      <c r="Z2032">
        <v>3875.43994140625</v>
      </c>
      <c r="AA2032">
        <v>3480.4142065429601</v>
      </c>
      <c r="AB2032">
        <v>24.030000686645501</v>
      </c>
      <c r="AC2032" t="s">
        <v>411</v>
      </c>
      <c r="AD2032" t="s">
        <v>410</v>
      </c>
      <c r="AE2032">
        <v>1.1000000000000001</v>
      </c>
      <c r="AF2032">
        <v>-2.1350753020000002</v>
      </c>
      <c r="AG2032" t="s">
        <v>409</v>
      </c>
      <c r="AH2032" s="4">
        <v>200.3</v>
      </c>
      <c r="AI2032" s="2">
        <v>44260</v>
      </c>
      <c r="AJ2032" s="2">
        <v>44264</v>
      </c>
      <c r="AK2032">
        <v>4</v>
      </c>
      <c r="AL2032">
        <v>-0.18</v>
      </c>
      <c r="AM2032" s="4">
        <v>3.31</v>
      </c>
      <c r="AN2032" s="4">
        <v>4.3099999999999996</v>
      </c>
      <c r="AO2032" t="s">
        <v>52</v>
      </c>
      <c r="AP2032" s="2">
        <v>44196</v>
      </c>
      <c r="AQ2032">
        <v>4.49</v>
      </c>
      <c r="AR2032">
        <v>1.25</v>
      </c>
      <c r="AS2032" s="2">
        <v>44256</v>
      </c>
      <c r="AT2032" t="s">
        <v>48</v>
      </c>
      <c r="AU2032" s="1">
        <v>44264.43136574074</v>
      </c>
      <c r="AV2032">
        <v>208.745</v>
      </c>
      <c r="AW2032">
        <v>2021</v>
      </c>
      <c r="AX2032" t="s">
        <v>494</v>
      </c>
      <c r="AY2032">
        <v>0.156924477232987</v>
      </c>
      <c r="AZ2032">
        <v>1637.86</v>
      </c>
      <c r="BA2032">
        <v>181.45</v>
      </c>
      <c r="BB2032">
        <v>100</v>
      </c>
      <c r="BC2032">
        <v>50</v>
      </c>
      <c r="BD2032">
        <v>0.25</v>
      </c>
      <c r="BE2032">
        <v>0.113499632923189</v>
      </c>
      <c r="BF2032" s="2">
        <v>43288</v>
      </c>
      <c r="BG2032">
        <v>140</v>
      </c>
      <c r="BH2032" t="s">
        <v>408</v>
      </c>
      <c r="BI2032">
        <v>749.51</v>
      </c>
      <c r="BJ2032">
        <v>166.97</v>
      </c>
      <c r="BK2032" t="s">
        <v>408</v>
      </c>
      <c r="BL2032" s="3">
        <v>45721.469965277778</v>
      </c>
      <c r="BM2032">
        <v>2002</v>
      </c>
      <c r="BN2032">
        <v>2030</v>
      </c>
      <c r="BO2032">
        <v>2030</v>
      </c>
      <c r="BP2032" t="s">
        <v>51</v>
      </c>
      <c r="BQ2032" t="s">
        <v>106</v>
      </c>
      <c r="BR2032">
        <v>0.40960000000000002</v>
      </c>
      <c r="BS2032">
        <v>4</v>
      </c>
      <c r="BT2032"/>
      <c r="BU2032"/>
      <c r="BV2032" s="9" t="str">
        <f>TEXT(Table1[[#This Row],[CLOSE_DATE]],"YYYYMMDD")&amp;TEXT(Table1[[#This Row],[OPEN_DATE]],"YYYYMMDD")&amp;Table1[[#This Row],[SYMBOL]]</f>
        <v>2021110220210309ETSY</v>
      </c>
      <c r="BW2032" t="str">
        <f>IFERROR(VLOOKUP(Table1[[#This Row],[Key]],ownlog!$A:$E,MATCH(BW$1,ownlog!$1:$1,0),FALSE),"")</f>
        <v/>
      </c>
      <c r="BX2032" t="str">
        <f>IFERROR(VLOOKUP(Table1[[#This Row],[Key]],ownlog!$A:$E,MATCH(BX$1,ownlog!$1:$1,0),FALSE),"")</f>
        <v/>
      </c>
      <c r="BY2032" t="str">
        <f>IFERROR(VLOOKUP(Table1[[#This Row],[Key]],ownlog!$A:$E,MATCH(BY$1,ownlog!$1:$1,0),FALSE),"")</f>
        <v/>
      </c>
      <c r="BZ2032" t="str">
        <f>IFERROR(VLOOKUP(Table1[[#This Row],[Key]],ownlog!$A:$E,MATCH(BZ$1,ownlog!$1:$1,0),FALSE),"")</f>
        <v/>
      </c>
    </row>
    <row r="2033" spans="1:78" x14ac:dyDescent="0.3">
      <c r="A2033">
        <v>2031</v>
      </c>
      <c r="B2033">
        <v>-0.1085</v>
      </c>
      <c r="C2033">
        <v>-7.22E-2</v>
      </c>
      <c r="D2033" s="1">
        <v>44259</v>
      </c>
      <c r="E2033">
        <v>0.40259699999999998</v>
      </c>
      <c r="F2033">
        <v>0.34415600000000002</v>
      </c>
      <c r="G2033">
        <v>0.253247</v>
      </c>
      <c r="H2033">
        <v>1</v>
      </c>
      <c r="I2033">
        <v>0.42681637500000003</v>
      </c>
      <c r="J2033">
        <v>0.47679623428270501</v>
      </c>
      <c r="K2033">
        <v>0.275354267729369</v>
      </c>
      <c r="L2033">
        <v>0.14934999999999901</v>
      </c>
      <c r="M2033">
        <v>0.376075251006037</v>
      </c>
      <c r="N2033" s="2">
        <v>44259</v>
      </c>
      <c r="O2033">
        <v>3837.2</v>
      </c>
      <c r="P2033">
        <v>3837.96</v>
      </c>
      <c r="Q2033">
        <v>3817.26</v>
      </c>
      <c r="R2033" t="s">
        <v>58</v>
      </c>
      <c r="S2033">
        <v>4</v>
      </c>
      <c r="T2033" t="s">
        <v>494</v>
      </c>
      <c r="U2033" s="4">
        <v>9229.7900000000009</v>
      </c>
      <c r="V2033" t="s">
        <v>200</v>
      </c>
      <c r="W2033" t="s">
        <v>49</v>
      </c>
      <c r="X2033" s="1">
        <v>44750.406030092592</v>
      </c>
      <c r="Y2033">
        <v>405.95499999999998</v>
      </c>
      <c r="Z2033">
        <v>3875.43994140625</v>
      </c>
      <c r="AA2033">
        <v>3480.4142065429601</v>
      </c>
      <c r="AB2033">
        <v>24.030000686645501</v>
      </c>
      <c r="AC2033" t="s">
        <v>494</v>
      </c>
      <c r="AD2033" t="s">
        <v>494</v>
      </c>
      <c r="AE2033">
        <v>1.21</v>
      </c>
      <c r="AF2033">
        <v>-2.2356592380000002</v>
      </c>
      <c r="AG2033" t="s">
        <v>494</v>
      </c>
      <c r="AH2033" s="4" t="s">
        <v>494</v>
      </c>
      <c r="AI2033" s="2">
        <v>43994</v>
      </c>
      <c r="AJ2033" s="2">
        <v>44264</v>
      </c>
      <c r="AK2033">
        <v>4</v>
      </c>
      <c r="AL2033" t="s">
        <v>494</v>
      </c>
      <c r="AM2033" s="4" t="s">
        <v>494</v>
      </c>
      <c r="AN2033" s="4" t="s">
        <v>494</v>
      </c>
      <c r="AO2033" t="s">
        <v>52</v>
      </c>
      <c r="AP2033" s="2" t="s">
        <v>494</v>
      </c>
      <c r="AQ2033" t="s">
        <v>494</v>
      </c>
      <c r="AR2033">
        <v>0.1</v>
      </c>
      <c r="AS2033" s="2" t="s">
        <v>494</v>
      </c>
      <c r="AT2033" t="s">
        <v>48</v>
      </c>
      <c r="AU2033" s="1">
        <v>44264.432314814818</v>
      </c>
      <c r="AV2033">
        <v>344.88499999999999</v>
      </c>
      <c r="AW2033">
        <v>2021</v>
      </c>
      <c r="AX2033" t="s">
        <v>494</v>
      </c>
      <c r="AY2033">
        <v>0.17692970120474899</v>
      </c>
      <c r="AZ2033">
        <v>1525.51</v>
      </c>
      <c r="BA2033">
        <v>369.24</v>
      </c>
      <c r="BB2033">
        <v>25</v>
      </c>
      <c r="BC2033">
        <v>25</v>
      </c>
      <c r="BD2033">
        <v>0.12</v>
      </c>
      <c r="BE2033">
        <v>0.113499632923189</v>
      </c>
      <c r="BF2033" s="2" t="s">
        <v>494</v>
      </c>
      <c r="BG2033" t="s">
        <v>494</v>
      </c>
      <c r="BH2033" t="s">
        <v>112</v>
      </c>
      <c r="BI2033" t="s">
        <v>494</v>
      </c>
      <c r="BJ2033">
        <v>20.745000000000001</v>
      </c>
      <c r="BK2033" t="s">
        <v>494</v>
      </c>
      <c r="BL2033" s="3">
        <v>0.47344907407407405</v>
      </c>
      <c r="BM2033">
        <v>2205</v>
      </c>
      <c r="BN2033">
        <v>2031</v>
      </c>
      <c r="BO2033">
        <v>2031</v>
      </c>
      <c r="BP2033" t="s">
        <v>51</v>
      </c>
      <c r="BQ2033" t="s">
        <v>106</v>
      </c>
      <c r="BR2033">
        <v>0.40960000000000002</v>
      </c>
      <c r="BS2033">
        <v>6</v>
      </c>
      <c r="BT2033"/>
      <c r="BU2033"/>
      <c r="BV2033" s="9" t="str">
        <f>TEXT(Table1[[#This Row],[CLOSE_DATE]],"YYYYMMDD")&amp;TEXT(Table1[[#This Row],[OPEN_DATE]],"YYYYMMDD")&amp;Table1[[#This Row],[SYMBOL]]</f>
        <v>2022070820210309DPZ</v>
      </c>
      <c r="BW2033" t="str">
        <f>IFERROR(VLOOKUP(Table1[[#This Row],[Key]],ownlog!$A:$E,MATCH(BW$1,ownlog!$1:$1,0),FALSE),"")</f>
        <v/>
      </c>
      <c r="BX2033" t="str">
        <f>IFERROR(VLOOKUP(Table1[[#This Row],[Key]],ownlog!$A:$E,MATCH(BX$1,ownlog!$1:$1,0),FALSE),"")</f>
        <v/>
      </c>
      <c r="BY2033" t="str">
        <f>IFERROR(VLOOKUP(Table1[[#This Row],[Key]],ownlog!$A:$E,MATCH(BY$1,ownlog!$1:$1,0),FALSE),"")</f>
        <v/>
      </c>
      <c r="BZ2033" t="str">
        <f>IFERROR(VLOOKUP(Table1[[#This Row],[Key]],ownlog!$A:$E,MATCH(BZ$1,ownlog!$1:$1,0),FALSE),"")</f>
        <v/>
      </c>
    </row>
    <row r="2034" spans="1:78" x14ac:dyDescent="0.3">
      <c r="A2034">
        <v>2032</v>
      </c>
      <c r="B2034">
        <v>-0.15890000000000001</v>
      </c>
      <c r="C2034">
        <v>3.8062</v>
      </c>
      <c r="D2034" s="1">
        <v>44259</v>
      </c>
      <c r="E2034">
        <v>0.40259699999999998</v>
      </c>
      <c r="F2034">
        <v>0.34415600000000002</v>
      </c>
      <c r="G2034">
        <v>0.253247</v>
      </c>
      <c r="H2034">
        <v>1</v>
      </c>
      <c r="I2034">
        <v>0.42681637500000003</v>
      </c>
      <c r="J2034">
        <v>0.47679623428270501</v>
      </c>
      <c r="K2034">
        <v>0.275354267729369</v>
      </c>
      <c r="L2034">
        <v>0.14934999999999901</v>
      </c>
      <c r="M2034">
        <v>0.376075251006037</v>
      </c>
      <c r="N2034" s="2">
        <v>44259</v>
      </c>
      <c r="O2034">
        <v>3837.2</v>
      </c>
      <c r="P2034">
        <v>3837.96</v>
      </c>
      <c r="Q2034">
        <v>3817.26</v>
      </c>
      <c r="R2034" t="s">
        <v>50</v>
      </c>
      <c r="S2034">
        <v>4</v>
      </c>
      <c r="T2034" t="s">
        <v>494</v>
      </c>
      <c r="U2034" s="4">
        <v>-15942</v>
      </c>
      <c r="V2034" t="s">
        <v>207</v>
      </c>
      <c r="W2034" t="s">
        <v>49</v>
      </c>
      <c r="X2034" s="1">
        <v>44320.476006944446</v>
      </c>
      <c r="Y2034">
        <v>602.91</v>
      </c>
      <c r="Z2034">
        <v>3875.43994140625</v>
      </c>
      <c r="AA2034">
        <v>3480.4142065429601</v>
      </c>
      <c r="AB2034">
        <v>24.030000686645501</v>
      </c>
      <c r="AC2034" t="s">
        <v>494</v>
      </c>
      <c r="AD2034" t="s">
        <v>406</v>
      </c>
      <c r="AE2034">
        <v>1</v>
      </c>
      <c r="AF2034">
        <v>-2.3193841000000002</v>
      </c>
      <c r="AG2034" t="s">
        <v>329</v>
      </c>
      <c r="AH2034" s="4" t="s">
        <v>494</v>
      </c>
      <c r="AI2034" s="2">
        <v>44263</v>
      </c>
      <c r="AJ2034" s="2">
        <v>44264</v>
      </c>
      <c r="AK2034">
        <v>0</v>
      </c>
      <c r="AL2034" t="s">
        <v>494</v>
      </c>
      <c r="AM2034" s="4" t="s">
        <v>494</v>
      </c>
      <c r="AN2034" s="4" t="s">
        <v>494</v>
      </c>
      <c r="AO2034" t="s">
        <v>52</v>
      </c>
      <c r="AP2034" s="2" t="s">
        <v>494</v>
      </c>
      <c r="AQ2034">
        <v>44228</v>
      </c>
      <c r="AR2034">
        <v>-3</v>
      </c>
      <c r="AS2034" s="2">
        <v>44238</v>
      </c>
      <c r="AT2034" t="s">
        <v>48</v>
      </c>
      <c r="AU2034" s="1">
        <v>44264.433541666665</v>
      </c>
      <c r="AV2034">
        <v>713.36</v>
      </c>
      <c r="AW2034">
        <v>2021</v>
      </c>
      <c r="AX2034" t="s">
        <v>494</v>
      </c>
      <c r="AY2034">
        <v>-0.154904676460693</v>
      </c>
      <c r="AZ2034">
        <v>-2762.57</v>
      </c>
      <c r="BA2034">
        <v>637.64</v>
      </c>
      <c r="BB2034">
        <v>25</v>
      </c>
      <c r="BC2034">
        <v>25</v>
      </c>
      <c r="BD2034">
        <v>-3</v>
      </c>
      <c r="BE2034">
        <v>0.113499632923189</v>
      </c>
      <c r="BF2034" s="2">
        <v>44160</v>
      </c>
      <c r="BG2034">
        <v>525</v>
      </c>
      <c r="BH2034" t="s">
        <v>328</v>
      </c>
      <c r="BI2034">
        <v>3000</v>
      </c>
      <c r="BJ2034">
        <v>-4</v>
      </c>
      <c r="BK2034" t="s">
        <v>328</v>
      </c>
      <c r="BL2034" s="3">
        <v>0.40927083333333331</v>
      </c>
      <c r="BM2034">
        <v>1896</v>
      </c>
      <c r="BN2034">
        <v>2032</v>
      </c>
      <c r="BO2034">
        <v>2032</v>
      </c>
      <c r="BP2034" t="s">
        <v>51</v>
      </c>
      <c r="BQ2034" t="s">
        <v>106</v>
      </c>
      <c r="BR2034">
        <v>0.40960000000000002</v>
      </c>
      <c r="BS2034">
        <v>6</v>
      </c>
      <c r="BT2034"/>
      <c r="BU2034"/>
      <c r="BV2034" s="9" t="str">
        <f>TEXT(Table1[[#This Row],[CLOSE_DATE]],"YYYYMMDD")&amp;TEXT(Table1[[#This Row],[OPEN_DATE]],"YYYYMMDD")&amp;Table1[[#This Row],[SYMBOL]]</f>
        <v>2021050420210309MSTR</v>
      </c>
      <c r="BW2034" t="str">
        <f>IFERROR(VLOOKUP(Table1[[#This Row],[Key]],ownlog!$A:$E,MATCH(BW$1,ownlog!$1:$1,0),FALSE),"")</f>
        <v/>
      </c>
      <c r="BX2034" t="str">
        <f>IFERROR(VLOOKUP(Table1[[#This Row],[Key]],ownlog!$A:$E,MATCH(BX$1,ownlog!$1:$1,0),FALSE),"")</f>
        <v/>
      </c>
      <c r="BY2034" t="str">
        <f>IFERROR(VLOOKUP(Table1[[#This Row],[Key]],ownlog!$A:$E,MATCH(BY$1,ownlog!$1:$1,0),FALSE),"")</f>
        <v/>
      </c>
      <c r="BZ2034" t="str">
        <f>IFERROR(VLOOKUP(Table1[[#This Row],[Key]],ownlog!$A:$E,MATCH(BZ$1,ownlog!$1:$1,0),FALSE),"")</f>
        <v/>
      </c>
    </row>
    <row r="2035" spans="1:78" x14ac:dyDescent="0.3">
      <c r="A2035">
        <v>2033</v>
      </c>
      <c r="B2035">
        <v>-0.44929999999999998</v>
      </c>
      <c r="C2035">
        <v>4.5065999999999997</v>
      </c>
      <c r="D2035" s="1">
        <v>44259</v>
      </c>
      <c r="E2035">
        <v>0.40259699999999998</v>
      </c>
      <c r="F2035">
        <v>0.34415600000000002</v>
      </c>
      <c r="G2035">
        <v>0.253247</v>
      </c>
      <c r="H2035">
        <v>1</v>
      </c>
      <c r="I2035">
        <v>0.42681637500000003</v>
      </c>
      <c r="J2035">
        <v>0.47679623428270501</v>
      </c>
      <c r="K2035">
        <v>0.275354267729369</v>
      </c>
      <c r="L2035">
        <v>0.14934999999999901</v>
      </c>
      <c r="M2035">
        <v>0.376075251006037</v>
      </c>
      <c r="N2035" s="2">
        <v>44259</v>
      </c>
      <c r="O2035">
        <v>3837.2</v>
      </c>
      <c r="P2035">
        <v>3837.96</v>
      </c>
      <c r="Q2035">
        <v>3817.26</v>
      </c>
      <c r="R2035" t="s">
        <v>50</v>
      </c>
      <c r="S2035">
        <v>4</v>
      </c>
      <c r="T2035" s="4" t="s">
        <v>494</v>
      </c>
      <c r="U2035" s="4">
        <v>-13686</v>
      </c>
      <c r="V2035" t="s">
        <v>207</v>
      </c>
      <c r="W2035" t="s">
        <v>49</v>
      </c>
      <c r="X2035" s="1">
        <v>44320.475451388891</v>
      </c>
      <c r="Y2035">
        <v>43.05</v>
      </c>
      <c r="Z2035">
        <v>3875.43994140625</v>
      </c>
      <c r="AA2035">
        <v>3480.4142065429601</v>
      </c>
      <c r="AB2035">
        <v>24.030000686645501</v>
      </c>
      <c r="AC2035" t="s">
        <v>494</v>
      </c>
      <c r="AD2035" t="s">
        <v>407</v>
      </c>
      <c r="AE2035">
        <v>1.5</v>
      </c>
      <c r="AF2035">
        <v>-5.8046994999999999</v>
      </c>
      <c r="AG2035" t="s">
        <v>325</v>
      </c>
      <c r="AH2035" s="4" t="s">
        <v>494</v>
      </c>
      <c r="AI2035" s="2">
        <v>44263</v>
      </c>
      <c r="AJ2035" s="2">
        <v>44264</v>
      </c>
      <c r="AK2035">
        <v>0</v>
      </c>
      <c r="AL2035" t="s">
        <v>494</v>
      </c>
      <c r="AM2035" s="4" t="s">
        <v>494</v>
      </c>
      <c r="AN2035" s="4" t="s">
        <v>494</v>
      </c>
      <c r="AO2035" t="s">
        <v>52</v>
      </c>
      <c r="AP2035" s="2" t="s">
        <v>494</v>
      </c>
      <c r="AQ2035">
        <v>44228</v>
      </c>
      <c r="AR2035">
        <v>-3</v>
      </c>
      <c r="AS2035" s="2">
        <v>44238</v>
      </c>
      <c r="AT2035" t="s">
        <v>48</v>
      </c>
      <c r="AU2035" s="1">
        <v>44264.433622685188</v>
      </c>
      <c r="AV2035">
        <v>48.41</v>
      </c>
      <c r="AW2035">
        <v>2021</v>
      </c>
      <c r="AX2035" t="s">
        <v>494</v>
      </c>
      <c r="AY2035">
        <v>-0.11138194587895001</v>
      </c>
      <c r="AZ2035">
        <v>-808.8</v>
      </c>
      <c r="BA2035">
        <v>45.62</v>
      </c>
      <c r="BB2035">
        <v>300</v>
      </c>
      <c r="BC2035">
        <v>150</v>
      </c>
      <c r="BD2035">
        <v>-3</v>
      </c>
      <c r="BE2035">
        <v>0.113499632923189</v>
      </c>
      <c r="BF2035" s="2">
        <v>44159</v>
      </c>
      <c r="BG2035">
        <v>25</v>
      </c>
      <c r="BH2035" t="s">
        <v>325</v>
      </c>
      <c r="BI2035">
        <v>250</v>
      </c>
      <c r="BJ2035">
        <v>-4</v>
      </c>
      <c r="BK2035" t="s">
        <v>325</v>
      </c>
      <c r="BL2035" s="3">
        <v>0.40968749999999998</v>
      </c>
      <c r="BM2035">
        <v>1893</v>
      </c>
      <c r="BN2035">
        <v>2033</v>
      </c>
      <c r="BO2035">
        <v>2033</v>
      </c>
      <c r="BP2035" t="s">
        <v>51</v>
      </c>
      <c r="BQ2035" t="s">
        <v>106</v>
      </c>
      <c r="BR2035">
        <v>0.40960000000000002</v>
      </c>
      <c r="BS2035">
        <v>6</v>
      </c>
      <c r="BT2035"/>
      <c r="BU2035"/>
      <c r="BV2035" s="9" t="str">
        <f>TEXT(Table1[[#This Row],[CLOSE_DATE]],"YYYYMMDD")&amp;TEXT(Table1[[#This Row],[OPEN_DATE]],"YYYYMMDD")&amp;Table1[[#This Row],[SYMBOL]]</f>
        <v>2021050420210309GBTC</v>
      </c>
      <c r="BW2035" t="str">
        <f>IFERROR(VLOOKUP(Table1[[#This Row],[Key]],ownlog!$A:$E,MATCH(BW$1,ownlog!$1:$1,0),FALSE),"")</f>
        <v/>
      </c>
      <c r="BX2035" t="str">
        <f>IFERROR(VLOOKUP(Table1[[#This Row],[Key]],ownlog!$A:$E,MATCH(BX$1,ownlog!$1:$1,0),FALSE),"")</f>
        <v/>
      </c>
      <c r="BY2035" t="str">
        <f>IFERROR(VLOOKUP(Table1[[#This Row],[Key]],ownlog!$A:$E,MATCH(BY$1,ownlog!$1:$1,0),FALSE),"")</f>
        <v/>
      </c>
      <c r="BZ2035" t="str">
        <f>IFERROR(VLOOKUP(Table1[[#This Row],[Key]],ownlog!$A:$E,MATCH(BZ$1,ownlog!$1:$1,0),FALSE),"")</f>
        <v/>
      </c>
    </row>
    <row r="2036" spans="1:78" x14ac:dyDescent="0.3">
      <c r="A2036">
        <v>2034</v>
      </c>
      <c r="B2036">
        <v>2.0199999999999999E-2</v>
      </c>
      <c r="C2036">
        <v>1.5455000000000001</v>
      </c>
      <c r="D2036" s="1">
        <v>44259</v>
      </c>
      <c r="E2036">
        <v>0.40259699999999998</v>
      </c>
      <c r="F2036">
        <v>0.34415600000000002</v>
      </c>
      <c r="G2036">
        <v>0.253247</v>
      </c>
      <c r="H2036">
        <v>1</v>
      </c>
      <c r="I2036">
        <v>0.42681637500000003</v>
      </c>
      <c r="J2036">
        <v>0.47679623428270501</v>
      </c>
      <c r="K2036">
        <v>0.275354267729369</v>
      </c>
      <c r="L2036">
        <v>0.14934999999999901</v>
      </c>
      <c r="M2036">
        <v>0.376075251006037</v>
      </c>
      <c r="N2036" s="2">
        <v>44259</v>
      </c>
      <c r="O2036">
        <v>3837.2</v>
      </c>
      <c r="P2036">
        <v>3837.96</v>
      </c>
      <c r="Q2036">
        <v>3817.26</v>
      </c>
      <c r="R2036" t="s">
        <v>58</v>
      </c>
      <c r="S2036">
        <v>4</v>
      </c>
      <c r="T2036" s="4" t="s">
        <v>494</v>
      </c>
      <c r="U2036" s="4">
        <v>7940.94</v>
      </c>
      <c r="V2036" t="s">
        <v>216</v>
      </c>
      <c r="W2036" t="s">
        <v>49</v>
      </c>
      <c r="X2036" s="1">
        <v>44392.451192129629</v>
      </c>
      <c r="Y2036">
        <v>34.020000000000003</v>
      </c>
      <c r="Z2036">
        <v>3875.43994140625</v>
      </c>
      <c r="AA2036">
        <v>3480.4142065429601</v>
      </c>
      <c r="AB2036">
        <v>24.030000686645501</v>
      </c>
      <c r="AC2036" t="s">
        <v>411</v>
      </c>
      <c r="AD2036" t="s">
        <v>426</v>
      </c>
      <c r="AE2036">
        <v>1.06</v>
      </c>
      <c r="AF2036">
        <v>-2.98468825</v>
      </c>
      <c r="AG2036" t="s">
        <v>425</v>
      </c>
      <c r="AH2036" s="4">
        <v>44.11</v>
      </c>
      <c r="AI2036" s="2">
        <v>44260</v>
      </c>
      <c r="AJ2036" s="2">
        <v>44264</v>
      </c>
      <c r="AK2036">
        <v>4</v>
      </c>
      <c r="AL2036">
        <v>-0.18</v>
      </c>
      <c r="AM2036" s="4">
        <v>0.6</v>
      </c>
      <c r="AN2036" s="4">
        <v>0.86</v>
      </c>
      <c r="AO2036" t="s">
        <v>52</v>
      </c>
      <c r="AP2036" s="2">
        <v>44196</v>
      </c>
      <c r="AQ2036">
        <v>0.91</v>
      </c>
      <c r="AR2036">
        <v>1</v>
      </c>
      <c r="AS2036" s="2">
        <v>44258</v>
      </c>
      <c r="AT2036" t="s">
        <v>48</v>
      </c>
      <c r="AU2036" s="1">
        <v>44264.434247685182</v>
      </c>
      <c r="AV2036">
        <v>47.463000000000001</v>
      </c>
      <c r="AW2036">
        <v>2021</v>
      </c>
      <c r="AX2036" t="s">
        <v>494</v>
      </c>
      <c r="AY2036">
        <v>-0.28350167498893802</v>
      </c>
      <c r="AZ2036">
        <v>-1681.98</v>
      </c>
      <c r="BA2036">
        <v>39.71</v>
      </c>
      <c r="BB2036">
        <v>200</v>
      </c>
      <c r="BC2036">
        <v>125</v>
      </c>
      <c r="BD2036">
        <v>0.3</v>
      </c>
      <c r="BE2036">
        <v>0.113499632923189</v>
      </c>
      <c r="BF2036" s="2">
        <v>44220</v>
      </c>
      <c r="BG2036">
        <v>45</v>
      </c>
      <c r="BH2036" t="s">
        <v>391</v>
      </c>
      <c r="BI2036">
        <v>112.28</v>
      </c>
      <c r="BJ2036">
        <v>123.96</v>
      </c>
      <c r="BK2036" t="s">
        <v>391</v>
      </c>
      <c r="BL2036" s="3">
        <v>45721.469004629631</v>
      </c>
      <c r="BM2036">
        <v>1942</v>
      </c>
      <c r="BN2036">
        <v>2034</v>
      </c>
      <c r="BO2036">
        <v>2034</v>
      </c>
      <c r="BP2036" t="s">
        <v>51</v>
      </c>
      <c r="BQ2036" t="s">
        <v>106</v>
      </c>
      <c r="BR2036">
        <v>0.40960000000000002</v>
      </c>
      <c r="BS2036">
        <v>4</v>
      </c>
      <c r="BT2036"/>
      <c r="BU2036"/>
      <c r="BV2036" s="9" t="str">
        <f>TEXT(Table1[[#This Row],[CLOSE_DATE]],"YYYYMMDD")&amp;TEXT(Table1[[#This Row],[OPEN_DATE]],"YYYYMMDD")&amp;Table1[[#This Row],[SYMBOL]]</f>
        <v>2021071520210309EXPI</v>
      </c>
      <c r="BW2036" t="str">
        <f>IFERROR(VLOOKUP(Table1[[#This Row],[Key]],ownlog!$A:$E,MATCH(BW$1,ownlog!$1:$1,0),FALSE),"")</f>
        <v/>
      </c>
      <c r="BX2036" t="str">
        <f>IFERROR(VLOOKUP(Table1[[#This Row],[Key]],ownlog!$A:$E,MATCH(BX$1,ownlog!$1:$1,0),FALSE),"")</f>
        <v/>
      </c>
      <c r="BY2036" t="str">
        <f>IFERROR(VLOOKUP(Table1[[#This Row],[Key]],ownlog!$A:$E,MATCH(BY$1,ownlog!$1:$1,0),FALSE),"")</f>
        <v/>
      </c>
      <c r="BZ2036" t="str">
        <f>IFERROR(VLOOKUP(Table1[[#This Row],[Key]],ownlog!$A:$E,MATCH(BZ$1,ownlog!$1:$1,0),FALSE),"")</f>
        <v/>
      </c>
    </row>
    <row r="2037" spans="1:78" x14ac:dyDescent="0.3">
      <c r="A2037">
        <v>2035</v>
      </c>
      <c r="B2037">
        <v>-0.31</v>
      </c>
      <c r="C2037">
        <v>0.52</v>
      </c>
      <c r="D2037" s="1">
        <v>44266</v>
      </c>
      <c r="E2037">
        <v>0.494118</v>
      </c>
      <c r="F2037">
        <v>0.270588</v>
      </c>
      <c r="G2037">
        <v>0.235294</v>
      </c>
      <c r="H2037">
        <v>1</v>
      </c>
      <c r="I2037">
        <v>0.43209362499999998</v>
      </c>
      <c r="J2037">
        <v>0.47679623428270501</v>
      </c>
      <c r="K2037">
        <v>0.275354267729369</v>
      </c>
      <c r="L2037">
        <v>0.258824</v>
      </c>
      <c r="M2037">
        <v>0.376075251006037</v>
      </c>
      <c r="N2037" s="2">
        <v>44266</v>
      </c>
      <c r="O2037">
        <v>3898.81</v>
      </c>
      <c r="P2037">
        <v>3917.35</v>
      </c>
      <c r="Q2037">
        <v>3885.73</v>
      </c>
      <c r="R2037" t="s">
        <v>50</v>
      </c>
      <c r="S2037">
        <v>4</v>
      </c>
      <c r="T2037" s="4" t="s">
        <v>494</v>
      </c>
      <c r="U2037" s="4">
        <v>-15121</v>
      </c>
      <c r="V2037" t="s">
        <v>200</v>
      </c>
      <c r="W2037" t="s">
        <v>49</v>
      </c>
      <c r="X2037" s="1">
        <v>44629.543703703705</v>
      </c>
      <c r="Y2037">
        <v>1251.7249999999999</v>
      </c>
      <c r="Z2037">
        <v>3968.93994140625</v>
      </c>
      <c r="AA2037">
        <v>3499.10095825195</v>
      </c>
      <c r="AB2037">
        <v>20.030000686645501</v>
      </c>
      <c r="AC2037" t="s">
        <v>494</v>
      </c>
      <c r="AD2037" t="s">
        <v>499</v>
      </c>
      <c r="AE2037">
        <v>1</v>
      </c>
      <c r="AF2037">
        <v>-2.0651379749999998</v>
      </c>
      <c r="AG2037" t="s">
        <v>498</v>
      </c>
      <c r="AH2037" s="4">
        <v>1557.92</v>
      </c>
      <c r="AI2037" s="2">
        <v>44270</v>
      </c>
      <c r="AJ2037" s="2">
        <v>44270</v>
      </c>
      <c r="AK2037">
        <v>0</v>
      </c>
      <c r="AL2037">
        <v>-0.2</v>
      </c>
      <c r="AM2037" s="4">
        <v>41.09</v>
      </c>
      <c r="AN2037" s="4">
        <v>53.42</v>
      </c>
      <c r="AO2037" t="s">
        <v>52</v>
      </c>
      <c r="AP2037" s="2">
        <v>44196</v>
      </c>
      <c r="AQ2037">
        <v>55.94</v>
      </c>
      <c r="AR2037">
        <v>0.3</v>
      </c>
      <c r="AS2037" s="2">
        <v>44269</v>
      </c>
      <c r="AT2037" t="s">
        <v>48</v>
      </c>
      <c r="AU2037" s="1">
        <v>44270.434571759259</v>
      </c>
      <c r="AV2037">
        <v>1512</v>
      </c>
      <c r="AW2037">
        <v>2021</v>
      </c>
      <c r="AX2037" t="s">
        <v>494</v>
      </c>
      <c r="AY2037">
        <v>-0.172213624338624</v>
      </c>
      <c r="AZ2037">
        <v>-2603.87</v>
      </c>
      <c r="BA2037">
        <v>1512</v>
      </c>
      <c r="BB2037">
        <v>10</v>
      </c>
      <c r="BC2037">
        <v>10</v>
      </c>
      <c r="BD2037">
        <v>0.3</v>
      </c>
      <c r="BE2037">
        <v>0.13427420036174501</v>
      </c>
      <c r="BF2037" s="2">
        <v>44269</v>
      </c>
      <c r="BG2037">
        <v>1075</v>
      </c>
      <c r="BH2037" t="s">
        <v>497</v>
      </c>
      <c r="BI2037">
        <v>2367.9699999999998</v>
      </c>
      <c r="BJ2037">
        <v>42.33</v>
      </c>
      <c r="BK2037" t="s">
        <v>497</v>
      </c>
      <c r="BL2037" s="3">
        <v>0.43457175925925928</v>
      </c>
      <c r="BM2037">
        <v>2092</v>
      </c>
      <c r="BN2037">
        <v>2035</v>
      </c>
      <c r="BO2037">
        <v>2035</v>
      </c>
      <c r="BP2037" t="s">
        <v>51</v>
      </c>
      <c r="BQ2037" t="s">
        <v>106</v>
      </c>
      <c r="BR2037">
        <v>0.40960000000000002</v>
      </c>
      <c r="BS2037">
        <v>4</v>
      </c>
      <c r="BT2037"/>
      <c r="BU2037"/>
      <c r="BV2037" s="9" t="str">
        <f>TEXT(Table1[[#This Row],[CLOSE_DATE]],"YYYYMMDD")&amp;TEXT(Table1[[#This Row],[OPEN_DATE]],"YYYYMMDD")&amp;Table1[[#This Row],[SYMBOL]]</f>
        <v>2022030920210315TPL</v>
      </c>
      <c r="BW2037" t="str">
        <f>IFERROR(VLOOKUP(Table1[[#This Row],[Key]],ownlog!$A:$E,MATCH(BW$1,ownlog!$1:$1,0),FALSE),"")</f>
        <v/>
      </c>
      <c r="BX2037" t="str">
        <f>IFERROR(VLOOKUP(Table1[[#This Row],[Key]],ownlog!$A:$E,MATCH(BX$1,ownlog!$1:$1,0),FALSE),"")</f>
        <v/>
      </c>
      <c r="BY2037" t="str">
        <f>IFERROR(VLOOKUP(Table1[[#This Row],[Key]],ownlog!$A:$E,MATCH(BY$1,ownlog!$1:$1,0),FALSE),"")</f>
        <v/>
      </c>
      <c r="BZ2037" t="str">
        <f>IFERROR(VLOOKUP(Table1[[#This Row],[Key]],ownlog!$A:$E,MATCH(BZ$1,ownlog!$1:$1,0),FALSE),"")</f>
        <v/>
      </c>
    </row>
    <row r="2038" spans="1:78" x14ac:dyDescent="0.3">
      <c r="A2038">
        <v>2036</v>
      </c>
      <c r="B2038">
        <v>-0.1424</v>
      </c>
      <c r="C2038">
        <v>0.56810000000000005</v>
      </c>
      <c r="D2038" s="1">
        <v>44273</v>
      </c>
      <c r="E2038">
        <v>0.48943700000000001</v>
      </c>
      <c r="F2038">
        <v>0.274648</v>
      </c>
      <c r="G2038">
        <v>0.23591500000000001</v>
      </c>
      <c r="H2038">
        <v>1</v>
      </c>
      <c r="I2038">
        <v>0.44008999999999998</v>
      </c>
      <c r="J2038">
        <v>0.47679623428270501</v>
      </c>
      <c r="K2038">
        <v>0.275354267729369</v>
      </c>
      <c r="L2038">
        <v>0.25352200000000003</v>
      </c>
      <c r="M2038">
        <v>0.376075251006037</v>
      </c>
      <c r="N2038" s="2">
        <v>44273</v>
      </c>
      <c r="O2038">
        <v>3952.17</v>
      </c>
      <c r="P2038">
        <v>3953.5</v>
      </c>
      <c r="Q2038">
        <v>3947.41</v>
      </c>
      <c r="R2038" t="s">
        <v>50</v>
      </c>
      <c r="S2038">
        <v>4</v>
      </c>
      <c r="T2038">
        <v>150</v>
      </c>
      <c r="U2038" s="4">
        <v>-10102.25</v>
      </c>
      <c r="V2038" t="s">
        <v>209</v>
      </c>
      <c r="W2038" t="s">
        <v>49</v>
      </c>
      <c r="X2038" s="1">
        <v>44396.454953703702</v>
      </c>
      <c r="Y2038">
        <v>1540.15</v>
      </c>
      <c r="Z2038">
        <v>3940.59008789062</v>
      </c>
      <c r="AA2038">
        <v>3520.5504577636698</v>
      </c>
      <c r="AB2038">
        <v>18.879999160766602</v>
      </c>
      <c r="AC2038" t="s">
        <v>494</v>
      </c>
      <c r="AD2038" t="s">
        <v>429</v>
      </c>
      <c r="AE2038">
        <v>1</v>
      </c>
      <c r="AF2038">
        <v>-2.0558163550000002</v>
      </c>
      <c r="AG2038" t="s">
        <v>428</v>
      </c>
      <c r="AH2038">
        <v>1444.33</v>
      </c>
      <c r="AI2038" s="2">
        <v>44277</v>
      </c>
      <c r="AJ2038" s="2">
        <v>44277</v>
      </c>
      <c r="AK2038">
        <v>0</v>
      </c>
      <c r="AL2038">
        <v>-0.22</v>
      </c>
      <c r="AM2038">
        <v>22.99</v>
      </c>
      <c r="AN2038">
        <v>30.48</v>
      </c>
      <c r="AO2038" t="s">
        <v>52</v>
      </c>
      <c r="AP2038">
        <v>44196</v>
      </c>
      <c r="AQ2038">
        <v>32.159999999999997</v>
      </c>
      <c r="AR2038">
        <v>0.35</v>
      </c>
      <c r="AS2038" s="2">
        <v>44277</v>
      </c>
      <c r="AT2038" t="s">
        <v>48</v>
      </c>
      <c r="AU2038" s="1">
        <v>44277.432349537034</v>
      </c>
      <c r="AV2038">
        <v>1443.0350000000001</v>
      </c>
      <c r="AW2038">
        <v>2021</v>
      </c>
      <c r="AX2038" t="s">
        <v>494</v>
      </c>
      <c r="AY2038">
        <v>6.7197657318479001E-2</v>
      </c>
      <c r="AZ2038">
        <v>678.78</v>
      </c>
      <c r="BA2038">
        <v>1443.04</v>
      </c>
      <c r="BB2038">
        <v>7</v>
      </c>
      <c r="BC2038">
        <v>7</v>
      </c>
      <c r="BD2038">
        <v>0.2</v>
      </c>
      <c r="BE2038">
        <v>0.11931078255125201</v>
      </c>
      <c r="BF2038" s="2">
        <v>40473</v>
      </c>
      <c r="BG2038">
        <v>1243</v>
      </c>
      <c r="BH2038" t="s">
        <v>427</v>
      </c>
      <c r="BI2038">
        <v>2264.86</v>
      </c>
      <c r="BJ2038">
        <v>70.430000000000007</v>
      </c>
      <c r="BK2038" t="s">
        <v>427</v>
      </c>
      <c r="BL2038" s="3">
        <v>0.43234953703703705</v>
      </c>
      <c r="BM2038">
        <v>1953</v>
      </c>
      <c r="BN2038">
        <v>2036</v>
      </c>
      <c r="BO2038">
        <v>2036</v>
      </c>
      <c r="BP2038" t="s">
        <v>51</v>
      </c>
      <c r="BQ2038" t="s">
        <v>106</v>
      </c>
      <c r="BR2038">
        <v>0.40960000000000002</v>
      </c>
      <c r="BS2038">
        <v>8</v>
      </c>
      <c r="BT2038"/>
      <c r="BU2038"/>
      <c r="BV2038" s="9" t="str">
        <f>TEXT(Table1[[#This Row],[CLOSE_DATE]],"YYYYMMDD")&amp;TEXT(Table1[[#This Row],[OPEN_DATE]],"YYYYMMDD")&amp;Table1[[#This Row],[SYMBOL]]</f>
        <v>2021071920210322CMG</v>
      </c>
      <c r="BW2038" t="str">
        <f>IFERROR(VLOOKUP(Table1[[#This Row],[Key]],ownlog!$A:$E,MATCH(BW$1,ownlog!$1:$1,0),FALSE),"")</f>
        <v/>
      </c>
      <c r="BX2038" t="str">
        <f>IFERROR(VLOOKUP(Table1[[#This Row],[Key]],ownlog!$A:$E,MATCH(BX$1,ownlog!$1:$1,0),FALSE),"")</f>
        <v/>
      </c>
      <c r="BY2038" t="str">
        <f>IFERROR(VLOOKUP(Table1[[#This Row],[Key]],ownlog!$A:$E,MATCH(BY$1,ownlog!$1:$1,0),FALSE),"")</f>
        <v/>
      </c>
      <c r="BZ2038" t="str">
        <f>IFERROR(VLOOKUP(Table1[[#This Row],[Key]],ownlog!$A:$E,MATCH(BZ$1,ownlog!$1:$1,0),FALSE),"")</f>
        <v/>
      </c>
    </row>
    <row r="2039" spans="1:78" x14ac:dyDescent="0.3">
      <c r="A2039">
        <v>2037</v>
      </c>
      <c r="B2039">
        <v>0.30020000000000002</v>
      </c>
      <c r="C2039">
        <v>-0.74609999999999999</v>
      </c>
      <c r="D2039" s="1">
        <v>44280</v>
      </c>
      <c r="E2039">
        <v>0.509494</v>
      </c>
      <c r="F2039">
        <v>0.28481000000000001</v>
      </c>
      <c r="G2039">
        <v>0.20569599999999999</v>
      </c>
      <c r="H2039">
        <v>1</v>
      </c>
      <c r="I2039">
        <v>0.456698875</v>
      </c>
      <c r="J2039">
        <v>0.47679623428270501</v>
      </c>
      <c r="K2039">
        <v>0.275354267729369</v>
      </c>
      <c r="L2039">
        <v>0.30379800000000001</v>
      </c>
      <c r="M2039">
        <v>0.376075251006037</v>
      </c>
      <c r="N2039" s="2">
        <v>44280</v>
      </c>
      <c r="O2039">
        <v>3881.2</v>
      </c>
      <c r="P2039">
        <v>3887.14</v>
      </c>
      <c r="Q2039">
        <v>3864.63</v>
      </c>
      <c r="R2039" t="s">
        <v>50</v>
      </c>
      <c r="S2039">
        <v>4</v>
      </c>
      <c r="T2039" t="s">
        <v>494</v>
      </c>
      <c r="U2039" s="4">
        <v>-11633.4</v>
      </c>
      <c r="V2039" t="s">
        <v>216</v>
      </c>
      <c r="W2039" t="s">
        <v>48</v>
      </c>
      <c r="X2039" s="1">
        <v>44323.466249999998</v>
      </c>
      <c r="Y2039">
        <v>11.429733333</v>
      </c>
      <c r="Z2039">
        <v>3971.09008789062</v>
      </c>
      <c r="AA2039">
        <v>3539.6958093261701</v>
      </c>
      <c r="AB2039">
        <v>20.7399997711181</v>
      </c>
      <c r="AC2039" t="s">
        <v>494</v>
      </c>
      <c r="AD2039" t="s">
        <v>343</v>
      </c>
      <c r="AE2039">
        <v>3</v>
      </c>
      <c r="AF2039">
        <v>-7.3828337499999996</v>
      </c>
      <c r="AG2039" t="s">
        <v>333</v>
      </c>
      <c r="AH2039">
        <v>19.690000000000001</v>
      </c>
      <c r="AI2039" s="2">
        <v>44250</v>
      </c>
      <c r="AJ2039" s="2">
        <v>44284</v>
      </c>
      <c r="AK2039">
        <v>1</v>
      </c>
      <c r="AL2039" t="s">
        <v>494</v>
      </c>
      <c r="AM2039" t="s">
        <v>494</v>
      </c>
      <c r="AN2039" t="s">
        <v>494</v>
      </c>
      <c r="AO2039" t="s">
        <v>52</v>
      </c>
      <c r="AP2039" t="s">
        <v>494</v>
      </c>
      <c r="AQ2039" t="s">
        <v>494</v>
      </c>
      <c r="AR2039">
        <v>0.1</v>
      </c>
      <c r="AS2039" s="2">
        <v>44187</v>
      </c>
      <c r="AT2039" t="s">
        <v>49</v>
      </c>
      <c r="AU2039" s="1">
        <v>44284.636157407411</v>
      </c>
      <c r="AV2039">
        <v>13.875</v>
      </c>
      <c r="AW2039">
        <v>2021</v>
      </c>
      <c r="AX2039" t="s">
        <v>494</v>
      </c>
      <c r="AY2039">
        <v>0.175975975975975</v>
      </c>
      <c r="AZ2039">
        <v>1098.75</v>
      </c>
      <c r="BA2039">
        <v>19.38</v>
      </c>
      <c r="BB2039">
        <v>600</v>
      </c>
      <c r="BC2039">
        <v>450</v>
      </c>
      <c r="BD2039">
        <v>0.12</v>
      </c>
      <c r="BE2039">
        <v>0.121873263071883</v>
      </c>
      <c r="BF2039" s="2">
        <v>44084</v>
      </c>
      <c r="BG2039">
        <v>25.6</v>
      </c>
      <c r="BH2039" t="s">
        <v>332</v>
      </c>
      <c r="BI2039">
        <v>5</v>
      </c>
      <c r="BJ2039">
        <v>20.745000000000001</v>
      </c>
      <c r="BK2039" t="s">
        <v>332</v>
      </c>
      <c r="BL2039" s="3">
        <v>0.52268518518518514</v>
      </c>
      <c r="BM2039">
        <v>1899</v>
      </c>
      <c r="BN2039">
        <v>2037</v>
      </c>
      <c r="BO2039">
        <v>2037</v>
      </c>
      <c r="BP2039" t="s">
        <v>51</v>
      </c>
      <c r="BQ2039" t="s">
        <v>106</v>
      </c>
      <c r="BR2039">
        <v>0.40960000000000002</v>
      </c>
      <c r="BS2039">
        <v>6</v>
      </c>
      <c r="BT2039"/>
      <c r="BU2039"/>
      <c r="BV2039" s="9" t="str">
        <f>TEXT(Table1[[#This Row],[CLOSE_DATE]],"YYYYMMDD")&amp;TEXT(Table1[[#This Row],[OPEN_DATE]],"YYYYMMDD")&amp;Table1[[#This Row],[SYMBOL]]</f>
        <v>2021050720210329NKLA</v>
      </c>
      <c r="BW2039" t="str">
        <f>IFERROR(VLOOKUP(Table1[[#This Row],[Key]],ownlog!$A:$E,MATCH(BW$1,ownlog!$1:$1,0),FALSE),"")</f>
        <v/>
      </c>
      <c r="BX2039" t="str">
        <f>IFERROR(VLOOKUP(Table1[[#This Row],[Key]],ownlog!$A:$E,MATCH(BX$1,ownlog!$1:$1,0),FALSE),"")</f>
        <v/>
      </c>
      <c r="BY2039" t="str">
        <f>IFERROR(VLOOKUP(Table1[[#This Row],[Key]],ownlog!$A:$E,MATCH(BY$1,ownlog!$1:$1,0),FALSE),"")</f>
        <v/>
      </c>
      <c r="BZ2039" t="str">
        <f>IFERROR(VLOOKUP(Table1[[#This Row],[Key]],ownlog!$A:$E,MATCH(BZ$1,ownlog!$1:$1,0),FALSE),"")</f>
        <v/>
      </c>
    </row>
    <row r="2040" spans="1:78" x14ac:dyDescent="0.3">
      <c r="A2040">
        <v>2038</v>
      </c>
      <c r="B2040">
        <v>0.30020000000000002</v>
      </c>
      <c r="C2040">
        <v>-0.74609999999999999</v>
      </c>
      <c r="D2040" s="1">
        <v>44280</v>
      </c>
      <c r="E2040">
        <v>0.509494</v>
      </c>
      <c r="F2040">
        <v>0.28481000000000001</v>
      </c>
      <c r="G2040">
        <v>0.20569599999999999</v>
      </c>
      <c r="H2040">
        <v>1</v>
      </c>
      <c r="I2040">
        <v>0.456698875</v>
      </c>
      <c r="J2040">
        <v>0.47679623428270501</v>
      </c>
      <c r="K2040">
        <v>0.275354267729369</v>
      </c>
      <c r="L2040">
        <v>0.30379800000000001</v>
      </c>
      <c r="M2040">
        <v>0.376075251006037</v>
      </c>
      <c r="N2040" s="2">
        <v>44280</v>
      </c>
      <c r="O2040">
        <v>3881.2</v>
      </c>
      <c r="P2040">
        <v>3887.14</v>
      </c>
      <c r="Q2040">
        <v>3864.63</v>
      </c>
      <c r="R2040" t="s">
        <v>50</v>
      </c>
      <c r="S2040">
        <v>4</v>
      </c>
      <c r="T2040" t="s">
        <v>494</v>
      </c>
      <c r="U2040" s="4">
        <v>-11633.4</v>
      </c>
      <c r="V2040" t="s">
        <v>216</v>
      </c>
      <c r="W2040" t="s">
        <v>48</v>
      </c>
      <c r="X2040" s="1">
        <v>44323.467245370368</v>
      </c>
      <c r="Y2040">
        <v>11.38575</v>
      </c>
      <c r="Z2040">
        <v>3971.09008789062</v>
      </c>
      <c r="AA2040">
        <v>3539.6958093261701</v>
      </c>
      <c r="AB2040">
        <v>20.7399997711181</v>
      </c>
      <c r="AC2040" t="s">
        <v>494</v>
      </c>
      <c r="AD2040" t="s">
        <v>343</v>
      </c>
      <c r="AE2040">
        <v>3</v>
      </c>
      <c r="AF2040">
        <v>-5.6328337499999996</v>
      </c>
      <c r="AG2040" t="s">
        <v>333</v>
      </c>
      <c r="AH2040" s="4">
        <v>19.690000000000001</v>
      </c>
      <c r="AI2040" s="2">
        <v>44250</v>
      </c>
      <c r="AJ2040" s="2">
        <v>44284</v>
      </c>
      <c r="AK2040">
        <v>1</v>
      </c>
      <c r="AL2040" t="s">
        <v>494</v>
      </c>
      <c r="AM2040" t="s">
        <v>494</v>
      </c>
      <c r="AN2040" t="s">
        <v>494</v>
      </c>
      <c r="AO2040" t="s">
        <v>52</v>
      </c>
      <c r="AP2040" t="s">
        <v>494</v>
      </c>
      <c r="AQ2040" t="s">
        <v>494</v>
      </c>
      <c r="AR2040">
        <v>0.1</v>
      </c>
      <c r="AS2040" s="2">
        <v>44187</v>
      </c>
      <c r="AT2040" t="s">
        <v>49</v>
      </c>
      <c r="AU2040" s="1">
        <v>44284.636157407411</v>
      </c>
      <c r="AV2040">
        <v>13.875</v>
      </c>
      <c r="AW2040">
        <v>2021</v>
      </c>
      <c r="AX2040" t="s">
        <v>494</v>
      </c>
      <c r="AY2040">
        <v>0.17888288288288201</v>
      </c>
      <c r="AZ2040">
        <v>620.5</v>
      </c>
      <c r="BA2040">
        <v>19.38</v>
      </c>
      <c r="BB2040">
        <v>600</v>
      </c>
      <c r="BC2040">
        <v>250</v>
      </c>
      <c r="BD2040">
        <v>0.12</v>
      </c>
      <c r="BE2040">
        <v>0.121873263071883</v>
      </c>
      <c r="BF2040" s="2">
        <v>44084</v>
      </c>
      <c r="BG2040">
        <v>25.6</v>
      </c>
      <c r="BH2040" t="s">
        <v>332</v>
      </c>
      <c r="BI2040">
        <v>5</v>
      </c>
      <c r="BJ2040">
        <v>20.745000000000001</v>
      </c>
      <c r="BK2040" t="s">
        <v>332</v>
      </c>
      <c r="BL2040" s="3">
        <v>0.52268518518518514</v>
      </c>
      <c r="BM2040">
        <v>1900</v>
      </c>
      <c r="BN2040">
        <v>2038</v>
      </c>
      <c r="BO2040">
        <v>2038</v>
      </c>
      <c r="BP2040" t="s">
        <v>51</v>
      </c>
      <c r="BQ2040" t="s">
        <v>106</v>
      </c>
      <c r="BR2040">
        <v>0.40960000000000002</v>
      </c>
      <c r="BS2040">
        <v>6</v>
      </c>
      <c r="BT2040"/>
      <c r="BU2040"/>
      <c r="BV2040" s="9" t="str">
        <f>TEXT(Table1[[#This Row],[CLOSE_DATE]],"YYYYMMDD")&amp;TEXT(Table1[[#This Row],[OPEN_DATE]],"YYYYMMDD")&amp;Table1[[#This Row],[SYMBOL]]</f>
        <v>2021050720210329NKLA</v>
      </c>
      <c r="BW2040" t="str">
        <f>IFERROR(VLOOKUP(Table1[[#This Row],[Key]],ownlog!$A:$E,MATCH(BW$1,ownlog!$1:$1,0),FALSE),"")</f>
        <v/>
      </c>
      <c r="BX2040" t="str">
        <f>IFERROR(VLOOKUP(Table1[[#This Row],[Key]],ownlog!$A:$E,MATCH(BX$1,ownlog!$1:$1,0),FALSE),"")</f>
        <v/>
      </c>
      <c r="BY2040" t="str">
        <f>IFERROR(VLOOKUP(Table1[[#This Row],[Key]],ownlog!$A:$E,MATCH(BY$1,ownlog!$1:$1,0),FALSE),"")</f>
        <v/>
      </c>
      <c r="BZ2040" t="str">
        <f>IFERROR(VLOOKUP(Table1[[#This Row],[Key]],ownlog!$A:$E,MATCH(BZ$1,ownlog!$1:$1,0),FALSE),"")</f>
        <v/>
      </c>
    </row>
    <row r="2041" spans="1:78" x14ac:dyDescent="0.3">
      <c r="A2041">
        <v>2039</v>
      </c>
      <c r="B2041">
        <v>0.50239999999999996</v>
      </c>
      <c r="C2041">
        <v>-0.91590000000000005</v>
      </c>
      <c r="D2041" s="1">
        <v>44280</v>
      </c>
      <c r="E2041">
        <v>0.509494</v>
      </c>
      <c r="F2041">
        <v>0.28481000000000001</v>
      </c>
      <c r="G2041">
        <v>0.20569599999999999</v>
      </c>
      <c r="H2041">
        <v>1</v>
      </c>
      <c r="I2041">
        <v>0.456698875</v>
      </c>
      <c r="J2041">
        <v>0.47679623428270501</v>
      </c>
      <c r="K2041">
        <v>0.275354267729369</v>
      </c>
      <c r="L2041">
        <v>0.30379800000000001</v>
      </c>
      <c r="M2041">
        <v>0.376075251006037</v>
      </c>
      <c r="N2041" s="2">
        <v>44280</v>
      </c>
      <c r="O2041">
        <v>3881.2</v>
      </c>
      <c r="P2041">
        <v>3887.14</v>
      </c>
      <c r="Q2041">
        <v>3864.63</v>
      </c>
      <c r="R2041" t="s">
        <v>50</v>
      </c>
      <c r="S2041">
        <v>4</v>
      </c>
      <c r="T2041" t="s">
        <v>494</v>
      </c>
      <c r="U2041" s="4">
        <v>-60791</v>
      </c>
      <c r="V2041" t="s">
        <v>216</v>
      </c>
      <c r="W2041" t="s">
        <v>48</v>
      </c>
      <c r="X2041" s="1">
        <v>44343.552939814814</v>
      </c>
      <c r="Y2041">
        <v>8.9849999999999994</v>
      </c>
      <c r="Z2041">
        <v>3971.09008789062</v>
      </c>
      <c r="AA2041">
        <v>3539.6958093261701</v>
      </c>
      <c r="AB2041">
        <v>20.7399997711181</v>
      </c>
      <c r="AC2041" t="s">
        <v>494</v>
      </c>
      <c r="AD2041" t="s">
        <v>335</v>
      </c>
      <c r="AE2041">
        <v>18.5</v>
      </c>
      <c r="AF2041">
        <v>-20.277605749999999</v>
      </c>
      <c r="AG2041" t="s">
        <v>321</v>
      </c>
      <c r="AH2041" s="4">
        <v>16.64</v>
      </c>
      <c r="AI2041" s="2">
        <v>44250</v>
      </c>
      <c r="AJ2041" s="2">
        <v>44284</v>
      </c>
      <c r="AK2041">
        <v>1</v>
      </c>
      <c r="AL2041" t="s">
        <v>494</v>
      </c>
      <c r="AM2041" t="s">
        <v>494</v>
      </c>
      <c r="AN2041" t="s">
        <v>494</v>
      </c>
      <c r="AO2041" t="s">
        <v>52</v>
      </c>
      <c r="AP2041" t="s">
        <v>494</v>
      </c>
      <c r="AQ2041" t="s">
        <v>494</v>
      </c>
      <c r="AR2041">
        <v>0.1</v>
      </c>
      <c r="AS2041" s="2">
        <v>44161</v>
      </c>
      <c r="AT2041" t="s">
        <v>49</v>
      </c>
      <c r="AU2041" s="1">
        <v>44284.636423611111</v>
      </c>
      <c r="AV2041">
        <v>12.955</v>
      </c>
      <c r="AW2041">
        <v>2021</v>
      </c>
      <c r="AX2041" t="s">
        <v>494</v>
      </c>
      <c r="AY2041">
        <v>0.30580213559758102</v>
      </c>
      <c r="AZ2041">
        <v>5942.5</v>
      </c>
      <c r="BA2041">
        <v>16.43</v>
      </c>
      <c r="BB2041">
        <v>3700</v>
      </c>
      <c r="BC2041">
        <v>1500</v>
      </c>
      <c r="BD2041">
        <v>0.12</v>
      </c>
      <c r="BE2041">
        <v>0.121873263071883</v>
      </c>
      <c r="BF2041" s="2">
        <v>44149</v>
      </c>
      <c r="BG2041">
        <v>25</v>
      </c>
      <c r="BH2041" t="s">
        <v>320</v>
      </c>
      <c r="BI2041">
        <v>1.4</v>
      </c>
      <c r="BJ2041">
        <v>20.745000000000001</v>
      </c>
      <c r="BK2041" t="s">
        <v>320</v>
      </c>
      <c r="BL2041" s="3">
        <v>0.52172453703703703</v>
      </c>
      <c r="BM2041">
        <v>1906</v>
      </c>
      <c r="BN2041">
        <v>2039</v>
      </c>
      <c r="BO2041">
        <v>2039</v>
      </c>
      <c r="BP2041" t="s">
        <v>51</v>
      </c>
      <c r="BQ2041" t="s">
        <v>106</v>
      </c>
      <c r="BR2041">
        <v>0.40960000000000002</v>
      </c>
      <c r="BS2041">
        <v>6</v>
      </c>
      <c r="BT2041"/>
      <c r="BU2041"/>
      <c r="BV2041" s="9" t="str">
        <f>TEXT(Table1[[#This Row],[CLOSE_DATE]],"YYYYMMDD")&amp;TEXT(Table1[[#This Row],[OPEN_DATE]],"YYYYMMDD")&amp;Table1[[#This Row],[SYMBOL]]</f>
        <v>2021052720210329ROOT</v>
      </c>
      <c r="BW2041" t="str">
        <f>IFERROR(VLOOKUP(Table1[[#This Row],[Key]],ownlog!$A:$E,MATCH(BW$1,ownlog!$1:$1,0),FALSE),"")</f>
        <v/>
      </c>
      <c r="BX2041" t="str">
        <f>IFERROR(VLOOKUP(Table1[[#This Row],[Key]],ownlog!$A:$E,MATCH(BX$1,ownlog!$1:$1,0),FALSE),"")</f>
        <v/>
      </c>
      <c r="BY2041" t="str">
        <f>IFERROR(VLOOKUP(Table1[[#This Row],[Key]],ownlog!$A:$E,MATCH(BY$1,ownlog!$1:$1,0),FALSE),"")</f>
        <v/>
      </c>
      <c r="BZ2041" t="str">
        <f>IFERROR(VLOOKUP(Table1[[#This Row],[Key]],ownlog!$A:$E,MATCH(BZ$1,ownlog!$1:$1,0),FALSE),"")</f>
        <v/>
      </c>
    </row>
    <row r="2042" spans="1:78" x14ac:dyDescent="0.3">
      <c r="A2042">
        <v>2040</v>
      </c>
      <c r="B2042">
        <v>0.30020000000000002</v>
      </c>
      <c r="C2042">
        <v>-0.74609999999999999</v>
      </c>
      <c r="D2042" s="1">
        <v>44280</v>
      </c>
      <c r="E2042">
        <v>0.509494</v>
      </c>
      <c r="F2042">
        <v>0.28481000000000001</v>
      </c>
      <c r="G2042">
        <v>0.20569599999999999</v>
      </c>
      <c r="H2042">
        <v>1</v>
      </c>
      <c r="I2042">
        <v>0.456698875</v>
      </c>
      <c r="J2042">
        <v>0.47679623428270501</v>
      </c>
      <c r="K2042">
        <v>0.275354267729369</v>
      </c>
      <c r="L2042">
        <v>0.30379800000000001</v>
      </c>
      <c r="M2042">
        <v>0.376075251006037</v>
      </c>
      <c r="N2042" s="2">
        <v>44280</v>
      </c>
      <c r="O2042">
        <v>3881.2</v>
      </c>
      <c r="P2042">
        <v>3887.14</v>
      </c>
      <c r="Q2042">
        <v>3864.63</v>
      </c>
      <c r="R2042" t="s">
        <v>50</v>
      </c>
      <c r="S2042">
        <v>4</v>
      </c>
      <c r="T2042" t="s">
        <v>494</v>
      </c>
      <c r="U2042" s="4">
        <v>-11633.4</v>
      </c>
      <c r="V2042" t="s">
        <v>216</v>
      </c>
      <c r="W2042" t="s">
        <v>48</v>
      </c>
      <c r="X2042" s="1">
        <v>44386.648888888885</v>
      </c>
      <c r="Y2042">
        <v>15.204846154</v>
      </c>
      <c r="Z2042">
        <v>3971.09008789062</v>
      </c>
      <c r="AA2042">
        <v>3539.6958093261701</v>
      </c>
      <c r="AB2042">
        <v>20.7399997711181</v>
      </c>
      <c r="AC2042" t="s">
        <v>494</v>
      </c>
      <c r="AD2042" t="s">
        <v>343</v>
      </c>
      <c r="AE2042">
        <v>3</v>
      </c>
      <c r="AF2042">
        <v>-15.59494245</v>
      </c>
      <c r="AG2042" t="s">
        <v>333</v>
      </c>
      <c r="AH2042">
        <v>19.690000000000001</v>
      </c>
      <c r="AI2042" s="2">
        <v>44250</v>
      </c>
      <c r="AJ2042" s="2">
        <v>44284</v>
      </c>
      <c r="AK2042">
        <v>1</v>
      </c>
      <c r="AL2042" t="s">
        <v>494</v>
      </c>
      <c r="AM2042" t="s">
        <v>494</v>
      </c>
      <c r="AN2042" t="s">
        <v>494</v>
      </c>
      <c r="AO2042" t="s">
        <v>52</v>
      </c>
      <c r="AP2042" t="s">
        <v>494</v>
      </c>
      <c r="AQ2042" t="s">
        <v>494</v>
      </c>
      <c r="AR2042">
        <v>0.1</v>
      </c>
      <c r="AS2042" s="2">
        <v>44187</v>
      </c>
      <c r="AT2042" t="s">
        <v>49</v>
      </c>
      <c r="AU2042" s="1">
        <v>44284.637361111112</v>
      </c>
      <c r="AV2042">
        <v>13.898999999999999</v>
      </c>
      <c r="AW2042">
        <v>2021</v>
      </c>
      <c r="AX2042" t="s">
        <v>494</v>
      </c>
      <c r="AY2042">
        <v>-0.10048684557642</v>
      </c>
      <c r="AZ2042">
        <v>-209.5</v>
      </c>
      <c r="BA2042">
        <v>19.38</v>
      </c>
      <c r="BB2042">
        <v>600</v>
      </c>
      <c r="BC2042">
        <v>150</v>
      </c>
      <c r="BD2042">
        <v>0.12</v>
      </c>
      <c r="BE2042">
        <v>0.121873263071883</v>
      </c>
      <c r="BF2042" s="2">
        <v>44084</v>
      </c>
      <c r="BG2042">
        <v>25.6</v>
      </c>
      <c r="BH2042" t="s">
        <v>332</v>
      </c>
      <c r="BI2042">
        <v>5</v>
      </c>
      <c r="BJ2042">
        <v>20.745000000000001</v>
      </c>
      <c r="BK2042" t="s">
        <v>332</v>
      </c>
      <c r="BL2042" s="3">
        <v>0.52268518518518514</v>
      </c>
      <c r="BM2042">
        <v>1919</v>
      </c>
      <c r="BN2042">
        <v>2040</v>
      </c>
      <c r="BO2042">
        <v>2040</v>
      </c>
      <c r="BP2042" t="s">
        <v>51</v>
      </c>
      <c r="BQ2042" t="s">
        <v>106</v>
      </c>
      <c r="BR2042">
        <v>0.40960000000000002</v>
      </c>
      <c r="BS2042">
        <v>6</v>
      </c>
      <c r="BT2042"/>
      <c r="BU2042"/>
      <c r="BV2042" s="9" t="str">
        <f>TEXT(Table1[[#This Row],[CLOSE_DATE]],"YYYYMMDD")&amp;TEXT(Table1[[#This Row],[OPEN_DATE]],"YYYYMMDD")&amp;Table1[[#This Row],[SYMBOL]]</f>
        <v>2021070920210329NKLA</v>
      </c>
      <c r="BW2042" t="str">
        <f>IFERROR(VLOOKUP(Table1[[#This Row],[Key]],ownlog!$A:$E,MATCH(BW$1,ownlog!$1:$1,0),FALSE),"")</f>
        <v/>
      </c>
      <c r="BX2042" t="str">
        <f>IFERROR(VLOOKUP(Table1[[#This Row],[Key]],ownlog!$A:$E,MATCH(BX$1,ownlog!$1:$1,0),FALSE),"")</f>
        <v/>
      </c>
      <c r="BY2042" t="str">
        <f>IFERROR(VLOOKUP(Table1[[#This Row],[Key]],ownlog!$A:$E,MATCH(BY$1,ownlog!$1:$1,0),FALSE),"")</f>
        <v/>
      </c>
      <c r="BZ2042" t="str">
        <f>IFERROR(VLOOKUP(Table1[[#This Row],[Key]],ownlog!$A:$E,MATCH(BZ$1,ownlog!$1:$1,0),FALSE),"")</f>
        <v/>
      </c>
    </row>
    <row r="2043" spans="1:78" x14ac:dyDescent="0.3">
      <c r="A2043">
        <v>2041</v>
      </c>
      <c r="B2043">
        <v>0.30020000000000002</v>
      </c>
      <c r="C2043">
        <v>-0.74609999999999999</v>
      </c>
      <c r="D2043" s="1">
        <v>44280</v>
      </c>
      <c r="E2043">
        <v>0.509494</v>
      </c>
      <c r="F2043">
        <v>0.28481000000000001</v>
      </c>
      <c r="G2043">
        <v>0.20569599999999999</v>
      </c>
      <c r="H2043">
        <v>1</v>
      </c>
      <c r="I2043">
        <v>0.456698875</v>
      </c>
      <c r="J2043">
        <v>0.47679623428270501</v>
      </c>
      <c r="K2043">
        <v>0.275354267729369</v>
      </c>
      <c r="L2043">
        <v>0.30379800000000001</v>
      </c>
      <c r="M2043">
        <v>0.376075251006037</v>
      </c>
      <c r="N2043" s="2">
        <v>44280</v>
      </c>
      <c r="O2043">
        <v>3881.2</v>
      </c>
      <c r="P2043">
        <v>3887.14</v>
      </c>
      <c r="Q2043">
        <v>3864.63</v>
      </c>
      <c r="R2043" t="s">
        <v>50</v>
      </c>
      <c r="S2043">
        <v>4</v>
      </c>
      <c r="T2043" t="s">
        <v>494</v>
      </c>
      <c r="U2043" s="4">
        <v>-11633.4</v>
      </c>
      <c r="V2043" t="s">
        <v>216</v>
      </c>
      <c r="W2043" t="s">
        <v>48</v>
      </c>
      <c r="X2043" s="1">
        <v>44323.471956018519</v>
      </c>
      <c r="Y2043">
        <v>11.39865</v>
      </c>
      <c r="Z2043">
        <v>3971.09008789062</v>
      </c>
      <c r="AA2043">
        <v>3539.6958093261701</v>
      </c>
      <c r="AB2043">
        <v>20.7399997711181</v>
      </c>
      <c r="AC2043" t="s">
        <v>494</v>
      </c>
      <c r="AD2043" t="s">
        <v>343</v>
      </c>
      <c r="AE2043">
        <v>3</v>
      </c>
      <c r="AF2043">
        <v>-3.59494245</v>
      </c>
      <c r="AG2043" t="s">
        <v>333</v>
      </c>
      <c r="AH2043">
        <v>19.690000000000001</v>
      </c>
      <c r="AI2043" s="2">
        <v>44250</v>
      </c>
      <c r="AJ2043" s="2">
        <v>44284</v>
      </c>
      <c r="AK2043">
        <v>1</v>
      </c>
      <c r="AL2043" t="s">
        <v>494</v>
      </c>
      <c r="AM2043" t="s">
        <v>494</v>
      </c>
      <c r="AN2043" t="s">
        <v>494</v>
      </c>
      <c r="AO2043" t="s">
        <v>52</v>
      </c>
      <c r="AP2043" t="s">
        <v>494</v>
      </c>
      <c r="AQ2043" t="s">
        <v>494</v>
      </c>
      <c r="AR2043">
        <v>0.1</v>
      </c>
      <c r="AS2043" s="2">
        <v>44187</v>
      </c>
      <c r="AT2043" t="s">
        <v>49</v>
      </c>
      <c r="AU2043" s="1">
        <v>44284.637361111112</v>
      </c>
      <c r="AV2043">
        <v>13.898999999999999</v>
      </c>
      <c r="AW2043">
        <v>2021</v>
      </c>
      <c r="AX2043" t="s">
        <v>494</v>
      </c>
      <c r="AY2043">
        <v>0.17950931721706601</v>
      </c>
      <c r="AZ2043">
        <v>499</v>
      </c>
      <c r="BA2043">
        <v>19.38</v>
      </c>
      <c r="BB2043">
        <v>600</v>
      </c>
      <c r="BC2043">
        <v>200</v>
      </c>
      <c r="BD2043">
        <v>0.12</v>
      </c>
      <c r="BE2043">
        <v>0.121873263071883</v>
      </c>
      <c r="BF2043" s="2">
        <v>44084</v>
      </c>
      <c r="BG2043">
        <v>25.6</v>
      </c>
      <c r="BH2043" t="s">
        <v>332</v>
      </c>
      <c r="BI2043">
        <v>5</v>
      </c>
      <c r="BJ2043">
        <v>20.745000000000001</v>
      </c>
      <c r="BK2043" t="s">
        <v>332</v>
      </c>
      <c r="BL2043" s="3">
        <v>0.52268518518518514</v>
      </c>
      <c r="BM2043">
        <v>1902</v>
      </c>
      <c r="BN2043">
        <v>2041</v>
      </c>
      <c r="BO2043">
        <v>2041</v>
      </c>
      <c r="BP2043" t="s">
        <v>51</v>
      </c>
      <c r="BQ2043" t="s">
        <v>106</v>
      </c>
      <c r="BR2043">
        <v>0.40960000000000002</v>
      </c>
      <c r="BS2043">
        <v>6</v>
      </c>
      <c r="BT2043"/>
      <c r="BU2043"/>
      <c r="BV2043" s="9" t="str">
        <f>TEXT(Table1[[#This Row],[CLOSE_DATE]],"YYYYMMDD")&amp;TEXT(Table1[[#This Row],[OPEN_DATE]],"YYYYMMDD")&amp;Table1[[#This Row],[SYMBOL]]</f>
        <v>2021050720210329NKLA</v>
      </c>
      <c r="BW2043" t="str">
        <f>IFERROR(VLOOKUP(Table1[[#This Row],[Key]],ownlog!$A:$E,MATCH(BW$1,ownlog!$1:$1,0),FALSE),"")</f>
        <v/>
      </c>
      <c r="BX2043" t="str">
        <f>IFERROR(VLOOKUP(Table1[[#This Row],[Key]],ownlog!$A:$E,MATCH(BX$1,ownlog!$1:$1,0),FALSE),"")</f>
        <v/>
      </c>
      <c r="BY2043" t="str">
        <f>IFERROR(VLOOKUP(Table1[[#This Row],[Key]],ownlog!$A:$E,MATCH(BY$1,ownlog!$1:$1,0),FALSE),"")</f>
        <v/>
      </c>
      <c r="BZ2043" t="str">
        <f>IFERROR(VLOOKUP(Table1[[#This Row],[Key]],ownlog!$A:$E,MATCH(BZ$1,ownlog!$1:$1,0),FALSE),"")</f>
        <v/>
      </c>
    </row>
    <row r="2044" spans="1:78" x14ac:dyDescent="0.3">
      <c r="A2044">
        <v>2042</v>
      </c>
      <c r="B2044">
        <v>0.30020000000000002</v>
      </c>
      <c r="C2044">
        <v>-0.74609999999999999</v>
      </c>
      <c r="D2044" s="1">
        <v>44280</v>
      </c>
      <c r="E2044">
        <v>0.509494</v>
      </c>
      <c r="F2044">
        <v>0.28481000000000001</v>
      </c>
      <c r="G2044">
        <v>0.20569599999999999</v>
      </c>
      <c r="H2044">
        <v>1</v>
      </c>
      <c r="I2044">
        <v>0.456698875</v>
      </c>
      <c r="J2044">
        <v>0.47679623428270501</v>
      </c>
      <c r="K2044">
        <v>0.275354267729369</v>
      </c>
      <c r="L2044">
        <v>0.30379800000000001</v>
      </c>
      <c r="M2044">
        <v>0.376075251006037</v>
      </c>
      <c r="N2044" s="2">
        <v>44280</v>
      </c>
      <c r="O2044">
        <v>3881.2</v>
      </c>
      <c r="P2044">
        <v>3887.14</v>
      </c>
      <c r="Q2044">
        <v>3864.63</v>
      </c>
      <c r="R2044" t="s">
        <v>50</v>
      </c>
      <c r="S2044">
        <v>4</v>
      </c>
      <c r="T2044" t="s">
        <v>494</v>
      </c>
      <c r="U2044" s="4">
        <v>-11633.4</v>
      </c>
      <c r="V2044" t="s">
        <v>216</v>
      </c>
      <c r="W2044" t="s">
        <v>48</v>
      </c>
      <c r="X2044" s="1">
        <v>44323.467245370368</v>
      </c>
      <c r="Y2044">
        <v>11.38575</v>
      </c>
      <c r="Z2044">
        <v>3971.09008789062</v>
      </c>
      <c r="AA2044">
        <v>3539.6958093261701</v>
      </c>
      <c r="AB2044">
        <v>20.7399997711181</v>
      </c>
      <c r="AC2044" t="s">
        <v>494</v>
      </c>
      <c r="AD2044" t="s">
        <v>343</v>
      </c>
      <c r="AE2044">
        <v>3</v>
      </c>
      <c r="AF2044">
        <v>-4.5949424499999996</v>
      </c>
      <c r="AG2044" t="s">
        <v>333</v>
      </c>
      <c r="AH2044" s="4">
        <v>19.690000000000001</v>
      </c>
      <c r="AI2044" s="2">
        <v>44250</v>
      </c>
      <c r="AJ2044" s="2">
        <v>44284</v>
      </c>
      <c r="AK2044">
        <v>1</v>
      </c>
      <c r="AL2044" t="s">
        <v>494</v>
      </c>
      <c r="AM2044" s="4" t="s">
        <v>494</v>
      </c>
      <c r="AN2044" s="4" t="s">
        <v>494</v>
      </c>
      <c r="AO2044" t="s">
        <v>52</v>
      </c>
      <c r="AP2044" s="2" t="s">
        <v>494</v>
      </c>
      <c r="AQ2044" t="s">
        <v>494</v>
      </c>
      <c r="AR2044">
        <v>0.1</v>
      </c>
      <c r="AS2044" s="2">
        <v>44187</v>
      </c>
      <c r="AT2044" t="s">
        <v>49</v>
      </c>
      <c r="AU2044" s="1">
        <v>44284.637361111112</v>
      </c>
      <c r="AV2044">
        <v>13.898999999999999</v>
      </c>
      <c r="AW2044">
        <v>2021</v>
      </c>
      <c r="AX2044" t="s">
        <v>494</v>
      </c>
      <c r="AY2044">
        <v>0.179629229920617</v>
      </c>
      <c r="AZ2044">
        <v>374.5</v>
      </c>
      <c r="BA2044">
        <v>19.38</v>
      </c>
      <c r="BB2044">
        <v>600</v>
      </c>
      <c r="BC2044">
        <v>150</v>
      </c>
      <c r="BD2044">
        <v>0.12</v>
      </c>
      <c r="BE2044">
        <v>0.121873263071883</v>
      </c>
      <c r="BF2044" s="2">
        <v>44084</v>
      </c>
      <c r="BG2044">
        <v>25.6</v>
      </c>
      <c r="BH2044" t="s">
        <v>332</v>
      </c>
      <c r="BI2044">
        <v>5</v>
      </c>
      <c r="BJ2044">
        <v>20.745000000000001</v>
      </c>
      <c r="BK2044" t="s">
        <v>332</v>
      </c>
      <c r="BL2044" s="3">
        <v>0.52268518518518514</v>
      </c>
      <c r="BM2044">
        <v>1901</v>
      </c>
      <c r="BN2044">
        <v>2042</v>
      </c>
      <c r="BO2044">
        <v>2042</v>
      </c>
      <c r="BP2044" t="s">
        <v>51</v>
      </c>
      <c r="BQ2044" t="s">
        <v>106</v>
      </c>
      <c r="BR2044">
        <v>0.40960000000000002</v>
      </c>
      <c r="BS2044">
        <v>6</v>
      </c>
      <c r="BT2044"/>
      <c r="BU2044"/>
      <c r="BV2044" s="9" t="str">
        <f>TEXT(Table1[[#This Row],[CLOSE_DATE]],"YYYYMMDD")&amp;TEXT(Table1[[#This Row],[OPEN_DATE]],"YYYYMMDD")&amp;Table1[[#This Row],[SYMBOL]]</f>
        <v>2021050720210329NKLA</v>
      </c>
      <c r="BW2044" t="str">
        <f>IFERROR(VLOOKUP(Table1[[#This Row],[Key]],ownlog!$A:$E,MATCH(BW$1,ownlog!$1:$1,0),FALSE),"")</f>
        <v/>
      </c>
      <c r="BX2044" t="str">
        <f>IFERROR(VLOOKUP(Table1[[#This Row],[Key]],ownlog!$A:$E,MATCH(BX$1,ownlog!$1:$1,0),FALSE),"")</f>
        <v/>
      </c>
      <c r="BY2044" t="str">
        <f>IFERROR(VLOOKUP(Table1[[#This Row],[Key]],ownlog!$A:$E,MATCH(BY$1,ownlog!$1:$1,0),FALSE),"")</f>
        <v/>
      </c>
      <c r="BZ2044" t="str">
        <f>IFERROR(VLOOKUP(Table1[[#This Row],[Key]],ownlog!$A:$E,MATCH(BZ$1,ownlog!$1:$1,0),FALSE),"")</f>
        <v/>
      </c>
    </row>
    <row r="2045" spans="1:78" x14ac:dyDescent="0.3">
      <c r="A2045">
        <v>2043</v>
      </c>
      <c r="B2045">
        <v>0.50239999999999996</v>
      </c>
      <c r="C2045">
        <v>-0.91590000000000005</v>
      </c>
      <c r="D2045" s="1">
        <v>44280</v>
      </c>
      <c r="E2045">
        <v>0.509494</v>
      </c>
      <c r="F2045">
        <v>0.28481000000000001</v>
      </c>
      <c r="G2045">
        <v>0.20569599999999999</v>
      </c>
      <c r="H2045">
        <v>1</v>
      </c>
      <c r="I2045">
        <v>0.456698875</v>
      </c>
      <c r="J2045">
        <v>0.47679623428270501</v>
      </c>
      <c r="K2045">
        <v>0.275354267729369</v>
      </c>
      <c r="L2045">
        <v>0.30379800000000001</v>
      </c>
      <c r="M2045">
        <v>0.376075251006037</v>
      </c>
      <c r="N2045" s="2">
        <v>44280</v>
      </c>
      <c r="O2045">
        <v>3881.2</v>
      </c>
      <c r="P2045">
        <v>3887.14</v>
      </c>
      <c r="Q2045">
        <v>3864.63</v>
      </c>
      <c r="R2045" t="s">
        <v>50</v>
      </c>
      <c r="S2045">
        <v>4</v>
      </c>
      <c r="T2045" t="s">
        <v>494</v>
      </c>
      <c r="U2045" s="4">
        <v>-60791</v>
      </c>
      <c r="V2045" t="s">
        <v>216</v>
      </c>
      <c r="W2045" t="s">
        <v>48</v>
      </c>
      <c r="X2045" s="1">
        <v>44343.552939814814</v>
      </c>
      <c r="Y2045">
        <v>8.9849999999999994</v>
      </c>
      <c r="Z2045">
        <v>3971.09008789062</v>
      </c>
      <c r="AA2045">
        <v>3539.6958093261701</v>
      </c>
      <c r="AB2045">
        <v>20.7399997711181</v>
      </c>
      <c r="AC2045" t="s">
        <v>494</v>
      </c>
      <c r="AD2045" t="s">
        <v>335</v>
      </c>
      <c r="AE2045">
        <v>18.5</v>
      </c>
      <c r="AF2045">
        <v>-17.6851725</v>
      </c>
      <c r="AG2045" t="s">
        <v>321</v>
      </c>
      <c r="AH2045" s="4">
        <v>16.64</v>
      </c>
      <c r="AI2045" s="2">
        <v>44250</v>
      </c>
      <c r="AJ2045" s="2">
        <v>44284</v>
      </c>
      <c r="AK2045">
        <v>1</v>
      </c>
      <c r="AL2045" t="s">
        <v>494</v>
      </c>
      <c r="AM2045" s="4" t="s">
        <v>494</v>
      </c>
      <c r="AN2045" s="4" t="s">
        <v>494</v>
      </c>
      <c r="AO2045" t="s">
        <v>52</v>
      </c>
      <c r="AP2045" s="2" t="s">
        <v>494</v>
      </c>
      <c r="AQ2045" t="s">
        <v>494</v>
      </c>
      <c r="AR2045">
        <v>0.1</v>
      </c>
      <c r="AS2045" s="2">
        <v>44161</v>
      </c>
      <c r="AT2045" t="s">
        <v>49</v>
      </c>
      <c r="AU2045" s="1">
        <v>44284.638043981482</v>
      </c>
      <c r="AV2045">
        <v>12.975</v>
      </c>
      <c r="AW2045">
        <v>2021</v>
      </c>
      <c r="AX2045" t="s">
        <v>494</v>
      </c>
      <c r="AY2045">
        <v>0.30558766859344799</v>
      </c>
      <c r="AZ2045">
        <v>1982.5</v>
      </c>
      <c r="BA2045">
        <v>16.43</v>
      </c>
      <c r="BB2045">
        <v>3700</v>
      </c>
      <c r="BC2045">
        <v>500</v>
      </c>
      <c r="BD2045">
        <v>0.12</v>
      </c>
      <c r="BE2045">
        <v>0.121873263071883</v>
      </c>
      <c r="BF2045" s="2">
        <v>44149</v>
      </c>
      <c r="BG2045">
        <v>25</v>
      </c>
      <c r="BH2045" t="s">
        <v>320</v>
      </c>
      <c r="BI2045">
        <v>1.4</v>
      </c>
      <c r="BJ2045">
        <v>20.745000000000001</v>
      </c>
      <c r="BK2045" t="s">
        <v>320</v>
      </c>
      <c r="BL2045" s="3">
        <v>0.52172453703703703</v>
      </c>
      <c r="BM2045">
        <v>1907</v>
      </c>
      <c r="BN2045">
        <v>2043</v>
      </c>
      <c r="BO2045">
        <v>2043</v>
      </c>
      <c r="BP2045" t="s">
        <v>51</v>
      </c>
      <c r="BQ2045" t="s">
        <v>106</v>
      </c>
      <c r="BR2045">
        <v>0.40960000000000002</v>
      </c>
      <c r="BS2045">
        <v>6</v>
      </c>
      <c r="BT2045"/>
      <c r="BU2045"/>
      <c r="BV2045" s="9" t="str">
        <f>TEXT(Table1[[#This Row],[CLOSE_DATE]],"YYYYMMDD")&amp;TEXT(Table1[[#This Row],[OPEN_DATE]],"YYYYMMDD")&amp;Table1[[#This Row],[SYMBOL]]</f>
        <v>2021052720210329ROOT</v>
      </c>
      <c r="BW2045" t="str">
        <f>IFERROR(VLOOKUP(Table1[[#This Row],[Key]],ownlog!$A:$E,MATCH(BW$1,ownlog!$1:$1,0),FALSE),"")</f>
        <v/>
      </c>
      <c r="BX2045" t="str">
        <f>IFERROR(VLOOKUP(Table1[[#This Row],[Key]],ownlog!$A:$E,MATCH(BX$1,ownlog!$1:$1,0),FALSE),"")</f>
        <v/>
      </c>
      <c r="BY2045" t="str">
        <f>IFERROR(VLOOKUP(Table1[[#This Row],[Key]],ownlog!$A:$E,MATCH(BY$1,ownlog!$1:$1,0),FALSE),"")</f>
        <v/>
      </c>
      <c r="BZ2045" t="str">
        <f>IFERROR(VLOOKUP(Table1[[#This Row],[Key]],ownlog!$A:$E,MATCH(BZ$1,ownlog!$1:$1,0),FALSE),"")</f>
        <v/>
      </c>
    </row>
    <row r="2046" spans="1:78" x14ac:dyDescent="0.3">
      <c r="A2046">
        <v>2044</v>
      </c>
      <c r="B2046">
        <v>0.50239999999999996</v>
      </c>
      <c r="C2046">
        <v>-0.91590000000000005</v>
      </c>
      <c r="D2046" s="1">
        <v>44280</v>
      </c>
      <c r="E2046">
        <v>0.509494</v>
      </c>
      <c r="F2046">
        <v>0.28481000000000001</v>
      </c>
      <c r="G2046">
        <v>0.20569599999999999</v>
      </c>
      <c r="H2046">
        <v>1</v>
      </c>
      <c r="I2046">
        <v>0.456698875</v>
      </c>
      <c r="J2046">
        <v>0.47679623428270501</v>
      </c>
      <c r="K2046">
        <v>0.275354267729369</v>
      </c>
      <c r="L2046">
        <v>0.30379800000000001</v>
      </c>
      <c r="M2046">
        <v>0.376075251006037</v>
      </c>
      <c r="N2046" s="2">
        <v>44280</v>
      </c>
      <c r="O2046">
        <v>3881.2</v>
      </c>
      <c r="P2046">
        <v>3887.14</v>
      </c>
      <c r="Q2046">
        <v>3864.63</v>
      </c>
      <c r="R2046" t="s">
        <v>50</v>
      </c>
      <c r="S2046">
        <v>4</v>
      </c>
      <c r="T2046" t="s">
        <v>494</v>
      </c>
      <c r="U2046" s="4">
        <v>-60791</v>
      </c>
      <c r="V2046" t="s">
        <v>216</v>
      </c>
      <c r="W2046" t="s">
        <v>48</v>
      </c>
      <c r="X2046" s="1">
        <v>44386.649016203701</v>
      </c>
      <c r="Y2046">
        <v>9.1750000000000007</v>
      </c>
      <c r="Z2046">
        <v>3971.09008789062</v>
      </c>
      <c r="AA2046">
        <v>3539.6958093261701</v>
      </c>
      <c r="AB2046">
        <v>20.7399997711181</v>
      </c>
      <c r="AC2046" t="s">
        <v>494</v>
      </c>
      <c r="AD2046" t="s">
        <v>335</v>
      </c>
      <c r="AE2046">
        <v>18.5</v>
      </c>
      <c r="AF2046">
        <v>-25.1851725</v>
      </c>
      <c r="AG2046" t="s">
        <v>321</v>
      </c>
      <c r="AH2046" s="4">
        <v>16.64</v>
      </c>
      <c r="AI2046" s="2">
        <v>44250</v>
      </c>
      <c r="AJ2046" s="2">
        <v>44284</v>
      </c>
      <c r="AK2046">
        <v>1</v>
      </c>
      <c r="AL2046" t="s">
        <v>494</v>
      </c>
      <c r="AM2046" s="4" t="s">
        <v>494</v>
      </c>
      <c r="AN2046" s="4" t="s">
        <v>494</v>
      </c>
      <c r="AO2046" t="s">
        <v>52</v>
      </c>
      <c r="AP2046" s="2" t="s">
        <v>494</v>
      </c>
      <c r="AQ2046" t="s">
        <v>494</v>
      </c>
      <c r="AR2046">
        <v>0.1</v>
      </c>
      <c r="AS2046" s="2">
        <v>44161</v>
      </c>
      <c r="AT2046" t="s">
        <v>49</v>
      </c>
      <c r="AU2046" s="1">
        <v>44284.638043981482</v>
      </c>
      <c r="AV2046">
        <v>12.975</v>
      </c>
      <c r="AW2046">
        <v>2021</v>
      </c>
      <c r="AX2046" t="s">
        <v>494</v>
      </c>
      <c r="AY2046">
        <v>0.28978805394990298</v>
      </c>
      <c r="AZ2046">
        <v>1880</v>
      </c>
      <c r="BA2046">
        <v>16.43</v>
      </c>
      <c r="BB2046">
        <v>3700</v>
      </c>
      <c r="BC2046">
        <v>500</v>
      </c>
      <c r="BD2046">
        <v>0.12</v>
      </c>
      <c r="BE2046">
        <v>0.121873263071883</v>
      </c>
      <c r="BF2046" s="2">
        <v>44149</v>
      </c>
      <c r="BG2046">
        <v>25</v>
      </c>
      <c r="BH2046" t="s">
        <v>320</v>
      </c>
      <c r="BI2046">
        <v>1.4</v>
      </c>
      <c r="BJ2046">
        <v>20.745000000000001</v>
      </c>
      <c r="BK2046" t="s">
        <v>320</v>
      </c>
      <c r="BL2046" s="3">
        <v>0.52172453703703703</v>
      </c>
      <c r="BM2046">
        <v>1923</v>
      </c>
      <c r="BN2046">
        <v>2044</v>
      </c>
      <c r="BO2046">
        <v>2044</v>
      </c>
      <c r="BP2046" t="s">
        <v>51</v>
      </c>
      <c r="BQ2046" t="s">
        <v>106</v>
      </c>
      <c r="BR2046">
        <v>0.40960000000000002</v>
      </c>
      <c r="BS2046">
        <v>6</v>
      </c>
      <c r="BT2046"/>
      <c r="BU2046"/>
      <c r="BV2046" s="9" t="str">
        <f>TEXT(Table1[[#This Row],[CLOSE_DATE]],"YYYYMMDD")&amp;TEXT(Table1[[#This Row],[OPEN_DATE]],"YYYYMMDD")&amp;Table1[[#This Row],[SYMBOL]]</f>
        <v>2021070920210329ROOT</v>
      </c>
      <c r="BW2046" t="str">
        <f>IFERROR(VLOOKUP(Table1[[#This Row],[Key]],ownlog!$A:$E,MATCH(BW$1,ownlog!$1:$1,0),FALSE),"")</f>
        <v/>
      </c>
      <c r="BX2046" t="str">
        <f>IFERROR(VLOOKUP(Table1[[#This Row],[Key]],ownlog!$A:$E,MATCH(BX$1,ownlog!$1:$1,0),FALSE),"")</f>
        <v/>
      </c>
      <c r="BY2046" t="str">
        <f>IFERROR(VLOOKUP(Table1[[#This Row],[Key]],ownlog!$A:$E,MATCH(BY$1,ownlog!$1:$1,0),FALSE),"")</f>
        <v/>
      </c>
      <c r="BZ2046" t="str">
        <f>IFERROR(VLOOKUP(Table1[[#This Row],[Key]],ownlog!$A:$E,MATCH(BZ$1,ownlog!$1:$1,0),FALSE),"")</f>
        <v/>
      </c>
    </row>
    <row r="2047" spans="1:78" x14ac:dyDescent="0.3">
      <c r="A2047">
        <v>2045</v>
      </c>
      <c r="B2047">
        <v>-0.1085</v>
      </c>
      <c r="C2047">
        <v>-7.22E-2</v>
      </c>
      <c r="D2047" s="1">
        <v>44280</v>
      </c>
      <c r="E2047">
        <v>0.509494</v>
      </c>
      <c r="F2047">
        <v>0.28481000000000001</v>
      </c>
      <c r="G2047">
        <v>0.20569599999999999</v>
      </c>
      <c r="H2047">
        <v>1</v>
      </c>
      <c r="I2047">
        <v>0.456698875</v>
      </c>
      <c r="J2047">
        <v>0.47679623428270501</v>
      </c>
      <c r="K2047">
        <v>0.275354267729369</v>
      </c>
      <c r="L2047">
        <v>0.30379800000000001</v>
      </c>
      <c r="M2047">
        <v>0.376075251006037</v>
      </c>
      <c r="N2047" s="2">
        <v>44280</v>
      </c>
      <c r="O2047">
        <v>3881.2</v>
      </c>
      <c r="P2047">
        <v>3887.14</v>
      </c>
      <c r="Q2047">
        <v>3864.63</v>
      </c>
      <c r="R2047" t="s">
        <v>494</v>
      </c>
      <c r="S2047">
        <v>4</v>
      </c>
      <c r="T2047" t="s">
        <v>494</v>
      </c>
      <c r="U2047" s="4" t="s">
        <v>494</v>
      </c>
      <c r="V2047" t="s">
        <v>494</v>
      </c>
      <c r="W2047" t="s">
        <v>49</v>
      </c>
      <c r="X2047" s="1">
        <v>44396.553067129629</v>
      </c>
      <c r="Y2047">
        <v>27.895</v>
      </c>
      <c r="Z2047">
        <v>3971.09008789062</v>
      </c>
      <c r="AA2047">
        <v>3539.6958093261701</v>
      </c>
      <c r="AB2047">
        <v>20.7399997711181</v>
      </c>
      <c r="AC2047" t="s">
        <v>494</v>
      </c>
      <c r="AD2047" t="s">
        <v>494</v>
      </c>
      <c r="AE2047">
        <v>1.31</v>
      </c>
      <c r="AF2047">
        <v>-2.5783793500000001</v>
      </c>
      <c r="AG2047" t="s">
        <v>494</v>
      </c>
      <c r="AH2047" s="4" t="s">
        <v>494</v>
      </c>
      <c r="AI2047" s="2" t="s">
        <v>494</v>
      </c>
      <c r="AJ2047" s="2">
        <v>44284</v>
      </c>
      <c r="AK2047">
        <v>2</v>
      </c>
      <c r="AL2047" t="s">
        <v>494</v>
      </c>
      <c r="AM2047" s="4" t="s">
        <v>494</v>
      </c>
      <c r="AN2047" s="4" t="s">
        <v>494</v>
      </c>
      <c r="AO2047" t="s">
        <v>494</v>
      </c>
      <c r="AP2047" s="2" t="s">
        <v>494</v>
      </c>
      <c r="AQ2047" t="s">
        <v>494</v>
      </c>
      <c r="AR2047">
        <v>0.1</v>
      </c>
      <c r="AS2047" s="2" t="s">
        <v>494</v>
      </c>
      <c r="AT2047" t="s">
        <v>48</v>
      </c>
      <c r="AU2047" s="1">
        <v>44284.642881944441</v>
      </c>
      <c r="AV2047">
        <v>41.67</v>
      </c>
      <c r="AW2047">
        <v>2021</v>
      </c>
      <c r="AX2047" t="s">
        <v>494</v>
      </c>
      <c r="AY2047">
        <v>-0.33088312934965203</v>
      </c>
      <c r="AZ2047">
        <v>-2757.58</v>
      </c>
      <c r="BA2047">
        <v>59.43</v>
      </c>
      <c r="BB2047">
        <v>250</v>
      </c>
      <c r="BC2047">
        <v>200</v>
      </c>
      <c r="BD2047">
        <v>0.12</v>
      </c>
      <c r="BE2047">
        <v>0.121873263071883</v>
      </c>
      <c r="BF2047" s="2" t="s">
        <v>494</v>
      </c>
      <c r="BG2047" t="s">
        <v>494</v>
      </c>
      <c r="BH2047" t="s">
        <v>430</v>
      </c>
      <c r="BI2047" t="s">
        <v>494</v>
      </c>
      <c r="BJ2047">
        <v>20.745000000000001</v>
      </c>
      <c r="BK2047" t="s">
        <v>494</v>
      </c>
      <c r="BL2047" s="3" t="s">
        <v>494</v>
      </c>
      <c r="BM2047">
        <v>1955</v>
      </c>
      <c r="BN2047">
        <v>2045</v>
      </c>
      <c r="BO2047">
        <v>2045</v>
      </c>
      <c r="BP2047" t="s">
        <v>494</v>
      </c>
      <c r="BQ2047" t="s">
        <v>494</v>
      </c>
      <c r="BR2047">
        <v>0.40960000000000002</v>
      </c>
      <c r="BS2047">
        <v>6</v>
      </c>
      <c r="BT2047"/>
      <c r="BU2047"/>
      <c r="BV2047" s="9" t="str">
        <f>TEXT(Table1[[#This Row],[CLOSE_DATE]],"YYYYMMDD")&amp;TEXT(Table1[[#This Row],[OPEN_DATE]],"YYYYMMDD")&amp;Table1[[#This Row],[SYMBOL]]</f>
        <v>2021071920210329DISCA</v>
      </c>
      <c r="BW2047" t="str">
        <f>IFERROR(VLOOKUP(Table1[[#This Row],[Key]],ownlog!$A:$E,MATCH(BW$1,ownlog!$1:$1,0),FALSE),"")</f>
        <v/>
      </c>
      <c r="BX2047" t="str">
        <f>IFERROR(VLOOKUP(Table1[[#This Row],[Key]],ownlog!$A:$E,MATCH(BX$1,ownlog!$1:$1,0),FALSE),"")</f>
        <v/>
      </c>
      <c r="BY2047" t="str">
        <f>IFERROR(VLOOKUP(Table1[[#This Row],[Key]],ownlog!$A:$E,MATCH(BY$1,ownlog!$1:$1,0),FALSE),"")</f>
        <v/>
      </c>
      <c r="BZ2047" t="str">
        <f>IFERROR(VLOOKUP(Table1[[#This Row],[Key]],ownlog!$A:$E,MATCH(BZ$1,ownlog!$1:$1,0),FALSE),"")</f>
        <v/>
      </c>
    </row>
    <row r="2048" spans="1:78" x14ac:dyDescent="0.3">
      <c r="A2048">
        <v>2046</v>
      </c>
      <c r="B2048">
        <v>-9.6199999999999994E-2</v>
      </c>
      <c r="C2048">
        <v>0.35339999999999999</v>
      </c>
      <c r="D2048" s="1">
        <v>44280</v>
      </c>
      <c r="E2048">
        <v>0.509494</v>
      </c>
      <c r="F2048">
        <v>0.28481000000000001</v>
      </c>
      <c r="G2048">
        <v>0.20569599999999999</v>
      </c>
      <c r="H2048">
        <v>1</v>
      </c>
      <c r="I2048">
        <v>0.456698875</v>
      </c>
      <c r="J2048">
        <v>0.47679623428270501</v>
      </c>
      <c r="K2048">
        <v>0.275354267729369</v>
      </c>
      <c r="L2048">
        <v>0.30379800000000001</v>
      </c>
      <c r="M2048">
        <v>0.376075251006037</v>
      </c>
      <c r="N2048" s="2">
        <v>44280</v>
      </c>
      <c r="O2048">
        <v>3881.2</v>
      </c>
      <c r="P2048">
        <v>3887.14</v>
      </c>
      <c r="Q2048">
        <v>3864.63</v>
      </c>
      <c r="R2048" t="s">
        <v>50</v>
      </c>
      <c r="S2048">
        <v>4</v>
      </c>
      <c r="T2048" t="s">
        <v>494</v>
      </c>
      <c r="U2048" s="4">
        <v>-10524.25</v>
      </c>
      <c r="V2048" t="s">
        <v>216</v>
      </c>
      <c r="W2048" t="s">
        <v>49</v>
      </c>
      <c r="X2048" s="1">
        <v>44690.611817129633</v>
      </c>
      <c r="Y2048">
        <v>180.46</v>
      </c>
      <c r="Z2048">
        <v>3972.88989257812</v>
      </c>
      <c r="AA2048">
        <v>3548.8135083007801</v>
      </c>
      <c r="AB2048">
        <v>19.399999618530199</v>
      </c>
      <c r="AC2048" t="s">
        <v>494</v>
      </c>
      <c r="AD2048" t="s">
        <v>555</v>
      </c>
      <c r="AE2048">
        <v>1</v>
      </c>
      <c r="AF2048">
        <v>-2.1312932500000001</v>
      </c>
      <c r="AG2048" t="s">
        <v>360</v>
      </c>
      <c r="AH2048" s="4">
        <v>221.29</v>
      </c>
      <c r="AI2048" s="2">
        <v>44286</v>
      </c>
      <c r="AJ2048" s="2">
        <v>44286</v>
      </c>
      <c r="AK2048">
        <v>2</v>
      </c>
      <c r="AL2048">
        <v>0.23</v>
      </c>
      <c r="AM2048" s="4">
        <v>1.17</v>
      </c>
      <c r="AN2048" s="4">
        <v>1.37</v>
      </c>
      <c r="AO2048" t="s">
        <v>52</v>
      </c>
      <c r="AP2048" s="2">
        <v>44377</v>
      </c>
      <c r="AQ2048">
        <v>1.32</v>
      </c>
      <c r="AR2048">
        <v>0.6</v>
      </c>
      <c r="AS2048" s="2">
        <v>44229</v>
      </c>
      <c r="AT2048" t="s">
        <v>48</v>
      </c>
      <c r="AU2048" s="1">
        <v>44286.400706018518</v>
      </c>
      <c r="AV2048">
        <v>210.465</v>
      </c>
      <c r="AW2048">
        <v>2021</v>
      </c>
      <c r="AX2048" t="s">
        <v>494</v>
      </c>
      <c r="AY2048">
        <v>-0.14264889649110299</v>
      </c>
      <c r="AZ2048">
        <v>-1501.13</v>
      </c>
      <c r="BA2048">
        <v>210.47</v>
      </c>
      <c r="BB2048">
        <v>50</v>
      </c>
      <c r="BC2048">
        <v>50</v>
      </c>
      <c r="BD2048">
        <v>0.2</v>
      </c>
      <c r="BE2048">
        <v>0.119498075423072</v>
      </c>
      <c r="BF2048" s="2">
        <v>43062</v>
      </c>
      <c r="BG2048">
        <v>200</v>
      </c>
      <c r="BH2048" t="s">
        <v>174</v>
      </c>
      <c r="BI2048">
        <v>299.5</v>
      </c>
      <c r="BJ2048">
        <v>226.76</v>
      </c>
      <c r="BK2048" t="s">
        <v>174</v>
      </c>
      <c r="BL2048" s="3">
        <v>45747.400706018518</v>
      </c>
      <c r="BM2048">
        <v>2134</v>
      </c>
      <c r="BN2048">
        <v>2046</v>
      </c>
      <c r="BO2048">
        <v>2046</v>
      </c>
      <c r="BP2048" t="s">
        <v>51</v>
      </c>
      <c r="BQ2048" t="s">
        <v>106</v>
      </c>
      <c r="BR2048">
        <v>0.40960000000000002</v>
      </c>
      <c r="BS2048">
        <v>10</v>
      </c>
      <c r="BT2048"/>
      <c r="BU2048"/>
      <c r="BV2048" s="9" t="str">
        <f>TEXT(Table1[[#This Row],[CLOSE_DATE]],"YYYYMMDD")&amp;TEXT(Table1[[#This Row],[OPEN_DATE]],"YYYYMMDD")&amp;Table1[[#This Row],[SYMBOL]]</f>
        <v>2022050920210331TEAM</v>
      </c>
      <c r="BW2048" t="str">
        <f>IFERROR(VLOOKUP(Table1[[#This Row],[Key]],ownlog!$A:$E,MATCH(BW$1,ownlog!$1:$1,0),FALSE),"")</f>
        <v/>
      </c>
      <c r="BX2048" t="str">
        <f>IFERROR(VLOOKUP(Table1[[#This Row],[Key]],ownlog!$A:$E,MATCH(BX$1,ownlog!$1:$1,0),FALSE),"")</f>
        <v/>
      </c>
      <c r="BY2048" t="str">
        <f>IFERROR(VLOOKUP(Table1[[#This Row],[Key]],ownlog!$A:$E,MATCH(BY$1,ownlog!$1:$1,0),FALSE),"")</f>
        <v/>
      </c>
      <c r="BZ2048" t="str">
        <f>IFERROR(VLOOKUP(Table1[[#This Row],[Key]],ownlog!$A:$E,MATCH(BZ$1,ownlog!$1:$1,0),FALSE),"")</f>
        <v/>
      </c>
    </row>
    <row r="2049" spans="1:78" x14ac:dyDescent="0.3">
      <c r="A2049">
        <v>2047</v>
      </c>
      <c r="B2049">
        <v>-0.1152</v>
      </c>
      <c r="C2049">
        <v>-0.91149999999999998</v>
      </c>
      <c r="D2049" s="1">
        <v>44294</v>
      </c>
      <c r="E2049">
        <v>0.569079</v>
      </c>
      <c r="F2049">
        <v>0.22697400000000001</v>
      </c>
      <c r="G2049">
        <v>0.20394699999999999</v>
      </c>
      <c r="H2049">
        <v>1</v>
      </c>
      <c r="I2049">
        <v>0.48161612500000001</v>
      </c>
      <c r="J2049">
        <v>0.47679623428270501</v>
      </c>
      <c r="K2049">
        <v>0.275354267729369</v>
      </c>
      <c r="L2049">
        <v>0.36513200000000001</v>
      </c>
      <c r="M2049">
        <v>0.376075251006037</v>
      </c>
      <c r="N2049" s="2">
        <v>44294</v>
      </c>
      <c r="O2049">
        <v>4091.04</v>
      </c>
      <c r="P2049">
        <v>4093.87</v>
      </c>
      <c r="Q2049">
        <v>4089.89</v>
      </c>
      <c r="R2049" t="s">
        <v>50</v>
      </c>
      <c r="S2049">
        <v>4</v>
      </c>
      <c r="T2049" t="s">
        <v>494</v>
      </c>
      <c r="U2049" s="4">
        <v>-79039.5</v>
      </c>
      <c r="V2049" t="s">
        <v>200</v>
      </c>
      <c r="W2049" t="s">
        <v>48</v>
      </c>
      <c r="X2049" s="1">
        <v>44343.553819444445</v>
      </c>
      <c r="Y2049">
        <v>58.13</v>
      </c>
      <c r="Z2049">
        <v>4127.990234375</v>
      </c>
      <c r="AA2049">
        <v>3583.0877062988202</v>
      </c>
      <c r="AB2049">
        <v>16.909999847412099</v>
      </c>
      <c r="AC2049" t="s">
        <v>494</v>
      </c>
      <c r="AD2049" t="s">
        <v>283</v>
      </c>
      <c r="AE2049">
        <v>7.5</v>
      </c>
      <c r="AF2049">
        <v>-2.0675631010000002</v>
      </c>
      <c r="AG2049" t="s">
        <v>221</v>
      </c>
      <c r="AH2049" s="4">
        <v>56.51</v>
      </c>
      <c r="AI2049" s="2">
        <v>44250</v>
      </c>
      <c r="AJ2049" s="2">
        <v>44298</v>
      </c>
      <c r="AK2049">
        <v>1</v>
      </c>
      <c r="AL2049" t="s">
        <v>494</v>
      </c>
      <c r="AM2049" s="4" t="s">
        <v>494</v>
      </c>
      <c r="AN2049" s="4" t="s">
        <v>494</v>
      </c>
      <c r="AO2049" t="s">
        <v>52</v>
      </c>
      <c r="AP2049" s="2" t="s">
        <v>494</v>
      </c>
      <c r="AQ2049" t="s">
        <v>494</v>
      </c>
      <c r="AR2049">
        <v>0.1</v>
      </c>
      <c r="AS2049" s="2">
        <v>44138</v>
      </c>
      <c r="AT2049" t="s">
        <v>49</v>
      </c>
      <c r="AU2049" s="1">
        <v>44298.446782407409</v>
      </c>
      <c r="AV2049">
        <v>42.905000000000001</v>
      </c>
      <c r="AW2049">
        <v>2021</v>
      </c>
      <c r="AX2049" t="s">
        <v>494</v>
      </c>
      <c r="AY2049">
        <v>-0.35508681971798101</v>
      </c>
      <c r="AZ2049">
        <v>-3047</v>
      </c>
      <c r="BA2049">
        <v>52.69</v>
      </c>
      <c r="BB2049">
        <v>1500</v>
      </c>
      <c r="BC2049">
        <v>200</v>
      </c>
      <c r="BD2049">
        <v>0.12</v>
      </c>
      <c r="BE2049">
        <v>0.15207624617121901</v>
      </c>
      <c r="BF2049" s="2">
        <v>43747</v>
      </c>
      <c r="BG2049">
        <v>50</v>
      </c>
      <c r="BH2049" t="s">
        <v>220</v>
      </c>
      <c r="BI2049">
        <v>5</v>
      </c>
      <c r="BJ2049">
        <v>20.745000000000001</v>
      </c>
      <c r="BK2049" t="s">
        <v>220</v>
      </c>
      <c r="BL2049" s="3">
        <v>0.51354166666666667</v>
      </c>
      <c r="BM2049">
        <v>1908</v>
      </c>
      <c r="BN2049">
        <v>2047</v>
      </c>
      <c r="BO2049">
        <v>2047</v>
      </c>
      <c r="BP2049" t="s">
        <v>51</v>
      </c>
      <c r="BQ2049" t="s">
        <v>106</v>
      </c>
      <c r="BR2049">
        <v>0.40960000000000002</v>
      </c>
      <c r="BS2049">
        <v>6</v>
      </c>
      <c r="BT2049"/>
      <c r="BU2049"/>
      <c r="BV2049" s="9" t="str">
        <f>TEXT(Table1[[#This Row],[CLOSE_DATE]],"YYYYMMDD")&amp;TEXT(Table1[[#This Row],[OPEN_DATE]],"YYYYMMDD")&amp;Table1[[#This Row],[SYMBOL]]</f>
        <v>2021052720210412ARCH</v>
      </c>
      <c r="BW2049">
        <f>IFERROR(VLOOKUP(Table1[[#This Row],[Key]],ownlog!$A:$E,MATCH(BW$1,ownlog!$1:$1,0),FALSE),"")</f>
        <v>-1</v>
      </c>
      <c r="BX2049" t="str">
        <f>IFERROR(VLOOKUP(Table1[[#This Row],[Key]],ownlog!$A:$E,MATCH(BX$1,ownlog!$1:$1,0),FALSE),"")</f>
        <v xml:space="preserve">rushed into fast fall    </v>
      </c>
      <c r="BY2049">
        <f>IFERROR(VLOOKUP(Table1[[#This Row],[Key]],ownlog!$A:$E,MATCH(BY$1,ownlog!$1:$1,0),FALSE),"")</f>
        <v>-1</v>
      </c>
      <c r="BZ2049" t="str">
        <f>IFERROR(VLOOKUP(Table1[[#This Row],[Key]],ownlog!$A:$E,MATCH(BZ$1,ownlog!$1:$1,0),FALSE),"")</f>
        <v xml:space="preserve">rushed into fast fall    </v>
      </c>
    </row>
    <row r="2050" spans="1:78" x14ac:dyDescent="0.3">
      <c r="A2050">
        <v>2048</v>
      </c>
      <c r="B2050">
        <v>-0.38129999999999997</v>
      </c>
      <c r="C2050">
        <v>2.5354999999999999</v>
      </c>
      <c r="D2050" s="1">
        <v>44294</v>
      </c>
      <c r="E2050">
        <v>0.569079</v>
      </c>
      <c r="F2050">
        <v>0.22697400000000001</v>
      </c>
      <c r="G2050">
        <v>0.20394699999999999</v>
      </c>
      <c r="H2050">
        <v>1</v>
      </c>
      <c r="I2050">
        <v>0.48161612500000001</v>
      </c>
      <c r="J2050">
        <v>0.47679623428270501</v>
      </c>
      <c r="K2050">
        <v>0.275354267729369</v>
      </c>
      <c r="L2050">
        <v>0.36513200000000001</v>
      </c>
      <c r="M2050">
        <v>0.376075251006037</v>
      </c>
      <c r="N2050" s="2">
        <v>44294</v>
      </c>
      <c r="O2050">
        <v>4091.04</v>
      </c>
      <c r="P2050">
        <v>4093.87</v>
      </c>
      <c r="Q2050">
        <v>4089.89</v>
      </c>
      <c r="R2050" t="s">
        <v>50</v>
      </c>
      <c r="S2050">
        <v>4</v>
      </c>
      <c r="T2050" t="s">
        <v>494</v>
      </c>
      <c r="U2050" s="4">
        <v>-41050</v>
      </c>
      <c r="V2050" t="s">
        <v>207</v>
      </c>
      <c r="W2050" t="s">
        <v>49</v>
      </c>
      <c r="X2050" s="1">
        <v>44320.476006944446</v>
      </c>
      <c r="Y2050">
        <v>602.91</v>
      </c>
      <c r="Z2050">
        <v>4141.58984375</v>
      </c>
      <c r="AA2050">
        <v>3588.3768554687499</v>
      </c>
      <c r="AB2050">
        <v>16.649999618530199</v>
      </c>
      <c r="AC2050" t="s">
        <v>494</v>
      </c>
      <c r="AD2050" t="s">
        <v>406</v>
      </c>
      <c r="AE2050">
        <v>1</v>
      </c>
      <c r="AF2050">
        <v>-2.3193841000000002</v>
      </c>
      <c r="AG2050" t="s">
        <v>329</v>
      </c>
      <c r="AH2050" s="4" t="s">
        <v>494</v>
      </c>
      <c r="AI2050" s="2">
        <v>44299</v>
      </c>
      <c r="AJ2050" s="2">
        <v>44299</v>
      </c>
      <c r="AK2050">
        <v>1</v>
      </c>
      <c r="AL2050" t="s">
        <v>494</v>
      </c>
      <c r="AM2050" s="4" t="s">
        <v>494</v>
      </c>
      <c r="AN2050" s="4" t="s">
        <v>494</v>
      </c>
      <c r="AO2050" t="s">
        <v>52</v>
      </c>
      <c r="AP2050" s="2" t="s">
        <v>494</v>
      </c>
      <c r="AQ2050">
        <v>44228</v>
      </c>
      <c r="AR2050">
        <v>-3</v>
      </c>
      <c r="AS2050" s="2">
        <v>44238</v>
      </c>
      <c r="AT2050" t="s">
        <v>48</v>
      </c>
      <c r="AU2050" s="1">
        <v>44299.518865740742</v>
      </c>
      <c r="AV2050">
        <v>820.98</v>
      </c>
      <c r="AW2050">
        <v>2021</v>
      </c>
      <c r="AX2050" t="s">
        <v>494</v>
      </c>
      <c r="AY2050">
        <v>-0.26565373090696398</v>
      </c>
      <c r="AZ2050">
        <v>-10904.82</v>
      </c>
      <c r="BA2050">
        <v>820.98</v>
      </c>
      <c r="BB2050">
        <v>50</v>
      </c>
      <c r="BC2050">
        <v>50</v>
      </c>
      <c r="BD2050">
        <v>-3</v>
      </c>
      <c r="BE2050">
        <v>0.154168029324496</v>
      </c>
      <c r="BF2050" s="2">
        <v>44160</v>
      </c>
      <c r="BG2050">
        <v>525</v>
      </c>
      <c r="BH2050" t="s">
        <v>328</v>
      </c>
      <c r="BI2050">
        <v>3000</v>
      </c>
      <c r="BJ2050">
        <v>-4</v>
      </c>
      <c r="BK2050" t="s">
        <v>328</v>
      </c>
      <c r="BL2050" s="3">
        <v>0.51886574074074077</v>
      </c>
      <c r="BM2050">
        <v>1897</v>
      </c>
      <c r="BN2050">
        <v>2048</v>
      </c>
      <c r="BO2050">
        <v>2048</v>
      </c>
      <c r="BP2050" t="s">
        <v>51</v>
      </c>
      <c r="BQ2050" t="s">
        <v>106</v>
      </c>
      <c r="BR2050">
        <v>0.40960000000000002</v>
      </c>
      <c r="BS2050">
        <v>6</v>
      </c>
      <c r="BT2050"/>
      <c r="BU2050"/>
      <c r="BV2050" s="9" t="str">
        <f>TEXT(Table1[[#This Row],[CLOSE_DATE]],"YYYYMMDD")&amp;TEXT(Table1[[#This Row],[OPEN_DATE]],"YYYYMMDD")&amp;Table1[[#This Row],[SYMBOL]]</f>
        <v>2021050420210413MSTR</v>
      </c>
      <c r="BW2050">
        <f>IFERROR(VLOOKUP(Table1[[#This Row],[Key]],ownlog!$A:$E,MATCH(BW$1,ownlog!$1:$1,0),FALSE),"")</f>
        <v>-1</v>
      </c>
      <c r="BX2050" t="str">
        <f>IFERROR(VLOOKUP(Table1[[#This Row],[Key]],ownlog!$A:$E,MATCH(BX$1,ownlog!$1:$1,0),FALSE),"")</f>
        <v xml:space="preserve">extended at 52 week highs   </v>
      </c>
      <c r="BY2050">
        <f>IFERROR(VLOOKUP(Table1[[#This Row],[Key]],ownlog!$A:$E,MATCH(BY$1,ownlog!$1:$1,0),FALSE),"")</f>
        <v>-1</v>
      </c>
      <c r="BZ2050" t="str">
        <f>IFERROR(VLOOKUP(Table1[[#This Row],[Key]],ownlog!$A:$E,MATCH(BZ$1,ownlog!$1:$1,0),FALSE),"")</f>
        <v xml:space="preserve">extended at 52 week highs   </v>
      </c>
    </row>
    <row r="2051" spans="1:78" x14ac:dyDescent="0.3">
      <c r="A2051">
        <v>2049</v>
      </c>
      <c r="B2051">
        <v>-0.54490000000000005</v>
      </c>
      <c r="C2051">
        <v>3.5512000000000001</v>
      </c>
      <c r="D2051" s="1">
        <v>44294</v>
      </c>
      <c r="E2051">
        <v>0.569079</v>
      </c>
      <c r="F2051">
        <v>0.22697400000000001</v>
      </c>
      <c r="G2051">
        <v>0.20394699999999999</v>
      </c>
      <c r="H2051">
        <v>1</v>
      </c>
      <c r="I2051">
        <v>0.48161612500000001</v>
      </c>
      <c r="J2051">
        <v>0.47679623428270501</v>
      </c>
      <c r="K2051">
        <v>0.275354267729369</v>
      </c>
      <c r="L2051">
        <v>0.36513200000000001</v>
      </c>
      <c r="M2051">
        <v>0.376075251006037</v>
      </c>
      <c r="N2051" s="2">
        <v>44294</v>
      </c>
      <c r="O2051">
        <v>4091.04</v>
      </c>
      <c r="P2051">
        <v>4093.87</v>
      </c>
      <c r="Q2051">
        <v>4089.89</v>
      </c>
      <c r="R2051" t="s">
        <v>50</v>
      </c>
      <c r="S2051">
        <v>4</v>
      </c>
      <c r="T2051" t="s">
        <v>494</v>
      </c>
      <c r="U2051" s="4">
        <v>-24563.25</v>
      </c>
      <c r="V2051" t="s">
        <v>207</v>
      </c>
      <c r="W2051" t="s">
        <v>49</v>
      </c>
      <c r="X2051" s="1">
        <v>44320.475451388891</v>
      </c>
      <c r="Y2051">
        <v>43.05</v>
      </c>
      <c r="Z2051">
        <v>4141.58984375</v>
      </c>
      <c r="AA2051">
        <v>3588.3768554687499</v>
      </c>
      <c r="AB2051">
        <v>16.649999618530199</v>
      </c>
      <c r="AC2051" t="s">
        <v>494</v>
      </c>
      <c r="AD2051" t="s">
        <v>407</v>
      </c>
      <c r="AE2051">
        <v>2.25</v>
      </c>
      <c r="AF2051">
        <v>-7.0546994999999999</v>
      </c>
      <c r="AG2051" t="s">
        <v>325</v>
      </c>
      <c r="AH2051" s="4" t="s">
        <v>494</v>
      </c>
      <c r="AI2051" s="2">
        <v>44299</v>
      </c>
      <c r="AJ2051" s="2">
        <v>44299</v>
      </c>
      <c r="AK2051">
        <v>1</v>
      </c>
      <c r="AL2051" t="s">
        <v>494</v>
      </c>
      <c r="AM2051" s="4" t="s">
        <v>494</v>
      </c>
      <c r="AN2051" s="4" t="s">
        <v>494</v>
      </c>
      <c r="AO2051" t="s">
        <v>52</v>
      </c>
      <c r="AP2051" s="2" t="s">
        <v>494</v>
      </c>
      <c r="AQ2051">
        <v>44228</v>
      </c>
      <c r="AR2051">
        <v>-3</v>
      </c>
      <c r="AS2051" s="2">
        <v>44238</v>
      </c>
      <c r="AT2051" t="s">
        <v>48</v>
      </c>
      <c r="AU2051" s="1">
        <v>44299.518993055557</v>
      </c>
      <c r="AV2051">
        <v>54.58</v>
      </c>
      <c r="AW2051">
        <v>2021</v>
      </c>
      <c r="AX2051" t="s">
        <v>494</v>
      </c>
      <c r="AY2051">
        <v>-0.21144497373885399</v>
      </c>
      <c r="AZ2051">
        <v>-5193.3</v>
      </c>
      <c r="BA2051">
        <v>54.58</v>
      </c>
      <c r="BB2051">
        <v>450</v>
      </c>
      <c r="BC2051">
        <v>450</v>
      </c>
      <c r="BD2051">
        <v>-3</v>
      </c>
      <c r="BE2051">
        <v>0.154168029324496</v>
      </c>
      <c r="BF2051" s="2">
        <v>44159</v>
      </c>
      <c r="BG2051">
        <v>25</v>
      </c>
      <c r="BH2051" t="s">
        <v>325</v>
      </c>
      <c r="BI2051">
        <v>250</v>
      </c>
      <c r="BJ2051">
        <v>-4</v>
      </c>
      <c r="BK2051" t="s">
        <v>325</v>
      </c>
      <c r="BL2051" s="3">
        <v>0.51899305555555553</v>
      </c>
      <c r="BM2051">
        <v>1894</v>
      </c>
      <c r="BN2051">
        <v>2049</v>
      </c>
      <c r="BO2051">
        <v>2049</v>
      </c>
      <c r="BP2051" t="s">
        <v>51</v>
      </c>
      <c r="BQ2051" t="s">
        <v>106</v>
      </c>
      <c r="BR2051">
        <v>0.40960000000000002</v>
      </c>
      <c r="BS2051">
        <v>6</v>
      </c>
      <c r="BT2051"/>
      <c r="BU2051"/>
      <c r="BV2051" s="9" t="str">
        <f>TEXT(Table1[[#This Row],[CLOSE_DATE]],"YYYYMMDD")&amp;TEXT(Table1[[#This Row],[OPEN_DATE]],"YYYYMMDD")&amp;Table1[[#This Row],[SYMBOL]]</f>
        <v>2021050420210413GBTC</v>
      </c>
      <c r="BW2051">
        <f>IFERROR(VLOOKUP(Table1[[#This Row],[Key]],ownlog!$A:$E,MATCH(BW$1,ownlog!$1:$1,0),FALSE),"")</f>
        <v>-1</v>
      </c>
      <c r="BX2051" t="str">
        <f>IFERROR(VLOOKUP(Table1[[#This Row],[Key]],ownlog!$A:$E,MATCH(BX$1,ownlog!$1:$1,0),FALSE),"")</f>
        <v xml:space="preserve">extended at 52 week highs   </v>
      </c>
      <c r="BY2051">
        <f>IFERROR(VLOOKUP(Table1[[#This Row],[Key]],ownlog!$A:$E,MATCH(BY$1,ownlog!$1:$1,0),FALSE),"")</f>
        <v>-1</v>
      </c>
      <c r="BZ2051" t="str">
        <f>IFERROR(VLOOKUP(Table1[[#This Row],[Key]],ownlog!$A:$E,MATCH(BZ$1,ownlog!$1:$1,0),FALSE),"")</f>
        <v xml:space="preserve">extended at 52 week highs   </v>
      </c>
    </row>
    <row r="2052" spans="1:78" x14ac:dyDescent="0.3">
      <c r="A2052">
        <v>2050</v>
      </c>
      <c r="B2052">
        <v>-0.15790000000000001</v>
      </c>
      <c r="C2052">
        <v>3.8119000000000001</v>
      </c>
      <c r="D2052" s="1">
        <v>44315</v>
      </c>
      <c r="E2052">
        <v>0.425676</v>
      </c>
      <c r="F2052">
        <v>0.31756800000000002</v>
      </c>
      <c r="G2052">
        <v>0.25675700000000001</v>
      </c>
      <c r="H2052">
        <v>1.0000009999999999</v>
      </c>
      <c r="I2052">
        <v>0.50139462499999998</v>
      </c>
      <c r="J2052">
        <v>0.47679623428270501</v>
      </c>
      <c r="K2052">
        <v>0.275354267729369</v>
      </c>
      <c r="L2052">
        <v>0.16891899999999899</v>
      </c>
      <c r="M2052">
        <v>0.376075251006037</v>
      </c>
      <c r="N2052" s="2">
        <v>44315</v>
      </c>
      <c r="O2052">
        <v>4195.55</v>
      </c>
      <c r="P2052">
        <v>4218.78</v>
      </c>
      <c r="Q2052">
        <v>4190.08</v>
      </c>
      <c r="R2052" t="s">
        <v>50</v>
      </c>
      <c r="S2052">
        <v>4</v>
      </c>
      <c r="T2052" t="s">
        <v>494</v>
      </c>
      <c r="U2052" s="4">
        <v>-62265</v>
      </c>
      <c r="V2052" t="s">
        <v>207</v>
      </c>
      <c r="W2052" t="s">
        <v>49</v>
      </c>
      <c r="X2052" s="1">
        <v>44328.656469907408</v>
      </c>
      <c r="Y2052">
        <v>541.72979999999995</v>
      </c>
      <c r="Z2052">
        <v>4167.58984375</v>
      </c>
      <c r="AA2052">
        <v>3669.52900634765</v>
      </c>
      <c r="AB2052">
        <v>19.149999618530199</v>
      </c>
      <c r="AC2052" t="s">
        <v>494</v>
      </c>
      <c r="AD2052" t="s">
        <v>406</v>
      </c>
      <c r="AE2052">
        <v>1</v>
      </c>
      <c r="AF2052">
        <v>-2.2881821979999999</v>
      </c>
      <c r="AG2052" t="s">
        <v>329</v>
      </c>
      <c r="AH2052" s="4" t="s">
        <v>494</v>
      </c>
      <c r="AI2052" s="2">
        <v>44321</v>
      </c>
      <c r="AJ2052" s="2">
        <v>44321</v>
      </c>
      <c r="AK2052">
        <v>2</v>
      </c>
      <c r="AL2052" t="s">
        <v>494</v>
      </c>
      <c r="AM2052" s="4" t="s">
        <v>494</v>
      </c>
      <c r="AN2052" s="4" t="s">
        <v>494</v>
      </c>
      <c r="AO2052" t="s">
        <v>52</v>
      </c>
      <c r="AP2052" s="2" t="s">
        <v>494</v>
      </c>
      <c r="AQ2052">
        <v>44228</v>
      </c>
      <c r="AR2052">
        <v>-3</v>
      </c>
      <c r="AS2052" s="2">
        <v>44238</v>
      </c>
      <c r="AT2052" t="s">
        <v>48</v>
      </c>
      <c r="AU2052" s="1">
        <v>44321.405381944445</v>
      </c>
      <c r="AV2052">
        <v>622.64</v>
      </c>
      <c r="AW2052">
        <v>2021</v>
      </c>
      <c r="AX2052" t="s">
        <v>494</v>
      </c>
      <c r="AY2052">
        <v>-0.129967396890659</v>
      </c>
      <c r="AZ2052">
        <v>-8092.29</v>
      </c>
      <c r="BA2052">
        <v>622.64</v>
      </c>
      <c r="BB2052">
        <v>100</v>
      </c>
      <c r="BC2052">
        <v>100</v>
      </c>
      <c r="BD2052">
        <v>-3</v>
      </c>
      <c r="BE2052">
        <v>0.13572881875052101</v>
      </c>
      <c r="BF2052" s="2">
        <v>44160</v>
      </c>
      <c r="BG2052">
        <v>525</v>
      </c>
      <c r="BH2052" t="s">
        <v>328</v>
      </c>
      <c r="BI2052">
        <v>3000</v>
      </c>
      <c r="BJ2052">
        <v>-4</v>
      </c>
      <c r="BK2052" t="s">
        <v>328</v>
      </c>
      <c r="BL2052" s="3">
        <v>0.40538194444444442</v>
      </c>
      <c r="BM2052">
        <v>1903</v>
      </c>
      <c r="BN2052">
        <v>2050</v>
      </c>
      <c r="BO2052">
        <v>2050</v>
      </c>
      <c r="BP2052" t="s">
        <v>51</v>
      </c>
      <c r="BQ2052" t="s">
        <v>106</v>
      </c>
      <c r="BR2052">
        <v>0.40960000000000002</v>
      </c>
      <c r="BS2052">
        <v>6</v>
      </c>
      <c r="BT2052"/>
      <c r="BU2052"/>
      <c r="BV2052" s="9" t="str">
        <f>TEXT(Table1[[#This Row],[CLOSE_DATE]],"YYYYMMDD")&amp;TEXT(Table1[[#This Row],[OPEN_DATE]],"YYYYMMDD")&amp;Table1[[#This Row],[SYMBOL]]</f>
        <v>2021051220210505MSTR</v>
      </c>
      <c r="BW2052">
        <f>IFERROR(VLOOKUP(Table1[[#This Row],[Key]],ownlog!$A:$E,MATCH(BW$1,ownlog!$1:$1,0),FALSE),"")</f>
        <v>1</v>
      </c>
      <c r="BX2052" t="str">
        <f>IFERROR(VLOOKUP(Table1[[#This Row],[Key]],ownlog!$A:$E,MATCH(BX$1,ownlog!$1:$1,0),FALSE),"")</f>
        <v>broke med term (2-3 month on dailies) base</v>
      </c>
      <c r="BY2052">
        <f>IFERROR(VLOOKUP(Table1[[#This Row],[Key]],ownlog!$A:$E,MATCH(BY$1,ownlog!$1:$1,0),FALSE),"")</f>
        <v>1</v>
      </c>
      <c r="BZ2052" t="str">
        <f>IFERROR(VLOOKUP(Table1[[#This Row],[Key]],ownlog!$A:$E,MATCH(BZ$1,ownlog!$1:$1,0),FALSE),"")</f>
        <v>broke med term (2-3 month on dailies) base</v>
      </c>
    </row>
    <row r="2053" spans="1:78" x14ac:dyDescent="0.3">
      <c r="A2053">
        <v>2051</v>
      </c>
      <c r="B2053">
        <v>-0.4572</v>
      </c>
      <c r="C2053">
        <v>4.4276999999999997</v>
      </c>
      <c r="D2053" s="1">
        <v>44315</v>
      </c>
      <c r="E2053">
        <v>0.425676</v>
      </c>
      <c r="F2053">
        <v>0.31756800000000002</v>
      </c>
      <c r="G2053">
        <v>0.25675700000000001</v>
      </c>
      <c r="H2053">
        <v>1.0000009999999999</v>
      </c>
      <c r="I2053">
        <v>0.50139462499999998</v>
      </c>
      <c r="J2053">
        <v>0.47679623428270501</v>
      </c>
      <c r="K2053">
        <v>0.275354267729369</v>
      </c>
      <c r="L2053">
        <v>0.16891899999999899</v>
      </c>
      <c r="M2053">
        <v>0.376075251006037</v>
      </c>
      <c r="N2053" s="2">
        <v>44315</v>
      </c>
      <c r="O2053">
        <v>4195.55</v>
      </c>
      <c r="P2053">
        <v>4218.78</v>
      </c>
      <c r="Q2053">
        <v>4190.08</v>
      </c>
      <c r="R2053" t="s">
        <v>50</v>
      </c>
      <c r="S2053">
        <v>4</v>
      </c>
      <c r="T2053" t="s">
        <v>494</v>
      </c>
      <c r="U2053" s="4">
        <v>-40882.5</v>
      </c>
      <c r="V2053" t="s">
        <v>207</v>
      </c>
      <c r="W2053" t="s">
        <v>49</v>
      </c>
      <c r="X2053" s="1">
        <v>44328.656875000001</v>
      </c>
      <c r="Y2053">
        <v>41.7</v>
      </c>
      <c r="Z2053">
        <v>4167.58984375</v>
      </c>
      <c r="AA2053">
        <v>3669.52900634765</v>
      </c>
      <c r="AB2053">
        <v>19.149999618530199</v>
      </c>
      <c r="AC2053" t="s">
        <v>494</v>
      </c>
      <c r="AD2053" t="s">
        <v>407</v>
      </c>
      <c r="AE2053">
        <v>4.5</v>
      </c>
      <c r="AF2053">
        <v>-9.2985030000000002</v>
      </c>
      <c r="AG2053" t="s">
        <v>325</v>
      </c>
      <c r="AH2053" s="4" t="s">
        <v>494</v>
      </c>
      <c r="AI2053" s="2">
        <v>44321</v>
      </c>
      <c r="AJ2053" s="2">
        <v>44321</v>
      </c>
      <c r="AK2053">
        <v>2</v>
      </c>
      <c r="AL2053" t="s">
        <v>494</v>
      </c>
      <c r="AM2053" s="4" t="s">
        <v>494</v>
      </c>
      <c r="AN2053" s="4" t="s">
        <v>494</v>
      </c>
      <c r="AO2053" t="s">
        <v>52</v>
      </c>
      <c r="AP2053" s="2" t="s">
        <v>494</v>
      </c>
      <c r="AQ2053">
        <v>44228</v>
      </c>
      <c r="AR2053">
        <v>-3</v>
      </c>
      <c r="AS2053" s="2">
        <v>44238</v>
      </c>
      <c r="AT2053" t="s">
        <v>48</v>
      </c>
      <c r="AU2053" s="1">
        <v>44321.405601851853</v>
      </c>
      <c r="AV2053">
        <v>45.42</v>
      </c>
      <c r="AW2053">
        <v>2021</v>
      </c>
      <c r="AX2053" t="s">
        <v>494</v>
      </c>
      <c r="AY2053" s="25">
        <v>-8.2019668281227004E-2</v>
      </c>
      <c r="AZ2053">
        <v>-3352.8</v>
      </c>
      <c r="BA2053">
        <v>45.42</v>
      </c>
      <c r="BB2053">
        <v>900</v>
      </c>
      <c r="BC2053">
        <v>900</v>
      </c>
      <c r="BD2053">
        <v>-3</v>
      </c>
      <c r="BE2053">
        <v>0.13572881875052101</v>
      </c>
      <c r="BF2053" s="2">
        <v>44159</v>
      </c>
      <c r="BG2053">
        <v>25</v>
      </c>
      <c r="BH2053" t="s">
        <v>325</v>
      </c>
      <c r="BI2053">
        <v>250</v>
      </c>
      <c r="BJ2053">
        <v>-4</v>
      </c>
      <c r="BK2053" t="s">
        <v>325</v>
      </c>
      <c r="BL2053" s="3">
        <v>0.40560185185185182</v>
      </c>
      <c r="BM2053">
        <v>1904</v>
      </c>
      <c r="BN2053">
        <v>2051</v>
      </c>
      <c r="BO2053">
        <v>2051</v>
      </c>
      <c r="BP2053" t="s">
        <v>51</v>
      </c>
      <c r="BQ2053" t="s">
        <v>106</v>
      </c>
      <c r="BR2053">
        <v>0.40960000000000002</v>
      </c>
      <c r="BS2053">
        <v>6</v>
      </c>
      <c r="BT2053"/>
      <c r="BU2053"/>
      <c r="BV2053" s="9" t="str">
        <f>TEXT(Table1[[#This Row],[CLOSE_DATE]],"YYYYMMDD")&amp;TEXT(Table1[[#This Row],[OPEN_DATE]],"YYYYMMDD")&amp;Table1[[#This Row],[SYMBOL]]</f>
        <v>2021051220210505GBTC</v>
      </c>
      <c r="BW2053">
        <f>IFERROR(VLOOKUP(Table1[[#This Row],[Key]],ownlog!$A:$E,MATCH(BW$1,ownlog!$1:$1,0),FALSE),"")</f>
        <v>1</v>
      </c>
      <c r="BX2053" t="str">
        <f>IFERROR(VLOOKUP(Table1[[#This Row],[Key]],ownlog!$A:$E,MATCH(BX$1,ownlog!$1:$1,0),FALSE),"")</f>
        <v>broke med term (2-3 month on dailies) base</v>
      </c>
      <c r="BY2053">
        <f>IFERROR(VLOOKUP(Table1[[#This Row],[Key]],ownlog!$A:$E,MATCH(BY$1,ownlog!$1:$1,0),FALSE),"")</f>
        <v>1</v>
      </c>
      <c r="BZ2053" t="str">
        <f>IFERROR(VLOOKUP(Table1[[#This Row],[Key]],ownlog!$A:$E,MATCH(BZ$1,ownlog!$1:$1,0),FALSE),"")</f>
        <v>broke med term (2-3 month on dailies) base</v>
      </c>
    </row>
    <row r="2054" spans="1:78" x14ac:dyDescent="0.3">
      <c r="A2054">
        <v>2052</v>
      </c>
      <c r="B2054">
        <v>-0.18</v>
      </c>
      <c r="C2054">
        <v>0.37269999999999998</v>
      </c>
      <c r="D2054" s="1">
        <v>44315</v>
      </c>
      <c r="E2054">
        <v>0.425676</v>
      </c>
      <c r="F2054">
        <v>0.31756800000000002</v>
      </c>
      <c r="G2054">
        <v>0.25675700000000001</v>
      </c>
      <c r="H2054">
        <v>1.0000009999999999</v>
      </c>
      <c r="I2054">
        <v>0.50139462499999998</v>
      </c>
      <c r="J2054">
        <v>0.47679623428270501</v>
      </c>
      <c r="K2054">
        <v>0.275354267729369</v>
      </c>
      <c r="L2054">
        <v>0.16891899999999899</v>
      </c>
      <c r="M2054">
        <v>0.376075251006037</v>
      </c>
      <c r="N2054" s="2">
        <v>44315</v>
      </c>
      <c r="O2054">
        <v>4195.55</v>
      </c>
      <c r="P2054">
        <v>4218.78</v>
      </c>
      <c r="Q2054">
        <v>4190.08</v>
      </c>
      <c r="R2054" t="s">
        <v>50</v>
      </c>
      <c r="S2054">
        <v>4</v>
      </c>
      <c r="T2054" t="s">
        <v>494</v>
      </c>
      <c r="U2054" s="4">
        <v>-6286.25</v>
      </c>
      <c r="V2054" t="s">
        <v>200</v>
      </c>
      <c r="W2054" t="s">
        <v>49</v>
      </c>
      <c r="X2054" s="1">
        <v>44470.43346064815</v>
      </c>
      <c r="Y2054">
        <v>16.602291666999999</v>
      </c>
      <c r="Z2054">
        <v>4167.58984375</v>
      </c>
      <c r="AA2054">
        <v>3669.52900634765</v>
      </c>
      <c r="AB2054">
        <v>19.149999618530199</v>
      </c>
      <c r="AC2054" t="s">
        <v>494</v>
      </c>
      <c r="AD2054" t="s">
        <v>388</v>
      </c>
      <c r="AE2054">
        <v>1.25</v>
      </c>
      <c r="AF2054">
        <v>-10.616609038</v>
      </c>
      <c r="AG2054" t="s">
        <v>387</v>
      </c>
      <c r="AH2054" s="4">
        <v>24.39</v>
      </c>
      <c r="AI2054" s="2">
        <v>44321</v>
      </c>
      <c r="AJ2054" s="2">
        <v>44321</v>
      </c>
      <c r="AK2054">
        <v>2</v>
      </c>
      <c r="AL2054">
        <v>1.66</v>
      </c>
      <c r="AM2054" s="4">
        <v>1.25</v>
      </c>
      <c r="AN2054" s="4">
        <v>1.25</v>
      </c>
      <c r="AO2054" t="s">
        <v>52</v>
      </c>
      <c r="AP2054" s="2">
        <v>44926</v>
      </c>
      <c r="AQ2054">
        <v>1.25</v>
      </c>
      <c r="AR2054">
        <v>0.05</v>
      </c>
      <c r="AS2054" s="2">
        <v>44269</v>
      </c>
      <c r="AT2054" t="s">
        <v>48</v>
      </c>
      <c r="AU2054" s="1">
        <v>44321.406157407408</v>
      </c>
      <c r="AV2054">
        <v>25.14</v>
      </c>
      <c r="AW2054">
        <v>2021</v>
      </c>
      <c r="AX2054" t="s">
        <v>494</v>
      </c>
      <c r="AY2054">
        <v>-0.34118854415274402</v>
      </c>
      <c r="AZ2054">
        <v>-2144.37</v>
      </c>
      <c r="BA2054">
        <v>25.14</v>
      </c>
      <c r="BB2054">
        <v>250</v>
      </c>
      <c r="BC2054">
        <v>250</v>
      </c>
      <c r="BD2054">
        <v>0.15</v>
      </c>
      <c r="BE2054">
        <v>0.13572881875052101</v>
      </c>
      <c r="BF2054" s="2">
        <v>44139</v>
      </c>
      <c r="BG2054">
        <v>20</v>
      </c>
      <c r="BH2054" t="s">
        <v>309</v>
      </c>
      <c r="BI2054">
        <v>33.479999999999997</v>
      </c>
      <c r="BJ2054">
        <v>26.78</v>
      </c>
      <c r="BK2054" t="s">
        <v>309</v>
      </c>
      <c r="BL2054" s="3">
        <v>0.40615740740740741</v>
      </c>
      <c r="BM2054">
        <v>1982</v>
      </c>
      <c r="BN2054">
        <v>2052</v>
      </c>
      <c r="BO2054">
        <v>2052</v>
      </c>
      <c r="BP2054" t="s">
        <v>51</v>
      </c>
      <c r="BQ2054" t="s">
        <v>106</v>
      </c>
      <c r="BR2054">
        <v>0.40960000000000002</v>
      </c>
      <c r="BS2054">
        <v>6</v>
      </c>
      <c r="BT2054"/>
      <c r="BU2054"/>
      <c r="BV2054" s="9" t="str">
        <f>TEXT(Table1[[#This Row],[CLOSE_DATE]],"YYYYMMDD")&amp;TEXT(Table1[[#This Row],[OPEN_DATE]],"YYYYMMDD")&amp;Table1[[#This Row],[SYMBOL]]</f>
        <v>2021100120210505BBBY</v>
      </c>
      <c r="BW2054" t="str">
        <f>IFERROR(VLOOKUP(Table1[[#This Row],[Key]],ownlog!$A:$E,MATCH(BW$1,ownlog!$1:$1,0),FALSE),"")</f>
        <v/>
      </c>
      <c r="BX2054" t="str">
        <f>IFERROR(VLOOKUP(Table1[[#This Row],[Key]],ownlog!$A:$E,MATCH(BX$1,ownlog!$1:$1,0),FALSE),"")</f>
        <v/>
      </c>
      <c r="BY2054" t="str">
        <f>IFERROR(VLOOKUP(Table1[[#This Row],[Key]],ownlog!$A:$E,MATCH(BY$1,ownlog!$1:$1,0),FALSE),"")</f>
        <v/>
      </c>
      <c r="BZ2054" t="str">
        <f>IFERROR(VLOOKUP(Table1[[#This Row],[Key]],ownlog!$A:$E,MATCH(BZ$1,ownlog!$1:$1,0),FALSE),"")</f>
        <v/>
      </c>
    </row>
    <row r="2055" spans="1:78" x14ac:dyDescent="0.3">
      <c r="A2055">
        <v>2053</v>
      </c>
      <c r="B2055">
        <v>-0.12859999999999999</v>
      </c>
      <c r="C2055">
        <v>0.63229999999999997</v>
      </c>
      <c r="D2055" s="1">
        <v>44315</v>
      </c>
      <c r="E2055">
        <v>0.425676</v>
      </c>
      <c r="F2055">
        <v>0.31756800000000002</v>
      </c>
      <c r="G2055">
        <v>0.25675700000000001</v>
      </c>
      <c r="H2055">
        <v>1.0000009999999999</v>
      </c>
      <c r="I2055">
        <v>0.50139462499999998</v>
      </c>
      <c r="J2055">
        <v>0.47679623428270501</v>
      </c>
      <c r="K2055">
        <v>0.275354267729369</v>
      </c>
      <c r="L2055">
        <v>0.16891899999999899</v>
      </c>
      <c r="M2055">
        <v>0.376075251006037</v>
      </c>
      <c r="N2055" s="2">
        <v>44315</v>
      </c>
      <c r="O2055">
        <v>4195.55</v>
      </c>
      <c r="P2055">
        <v>4218.78</v>
      </c>
      <c r="Q2055">
        <v>4190.08</v>
      </c>
      <c r="R2055" t="s">
        <v>50</v>
      </c>
      <c r="S2055">
        <v>4</v>
      </c>
      <c r="T2055">
        <v>150</v>
      </c>
      <c r="U2055" s="4">
        <v>-10146.870000000001</v>
      </c>
      <c r="V2055" t="s">
        <v>209</v>
      </c>
      <c r="W2055" t="s">
        <v>49</v>
      </c>
      <c r="X2055" s="1">
        <v>44470.439039351855</v>
      </c>
      <c r="Y2055">
        <v>1793.85</v>
      </c>
      <c r="Z2055">
        <v>4167.58984375</v>
      </c>
      <c r="AA2055">
        <v>3669.52900634765</v>
      </c>
      <c r="AB2055">
        <v>19.149999618530199</v>
      </c>
      <c r="AC2055" t="s">
        <v>494</v>
      </c>
      <c r="AD2055" t="s">
        <v>461</v>
      </c>
      <c r="AE2055">
        <v>1</v>
      </c>
      <c r="AF2055">
        <v>-2.07414108</v>
      </c>
      <c r="AG2055" t="s">
        <v>428</v>
      </c>
      <c r="AH2055" s="4">
        <v>1426.5</v>
      </c>
      <c r="AI2055" s="2">
        <v>44321</v>
      </c>
      <c r="AJ2055" s="2">
        <v>44321</v>
      </c>
      <c r="AK2055">
        <v>2</v>
      </c>
      <c r="AL2055">
        <v>-0.34</v>
      </c>
      <c r="AM2055" s="4">
        <v>22.99</v>
      </c>
      <c r="AN2055" s="4">
        <v>30.48</v>
      </c>
      <c r="AO2055" t="s">
        <v>52</v>
      </c>
      <c r="AP2055" s="2">
        <v>44196</v>
      </c>
      <c r="AQ2055">
        <v>33.06</v>
      </c>
      <c r="AR2055">
        <v>0.35</v>
      </c>
      <c r="AS2055" s="2">
        <v>44277</v>
      </c>
      <c r="AT2055" t="s">
        <v>48</v>
      </c>
      <c r="AU2055" s="1">
        <v>44321.406377314815</v>
      </c>
      <c r="AV2055">
        <v>1449.41</v>
      </c>
      <c r="AW2055">
        <v>2021</v>
      </c>
      <c r="AX2055" t="s">
        <v>494</v>
      </c>
      <c r="AY2055">
        <v>0.23727240739335301</v>
      </c>
      <c r="AZ2055">
        <v>687.81</v>
      </c>
      <c r="BA2055">
        <v>1449.41</v>
      </c>
      <c r="BB2055">
        <v>7</v>
      </c>
      <c r="BC2055">
        <v>2</v>
      </c>
      <c r="BD2055">
        <v>0.2</v>
      </c>
      <c r="BE2055">
        <v>0.13572881875052101</v>
      </c>
      <c r="BF2055" s="2">
        <v>40473</v>
      </c>
      <c r="BG2055">
        <v>1243</v>
      </c>
      <c r="BH2055" t="s">
        <v>427</v>
      </c>
      <c r="BI2055">
        <v>2328.4499999999998</v>
      </c>
      <c r="BJ2055">
        <v>70.430000000000007</v>
      </c>
      <c r="BK2055" t="s">
        <v>427</v>
      </c>
      <c r="BL2055" s="3">
        <v>0.40637731481481482</v>
      </c>
      <c r="BM2055">
        <v>1991</v>
      </c>
      <c r="BN2055">
        <v>2053</v>
      </c>
      <c r="BO2055">
        <v>2053</v>
      </c>
      <c r="BP2055" t="s">
        <v>51</v>
      </c>
      <c r="BQ2055" t="s">
        <v>106</v>
      </c>
      <c r="BR2055">
        <v>0.40960000000000002</v>
      </c>
      <c r="BS2055">
        <v>8</v>
      </c>
      <c r="BT2055"/>
      <c r="BU2055"/>
      <c r="BV2055" s="9" t="str">
        <f>TEXT(Table1[[#This Row],[CLOSE_DATE]],"YYYYMMDD")&amp;TEXT(Table1[[#This Row],[OPEN_DATE]],"YYYYMMDD")&amp;Table1[[#This Row],[SYMBOL]]</f>
        <v>2021100120210505CMG</v>
      </c>
      <c r="BW2055" t="str">
        <f>IFERROR(VLOOKUP(Table1[[#This Row],[Key]],ownlog!$A:$E,MATCH(BW$1,ownlog!$1:$1,0),FALSE),"")</f>
        <v/>
      </c>
      <c r="BX2055" t="str">
        <f>IFERROR(VLOOKUP(Table1[[#This Row],[Key]],ownlog!$A:$E,MATCH(BX$1,ownlog!$1:$1,0),FALSE),"")</f>
        <v/>
      </c>
      <c r="BY2055" t="str">
        <f>IFERROR(VLOOKUP(Table1[[#This Row],[Key]],ownlog!$A:$E,MATCH(BY$1,ownlog!$1:$1,0),FALSE),"")</f>
        <v/>
      </c>
      <c r="BZ2055" t="str">
        <f>IFERROR(VLOOKUP(Table1[[#This Row],[Key]],ownlog!$A:$E,MATCH(BZ$1,ownlog!$1:$1,0),FALSE),"")</f>
        <v/>
      </c>
    </row>
    <row r="2056" spans="1:78" x14ac:dyDescent="0.3">
      <c r="A2056">
        <v>2054</v>
      </c>
      <c r="B2056">
        <v>-0.12859999999999999</v>
      </c>
      <c r="C2056">
        <v>0.63229999999999997</v>
      </c>
      <c r="D2056" s="1">
        <v>44315</v>
      </c>
      <c r="E2056">
        <v>0.425676</v>
      </c>
      <c r="F2056">
        <v>0.31756800000000002</v>
      </c>
      <c r="G2056">
        <v>0.25675700000000001</v>
      </c>
      <c r="H2056">
        <v>1.0000009999999999</v>
      </c>
      <c r="I2056">
        <v>0.50139462499999998</v>
      </c>
      <c r="J2056">
        <v>0.47679623428270501</v>
      </c>
      <c r="K2056">
        <v>0.275354267729369</v>
      </c>
      <c r="L2056">
        <v>0.16891899999999899</v>
      </c>
      <c r="M2056">
        <v>0.376075251006037</v>
      </c>
      <c r="N2056" s="2">
        <v>44315</v>
      </c>
      <c r="O2056">
        <v>4195.55</v>
      </c>
      <c r="P2056">
        <v>4218.78</v>
      </c>
      <c r="Q2056">
        <v>4190.08</v>
      </c>
      <c r="R2056" t="s">
        <v>50</v>
      </c>
      <c r="S2056">
        <v>4</v>
      </c>
      <c r="T2056">
        <v>150</v>
      </c>
      <c r="U2056" s="4">
        <v>-10146.870000000001</v>
      </c>
      <c r="V2056" t="s">
        <v>209</v>
      </c>
      <c r="W2056" t="s">
        <v>49</v>
      </c>
      <c r="X2056" s="1">
        <v>44438.641296296293</v>
      </c>
      <c r="Y2056">
        <v>1918.568</v>
      </c>
      <c r="Z2056">
        <v>4167.58984375</v>
      </c>
      <c r="AA2056">
        <v>3669.52900634765</v>
      </c>
      <c r="AB2056">
        <v>19.149999618530199</v>
      </c>
      <c r="AC2056" t="s">
        <v>494</v>
      </c>
      <c r="AD2056" t="s">
        <v>461</v>
      </c>
      <c r="AE2056">
        <v>1</v>
      </c>
      <c r="AF2056">
        <v>-2.0495184829999999</v>
      </c>
      <c r="AG2056" t="s">
        <v>428</v>
      </c>
      <c r="AH2056" s="4">
        <v>1426.5</v>
      </c>
      <c r="AI2056" s="2">
        <v>44321</v>
      </c>
      <c r="AJ2056" s="2">
        <v>44321</v>
      </c>
      <c r="AK2056">
        <v>2</v>
      </c>
      <c r="AL2056">
        <v>-0.34</v>
      </c>
      <c r="AM2056" s="4">
        <v>22.99</v>
      </c>
      <c r="AN2056" s="4">
        <v>30.48</v>
      </c>
      <c r="AO2056" t="s">
        <v>52</v>
      </c>
      <c r="AP2056" s="2">
        <v>44196</v>
      </c>
      <c r="AQ2056">
        <v>33.06</v>
      </c>
      <c r="AR2056">
        <v>0.35</v>
      </c>
      <c r="AS2056" s="2">
        <v>44277</v>
      </c>
      <c r="AT2056" t="s">
        <v>48</v>
      </c>
      <c r="AU2056" s="1">
        <v>44321.406377314815</v>
      </c>
      <c r="AV2056">
        <v>1449.41</v>
      </c>
      <c r="AW2056">
        <v>2021</v>
      </c>
      <c r="AX2056" t="s">
        <v>494</v>
      </c>
      <c r="AY2056">
        <v>0.32354544262837898</v>
      </c>
      <c r="AZ2056">
        <v>2344.75</v>
      </c>
      <c r="BA2056">
        <v>1449.41</v>
      </c>
      <c r="BB2056">
        <v>7</v>
      </c>
      <c r="BC2056">
        <v>5</v>
      </c>
      <c r="BD2056">
        <v>0.2</v>
      </c>
      <c r="BE2056">
        <v>0.13572881875052101</v>
      </c>
      <c r="BF2056" s="2">
        <v>40473</v>
      </c>
      <c r="BG2056">
        <v>1243</v>
      </c>
      <c r="BH2056" t="s">
        <v>427</v>
      </c>
      <c r="BI2056">
        <v>2328.4499999999998</v>
      </c>
      <c r="BJ2056">
        <v>70.430000000000007</v>
      </c>
      <c r="BK2056" t="s">
        <v>427</v>
      </c>
      <c r="BL2056" s="3">
        <v>0.40637731481481482</v>
      </c>
      <c r="BM2056">
        <v>1972</v>
      </c>
      <c r="BN2056">
        <v>2054</v>
      </c>
      <c r="BO2056">
        <v>2054</v>
      </c>
      <c r="BP2056" t="s">
        <v>51</v>
      </c>
      <c r="BQ2056" t="s">
        <v>106</v>
      </c>
      <c r="BR2056">
        <v>0.40960000000000002</v>
      </c>
      <c r="BS2056">
        <v>8</v>
      </c>
      <c r="BT2056"/>
      <c r="BU2056"/>
      <c r="BV2056" s="9" t="str">
        <f>TEXT(Table1[[#This Row],[CLOSE_DATE]],"YYYYMMDD")&amp;TEXT(Table1[[#This Row],[OPEN_DATE]],"YYYYMMDD")&amp;Table1[[#This Row],[SYMBOL]]</f>
        <v>2021083020210505CMG</v>
      </c>
      <c r="BW2056" t="str">
        <f>IFERROR(VLOOKUP(Table1[[#This Row],[Key]],ownlog!$A:$E,MATCH(BW$1,ownlog!$1:$1,0),FALSE),"")</f>
        <v/>
      </c>
      <c r="BX2056" t="str">
        <f>IFERROR(VLOOKUP(Table1[[#This Row],[Key]],ownlog!$A:$E,MATCH(BX$1,ownlog!$1:$1,0),FALSE),"")</f>
        <v/>
      </c>
      <c r="BY2056" t="str">
        <f>IFERROR(VLOOKUP(Table1[[#This Row],[Key]],ownlog!$A:$E,MATCH(BY$1,ownlog!$1:$1,0),FALSE),"")</f>
        <v/>
      </c>
      <c r="BZ2056" t="str">
        <f>IFERROR(VLOOKUP(Table1[[#This Row],[Key]],ownlog!$A:$E,MATCH(BZ$1,ownlog!$1:$1,0),FALSE),"")</f>
        <v/>
      </c>
    </row>
    <row r="2057" spans="1:78" x14ac:dyDescent="0.3">
      <c r="A2057">
        <v>2055</v>
      </c>
      <c r="B2057">
        <v>-0.57730000000000004</v>
      </c>
      <c r="C2057">
        <v>-0.26800000000000002</v>
      </c>
      <c r="D2057" s="1">
        <v>44322</v>
      </c>
      <c r="E2057">
        <v>0.443137</v>
      </c>
      <c r="F2057">
        <v>0.32549</v>
      </c>
      <c r="G2057">
        <v>0.231373</v>
      </c>
      <c r="H2057">
        <v>1</v>
      </c>
      <c r="I2057">
        <v>0.49502199999999902</v>
      </c>
      <c r="J2057">
        <v>0.47679623428270501</v>
      </c>
      <c r="K2057">
        <v>0.275354267729369</v>
      </c>
      <c r="L2057">
        <v>0.21176400000000001</v>
      </c>
      <c r="M2057">
        <v>0.376075251006037</v>
      </c>
      <c r="N2057" s="2">
        <v>44322</v>
      </c>
      <c r="O2057">
        <v>4181.2700000000004</v>
      </c>
      <c r="P2057">
        <v>4186.6400000000003</v>
      </c>
      <c r="Q2057">
        <v>4147.33</v>
      </c>
      <c r="R2057" t="s">
        <v>50</v>
      </c>
      <c r="S2057">
        <v>4</v>
      </c>
      <c r="T2057" t="s">
        <v>494</v>
      </c>
      <c r="U2057" s="4">
        <v>-5181.25</v>
      </c>
      <c r="V2057" t="s">
        <v>200</v>
      </c>
      <c r="W2057" t="s">
        <v>49</v>
      </c>
      <c r="X2057" s="1">
        <v>44680.447164351855</v>
      </c>
      <c r="Y2057">
        <v>47.024999999999999</v>
      </c>
      <c r="Z2057">
        <v>4201.6201171875</v>
      </c>
      <c r="AA2057">
        <v>3674.2506066894498</v>
      </c>
      <c r="AB2057">
        <v>18.389999389648398</v>
      </c>
      <c r="AC2057" t="s">
        <v>494</v>
      </c>
      <c r="AD2057" t="s">
        <v>401</v>
      </c>
      <c r="AE2057">
        <v>1</v>
      </c>
      <c r="AF2057">
        <v>-2.6109482499999999</v>
      </c>
      <c r="AG2057" t="s">
        <v>400</v>
      </c>
      <c r="AH2057">
        <v>70.97</v>
      </c>
      <c r="AI2057" s="2">
        <v>44322</v>
      </c>
      <c r="AJ2057" s="2">
        <v>44322</v>
      </c>
      <c r="AK2057">
        <v>3</v>
      </c>
      <c r="AL2057">
        <v>-1.35</v>
      </c>
      <c r="AM2057">
        <v>1.68</v>
      </c>
      <c r="AN2057">
        <v>1.68</v>
      </c>
      <c r="AO2057" t="s">
        <v>52</v>
      </c>
      <c r="AP2057">
        <v>43830</v>
      </c>
      <c r="AQ2057">
        <v>1.68</v>
      </c>
      <c r="AR2057">
        <v>0.12</v>
      </c>
      <c r="AS2057" s="2">
        <v>44211</v>
      </c>
      <c r="AT2057" t="s">
        <v>48</v>
      </c>
      <c r="AU2057" s="1">
        <v>44322.62226851852</v>
      </c>
      <c r="AV2057">
        <v>69.069999999999993</v>
      </c>
      <c r="AW2057">
        <v>2021</v>
      </c>
      <c r="AX2057" t="s">
        <v>494</v>
      </c>
      <c r="AY2057">
        <v>-0.31940736450943402</v>
      </c>
      <c r="AZ2057">
        <v>-1654.61</v>
      </c>
      <c r="BA2057">
        <v>69.069999999999993</v>
      </c>
      <c r="BB2057">
        <v>75</v>
      </c>
      <c r="BC2057">
        <v>75</v>
      </c>
      <c r="BD2057">
        <v>0.12</v>
      </c>
      <c r="BE2057">
        <v>0.143531176000325</v>
      </c>
      <c r="BF2057" s="2">
        <v>44211</v>
      </c>
      <c r="BG2057">
        <v>30</v>
      </c>
      <c r="BH2057" t="s">
        <v>399</v>
      </c>
      <c r="BI2057">
        <v>51.95</v>
      </c>
      <c r="BJ2057">
        <v>30.88</v>
      </c>
      <c r="BK2057" t="s">
        <v>399</v>
      </c>
      <c r="BL2057" s="3">
        <v>0.6222685185185185</v>
      </c>
      <c r="BM2057">
        <v>2102</v>
      </c>
      <c r="BN2057">
        <v>2055</v>
      </c>
      <c r="BO2057">
        <v>2055</v>
      </c>
      <c r="BP2057" t="s">
        <v>51</v>
      </c>
      <c r="BQ2057" t="s">
        <v>106</v>
      </c>
      <c r="BR2057">
        <v>0.40960000000000002</v>
      </c>
      <c r="BS2057">
        <v>6</v>
      </c>
      <c r="BT2057"/>
      <c r="BU2057"/>
      <c r="BV2057" s="9" t="str">
        <f>TEXT(Table1[[#This Row],[CLOSE_DATE]],"YYYYMMDD")&amp;TEXT(Table1[[#This Row],[OPEN_DATE]],"YYYYMMDD")&amp;Table1[[#This Row],[SYMBOL]]</f>
        <v>2022042920210506RILY</v>
      </c>
      <c r="BW2057" t="str">
        <f>IFERROR(VLOOKUP(Table1[[#This Row],[Key]],ownlog!$A:$E,MATCH(BW$1,ownlog!$1:$1,0),FALSE),"")</f>
        <v/>
      </c>
      <c r="BX2057" t="str">
        <f>IFERROR(VLOOKUP(Table1[[#This Row],[Key]],ownlog!$A:$E,MATCH(BX$1,ownlog!$1:$1,0),FALSE),"")</f>
        <v/>
      </c>
      <c r="BY2057" t="str">
        <f>IFERROR(VLOOKUP(Table1[[#This Row],[Key]],ownlog!$A:$E,MATCH(BY$1,ownlog!$1:$1,0),FALSE),"")</f>
        <v/>
      </c>
      <c r="BZ2057" t="str">
        <f>IFERROR(VLOOKUP(Table1[[#This Row],[Key]],ownlog!$A:$E,MATCH(BZ$1,ownlog!$1:$1,0),FALSE),"")</f>
        <v/>
      </c>
    </row>
    <row r="2058" spans="1:78" x14ac:dyDescent="0.3">
      <c r="A2058">
        <v>2056</v>
      </c>
      <c r="B2058">
        <v>-0.31</v>
      </c>
      <c r="C2058">
        <v>0.52</v>
      </c>
      <c r="D2058" s="1">
        <v>44336</v>
      </c>
      <c r="E2058">
        <v>0.370253</v>
      </c>
      <c r="F2058">
        <v>0.367089</v>
      </c>
      <c r="G2058">
        <v>0.262658</v>
      </c>
      <c r="H2058">
        <v>1</v>
      </c>
      <c r="I2058">
        <v>0.46208575000000002</v>
      </c>
      <c r="J2058">
        <v>0.47679623428270501</v>
      </c>
      <c r="K2058">
        <v>0.275354267729369</v>
      </c>
      <c r="L2058">
        <v>0.107595</v>
      </c>
      <c r="M2058">
        <v>0.376075251006037</v>
      </c>
      <c r="N2058" s="2">
        <v>44336</v>
      </c>
      <c r="O2058">
        <v>4137.6000000000004</v>
      </c>
      <c r="P2058">
        <v>4140.01</v>
      </c>
      <c r="Q2058">
        <v>4121.97</v>
      </c>
      <c r="R2058" t="s">
        <v>50</v>
      </c>
      <c r="S2058">
        <v>4</v>
      </c>
      <c r="T2058" t="s">
        <v>494</v>
      </c>
      <c r="U2058" s="4">
        <v>-15121</v>
      </c>
      <c r="V2058" t="s">
        <v>200</v>
      </c>
      <c r="W2058" t="s">
        <v>49</v>
      </c>
      <c r="X2058" s="1">
        <v>44690.616342592592</v>
      </c>
      <c r="Y2058">
        <v>1305.3420000000001</v>
      </c>
      <c r="Z2058">
        <v>4155.85986328125</v>
      </c>
      <c r="AA2058">
        <v>3723.0229614257801</v>
      </c>
      <c r="AB2058">
        <v>20.149999618530199</v>
      </c>
      <c r="AC2058" t="s">
        <v>494</v>
      </c>
      <c r="AD2058" t="s">
        <v>499</v>
      </c>
      <c r="AE2058">
        <v>1</v>
      </c>
      <c r="AF2058">
        <v>-2.1357448840000002</v>
      </c>
      <c r="AG2058" t="s">
        <v>498</v>
      </c>
      <c r="AH2058">
        <v>1557.92</v>
      </c>
      <c r="AI2058" s="2">
        <v>44270</v>
      </c>
      <c r="AJ2058" s="2">
        <v>44337</v>
      </c>
      <c r="AK2058">
        <v>0</v>
      </c>
      <c r="AL2058">
        <v>-0.2</v>
      </c>
      <c r="AM2058">
        <v>41.09</v>
      </c>
      <c r="AN2058">
        <v>53.42</v>
      </c>
      <c r="AO2058" t="s">
        <v>52</v>
      </c>
      <c r="AP2058">
        <v>44196</v>
      </c>
      <c r="AQ2058">
        <v>55.94</v>
      </c>
      <c r="AR2058">
        <v>0.3</v>
      </c>
      <c r="AS2058" s="2">
        <v>44269</v>
      </c>
      <c r="AT2058" t="s">
        <v>48</v>
      </c>
      <c r="AU2058" s="1">
        <v>44337.491516203707</v>
      </c>
      <c r="AV2058">
        <v>1555.8</v>
      </c>
      <c r="AW2058">
        <v>2021</v>
      </c>
      <c r="AX2058" t="s">
        <v>494</v>
      </c>
      <c r="AY2058">
        <v>-0.16102133950379199</v>
      </c>
      <c r="AZ2058">
        <v>-5010.34</v>
      </c>
      <c r="BA2058">
        <v>1512</v>
      </c>
      <c r="BB2058">
        <v>10</v>
      </c>
      <c r="BC2058">
        <v>20</v>
      </c>
      <c r="BD2058">
        <v>0.3</v>
      </c>
      <c r="BE2058">
        <v>0.116259530585787</v>
      </c>
      <c r="BF2058" s="2">
        <v>44269</v>
      </c>
      <c r="BG2058">
        <v>1075</v>
      </c>
      <c r="BH2058" t="s">
        <v>497</v>
      </c>
      <c r="BI2058">
        <v>2367.9699999999998</v>
      </c>
      <c r="BJ2058">
        <v>42.33</v>
      </c>
      <c r="BK2058" t="s">
        <v>497</v>
      </c>
      <c r="BL2058" s="3">
        <v>0.43457175925925928</v>
      </c>
      <c r="BM2058">
        <v>2141</v>
      </c>
      <c r="BN2058">
        <v>2056</v>
      </c>
      <c r="BO2058">
        <v>2056</v>
      </c>
      <c r="BP2058" t="s">
        <v>51</v>
      </c>
      <c r="BQ2058" t="s">
        <v>106</v>
      </c>
      <c r="BR2058">
        <v>0.40960000000000002</v>
      </c>
      <c r="BS2058">
        <v>4</v>
      </c>
      <c r="BT2058"/>
      <c r="BU2058"/>
      <c r="BV2058" s="9" t="str">
        <f>TEXT(Table1[[#This Row],[CLOSE_DATE]],"YYYYMMDD")&amp;TEXT(Table1[[#This Row],[OPEN_DATE]],"YYYYMMDD")&amp;Table1[[#This Row],[SYMBOL]]</f>
        <v>2022050920210521TPL</v>
      </c>
      <c r="BW2058" t="str">
        <f>IFERROR(VLOOKUP(Table1[[#This Row],[Key]],ownlog!$A:$E,MATCH(BW$1,ownlog!$1:$1,0),FALSE),"")</f>
        <v/>
      </c>
      <c r="BX2058" t="str">
        <f>IFERROR(VLOOKUP(Table1[[#This Row],[Key]],ownlog!$A:$E,MATCH(BX$1,ownlog!$1:$1,0),FALSE),"")</f>
        <v/>
      </c>
      <c r="BY2058" t="str">
        <f>IFERROR(VLOOKUP(Table1[[#This Row],[Key]],ownlog!$A:$E,MATCH(BY$1,ownlog!$1:$1,0),FALSE),"")</f>
        <v/>
      </c>
      <c r="BZ2058" t="str">
        <f>IFERROR(VLOOKUP(Table1[[#This Row],[Key]],ownlog!$A:$E,MATCH(BZ$1,ownlog!$1:$1,0),FALSE),"")</f>
        <v/>
      </c>
    </row>
    <row r="2059" spans="1:78" x14ac:dyDescent="0.3">
      <c r="A2059">
        <v>2057</v>
      </c>
      <c r="B2059">
        <v>-7.6399999999999996E-2</v>
      </c>
      <c r="C2059">
        <v>0.75270000000000004</v>
      </c>
      <c r="D2059" s="1">
        <v>44336</v>
      </c>
      <c r="E2059">
        <v>0.370253</v>
      </c>
      <c r="F2059">
        <v>0.367089</v>
      </c>
      <c r="G2059">
        <v>0.262658</v>
      </c>
      <c r="H2059">
        <v>1</v>
      </c>
      <c r="I2059">
        <v>0.46208575000000002</v>
      </c>
      <c r="J2059">
        <v>0.47679623428270501</v>
      </c>
      <c r="K2059">
        <v>0.275354267729369</v>
      </c>
      <c r="L2059">
        <v>0.107595</v>
      </c>
      <c r="M2059">
        <v>0.376075251006037</v>
      </c>
      <c r="N2059" s="2">
        <v>44336</v>
      </c>
      <c r="O2059">
        <v>4137.6000000000004</v>
      </c>
      <c r="P2059">
        <v>4140.01</v>
      </c>
      <c r="Q2059">
        <v>4121.97</v>
      </c>
      <c r="R2059" t="s">
        <v>50</v>
      </c>
      <c r="S2059">
        <v>4</v>
      </c>
      <c r="T2059">
        <v>150</v>
      </c>
      <c r="U2059" s="4">
        <v>-21801.24</v>
      </c>
      <c r="V2059" t="s">
        <v>209</v>
      </c>
      <c r="W2059" t="s">
        <v>49</v>
      </c>
      <c r="X2059" s="1">
        <v>44470.439039351855</v>
      </c>
      <c r="Y2059">
        <v>1793.85</v>
      </c>
      <c r="Z2059">
        <v>4195.990234375</v>
      </c>
      <c r="AA2059">
        <v>3735.6242614746002</v>
      </c>
      <c r="AB2059">
        <v>17.360000610351499</v>
      </c>
      <c r="AC2059" t="s">
        <v>494</v>
      </c>
      <c r="AD2059" t="s">
        <v>461</v>
      </c>
      <c r="AE2059">
        <v>1</v>
      </c>
      <c r="AF2059">
        <v>-2.07414108</v>
      </c>
      <c r="AG2059" t="s">
        <v>428</v>
      </c>
      <c r="AH2059" s="4">
        <v>1345.81</v>
      </c>
      <c r="AI2059" s="2">
        <v>44342</v>
      </c>
      <c r="AJ2059" s="2">
        <v>44342</v>
      </c>
      <c r="AK2059">
        <v>2</v>
      </c>
      <c r="AL2059">
        <v>-0.4</v>
      </c>
      <c r="AM2059">
        <v>22.99</v>
      </c>
      <c r="AN2059">
        <v>30.48</v>
      </c>
      <c r="AO2059" t="s">
        <v>52</v>
      </c>
      <c r="AP2059">
        <v>44196</v>
      </c>
      <c r="AQ2059">
        <v>33.49</v>
      </c>
      <c r="AR2059">
        <v>0.35</v>
      </c>
      <c r="AS2059" s="2">
        <v>44277</v>
      </c>
      <c r="AT2059" t="s">
        <v>48</v>
      </c>
      <c r="AU2059" s="1">
        <v>44342.409872685188</v>
      </c>
      <c r="AV2059">
        <v>1362.5150000000001</v>
      </c>
      <c r="AW2059">
        <v>2021</v>
      </c>
      <c r="AX2059" t="s">
        <v>494</v>
      </c>
      <c r="AY2059">
        <v>0.31643810649179299</v>
      </c>
      <c r="AZ2059">
        <v>2586.91</v>
      </c>
      <c r="BA2059">
        <v>1362.52</v>
      </c>
      <c r="BB2059">
        <v>16</v>
      </c>
      <c r="BC2059">
        <v>6</v>
      </c>
      <c r="BD2059">
        <v>0.2</v>
      </c>
      <c r="BE2059">
        <v>0.12323669102595</v>
      </c>
      <c r="BF2059" s="2">
        <v>40473</v>
      </c>
      <c r="BG2059">
        <v>1243</v>
      </c>
      <c r="BH2059" t="s">
        <v>427</v>
      </c>
      <c r="BI2059">
        <v>2358.7600000000002</v>
      </c>
      <c r="BJ2059">
        <v>70.430000000000007</v>
      </c>
      <c r="BK2059" t="s">
        <v>427</v>
      </c>
      <c r="BL2059" s="3">
        <v>0.40987268518518516</v>
      </c>
      <c r="BM2059">
        <v>1992</v>
      </c>
      <c r="BN2059">
        <v>2058</v>
      </c>
      <c r="BO2059">
        <v>2057</v>
      </c>
      <c r="BP2059" t="s">
        <v>51</v>
      </c>
      <c r="BQ2059" t="s">
        <v>106</v>
      </c>
      <c r="BR2059">
        <v>0.40960000000000002</v>
      </c>
      <c r="BS2059">
        <v>8</v>
      </c>
      <c r="BT2059"/>
      <c r="BU2059"/>
      <c r="BV2059" s="9" t="str">
        <f>TEXT(Table1[[#This Row],[CLOSE_DATE]],"YYYYMMDD")&amp;TEXT(Table1[[#This Row],[OPEN_DATE]],"YYYYMMDD")&amp;Table1[[#This Row],[SYMBOL]]</f>
        <v>2021100120210526CMG</v>
      </c>
      <c r="BW2059" t="str">
        <f>IFERROR(VLOOKUP(Table1[[#This Row],[Key]],ownlog!$A:$E,MATCH(BW$1,ownlog!$1:$1,0),FALSE),"")</f>
        <v/>
      </c>
      <c r="BX2059" t="str">
        <f>IFERROR(VLOOKUP(Table1[[#This Row],[Key]],ownlog!$A:$E,MATCH(BX$1,ownlog!$1:$1,0),FALSE),"")</f>
        <v/>
      </c>
      <c r="BY2059" t="str">
        <f>IFERROR(VLOOKUP(Table1[[#This Row],[Key]],ownlog!$A:$E,MATCH(BY$1,ownlog!$1:$1,0),FALSE),"")</f>
        <v/>
      </c>
      <c r="BZ2059" t="str">
        <f>IFERROR(VLOOKUP(Table1[[#This Row],[Key]],ownlog!$A:$E,MATCH(BZ$1,ownlog!$1:$1,0),FALSE),"")</f>
        <v/>
      </c>
    </row>
    <row r="2060" spans="1:78" x14ac:dyDescent="0.3">
      <c r="A2060">
        <v>2058</v>
      </c>
      <c r="B2060">
        <v>-7.6399999999999996E-2</v>
      </c>
      <c r="C2060">
        <v>0.75270000000000004</v>
      </c>
      <c r="D2060" s="1">
        <v>44336</v>
      </c>
      <c r="E2060">
        <v>0.370253</v>
      </c>
      <c r="F2060">
        <v>0.367089</v>
      </c>
      <c r="G2060">
        <v>0.262658</v>
      </c>
      <c r="H2060">
        <v>1</v>
      </c>
      <c r="I2060">
        <v>0.46208575000000002</v>
      </c>
      <c r="J2060">
        <v>0.47679623428270501</v>
      </c>
      <c r="K2060">
        <v>0.275354267729369</v>
      </c>
      <c r="L2060">
        <v>0.107595</v>
      </c>
      <c r="M2060">
        <v>0.376075251006037</v>
      </c>
      <c r="N2060" s="2">
        <v>44336</v>
      </c>
      <c r="O2060">
        <v>4137.6000000000004</v>
      </c>
      <c r="P2060">
        <v>4140.01</v>
      </c>
      <c r="Q2060">
        <v>4121.97</v>
      </c>
      <c r="R2060" t="s">
        <v>50</v>
      </c>
      <c r="S2060">
        <v>4</v>
      </c>
      <c r="T2060">
        <v>150</v>
      </c>
      <c r="U2060" s="4">
        <v>-21801.24</v>
      </c>
      <c r="V2060" t="s">
        <v>209</v>
      </c>
      <c r="W2060" t="s">
        <v>49</v>
      </c>
      <c r="X2060" s="1">
        <v>44494.584085648145</v>
      </c>
      <c r="Y2060">
        <v>1764.68</v>
      </c>
      <c r="Z2060">
        <v>4195.990234375</v>
      </c>
      <c r="AA2060">
        <v>3735.6242614746002</v>
      </c>
      <c r="AB2060">
        <v>17.360000610351499</v>
      </c>
      <c r="AC2060" t="s">
        <v>494</v>
      </c>
      <c r="AD2060" t="s">
        <v>461</v>
      </c>
      <c r="AE2060">
        <v>1</v>
      </c>
      <c r="AF2060">
        <v>-2.0455943400000001</v>
      </c>
      <c r="AG2060" t="s">
        <v>428</v>
      </c>
      <c r="AH2060" s="4">
        <v>1345.81</v>
      </c>
      <c r="AI2060" s="2">
        <v>44342</v>
      </c>
      <c r="AJ2060" s="2">
        <v>44342</v>
      </c>
      <c r="AK2060">
        <v>2</v>
      </c>
      <c r="AL2060">
        <v>-0.4</v>
      </c>
      <c r="AM2060">
        <v>22.99</v>
      </c>
      <c r="AN2060">
        <v>30.48</v>
      </c>
      <c r="AO2060" t="s">
        <v>52</v>
      </c>
      <c r="AP2060">
        <v>44196</v>
      </c>
      <c r="AQ2060">
        <v>33.49</v>
      </c>
      <c r="AR2060">
        <v>0.35</v>
      </c>
      <c r="AS2060" s="2">
        <v>44277</v>
      </c>
      <c r="AT2060" t="s">
        <v>48</v>
      </c>
      <c r="AU2060" s="1">
        <v>44342.409872685188</v>
      </c>
      <c r="AV2060">
        <v>1362.5150000000001</v>
      </c>
      <c r="AW2060">
        <v>2021</v>
      </c>
      <c r="AX2060" t="s">
        <v>494</v>
      </c>
      <c r="AY2060">
        <v>0.29500592654025798</v>
      </c>
      <c r="AZ2060">
        <v>2009.75</v>
      </c>
      <c r="BA2060">
        <v>1362.52</v>
      </c>
      <c r="BB2060">
        <v>16</v>
      </c>
      <c r="BC2060">
        <v>5</v>
      </c>
      <c r="BD2060">
        <v>0.2</v>
      </c>
      <c r="BE2060">
        <v>0.12323669102595</v>
      </c>
      <c r="BF2060" s="2">
        <v>40473</v>
      </c>
      <c r="BG2060">
        <v>1243</v>
      </c>
      <c r="BH2060" t="s">
        <v>427</v>
      </c>
      <c r="BI2060">
        <v>2358.7600000000002</v>
      </c>
      <c r="BJ2060">
        <v>70.430000000000007</v>
      </c>
      <c r="BK2060" t="s">
        <v>427</v>
      </c>
      <c r="BL2060" s="3">
        <v>0.40987268518518516</v>
      </c>
      <c r="BM2060">
        <v>2001</v>
      </c>
      <c r="BN2060">
        <v>2059</v>
      </c>
      <c r="BO2060">
        <v>2058</v>
      </c>
      <c r="BP2060" t="s">
        <v>51</v>
      </c>
      <c r="BQ2060" t="s">
        <v>106</v>
      </c>
      <c r="BR2060">
        <v>0.40960000000000002</v>
      </c>
      <c r="BS2060">
        <v>8</v>
      </c>
      <c r="BT2060"/>
      <c r="BU2060"/>
      <c r="BV2060" s="9" t="str">
        <f>TEXT(Table1[[#This Row],[CLOSE_DATE]],"YYYYMMDD")&amp;TEXT(Table1[[#This Row],[OPEN_DATE]],"YYYYMMDD")&amp;Table1[[#This Row],[SYMBOL]]</f>
        <v>2021102520210526CMG</v>
      </c>
      <c r="BW2060" t="str">
        <f>IFERROR(VLOOKUP(Table1[[#This Row],[Key]],ownlog!$A:$E,MATCH(BW$1,ownlog!$1:$1,0),FALSE),"")</f>
        <v/>
      </c>
      <c r="BX2060" t="str">
        <f>IFERROR(VLOOKUP(Table1[[#This Row],[Key]],ownlog!$A:$E,MATCH(BX$1,ownlog!$1:$1,0),FALSE),"")</f>
        <v/>
      </c>
      <c r="BY2060" t="str">
        <f>IFERROR(VLOOKUP(Table1[[#This Row],[Key]],ownlog!$A:$E,MATCH(BY$1,ownlog!$1:$1,0),FALSE),"")</f>
        <v/>
      </c>
      <c r="BZ2060" t="str">
        <f>IFERROR(VLOOKUP(Table1[[#This Row],[Key]],ownlog!$A:$E,MATCH(BZ$1,ownlog!$1:$1,0),FALSE),"")</f>
        <v/>
      </c>
    </row>
    <row r="2061" spans="1:78" x14ac:dyDescent="0.3">
      <c r="A2061">
        <v>2059</v>
      </c>
      <c r="B2061">
        <v>-7.6399999999999996E-2</v>
      </c>
      <c r="C2061">
        <v>0.75270000000000004</v>
      </c>
      <c r="D2061" s="1">
        <v>44336</v>
      </c>
      <c r="E2061">
        <v>0.370253</v>
      </c>
      <c r="F2061">
        <v>0.367089</v>
      </c>
      <c r="G2061">
        <v>0.262658</v>
      </c>
      <c r="H2061">
        <v>1</v>
      </c>
      <c r="I2061">
        <v>0.46208575000000002</v>
      </c>
      <c r="J2061">
        <v>0.47679623428270501</v>
      </c>
      <c r="K2061">
        <v>0.275354267729369</v>
      </c>
      <c r="L2061">
        <v>0.107595</v>
      </c>
      <c r="M2061">
        <v>0.376075251006037</v>
      </c>
      <c r="N2061" s="2">
        <v>44336</v>
      </c>
      <c r="O2061">
        <v>4137.6000000000004</v>
      </c>
      <c r="P2061">
        <v>4140.01</v>
      </c>
      <c r="Q2061">
        <v>4121.97</v>
      </c>
      <c r="R2061" t="s">
        <v>50</v>
      </c>
      <c r="S2061">
        <v>4</v>
      </c>
      <c r="T2061" s="4">
        <v>150</v>
      </c>
      <c r="U2061" s="4">
        <v>-21801.24</v>
      </c>
      <c r="V2061" t="s">
        <v>209</v>
      </c>
      <c r="W2061" t="s">
        <v>49</v>
      </c>
      <c r="X2061" s="1">
        <v>44685.66547453704</v>
      </c>
      <c r="Y2061">
        <v>1434.6949999999999</v>
      </c>
      <c r="Z2061">
        <v>4195.990234375</v>
      </c>
      <c r="AA2061">
        <v>3735.6242614746002</v>
      </c>
      <c r="AB2061">
        <v>17.360000610351499</v>
      </c>
      <c r="AC2061" t="s">
        <v>494</v>
      </c>
      <c r="AD2061" t="s">
        <v>461</v>
      </c>
      <c r="AE2061">
        <v>1</v>
      </c>
      <c r="AF2061">
        <v>-2.0372347230000001</v>
      </c>
      <c r="AG2061" t="s">
        <v>428</v>
      </c>
      <c r="AH2061" s="4">
        <v>1345.81</v>
      </c>
      <c r="AI2061" s="2">
        <v>44342</v>
      </c>
      <c r="AJ2061" s="2">
        <v>44342</v>
      </c>
      <c r="AK2061">
        <v>2</v>
      </c>
      <c r="AL2061">
        <v>-0.4</v>
      </c>
      <c r="AM2061" s="4">
        <v>22.99</v>
      </c>
      <c r="AN2061" s="4">
        <v>30.48</v>
      </c>
      <c r="AO2061" t="s">
        <v>52</v>
      </c>
      <c r="AP2061" s="2">
        <v>44196</v>
      </c>
      <c r="AQ2061">
        <v>33.49</v>
      </c>
      <c r="AR2061">
        <v>0.35</v>
      </c>
      <c r="AS2061" s="2">
        <v>44277</v>
      </c>
      <c r="AT2061" t="s">
        <v>48</v>
      </c>
      <c r="AU2061" s="1">
        <v>44342.409872685188</v>
      </c>
      <c r="AV2061">
        <v>1362.5150000000001</v>
      </c>
      <c r="AW2061">
        <v>2021</v>
      </c>
      <c r="AX2061" t="s">
        <v>494</v>
      </c>
      <c r="AY2061">
        <v>5.2822904701966503E-2</v>
      </c>
      <c r="AZ2061">
        <v>359.86</v>
      </c>
      <c r="BA2061">
        <v>1362.52</v>
      </c>
      <c r="BB2061">
        <v>16</v>
      </c>
      <c r="BC2061">
        <v>5</v>
      </c>
      <c r="BD2061">
        <v>0.2</v>
      </c>
      <c r="BE2061">
        <v>0.12323669102595</v>
      </c>
      <c r="BF2061" s="2">
        <v>40473</v>
      </c>
      <c r="BG2061">
        <v>1243</v>
      </c>
      <c r="BH2061" t="s">
        <v>427</v>
      </c>
      <c r="BI2061">
        <v>2358.7600000000002</v>
      </c>
      <c r="BJ2061">
        <v>70.430000000000007</v>
      </c>
      <c r="BK2061" t="s">
        <v>427</v>
      </c>
      <c r="BL2061" s="3">
        <v>0.40987268518518516</v>
      </c>
      <c r="BM2061">
        <v>2112</v>
      </c>
      <c r="BN2061">
        <v>2057</v>
      </c>
      <c r="BO2061">
        <v>2059</v>
      </c>
      <c r="BP2061" t="s">
        <v>51</v>
      </c>
      <c r="BQ2061" t="s">
        <v>106</v>
      </c>
      <c r="BR2061">
        <v>0.40960000000000002</v>
      </c>
      <c r="BS2061">
        <v>8</v>
      </c>
      <c r="BT2061"/>
      <c r="BU2061"/>
      <c r="BV2061" s="9" t="str">
        <f>TEXT(Table1[[#This Row],[CLOSE_DATE]],"YYYYMMDD")&amp;TEXT(Table1[[#This Row],[OPEN_DATE]],"YYYYMMDD")&amp;Table1[[#This Row],[SYMBOL]]</f>
        <v>2022050420210526CMG</v>
      </c>
      <c r="BW2061" t="str">
        <f>IFERROR(VLOOKUP(Table1[[#This Row],[Key]],ownlog!$A:$E,MATCH(BW$1,ownlog!$1:$1,0),FALSE),"")</f>
        <v/>
      </c>
      <c r="BX2061" t="str">
        <f>IFERROR(VLOOKUP(Table1[[#This Row],[Key]],ownlog!$A:$E,MATCH(BX$1,ownlog!$1:$1,0),FALSE),"")</f>
        <v/>
      </c>
      <c r="BY2061" t="str">
        <f>IFERROR(VLOOKUP(Table1[[#This Row],[Key]],ownlog!$A:$E,MATCH(BY$1,ownlog!$1:$1,0),FALSE),"")</f>
        <v/>
      </c>
      <c r="BZ2061" t="str">
        <f>IFERROR(VLOOKUP(Table1[[#This Row],[Key]],ownlog!$A:$E,MATCH(BZ$1,ownlog!$1:$1,0),FALSE),"")</f>
        <v/>
      </c>
    </row>
    <row r="2062" spans="1:78" x14ac:dyDescent="0.3">
      <c r="A2062">
        <v>2060</v>
      </c>
      <c r="B2062">
        <v>-0.22</v>
      </c>
      <c r="C2062">
        <v>6.8003</v>
      </c>
      <c r="D2062" s="1">
        <v>44336</v>
      </c>
      <c r="E2062">
        <v>0.370253</v>
      </c>
      <c r="F2062">
        <v>0.367089</v>
      </c>
      <c r="G2062">
        <v>0.262658</v>
      </c>
      <c r="H2062">
        <v>1</v>
      </c>
      <c r="I2062">
        <v>0.46208575000000002</v>
      </c>
      <c r="J2062">
        <v>0.47679623428270501</v>
      </c>
      <c r="K2062">
        <v>0.275354267729369</v>
      </c>
      <c r="L2062">
        <v>0.107595</v>
      </c>
      <c r="M2062">
        <v>0.376075251006037</v>
      </c>
      <c r="N2062" s="2">
        <v>44336</v>
      </c>
      <c r="O2062">
        <v>4137.6000000000004</v>
      </c>
      <c r="P2062">
        <v>4140.01</v>
      </c>
      <c r="Q2062">
        <v>4121.97</v>
      </c>
      <c r="R2062" t="s">
        <v>50</v>
      </c>
      <c r="S2062">
        <v>4</v>
      </c>
      <c r="T2062" t="s">
        <v>494</v>
      </c>
      <c r="U2062" s="4">
        <v>-24746.25</v>
      </c>
      <c r="V2062" t="s">
        <v>207</v>
      </c>
      <c r="W2062" t="s">
        <v>49</v>
      </c>
      <c r="X2062" s="1">
        <v>44355.459641203706</v>
      </c>
      <c r="Y2062">
        <v>26.6</v>
      </c>
      <c r="Z2062">
        <v>4195.990234375</v>
      </c>
      <c r="AA2062">
        <v>3735.6242614746002</v>
      </c>
      <c r="AB2062">
        <v>17.360000610351499</v>
      </c>
      <c r="AC2062" t="s">
        <v>494</v>
      </c>
      <c r="AD2062" t="s">
        <v>407</v>
      </c>
      <c r="AE2062">
        <v>3.75</v>
      </c>
      <c r="AF2062">
        <v>-7.690995</v>
      </c>
      <c r="AG2062" t="s">
        <v>325</v>
      </c>
      <c r="AH2062" s="4" t="s">
        <v>494</v>
      </c>
      <c r="AI2062" s="2">
        <v>44342</v>
      </c>
      <c r="AJ2062" s="2">
        <v>44342</v>
      </c>
      <c r="AK2062">
        <v>2</v>
      </c>
      <c r="AL2062" t="s">
        <v>494</v>
      </c>
      <c r="AM2062" t="s">
        <v>494</v>
      </c>
      <c r="AN2062" t="s">
        <v>494</v>
      </c>
      <c r="AO2062" t="s">
        <v>52</v>
      </c>
      <c r="AP2062" t="s">
        <v>494</v>
      </c>
      <c r="AQ2062">
        <v>44228</v>
      </c>
      <c r="AR2062">
        <v>-3</v>
      </c>
      <c r="AS2062" s="2">
        <v>44238</v>
      </c>
      <c r="AT2062" t="s">
        <v>48</v>
      </c>
      <c r="AU2062" s="1">
        <v>44342.440682870372</v>
      </c>
      <c r="AV2062">
        <v>32.99</v>
      </c>
      <c r="AW2062">
        <v>2021</v>
      </c>
      <c r="AX2062" t="s">
        <v>494</v>
      </c>
      <c r="AY2062">
        <v>-0.19385429928261</v>
      </c>
      <c r="AZ2062">
        <v>-4796.4399999999996</v>
      </c>
      <c r="BA2062">
        <v>32.99</v>
      </c>
      <c r="BB2062">
        <v>750</v>
      </c>
      <c r="BC2062">
        <v>750</v>
      </c>
      <c r="BD2062">
        <v>-3</v>
      </c>
      <c r="BE2062">
        <v>0.12323669102595</v>
      </c>
      <c r="BF2062" s="2">
        <v>44159</v>
      </c>
      <c r="BG2062">
        <v>25</v>
      </c>
      <c r="BH2062" t="s">
        <v>325</v>
      </c>
      <c r="BI2062">
        <v>250</v>
      </c>
      <c r="BJ2062">
        <v>-4</v>
      </c>
      <c r="BK2062" t="s">
        <v>325</v>
      </c>
      <c r="BL2062" s="3">
        <v>0.44070601851851854</v>
      </c>
      <c r="BM2062">
        <v>1910</v>
      </c>
      <c r="BN2062">
        <v>2060</v>
      </c>
      <c r="BO2062">
        <v>2060</v>
      </c>
      <c r="BP2062" t="s">
        <v>51</v>
      </c>
      <c r="BQ2062" t="s">
        <v>106</v>
      </c>
      <c r="BR2062">
        <v>0.40960000000000002</v>
      </c>
      <c r="BS2062">
        <v>6</v>
      </c>
      <c r="BT2062"/>
      <c r="BU2062"/>
      <c r="BV2062" s="9" t="str">
        <f>TEXT(Table1[[#This Row],[CLOSE_DATE]],"YYYYMMDD")&amp;TEXT(Table1[[#This Row],[OPEN_DATE]],"YYYYMMDD")&amp;Table1[[#This Row],[SYMBOL]]</f>
        <v>2021060820210526GBTC</v>
      </c>
      <c r="BW2062">
        <f>IFERROR(VLOOKUP(Table1[[#This Row],[Key]],ownlog!$A:$E,MATCH(BW$1,ownlog!$1:$1,0),FALSE),"")</f>
        <v>-1</v>
      </c>
      <c r="BX2062" t="str">
        <f>IFERROR(VLOOKUP(Table1[[#This Row],[Key]],ownlog!$A:$E,MATCH(BX$1,ownlog!$1:$1,0),FALSE),"")</f>
        <v>panicked too early in day after extended fall</v>
      </c>
      <c r="BY2062">
        <f>IFERROR(VLOOKUP(Table1[[#This Row],[Key]],ownlog!$A:$E,MATCH(BY$1,ownlog!$1:$1,0),FALSE),"")</f>
        <v>-1</v>
      </c>
      <c r="BZ2062" t="str">
        <f>IFERROR(VLOOKUP(Table1[[#This Row],[Key]],ownlog!$A:$E,MATCH(BZ$1,ownlog!$1:$1,0),FALSE),"")</f>
        <v>panicked too early in day after extended fall</v>
      </c>
    </row>
    <row r="2063" spans="1:78" x14ac:dyDescent="0.3">
      <c r="A2063">
        <v>2061</v>
      </c>
      <c r="B2063">
        <v>-0.17150000000000001</v>
      </c>
      <c r="C2063">
        <v>5.2138999999999998</v>
      </c>
      <c r="D2063" s="1">
        <v>44336</v>
      </c>
      <c r="E2063">
        <v>0.370253</v>
      </c>
      <c r="F2063">
        <v>0.367089</v>
      </c>
      <c r="G2063">
        <v>0.262658</v>
      </c>
      <c r="H2063">
        <v>1</v>
      </c>
      <c r="I2063">
        <v>0.46208575000000002</v>
      </c>
      <c r="J2063">
        <v>0.47679623428270501</v>
      </c>
      <c r="K2063">
        <v>0.275354267729369</v>
      </c>
      <c r="L2063">
        <v>0.107595</v>
      </c>
      <c r="M2063">
        <v>0.376075251006037</v>
      </c>
      <c r="N2063" s="2">
        <v>44336</v>
      </c>
      <c r="O2063">
        <v>4137.6000000000004</v>
      </c>
      <c r="P2063">
        <v>4140.01</v>
      </c>
      <c r="Q2063">
        <v>4121.97</v>
      </c>
      <c r="R2063" t="s">
        <v>50</v>
      </c>
      <c r="S2063">
        <v>4</v>
      </c>
      <c r="T2063" t="s">
        <v>494</v>
      </c>
      <c r="U2063" s="4">
        <v>-24370.5</v>
      </c>
      <c r="V2063" t="s">
        <v>207</v>
      </c>
      <c r="W2063" t="s">
        <v>49</v>
      </c>
      <c r="X2063" s="1">
        <v>44355.459548611114</v>
      </c>
      <c r="Y2063">
        <v>439.97500000000002</v>
      </c>
      <c r="Z2063">
        <v>4195.990234375</v>
      </c>
      <c r="AA2063">
        <v>3735.6242614746002</v>
      </c>
      <c r="AB2063">
        <v>17.360000610351499</v>
      </c>
      <c r="AC2063" t="s">
        <v>494</v>
      </c>
      <c r="AD2063" t="s">
        <v>406</v>
      </c>
      <c r="AE2063">
        <v>1</v>
      </c>
      <c r="AF2063">
        <v>-2.1181436250000001</v>
      </c>
      <c r="AG2063" t="s">
        <v>329</v>
      </c>
      <c r="AH2063" s="4" t="s">
        <v>494</v>
      </c>
      <c r="AI2063" s="2">
        <v>44342</v>
      </c>
      <c r="AJ2063" s="2">
        <v>44342</v>
      </c>
      <c r="AK2063">
        <v>2</v>
      </c>
      <c r="AL2063" t="s">
        <v>494</v>
      </c>
      <c r="AM2063" t="s">
        <v>494</v>
      </c>
      <c r="AN2063" t="s">
        <v>494</v>
      </c>
      <c r="AO2063" t="s">
        <v>52</v>
      </c>
      <c r="AP2063" t="s">
        <v>494</v>
      </c>
      <c r="AQ2063">
        <v>44228</v>
      </c>
      <c r="AR2063">
        <v>-3</v>
      </c>
      <c r="AS2063" s="2">
        <v>44238</v>
      </c>
      <c r="AT2063" t="s">
        <v>48</v>
      </c>
      <c r="AU2063" s="1">
        <v>44342.440891203703</v>
      </c>
      <c r="AV2063">
        <v>487.39</v>
      </c>
      <c r="AW2063">
        <v>2021</v>
      </c>
      <c r="AX2063" t="s">
        <v>494</v>
      </c>
      <c r="AY2063">
        <v>-9.7319189971070294E-2</v>
      </c>
      <c r="AZ2063">
        <v>-2371.62</v>
      </c>
      <c r="BA2063">
        <v>487.39</v>
      </c>
      <c r="BB2063">
        <v>50</v>
      </c>
      <c r="BC2063">
        <v>50</v>
      </c>
      <c r="BD2063">
        <v>-3</v>
      </c>
      <c r="BE2063">
        <v>0.12323669102595</v>
      </c>
      <c r="BF2063" s="2">
        <v>44160</v>
      </c>
      <c r="BG2063">
        <v>400</v>
      </c>
      <c r="BH2063" t="s">
        <v>328</v>
      </c>
      <c r="BI2063">
        <v>3000</v>
      </c>
      <c r="BJ2063">
        <v>-4</v>
      </c>
      <c r="BK2063" t="s">
        <v>328</v>
      </c>
      <c r="BL2063" s="3">
        <v>0.44089120370370372</v>
      </c>
      <c r="BM2063">
        <v>1909</v>
      </c>
      <c r="BN2063">
        <v>2061</v>
      </c>
      <c r="BO2063">
        <v>2061</v>
      </c>
      <c r="BP2063" t="s">
        <v>51</v>
      </c>
      <c r="BQ2063" t="s">
        <v>106</v>
      </c>
      <c r="BR2063">
        <v>0.40960000000000002</v>
      </c>
      <c r="BS2063">
        <v>6</v>
      </c>
      <c r="BT2063"/>
      <c r="BU2063"/>
      <c r="BV2063" s="9" t="str">
        <f>TEXT(Table1[[#This Row],[CLOSE_DATE]],"YYYYMMDD")&amp;TEXT(Table1[[#This Row],[OPEN_DATE]],"YYYYMMDD")&amp;Table1[[#This Row],[SYMBOL]]</f>
        <v>2021060820210526MSTR</v>
      </c>
      <c r="BW2063">
        <f>IFERROR(VLOOKUP(Table1[[#This Row],[Key]],ownlog!$A:$E,MATCH(BW$1,ownlog!$1:$1,0),FALSE),"")</f>
        <v>-1</v>
      </c>
      <c r="BX2063" t="str">
        <f>IFERROR(VLOOKUP(Table1[[#This Row],[Key]],ownlog!$A:$E,MATCH(BX$1,ownlog!$1:$1,0),FALSE),"")</f>
        <v>panicked too early in day after extended fall</v>
      </c>
      <c r="BY2063">
        <f>IFERROR(VLOOKUP(Table1[[#This Row],[Key]],ownlog!$A:$E,MATCH(BY$1,ownlog!$1:$1,0),FALSE),"")</f>
        <v>-1</v>
      </c>
      <c r="BZ2063" t="str">
        <f>IFERROR(VLOOKUP(Table1[[#This Row],[Key]],ownlog!$A:$E,MATCH(BZ$1,ownlog!$1:$1,0),FALSE),"")</f>
        <v>panicked too early in day after extended fall</v>
      </c>
    </row>
    <row r="2064" spans="1:78" x14ac:dyDescent="0.3">
      <c r="A2064">
        <v>2062</v>
      </c>
      <c r="B2064">
        <v>0.26900000000000002</v>
      </c>
      <c r="C2064">
        <v>-0.87309999999999999</v>
      </c>
      <c r="D2064" s="1">
        <v>44357</v>
      </c>
      <c r="E2064">
        <v>0.402256</v>
      </c>
      <c r="F2064">
        <v>0.39097700000000002</v>
      </c>
      <c r="G2064">
        <v>0.20676700000000001</v>
      </c>
      <c r="H2064">
        <v>1</v>
      </c>
      <c r="I2064">
        <v>0.41729237499999999</v>
      </c>
      <c r="J2064">
        <v>0.47679623428270501</v>
      </c>
      <c r="K2064">
        <v>0.275354267729369</v>
      </c>
      <c r="L2064">
        <v>0.195489</v>
      </c>
      <c r="M2064">
        <v>0.376075251006037</v>
      </c>
      <c r="N2064" s="2">
        <v>44357</v>
      </c>
      <c r="O2064">
        <v>4238.53</v>
      </c>
      <c r="P2064">
        <v>4249.74</v>
      </c>
      <c r="Q2064">
        <v>4167.93</v>
      </c>
      <c r="R2064" t="s">
        <v>58</v>
      </c>
      <c r="S2064">
        <v>4</v>
      </c>
      <c r="T2064" t="s">
        <v>494</v>
      </c>
      <c r="U2064" s="4">
        <v>13578.58</v>
      </c>
      <c r="V2064" t="s">
        <v>216</v>
      </c>
      <c r="W2064" t="s">
        <v>48</v>
      </c>
      <c r="X2064" s="1">
        <v>44386.648888888885</v>
      </c>
      <c r="Y2064">
        <v>15.204846154</v>
      </c>
      <c r="Z2064">
        <v>4223.7001953125</v>
      </c>
      <c r="AA2064">
        <v>3792.56165893554</v>
      </c>
      <c r="AB2064">
        <v>18.149999618530199</v>
      </c>
      <c r="AC2064" t="s">
        <v>494</v>
      </c>
      <c r="AD2064" t="s">
        <v>343</v>
      </c>
      <c r="AE2064">
        <v>4.42</v>
      </c>
      <c r="AF2064">
        <v>-17.4204233</v>
      </c>
      <c r="AG2064" t="s">
        <v>333</v>
      </c>
      <c r="AH2064" s="4">
        <v>15.76</v>
      </c>
      <c r="AI2064" s="2">
        <v>44363</v>
      </c>
      <c r="AJ2064" s="2">
        <v>44363</v>
      </c>
      <c r="AK2064">
        <v>2</v>
      </c>
      <c r="AL2064" t="s">
        <v>494</v>
      </c>
      <c r="AM2064" t="s">
        <v>494</v>
      </c>
      <c r="AN2064" t="s">
        <v>494</v>
      </c>
      <c r="AO2064" t="s">
        <v>52</v>
      </c>
      <c r="AP2064" t="s">
        <v>494</v>
      </c>
      <c r="AQ2064" t="s">
        <v>494</v>
      </c>
      <c r="AR2064">
        <v>0.1</v>
      </c>
      <c r="AS2064" s="2">
        <v>44284</v>
      </c>
      <c r="AT2064" t="s">
        <v>49</v>
      </c>
      <c r="AU2064" s="1">
        <v>44363.442662037036</v>
      </c>
      <c r="AV2064">
        <v>15.98</v>
      </c>
      <c r="AW2064">
        <v>2021</v>
      </c>
      <c r="AX2064" t="s">
        <v>494</v>
      </c>
      <c r="AY2064">
        <v>4.7853935065891098E-2</v>
      </c>
      <c r="AZ2064">
        <v>650</v>
      </c>
      <c r="BA2064">
        <v>15.98</v>
      </c>
      <c r="BB2064">
        <v>850</v>
      </c>
      <c r="BC2064">
        <v>850</v>
      </c>
      <c r="BD2064">
        <v>0.12</v>
      </c>
      <c r="BE2064">
        <v>0.113680033483743</v>
      </c>
      <c r="BF2064" s="2">
        <v>44084</v>
      </c>
      <c r="BG2064">
        <v>20</v>
      </c>
      <c r="BH2064" t="s">
        <v>332</v>
      </c>
      <c r="BI2064">
        <v>2</v>
      </c>
      <c r="BJ2064">
        <v>20.745000000000001</v>
      </c>
      <c r="BK2064" t="s">
        <v>332</v>
      </c>
      <c r="BL2064" s="3">
        <v>0.44266203703703705</v>
      </c>
      <c r="BM2064">
        <v>1920</v>
      </c>
      <c r="BN2064">
        <v>2062</v>
      </c>
      <c r="BO2064">
        <v>2062</v>
      </c>
      <c r="BP2064" t="s">
        <v>51</v>
      </c>
      <c r="BQ2064" t="s">
        <v>106</v>
      </c>
      <c r="BR2064">
        <v>0.40960000000000002</v>
      </c>
      <c r="BS2064">
        <v>6</v>
      </c>
      <c r="BT2064"/>
      <c r="BU2064"/>
      <c r="BV2064" s="9" t="str">
        <f>TEXT(Table1[[#This Row],[CLOSE_DATE]],"YYYYMMDD")&amp;TEXT(Table1[[#This Row],[OPEN_DATE]],"YYYYMMDD")&amp;Table1[[#This Row],[SYMBOL]]</f>
        <v>2021070920210616NKLA</v>
      </c>
      <c r="BW2064">
        <f>IFERROR(VLOOKUP(Table1[[#This Row],[Key]],ownlog!$A:$E,MATCH(BW$1,ownlog!$1:$1,0),FALSE),"")</f>
        <v>0</v>
      </c>
      <c r="BX2064" t="str">
        <f>IFERROR(VLOOKUP(Table1[[#This Row],[Key]],ownlog!$A:$E,MATCH(BX$1,ownlog!$1:$1,0),FALSE),"")</f>
        <v xml:space="preserve">should have held longer     </v>
      </c>
      <c r="BY2064">
        <f>IFERROR(VLOOKUP(Table1[[#This Row],[Key]],ownlog!$A:$E,MATCH(BY$1,ownlog!$1:$1,0),FALSE),"")</f>
        <v>0</v>
      </c>
      <c r="BZ2064" t="str">
        <f>IFERROR(VLOOKUP(Table1[[#This Row],[Key]],ownlog!$A:$E,MATCH(BZ$1,ownlog!$1:$1,0),FALSE),"")</f>
        <v xml:space="preserve">should have held longer     </v>
      </c>
    </row>
    <row r="2065" spans="1:78" x14ac:dyDescent="0.3">
      <c r="A2065">
        <v>2063</v>
      </c>
      <c r="B2065">
        <v>0.57699999999999996</v>
      </c>
      <c r="C2065">
        <v>-0.87009999999999998</v>
      </c>
      <c r="D2065" s="1">
        <v>44357</v>
      </c>
      <c r="E2065">
        <v>0.402256</v>
      </c>
      <c r="F2065">
        <v>0.39097700000000002</v>
      </c>
      <c r="G2065">
        <v>0.20676700000000001</v>
      </c>
      <c r="H2065">
        <v>1</v>
      </c>
      <c r="I2065">
        <v>0.41729237499999999</v>
      </c>
      <c r="J2065">
        <v>0.47679623428270501</v>
      </c>
      <c r="K2065">
        <v>0.275354267729369</v>
      </c>
      <c r="L2065">
        <v>0.195489</v>
      </c>
      <c r="M2065">
        <v>0.376075251006037</v>
      </c>
      <c r="N2065" s="2">
        <v>44357</v>
      </c>
      <c r="O2065">
        <v>4238.53</v>
      </c>
      <c r="P2065">
        <v>4249.74</v>
      </c>
      <c r="Q2065">
        <v>4167.93</v>
      </c>
      <c r="R2065" t="s">
        <v>58</v>
      </c>
      <c r="S2065">
        <v>4</v>
      </c>
      <c r="T2065" t="s">
        <v>494</v>
      </c>
      <c r="U2065" s="4">
        <v>10612.83</v>
      </c>
      <c r="V2065" t="s">
        <v>216</v>
      </c>
      <c r="W2065" t="s">
        <v>48</v>
      </c>
      <c r="X2065" s="1">
        <v>44386.649016203701</v>
      </c>
      <c r="Y2065">
        <v>9.1750000000000007</v>
      </c>
      <c r="Z2065">
        <v>4223.7001953125</v>
      </c>
      <c r="AA2065">
        <v>3792.56165893554</v>
      </c>
      <c r="AB2065">
        <v>18.149999618530199</v>
      </c>
      <c r="AC2065" t="s">
        <v>494</v>
      </c>
      <c r="AD2065" t="s">
        <v>335</v>
      </c>
      <c r="AE2065">
        <v>5.17</v>
      </c>
      <c r="AF2065">
        <v>-25.173149300999999</v>
      </c>
      <c r="AG2065" t="s">
        <v>321</v>
      </c>
      <c r="AH2065" s="4">
        <v>10.78</v>
      </c>
      <c r="AI2065" s="2">
        <v>44363</v>
      </c>
      <c r="AJ2065" s="2">
        <v>44363</v>
      </c>
      <c r="AK2065">
        <v>2</v>
      </c>
      <c r="AL2065" t="s">
        <v>494</v>
      </c>
      <c r="AM2065" t="s">
        <v>494</v>
      </c>
      <c r="AN2065" t="s">
        <v>494</v>
      </c>
      <c r="AO2065" t="s">
        <v>52</v>
      </c>
      <c r="AP2065" t="s">
        <v>494</v>
      </c>
      <c r="AQ2065" t="s">
        <v>494</v>
      </c>
      <c r="AR2065">
        <v>0.1</v>
      </c>
      <c r="AS2065" s="2">
        <v>44284</v>
      </c>
      <c r="AT2065" t="s">
        <v>49</v>
      </c>
      <c r="AU2065" s="1">
        <v>44363.442673611113</v>
      </c>
      <c r="AV2065">
        <v>10.617509999999999</v>
      </c>
      <c r="AW2065">
        <v>2021</v>
      </c>
      <c r="AX2065" t="s">
        <v>494</v>
      </c>
      <c r="AY2065">
        <v>0.13374133860010401</v>
      </c>
      <c r="AZ2065">
        <v>1420</v>
      </c>
      <c r="BA2065">
        <v>10.62</v>
      </c>
      <c r="BB2065">
        <v>1000</v>
      </c>
      <c r="BC2065">
        <v>1000</v>
      </c>
      <c r="BD2065">
        <v>0.12</v>
      </c>
      <c r="BE2065">
        <v>0.113680033483743</v>
      </c>
      <c r="BF2065" s="2">
        <v>44149</v>
      </c>
      <c r="BG2065">
        <v>17</v>
      </c>
      <c r="BH2065" t="s">
        <v>320</v>
      </c>
      <c r="BI2065">
        <v>1.4</v>
      </c>
      <c r="BJ2065">
        <v>20.745000000000001</v>
      </c>
      <c r="BK2065" t="s">
        <v>320</v>
      </c>
      <c r="BL2065" s="3">
        <v>0.44278935185185186</v>
      </c>
      <c r="BM2065">
        <v>1924</v>
      </c>
      <c r="BN2065">
        <v>2063</v>
      </c>
      <c r="BO2065">
        <v>2063</v>
      </c>
      <c r="BP2065" t="s">
        <v>51</v>
      </c>
      <c r="BQ2065" t="s">
        <v>106</v>
      </c>
      <c r="BR2065">
        <v>0.40960000000000002</v>
      </c>
      <c r="BS2065">
        <v>6</v>
      </c>
      <c r="BT2065"/>
      <c r="BU2065"/>
      <c r="BV2065" s="9" t="str">
        <f>TEXT(Table1[[#This Row],[CLOSE_DATE]],"YYYYMMDD")&amp;TEXT(Table1[[#This Row],[OPEN_DATE]],"YYYYMMDD")&amp;Table1[[#This Row],[SYMBOL]]</f>
        <v>2021070920210616ROOT</v>
      </c>
      <c r="BW2065">
        <f>IFERROR(VLOOKUP(Table1[[#This Row],[Key]],ownlog!$A:$E,MATCH(BW$1,ownlog!$1:$1,0),FALSE),"")</f>
        <v>0</v>
      </c>
      <c r="BX2065" t="str">
        <f>IFERROR(VLOOKUP(Table1[[#This Row],[Key]],ownlog!$A:$E,MATCH(BX$1,ownlog!$1:$1,0),FALSE),"")</f>
        <v xml:space="preserve">should have held longer     </v>
      </c>
      <c r="BY2065">
        <f>IFERROR(VLOOKUP(Table1[[#This Row],[Key]],ownlog!$A:$E,MATCH(BY$1,ownlog!$1:$1,0),FALSE),"")</f>
        <v>0</v>
      </c>
      <c r="BZ2065" t="str">
        <f>IFERROR(VLOOKUP(Table1[[#This Row],[Key]],ownlog!$A:$E,MATCH(BZ$1,ownlog!$1:$1,0),FALSE),"")</f>
        <v xml:space="preserve">should have held longer     </v>
      </c>
    </row>
    <row r="2066" spans="1:78" x14ac:dyDescent="0.3">
      <c r="A2066">
        <v>2064</v>
      </c>
      <c r="B2066">
        <v>-0.28239999999999998</v>
      </c>
      <c r="C2066">
        <v>6.8003</v>
      </c>
      <c r="D2066" s="1">
        <v>44357</v>
      </c>
      <c r="E2066">
        <v>0.402256</v>
      </c>
      <c r="F2066">
        <v>0.39097700000000002</v>
      </c>
      <c r="G2066">
        <v>0.20676700000000001</v>
      </c>
      <c r="H2066">
        <v>1</v>
      </c>
      <c r="I2066">
        <v>0.41729237499999999</v>
      </c>
      <c r="J2066">
        <v>0.47679623428270501</v>
      </c>
      <c r="K2066">
        <v>0.275354267729369</v>
      </c>
      <c r="L2066">
        <v>0.195489</v>
      </c>
      <c r="M2066">
        <v>0.376075251006037</v>
      </c>
      <c r="N2066" s="2">
        <v>44357</v>
      </c>
      <c r="O2066">
        <v>4238.53</v>
      </c>
      <c r="P2066">
        <v>4249.74</v>
      </c>
      <c r="Q2066">
        <v>4167.93</v>
      </c>
      <c r="R2066" t="s">
        <v>50</v>
      </c>
      <c r="S2066">
        <v>4</v>
      </c>
      <c r="T2066" t="s">
        <v>494</v>
      </c>
      <c r="U2066" s="4">
        <v>-16266.5</v>
      </c>
      <c r="V2066" t="s">
        <v>207</v>
      </c>
      <c r="W2066" t="s">
        <v>49</v>
      </c>
      <c r="X2066" s="1">
        <v>44391.666134259256</v>
      </c>
      <c r="Y2066">
        <v>26.91</v>
      </c>
      <c r="Z2066">
        <v>4223.7001953125</v>
      </c>
      <c r="AA2066">
        <v>3792.56165893554</v>
      </c>
      <c r="AB2066">
        <v>18.149999618530199</v>
      </c>
      <c r="AC2066" t="s">
        <v>494</v>
      </c>
      <c r="AD2066" t="s">
        <v>407</v>
      </c>
      <c r="AE2066">
        <v>2.5</v>
      </c>
      <c r="AF2066">
        <v>-10.384361500000001</v>
      </c>
      <c r="AG2066" t="s">
        <v>325</v>
      </c>
      <c r="AH2066" s="4" t="s">
        <v>494</v>
      </c>
      <c r="AI2066" s="2">
        <v>44363</v>
      </c>
      <c r="AJ2066" s="2">
        <v>44363</v>
      </c>
      <c r="AK2066">
        <v>2</v>
      </c>
      <c r="AL2066" t="s">
        <v>494</v>
      </c>
      <c r="AM2066" s="4" t="s">
        <v>494</v>
      </c>
      <c r="AN2066" s="4" t="s">
        <v>494</v>
      </c>
      <c r="AO2066" t="s">
        <v>52</v>
      </c>
      <c r="AP2066" s="2" t="s">
        <v>494</v>
      </c>
      <c r="AQ2066">
        <v>44228</v>
      </c>
      <c r="AR2066">
        <v>-3</v>
      </c>
      <c r="AS2066" s="2">
        <v>44238</v>
      </c>
      <c r="AT2066" t="s">
        <v>48</v>
      </c>
      <c r="AU2066" s="1">
        <v>44363.444953703707</v>
      </c>
      <c r="AV2066">
        <v>32.52816</v>
      </c>
      <c r="AW2066">
        <v>2021</v>
      </c>
      <c r="AX2066" t="s">
        <v>494</v>
      </c>
      <c r="AY2066">
        <v>-0.17325787871185999</v>
      </c>
      <c r="AZ2066">
        <v>-2817.88</v>
      </c>
      <c r="BA2066">
        <v>32.53</v>
      </c>
      <c r="BB2066">
        <v>500</v>
      </c>
      <c r="BC2066">
        <v>500</v>
      </c>
      <c r="BD2066">
        <v>-3</v>
      </c>
      <c r="BE2066">
        <v>0.113680033483743</v>
      </c>
      <c r="BF2066" s="2">
        <v>44159</v>
      </c>
      <c r="BG2066">
        <v>23</v>
      </c>
      <c r="BH2066" t="s">
        <v>325</v>
      </c>
      <c r="BI2066">
        <v>250</v>
      </c>
      <c r="BJ2066">
        <v>-4</v>
      </c>
      <c r="BK2066" t="s">
        <v>325</v>
      </c>
      <c r="BL2066" s="3">
        <v>0.44518518518518518</v>
      </c>
      <c r="BM2066">
        <v>1932</v>
      </c>
      <c r="BN2066">
        <v>2064</v>
      </c>
      <c r="BO2066">
        <v>2064</v>
      </c>
      <c r="BP2066" t="s">
        <v>51</v>
      </c>
      <c r="BQ2066" t="s">
        <v>106</v>
      </c>
      <c r="BR2066">
        <v>0.40960000000000002</v>
      </c>
      <c r="BS2066">
        <v>6</v>
      </c>
      <c r="BT2066"/>
      <c r="BU2066"/>
      <c r="BV2066" s="9" t="str">
        <f>TEXT(Table1[[#This Row],[CLOSE_DATE]],"YYYYMMDD")&amp;TEXT(Table1[[#This Row],[OPEN_DATE]],"YYYYMMDD")&amp;Table1[[#This Row],[SYMBOL]]</f>
        <v>2021071420210616GBTC</v>
      </c>
      <c r="BW2066">
        <f>IFERROR(VLOOKUP(Table1[[#This Row],[Key]],ownlog!$A:$E,MATCH(BW$1,ownlog!$1:$1,0),FALSE),"")</f>
        <v>-1</v>
      </c>
      <c r="BX2066" t="str">
        <f>IFERROR(VLOOKUP(Table1[[#This Row],[Key]],ownlog!$A:$E,MATCH(BX$1,ownlog!$1:$1,0),FALSE),"")</f>
        <v>should have waited for pullback</v>
      </c>
      <c r="BY2066">
        <f>IFERROR(VLOOKUP(Table1[[#This Row],[Key]],ownlog!$A:$E,MATCH(BY$1,ownlog!$1:$1,0),FALSE),"")</f>
        <v>0</v>
      </c>
      <c r="BZ2066" t="str">
        <f>IFERROR(VLOOKUP(Table1[[#This Row],[Key]],ownlog!$A:$E,MATCH(BZ$1,ownlog!$1:$1,0),FALSE),"")</f>
        <v>okay</v>
      </c>
    </row>
    <row r="2067" spans="1:78" x14ac:dyDescent="0.3">
      <c r="A2067">
        <v>2065</v>
      </c>
      <c r="B2067">
        <v>-0.39500000000000002</v>
      </c>
      <c r="C2067">
        <v>3.8401000000000001</v>
      </c>
      <c r="D2067" s="1">
        <v>44357</v>
      </c>
      <c r="E2067">
        <v>0.402256</v>
      </c>
      <c r="F2067">
        <v>0.39097700000000002</v>
      </c>
      <c r="G2067">
        <v>0.20676700000000001</v>
      </c>
      <c r="H2067">
        <v>1</v>
      </c>
      <c r="I2067">
        <v>0.41729237499999999</v>
      </c>
      <c r="J2067">
        <v>0.47679623428270501</v>
      </c>
      <c r="K2067">
        <v>0.275354267729369</v>
      </c>
      <c r="L2067">
        <v>0.195489</v>
      </c>
      <c r="M2067">
        <v>0.376075251006037</v>
      </c>
      <c r="N2067" s="2">
        <v>44357</v>
      </c>
      <c r="O2067">
        <v>4238.53</v>
      </c>
      <c r="P2067">
        <v>4249.74</v>
      </c>
      <c r="Q2067">
        <v>4167.93</v>
      </c>
      <c r="R2067" t="s">
        <v>50</v>
      </c>
      <c r="S2067">
        <v>4</v>
      </c>
      <c r="T2067" t="s">
        <v>494</v>
      </c>
      <c r="U2067" s="4">
        <v>-18934.900000000001</v>
      </c>
      <c r="V2067" t="s">
        <v>207</v>
      </c>
      <c r="W2067" t="s">
        <v>49</v>
      </c>
      <c r="X2067" s="1">
        <v>44391.666238425925</v>
      </c>
      <c r="Y2067">
        <v>561.11</v>
      </c>
      <c r="Z2067">
        <v>4223.7001953125</v>
      </c>
      <c r="AA2067">
        <v>3792.56165893554</v>
      </c>
      <c r="AB2067">
        <v>18.149999618530199</v>
      </c>
      <c r="AC2067" t="s">
        <v>494</v>
      </c>
      <c r="AD2067" t="s">
        <v>406</v>
      </c>
      <c r="AE2067">
        <v>1</v>
      </c>
      <c r="AF2067">
        <v>-2.2384528800000001</v>
      </c>
      <c r="AG2067" t="s">
        <v>329</v>
      </c>
      <c r="AH2067" s="4" t="s">
        <v>494</v>
      </c>
      <c r="AI2067" s="2">
        <v>44363</v>
      </c>
      <c r="AJ2067" s="2">
        <v>44363</v>
      </c>
      <c r="AK2067">
        <v>2</v>
      </c>
      <c r="AL2067" t="s">
        <v>494</v>
      </c>
      <c r="AM2067" s="4" t="s">
        <v>494</v>
      </c>
      <c r="AN2067" s="4" t="s">
        <v>494</v>
      </c>
      <c r="AO2067" t="s">
        <v>52</v>
      </c>
      <c r="AP2067" s="2" t="s">
        <v>494</v>
      </c>
      <c r="AQ2067">
        <v>44228</v>
      </c>
      <c r="AR2067">
        <v>-3</v>
      </c>
      <c r="AS2067" s="2">
        <v>44238</v>
      </c>
      <c r="AT2067" t="s">
        <v>48</v>
      </c>
      <c r="AU2067" s="1">
        <v>44363.445138888892</v>
      </c>
      <c r="AV2067">
        <v>631.13</v>
      </c>
      <c r="AW2067">
        <v>2021</v>
      </c>
      <c r="AX2067" t="s">
        <v>494</v>
      </c>
      <c r="AY2067">
        <v>-0.11100935359329001</v>
      </c>
      <c r="AZ2067">
        <v>-2101.84</v>
      </c>
      <c r="BA2067">
        <v>631.13</v>
      </c>
      <c r="BB2067">
        <v>30</v>
      </c>
      <c r="BC2067">
        <v>30</v>
      </c>
      <c r="BD2067">
        <v>-3</v>
      </c>
      <c r="BE2067">
        <v>0.113680033483743</v>
      </c>
      <c r="BF2067" s="2">
        <v>44160</v>
      </c>
      <c r="BG2067">
        <v>375</v>
      </c>
      <c r="BH2067" t="s">
        <v>328</v>
      </c>
      <c r="BI2067">
        <v>3000</v>
      </c>
      <c r="BJ2067">
        <v>-4</v>
      </c>
      <c r="BK2067" t="s">
        <v>328</v>
      </c>
      <c r="BL2067" s="3">
        <v>0.44513888888888886</v>
      </c>
      <c r="BM2067">
        <v>1935</v>
      </c>
      <c r="BN2067">
        <v>2065</v>
      </c>
      <c r="BO2067">
        <v>2065</v>
      </c>
      <c r="BP2067" t="s">
        <v>51</v>
      </c>
      <c r="BQ2067" t="s">
        <v>106</v>
      </c>
      <c r="BR2067">
        <v>0.40960000000000002</v>
      </c>
      <c r="BS2067">
        <v>6</v>
      </c>
      <c r="BT2067"/>
      <c r="BU2067"/>
      <c r="BV2067" s="9" t="str">
        <f>TEXT(Table1[[#This Row],[CLOSE_DATE]],"YYYYMMDD")&amp;TEXT(Table1[[#This Row],[OPEN_DATE]],"YYYYMMDD")&amp;Table1[[#This Row],[SYMBOL]]</f>
        <v>2021071420210616MSTR</v>
      </c>
      <c r="BW2067">
        <f>IFERROR(VLOOKUP(Table1[[#This Row],[Key]],ownlog!$A:$E,MATCH(BW$1,ownlog!$1:$1,0),FALSE),"")</f>
        <v>-1</v>
      </c>
      <c r="BX2067" t="str">
        <f>IFERROR(VLOOKUP(Table1[[#This Row],[Key]],ownlog!$A:$E,MATCH(BX$1,ownlog!$1:$1,0),FALSE),"")</f>
        <v>should have waited for pullback</v>
      </c>
      <c r="BY2067">
        <f>IFERROR(VLOOKUP(Table1[[#This Row],[Key]],ownlog!$A:$E,MATCH(BY$1,ownlog!$1:$1,0),FALSE),"")</f>
        <v>0</v>
      </c>
      <c r="BZ2067" t="str">
        <f>IFERROR(VLOOKUP(Table1[[#This Row],[Key]],ownlog!$A:$E,MATCH(BZ$1,ownlog!$1:$1,0),FALSE),"")</f>
        <v>okay</v>
      </c>
    </row>
    <row r="2068" spans="1:78" x14ac:dyDescent="0.3">
      <c r="A2068">
        <v>2066</v>
      </c>
      <c r="B2068">
        <v>-0.1875</v>
      </c>
      <c r="C2068">
        <v>0.32340000000000002</v>
      </c>
      <c r="D2068" s="1">
        <v>44357</v>
      </c>
      <c r="E2068">
        <v>0.402256</v>
      </c>
      <c r="F2068">
        <v>0.39097700000000002</v>
      </c>
      <c r="G2068">
        <v>0.20676700000000001</v>
      </c>
      <c r="H2068">
        <v>1</v>
      </c>
      <c r="I2068">
        <v>0.41729237499999999</v>
      </c>
      <c r="J2068">
        <v>0.47679623428270501</v>
      </c>
      <c r="K2068">
        <v>0.275354267729369</v>
      </c>
      <c r="L2068">
        <v>0.195489</v>
      </c>
      <c r="M2068">
        <v>0.376075251006037</v>
      </c>
      <c r="N2068" s="2">
        <v>44357</v>
      </c>
      <c r="O2068">
        <v>4238.53</v>
      </c>
      <c r="P2068">
        <v>4249.74</v>
      </c>
      <c r="Q2068">
        <v>4167.93</v>
      </c>
      <c r="R2068" t="s">
        <v>50</v>
      </c>
      <c r="S2068">
        <v>4</v>
      </c>
      <c r="T2068" t="s">
        <v>494</v>
      </c>
      <c r="U2068" s="4">
        <v>-17057.650000000001</v>
      </c>
      <c r="V2068" t="s">
        <v>209</v>
      </c>
      <c r="W2068" t="s">
        <v>49</v>
      </c>
      <c r="X2068" s="1">
        <v>45113.436099537037</v>
      </c>
      <c r="Y2068">
        <v>127.91</v>
      </c>
      <c r="Z2068">
        <v>4223.7001953125</v>
      </c>
      <c r="AA2068">
        <v>3792.56165893554</v>
      </c>
      <c r="AB2068">
        <v>18.149999618530199</v>
      </c>
      <c r="AC2068" t="s">
        <v>494</v>
      </c>
      <c r="AD2068" t="s">
        <v>365</v>
      </c>
      <c r="AE2068">
        <v>1</v>
      </c>
      <c r="AF2068">
        <v>-2.1168279999999999</v>
      </c>
      <c r="AG2068" t="s">
        <v>358</v>
      </c>
      <c r="AH2068" s="4">
        <v>3415.25</v>
      </c>
      <c r="AI2068" s="2">
        <v>44363</v>
      </c>
      <c r="AJ2068" s="2">
        <v>44363</v>
      </c>
      <c r="AK2068">
        <v>2</v>
      </c>
      <c r="AL2068">
        <v>0.54</v>
      </c>
      <c r="AM2068" s="4">
        <v>92.68</v>
      </c>
      <c r="AN2068" s="4">
        <v>109.21</v>
      </c>
      <c r="AO2068" t="s">
        <v>52</v>
      </c>
      <c r="AP2068" s="2">
        <v>44561</v>
      </c>
      <c r="AQ2068">
        <v>100.27</v>
      </c>
      <c r="AR2068">
        <v>0.2</v>
      </c>
      <c r="AS2068" s="2">
        <v>44292</v>
      </c>
      <c r="AT2068" t="s">
        <v>48</v>
      </c>
      <c r="AU2068" s="1">
        <v>44363.446134259262</v>
      </c>
      <c r="AV2068">
        <v>170.56649999999999</v>
      </c>
      <c r="AW2068">
        <v>2021</v>
      </c>
      <c r="AX2068" t="s">
        <v>494</v>
      </c>
      <c r="AY2068">
        <v>-0.25017339278228701</v>
      </c>
      <c r="AZ2068">
        <v>-4267.12</v>
      </c>
      <c r="BA2068">
        <v>3411.33</v>
      </c>
      <c r="BB2068">
        <v>5</v>
      </c>
      <c r="BC2068">
        <v>100</v>
      </c>
      <c r="BD2068">
        <v>0.25</v>
      </c>
      <c r="BE2068">
        <v>0.113680033483743</v>
      </c>
      <c r="BF2068" s="2">
        <v>42444</v>
      </c>
      <c r="BG2068">
        <v>2775</v>
      </c>
      <c r="BH2068" t="s">
        <v>127</v>
      </c>
      <c r="BI2068">
        <v>4519.79</v>
      </c>
      <c r="BJ2068">
        <v>45.07</v>
      </c>
      <c r="BK2068" t="s">
        <v>127</v>
      </c>
      <c r="BL2068" s="3">
        <v>0.44613425925925926</v>
      </c>
      <c r="BM2068">
        <v>2388</v>
      </c>
      <c r="BN2068">
        <v>2066</v>
      </c>
      <c r="BO2068">
        <v>2066</v>
      </c>
      <c r="BP2068" t="s">
        <v>51</v>
      </c>
      <c r="BQ2068" t="s">
        <v>106</v>
      </c>
      <c r="BR2068">
        <v>0.40960000000000002</v>
      </c>
      <c r="BS2068">
        <v>8</v>
      </c>
      <c r="BT2068"/>
      <c r="BU2068"/>
      <c r="BV2068" s="9" t="str">
        <f>TEXT(Table1[[#This Row],[CLOSE_DATE]],"YYYYMMDD")&amp;TEXT(Table1[[#This Row],[OPEN_DATE]],"YYYYMMDD")&amp;Table1[[#This Row],[SYMBOL]]</f>
        <v>2023070620210616AMZN</v>
      </c>
      <c r="BW2068" t="str">
        <f>IFERROR(VLOOKUP(Table1[[#This Row],[Key]],ownlog!$A:$E,MATCH(BW$1,ownlog!$1:$1,0),FALSE),"")</f>
        <v/>
      </c>
      <c r="BX2068" t="str">
        <f>IFERROR(VLOOKUP(Table1[[#This Row],[Key]],ownlog!$A:$E,MATCH(BX$1,ownlog!$1:$1,0),FALSE),"")</f>
        <v/>
      </c>
      <c r="BY2068" t="str">
        <f>IFERROR(VLOOKUP(Table1[[#This Row],[Key]],ownlog!$A:$E,MATCH(BY$1,ownlog!$1:$1,0),FALSE),"")</f>
        <v/>
      </c>
      <c r="BZ2068" t="str">
        <f>IFERROR(VLOOKUP(Table1[[#This Row],[Key]],ownlog!$A:$E,MATCH(BZ$1,ownlog!$1:$1,0),FALSE),"")</f>
        <v/>
      </c>
    </row>
    <row r="2069" spans="1:78" x14ac:dyDescent="0.3">
      <c r="A2069">
        <v>2067</v>
      </c>
      <c r="B2069">
        <v>-0.19500000000000001</v>
      </c>
      <c r="C2069">
        <v>0.24149999999999999</v>
      </c>
      <c r="D2069" s="1">
        <v>44357</v>
      </c>
      <c r="E2069">
        <v>0.402256</v>
      </c>
      <c r="F2069">
        <v>0.39097700000000002</v>
      </c>
      <c r="G2069">
        <v>0.20676700000000001</v>
      </c>
      <c r="H2069">
        <v>1</v>
      </c>
      <c r="I2069">
        <v>0.41729237499999999</v>
      </c>
      <c r="J2069">
        <v>0.47679623428270501</v>
      </c>
      <c r="K2069">
        <v>0.275354267729369</v>
      </c>
      <c r="L2069">
        <v>0.195489</v>
      </c>
      <c r="M2069">
        <v>0.376075251006037</v>
      </c>
      <c r="N2069" s="2">
        <v>44357</v>
      </c>
      <c r="O2069">
        <v>4238.53</v>
      </c>
      <c r="P2069">
        <v>4249.74</v>
      </c>
      <c r="Q2069">
        <v>4167.93</v>
      </c>
      <c r="R2069" t="s">
        <v>50</v>
      </c>
      <c r="S2069">
        <v>4</v>
      </c>
      <c r="T2069" t="s">
        <v>494</v>
      </c>
      <c r="U2069" s="4">
        <v>-25001.9</v>
      </c>
      <c r="V2069" t="s">
        <v>216</v>
      </c>
      <c r="W2069" t="s">
        <v>49</v>
      </c>
      <c r="X2069" s="1">
        <v>44792.569571759261</v>
      </c>
      <c r="Y2069">
        <v>268.19499999999999</v>
      </c>
      <c r="Z2069">
        <v>4223.7001953125</v>
      </c>
      <c r="AA2069">
        <v>3792.56165893554</v>
      </c>
      <c r="AB2069">
        <v>18.149999618530199</v>
      </c>
      <c r="AC2069" t="s">
        <v>494</v>
      </c>
      <c r="AD2069" t="s">
        <v>555</v>
      </c>
      <c r="AE2069">
        <v>1</v>
      </c>
      <c r="AF2069">
        <v>-2.1567916380000001</v>
      </c>
      <c r="AG2069" t="s">
        <v>360</v>
      </c>
      <c r="AH2069" s="4">
        <v>248.46</v>
      </c>
      <c r="AI2069" s="2">
        <v>44363</v>
      </c>
      <c r="AJ2069" s="2">
        <v>44363</v>
      </c>
      <c r="AK2069">
        <v>2</v>
      </c>
      <c r="AL2069">
        <v>0.04</v>
      </c>
      <c r="AM2069" s="4">
        <v>1.17</v>
      </c>
      <c r="AN2069" s="4">
        <v>1.37</v>
      </c>
      <c r="AO2069" t="s">
        <v>52</v>
      </c>
      <c r="AP2069" s="2">
        <v>44377</v>
      </c>
      <c r="AQ2069">
        <v>1.36</v>
      </c>
      <c r="AR2069">
        <v>0.6</v>
      </c>
      <c r="AS2069" s="2">
        <v>44229</v>
      </c>
      <c r="AT2069" t="s">
        <v>48</v>
      </c>
      <c r="AU2069" s="1">
        <v>44363.447083333333</v>
      </c>
      <c r="AV2069">
        <v>250.0086</v>
      </c>
      <c r="AW2069">
        <v>2021</v>
      </c>
      <c r="AX2069" t="s">
        <v>494</v>
      </c>
      <c r="AY2069">
        <v>7.25719035265186E-2</v>
      </c>
      <c r="AZ2069">
        <v>453.59</v>
      </c>
      <c r="BA2069">
        <v>250.01</v>
      </c>
      <c r="BB2069">
        <v>100</v>
      </c>
      <c r="BC2069">
        <v>25</v>
      </c>
      <c r="BD2069">
        <v>0.2</v>
      </c>
      <c r="BE2069">
        <v>0.113680033483743</v>
      </c>
      <c r="BF2069" s="2">
        <v>43062</v>
      </c>
      <c r="BG2069">
        <v>200</v>
      </c>
      <c r="BH2069" t="s">
        <v>174</v>
      </c>
      <c r="BI2069">
        <v>308.45</v>
      </c>
      <c r="BJ2069">
        <v>226.76</v>
      </c>
      <c r="BK2069" t="s">
        <v>174</v>
      </c>
      <c r="BL2069" s="1">
        <v>0.44712962962962965</v>
      </c>
      <c r="BM2069">
        <v>2219</v>
      </c>
      <c r="BN2069">
        <v>2068</v>
      </c>
      <c r="BO2069">
        <v>2067</v>
      </c>
      <c r="BP2069" t="s">
        <v>51</v>
      </c>
      <c r="BQ2069" t="s">
        <v>106</v>
      </c>
      <c r="BR2069">
        <v>0.40960000000000002</v>
      </c>
      <c r="BS2069">
        <v>10</v>
      </c>
      <c r="BT2069"/>
      <c r="BU2069"/>
      <c r="BV2069" s="9" t="str">
        <f>TEXT(Table1[[#This Row],[CLOSE_DATE]],"YYYYMMDD")&amp;TEXT(Table1[[#This Row],[OPEN_DATE]],"YYYYMMDD")&amp;Table1[[#This Row],[SYMBOL]]</f>
        <v>2022081920210616TEAM</v>
      </c>
      <c r="BW2069" t="str">
        <f>IFERROR(VLOOKUP(Table1[[#This Row],[Key]],ownlog!$A:$E,MATCH(BW$1,ownlog!$1:$1,0),FALSE),"")</f>
        <v/>
      </c>
      <c r="BX2069" t="str">
        <f>IFERROR(VLOOKUP(Table1[[#This Row],[Key]],ownlog!$A:$E,MATCH(BX$1,ownlog!$1:$1,0),FALSE),"")</f>
        <v/>
      </c>
      <c r="BY2069" t="str">
        <f>IFERROR(VLOOKUP(Table1[[#This Row],[Key]],ownlog!$A:$E,MATCH(BY$1,ownlog!$1:$1,0),FALSE),"")</f>
        <v/>
      </c>
      <c r="BZ2069" t="str">
        <f>IFERROR(VLOOKUP(Table1[[#This Row],[Key]],ownlog!$A:$E,MATCH(BZ$1,ownlog!$1:$1,0),FALSE),"")</f>
        <v/>
      </c>
    </row>
    <row r="2070" spans="1:78" x14ac:dyDescent="0.3">
      <c r="A2070">
        <v>2068</v>
      </c>
      <c r="B2070">
        <v>-0.19500000000000001</v>
      </c>
      <c r="C2070">
        <v>0.24149999999999999</v>
      </c>
      <c r="D2070" s="1">
        <v>44357</v>
      </c>
      <c r="E2070">
        <v>0.402256</v>
      </c>
      <c r="F2070">
        <v>0.39097700000000002</v>
      </c>
      <c r="G2070">
        <v>0.20676700000000001</v>
      </c>
      <c r="H2070">
        <v>1</v>
      </c>
      <c r="I2070">
        <v>0.41729237499999999</v>
      </c>
      <c r="J2070">
        <v>0.47679623428270501</v>
      </c>
      <c r="K2070">
        <v>0.275354267729369</v>
      </c>
      <c r="L2070">
        <v>0.195489</v>
      </c>
      <c r="M2070">
        <v>0.376075251006037</v>
      </c>
      <c r="N2070" s="2">
        <v>44357</v>
      </c>
      <c r="O2070">
        <v>4238.53</v>
      </c>
      <c r="P2070">
        <v>4249.74</v>
      </c>
      <c r="Q2070">
        <v>4167.93</v>
      </c>
      <c r="R2070" t="s">
        <v>50</v>
      </c>
      <c r="S2070">
        <v>4</v>
      </c>
      <c r="T2070" t="s">
        <v>494</v>
      </c>
      <c r="U2070" s="4">
        <v>-25001.9</v>
      </c>
      <c r="V2070" t="s">
        <v>216</v>
      </c>
      <c r="W2070" t="s">
        <v>49</v>
      </c>
      <c r="X2070" s="1">
        <v>45002.486226851855</v>
      </c>
      <c r="Y2070">
        <v>153.86500000000001</v>
      </c>
      <c r="Z2070">
        <v>4223.7001953125</v>
      </c>
      <c r="AA2070">
        <v>3792.56165893554</v>
      </c>
      <c r="AB2070">
        <v>18.149999618530199</v>
      </c>
      <c r="AC2070" t="s">
        <v>494</v>
      </c>
      <c r="AD2070" t="s">
        <v>555</v>
      </c>
      <c r="AE2070">
        <v>1</v>
      </c>
      <c r="AF2070">
        <v>-2.1719900000000001</v>
      </c>
      <c r="AG2070" t="s">
        <v>360</v>
      </c>
      <c r="AH2070" s="4">
        <v>248.46</v>
      </c>
      <c r="AI2070" s="2">
        <v>44363</v>
      </c>
      <c r="AJ2070" s="2">
        <v>44363</v>
      </c>
      <c r="AK2070">
        <v>2</v>
      </c>
      <c r="AL2070">
        <v>0.04</v>
      </c>
      <c r="AM2070">
        <v>1.17</v>
      </c>
      <c r="AN2070">
        <v>1.37</v>
      </c>
      <c r="AO2070" t="s">
        <v>52</v>
      </c>
      <c r="AP2070">
        <v>44377</v>
      </c>
      <c r="AQ2070">
        <v>1.36</v>
      </c>
      <c r="AR2070">
        <v>0.6</v>
      </c>
      <c r="AS2070" s="2">
        <v>44229</v>
      </c>
      <c r="AT2070" t="s">
        <v>48</v>
      </c>
      <c r="AU2070" s="1">
        <v>44363.447083333333</v>
      </c>
      <c r="AV2070">
        <v>250.0086</v>
      </c>
      <c r="AW2070">
        <v>2021</v>
      </c>
      <c r="AX2070" t="s">
        <v>494</v>
      </c>
      <c r="AY2070">
        <v>-0.38460916944457102</v>
      </c>
      <c r="AZ2070">
        <v>-7211.67</v>
      </c>
      <c r="BA2070">
        <v>250.01</v>
      </c>
      <c r="BB2070">
        <v>100</v>
      </c>
      <c r="BC2070">
        <v>75</v>
      </c>
      <c r="BD2070">
        <v>0.2</v>
      </c>
      <c r="BE2070">
        <v>0.113680033483743</v>
      </c>
      <c r="BF2070" s="2">
        <v>43062</v>
      </c>
      <c r="BG2070">
        <v>200</v>
      </c>
      <c r="BH2070" t="s">
        <v>174</v>
      </c>
      <c r="BI2070">
        <v>308.45</v>
      </c>
      <c r="BJ2070">
        <v>226.76</v>
      </c>
      <c r="BK2070" t="s">
        <v>174</v>
      </c>
      <c r="BL2070" s="3">
        <v>0.44712962962962965</v>
      </c>
      <c r="BM2070">
        <v>2315</v>
      </c>
      <c r="BN2070">
        <v>2067</v>
      </c>
      <c r="BO2070">
        <v>2068</v>
      </c>
      <c r="BP2070" t="s">
        <v>51</v>
      </c>
      <c r="BQ2070" t="s">
        <v>106</v>
      </c>
      <c r="BR2070">
        <v>0.40960000000000002</v>
      </c>
      <c r="BS2070">
        <v>10</v>
      </c>
      <c r="BT2070"/>
      <c r="BU2070"/>
      <c r="BV2070" s="9" t="str">
        <f>TEXT(Table1[[#This Row],[CLOSE_DATE]],"YYYYMMDD")&amp;TEXT(Table1[[#This Row],[OPEN_DATE]],"YYYYMMDD")&amp;Table1[[#This Row],[SYMBOL]]</f>
        <v>2023031720210616TEAM</v>
      </c>
      <c r="BW2070" t="str">
        <f>IFERROR(VLOOKUP(Table1[[#This Row],[Key]],ownlog!$A:$E,MATCH(BW$1,ownlog!$1:$1,0),FALSE),"")</f>
        <v/>
      </c>
      <c r="BX2070" t="str">
        <f>IFERROR(VLOOKUP(Table1[[#This Row],[Key]],ownlog!$A:$E,MATCH(BX$1,ownlog!$1:$1,0),FALSE),"")</f>
        <v/>
      </c>
      <c r="BY2070" t="str">
        <f>IFERROR(VLOOKUP(Table1[[#This Row],[Key]],ownlog!$A:$E,MATCH(BY$1,ownlog!$1:$1,0),FALSE),"")</f>
        <v/>
      </c>
      <c r="BZ2070" t="str">
        <f>IFERROR(VLOOKUP(Table1[[#This Row],[Key]],ownlog!$A:$E,MATCH(BZ$1,ownlog!$1:$1,0),FALSE),"")</f>
        <v/>
      </c>
    </row>
    <row r="2071" spans="1:78" x14ac:dyDescent="0.3">
      <c r="A2071">
        <v>2069</v>
      </c>
      <c r="B2071">
        <v>-0.19320000000000001</v>
      </c>
      <c r="C2071">
        <v>-4.4600000000000001E-2</v>
      </c>
      <c r="D2071" s="1">
        <v>44357</v>
      </c>
      <c r="E2071">
        <v>0.402256</v>
      </c>
      <c r="F2071">
        <v>0.39097700000000002</v>
      </c>
      <c r="G2071">
        <v>0.20676700000000001</v>
      </c>
      <c r="H2071">
        <v>1</v>
      </c>
      <c r="I2071">
        <v>0.41729237499999999</v>
      </c>
      <c r="J2071">
        <v>0.47679623428270501</v>
      </c>
      <c r="K2071">
        <v>0.275354267729369</v>
      </c>
      <c r="L2071">
        <v>0.195489</v>
      </c>
      <c r="M2071">
        <v>0.376075251006037</v>
      </c>
      <c r="N2071" s="2">
        <v>44357</v>
      </c>
      <c r="O2071">
        <v>4238.53</v>
      </c>
      <c r="P2071">
        <v>4249.74</v>
      </c>
      <c r="Q2071">
        <v>4167.93</v>
      </c>
      <c r="R2071" t="s">
        <v>50</v>
      </c>
      <c r="S2071">
        <v>4</v>
      </c>
      <c r="T2071" t="s">
        <v>494</v>
      </c>
      <c r="U2071" s="4">
        <v>-26090.6</v>
      </c>
      <c r="V2071" t="s">
        <v>200</v>
      </c>
      <c r="W2071" t="s">
        <v>49</v>
      </c>
      <c r="X2071" s="1">
        <v>44686.611562500002</v>
      </c>
      <c r="Y2071">
        <v>156.4034</v>
      </c>
      <c r="Z2071">
        <v>4223.7001953125</v>
      </c>
      <c r="AA2071">
        <v>3792.56165893554</v>
      </c>
      <c r="AB2071">
        <v>18.149999618530199</v>
      </c>
      <c r="AC2071" t="s">
        <v>494</v>
      </c>
      <c r="AD2071" t="s">
        <v>323</v>
      </c>
      <c r="AE2071">
        <v>1</v>
      </c>
      <c r="AF2071">
        <v>-2.0463828670000002</v>
      </c>
      <c r="AG2071" t="s">
        <v>245</v>
      </c>
      <c r="AH2071">
        <v>130.15</v>
      </c>
      <c r="AI2071" s="2">
        <v>44363</v>
      </c>
      <c r="AJ2071" s="2">
        <v>44363</v>
      </c>
      <c r="AK2071">
        <v>2</v>
      </c>
      <c r="AL2071">
        <v>0.28999999999999998</v>
      </c>
      <c r="AM2071" s="4">
        <v>4.3899999999999997</v>
      </c>
      <c r="AN2071" s="4">
        <v>4.63</v>
      </c>
      <c r="AO2071" t="s">
        <v>52</v>
      </c>
      <c r="AP2071" s="2">
        <v>44469</v>
      </c>
      <c r="AQ2071">
        <v>4.5599999999999996</v>
      </c>
      <c r="AR2071">
        <v>0.05</v>
      </c>
      <c r="AS2071" s="2">
        <v>44256</v>
      </c>
      <c r="AT2071" t="s">
        <v>48</v>
      </c>
      <c r="AU2071" s="1">
        <v>44363.447175925925</v>
      </c>
      <c r="AV2071">
        <v>130.44749999999999</v>
      </c>
      <c r="AW2071">
        <v>2021</v>
      </c>
      <c r="AX2071" t="s">
        <v>494</v>
      </c>
      <c r="AY2071">
        <v>0.198846279154449</v>
      </c>
      <c r="AZ2071">
        <v>1296.95</v>
      </c>
      <c r="BA2071">
        <v>130.44999999999999</v>
      </c>
      <c r="BB2071">
        <v>200</v>
      </c>
      <c r="BC2071">
        <v>50</v>
      </c>
      <c r="BD2071">
        <v>0.25</v>
      </c>
      <c r="BE2071">
        <v>0.113680033483743</v>
      </c>
      <c r="BF2071" s="2">
        <v>40424</v>
      </c>
      <c r="BG2071">
        <v>105</v>
      </c>
      <c r="BH2071" t="s">
        <v>47</v>
      </c>
      <c r="BI2071">
        <v>124.34</v>
      </c>
      <c r="BJ2071">
        <v>27.26</v>
      </c>
      <c r="BK2071" t="s">
        <v>47</v>
      </c>
      <c r="BL2071" s="3">
        <v>0.44717592592592592</v>
      </c>
      <c r="BM2071">
        <v>2117</v>
      </c>
      <c r="BN2071">
        <v>2071</v>
      </c>
      <c r="BO2071">
        <v>2069</v>
      </c>
      <c r="BP2071" t="s">
        <v>51</v>
      </c>
      <c r="BQ2071" t="s">
        <v>106</v>
      </c>
      <c r="BR2071">
        <v>0.40960000000000002</v>
      </c>
      <c r="BS2071">
        <v>6</v>
      </c>
      <c r="BT2071"/>
      <c r="BU2071"/>
      <c r="BV2071" s="9" t="str">
        <f>TEXT(Table1[[#This Row],[CLOSE_DATE]],"YYYYMMDD")&amp;TEXT(Table1[[#This Row],[OPEN_DATE]],"YYYYMMDD")&amp;Table1[[#This Row],[SYMBOL]]</f>
        <v>2022050520210616AAPL</v>
      </c>
      <c r="BW2071" t="str">
        <f>IFERROR(VLOOKUP(Table1[[#This Row],[Key]],ownlog!$A:$E,MATCH(BW$1,ownlog!$1:$1,0),FALSE),"")</f>
        <v/>
      </c>
      <c r="BX2071" t="str">
        <f>IFERROR(VLOOKUP(Table1[[#This Row],[Key]],ownlog!$A:$E,MATCH(BX$1,ownlog!$1:$1,0),FALSE),"")</f>
        <v/>
      </c>
      <c r="BY2071" t="str">
        <f>IFERROR(VLOOKUP(Table1[[#This Row],[Key]],ownlog!$A:$E,MATCH(BY$1,ownlog!$1:$1,0),FALSE),"")</f>
        <v/>
      </c>
      <c r="BZ2071" t="str">
        <f>IFERROR(VLOOKUP(Table1[[#This Row],[Key]],ownlog!$A:$E,MATCH(BZ$1,ownlog!$1:$1,0),FALSE),"")</f>
        <v/>
      </c>
    </row>
    <row r="2072" spans="1:78" x14ac:dyDescent="0.3">
      <c r="A2072">
        <v>2070</v>
      </c>
      <c r="B2072">
        <v>-0.19320000000000001</v>
      </c>
      <c r="C2072">
        <v>-4.4600000000000001E-2</v>
      </c>
      <c r="D2072" s="1">
        <v>44357</v>
      </c>
      <c r="E2072">
        <v>0.402256</v>
      </c>
      <c r="F2072">
        <v>0.39097700000000002</v>
      </c>
      <c r="G2072">
        <v>0.20676700000000001</v>
      </c>
      <c r="H2072">
        <v>1</v>
      </c>
      <c r="I2072">
        <v>0.41729237499999999</v>
      </c>
      <c r="J2072">
        <v>0.47679623428270501</v>
      </c>
      <c r="K2072">
        <v>0.275354267729369</v>
      </c>
      <c r="L2072">
        <v>0.195489</v>
      </c>
      <c r="M2072">
        <v>0.376075251006037</v>
      </c>
      <c r="N2072" s="2">
        <v>44357</v>
      </c>
      <c r="O2072">
        <v>4238.53</v>
      </c>
      <c r="P2072">
        <v>4249.74</v>
      </c>
      <c r="Q2072">
        <v>4167.93</v>
      </c>
      <c r="R2072" t="s">
        <v>50</v>
      </c>
      <c r="S2072">
        <v>4</v>
      </c>
      <c r="T2072" t="s">
        <v>494</v>
      </c>
      <c r="U2072" s="4">
        <v>-26090.6</v>
      </c>
      <c r="V2072" t="s">
        <v>200</v>
      </c>
      <c r="W2072" t="s">
        <v>49</v>
      </c>
      <c r="X2072" s="1">
        <v>44573.665451388886</v>
      </c>
      <c r="Y2072">
        <v>175.35499999999999</v>
      </c>
      <c r="Z2072">
        <v>4223.7001953125</v>
      </c>
      <c r="AA2072">
        <v>3792.56165893554</v>
      </c>
      <c r="AB2072">
        <v>18.149999618530199</v>
      </c>
      <c r="AC2072" t="s">
        <v>494</v>
      </c>
      <c r="AD2072" t="s">
        <v>323</v>
      </c>
      <c r="AE2072">
        <v>1</v>
      </c>
      <c r="AF2072">
        <v>-2.0512155249999999</v>
      </c>
      <c r="AG2072" t="s">
        <v>245</v>
      </c>
      <c r="AH2072" s="4">
        <v>130.15</v>
      </c>
      <c r="AI2072" s="2">
        <v>44363</v>
      </c>
      <c r="AJ2072" s="2">
        <v>44363</v>
      </c>
      <c r="AK2072">
        <v>2</v>
      </c>
      <c r="AL2072">
        <v>0.28999999999999998</v>
      </c>
      <c r="AM2072" s="4">
        <v>4.3899999999999997</v>
      </c>
      <c r="AN2072" s="4">
        <v>4.63</v>
      </c>
      <c r="AO2072" t="s">
        <v>52</v>
      </c>
      <c r="AP2072" s="2">
        <v>44469</v>
      </c>
      <c r="AQ2072">
        <v>4.5599999999999996</v>
      </c>
      <c r="AR2072">
        <v>0.05</v>
      </c>
      <c r="AS2072" s="2">
        <v>44256</v>
      </c>
      <c r="AT2072" t="s">
        <v>48</v>
      </c>
      <c r="AU2072" s="1">
        <v>44363.447175925925</v>
      </c>
      <c r="AV2072">
        <v>130.44749999999999</v>
      </c>
      <c r="AW2072">
        <v>2021</v>
      </c>
      <c r="AX2072" t="s">
        <v>494</v>
      </c>
      <c r="AY2072">
        <v>0.344115448743747</v>
      </c>
      <c r="AZ2072">
        <v>2244.4499999999998</v>
      </c>
      <c r="BA2072">
        <v>130.44999999999999</v>
      </c>
      <c r="BB2072">
        <v>200</v>
      </c>
      <c r="BC2072">
        <v>50</v>
      </c>
      <c r="BD2072">
        <v>0.25</v>
      </c>
      <c r="BE2072">
        <v>0.113680033483743</v>
      </c>
      <c r="BF2072" s="2">
        <v>40424</v>
      </c>
      <c r="BG2072">
        <v>105</v>
      </c>
      <c r="BH2072" t="s">
        <v>47</v>
      </c>
      <c r="BI2072">
        <v>124.34</v>
      </c>
      <c r="BJ2072">
        <v>27.26</v>
      </c>
      <c r="BK2072" t="s">
        <v>47</v>
      </c>
      <c r="BL2072" s="3">
        <v>0.44717592592592592</v>
      </c>
      <c r="BM2072">
        <v>2048</v>
      </c>
      <c r="BN2072">
        <v>2070</v>
      </c>
      <c r="BO2072">
        <v>2070</v>
      </c>
      <c r="BP2072" t="s">
        <v>51</v>
      </c>
      <c r="BQ2072" t="s">
        <v>106</v>
      </c>
      <c r="BR2072">
        <v>0.40960000000000002</v>
      </c>
      <c r="BS2072">
        <v>6</v>
      </c>
      <c r="BT2072"/>
      <c r="BU2072"/>
      <c r="BV2072" s="9" t="str">
        <f>TEXT(Table1[[#This Row],[CLOSE_DATE]],"YYYYMMDD")&amp;TEXT(Table1[[#This Row],[OPEN_DATE]],"YYYYMMDD")&amp;Table1[[#This Row],[SYMBOL]]</f>
        <v>2022011220210616AAPL</v>
      </c>
      <c r="BW2072" t="str">
        <f>IFERROR(VLOOKUP(Table1[[#This Row],[Key]],ownlog!$A:$E,MATCH(BW$1,ownlog!$1:$1,0),FALSE),"")</f>
        <v/>
      </c>
      <c r="BX2072" t="str">
        <f>IFERROR(VLOOKUP(Table1[[#This Row],[Key]],ownlog!$A:$E,MATCH(BX$1,ownlog!$1:$1,0),FALSE),"")</f>
        <v/>
      </c>
      <c r="BY2072" t="str">
        <f>IFERROR(VLOOKUP(Table1[[#This Row],[Key]],ownlog!$A:$E,MATCH(BY$1,ownlog!$1:$1,0),FALSE),"")</f>
        <v/>
      </c>
      <c r="BZ2072" t="str">
        <f>IFERROR(VLOOKUP(Table1[[#This Row],[Key]],ownlog!$A:$E,MATCH(BZ$1,ownlog!$1:$1,0),FALSE),"")</f>
        <v/>
      </c>
    </row>
    <row r="2073" spans="1:78" x14ac:dyDescent="0.3">
      <c r="A2073">
        <v>2071</v>
      </c>
      <c r="B2073">
        <v>-0.19320000000000001</v>
      </c>
      <c r="C2073">
        <v>-4.4600000000000001E-2</v>
      </c>
      <c r="D2073" s="1">
        <v>44357</v>
      </c>
      <c r="E2073">
        <v>0.402256</v>
      </c>
      <c r="F2073">
        <v>0.39097700000000002</v>
      </c>
      <c r="G2073">
        <v>0.20676700000000001</v>
      </c>
      <c r="H2073">
        <v>1</v>
      </c>
      <c r="I2073">
        <v>0.41729237499999999</v>
      </c>
      <c r="J2073">
        <v>0.47679623428270501</v>
      </c>
      <c r="K2073">
        <v>0.275354267729369</v>
      </c>
      <c r="L2073">
        <v>0.195489</v>
      </c>
      <c r="M2073">
        <v>0.376075251006037</v>
      </c>
      <c r="N2073" s="2">
        <v>44357</v>
      </c>
      <c r="O2073">
        <v>4238.53</v>
      </c>
      <c r="P2073">
        <v>4249.74</v>
      </c>
      <c r="Q2073">
        <v>4167.93</v>
      </c>
      <c r="R2073" t="s">
        <v>50</v>
      </c>
      <c r="S2073">
        <v>4</v>
      </c>
      <c r="T2073" t="s">
        <v>494</v>
      </c>
      <c r="U2073" s="4">
        <v>-26090.6</v>
      </c>
      <c r="V2073" t="s">
        <v>200</v>
      </c>
      <c r="W2073" t="s">
        <v>49</v>
      </c>
      <c r="X2073" s="1">
        <v>45259.616481481484</v>
      </c>
      <c r="Y2073">
        <v>189.22</v>
      </c>
      <c r="Z2073">
        <v>4223.7001953125</v>
      </c>
      <c r="AA2073">
        <v>3792.56165893554</v>
      </c>
      <c r="AB2073">
        <v>18.149999618530199</v>
      </c>
      <c r="AC2073" t="s">
        <v>494</v>
      </c>
      <c r="AD2073" t="s">
        <v>323</v>
      </c>
      <c r="AE2073">
        <v>1</v>
      </c>
      <c r="AF2073">
        <v>-2.1658759999999999</v>
      </c>
      <c r="AG2073" t="s">
        <v>245</v>
      </c>
      <c r="AH2073" s="4">
        <v>130.15</v>
      </c>
      <c r="AI2073" s="2">
        <v>44363</v>
      </c>
      <c r="AJ2073" s="2">
        <v>44363</v>
      </c>
      <c r="AK2073">
        <v>2</v>
      </c>
      <c r="AL2073">
        <v>0.28999999999999998</v>
      </c>
      <c r="AM2073">
        <v>4.3899999999999997</v>
      </c>
      <c r="AN2073">
        <v>4.63</v>
      </c>
      <c r="AO2073" t="s">
        <v>52</v>
      </c>
      <c r="AP2073">
        <v>44469</v>
      </c>
      <c r="AQ2073">
        <v>4.5599999999999996</v>
      </c>
      <c r="AR2073">
        <v>0.05</v>
      </c>
      <c r="AS2073" s="2">
        <v>44256</v>
      </c>
      <c r="AT2073" t="s">
        <v>48</v>
      </c>
      <c r="AU2073" s="1">
        <v>44363.447175925925</v>
      </c>
      <c r="AV2073">
        <v>130.44749999999999</v>
      </c>
      <c r="AW2073">
        <v>2021</v>
      </c>
      <c r="AX2073" t="s">
        <v>494</v>
      </c>
      <c r="AY2073">
        <v>0.45043638245271</v>
      </c>
      <c r="AZ2073">
        <v>5875.83</v>
      </c>
      <c r="BA2073">
        <v>130.44999999999999</v>
      </c>
      <c r="BB2073">
        <v>200</v>
      </c>
      <c r="BC2073">
        <v>100</v>
      </c>
      <c r="BD2073">
        <v>0.25</v>
      </c>
      <c r="BE2073">
        <v>0.113680033483743</v>
      </c>
      <c r="BF2073" s="2">
        <v>40424</v>
      </c>
      <c r="BG2073">
        <v>105</v>
      </c>
      <c r="BH2073" t="s">
        <v>47</v>
      </c>
      <c r="BI2073">
        <v>124.34</v>
      </c>
      <c r="BJ2073">
        <v>27.26</v>
      </c>
      <c r="BK2073" t="s">
        <v>47</v>
      </c>
      <c r="BL2073" s="3">
        <v>0.44717592592592592</v>
      </c>
      <c r="BM2073">
        <v>2448</v>
      </c>
      <c r="BN2073">
        <v>2069</v>
      </c>
      <c r="BO2073">
        <v>2071</v>
      </c>
      <c r="BP2073" t="s">
        <v>51</v>
      </c>
      <c r="BQ2073" t="s">
        <v>106</v>
      </c>
      <c r="BR2073">
        <v>0.40960000000000002</v>
      </c>
      <c r="BS2073">
        <v>6</v>
      </c>
      <c r="BT2073"/>
      <c r="BU2073"/>
      <c r="BV2073" s="9" t="str">
        <f>TEXT(Table1[[#This Row],[CLOSE_DATE]],"YYYYMMDD")&amp;TEXT(Table1[[#This Row],[OPEN_DATE]],"YYYYMMDD")&amp;Table1[[#This Row],[SYMBOL]]</f>
        <v>2023112920210616AAPL</v>
      </c>
      <c r="BW2073" t="str">
        <f>IFERROR(VLOOKUP(Table1[[#This Row],[Key]],ownlog!$A:$E,MATCH(BW$1,ownlog!$1:$1,0),FALSE),"")</f>
        <v/>
      </c>
      <c r="BX2073" t="str">
        <f>IFERROR(VLOOKUP(Table1[[#This Row],[Key]],ownlog!$A:$E,MATCH(BX$1,ownlog!$1:$1,0),FALSE),"")</f>
        <v/>
      </c>
      <c r="BY2073" t="str">
        <f>IFERROR(VLOOKUP(Table1[[#This Row],[Key]],ownlog!$A:$E,MATCH(BY$1,ownlog!$1:$1,0),FALSE),"")</f>
        <v/>
      </c>
      <c r="BZ2073" t="str">
        <f>IFERROR(VLOOKUP(Table1[[#This Row],[Key]],ownlog!$A:$E,MATCH(BZ$1,ownlog!$1:$1,0),FALSE),"")</f>
        <v/>
      </c>
    </row>
    <row r="2074" spans="1:78" x14ac:dyDescent="0.3">
      <c r="A2074">
        <v>2072</v>
      </c>
      <c r="B2074">
        <v>-0.35570000000000002</v>
      </c>
      <c r="C2074">
        <v>0.42830000000000001</v>
      </c>
      <c r="D2074" s="1">
        <v>44357</v>
      </c>
      <c r="E2074">
        <v>0.402256</v>
      </c>
      <c r="F2074">
        <v>0.39097700000000002</v>
      </c>
      <c r="G2074">
        <v>0.20676700000000001</v>
      </c>
      <c r="H2074">
        <v>1</v>
      </c>
      <c r="I2074">
        <v>0.41729237499999999</v>
      </c>
      <c r="J2074">
        <v>0.47679623428270501</v>
      </c>
      <c r="K2074">
        <v>0.275354267729369</v>
      </c>
      <c r="L2074">
        <v>0.195489</v>
      </c>
      <c r="M2074">
        <v>0.376075251006037</v>
      </c>
      <c r="N2074" s="2">
        <v>44357</v>
      </c>
      <c r="O2074">
        <v>4238.53</v>
      </c>
      <c r="P2074">
        <v>4249.74</v>
      </c>
      <c r="Q2074">
        <v>4167.93</v>
      </c>
      <c r="R2074" t="s">
        <v>50</v>
      </c>
      <c r="S2074">
        <v>4</v>
      </c>
      <c r="T2074" t="s">
        <v>494</v>
      </c>
      <c r="U2074" s="4">
        <v>-10379.5</v>
      </c>
      <c r="V2074" t="s">
        <v>200</v>
      </c>
      <c r="W2074" t="s">
        <v>49</v>
      </c>
      <c r="X2074" s="1">
        <v>44680.447164351855</v>
      </c>
      <c r="Y2074">
        <v>47.024999999999999</v>
      </c>
      <c r="Z2074">
        <v>4223.7001953125</v>
      </c>
      <c r="AA2074">
        <v>3792.56165893554</v>
      </c>
      <c r="AB2074">
        <v>18.149999618530199</v>
      </c>
      <c r="AC2074" t="s">
        <v>494</v>
      </c>
      <c r="AD2074" t="s">
        <v>500</v>
      </c>
      <c r="AE2074">
        <v>1</v>
      </c>
      <c r="AF2074">
        <v>-2.6109482499999999</v>
      </c>
      <c r="AG2074" t="s">
        <v>400</v>
      </c>
      <c r="AH2074" s="4">
        <v>69.84</v>
      </c>
      <c r="AI2074" s="2">
        <v>44363</v>
      </c>
      <c r="AJ2074" s="2">
        <v>44363</v>
      </c>
      <c r="AK2074">
        <v>2</v>
      </c>
      <c r="AL2074">
        <v>0.54</v>
      </c>
      <c r="AM2074">
        <v>3.23</v>
      </c>
      <c r="AN2074">
        <v>3.23</v>
      </c>
      <c r="AO2074" t="s">
        <v>52</v>
      </c>
      <c r="AP2074">
        <v>44561</v>
      </c>
      <c r="AQ2074">
        <v>3.23</v>
      </c>
      <c r="AR2074">
        <v>0.12</v>
      </c>
      <c r="AS2074" s="2">
        <v>44361</v>
      </c>
      <c r="AT2074" t="s">
        <v>48</v>
      </c>
      <c r="AU2074" s="1">
        <v>44363.448761574073</v>
      </c>
      <c r="AV2074">
        <v>69.19</v>
      </c>
      <c r="AW2074">
        <v>2021</v>
      </c>
      <c r="AX2074" t="s">
        <v>494</v>
      </c>
      <c r="AY2074">
        <v>-0.32043262513850701</v>
      </c>
      <c r="AZ2074">
        <v>-3325.61</v>
      </c>
      <c r="BA2074">
        <v>69.19</v>
      </c>
      <c r="BB2074">
        <v>150</v>
      </c>
      <c r="BC2074">
        <v>150</v>
      </c>
      <c r="BD2074">
        <v>0.12</v>
      </c>
      <c r="BE2074">
        <v>0.113680033483743</v>
      </c>
      <c r="BF2074" s="2">
        <v>44211</v>
      </c>
      <c r="BG2074">
        <v>45</v>
      </c>
      <c r="BH2074" t="s">
        <v>399</v>
      </c>
      <c r="BI2074">
        <v>99.76</v>
      </c>
      <c r="BJ2074">
        <v>30.88</v>
      </c>
      <c r="BK2074" t="s">
        <v>399</v>
      </c>
      <c r="BL2074" s="3">
        <v>0.45063657407407409</v>
      </c>
      <c r="BM2074">
        <v>2103</v>
      </c>
      <c r="BN2074">
        <v>2072</v>
      </c>
      <c r="BO2074">
        <v>2072</v>
      </c>
      <c r="BP2074" t="s">
        <v>51</v>
      </c>
      <c r="BQ2074" t="s">
        <v>106</v>
      </c>
      <c r="BR2074">
        <v>0.40960000000000002</v>
      </c>
      <c r="BS2074">
        <v>6</v>
      </c>
      <c r="BT2074"/>
      <c r="BU2074"/>
      <c r="BV2074" s="9" t="str">
        <f>TEXT(Table1[[#This Row],[CLOSE_DATE]],"YYYYMMDD")&amp;TEXT(Table1[[#This Row],[OPEN_DATE]],"YYYYMMDD")&amp;Table1[[#This Row],[SYMBOL]]</f>
        <v>2022042920210616RILY</v>
      </c>
      <c r="BW2074" t="str">
        <f>IFERROR(VLOOKUP(Table1[[#This Row],[Key]],ownlog!$A:$E,MATCH(BW$1,ownlog!$1:$1,0),FALSE),"")</f>
        <v/>
      </c>
      <c r="BX2074" t="str">
        <f>IFERROR(VLOOKUP(Table1[[#This Row],[Key]],ownlog!$A:$E,MATCH(BX$1,ownlog!$1:$1,0),FALSE),"")</f>
        <v/>
      </c>
      <c r="BY2074" t="str">
        <f>IFERROR(VLOOKUP(Table1[[#This Row],[Key]],ownlog!$A:$E,MATCH(BY$1,ownlog!$1:$1,0),FALSE),"")</f>
        <v/>
      </c>
      <c r="BZ2074" t="str">
        <f>IFERROR(VLOOKUP(Table1[[#This Row],[Key]],ownlog!$A:$E,MATCH(BZ$1,ownlog!$1:$1,0),FALSE),"")</f>
        <v/>
      </c>
    </row>
    <row r="2075" spans="1:78" x14ac:dyDescent="0.3">
      <c r="A2075">
        <v>2073</v>
      </c>
      <c r="B2075">
        <v>-0.30370000000000003</v>
      </c>
      <c r="C2075">
        <v>0.11799999999999999</v>
      </c>
      <c r="D2075" s="1">
        <v>44357</v>
      </c>
      <c r="E2075">
        <v>0.402256</v>
      </c>
      <c r="F2075">
        <v>0.39097700000000002</v>
      </c>
      <c r="G2075">
        <v>0.20676700000000001</v>
      </c>
      <c r="H2075">
        <v>1</v>
      </c>
      <c r="I2075">
        <v>0.41729237499999999</v>
      </c>
      <c r="J2075">
        <v>0.47679623428270501</v>
      </c>
      <c r="K2075">
        <v>0.275354267729369</v>
      </c>
      <c r="L2075">
        <v>0.195489</v>
      </c>
      <c r="M2075">
        <v>0.376075251006037</v>
      </c>
      <c r="N2075" s="2">
        <v>44357</v>
      </c>
      <c r="O2075">
        <v>4238.53</v>
      </c>
      <c r="P2075">
        <v>4249.74</v>
      </c>
      <c r="Q2075">
        <v>4167.93</v>
      </c>
      <c r="R2075" t="s">
        <v>50</v>
      </c>
      <c r="S2075">
        <v>4</v>
      </c>
      <c r="T2075" t="s">
        <v>494</v>
      </c>
      <c r="U2075" s="4">
        <v>-14879.65</v>
      </c>
      <c r="V2075" t="s">
        <v>216</v>
      </c>
      <c r="W2075" t="s">
        <v>49</v>
      </c>
      <c r="X2075" s="1">
        <v>45041.46334490741</v>
      </c>
      <c r="Y2075">
        <v>63.537708332999998</v>
      </c>
      <c r="Z2075">
        <v>4223.7001953125</v>
      </c>
      <c r="AA2075">
        <v>3792.56165893554</v>
      </c>
      <c r="AB2075">
        <v>18.149999618530199</v>
      </c>
      <c r="AC2075" t="s">
        <v>494</v>
      </c>
      <c r="AD2075" t="s">
        <v>554</v>
      </c>
      <c r="AE2075">
        <v>1</v>
      </c>
      <c r="AF2075">
        <v>-4.3919810000000004</v>
      </c>
      <c r="AG2075" t="s">
        <v>215</v>
      </c>
      <c r="AH2075" s="4">
        <v>98.38</v>
      </c>
      <c r="AI2075" s="2">
        <v>44363</v>
      </c>
      <c r="AJ2075" s="2">
        <v>44363</v>
      </c>
      <c r="AK2075">
        <v>2</v>
      </c>
      <c r="AL2075">
        <v>0.54</v>
      </c>
      <c r="AM2075">
        <v>0.28000000000000003</v>
      </c>
      <c r="AN2075">
        <v>0.37</v>
      </c>
      <c r="AO2075" t="s">
        <v>52</v>
      </c>
      <c r="AP2075">
        <v>44561</v>
      </c>
      <c r="AQ2075">
        <v>0.32</v>
      </c>
      <c r="AR2075">
        <v>0.9</v>
      </c>
      <c r="AS2075" s="2">
        <v>44243</v>
      </c>
      <c r="AT2075" t="s">
        <v>48</v>
      </c>
      <c r="AU2075" s="1">
        <v>44363.450960648152</v>
      </c>
      <c r="AV2075">
        <v>99.191466667</v>
      </c>
      <c r="AW2075">
        <v>2021</v>
      </c>
      <c r="AX2075" t="s">
        <v>494</v>
      </c>
      <c r="AY2075">
        <v>-0.35963375881675402</v>
      </c>
      <c r="AZ2075">
        <v>-5350.89</v>
      </c>
      <c r="BA2075">
        <v>99.19</v>
      </c>
      <c r="BB2075">
        <v>150</v>
      </c>
      <c r="BC2075">
        <v>150</v>
      </c>
      <c r="BD2075">
        <v>0.2</v>
      </c>
      <c r="BE2075">
        <v>0.113680033483743</v>
      </c>
      <c r="BF2075" s="2">
        <v>43734</v>
      </c>
      <c r="BG2075">
        <v>68.5</v>
      </c>
      <c r="BH2075" t="s">
        <v>214</v>
      </c>
      <c r="BI2075">
        <v>109.99</v>
      </c>
      <c r="BJ2075">
        <v>344</v>
      </c>
      <c r="BK2075" t="s">
        <v>214</v>
      </c>
      <c r="BL2075" s="3">
        <v>0.45152777777777775</v>
      </c>
      <c r="BM2075">
        <v>2320</v>
      </c>
      <c r="BN2075">
        <v>2073</v>
      </c>
      <c r="BO2075">
        <v>2073</v>
      </c>
      <c r="BP2075" t="s">
        <v>51</v>
      </c>
      <c r="BQ2075" t="s">
        <v>106</v>
      </c>
      <c r="BR2075">
        <v>0.40960000000000002</v>
      </c>
      <c r="BS2075">
        <v>8</v>
      </c>
      <c r="BT2075"/>
      <c r="BU2075"/>
      <c r="BV2075" s="9" t="str">
        <f>TEXT(Table1[[#This Row],[CLOSE_DATE]],"YYYYMMDD")&amp;TEXT(Table1[[#This Row],[OPEN_DATE]],"YYYYMMDD")&amp;Table1[[#This Row],[SYMBOL]]</f>
        <v>2023042520210616DDOG</v>
      </c>
      <c r="BW2075" t="str">
        <f>IFERROR(VLOOKUP(Table1[[#This Row],[Key]],ownlog!$A:$E,MATCH(BW$1,ownlog!$1:$1,0),FALSE),"")</f>
        <v/>
      </c>
      <c r="BX2075" t="str">
        <f>IFERROR(VLOOKUP(Table1[[#This Row],[Key]],ownlog!$A:$E,MATCH(BX$1,ownlog!$1:$1,0),FALSE),"")</f>
        <v/>
      </c>
      <c r="BY2075" t="str">
        <f>IFERROR(VLOOKUP(Table1[[#This Row],[Key]],ownlog!$A:$E,MATCH(BY$1,ownlog!$1:$1,0),FALSE),"")</f>
        <v/>
      </c>
      <c r="BZ2075" t="str">
        <f>IFERROR(VLOOKUP(Table1[[#This Row],[Key]],ownlog!$A:$E,MATCH(BZ$1,ownlog!$1:$1,0),FALSE),"")</f>
        <v/>
      </c>
    </row>
    <row r="2076" spans="1:78" x14ac:dyDescent="0.3">
      <c r="A2076">
        <v>2074</v>
      </c>
      <c r="B2076">
        <v>-0.59599999999999997</v>
      </c>
      <c r="C2076">
        <v>-0.28089999999999998</v>
      </c>
      <c r="D2076" s="1">
        <v>44357</v>
      </c>
      <c r="E2076">
        <v>0.402256</v>
      </c>
      <c r="F2076">
        <v>0.39097700000000002</v>
      </c>
      <c r="G2076">
        <v>0.20676700000000001</v>
      </c>
      <c r="H2076">
        <v>1</v>
      </c>
      <c r="I2076">
        <v>0.41729237499999999</v>
      </c>
      <c r="J2076">
        <v>0.47679623428270501</v>
      </c>
      <c r="K2076">
        <v>0.275354267729369</v>
      </c>
      <c r="L2076">
        <v>0.195489</v>
      </c>
      <c r="M2076">
        <v>0.376075251006037</v>
      </c>
      <c r="N2076" s="2">
        <v>44357</v>
      </c>
      <c r="O2076">
        <v>4238.53</v>
      </c>
      <c r="P2076">
        <v>4249.74</v>
      </c>
      <c r="Q2076">
        <v>4167.93</v>
      </c>
      <c r="R2076" t="s">
        <v>50</v>
      </c>
      <c r="S2076">
        <v>4</v>
      </c>
      <c r="T2076" t="s">
        <v>494</v>
      </c>
      <c r="U2076" s="4">
        <v>-2501</v>
      </c>
      <c r="V2076" t="s">
        <v>216</v>
      </c>
      <c r="W2076" t="s">
        <v>49</v>
      </c>
      <c r="X2076" s="1">
        <v>44392.448321759257</v>
      </c>
      <c r="Y2076">
        <v>66.64</v>
      </c>
      <c r="Z2076">
        <v>4223.7001953125</v>
      </c>
      <c r="AA2076">
        <v>3792.56165893554</v>
      </c>
      <c r="AB2076">
        <v>18.149999618530199</v>
      </c>
      <c r="AC2076" t="s">
        <v>494</v>
      </c>
      <c r="AD2076" t="s">
        <v>433</v>
      </c>
      <c r="AE2076">
        <v>1</v>
      </c>
      <c r="AF2076">
        <v>-2.0229431999999998</v>
      </c>
      <c r="AG2076" t="s">
        <v>432</v>
      </c>
      <c r="AH2076" s="4">
        <v>49.51</v>
      </c>
      <c r="AI2076" s="2">
        <v>44363</v>
      </c>
      <c r="AJ2076" s="2">
        <v>44363</v>
      </c>
      <c r="AK2076">
        <v>2</v>
      </c>
      <c r="AL2076">
        <v>0.54</v>
      </c>
      <c r="AM2076" s="4">
        <v>0.2</v>
      </c>
      <c r="AN2076" s="4">
        <v>0.25</v>
      </c>
      <c r="AO2076" t="s">
        <v>52</v>
      </c>
      <c r="AP2076" s="2">
        <v>44561</v>
      </c>
      <c r="AQ2076">
        <v>0.22</v>
      </c>
      <c r="AR2076">
        <v>0.82499999999999996</v>
      </c>
      <c r="AS2076" s="2">
        <v>44271</v>
      </c>
      <c r="AT2076" t="s">
        <v>48</v>
      </c>
      <c r="AU2076" s="1">
        <v>44363.646192129629</v>
      </c>
      <c r="AV2076">
        <v>50</v>
      </c>
      <c r="AW2076">
        <v>2021</v>
      </c>
      <c r="AX2076" t="s">
        <v>494</v>
      </c>
      <c r="AY2076">
        <v>0.33239200000000002</v>
      </c>
      <c r="AZ2076">
        <v>830.98</v>
      </c>
      <c r="BA2076">
        <v>50</v>
      </c>
      <c r="BB2076">
        <v>50</v>
      </c>
      <c r="BC2076">
        <v>50</v>
      </c>
      <c r="BD2076">
        <v>0.2</v>
      </c>
      <c r="BE2076">
        <v>0.113680033483743</v>
      </c>
      <c r="BF2076" s="2">
        <v>44141</v>
      </c>
      <c r="BG2076">
        <v>20</v>
      </c>
      <c r="BH2076" t="s">
        <v>431</v>
      </c>
      <c r="BI2076">
        <v>35.6</v>
      </c>
      <c r="BJ2076">
        <v>159.99</v>
      </c>
      <c r="BK2076" t="s">
        <v>431</v>
      </c>
      <c r="BL2076" s="3">
        <v>0.64619212962962957</v>
      </c>
      <c r="BM2076">
        <v>1938</v>
      </c>
      <c r="BN2076">
        <v>2074</v>
      </c>
      <c r="BO2076">
        <v>2074</v>
      </c>
      <c r="BP2076" t="s">
        <v>51</v>
      </c>
      <c r="BQ2076" t="s">
        <v>106</v>
      </c>
      <c r="BR2076">
        <v>0.40960000000000002</v>
      </c>
      <c r="BS2076">
        <v>6</v>
      </c>
      <c r="BT2076"/>
      <c r="BU2076"/>
      <c r="BV2076" s="9" t="str">
        <f>TEXT(Table1[[#This Row],[CLOSE_DATE]],"YYYYMMDD")&amp;TEXT(Table1[[#This Row],[OPEN_DATE]],"YYYYMMDD")&amp;Table1[[#This Row],[SYMBOL]]</f>
        <v>2021071520210616ASAN</v>
      </c>
      <c r="BW2076" t="str">
        <f>IFERROR(VLOOKUP(Table1[[#This Row],[Key]],ownlog!$A:$E,MATCH(BW$1,ownlog!$1:$1,0),FALSE),"")</f>
        <v/>
      </c>
      <c r="BX2076" t="str">
        <f>IFERROR(VLOOKUP(Table1[[#This Row],[Key]],ownlog!$A:$E,MATCH(BX$1,ownlog!$1:$1,0),FALSE),"")</f>
        <v/>
      </c>
      <c r="BY2076" t="str">
        <f>IFERROR(VLOOKUP(Table1[[#This Row],[Key]],ownlog!$A:$E,MATCH(BY$1,ownlog!$1:$1,0),FALSE),"")</f>
        <v/>
      </c>
      <c r="BZ2076" t="str">
        <f>IFERROR(VLOOKUP(Table1[[#This Row],[Key]],ownlog!$A:$E,MATCH(BZ$1,ownlog!$1:$1,0),FALSE),"")</f>
        <v/>
      </c>
    </row>
    <row r="2077" spans="1:78" x14ac:dyDescent="0.3">
      <c r="A2077">
        <v>2075</v>
      </c>
      <c r="B2077">
        <v>-0.59599999999999997</v>
      </c>
      <c r="C2077">
        <v>-0.28089999999999998</v>
      </c>
      <c r="D2077" s="1">
        <v>44357</v>
      </c>
      <c r="E2077">
        <v>0.402256</v>
      </c>
      <c r="F2077">
        <v>0.39097700000000002</v>
      </c>
      <c r="G2077">
        <v>0.20676700000000001</v>
      </c>
      <c r="H2077">
        <v>1</v>
      </c>
      <c r="I2077">
        <v>0.41729237499999999</v>
      </c>
      <c r="J2077">
        <v>0.47679623428270501</v>
      </c>
      <c r="K2077">
        <v>0.275354267729369</v>
      </c>
      <c r="L2077">
        <v>0.195489</v>
      </c>
      <c r="M2077">
        <v>0.376075251006037</v>
      </c>
      <c r="N2077" s="2">
        <v>44357</v>
      </c>
      <c r="O2077">
        <v>4238.53</v>
      </c>
      <c r="P2077">
        <v>4249.74</v>
      </c>
      <c r="Q2077">
        <v>4167.93</v>
      </c>
      <c r="R2077" t="s">
        <v>50</v>
      </c>
      <c r="S2077">
        <v>4</v>
      </c>
      <c r="T2077" t="s">
        <v>494</v>
      </c>
      <c r="U2077" s="4">
        <v>-2501</v>
      </c>
      <c r="V2077" t="s">
        <v>216</v>
      </c>
      <c r="W2077" t="s">
        <v>49</v>
      </c>
      <c r="X2077" s="1">
        <v>44470.443159722221</v>
      </c>
      <c r="Y2077">
        <v>98.09</v>
      </c>
      <c r="Z2077">
        <v>4223.7001953125</v>
      </c>
      <c r="AA2077">
        <v>3792.56165893554</v>
      </c>
      <c r="AB2077">
        <v>18.149999618530199</v>
      </c>
      <c r="AC2077" t="s">
        <v>494</v>
      </c>
      <c r="AD2077" t="s">
        <v>433</v>
      </c>
      <c r="AE2077">
        <v>1</v>
      </c>
      <c r="AF2077">
        <v>-2.0309629500000002</v>
      </c>
      <c r="AG2077" t="s">
        <v>432</v>
      </c>
      <c r="AH2077" s="4">
        <v>49.51</v>
      </c>
      <c r="AI2077" s="2">
        <v>44363</v>
      </c>
      <c r="AJ2077" s="2">
        <v>44363</v>
      </c>
      <c r="AK2077">
        <v>2</v>
      </c>
      <c r="AL2077">
        <v>0.54</v>
      </c>
      <c r="AM2077">
        <v>0.2</v>
      </c>
      <c r="AN2077">
        <v>0.25</v>
      </c>
      <c r="AO2077" t="s">
        <v>52</v>
      </c>
      <c r="AP2077">
        <v>44561</v>
      </c>
      <c r="AQ2077">
        <v>0.22</v>
      </c>
      <c r="AR2077">
        <v>0.82499999999999996</v>
      </c>
      <c r="AS2077" s="2">
        <v>44271</v>
      </c>
      <c r="AT2077" t="s">
        <v>48</v>
      </c>
      <c r="AU2077" s="1">
        <v>44363.646516203706</v>
      </c>
      <c r="AV2077">
        <v>50</v>
      </c>
      <c r="AW2077">
        <v>2021</v>
      </c>
      <c r="AX2077" t="s">
        <v>494</v>
      </c>
      <c r="AY2077">
        <v>0.96138799999999902</v>
      </c>
      <c r="AZ2077">
        <v>2403.4699999999998</v>
      </c>
      <c r="BA2077">
        <v>50</v>
      </c>
      <c r="BB2077">
        <v>50</v>
      </c>
      <c r="BC2077">
        <v>50</v>
      </c>
      <c r="BD2077">
        <v>0.2</v>
      </c>
      <c r="BE2077">
        <v>0.113680033483743</v>
      </c>
      <c r="BF2077" s="2">
        <v>44141</v>
      </c>
      <c r="BG2077">
        <v>20</v>
      </c>
      <c r="BH2077" t="s">
        <v>431</v>
      </c>
      <c r="BI2077">
        <v>35.6</v>
      </c>
      <c r="BJ2077">
        <v>159.99</v>
      </c>
      <c r="BK2077" t="s">
        <v>431</v>
      </c>
      <c r="BL2077" s="3">
        <v>0.64619212962962957</v>
      </c>
      <c r="BM2077">
        <v>1995</v>
      </c>
      <c r="BN2077">
        <v>2075</v>
      </c>
      <c r="BO2077">
        <v>2075</v>
      </c>
      <c r="BP2077" t="s">
        <v>51</v>
      </c>
      <c r="BQ2077" t="s">
        <v>106</v>
      </c>
      <c r="BR2077">
        <v>0.40960000000000002</v>
      </c>
      <c r="BS2077">
        <v>6</v>
      </c>
      <c r="BT2077"/>
      <c r="BU2077"/>
      <c r="BV2077" s="9" t="str">
        <f>TEXT(Table1[[#This Row],[CLOSE_DATE]],"YYYYMMDD")&amp;TEXT(Table1[[#This Row],[OPEN_DATE]],"YYYYMMDD")&amp;Table1[[#This Row],[SYMBOL]]</f>
        <v>2021100120210616ASAN</v>
      </c>
      <c r="BW2077" t="str">
        <f>IFERROR(VLOOKUP(Table1[[#This Row],[Key]],ownlog!$A:$E,MATCH(BW$1,ownlog!$1:$1,0),FALSE),"")</f>
        <v/>
      </c>
      <c r="BX2077" t="str">
        <f>IFERROR(VLOOKUP(Table1[[#This Row],[Key]],ownlog!$A:$E,MATCH(BX$1,ownlog!$1:$1,0),FALSE),"")</f>
        <v/>
      </c>
      <c r="BY2077" t="str">
        <f>IFERROR(VLOOKUP(Table1[[#This Row],[Key]],ownlog!$A:$E,MATCH(BY$1,ownlog!$1:$1,0),FALSE),"")</f>
        <v/>
      </c>
      <c r="BZ2077" t="str">
        <f>IFERROR(VLOOKUP(Table1[[#This Row],[Key]],ownlog!$A:$E,MATCH(BZ$1,ownlog!$1:$1,0),FALSE),"")</f>
        <v/>
      </c>
    </row>
    <row r="2078" spans="1:78" x14ac:dyDescent="0.3">
      <c r="A2078">
        <v>2076</v>
      </c>
      <c r="B2078">
        <v>-0.59599999999999997</v>
      </c>
      <c r="C2078">
        <v>-0.28089999999999998</v>
      </c>
      <c r="D2078" s="1">
        <v>44357</v>
      </c>
      <c r="E2078">
        <v>0.402256</v>
      </c>
      <c r="F2078">
        <v>0.39097700000000002</v>
      </c>
      <c r="G2078">
        <v>0.20676700000000001</v>
      </c>
      <c r="H2078">
        <v>1</v>
      </c>
      <c r="I2078">
        <v>0.41729237499999999</v>
      </c>
      <c r="J2078">
        <v>0.47679623428270501</v>
      </c>
      <c r="K2078">
        <v>0.275354267729369</v>
      </c>
      <c r="L2078">
        <v>0.195489</v>
      </c>
      <c r="M2078">
        <v>0.376075251006037</v>
      </c>
      <c r="N2078" s="2">
        <v>44357</v>
      </c>
      <c r="O2078">
        <v>4238.53</v>
      </c>
      <c r="P2078">
        <v>4249.74</v>
      </c>
      <c r="Q2078">
        <v>4167.93</v>
      </c>
      <c r="R2078" t="s">
        <v>50</v>
      </c>
      <c r="S2078">
        <v>4</v>
      </c>
      <c r="T2078" t="s">
        <v>494</v>
      </c>
      <c r="U2078" s="4">
        <v>-2501</v>
      </c>
      <c r="V2078" t="s">
        <v>216</v>
      </c>
      <c r="W2078" t="s">
        <v>49</v>
      </c>
      <c r="X2078" s="1">
        <v>44582.632303240738</v>
      </c>
      <c r="Y2078">
        <v>50.024999999999999</v>
      </c>
      <c r="Z2078">
        <v>4223.7001953125</v>
      </c>
      <c r="AA2078">
        <v>3792.56165893554</v>
      </c>
      <c r="AB2078">
        <v>18.149999618530199</v>
      </c>
      <c r="AC2078" t="s">
        <v>494</v>
      </c>
      <c r="AD2078" t="s">
        <v>433</v>
      </c>
      <c r="AE2078">
        <v>1</v>
      </c>
      <c r="AF2078">
        <v>-2.0385127500000002</v>
      </c>
      <c r="AG2078" t="s">
        <v>432</v>
      </c>
      <c r="AH2078">
        <v>49.51</v>
      </c>
      <c r="AI2078" s="2">
        <v>44363</v>
      </c>
      <c r="AJ2078" s="2">
        <v>44363</v>
      </c>
      <c r="AK2078">
        <v>2</v>
      </c>
      <c r="AL2078">
        <v>0.54</v>
      </c>
      <c r="AM2078">
        <v>0.2</v>
      </c>
      <c r="AN2078">
        <v>0.25</v>
      </c>
      <c r="AO2078" t="s">
        <v>52</v>
      </c>
      <c r="AP2078">
        <v>44561</v>
      </c>
      <c r="AQ2078">
        <v>0.22</v>
      </c>
      <c r="AR2078">
        <v>0.82499999999999996</v>
      </c>
      <c r="AS2078" s="2">
        <v>44271</v>
      </c>
      <c r="AT2078" t="s">
        <v>48</v>
      </c>
      <c r="AU2078" s="1">
        <v>44363.646516203706</v>
      </c>
      <c r="AV2078">
        <v>50</v>
      </c>
      <c r="AW2078">
        <v>2021</v>
      </c>
      <c r="AX2078" t="s">
        <v>494</v>
      </c>
      <c r="AY2078">
        <v>-1.5999999999999999E-5</v>
      </c>
      <c r="AZ2078">
        <v>-0.04</v>
      </c>
      <c r="BA2078">
        <v>50</v>
      </c>
      <c r="BB2078">
        <v>50</v>
      </c>
      <c r="BC2078">
        <v>50</v>
      </c>
      <c r="BD2078">
        <v>0.2</v>
      </c>
      <c r="BE2078">
        <v>0.113680033483743</v>
      </c>
      <c r="BF2078" s="2">
        <v>44141</v>
      </c>
      <c r="BG2078">
        <v>20</v>
      </c>
      <c r="BH2078" t="s">
        <v>431</v>
      </c>
      <c r="BI2078">
        <v>35.6</v>
      </c>
      <c r="BJ2078">
        <v>159.99</v>
      </c>
      <c r="BK2078" t="s">
        <v>431</v>
      </c>
      <c r="BL2078" s="1">
        <v>0.64619212962962957</v>
      </c>
      <c r="BM2078">
        <v>2055</v>
      </c>
      <c r="BN2078">
        <v>2076</v>
      </c>
      <c r="BO2078">
        <v>2076</v>
      </c>
      <c r="BP2078" t="s">
        <v>51</v>
      </c>
      <c r="BQ2078" t="s">
        <v>106</v>
      </c>
      <c r="BR2078">
        <v>0.40960000000000002</v>
      </c>
      <c r="BS2078">
        <v>6</v>
      </c>
      <c r="BT2078"/>
      <c r="BU2078"/>
      <c r="BV2078" s="9" t="str">
        <f>TEXT(Table1[[#This Row],[CLOSE_DATE]],"YYYYMMDD")&amp;TEXT(Table1[[#This Row],[OPEN_DATE]],"YYYYMMDD")&amp;Table1[[#This Row],[SYMBOL]]</f>
        <v>2022012120210616ASAN</v>
      </c>
      <c r="BW2078" t="str">
        <f>IFERROR(VLOOKUP(Table1[[#This Row],[Key]],ownlog!$A:$E,MATCH(BW$1,ownlog!$1:$1,0),FALSE),"")</f>
        <v/>
      </c>
      <c r="BX2078" t="str">
        <f>IFERROR(VLOOKUP(Table1[[#This Row],[Key]],ownlog!$A:$E,MATCH(BX$1,ownlog!$1:$1,0),FALSE),"")</f>
        <v/>
      </c>
      <c r="BY2078" t="str">
        <f>IFERROR(VLOOKUP(Table1[[#This Row],[Key]],ownlog!$A:$E,MATCH(BY$1,ownlog!$1:$1,0),FALSE),"")</f>
        <v/>
      </c>
      <c r="BZ2078" t="str">
        <f>IFERROR(VLOOKUP(Table1[[#This Row],[Key]],ownlog!$A:$E,MATCH(BZ$1,ownlog!$1:$1,0),FALSE),"")</f>
        <v/>
      </c>
    </row>
    <row r="2079" spans="1:78" x14ac:dyDescent="0.3">
      <c r="A2079">
        <v>2077</v>
      </c>
      <c r="B2079">
        <v>-0.40799999999999997</v>
      </c>
      <c r="C2079">
        <v>0.23699999999999999</v>
      </c>
      <c r="D2079" s="1">
        <v>44357</v>
      </c>
      <c r="E2079">
        <v>0.402256</v>
      </c>
      <c r="F2079">
        <v>0.39097700000000002</v>
      </c>
      <c r="G2079">
        <v>0.20676700000000001</v>
      </c>
      <c r="H2079">
        <v>1</v>
      </c>
      <c r="I2079">
        <v>0.41729237499999999</v>
      </c>
      <c r="J2079">
        <v>0.47679623428270501</v>
      </c>
      <c r="K2079">
        <v>0.275354267729369</v>
      </c>
      <c r="L2079">
        <v>0.195489</v>
      </c>
      <c r="M2079">
        <v>0.376075251006037</v>
      </c>
      <c r="N2079" s="2">
        <v>44357</v>
      </c>
      <c r="O2079">
        <v>4238.53</v>
      </c>
      <c r="P2079">
        <v>4249.74</v>
      </c>
      <c r="Q2079">
        <v>4167.93</v>
      </c>
      <c r="R2079" t="s">
        <v>50</v>
      </c>
      <c r="S2079">
        <v>4</v>
      </c>
      <c r="T2079" t="s">
        <v>494</v>
      </c>
      <c r="U2079" s="4">
        <v>-15228.8</v>
      </c>
      <c r="V2079" t="s">
        <v>216</v>
      </c>
      <c r="W2079" t="s">
        <v>49</v>
      </c>
      <c r="X2079" s="1">
        <v>44386.656944444447</v>
      </c>
      <c r="Y2079">
        <v>182.97499999999999</v>
      </c>
      <c r="Z2079">
        <v>4223.7001953125</v>
      </c>
      <c r="AA2079">
        <v>3792.56165893554</v>
      </c>
      <c r="AB2079">
        <v>18.149999618530199</v>
      </c>
      <c r="AC2079" t="s">
        <v>494</v>
      </c>
      <c r="AD2079" t="s">
        <v>382</v>
      </c>
      <c r="AE2079">
        <v>1</v>
      </c>
      <c r="AF2079">
        <v>-2.052608625</v>
      </c>
      <c r="AG2079" t="s">
        <v>381</v>
      </c>
      <c r="AH2079">
        <v>152.02000000000001</v>
      </c>
      <c r="AI2079" s="2">
        <v>44363</v>
      </c>
      <c r="AJ2079" s="2">
        <v>44363</v>
      </c>
      <c r="AK2079">
        <v>2</v>
      </c>
      <c r="AL2079">
        <v>-0.46</v>
      </c>
      <c r="AM2079">
        <v>1.26</v>
      </c>
      <c r="AN2079">
        <v>1.91</v>
      </c>
      <c r="AO2079" t="s">
        <v>52</v>
      </c>
      <c r="AP2079">
        <v>44196</v>
      </c>
      <c r="AQ2079">
        <v>2.21</v>
      </c>
      <c r="AR2079">
        <v>0.5</v>
      </c>
      <c r="AS2079" s="2">
        <v>44161</v>
      </c>
      <c r="AT2079" t="s">
        <v>48</v>
      </c>
      <c r="AU2079" s="1">
        <v>44363.646874999999</v>
      </c>
      <c r="AV2079">
        <v>152.27760000000001</v>
      </c>
      <c r="AW2079">
        <v>2021</v>
      </c>
      <c r="AX2079" t="s">
        <v>494</v>
      </c>
      <c r="AY2079">
        <v>0.20146758288809299</v>
      </c>
      <c r="AZ2079">
        <v>1533.95</v>
      </c>
      <c r="BA2079">
        <v>152.28</v>
      </c>
      <c r="BB2079">
        <v>100</v>
      </c>
      <c r="BC2079">
        <v>50</v>
      </c>
      <c r="BD2079">
        <v>0.35</v>
      </c>
      <c r="BE2079">
        <v>0.113680033483743</v>
      </c>
      <c r="BF2079" s="2">
        <v>44100</v>
      </c>
      <c r="BG2079">
        <v>90</v>
      </c>
      <c r="BH2079" t="s">
        <v>380</v>
      </c>
      <c r="BI2079">
        <v>188.04</v>
      </c>
      <c r="BJ2079">
        <v>85.14</v>
      </c>
      <c r="BK2079" t="s">
        <v>380</v>
      </c>
      <c r="BL2079" s="1">
        <v>0.64688657407407413</v>
      </c>
      <c r="BM2079">
        <v>1927</v>
      </c>
      <c r="BN2079">
        <v>2077</v>
      </c>
      <c r="BO2079">
        <v>2077</v>
      </c>
      <c r="BP2079" t="s">
        <v>51</v>
      </c>
      <c r="BQ2079" t="s">
        <v>106</v>
      </c>
      <c r="BR2079">
        <v>0.40960000000000002</v>
      </c>
      <c r="BS2079">
        <v>6</v>
      </c>
      <c r="BT2079"/>
      <c r="BU2079"/>
      <c r="BV2079" s="9" t="str">
        <f>TEXT(Table1[[#This Row],[CLOSE_DATE]],"YYYYMMDD")&amp;TEXT(Table1[[#This Row],[OPEN_DATE]],"YYYYMMDD")&amp;Table1[[#This Row],[SYMBOL]]</f>
        <v>2021070920210616ENPH</v>
      </c>
      <c r="BW2079" t="str">
        <f>IFERROR(VLOOKUP(Table1[[#This Row],[Key]],ownlog!$A:$E,MATCH(BW$1,ownlog!$1:$1,0),FALSE),"")</f>
        <v/>
      </c>
      <c r="BX2079" t="str">
        <f>IFERROR(VLOOKUP(Table1[[#This Row],[Key]],ownlog!$A:$E,MATCH(BX$1,ownlog!$1:$1,0),FALSE),"")</f>
        <v/>
      </c>
      <c r="BY2079" t="str">
        <f>IFERROR(VLOOKUP(Table1[[#This Row],[Key]],ownlog!$A:$E,MATCH(BY$1,ownlog!$1:$1,0),FALSE),"")</f>
        <v/>
      </c>
      <c r="BZ2079" t="str">
        <f>IFERROR(VLOOKUP(Table1[[#This Row],[Key]],ownlog!$A:$E,MATCH(BZ$1,ownlog!$1:$1,0),FALSE),"")</f>
        <v/>
      </c>
    </row>
    <row r="2080" spans="1:78" x14ac:dyDescent="0.3">
      <c r="A2080">
        <v>2078</v>
      </c>
      <c r="B2080">
        <v>-0.40799999999999997</v>
      </c>
      <c r="C2080">
        <v>0.23699999999999999</v>
      </c>
      <c r="D2080" s="1">
        <v>44357</v>
      </c>
      <c r="E2080">
        <v>0.402256</v>
      </c>
      <c r="F2080">
        <v>0.39097700000000002</v>
      </c>
      <c r="G2080">
        <v>0.20676700000000001</v>
      </c>
      <c r="H2080">
        <v>1</v>
      </c>
      <c r="I2080">
        <v>0.41729237499999999</v>
      </c>
      <c r="J2080">
        <v>0.47679623428270501</v>
      </c>
      <c r="K2080">
        <v>0.275354267729369</v>
      </c>
      <c r="L2080">
        <v>0.195489</v>
      </c>
      <c r="M2080">
        <v>0.376075251006037</v>
      </c>
      <c r="N2080" s="2">
        <v>44357</v>
      </c>
      <c r="O2080">
        <v>4238.53</v>
      </c>
      <c r="P2080">
        <v>4249.74</v>
      </c>
      <c r="Q2080">
        <v>4167.93</v>
      </c>
      <c r="R2080" t="s">
        <v>50</v>
      </c>
      <c r="S2080">
        <v>4</v>
      </c>
      <c r="T2080" t="s">
        <v>494</v>
      </c>
      <c r="U2080" s="4">
        <v>-15228.8</v>
      </c>
      <c r="V2080" t="s">
        <v>216</v>
      </c>
      <c r="W2080" t="s">
        <v>49</v>
      </c>
      <c r="X2080" s="1">
        <v>44392.448437500003</v>
      </c>
      <c r="Y2080">
        <v>169.29</v>
      </c>
      <c r="Z2080">
        <v>4223.7001953125</v>
      </c>
      <c r="AA2080">
        <v>3792.56165893554</v>
      </c>
      <c r="AB2080">
        <v>18.149999618530199</v>
      </c>
      <c r="AC2080" t="s">
        <v>494</v>
      </c>
      <c r="AD2080" t="s">
        <v>382</v>
      </c>
      <c r="AE2080">
        <v>1</v>
      </c>
      <c r="AF2080">
        <v>-2.04911895</v>
      </c>
      <c r="AG2080" t="s">
        <v>381</v>
      </c>
      <c r="AH2080" s="4">
        <v>152.02000000000001</v>
      </c>
      <c r="AI2080" s="2">
        <v>44363</v>
      </c>
      <c r="AJ2080" s="2">
        <v>44363</v>
      </c>
      <c r="AK2080">
        <v>2</v>
      </c>
      <c r="AL2080">
        <v>-0.46</v>
      </c>
      <c r="AM2080">
        <v>1.26</v>
      </c>
      <c r="AN2080">
        <v>1.91</v>
      </c>
      <c r="AO2080" t="s">
        <v>52</v>
      </c>
      <c r="AP2080">
        <v>44196</v>
      </c>
      <c r="AQ2080">
        <v>2.21</v>
      </c>
      <c r="AR2080">
        <v>0.5</v>
      </c>
      <c r="AS2080" s="2">
        <v>44161</v>
      </c>
      <c r="AT2080" t="s">
        <v>48</v>
      </c>
      <c r="AU2080" s="1">
        <v>44363.646874999999</v>
      </c>
      <c r="AV2080">
        <v>152.27760000000001</v>
      </c>
      <c r="AW2080">
        <v>2021</v>
      </c>
      <c r="AX2080" t="s">
        <v>494</v>
      </c>
      <c r="AY2080">
        <v>0.11156598212737701</v>
      </c>
      <c r="AZ2080">
        <v>849.45</v>
      </c>
      <c r="BA2080">
        <v>152.28</v>
      </c>
      <c r="BB2080">
        <v>100</v>
      </c>
      <c r="BC2080">
        <v>50</v>
      </c>
      <c r="BD2080">
        <v>0.35</v>
      </c>
      <c r="BE2080">
        <v>0.113680033483743</v>
      </c>
      <c r="BF2080" s="2">
        <v>44100</v>
      </c>
      <c r="BG2080">
        <v>90</v>
      </c>
      <c r="BH2080" t="s">
        <v>380</v>
      </c>
      <c r="BI2080">
        <v>188.04</v>
      </c>
      <c r="BJ2080">
        <v>85.14</v>
      </c>
      <c r="BK2080" t="s">
        <v>380</v>
      </c>
      <c r="BL2080" s="3">
        <v>0.64688657407407413</v>
      </c>
      <c r="BM2080">
        <v>1939</v>
      </c>
      <c r="BN2080">
        <v>2078</v>
      </c>
      <c r="BO2080">
        <v>2078</v>
      </c>
      <c r="BP2080" t="s">
        <v>51</v>
      </c>
      <c r="BQ2080" t="s">
        <v>106</v>
      </c>
      <c r="BR2080">
        <v>0.40960000000000002</v>
      </c>
      <c r="BS2080">
        <v>6</v>
      </c>
      <c r="BT2080"/>
      <c r="BU2080"/>
      <c r="BV2080" s="9" t="str">
        <f>TEXT(Table1[[#This Row],[CLOSE_DATE]],"YYYYMMDD")&amp;TEXT(Table1[[#This Row],[OPEN_DATE]],"YYYYMMDD")&amp;Table1[[#This Row],[SYMBOL]]</f>
        <v>2021071520210616ENPH</v>
      </c>
      <c r="BW2080" t="str">
        <f>IFERROR(VLOOKUP(Table1[[#This Row],[Key]],ownlog!$A:$E,MATCH(BW$1,ownlog!$1:$1,0),FALSE),"")</f>
        <v/>
      </c>
      <c r="BX2080" t="str">
        <f>IFERROR(VLOOKUP(Table1[[#This Row],[Key]],ownlog!$A:$E,MATCH(BX$1,ownlog!$1:$1,0),FALSE),"")</f>
        <v/>
      </c>
      <c r="BY2080" t="str">
        <f>IFERROR(VLOOKUP(Table1[[#This Row],[Key]],ownlog!$A:$E,MATCH(BY$1,ownlog!$1:$1,0),FALSE),"")</f>
        <v/>
      </c>
      <c r="BZ2080" t="str">
        <f>IFERROR(VLOOKUP(Table1[[#This Row],[Key]],ownlog!$A:$E,MATCH(BZ$1,ownlog!$1:$1,0),FALSE),"")</f>
        <v/>
      </c>
    </row>
    <row r="2081" spans="1:78" x14ac:dyDescent="0.3">
      <c r="A2081">
        <v>2079</v>
      </c>
      <c r="B2081">
        <v>-0.31859999999999999</v>
      </c>
      <c r="C2081">
        <v>0.14069999999999999</v>
      </c>
      <c r="D2081" s="1">
        <v>44364</v>
      </c>
      <c r="E2081">
        <v>0.411215</v>
      </c>
      <c r="F2081">
        <v>0.32710299999999998</v>
      </c>
      <c r="G2081">
        <v>0.26168200000000003</v>
      </c>
      <c r="H2081">
        <v>1</v>
      </c>
      <c r="I2081">
        <v>0.40284249999999999</v>
      </c>
      <c r="J2081">
        <v>0.47679623428270501</v>
      </c>
      <c r="K2081">
        <v>0.275354267729369</v>
      </c>
      <c r="L2081">
        <v>0.149532999999999</v>
      </c>
      <c r="M2081">
        <v>0.376075251006037</v>
      </c>
      <c r="N2081" s="2">
        <v>44364</v>
      </c>
      <c r="O2081">
        <v>4214.42</v>
      </c>
      <c r="P2081">
        <v>4257.16</v>
      </c>
      <c r="Q2081">
        <v>4202.45</v>
      </c>
      <c r="R2081" t="s">
        <v>50</v>
      </c>
      <c r="S2081">
        <v>4</v>
      </c>
      <c r="T2081" t="s">
        <v>494</v>
      </c>
      <c r="U2081" s="4">
        <v>-29735</v>
      </c>
      <c r="V2081" t="s">
        <v>200</v>
      </c>
      <c r="W2081" t="s">
        <v>49</v>
      </c>
      <c r="X2081" s="1">
        <v>44470.43346064815</v>
      </c>
      <c r="Y2081">
        <v>16.602291666999999</v>
      </c>
      <c r="Z2081">
        <v>4221.85986328125</v>
      </c>
      <c r="AA2081">
        <v>3796.1694079589802</v>
      </c>
      <c r="AB2081">
        <v>17.75</v>
      </c>
      <c r="AC2081" t="s">
        <v>494</v>
      </c>
      <c r="AD2081" t="s">
        <v>388</v>
      </c>
      <c r="AE2081">
        <v>5</v>
      </c>
      <c r="AF2081">
        <v>-14.366609038</v>
      </c>
      <c r="AG2081" t="s">
        <v>387</v>
      </c>
      <c r="AH2081" s="4">
        <v>29.35</v>
      </c>
      <c r="AI2081" s="2">
        <v>44364</v>
      </c>
      <c r="AJ2081" s="2">
        <v>44364</v>
      </c>
      <c r="AK2081">
        <v>3</v>
      </c>
      <c r="AL2081">
        <v>1.54</v>
      </c>
      <c r="AM2081">
        <v>1.25</v>
      </c>
      <c r="AN2081">
        <v>1.25</v>
      </c>
      <c r="AO2081" t="s">
        <v>52</v>
      </c>
      <c r="AP2081">
        <v>44926</v>
      </c>
      <c r="AQ2081">
        <v>1.25</v>
      </c>
      <c r="AR2081">
        <v>0.05</v>
      </c>
      <c r="AS2081" s="2">
        <v>44269</v>
      </c>
      <c r="AT2081" t="s">
        <v>48</v>
      </c>
      <c r="AU2081" s="1">
        <v>44364.425567129627</v>
      </c>
      <c r="AV2081">
        <v>29.73</v>
      </c>
      <c r="AW2081">
        <v>2021</v>
      </c>
      <c r="AX2081" t="s">
        <v>494</v>
      </c>
      <c r="AY2081">
        <v>-0.44195660948536802</v>
      </c>
      <c r="AZ2081">
        <v>-13139.37</v>
      </c>
      <c r="BA2081">
        <v>29.73</v>
      </c>
      <c r="BB2081">
        <v>1000</v>
      </c>
      <c r="BC2081">
        <v>1000</v>
      </c>
      <c r="BD2081">
        <v>0.15</v>
      </c>
      <c r="BE2081">
        <v>0.112136843637633</v>
      </c>
      <c r="BF2081" s="2">
        <v>44139</v>
      </c>
      <c r="BG2081">
        <v>20</v>
      </c>
      <c r="BH2081" t="s">
        <v>309</v>
      </c>
      <c r="BI2081">
        <v>33.479999999999997</v>
      </c>
      <c r="BJ2081">
        <v>26.78</v>
      </c>
      <c r="BK2081" t="s">
        <v>309</v>
      </c>
      <c r="BL2081" s="3">
        <v>0.42556712962962961</v>
      </c>
      <c r="BM2081">
        <v>1983</v>
      </c>
      <c r="BN2081">
        <v>2079</v>
      </c>
      <c r="BO2081">
        <v>2079</v>
      </c>
      <c r="BP2081" t="s">
        <v>51</v>
      </c>
      <c r="BQ2081" t="s">
        <v>106</v>
      </c>
      <c r="BR2081">
        <v>0.40960000000000002</v>
      </c>
      <c r="BS2081">
        <v>6</v>
      </c>
      <c r="BT2081"/>
      <c r="BU2081"/>
      <c r="BV2081" s="9" t="str">
        <f>TEXT(Table1[[#This Row],[CLOSE_DATE]],"YYYYMMDD")&amp;TEXT(Table1[[#This Row],[OPEN_DATE]],"YYYYMMDD")&amp;Table1[[#This Row],[SYMBOL]]</f>
        <v>2021100120210617BBBY</v>
      </c>
      <c r="BW2081" t="str">
        <f>IFERROR(VLOOKUP(Table1[[#This Row],[Key]],ownlog!$A:$E,MATCH(BW$1,ownlog!$1:$1,0),FALSE),"")</f>
        <v/>
      </c>
      <c r="BX2081" t="str">
        <f>IFERROR(VLOOKUP(Table1[[#This Row],[Key]],ownlog!$A:$E,MATCH(BX$1,ownlog!$1:$1,0),FALSE),"")</f>
        <v/>
      </c>
      <c r="BY2081" t="str">
        <f>IFERROR(VLOOKUP(Table1[[#This Row],[Key]],ownlog!$A:$E,MATCH(BY$1,ownlog!$1:$1,0),FALSE),"")</f>
        <v/>
      </c>
      <c r="BZ2081" t="str">
        <f>IFERROR(VLOOKUP(Table1[[#This Row],[Key]],ownlog!$A:$E,MATCH(BZ$1,ownlog!$1:$1,0),FALSE),"")</f>
        <v/>
      </c>
    </row>
    <row r="2082" spans="1:78" x14ac:dyDescent="0.3">
      <c r="A2082">
        <v>2080</v>
      </c>
      <c r="B2082">
        <v>-0.20330000000000001</v>
      </c>
      <c r="C2082">
        <v>-5.6399999999999999E-2</v>
      </c>
      <c r="D2082" s="1">
        <v>44364</v>
      </c>
      <c r="E2082">
        <v>0.411215</v>
      </c>
      <c r="F2082">
        <v>0.32710299999999998</v>
      </c>
      <c r="G2082">
        <v>0.26168200000000003</v>
      </c>
      <c r="H2082">
        <v>1</v>
      </c>
      <c r="I2082">
        <v>0.40284249999999999</v>
      </c>
      <c r="J2082">
        <v>0.47679623428270501</v>
      </c>
      <c r="K2082">
        <v>0.275354267729369</v>
      </c>
      <c r="L2082">
        <v>0.149532999999999</v>
      </c>
      <c r="M2082">
        <v>0.376075251006037</v>
      </c>
      <c r="N2082" s="2">
        <v>44364</v>
      </c>
      <c r="O2082">
        <v>4214.42</v>
      </c>
      <c r="P2082">
        <v>4257.16</v>
      </c>
      <c r="Q2082">
        <v>4202.45</v>
      </c>
      <c r="R2082" t="s">
        <v>50</v>
      </c>
      <c r="S2082">
        <v>4</v>
      </c>
      <c r="T2082" t="s">
        <v>494</v>
      </c>
      <c r="U2082" s="4">
        <v>-39687</v>
      </c>
      <c r="V2082" t="s">
        <v>200</v>
      </c>
      <c r="W2082" t="s">
        <v>49</v>
      </c>
      <c r="X2082" s="1">
        <v>45513.473981481482</v>
      </c>
      <c r="Y2082">
        <v>215.31559999999999</v>
      </c>
      <c r="Z2082">
        <v>4221.85986328125</v>
      </c>
      <c r="AA2082">
        <v>3796.1694079589802</v>
      </c>
      <c r="AB2082">
        <v>17.75</v>
      </c>
      <c r="AC2082" t="s">
        <v>494</v>
      </c>
      <c r="AD2082" t="s">
        <v>323</v>
      </c>
      <c r="AE2082">
        <v>1.5</v>
      </c>
      <c r="AF2082">
        <v>-3.1151773679999999</v>
      </c>
      <c r="AG2082" t="s">
        <v>245</v>
      </c>
      <c r="AH2082" s="4">
        <v>131.79</v>
      </c>
      <c r="AI2082" s="2">
        <v>44364</v>
      </c>
      <c r="AJ2082" s="2">
        <v>44364</v>
      </c>
      <c r="AK2082">
        <v>3</v>
      </c>
      <c r="AL2082">
        <v>0.28999999999999998</v>
      </c>
      <c r="AM2082">
        <v>4.3899999999999997</v>
      </c>
      <c r="AN2082">
        <v>4.63</v>
      </c>
      <c r="AO2082" t="s">
        <v>52</v>
      </c>
      <c r="AP2082">
        <v>44469</v>
      </c>
      <c r="AQ2082">
        <v>4.5599999999999996</v>
      </c>
      <c r="AR2082">
        <v>0.05</v>
      </c>
      <c r="AS2082" s="2">
        <v>44256</v>
      </c>
      <c r="AT2082" t="s">
        <v>48</v>
      </c>
      <c r="AU2082" s="1">
        <v>44364.484282407408</v>
      </c>
      <c r="AV2082">
        <v>132.285</v>
      </c>
      <c r="AW2082">
        <v>2021</v>
      </c>
      <c r="AX2082" t="s">
        <v>494</v>
      </c>
      <c r="AY2082">
        <v>0.62753751370147703</v>
      </c>
      <c r="AZ2082">
        <v>8301.3799999999992</v>
      </c>
      <c r="BA2082">
        <v>132.29</v>
      </c>
      <c r="BB2082">
        <v>300</v>
      </c>
      <c r="BC2082">
        <v>100</v>
      </c>
      <c r="BD2082">
        <v>0.25</v>
      </c>
      <c r="BE2082">
        <v>0.112136843637633</v>
      </c>
      <c r="BF2082" s="2">
        <v>40424</v>
      </c>
      <c r="BG2082">
        <v>105</v>
      </c>
      <c r="BH2082" t="s">
        <v>47</v>
      </c>
      <c r="BI2082">
        <v>124.36</v>
      </c>
      <c r="BJ2082">
        <v>27.26</v>
      </c>
      <c r="BK2082" t="s">
        <v>47</v>
      </c>
      <c r="BL2082" s="3">
        <v>0.48429398148148151</v>
      </c>
      <c r="BM2082">
        <v>2543</v>
      </c>
      <c r="BN2082">
        <v>2080</v>
      </c>
      <c r="BO2082">
        <v>2080</v>
      </c>
      <c r="BP2082" t="s">
        <v>51</v>
      </c>
      <c r="BQ2082" t="s">
        <v>106</v>
      </c>
      <c r="BR2082">
        <v>0.40960000000000002</v>
      </c>
      <c r="BS2082">
        <v>6</v>
      </c>
      <c r="BT2082"/>
      <c r="BU2082"/>
      <c r="BV2082" s="9" t="str">
        <f>TEXT(Table1[[#This Row],[CLOSE_DATE]],"YYYYMMDD")&amp;TEXT(Table1[[#This Row],[OPEN_DATE]],"YYYYMMDD")&amp;Table1[[#This Row],[SYMBOL]]</f>
        <v>2024080920210617AAPL</v>
      </c>
      <c r="BW2082" t="str">
        <f>IFERROR(VLOOKUP(Table1[[#This Row],[Key]],ownlog!$A:$E,MATCH(BW$1,ownlog!$1:$1,0),FALSE),"")</f>
        <v/>
      </c>
      <c r="BX2082" t="str">
        <f>IFERROR(VLOOKUP(Table1[[#This Row],[Key]],ownlog!$A:$E,MATCH(BX$1,ownlog!$1:$1,0),FALSE),"")</f>
        <v/>
      </c>
      <c r="BY2082" t="str">
        <f>IFERROR(VLOOKUP(Table1[[#This Row],[Key]],ownlog!$A:$E,MATCH(BY$1,ownlog!$1:$1,0),FALSE),"")</f>
        <v/>
      </c>
      <c r="BZ2082" t="str">
        <f>IFERROR(VLOOKUP(Table1[[#This Row],[Key]],ownlog!$A:$E,MATCH(BZ$1,ownlog!$1:$1,0),FALSE),"")</f>
        <v/>
      </c>
    </row>
    <row r="2083" spans="1:78" x14ac:dyDescent="0.3">
      <c r="A2083">
        <v>2081</v>
      </c>
      <c r="B2083">
        <v>-0.26419999999999999</v>
      </c>
      <c r="C2083">
        <v>6.9973999999999998</v>
      </c>
      <c r="D2083" s="1">
        <v>44364</v>
      </c>
      <c r="E2083">
        <v>0.411215</v>
      </c>
      <c r="F2083">
        <v>0.32710299999999998</v>
      </c>
      <c r="G2083">
        <v>0.26168200000000003</v>
      </c>
      <c r="H2083">
        <v>1</v>
      </c>
      <c r="I2083">
        <v>0.40284249999999999</v>
      </c>
      <c r="J2083">
        <v>0.47679623428270501</v>
      </c>
      <c r="K2083">
        <v>0.275354267729369</v>
      </c>
      <c r="L2083">
        <v>0.149532999999999</v>
      </c>
      <c r="M2083">
        <v>0.376075251006037</v>
      </c>
      <c r="N2083" s="2">
        <v>44364</v>
      </c>
      <c r="O2083">
        <v>4214.42</v>
      </c>
      <c r="P2083">
        <v>4257.16</v>
      </c>
      <c r="Q2083">
        <v>4202.45</v>
      </c>
      <c r="R2083" t="s">
        <v>50</v>
      </c>
      <c r="S2083">
        <v>4</v>
      </c>
      <c r="T2083" t="s">
        <v>494</v>
      </c>
      <c r="U2083" s="4">
        <v>-16372.5</v>
      </c>
      <c r="V2083" t="s">
        <v>207</v>
      </c>
      <c r="W2083" t="s">
        <v>49</v>
      </c>
      <c r="X2083" s="1">
        <v>44391.666134259256</v>
      </c>
      <c r="Y2083">
        <v>26.91</v>
      </c>
      <c r="Z2083">
        <v>4221.85986328125</v>
      </c>
      <c r="AA2083">
        <v>3796.1694079589802</v>
      </c>
      <c r="AB2083">
        <v>17.75</v>
      </c>
      <c r="AC2083" t="s">
        <v>494</v>
      </c>
      <c r="AD2083" t="s">
        <v>407</v>
      </c>
      <c r="AE2083">
        <v>2.5</v>
      </c>
      <c r="AF2083">
        <v>-10.384361500000001</v>
      </c>
      <c r="AG2083" t="s">
        <v>325</v>
      </c>
      <c r="AH2083" s="4" t="s">
        <v>494</v>
      </c>
      <c r="AI2083" s="2">
        <v>44364</v>
      </c>
      <c r="AJ2083" s="2">
        <v>44364</v>
      </c>
      <c r="AK2083">
        <v>3</v>
      </c>
      <c r="AL2083" t="s">
        <v>494</v>
      </c>
      <c r="AM2083" s="4" t="s">
        <v>494</v>
      </c>
      <c r="AN2083" s="4" t="s">
        <v>494</v>
      </c>
      <c r="AO2083" t="s">
        <v>52</v>
      </c>
      <c r="AP2083" s="2" t="s">
        <v>494</v>
      </c>
      <c r="AQ2083">
        <v>44228</v>
      </c>
      <c r="AR2083">
        <v>-3</v>
      </c>
      <c r="AS2083" s="2">
        <v>44238</v>
      </c>
      <c r="AT2083" t="s">
        <v>48</v>
      </c>
      <c r="AU2083" s="1">
        <v>44364.485243055555</v>
      </c>
      <c r="AV2083">
        <v>32.74</v>
      </c>
      <c r="AW2083">
        <v>2021</v>
      </c>
      <c r="AX2083" t="s">
        <v>494</v>
      </c>
      <c r="AY2083">
        <v>-0.178551007941356</v>
      </c>
      <c r="AZ2083">
        <v>-2922.88</v>
      </c>
      <c r="BA2083">
        <v>32.74</v>
      </c>
      <c r="BB2083">
        <v>500</v>
      </c>
      <c r="BC2083">
        <v>500</v>
      </c>
      <c r="BD2083">
        <v>-3</v>
      </c>
      <c r="BE2083">
        <v>0.112136843637633</v>
      </c>
      <c r="BF2083" s="2">
        <v>44159</v>
      </c>
      <c r="BG2083">
        <v>23</v>
      </c>
      <c r="BH2083" t="s">
        <v>325</v>
      </c>
      <c r="BI2083">
        <v>250</v>
      </c>
      <c r="BJ2083">
        <v>-4</v>
      </c>
      <c r="BK2083" t="s">
        <v>325</v>
      </c>
      <c r="BL2083" s="3">
        <v>0.48524305555555558</v>
      </c>
      <c r="BM2083">
        <v>1933</v>
      </c>
      <c r="BN2083">
        <v>2081</v>
      </c>
      <c r="BO2083">
        <v>2081</v>
      </c>
      <c r="BP2083" t="s">
        <v>51</v>
      </c>
      <c r="BQ2083" t="s">
        <v>106</v>
      </c>
      <c r="BR2083">
        <v>0.40960000000000002</v>
      </c>
      <c r="BS2083">
        <v>6</v>
      </c>
      <c r="BT2083"/>
      <c r="BU2083"/>
      <c r="BV2083" s="9" t="str">
        <f>TEXT(Table1[[#This Row],[CLOSE_DATE]],"YYYYMMDD")&amp;TEXT(Table1[[#This Row],[OPEN_DATE]],"YYYYMMDD")&amp;Table1[[#This Row],[SYMBOL]]</f>
        <v>2021071420210617GBTC</v>
      </c>
      <c r="BW2083">
        <f>IFERROR(VLOOKUP(Table1[[#This Row],[Key]],ownlog!$A:$E,MATCH(BW$1,ownlog!$1:$1,0),FALSE),"")</f>
        <v>-1</v>
      </c>
      <c r="BX2083" t="str">
        <f>IFERROR(VLOOKUP(Table1[[#This Row],[Key]],ownlog!$A:$E,MATCH(BX$1,ownlog!$1:$1,0),FALSE),"")</f>
        <v>should have waited for pullback</v>
      </c>
      <c r="BY2083">
        <f>IFERROR(VLOOKUP(Table1[[#This Row],[Key]],ownlog!$A:$E,MATCH(BY$1,ownlog!$1:$1,0),FALSE),"")</f>
        <v>-1</v>
      </c>
      <c r="BZ2083" t="str">
        <f>IFERROR(VLOOKUP(Table1[[#This Row],[Key]],ownlog!$A:$E,MATCH(BZ$1,ownlog!$1:$1,0),FALSE),"")</f>
        <v xml:space="preserve">rushed into fast fall    </v>
      </c>
    </row>
    <row r="2084" spans="1:78" x14ac:dyDescent="0.3">
      <c r="A2084">
        <v>2082</v>
      </c>
      <c r="B2084">
        <v>-0.40550000000000003</v>
      </c>
      <c r="C2084">
        <v>3.7557999999999998</v>
      </c>
      <c r="D2084" s="1">
        <v>44364</v>
      </c>
      <c r="E2084">
        <v>0.411215</v>
      </c>
      <c r="F2084">
        <v>0.32710299999999998</v>
      </c>
      <c r="G2084">
        <v>0.26168200000000003</v>
      </c>
      <c r="H2084">
        <v>1</v>
      </c>
      <c r="I2084">
        <v>0.40284249999999999</v>
      </c>
      <c r="J2084">
        <v>0.47679623428270501</v>
      </c>
      <c r="K2084">
        <v>0.275354267729369</v>
      </c>
      <c r="L2084">
        <v>0.149532999999999</v>
      </c>
      <c r="M2084">
        <v>0.376075251006037</v>
      </c>
      <c r="N2084" s="2">
        <v>44364</v>
      </c>
      <c r="O2084">
        <v>4214.42</v>
      </c>
      <c r="P2084">
        <v>4257.16</v>
      </c>
      <c r="Q2084">
        <v>4202.45</v>
      </c>
      <c r="R2084" t="s">
        <v>50</v>
      </c>
      <c r="S2084">
        <v>4</v>
      </c>
      <c r="T2084" t="s">
        <v>494</v>
      </c>
      <c r="U2084" s="4">
        <v>-19117.900000000001</v>
      </c>
      <c r="V2084" t="s">
        <v>207</v>
      </c>
      <c r="W2084" t="s">
        <v>49</v>
      </c>
      <c r="X2084" s="1">
        <v>44391.666238425925</v>
      </c>
      <c r="Y2084">
        <v>561.11</v>
      </c>
      <c r="Z2084">
        <v>4221.85986328125</v>
      </c>
      <c r="AA2084">
        <v>3796.1694079589802</v>
      </c>
      <c r="AB2084">
        <v>17.75</v>
      </c>
      <c r="AC2084" t="s">
        <v>494</v>
      </c>
      <c r="AD2084" t="s">
        <v>406</v>
      </c>
      <c r="AE2084">
        <v>1</v>
      </c>
      <c r="AF2084">
        <v>-2.2384528800000001</v>
      </c>
      <c r="AG2084" t="s">
        <v>329</v>
      </c>
      <c r="AH2084" s="4" t="s">
        <v>494</v>
      </c>
      <c r="AI2084" s="2">
        <v>44364</v>
      </c>
      <c r="AJ2084" s="2">
        <v>44364</v>
      </c>
      <c r="AK2084">
        <v>3</v>
      </c>
      <c r="AL2084" t="s">
        <v>494</v>
      </c>
      <c r="AM2084" s="4" t="s">
        <v>494</v>
      </c>
      <c r="AN2084" s="4" t="s">
        <v>494</v>
      </c>
      <c r="AO2084" t="s">
        <v>52</v>
      </c>
      <c r="AP2084" s="2" t="s">
        <v>494</v>
      </c>
      <c r="AQ2084">
        <v>44228</v>
      </c>
      <c r="AR2084">
        <v>-3</v>
      </c>
      <c r="AS2084" s="2">
        <v>44238</v>
      </c>
      <c r="AT2084" t="s">
        <v>48</v>
      </c>
      <c r="AU2084" s="1">
        <v>44364.485335648147</v>
      </c>
      <c r="AV2084">
        <v>637.23</v>
      </c>
      <c r="AW2084">
        <v>2021</v>
      </c>
      <c r="AX2084" t="s">
        <v>494</v>
      </c>
      <c r="AY2084">
        <v>-0.119519378141853</v>
      </c>
      <c r="AZ2084">
        <v>-2284.84</v>
      </c>
      <c r="BA2084">
        <v>637.23</v>
      </c>
      <c r="BB2084">
        <v>30</v>
      </c>
      <c r="BC2084">
        <v>30</v>
      </c>
      <c r="BD2084">
        <v>-3</v>
      </c>
      <c r="BE2084">
        <v>0.112136843637633</v>
      </c>
      <c r="BF2084" s="2">
        <v>44160</v>
      </c>
      <c r="BG2084">
        <v>375</v>
      </c>
      <c r="BH2084" t="s">
        <v>328</v>
      </c>
      <c r="BI2084">
        <v>3000</v>
      </c>
      <c r="BJ2084">
        <v>-4</v>
      </c>
      <c r="BK2084" t="s">
        <v>328</v>
      </c>
      <c r="BL2084" s="3">
        <v>0.48533564814814817</v>
      </c>
      <c r="BM2084">
        <v>1936</v>
      </c>
      <c r="BN2084">
        <v>2082</v>
      </c>
      <c r="BO2084">
        <v>2082</v>
      </c>
      <c r="BP2084" t="s">
        <v>51</v>
      </c>
      <c r="BQ2084" t="s">
        <v>106</v>
      </c>
      <c r="BR2084">
        <v>0.40960000000000002</v>
      </c>
      <c r="BS2084">
        <v>6</v>
      </c>
      <c r="BT2084"/>
      <c r="BU2084"/>
      <c r="BV2084" s="9" t="str">
        <f>TEXT(Table1[[#This Row],[CLOSE_DATE]],"YYYYMMDD")&amp;TEXT(Table1[[#This Row],[OPEN_DATE]],"YYYYMMDD")&amp;Table1[[#This Row],[SYMBOL]]</f>
        <v>2021071420210617MSTR</v>
      </c>
      <c r="BW2084">
        <f>IFERROR(VLOOKUP(Table1[[#This Row],[Key]],ownlog!$A:$E,MATCH(BW$1,ownlog!$1:$1,0),FALSE),"")</f>
        <v>-1</v>
      </c>
      <c r="BX2084" t="str">
        <f>IFERROR(VLOOKUP(Table1[[#This Row],[Key]],ownlog!$A:$E,MATCH(BX$1,ownlog!$1:$1,0),FALSE),"")</f>
        <v>should have waited for pullback</v>
      </c>
      <c r="BY2084">
        <f>IFERROR(VLOOKUP(Table1[[#This Row],[Key]],ownlog!$A:$E,MATCH(BY$1,ownlog!$1:$1,0),FALSE),"")</f>
        <v>-1</v>
      </c>
      <c r="BZ2084" t="str">
        <f>IFERROR(VLOOKUP(Table1[[#This Row],[Key]],ownlog!$A:$E,MATCH(BZ$1,ownlog!$1:$1,0),FALSE),"")</f>
        <v xml:space="preserve">rushed into fast fall    </v>
      </c>
    </row>
    <row r="2085" spans="1:78" x14ac:dyDescent="0.3">
      <c r="A2085">
        <v>2083</v>
      </c>
      <c r="B2085">
        <v>0.54830000000000001</v>
      </c>
      <c r="C2085">
        <v>-0.87250000000000005</v>
      </c>
      <c r="D2085" s="1">
        <v>44364</v>
      </c>
      <c r="E2085">
        <v>0.411215</v>
      </c>
      <c r="F2085">
        <v>0.32710299999999998</v>
      </c>
      <c r="G2085">
        <v>0.26168200000000003</v>
      </c>
      <c r="H2085">
        <v>1</v>
      </c>
      <c r="I2085">
        <v>0.40284249999999999</v>
      </c>
      <c r="J2085">
        <v>0.47679623428270501</v>
      </c>
      <c r="K2085">
        <v>0.275354267729369</v>
      </c>
      <c r="L2085">
        <v>0.149532999999999</v>
      </c>
      <c r="M2085">
        <v>0.376075251006037</v>
      </c>
      <c r="N2085" s="2">
        <v>44364</v>
      </c>
      <c r="O2085">
        <v>4214.42</v>
      </c>
      <c r="P2085">
        <v>4257.16</v>
      </c>
      <c r="Q2085">
        <v>4202.45</v>
      </c>
      <c r="R2085" t="s">
        <v>58</v>
      </c>
      <c r="S2085">
        <v>4</v>
      </c>
      <c r="T2085" t="s">
        <v>494</v>
      </c>
      <c r="U2085" s="4">
        <v>16529.740000000002</v>
      </c>
      <c r="V2085" t="s">
        <v>216</v>
      </c>
      <c r="W2085" t="s">
        <v>48</v>
      </c>
      <c r="X2085" s="1">
        <v>44386.649016203701</v>
      </c>
      <c r="Y2085">
        <v>9.1750000000000007</v>
      </c>
      <c r="Z2085">
        <v>4221.85986328125</v>
      </c>
      <c r="AA2085">
        <v>3796.1694079589802</v>
      </c>
      <c r="AB2085">
        <v>17.75</v>
      </c>
      <c r="AC2085" t="s">
        <v>494</v>
      </c>
      <c r="AD2085" t="s">
        <v>335</v>
      </c>
      <c r="AE2085">
        <v>7.76</v>
      </c>
      <c r="AF2085">
        <v>-27.762841249000001</v>
      </c>
      <c r="AG2085" t="s">
        <v>321</v>
      </c>
      <c r="AH2085" s="4">
        <v>10.98</v>
      </c>
      <c r="AI2085" s="2">
        <v>44364</v>
      </c>
      <c r="AJ2085" s="2">
        <v>44364</v>
      </c>
      <c r="AK2085">
        <v>3</v>
      </c>
      <c r="AL2085" t="s">
        <v>494</v>
      </c>
      <c r="AM2085" s="4" t="s">
        <v>494</v>
      </c>
      <c r="AN2085" s="4" t="s">
        <v>494</v>
      </c>
      <c r="AO2085" t="s">
        <v>52</v>
      </c>
      <c r="AP2085" s="2" t="s">
        <v>494</v>
      </c>
      <c r="AQ2085" t="s">
        <v>494</v>
      </c>
      <c r="AR2085">
        <v>0.1</v>
      </c>
      <c r="AS2085" s="2">
        <v>44284</v>
      </c>
      <c r="AT2085" t="s">
        <v>49</v>
      </c>
      <c r="AU2085" s="1">
        <v>44364.485520833332</v>
      </c>
      <c r="AV2085">
        <v>11.025</v>
      </c>
      <c r="AW2085">
        <v>2021</v>
      </c>
      <c r="AX2085" t="s">
        <v>494</v>
      </c>
      <c r="AY2085">
        <v>0.166591080876795</v>
      </c>
      <c r="AZ2085">
        <v>2755</v>
      </c>
      <c r="BA2085">
        <v>11.03</v>
      </c>
      <c r="BB2085">
        <v>1500</v>
      </c>
      <c r="BC2085">
        <v>1500</v>
      </c>
      <c r="BD2085">
        <v>0.12</v>
      </c>
      <c r="BE2085">
        <v>0.112136843637633</v>
      </c>
      <c r="BF2085" s="2">
        <v>44149</v>
      </c>
      <c r="BG2085">
        <v>17</v>
      </c>
      <c r="BH2085" t="s">
        <v>320</v>
      </c>
      <c r="BI2085">
        <v>1.4</v>
      </c>
      <c r="BJ2085">
        <v>20.745000000000001</v>
      </c>
      <c r="BK2085" t="s">
        <v>320</v>
      </c>
      <c r="BL2085" s="3">
        <v>0.48625000000000002</v>
      </c>
      <c r="BM2085">
        <v>1925</v>
      </c>
      <c r="BN2085">
        <v>2083</v>
      </c>
      <c r="BO2085">
        <v>2083</v>
      </c>
      <c r="BP2085" t="s">
        <v>51</v>
      </c>
      <c r="BQ2085" t="s">
        <v>106</v>
      </c>
      <c r="BR2085">
        <v>0.40960000000000002</v>
      </c>
      <c r="BS2085">
        <v>6</v>
      </c>
      <c r="BT2085"/>
      <c r="BU2085"/>
      <c r="BV2085" s="9" t="str">
        <f>TEXT(Table1[[#This Row],[CLOSE_DATE]],"YYYYMMDD")&amp;TEXT(Table1[[#This Row],[OPEN_DATE]],"YYYYMMDD")&amp;Table1[[#This Row],[SYMBOL]]</f>
        <v>2021070920210617ROOT</v>
      </c>
      <c r="BW2085" t="str">
        <f>IFERROR(VLOOKUP(Table1[[#This Row],[Key]],ownlog!$A:$E,MATCH(BW$1,ownlog!$1:$1,0),FALSE),"")</f>
        <v/>
      </c>
      <c r="BX2085" t="str">
        <f>IFERROR(VLOOKUP(Table1[[#This Row],[Key]],ownlog!$A:$E,MATCH(BX$1,ownlog!$1:$1,0),FALSE),"")</f>
        <v/>
      </c>
      <c r="BY2085" t="str">
        <f>IFERROR(VLOOKUP(Table1[[#This Row],[Key]],ownlog!$A:$E,MATCH(BY$1,ownlog!$1:$1,0),FALSE),"")</f>
        <v/>
      </c>
      <c r="BZ2085" t="str">
        <f>IFERROR(VLOOKUP(Table1[[#This Row],[Key]],ownlog!$A:$E,MATCH(BZ$1,ownlog!$1:$1,0),FALSE),"")</f>
        <v/>
      </c>
    </row>
    <row r="2086" spans="1:78" x14ac:dyDescent="0.3">
      <c r="A2086">
        <v>2084</v>
      </c>
      <c r="B2086">
        <v>0.17580000000000001</v>
      </c>
      <c r="C2086">
        <v>-0.88239999999999996</v>
      </c>
      <c r="D2086" s="1">
        <v>44364</v>
      </c>
      <c r="E2086">
        <v>0.411215</v>
      </c>
      <c r="F2086">
        <v>0.32710299999999998</v>
      </c>
      <c r="G2086">
        <v>0.26168200000000003</v>
      </c>
      <c r="H2086">
        <v>1</v>
      </c>
      <c r="I2086">
        <v>0.40284249999999999</v>
      </c>
      <c r="J2086">
        <v>0.47679623428270501</v>
      </c>
      <c r="K2086">
        <v>0.275354267729369</v>
      </c>
      <c r="L2086">
        <v>0.149532999999999</v>
      </c>
      <c r="M2086">
        <v>0.376075251006037</v>
      </c>
      <c r="N2086" s="2">
        <v>44364</v>
      </c>
      <c r="O2086">
        <v>4214.42</v>
      </c>
      <c r="P2086">
        <v>4257.16</v>
      </c>
      <c r="Q2086">
        <v>4202.45</v>
      </c>
      <c r="R2086" t="s">
        <v>58</v>
      </c>
      <c r="S2086">
        <v>4</v>
      </c>
      <c r="T2086" t="s">
        <v>494</v>
      </c>
      <c r="U2086" s="4">
        <v>17029.79</v>
      </c>
      <c r="V2086" t="s">
        <v>216</v>
      </c>
      <c r="W2086" t="s">
        <v>48</v>
      </c>
      <c r="X2086" s="1">
        <v>44386.648888888885</v>
      </c>
      <c r="Y2086">
        <v>15.204846154</v>
      </c>
      <c r="Z2086">
        <v>4221.85986328125</v>
      </c>
      <c r="AA2086">
        <v>3796.1694079589802</v>
      </c>
      <c r="AB2086">
        <v>17.75</v>
      </c>
      <c r="AC2086" t="s">
        <v>494</v>
      </c>
      <c r="AD2086" t="s">
        <v>343</v>
      </c>
      <c r="AE2086">
        <v>5.21</v>
      </c>
      <c r="AF2086">
        <v>-18.205878501000001</v>
      </c>
      <c r="AG2086" t="s">
        <v>333</v>
      </c>
      <c r="AH2086" s="4">
        <v>17.010000000000002</v>
      </c>
      <c r="AI2086" s="2">
        <v>44364</v>
      </c>
      <c r="AJ2086" s="2">
        <v>44364</v>
      </c>
      <c r="AK2086">
        <v>3</v>
      </c>
      <c r="AL2086" t="s">
        <v>494</v>
      </c>
      <c r="AM2086" s="4" t="s">
        <v>494</v>
      </c>
      <c r="AN2086" s="4" t="s">
        <v>494</v>
      </c>
      <c r="AO2086" t="s">
        <v>52</v>
      </c>
      <c r="AP2086" s="2" t="s">
        <v>494</v>
      </c>
      <c r="AQ2086" t="s">
        <v>494</v>
      </c>
      <c r="AR2086">
        <v>0.1</v>
      </c>
      <c r="AS2086" s="2">
        <v>44284</v>
      </c>
      <c r="AT2086" t="s">
        <v>49</v>
      </c>
      <c r="AU2086" s="1">
        <v>44364.485821759263</v>
      </c>
      <c r="AV2086">
        <v>17.035</v>
      </c>
      <c r="AW2086">
        <v>2021</v>
      </c>
      <c r="AX2086" t="s">
        <v>494</v>
      </c>
      <c r="AY2086">
        <v>0.10666275315526801</v>
      </c>
      <c r="AZ2086">
        <v>1817</v>
      </c>
      <c r="BA2086">
        <v>17.04</v>
      </c>
      <c r="BB2086">
        <v>1000</v>
      </c>
      <c r="BC2086">
        <v>1000</v>
      </c>
      <c r="BD2086">
        <v>0.12</v>
      </c>
      <c r="BE2086">
        <v>0.112136843637633</v>
      </c>
      <c r="BF2086" s="2">
        <v>44084</v>
      </c>
      <c r="BG2086">
        <v>20</v>
      </c>
      <c r="BH2086" t="s">
        <v>332</v>
      </c>
      <c r="BI2086">
        <v>2</v>
      </c>
      <c r="BJ2086">
        <v>20.745000000000001</v>
      </c>
      <c r="BK2086" t="s">
        <v>332</v>
      </c>
      <c r="BL2086" s="3">
        <v>0.48582175925925924</v>
      </c>
      <c r="BM2086">
        <v>1921</v>
      </c>
      <c r="BN2086">
        <v>2084</v>
      </c>
      <c r="BO2086">
        <v>2084</v>
      </c>
      <c r="BP2086" t="s">
        <v>51</v>
      </c>
      <c r="BQ2086" t="s">
        <v>106</v>
      </c>
      <c r="BR2086">
        <v>0.40960000000000002</v>
      </c>
      <c r="BS2086">
        <v>6</v>
      </c>
      <c r="BT2086"/>
      <c r="BU2086"/>
      <c r="BV2086" s="9" t="str">
        <f>TEXT(Table1[[#This Row],[CLOSE_DATE]],"YYYYMMDD")&amp;TEXT(Table1[[#This Row],[OPEN_DATE]],"YYYYMMDD")&amp;Table1[[#This Row],[SYMBOL]]</f>
        <v>2021070920210617NKLA</v>
      </c>
      <c r="BW2086" t="str">
        <f>IFERROR(VLOOKUP(Table1[[#This Row],[Key]],ownlog!$A:$E,MATCH(BW$1,ownlog!$1:$1,0),FALSE),"")</f>
        <v/>
      </c>
      <c r="BX2086" t="str">
        <f>IFERROR(VLOOKUP(Table1[[#This Row],[Key]],ownlog!$A:$E,MATCH(BX$1,ownlog!$1:$1,0),FALSE),"")</f>
        <v/>
      </c>
      <c r="BY2086" t="str">
        <f>IFERROR(VLOOKUP(Table1[[#This Row],[Key]],ownlog!$A:$E,MATCH(BY$1,ownlog!$1:$1,0),FALSE),"")</f>
        <v/>
      </c>
      <c r="BZ2086" t="str">
        <f>IFERROR(VLOOKUP(Table1[[#This Row],[Key]],ownlog!$A:$E,MATCH(BZ$1,ownlog!$1:$1,0),FALSE),"")</f>
        <v/>
      </c>
    </row>
    <row r="2087" spans="1:78" x14ac:dyDescent="0.3">
      <c r="A2087">
        <v>2085</v>
      </c>
      <c r="B2087">
        <v>-0.1099</v>
      </c>
      <c r="C2087">
        <v>6.93E-2</v>
      </c>
      <c r="D2087" s="1">
        <v>44364</v>
      </c>
      <c r="E2087">
        <v>0.411215</v>
      </c>
      <c r="F2087">
        <v>0.32710299999999998</v>
      </c>
      <c r="G2087">
        <v>0.26168200000000003</v>
      </c>
      <c r="H2087">
        <v>1</v>
      </c>
      <c r="I2087">
        <v>0.40284249999999999</v>
      </c>
      <c r="J2087">
        <v>0.47679623428270501</v>
      </c>
      <c r="K2087">
        <v>0.275354267729369</v>
      </c>
      <c r="L2087">
        <v>0.149532999999999</v>
      </c>
      <c r="M2087">
        <v>0.376075251006037</v>
      </c>
      <c r="N2087" s="2">
        <v>44364</v>
      </c>
      <c r="O2087">
        <v>4214.42</v>
      </c>
      <c r="P2087">
        <v>4257.16</v>
      </c>
      <c r="Q2087">
        <v>4202.45</v>
      </c>
      <c r="R2087" t="s">
        <v>50</v>
      </c>
      <c r="S2087">
        <v>4</v>
      </c>
      <c r="T2087">
        <v>75</v>
      </c>
      <c r="U2087" s="4">
        <v>-9093.2999999999993</v>
      </c>
      <c r="V2087" t="s">
        <v>200</v>
      </c>
      <c r="W2087" t="s">
        <v>49</v>
      </c>
      <c r="X2087" s="1">
        <v>44490.406689814816</v>
      </c>
      <c r="Y2087">
        <v>470.18</v>
      </c>
      <c r="Z2087">
        <v>4166.4501953125</v>
      </c>
      <c r="AA2087">
        <v>3799.3684094238201</v>
      </c>
      <c r="AB2087">
        <v>20.7000007629394</v>
      </c>
      <c r="AC2087" t="s">
        <v>494</v>
      </c>
      <c r="AD2087" t="s">
        <v>476</v>
      </c>
      <c r="AE2087">
        <v>1</v>
      </c>
      <c r="AF2087">
        <v>-2.05033836</v>
      </c>
      <c r="AG2087" t="s">
        <v>475</v>
      </c>
      <c r="AH2087" s="4">
        <v>449.41</v>
      </c>
      <c r="AI2087" s="2">
        <v>44365</v>
      </c>
      <c r="AJ2087" s="2">
        <v>44365</v>
      </c>
      <c r="AK2087">
        <v>4</v>
      </c>
      <c r="AL2087">
        <v>-0.47</v>
      </c>
      <c r="AM2087" s="4">
        <v>14.99</v>
      </c>
      <c r="AN2087" s="4">
        <v>16.100000000000001</v>
      </c>
      <c r="AO2087" t="s">
        <v>52</v>
      </c>
      <c r="AP2087" s="2">
        <v>44196</v>
      </c>
      <c r="AQ2087">
        <v>16.62</v>
      </c>
      <c r="AR2087">
        <v>0.09</v>
      </c>
      <c r="AS2087" s="2">
        <v>44364</v>
      </c>
      <c r="AT2087" t="s">
        <v>48</v>
      </c>
      <c r="AU2087" s="1">
        <v>44365.43</v>
      </c>
      <c r="AV2087">
        <v>454.61500000000001</v>
      </c>
      <c r="AW2087">
        <v>2021</v>
      </c>
      <c r="AX2087" t="s">
        <v>494</v>
      </c>
      <c r="AY2087">
        <v>3.41112809740109E-2</v>
      </c>
      <c r="AZ2087">
        <v>310.14999999999998</v>
      </c>
      <c r="BA2087">
        <v>454.62</v>
      </c>
      <c r="BB2087">
        <v>20</v>
      </c>
      <c r="BC2087">
        <v>20</v>
      </c>
      <c r="BD2087">
        <v>0.12</v>
      </c>
      <c r="BE2087">
        <v>9.6616528415137098E-2</v>
      </c>
      <c r="BF2087" s="2">
        <v>43357</v>
      </c>
      <c r="BG2087">
        <v>400</v>
      </c>
      <c r="BH2087" t="s">
        <v>180</v>
      </c>
      <c r="BI2087">
        <v>480.57</v>
      </c>
      <c r="BJ2087">
        <v>28.92</v>
      </c>
      <c r="BK2087" t="s">
        <v>180</v>
      </c>
      <c r="BL2087" s="3">
        <v>0.43</v>
      </c>
      <c r="BM2087">
        <v>1997</v>
      </c>
      <c r="BN2087">
        <v>2085</v>
      </c>
      <c r="BO2087">
        <v>2085</v>
      </c>
      <c r="BP2087" t="s">
        <v>51</v>
      </c>
      <c r="BQ2087" t="s">
        <v>106</v>
      </c>
      <c r="BR2087">
        <v>0.40960000000000002</v>
      </c>
      <c r="BS2087">
        <v>6</v>
      </c>
      <c r="BT2087"/>
      <c r="BU2087"/>
      <c r="BV2087" s="9" t="str">
        <f>TEXT(Table1[[#This Row],[CLOSE_DATE]],"YYYYMMDD")&amp;TEXT(Table1[[#This Row],[OPEN_DATE]],"YYYYMMDD")&amp;Table1[[#This Row],[SYMBOL]]</f>
        <v>2021102120210618ROP</v>
      </c>
      <c r="BW2087" t="str">
        <f>IFERROR(VLOOKUP(Table1[[#This Row],[Key]],ownlog!$A:$E,MATCH(BW$1,ownlog!$1:$1,0),FALSE),"")</f>
        <v/>
      </c>
      <c r="BX2087" t="str">
        <f>IFERROR(VLOOKUP(Table1[[#This Row],[Key]],ownlog!$A:$E,MATCH(BX$1,ownlog!$1:$1,0),FALSE),"")</f>
        <v/>
      </c>
      <c r="BY2087" t="str">
        <f>IFERROR(VLOOKUP(Table1[[#This Row],[Key]],ownlog!$A:$E,MATCH(BY$1,ownlog!$1:$1,0),FALSE),"")</f>
        <v/>
      </c>
      <c r="BZ2087" t="str">
        <f>IFERROR(VLOOKUP(Table1[[#This Row],[Key]],ownlog!$A:$E,MATCH(BZ$1,ownlog!$1:$1,0),FALSE),"")</f>
        <v/>
      </c>
    </row>
    <row r="2088" spans="1:78" x14ac:dyDescent="0.3">
      <c r="A2088">
        <v>2086</v>
      </c>
      <c r="B2088">
        <v>0.2114</v>
      </c>
      <c r="C2088">
        <v>-0.87890000000000001</v>
      </c>
      <c r="D2088" s="1">
        <v>44364</v>
      </c>
      <c r="E2088">
        <v>0.411215</v>
      </c>
      <c r="F2088">
        <v>0.32710299999999998</v>
      </c>
      <c r="G2088">
        <v>0.26168200000000003</v>
      </c>
      <c r="H2088">
        <v>1</v>
      </c>
      <c r="I2088">
        <v>0.40284249999999999</v>
      </c>
      <c r="J2088">
        <v>0.47679623428270501</v>
      </c>
      <c r="K2088">
        <v>0.275354267729369</v>
      </c>
      <c r="L2088">
        <v>0.149532999999999</v>
      </c>
      <c r="M2088">
        <v>0.376075251006037</v>
      </c>
      <c r="N2088" s="2">
        <v>44364</v>
      </c>
      <c r="O2088">
        <v>4214.42</v>
      </c>
      <c r="P2088">
        <v>4257.16</v>
      </c>
      <c r="Q2088">
        <v>4202.45</v>
      </c>
      <c r="R2088" t="s">
        <v>58</v>
      </c>
      <c r="S2088">
        <v>4</v>
      </c>
      <c r="T2088" t="s">
        <v>494</v>
      </c>
      <c r="U2088" s="4">
        <v>16689.8</v>
      </c>
      <c r="V2088" t="s">
        <v>216</v>
      </c>
      <c r="W2088" t="s">
        <v>48</v>
      </c>
      <c r="X2088" s="1">
        <v>44417.495347222219</v>
      </c>
      <c r="Y2088">
        <v>10.930999999999999</v>
      </c>
      <c r="Z2088">
        <v>4166.4501953125</v>
      </c>
      <c r="AA2088">
        <v>3799.3684094238201</v>
      </c>
      <c r="AB2088">
        <v>20.7000007629394</v>
      </c>
      <c r="AC2088" t="s">
        <v>494</v>
      </c>
      <c r="AD2088" t="s">
        <v>343</v>
      </c>
      <c r="AE2088">
        <v>5.2</v>
      </c>
      <c r="AF2088">
        <v>-10.204144501</v>
      </c>
      <c r="AG2088" t="s">
        <v>333</v>
      </c>
      <c r="AH2088" s="4">
        <v>16.510000000000002</v>
      </c>
      <c r="AI2088" s="2">
        <v>44365</v>
      </c>
      <c r="AJ2088" s="2">
        <v>44365</v>
      </c>
      <c r="AK2088">
        <v>4</v>
      </c>
      <c r="AL2088" t="s">
        <v>494</v>
      </c>
      <c r="AM2088" s="4" t="s">
        <v>494</v>
      </c>
      <c r="AN2088" s="4" t="s">
        <v>494</v>
      </c>
      <c r="AO2088" t="s">
        <v>52</v>
      </c>
      <c r="AP2088" s="2" t="s">
        <v>494</v>
      </c>
      <c r="AQ2088" t="s">
        <v>494</v>
      </c>
      <c r="AR2088">
        <v>0.1</v>
      </c>
      <c r="AS2088" s="2">
        <v>44284</v>
      </c>
      <c r="AT2088" t="s">
        <v>49</v>
      </c>
      <c r="AU2088" s="1">
        <v>44365.454988425925</v>
      </c>
      <c r="AV2088">
        <v>16.695</v>
      </c>
      <c r="AW2088">
        <v>2021</v>
      </c>
      <c r="AX2088" t="s">
        <v>494</v>
      </c>
      <c r="AY2088">
        <v>0.34426474992512701</v>
      </c>
      <c r="AZ2088">
        <v>2299</v>
      </c>
      <c r="BA2088">
        <v>16.7</v>
      </c>
      <c r="BB2088">
        <v>1000</v>
      </c>
      <c r="BC2088">
        <v>400</v>
      </c>
      <c r="BD2088">
        <v>0.12</v>
      </c>
      <c r="BE2088">
        <v>9.6616528415137098E-2</v>
      </c>
      <c r="BF2088" s="2">
        <v>44084</v>
      </c>
      <c r="BG2088">
        <v>20</v>
      </c>
      <c r="BH2088" t="s">
        <v>332</v>
      </c>
      <c r="BI2088">
        <v>2</v>
      </c>
      <c r="BJ2088">
        <v>20.745000000000001</v>
      </c>
      <c r="BK2088" t="s">
        <v>332</v>
      </c>
      <c r="BL2088" s="3">
        <v>0.45500000000000002</v>
      </c>
      <c r="BM2088">
        <v>1958</v>
      </c>
      <c r="BN2088">
        <v>2086</v>
      </c>
      <c r="BO2088">
        <v>2086</v>
      </c>
      <c r="BP2088" t="s">
        <v>51</v>
      </c>
      <c r="BQ2088" t="s">
        <v>106</v>
      </c>
      <c r="BR2088">
        <v>0.40960000000000002</v>
      </c>
      <c r="BS2088">
        <v>6</v>
      </c>
      <c r="BT2088"/>
      <c r="BU2088"/>
      <c r="BV2088" s="9" t="str">
        <f>TEXT(Table1[[#This Row],[CLOSE_DATE]],"YYYYMMDD")&amp;TEXT(Table1[[#This Row],[OPEN_DATE]],"YYYYMMDD")&amp;Table1[[#This Row],[SYMBOL]]</f>
        <v>2021080920210618NKLA</v>
      </c>
      <c r="BW2088" t="str">
        <f>IFERROR(VLOOKUP(Table1[[#This Row],[Key]],ownlog!$A:$E,MATCH(BW$1,ownlog!$1:$1,0),FALSE),"")</f>
        <v/>
      </c>
      <c r="BX2088" t="str">
        <f>IFERROR(VLOOKUP(Table1[[#This Row],[Key]],ownlog!$A:$E,MATCH(BX$1,ownlog!$1:$1,0),FALSE),"")</f>
        <v/>
      </c>
      <c r="BY2088" t="str">
        <f>IFERROR(VLOOKUP(Table1[[#This Row],[Key]],ownlog!$A:$E,MATCH(BY$1,ownlog!$1:$1,0),FALSE),"")</f>
        <v/>
      </c>
      <c r="BZ2088" t="str">
        <f>IFERROR(VLOOKUP(Table1[[#This Row],[Key]],ownlog!$A:$E,MATCH(BZ$1,ownlog!$1:$1,0),FALSE),"")</f>
        <v/>
      </c>
    </row>
    <row r="2089" spans="1:78" x14ac:dyDescent="0.3">
      <c r="A2089">
        <v>2087</v>
      </c>
      <c r="B2089">
        <v>0.58730000000000004</v>
      </c>
      <c r="C2089">
        <v>-0.86929999999999996</v>
      </c>
      <c r="D2089" s="1">
        <v>44364</v>
      </c>
      <c r="E2089">
        <v>0.411215</v>
      </c>
      <c r="F2089">
        <v>0.32710299999999998</v>
      </c>
      <c r="G2089">
        <v>0.26168200000000003</v>
      </c>
      <c r="H2089">
        <v>1</v>
      </c>
      <c r="I2089">
        <v>0.40284249999999999</v>
      </c>
      <c r="J2089">
        <v>0.47679623428270501</v>
      </c>
      <c r="K2089">
        <v>0.275354267729369</v>
      </c>
      <c r="L2089">
        <v>0.149532999999999</v>
      </c>
      <c r="M2089">
        <v>0.376075251006037</v>
      </c>
      <c r="N2089" s="2">
        <v>44364</v>
      </c>
      <c r="O2089">
        <v>4214.42</v>
      </c>
      <c r="P2089">
        <v>4257.16</v>
      </c>
      <c r="Q2089">
        <v>4202.45</v>
      </c>
      <c r="R2089" t="s">
        <v>58</v>
      </c>
      <c r="S2089">
        <v>4</v>
      </c>
      <c r="T2089" t="s">
        <v>494</v>
      </c>
      <c r="U2089" s="4">
        <v>16109.74</v>
      </c>
      <c r="V2089" t="s">
        <v>216</v>
      </c>
      <c r="W2089" t="s">
        <v>48</v>
      </c>
      <c r="X2089" s="1">
        <v>44417.497627314813</v>
      </c>
      <c r="Y2089">
        <v>7.5250000000000004</v>
      </c>
      <c r="Z2089">
        <v>4166.4501953125</v>
      </c>
      <c r="AA2089">
        <v>3799.3684094238201</v>
      </c>
      <c r="AB2089">
        <v>20.7000007629394</v>
      </c>
      <c r="AC2089" t="s">
        <v>494</v>
      </c>
      <c r="AD2089" t="s">
        <v>335</v>
      </c>
      <c r="AE2089">
        <v>7.76</v>
      </c>
      <c r="AF2089">
        <v>-17.760699252999999</v>
      </c>
      <c r="AG2089" t="s">
        <v>321</v>
      </c>
      <c r="AH2089">
        <v>10.71</v>
      </c>
      <c r="AI2089" s="2">
        <v>44365</v>
      </c>
      <c r="AJ2089" s="2">
        <v>44365</v>
      </c>
      <c r="AK2089">
        <v>4</v>
      </c>
      <c r="AL2089" t="s">
        <v>494</v>
      </c>
      <c r="AM2089" t="s">
        <v>494</v>
      </c>
      <c r="AN2089" t="s">
        <v>494</v>
      </c>
      <c r="AO2089" t="s">
        <v>52</v>
      </c>
      <c r="AP2089" t="s">
        <v>494</v>
      </c>
      <c r="AQ2089" t="s">
        <v>494</v>
      </c>
      <c r="AR2089">
        <v>0.1</v>
      </c>
      <c r="AS2089" s="2">
        <v>44284</v>
      </c>
      <c r="AT2089" t="s">
        <v>49</v>
      </c>
      <c r="AU2089" s="1">
        <v>44365.454988425925</v>
      </c>
      <c r="AV2089">
        <v>10.744999999999999</v>
      </c>
      <c r="AW2089">
        <v>2021</v>
      </c>
      <c r="AX2089" t="s">
        <v>494</v>
      </c>
      <c r="AY2089">
        <v>0.29781293624941801</v>
      </c>
      <c r="AZ2089">
        <v>1600</v>
      </c>
      <c r="BA2089">
        <v>10.75</v>
      </c>
      <c r="BB2089">
        <v>1500</v>
      </c>
      <c r="BC2089">
        <v>500</v>
      </c>
      <c r="BD2089">
        <v>0.12</v>
      </c>
      <c r="BE2089">
        <v>9.6616528415137098E-2</v>
      </c>
      <c r="BF2089" s="2">
        <v>44149</v>
      </c>
      <c r="BG2089">
        <v>17</v>
      </c>
      <c r="BH2089" t="s">
        <v>320</v>
      </c>
      <c r="BI2089">
        <v>1.4</v>
      </c>
      <c r="BJ2089">
        <v>20.745000000000001</v>
      </c>
      <c r="BK2089" t="s">
        <v>320</v>
      </c>
      <c r="BL2089" s="3">
        <v>0.45498842592592592</v>
      </c>
      <c r="BM2089">
        <v>1960</v>
      </c>
      <c r="BN2089">
        <v>2087</v>
      </c>
      <c r="BO2089">
        <v>2087</v>
      </c>
      <c r="BP2089" t="s">
        <v>51</v>
      </c>
      <c r="BQ2089" t="s">
        <v>106</v>
      </c>
      <c r="BR2089">
        <v>0.40960000000000002</v>
      </c>
      <c r="BS2089">
        <v>6</v>
      </c>
      <c r="BT2089"/>
      <c r="BU2089"/>
      <c r="BV2089" s="9" t="str">
        <f>TEXT(Table1[[#This Row],[CLOSE_DATE]],"YYYYMMDD")&amp;TEXT(Table1[[#This Row],[OPEN_DATE]],"YYYYMMDD")&amp;Table1[[#This Row],[SYMBOL]]</f>
        <v>2021080920210618ROOT</v>
      </c>
      <c r="BW2089" t="str">
        <f>IFERROR(VLOOKUP(Table1[[#This Row],[Key]],ownlog!$A:$E,MATCH(BW$1,ownlog!$1:$1,0),FALSE),"")</f>
        <v/>
      </c>
      <c r="BX2089" t="str">
        <f>IFERROR(VLOOKUP(Table1[[#This Row],[Key]],ownlog!$A:$E,MATCH(BX$1,ownlog!$1:$1,0),FALSE),"")</f>
        <v/>
      </c>
      <c r="BY2089" t="str">
        <f>IFERROR(VLOOKUP(Table1[[#This Row],[Key]],ownlog!$A:$E,MATCH(BY$1,ownlog!$1:$1,0),FALSE),"")</f>
        <v/>
      </c>
      <c r="BZ2089" t="str">
        <f>IFERROR(VLOOKUP(Table1[[#This Row],[Key]],ownlog!$A:$E,MATCH(BZ$1,ownlog!$1:$1,0),FALSE),"")</f>
        <v/>
      </c>
    </row>
    <row r="2090" spans="1:78" x14ac:dyDescent="0.3">
      <c r="A2090">
        <v>2088</v>
      </c>
      <c r="B2090">
        <v>0.58730000000000004</v>
      </c>
      <c r="C2090">
        <v>-0.86929999999999996</v>
      </c>
      <c r="D2090" s="1">
        <v>44364</v>
      </c>
      <c r="E2090">
        <v>0.411215</v>
      </c>
      <c r="F2090">
        <v>0.32710299999999998</v>
      </c>
      <c r="G2090">
        <v>0.26168200000000003</v>
      </c>
      <c r="H2090">
        <v>1</v>
      </c>
      <c r="I2090">
        <v>0.40284249999999999</v>
      </c>
      <c r="J2090">
        <v>0.47679623428270501</v>
      </c>
      <c r="K2090">
        <v>0.275354267729369</v>
      </c>
      <c r="L2090">
        <v>0.149532999999999</v>
      </c>
      <c r="M2090">
        <v>0.376075251006037</v>
      </c>
      <c r="N2090" s="2">
        <v>44364</v>
      </c>
      <c r="O2090">
        <v>4214.42</v>
      </c>
      <c r="P2090">
        <v>4257.16</v>
      </c>
      <c r="Q2090">
        <v>4202.45</v>
      </c>
      <c r="R2090" t="s">
        <v>58</v>
      </c>
      <c r="S2090">
        <v>4</v>
      </c>
      <c r="T2090" t="s">
        <v>494</v>
      </c>
      <c r="U2090" s="4">
        <v>16109.74</v>
      </c>
      <c r="V2090" t="s">
        <v>216</v>
      </c>
      <c r="W2090" t="s">
        <v>48</v>
      </c>
      <c r="X2090" s="1">
        <v>44386.649016203701</v>
      </c>
      <c r="Y2090">
        <v>9.1750000000000007</v>
      </c>
      <c r="Z2090">
        <v>4166.4501953125</v>
      </c>
      <c r="AA2090">
        <v>3799.3684094238201</v>
      </c>
      <c r="AB2090">
        <v>20.7000007629394</v>
      </c>
      <c r="AC2090" t="s">
        <v>494</v>
      </c>
      <c r="AD2090" t="s">
        <v>335</v>
      </c>
      <c r="AE2090">
        <v>7.76</v>
      </c>
      <c r="AF2090">
        <v>-27.760699252999999</v>
      </c>
      <c r="AG2090" t="s">
        <v>321</v>
      </c>
      <c r="AH2090">
        <v>10.71</v>
      </c>
      <c r="AI2090" s="2">
        <v>44365</v>
      </c>
      <c r="AJ2090" s="2">
        <v>44365</v>
      </c>
      <c r="AK2090">
        <v>4</v>
      </c>
      <c r="AL2090" t="s">
        <v>494</v>
      </c>
      <c r="AM2090" t="s">
        <v>494</v>
      </c>
      <c r="AN2090" t="s">
        <v>494</v>
      </c>
      <c r="AO2090" t="s">
        <v>52</v>
      </c>
      <c r="AP2090" t="s">
        <v>494</v>
      </c>
      <c r="AQ2090" t="s">
        <v>494</v>
      </c>
      <c r="AR2090">
        <v>0.1</v>
      </c>
      <c r="AS2090" s="2">
        <v>44284</v>
      </c>
      <c r="AT2090" t="s">
        <v>49</v>
      </c>
      <c r="AU2090" s="1">
        <v>44365.454988425925</v>
      </c>
      <c r="AV2090">
        <v>10.744999999999999</v>
      </c>
      <c r="AW2090">
        <v>2021</v>
      </c>
      <c r="AX2090" t="s">
        <v>494</v>
      </c>
      <c r="AY2090">
        <v>0.14425314099581199</v>
      </c>
      <c r="AZ2090">
        <v>1550</v>
      </c>
      <c r="BA2090">
        <v>10.75</v>
      </c>
      <c r="BB2090">
        <v>1500</v>
      </c>
      <c r="BC2090">
        <v>1000</v>
      </c>
      <c r="BD2090">
        <v>0.12</v>
      </c>
      <c r="BE2090">
        <v>9.6616528415137098E-2</v>
      </c>
      <c r="BF2090" s="2">
        <v>44149</v>
      </c>
      <c r="BG2090">
        <v>17</v>
      </c>
      <c r="BH2090" t="s">
        <v>320</v>
      </c>
      <c r="BI2090">
        <v>1.4</v>
      </c>
      <c r="BJ2090">
        <v>20.745000000000001</v>
      </c>
      <c r="BK2090" t="s">
        <v>320</v>
      </c>
      <c r="BL2090" s="3">
        <v>0.45498842592592592</v>
      </c>
      <c r="BM2090">
        <v>1926</v>
      </c>
      <c r="BN2090">
        <v>2088</v>
      </c>
      <c r="BO2090">
        <v>2088</v>
      </c>
      <c r="BP2090" t="s">
        <v>51</v>
      </c>
      <c r="BQ2090" t="s">
        <v>106</v>
      </c>
      <c r="BR2090">
        <v>0.40960000000000002</v>
      </c>
      <c r="BS2090">
        <v>6</v>
      </c>
      <c r="BT2090"/>
      <c r="BU2090"/>
      <c r="BV2090" s="9" t="str">
        <f>TEXT(Table1[[#This Row],[CLOSE_DATE]],"YYYYMMDD")&amp;TEXT(Table1[[#This Row],[OPEN_DATE]],"YYYYMMDD")&amp;Table1[[#This Row],[SYMBOL]]</f>
        <v>2021070920210618ROOT</v>
      </c>
      <c r="BW2090" t="str">
        <f>IFERROR(VLOOKUP(Table1[[#This Row],[Key]],ownlog!$A:$E,MATCH(BW$1,ownlog!$1:$1,0),FALSE),"")</f>
        <v/>
      </c>
      <c r="BX2090" t="str">
        <f>IFERROR(VLOOKUP(Table1[[#This Row],[Key]],ownlog!$A:$E,MATCH(BX$1,ownlog!$1:$1,0),FALSE),"")</f>
        <v/>
      </c>
      <c r="BY2090" t="str">
        <f>IFERROR(VLOOKUP(Table1[[#This Row],[Key]],ownlog!$A:$E,MATCH(BY$1,ownlog!$1:$1,0),FALSE),"")</f>
        <v/>
      </c>
      <c r="BZ2090" t="str">
        <f>IFERROR(VLOOKUP(Table1[[#This Row],[Key]],ownlog!$A:$E,MATCH(BZ$1,ownlog!$1:$1,0),FALSE),"")</f>
        <v/>
      </c>
    </row>
    <row r="2091" spans="1:78" x14ac:dyDescent="0.3">
      <c r="A2091">
        <v>2089</v>
      </c>
      <c r="B2091">
        <v>0.2114</v>
      </c>
      <c r="C2091">
        <v>-0.87890000000000001</v>
      </c>
      <c r="D2091" s="1">
        <v>44364</v>
      </c>
      <c r="E2091">
        <v>0.411215</v>
      </c>
      <c r="F2091">
        <v>0.32710299999999998</v>
      </c>
      <c r="G2091">
        <v>0.26168200000000003</v>
      </c>
      <c r="H2091">
        <v>1</v>
      </c>
      <c r="I2091">
        <v>0.40284249999999999</v>
      </c>
      <c r="J2091">
        <v>0.47679623428270501</v>
      </c>
      <c r="K2091">
        <v>0.275354267729369</v>
      </c>
      <c r="L2091">
        <v>0.149532999999999</v>
      </c>
      <c r="M2091">
        <v>0.376075251006037</v>
      </c>
      <c r="N2091" s="2">
        <v>44364</v>
      </c>
      <c r="O2091">
        <v>4214.42</v>
      </c>
      <c r="P2091">
        <v>4257.16</v>
      </c>
      <c r="Q2091">
        <v>4202.45</v>
      </c>
      <c r="R2091" t="s">
        <v>58</v>
      </c>
      <c r="S2091">
        <v>4</v>
      </c>
      <c r="T2091" t="s">
        <v>494</v>
      </c>
      <c r="U2091" s="4">
        <v>16689.8</v>
      </c>
      <c r="V2091" t="s">
        <v>216</v>
      </c>
      <c r="W2091" t="s">
        <v>48</v>
      </c>
      <c r="X2091" s="1">
        <v>44386.648888888885</v>
      </c>
      <c r="Y2091">
        <v>15.204846154</v>
      </c>
      <c r="Z2091">
        <v>4166.4501953125</v>
      </c>
      <c r="AA2091">
        <v>3799.3684094238201</v>
      </c>
      <c r="AB2091">
        <v>20.7000007629394</v>
      </c>
      <c r="AC2091" t="s">
        <v>494</v>
      </c>
      <c r="AD2091" t="s">
        <v>343</v>
      </c>
      <c r="AE2091">
        <v>5.2</v>
      </c>
      <c r="AF2091">
        <v>-18.204144500999998</v>
      </c>
      <c r="AG2091" t="s">
        <v>333</v>
      </c>
      <c r="AH2091" s="4">
        <v>16.510000000000002</v>
      </c>
      <c r="AI2091" s="2">
        <v>44365</v>
      </c>
      <c r="AJ2091" s="2">
        <v>44365</v>
      </c>
      <c r="AK2091">
        <v>4</v>
      </c>
      <c r="AL2091" t="s">
        <v>494</v>
      </c>
      <c r="AM2091" s="4" t="s">
        <v>494</v>
      </c>
      <c r="AN2091" s="4" t="s">
        <v>494</v>
      </c>
      <c r="AO2091" t="s">
        <v>52</v>
      </c>
      <c r="AP2091" s="2" t="s">
        <v>494</v>
      </c>
      <c r="AQ2091" t="s">
        <v>494</v>
      </c>
      <c r="AR2091">
        <v>0.1</v>
      </c>
      <c r="AS2091" s="2">
        <v>44284</v>
      </c>
      <c r="AT2091" t="s">
        <v>49</v>
      </c>
      <c r="AU2091" s="1">
        <v>44365.454988425925</v>
      </c>
      <c r="AV2091">
        <v>16.695</v>
      </c>
      <c r="AW2091">
        <v>2021</v>
      </c>
      <c r="AX2091" t="s">
        <v>494</v>
      </c>
      <c r="AY2091">
        <v>8.7950484176899199E-2</v>
      </c>
      <c r="AZ2091">
        <v>881</v>
      </c>
      <c r="BA2091">
        <v>16.7</v>
      </c>
      <c r="BB2091">
        <v>1000</v>
      </c>
      <c r="BC2091">
        <v>600</v>
      </c>
      <c r="BD2091">
        <v>0.12</v>
      </c>
      <c r="BE2091">
        <v>9.6616528415137098E-2</v>
      </c>
      <c r="BF2091" s="2">
        <v>44084</v>
      </c>
      <c r="BG2091">
        <v>20</v>
      </c>
      <c r="BH2091" t="s">
        <v>332</v>
      </c>
      <c r="BI2091">
        <v>2</v>
      </c>
      <c r="BJ2091">
        <v>20.745000000000001</v>
      </c>
      <c r="BK2091" t="s">
        <v>332</v>
      </c>
      <c r="BL2091" s="3">
        <v>0.45500000000000002</v>
      </c>
      <c r="BM2091">
        <v>1922</v>
      </c>
      <c r="BN2091">
        <v>2089</v>
      </c>
      <c r="BO2091">
        <v>2089</v>
      </c>
      <c r="BP2091" t="s">
        <v>51</v>
      </c>
      <c r="BQ2091" t="s">
        <v>106</v>
      </c>
      <c r="BR2091">
        <v>0.40960000000000002</v>
      </c>
      <c r="BS2091">
        <v>6</v>
      </c>
      <c r="BT2091"/>
      <c r="BU2091"/>
      <c r="BV2091" s="9" t="str">
        <f>TEXT(Table1[[#This Row],[CLOSE_DATE]],"YYYYMMDD")&amp;TEXT(Table1[[#This Row],[OPEN_DATE]],"YYYYMMDD")&amp;Table1[[#This Row],[SYMBOL]]</f>
        <v>2021070920210618NKLA</v>
      </c>
      <c r="BW2091" t="str">
        <f>IFERROR(VLOOKUP(Table1[[#This Row],[Key]],ownlog!$A:$E,MATCH(BW$1,ownlog!$1:$1,0),FALSE),"")</f>
        <v/>
      </c>
      <c r="BX2091" t="str">
        <f>IFERROR(VLOOKUP(Table1[[#This Row],[Key]],ownlog!$A:$E,MATCH(BX$1,ownlog!$1:$1,0),FALSE),"")</f>
        <v/>
      </c>
      <c r="BY2091" t="str">
        <f>IFERROR(VLOOKUP(Table1[[#This Row],[Key]],ownlog!$A:$E,MATCH(BY$1,ownlog!$1:$1,0),FALSE),"")</f>
        <v/>
      </c>
      <c r="BZ2091" t="str">
        <f>IFERROR(VLOOKUP(Table1[[#This Row],[Key]],ownlog!$A:$E,MATCH(BZ$1,ownlog!$1:$1,0),FALSE),"")</f>
        <v/>
      </c>
    </row>
    <row r="2092" spans="1:78" x14ac:dyDescent="0.3">
      <c r="A2092">
        <v>2090</v>
      </c>
      <c r="B2092">
        <v>-0.3523</v>
      </c>
      <c r="C2092">
        <v>-0.107</v>
      </c>
      <c r="D2092" s="1">
        <v>44364</v>
      </c>
      <c r="E2092">
        <v>0.411215</v>
      </c>
      <c r="F2092">
        <v>0.32710299999999998</v>
      </c>
      <c r="G2092">
        <v>0.26168200000000003</v>
      </c>
      <c r="H2092">
        <v>1</v>
      </c>
      <c r="I2092">
        <v>0.40284249999999999</v>
      </c>
      <c r="J2092">
        <v>0.47679623428270501</v>
      </c>
      <c r="K2092">
        <v>0.275354267729369</v>
      </c>
      <c r="L2092">
        <v>0.149532999999999</v>
      </c>
      <c r="M2092">
        <v>0.376075251006037</v>
      </c>
      <c r="N2092" s="2">
        <v>44364</v>
      </c>
      <c r="O2092">
        <v>4214.42</v>
      </c>
      <c r="P2092">
        <v>4257.16</v>
      </c>
      <c r="Q2092">
        <v>4202.45</v>
      </c>
      <c r="R2092" t="s">
        <v>50</v>
      </c>
      <c r="S2092">
        <v>4</v>
      </c>
      <c r="T2092" t="s">
        <v>494</v>
      </c>
      <c r="U2092" s="4">
        <v>-8728.3799999999992</v>
      </c>
      <c r="V2092" t="s">
        <v>209</v>
      </c>
      <c r="W2092" t="s">
        <v>49</v>
      </c>
      <c r="X2092" s="1">
        <v>44425.538078703707</v>
      </c>
      <c r="Y2092">
        <v>110.856933333</v>
      </c>
      <c r="Z2092">
        <v>4166.4501953125</v>
      </c>
      <c r="AA2092">
        <v>3799.3684094238201</v>
      </c>
      <c r="AB2092">
        <v>20.7000007629394</v>
      </c>
      <c r="AC2092" t="s">
        <v>494</v>
      </c>
      <c r="AD2092" t="s">
        <v>398</v>
      </c>
      <c r="AE2092">
        <v>1</v>
      </c>
      <c r="AF2092">
        <v>-2.051327777</v>
      </c>
      <c r="AG2092" t="s">
        <v>397</v>
      </c>
      <c r="AH2092" s="4">
        <v>115.79</v>
      </c>
      <c r="AI2092" s="2">
        <v>44365</v>
      </c>
      <c r="AJ2092" s="2">
        <v>44365</v>
      </c>
      <c r="AK2092">
        <v>4</v>
      </c>
      <c r="AL2092">
        <v>-0.47</v>
      </c>
      <c r="AM2092" s="4">
        <v>3.15</v>
      </c>
      <c r="AN2092" s="4">
        <v>3.56</v>
      </c>
      <c r="AO2092" t="s">
        <v>52</v>
      </c>
      <c r="AP2092" s="2">
        <v>44196</v>
      </c>
      <c r="AQ2092">
        <v>3.75</v>
      </c>
      <c r="AR2092">
        <v>7.0000000000000007E-2</v>
      </c>
      <c r="AS2092" s="2">
        <v>44142</v>
      </c>
      <c r="AT2092" t="s">
        <v>48</v>
      </c>
      <c r="AU2092" s="1">
        <v>44365.457986111112</v>
      </c>
      <c r="AV2092">
        <v>116.36499999999999</v>
      </c>
      <c r="AW2092">
        <v>2021</v>
      </c>
      <c r="AX2092" t="s">
        <v>494</v>
      </c>
      <c r="AY2092">
        <v>-4.7471318695484002E-2</v>
      </c>
      <c r="AZ2092">
        <v>-414.3</v>
      </c>
      <c r="BA2092">
        <v>116.37</v>
      </c>
      <c r="BB2092">
        <v>75</v>
      </c>
      <c r="BC2092">
        <v>75</v>
      </c>
      <c r="BD2092">
        <v>0.2</v>
      </c>
      <c r="BE2092">
        <v>9.6616528415137098E-2</v>
      </c>
      <c r="BF2092" s="2">
        <v>44108</v>
      </c>
      <c r="BG2092">
        <v>75</v>
      </c>
      <c r="BH2092" t="s">
        <v>396</v>
      </c>
      <c r="BI2092">
        <v>103.4</v>
      </c>
      <c r="BJ2092">
        <v>27.57</v>
      </c>
      <c r="BK2092" t="s">
        <v>396</v>
      </c>
      <c r="BL2092" s="3">
        <v>0.45800925925925928</v>
      </c>
      <c r="BM2092">
        <v>1963</v>
      </c>
      <c r="BN2092">
        <v>2090</v>
      </c>
      <c r="BO2092">
        <v>2090</v>
      </c>
      <c r="BP2092" t="s">
        <v>51</v>
      </c>
      <c r="BQ2092" t="s">
        <v>106</v>
      </c>
      <c r="BR2092">
        <v>0.40960000000000002</v>
      </c>
      <c r="BS2092">
        <v>4</v>
      </c>
      <c r="BT2092"/>
      <c r="BU2092"/>
      <c r="BV2092" s="9" t="str">
        <f>TEXT(Table1[[#This Row],[CLOSE_DATE]],"YYYYMMDD")&amp;TEXT(Table1[[#This Row],[OPEN_DATE]],"YYYYMMDD")&amp;Table1[[#This Row],[SYMBOL]]</f>
        <v>2021081720210618TSM</v>
      </c>
      <c r="BW2092" t="str">
        <f>IFERROR(VLOOKUP(Table1[[#This Row],[Key]],ownlog!$A:$E,MATCH(BW$1,ownlog!$1:$1,0),FALSE),"")</f>
        <v/>
      </c>
      <c r="BX2092" t="str">
        <f>IFERROR(VLOOKUP(Table1[[#This Row],[Key]],ownlog!$A:$E,MATCH(BX$1,ownlog!$1:$1,0),FALSE),"")</f>
        <v/>
      </c>
      <c r="BY2092" t="str">
        <f>IFERROR(VLOOKUP(Table1[[#This Row],[Key]],ownlog!$A:$E,MATCH(BY$1,ownlog!$1:$1,0),FALSE),"")</f>
        <v/>
      </c>
      <c r="BZ2092" t="str">
        <f>IFERROR(VLOOKUP(Table1[[#This Row],[Key]],ownlog!$A:$E,MATCH(BZ$1,ownlog!$1:$1,0),FALSE),"")</f>
        <v/>
      </c>
    </row>
    <row r="2093" spans="1:78" x14ac:dyDescent="0.3">
      <c r="A2093">
        <v>2091</v>
      </c>
      <c r="B2093">
        <v>7.2129000000000003</v>
      </c>
      <c r="C2093">
        <v>0.1457</v>
      </c>
      <c r="D2093" s="1">
        <v>44364</v>
      </c>
      <c r="E2093">
        <v>0.411215</v>
      </c>
      <c r="F2093">
        <v>0.32710299999999998</v>
      </c>
      <c r="G2093">
        <v>0.26168200000000003</v>
      </c>
      <c r="H2093">
        <v>1</v>
      </c>
      <c r="I2093">
        <v>0.40284249999999999</v>
      </c>
      <c r="J2093">
        <v>0.47679623428270501</v>
      </c>
      <c r="K2093">
        <v>0.275354267729369</v>
      </c>
      <c r="L2093">
        <v>0.149532999999999</v>
      </c>
      <c r="M2093">
        <v>0.376075251006037</v>
      </c>
      <c r="N2093" s="2">
        <v>44364</v>
      </c>
      <c r="O2093">
        <v>4214.42</v>
      </c>
      <c r="P2093">
        <v>4257.16</v>
      </c>
      <c r="Q2093">
        <v>4202.45</v>
      </c>
      <c r="R2093" t="s">
        <v>50</v>
      </c>
      <c r="S2093">
        <v>4</v>
      </c>
      <c r="T2093" t="s">
        <v>494</v>
      </c>
      <c r="U2093" s="4">
        <v>-9243.25</v>
      </c>
      <c r="V2093" t="s">
        <v>216</v>
      </c>
      <c r="W2093" t="s">
        <v>49</v>
      </c>
      <c r="X2093" s="1">
        <v>44392.451458333337</v>
      </c>
      <c r="Y2093">
        <v>72.995000000000005</v>
      </c>
      <c r="Z2093">
        <v>4166.4501953125</v>
      </c>
      <c r="AA2093">
        <v>3799.3684094238201</v>
      </c>
      <c r="AB2093">
        <v>20.7000007629394</v>
      </c>
      <c r="AC2093" t="s">
        <v>494</v>
      </c>
      <c r="AD2093" t="s">
        <v>404</v>
      </c>
      <c r="AE2093">
        <v>1</v>
      </c>
      <c r="AF2093">
        <v>-2.0368455870000002</v>
      </c>
      <c r="AG2093" t="s">
        <v>403</v>
      </c>
      <c r="AH2093" s="4">
        <v>60.88</v>
      </c>
      <c r="AI2093" s="2">
        <v>44365</v>
      </c>
      <c r="AJ2093" s="2">
        <v>44365</v>
      </c>
      <c r="AK2093">
        <v>4</v>
      </c>
      <c r="AL2093">
        <v>0.53</v>
      </c>
      <c r="AM2093" s="4">
        <v>0.62</v>
      </c>
      <c r="AN2093" s="4">
        <v>0.75</v>
      </c>
      <c r="AO2093" t="s">
        <v>52</v>
      </c>
      <c r="AP2093" s="2">
        <v>44561</v>
      </c>
      <c r="AQ2093">
        <v>0.68</v>
      </c>
      <c r="AR2093">
        <v>0.6</v>
      </c>
      <c r="AS2093" s="2">
        <v>44365</v>
      </c>
      <c r="AT2093" t="s">
        <v>48</v>
      </c>
      <c r="AU2093" s="1">
        <v>44365.507569444446</v>
      </c>
      <c r="AV2093">
        <v>61.615000000000002</v>
      </c>
      <c r="AW2093">
        <v>2021</v>
      </c>
      <c r="AX2093" t="s">
        <v>494</v>
      </c>
      <c r="AY2093">
        <v>0.18447023181584499</v>
      </c>
      <c r="AZ2093">
        <v>852.46</v>
      </c>
      <c r="BA2093">
        <v>61.62</v>
      </c>
      <c r="BB2093">
        <v>150</v>
      </c>
      <c r="BC2093">
        <v>75</v>
      </c>
      <c r="BD2093">
        <v>0.25</v>
      </c>
      <c r="BE2093">
        <v>9.6616528415137098E-2</v>
      </c>
      <c r="BF2093" s="2">
        <v>43347</v>
      </c>
      <c r="BG2093">
        <v>500</v>
      </c>
      <c r="BH2093" t="s">
        <v>402</v>
      </c>
      <c r="BI2093">
        <v>69.75</v>
      </c>
      <c r="BJ2093">
        <v>102.5</v>
      </c>
      <c r="BK2093" t="s">
        <v>402</v>
      </c>
      <c r="BL2093" s="3">
        <v>0.5075925925925926</v>
      </c>
      <c r="BM2093">
        <v>1943</v>
      </c>
      <c r="BN2093">
        <v>2092</v>
      </c>
      <c r="BO2093">
        <v>2091</v>
      </c>
      <c r="BP2093" t="s">
        <v>51</v>
      </c>
      <c r="BQ2093" t="s">
        <v>106</v>
      </c>
      <c r="BR2093">
        <v>0.40960000000000002</v>
      </c>
      <c r="BS2093">
        <v>6</v>
      </c>
      <c r="BT2093" s="25"/>
      <c r="BU2093" s="25"/>
      <c r="BV2093" s="9" t="str">
        <f>TEXT(Table1[[#This Row],[CLOSE_DATE]],"YYYYMMDD")&amp;TEXT(Table1[[#This Row],[OPEN_DATE]],"YYYYMMDD")&amp;Table1[[#This Row],[SYMBOL]]</f>
        <v>2021071520210618TTD</v>
      </c>
      <c r="BW2093" t="str">
        <f>IFERROR(VLOOKUP(Table1[[#This Row],[Key]],ownlog!$A:$E,MATCH(BW$1,ownlog!$1:$1,0),FALSE),"")</f>
        <v/>
      </c>
      <c r="BX2093" t="str">
        <f>IFERROR(VLOOKUP(Table1[[#This Row],[Key]],ownlog!$A:$E,MATCH(BX$1,ownlog!$1:$1,0),FALSE),"")</f>
        <v/>
      </c>
      <c r="BY2093" t="str">
        <f>IFERROR(VLOOKUP(Table1[[#This Row],[Key]],ownlog!$A:$E,MATCH(BY$1,ownlog!$1:$1,0),FALSE),"")</f>
        <v/>
      </c>
      <c r="BZ2093" t="str">
        <f>IFERROR(VLOOKUP(Table1[[#This Row],[Key]],ownlog!$A:$E,MATCH(BZ$1,ownlog!$1:$1,0),FALSE),"")</f>
        <v/>
      </c>
    </row>
    <row r="2094" spans="1:78" x14ac:dyDescent="0.3">
      <c r="A2094">
        <v>2092</v>
      </c>
      <c r="B2094">
        <v>7.2129000000000003</v>
      </c>
      <c r="C2094">
        <v>0.1457</v>
      </c>
      <c r="D2094" s="1">
        <v>44364</v>
      </c>
      <c r="E2094">
        <v>0.411215</v>
      </c>
      <c r="F2094">
        <v>0.32710299999999998</v>
      </c>
      <c r="G2094">
        <v>0.26168200000000003</v>
      </c>
      <c r="H2094">
        <v>1</v>
      </c>
      <c r="I2094">
        <v>0.40284249999999999</v>
      </c>
      <c r="J2094">
        <v>0.47679623428270501</v>
      </c>
      <c r="K2094">
        <v>0.275354267729369</v>
      </c>
      <c r="L2094">
        <v>0.149532999999999</v>
      </c>
      <c r="M2094">
        <v>0.376075251006037</v>
      </c>
      <c r="N2094" s="2">
        <v>44364</v>
      </c>
      <c r="O2094">
        <v>4214.42</v>
      </c>
      <c r="P2094">
        <v>4257.16</v>
      </c>
      <c r="Q2094">
        <v>4202.45</v>
      </c>
      <c r="R2094" t="s">
        <v>50</v>
      </c>
      <c r="S2094">
        <v>4</v>
      </c>
      <c r="T2094" t="s">
        <v>494</v>
      </c>
      <c r="U2094" s="4">
        <v>-9243.25</v>
      </c>
      <c r="V2094" t="s">
        <v>216</v>
      </c>
      <c r="W2094" t="s">
        <v>49</v>
      </c>
      <c r="X2094" s="1">
        <v>44490.406574074077</v>
      </c>
      <c r="Y2094">
        <v>80.305000000000007</v>
      </c>
      <c r="Z2094">
        <v>4166.4501953125</v>
      </c>
      <c r="AA2094">
        <v>3799.3684094238201</v>
      </c>
      <c r="AB2094">
        <v>20.7000007629394</v>
      </c>
      <c r="AC2094" t="s">
        <v>494</v>
      </c>
      <c r="AD2094" t="s">
        <v>404</v>
      </c>
      <c r="AE2094">
        <v>1</v>
      </c>
      <c r="AF2094">
        <v>-2.0396416629999998</v>
      </c>
      <c r="AG2094" t="s">
        <v>403</v>
      </c>
      <c r="AH2094" s="4">
        <v>60.88</v>
      </c>
      <c r="AI2094" s="2">
        <v>44365</v>
      </c>
      <c r="AJ2094" s="2">
        <v>44365</v>
      </c>
      <c r="AK2094">
        <v>4</v>
      </c>
      <c r="AL2094">
        <v>0.53</v>
      </c>
      <c r="AM2094" s="4">
        <v>0.62</v>
      </c>
      <c r="AN2094" s="4">
        <v>0.75</v>
      </c>
      <c r="AO2094" t="s">
        <v>52</v>
      </c>
      <c r="AP2094" s="2">
        <v>44561</v>
      </c>
      <c r="AQ2094">
        <v>0.68</v>
      </c>
      <c r="AR2094">
        <v>0.6</v>
      </c>
      <c r="AS2094" s="2">
        <v>44365</v>
      </c>
      <c r="AT2094" t="s">
        <v>48</v>
      </c>
      <c r="AU2094" s="1">
        <v>44365.507569444446</v>
      </c>
      <c r="AV2094">
        <v>61.615000000000002</v>
      </c>
      <c r="AW2094">
        <v>2021</v>
      </c>
      <c r="AX2094" t="s">
        <v>494</v>
      </c>
      <c r="AY2094">
        <v>0.30311017338851398</v>
      </c>
      <c r="AZ2094">
        <v>1400.71</v>
      </c>
      <c r="BA2094">
        <v>61.62</v>
      </c>
      <c r="BB2094">
        <v>150</v>
      </c>
      <c r="BC2094">
        <v>75</v>
      </c>
      <c r="BD2094">
        <v>0.25</v>
      </c>
      <c r="BE2094">
        <v>9.6616528415137098E-2</v>
      </c>
      <c r="BF2094" s="2">
        <v>43347</v>
      </c>
      <c r="BG2094">
        <v>500</v>
      </c>
      <c r="BH2094" t="s">
        <v>402</v>
      </c>
      <c r="BI2094">
        <v>69.75</v>
      </c>
      <c r="BJ2094">
        <v>102.5</v>
      </c>
      <c r="BK2094" t="s">
        <v>402</v>
      </c>
      <c r="BL2094" s="1">
        <v>0.5075925925925926</v>
      </c>
      <c r="BM2094">
        <v>1996</v>
      </c>
      <c r="BN2094">
        <v>2091</v>
      </c>
      <c r="BO2094">
        <v>2092</v>
      </c>
      <c r="BP2094" t="s">
        <v>51</v>
      </c>
      <c r="BQ2094" t="s">
        <v>106</v>
      </c>
      <c r="BR2094">
        <v>0.40960000000000002</v>
      </c>
      <c r="BS2094">
        <v>6</v>
      </c>
      <c r="BT2094"/>
      <c r="BU2094"/>
      <c r="BV2094" s="9" t="str">
        <f>TEXT(Table1[[#This Row],[CLOSE_DATE]],"YYYYMMDD")&amp;TEXT(Table1[[#This Row],[OPEN_DATE]],"YYYYMMDD")&amp;Table1[[#This Row],[SYMBOL]]</f>
        <v>2021102120210618TTD</v>
      </c>
      <c r="BW2094" t="str">
        <f>IFERROR(VLOOKUP(Table1[[#This Row],[Key]],ownlog!$A:$E,MATCH(BW$1,ownlog!$1:$1,0),FALSE),"")</f>
        <v/>
      </c>
      <c r="BX2094" t="str">
        <f>IFERROR(VLOOKUP(Table1[[#This Row],[Key]],ownlog!$A:$E,MATCH(BX$1,ownlog!$1:$1,0),FALSE),"")</f>
        <v/>
      </c>
      <c r="BY2094" t="str">
        <f>IFERROR(VLOOKUP(Table1[[#This Row],[Key]],ownlog!$A:$E,MATCH(BY$1,ownlog!$1:$1,0),FALSE),"")</f>
        <v/>
      </c>
      <c r="BZ2094" t="str">
        <f>IFERROR(VLOOKUP(Table1[[#This Row],[Key]],ownlog!$A:$E,MATCH(BZ$1,ownlog!$1:$1,0),FALSE),"")</f>
        <v/>
      </c>
    </row>
    <row r="2095" spans="1:78" x14ac:dyDescent="0.3">
      <c r="A2095">
        <v>2093</v>
      </c>
      <c r="B2095">
        <v>-0.2944</v>
      </c>
      <c r="C2095">
        <v>3.0426000000000002</v>
      </c>
      <c r="D2095" s="1">
        <v>44371</v>
      </c>
      <c r="E2095">
        <v>0.404167</v>
      </c>
      <c r="F2095">
        <v>0.36249999999999999</v>
      </c>
      <c r="G2095">
        <v>0.23333300000000001</v>
      </c>
      <c r="H2095">
        <v>1</v>
      </c>
      <c r="I2095">
        <v>0.40015387499999999</v>
      </c>
      <c r="J2095">
        <v>0.47679623428270501</v>
      </c>
      <c r="K2095">
        <v>0.275354267729369</v>
      </c>
      <c r="L2095">
        <v>0.17083399999999899</v>
      </c>
      <c r="M2095">
        <v>0.376075251006037</v>
      </c>
      <c r="N2095" s="2">
        <v>44371</v>
      </c>
      <c r="O2095">
        <v>4265.79</v>
      </c>
      <c r="P2095">
        <v>4268.67</v>
      </c>
      <c r="Q2095">
        <v>4164.3999999999996</v>
      </c>
      <c r="R2095" t="s">
        <v>50</v>
      </c>
      <c r="S2095">
        <v>4</v>
      </c>
      <c r="T2095" t="s">
        <v>494</v>
      </c>
      <c r="U2095" s="4">
        <v>-9902.75</v>
      </c>
      <c r="V2095" t="s">
        <v>216</v>
      </c>
      <c r="W2095" t="s">
        <v>49</v>
      </c>
      <c r="X2095" s="1">
        <v>44502.461840277778</v>
      </c>
      <c r="Y2095">
        <v>241.52019999999999</v>
      </c>
      <c r="Z2095">
        <v>4290.60986328125</v>
      </c>
      <c r="AA2095">
        <v>3824.4585095214802</v>
      </c>
      <c r="AB2095">
        <v>15.7600002288818</v>
      </c>
      <c r="AC2095" t="s">
        <v>494</v>
      </c>
      <c r="AD2095" t="s">
        <v>410</v>
      </c>
      <c r="AE2095">
        <v>1</v>
      </c>
      <c r="AF2095">
        <v>-2.1350753020000002</v>
      </c>
      <c r="AG2095" t="s">
        <v>409</v>
      </c>
      <c r="AH2095">
        <v>198.41</v>
      </c>
      <c r="AI2095" s="2">
        <v>44375</v>
      </c>
      <c r="AJ2095" s="2">
        <v>44375</v>
      </c>
      <c r="AK2095">
        <v>0</v>
      </c>
      <c r="AL2095">
        <v>-0.49</v>
      </c>
      <c r="AM2095">
        <v>3.31</v>
      </c>
      <c r="AN2095">
        <v>4.3099999999999996</v>
      </c>
      <c r="AO2095" t="s">
        <v>52</v>
      </c>
      <c r="AP2095">
        <v>44196</v>
      </c>
      <c r="AQ2095">
        <v>4.8</v>
      </c>
      <c r="AR2095">
        <v>1.25</v>
      </c>
      <c r="AS2095" s="2">
        <v>44256</v>
      </c>
      <c r="AT2095" t="s">
        <v>48</v>
      </c>
      <c r="AU2095" s="1">
        <v>44375.604027777779</v>
      </c>
      <c r="AV2095">
        <v>198.035</v>
      </c>
      <c r="AW2095">
        <v>2021</v>
      </c>
      <c r="AX2095" t="s">
        <v>494</v>
      </c>
      <c r="AY2095">
        <v>0.21949251394955399</v>
      </c>
      <c r="AZ2095">
        <v>2173.36</v>
      </c>
      <c r="BA2095">
        <v>198.04</v>
      </c>
      <c r="BB2095">
        <v>50</v>
      </c>
      <c r="BC2095">
        <v>50</v>
      </c>
      <c r="BD2095">
        <v>0.25</v>
      </c>
      <c r="BE2095">
        <v>0.12188689002618799</v>
      </c>
      <c r="BF2095" s="2">
        <v>43288</v>
      </c>
      <c r="BG2095">
        <v>140</v>
      </c>
      <c r="BH2095" t="s">
        <v>408</v>
      </c>
      <c r="BI2095">
        <v>802.09</v>
      </c>
      <c r="BJ2095">
        <v>166.97</v>
      </c>
      <c r="BK2095" t="s">
        <v>408</v>
      </c>
      <c r="BL2095" s="1">
        <v>45836.604027777779</v>
      </c>
      <c r="BM2095">
        <v>2003</v>
      </c>
      <c r="BN2095">
        <v>2093</v>
      </c>
      <c r="BO2095">
        <v>2093</v>
      </c>
      <c r="BP2095" t="s">
        <v>51</v>
      </c>
      <c r="BQ2095" t="s">
        <v>106</v>
      </c>
      <c r="BR2095">
        <v>0.40960000000000002</v>
      </c>
      <c r="BS2095">
        <v>4</v>
      </c>
      <c r="BT2095"/>
      <c r="BU2095"/>
      <c r="BV2095" s="9" t="str">
        <f>TEXT(Table1[[#This Row],[CLOSE_DATE]],"YYYYMMDD")&amp;TEXT(Table1[[#This Row],[OPEN_DATE]],"YYYYMMDD")&amp;Table1[[#This Row],[SYMBOL]]</f>
        <v>2021110220210628ETSY</v>
      </c>
      <c r="BW2095" t="str">
        <f>IFERROR(VLOOKUP(Table1[[#This Row],[Key]],ownlog!$A:$E,MATCH(BW$1,ownlog!$1:$1,0),FALSE),"")</f>
        <v/>
      </c>
      <c r="BX2095" t="str">
        <f>IFERROR(VLOOKUP(Table1[[#This Row],[Key]],ownlog!$A:$E,MATCH(BX$1,ownlog!$1:$1,0),FALSE),"")</f>
        <v/>
      </c>
      <c r="BY2095" t="str">
        <f>IFERROR(VLOOKUP(Table1[[#This Row],[Key]],ownlog!$A:$E,MATCH(BY$1,ownlog!$1:$1,0),FALSE),"")</f>
        <v/>
      </c>
      <c r="BZ2095" t="str">
        <f>IFERROR(VLOOKUP(Table1[[#This Row],[Key]],ownlog!$A:$E,MATCH(BZ$1,ownlog!$1:$1,0),FALSE),"")</f>
        <v/>
      </c>
    </row>
    <row r="2096" spans="1:78" x14ac:dyDescent="0.3">
      <c r="A2096">
        <v>2094</v>
      </c>
      <c r="B2096">
        <v>0.1091</v>
      </c>
      <c r="C2096">
        <v>-0.91059999999999997</v>
      </c>
      <c r="D2096" s="1">
        <v>44371</v>
      </c>
      <c r="E2096">
        <v>0.404167</v>
      </c>
      <c r="F2096">
        <v>0.36249999999999999</v>
      </c>
      <c r="G2096">
        <v>0.23333300000000001</v>
      </c>
      <c r="H2096">
        <v>1</v>
      </c>
      <c r="I2096">
        <v>0.40015387499999999</v>
      </c>
      <c r="J2096">
        <v>0.47679623428270501</v>
      </c>
      <c r="K2096">
        <v>0.275354267729369</v>
      </c>
      <c r="L2096">
        <v>0.17083399999999899</v>
      </c>
      <c r="M2096">
        <v>0.376075251006037</v>
      </c>
      <c r="N2096" s="2">
        <v>44371</v>
      </c>
      <c r="O2096">
        <v>4265.79</v>
      </c>
      <c r="P2096">
        <v>4268.67</v>
      </c>
      <c r="Q2096">
        <v>4164.3999999999996</v>
      </c>
      <c r="R2096" t="s">
        <v>58</v>
      </c>
      <c r="S2096">
        <v>4</v>
      </c>
      <c r="T2096" t="s">
        <v>494</v>
      </c>
      <c r="U2096" s="4">
        <v>7791.82</v>
      </c>
      <c r="V2096" t="s">
        <v>200</v>
      </c>
      <c r="W2096" t="s">
        <v>48</v>
      </c>
      <c r="X2096" s="1">
        <v>44386.648356481484</v>
      </c>
      <c r="Y2096">
        <v>61.844999999999999</v>
      </c>
      <c r="Z2096">
        <v>4291.7998046875</v>
      </c>
      <c r="AA2096">
        <v>3829.2126586914001</v>
      </c>
      <c r="AB2096">
        <v>16.020000457763601</v>
      </c>
      <c r="AC2096" t="s">
        <v>494</v>
      </c>
      <c r="AD2096" t="s">
        <v>283</v>
      </c>
      <c r="AE2096">
        <v>1.06</v>
      </c>
      <c r="AF2096">
        <v>-2.055808662</v>
      </c>
      <c r="AG2096" t="s">
        <v>221</v>
      </c>
      <c r="AH2096">
        <v>55.9</v>
      </c>
      <c r="AI2096" s="2">
        <v>44376</v>
      </c>
      <c r="AJ2096" s="2">
        <v>44376</v>
      </c>
      <c r="AK2096">
        <v>1</v>
      </c>
      <c r="AL2096" t="s">
        <v>494</v>
      </c>
      <c r="AM2096" t="s">
        <v>494</v>
      </c>
      <c r="AN2096" t="s">
        <v>494</v>
      </c>
      <c r="AO2096" t="s">
        <v>52</v>
      </c>
      <c r="AP2096" t="s">
        <v>494</v>
      </c>
      <c r="AQ2096" t="s">
        <v>494</v>
      </c>
      <c r="AR2096">
        <v>0.1</v>
      </c>
      <c r="AS2096" s="2">
        <v>44138</v>
      </c>
      <c r="AT2096" t="s">
        <v>49</v>
      </c>
      <c r="AU2096" s="1">
        <v>44376.574259259258</v>
      </c>
      <c r="AV2096">
        <v>57.725000000000001</v>
      </c>
      <c r="AW2096">
        <v>2021</v>
      </c>
      <c r="AX2096" t="s">
        <v>494</v>
      </c>
      <c r="AY2096">
        <v>-7.1501211042137802E-2</v>
      </c>
      <c r="AZ2096">
        <v>-557.20000000000005</v>
      </c>
      <c r="BA2096">
        <v>57.73</v>
      </c>
      <c r="BB2096">
        <v>135</v>
      </c>
      <c r="BC2096">
        <v>135</v>
      </c>
      <c r="BD2096">
        <v>0.12</v>
      </c>
      <c r="BE2096">
        <v>0.120804767775466</v>
      </c>
      <c r="BF2096" s="2">
        <v>43747</v>
      </c>
      <c r="BG2096">
        <v>62</v>
      </c>
      <c r="BH2096" t="s">
        <v>220</v>
      </c>
      <c r="BI2096">
        <v>5</v>
      </c>
      <c r="BJ2096">
        <v>20.745000000000001</v>
      </c>
      <c r="BK2096" t="s">
        <v>220</v>
      </c>
      <c r="BL2096" s="1">
        <v>0.57425925925925925</v>
      </c>
      <c r="BM2096">
        <v>1917</v>
      </c>
      <c r="BN2096">
        <v>2094</v>
      </c>
      <c r="BO2096">
        <v>2094</v>
      </c>
      <c r="BP2096" t="s">
        <v>51</v>
      </c>
      <c r="BQ2096" t="s">
        <v>106</v>
      </c>
      <c r="BR2096">
        <v>0.40960000000000002</v>
      </c>
      <c r="BS2096">
        <v>6</v>
      </c>
      <c r="BT2096"/>
      <c r="BU2096"/>
      <c r="BV2096" s="9" t="str">
        <f>TEXT(Table1[[#This Row],[CLOSE_DATE]],"YYYYMMDD")&amp;TEXT(Table1[[#This Row],[OPEN_DATE]],"YYYYMMDD")&amp;Table1[[#This Row],[SYMBOL]]</f>
        <v>2021070920210629ARCH</v>
      </c>
      <c r="BW2096" t="str">
        <f>IFERROR(VLOOKUP(Table1[[#This Row],[Key]],ownlog!$A:$E,MATCH(BW$1,ownlog!$1:$1,0),FALSE),"")</f>
        <v/>
      </c>
      <c r="BX2096" t="str">
        <f>IFERROR(VLOOKUP(Table1[[#This Row],[Key]],ownlog!$A:$E,MATCH(BX$1,ownlog!$1:$1,0),FALSE),"")</f>
        <v/>
      </c>
      <c r="BY2096" t="str">
        <f>IFERROR(VLOOKUP(Table1[[#This Row],[Key]],ownlog!$A:$E,MATCH(BY$1,ownlog!$1:$1,0),FALSE),"")</f>
        <v/>
      </c>
      <c r="BZ2096" t="str">
        <f>IFERROR(VLOOKUP(Table1[[#This Row],[Key]],ownlog!$A:$E,MATCH(BZ$1,ownlog!$1:$1,0),FALSE),"")</f>
        <v/>
      </c>
    </row>
    <row r="2097" spans="1:78" x14ac:dyDescent="0.3">
      <c r="A2097">
        <v>2095</v>
      </c>
      <c r="B2097">
        <v>-0.1085</v>
      </c>
      <c r="C2097">
        <v>-7.22E-2</v>
      </c>
      <c r="D2097" s="1">
        <v>44371</v>
      </c>
      <c r="E2097">
        <v>0.404167</v>
      </c>
      <c r="F2097">
        <v>0.36249999999999999</v>
      </c>
      <c r="G2097">
        <v>0.23333300000000001</v>
      </c>
      <c r="H2097">
        <v>1</v>
      </c>
      <c r="I2097">
        <v>0.40015387499999999</v>
      </c>
      <c r="J2097">
        <v>0.47679623428270501</v>
      </c>
      <c r="K2097">
        <v>0.275354267729369</v>
      </c>
      <c r="L2097">
        <v>0.17083399999999899</v>
      </c>
      <c r="M2097">
        <v>0.376075251006037</v>
      </c>
      <c r="N2097" s="2">
        <v>44371</v>
      </c>
      <c r="O2097">
        <v>4265.79</v>
      </c>
      <c r="P2097">
        <v>4268.67</v>
      </c>
      <c r="Q2097">
        <v>4164.3999999999996</v>
      </c>
      <c r="R2097" t="s">
        <v>58</v>
      </c>
      <c r="S2097">
        <v>4</v>
      </c>
      <c r="T2097" t="s">
        <v>494</v>
      </c>
      <c r="U2097" s="4">
        <v>7908.83</v>
      </c>
      <c r="V2097" t="s">
        <v>200</v>
      </c>
      <c r="W2097" t="s">
        <v>48</v>
      </c>
      <c r="X2097" s="1">
        <v>44386.648287037038</v>
      </c>
      <c r="Y2097">
        <v>10.975</v>
      </c>
      <c r="Z2097">
        <v>4291.7998046875</v>
      </c>
      <c r="AA2097">
        <v>3829.2126586914001</v>
      </c>
      <c r="AB2097">
        <v>16.020000457763601</v>
      </c>
      <c r="AC2097" t="s">
        <v>494</v>
      </c>
      <c r="AD2097" t="s">
        <v>223</v>
      </c>
      <c r="AE2097">
        <v>5.67</v>
      </c>
      <c r="AF2097">
        <v>-13.671263951</v>
      </c>
      <c r="AG2097" t="s">
        <v>199</v>
      </c>
      <c r="AH2097" s="4" t="s">
        <v>494</v>
      </c>
      <c r="AI2097" s="2">
        <v>44376</v>
      </c>
      <c r="AJ2097" s="2">
        <v>44376</v>
      </c>
      <c r="AK2097">
        <v>1</v>
      </c>
      <c r="AL2097">
        <v>-0.49</v>
      </c>
      <c r="AM2097" s="4">
        <v>0.1</v>
      </c>
      <c r="AN2097" s="4">
        <v>0</v>
      </c>
      <c r="AO2097" t="s">
        <v>52</v>
      </c>
      <c r="AP2097" s="2">
        <v>44196</v>
      </c>
      <c r="AQ2097">
        <v>-0.05</v>
      </c>
      <c r="AR2097">
        <v>0</v>
      </c>
      <c r="AS2097" s="2">
        <v>44166</v>
      </c>
      <c r="AT2097" t="s">
        <v>49</v>
      </c>
      <c r="AU2097" s="1">
        <v>44376.575324074074</v>
      </c>
      <c r="AV2097">
        <v>7.1950000000000003</v>
      </c>
      <c r="AW2097">
        <v>2021</v>
      </c>
      <c r="AX2097" t="s">
        <v>494</v>
      </c>
      <c r="AY2097">
        <v>-0.52637563964874601</v>
      </c>
      <c r="AZ2097">
        <v>-4166</v>
      </c>
      <c r="BA2097">
        <v>7.2</v>
      </c>
      <c r="BB2097">
        <v>1100</v>
      </c>
      <c r="BC2097">
        <v>1100</v>
      </c>
      <c r="BD2097">
        <v>0.04</v>
      </c>
      <c r="BE2097">
        <v>0.120804767775466</v>
      </c>
      <c r="BF2097" s="2">
        <v>41014</v>
      </c>
      <c r="BG2097">
        <v>9.75</v>
      </c>
      <c r="BH2097" t="s">
        <v>186</v>
      </c>
      <c r="BI2097">
        <v>-0.83</v>
      </c>
      <c r="BJ2097">
        <v>16.809999999999999</v>
      </c>
      <c r="BK2097" t="s">
        <v>186</v>
      </c>
      <c r="BL2097" s="3">
        <v>0.57532407407407404</v>
      </c>
      <c r="BM2097">
        <v>1915</v>
      </c>
      <c r="BN2097">
        <v>2095</v>
      </c>
      <c r="BO2097">
        <v>2095</v>
      </c>
      <c r="BP2097" t="s">
        <v>51</v>
      </c>
      <c r="BQ2097" t="s">
        <v>106</v>
      </c>
      <c r="BR2097">
        <v>0.40960000000000002</v>
      </c>
      <c r="BS2097">
        <v>20</v>
      </c>
      <c r="BT2097"/>
      <c r="BU2097"/>
      <c r="BV2097" s="9" t="str">
        <f>TEXT(Table1[[#This Row],[CLOSE_DATE]],"YYYYMMDD")&amp;TEXT(Table1[[#This Row],[OPEN_DATE]],"YYYYMMDD")&amp;Table1[[#This Row],[SYMBOL]]</f>
        <v>2021070920210629BTU</v>
      </c>
      <c r="BW2097" t="str">
        <f>IFERROR(VLOOKUP(Table1[[#This Row],[Key]],ownlog!$A:$E,MATCH(BW$1,ownlog!$1:$1,0),FALSE),"")</f>
        <v/>
      </c>
      <c r="BX2097" t="str">
        <f>IFERROR(VLOOKUP(Table1[[#This Row],[Key]],ownlog!$A:$E,MATCH(BX$1,ownlog!$1:$1,0),FALSE),"")</f>
        <v/>
      </c>
      <c r="BY2097" t="str">
        <f>IFERROR(VLOOKUP(Table1[[#This Row],[Key]],ownlog!$A:$E,MATCH(BY$1,ownlog!$1:$1,0),FALSE),"")</f>
        <v/>
      </c>
      <c r="BZ2097" t="str">
        <f>IFERROR(VLOOKUP(Table1[[#This Row],[Key]],ownlog!$A:$E,MATCH(BZ$1,ownlog!$1:$1,0),FALSE),"")</f>
        <v/>
      </c>
    </row>
    <row r="2098" spans="1:78" x14ac:dyDescent="0.3">
      <c r="A2098">
        <v>2096</v>
      </c>
      <c r="B2098">
        <v>-3.85E-2</v>
      </c>
      <c r="C2098">
        <v>1.6902999999999999</v>
      </c>
      <c r="D2098" s="1">
        <v>44378</v>
      </c>
      <c r="E2098">
        <v>0.48648599999999997</v>
      </c>
      <c r="F2098">
        <v>0.29189199999999998</v>
      </c>
      <c r="G2098">
        <v>0.22162200000000001</v>
      </c>
      <c r="H2098">
        <v>1</v>
      </c>
      <c r="I2098">
        <v>0.4055725</v>
      </c>
      <c r="J2098">
        <v>0.47679623428270501</v>
      </c>
      <c r="K2098">
        <v>0.275354267729369</v>
      </c>
      <c r="L2098">
        <v>0.26486399999999999</v>
      </c>
      <c r="M2098">
        <v>0.376075251006037</v>
      </c>
      <c r="N2098" s="2">
        <v>44378</v>
      </c>
      <c r="O2098">
        <v>4297.5</v>
      </c>
      <c r="P2098">
        <v>4302.43</v>
      </c>
      <c r="Q2098">
        <v>4256.97</v>
      </c>
      <c r="R2098" t="s">
        <v>50</v>
      </c>
      <c r="S2098">
        <v>4</v>
      </c>
      <c r="T2098" t="s">
        <v>494</v>
      </c>
      <c r="U2098" s="4">
        <v>-3146.5</v>
      </c>
      <c r="V2098" t="s">
        <v>216</v>
      </c>
      <c r="W2098" t="s">
        <v>49</v>
      </c>
      <c r="X2098" s="1">
        <v>44396.553067129629</v>
      </c>
      <c r="Y2098">
        <v>27.895</v>
      </c>
      <c r="Z2098">
        <v>4319.93994140625</v>
      </c>
      <c r="AA2098">
        <v>3838.37615844726</v>
      </c>
      <c r="AB2098">
        <v>15.4799995422363</v>
      </c>
      <c r="AC2098" t="s">
        <v>494</v>
      </c>
      <c r="AD2098" t="s">
        <v>435</v>
      </c>
      <c r="AE2098">
        <v>1</v>
      </c>
      <c r="AF2098">
        <v>-2.5783793500000001</v>
      </c>
      <c r="AG2098" t="s">
        <v>434</v>
      </c>
      <c r="AH2098">
        <v>31.2</v>
      </c>
      <c r="AI2098" s="2">
        <v>44378</v>
      </c>
      <c r="AJ2098" s="2">
        <v>44378</v>
      </c>
      <c r="AK2098">
        <v>3</v>
      </c>
      <c r="AL2098">
        <v>1.25</v>
      </c>
      <c r="AM2098">
        <v>3.28</v>
      </c>
      <c r="AN2098">
        <v>3.28</v>
      </c>
      <c r="AO2098" t="s">
        <v>52</v>
      </c>
      <c r="AP2098">
        <v>44834</v>
      </c>
      <c r="AQ2098">
        <v>3.28</v>
      </c>
      <c r="AR2098">
        <v>0.03</v>
      </c>
      <c r="AS2098" s="2">
        <v>44284</v>
      </c>
      <c r="AT2098" t="s">
        <v>48</v>
      </c>
      <c r="AU2098" s="1">
        <v>44378.496828703705</v>
      </c>
      <c r="AV2098">
        <v>31.454999999999998</v>
      </c>
      <c r="AW2098">
        <v>2021</v>
      </c>
      <c r="AX2098" t="s">
        <v>494</v>
      </c>
      <c r="AY2098">
        <v>-0.113679860117628</v>
      </c>
      <c r="AZ2098">
        <v>-357.58</v>
      </c>
      <c r="BA2098">
        <v>31.46</v>
      </c>
      <c r="BB2098">
        <v>100</v>
      </c>
      <c r="BC2098">
        <v>100</v>
      </c>
      <c r="BD2098">
        <v>0.15</v>
      </c>
      <c r="BE2098">
        <v>0.125460289216102</v>
      </c>
      <c r="BF2098" s="2">
        <v>44284</v>
      </c>
      <c r="BG2098">
        <v>30</v>
      </c>
      <c r="BH2098" t="s">
        <v>430</v>
      </c>
      <c r="BI2098">
        <v>83.94</v>
      </c>
      <c r="BJ2098">
        <v>25.59</v>
      </c>
      <c r="BK2098" t="s">
        <v>430</v>
      </c>
      <c r="BL2098" s="3">
        <v>0.49682870370370369</v>
      </c>
      <c r="BM2098">
        <v>1956</v>
      </c>
      <c r="BN2098">
        <v>2096</v>
      </c>
      <c r="BO2098">
        <v>2096</v>
      </c>
      <c r="BP2098" t="s">
        <v>51</v>
      </c>
      <c r="BQ2098" t="s">
        <v>106</v>
      </c>
      <c r="BR2098">
        <v>0.40960000000000002</v>
      </c>
      <c r="BS2098">
        <v>6</v>
      </c>
      <c r="BT2098"/>
      <c r="BU2098"/>
      <c r="BV2098" s="9" t="str">
        <f>TEXT(Table1[[#This Row],[CLOSE_DATE]],"YYYYMMDD")&amp;TEXT(Table1[[#This Row],[OPEN_DATE]],"YYYYMMDD")&amp;Table1[[#This Row],[SYMBOL]]</f>
        <v>2021071920210701DISCA</v>
      </c>
      <c r="BW2098" t="str">
        <f>IFERROR(VLOOKUP(Table1[[#This Row],[Key]],ownlog!$A:$E,MATCH(BW$1,ownlog!$1:$1,0),FALSE),"")</f>
        <v/>
      </c>
      <c r="BX2098" t="str">
        <f>IFERROR(VLOOKUP(Table1[[#This Row],[Key]],ownlog!$A:$E,MATCH(BX$1,ownlog!$1:$1,0),FALSE),"")</f>
        <v/>
      </c>
      <c r="BY2098" t="str">
        <f>IFERROR(VLOOKUP(Table1[[#This Row],[Key]],ownlog!$A:$E,MATCH(BY$1,ownlog!$1:$1,0),FALSE),"")</f>
        <v/>
      </c>
      <c r="BZ2098" t="str">
        <f>IFERROR(VLOOKUP(Table1[[#This Row],[Key]],ownlog!$A:$E,MATCH(BZ$1,ownlog!$1:$1,0),FALSE),"")</f>
        <v/>
      </c>
    </row>
    <row r="2099" spans="1:78" x14ac:dyDescent="0.3">
      <c r="A2099">
        <v>2097</v>
      </c>
      <c r="B2099">
        <v>0.1772</v>
      </c>
      <c r="C2099">
        <v>-0.88229999999999997</v>
      </c>
      <c r="D2099" s="1">
        <v>44378</v>
      </c>
      <c r="E2099">
        <v>0.48648599999999997</v>
      </c>
      <c r="F2099">
        <v>0.29189199999999998</v>
      </c>
      <c r="G2099">
        <v>0.22162200000000001</v>
      </c>
      <c r="H2099">
        <v>1</v>
      </c>
      <c r="I2099">
        <v>0.4055725</v>
      </c>
      <c r="J2099">
        <v>0.47679623428270501</v>
      </c>
      <c r="K2099">
        <v>0.275354267729369</v>
      </c>
      <c r="L2099">
        <v>0.26486399999999999</v>
      </c>
      <c r="M2099">
        <v>0.376075251006037</v>
      </c>
      <c r="N2099" s="2">
        <v>44378</v>
      </c>
      <c r="O2099">
        <v>4297.5</v>
      </c>
      <c r="P2099">
        <v>4302.43</v>
      </c>
      <c r="Q2099">
        <v>4256.97</v>
      </c>
      <c r="R2099" t="s">
        <v>58</v>
      </c>
      <c r="S2099">
        <v>4</v>
      </c>
      <c r="T2099" t="s">
        <v>494</v>
      </c>
      <c r="U2099" s="4">
        <v>17215.79</v>
      </c>
      <c r="V2099" t="s">
        <v>216</v>
      </c>
      <c r="W2099" t="s">
        <v>48</v>
      </c>
      <c r="X2099" s="1">
        <v>44417.495347222219</v>
      </c>
      <c r="Y2099">
        <v>10.930999999999999</v>
      </c>
      <c r="Z2099">
        <v>4319.93994140625</v>
      </c>
      <c r="AA2099">
        <v>3838.37615844726</v>
      </c>
      <c r="AB2099">
        <v>15.4799995422363</v>
      </c>
      <c r="AC2099" t="s">
        <v>494</v>
      </c>
      <c r="AD2099" t="s">
        <v>343</v>
      </c>
      <c r="AE2099">
        <v>5.21</v>
      </c>
      <c r="AF2099">
        <v>-10.206826894000001</v>
      </c>
      <c r="AG2099" t="s">
        <v>333</v>
      </c>
      <c r="AH2099">
        <v>16.989999999999998</v>
      </c>
      <c r="AI2099" s="2">
        <v>44378</v>
      </c>
      <c r="AJ2099" s="2">
        <v>44378</v>
      </c>
      <c r="AK2099">
        <v>3</v>
      </c>
      <c r="AL2099" t="s">
        <v>494</v>
      </c>
      <c r="AM2099" t="s">
        <v>494</v>
      </c>
      <c r="AN2099" t="s">
        <v>494</v>
      </c>
      <c r="AO2099" t="s">
        <v>52</v>
      </c>
      <c r="AP2099" t="s">
        <v>494</v>
      </c>
      <c r="AQ2099" t="s">
        <v>494</v>
      </c>
      <c r="AR2099">
        <v>0.1</v>
      </c>
      <c r="AS2099" s="2">
        <v>44284</v>
      </c>
      <c r="AT2099" t="s">
        <v>49</v>
      </c>
      <c r="AU2099" s="1">
        <v>44378.497789351852</v>
      </c>
      <c r="AV2099">
        <v>17.220960000000002</v>
      </c>
      <c r="AW2099">
        <v>2021</v>
      </c>
      <c r="AX2099" t="s">
        <v>494</v>
      </c>
      <c r="AY2099">
        <v>0.364768669497325</v>
      </c>
      <c r="AZ2099">
        <v>3769</v>
      </c>
      <c r="BA2099">
        <v>17.22</v>
      </c>
      <c r="BB2099">
        <v>1000</v>
      </c>
      <c r="BC2099">
        <v>600</v>
      </c>
      <c r="BD2099">
        <v>0.12</v>
      </c>
      <c r="BE2099">
        <v>0.125460289216102</v>
      </c>
      <c r="BF2099" s="2">
        <v>44084</v>
      </c>
      <c r="BG2099">
        <v>20</v>
      </c>
      <c r="BH2099" t="s">
        <v>332</v>
      </c>
      <c r="BI2099">
        <v>2</v>
      </c>
      <c r="BJ2099">
        <v>20.745000000000001</v>
      </c>
      <c r="BK2099" t="s">
        <v>332</v>
      </c>
      <c r="BL2099" s="3">
        <v>0.49828703703703703</v>
      </c>
      <c r="BM2099">
        <v>1959</v>
      </c>
      <c r="BN2099">
        <v>2097</v>
      </c>
      <c r="BO2099">
        <v>2097</v>
      </c>
      <c r="BP2099" t="s">
        <v>51</v>
      </c>
      <c r="BQ2099" t="s">
        <v>106</v>
      </c>
      <c r="BR2099">
        <v>0.40960000000000002</v>
      </c>
      <c r="BS2099">
        <v>6</v>
      </c>
      <c r="BT2099"/>
      <c r="BU2099"/>
      <c r="BV2099" s="9" t="str">
        <f>TEXT(Table1[[#This Row],[CLOSE_DATE]],"YYYYMMDD")&amp;TEXT(Table1[[#This Row],[OPEN_DATE]],"YYYYMMDD")&amp;Table1[[#This Row],[SYMBOL]]</f>
        <v>2021080920210701NKLA</v>
      </c>
      <c r="BW2099" t="str">
        <f>IFERROR(VLOOKUP(Table1[[#This Row],[Key]],ownlog!$A:$E,MATCH(BW$1,ownlog!$1:$1,0),FALSE),"")</f>
        <v/>
      </c>
      <c r="BX2099" t="str">
        <f>IFERROR(VLOOKUP(Table1[[#This Row],[Key]],ownlog!$A:$E,MATCH(BX$1,ownlog!$1:$1,0),FALSE),"")</f>
        <v/>
      </c>
      <c r="BY2099" t="str">
        <f>IFERROR(VLOOKUP(Table1[[#This Row],[Key]],ownlog!$A:$E,MATCH(BY$1,ownlog!$1:$1,0),FALSE),"")</f>
        <v/>
      </c>
      <c r="BZ2099" t="str">
        <f>IFERROR(VLOOKUP(Table1[[#This Row],[Key]],ownlog!$A:$E,MATCH(BZ$1,ownlog!$1:$1,0),FALSE),"")</f>
        <v/>
      </c>
    </row>
    <row r="2100" spans="1:78" x14ac:dyDescent="0.3">
      <c r="A2100">
        <v>2098</v>
      </c>
      <c r="B2100">
        <v>0.1772</v>
      </c>
      <c r="C2100">
        <v>-0.88229999999999997</v>
      </c>
      <c r="D2100" s="1">
        <v>44378</v>
      </c>
      <c r="E2100">
        <v>0.48648599999999997</v>
      </c>
      <c r="F2100">
        <v>0.29189199999999998</v>
      </c>
      <c r="G2100">
        <v>0.22162200000000001</v>
      </c>
      <c r="H2100">
        <v>1</v>
      </c>
      <c r="I2100">
        <v>0.4055725</v>
      </c>
      <c r="J2100">
        <v>0.47679623428270501</v>
      </c>
      <c r="K2100">
        <v>0.275354267729369</v>
      </c>
      <c r="L2100">
        <v>0.26486399999999999</v>
      </c>
      <c r="M2100">
        <v>0.376075251006037</v>
      </c>
      <c r="N2100" s="2">
        <v>44378</v>
      </c>
      <c r="O2100">
        <v>4297.5</v>
      </c>
      <c r="P2100">
        <v>4302.43</v>
      </c>
      <c r="Q2100">
        <v>4256.97</v>
      </c>
      <c r="R2100" t="s">
        <v>58</v>
      </c>
      <c r="S2100">
        <v>4</v>
      </c>
      <c r="T2100" t="s">
        <v>494</v>
      </c>
      <c r="U2100" s="4">
        <v>17215.79</v>
      </c>
      <c r="V2100" t="s">
        <v>216</v>
      </c>
      <c r="W2100" t="s">
        <v>48</v>
      </c>
      <c r="X2100" s="1">
        <v>44551.501423611109</v>
      </c>
      <c r="Y2100">
        <v>9.4649999999999999</v>
      </c>
      <c r="Z2100">
        <v>4319.93994140625</v>
      </c>
      <c r="AA2100">
        <v>3838.37615844726</v>
      </c>
      <c r="AB2100">
        <v>15.4799995422363</v>
      </c>
      <c r="AC2100" t="s">
        <v>494</v>
      </c>
      <c r="AD2100" t="s">
        <v>343</v>
      </c>
      <c r="AE2100">
        <v>5.21</v>
      </c>
      <c r="AF2100">
        <v>-33.206826894000002</v>
      </c>
      <c r="AG2100" t="s">
        <v>333</v>
      </c>
      <c r="AH2100" s="4">
        <v>16.989999999999998</v>
      </c>
      <c r="AI2100" s="2">
        <v>44378</v>
      </c>
      <c r="AJ2100" s="2">
        <v>44378</v>
      </c>
      <c r="AK2100">
        <v>3</v>
      </c>
      <c r="AL2100" t="s">
        <v>494</v>
      </c>
      <c r="AM2100" s="4" t="s">
        <v>494</v>
      </c>
      <c r="AN2100" s="4" t="s">
        <v>494</v>
      </c>
      <c r="AO2100" t="s">
        <v>52</v>
      </c>
      <c r="AP2100" s="2" t="s">
        <v>494</v>
      </c>
      <c r="AQ2100" t="s">
        <v>494</v>
      </c>
      <c r="AR2100">
        <v>0.1</v>
      </c>
      <c r="AS2100" s="2">
        <v>44284</v>
      </c>
      <c r="AT2100" t="s">
        <v>49</v>
      </c>
      <c r="AU2100" s="1">
        <v>44378.497789351852</v>
      </c>
      <c r="AV2100">
        <v>17.220960000000002</v>
      </c>
      <c r="AW2100">
        <v>2021</v>
      </c>
      <c r="AX2100" t="s">
        <v>494</v>
      </c>
      <c r="AY2100">
        <v>0.446548856742016</v>
      </c>
      <c r="AZ2100">
        <v>3076</v>
      </c>
      <c r="BA2100">
        <v>17.22</v>
      </c>
      <c r="BB2100">
        <v>1000</v>
      </c>
      <c r="BC2100">
        <v>400</v>
      </c>
      <c r="BD2100">
        <v>0.12</v>
      </c>
      <c r="BE2100">
        <v>0.125460289216102</v>
      </c>
      <c r="BF2100" s="2">
        <v>44084</v>
      </c>
      <c r="BG2100">
        <v>20</v>
      </c>
      <c r="BH2100" t="s">
        <v>332</v>
      </c>
      <c r="BI2100">
        <v>2</v>
      </c>
      <c r="BJ2100">
        <v>20.745000000000001</v>
      </c>
      <c r="BK2100" t="s">
        <v>332</v>
      </c>
      <c r="BL2100" s="3">
        <v>0.49828703703703703</v>
      </c>
      <c r="BM2100">
        <v>2016</v>
      </c>
      <c r="BN2100">
        <v>2098</v>
      </c>
      <c r="BO2100">
        <v>2098</v>
      </c>
      <c r="BP2100" t="s">
        <v>51</v>
      </c>
      <c r="BQ2100" t="s">
        <v>106</v>
      </c>
      <c r="BR2100">
        <v>0.40960000000000002</v>
      </c>
      <c r="BS2100">
        <v>6</v>
      </c>
      <c r="BT2100"/>
      <c r="BU2100"/>
      <c r="BV2100" s="9" t="str">
        <f>TEXT(Table1[[#This Row],[CLOSE_DATE]],"YYYYMMDD")&amp;TEXT(Table1[[#This Row],[OPEN_DATE]],"YYYYMMDD")&amp;Table1[[#This Row],[SYMBOL]]</f>
        <v>2021122120210701NKLA</v>
      </c>
      <c r="BW2100" t="str">
        <f>IFERROR(VLOOKUP(Table1[[#This Row],[Key]],ownlog!$A:$E,MATCH(BW$1,ownlog!$1:$1,0),FALSE),"")</f>
        <v/>
      </c>
      <c r="BX2100" t="str">
        <f>IFERROR(VLOOKUP(Table1[[#This Row],[Key]],ownlog!$A:$E,MATCH(BX$1,ownlog!$1:$1,0),FALSE),"")</f>
        <v/>
      </c>
      <c r="BY2100" t="str">
        <f>IFERROR(VLOOKUP(Table1[[#This Row],[Key]],ownlog!$A:$E,MATCH(BY$1,ownlog!$1:$1,0),FALSE),"")</f>
        <v/>
      </c>
      <c r="BZ2100" t="str">
        <f>IFERROR(VLOOKUP(Table1[[#This Row],[Key]],ownlog!$A:$E,MATCH(BZ$1,ownlog!$1:$1,0),FALSE),"")</f>
        <v/>
      </c>
    </row>
    <row r="2101" spans="1:78" x14ac:dyDescent="0.3">
      <c r="A2101">
        <v>2099</v>
      </c>
      <c r="B2101">
        <v>0.71030000000000004</v>
      </c>
      <c r="C2101">
        <v>-0.85919999999999996</v>
      </c>
      <c r="D2101" s="1">
        <v>44378</v>
      </c>
      <c r="E2101">
        <v>0.48648599999999997</v>
      </c>
      <c r="F2101">
        <v>0.29189199999999998</v>
      </c>
      <c r="G2101">
        <v>0.22162200000000001</v>
      </c>
      <c r="H2101">
        <v>1</v>
      </c>
      <c r="I2101">
        <v>0.4055725</v>
      </c>
      <c r="J2101">
        <v>0.47679623428270501</v>
      </c>
      <c r="K2101">
        <v>0.275354267729369</v>
      </c>
      <c r="L2101">
        <v>0.26486399999999999</v>
      </c>
      <c r="M2101">
        <v>0.376075251006037</v>
      </c>
      <c r="N2101" s="2">
        <v>44378</v>
      </c>
      <c r="O2101">
        <v>4297.5</v>
      </c>
      <c r="P2101">
        <v>4302.43</v>
      </c>
      <c r="Q2101">
        <v>4256.97</v>
      </c>
      <c r="R2101" t="s">
        <v>58</v>
      </c>
      <c r="S2101">
        <v>4</v>
      </c>
      <c r="T2101" t="s">
        <v>494</v>
      </c>
      <c r="U2101" s="4">
        <v>15344.74</v>
      </c>
      <c r="V2101" t="s">
        <v>216</v>
      </c>
      <c r="W2101" t="s">
        <v>48</v>
      </c>
      <c r="X2101" s="1">
        <v>44417.497627314813</v>
      </c>
      <c r="Y2101">
        <v>7.5250000000000004</v>
      </c>
      <c r="Z2101">
        <v>4319.93994140625</v>
      </c>
      <c r="AA2101">
        <v>3838.37615844726</v>
      </c>
      <c r="AB2101">
        <v>15.4799995422363</v>
      </c>
      <c r="AC2101" t="s">
        <v>494</v>
      </c>
      <c r="AD2101" t="s">
        <v>335</v>
      </c>
      <c r="AE2101">
        <v>7.76</v>
      </c>
      <c r="AF2101">
        <v>-17.756799433000001</v>
      </c>
      <c r="AG2101" t="s">
        <v>321</v>
      </c>
      <c r="AH2101">
        <v>9.94</v>
      </c>
      <c r="AI2101" s="2">
        <v>44378</v>
      </c>
      <c r="AJ2101" s="2">
        <v>44378</v>
      </c>
      <c r="AK2101">
        <v>3</v>
      </c>
      <c r="AL2101" t="s">
        <v>494</v>
      </c>
      <c r="AM2101" t="s">
        <v>494</v>
      </c>
      <c r="AN2101" t="s">
        <v>494</v>
      </c>
      <c r="AO2101" t="s">
        <v>52</v>
      </c>
      <c r="AP2101" t="s">
        <v>494</v>
      </c>
      <c r="AQ2101" t="s">
        <v>494</v>
      </c>
      <c r="AR2101">
        <v>0.1</v>
      </c>
      <c r="AS2101" s="2">
        <v>44284</v>
      </c>
      <c r="AT2101" t="s">
        <v>49</v>
      </c>
      <c r="AU2101" s="1">
        <v>44378.49795138889</v>
      </c>
      <c r="AV2101">
        <v>10.23522</v>
      </c>
      <c r="AW2101">
        <v>2021</v>
      </c>
      <c r="AX2101" t="s">
        <v>494</v>
      </c>
      <c r="AY2101">
        <v>0.26412068654443499</v>
      </c>
      <c r="AZ2101">
        <v>4055</v>
      </c>
      <c r="BA2101">
        <v>10.24</v>
      </c>
      <c r="BB2101">
        <v>1500</v>
      </c>
      <c r="BC2101">
        <v>1500</v>
      </c>
      <c r="BD2101">
        <v>0.12</v>
      </c>
      <c r="BE2101">
        <v>0.125460289216102</v>
      </c>
      <c r="BF2101" s="2">
        <v>44149</v>
      </c>
      <c r="BG2101">
        <v>17</v>
      </c>
      <c r="BH2101" t="s">
        <v>320</v>
      </c>
      <c r="BI2101">
        <v>1.4</v>
      </c>
      <c r="BJ2101">
        <v>20.745000000000001</v>
      </c>
      <c r="BK2101" t="s">
        <v>320</v>
      </c>
      <c r="BL2101" s="3">
        <v>0.50113425925925925</v>
      </c>
      <c r="BM2101">
        <v>1961</v>
      </c>
      <c r="BN2101">
        <v>2099</v>
      </c>
      <c r="BO2101">
        <v>2099</v>
      </c>
      <c r="BP2101" t="s">
        <v>51</v>
      </c>
      <c r="BQ2101" t="s">
        <v>106</v>
      </c>
      <c r="BR2101">
        <v>0.40960000000000002</v>
      </c>
      <c r="BS2101">
        <v>6</v>
      </c>
      <c r="BT2101"/>
      <c r="BU2101"/>
      <c r="BV2101" s="9" t="str">
        <f>TEXT(Table1[[#This Row],[CLOSE_DATE]],"YYYYMMDD")&amp;TEXT(Table1[[#This Row],[OPEN_DATE]],"YYYYMMDD")&amp;Table1[[#This Row],[SYMBOL]]</f>
        <v>2021080920210701ROOT</v>
      </c>
      <c r="BW2101" t="str">
        <f>IFERROR(VLOOKUP(Table1[[#This Row],[Key]],ownlog!$A:$E,MATCH(BW$1,ownlog!$1:$1,0),FALSE),"")</f>
        <v/>
      </c>
      <c r="BX2101" t="str">
        <f>IFERROR(VLOOKUP(Table1[[#This Row],[Key]],ownlog!$A:$E,MATCH(BX$1,ownlog!$1:$1,0),FALSE),"")</f>
        <v/>
      </c>
      <c r="BY2101" t="str">
        <f>IFERROR(VLOOKUP(Table1[[#This Row],[Key]],ownlog!$A:$E,MATCH(BY$1,ownlog!$1:$1,0),FALSE),"")</f>
        <v/>
      </c>
      <c r="BZ2101" t="str">
        <f>IFERROR(VLOOKUP(Table1[[#This Row],[Key]],ownlog!$A:$E,MATCH(BZ$1,ownlog!$1:$1,0),FALSE),"")</f>
        <v/>
      </c>
    </row>
    <row r="2102" spans="1:78" x14ac:dyDescent="0.3">
      <c r="A2102">
        <v>2100</v>
      </c>
      <c r="B2102">
        <v>0.1905</v>
      </c>
      <c r="C2102">
        <v>-1.1027</v>
      </c>
      <c r="D2102" s="1">
        <v>44378</v>
      </c>
      <c r="E2102">
        <v>0.48648599999999997</v>
      </c>
      <c r="F2102">
        <v>0.29189199999999998</v>
      </c>
      <c r="G2102">
        <v>0.22162200000000001</v>
      </c>
      <c r="H2102">
        <v>1</v>
      </c>
      <c r="I2102">
        <v>0.4055725</v>
      </c>
      <c r="J2102">
        <v>0.47679623428270501</v>
      </c>
      <c r="K2102">
        <v>0.275354267729369</v>
      </c>
      <c r="L2102">
        <v>0.26486399999999999</v>
      </c>
      <c r="M2102">
        <v>0.376075251006037</v>
      </c>
      <c r="N2102" s="2">
        <v>44378</v>
      </c>
      <c r="O2102">
        <v>4297.5</v>
      </c>
      <c r="P2102">
        <v>4302.43</v>
      </c>
      <c r="Q2102">
        <v>4256.97</v>
      </c>
      <c r="R2102" t="s">
        <v>58</v>
      </c>
      <c r="S2102">
        <v>4</v>
      </c>
      <c r="T2102" t="s">
        <v>494</v>
      </c>
      <c r="U2102" s="4">
        <v>4024.92</v>
      </c>
      <c r="V2102" t="s">
        <v>200</v>
      </c>
      <c r="W2102" t="s">
        <v>48</v>
      </c>
      <c r="X2102" s="1">
        <v>44386.648287037038</v>
      </c>
      <c r="Y2102">
        <v>10.975</v>
      </c>
      <c r="Z2102">
        <v>4319.93994140625</v>
      </c>
      <c r="AA2102">
        <v>3838.37615844726</v>
      </c>
      <c r="AB2102">
        <v>15.4799995422363</v>
      </c>
      <c r="AC2102" t="s">
        <v>494</v>
      </c>
      <c r="AD2102" t="s">
        <v>223</v>
      </c>
      <c r="AE2102">
        <v>2.58</v>
      </c>
      <c r="AF2102">
        <v>-10.580040242999999</v>
      </c>
      <c r="AG2102" t="s">
        <v>199</v>
      </c>
      <c r="AH2102">
        <v>8.19</v>
      </c>
      <c r="AI2102" s="2">
        <v>44378</v>
      </c>
      <c r="AJ2102" s="2">
        <v>44378</v>
      </c>
      <c r="AK2102">
        <v>3</v>
      </c>
      <c r="AL2102">
        <v>-0.5</v>
      </c>
      <c r="AM2102">
        <v>0.1</v>
      </c>
      <c r="AN2102">
        <v>0</v>
      </c>
      <c r="AO2102" t="s">
        <v>52</v>
      </c>
      <c r="AP2102">
        <v>44196</v>
      </c>
      <c r="AQ2102">
        <v>-0.05</v>
      </c>
      <c r="AR2102">
        <v>0</v>
      </c>
      <c r="AS2102" s="2">
        <v>44166</v>
      </c>
      <c r="AT2102" t="s">
        <v>49</v>
      </c>
      <c r="AU2102" s="1">
        <v>44378.498252314814</v>
      </c>
      <c r="AV2102">
        <v>8.0549999999999997</v>
      </c>
      <c r="AW2102">
        <v>2021</v>
      </c>
      <c r="AX2102" t="s">
        <v>494</v>
      </c>
      <c r="AY2102">
        <v>-0.36449410304158902</v>
      </c>
      <c r="AZ2102">
        <v>-1468</v>
      </c>
      <c r="BA2102">
        <v>8.06</v>
      </c>
      <c r="BB2102">
        <v>500</v>
      </c>
      <c r="BC2102">
        <v>500</v>
      </c>
      <c r="BD2102">
        <v>0.04</v>
      </c>
      <c r="BE2102">
        <v>0.125460289216102</v>
      </c>
      <c r="BF2102" s="2">
        <v>41014</v>
      </c>
      <c r="BG2102">
        <v>9.75</v>
      </c>
      <c r="BH2102" t="s">
        <v>186</v>
      </c>
      <c r="BI2102">
        <v>-0.84</v>
      </c>
      <c r="BJ2102">
        <v>16.809999999999999</v>
      </c>
      <c r="BK2102" t="s">
        <v>186</v>
      </c>
      <c r="BL2102" s="3">
        <v>0.49957175925925928</v>
      </c>
      <c r="BM2102">
        <v>1916</v>
      </c>
      <c r="BN2102">
        <v>2100</v>
      </c>
      <c r="BO2102">
        <v>2100</v>
      </c>
      <c r="BP2102" t="s">
        <v>51</v>
      </c>
      <c r="BQ2102" t="s">
        <v>106</v>
      </c>
      <c r="BR2102">
        <v>0.40960000000000002</v>
      </c>
      <c r="BS2102">
        <v>20</v>
      </c>
      <c r="BT2102"/>
      <c r="BU2102"/>
      <c r="BV2102" s="9" t="str">
        <f>TEXT(Table1[[#This Row],[CLOSE_DATE]],"YYYYMMDD")&amp;TEXT(Table1[[#This Row],[OPEN_DATE]],"YYYYMMDD")&amp;Table1[[#This Row],[SYMBOL]]</f>
        <v>2021070920210701BTU</v>
      </c>
      <c r="BW2102" t="str">
        <f>IFERROR(VLOOKUP(Table1[[#This Row],[Key]],ownlog!$A:$E,MATCH(BW$1,ownlog!$1:$1,0),FALSE),"")</f>
        <v/>
      </c>
      <c r="BX2102" t="str">
        <f>IFERROR(VLOOKUP(Table1[[#This Row],[Key]],ownlog!$A:$E,MATCH(BX$1,ownlog!$1:$1,0),FALSE),"")</f>
        <v/>
      </c>
      <c r="BY2102" t="str">
        <f>IFERROR(VLOOKUP(Table1[[#This Row],[Key]],ownlog!$A:$E,MATCH(BY$1,ownlog!$1:$1,0),FALSE),"")</f>
        <v/>
      </c>
      <c r="BZ2102" t="str">
        <f>IFERROR(VLOOKUP(Table1[[#This Row],[Key]],ownlog!$A:$E,MATCH(BZ$1,ownlog!$1:$1,0),FALSE),"")</f>
        <v/>
      </c>
    </row>
    <row r="2103" spans="1:78" x14ac:dyDescent="0.3">
      <c r="A2103">
        <v>2101</v>
      </c>
      <c r="B2103">
        <v>7.2700000000000001E-2</v>
      </c>
      <c r="C2103">
        <v>-0.91349999999999998</v>
      </c>
      <c r="D2103" s="1">
        <v>44378</v>
      </c>
      <c r="E2103">
        <v>0.48648599999999997</v>
      </c>
      <c r="F2103">
        <v>0.29189199999999998</v>
      </c>
      <c r="G2103">
        <v>0.22162200000000001</v>
      </c>
      <c r="H2103">
        <v>1</v>
      </c>
      <c r="I2103">
        <v>0.4055725</v>
      </c>
      <c r="J2103">
        <v>0.47679623428270501</v>
      </c>
      <c r="K2103">
        <v>0.275354267729369</v>
      </c>
      <c r="L2103">
        <v>0.26486399999999999</v>
      </c>
      <c r="M2103">
        <v>0.376075251006037</v>
      </c>
      <c r="N2103" s="2">
        <v>44378</v>
      </c>
      <c r="O2103">
        <v>4297.5</v>
      </c>
      <c r="P2103">
        <v>4302.43</v>
      </c>
      <c r="Q2103">
        <v>4256.97</v>
      </c>
      <c r="R2103" t="s">
        <v>58</v>
      </c>
      <c r="S2103">
        <v>4</v>
      </c>
      <c r="T2103" t="s">
        <v>494</v>
      </c>
      <c r="U2103" s="4">
        <v>3698.12</v>
      </c>
      <c r="V2103" t="s">
        <v>200</v>
      </c>
      <c r="W2103" t="s">
        <v>48</v>
      </c>
      <c r="X2103" s="1">
        <v>44386.648356481484</v>
      </c>
      <c r="Y2103">
        <v>61.844999999999999</v>
      </c>
      <c r="Z2103">
        <v>4319.93994140625</v>
      </c>
      <c r="AA2103">
        <v>3838.37615844726</v>
      </c>
      <c r="AB2103">
        <v>15.4799995422363</v>
      </c>
      <c r="AC2103" t="s">
        <v>494</v>
      </c>
      <c r="AD2103" t="s">
        <v>283</v>
      </c>
      <c r="AE2103">
        <v>1.03</v>
      </c>
      <c r="AF2103">
        <v>-2.0266006650000001</v>
      </c>
      <c r="AG2103" t="s">
        <v>221</v>
      </c>
      <c r="AH2103">
        <v>57.8</v>
      </c>
      <c r="AI2103" s="2">
        <v>44378</v>
      </c>
      <c r="AJ2103" s="2">
        <v>44378</v>
      </c>
      <c r="AK2103">
        <v>3</v>
      </c>
      <c r="AL2103" t="s">
        <v>494</v>
      </c>
      <c r="AM2103" t="s">
        <v>494</v>
      </c>
      <c r="AN2103" t="s">
        <v>494</v>
      </c>
      <c r="AO2103" t="s">
        <v>52</v>
      </c>
      <c r="AP2103" t="s">
        <v>494</v>
      </c>
      <c r="AQ2103" t="s">
        <v>494</v>
      </c>
      <c r="AR2103">
        <v>0.1</v>
      </c>
      <c r="AS2103" s="2">
        <v>44138</v>
      </c>
      <c r="AT2103" t="s">
        <v>49</v>
      </c>
      <c r="AU2103" s="1">
        <v>44378.500335648147</v>
      </c>
      <c r="AV2103">
        <v>56.91</v>
      </c>
      <c r="AW2103">
        <v>2021</v>
      </c>
      <c r="AX2103" t="s">
        <v>494</v>
      </c>
      <c r="AY2103">
        <v>-8.7074057553762296E-2</v>
      </c>
      <c r="AZ2103">
        <v>-322.10000000000002</v>
      </c>
      <c r="BA2103">
        <v>56.91</v>
      </c>
      <c r="BB2103">
        <v>65</v>
      </c>
      <c r="BC2103">
        <v>65</v>
      </c>
      <c r="BD2103">
        <v>0.12</v>
      </c>
      <c r="BE2103">
        <v>0.125460289216102</v>
      </c>
      <c r="BF2103" s="2">
        <v>43747</v>
      </c>
      <c r="BG2103">
        <v>62</v>
      </c>
      <c r="BH2103" t="s">
        <v>220</v>
      </c>
      <c r="BI2103">
        <v>5</v>
      </c>
      <c r="BJ2103">
        <v>20.745000000000001</v>
      </c>
      <c r="BK2103" t="s">
        <v>220</v>
      </c>
      <c r="BL2103" s="3">
        <v>0.50033564814814813</v>
      </c>
      <c r="BM2103">
        <v>1918</v>
      </c>
      <c r="BN2103">
        <v>2101</v>
      </c>
      <c r="BO2103">
        <v>2101</v>
      </c>
      <c r="BP2103" t="s">
        <v>51</v>
      </c>
      <c r="BQ2103" t="s">
        <v>106</v>
      </c>
      <c r="BR2103">
        <v>0.40960000000000002</v>
      </c>
      <c r="BS2103">
        <v>6</v>
      </c>
      <c r="BT2103"/>
      <c r="BU2103"/>
      <c r="BV2103" s="9" t="str">
        <f>TEXT(Table1[[#This Row],[CLOSE_DATE]],"YYYYMMDD")&amp;TEXT(Table1[[#This Row],[OPEN_DATE]],"YYYYMMDD")&amp;Table1[[#This Row],[SYMBOL]]</f>
        <v>2021070920210701ARCH</v>
      </c>
      <c r="BW2103" t="str">
        <f>IFERROR(VLOOKUP(Table1[[#This Row],[Key]],ownlog!$A:$E,MATCH(BW$1,ownlog!$1:$1,0),FALSE),"")</f>
        <v/>
      </c>
      <c r="BX2103" t="str">
        <f>IFERROR(VLOOKUP(Table1[[#This Row],[Key]],ownlog!$A:$E,MATCH(BX$1,ownlog!$1:$1,0),FALSE),"")</f>
        <v/>
      </c>
      <c r="BY2103" t="str">
        <f>IFERROR(VLOOKUP(Table1[[#This Row],[Key]],ownlog!$A:$E,MATCH(BY$1,ownlog!$1:$1,0),FALSE),"")</f>
        <v/>
      </c>
      <c r="BZ2103" t="str">
        <f>IFERROR(VLOOKUP(Table1[[#This Row],[Key]],ownlog!$A:$E,MATCH(BZ$1,ownlog!$1:$1,0),FALSE),"")</f>
        <v/>
      </c>
    </row>
    <row r="2104" spans="1:78" x14ac:dyDescent="0.3">
      <c r="A2104">
        <v>2102</v>
      </c>
      <c r="B2104">
        <v>-0.19520000000000001</v>
      </c>
      <c r="C2104">
        <v>7.7473999999999998</v>
      </c>
      <c r="D2104" s="1">
        <v>44378</v>
      </c>
      <c r="E2104">
        <v>0.48648599999999997</v>
      </c>
      <c r="F2104">
        <v>0.29189199999999998</v>
      </c>
      <c r="G2104">
        <v>0.22162200000000001</v>
      </c>
      <c r="H2104">
        <v>1</v>
      </c>
      <c r="I2104">
        <v>0.4055725</v>
      </c>
      <c r="J2104">
        <v>0.47679623428270501</v>
      </c>
      <c r="K2104">
        <v>0.275354267729369</v>
      </c>
      <c r="L2104">
        <v>0.26486399999999999</v>
      </c>
      <c r="M2104">
        <v>0.376075251006037</v>
      </c>
      <c r="N2104" s="2">
        <v>44378</v>
      </c>
      <c r="O2104">
        <v>4297.5</v>
      </c>
      <c r="P2104">
        <v>4302.43</v>
      </c>
      <c r="Q2104">
        <v>4256.97</v>
      </c>
      <c r="R2104" t="s">
        <v>50</v>
      </c>
      <c r="S2104">
        <v>4</v>
      </c>
      <c r="T2104" t="s">
        <v>494</v>
      </c>
      <c r="U2104" s="4">
        <v>-14497.5</v>
      </c>
      <c r="V2104" t="s">
        <v>207</v>
      </c>
      <c r="W2104" t="s">
        <v>49</v>
      </c>
      <c r="X2104" s="1">
        <v>44391.666134259256</v>
      </c>
      <c r="Y2104">
        <v>26.91</v>
      </c>
      <c r="Z2104">
        <v>4352.33984375</v>
      </c>
      <c r="AA2104">
        <v>3843.2104077148401</v>
      </c>
      <c r="AB2104">
        <v>15.069999694824199</v>
      </c>
      <c r="AC2104" t="s">
        <v>494</v>
      </c>
      <c r="AD2104" t="s">
        <v>407</v>
      </c>
      <c r="AE2104">
        <v>2.5</v>
      </c>
      <c r="AF2104">
        <v>-10.384361500000001</v>
      </c>
      <c r="AG2104" t="s">
        <v>325</v>
      </c>
      <c r="AH2104" t="s">
        <v>494</v>
      </c>
      <c r="AI2104" s="2">
        <v>44379</v>
      </c>
      <c r="AJ2104" s="2">
        <v>44379</v>
      </c>
      <c r="AK2104">
        <v>4</v>
      </c>
      <c r="AL2104" t="s">
        <v>494</v>
      </c>
      <c r="AM2104" t="s">
        <v>494</v>
      </c>
      <c r="AN2104" t="s">
        <v>494</v>
      </c>
      <c r="AO2104" t="s">
        <v>52</v>
      </c>
      <c r="AP2104" t="s">
        <v>494</v>
      </c>
      <c r="AQ2104">
        <v>44228</v>
      </c>
      <c r="AR2104">
        <v>-3</v>
      </c>
      <c r="AS2104" s="2">
        <v>44238</v>
      </c>
      <c r="AT2104" t="s">
        <v>48</v>
      </c>
      <c r="AU2104" s="1">
        <v>44379.408009259256</v>
      </c>
      <c r="AV2104">
        <v>28.99</v>
      </c>
      <c r="AW2104">
        <v>2021</v>
      </c>
      <c r="AX2104" t="s">
        <v>494</v>
      </c>
      <c r="AY2104">
        <v>-7.2292514660227597E-2</v>
      </c>
      <c r="AZ2104">
        <v>-1047.8800000000001</v>
      </c>
      <c r="BA2104">
        <v>28.99</v>
      </c>
      <c r="BB2104">
        <v>500</v>
      </c>
      <c r="BC2104">
        <v>500</v>
      </c>
      <c r="BD2104">
        <v>-3</v>
      </c>
      <c r="BE2104">
        <v>0.13247503571834901</v>
      </c>
      <c r="BF2104" s="2">
        <v>44159</v>
      </c>
      <c r="BG2104">
        <v>23</v>
      </c>
      <c r="BH2104" t="s">
        <v>325</v>
      </c>
      <c r="BI2104">
        <v>250</v>
      </c>
      <c r="BJ2104">
        <v>-4</v>
      </c>
      <c r="BK2104" t="s">
        <v>325</v>
      </c>
      <c r="BL2104" s="3">
        <v>45840.408009259256</v>
      </c>
      <c r="BM2104">
        <v>1934</v>
      </c>
      <c r="BN2104">
        <v>2102</v>
      </c>
      <c r="BO2104">
        <v>2102</v>
      </c>
      <c r="BP2104" t="s">
        <v>51</v>
      </c>
      <c r="BQ2104" t="s">
        <v>106</v>
      </c>
      <c r="BR2104">
        <v>0.40960000000000002</v>
      </c>
      <c r="BS2104">
        <v>6</v>
      </c>
      <c r="BT2104"/>
      <c r="BU2104"/>
      <c r="BV2104" s="9" t="str">
        <f>TEXT(Table1[[#This Row],[CLOSE_DATE]],"YYYYMMDD")&amp;TEXT(Table1[[#This Row],[OPEN_DATE]],"YYYYMMDD")&amp;Table1[[#This Row],[SYMBOL]]</f>
        <v>2021071420210702GBTC</v>
      </c>
      <c r="BW2104">
        <f>IFERROR(VLOOKUP(Table1[[#This Row],[Key]],ownlog!$A:$E,MATCH(BW$1,ownlog!$1:$1,0),FALSE),"")</f>
        <v>-1</v>
      </c>
      <c r="BX2104" t="str">
        <f>IFERROR(VLOOKUP(Table1[[#This Row],[Key]],ownlog!$A:$E,MATCH(BX$1,ownlog!$1:$1,0),FALSE),"")</f>
        <v>should have waited for pullback</v>
      </c>
      <c r="BY2104">
        <f>IFERROR(VLOOKUP(Table1[[#This Row],[Key]],ownlog!$A:$E,MATCH(BY$1,ownlog!$1:$1,0),FALSE),"")</f>
        <v>-1</v>
      </c>
      <c r="BZ2104" t="str">
        <f>IFERROR(VLOOKUP(Table1[[#This Row],[Key]],ownlog!$A:$E,MATCH(BZ$1,ownlog!$1:$1,0),FALSE),"")</f>
        <v xml:space="preserve">rushed into fast fall    </v>
      </c>
    </row>
    <row r="2105" spans="1:78" x14ac:dyDescent="0.3">
      <c r="A2105">
        <v>2103</v>
      </c>
      <c r="B2105">
        <v>-0.41</v>
      </c>
      <c r="C2105">
        <v>3.7199</v>
      </c>
      <c r="D2105" s="1">
        <v>44378</v>
      </c>
      <c r="E2105">
        <v>0.48648599999999997</v>
      </c>
      <c r="F2105">
        <v>0.29189199999999998</v>
      </c>
      <c r="G2105">
        <v>0.22162200000000001</v>
      </c>
      <c r="H2105">
        <v>1</v>
      </c>
      <c r="I2105">
        <v>0.4055725</v>
      </c>
      <c r="J2105">
        <v>0.47679623428270501</v>
      </c>
      <c r="K2105">
        <v>0.275354267729369</v>
      </c>
      <c r="L2105">
        <v>0.26486399999999999</v>
      </c>
      <c r="M2105">
        <v>0.376075251006037</v>
      </c>
      <c r="N2105" s="2">
        <v>44378</v>
      </c>
      <c r="O2105">
        <v>4297.5</v>
      </c>
      <c r="P2105">
        <v>4302.43</v>
      </c>
      <c r="Q2105">
        <v>4256.97</v>
      </c>
      <c r="R2105" t="s">
        <v>50</v>
      </c>
      <c r="S2105">
        <v>4</v>
      </c>
      <c r="T2105" t="s">
        <v>494</v>
      </c>
      <c r="U2105" s="4">
        <v>-13121</v>
      </c>
      <c r="V2105" t="s">
        <v>207</v>
      </c>
      <c r="W2105" t="s">
        <v>49</v>
      </c>
      <c r="X2105" s="1">
        <v>44391.666238425925</v>
      </c>
      <c r="Y2105">
        <v>561.11</v>
      </c>
      <c r="Z2105">
        <v>4352.33984375</v>
      </c>
      <c r="AA2105">
        <v>3843.2104077148401</v>
      </c>
      <c r="AB2105">
        <v>15.069999694824199</v>
      </c>
      <c r="AC2105" t="s">
        <v>494</v>
      </c>
      <c r="AD2105" t="s">
        <v>406</v>
      </c>
      <c r="AE2105">
        <v>1</v>
      </c>
      <c r="AF2105">
        <v>-2.2384528800000001</v>
      </c>
      <c r="AG2105" t="s">
        <v>329</v>
      </c>
      <c r="AH2105" t="s">
        <v>494</v>
      </c>
      <c r="AI2105" s="2">
        <v>44379</v>
      </c>
      <c r="AJ2105" s="2">
        <v>44379</v>
      </c>
      <c r="AK2105">
        <v>4</v>
      </c>
      <c r="AL2105" t="s">
        <v>494</v>
      </c>
      <c r="AM2105" t="s">
        <v>494</v>
      </c>
      <c r="AN2105" t="s">
        <v>494</v>
      </c>
      <c r="AO2105" t="s">
        <v>52</v>
      </c>
      <c r="AP2105" t="s">
        <v>494</v>
      </c>
      <c r="AQ2105">
        <v>44228</v>
      </c>
      <c r="AR2105">
        <v>-3</v>
      </c>
      <c r="AS2105" s="2">
        <v>44238</v>
      </c>
      <c r="AT2105" t="s">
        <v>48</v>
      </c>
      <c r="AU2105" s="1">
        <v>44379.408206018517</v>
      </c>
      <c r="AV2105">
        <v>656</v>
      </c>
      <c r="AW2105">
        <v>2021</v>
      </c>
      <c r="AX2105" t="s">
        <v>494</v>
      </c>
      <c r="AY2105">
        <v>-0.14474390243902399</v>
      </c>
      <c r="AZ2105">
        <v>-1899.04</v>
      </c>
      <c r="BA2105">
        <v>656</v>
      </c>
      <c r="BB2105">
        <v>20</v>
      </c>
      <c r="BC2105">
        <v>20</v>
      </c>
      <c r="BD2105">
        <v>-3</v>
      </c>
      <c r="BE2105">
        <v>0.13247503571834901</v>
      </c>
      <c r="BF2105" s="2">
        <v>44160</v>
      </c>
      <c r="BG2105">
        <v>375</v>
      </c>
      <c r="BH2105" t="s">
        <v>328</v>
      </c>
      <c r="BI2105">
        <v>3000</v>
      </c>
      <c r="BJ2105">
        <v>-4</v>
      </c>
      <c r="BK2105" t="s">
        <v>328</v>
      </c>
      <c r="BL2105" s="3">
        <v>45840.408333333333</v>
      </c>
      <c r="BM2105">
        <v>1937</v>
      </c>
      <c r="BN2105">
        <v>2103</v>
      </c>
      <c r="BO2105">
        <v>2103</v>
      </c>
      <c r="BP2105" t="s">
        <v>51</v>
      </c>
      <c r="BQ2105" t="s">
        <v>106</v>
      </c>
      <c r="BR2105">
        <v>0.40960000000000002</v>
      </c>
      <c r="BS2105">
        <v>6</v>
      </c>
      <c r="BT2105"/>
      <c r="BU2105"/>
      <c r="BV2105" s="9" t="str">
        <f>TEXT(Table1[[#This Row],[CLOSE_DATE]],"YYYYMMDD")&amp;TEXT(Table1[[#This Row],[OPEN_DATE]],"YYYYMMDD")&amp;Table1[[#This Row],[SYMBOL]]</f>
        <v>2021071420210702MSTR</v>
      </c>
      <c r="BW2105">
        <f>IFERROR(VLOOKUP(Table1[[#This Row],[Key]],ownlog!$A:$E,MATCH(BW$1,ownlog!$1:$1,0),FALSE),"")</f>
        <v>-1</v>
      </c>
      <c r="BX2105" t="str">
        <f>IFERROR(VLOOKUP(Table1[[#This Row],[Key]],ownlog!$A:$E,MATCH(BX$1,ownlog!$1:$1,0),FALSE),"")</f>
        <v>should have waited for pullback</v>
      </c>
      <c r="BY2105">
        <f>IFERROR(VLOOKUP(Table1[[#This Row],[Key]],ownlog!$A:$E,MATCH(BY$1,ownlog!$1:$1,0),FALSE),"")</f>
        <v>-1</v>
      </c>
      <c r="BZ2105" t="str">
        <f>IFERROR(VLOOKUP(Table1[[#This Row],[Key]],ownlog!$A:$E,MATCH(BZ$1,ownlog!$1:$1,0),FALSE),"")</f>
        <v xml:space="preserve">rushed into fast fall    </v>
      </c>
    </row>
    <row r="2106" spans="1:78" x14ac:dyDescent="0.3">
      <c r="A2106">
        <v>2104</v>
      </c>
      <c r="B2106">
        <v>0.41139999999999999</v>
      </c>
      <c r="C2106">
        <v>-0.8589</v>
      </c>
      <c r="D2106" s="1">
        <v>44399</v>
      </c>
      <c r="E2106">
        <v>0.306452</v>
      </c>
      <c r="F2106">
        <v>0.38709700000000002</v>
      </c>
      <c r="G2106">
        <v>0.306452</v>
      </c>
      <c r="H2106">
        <v>1.0000009999999999</v>
      </c>
      <c r="I2106">
        <v>0.40187099999999998</v>
      </c>
      <c r="J2106">
        <v>0.47679623428270501</v>
      </c>
      <c r="K2106">
        <v>0.275354267729369</v>
      </c>
      <c r="L2106">
        <v>0</v>
      </c>
      <c r="M2106">
        <v>0.376075251006037</v>
      </c>
      <c r="N2106" s="2">
        <v>44399</v>
      </c>
      <c r="O2106">
        <v>4358.6899999999996</v>
      </c>
      <c r="P2106">
        <v>4375.09</v>
      </c>
      <c r="Q2106">
        <v>4322.53</v>
      </c>
      <c r="R2106" t="s">
        <v>58</v>
      </c>
      <c r="S2106">
        <v>4</v>
      </c>
      <c r="T2106" t="s">
        <v>494</v>
      </c>
      <c r="U2106" s="4">
        <v>9998.67</v>
      </c>
      <c r="V2106" t="s">
        <v>216</v>
      </c>
      <c r="W2106" t="s">
        <v>48</v>
      </c>
      <c r="X2106" s="1">
        <v>44551.501423611109</v>
      </c>
      <c r="Y2106">
        <v>9.4649999999999999</v>
      </c>
      <c r="Z2106">
        <v>4367.47998046875</v>
      </c>
      <c r="AA2106">
        <v>3909.5710034179601</v>
      </c>
      <c r="AB2106">
        <v>17.690000534057599</v>
      </c>
      <c r="AC2106" t="s">
        <v>494</v>
      </c>
      <c r="AD2106" t="s">
        <v>343</v>
      </c>
      <c r="AE2106">
        <v>3.63</v>
      </c>
      <c r="AF2106">
        <v>-31.634311220000001</v>
      </c>
      <c r="AG2106" t="s">
        <v>333</v>
      </c>
      <c r="AH2106">
        <v>14.17</v>
      </c>
      <c r="AI2106" s="2">
        <v>44399</v>
      </c>
      <c r="AJ2106" s="2">
        <v>44399</v>
      </c>
      <c r="AK2106">
        <v>3</v>
      </c>
      <c r="AL2106" t="s">
        <v>494</v>
      </c>
      <c r="AM2106" t="s">
        <v>494</v>
      </c>
      <c r="AN2106" t="s">
        <v>494</v>
      </c>
      <c r="AO2106" t="s">
        <v>52</v>
      </c>
      <c r="AP2106" t="s">
        <v>494</v>
      </c>
      <c r="AQ2106" t="s">
        <v>494</v>
      </c>
      <c r="AR2106">
        <v>0.1</v>
      </c>
      <c r="AS2106" s="2">
        <v>44284</v>
      </c>
      <c r="AT2106" t="s">
        <v>49</v>
      </c>
      <c r="AU2106" s="1">
        <v>44399.558587962965</v>
      </c>
      <c r="AV2106">
        <v>14.288857143</v>
      </c>
      <c r="AW2106">
        <v>2021</v>
      </c>
      <c r="AX2106" t="s">
        <v>494</v>
      </c>
      <c r="AY2106">
        <v>0.334526404187733</v>
      </c>
      <c r="AZ2106">
        <v>3346</v>
      </c>
      <c r="BA2106">
        <v>14.29</v>
      </c>
      <c r="BB2106">
        <v>700</v>
      </c>
      <c r="BC2106">
        <v>700</v>
      </c>
      <c r="BD2106">
        <v>0.12</v>
      </c>
      <c r="BE2106">
        <v>0.117125121055596</v>
      </c>
      <c r="BF2106" s="2">
        <v>44084</v>
      </c>
      <c r="BG2106">
        <v>20</v>
      </c>
      <c r="BH2106" t="s">
        <v>332</v>
      </c>
      <c r="BI2106">
        <v>2</v>
      </c>
      <c r="BJ2106">
        <v>20.745000000000001</v>
      </c>
      <c r="BK2106" t="s">
        <v>332</v>
      </c>
      <c r="BL2106" s="3">
        <v>0.56098379629629624</v>
      </c>
      <c r="BM2106">
        <v>2017</v>
      </c>
      <c r="BN2106">
        <v>2104</v>
      </c>
      <c r="BO2106">
        <v>2104</v>
      </c>
      <c r="BP2106" t="s">
        <v>51</v>
      </c>
      <c r="BQ2106" t="s">
        <v>106</v>
      </c>
      <c r="BR2106">
        <v>0.40960000000000002</v>
      </c>
      <c r="BS2106">
        <v>6</v>
      </c>
      <c r="BT2106"/>
      <c r="BU2106"/>
      <c r="BV2106" s="9" t="str">
        <f>TEXT(Table1[[#This Row],[CLOSE_DATE]],"YYYYMMDD")&amp;TEXT(Table1[[#This Row],[OPEN_DATE]],"YYYYMMDD")&amp;Table1[[#This Row],[SYMBOL]]</f>
        <v>2021122120210722NKLA</v>
      </c>
      <c r="BW2106" t="str">
        <f>IFERROR(VLOOKUP(Table1[[#This Row],[Key]],ownlog!$A:$E,MATCH(BW$1,ownlog!$1:$1,0),FALSE),"")</f>
        <v/>
      </c>
      <c r="BX2106" t="str">
        <f>IFERROR(VLOOKUP(Table1[[#This Row],[Key]],ownlog!$A:$E,MATCH(BX$1,ownlog!$1:$1,0),FALSE),"")</f>
        <v/>
      </c>
      <c r="BY2106" t="str">
        <f>IFERROR(VLOOKUP(Table1[[#This Row],[Key]],ownlog!$A:$E,MATCH(BY$1,ownlog!$1:$1,0),FALSE),"")</f>
        <v/>
      </c>
      <c r="BZ2106" t="str">
        <f>IFERROR(VLOOKUP(Table1[[#This Row],[Key]],ownlog!$A:$E,MATCH(BZ$1,ownlog!$1:$1,0),FALSE),"")</f>
        <v/>
      </c>
    </row>
    <row r="2107" spans="1:78" x14ac:dyDescent="0.3">
      <c r="A2107">
        <v>2105</v>
      </c>
      <c r="B2107">
        <v>0.51519999999999999</v>
      </c>
      <c r="C2107">
        <v>-0.82320000000000004</v>
      </c>
      <c r="D2107" s="1">
        <v>44399</v>
      </c>
      <c r="E2107">
        <v>0.306452</v>
      </c>
      <c r="F2107">
        <v>0.38709700000000002</v>
      </c>
      <c r="G2107">
        <v>0.306452</v>
      </c>
      <c r="H2107">
        <v>1.0000009999999999</v>
      </c>
      <c r="I2107">
        <v>0.40187099999999998</v>
      </c>
      <c r="J2107">
        <v>0.47679623428270501</v>
      </c>
      <c r="K2107">
        <v>0.275354267729369</v>
      </c>
      <c r="L2107">
        <v>0</v>
      </c>
      <c r="M2107">
        <v>0.376075251006037</v>
      </c>
      <c r="N2107" s="2">
        <v>44399</v>
      </c>
      <c r="O2107">
        <v>4358.6899999999996</v>
      </c>
      <c r="P2107">
        <v>4375.09</v>
      </c>
      <c r="Q2107">
        <v>4322.53</v>
      </c>
      <c r="R2107" t="s">
        <v>58</v>
      </c>
      <c r="S2107">
        <v>4</v>
      </c>
      <c r="T2107" t="s">
        <v>494</v>
      </c>
      <c r="U2107" s="4">
        <v>15879.68</v>
      </c>
      <c r="V2107" t="s">
        <v>216</v>
      </c>
      <c r="W2107" t="s">
        <v>48</v>
      </c>
      <c r="X2107" s="1">
        <v>44551.50199074074</v>
      </c>
      <c r="Y2107">
        <v>3.2349999999999999</v>
      </c>
      <c r="Z2107">
        <v>4367.47998046875</v>
      </c>
      <c r="AA2107">
        <v>3909.5710034179601</v>
      </c>
      <c r="AB2107">
        <v>17.690000534057599</v>
      </c>
      <c r="AC2107" t="s">
        <v>494</v>
      </c>
      <c r="AD2107" t="s">
        <v>335</v>
      </c>
      <c r="AE2107">
        <v>10.32</v>
      </c>
      <c r="AF2107">
        <v>-14.069040225</v>
      </c>
      <c r="AG2107" t="s">
        <v>321</v>
      </c>
      <c r="AH2107">
        <v>7.92</v>
      </c>
      <c r="AI2107" s="2">
        <v>44399</v>
      </c>
      <c r="AJ2107" s="2">
        <v>44399</v>
      </c>
      <c r="AK2107">
        <v>3</v>
      </c>
      <c r="AL2107" t="s">
        <v>494</v>
      </c>
      <c r="AM2107" t="s">
        <v>494</v>
      </c>
      <c r="AN2107" t="s">
        <v>494</v>
      </c>
      <c r="AO2107" t="s">
        <v>52</v>
      </c>
      <c r="AP2107" t="s">
        <v>494</v>
      </c>
      <c r="AQ2107" t="s">
        <v>494</v>
      </c>
      <c r="AR2107">
        <v>0.1</v>
      </c>
      <c r="AS2107" s="2">
        <v>44284</v>
      </c>
      <c r="AT2107" t="s">
        <v>49</v>
      </c>
      <c r="AU2107" s="1">
        <v>44399.559108796297</v>
      </c>
      <c r="AV2107">
        <v>7.9451200000000002</v>
      </c>
      <c r="AW2107">
        <v>2021</v>
      </c>
      <c r="AX2107" t="s">
        <v>494</v>
      </c>
      <c r="AY2107">
        <v>0.59187274704472603</v>
      </c>
      <c r="AZ2107">
        <v>2351.25</v>
      </c>
      <c r="BA2107">
        <v>7.95</v>
      </c>
      <c r="BB2107">
        <v>2000</v>
      </c>
      <c r="BC2107">
        <v>500</v>
      </c>
      <c r="BD2107">
        <v>0.12</v>
      </c>
      <c r="BE2107">
        <v>0.117125121055596</v>
      </c>
      <c r="BF2107" s="2">
        <v>44149</v>
      </c>
      <c r="BG2107">
        <v>12</v>
      </c>
      <c r="BH2107" t="s">
        <v>320</v>
      </c>
      <c r="BI2107">
        <v>1.4</v>
      </c>
      <c r="BJ2107">
        <v>20.745000000000001</v>
      </c>
      <c r="BK2107" t="s">
        <v>320</v>
      </c>
      <c r="BL2107" s="3">
        <v>0.56336805555555558</v>
      </c>
      <c r="BM2107">
        <v>2024</v>
      </c>
      <c r="BN2107">
        <v>2105</v>
      </c>
      <c r="BO2107">
        <v>2105</v>
      </c>
      <c r="BP2107" t="s">
        <v>51</v>
      </c>
      <c r="BQ2107" t="s">
        <v>106</v>
      </c>
      <c r="BR2107">
        <v>0.40960000000000002</v>
      </c>
      <c r="BS2107">
        <v>6</v>
      </c>
      <c r="BT2107"/>
      <c r="BU2107"/>
      <c r="BV2107" s="9" t="str">
        <f>TEXT(Table1[[#This Row],[CLOSE_DATE]],"YYYYMMDD")&amp;TEXT(Table1[[#This Row],[OPEN_DATE]],"YYYYMMDD")&amp;Table1[[#This Row],[SYMBOL]]</f>
        <v>2021122120210722ROOT</v>
      </c>
      <c r="BW2107" t="str">
        <f>IFERROR(VLOOKUP(Table1[[#This Row],[Key]],ownlog!$A:$E,MATCH(BW$1,ownlog!$1:$1,0),FALSE),"")</f>
        <v/>
      </c>
      <c r="BX2107" t="str">
        <f>IFERROR(VLOOKUP(Table1[[#This Row],[Key]],ownlog!$A:$E,MATCH(BX$1,ownlog!$1:$1,0),FALSE),"")</f>
        <v/>
      </c>
      <c r="BY2107" t="str">
        <f>IFERROR(VLOOKUP(Table1[[#This Row],[Key]],ownlog!$A:$E,MATCH(BY$1,ownlog!$1:$1,0),FALSE),"")</f>
        <v/>
      </c>
      <c r="BZ2107" t="str">
        <f>IFERROR(VLOOKUP(Table1[[#This Row],[Key]],ownlog!$A:$E,MATCH(BZ$1,ownlog!$1:$1,0),FALSE),"")</f>
        <v/>
      </c>
    </row>
    <row r="2108" spans="1:78" x14ac:dyDescent="0.3">
      <c r="A2108">
        <v>2106</v>
      </c>
      <c r="B2108">
        <v>0.51519999999999999</v>
      </c>
      <c r="C2108">
        <v>-0.82320000000000004</v>
      </c>
      <c r="D2108" s="1">
        <v>44399</v>
      </c>
      <c r="E2108">
        <v>0.306452</v>
      </c>
      <c r="F2108">
        <v>0.38709700000000002</v>
      </c>
      <c r="G2108">
        <v>0.306452</v>
      </c>
      <c r="H2108">
        <v>1.0000009999999999</v>
      </c>
      <c r="I2108">
        <v>0.40187099999999998</v>
      </c>
      <c r="J2108">
        <v>0.47679623428270501</v>
      </c>
      <c r="K2108">
        <v>0.275354267729369</v>
      </c>
      <c r="L2108">
        <v>0</v>
      </c>
      <c r="M2108">
        <v>0.376075251006037</v>
      </c>
      <c r="N2108" s="2">
        <v>44399</v>
      </c>
      <c r="O2108">
        <v>4358.6899999999996</v>
      </c>
      <c r="P2108">
        <v>4375.09</v>
      </c>
      <c r="Q2108">
        <v>4322.53</v>
      </c>
      <c r="R2108" t="s">
        <v>58</v>
      </c>
      <c r="S2108">
        <v>4</v>
      </c>
      <c r="T2108" t="s">
        <v>494</v>
      </c>
      <c r="U2108" s="4">
        <v>15879.68</v>
      </c>
      <c r="V2108" t="s">
        <v>216</v>
      </c>
      <c r="W2108" t="s">
        <v>48</v>
      </c>
      <c r="X2108" s="1">
        <v>44537.429907407408</v>
      </c>
      <c r="Y2108">
        <v>3.643033333</v>
      </c>
      <c r="Z2108">
        <v>4367.47998046875</v>
      </c>
      <c r="AA2108">
        <v>3909.5710034179601</v>
      </c>
      <c r="AB2108">
        <v>17.690000534057599</v>
      </c>
      <c r="AC2108" t="s">
        <v>494</v>
      </c>
      <c r="AD2108" t="s">
        <v>335</v>
      </c>
      <c r="AE2108">
        <v>10.32</v>
      </c>
      <c r="AF2108">
        <v>-17.819040224999998</v>
      </c>
      <c r="AG2108" t="s">
        <v>321</v>
      </c>
      <c r="AH2108">
        <v>7.92</v>
      </c>
      <c r="AI2108" s="2">
        <v>44399</v>
      </c>
      <c r="AJ2108" s="2">
        <v>44399</v>
      </c>
      <c r="AK2108">
        <v>3</v>
      </c>
      <c r="AL2108" t="s">
        <v>494</v>
      </c>
      <c r="AM2108" t="s">
        <v>494</v>
      </c>
      <c r="AN2108" t="s">
        <v>494</v>
      </c>
      <c r="AO2108" t="s">
        <v>52</v>
      </c>
      <c r="AP2108" t="s">
        <v>494</v>
      </c>
      <c r="AQ2108" t="s">
        <v>494</v>
      </c>
      <c r="AR2108">
        <v>0.1</v>
      </c>
      <c r="AS2108" s="2">
        <v>44284</v>
      </c>
      <c r="AT2108" t="s">
        <v>49</v>
      </c>
      <c r="AU2108" s="1">
        <v>44399.559108796297</v>
      </c>
      <c r="AV2108">
        <v>7.9451200000000002</v>
      </c>
      <c r="AW2108">
        <v>2021</v>
      </c>
      <c r="AX2108" t="s">
        <v>494</v>
      </c>
      <c r="AY2108">
        <v>0.54058340213867095</v>
      </c>
      <c r="AZ2108">
        <v>6442.5</v>
      </c>
      <c r="BA2108">
        <v>7.95</v>
      </c>
      <c r="BB2108">
        <v>2000</v>
      </c>
      <c r="BC2108">
        <v>1500</v>
      </c>
      <c r="BD2108">
        <v>0.12</v>
      </c>
      <c r="BE2108">
        <v>0.117125121055596</v>
      </c>
      <c r="BF2108" s="2">
        <v>44149</v>
      </c>
      <c r="BG2108">
        <v>12</v>
      </c>
      <c r="BH2108" t="s">
        <v>320</v>
      </c>
      <c r="BI2108">
        <v>1.4</v>
      </c>
      <c r="BJ2108">
        <v>20.745000000000001</v>
      </c>
      <c r="BK2108" t="s">
        <v>320</v>
      </c>
      <c r="BL2108" s="3">
        <v>0.56336805555555558</v>
      </c>
      <c r="BM2108">
        <v>2004</v>
      </c>
      <c r="BN2108">
        <v>2106</v>
      </c>
      <c r="BO2108">
        <v>2106</v>
      </c>
      <c r="BP2108" t="s">
        <v>51</v>
      </c>
      <c r="BQ2108" t="s">
        <v>106</v>
      </c>
      <c r="BR2108">
        <v>0.40960000000000002</v>
      </c>
      <c r="BS2108">
        <v>6</v>
      </c>
      <c r="BT2108"/>
      <c r="BU2108"/>
      <c r="BV2108" s="9" t="str">
        <f>TEXT(Table1[[#This Row],[CLOSE_DATE]],"YYYYMMDD")&amp;TEXT(Table1[[#This Row],[OPEN_DATE]],"YYYYMMDD")&amp;Table1[[#This Row],[SYMBOL]]</f>
        <v>2021120720210722ROOT</v>
      </c>
      <c r="BW2108" t="str">
        <f>IFERROR(VLOOKUP(Table1[[#This Row],[Key]],ownlog!$A:$E,MATCH(BW$1,ownlog!$1:$1,0),FALSE),"")</f>
        <v/>
      </c>
      <c r="BX2108" t="str">
        <f>IFERROR(VLOOKUP(Table1[[#This Row],[Key]],ownlog!$A:$E,MATCH(BX$1,ownlog!$1:$1,0),FALSE),"")</f>
        <v/>
      </c>
      <c r="BY2108" t="str">
        <f>IFERROR(VLOOKUP(Table1[[#This Row],[Key]],ownlog!$A:$E,MATCH(BY$1,ownlog!$1:$1,0),FALSE),"")</f>
        <v/>
      </c>
      <c r="BZ2108" t="str">
        <f>IFERROR(VLOOKUP(Table1[[#This Row],[Key]],ownlog!$A:$E,MATCH(BZ$1,ownlog!$1:$1,0),FALSE),"")</f>
        <v/>
      </c>
    </row>
    <row r="2109" spans="1:78" x14ac:dyDescent="0.3">
      <c r="A2109">
        <v>2107</v>
      </c>
      <c r="B2109">
        <v>-0.20080000000000001</v>
      </c>
      <c r="C2109">
        <v>0.13700000000000001</v>
      </c>
      <c r="D2109" s="1">
        <v>44399</v>
      </c>
      <c r="E2109">
        <v>0.306452</v>
      </c>
      <c r="F2109">
        <v>0.38709700000000002</v>
      </c>
      <c r="G2109">
        <v>0.306452</v>
      </c>
      <c r="H2109">
        <v>1.0000009999999999</v>
      </c>
      <c r="I2109">
        <v>0.40187099999999998</v>
      </c>
      <c r="J2109">
        <v>0.47679623428270501</v>
      </c>
      <c r="K2109">
        <v>0.275354267729369</v>
      </c>
      <c r="L2109">
        <v>0</v>
      </c>
      <c r="M2109">
        <v>0.376075251006037</v>
      </c>
      <c r="N2109" s="2">
        <v>44399</v>
      </c>
      <c r="O2109">
        <v>4358.6899999999996</v>
      </c>
      <c r="P2109">
        <v>4375.09</v>
      </c>
      <c r="Q2109">
        <v>4322.53</v>
      </c>
      <c r="R2109" t="s">
        <v>50</v>
      </c>
      <c r="S2109">
        <v>4</v>
      </c>
      <c r="T2109" t="s">
        <v>494</v>
      </c>
      <c r="U2109" s="4">
        <v>-8080.98</v>
      </c>
      <c r="V2109" t="s">
        <v>216</v>
      </c>
      <c r="W2109" t="s">
        <v>49</v>
      </c>
      <c r="X2109" s="1">
        <v>44629.454502314817</v>
      </c>
      <c r="Y2109">
        <v>121.87593333300001</v>
      </c>
      <c r="Z2109">
        <v>4367.47998046875</v>
      </c>
      <c r="AA2109">
        <v>3909.5710034179601</v>
      </c>
      <c r="AB2109">
        <v>17.690000534057599</v>
      </c>
      <c r="AC2109" t="s">
        <v>494</v>
      </c>
      <c r="AD2109" t="s">
        <v>503</v>
      </c>
      <c r="AE2109">
        <v>1</v>
      </c>
      <c r="AF2109">
        <v>-2.056367544</v>
      </c>
      <c r="AG2109" t="s">
        <v>502</v>
      </c>
      <c r="AH2109">
        <v>106.36</v>
      </c>
      <c r="AI2109" s="2">
        <v>44399</v>
      </c>
      <c r="AJ2109" s="2">
        <v>44399</v>
      </c>
      <c r="AK2109">
        <v>3</v>
      </c>
      <c r="AL2109">
        <v>0.44</v>
      </c>
      <c r="AM2109">
        <v>4.18</v>
      </c>
      <c r="AN2109">
        <v>4.43</v>
      </c>
      <c r="AO2109" t="s">
        <v>52</v>
      </c>
      <c r="AP2109">
        <v>44561</v>
      </c>
      <c r="AQ2109">
        <v>4.32</v>
      </c>
      <c r="AR2109">
        <v>7.4999999999999997E-2</v>
      </c>
      <c r="AS2109" s="2">
        <v>44389</v>
      </c>
      <c r="AT2109" t="s">
        <v>48</v>
      </c>
      <c r="AU2109" s="1">
        <v>44399.618379629632</v>
      </c>
      <c r="AV2109">
        <v>107.733</v>
      </c>
      <c r="AW2109">
        <v>2021</v>
      </c>
      <c r="AX2109" t="s">
        <v>494</v>
      </c>
      <c r="AY2109">
        <v>0.13111921757183601</v>
      </c>
      <c r="AZ2109">
        <v>1059.44</v>
      </c>
      <c r="BA2109">
        <v>107.73</v>
      </c>
      <c r="BB2109">
        <v>75</v>
      </c>
      <c r="BC2109">
        <v>75</v>
      </c>
      <c r="BD2109">
        <v>0.12</v>
      </c>
      <c r="BE2109">
        <v>0.117125121055596</v>
      </c>
      <c r="BF2109" s="2">
        <v>44389</v>
      </c>
      <c r="BG2109">
        <v>85</v>
      </c>
      <c r="BH2109" t="s">
        <v>501</v>
      </c>
      <c r="BI2109">
        <v>120.93</v>
      </c>
      <c r="BJ2109">
        <v>28</v>
      </c>
      <c r="BK2109" t="s">
        <v>501</v>
      </c>
      <c r="BL2109" s="3">
        <v>0.62004629629629626</v>
      </c>
      <c r="BM2109">
        <v>2091</v>
      </c>
      <c r="BN2109">
        <v>2107</v>
      </c>
      <c r="BO2109">
        <v>2107</v>
      </c>
      <c r="BP2109" t="s">
        <v>51</v>
      </c>
      <c r="BQ2109" t="s">
        <v>106</v>
      </c>
      <c r="BR2109">
        <v>0.40960000000000002</v>
      </c>
      <c r="BS2109">
        <v>6</v>
      </c>
      <c r="BT2109"/>
      <c r="BU2109"/>
      <c r="BV2109" s="9" t="str">
        <f>TEXT(Table1[[#This Row],[CLOSE_DATE]],"YYYYMMDD")&amp;TEXT(Table1[[#This Row],[OPEN_DATE]],"YYYYMMDD")&amp;Table1[[#This Row],[SYMBOL]]</f>
        <v>2022030920210722EXLS</v>
      </c>
      <c r="BW2109" t="str">
        <f>IFERROR(VLOOKUP(Table1[[#This Row],[Key]],ownlog!$A:$E,MATCH(BW$1,ownlog!$1:$1,0),FALSE),"")</f>
        <v/>
      </c>
      <c r="BX2109" t="str">
        <f>IFERROR(VLOOKUP(Table1[[#This Row],[Key]],ownlog!$A:$E,MATCH(BX$1,ownlog!$1:$1,0),FALSE),"")</f>
        <v/>
      </c>
      <c r="BY2109" t="str">
        <f>IFERROR(VLOOKUP(Table1[[#This Row],[Key]],ownlog!$A:$E,MATCH(BY$1,ownlog!$1:$1,0),FALSE),"")</f>
        <v/>
      </c>
      <c r="BZ2109" t="str">
        <f>IFERROR(VLOOKUP(Table1[[#This Row],[Key]],ownlog!$A:$E,MATCH(BZ$1,ownlog!$1:$1,0),FALSE),"")</f>
        <v/>
      </c>
    </row>
    <row r="2110" spans="1:78" x14ac:dyDescent="0.3">
      <c r="A2110">
        <v>2108</v>
      </c>
      <c r="B2110">
        <v>-0.2457</v>
      </c>
      <c r="C2110">
        <v>0.55630000000000002</v>
      </c>
      <c r="D2110" s="1">
        <v>44399</v>
      </c>
      <c r="E2110">
        <v>0.306452</v>
      </c>
      <c r="F2110">
        <v>0.38709700000000002</v>
      </c>
      <c r="G2110">
        <v>0.306452</v>
      </c>
      <c r="H2110">
        <v>1.0000009999999999</v>
      </c>
      <c r="I2110">
        <v>0.40187099999999998</v>
      </c>
      <c r="J2110">
        <v>0.47679623428270501</v>
      </c>
      <c r="K2110">
        <v>0.275354267729369</v>
      </c>
      <c r="L2110">
        <v>0</v>
      </c>
      <c r="M2110">
        <v>0.376075251006037</v>
      </c>
      <c r="N2110" s="2">
        <v>44399</v>
      </c>
      <c r="O2110">
        <v>4358.6899999999996</v>
      </c>
      <c r="P2110">
        <v>4375.09</v>
      </c>
      <c r="Q2110">
        <v>4322.53</v>
      </c>
      <c r="R2110" t="s">
        <v>50</v>
      </c>
      <c r="S2110">
        <v>4</v>
      </c>
      <c r="T2110" t="s">
        <v>494</v>
      </c>
      <c r="U2110" s="4">
        <v>-8980.5</v>
      </c>
      <c r="V2110" t="s">
        <v>200</v>
      </c>
      <c r="W2110" t="s">
        <v>49</v>
      </c>
      <c r="X2110" s="1">
        <v>44470.43346064815</v>
      </c>
      <c r="Y2110">
        <v>16.602291666999999</v>
      </c>
      <c r="Z2110">
        <v>4422.2998046875</v>
      </c>
      <c r="AA2110">
        <v>3919.8394030761701</v>
      </c>
      <c r="AB2110">
        <v>17.579999923706001</v>
      </c>
      <c r="AC2110" t="s">
        <v>494</v>
      </c>
      <c r="AD2110" t="s">
        <v>388</v>
      </c>
      <c r="AE2110">
        <v>1.5</v>
      </c>
      <c r="AF2110">
        <v>-10.866609038</v>
      </c>
      <c r="AG2110" t="s">
        <v>387</v>
      </c>
      <c r="AH2110" s="4">
        <v>29.83</v>
      </c>
      <c r="AI2110" s="2">
        <v>44401</v>
      </c>
      <c r="AJ2110" s="2">
        <v>44403</v>
      </c>
      <c r="AK2110">
        <v>5</v>
      </c>
      <c r="AL2110">
        <v>0.59</v>
      </c>
      <c r="AM2110" s="4">
        <v>1.44</v>
      </c>
      <c r="AN2110" s="4">
        <v>2.16</v>
      </c>
      <c r="AO2110" t="s">
        <v>52</v>
      </c>
      <c r="AP2110" s="2">
        <v>44620</v>
      </c>
      <c r="AQ2110">
        <v>1.73</v>
      </c>
      <c r="AR2110">
        <v>0.05</v>
      </c>
      <c r="AS2110" s="2">
        <v>44377</v>
      </c>
      <c r="AT2110" t="s">
        <v>48</v>
      </c>
      <c r="AU2110" s="1">
        <v>44403.52621527778</v>
      </c>
      <c r="AV2110">
        <v>29.93</v>
      </c>
      <c r="AW2110">
        <v>2021</v>
      </c>
      <c r="AX2110" t="s">
        <v>494</v>
      </c>
      <c r="AY2110">
        <v>-0.44641608196903798</v>
      </c>
      <c r="AZ2110">
        <v>-4008.37</v>
      </c>
      <c r="BA2110">
        <v>29.93</v>
      </c>
      <c r="BB2110">
        <v>300</v>
      </c>
      <c r="BC2110">
        <v>300</v>
      </c>
      <c r="BD2110">
        <v>0.15</v>
      </c>
      <c r="BE2110">
        <v>0.12818392539679299</v>
      </c>
      <c r="BF2110" s="2">
        <v>44139</v>
      </c>
      <c r="BG2110">
        <v>22.5</v>
      </c>
      <c r="BH2110" t="s">
        <v>309</v>
      </c>
      <c r="BI2110">
        <v>46.42</v>
      </c>
      <c r="BJ2110">
        <v>26.78</v>
      </c>
      <c r="BK2110" t="s">
        <v>309</v>
      </c>
      <c r="BL2110" s="3">
        <v>0.52621527777777777</v>
      </c>
      <c r="BM2110">
        <v>1984</v>
      </c>
      <c r="BN2110">
        <v>2108</v>
      </c>
      <c r="BO2110">
        <v>2108</v>
      </c>
      <c r="BP2110" t="s">
        <v>51</v>
      </c>
      <c r="BQ2110" t="s">
        <v>106</v>
      </c>
      <c r="BR2110">
        <v>0.40960000000000002</v>
      </c>
      <c r="BS2110">
        <v>6</v>
      </c>
      <c r="BT2110"/>
      <c r="BU2110"/>
      <c r="BV2110" s="9" t="str">
        <f>TEXT(Table1[[#This Row],[CLOSE_DATE]],"YYYYMMDD")&amp;TEXT(Table1[[#This Row],[OPEN_DATE]],"YYYYMMDD")&amp;Table1[[#This Row],[SYMBOL]]</f>
        <v>2021100120210726BBBY</v>
      </c>
      <c r="BW2110" t="str">
        <f>IFERROR(VLOOKUP(Table1[[#This Row],[Key]],ownlog!$A:$E,MATCH(BW$1,ownlog!$1:$1,0),FALSE),"")</f>
        <v/>
      </c>
      <c r="BX2110" t="str">
        <f>IFERROR(VLOOKUP(Table1[[#This Row],[Key]],ownlog!$A:$E,MATCH(BX$1,ownlog!$1:$1,0),FALSE),"")</f>
        <v/>
      </c>
      <c r="BY2110" t="str">
        <f>IFERROR(VLOOKUP(Table1[[#This Row],[Key]],ownlog!$A:$E,MATCH(BY$1,ownlog!$1:$1,0),FALSE),"")</f>
        <v/>
      </c>
      <c r="BZ2110" t="str">
        <f>IFERROR(VLOOKUP(Table1[[#This Row],[Key]],ownlog!$A:$E,MATCH(BZ$1,ownlog!$1:$1,0),FALSE),"")</f>
        <v/>
      </c>
    </row>
    <row r="2111" spans="1:78" x14ac:dyDescent="0.3">
      <c r="A2111">
        <v>2109</v>
      </c>
      <c r="B2111">
        <v>-0.26719999999999999</v>
      </c>
      <c r="C2111">
        <v>1.8609</v>
      </c>
      <c r="D2111" s="1">
        <v>44399</v>
      </c>
      <c r="E2111">
        <v>0.306452</v>
      </c>
      <c r="F2111">
        <v>0.38709700000000002</v>
      </c>
      <c r="G2111">
        <v>0.306452</v>
      </c>
      <c r="H2111">
        <v>1.0000009999999999</v>
      </c>
      <c r="I2111">
        <v>0.40187099999999998</v>
      </c>
      <c r="J2111">
        <v>0.47679623428270501</v>
      </c>
      <c r="K2111">
        <v>0.275354267729369</v>
      </c>
      <c r="L2111">
        <v>0</v>
      </c>
      <c r="M2111">
        <v>0.376075251006037</v>
      </c>
      <c r="N2111" s="2">
        <v>44399</v>
      </c>
      <c r="O2111">
        <v>4358.6899999999996</v>
      </c>
      <c r="P2111">
        <v>4375.09</v>
      </c>
      <c r="Q2111">
        <v>4322.53</v>
      </c>
      <c r="R2111" t="s">
        <v>50</v>
      </c>
      <c r="S2111">
        <v>4</v>
      </c>
      <c r="T2111" t="s">
        <v>494</v>
      </c>
      <c r="U2111" s="4">
        <v>-8676</v>
      </c>
      <c r="V2111" t="s">
        <v>216</v>
      </c>
      <c r="W2111" t="s">
        <v>49</v>
      </c>
      <c r="X2111" s="1">
        <v>44438.589918981481</v>
      </c>
      <c r="Y2111">
        <v>28.121666667</v>
      </c>
      <c r="Z2111">
        <v>4422.2998046875</v>
      </c>
      <c r="AA2111">
        <v>3919.8394030761701</v>
      </c>
      <c r="AB2111">
        <v>17.579999923706001</v>
      </c>
      <c r="AC2111" t="s">
        <v>494</v>
      </c>
      <c r="AD2111" t="s">
        <v>435</v>
      </c>
      <c r="AE2111">
        <v>1.5</v>
      </c>
      <c r="AF2111">
        <v>-4.6574523000000001</v>
      </c>
      <c r="AG2111" t="s">
        <v>434</v>
      </c>
      <c r="AH2111" s="4">
        <v>29.34</v>
      </c>
      <c r="AI2111" s="2">
        <v>44401</v>
      </c>
      <c r="AJ2111" s="2">
        <v>44403</v>
      </c>
      <c r="AK2111">
        <v>5</v>
      </c>
      <c r="AL2111">
        <v>1.18</v>
      </c>
      <c r="AM2111" s="4">
        <v>3.28</v>
      </c>
      <c r="AN2111" s="4">
        <v>3.28</v>
      </c>
      <c r="AO2111" t="s">
        <v>52</v>
      </c>
      <c r="AP2111" s="2">
        <v>44834</v>
      </c>
      <c r="AQ2111">
        <v>3.28</v>
      </c>
      <c r="AR2111">
        <v>0.03</v>
      </c>
      <c r="AS2111" s="2">
        <v>44284</v>
      </c>
      <c r="AT2111" t="s">
        <v>48</v>
      </c>
      <c r="AU2111" s="1">
        <v>44403.526608796295</v>
      </c>
      <c r="AV2111">
        <v>28.914999999999999</v>
      </c>
      <c r="AW2111">
        <v>2021</v>
      </c>
      <c r="AX2111" t="s">
        <v>494</v>
      </c>
      <c r="AY2111">
        <v>-2.76857455761138E-2</v>
      </c>
      <c r="AZ2111">
        <v>-240.16</v>
      </c>
      <c r="BA2111">
        <v>28.92</v>
      </c>
      <c r="BB2111">
        <v>300</v>
      </c>
      <c r="BC2111">
        <v>300</v>
      </c>
      <c r="BD2111">
        <v>0.15</v>
      </c>
      <c r="BE2111">
        <v>0.12818392539679299</v>
      </c>
      <c r="BF2111" s="2">
        <v>44284</v>
      </c>
      <c r="BG2111">
        <v>21.5</v>
      </c>
      <c r="BH2111" t="s">
        <v>430</v>
      </c>
      <c r="BI2111">
        <v>83.94</v>
      </c>
      <c r="BJ2111">
        <v>25.59</v>
      </c>
      <c r="BK2111" t="s">
        <v>430</v>
      </c>
      <c r="BL2111" s="3">
        <v>0.52671296296296299</v>
      </c>
      <c r="BM2111">
        <v>1970</v>
      </c>
      <c r="BN2111">
        <v>2109</v>
      </c>
      <c r="BO2111">
        <v>2109</v>
      </c>
      <c r="BP2111" t="s">
        <v>51</v>
      </c>
      <c r="BQ2111" t="s">
        <v>106</v>
      </c>
      <c r="BR2111">
        <v>0.40960000000000002</v>
      </c>
      <c r="BS2111">
        <v>6</v>
      </c>
      <c r="BT2111"/>
      <c r="BU2111"/>
      <c r="BV2111" s="9" t="str">
        <f>TEXT(Table1[[#This Row],[CLOSE_DATE]],"YYYYMMDD")&amp;TEXT(Table1[[#This Row],[OPEN_DATE]],"YYYYMMDD")&amp;Table1[[#This Row],[SYMBOL]]</f>
        <v>2021083020210726DISCA</v>
      </c>
      <c r="BW2111" t="str">
        <f>IFERROR(VLOOKUP(Table1[[#This Row],[Key]],ownlog!$A:$E,MATCH(BW$1,ownlog!$1:$1,0),FALSE),"")</f>
        <v/>
      </c>
      <c r="BX2111" t="str">
        <f>IFERROR(VLOOKUP(Table1[[#This Row],[Key]],ownlog!$A:$E,MATCH(BX$1,ownlog!$1:$1,0),FALSE),"")</f>
        <v/>
      </c>
      <c r="BY2111" t="str">
        <f>IFERROR(VLOOKUP(Table1[[#This Row],[Key]],ownlog!$A:$E,MATCH(BY$1,ownlog!$1:$1,0),FALSE),"")</f>
        <v/>
      </c>
      <c r="BZ2111" t="str">
        <f>IFERROR(VLOOKUP(Table1[[#This Row],[Key]],ownlog!$A:$E,MATCH(BZ$1,ownlog!$1:$1,0),FALSE),"")</f>
        <v/>
      </c>
    </row>
    <row r="2112" spans="1:78" x14ac:dyDescent="0.3">
      <c r="A2112">
        <v>2110</v>
      </c>
      <c r="B2112">
        <v>-0.2127</v>
      </c>
      <c r="C2112">
        <v>0.1966</v>
      </c>
      <c r="D2112" s="1">
        <v>44399</v>
      </c>
      <c r="E2112">
        <v>0.306452</v>
      </c>
      <c r="F2112">
        <v>0.38709700000000002</v>
      </c>
      <c r="G2112">
        <v>0.306452</v>
      </c>
      <c r="H2112">
        <v>1.0000009999999999</v>
      </c>
      <c r="I2112">
        <v>0.40187099999999998</v>
      </c>
      <c r="J2112">
        <v>0.47679623428270501</v>
      </c>
      <c r="K2112">
        <v>0.275354267729369</v>
      </c>
      <c r="L2112">
        <v>0</v>
      </c>
      <c r="M2112">
        <v>0.376075251006037</v>
      </c>
      <c r="N2112" s="2">
        <v>44399</v>
      </c>
      <c r="O2112">
        <v>4358.6899999999996</v>
      </c>
      <c r="P2112">
        <v>4375.09</v>
      </c>
      <c r="Q2112">
        <v>4322.53</v>
      </c>
      <c r="R2112" t="s">
        <v>50</v>
      </c>
      <c r="S2112">
        <v>4</v>
      </c>
      <c r="T2112" t="s">
        <v>494</v>
      </c>
      <c r="U2112" s="4">
        <v>-17841.5</v>
      </c>
      <c r="V2112" t="s">
        <v>200</v>
      </c>
      <c r="W2112" t="s">
        <v>49</v>
      </c>
      <c r="X2112" s="1">
        <v>44869.500208333331</v>
      </c>
      <c r="Y2112">
        <v>98.696899999999999</v>
      </c>
      <c r="Z2112">
        <v>4400.64013671875</v>
      </c>
      <c r="AA2112">
        <v>3929.23005371093</v>
      </c>
      <c r="AB2112">
        <v>18.309999465942301</v>
      </c>
      <c r="AC2112" t="s">
        <v>494</v>
      </c>
      <c r="AD2112" t="s">
        <v>615</v>
      </c>
      <c r="AE2112">
        <v>1</v>
      </c>
      <c r="AF2112">
        <v>-3.217047703</v>
      </c>
      <c r="AG2112" t="s">
        <v>616</v>
      </c>
      <c r="AH2112" s="4">
        <v>179.1</v>
      </c>
      <c r="AI2112" s="2">
        <v>44405</v>
      </c>
      <c r="AJ2112" s="2">
        <v>44405</v>
      </c>
      <c r="AK2112">
        <v>2</v>
      </c>
      <c r="AL2112">
        <v>0.17</v>
      </c>
      <c r="AM2112" s="4">
        <v>5.61</v>
      </c>
      <c r="AN2112" s="4">
        <v>7.07</v>
      </c>
      <c r="AO2112" t="s">
        <v>52</v>
      </c>
      <c r="AP2112" s="2">
        <v>44469</v>
      </c>
      <c r="AQ2112">
        <v>6.82</v>
      </c>
      <c r="AR2112">
        <v>0.1</v>
      </c>
      <c r="AS2112" s="2">
        <v>44399</v>
      </c>
      <c r="AT2112" t="s">
        <v>48</v>
      </c>
      <c r="AU2112" s="1">
        <v>44405.422384259262</v>
      </c>
      <c r="AV2112">
        <v>178.405</v>
      </c>
      <c r="AW2112">
        <v>2021</v>
      </c>
      <c r="AX2112" t="s">
        <v>494</v>
      </c>
      <c r="AY2112">
        <v>-0.44691684650093799</v>
      </c>
      <c r="AZ2112">
        <v>-7973.22</v>
      </c>
      <c r="BA2112">
        <v>178.41</v>
      </c>
      <c r="BB2112">
        <v>100</v>
      </c>
      <c r="BC2112">
        <v>100</v>
      </c>
      <c r="BD2112">
        <v>0.15</v>
      </c>
      <c r="BE2112">
        <v>0.11997518001334399</v>
      </c>
      <c r="BF2112" s="2">
        <v>42989</v>
      </c>
      <c r="BG2112">
        <v>141</v>
      </c>
      <c r="BH2112" t="s">
        <v>196</v>
      </c>
      <c r="BI2112">
        <v>214.32</v>
      </c>
      <c r="BJ2112">
        <v>31.45</v>
      </c>
      <c r="BK2112" t="s">
        <v>196</v>
      </c>
      <c r="BL2112" s="3">
        <v>0.42238425925925926</v>
      </c>
      <c r="BM2112">
        <v>2255</v>
      </c>
      <c r="BN2112">
        <v>2110</v>
      </c>
      <c r="BO2112">
        <v>2110</v>
      </c>
      <c r="BP2112" t="s">
        <v>51</v>
      </c>
      <c r="BQ2112" t="s">
        <v>106</v>
      </c>
      <c r="BR2112">
        <v>0.40960000000000002</v>
      </c>
      <c r="BS2112">
        <v>8</v>
      </c>
      <c r="BT2112"/>
      <c r="BU2112"/>
      <c r="BV2112" s="9" t="str">
        <f>TEXT(Table1[[#This Row],[CLOSE_DATE]],"YYYYMMDD")&amp;TEXT(Table1[[#This Row],[OPEN_DATE]],"YYYYMMDD")&amp;Table1[[#This Row],[SYMBOL]]</f>
        <v>2022110420210728DIS</v>
      </c>
      <c r="BW2112" t="str">
        <f>IFERROR(VLOOKUP(Table1[[#This Row],[Key]],ownlog!$A:$E,MATCH(BW$1,ownlog!$1:$1,0),FALSE),"")</f>
        <v/>
      </c>
      <c r="BX2112" t="str">
        <f>IFERROR(VLOOKUP(Table1[[#This Row],[Key]],ownlog!$A:$E,MATCH(BX$1,ownlog!$1:$1,0),FALSE),"")</f>
        <v/>
      </c>
      <c r="BY2112" t="str">
        <f>IFERROR(VLOOKUP(Table1[[#This Row],[Key]],ownlog!$A:$E,MATCH(BY$1,ownlog!$1:$1,0),FALSE),"")</f>
        <v/>
      </c>
      <c r="BZ2112" t="str">
        <f>IFERROR(VLOOKUP(Table1[[#This Row],[Key]],ownlog!$A:$E,MATCH(BZ$1,ownlog!$1:$1,0),FALSE),"")</f>
        <v/>
      </c>
    </row>
    <row r="2113" spans="1:78" x14ac:dyDescent="0.3">
      <c r="A2113">
        <v>2111</v>
      </c>
      <c r="B2113">
        <v>-0.2732</v>
      </c>
      <c r="C2113">
        <v>0.22550000000000001</v>
      </c>
      <c r="D2113" s="1">
        <v>44399</v>
      </c>
      <c r="E2113">
        <v>0.306452</v>
      </c>
      <c r="F2113">
        <v>0.38709700000000002</v>
      </c>
      <c r="G2113">
        <v>0.306452</v>
      </c>
      <c r="H2113">
        <v>1.0000009999999999</v>
      </c>
      <c r="I2113">
        <v>0.40187099999999998</v>
      </c>
      <c r="J2113">
        <v>0.47679623428270501</v>
      </c>
      <c r="K2113">
        <v>0.275354267729369</v>
      </c>
      <c r="L2113">
        <v>0</v>
      </c>
      <c r="M2113">
        <v>0.376075251006037</v>
      </c>
      <c r="N2113" s="2">
        <v>44399</v>
      </c>
      <c r="O2113">
        <v>4358.6899999999996</v>
      </c>
      <c r="P2113">
        <v>4375.09</v>
      </c>
      <c r="Q2113">
        <v>4322.53</v>
      </c>
      <c r="R2113" t="s">
        <v>50</v>
      </c>
      <c r="S2113">
        <v>4</v>
      </c>
      <c r="T2113" t="s">
        <v>494</v>
      </c>
      <c r="U2113" s="4">
        <v>-20289.8</v>
      </c>
      <c r="V2113" t="s">
        <v>216</v>
      </c>
      <c r="W2113" t="s">
        <v>49</v>
      </c>
      <c r="X2113" s="1">
        <v>44558.665277777778</v>
      </c>
      <c r="Y2113">
        <v>221.53</v>
      </c>
      <c r="Z2113">
        <v>4400.64013671875</v>
      </c>
      <c r="AA2113">
        <v>3929.23005371093</v>
      </c>
      <c r="AB2113">
        <v>18.309999465942301</v>
      </c>
      <c r="AC2113" t="s">
        <v>494</v>
      </c>
      <c r="AD2113" t="s">
        <v>504</v>
      </c>
      <c r="AE2113">
        <v>1</v>
      </c>
      <c r="AF2113">
        <v>-2.0749281800000001</v>
      </c>
      <c r="AG2113" t="s">
        <v>409</v>
      </c>
      <c r="AH2113" s="4">
        <v>202.94</v>
      </c>
      <c r="AI2113" s="2">
        <v>44405</v>
      </c>
      <c r="AJ2113" s="2">
        <v>44405</v>
      </c>
      <c r="AK2113">
        <v>2</v>
      </c>
      <c r="AL2113">
        <v>0.43</v>
      </c>
      <c r="AM2113" s="4">
        <v>3.58</v>
      </c>
      <c r="AN2113" s="4">
        <v>4.51</v>
      </c>
      <c r="AO2113" t="s">
        <v>52</v>
      </c>
      <c r="AP2113" s="2">
        <v>44561</v>
      </c>
      <c r="AQ2113">
        <v>4.1100000000000003</v>
      </c>
      <c r="AR2113">
        <v>0.52500000000000002</v>
      </c>
      <c r="AS2113" s="2">
        <v>44396</v>
      </c>
      <c r="AT2113" t="s">
        <v>48</v>
      </c>
      <c r="AU2113" s="1">
        <v>44405.422476851854</v>
      </c>
      <c r="AV2113">
        <v>202.88829999999999</v>
      </c>
      <c r="AW2113">
        <v>2021</v>
      </c>
      <c r="AX2113" t="s">
        <v>494</v>
      </c>
      <c r="AY2113">
        <v>9.1785315696699399E-2</v>
      </c>
      <c r="AZ2113">
        <v>1117.33</v>
      </c>
      <c r="BA2113">
        <v>202.89</v>
      </c>
      <c r="BB2113">
        <v>100</v>
      </c>
      <c r="BC2113">
        <v>60</v>
      </c>
      <c r="BD2113">
        <v>0.25</v>
      </c>
      <c r="BE2113">
        <v>0.11997518001334399</v>
      </c>
      <c r="BF2113" s="2">
        <v>43288</v>
      </c>
      <c r="BG2113">
        <v>147.5</v>
      </c>
      <c r="BH2113" t="s">
        <v>408</v>
      </c>
      <c r="BI2113">
        <v>248.7</v>
      </c>
      <c r="BJ2113">
        <v>60.44</v>
      </c>
      <c r="BK2113" t="s">
        <v>408</v>
      </c>
      <c r="BL2113" s="3">
        <v>0.42247685185185185</v>
      </c>
      <c r="BM2113">
        <v>2033</v>
      </c>
      <c r="BN2113">
        <v>2112</v>
      </c>
      <c r="BO2113">
        <v>2111</v>
      </c>
      <c r="BP2113" t="s">
        <v>51</v>
      </c>
      <c r="BQ2113" t="s">
        <v>106</v>
      </c>
      <c r="BR2113">
        <v>0.40960000000000002</v>
      </c>
      <c r="BS2113">
        <v>4</v>
      </c>
      <c r="BT2113"/>
      <c r="BU2113"/>
      <c r="BV2113" s="9" t="str">
        <f>TEXT(Table1[[#This Row],[CLOSE_DATE]],"YYYYMMDD")&amp;TEXT(Table1[[#This Row],[OPEN_DATE]],"YYYYMMDD")&amp;Table1[[#This Row],[SYMBOL]]</f>
        <v>2021122820210728ETSY</v>
      </c>
      <c r="BW2113" t="str">
        <f>IFERROR(VLOOKUP(Table1[[#This Row],[Key]],ownlog!$A:$E,MATCH(BW$1,ownlog!$1:$1,0),FALSE),"")</f>
        <v/>
      </c>
      <c r="BX2113" t="str">
        <f>IFERROR(VLOOKUP(Table1[[#This Row],[Key]],ownlog!$A:$E,MATCH(BX$1,ownlog!$1:$1,0),FALSE),"")</f>
        <v/>
      </c>
      <c r="BY2113" t="str">
        <f>IFERROR(VLOOKUP(Table1[[#This Row],[Key]],ownlog!$A:$E,MATCH(BY$1,ownlog!$1:$1,0),FALSE),"")</f>
        <v/>
      </c>
      <c r="BZ2113" t="str">
        <f>IFERROR(VLOOKUP(Table1[[#This Row],[Key]],ownlog!$A:$E,MATCH(BZ$1,ownlog!$1:$1,0),FALSE),"")</f>
        <v/>
      </c>
    </row>
    <row r="2114" spans="1:78" x14ac:dyDescent="0.3">
      <c r="A2114">
        <v>2112</v>
      </c>
      <c r="B2114">
        <v>-0.2732</v>
      </c>
      <c r="C2114">
        <v>0.22550000000000001</v>
      </c>
      <c r="D2114" s="1">
        <v>44399</v>
      </c>
      <c r="E2114">
        <v>0.306452</v>
      </c>
      <c r="F2114">
        <v>0.38709700000000002</v>
      </c>
      <c r="G2114">
        <v>0.306452</v>
      </c>
      <c r="H2114">
        <v>1.0000009999999999</v>
      </c>
      <c r="I2114">
        <v>0.40187099999999998</v>
      </c>
      <c r="J2114">
        <v>0.47679623428270501</v>
      </c>
      <c r="K2114">
        <v>0.275354267729369</v>
      </c>
      <c r="L2114">
        <v>0</v>
      </c>
      <c r="M2114">
        <v>0.376075251006037</v>
      </c>
      <c r="N2114" s="2">
        <v>44399</v>
      </c>
      <c r="O2114">
        <v>4358.6899999999996</v>
      </c>
      <c r="P2114">
        <v>4375.09</v>
      </c>
      <c r="Q2114">
        <v>4322.53</v>
      </c>
      <c r="R2114" t="s">
        <v>50</v>
      </c>
      <c r="S2114">
        <v>4</v>
      </c>
      <c r="T2114" t="s">
        <v>494</v>
      </c>
      <c r="U2114" s="4">
        <v>-20289.8</v>
      </c>
      <c r="V2114" t="s">
        <v>216</v>
      </c>
      <c r="W2114" t="s">
        <v>49</v>
      </c>
      <c r="X2114" s="1">
        <v>44574.407905092594</v>
      </c>
      <c r="Y2114">
        <v>176.405</v>
      </c>
      <c r="Z2114">
        <v>4400.64013671875</v>
      </c>
      <c r="AA2114">
        <v>3929.23005371093</v>
      </c>
      <c r="AB2114">
        <v>18.309999465942301</v>
      </c>
      <c r="AC2114" t="s">
        <v>494</v>
      </c>
      <c r="AD2114" t="s">
        <v>504</v>
      </c>
      <c r="AE2114">
        <v>1</v>
      </c>
      <c r="AF2114">
        <v>-2.04118662</v>
      </c>
      <c r="AG2114" t="s">
        <v>409</v>
      </c>
      <c r="AH2114" s="4">
        <v>202.94</v>
      </c>
      <c r="AI2114" s="2">
        <v>44405</v>
      </c>
      <c r="AJ2114" s="2">
        <v>44405</v>
      </c>
      <c r="AK2114">
        <v>2</v>
      </c>
      <c r="AL2114">
        <v>0.43</v>
      </c>
      <c r="AM2114" s="4">
        <v>3.58</v>
      </c>
      <c r="AN2114" s="4">
        <v>4.51</v>
      </c>
      <c r="AO2114" t="s">
        <v>52</v>
      </c>
      <c r="AP2114" s="2">
        <v>44561</v>
      </c>
      <c r="AQ2114">
        <v>4.1100000000000003</v>
      </c>
      <c r="AR2114">
        <v>0.52500000000000002</v>
      </c>
      <c r="AS2114" s="2">
        <v>44396</v>
      </c>
      <c r="AT2114" t="s">
        <v>48</v>
      </c>
      <c r="AU2114" s="1">
        <v>44405.422476851854</v>
      </c>
      <c r="AV2114">
        <v>202.88829999999999</v>
      </c>
      <c r="AW2114">
        <v>2021</v>
      </c>
      <c r="AX2114" t="s">
        <v>494</v>
      </c>
      <c r="AY2114">
        <v>-0.13064331457259901</v>
      </c>
      <c r="AZ2114">
        <v>-1060.24</v>
      </c>
      <c r="BA2114">
        <v>202.89</v>
      </c>
      <c r="BB2114">
        <v>100</v>
      </c>
      <c r="BC2114">
        <v>40</v>
      </c>
      <c r="BD2114">
        <v>0.25</v>
      </c>
      <c r="BE2114">
        <v>0.11997518001334399</v>
      </c>
      <c r="BF2114" s="2">
        <v>43288</v>
      </c>
      <c r="BG2114">
        <v>147.5</v>
      </c>
      <c r="BH2114" t="s">
        <v>408</v>
      </c>
      <c r="BI2114">
        <v>248.7</v>
      </c>
      <c r="BJ2114">
        <v>60.44</v>
      </c>
      <c r="BK2114" t="s">
        <v>408</v>
      </c>
      <c r="BL2114" s="3">
        <v>0.42247685185185185</v>
      </c>
      <c r="BM2114">
        <v>2050</v>
      </c>
      <c r="BN2114">
        <v>2111</v>
      </c>
      <c r="BO2114">
        <v>2112</v>
      </c>
      <c r="BP2114" t="s">
        <v>51</v>
      </c>
      <c r="BQ2114" t="s">
        <v>106</v>
      </c>
      <c r="BR2114">
        <v>0.40960000000000002</v>
      </c>
      <c r="BS2114">
        <v>4</v>
      </c>
      <c r="BT2114"/>
      <c r="BU2114"/>
      <c r="BV2114" s="9" t="str">
        <f>TEXT(Table1[[#This Row],[CLOSE_DATE]],"YYYYMMDD")&amp;TEXT(Table1[[#This Row],[OPEN_DATE]],"YYYYMMDD")&amp;Table1[[#This Row],[SYMBOL]]</f>
        <v>2022011320210728ETSY</v>
      </c>
      <c r="BW2114" t="str">
        <f>IFERROR(VLOOKUP(Table1[[#This Row],[Key]],ownlog!$A:$E,MATCH(BW$1,ownlog!$1:$1,0),FALSE),"")</f>
        <v/>
      </c>
      <c r="BX2114" t="str">
        <f>IFERROR(VLOOKUP(Table1[[#This Row],[Key]],ownlog!$A:$E,MATCH(BX$1,ownlog!$1:$1,0),FALSE),"")</f>
        <v/>
      </c>
      <c r="BY2114" t="str">
        <f>IFERROR(VLOOKUP(Table1[[#This Row],[Key]],ownlog!$A:$E,MATCH(BY$1,ownlog!$1:$1,0),FALSE),"")</f>
        <v/>
      </c>
      <c r="BZ2114" t="str">
        <f>IFERROR(VLOOKUP(Table1[[#This Row],[Key]],ownlog!$A:$E,MATCH(BZ$1,ownlog!$1:$1,0),FALSE),"")</f>
        <v/>
      </c>
    </row>
    <row r="2115" spans="1:78" x14ac:dyDescent="0.3">
      <c r="A2115">
        <v>2113</v>
      </c>
      <c r="B2115">
        <v>-0.28939999999999999</v>
      </c>
      <c r="C2115">
        <v>6.1063000000000001</v>
      </c>
      <c r="D2115" s="1">
        <v>44399</v>
      </c>
      <c r="E2115">
        <v>0.306452</v>
      </c>
      <c r="F2115">
        <v>0.38709700000000002</v>
      </c>
      <c r="G2115">
        <v>0.306452</v>
      </c>
      <c r="H2115">
        <v>1.0000009999999999</v>
      </c>
      <c r="I2115">
        <v>0.40187099999999998</v>
      </c>
      <c r="J2115">
        <v>0.47679623428270501</v>
      </c>
      <c r="K2115">
        <v>0.275354267729369</v>
      </c>
      <c r="L2115">
        <v>0</v>
      </c>
      <c r="M2115">
        <v>0.376075251006037</v>
      </c>
      <c r="N2115" s="2">
        <v>44399</v>
      </c>
      <c r="O2115">
        <v>4358.6899999999996</v>
      </c>
      <c r="P2115">
        <v>4375.09</v>
      </c>
      <c r="Q2115">
        <v>4322.53</v>
      </c>
      <c r="R2115" t="s">
        <v>50</v>
      </c>
      <c r="S2115">
        <v>4</v>
      </c>
      <c r="T2115" t="s">
        <v>494</v>
      </c>
      <c r="U2115" s="4">
        <v>-20565</v>
      </c>
      <c r="V2115" t="s">
        <v>207</v>
      </c>
      <c r="W2115" t="s">
        <v>49</v>
      </c>
      <c r="X2115" s="1">
        <v>44425.540185185186</v>
      </c>
      <c r="Y2115">
        <v>36.870624999999997</v>
      </c>
      <c r="Z2115">
        <v>4400.64013671875</v>
      </c>
      <c r="AA2115">
        <v>3929.23005371093</v>
      </c>
      <c r="AB2115">
        <v>18.309999465942301</v>
      </c>
      <c r="AC2115" t="s">
        <v>494</v>
      </c>
      <c r="AD2115" t="s">
        <v>407</v>
      </c>
      <c r="AE2115">
        <v>3</v>
      </c>
      <c r="AF2115">
        <v>-9.3684482249999999</v>
      </c>
      <c r="AG2115" t="s">
        <v>325</v>
      </c>
      <c r="AH2115" s="4" t="s">
        <v>494</v>
      </c>
      <c r="AI2115" s="2">
        <v>44405</v>
      </c>
      <c r="AJ2115" s="2">
        <v>44405</v>
      </c>
      <c r="AK2115">
        <v>2</v>
      </c>
      <c r="AL2115" t="s">
        <v>494</v>
      </c>
      <c r="AM2115" s="4" t="s">
        <v>494</v>
      </c>
      <c r="AN2115" s="4" t="s">
        <v>494</v>
      </c>
      <c r="AO2115" t="s">
        <v>52</v>
      </c>
      <c r="AP2115" s="2" t="s">
        <v>494</v>
      </c>
      <c r="AQ2115">
        <v>44228</v>
      </c>
      <c r="AR2115">
        <v>-3</v>
      </c>
      <c r="AS2115" s="2">
        <v>44238</v>
      </c>
      <c r="AT2115" t="s">
        <v>48</v>
      </c>
      <c r="AU2115" s="1">
        <v>44405.444571759261</v>
      </c>
      <c r="AV2115">
        <v>34.270000000000003</v>
      </c>
      <c r="AW2115">
        <v>2021</v>
      </c>
      <c r="AX2115" t="s">
        <v>494</v>
      </c>
      <c r="AY2115">
        <v>7.5558311448302606E-2</v>
      </c>
      <c r="AZ2115">
        <v>1553.63</v>
      </c>
      <c r="BA2115">
        <v>34.270000000000003</v>
      </c>
      <c r="BB2115">
        <v>600</v>
      </c>
      <c r="BC2115">
        <v>600</v>
      </c>
      <c r="BD2115">
        <v>-3</v>
      </c>
      <c r="BE2115">
        <v>0.11997518001334399</v>
      </c>
      <c r="BF2115" s="2">
        <v>44159</v>
      </c>
      <c r="BG2115">
        <v>25</v>
      </c>
      <c r="BH2115" t="s">
        <v>325</v>
      </c>
      <c r="BI2115">
        <v>250</v>
      </c>
      <c r="BJ2115">
        <v>-4</v>
      </c>
      <c r="BK2115" t="s">
        <v>325</v>
      </c>
      <c r="BL2115" s="3">
        <v>0.44457175925925924</v>
      </c>
      <c r="BM2115">
        <v>1964</v>
      </c>
      <c r="BN2115">
        <v>2113</v>
      </c>
      <c r="BO2115">
        <v>2113</v>
      </c>
      <c r="BP2115" t="s">
        <v>51</v>
      </c>
      <c r="BQ2115" t="s">
        <v>106</v>
      </c>
      <c r="BR2115">
        <v>0.40960000000000002</v>
      </c>
      <c r="BS2115">
        <v>6</v>
      </c>
      <c r="BT2115"/>
      <c r="BU2115"/>
      <c r="BV2115" s="9" t="str">
        <f>TEXT(Table1[[#This Row],[CLOSE_DATE]],"YYYYMMDD")&amp;TEXT(Table1[[#This Row],[OPEN_DATE]],"YYYYMMDD")&amp;Table1[[#This Row],[SYMBOL]]</f>
        <v>2021081720210728GBTC</v>
      </c>
      <c r="BW2115">
        <f>IFERROR(VLOOKUP(Table1[[#This Row],[Key]],ownlog!$A:$E,MATCH(BW$1,ownlog!$1:$1,0),FALSE),"")</f>
        <v>0</v>
      </c>
      <c r="BX2115" t="str">
        <f>IFERROR(VLOOKUP(Table1[[#This Row],[Key]],ownlog!$A:$E,MATCH(BX$1,ownlog!$1:$1,0),FALSE),"")</f>
        <v>scratch</v>
      </c>
      <c r="BY2115">
        <f>IFERROR(VLOOKUP(Table1[[#This Row],[Key]],ownlog!$A:$E,MATCH(BY$1,ownlog!$1:$1,0),FALSE),"")</f>
        <v>0</v>
      </c>
      <c r="BZ2115" t="str">
        <f>IFERROR(VLOOKUP(Table1[[#This Row],[Key]],ownlog!$A:$E,MATCH(BZ$1,ownlog!$1:$1,0),FALSE),"")</f>
        <v>scratch</v>
      </c>
    </row>
    <row r="2116" spans="1:78" x14ac:dyDescent="0.3">
      <c r="A2116">
        <v>2114</v>
      </c>
      <c r="B2116">
        <v>-0.30409999999999998</v>
      </c>
      <c r="C2116">
        <v>3.6393</v>
      </c>
      <c r="D2116" s="1">
        <v>44399</v>
      </c>
      <c r="E2116">
        <v>0.306452</v>
      </c>
      <c r="F2116">
        <v>0.38709700000000002</v>
      </c>
      <c r="G2116">
        <v>0.306452</v>
      </c>
      <c r="H2116">
        <v>1.0000009999999999</v>
      </c>
      <c r="I2116">
        <v>0.40187099999999998</v>
      </c>
      <c r="J2116">
        <v>0.47679623428270501</v>
      </c>
      <c r="K2116">
        <v>0.275354267729369</v>
      </c>
      <c r="L2116">
        <v>0</v>
      </c>
      <c r="M2116">
        <v>0.376075251006037</v>
      </c>
      <c r="N2116" s="2">
        <v>44399</v>
      </c>
      <c r="O2116">
        <v>4358.6899999999996</v>
      </c>
      <c r="P2116">
        <v>4375.09</v>
      </c>
      <c r="Q2116">
        <v>4322.53</v>
      </c>
      <c r="R2116" t="s">
        <v>50</v>
      </c>
      <c r="S2116">
        <v>4</v>
      </c>
      <c r="T2116" t="s">
        <v>494</v>
      </c>
      <c r="U2116" s="4">
        <v>-19254.25</v>
      </c>
      <c r="V2116" t="s">
        <v>207</v>
      </c>
      <c r="W2116" t="s">
        <v>49</v>
      </c>
      <c r="X2116" s="1">
        <v>44425.540312500001</v>
      </c>
      <c r="Y2116">
        <v>662.03566666699999</v>
      </c>
      <c r="Z2116">
        <v>4400.64013671875</v>
      </c>
      <c r="AA2116">
        <v>3929.23005371093</v>
      </c>
      <c r="AB2116">
        <v>18.309999465942301</v>
      </c>
      <c r="AC2116" t="s">
        <v>494</v>
      </c>
      <c r="AD2116" t="s">
        <v>406</v>
      </c>
      <c r="AE2116">
        <v>1</v>
      </c>
      <c r="AF2116">
        <v>-2.2097229129999998</v>
      </c>
      <c r="AG2116" t="s">
        <v>329</v>
      </c>
      <c r="AH2116" s="4" t="s">
        <v>494</v>
      </c>
      <c r="AI2116" s="2">
        <v>44405</v>
      </c>
      <c r="AJ2116" s="2">
        <v>44405</v>
      </c>
      <c r="AK2116">
        <v>2</v>
      </c>
      <c r="AL2116" t="s">
        <v>494</v>
      </c>
      <c r="AM2116" s="4" t="s">
        <v>494</v>
      </c>
      <c r="AN2116" s="4" t="s">
        <v>494</v>
      </c>
      <c r="AO2116" t="s">
        <v>52</v>
      </c>
      <c r="AP2116" s="2" t="s">
        <v>494</v>
      </c>
      <c r="AQ2116">
        <v>44228</v>
      </c>
      <c r="AR2116">
        <v>-3</v>
      </c>
      <c r="AS2116" s="2">
        <v>44238</v>
      </c>
      <c r="AT2116" t="s">
        <v>48</v>
      </c>
      <c r="AU2116" s="1">
        <v>44405.445601851854</v>
      </c>
      <c r="AV2116">
        <v>641.77499999999998</v>
      </c>
      <c r="AW2116">
        <v>2021</v>
      </c>
      <c r="AX2116" t="s">
        <v>494</v>
      </c>
      <c r="AY2116">
        <v>3.1505849661745397E-2</v>
      </c>
      <c r="AZ2116">
        <v>606.59</v>
      </c>
      <c r="BA2116">
        <v>641.78</v>
      </c>
      <c r="BB2116">
        <v>30</v>
      </c>
      <c r="BC2116">
        <v>30</v>
      </c>
      <c r="BD2116">
        <v>-3</v>
      </c>
      <c r="BE2116">
        <v>0.11997518001334399</v>
      </c>
      <c r="BF2116" s="2">
        <v>44160</v>
      </c>
      <c r="BG2116">
        <v>450</v>
      </c>
      <c r="BH2116" t="s">
        <v>328</v>
      </c>
      <c r="BI2116">
        <v>3000</v>
      </c>
      <c r="BJ2116">
        <v>-4</v>
      </c>
      <c r="BK2116" t="s">
        <v>328</v>
      </c>
      <c r="BL2116" s="3">
        <v>0.44560185185185186</v>
      </c>
      <c r="BM2116">
        <v>1966</v>
      </c>
      <c r="BN2116">
        <v>2114</v>
      </c>
      <c r="BO2116">
        <v>2114</v>
      </c>
      <c r="BP2116" t="s">
        <v>51</v>
      </c>
      <c r="BQ2116" t="s">
        <v>106</v>
      </c>
      <c r="BR2116">
        <v>0.40960000000000002</v>
      </c>
      <c r="BS2116">
        <v>6</v>
      </c>
      <c r="BT2116"/>
      <c r="BU2116"/>
      <c r="BV2116" s="9" t="str">
        <f>TEXT(Table1[[#This Row],[CLOSE_DATE]],"YYYYMMDD")&amp;TEXT(Table1[[#This Row],[OPEN_DATE]],"YYYYMMDD")&amp;Table1[[#This Row],[SYMBOL]]</f>
        <v>2021081720210728MSTR</v>
      </c>
      <c r="BW2116">
        <f>IFERROR(VLOOKUP(Table1[[#This Row],[Key]],ownlog!$A:$E,MATCH(BW$1,ownlog!$1:$1,0),FALSE),"")</f>
        <v>0</v>
      </c>
      <c r="BX2116" t="str">
        <f>IFERROR(VLOOKUP(Table1[[#This Row],[Key]],ownlog!$A:$E,MATCH(BX$1,ownlog!$1:$1,0),FALSE),"")</f>
        <v>scratch</v>
      </c>
      <c r="BY2116">
        <f>IFERROR(VLOOKUP(Table1[[#This Row],[Key]],ownlog!$A:$E,MATCH(BY$1,ownlog!$1:$1,0),FALSE),"")</f>
        <v>0</v>
      </c>
      <c r="BZ2116" t="str">
        <f>IFERROR(VLOOKUP(Table1[[#This Row],[Key]],ownlog!$A:$E,MATCH(BZ$1,ownlog!$1:$1,0),FALSE),"")</f>
        <v>scratch</v>
      </c>
    </row>
    <row r="2117" spans="1:78" x14ac:dyDescent="0.3">
      <c r="A2117">
        <v>2115</v>
      </c>
      <c r="B2117">
        <v>-0.28760000000000002</v>
      </c>
      <c r="C2117">
        <v>1.7811999999999999</v>
      </c>
      <c r="D2117" s="1">
        <v>44406</v>
      </c>
      <c r="E2117">
        <v>0.36160700000000001</v>
      </c>
      <c r="F2117">
        <v>0.39732099999999998</v>
      </c>
      <c r="G2117">
        <v>0.24107100000000001</v>
      </c>
      <c r="H2117">
        <v>0.99999899999999997</v>
      </c>
      <c r="I2117">
        <v>0.39198074999999999</v>
      </c>
      <c r="J2117">
        <v>0.47679623428270501</v>
      </c>
      <c r="K2117">
        <v>0.275354267729369</v>
      </c>
      <c r="L2117">
        <v>0.120536</v>
      </c>
      <c r="M2117">
        <v>0.376075251006037</v>
      </c>
      <c r="N2117" s="2">
        <v>44406</v>
      </c>
      <c r="O2117">
        <v>4400.6400000000003</v>
      </c>
      <c r="P2117">
        <v>4422.7299999999996</v>
      </c>
      <c r="Q2117">
        <v>4350.0600000000004</v>
      </c>
      <c r="R2117" t="s">
        <v>50</v>
      </c>
      <c r="S2117">
        <v>4</v>
      </c>
      <c r="T2117" t="s">
        <v>494</v>
      </c>
      <c r="U2117" s="4">
        <v>-9135.6</v>
      </c>
      <c r="V2117" t="s">
        <v>216</v>
      </c>
      <c r="W2117" t="s">
        <v>49</v>
      </c>
      <c r="X2117" s="1">
        <v>44438.589918981481</v>
      </c>
      <c r="Y2117">
        <v>28.121666667</v>
      </c>
      <c r="Z2117">
        <v>4419.14990234375</v>
      </c>
      <c r="AA2117">
        <v>3933.65470336914</v>
      </c>
      <c r="AB2117">
        <v>17.7000007629394</v>
      </c>
      <c r="AC2117" t="s">
        <v>494</v>
      </c>
      <c r="AD2117" t="s">
        <v>435</v>
      </c>
      <c r="AE2117">
        <v>1.5</v>
      </c>
      <c r="AF2117">
        <v>-4.6574523000000001</v>
      </c>
      <c r="AG2117" t="s">
        <v>434</v>
      </c>
      <c r="AH2117" s="4">
        <v>30.18</v>
      </c>
      <c r="AI2117" s="2">
        <v>44406</v>
      </c>
      <c r="AJ2117" s="2">
        <v>44406</v>
      </c>
      <c r="AK2117">
        <v>3</v>
      </c>
      <c r="AL2117">
        <v>1.17</v>
      </c>
      <c r="AM2117" s="4">
        <v>3.28</v>
      </c>
      <c r="AN2117" s="4">
        <v>3.28</v>
      </c>
      <c r="AO2117" t="s">
        <v>52</v>
      </c>
      <c r="AP2117" s="2">
        <v>44834</v>
      </c>
      <c r="AQ2117">
        <v>3.28</v>
      </c>
      <c r="AR2117">
        <v>0.03</v>
      </c>
      <c r="AS2117" s="2">
        <v>44284</v>
      </c>
      <c r="AT2117" t="s">
        <v>48</v>
      </c>
      <c r="AU2117" s="1">
        <v>44406.613888888889</v>
      </c>
      <c r="AV2117">
        <v>30.447083332999998</v>
      </c>
      <c r="AW2117">
        <v>2021</v>
      </c>
      <c r="AX2117" t="s">
        <v>494</v>
      </c>
      <c r="AY2117">
        <v>-7.6872168927805004E-2</v>
      </c>
      <c r="AZ2117">
        <v>-702.16</v>
      </c>
      <c r="BA2117">
        <v>30.45</v>
      </c>
      <c r="BB2117">
        <v>300</v>
      </c>
      <c r="BC2117">
        <v>300</v>
      </c>
      <c r="BD2117">
        <v>0.15</v>
      </c>
      <c r="BE2117">
        <v>0.12342089877863099</v>
      </c>
      <c r="BF2117" s="2">
        <v>44284</v>
      </c>
      <c r="BG2117">
        <v>21.5</v>
      </c>
      <c r="BH2117" t="s">
        <v>430</v>
      </c>
      <c r="BI2117">
        <v>83.94</v>
      </c>
      <c r="BJ2117">
        <v>25.59</v>
      </c>
      <c r="BK2117" t="s">
        <v>430</v>
      </c>
      <c r="BL2117" s="3">
        <v>0.61392361111111116</v>
      </c>
      <c r="BM2117">
        <v>1971</v>
      </c>
      <c r="BN2117">
        <v>2115</v>
      </c>
      <c r="BO2117">
        <v>2115</v>
      </c>
      <c r="BP2117" t="s">
        <v>51</v>
      </c>
      <c r="BQ2117" t="s">
        <v>106</v>
      </c>
      <c r="BR2117">
        <v>0.40960000000000002</v>
      </c>
      <c r="BS2117">
        <v>6</v>
      </c>
      <c r="BT2117"/>
      <c r="BU2117"/>
      <c r="BV2117" s="9" t="str">
        <f>TEXT(Table1[[#This Row],[CLOSE_DATE]],"YYYYMMDD")&amp;TEXT(Table1[[#This Row],[OPEN_DATE]],"YYYYMMDD")&amp;Table1[[#This Row],[SYMBOL]]</f>
        <v>2021083020210729DISCA</v>
      </c>
      <c r="BW2117" t="str">
        <f>IFERROR(VLOOKUP(Table1[[#This Row],[Key]],ownlog!$A:$E,MATCH(BW$1,ownlog!$1:$1,0),FALSE),"")</f>
        <v/>
      </c>
      <c r="BX2117" t="str">
        <f>IFERROR(VLOOKUP(Table1[[#This Row],[Key]],ownlog!$A:$E,MATCH(BX$1,ownlog!$1:$1,0),FALSE),"")</f>
        <v/>
      </c>
      <c r="BY2117" t="str">
        <f>IFERROR(VLOOKUP(Table1[[#This Row],[Key]],ownlog!$A:$E,MATCH(BY$1,ownlog!$1:$1,0),FALSE),"")</f>
        <v/>
      </c>
      <c r="BZ2117" t="str">
        <f>IFERROR(VLOOKUP(Table1[[#This Row],[Key]],ownlog!$A:$E,MATCH(BZ$1,ownlog!$1:$1,0),FALSE),"")</f>
        <v/>
      </c>
    </row>
    <row r="2118" spans="1:78" x14ac:dyDescent="0.3">
      <c r="A2118">
        <v>2116</v>
      </c>
      <c r="B2118">
        <v>-0.29389999999999999</v>
      </c>
      <c r="C2118">
        <v>5.1200000000000002E-2</v>
      </c>
      <c r="D2118" s="1">
        <v>44406</v>
      </c>
      <c r="E2118">
        <v>0.36160700000000001</v>
      </c>
      <c r="F2118">
        <v>0.39732099999999998</v>
      </c>
      <c r="G2118">
        <v>0.24107100000000001</v>
      </c>
      <c r="H2118">
        <v>0.99999899999999997</v>
      </c>
      <c r="I2118">
        <v>0.39198074999999999</v>
      </c>
      <c r="J2118">
        <v>0.47679623428270501</v>
      </c>
      <c r="K2118">
        <v>0.275354267729369</v>
      </c>
      <c r="L2118">
        <v>0.120536</v>
      </c>
      <c r="M2118">
        <v>0.376075251006037</v>
      </c>
      <c r="N2118" s="2">
        <v>44406</v>
      </c>
      <c r="O2118">
        <v>4400.6400000000003</v>
      </c>
      <c r="P2118">
        <v>4422.7299999999996</v>
      </c>
      <c r="Q2118">
        <v>4350.0600000000004</v>
      </c>
      <c r="R2118" t="s">
        <v>50</v>
      </c>
      <c r="S2118">
        <v>4</v>
      </c>
      <c r="T2118" t="s">
        <v>494</v>
      </c>
      <c r="U2118" s="4">
        <v>-8494</v>
      </c>
      <c r="V2118" t="s">
        <v>216</v>
      </c>
      <c r="W2118" t="s">
        <v>49</v>
      </c>
      <c r="X2118" s="1">
        <v>44575.639710648145</v>
      </c>
      <c r="Y2118">
        <v>60.23</v>
      </c>
      <c r="Z2118">
        <v>4387.16015625</v>
      </c>
      <c r="AA2118">
        <v>3942.5638037109302</v>
      </c>
      <c r="AB2118">
        <v>19.459999084472599</v>
      </c>
      <c r="AC2118" t="s">
        <v>494</v>
      </c>
      <c r="AD2118" t="s">
        <v>479</v>
      </c>
      <c r="AE2118">
        <v>1</v>
      </c>
      <c r="AF2118">
        <v>-2.0437173</v>
      </c>
      <c r="AG2118" t="s">
        <v>478</v>
      </c>
      <c r="AH2118" s="4">
        <v>56.65</v>
      </c>
      <c r="AI2118" s="2">
        <v>44410</v>
      </c>
      <c r="AJ2118" s="2">
        <v>44410</v>
      </c>
      <c r="AK2118">
        <v>0</v>
      </c>
      <c r="AL2118">
        <v>-0.5</v>
      </c>
      <c r="AM2118" s="4">
        <v>0.44</v>
      </c>
      <c r="AN2118" s="4">
        <v>0.56000000000000005</v>
      </c>
      <c r="AO2118" t="s">
        <v>52</v>
      </c>
      <c r="AP2118" s="2">
        <v>44227</v>
      </c>
      <c r="AQ2118">
        <v>0.62</v>
      </c>
      <c r="AR2118">
        <v>0.45</v>
      </c>
      <c r="AS2118" s="2">
        <v>44410</v>
      </c>
      <c r="AT2118" t="s">
        <v>48</v>
      </c>
      <c r="AU2118" s="1">
        <v>44410.56795138889</v>
      </c>
      <c r="AV2118">
        <v>56.62</v>
      </c>
      <c r="AW2118">
        <v>2021</v>
      </c>
      <c r="AX2118" t="s">
        <v>494</v>
      </c>
      <c r="AY2118">
        <v>6.3574708583539294E-2</v>
      </c>
      <c r="AZ2118">
        <v>359.96</v>
      </c>
      <c r="BA2118">
        <v>56.62</v>
      </c>
      <c r="BB2118">
        <v>150</v>
      </c>
      <c r="BC2118">
        <v>100</v>
      </c>
      <c r="BD2118">
        <v>0.2</v>
      </c>
      <c r="BE2118">
        <v>0.11276833417904</v>
      </c>
      <c r="BF2118" s="2">
        <v>44410</v>
      </c>
      <c r="BG2118">
        <v>40</v>
      </c>
      <c r="BH2118" t="s">
        <v>477</v>
      </c>
      <c r="BI2118">
        <v>59.55</v>
      </c>
      <c r="BJ2118">
        <v>95.72</v>
      </c>
      <c r="BK2118" t="s">
        <v>477</v>
      </c>
      <c r="BL2118" s="3">
        <v>0.56795138888888885</v>
      </c>
      <c r="BM2118">
        <v>2051</v>
      </c>
      <c r="BN2118">
        <v>2116</v>
      </c>
      <c r="BO2118">
        <v>2116</v>
      </c>
      <c r="BP2118" t="s">
        <v>51</v>
      </c>
      <c r="BQ2118" t="s">
        <v>106</v>
      </c>
      <c r="BR2118">
        <v>0.40960000000000002</v>
      </c>
      <c r="BS2118">
        <v>8</v>
      </c>
      <c r="BT2118"/>
      <c r="BU2118"/>
      <c r="BV2118" s="9" t="str">
        <f>TEXT(Table1[[#This Row],[CLOSE_DATE]],"YYYYMMDD")&amp;TEXT(Table1[[#This Row],[OPEN_DATE]],"YYYYMMDD")&amp;Table1[[#This Row],[SYMBOL]]</f>
        <v>2022011420210802DOCN</v>
      </c>
      <c r="BW2118" t="str">
        <f>IFERROR(VLOOKUP(Table1[[#This Row],[Key]],ownlog!$A:$E,MATCH(BW$1,ownlog!$1:$1,0),FALSE),"")</f>
        <v/>
      </c>
      <c r="BX2118" t="str">
        <f>IFERROR(VLOOKUP(Table1[[#This Row],[Key]],ownlog!$A:$E,MATCH(BX$1,ownlog!$1:$1,0),FALSE),"")</f>
        <v/>
      </c>
      <c r="BY2118" t="str">
        <f>IFERROR(VLOOKUP(Table1[[#This Row],[Key]],ownlog!$A:$E,MATCH(BY$1,ownlog!$1:$1,0),FALSE),"")</f>
        <v/>
      </c>
      <c r="BZ2118" t="str">
        <f>IFERROR(VLOOKUP(Table1[[#This Row],[Key]],ownlog!$A:$E,MATCH(BZ$1,ownlog!$1:$1,0),FALSE),"")</f>
        <v/>
      </c>
    </row>
    <row r="2119" spans="1:78" x14ac:dyDescent="0.3">
      <c r="A2119">
        <v>2117</v>
      </c>
      <c r="B2119">
        <v>-0.29389999999999999</v>
      </c>
      <c r="C2119">
        <v>5.1200000000000002E-2</v>
      </c>
      <c r="D2119" s="1">
        <v>44406</v>
      </c>
      <c r="E2119">
        <v>0.36160700000000001</v>
      </c>
      <c r="F2119">
        <v>0.39732099999999998</v>
      </c>
      <c r="G2119">
        <v>0.24107100000000001</v>
      </c>
      <c r="H2119">
        <v>0.99999899999999997</v>
      </c>
      <c r="I2119">
        <v>0.39198074999999999</v>
      </c>
      <c r="J2119">
        <v>0.47679623428270501</v>
      </c>
      <c r="K2119">
        <v>0.275354267729369</v>
      </c>
      <c r="L2119">
        <v>0.120536</v>
      </c>
      <c r="M2119">
        <v>0.376075251006037</v>
      </c>
      <c r="N2119" s="2">
        <v>44406</v>
      </c>
      <c r="O2119">
        <v>4400.6400000000003</v>
      </c>
      <c r="P2119">
        <v>4422.7299999999996</v>
      </c>
      <c r="Q2119">
        <v>4350.0600000000004</v>
      </c>
      <c r="R2119" t="s">
        <v>50</v>
      </c>
      <c r="S2119">
        <v>4</v>
      </c>
      <c r="T2119" t="s">
        <v>494</v>
      </c>
      <c r="U2119" s="4">
        <v>-8494</v>
      </c>
      <c r="V2119" t="s">
        <v>216</v>
      </c>
      <c r="W2119" t="s">
        <v>49</v>
      </c>
      <c r="X2119" s="1">
        <v>44470.441643518519</v>
      </c>
      <c r="Y2119">
        <v>75.635000000000005</v>
      </c>
      <c r="Z2119">
        <v>4387.16015625</v>
      </c>
      <c r="AA2119">
        <v>3942.5638037109302</v>
      </c>
      <c r="AB2119">
        <v>19.459999084472599</v>
      </c>
      <c r="AC2119" t="s">
        <v>494</v>
      </c>
      <c r="AD2119" t="s">
        <v>479</v>
      </c>
      <c r="AE2119">
        <v>1</v>
      </c>
      <c r="AF2119">
        <v>-2.0252369250000002</v>
      </c>
      <c r="AG2119" t="s">
        <v>478</v>
      </c>
      <c r="AH2119" s="4">
        <v>56.65</v>
      </c>
      <c r="AI2119" s="2">
        <v>44410</v>
      </c>
      <c r="AJ2119" s="2">
        <v>44410</v>
      </c>
      <c r="AK2119">
        <v>0</v>
      </c>
      <c r="AL2119">
        <v>-0.5</v>
      </c>
      <c r="AM2119">
        <v>0.44</v>
      </c>
      <c r="AN2119">
        <v>0.56000000000000005</v>
      </c>
      <c r="AO2119" t="s">
        <v>52</v>
      </c>
      <c r="AP2119">
        <v>44227</v>
      </c>
      <c r="AQ2119">
        <v>0.62</v>
      </c>
      <c r="AR2119">
        <v>0.45</v>
      </c>
      <c r="AS2119" s="2">
        <v>44410</v>
      </c>
      <c r="AT2119" t="s">
        <v>48</v>
      </c>
      <c r="AU2119" s="1">
        <v>44410.56795138889</v>
      </c>
      <c r="AV2119">
        <v>56.62</v>
      </c>
      <c r="AW2119">
        <v>2021</v>
      </c>
      <c r="AX2119" t="s">
        <v>494</v>
      </c>
      <c r="AY2119">
        <v>0.335559872836453</v>
      </c>
      <c r="AZ2119">
        <v>949.97</v>
      </c>
      <c r="BA2119">
        <v>56.62</v>
      </c>
      <c r="BB2119">
        <v>150</v>
      </c>
      <c r="BC2119">
        <v>50</v>
      </c>
      <c r="BD2119">
        <v>0.2</v>
      </c>
      <c r="BE2119">
        <v>0.11276833417904</v>
      </c>
      <c r="BF2119" s="2">
        <v>44410</v>
      </c>
      <c r="BG2119">
        <v>40</v>
      </c>
      <c r="BH2119" t="s">
        <v>477</v>
      </c>
      <c r="BI2119">
        <v>59.55</v>
      </c>
      <c r="BJ2119">
        <v>95.72</v>
      </c>
      <c r="BK2119" t="s">
        <v>477</v>
      </c>
      <c r="BL2119" s="3">
        <v>0.56795138888888885</v>
      </c>
      <c r="BM2119">
        <v>1994</v>
      </c>
      <c r="BN2119">
        <v>2117</v>
      </c>
      <c r="BO2119">
        <v>2117</v>
      </c>
      <c r="BP2119" t="s">
        <v>51</v>
      </c>
      <c r="BQ2119" t="s">
        <v>106</v>
      </c>
      <c r="BR2119">
        <v>0.40960000000000002</v>
      </c>
      <c r="BS2119">
        <v>8</v>
      </c>
      <c r="BT2119"/>
      <c r="BU2119"/>
      <c r="BV2119" s="9" t="str">
        <f>TEXT(Table1[[#This Row],[CLOSE_DATE]],"YYYYMMDD")&amp;TEXT(Table1[[#This Row],[OPEN_DATE]],"YYYYMMDD")&amp;Table1[[#This Row],[SYMBOL]]</f>
        <v>2021100120210802DOCN</v>
      </c>
      <c r="BW2119" t="str">
        <f>IFERROR(VLOOKUP(Table1[[#This Row],[Key]],ownlog!$A:$E,MATCH(BW$1,ownlog!$1:$1,0),FALSE),"")</f>
        <v/>
      </c>
      <c r="BX2119" t="str">
        <f>IFERROR(VLOOKUP(Table1[[#This Row],[Key]],ownlog!$A:$E,MATCH(BX$1,ownlog!$1:$1,0),FALSE),"")</f>
        <v/>
      </c>
      <c r="BY2119" t="str">
        <f>IFERROR(VLOOKUP(Table1[[#This Row],[Key]],ownlog!$A:$E,MATCH(BY$1,ownlog!$1:$1,0),FALSE),"")</f>
        <v/>
      </c>
      <c r="BZ2119" t="str">
        <f>IFERROR(VLOOKUP(Table1[[#This Row],[Key]],ownlog!$A:$E,MATCH(BZ$1,ownlog!$1:$1,0),FALSE),"")</f>
        <v/>
      </c>
    </row>
    <row r="2120" spans="1:78" x14ac:dyDescent="0.3">
      <c r="A2120">
        <v>2118</v>
      </c>
      <c r="B2120">
        <v>-0.1106</v>
      </c>
      <c r="C2120">
        <v>0.1885</v>
      </c>
      <c r="D2120" s="1">
        <v>44406</v>
      </c>
      <c r="E2120">
        <v>0.36160700000000001</v>
      </c>
      <c r="F2120">
        <v>0.39732099999999998</v>
      </c>
      <c r="G2120">
        <v>0.24107100000000001</v>
      </c>
      <c r="H2120">
        <v>0.99999899999999997</v>
      </c>
      <c r="I2120">
        <v>0.39198074999999999</v>
      </c>
      <c r="J2120">
        <v>0.47679623428270501</v>
      </c>
      <c r="K2120">
        <v>0.275354267729369</v>
      </c>
      <c r="L2120">
        <v>0.120536</v>
      </c>
      <c r="M2120">
        <v>0.376075251006037</v>
      </c>
      <c r="N2120" s="2">
        <v>44406</v>
      </c>
      <c r="O2120">
        <v>4400.6400000000003</v>
      </c>
      <c r="P2120">
        <v>4422.7299999999996</v>
      </c>
      <c r="Q2120">
        <v>4350.0600000000004</v>
      </c>
      <c r="R2120" t="s">
        <v>50</v>
      </c>
      <c r="S2120">
        <v>4</v>
      </c>
      <c r="T2120" t="s">
        <v>494</v>
      </c>
      <c r="U2120" s="4">
        <v>-16825.18</v>
      </c>
      <c r="V2120" t="s">
        <v>209</v>
      </c>
      <c r="W2120" t="s">
        <v>49</v>
      </c>
      <c r="X2120" s="1">
        <v>45190.640682870369</v>
      </c>
      <c r="Y2120">
        <v>129.685</v>
      </c>
      <c r="Z2120">
        <v>4402.66015625</v>
      </c>
      <c r="AA2120">
        <v>3951.8571032714799</v>
      </c>
      <c r="AB2120">
        <v>17.9699993133544</v>
      </c>
      <c r="AC2120" t="s">
        <v>494</v>
      </c>
      <c r="AD2120" t="s">
        <v>365</v>
      </c>
      <c r="AE2120">
        <v>1</v>
      </c>
      <c r="AF2120">
        <v>-2.1182479999999999</v>
      </c>
      <c r="AG2120" t="s">
        <v>358</v>
      </c>
      <c r="AH2120" s="4">
        <v>3344.94</v>
      </c>
      <c r="AI2120" s="2">
        <v>44412</v>
      </c>
      <c r="AJ2120" s="2">
        <v>44412</v>
      </c>
      <c r="AK2120">
        <v>2</v>
      </c>
      <c r="AL2120">
        <v>0.4</v>
      </c>
      <c r="AM2120">
        <v>93.38</v>
      </c>
      <c r="AN2120">
        <v>110.4</v>
      </c>
      <c r="AO2120" t="s">
        <v>52</v>
      </c>
      <c r="AP2120">
        <v>44561</v>
      </c>
      <c r="AQ2120">
        <v>103.61</v>
      </c>
      <c r="AR2120">
        <v>0.2</v>
      </c>
      <c r="AS2120" s="2">
        <v>44413</v>
      </c>
      <c r="AT2120" t="s">
        <v>48</v>
      </c>
      <c r="AU2120" s="1">
        <v>44412.588310185187</v>
      </c>
      <c r="AV2120">
        <v>168.24175</v>
      </c>
      <c r="AW2120">
        <v>2021</v>
      </c>
      <c r="AX2120" t="s">
        <v>494</v>
      </c>
      <c r="AY2120">
        <v>-0.22926057295528601</v>
      </c>
      <c r="AZ2120">
        <v>-3857.12</v>
      </c>
      <c r="BA2120">
        <v>3364.84</v>
      </c>
      <c r="BB2120">
        <v>5</v>
      </c>
      <c r="BC2120">
        <v>100</v>
      </c>
      <c r="BD2120">
        <v>0.25</v>
      </c>
      <c r="BE2120">
        <v>0.11407372311243801</v>
      </c>
      <c r="BF2120" s="2">
        <v>42444</v>
      </c>
      <c r="BG2120">
        <v>2975</v>
      </c>
      <c r="BH2120" t="s">
        <v>127</v>
      </c>
      <c r="BI2120">
        <v>3975.62</v>
      </c>
      <c r="BJ2120">
        <v>38.369999999999997</v>
      </c>
      <c r="BK2120" t="s">
        <v>127</v>
      </c>
      <c r="BL2120" s="3">
        <v>45873.588310185187</v>
      </c>
      <c r="BM2120">
        <v>2397</v>
      </c>
      <c r="BN2120">
        <v>2118</v>
      </c>
      <c r="BO2120">
        <v>2118</v>
      </c>
      <c r="BP2120" t="s">
        <v>51</v>
      </c>
      <c r="BQ2120" t="s">
        <v>106</v>
      </c>
      <c r="BR2120">
        <v>0.40960000000000002</v>
      </c>
      <c r="BS2120">
        <v>8</v>
      </c>
      <c r="BT2120"/>
      <c r="BU2120"/>
      <c r="BV2120" s="9" t="str">
        <f>TEXT(Table1[[#This Row],[CLOSE_DATE]],"YYYYMMDD")&amp;TEXT(Table1[[#This Row],[OPEN_DATE]],"YYYYMMDD")&amp;Table1[[#This Row],[SYMBOL]]</f>
        <v>2023092120210804AMZN</v>
      </c>
      <c r="BW2120" t="str">
        <f>IFERROR(VLOOKUP(Table1[[#This Row],[Key]],ownlog!$A:$E,MATCH(BW$1,ownlog!$1:$1,0),FALSE),"")</f>
        <v/>
      </c>
      <c r="BX2120" t="str">
        <f>IFERROR(VLOOKUP(Table1[[#This Row],[Key]],ownlog!$A:$E,MATCH(BX$1,ownlog!$1:$1,0),FALSE),"")</f>
        <v/>
      </c>
      <c r="BY2120" t="str">
        <f>IFERROR(VLOOKUP(Table1[[#This Row],[Key]],ownlog!$A:$E,MATCH(BY$1,ownlog!$1:$1,0),FALSE),"")</f>
        <v/>
      </c>
      <c r="BZ2120" t="str">
        <f>IFERROR(VLOOKUP(Table1[[#This Row],[Key]],ownlog!$A:$E,MATCH(BZ$1,ownlog!$1:$1,0),FALSE),"")</f>
        <v/>
      </c>
    </row>
    <row r="2121" spans="1:78" x14ac:dyDescent="0.3">
      <c r="A2121">
        <v>2119</v>
      </c>
      <c r="B2121">
        <v>-0.39900000000000002</v>
      </c>
      <c r="C2121">
        <v>3.0068000000000001</v>
      </c>
      <c r="D2121" s="1">
        <v>44406</v>
      </c>
      <c r="E2121">
        <v>0.36160700000000001</v>
      </c>
      <c r="F2121">
        <v>0.39732099999999998</v>
      </c>
      <c r="G2121">
        <v>0.24107100000000001</v>
      </c>
      <c r="H2121">
        <v>0.99999899999999997</v>
      </c>
      <c r="I2121">
        <v>0.39198074999999999</v>
      </c>
      <c r="J2121">
        <v>0.47679623428270501</v>
      </c>
      <c r="K2121">
        <v>0.275354267729369</v>
      </c>
      <c r="L2121">
        <v>0.120536</v>
      </c>
      <c r="M2121">
        <v>0.376075251006037</v>
      </c>
      <c r="N2121" s="2">
        <v>44406</v>
      </c>
      <c r="O2121">
        <v>4400.6400000000003</v>
      </c>
      <c r="P2121">
        <v>4422.7299999999996</v>
      </c>
      <c r="Q2121">
        <v>4350.0600000000004</v>
      </c>
      <c r="R2121" t="s">
        <v>50</v>
      </c>
      <c r="S2121">
        <v>4</v>
      </c>
      <c r="T2121" t="s">
        <v>494</v>
      </c>
      <c r="U2121" s="4">
        <v>-20064.7</v>
      </c>
      <c r="V2121" t="s">
        <v>207</v>
      </c>
      <c r="W2121" t="s">
        <v>49</v>
      </c>
      <c r="X2121" s="1">
        <v>44425.540312500001</v>
      </c>
      <c r="Y2121">
        <v>662.03566666699999</v>
      </c>
      <c r="Z2121">
        <v>4402.66015625</v>
      </c>
      <c r="AA2121">
        <v>3951.8571032714799</v>
      </c>
      <c r="AB2121">
        <v>17.9699993133544</v>
      </c>
      <c r="AC2121" t="s">
        <v>494</v>
      </c>
      <c r="AD2121" t="s">
        <v>406</v>
      </c>
      <c r="AE2121">
        <v>1</v>
      </c>
      <c r="AF2121">
        <v>-2.2097229129999998</v>
      </c>
      <c r="AG2121" t="s">
        <v>329</v>
      </c>
      <c r="AH2121" s="4" t="s">
        <v>494</v>
      </c>
      <c r="AI2121" s="2">
        <v>44412</v>
      </c>
      <c r="AJ2121" s="2">
        <v>44412</v>
      </c>
      <c r="AK2121">
        <v>2</v>
      </c>
      <c r="AL2121" t="s">
        <v>494</v>
      </c>
      <c r="AM2121" t="s">
        <v>494</v>
      </c>
      <c r="AN2121" t="s">
        <v>494</v>
      </c>
      <c r="AO2121" t="s">
        <v>52</v>
      </c>
      <c r="AP2121" t="s">
        <v>494</v>
      </c>
      <c r="AQ2121">
        <v>44228</v>
      </c>
      <c r="AR2121">
        <v>-3</v>
      </c>
      <c r="AS2121" s="2">
        <v>44238</v>
      </c>
      <c r="AT2121" t="s">
        <v>48</v>
      </c>
      <c r="AU2121" s="1">
        <v>44412.58861111111</v>
      </c>
      <c r="AV2121">
        <v>668.79</v>
      </c>
      <c r="AW2121">
        <v>2021</v>
      </c>
      <c r="AX2121" t="s">
        <v>494</v>
      </c>
      <c r="AY2121">
        <v>-1.01531621784616E-2</v>
      </c>
      <c r="AZ2121">
        <v>-203.71</v>
      </c>
      <c r="BA2121">
        <v>668.79</v>
      </c>
      <c r="BB2121">
        <v>30</v>
      </c>
      <c r="BC2121">
        <v>30</v>
      </c>
      <c r="BD2121">
        <v>-3</v>
      </c>
      <c r="BE2121">
        <v>0.11407372311243801</v>
      </c>
      <c r="BF2121" s="2">
        <v>44160</v>
      </c>
      <c r="BG2121">
        <v>450</v>
      </c>
      <c r="BH2121" t="s">
        <v>328</v>
      </c>
      <c r="BI2121">
        <v>3000</v>
      </c>
      <c r="BJ2121">
        <v>-4</v>
      </c>
      <c r="BK2121" t="s">
        <v>328</v>
      </c>
      <c r="BL2121" s="3">
        <v>45873.58861111111</v>
      </c>
      <c r="BM2121">
        <v>1967</v>
      </c>
      <c r="BN2121">
        <v>2119</v>
      </c>
      <c r="BO2121">
        <v>2119</v>
      </c>
      <c r="BP2121" t="s">
        <v>51</v>
      </c>
      <c r="BQ2121" t="s">
        <v>106</v>
      </c>
      <c r="BR2121">
        <v>0.40960000000000002</v>
      </c>
      <c r="BS2121">
        <v>6</v>
      </c>
      <c r="BT2121"/>
      <c r="BU2121"/>
      <c r="BV2121" s="9" t="str">
        <f>TEXT(Table1[[#This Row],[CLOSE_DATE]],"YYYYMMDD")&amp;TEXT(Table1[[#This Row],[OPEN_DATE]],"YYYYMMDD")&amp;Table1[[#This Row],[SYMBOL]]</f>
        <v>2021081720210804MSTR</v>
      </c>
      <c r="BW2121">
        <f>IFERROR(VLOOKUP(Table1[[#This Row],[Key]],ownlog!$A:$E,MATCH(BW$1,ownlog!$1:$1,0),FALSE),"")</f>
        <v>0</v>
      </c>
      <c r="BX2121" t="str">
        <f>IFERROR(VLOOKUP(Table1[[#This Row],[Key]],ownlog!$A:$E,MATCH(BX$1,ownlog!$1:$1,0),FALSE),"")</f>
        <v>scratch</v>
      </c>
      <c r="BY2121">
        <f>IFERROR(VLOOKUP(Table1[[#This Row],[Key]],ownlog!$A:$E,MATCH(BY$1,ownlog!$1:$1,0),FALSE),"")</f>
        <v>0</v>
      </c>
      <c r="BZ2121" t="str">
        <f>IFERROR(VLOOKUP(Table1[[#This Row],[Key]],ownlog!$A:$E,MATCH(BZ$1,ownlog!$1:$1,0),FALSE),"")</f>
        <v>scratch</v>
      </c>
    </row>
    <row r="2122" spans="1:78" x14ac:dyDescent="0.3">
      <c r="A2122">
        <v>2120</v>
      </c>
      <c r="B2122">
        <v>-0.30570000000000003</v>
      </c>
      <c r="C2122">
        <v>5.9424999999999999</v>
      </c>
      <c r="D2122" s="1">
        <v>44406</v>
      </c>
      <c r="E2122">
        <v>0.36160700000000001</v>
      </c>
      <c r="F2122">
        <v>0.39732099999999998</v>
      </c>
      <c r="G2122">
        <v>0.24107100000000001</v>
      </c>
      <c r="H2122">
        <v>0.99999899999999997</v>
      </c>
      <c r="I2122">
        <v>0.39198074999999999</v>
      </c>
      <c r="J2122">
        <v>0.47679623428270501</v>
      </c>
      <c r="K2122">
        <v>0.275354267729369</v>
      </c>
      <c r="L2122">
        <v>0.120536</v>
      </c>
      <c r="M2122">
        <v>0.376075251006037</v>
      </c>
      <c r="N2122" s="2">
        <v>44406</v>
      </c>
      <c r="O2122">
        <v>4400.6400000000003</v>
      </c>
      <c r="P2122">
        <v>4422.7299999999996</v>
      </c>
      <c r="Q2122">
        <v>4350.0600000000004</v>
      </c>
      <c r="R2122" t="s">
        <v>50</v>
      </c>
      <c r="S2122">
        <v>4</v>
      </c>
      <c r="T2122" t="s">
        <v>494</v>
      </c>
      <c r="U2122" s="4">
        <v>-19965</v>
      </c>
      <c r="V2122" t="s">
        <v>207</v>
      </c>
      <c r="W2122" t="s">
        <v>49</v>
      </c>
      <c r="X2122" s="1">
        <v>44425.540185185186</v>
      </c>
      <c r="Y2122">
        <v>36.870624999999997</v>
      </c>
      <c r="Z2122">
        <v>4402.66015625</v>
      </c>
      <c r="AA2122">
        <v>3951.8571032714799</v>
      </c>
      <c r="AB2122">
        <v>17.9699993133544</v>
      </c>
      <c r="AC2122" t="s">
        <v>494</v>
      </c>
      <c r="AD2122" t="s">
        <v>407</v>
      </c>
      <c r="AE2122">
        <v>3</v>
      </c>
      <c r="AF2122">
        <v>-9.3684482249999999</v>
      </c>
      <c r="AG2122" t="s">
        <v>325</v>
      </c>
      <c r="AH2122" s="4" t="s">
        <v>494</v>
      </c>
      <c r="AI2122" s="2">
        <v>44412</v>
      </c>
      <c r="AJ2122" s="2">
        <v>44412</v>
      </c>
      <c r="AK2122">
        <v>2</v>
      </c>
      <c r="AL2122" t="s">
        <v>494</v>
      </c>
      <c r="AM2122" s="4" t="s">
        <v>494</v>
      </c>
      <c r="AN2122" s="4" t="s">
        <v>494</v>
      </c>
      <c r="AO2122" t="s">
        <v>52</v>
      </c>
      <c r="AP2122" s="2" t="s">
        <v>494</v>
      </c>
      <c r="AQ2122">
        <v>44228</v>
      </c>
      <c r="AR2122">
        <v>-3</v>
      </c>
      <c r="AS2122" s="2">
        <v>44238</v>
      </c>
      <c r="AT2122" t="s">
        <v>48</v>
      </c>
      <c r="AU2122" s="1">
        <v>44412.588796296295</v>
      </c>
      <c r="AV2122">
        <v>33.270000000000003</v>
      </c>
      <c r="AW2122">
        <v>2021</v>
      </c>
      <c r="AX2122" t="s">
        <v>494</v>
      </c>
      <c r="AY2122">
        <v>0.107886484320208</v>
      </c>
      <c r="AZ2122">
        <v>2153.63</v>
      </c>
      <c r="BA2122">
        <v>33.270000000000003</v>
      </c>
      <c r="BB2122">
        <v>600</v>
      </c>
      <c r="BC2122">
        <v>600</v>
      </c>
      <c r="BD2122">
        <v>-3</v>
      </c>
      <c r="BE2122">
        <v>0.11407372311243801</v>
      </c>
      <c r="BF2122" s="2">
        <v>44159</v>
      </c>
      <c r="BG2122">
        <v>25</v>
      </c>
      <c r="BH2122" t="s">
        <v>325</v>
      </c>
      <c r="BI2122">
        <v>250</v>
      </c>
      <c r="BJ2122">
        <v>-4</v>
      </c>
      <c r="BK2122" t="s">
        <v>325</v>
      </c>
      <c r="BL2122" s="3">
        <v>45873.588796296295</v>
      </c>
      <c r="BM2122">
        <v>1965</v>
      </c>
      <c r="BN2122">
        <v>2120</v>
      </c>
      <c r="BO2122">
        <v>2120</v>
      </c>
      <c r="BP2122" t="s">
        <v>51</v>
      </c>
      <c r="BQ2122" t="s">
        <v>106</v>
      </c>
      <c r="BR2122">
        <v>0.40960000000000002</v>
      </c>
      <c r="BS2122">
        <v>6</v>
      </c>
      <c r="BT2122"/>
      <c r="BU2122"/>
      <c r="BV2122" s="9" t="str">
        <f>TEXT(Table1[[#This Row],[CLOSE_DATE]],"YYYYMMDD")&amp;TEXT(Table1[[#This Row],[OPEN_DATE]],"YYYYMMDD")&amp;Table1[[#This Row],[SYMBOL]]</f>
        <v>2021081720210804GBTC</v>
      </c>
      <c r="BW2122">
        <f>IFERROR(VLOOKUP(Table1[[#This Row],[Key]],ownlog!$A:$E,MATCH(BW$1,ownlog!$1:$1,0),FALSE),"")</f>
        <v>0</v>
      </c>
      <c r="BX2122" t="str">
        <f>IFERROR(VLOOKUP(Table1[[#This Row],[Key]],ownlog!$A:$E,MATCH(BX$1,ownlog!$1:$1,0),FALSE),"")</f>
        <v>scratch</v>
      </c>
      <c r="BY2122">
        <f>IFERROR(VLOOKUP(Table1[[#This Row],[Key]],ownlog!$A:$E,MATCH(BY$1,ownlog!$1:$1,0),FALSE),"")</f>
        <v>0</v>
      </c>
      <c r="BZ2122" t="str">
        <f>IFERROR(VLOOKUP(Table1[[#This Row],[Key]],ownlog!$A:$E,MATCH(BZ$1,ownlog!$1:$1,0),FALSE),"")</f>
        <v>scratch</v>
      </c>
    </row>
    <row r="2123" spans="1:78" x14ac:dyDescent="0.3">
      <c r="A2123">
        <v>2121</v>
      </c>
      <c r="B2123">
        <v>-0.1472</v>
      </c>
      <c r="C2123">
        <v>0.22339999999999999</v>
      </c>
      <c r="D2123" s="1">
        <v>44413</v>
      </c>
      <c r="E2123">
        <v>0.36065599999999998</v>
      </c>
      <c r="F2123">
        <v>0.32240400000000002</v>
      </c>
      <c r="G2123">
        <v>0.31694</v>
      </c>
      <c r="H2123">
        <v>1</v>
      </c>
      <c r="I2123">
        <v>0.38678075000000001</v>
      </c>
      <c r="J2123">
        <v>0.47679623428270501</v>
      </c>
      <c r="K2123">
        <v>0.275354267729369</v>
      </c>
      <c r="L2123">
        <v>4.3715999999999901E-2</v>
      </c>
      <c r="M2123">
        <v>0.376075251006037</v>
      </c>
      <c r="N2123" s="2">
        <v>44413</v>
      </c>
      <c r="O2123">
        <v>4402.66</v>
      </c>
      <c r="P2123">
        <v>4429.97</v>
      </c>
      <c r="Q2123">
        <v>4373</v>
      </c>
      <c r="R2123" t="s">
        <v>50</v>
      </c>
      <c r="S2123">
        <v>4</v>
      </c>
      <c r="T2123" t="s">
        <v>494</v>
      </c>
      <c r="U2123" s="4">
        <v>-9225.43</v>
      </c>
      <c r="V2123" t="s">
        <v>200</v>
      </c>
      <c r="W2123" t="s">
        <v>49</v>
      </c>
      <c r="X2123" s="1">
        <v>44930.54184027778</v>
      </c>
      <c r="Y2123">
        <v>302.76350000000002</v>
      </c>
      <c r="Z2123">
        <v>4432.35009765625</v>
      </c>
      <c r="AA2123">
        <v>3966.8189538574202</v>
      </c>
      <c r="AB2123">
        <v>16.7199993133544</v>
      </c>
      <c r="AC2123" t="s">
        <v>494</v>
      </c>
      <c r="AD2123" t="s">
        <v>618</v>
      </c>
      <c r="AE2123">
        <v>1</v>
      </c>
      <c r="AF2123">
        <v>-2.1415656830000001</v>
      </c>
      <c r="AG2123" t="s">
        <v>315</v>
      </c>
      <c r="AH2123" s="4">
        <v>263.83999999999997</v>
      </c>
      <c r="AI2123" s="2">
        <v>44417</v>
      </c>
      <c r="AJ2123" s="2">
        <v>44417</v>
      </c>
      <c r="AK2123">
        <v>0</v>
      </c>
      <c r="AL2123">
        <v>0.39</v>
      </c>
      <c r="AM2123" s="4">
        <v>11.62</v>
      </c>
      <c r="AN2123" s="4">
        <v>12.89</v>
      </c>
      <c r="AO2123" t="s">
        <v>52</v>
      </c>
      <c r="AP2123" s="2">
        <v>44561</v>
      </c>
      <c r="AQ2123">
        <v>12.39</v>
      </c>
      <c r="AR2123">
        <v>0.04</v>
      </c>
      <c r="AS2123" s="2">
        <v>44417</v>
      </c>
      <c r="AT2123" t="s">
        <v>48</v>
      </c>
      <c r="AU2123" s="1">
        <v>44417.538715277777</v>
      </c>
      <c r="AV2123">
        <v>263.55500000000001</v>
      </c>
      <c r="AW2123">
        <v>2021</v>
      </c>
      <c r="AX2123" t="s">
        <v>494</v>
      </c>
      <c r="AY2123">
        <v>0.148557227144239</v>
      </c>
      <c r="AZ2123">
        <v>783.06</v>
      </c>
      <c r="BA2123">
        <v>263.56</v>
      </c>
      <c r="BB2123">
        <v>35</v>
      </c>
      <c r="BC2123">
        <v>20</v>
      </c>
      <c r="BD2123">
        <v>0.13</v>
      </c>
      <c r="BE2123">
        <v>0.117356287043585</v>
      </c>
      <c r="BF2123" s="2">
        <v>41964</v>
      </c>
      <c r="BG2123">
        <v>225</v>
      </c>
      <c r="BH2123" t="s">
        <v>314</v>
      </c>
      <c r="BI2123">
        <v>322.77999999999997</v>
      </c>
      <c r="BJ2123">
        <v>26.05</v>
      </c>
      <c r="BK2123" t="s">
        <v>314</v>
      </c>
      <c r="BL2123" s="3">
        <v>0.5387615740740741</v>
      </c>
      <c r="BM2123">
        <v>2289</v>
      </c>
      <c r="BN2123">
        <v>2122</v>
      </c>
      <c r="BO2123">
        <v>2121</v>
      </c>
      <c r="BP2123" t="s">
        <v>51</v>
      </c>
      <c r="BQ2123" t="s">
        <v>106</v>
      </c>
      <c r="BR2123">
        <v>0.40960000000000002</v>
      </c>
      <c r="BS2123">
        <v>6</v>
      </c>
      <c r="BT2123"/>
      <c r="BU2123"/>
      <c r="BV2123" s="9" t="str">
        <f>TEXT(Table1[[#This Row],[CLOSE_DATE]],"YYYYMMDD")&amp;TEXT(Table1[[#This Row],[OPEN_DATE]],"YYYYMMDD")&amp;Table1[[#This Row],[SYMBOL]]</f>
        <v>2023010420210809AON</v>
      </c>
      <c r="BW2123" t="str">
        <f>IFERROR(VLOOKUP(Table1[[#This Row],[Key]],ownlog!$A:$E,MATCH(BW$1,ownlog!$1:$1,0),FALSE),"")</f>
        <v/>
      </c>
      <c r="BX2123" t="str">
        <f>IFERROR(VLOOKUP(Table1[[#This Row],[Key]],ownlog!$A:$E,MATCH(BX$1,ownlog!$1:$1,0),FALSE),"")</f>
        <v/>
      </c>
      <c r="BY2123" t="str">
        <f>IFERROR(VLOOKUP(Table1[[#This Row],[Key]],ownlog!$A:$E,MATCH(BY$1,ownlog!$1:$1,0),FALSE),"")</f>
        <v/>
      </c>
      <c r="BZ2123" t="str">
        <f>IFERROR(VLOOKUP(Table1[[#This Row],[Key]],ownlog!$A:$E,MATCH(BZ$1,ownlog!$1:$1,0),FALSE),"")</f>
        <v/>
      </c>
    </row>
    <row r="2124" spans="1:78" x14ac:dyDescent="0.3">
      <c r="A2124">
        <v>2122</v>
      </c>
      <c r="B2124">
        <v>-0.1472</v>
      </c>
      <c r="C2124">
        <v>0.22339999999999999</v>
      </c>
      <c r="D2124" s="1">
        <v>44413</v>
      </c>
      <c r="E2124">
        <v>0.36065599999999998</v>
      </c>
      <c r="F2124">
        <v>0.32240400000000002</v>
      </c>
      <c r="G2124">
        <v>0.31694</v>
      </c>
      <c r="H2124">
        <v>1</v>
      </c>
      <c r="I2124">
        <v>0.38678075000000001</v>
      </c>
      <c r="J2124">
        <v>0.47679623428270501</v>
      </c>
      <c r="K2124">
        <v>0.275354267729369</v>
      </c>
      <c r="L2124">
        <v>4.3715999999999901E-2</v>
      </c>
      <c r="M2124">
        <v>0.376075251006037</v>
      </c>
      <c r="N2124" s="2">
        <v>44413</v>
      </c>
      <c r="O2124">
        <v>4402.66</v>
      </c>
      <c r="P2124">
        <v>4429.97</v>
      </c>
      <c r="Q2124">
        <v>4373</v>
      </c>
      <c r="R2124" t="s">
        <v>50</v>
      </c>
      <c r="S2124">
        <v>4</v>
      </c>
      <c r="T2124" s="4" t="s">
        <v>494</v>
      </c>
      <c r="U2124" s="4">
        <v>-9225.43</v>
      </c>
      <c r="V2124" t="s">
        <v>200</v>
      </c>
      <c r="W2124" t="s">
        <v>49</v>
      </c>
      <c r="X2124" s="1">
        <v>44781.505312499998</v>
      </c>
      <c r="Y2124">
        <v>289.41500000000002</v>
      </c>
      <c r="Z2124">
        <v>4432.35009765625</v>
      </c>
      <c r="AA2124">
        <v>3966.8189538574202</v>
      </c>
      <c r="AB2124">
        <v>16.7199993133544</v>
      </c>
      <c r="AC2124" t="s">
        <v>494</v>
      </c>
      <c r="AD2124" t="s">
        <v>618</v>
      </c>
      <c r="AE2124">
        <v>1</v>
      </c>
      <c r="AF2124">
        <v>-2.1013640520000001</v>
      </c>
      <c r="AG2124" t="s">
        <v>315</v>
      </c>
      <c r="AH2124" s="4">
        <v>263.83999999999997</v>
      </c>
      <c r="AI2124" s="2">
        <v>44417</v>
      </c>
      <c r="AJ2124" s="2">
        <v>44417</v>
      </c>
      <c r="AK2124">
        <v>0</v>
      </c>
      <c r="AL2124">
        <v>0.39</v>
      </c>
      <c r="AM2124" s="4">
        <v>11.62</v>
      </c>
      <c r="AN2124" s="4">
        <v>12.89</v>
      </c>
      <c r="AO2124" t="s">
        <v>52</v>
      </c>
      <c r="AP2124" s="2">
        <v>44561</v>
      </c>
      <c r="AQ2124">
        <v>12.39</v>
      </c>
      <c r="AR2124">
        <v>0.04</v>
      </c>
      <c r="AS2124" s="2">
        <v>44417</v>
      </c>
      <c r="AT2124" t="s">
        <v>48</v>
      </c>
      <c r="AU2124" s="1">
        <v>44417.538715277777</v>
      </c>
      <c r="AV2124">
        <v>263.55500000000001</v>
      </c>
      <c r="AW2124">
        <v>2021</v>
      </c>
      <c r="AX2124" t="s">
        <v>494</v>
      </c>
      <c r="AY2124">
        <v>9.7841690222787103E-2</v>
      </c>
      <c r="AZ2124">
        <v>386.8</v>
      </c>
      <c r="BA2124">
        <v>263.56</v>
      </c>
      <c r="BB2124">
        <v>35</v>
      </c>
      <c r="BC2124">
        <v>15</v>
      </c>
      <c r="BD2124">
        <v>0.13</v>
      </c>
      <c r="BE2124">
        <v>0.117356287043585</v>
      </c>
      <c r="BF2124" s="2">
        <v>41964</v>
      </c>
      <c r="BG2124">
        <v>225</v>
      </c>
      <c r="BH2124" t="s">
        <v>314</v>
      </c>
      <c r="BI2124">
        <v>322.77999999999997</v>
      </c>
      <c r="BJ2124">
        <v>26.05</v>
      </c>
      <c r="BK2124" t="s">
        <v>314</v>
      </c>
      <c r="BL2124" s="1">
        <v>0.5387615740740741</v>
      </c>
      <c r="BM2124">
        <v>2217</v>
      </c>
      <c r="BN2124">
        <v>2121</v>
      </c>
      <c r="BO2124">
        <v>2122</v>
      </c>
      <c r="BP2124" t="s">
        <v>51</v>
      </c>
      <c r="BQ2124" t="s">
        <v>106</v>
      </c>
      <c r="BR2124">
        <v>0.40960000000000002</v>
      </c>
      <c r="BS2124">
        <v>6</v>
      </c>
      <c r="BT2124"/>
      <c r="BU2124"/>
      <c r="BV2124" s="9" t="str">
        <f>TEXT(Table1[[#This Row],[CLOSE_DATE]],"YYYYMMDD")&amp;TEXT(Table1[[#This Row],[OPEN_DATE]],"YYYYMMDD")&amp;Table1[[#This Row],[SYMBOL]]</f>
        <v>2022080820210809AON</v>
      </c>
      <c r="BW2124" t="str">
        <f>IFERROR(VLOOKUP(Table1[[#This Row],[Key]],ownlog!$A:$E,MATCH(BW$1,ownlog!$1:$1,0),FALSE),"")</f>
        <v/>
      </c>
      <c r="BX2124" t="str">
        <f>IFERROR(VLOOKUP(Table1[[#This Row],[Key]],ownlog!$A:$E,MATCH(BX$1,ownlog!$1:$1,0),FALSE),"")</f>
        <v/>
      </c>
      <c r="BY2124" t="str">
        <f>IFERROR(VLOOKUP(Table1[[#This Row],[Key]],ownlog!$A:$E,MATCH(BY$1,ownlog!$1:$1,0),FALSE),"")</f>
        <v/>
      </c>
      <c r="BZ2124" t="str">
        <f>IFERROR(VLOOKUP(Table1[[#This Row],[Key]],ownlog!$A:$E,MATCH(BZ$1,ownlog!$1:$1,0),FALSE),"")</f>
        <v/>
      </c>
    </row>
    <row r="2125" spans="1:78" x14ac:dyDescent="0.3">
      <c r="A2125">
        <v>2123</v>
      </c>
      <c r="B2125">
        <v>-7.0699999999999999E-2</v>
      </c>
      <c r="C2125">
        <v>0.46450000000000002</v>
      </c>
      <c r="D2125" s="1">
        <v>44420</v>
      </c>
      <c r="E2125">
        <v>0.36974800000000002</v>
      </c>
      <c r="F2125">
        <v>0.31512600000000002</v>
      </c>
      <c r="G2125">
        <v>0.31512600000000002</v>
      </c>
      <c r="H2125">
        <v>1</v>
      </c>
      <c r="I2125">
        <v>0.38159737500000002</v>
      </c>
      <c r="J2125">
        <v>0.47679623428270501</v>
      </c>
      <c r="K2125">
        <v>0.275354267729369</v>
      </c>
      <c r="L2125">
        <v>5.4621999999999997E-2</v>
      </c>
      <c r="M2125">
        <v>0.376075251006037</v>
      </c>
      <c r="N2125" s="2">
        <v>44420</v>
      </c>
      <c r="O2125">
        <v>4442.41</v>
      </c>
      <c r="P2125">
        <v>4449.4399999999996</v>
      </c>
      <c r="Q2125">
        <v>4408.8599999999997</v>
      </c>
      <c r="R2125" t="s">
        <v>50</v>
      </c>
      <c r="S2125">
        <v>4</v>
      </c>
      <c r="T2125" t="s">
        <v>494</v>
      </c>
      <c r="U2125" s="4">
        <v>-16152.9</v>
      </c>
      <c r="V2125" t="s">
        <v>209</v>
      </c>
      <c r="W2125" t="s">
        <v>49</v>
      </c>
      <c r="X2125" s="1">
        <v>45356.444548611114</v>
      </c>
      <c r="Y2125">
        <v>174.54</v>
      </c>
      <c r="Z2125">
        <v>4400.27001953125</v>
      </c>
      <c r="AA2125">
        <v>4004.6910559081998</v>
      </c>
      <c r="AB2125">
        <v>21.569999694824201</v>
      </c>
      <c r="AC2125" t="s">
        <v>494</v>
      </c>
      <c r="AD2125" t="s">
        <v>365</v>
      </c>
      <c r="AE2125">
        <v>1</v>
      </c>
      <c r="AF2125">
        <v>-2.0781160000000001</v>
      </c>
      <c r="AG2125" t="s">
        <v>358</v>
      </c>
      <c r="AH2125" s="4">
        <v>3201.22</v>
      </c>
      <c r="AI2125" s="2">
        <v>44426</v>
      </c>
      <c r="AJ2125" s="2">
        <v>44426</v>
      </c>
      <c r="AK2125">
        <v>2</v>
      </c>
      <c r="AL2125">
        <v>0.37</v>
      </c>
      <c r="AM2125">
        <v>93.38</v>
      </c>
      <c r="AN2125">
        <v>110.2</v>
      </c>
      <c r="AO2125" t="s">
        <v>52</v>
      </c>
      <c r="AP2125">
        <v>44561</v>
      </c>
      <c r="AQ2125">
        <v>104.01</v>
      </c>
      <c r="AR2125">
        <v>0.2</v>
      </c>
      <c r="AS2125" s="2">
        <v>44413</v>
      </c>
      <c r="AT2125" t="s">
        <v>48</v>
      </c>
      <c r="AU2125" s="1">
        <v>44426.50440972222</v>
      </c>
      <c r="AV2125">
        <v>161.51900000000001</v>
      </c>
      <c r="AW2125">
        <v>2021</v>
      </c>
      <c r="AX2125" t="s">
        <v>494</v>
      </c>
      <c r="AY2125">
        <v>8.0475981153919907E-2</v>
      </c>
      <c r="AZ2125">
        <v>649.91999999999996</v>
      </c>
      <c r="BA2125">
        <v>3230.38</v>
      </c>
      <c r="BB2125">
        <v>5</v>
      </c>
      <c r="BC2125">
        <v>50</v>
      </c>
      <c r="BD2125">
        <v>0.25</v>
      </c>
      <c r="BE2125">
        <v>9.8778896574166705E-2</v>
      </c>
      <c r="BF2125" s="2">
        <v>42444</v>
      </c>
      <c r="BG2125">
        <v>2975</v>
      </c>
      <c r="BH2125" t="s">
        <v>127</v>
      </c>
      <c r="BI2125">
        <v>4688.1000000000004</v>
      </c>
      <c r="BJ2125">
        <v>45.07</v>
      </c>
      <c r="BK2125" t="s">
        <v>127</v>
      </c>
      <c r="BL2125" s="3">
        <v>0.50440972222222225</v>
      </c>
      <c r="BM2125">
        <v>2496</v>
      </c>
      <c r="BN2125">
        <v>2123</v>
      </c>
      <c r="BO2125">
        <v>2123</v>
      </c>
      <c r="BP2125" t="s">
        <v>51</v>
      </c>
      <c r="BQ2125" t="s">
        <v>106</v>
      </c>
      <c r="BR2125">
        <v>0.40960000000000002</v>
      </c>
      <c r="BS2125">
        <v>8</v>
      </c>
      <c r="BT2125"/>
      <c r="BU2125"/>
      <c r="BV2125" s="9" t="str">
        <f>TEXT(Table1[[#This Row],[CLOSE_DATE]],"YYYYMMDD")&amp;TEXT(Table1[[#This Row],[OPEN_DATE]],"YYYYMMDD")&amp;Table1[[#This Row],[SYMBOL]]</f>
        <v>2024030520210818AMZN</v>
      </c>
      <c r="BW2125" t="str">
        <f>IFERROR(VLOOKUP(Table1[[#This Row],[Key]],ownlog!$A:$E,MATCH(BW$1,ownlog!$1:$1,0),FALSE),"")</f>
        <v/>
      </c>
      <c r="BX2125" t="str">
        <f>IFERROR(VLOOKUP(Table1[[#This Row],[Key]],ownlog!$A:$E,MATCH(BX$1,ownlog!$1:$1,0),FALSE),"")</f>
        <v/>
      </c>
      <c r="BY2125" t="str">
        <f>IFERROR(VLOOKUP(Table1[[#This Row],[Key]],ownlog!$A:$E,MATCH(BY$1,ownlog!$1:$1,0),FALSE),"")</f>
        <v/>
      </c>
      <c r="BZ2125" t="str">
        <f>IFERROR(VLOOKUP(Table1[[#This Row],[Key]],ownlog!$A:$E,MATCH(BZ$1,ownlog!$1:$1,0),FALSE),"")</f>
        <v/>
      </c>
    </row>
    <row r="2126" spans="1:78" x14ac:dyDescent="0.3">
      <c r="A2126">
        <v>2124</v>
      </c>
      <c r="B2126">
        <v>-7.0699999999999999E-2</v>
      </c>
      <c r="C2126">
        <v>0.46450000000000002</v>
      </c>
      <c r="D2126" s="1">
        <v>44420</v>
      </c>
      <c r="E2126">
        <v>0.36974800000000002</v>
      </c>
      <c r="F2126">
        <v>0.31512600000000002</v>
      </c>
      <c r="G2126">
        <v>0.31512600000000002</v>
      </c>
      <c r="H2126">
        <v>1</v>
      </c>
      <c r="I2126">
        <v>0.38159737500000002</v>
      </c>
      <c r="J2126">
        <v>0.47679623428270501</v>
      </c>
      <c r="K2126">
        <v>0.275354267729369</v>
      </c>
      <c r="L2126">
        <v>5.4621999999999997E-2</v>
      </c>
      <c r="M2126">
        <v>0.376075251006037</v>
      </c>
      <c r="N2126" s="2">
        <v>44420</v>
      </c>
      <c r="O2126">
        <v>4442.41</v>
      </c>
      <c r="P2126">
        <v>4449.4399999999996</v>
      </c>
      <c r="Q2126">
        <v>4408.8599999999997</v>
      </c>
      <c r="R2126" t="s">
        <v>50</v>
      </c>
      <c r="S2126">
        <v>4</v>
      </c>
      <c r="T2126" t="s">
        <v>494</v>
      </c>
      <c r="U2126" s="4">
        <v>-16152.9</v>
      </c>
      <c r="V2126" t="s">
        <v>209</v>
      </c>
      <c r="W2126" t="s">
        <v>49</v>
      </c>
      <c r="X2126" s="1">
        <v>45635.414733796293</v>
      </c>
      <c r="Y2126">
        <v>228.14500000000001</v>
      </c>
      <c r="Z2126">
        <v>4400.27001953125</v>
      </c>
      <c r="AA2126">
        <v>4004.6910559081998</v>
      </c>
      <c r="AB2126">
        <v>21.569999694824201</v>
      </c>
      <c r="AC2126" t="s">
        <v>494</v>
      </c>
      <c r="AD2126" t="s">
        <v>365</v>
      </c>
      <c r="AE2126">
        <v>1</v>
      </c>
      <c r="AF2126">
        <v>-2.6556430999999998</v>
      </c>
      <c r="AG2126" t="s">
        <v>358</v>
      </c>
      <c r="AH2126" s="4">
        <v>3201.22</v>
      </c>
      <c r="AI2126" s="2">
        <v>44426</v>
      </c>
      <c r="AJ2126" s="2">
        <v>44426</v>
      </c>
      <c r="AK2126">
        <v>2</v>
      </c>
      <c r="AL2126">
        <v>0.37</v>
      </c>
      <c r="AM2126" s="4">
        <v>93.38</v>
      </c>
      <c r="AN2126" s="4">
        <v>110.2</v>
      </c>
      <c r="AO2126" t="s">
        <v>52</v>
      </c>
      <c r="AP2126" s="2">
        <v>44561</v>
      </c>
      <c r="AQ2126">
        <v>104.01</v>
      </c>
      <c r="AR2126">
        <v>0.2</v>
      </c>
      <c r="AS2126" s="2">
        <v>44413</v>
      </c>
      <c r="AT2126" t="s">
        <v>48</v>
      </c>
      <c r="AU2126" s="1">
        <v>44426.50440972222</v>
      </c>
      <c r="AV2126">
        <v>161.51900000000001</v>
      </c>
      <c r="AW2126">
        <v>2021</v>
      </c>
      <c r="AX2126" t="s">
        <v>494</v>
      </c>
      <c r="AY2126">
        <v>0.412315578972133</v>
      </c>
      <c r="AZ2126">
        <v>3329.84</v>
      </c>
      <c r="BA2126">
        <v>3230.38</v>
      </c>
      <c r="BB2126">
        <v>5</v>
      </c>
      <c r="BC2126">
        <v>50</v>
      </c>
      <c r="BD2126">
        <v>0.25</v>
      </c>
      <c r="BE2126">
        <v>9.8778896574166705E-2</v>
      </c>
      <c r="BF2126" s="2">
        <v>42444</v>
      </c>
      <c r="BG2126">
        <v>2975</v>
      </c>
      <c r="BH2126" t="s">
        <v>127</v>
      </c>
      <c r="BI2126">
        <v>4688.1000000000004</v>
      </c>
      <c r="BJ2126">
        <v>45.07</v>
      </c>
      <c r="BK2126" t="s">
        <v>127</v>
      </c>
      <c r="BL2126" s="3">
        <v>0.50440972222222225</v>
      </c>
      <c r="BM2126">
        <v>2599</v>
      </c>
      <c r="BN2126">
        <v>2124</v>
      </c>
      <c r="BO2126">
        <v>2124</v>
      </c>
      <c r="BP2126" t="s">
        <v>51</v>
      </c>
      <c r="BQ2126" t="s">
        <v>106</v>
      </c>
      <c r="BR2126">
        <v>0.40960000000000002</v>
      </c>
      <c r="BS2126">
        <v>8</v>
      </c>
      <c r="BV2126" s="9" t="str">
        <f>TEXT(Table1[[#This Row],[CLOSE_DATE]],"YYYYMMDD")&amp;TEXT(Table1[[#This Row],[OPEN_DATE]],"YYYYMMDD")&amp;Table1[[#This Row],[SYMBOL]]</f>
        <v>2024120920210818AMZN</v>
      </c>
      <c r="BW2126" t="str">
        <f>IFERROR(VLOOKUP(Table1[[#This Row],[Key]],ownlog!$A:$E,MATCH(BW$1,ownlog!$1:$1,0),FALSE),"")</f>
        <v/>
      </c>
      <c r="BX2126" t="str">
        <f>IFERROR(VLOOKUP(Table1[[#This Row],[Key]],ownlog!$A:$E,MATCH(BX$1,ownlog!$1:$1,0),FALSE),"")</f>
        <v/>
      </c>
      <c r="BY2126" t="str">
        <f>IFERROR(VLOOKUP(Table1[[#This Row],[Key]],ownlog!$A:$E,MATCH(BY$1,ownlog!$1:$1,0),FALSE),"")</f>
        <v/>
      </c>
      <c r="BZ2126" t="str">
        <f>IFERROR(VLOOKUP(Table1[[#This Row],[Key]],ownlog!$A:$E,MATCH(BZ$1,ownlog!$1:$1,0),FALSE),"")</f>
        <v/>
      </c>
    </row>
    <row r="2127" spans="1:78" x14ac:dyDescent="0.3">
      <c r="A2127">
        <v>2125</v>
      </c>
      <c r="B2127">
        <v>-0.313</v>
      </c>
      <c r="C2127">
        <v>3.5798000000000001</v>
      </c>
      <c r="D2127" s="1">
        <v>44420</v>
      </c>
      <c r="E2127">
        <v>0.36974800000000002</v>
      </c>
      <c r="F2127">
        <v>0.31512600000000002</v>
      </c>
      <c r="G2127">
        <v>0.31512600000000002</v>
      </c>
      <c r="H2127">
        <v>1</v>
      </c>
      <c r="I2127">
        <v>0.38159737500000002</v>
      </c>
      <c r="J2127">
        <v>0.47679623428270501</v>
      </c>
      <c r="K2127">
        <v>0.275354267729369</v>
      </c>
      <c r="L2127">
        <v>5.4621999999999997E-2</v>
      </c>
      <c r="M2127">
        <v>0.376075251006037</v>
      </c>
      <c r="N2127" s="2">
        <v>44420</v>
      </c>
      <c r="O2127">
        <v>4442.41</v>
      </c>
      <c r="P2127">
        <v>4449.4399999999996</v>
      </c>
      <c r="Q2127">
        <v>4408.8599999999997</v>
      </c>
      <c r="R2127" t="s">
        <v>50</v>
      </c>
      <c r="S2127">
        <v>4</v>
      </c>
      <c r="T2127" t="s">
        <v>494</v>
      </c>
      <c r="U2127" s="4">
        <v>-40210.120000000003</v>
      </c>
      <c r="V2127" t="s">
        <v>207</v>
      </c>
      <c r="W2127" t="s">
        <v>49</v>
      </c>
      <c r="X2127" s="1">
        <v>44449.653657407405</v>
      </c>
      <c r="Y2127">
        <v>615.79999999999995</v>
      </c>
      <c r="Z2127">
        <v>4400.27001953125</v>
      </c>
      <c r="AA2127">
        <v>4004.6910559081998</v>
      </c>
      <c r="AB2127">
        <v>21.569999694824201</v>
      </c>
      <c r="AC2127" t="s">
        <v>494</v>
      </c>
      <c r="AD2127" t="s">
        <v>406</v>
      </c>
      <c r="AE2127">
        <v>1</v>
      </c>
      <c r="AF2127">
        <v>-2.2933621999999998</v>
      </c>
      <c r="AG2127" t="s">
        <v>329</v>
      </c>
      <c r="AH2127" s="4" t="s">
        <v>494</v>
      </c>
      <c r="AI2127" s="2">
        <v>44426</v>
      </c>
      <c r="AJ2127" s="2">
        <v>44426</v>
      </c>
      <c r="AK2127">
        <v>2</v>
      </c>
      <c r="AL2127" t="s">
        <v>494</v>
      </c>
      <c r="AM2127" s="4" t="s">
        <v>494</v>
      </c>
      <c r="AN2127" s="4" t="s">
        <v>494</v>
      </c>
      <c r="AO2127" t="s">
        <v>52</v>
      </c>
      <c r="AP2127" s="2" t="s">
        <v>494</v>
      </c>
      <c r="AQ2127">
        <v>44228</v>
      </c>
      <c r="AR2127">
        <v>-3</v>
      </c>
      <c r="AS2127" s="2">
        <v>44238</v>
      </c>
      <c r="AT2127" t="s">
        <v>48</v>
      </c>
      <c r="AU2127" s="1">
        <v>44426.504664351851</v>
      </c>
      <c r="AV2127">
        <v>670.15191666700002</v>
      </c>
      <c r="AW2127">
        <v>2021</v>
      </c>
      <c r="AX2127" t="s">
        <v>494</v>
      </c>
      <c r="AY2127">
        <v>-8.1133096314066497E-2</v>
      </c>
      <c r="AZ2127">
        <v>-3262.29</v>
      </c>
      <c r="BA2127">
        <v>670.15</v>
      </c>
      <c r="BB2127">
        <v>60</v>
      </c>
      <c r="BC2127">
        <v>60</v>
      </c>
      <c r="BD2127">
        <v>-3</v>
      </c>
      <c r="BE2127">
        <v>9.8778896574166705E-2</v>
      </c>
      <c r="BF2127" s="2">
        <v>44160</v>
      </c>
      <c r="BG2127">
        <v>450</v>
      </c>
      <c r="BH2127" t="s">
        <v>328</v>
      </c>
      <c r="BI2127">
        <v>3000</v>
      </c>
      <c r="BJ2127">
        <v>-4</v>
      </c>
      <c r="BK2127" t="s">
        <v>328</v>
      </c>
      <c r="BL2127" s="3">
        <v>0.50475694444444441</v>
      </c>
      <c r="BM2127">
        <v>1973</v>
      </c>
      <c r="BN2127">
        <v>2125</v>
      </c>
      <c r="BO2127">
        <v>2125</v>
      </c>
      <c r="BP2127" t="s">
        <v>51</v>
      </c>
      <c r="BQ2127" t="s">
        <v>106</v>
      </c>
      <c r="BR2127">
        <v>0.40960000000000002</v>
      </c>
      <c r="BS2127">
        <v>6</v>
      </c>
      <c r="BV2127" s="9" t="str">
        <f>TEXT(Table1[[#This Row],[CLOSE_DATE]],"YYYYMMDD")&amp;TEXT(Table1[[#This Row],[OPEN_DATE]],"YYYYMMDD")&amp;Table1[[#This Row],[SYMBOL]]</f>
        <v>2021091020210818MSTR</v>
      </c>
      <c r="BW2127">
        <f>IFERROR(VLOOKUP(Table1[[#This Row],[Key]],ownlog!$A:$E,MATCH(BW$1,ownlog!$1:$1,0),FALSE),"")</f>
        <v>0</v>
      </c>
      <c r="BX2127" t="str">
        <f>IFERROR(VLOOKUP(Table1[[#This Row],[Key]],ownlog!$A:$E,MATCH(BX$1,ownlog!$1:$1,0),FALSE),"")</f>
        <v>okay entry</v>
      </c>
      <c r="BY2127">
        <f>IFERROR(VLOOKUP(Table1[[#This Row],[Key]],ownlog!$A:$E,MATCH(BY$1,ownlog!$1:$1,0),FALSE),"")</f>
        <v>-1</v>
      </c>
      <c r="BZ2127" t="str">
        <f>IFERROR(VLOOKUP(Table1[[#This Row],[Key]],ownlog!$A:$E,MATCH(BZ$1,ownlog!$1:$1,0),FALSE),"")</f>
        <v xml:space="preserve">rushed into fast fall    </v>
      </c>
    </row>
    <row r="2128" spans="1:78" x14ac:dyDescent="0.3">
      <c r="A2128">
        <v>2126</v>
      </c>
      <c r="B2128">
        <v>-0.29239999999999999</v>
      </c>
      <c r="C2128">
        <v>6.0761000000000003</v>
      </c>
      <c r="D2128" s="1">
        <v>44420</v>
      </c>
      <c r="E2128">
        <v>0.36974800000000002</v>
      </c>
      <c r="F2128">
        <v>0.31512600000000002</v>
      </c>
      <c r="G2128">
        <v>0.31512600000000002</v>
      </c>
      <c r="H2128">
        <v>1</v>
      </c>
      <c r="I2128">
        <v>0.38159737500000002</v>
      </c>
      <c r="J2128">
        <v>0.47679623428270501</v>
      </c>
      <c r="K2128">
        <v>0.275354267729369</v>
      </c>
      <c r="L2128">
        <v>5.4621999999999997E-2</v>
      </c>
      <c r="M2128">
        <v>0.376075251006037</v>
      </c>
      <c r="N2128" s="2">
        <v>44420</v>
      </c>
      <c r="O2128">
        <v>4442.41</v>
      </c>
      <c r="P2128">
        <v>4449.4399999999996</v>
      </c>
      <c r="Q2128">
        <v>4408.8599999999997</v>
      </c>
      <c r="R2128" t="s">
        <v>50</v>
      </c>
      <c r="S2128">
        <v>4</v>
      </c>
      <c r="T2128" t="s">
        <v>494</v>
      </c>
      <c r="U2128" s="4">
        <v>-44271.6</v>
      </c>
      <c r="V2128" t="s">
        <v>207</v>
      </c>
      <c r="W2128" t="s">
        <v>49</v>
      </c>
      <c r="X2128" s="1">
        <v>44449.653715277775</v>
      </c>
      <c r="Y2128">
        <v>36.78</v>
      </c>
      <c r="Z2128">
        <v>4400.27001953125</v>
      </c>
      <c r="AA2128">
        <v>4004.6910559081998</v>
      </c>
      <c r="AB2128">
        <v>21.569999694824201</v>
      </c>
      <c r="AC2128" t="s">
        <v>494</v>
      </c>
      <c r="AD2128" t="s">
        <v>407</v>
      </c>
      <c r="AE2128">
        <v>6</v>
      </c>
      <c r="AF2128">
        <v>-15.5518404</v>
      </c>
      <c r="AG2128" t="s">
        <v>325</v>
      </c>
      <c r="AH2128" t="s">
        <v>494</v>
      </c>
      <c r="AI2128" s="2">
        <v>44426</v>
      </c>
      <c r="AJ2128" s="2">
        <v>44426</v>
      </c>
      <c r="AK2128">
        <v>2</v>
      </c>
      <c r="AL2128" t="s">
        <v>494</v>
      </c>
      <c r="AM2128" t="s">
        <v>494</v>
      </c>
      <c r="AN2128" t="s">
        <v>494</v>
      </c>
      <c r="AO2128" t="s">
        <v>52</v>
      </c>
      <c r="AP2128" t="s">
        <v>494</v>
      </c>
      <c r="AQ2128">
        <v>44228</v>
      </c>
      <c r="AR2128">
        <v>-3</v>
      </c>
      <c r="AS2128" s="2">
        <v>44238</v>
      </c>
      <c r="AT2128" t="s">
        <v>48</v>
      </c>
      <c r="AU2128" s="1">
        <v>44426.510208333333</v>
      </c>
      <c r="AV2128">
        <v>36.888333332999999</v>
      </c>
      <c r="AW2128">
        <v>2021</v>
      </c>
      <c r="AX2128" t="s">
        <v>494</v>
      </c>
      <c r="AY2128">
        <v>-3.1977138210201698E-3</v>
      </c>
      <c r="AZ2128">
        <v>-141.55000000000001</v>
      </c>
      <c r="BA2128">
        <v>36.89</v>
      </c>
      <c r="BB2128">
        <v>1200</v>
      </c>
      <c r="BC2128">
        <v>1200</v>
      </c>
      <c r="BD2128">
        <v>-3</v>
      </c>
      <c r="BE2128">
        <v>9.8778896574166705E-2</v>
      </c>
      <c r="BF2128" s="2">
        <v>44159</v>
      </c>
      <c r="BG2128">
        <v>25</v>
      </c>
      <c r="BH2128" t="s">
        <v>325</v>
      </c>
      <c r="BI2128">
        <v>250</v>
      </c>
      <c r="BJ2128">
        <v>-4</v>
      </c>
      <c r="BK2128" t="s">
        <v>325</v>
      </c>
      <c r="BL2128" s="1">
        <v>0.51020833333333337</v>
      </c>
      <c r="BM2128">
        <v>1975</v>
      </c>
      <c r="BN2128">
        <v>2126</v>
      </c>
      <c r="BO2128">
        <v>2126</v>
      </c>
      <c r="BP2128" t="s">
        <v>51</v>
      </c>
      <c r="BQ2128" t="s">
        <v>106</v>
      </c>
      <c r="BR2128">
        <v>0.40960000000000002</v>
      </c>
      <c r="BS2128">
        <v>6</v>
      </c>
      <c r="BV2128" s="9" t="str">
        <f>TEXT(Table1[[#This Row],[CLOSE_DATE]],"YYYYMMDD")&amp;TEXT(Table1[[#This Row],[OPEN_DATE]],"YYYYMMDD")&amp;Table1[[#This Row],[SYMBOL]]</f>
        <v>2021091020210818GBTC</v>
      </c>
      <c r="BW2128">
        <f>IFERROR(VLOOKUP(Table1[[#This Row],[Key]],ownlog!$A:$E,MATCH(BW$1,ownlog!$1:$1,0),FALSE),"")</f>
        <v>0</v>
      </c>
      <c r="BX2128" t="str">
        <f>IFERROR(VLOOKUP(Table1[[#This Row],[Key]],ownlog!$A:$E,MATCH(BX$1,ownlog!$1:$1,0),FALSE),"")</f>
        <v>okay entry</v>
      </c>
      <c r="BY2128">
        <f>IFERROR(VLOOKUP(Table1[[#This Row],[Key]],ownlog!$A:$E,MATCH(BY$1,ownlog!$1:$1,0),FALSE),"")</f>
        <v>-1</v>
      </c>
      <c r="BZ2128" t="str">
        <f>IFERROR(VLOOKUP(Table1[[#This Row],[Key]],ownlog!$A:$E,MATCH(BZ$1,ownlog!$1:$1,0),FALSE),"")</f>
        <v xml:space="preserve">rushed into fast fall    </v>
      </c>
    </row>
    <row r="2129" spans="1:78" x14ac:dyDescent="0.3">
      <c r="A2129">
        <v>2127</v>
      </c>
      <c r="B2129">
        <v>-0.28799999999999998</v>
      </c>
      <c r="C2129">
        <v>2.8723999999999998</v>
      </c>
      <c r="D2129" s="1">
        <v>44427</v>
      </c>
      <c r="E2129">
        <v>0.331731</v>
      </c>
      <c r="F2129">
        <v>0.31730799999999998</v>
      </c>
      <c r="G2129">
        <v>0.350962</v>
      </c>
      <c r="H2129">
        <v>1.0000009999999999</v>
      </c>
      <c r="I2129">
        <v>0.372542875</v>
      </c>
      <c r="J2129">
        <v>0.47679623428270501</v>
      </c>
      <c r="K2129">
        <v>0.275354267729369</v>
      </c>
      <c r="L2129">
        <v>-1.9230999999999901E-2</v>
      </c>
      <c r="M2129">
        <v>0.376075251006037</v>
      </c>
      <c r="N2129" s="2">
        <v>44427</v>
      </c>
      <c r="O2129">
        <v>4400.2700000000004</v>
      </c>
      <c r="P2129">
        <v>4473.26</v>
      </c>
      <c r="Q2129">
        <v>4397.59</v>
      </c>
      <c r="R2129" t="s">
        <v>50</v>
      </c>
      <c r="S2129">
        <v>4</v>
      </c>
      <c r="T2129" t="s">
        <v>494</v>
      </c>
      <c r="U2129" s="4">
        <v>-10122</v>
      </c>
      <c r="V2129" t="s">
        <v>200</v>
      </c>
      <c r="W2129" t="s">
        <v>49</v>
      </c>
      <c r="X2129" s="1">
        <v>44880.435798611114</v>
      </c>
      <c r="Y2129">
        <v>24.0627125</v>
      </c>
      <c r="Z2129">
        <v>4496.18994140625</v>
      </c>
      <c r="AA2129">
        <v>4030.5245043945301</v>
      </c>
      <c r="AB2129">
        <v>16.790000915527301</v>
      </c>
      <c r="AC2129" t="s">
        <v>494</v>
      </c>
      <c r="AD2129" t="s">
        <v>619</v>
      </c>
      <c r="AE2129">
        <v>2</v>
      </c>
      <c r="AF2129">
        <v>-4.2724144470000001</v>
      </c>
      <c r="AG2129" t="s">
        <v>620</v>
      </c>
      <c r="AH2129">
        <v>25.28</v>
      </c>
      <c r="AI2129" s="2">
        <v>44433</v>
      </c>
      <c r="AJ2129" s="2">
        <v>44433</v>
      </c>
      <c r="AK2129">
        <v>2</v>
      </c>
      <c r="AL2129">
        <v>0.35</v>
      </c>
      <c r="AM2129">
        <v>3.75</v>
      </c>
      <c r="AN2129">
        <v>4.16</v>
      </c>
      <c r="AO2129" t="s">
        <v>52</v>
      </c>
      <c r="AP2129">
        <v>44561</v>
      </c>
      <c r="AQ2129">
        <v>4.0199999999999996</v>
      </c>
      <c r="AR2129">
        <v>0.05</v>
      </c>
      <c r="AS2129" s="2">
        <v>44433</v>
      </c>
      <c r="AT2129" t="s">
        <v>48</v>
      </c>
      <c r="AU2129" s="1">
        <v>44433.666296296295</v>
      </c>
      <c r="AV2129">
        <v>25.3</v>
      </c>
      <c r="AW2129">
        <v>2021</v>
      </c>
      <c r="AX2129" t="s">
        <v>494</v>
      </c>
      <c r="AY2129">
        <v>-4.9236166007905098E-2</v>
      </c>
      <c r="AZ2129">
        <v>-498.27</v>
      </c>
      <c r="BA2129">
        <v>25.3</v>
      </c>
      <c r="BB2129">
        <v>400</v>
      </c>
      <c r="BC2129">
        <v>400</v>
      </c>
      <c r="BD2129">
        <v>0.1</v>
      </c>
      <c r="BE2129">
        <v>0.11553469939309299</v>
      </c>
      <c r="BF2129" s="2">
        <v>42187</v>
      </c>
      <c r="BG2129">
        <v>18</v>
      </c>
      <c r="BH2129" t="s">
        <v>621</v>
      </c>
      <c r="BI2129">
        <v>97.89</v>
      </c>
      <c r="BJ2129">
        <v>24.37</v>
      </c>
      <c r="BK2129" t="s">
        <v>621</v>
      </c>
      <c r="BL2129" s="1">
        <v>0.66629629629629628</v>
      </c>
      <c r="BM2129">
        <v>2270</v>
      </c>
      <c r="BN2129">
        <v>2127</v>
      </c>
      <c r="BO2129">
        <v>2127</v>
      </c>
      <c r="BP2129" t="s">
        <v>51</v>
      </c>
      <c r="BQ2129" t="s">
        <v>106</v>
      </c>
      <c r="BR2129">
        <v>0.40960000000000002</v>
      </c>
      <c r="BS2129">
        <v>4</v>
      </c>
      <c r="BV2129" s="9" t="str">
        <f>TEXT(Table1[[#This Row],[CLOSE_DATE]],"YYYYMMDD")&amp;TEXT(Table1[[#This Row],[OPEN_DATE]],"YYYYMMDD")&amp;Table1[[#This Row],[SYMBOL]]</f>
        <v>2022111520210825GRBK</v>
      </c>
      <c r="BW2129" t="str">
        <f>IFERROR(VLOOKUP(Table1[[#This Row],[Key]],ownlog!$A:$E,MATCH(BW$1,ownlog!$1:$1,0),FALSE),"")</f>
        <v/>
      </c>
      <c r="BX2129" t="str">
        <f>IFERROR(VLOOKUP(Table1[[#This Row],[Key]],ownlog!$A:$E,MATCH(BX$1,ownlog!$1:$1,0),FALSE),"")</f>
        <v/>
      </c>
      <c r="BY2129" t="str">
        <f>IFERROR(VLOOKUP(Table1[[#This Row],[Key]],ownlog!$A:$E,MATCH(BY$1,ownlog!$1:$1,0),FALSE),"")</f>
        <v/>
      </c>
      <c r="BZ2129" t="str">
        <f>IFERROR(VLOOKUP(Table1[[#This Row],[Key]],ownlog!$A:$E,MATCH(BZ$1,ownlog!$1:$1,0),FALSE),"")</f>
        <v/>
      </c>
    </row>
    <row r="2130" spans="1:78" x14ac:dyDescent="0.3">
      <c r="A2130">
        <v>2128</v>
      </c>
      <c r="B2130">
        <v>-0.36009999999999998</v>
      </c>
      <c r="C2130">
        <v>5.3987999999999996</v>
      </c>
      <c r="D2130" s="1">
        <v>44441</v>
      </c>
      <c r="E2130">
        <v>0.43434299999999998</v>
      </c>
      <c r="F2130">
        <v>0.232323</v>
      </c>
      <c r="G2130">
        <v>0.33333299999999999</v>
      </c>
      <c r="H2130">
        <v>0.99999899999999997</v>
      </c>
      <c r="I2130">
        <v>0.365230375</v>
      </c>
      <c r="J2130">
        <v>0.47679623428270501</v>
      </c>
      <c r="K2130">
        <v>0.275354267729369</v>
      </c>
      <c r="L2130">
        <v>0.101009999999999</v>
      </c>
      <c r="M2130">
        <v>0.376075251006037</v>
      </c>
      <c r="N2130" s="2">
        <v>44441</v>
      </c>
      <c r="O2130">
        <v>4524.09</v>
      </c>
      <c r="P2130">
        <v>4537.3599999999997</v>
      </c>
      <c r="Q2130">
        <v>4468.99</v>
      </c>
      <c r="R2130" t="s">
        <v>50</v>
      </c>
      <c r="S2130">
        <v>4</v>
      </c>
      <c r="T2130" t="s">
        <v>494</v>
      </c>
      <c r="U2130" s="4">
        <v>-23790.6</v>
      </c>
      <c r="V2130" t="s">
        <v>207</v>
      </c>
      <c r="W2130" t="s">
        <v>49</v>
      </c>
      <c r="X2130" s="1">
        <v>44449.653715277775</v>
      </c>
      <c r="Y2130">
        <v>36.78</v>
      </c>
      <c r="Z2130">
        <v>4536.9501953125</v>
      </c>
      <c r="AA2130">
        <v>4058.8951074218699</v>
      </c>
      <c r="AB2130">
        <v>16.409999847412099</v>
      </c>
      <c r="AC2130" t="s">
        <v>494</v>
      </c>
      <c r="AD2130" t="s">
        <v>407</v>
      </c>
      <c r="AE2130">
        <v>3</v>
      </c>
      <c r="AF2130">
        <v>-12.5518404</v>
      </c>
      <c r="AG2130" t="s">
        <v>325</v>
      </c>
      <c r="AH2130" t="s">
        <v>494</v>
      </c>
      <c r="AI2130" s="2">
        <v>44441</v>
      </c>
      <c r="AJ2130" s="2">
        <v>44441</v>
      </c>
      <c r="AK2130">
        <v>3</v>
      </c>
      <c r="AL2130" t="s">
        <v>494</v>
      </c>
      <c r="AM2130" t="s">
        <v>494</v>
      </c>
      <c r="AN2130" t="s">
        <v>494</v>
      </c>
      <c r="AO2130" t="s">
        <v>52</v>
      </c>
      <c r="AP2130" t="s">
        <v>494</v>
      </c>
      <c r="AQ2130">
        <v>44228</v>
      </c>
      <c r="AR2130">
        <v>-3</v>
      </c>
      <c r="AS2130" s="2">
        <v>44238</v>
      </c>
      <c r="AT2130" t="s">
        <v>48</v>
      </c>
      <c r="AU2130" s="1">
        <v>44441.541446759256</v>
      </c>
      <c r="AV2130">
        <v>39.645733333000003</v>
      </c>
      <c r="AW2130">
        <v>2021</v>
      </c>
      <c r="AX2130" t="s">
        <v>494</v>
      </c>
      <c r="AY2130">
        <v>-7.2792616608367999E-2</v>
      </c>
      <c r="AZ2130">
        <v>-1731.55</v>
      </c>
      <c r="BA2130">
        <v>39.65</v>
      </c>
      <c r="BB2130">
        <v>600</v>
      </c>
      <c r="BC2130">
        <v>600</v>
      </c>
      <c r="BD2130">
        <v>-3</v>
      </c>
      <c r="BE2130">
        <v>0.117779611258364</v>
      </c>
      <c r="BF2130" s="2">
        <v>44159</v>
      </c>
      <c r="BG2130">
        <v>25</v>
      </c>
      <c r="BH2130" t="s">
        <v>325</v>
      </c>
      <c r="BI2130">
        <v>250</v>
      </c>
      <c r="BJ2130">
        <v>-4</v>
      </c>
      <c r="BK2130" t="s">
        <v>325</v>
      </c>
      <c r="BL2130" s="1">
        <v>0.5415740740740741</v>
      </c>
      <c r="BM2130">
        <v>1976</v>
      </c>
      <c r="BN2130">
        <v>2128</v>
      </c>
      <c r="BO2130">
        <v>2128</v>
      </c>
      <c r="BP2130" t="s">
        <v>51</v>
      </c>
      <c r="BQ2130" t="s">
        <v>106</v>
      </c>
      <c r="BR2130">
        <v>0.40960000000000002</v>
      </c>
      <c r="BS2130">
        <v>6</v>
      </c>
      <c r="BV2130" s="9" t="str">
        <f>TEXT(Table1[[#This Row],[CLOSE_DATE]],"YYYYMMDD")&amp;TEXT(Table1[[#This Row],[OPEN_DATE]],"YYYYMMDD")&amp;Table1[[#This Row],[SYMBOL]]</f>
        <v>2021091020210902GBTC</v>
      </c>
      <c r="BW2130">
        <f>IFERROR(VLOOKUP(Table1[[#This Row],[Key]],ownlog!$A:$E,MATCH(BW$1,ownlog!$1:$1,0),FALSE),"")</f>
        <v>0</v>
      </c>
      <c r="BX2130" t="str">
        <f>IFERROR(VLOOKUP(Table1[[#This Row],[Key]],ownlog!$A:$E,MATCH(BX$1,ownlog!$1:$1,0),FALSE),"")</f>
        <v>okay entry</v>
      </c>
      <c r="BY2130">
        <f>IFERROR(VLOOKUP(Table1[[#This Row],[Key]],ownlog!$A:$E,MATCH(BY$1,ownlog!$1:$1,0),FALSE),"")</f>
        <v>-1</v>
      </c>
      <c r="BZ2130" t="str">
        <f>IFERROR(VLOOKUP(Table1[[#This Row],[Key]],ownlog!$A:$E,MATCH(BZ$1,ownlog!$1:$1,0),FALSE),"")</f>
        <v xml:space="preserve">rushed into fast fall    </v>
      </c>
    </row>
    <row r="2131" spans="1:78" x14ac:dyDescent="0.3">
      <c r="A2131">
        <v>2129</v>
      </c>
      <c r="B2131">
        <v>-0.35260000000000002</v>
      </c>
      <c r="C2131">
        <v>3.3159000000000001</v>
      </c>
      <c r="D2131" s="1">
        <v>44441</v>
      </c>
      <c r="E2131">
        <v>0.43434299999999998</v>
      </c>
      <c r="F2131">
        <v>0.232323</v>
      </c>
      <c r="G2131">
        <v>0.33333299999999999</v>
      </c>
      <c r="H2131">
        <v>0.99999899999999997</v>
      </c>
      <c r="I2131">
        <v>0.365230375</v>
      </c>
      <c r="J2131">
        <v>0.47679623428270501</v>
      </c>
      <c r="K2131">
        <v>0.275354267729369</v>
      </c>
      <c r="L2131">
        <v>0.101009999999999</v>
      </c>
      <c r="M2131">
        <v>0.376075251006037</v>
      </c>
      <c r="N2131" s="2">
        <v>44441</v>
      </c>
      <c r="O2131">
        <v>4524.09</v>
      </c>
      <c r="P2131">
        <v>4537.3599999999997</v>
      </c>
      <c r="Q2131">
        <v>4468.99</v>
      </c>
      <c r="R2131" t="s">
        <v>50</v>
      </c>
      <c r="S2131">
        <v>4</v>
      </c>
      <c r="T2131" t="s">
        <v>494</v>
      </c>
      <c r="U2131">
        <v>-21234.46</v>
      </c>
      <c r="V2131" t="s">
        <v>207</v>
      </c>
      <c r="W2131" t="s">
        <v>49</v>
      </c>
      <c r="X2131" s="1">
        <v>44449.653657407405</v>
      </c>
      <c r="Y2131">
        <v>615.79999999999995</v>
      </c>
      <c r="Z2131">
        <v>4536.9501953125</v>
      </c>
      <c r="AA2131">
        <v>4058.8951074218699</v>
      </c>
      <c r="AB2131">
        <v>16.409999847412099</v>
      </c>
      <c r="AC2131" t="s">
        <v>494</v>
      </c>
      <c r="AD2131" t="s">
        <v>406</v>
      </c>
      <c r="AE2131">
        <v>1</v>
      </c>
      <c r="AF2131">
        <v>-2.2933621999999998</v>
      </c>
      <c r="AG2131" t="s">
        <v>329</v>
      </c>
      <c r="AH2131" t="s">
        <v>494</v>
      </c>
      <c r="AI2131">
        <v>44441</v>
      </c>
      <c r="AJ2131" s="2">
        <v>44441</v>
      </c>
      <c r="AK2131">
        <v>3</v>
      </c>
      <c r="AL2131" t="s">
        <v>494</v>
      </c>
      <c r="AM2131" t="s">
        <v>494</v>
      </c>
      <c r="AN2131" t="s">
        <v>494</v>
      </c>
      <c r="AO2131" t="s">
        <v>52</v>
      </c>
      <c r="AP2131" t="s">
        <v>494</v>
      </c>
      <c r="AQ2131">
        <v>44228</v>
      </c>
      <c r="AR2131">
        <v>-3</v>
      </c>
      <c r="AS2131">
        <v>44238</v>
      </c>
      <c r="AT2131" t="s">
        <v>48</v>
      </c>
      <c r="AU2131" s="1">
        <v>44441.54184027778</v>
      </c>
      <c r="AV2131">
        <v>707.78216666699996</v>
      </c>
      <c r="AW2131">
        <v>2021</v>
      </c>
      <c r="AX2131" t="s">
        <v>494</v>
      </c>
      <c r="AY2131">
        <v>-0.130015991266554</v>
      </c>
      <c r="AZ2131">
        <v>-2760.69</v>
      </c>
      <c r="BA2131">
        <v>707.78</v>
      </c>
      <c r="BB2131">
        <v>30</v>
      </c>
      <c r="BC2131">
        <v>30</v>
      </c>
      <c r="BD2131">
        <v>-3</v>
      </c>
      <c r="BE2131">
        <v>0.117779611258364</v>
      </c>
      <c r="BF2131">
        <v>44160</v>
      </c>
      <c r="BG2131">
        <v>450</v>
      </c>
      <c r="BH2131" t="s">
        <v>328</v>
      </c>
      <c r="BI2131">
        <v>3000</v>
      </c>
      <c r="BJ2131">
        <v>-4</v>
      </c>
      <c r="BK2131" t="s">
        <v>328</v>
      </c>
      <c r="BL2131">
        <v>0.54318287037037039</v>
      </c>
      <c r="BM2131">
        <v>1974</v>
      </c>
      <c r="BN2131">
        <v>2129</v>
      </c>
      <c r="BO2131">
        <v>2129</v>
      </c>
      <c r="BP2131" t="s">
        <v>51</v>
      </c>
      <c r="BQ2131" t="s">
        <v>106</v>
      </c>
      <c r="BR2131">
        <v>0.40960000000000002</v>
      </c>
      <c r="BS2131">
        <v>6</v>
      </c>
      <c r="BV2131" s="9" t="str">
        <f>TEXT(Table1[[#This Row],[CLOSE_DATE]],"YYYYMMDD")&amp;TEXT(Table1[[#This Row],[OPEN_DATE]],"YYYYMMDD")&amp;Table1[[#This Row],[SYMBOL]]</f>
        <v>2021091020210902MSTR</v>
      </c>
      <c r="BW2131">
        <f>IFERROR(VLOOKUP(Table1[[#This Row],[Key]],ownlog!$A:$E,MATCH(BW$1,ownlog!$1:$1,0),FALSE),"")</f>
        <v>0</v>
      </c>
      <c r="BX2131" t="str">
        <f>IFERROR(VLOOKUP(Table1[[#This Row],[Key]],ownlog!$A:$E,MATCH(BX$1,ownlog!$1:$1,0),FALSE),"")</f>
        <v>okay entry</v>
      </c>
      <c r="BY2131">
        <f>IFERROR(VLOOKUP(Table1[[#This Row],[Key]],ownlog!$A:$E,MATCH(BY$1,ownlog!$1:$1,0),FALSE),"")</f>
        <v>-1</v>
      </c>
      <c r="BZ2131" t="str">
        <f>IFERROR(VLOOKUP(Table1[[#This Row],[Key]],ownlog!$A:$E,MATCH(BZ$1,ownlog!$1:$1,0),FALSE),"")</f>
        <v xml:space="preserve">rushed into fast fall    </v>
      </c>
    </row>
    <row r="2132" spans="1:78" x14ac:dyDescent="0.3">
      <c r="A2132">
        <v>2130</v>
      </c>
      <c r="B2132">
        <v>-0.41720000000000002</v>
      </c>
      <c r="C2132">
        <v>6.2843999999999998</v>
      </c>
      <c r="D2132" s="1">
        <v>44448</v>
      </c>
      <c r="E2132">
        <v>0.38888899999999998</v>
      </c>
      <c r="F2132">
        <v>0.338889</v>
      </c>
      <c r="G2132">
        <v>0.27222200000000002</v>
      </c>
      <c r="H2132">
        <v>1</v>
      </c>
      <c r="I2132">
        <v>0.36862875000000001</v>
      </c>
      <c r="J2132">
        <v>0.47679623428270501</v>
      </c>
      <c r="K2132">
        <v>0.275354267729369</v>
      </c>
      <c r="L2132">
        <v>0.11666699999999899</v>
      </c>
      <c r="M2132">
        <v>0.376075251006037</v>
      </c>
      <c r="N2132" s="2">
        <v>44448</v>
      </c>
      <c r="O2132">
        <v>4514.07</v>
      </c>
      <c r="P2132">
        <v>4545.8500000000004</v>
      </c>
      <c r="Q2132">
        <v>4493.95</v>
      </c>
      <c r="R2132" t="s">
        <v>50</v>
      </c>
      <c r="S2132">
        <v>4</v>
      </c>
      <c r="T2132" t="s">
        <v>494</v>
      </c>
      <c r="U2132" s="4">
        <v>-19891.2</v>
      </c>
      <c r="V2132" t="s">
        <v>207</v>
      </c>
      <c r="W2132" t="s">
        <v>49</v>
      </c>
      <c r="X2132" s="1">
        <v>44491.498877314814</v>
      </c>
      <c r="Y2132">
        <v>36.42</v>
      </c>
      <c r="Z2132">
        <v>4480.7001953125</v>
      </c>
      <c r="AA2132">
        <v>4094.4758044433502</v>
      </c>
      <c r="AB2132">
        <v>18.1800003051757</v>
      </c>
      <c r="AC2132" t="s">
        <v>494</v>
      </c>
      <c r="AD2132" t="s">
        <v>407</v>
      </c>
      <c r="AE2132">
        <v>3</v>
      </c>
      <c r="AF2132">
        <v>-4.5914225999999996</v>
      </c>
      <c r="AG2132" t="s">
        <v>325</v>
      </c>
      <c r="AH2132" s="4" t="s">
        <v>494</v>
      </c>
      <c r="AI2132" s="2">
        <v>44454</v>
      </c>
      <c r="AJ2132" s="2">
        <v>44454</v>
      </c>
      <c r="AK2132">
        <v>2</v>
      </c>
      <c r="AL2132" t="s">
        <v>494</v>
      </c>
      <c r="AM2132" s="4" t="s">
        <v>494</v>
      </c>
      <c r="AN2132" s="4" t="s">
        <v>494</v>
      </c>
      <c r="AO2132" t="s">
        <v>52</v>
      </c>
      <c r="AP2132" s="2" t="s">
        <v>494</v>
      </c>
      <c r="AQ2132">
        <v>44434</v>
      </c>
      <c r="AR2132">
        <v>-3</v>
      </c>
      <c r="AS2132" s="2">
        <v>44444</v>
      </c>
      <c r="AT2132" t="s">
        <v>48</v>
      </c>
      <c r="AU2132" s="1">
        <v>44454.449687499997</v>
      </c>
      <c r="AV2132">
        <v>33.146666666999998</v>
      </c>
      <c r="AW2132">
        <v>2021</v>
      </c>
      <c r="AX2132" t="s">
        <v>494</v>
      </c>
      <c r="AY2132">
        <v>9.8492558325638593E-2</v>
      </c>
      <c r="AZ2132">
        <v>979.41</v>
      </c>
      <c r="BA2132">
        <v>33.15</v>
      </c>
      <c r="BB2132">
        <v>600</v>
      </c>
      <c r="BC2132">
        <v>300</v>
      </c>
      <c r="BD2132">
        <v>-3</v>
      </c>
      <c r="BE2132">
        <v>9.43281653905505E-2</v>
      </c>
      <c r="BF2132" s="2">
        <v>44159</v>
      </c>
      <c r="BG2132">
        <v>20</v>
      </c>
      <c r="BH2132" t="s">
        <v>480</v>
      </c>
      <c r="BI2132">
        <v>250</v>
      </c>
      <c r="BJ2132">
        <v>-4</v>
      </c>
      <c r="BK2132" t="s">
        <v>480</v>
      </c>
      <c r="BL2132" s="1">
        <v>0.44976851851851851</v>
      </c>
      <c r="BM2132">
        <v>1998</v>
      </c>
      <c r="BN2132">
        <v>2131</v>
      </c>
      <c r="BO2132">
        <v>2130</v>
      </c>
      <c r="BP2132" t="s">
        <v>51</v>
      </c>
      <c r="BQ2132" t="s">
        <v>106</v>
      </c>
      <c r="BR2132">
        <v>0.40960000000000002</v>
      </c>
      <c r="BS2132">
        <v>6</v>
      </c>
      <c r="BV2132" s="9" t="str">
        <f>TEXT(Table1[[#This Row],[CLOSE_DATE]],"YYYYMMDD")&amp;TEXT(Table1[[#This Row],[OPEN_DATE]],"YYYYMMDD")&amp;Table1[[#This Row],[SYMBOL]]</f>
        <v>2021102220210915ETHE</v>
      </c>
      <c r="BW2132">
        <f>IFERROR(VLOOKUP(Table1[[#This Row],[Key]],ownlog!$A:$E,MATCH(BW$1,ownlog!$1:$1,0),FALSE),"")</f>
        <v>0</v>
      </c>
      <c r="BX2132" t="str">
        <f>IFERROR(VLOOKUP(Table1[[#This Row],[Key]],ownlog!$A:$E,MATCH(BX$1,ownlog!$1:$1,0),FALSE),"")</f>
        <v>okay entry</v>
      </c>
      <c r="BY2132">
        <f>IFERROR(VLOOKUP(Table1[[#This Row],[Key]],ownlog!$A:$E,MATCH(BY$1,ownlog!$1:$1,0),FALSE),"")</f>
        <v>0</v>
      </c>
      <c r="BZ2132" t="str">
        <f>IFERROR(VLOOKUP(Table1[[#This Row],[Key]],ownlog!$A:$E,MATCH(BZ$1,ownlog!$1:$1,0),FALSE),"")</f>
        <v>okay</v>
      </c>
    </row>
    <row r="2133" spans="1:78" x14ac:dyDescent="0.3">
      <c r="A2133">
        <v>2131</v>
      </c>
      <c r="B2133">
        <v>-0.41720000000000002</v>
      </c>
      <c r="C2133">
        <v>6.2843999999999998</v>
      </c>
      <c r="D2133" s="1">
        <v>44448</v>
      </c>
      <c r="E2133">
        <v>0.38888899999999998</v>
      </c>
      <c r="F2133">
        <v>0.338889</v>
      </c>
      <c r="G2133">
        <v>0.27222200000000002</v>
      </c>
      <c r="H2133">
        <v>1</v>
      </c>
      <c r="I2133">
        <v>0.36862875000000001</v>
      </c>
      <c r="J2133">
        <v>0.47679623428270501</v>
      </c>
      <c r="K2133">
        <v>0.275354267729369</v>
      </c>
      <c r="L2133">
        <v>0.11666699999999899</v>
      </c>
      <c r="M2133">
        <v>0.376075251006037</v>
      </c>
      <c r="N2133" s="2">
        <v>44448</v>
      </c>
      <c r="O2133">
        <v>4514.07</v>
      </c>
      <c r="P2133">
        <v>4545.8500000000004</v>
      </c>
      <c r="Q2133">
        <v>4493.95</v>
      </c>
      <c r="R2133" t="s">
        <v>50</v>
      </c>
      <c r="S2133">
        <v>4</v>
      </c>
      <c r="T2133" t="s">
        <v>494</v>
      </c>
      <c r="U2133" s="4">
        <v>-19891.2</v>
      </c>
      <c r="V2133" t="s">
        <v>207</v>
      </c>
      <c r="W2133" t="s">
        <v>49</v>
      </c>
      <c r="X2133" s="1">
        <v>44558.660046296296</v>
      </c>
      <c r="Y2133">
        <v>34.44</v>
      </c>
      <c r="Z2133">
        <v>4480.7001953125</v>
      </c>
      <c r="AA2133">
        <v>4094.4758044433502</v>
      </c>
      <c r="AB2133">
        <v>18.1800003051757</v>
      </c>
      <c r="AC2133" t="s">
        <v>494</v>
      </c>
      <c r="AD2133" t="s">
        <v>407</v>
      </c>
      <c r="AE2133">
        <v>3</v>
      </c>
      <c r="AF2133">
        <v>-4.0297590440000004</v>
      </c>
      <c r="AG2133" t="s">
        <v>325</v>
      </c>
      <c r="AH2133" s="4" t="s">
        <v>494</v>
      </c>
      <c r="AI2133" s="2">
        <v>44454</v>
      </c>
      <c r="AJ2133" s="2">
        <v>44454</v>
      </c>
      <c r="AK2133">
        <v>2</v>
      </c>
      <c r="AL2133" t="s">
        <v>494</v>
      </c>
      <c r="AM2133" s="4" t="s">
        <v>494</v>
      </c>
      <c r="AN2133" s="4" t="s">
        <v>494</v>
      </c>
      <c r="AO2133" t="s">
        <v>52</v>
      </c>
      <c r="AP2133" s="2" t="s">
        <v>494</v>
      </c>
      <c r="AQ2133">
        <v>44434</v>
      </c>
      <c r="AR2133">
        <v>-3</v>
      </c>
      <c r="AS2133" s="2">
        <v>44444</v>
      </c>
      <c r="AT2133" t="s">
        <v>48</v>
      </c>
      <c r="AU2133" s="1">
        <v>44454.449687499997</v>
      </c>
      <c r="AV2133">
        <v>33.146666666999998</v>
      </c>
      <c r="AW2133">
        <v>2021</v>
      </c>
      <c r="AX2133" t="s">
        <v>494</v>
      </c>
      <c r="AY2133">
        <v>3.8610276956510897E-2</v>
      </c>
      <c r="AZ2133">
        <v>129.26</v>
      </c>
      <c r="BA2133">
        <v>33.15</v>
      </c>
      <c r="BB2133">
        <v>600</v>
      </c>
      <c r="BC2133">
        <v>101</v>
      </c>
      <c r="BD2133">
        <v>-3</v>
      </c>
      <c r="BE2133">
        <v>9.43281653905505E-2</v>
      </c>
      <c r="BF2133" s="2">
        <v>44159</v>
      </c>
      <c r="BG2133">
        <v>20</v>
      </c>
      <c r="BH2133" t="s">
        <v>480</v>
      </c>
      <c r="BI2133">
        <v>250</v>
      </c>
      <c r="BJ2133">
        <v>-4</v>
      </c>
      <c r="BK2133" t="s">
        <v>480</v>
      </c>
      <c r="BL2133" s="3">
        <v>0.44976851851851851</v>
      </c>
      <c r="BM2133">
        <v>2026</v>
      </c>
      <c r="BN2133">
        <v>2132</v>
      </c>
      <c r="BO2133">
        <v>2131</v>
      </c>
      <c r="BP2133" t="s">
        <v>51</v>
      </c>
      <c r="BQ2133" t="s">
        <v>106</v>
      </c>
      <c r="BR2133">
        <v>0.40960000000000002</v>
      </c>
      <c r="BS2133">
        <v>6</v>
      </c>
      <c r="BV2133" s="9" t="str">
        <f>TEXT(Table1[[#This Row],[CLOSE_DATE]],"YYYYMMDD")&amp;TEXT(Table1[[#This Row],[OPEN_DATE]],"YYYYMMDD")&amp;Table1[[#This Row],[SYMBOL]]</f>
        <v>2021122820210915ETHE</v>
      </c>
      <c r="BW2133" t="str">
        <f>IFERROR(VLOOKUP(Table1[[#This Row],[Key]],ownlog!$A:$E,MATCH(BW$1,ownlog!$1:$1,0),FALSE),"")</f>
        <v/>
      </c>
      <c r="BX2133" t="str">
        <f>IFERROR(VLOOKUP(Table1[[#This Row],[Key]],ownlog!$A:$E,MATCH(BX$1,ownlog!$1:$1,0),FALSE),"")</f>
        <v/>
      </c>
      <c r="BY2133" t="str">
        <f>IFERROR(VLOOKUP(Table1[[#This Row],[Key]],ownlog!$A:$E,MATCH(BY$1,ownlog!$1:$1,0),FALSE),"")</f>
        <v/>
      </c>
      <c r="BZ2133" t="str">
        <f>IFERROR(VLOOKUP(Table1[[#This Row],[Key]],ownlog!$A:$E,MATCH(BZ$1,ownlog!$1:$1,0),FALSE),"")</f>
        <v/>
      </c>
    </row>
    <row r="2134" spans="1:78" x14ac:dyDescent="0.3">
      <c r="A2134">
        <v>2132</v>
      </c>
      <c r="B2134">
        <v>-0.41720000000000002</v>
      </c>
      <c r="C2134">
        <v>6.2843999999999998</v>
      </c>
      <c r="D2134" s="1">
        <v>44448</v>
      </c>
      <c r="E2134">
        <v>0.38888899999999998</v>
      </c>
      <c r="F2134">
        <v>0.338889</v>
      </c>
      <c r="G2134">
        <v>0.27222200000000002</v>
      </c>
      <c r="H2134">
        <v>1</v>
      </c>
      <c r="I2134">
        <v>0.36862875000000001</v>
      </c>
      <c r="J2134">
        <v>0.47679623428270501</v>
      </c>
      <c r="K2134">
        <v>0.275354267729369</v>
      </c>
      <c r="L2134">
        <v>0.11666699999999899</v>
      </c>
      <c r="M2134">
        <v>0.376075251006037</v>
      </c>
      <c r="N2134" s="2">
        <v>44448</v>
      </c>
      <c r="O2134">
        <v>4514.07</v>
      </c>
      <c r="P2134">
        <v>4545.8500000000004</v>
      </c>
      <c r="Q2134">
        <v>4493.95</v>
      </c>
      <c r="R2134" t="s">
        <v>50</v>
      </c>
      <c r="S2134">
        <v>4</v>
      </c>
      <c r="T2134" t="s">
        <v>494</v>
      </c>
      <c r="U2134" s="4">
        <v>-19891.2</v>
      </c>
      <c r="V2134" t="s">
        <v>207</v>
      </c>
      <c r="W2134" t="s">
        <v>49</v>
      </c>
      <c r="X2134" s="1">
        <v>44558.661145833335</v>
      </c>
      <c r="Y2134">
        <v>34.36</v>
      </c>
      <c r="Z2134">
        <v>4480.7001953125</v>
      </c>
      <c r="AA2134">
        <v>4094.4758044433502</v>
      </c>
      <c r="AB2134">
        <v>18.1800003051757</v>
      </c>
      <c r="AC2134" t="s">
        <v>494</v>
      </c>
      <c r="AD2134" t="s">
        <v>407</v>
      </c>
      <c r="AE2134">
        <v>3</v>
      </c>
      <c r="AF2134">
        <v>-5.6418237639999997</v>
      </c>
      <c r="AG2134" t="s">
        <v>325</v>
      </c>
      <c r="AH2134" s="4" t="s">
        <v>494</v>
      </c>
      <c r="AI2134" s="2">
        <v>44454</v>
      </c>
      <c r="AJ2134" s="2">
        <v>44454</v>
      </c>
      <c r="AK2134">
        <v>2</v>
      </c>
      <c r="AL2134" t="s">
        <v>494</v>
      </c>
      <c r="AM2134" s="4" t="s">
        <v>494</v>
      </c>
      <c r="AN2134" s="4" t="s">
        <v>494</v>
      </c>
      <c r="AO2134" t="s">
        <v>52</v>
      </c>
      <c r="AP2134" s="2" t="s">
        <v>494</v>
      </c>
      <c r="AQ2134">
        <v>44434</v>
      </c>
      <c r="AR2134">
        <v>-3</v>
      </c>
      <c r="AS2134" s="2">
        <v>44444</v>
      </c>
      <c r="AT2134" t="s">
        <v>48</v>
      </c>
      <c r="AU2134" s="1">
        <v>44454.449687499997</v>
      </c>
      <c r="AV2134">
        <v>33.146666666999998</v>
      </c>
      <c r="AW2134">
        <v>2021</v>
      </c>
      <c r="AX2134" t="s">
        <v>494</v>
      </c>
      <c r="AY2134">
        <v>3.6104193533678802E-2</v>
      </c>
      <c r="AZ2134">
        <v>238.15</v>
      </c>
      <c r="BA2134">
        <v>33.15</v>
      </c>
      <c r="BB2134">
        <v>600</v>
      </c>
      <c r="BC2134">
        <v>199</v>
      </c>
      <c r="BD2134">
        <v>-3</v>
      </c>
      <c r="BE2134">
        <v>9.43281653905505E-2</v>
      </c>
      <c r="BF2134" s="2">
        <v>44159</v>
      </c>
      <c r="BG2134">
        <v>20</v>
      </c>
      <c r="BH2134" t="s">
        <v>480</v>
      </c>
      <c r="BI2134">
        <v>250</v>
      </c>
      <c r="BJ2134">
        <v>-4</v>
      </c>
      <c r="BK2134" t="s">
        <v>480</v>
      </c>
      <c r="BL2134" s="3">
        <v>0.44976851851851851</v>
      </c>
      <c r="BM2134">
        <v>2029</v>
      </c>
      <c r="BN2134">
        <v>2130</v>
      </c>
      <c r="BO2134">
        <v>2132</v>
      </c>
      <c r="BP2134" t="s">
        <v>51</v>
      </c>
      <c r="BQ2134" t="s">
        <v>106</v>
      </c>
      <c r="BR2134">
        <v>0.40960000000000002</v>
      </c>
      <c r="BS2134">
        <v>6</v>
      </c>
      <c r="BV2134" s="9" t="str">
        <f>TEXT(Table1[[#This Row],[CLOSE_DATE]],"YYYYMMDD")&amp;TEXT(Table1[[#This Row],[OPEN_DATE]],"YYYYMMDD")&amp;Table1[[#This Row],[SYMBOL]]</f>
        <v>2021122820210915ETHE</v>
      </c>
      <c r="BW2134" t="str">
        <f>IFERROR(VLOOKUP(Table1[[#This Row],[Key]],ownlog!$A:$E,MATCH(BW$1,ownlog!$1:$1,0),FALSE),"")</f>
        <v/>
      </c>
      <c r="BX2134" t="str">
        <f>IFERROR(VLOOKUP(Table1[[#This Row],[Key]],ownlog!$A:$E,MATCH(BX$1,ownlog!$1:$1,0),FALSE),"")</f>
        <v/>
      </c>
      <c r="BY2134" t="str">
        <f>IFERROR(VLOOKUP(Table1[[#This Row],[Key]],ownlog!$A:$E,MATCH(BY$1,ownlog!$1:$1,0),FALSE),"")</f>
        <v/>
      </c>
      <c r="BZ2134" t="str">
        <f>IFERROR(VLOOKUP(Table1[[#This Row],[Key]],ownlog!$A:$E,MATCH(BZ$1,ownlog!$1:$1,0),FALSE),"")</f>
        <v/>
      </c>
    </row>
    <row r="2135" spans="1:78" x14ac:dyDescent="0.3">
      <c r="A2135">
        <v>2133</v>
      </c>
      <c r="B2135">
        <v>-0.35580000000000001</v>
      </c>
      <c r="C2135">
        <v>5.4416000000000002</v>
      </c>
      <c r="D2135" s="1">
        <v>44448</v>
      </c>
      <c r="E2135">
        <v>0.38888899999999998</v>
      </c>
      <c r="F2135">
        <v>0.338889</v>
      </c>
      <c r="G2135">
        <v>0.27222200000000002</v>
      </c>
      <c r="H2135">
        <v>1</v>
      </c>
      <c r="I2135">
        <v>0.36862875000000001</v>
      </c>
      <c r="J2135">
        <v>0.47679623428270501</v>
      </c>
      <c r="K2135">
        <v>0.275354267729369</v>
      </c>
      <c r="L2135">
        <v>0.11666699999999899</v>
      </c>
      <c r="M2135">
        <v>0.376075251006037</v>
      </c>
      <c r="N2135" s="2">
        <v>44448</v>
      </c>
      <c r="O2135">
        <v>4514.07</v>
      </c>
      <c r="P2135">
        <v>4545.8500000000004</v>
      </c>
      <c r="Q2135">
        <v>4493.95</v>
      </c>
      <c r="R2135" t="s">
        <v>50</v>
      </c>
      <c r="S2135">
        <v>4</v>
      </c>
      <c r="T2135" t="s">
        <v>494</v>
      </c>
      <c r="U2135" s="4">
        <v>-19087.5</v>
      </c>
      <c r="V2135" t="s">
        <v>207</v>
      </c>
      <c r="W2135" t="s">
        <v>49</v>
      </c>
      <c r="X2135" s="1">
        <v>44491.499166666668</v>
      </c>
      <c r="Y2135">
        <v>47.4</v>
      </c>
      <c r="Z2135">
        <v>4480.7001953125</v>
      </c>
      <c r="AA2135">
        <v>4094.4758044433502</v>
      </c>
      <c r="AB2135">
        <v>18.1800003051757</v>
      </c>
      <c r="AC2135" t="s">
        <v>494</v>
      </c>
      <c r="AD2135" t="s">
        <v>407</v>
      </c>
      <c r="AE2135">
        <v>2.5</v>
      </c>
      <c r="AF2135">
        <v>-3.840185</v>
      </c>
      <c r="AG2135" t="s">
        <v>325</v>
      </c>
      <c r="AH2135" s="4" t="s">
        <v>494</v>
      </c>
      <c r="AI2135" s="2">
        <v>44454</v>
      </c>
      <c r="AJ2135" s="2">
        <v>44454</v>
      </c>
      <c r="AK2135">
        <v>2</v>
      </c>
      <c r="AL2135" t="s">
        <v>494</v>
      </c>
      <c r="AM2135" t="s">
        <v>494</v>
      </c>
      <c r="AN2135" t="s">
        <v>494</v>
      </c>
      <c r="AO2135" t="s">
        <v>52</v>
      </c>
      <c r="AP2135" t="s">
        <v>494</v>
      </c>
      <c r="AQ2135">
        <v>44228</v>
      </c>
      <c r="AR2135">
        <v>-3</v>
      </c>
      <c r="AS2135" s="2">
        <v>44238</v>
      </c>
      <c r="AT2135" t="s">
        <v>48</v>
      </c>
      <c r="AU2135" s="1">
        <v>44454.450173611112</v>
      </c>
      <c r="AV2135">
        <v>38.17</v>
      </c>
      <c r="AW2135">
        <v>2021</v>
      </c>
      <c r="AX2135" t="s">
        <v>494</v>
      </c>
      <c r="AY2135">
        <v>0.24167251768404499</v>
      </c>
      <c r="AZ2135">
        <v>2306.16</v>
      </c>
      <c r="BA2135">
        <v>38.17</v>
      </c>
      <c r="BB2135">
        <v>500</v>
      </c>
      <c r="BC2135">
        <v>250</v>
      </c>
      <c r="BD2135">
        <v>-3</v>
      </c>
      <c r="BE2135">
        <v>9.43281653905505E-2</v>
      </c>
      <c r="BF2135" s="2">
        <v>44159</v>
      </c>
      <c r="BG2135">
        <v>25</v>
      </c>
      <c r="BH2135" t="s">
        <v>325</v>
      </c>
      <c r="BI2135">
        <v>250</v>
      </c>
      <c r="BJ2135">
        <v>-4</v>
      </c>
      <c r="BK2135" t="s">
        <v>325</v>
      </c>
      <c r="BL2135" s="3">
        <v>0.45017361111111109</v>
      </c>
      <c r="BM2135">
        <v>1999</v>
      </c>
      <c r="BN2135">
        <v>2134</v>
      </c>
      <c r="BO2135">
        <v>2133</v>
      </c>
      <c r="BP2135" t="s">
        <v>51</v>
      </c>
      <c r="BQ2135" t="s">
        <v>106</v>
      </c>
      <c r="BR2135">
        <v>0.40960000000000002</v>
      </c>
      <c r="BS2135">
        <v>6</v>
      </c>
      <c r="BV2135" s="9" t="str">
        <f>TEXT(Table1[[#This Row],[CLOSE_DATE]],"YYYYMMDD")&amp;TEXT(Table1[[#This Row],[OPEN_DATE]],"YYYYMMDD")&amp;Table1[[#This Row],[SYMBOL]]</f>
        <v>2021102220210915GBTC</v>
      </c>
      <c r="BW2135">
        <f>IFERROR(VLOOKUP(Table1[[#This Row],[Key]],ownlog!$A:$E,MATCH(BW$1,ownlog!$1:$1,0),FALSE),"")</f>
        <v>0</v>
      </c>
      <c r="BX2135" t="str">
        <f>IFERROR(VLOOKUP(Table1[[#This Row],[Key]],ownlog!$A:$E,MATCH(BX$1,ownlog!$1:$1,0),FALSE),"")</f>
        <v>okay entry</v>
      </c>
      <c r="BY2135">
        <f>IFERROR(VLOOKUP(Table1[[#This Row],[Key]],ownlog!$A:$E,MATCH(BY$1,ownlog!$1:$1,0),FALSE),"")</f>
        <v>0</v>
      </c>
      <c r="BZ2135" t="str">
        <f>IFERROR(VLOOKUP(Table1[[#This Row],[Key]],ownlog!$A:$E,MATCH(BZ$1,ownlog!$1:$1,0),FALSE),"")</f>
        <v>okay</v>
      </c>
    </row>
    <row r="2136" spans="1:78" x14ac:dyDescent="0.3">
      <c r="A2136">
        <v>2134</v>
      </c>
      <c r="B2136">
        <v>-0.35580000000000001</v>
      </c>
      <c r="C2136">
        <v>5.4416000000000002</v>
      </c>
      <c r="D2136" s="1">
        <v>44448</v>
      </c>
      <c r="E2136">
        <v>0.38888899999999998</v>
      </c>
      <c r="F2136">
        <v>0.338889</v>
      </c>
      <c r="G2136">
        <v>0.27222200000000002</v>
      </c>
      <c r="H2136">
        <v>1</v>
      </c>
      <c r="I2136">
        <v>0.36862875000000001</v>
      </c>
      <c r="J2136">
        <v>0.47679623428270501</v>
      </c>
      <c r="K2136">
        <v>0.275354267729369</v>
      </c>
      <c r="L2136">
        <v>0.11666699999999899</v>
      </c>
      <c r="M2136">
        <v>0.376075251006037</v>
      </c>
      <c r="N2136" s="2">
        <v>44448</v>
      </c>
      <c r="O2136">
        <v>4514.07</v>
      </c>
      <c r="P2136">
        <v>4545.8500000000004</v>
      </c>
      <c r="Q2136">
        <v>4493.95</v>
      </c>
      <c r="R2136" t="s">
        <v>50</v>
      </c>
      <c r="S2136">
        <v>4</v>
      </c>
      <c r="T2136" t="s">
        <v>494</v>
      </c>
      <c r="U2136" s="4">
        <v>-19087.5</v>
      </c>
      <c r="V2136" t="s">
        <v>207</v>
      </c>
      <c r="W2136" t="s">
        <v>49</v>
      </c>
      <c r="X2136" s="1">
        <v>44558.662627314814</v>
      </c>
      <c r="Y2136">
        <v>36.26</v>
      </c>
      <c r="Z2136">
        <v>4480.7001953125</v>
      </c>
      <c r="AA2136">
        <v>4094.4758044433502</v>
      </c>
      <c r="AB2136">
        <v>18.1800003051757</v>
      </c>
      <c r="AC2136" t="s">
        <v>494</v>
      </c>
      <c r="AD2136" t="s">
        <v>407</v>
      </c>
      <c r="AE2136">
        <v>2.5</v>
      </c>
      <c r="AF2136">
        <v>-5.1519630000000003</v>
      </c>
      <c r="AG2136" t="s">
        <v>325</v>
      </c>
      <c r="AH2136" s="4" t="s">
        <v>494</v>
      </c>
      <c r="AI2136" s="2">
        <v>44454</v>
      </c>
      <c r="AJ2136" s="2">
        <v>44454</v>
      </c>
      <c r="AK2136">
        <v>2</v>
      </c>
      <c r="AL2136" t="s">
        <v>494</v>
      </c>
      <c r="AM2136" s="4" t="s">
        <v>494</v>
      </c>
      <c r="AN2136" s="4" t="s">
        <v>494</v>
      </c>
      <c r="AO2136" t="s">
        <v>52</v>
      </c>
      <c r="AP2136" s="2" t="s">
        <v>494</v>
      </c>
      <c r="AQ2136">
        <v>44228</v>
      </c>
      <c r="AR2136">
        <v>-3</v>
      </c>
      <c r="AS2136" s="2">
        <v>44238</v>
      </c>
      <c r="AT2136" t="s">
        <v>48</v>
      </c>
      <c r="AU2136" s="1">
        <v>44454.450173611112</v>
      </c>
      <c r="AV2136">
        <v>38.17</v>
      </c>
      <c r="AW2136">
        <v>2021</v>
      </c>
      <c r="AX2136" t="s">
        <v>494</v>
      </c>
      <c r="AY2136">
        <v>-5.0317002881844299E-2</v>
      </c>
      <c r="AZ2136">
        <v>-480.15</v>
      </c>
      <c r="BA2136">
        <v>38.17</v>
      </c>
      <c r="BB2136">
        <v>500</v>
      </c>
      <c r="BC2136">
        <v>250</v>
      </c>
      <c r="BD2136">
        <v>-3</v>
      </c>
      <c r="BE2136">
        <v>9.43281653905505E-2</v>
      </c>
      <c r="BF2136" s="2">
        <v>44159</v>
      </c>
      <c r="BG2136">
        <v>25</v>
      </c>
      <c r="BH2136" t="s">
        <v>325</v>
      </c>
      <c r="BI2136">
        <v>250</v>
      </c>
      <c r="BJ2136">
        <v>-4</v>
      </c>
      <c r="BK2136" t="s">
        <v>325</v>
      </c>
      <c r="BL2136" s="3">
        <v>0.45017361111111109</v>
      </c>
      <c r="BM2136">
        <v>2031</v>
      </c>
      <c r="BN2136">
        <v>2133</v>
      </c>
      <c r="BO2136">
        <v>2134</v>
      </c>
      <c r="BP2136" t="s">
        <v>51</v>
      </c>
      <c r="BQ2136" t="s">
        <v>106</v>
      </c>
      <c r="BR2136">
        <v>0.40960000000000002</v>
      </c>
      <c r="BS2136">
        <v>6</v>
      </c>
      <c r="BV2136" s="9" t="str">
        <f>TEXT(Table1[[#This Row],[CLOSE_DATE]],"YYYYMMDD")&amp;TEXT(Table1[[#This Row],[OPEN_DATE]],"YYYYMMDD")&amp;Table1[[#This Row],[SYMBOL]]</f>
        <v>2021122820210915GBTC</v>
      </c>
      <c r="BW2136" t="str">
        <f>IFERROR(VLOOKUP(Table1[[#This Row],[Key]],ownlog!$A:$E,MATCH(BW$1,ownlog!$1:$1,0),FALSE),"")</f>
        <v/>
      </c>
      <c r="BX2136" t="str">
        <f>IFERROR(VLOOKUP(Table1[[#This Row],[Key]],ownlog!$A:$E,MATCH(BX$1,ownlog!$1:$1,0),FALSE),"")</f>
        <v/>
      </c>
      <c r="BY2136" t="str">
        <f>IFERROR(VLOOKUP(Table1[[#This Row],[Key]],ownlog!$A:$E,MATCH(BY$1,ownlog!$1:$1,0),FALSE),"")</f>
        <v/>
      </c>
      <c r="BZ2136" t="str">
        <f>IFERROR(VLOOKUP(Table1[[#This Row],[Key]],ownlog!$A:$E,MATCH(BZ$1,ownlog!$1:$1,0),FALSE),"")</f>
        <v/>
      </c>
    </row>
    <row r="2137" spans="1:78" x14ac:dyDescent="0.3">
      <c r="A2137">
        <v>2135</v>
      </c>
      <c r="B2137">
        <v>-0.28910000000000002</v>
      </c>
      <c r="C2137">
        <v>3.7393000000000001</v>
      </c>
      <c r="D2137" s="1">
        <v>44448</v>
      </c>
      <c r="E2137">
        <v>0.38888899999999998</v>
      </c>
      <c r="F2137">
        <v>0.338889</v>
      </c>
      <c r="G2137">
        <v>0.27222200000000002</v>
      </c>
      <c r="H2137">
        <v>1</v>
      </c>
      <c r="I2137">
        <v>0.36862875000000001</v>
      </c>
      <c r="J2137">
        <v>0.47679623428270501</v>
      </c>
      <c r="K2137">
        <v>0.275354267729369</v>
      </c>
      <c r="L2137">
        <v>0.11666699999999899</v>
      </c>
      <c r="M2137">
        <v>0.376075251006037</v>
      </c>
      <c r="N2137" s="2">
        <v>44448</v>
      </c>
      <c r="O2137">
        <v>4514.07</v>
      </c>
      <c r="P2137">
        <v>4545.8500000000004</v>
      </c>
      <c r="Q2137">
        <v>4493.95</v>
      </c>
      <c r="R2137" t="s">
        <v>50</v>
      </c>
      <c r="S2137">
        <v>4</v>
      </c>
      <c r="T2137" t="s">
        <v>494</v>
      </c>
      <c r="U2137" s="4">
        <v>-18842.41</v>
      </c>
      <c r="V2137" t="s">
        <v>207</v>
      </c>
      <c r="W2137" t="s">
        <v>49</v>
      </c>
      <c r="X2137" s="1">
        <v>44558.660370370373</v>
      </c>
      <c r="Y2137">
        <v>566.52750000000003</v>
      </c>
      <c r="Z2137">
        <v>4480.7001953125</v>
      </c>
      <c r="AA2137">
        <v>4094.4758044433502</v>
      </c>
      <c r="AB2137">
        <v>18.1800003051757</v>
      </c>
      <c r="AC2137" t="s">
        <v>494</v>
      </c>
      <c r="AD2137" t="s">
        <v>406</v>
      </c>
      <c r="AE2137">
        <v>1</v>
      </c>
      <c r="AF2137">
        <v>-2.090248705</v>
      </c>
      <c r="AG2137" t="s">
        <v>329</v>
      </c>
      <c r="AH2137" s="4" t="s">
        <v>494</v>
      </c>
      <c r="AI2137" s="2">
        <v>44454</v>
      </c>
      <c r="AJ2137" s="2">
        <v>44454</v>
      </c>
      <c r="AK2137">
        <v>2</v>
      </c>
      <c r="AL2137" t="s">
        <v>494</v>
      </c>
      <c r="AM2137" s="4" t="s">
        <v>494</v>
      </c>
      <c r="AN2137" s="4" t="s">
        <v>494</v>
      </c>
      <c r="AO2137" t="s">
        <v>52</v>
      </c>
      <c r="AP2137" s="2" t="s">
        <v>494</v>
      </c>
      <c r="AQ2137">
        <v>44228</v>
      </c>
      <c r="AR2137">
        <v>-3</v>
      </c>
      <c r="AS2137" s="2">
        <v>44238</v>
      </c>
      <c r="AT2137" t="s">
        <v>48</v>
      </c>
      <c r="AU2137" s="1">
        <v>44454.450370370374</v>
      </c>
      <c r="AV2137">
        <v>628.04666666699995</v>
      </c>
      <c r="AW2137">
        <v>2021</v>
      </c>
      <c r="AX2137" t="s">
        <v>494</v>
      </c>
      <c r="AY2137">
        <v>-9.8070207097085096E-2</v>
      </c>
      <c r="AZ2137">
        <v>-923.89</v>
      </c>
      <c r="BA2137">
        <v>628.04999999999995</v>
      </c>
      <c r="BB2137">
        <v>30</v>
      </c>
      <c r="BC2137">
        <v>15</v>
      </c>
      <c r="BD2137">
        <v>-3</v>
      </c>
      <c r="BE2137">
        <v>9.43281653905505E-2</v>
      </c>
      <c r="BF2137" s="2">
        <v>44160</v>
      </c>
      <c r="BG2137">
        <v>450</v>
      </c>
      <c r="BH2137" t="s">
        <v>328</v>
      </c>
      <c r="BI2137">
        <v>3000</v>
      </c>
      <c r="BJ2137">
        <v>-4</v>
      </c>
      <c r="BK2137" t="s">
        <v>328</v>
      </c>
      <c r="BL2137" s="3">
        <v>0.45096064814814812</v>
      </c>
      <c r="BM2137">
        <v>2027</v>
      </c>
      <c r="BN2137">
        <v>2135</v>
      </c>
      <c r="BO2137">
        <v>2135</v>
      </c>
      <c r="BP2137" t="s">
        <v>51</v>
      </c>
      <c r="BQ2137" t="s">
        <v>106</v>
      </c>
      <c r="BR2137">
        <v>0.40960000000000002</v>
      </c>
      <c r="BS2137">
        <v>6</v>
      </c>
      <c r="BV2137" s="9" t="str">
        <f>TEXT(Table1[[#This Row],[CLOSE_DATE]],"YYYYMMDD")&amp;TEXT(Table1[[#This Row],[OPEN_DATE]],"YYYYMMDD")&amp;Table1[[#This Row],[SYMBOL]]</f>
        <v>2021122820210915MSTR</v>
      </c>
      <c r="BW2137" t="str">
        <f>IFERROR(VLOOKUP(Table1[[#This Row],[Key]],ownlog!$A:$E,MATCH(BW$1,ownlog!$1:$1,0),FALSE),"")</f>
        <v/>
      </c>
      <c r="BX2137" t="str">
        <f>IFERROR(VLOOKUP(Table1[[#This Row],[Key]],ownlog!$A:$E,MATCH(BX$1,ownlog!$1:$1,0),FALSE),"")</f>
        <v/>
      </c>
      <c r="BY2137" t="str">
        <f>IFERROR(VLOOKUP(Table1[[#This Row],[Key]],ownlog!$A:$E,MATCH(BY$1,ownlog!$1:$1,0),FALSE),"")</f>
        <v/>
      </c>
      <c r="BZ2137" t="str">
        <f>IFERROR(VLOOKUP(Table1[[#This Row],[Key]],ownlog!$A:$E,MATCH(BZ$1,ownlog!$1:$1,0),FALSE),"")</f>
        <v/>
      </c>
    </row>
    <row r="2138" spans="1:78" x14ac:dyDescent="0.3">
      <c r="A2138">
        <v>2136</v>
      </c>
      <c r="B2138">
        <v>-0.28910000000000002</v>
      </c>
      <c r="C2138">
        <v>3.7393000000000001</v>
      </c>
      <c r="D2138" s="1">
        <v>44448</v>
      </c>
      <c r="E2138">
        <v>0.38888899999999998</v>
      </c>
      <c r="F2138">
        <v>0.338889</v>
      </c>
      <c r="G2138">
        <v>0.27222200000000002</v>
      </c>
      <c r="H2138">
        <v>1</v>
      </c>
      <c r="I2138">
        <v>0.36862875000000001</v>
      </c>
      <c r="J2138">
        <v>0.47679623428270501</v>
      </c>
      <c r="K2138">
        <v>0.275354267729369</v>
      </c>
      <c r="L2138">
        <v>0.11666699999999899</v>
      </c>
      <c r="M2138">
        <v>0.376075251006037</v>
      </c>
      <c r="N2138" s="2">
        <v>44448</v>
      </c>
      <c r="O2138">
        <v>4514.07</v>
      </c>
      <c r="P2138">
        <v>4545.8500000000004</v>
      </c>
      <c r="Q2138">
        <v>4493.95</v>
      </c>
      <c r="R2138" t="s">
        <v>50</v>
      </c>
      <c r="S2138">
        <v>4</v>
      </c>
      <c r="T2138" t="s">
        <v>494</v>
      </c>
      <c r="U2138" s="4">
        <v>-18842.41</v>
      </c>
      <c r="V2138" t="s">
        <v>207</v>
      </c>
      <c r="W2138" t="s">
        <v>49</v>
      </c>
      <c r="X2138" s="1">
        <v>44491.499618055554</v>
      </c>
      <c r="Y2138">
        <v>713.99</v>
      </c>
      <c r="Z2138">
        <v>4480.7001953125</v>
      </c>
      <c r="AA2138">
        <v>4094.4758044433502</v>
      </c>
      <c r="AB2138">
        <v>18.1800003051757</v>
      </c>
      <c r="AC2138" t="s">
        <v>494</v>
      </c>
      <c r="AD2138" t="s">
        <v>406</v>
      </c>
      <c r="AE2138">
        <v>1</v>
      </c>
      <c r="AF2138">
        <v>-2.0564052350000002</v>
      </c>
      <c r="AG2138" t="s">
        <v>329</v>
      </c>
      <c r="AH2138" s="4" t="s">
        <v>494</v>
      </c>
      <c r="AI2138" s="2">
        <v>44454</v>
      </c>
      <c r="AJ2138" s="2">
        <v>44454</v>
      </c>
      <c r="AK2138">
        <v>2</v>
      </c>
      <c r="AL2138" t="s">
        <v>494</v>
      </c>
      <c r="AM2138" s="4" t="s">
        <v>494</v>
      </c>
      <c r="AN2138" s="4" t="s">
        <v>494</v>
      </c>
      <c r="AO2138" t="s">
        <v>52</v>
      </c>
      <c r="AP2138" s="2" t="s">
        <v>494</v>
      </c>
      <c r="AQ2138">
        <v>44228</v>
      </c>
      <c r="AR2138">
        <v>-3</v>
      </c>
      <c r="AS2138" s="2">
        <v>44238</v>
      </c>
      <c r="AT2138" t="s">
        <v>48</v>
      </c>
      <c r="AU2138" s="1">
        <v>44454.450370370374</v>
      </c>
      <c r="AV2138">
        <v>628.04666666699995</v>
      </c>
      <c r="AW2138">
        <v>2021</v>
      </c>
      <c r="AX2138" t="s">
        <v>494</v>
      </c>
      <c r="AY2138">
        <v>0.13672444722784</v>
      </c>
      <c r="AZ2138">
        <v>1288.04</v>
      </c>
      <c r="BA2138">
        <v>628.04999999999995</v>
      </c>
      <c r="BB2138">
        <v>30</v>
      </c>
      <c r="BC2138">
        <v>15</v>
      </c>
      <c r="BD2138">
        <v>-3</v>
      </c>
      <c r="BE2138">
        <v>9.43281653905505E-2</v>
      </c>
      <c r="BF2138" s="2">
        <v>44160</v>
      </c>
      <c r="BG2138">
        <v>450</v>
      </c>
      <c r="BH2138" t="s">
        <v>328</v>
      </c>
      <c r="BI2138">
        <v>3000</v>
      </c>
      <c r="BJ2138">
        <v>-4</v>
      </c>
      <c r="BK2138" t="s">
        <v>328</v>
      </c>
      <c r="BL2138" s="3">
        <v>0.45096064814814812</v>
      </c>
      <c r="BM2138">
        <v>2000</v>
      </c>
      <c r="BN2138">
        <v>2136</v>
      </c>
      <c r="BO2138">
        <v>2136</v>
      </c>
      <c r="BP2138" t="s">
        <v>51</v>
      </c>
      <c r="BQ2138" t="s">
        <v>106</v>
      </c>
      <c r="BR2138">
        <v>0.40960000000000002</v>
      </c>
      <c r="BS2138">
        <v>6</v>
      </c>
      <c r="BV2138" s="9" t="str">
        <f>TEXT(Table1[[#This Row],[CLOSE_DATE]],"YYYYMMDD")&amp;TEXT(Table1[[#This Row],[OPEN_DATE]],"YYYYMMDD")&amp;Table1[[#This Row],[SYMBOL]]</f>
        <v>2021102220210915MSTR</v>
      </c>
      <c r="BW2138">
        <f>IFERROR(VLOOKUP(Table1[[#This Row],[Key]],ownlog!$A:$E,MATCH(BW$1,ownlog!$1:$1,0),FALSE),"")</f>
        <v>0</v>
      </c>
      <c r="BX2138" t="str">
        <f>IFERROR(VLOOKUP(Table1[[#This Row],[Key]],ownlog!$A:$E,MATCH(BX$1,ownlog!$1:$1,0),FALSE),"")</f>
        <v>okay entry</v>
      </c>
      <c r="BY2138">
        <f>IFERROR(VLOOKUP(Table1[[#This Row],[Key]],ownlog!$A:$E,MATCH(BY$1,ownlog!$1:$1,0),FALSE),"")</f>
        <v>0</v>
      </c>
      <c r="BZ2138" t="str">
        <f>IFERROR(VLOOKUP(Table1[[#This Row],[Key]],ownlog!$A:$E,MATCH(BZ$1,ownlog!$1:$1,0),FALSE),"")</f>
        <v>okay</v>
      </c>
    </row>
    <row r="2139" spans="1:78" x14ac:dyDescent="0.3">
      <c r="A2139">
        <v>2137</v>
      </c>
      <c r="B2139">
        <v>-0.35249999999999998</v>
      </c>
      <c r="C2139">
        <v>0.62390000000000001</v>
      </c>
      <c r="D2139" s="1">
        <v>44455</v>
      </c>
      <c r="E2139">
        <v>0.22449</v>
      </c>
      <c r="F2139">
        <v>0.38265300000000002</v>
      </c>
      <c r="G2139">
        <v>0.39285700000000001</v>
      </c>
      <c r="H2139">
        <v>1</v>
      </c>
      <c r="I2139">
        <v>0.35838349999999902</v>
      </c>
      <c r="J2139">
        <v>0.47679623428270501</v>
      </c>
      <c r="K2139">
        <v>0.275354267729369</v>
      </c>
      <c r="L2139">
        <v>-0.16836699999999999</v>
      </c>
      <c r="M2139">
        <v>0.376075251006037</v>
      </c>
      <c r="N2139" s="2">
        <v>44455</v>
      </c>
      <c r="O2139">
        <v>4480.7</v>
      </c>
      <c r="P2139">
        <v>4529.8999999999996</v>
      </c>
      <c r="Q2139">
        <v>4435.46</v>
      </c>
      <c r="R2139" t="s">
        <v>50</v>
      </c>
      <c r="S2139">
        <v>4</v>
      </c>
      <c r="T2139" t="s">
        <v>494</v>
      </c>
      <c r="U2139" s="4">
        <v>-18663.939999999999</v>
      </c>
      <c r="V2139" t="s">
        <v>200</v>
      </c>
      <c r="W2139" t="s">
        <v>49</v>
      </c>
      <c r="X2139" s="1">
        <v>45602.600578703707</v>
      </c>
      <c r="Y2139">
        <v>259.98399999999998</v>
      </c>
      <c r="Z2139">
        <v>4473.75</v>
      </c>
      <c r="AA2139">
        <v>4098.7364050292899</v>
      </c>
      <c r="AB2139">
        <v>18.690000534057599</v>
      </c>
      <c r="AC2139" t="s">
        <v>494</v>
      </c>
      <c r="AD2139" t="s">
        <v>474</v>
      </c>
      <c r="AE2139">
        <v>1</v>
      </c>
      <c r="AF2139">
        <v>-2.5581166400000002</v>
      </c>
      <c r="AG2139" t="s">
        <v>423</v>
      </c>
      <c r="AH2139" s="4">
        <v>208.48</v>
      </c>
      <c r="AI2139" s="2">
        <v>44455</v>
      </c>
      <c r="AJ2139" s="2">
        <v>44455</v>
      </c>
      <c r="AK2139">
        <v>3</v>
      </c>
      <c r="AL2139">
        <v>-0.71</v>
      </c>
      <c r="AM2139" s="4">
        <v>9.61</v>
      </c>
      <c r="AN2139" s="4">
        <v>10.87</v>
      </c>
      <c r="AO2139" t="s">
        <v>52</v>
      </c>
      <c r="AP2139" s="2">
        <v>44196</v>
      </c>
      <c r="AQ2139">
        <v>11.77</v>
      </c>
      <c r="AR2139">
        <v>7.4999999999999997E-2</v>
      </c>
      <c r="AS2139" s="2">
        <v>44257</v>
      </c>
      <c r="AT2139" t="s">
        <v>48</v>
      </c>
      <c r="AU2139" s="1">
        <v>44455.432858796295</v>
      </c>
      <c r="AV2139">
        <v>207.36638888900001</v>
      </c>
      <c r="AW2139">
        <v>2021</v>
      </c>
      <c r="AX2139" t="s">
        <v>494</v>
      </c>
      <c r="AY2139">
        <v>0.25362837382558001</v>
      </c>
      <c r="AZ2139">
        <v>3155.64</v>
      </c>
      <c r="BA2139">
        <v>207.37</v>
      </c>
      <c r="BB2139">
        <v>90</v>
      </c>
      <c r="BC2139">
        <v>60</v>
      </c>
      <c r="BD2139">
        <v>0.2</v>
      </c>
      <c r="BE2139">
        <v>9.1494928659122204E-2</v>
      </c>
      <c r="BF2139" s="2">
        <v>44120</v>
      </c>
      <c r="BG2139">
        <v>135</v>
      </c>
      <c r="BH2139" t="s">
        <v>422</v>
      </c>
      <c r="BI2139">
        <v>338.56</v>
      </c>
      <c r="BJ2139">
        <v>28.77</v>
      </c>
      <c r="BK2139" t="s">
        <v>422</v>
      </c>
      <c r="BL2139" s="3">
        <v>0.43335648148148148</v>
      </c>
      <c r="BM2139">
        <v>2579</v>
      </c>
      <c r="BN2139">
        <v>2137</v>
      </c>
      <c r="BO2139">
        <v>2137</v>
      </c>
      <c r="BP2139" t="s">
        <v>51</v>
      </c>
      <c r="BQ2139" t="s">
        <v>106</v>
      </c>
      <c r="BR2139">
        <v>0.40960000000000002</v>
      </c>
      <c r="BS2139">
        <v>6</v>
      </c>
      <c r="BV2139" s="9" t="str">
        <f>TEXT(Table1[[#This Row],[CLOSE_DATE]],"YYYYMMDD")&amp;TEXT(Table1[[#This Row],[OPEN_DATE]],"YYYYMMDD")&amp;Table1[[#This Row],[SYMBOL]]</f>
        <v>2024110620210916LOW</v>
      </c>
      <c r="BW2139" t="str">
        <f>IFERROR(VLOOKUP(Table1[[#This Row],[Key]],ownlog!$A:$E,MATCH(BW$1,ownlog!$1:$1,0),FALSE),"")</f>
        <v/>
      </c>
      <c r="BX2139" t="str">
        <f>IFERROR(VLOOKUP(Table1[[#This Row],[Key]],ownlog!$A:$E,MATCH(BX$1,ownlog!$1:$1,0),FALSE),"")</f>
        <v/>
      </c>
      <c r="BY2139" t="str">
        <f>IFERROR(VLOOKUP(Table1[[#This Row],[Key]],ownlog!$A:$E,MATCH(BY$1,ownlog!$1:$1,0),FALSE),"")</f>
        <v/>
      </c>
      <c r="BZ2139" t="str">
        <f>IFERROR(VLOOKUP(Table1[[#This Row],[Key]],ownlog!$A:$E,MATCH(BZ$1,ownlog!$1:$1,0),FALSE),"")</f>
        <v/>
      </c>
    </row>
    <row r="2140" spans="1:78" x14ac:dyDescent="0.3">
      <c r="A2140">
        <v>2138</v>
      </c>
      <c r="B2140">
        <v>-0.35249999999999998</v>
      </c>
      <c r="C2140">
        <v>0.62390000000000001</v>
      </c>
      <c r="D2140" s="1">
        <v>44455</v>
      </c>
      <c r="E2140">
        <v>0.22449</v>
      </c>
      <c r="F2140">
        <v>0.38265300000000002</v>
      </c>
      <c r="G2140">
        <v>0.39285700000000001</v>
      </c>
      <c r="H2140">
        <v>1</v>
      </c>
      <c r="I2140">
        <v>0.35838349999999902</v>
      </c>
      <c r="J2140">
        <v>0.47679623428270501</v>
      </c>
      <c r="K2140">
        <v>0.275354267729369</v>
      </c>
      <c r="L2140">
        <v>-0.16836699999999999</v>
      </c>
      <c r="M2140">
        <v>0.376075251006037</v>
      </c>
      <c r="N2140" s="2">
        <v>44455</v>
      </c>
      <c r="O2140">
        <v>4480.7</v>
      </c>
      <c r="P2140">
        <v>4529.8999999999996</v>
      </c>
      <c r="Q2140">
        <v>4435.46</v>
      </c>
      <c r="R2140" t="s">
        <v>50</v>
      </c>
      <c r="S2140">
        <v>4</v>
      </c>
      <c r="T2140" t="s">
        <v>494</v>
      </c>
      <c r="U2140" s="4">
        <v>-18663.939999999999</v>
      </c>
      <c r="V2140" t="s">
        <v>200</v>
      </c>
      <c r="W2140" t="s">
        <v>49</v>
      </c>
      <c r="X2140" s="1">
        <v>45428.445057870369</v>
      </c>
      <c r="Y2140">
        <v>232.45500000000001</v>
      </c>
      <c r="Z2140">
        <v>4473.75</v>
      </c>
      <c r="AA2140">
        <v>4098.7364050292899</v>
      </c>
      <c r="AB2140">
        <v>18.690000534057599</v>
      </c>
      <c r="AC2140" t="s">
        <v>494</v>
      </c>
      <c r="AD2140" t="s">
        <v>474</v>
      </c>
      <c r="AE2140">
        <v>1</v>
      </c>
      <c r="AF2140">
        <v>-2.1012819999999999</v>
      </c>
      <c r="AG2140" t="s">
        <v>423</v>
      </c>
      <c r="AH2140" s="4">
        <v>208.48</v>
      </c>
      <c r="AI2140" s="2">
        <v>44455</v>
      </c>
      <c r="AJ2140" s="2">
        <v>44455</v>
      </c>
      <c r="AK2140">
        <v>3</v>
      </c>
      <c r="AL2140">
        <v>-0.71</v>
      </c>
      <c r="AM2140" s="4">
        <v>9.61</v>
      </c>
      <c r="AN2140" s="4">
        <v>10.87</v>
      </c>
      <c r="AO2140" t="s">
        <v>52</v>
      </c>
      <c r="AP2140" s="2">
        <v>44196</v>
      </c>
      <c r="AQ2140">
        <v>11.77</v>
      </c>
      <c r="AR2140">
        <v>7.4999999999999997E-2</v>
      </c>
      <c r="AS2140" s="2">
        <v>44257</v>
      </c>
      <c r="AT2140" t="s">
        <v>48</v>
      </c>
      <c r="AU2140" s="1">
        <v>44455.432858796295</v>
      </c>
      <c r="AV2140">
        <v>207.36638888900001</v>
      </c>
      <c r="AW2140">
        <v>2021</v>
      </c>
      <c r="AX2140" t="s">
        <v>494</v>
      </c>
      <c r="AY2140">
        <v>0.120816750812707</v>
      </c>
      <c r="AZ2140">
        <v>751.6</v>
      </c>
      <c r="BA2140">
        <v>207.37</v>
      </c>
      <c r="BB2140">
        <v>90</v>
      </c>
      <c r="BC2140">
        <v>30</v>
      </c>
      <c r="BD2140">
        <v>0.2</v>
      </c>
      <c r="BE2140">
        <v>9.1494928659122204E-2</v>
      </c>
      <c r="BF2140" s="2">
        <v>44120</v>
      </c>
      <c r="BG2140">
        <v>135</v>
      </c>
      <c r="BH2140" t="s">
        <v>422</v>
      </c>
      <c r="BI2140">
        <v>338.56</v>
      </c>
      <c r="BJ2140">
        <v>28.77</v>
      </c>
      <c r="BK2140" t="s">
        <v>422</v>
      </c>
      <c r="BL2140" s="3">
        <v>0.43335648148148148</v>
      </c>
      <c r="BM2140">
        <v>2515</v>
      </c>
      <c r="BN2140">
        <v>2138</v>
      </c>
      <c r="BO2140">
        <v>2138</v>
      </c>
      <c r="BP2140" t="s">
        <v>51</v>
      </c>
      <c r="BQ2140" t="s">
        <v>106</v>
      </c>
      <c r="BR2140">
        <v>0.40960000000000002</v>
      </c>
      <c r="BS2140">
        <v>6</v>
      </c>
      <c r="BV2140" s="9" t="str">
        <f>TEXT(Table1[[#This Row],[CLOSE_DATE]],"YYYYMMDD")&amp;TEXT(Table1[[#This Row],[OPEN_DATE]],"YYYYMMDD")&amp;Table1[[#This Row],[SYMBOL]]</f>
        <v>2024051620210916LOW</v>
      </c>
      <c r="BW2140" t="str">
        <f>IFERROR(VLOOKUP(Table1[[#This Row],[Key]],ownlog!$A:$E,MATCH(BW$1,ownlog!$1:$1,0),FALSE),"")</f>
        <v/>
      </c>
      <c r="BX2140" t="str">
        <f>IFERROR(VLOOKUP(Table1[[#This Row],[Key]],ownlog!$A:$E,MATCH(BX$1,ownlog!$1:$1,0),FALSE),"")</f>
        <v/>
      </c>
      <c r="BY2140" t="str">
        <f>IFERROR(VLOOKUP(Table1[[#This Row],[Key]],ownlog!$A:$E,MATCH(BY$1,ownlog!$1:$1,0),FALSE),"")</f>
        <v/>
      </c>
      <c r="BZ2140" t="str">
        <f>IFERROR(VLOOKUP(Table1[[#This Row],[Key]],ownlog!$A:$E,MATCH(BZ$1,ownlog!$1:$1,0),FALSE),"")</f>
        <v/>
      </c>
    </row>
    <row r="2141" spans="1:78" x14ac:dyDescent="0.3">
      <c r="A2141">
        <v>2139</v>
      </c>
      <c r="B2141">
        <v>-0.13789999999999999</v>
      </c>
      <c r="C2141">
        <v>0.3977</v>
      </c>
      <c r="D2141" s="1">
        <v>44455</v>
      </c>
      <c r="E2141">
        <v>0.22449</v>
      </c>
      <c r="F2141">
        <v>0.38265300000000002</v>
      </c>
      <c r="G2141">
        <v>0.39285700000000001</v>
      </c>
      <c r="H2141">
        <v>1</v>
      </c>
      <c r="I2141">
        <v>0.35838349999999902</v>
      </c>
      <c r="J2141">
        <v>0.47679623428270501</v>
      </c>
      <c r="K2141">
        <v>0.275354267729369</v>
      </c>
      <c r="L2141">
        <v>-0.16836699999999999</v>
      </c>
      <c r="M2141">
        <v>0.376075251006037</v>
      </c>
      <c r="N2141" s="2">
        <v>44455</v>
      </c>
      <c r="O2141">
        <v>4480.7</v>
      </c>
      <c r="P2141">
        <v>4529.8999999999996</v>
      </c>
      <c r="Q2141">
        <v>4435.46</v>
      </c>
      <c r="R2141" t="s">
        <v>50</v>
      </c>
      <c r="S2141">
        <v>4</v>
      </c>
      <c r="T2141" t="s">
        <v>494</v>
      </c>
      <c r="U2141" s="4">
        <v>-20108.8</v>
      </c>
      <c r="V2141" t="s">
        <v>200</v>
      </c>
      <c r="W2141" t="s">
        <v>49</v>
      </c>
      <c r="X2141" s="1">
        <v>45428.444930555554</v>
      </c>
      <c r="Y2141">
        <v>345.16500000000002</v>
      </c>
      <c r="Z2141">
        <v>4473.75</v>
      </c>
      <c r="AA2141">
        <v>4098.7364050292899</v>
      </c>
      <c r="AB2141">
        <v>18.690000534057599</v>
      </c>
      <c r="AC2141" t="s">
        <v>494</v>
      </c>
      <c r="AD2141" t="s">
        <v>473</v>
      </c>
      <c r="AE2141">
        <v>1</v>
      </c>
      <c r="AF2141">
        <v>-2.0731830000000002</v>
      </c>
      <c r="AG2141" t="s">
        <v>472</v>
      </c>
      <c r="AH2141" s="4">
        <v>336.39</v>
      </c>
      <c r="AI2141" s="2">
        <v>44455</v>
      </c>
      <c r="AJ2141" s="2">
        <v>44455</v>
      </c>
      <c r="AK2141">
        <v>3</v>
      </c>
      <c r="AL2141">
        <v>-0.63</v>
      </c>
      <c r="AM2141">
        <v>14.07</v>
      </c>
      <c r="AN2141">
        <v>14.76</v>
      </c>
      <c r="AO2141" t="s">
        <v>52</v>
      </c>
      <c r="AP2141">
        <v>44227</v>
      </c>
      <c r="AQ2141">
        <v>15.19</v>
      </c>
      <c r="AR2141">
        <v>0.1</v>
      </c>
      <c r="AS2141" s="2">
        <v>44383</v>
      </c>
      <c r="AT2141" t="s">
        <v>48</v>
      </c>
      <c r="AU2141" s="1">
        <v>44455.433148148149</v>
      </c>
      <c r="AV2141">
        <v>335.13</v>
      </c>
      <c r="AW2141">
        <v>2021</v>
      </c>
      <c r="AX2141" t="s">
        <v>494</v>
      </c>
      <c r="AY2141">
        <v>2.9830811923731E-2</v>
      </c>
      <c r="AZ2141">
        <v>249.93</v>
      </c>
      <c r="BA2141">
        <v>335.13</v>
      </c>
      <c r="BB2141">
        <v>60</v>
      </c>
      <c r="BC2141">
        <v>25</v>
      </c>
      <c r="BD2141">
        <v>0.25</v>
      </c>
      <c r="BE2141">
        <v>9.1494928659122204E-2</v>
      </c>
      <c r="BF2141" s="2">
        <v>42059</v>
      </c>
      <c r="BG2141">
        <v>290</v>
      </c>
      <c r="BH2141" t="s">
        <v>114</v>
      </c>
      <c r="BI2141">
        <v>470.19</v>
      </c>
      <c r="BJ2141">
        <v>30.95</v>
      </c>
      <c r="BK2141" t="s">
        <v>114</v>
      </c>
      <c r="BL2141" s="1">
        <v>0.43314814814814817</v>
      </c>
      <c r="BM2141">
        <v>2513</v>
      </c>
      <c r="BN2141">
        <v>2139</v>
      </c>
      <c r="BO2141">
        <v>2139</v>
      </c>
      <c r="BP2141" t="s">
        <v>51</v>
      </c>
      <c r="BQ2141" t="s">
        <v>106</v>
      </c>
      <c r="BR2141">
        <v>0.40960000000000002</v>
      </c>
      <c r="BS2141">
        <v>6</v>
      </c>
      <c r="BV2141" s="9" t="str">
        <f>TEXT(Table1[[#This Row],[CLOSE_DATE]],"YYYYMMDD")&amp;TEXT(Table1[[#This Row],[OPEN_DATE]],"YYYYMMDD")&amp;Table1[[#This Row],[SYMBOL]]</f>
        <v>2024051620210916HD</v>
      </c>
      <c r="BW2141" t="str">
        <f>IFERROR(VLOOKUP(Table1[[#This Row],[Key]],ownlog!$A:$E,MATCH(BW$1,ownlog!$1:$1,0),FALSE),"")</f>
        <v/>
      </c>
      <c r="BX2141" t="str">
        <f>IFERROR(VLOOKUP(Table1[[#This Row],[Key]],ownlog!$A:$E,MATCH(BX$1,ownlog!$1:$1,0),FALSE),"")</f>
        <v/>
      </c>
      <c r="BY2141" t="str">
        <f>IFERROR(VLOOKUP(Table1[[#This Row],[Key]],ownlog!$A:$E,MATCH(BY$1,ownlog!$1:$1,0),FALSE),"")</f>
        <v/>
      </c>
      <c r="BZ2141" t="str">
        <f>IFERROR(VLOOKUP(Table1[[#This Row],[Key]],ownlog!$A:$E,MATCH(BZ$1,ownlog!$1:$1,0),FALSE),"")</f>
        <v/>
      </c>
    </row>
    <row r="2142" spans="1:78" x14ac:dyDescent="0.3">
      <c r="A2142">
        <v>2140</v>
      </c>
      <c r="B2142">
        <v>-0.13789999999999999</v>
      </c>
      <c r="C2142">
        <v>0.3977</v>
      </c>
      <c r="D2142" s="1">
        <v>44455</v>
      </c>
      <c r="E2142">
        <v>0.22449</v>
      </c>
      <c r="F2142">
        <v>0.38265300000000002</v>
      </c>
      <c r="G2142">
        <v>0.39285700000000001</v>
      </c>
      <c r="H2142">
        <v>1</v>
      </c>
      <c r="I2142">
        <v>0.35838349999999902</v>
      </c>
      <c r="J2142">
        <v>0.47679623428270501</v>
      </c>
      <c r="K2142">
        <v>0.275354267729369</v>
      </c>
      <c r="L2142">
        <v>-0.16836699999999999</v>
      </c>
      <c r="M2142">
        <v>0.376075251006037</v>
      </c>
      <c r="N2142" s="2">
        <v>44455</v>
      </c>
      <c r="O2142">
        <v>4480.7</v>
      </c>
      <c r="P2142">
        <v>4529.8999999999996</v>
      </c>
      <c r="Q2142">
        <v>4435.46</v>
      </c>
      <c r="R2142" t="s">
        <v>50</v>
      </c>
      <c r="S2142">
        <v>4</v>
      </c>
      <c r="T2142" t="s">
        <v>494</v>
      </c>
      <c r="U2142" s="4">
        <v>-20108.8</v>
      </c>
      <c r="V2142" t="s">
        <v>200</v>
      </c>
      <c r="W2142" t="s">
        <v>49</v>
      </c>
      <c r="X2142" s="1">
        <v>44880.433217592596</v>
      </c>
      <c r="Y2142">
        <v>308.83499999999998</v>
      </c>
      <c r="Z2142">
        <v>4473.75</v>
      </c>
      <c r="AA2142">
        <v>4098.7364050292899</v>
      </c>
      <c r="AB2142">
        <v>18.690000534057599</v>
      </c>
      <c r="AC2142" t="s">
        <v>494</v>
      </c>
      <c r="AD2142" t="s">
        <v>473</v>
      </c>
      <c r="AE2142">
        <v>1</v>
      </c>
      <c r="AF2142">
        <v>-2.7202321500000002</v>
      </c>
      <c r="AG2142" t="s">
        <v>472</v>
      </c>
      <c r="AH2142" s="4">
        <v>336.39</v>
      </c>
      <c r="AI2142" s="2">
        <v>44455</v>
      </c>
      <c r="AJ2142" s="2">
        <v>44455</v>
      </c>
      <c r="AK2142">
        <v>3</v>
      </c>
      <c r="AL2142">
        <v>-0.63</v>
      </c>
      <c r="AM2142">
        <v>14.07</v>
      </c>
      <c r="AN2142">
        <v>14.76</v>
      </c>
      <c r="AO2142" t="s">
        <v>52</v>
      </c>
      <c r="AP2142">
        <v>44227</v>
      </c>
      <c r="AQ2142">
        <v>15.19</v>
      </c>
      <c r="AR2142">
        <v>0.1</v>
      </c>
      <c r="AS2142" s="2">
        <v>44383</v>
      </c>
      <c r="AT2142" t="s">
        <v>48</v>
      </c>
      <c r="AU2142" s="1">
        <v>44455.433148148149</v>
      </c>
      <c r="AV2142">
        <v>335.13</v>
      </c>
      <c r="AW2142">
        <v>2021</v>
      </c>
      <c r="AX2142" t="s">
        <v>494</v>
      </c>
      <c r="AY2142">
        <v>-7.8733625757168801E-2</v>
      </c>
      <c r="AZ2142">
        <v>-527.72</v>
      </c>
      <c r="BA2142">
        <v>335.13</v>
      </c>
      <c r="BB2142">
        <v>60</v>
      </c>
      <c r="BC2142">
        <v>20</v>
      </c>
      <c r="BD2142">
        <v>0.25</v>
      </c>
      <c r="BE2142">
        <v>9.1494928659122204E-2</v>
      </c>
      <c r="BF2142" s="2">
        <v>42059</v>
      </c>
      <c r="BG2142">
        <v>290</v>
      </c>
      <c r="BH2142" t="s">
        <v>114</v>
      </c>
      <c r="BI2142">
        <v>470.19</v>
      </c>
      <c r="BJ2142">
        <v>30.95</v>
      </c>
      <c r="BK2142" t="s">
        <v>114</v>
      </c>
      <c r="BL2142" s="1">
        <v>0.43314814814814817</v>
      </c>
      <c r="BM2142">
        <v>2265</v>
      </c>
      <c r="BN2142">
        <v>2140</v>
      </c>
      <c r="BO2142">
        <v>2140</v>
      </c>
      <c r="BP2142" t="s">
        <v>51</v>
      </c>
      <c r="BQ2142" t="s">
        <v>106</v>
      </c>
      <c r="BR2142">
        <v>0.40960000000000002</v>
      </c>
      <c r="BS2142">
        <v>6</v>
      </c>
      <c r="BV2142" s="9" t="str">
        <f>TEXT(Table1[[#This Row],[CLOSE_DATE]],"YYYYMMDD")&amp;TEXT(Table1[[#This Row],[OPEN_DATE]],"YYYYMMDD")&amp;Table1[[#This Row],[SYMBOL]]</f>
        <v>2022111520210916HD</v>
      </c>
      <c r="BW2142" t="str">
        <f>IFERROR(VLOOKUP(Table1[[#This Row],[Key]],ownlog!$A:$E,MATCH(BW$1,ownlog!$1:$1,0),FALSE),"")</f>
        <v/>
      </c>
      <c r="BX2142" t="str">
        <f>IFERROR(VLOOKUP(Table1[[#This Row],[Key]],ownlog!$A:$E,MATCH(BX$1,ownlog!$1:$1,0),FALSE),"")</f>
        <v/>
      </c>
      <c r="BY2142" t="str">
        <f>IFERROR(VLOOKUP(Table1[[#This Row],[Key]],ownlog!$A:$E,MATCH(BY$1,ownlog!$1:$1,0),FALSE),"")</f>
        <v/>
      </c>
      <c r="BZ2142" t="str">
        <f>IFERROR(VLOOKUP(Table1[[#This Row],[Key]],ownlog!$A:$E,MATCH(BZ$1,ownlog!$1:$1,0),FALSE),"")</f>
        <v/>
      </c>
    </row>
    <row r="2143" spans="1:78" x14ac:dyDescent="0.3">
      <c r="A2143">
        <v>2141</v>
      </c>
      <c r="B2143">
        <v>-0.13789999999999999</v>
      </c>
      <c r="C2143">
        <v>0.3977</v>
      </c>
      <c r="D2143" s="1">
        <v>44455</v>
      </c>
      <c r="E2143">
        <v>0.22449</v>
      </c>
      <c r="F2143">
        <v>0.38265300000000002</v>
      </c>
      <c r="G2143">
        <v>0.39285700000000001</v>
      </c>
      <c r="H2143">
        <v>1</v>
      </c>
      <c r="I2143">
        <v>0.35838349999999902</v>
      </c>
      <c r="J2143">
        <v>0.47679623428270501</v>
      </c>
      <c r="K2143">
        <v>0.275354267729369</v>
      </c>
      <c r="L2143">
        <v>-0.16836699999999999</v>
      </c>
      <c r="M2143">
        <v>0.376075251006037</v>
      </c>
      <c r="N2143" s="2">
        <v>44455</v>
      </c>
      <c r="O2143">
        <v>4480.7</v>
      </c>
      <c r="P2143">
        <v>4529.8999999999996</v>
      </c>
      <c r="Q2143">
        <v>4435.46</v>
      </c>
      <c r="R2143" t="s">
        <v>50</v>
      </c>
      <c r="S2143">
        <v>4</v>
      </c>
      <c r="T2143" t="s">
        <v>494</v>
      </c>
      <c r="U2143" s="4">
        <v>-20108.8</v>
      </c>
      <c r="V2143" t="s">
        <v>200</v>
      </c>
      <c r="W2143" t="s">
        <v>49</v>
      </c>
      <c r="X2143" s="1">
        <v>45602.600590277776</v>
      </c>
      <c r="Y2143">
        <v>388.77</v>
      </c>
      <c r="Z2143">
        <v>4473.75</v>
      </c>
      <c r="AA2143">
        <v>4098.7364050292899</v>
      </c>
      <c r="AB2143">
        <v>18.690000534057599</v>
      </c>
      <c r="AC2143" t="s">
        <v>494</v>
      </c>
      <c r="AD2143" t="s">
        <v>473</v>
      </c>
      <c r="AE2143">
        <v>1</v>
      </c>
      <c r="AF2143">
        <v>-2.5510902999999998</v>
      </c>
      <c r="AG2143" t="s">
        <v>472</v>
      </c>
      <c r="AH2143" s="4">
        <v>336.39</v>
      </c>
      <c r="AI2143" s="2">
        <v>44455</v>
      </c>
      <c r="AJ2143" s="2">
        <v>44455</v>
      </c>
      <c r="AK2143">
        <v>3</v>
      </c>
      <c r="AL2143">
        <v>-0.63</v>
      </c>
      <c r="AM2143" s="4">
        <v>14.07</v>
      </c>
      <c r="AN2143" s="4">
        <v>14.76</v>
      </c>
      <c r="AO2143" t="s">
        <v>52</v>
      </c>
      <c r="AP2143" s="2">
        <v>44227</v>
      </c>
      <c r="AQ2143">
        <v>15.19</v>
      </c>
      <c r="AR2143">
        <v>0.1</v>
      </c>
      <c r="AS2143" s="2">
        <v>44383</v>
      </c>
      <c r="AT2143" t="s">
        <v>48</v>
      </c>
      <c r="AU2143" s="1">
        <v>44455.433148148149</v>
      </c>
      <c r="AV2143">
        <v>335.13</v>
      </c>
      <c r="AW2143">
        <v>2021</v>
      </c>
      <c r="AX2143" t="s">
        <v>494</v>
      </c>
      <c r="AY2143">
        <v>0.15974895314256099</v>
      </c>
      <c r="AZ2143">
        <v>803.05</v>
      </c>
      <c r="BA2143">
        <v>335.13</v>
      </c>
      <c r="BB2143">
        <v>60</v>
      </c>
      <c r="BC2143">
        <v>15</v>
      </c>
      <c r="BD2143">
        <v>0.25</v>
      </c>
      <c r="BE2143">
        <v>9.1494928659122204E-2</v>
      </c>
      <c r="BF2143" s="2">
        <v>42059</v>
      </c>
      <c r="BG2143">
        <v>290</v>
      </c>
      <c r="BH2143" t="s">
        <v>114</v>
      </c>
      <c r="BI2143">
        <v>470.19</v>
      </c>
      <c r="BJ2143">
        <v>30.95</v>
      </c>
      <c r="BK2143" t="s">
        <v>114</v>
      </c>
      <c r="BL2143" s="1">
        <v>0.43314814814814817</v>
      </c>
      <c r="BM2143">
        <v>2581</v>
      </c>
      <c r="BN2143">
        <v>2141</v>
      </c>
      <c r="BO2143">
        <v>2141</v>
      </c>
      <c r="BP2143" t="s">
        <v>51</v>
      </c>
      <c r="BQ2143" t="s">
        <v>106</v>
      </c>
      <c r="BR2143">
        <v>0.40960000000000002</v>
      </c>
      <c r="BS2143">
        <v>6</v>
      </c>
      <c r="BV2143" s="9" t="str">
        <f>TEXT(Table1[[#This Row],[CLOSE_DATE]],"YYYYMMDD")&amp;TEXT(Table1[[#This Row],[OPEN_DATE]],"YYYYMMDD")&amp;Table1[[#This Row],[SYMBOL]]</f>
        <v>2024110620210916HD</v>
      </c>
      <c r="BW2143" t="str">
        <f>IFERROR(VLOOKUP(Table1[[#This Row],[Key]],ownlog!$A:$E,MATCH(BW$1,ownlog!$1:$1,0),FALSE),"")</f>
        <v/>
      </c>
      <c r="BX2143" t="str">
        <f>IFERROR(VLOOKUP(Table1[[#This Row],[Key]],ownlog!$A:$E,MATCH(BX$1,ownlog!$1:$1,0),FALSE),"")</f>
        <v/>
      </c>
      <c r="BY2143" t="str">
        <f>IFERROR(VLOOKUP(Table1[[#This Row],[Key]],ownlog!$A:$E,MATCH(BY$1,ownlog!$1:$1,0),FALSE),"")</f>
        <v/>
      </c>
      <c r="BZ2143" t="str">
        <f>IFERROR(VLOOKUP(Table1[[#This Row],[Key]],ownlog!$A:$E,MATCH(BZ$1,ownlog!$1:$1,0),FALSE),"")</f>
        <v/>
      </c>
    </row>
    <row r="2144" spans="1:78" x14ac:dyDescent="0.3">
      <c r="A2144">
        <v>2142</v>
      </c>
      <c r="B2144">
        <v>-0.30869999999999997</v>
      </c>
      <c r="C2144">
        <v>-0.30299999999999999</v>
      </c>
      <c r="D2144" s="1">
        <v>44455</v>
      </c>
      <c r="E2144">
        <v>0.22449</v>
      </c>
      <c r="F2144">
        <v>0.38265300000000002</v>
      </c>
      <c r="G2144">
        <v>0.39285700000000001</v>
      </c>
      <c r="H2144">
        <v>1</v>
      </c>
      <c r="I2144">
        <v>0.35838349999999902</v>
      </c>
      <c r="J2144">
        <v>0.47679623428270501</v>
      </c>
      <c r="K2144">
        <v>0.275354267729369</v>
      </c>
      <c r="L2144">
        <v>-0.16836699999999999</v>
      </c>
      <c r="M2144">
        <v>0.376075251006037</v>
      </c>
      <c r="N2144" s="2">
        <v>44455</v>
      </c>
      <c r="O2144">
        <v>4480.7</v>
      </c>
      <c r="P2144">
        <v>4529.8999999999996</v>
      </c>
      <c r="Q2144">
        <v>4435.46</v>
      </c>
      <c r="R2144" t="s">
        <v>50</v>
      </c>
      <c r="S2144">
        <v>4</v>
      </c>
      <c r="T2144" t="s">
        <v>494</v>
      </c>
      <c r="U2144" s="4">
        <v>-18845</v>
      </c>
      <c r="V2144" t="s">
        <v>209</v>
      </c>
      <c r="W2144" t="s">
        <v>49</v>
      </c>
      <c r="X2144" s="1">
        <v>44615.45553240741</v>
      </c>
      <c r="Y2144">
        <v>795.74</v>
      </c>
      <c r="Z2144">
        <v>4432.990234375</v>
      </c>
      <c r="AA2144">
        <v>4102.5891064453099</v>
      </c>
      <c r="AB2144">
        <v>20.809999465942301</v>
      </c>
      <c r="AC2144" t="s">
        <v>494</v>
      </c>
      <c r="AD2144" t="s">
        <v>482</v>
      </c>
      <c r="AE2144">
        <v>1</v>
      </c>
      <c r="AF2144">
        <v>-2.0418827400000001</v>
      </c>
      <c r="AG2144" t="s">
        <v>481</v>
      </c>
      <c r="AH2144" s="4">
        <v>759.49</v>
      </c>
      <c r="AI2144" s="2">
        <v>44456</v>
      </c>
      <c r="AJ2144" s="2">
        <v>44456</v>
      </c>
      <c r="AK2144">
        <v>4</v>
      </c>
      <c r="AL2144">
        <v>0.28000000000000003</v>
      </c>
      <c r="AM2144" s="4">
        <v>5.37</v>
      </c>
      <c r="AN2144" s="4">
        <v>7.21</v>
      </c>
      <c r="AO2144" t="s">
        <v>52</v>
      </c>
      <c r="AP2144" s="2">
        <v>44561</v>
      </c>
      <c r="AQ2144">
        <v>6.69</v>
      </c>
      <c r="AR2144">
        <v>0.5</v>
      </c>
      <c r="AS2144" s="2">
        <v>44410</v>
      </c>
      <c r="AT2144" t="s">
        <v>48</v>
      </c>
      <c r="AU2144" s="1">
        <v>44456.580324074072</v>
      </c>
      <c r="AV2144">
        <v>753.76</v>
      </c>
      <c r="AW2144">
        <v>2021</v>
      </c>
      <c r="AX2144" t="s">
        <v>494</v>
      </c>
      <c r="AY2144">
        <v>5.5556145192103501E-2</v>
      </c>
      <c r="AZ2144">
        <v>418.76</v>
      </c>
      <c r="BA2144">
        <v>753.76</v>
      </c>
      <c r="BB2144">
        <v>25</v>
      </c>
      <c r="BC2144">
        <v>10</v>
      </c>
      <c r="BD2144">
        <v>0.2</v>
      </c>
      <c r="BE2144">
        <v>8.0534784097831102E-2</v>
      </c>
      <c r="BF2144" s="2">
        <v>44161</v>
      </c>
      <c r="BG2144">
        <v>525</v>
      </c>
      <c r="BH2144" t="s">
        <v>191</v>
      </c>
      <c r="BI2144">
        <v>529.39</v>
      </c>
      <c r="BJ2144">
        <v>79.14</v>
      </c>
      <c r="BK2144" t="s">
        <v>191</v>
      </c>
      <c r="BL2144" s="1">
        <v>0.58032407407407405</v>
      </c>
      <c r="BM2144">
        <v>2073</v>
      </c>
      <c r="BN2144">
        <v>2142</v>
      </c>
      <c r="BO2144">
        <v>2142</v>
      </c>
      <c r="BP2144" t="s">
        <v>51</v>
      </c>
      <c r="BQ2144" t="s">
        <v>106</v>
      </c>
      <c r="BR2144">
        <v>0.40960000000000002</v>
      </c>
      <c r="BS2144">
        <v>6</v>
      </c>
      <c r="BV2144" s="9" t="str">
        <f>TEXT(Table1[[#This Row],[CLOSE_DATE]],"YYYYMMDD")&amp;TEXT(Table1[[#This Row],[OPEN_DATE]],"YYYYMMDD")&amp;Table1[[#This Row],[SYMBOL]]</f>
        <v>2022022320210917TSLA</v>
      </c>
      <c r="BW2144">
        <f>IFERROR(VLOOKUP(Table1[[#This Row],[Key]],ownlog!$A:$E,MATCH(BW$1,ownlog!$1:$1,0),FALSE),"")</f>
        <v>1</v>
      </c>
      <c r="BX2144" t="str">
        <f>IFERROR(VLOOKUP(Table1[[#This Row],[Key]],ownlog!$A:$E,MATCH(BX$1,ownlog!$1:$1,0),FALSE),"")</f>
        <v>good entry</v>
      </c>
      <c r="BY2144">
        <f>IFERROR(VLOOKUP(Table1[[#This Row],[Key]],ownlog!$A:$E,MATCH(BY$1,ownlog!$1:$1,0),FALSE),"")</f>
        <v>0</v>
      </c>
      <c r="BZ2144" t="str">
        <f>IFERROR(VLOOKUP(Table1[[#This Row],[Key]],ownlog!$A:$E,MATCH(BZ$1,ownlog!$1:$1,0),FALSE),"")</f>
        <v>okay, should have sold on pop</v>
      </c>
    </row>
    <row r="2145" spans="1:78" x14ac:dyDescent="0.3">
      <c r="A2145">
        <v>2143</v>
      </c>
      <c r="B2145">
        <v>-0.30869999999999997</v>
      </c>
      <c r="C2145">
        <v>-0.30299999999999999</v>
      </c>
      <c r="D2145" s="1">
        <v>44455</v>
      </c>
      <c r="E2145">
        <v>0.22449</v>
      </c>
      <c r="F2145">
        <v>0.38265300000000002</v>
      </c>
      <c r="G2145">
        <v>0.39285700000000001</v>
      </c>
      <c r="H2145">
        <v>1</v>
      </c>
      <c r="I2145">
        <v>0.35838349999999902</v>
      </c>
      <c r="J2145">
        <v>0.47679623428270501</v>
      </c>
      <c r="K2145">
        <v>0.275354267729369</v>
      </c>
      <c r="L2145">
        <v>-0.16836699999999999</v>
      </c>
      <c r="M2145">
        <v>0.376075251006037</v>
      </c>
      <c r="N2145" s="2">
        <v>44455</v>
      </c>
      <c r="O2145">
        <v>4480.7</v>
      </c>
      <c r="P2145">
        <v>4529.8999999999996</v>
      </c>
      <c r="Q2145">
        <v>4435.46</v>
      </c>
      <c r="R2145" t="s">
        <v>50</v>
      </c>
      <c r="S2145">
        <v>4</v>
      </c>
      <c r="T2145" t="s">
        <v>494</v>
      </c>
      <c r="U2145" s="4">
        <v>-18845</v>
      </c>
      <c r="V2145" t="s">
        <v>209</v>
      </c>
      <c r="W2145" t="s">
        <v>49</v>
      </c>
      <c r="X2145" s="1">
        <v>44470.440821759257</v>
      </c>
      <c r="Y2145">
        <v>766.55499999999995</v>
      </c>
      <c r="Z2145">
        <v>4432.990234375</v>
      </c>
      <c r="AA2145">
        <v>4102.5891064453099</v>
      </c>
      <c r="AB2145">
        <v>20.809999465942301</v>
      </c>
      <c r="AC2145" t="s">
        <v>494</v>
      </c>
      <c r="AD2145" t="s">
        <v>482</v>
      </c>
      <c r="AE2145">
        <v>1</v>
      </c>
      <c r="AF2145">
        <v>-2.0604264579999998</v>
      </c>
      <c r="AG2145" t="s">
        <v>481</v>
      </c>
      <c r="AH2145" s="4">
        <v>759.49</v>
      </c>
      <c r="AI2145" s="2">
        <v>44456</v>
      </c>
      <c r="AJ2145" s="2">
        <v>44456</v>
      </c>
      <c r="AK2145">
        <v>4</v>
      </c>
      <c r="AL2145">
        <v>0.28000000000000003</v>
      </c>
      <c r="AM2145" s="4">
        <v>5.37</v>
      </c>
      <c r="AN2145" s="4">
        <v>7.21</v>
      </c>
      <c r="AO2145" t="s">
        <v>52</v>
      </c>
      <c r="AP2145" s="2">
        <v>44561</v>
      </c>
      <c r="AQ2145">
        <v>6.69</v>
      </c>
      <c r="AR2145">
        <v>0.5</v>
      </c>
      <c r="AS2145" s="2">
        <v>44410</v>
      </c>
      <c r="AT2145" t="s">
        <v>48</v>
      </c>
      <c r="AU2145" s="1">
        <v>44456.580324074072</v>
      </c>
      <c r="AV2145">
        <v>753.76</v>
      </c>
      <c r="AW2145">
        <v>2021</v>
      </c>
      <c r="AX2145" t="s">
        <v>494</v>
      </c>
      <c r="AY2145">
        <v>1.68745135498478E-2</v>
      </c>
      <c r="AZ2145">
        <v>190.79</v>
      </c>
      <c r="BA2145">
        <v>753.76</v>
      </c>
      <c r="BB2145">
        <v>25</v>
      </c>
      <c r="BC2145">
        <v>15</v>
      </c>
      <c r="BD2145">
        <v>0.2</v>
      </c>
      <c r="BE2145">
        <v>8.0534784097831102E-2</v>
      </c>
      <c r="BF2145" s="2">
        <v>44161</v>
      </c>
      <c r="BG2145">
        <v>525</v>
      </c>
      <c r="BH2145" t="s">
        <v>191</v>
      </c>
      <c r="BI2145">
        <v>529.39</v>
      </c>
      <c r="BJ2145">
        <v>79.14</v>
      </c>
      <c r="BK2145" t="s">
        <v>191</v>
      </c>
      <c r="BL2145" s="3">
        <v>0.58032407407407405</v>
      </c>
      <c r="BM2145">
        <v>1993</v>
      </c>
      <c r="BN2145">
        <v>2143</v>
      </c>
      <c r="BO2145">
        <v>2143</v>
      </c>
      <c r="BP2145" t="s">
        <v>51</v>
      </c>
      <c r="BQ2145" t="s">
        <v>106</v>
      </c>
      <c r="BR2145">
        <v>0.40960000000000002</v>
      </c>
      <c r="BS2145">
        <v>6</v>
      </c>
      <c r="BV2145" s="9" t="str">
        <f>TEXT(Table1[[#This Row],[CLOSE_DATE]],"YYYYMMDD")&amp;TEXT(Table1[[#This Row],[OPEN_DATE]],"YYYYMMDD")&amp;Table1[[#This Row],[SYMBOL]]</f>
        <v>2021100120210917TSLA</v>
      </c>
      <c r="BW2145">
        <f>IFERROR(VLOOKUP(Table1[[#This Row],[Key]],ownlog!$A:$E,MATCH(BW$1,ownlog!$1:$1,0),FALSE),"")</f>
        <v>1</v>
      </c>
      <c r="BX2145" t="str">
        <f>IFERROR(VLOOKUP(Table1[[#This Row],[Key]],ownlog!$A:$E,MATCH(BX$1,ownlog!$1:$1,0),FALSE),"")</f>
        <v>good entry</v>
      </c>
      <c r="BY2145">
        <f>IFERROR(VLOOKUP(Table1[[#This Row],[Key]],ownlog!$A:$E,MATCH(BY$1,ownlog!$1:$1,0),FALSE),"")</f>
        <v>-1</v>
      </c>
      <c r="BZ2145" t="str">
        <f>IFERROR(VLOOKUP(Table1[[#This Row],[Key]],ownlog!$A:$E,MATCH(BZ$1,ownlog!$1:$1,0),FALSE),"")</f>
        <v>poor entry</v>
      </c>
    </row>
    <row r="2146" spans="1:78" x14ac:dyDescent="0.3">
      <c r="A2146">
        <v>2144</v>
      </c>
      <c r="B2146">
        <v>-0.3407</v>
      </c>
      <c r="C2146">
        <v>1.2907999999999999</v>
      </c>
      <c r="D2146" s="1">
        <v>44469</v>
      </c>
      <c r="E2146">
        <v>0.28143699999999999</v>
      </c>
      <c r="F2146">
        <v>0.31137700000000001</v>
      </c>
      <c r="G2146">
        <v>0.40718599999999999</v>
      </c>
      <c r="H2146">
        <v>1</v>
      </c>
      <c r="I2146">
        <v>0.34065137499999998</v>
      </c>
      <c r="J2146">
        <v>0.47679623428270501</v>
      </c>
      <c r="K2146">
        <v>0.275354267729369</v>
      </c>
      <c r="L2146">
        <v>-0.125749</v>
      </c>
      <c r="M2146">
        <v>0.376075251006037</v>
      </c>
      <c r="N2146" s="2">
        <v>44469</v>
      </c>
      <c r="O2146">
        <v>4359.46</v>
      </c>
      <c r="P2146">
        <v>4465.3999999999996</v>
      </c>
      <c r="Q2146">
        <v>4346.33</v>
      </c>
      <c r="R2146" t="s">
        <v>50</v>
      </c>
      <c r="S2146">
        <v>4</v>
      </c>
      <c r="T2146" t="s">
        <v>494</v>
      </c>
      <c r="U2146" s="4">
        <v>-14942.4</v>
      </c>
      <c r="V2146" t="s">
        <v>200</v>
      </c>
      <c r="W2146" t="s">
        <v>49</v>
      </c>
      <c r="X2146" s="1">
        <v>44628.659270833334</v>
      </c>
      <c r="Y2146">
        <v>23.566621738999999</v>
      </c>
      <c r="Z2146">
        <v>4345.72021484375</v>
      </c>
      <c r="AA2146">
        <v>4143.9830053710903</v>
      </c>
      <c r="AB2146">
        <v>21.299999237060501</v>
      </c>
      <c r="AC2146" t="s">
        <v>494</v>
      </c>
      <c r="AD2146" t="s">
        <v>507</v>
      </c>
      <c r="AE2146">
        <v>4</v>
      </c>
      <c r="AF2146">
        <v>-16.075436483000001</v>
      </c>
      <c r="AG2146" t="s">
        <v>506</v>
      </c>
      <c r="AH2146" s="4">
        <v>18.96</v>
      </c>
      <c r="AI2146" s="2">
        <v>44474</v>
      </c>
      <c r="AJ2146" s="2">
        <v>44474</v>
      </c>
      <c r="AK2146">
        <v>1</v>
      </c>
      <c r="AL2146">
        <v>-0.44</v>
      </c>
      <c r="AM2146" s="4">
        <v>2.06</v>
      </c>
      <c r="AN2146" s="4">
        <v>1.9</v>
      </c>
      <c r="AO2146" t="s">
        <v>52</v>
      </c>
      <c r="AP2146" s="2">
        <v>44316</v>
      </c>
      <c r="AQ2146">
        <v>1.83</v>
      </c>
      <c r="AR2146">
        <v>0.03</v>
      </c>
      <c r="AS2146" s="2">
        <v>44473</v>
      </c>
      <c r="AT2146" t="s">
        <v>48</v>
      </c>
      <c r="AU2146" s="1">
        <v>44474.602453703701</v>
      </c>
      <c r="AV2146">
        <v>18.67341875</v>
      </c>
      <c r="AW2146">
        <v>2021</v>
      </c>
      <c r="AX2146" t="s">
        <v>494</v>
      </c>
      <c r="AY2146">
        <v>0.261060926510845</v>
      </c>
      <c r="AZ2146">
        <v>3899.92</v>
      </c>
      <c r="BA2146">
        <v>18.670000000000002</v>
      </c>
      <c r="BB2146">
        <v>800</v>
      </c>
      <c r="BC2146">
        <v>800</v>
      </c>
      <c r="BD2146">
        <v>0.1</v>
      </c>
      <c r="BE2146">
        <v>4.86819586883393E-2</v>
      </c>
      <c r="BF2146" s="2">
        <v>44473</v>
      </c>
      <c r="BG2146">
        <v>12.5</v>
      </c>
      <c r="BH2146" t="s">
        <v>505</v>
      </c>
      <c r="BI2146">
        <v>43.43</v>
      </c>
      <c r="BJ2146">
        <v>23.73</v>
      </c>
      <c r="BK2146" t="s">
        <v>505</v>
      </c>
      <c r="BL2146" s="1">
        <v>0.6038310185185185</v>
      </c>
      <c r="BM2146">
        <v>2075</v>
      </c>
      <c r="BN2146">
        <v>2144</v>
      </c>
      <c r="BO2146">
        <v>2144</v>
      </c>
      <c r="BP2146" t="s">
        <v>51</v>
      </c>
      <c r="BQ2146" t="s">
        <v>106</v>
      </c>
      <c r="BR2146">
        <v>0.40960000000000002</v>
      </c>
      <c r="BS2146">
        <v>4</v>
      </c>
      <c r="BV2146" s="9" t="str">
        <f>TEXT(Table1[[#This Row],[CLOSE_DATE]],"YYYYMMDD")&amp;TEXT(Table1[[#This Row],[OPEN_DATE]],"YYYYMMDD")&amp;Table1[[#This Row],[SYMBOL]]</f>
        <v>2022030820211005MGY</v>
      </c>
      <c r="BW2146">
        <f>IFERROR(VLOOKUP(Table1[[#This Row],[Key]],ownlog!$A:$E,MATCH(BW$1,ownlog!$1:$1,0),FALSE),"")</f>
        <v>1</v>
      </c>
      <c r="BX2146" t="str">
        <f>IFERROR(VLOOKUP(Table1[[#This Row],[Key]],ownlog!$A:$E,MATCH(BX$1,ownlog!$1:$1,0),FALSE),"")</f>
        <v>good entry</v>
      </c>
      <c r="BY2146">
        <f>IFERROR(VLOOKUP(Table1[[#This Row],[Key]],ownlog!$A:$E,MATCH(BY$1,ownlog!$1:$1,0),FALSE),"")</f>
        <v>1</v>
      </c>
      <c r="BZ2146" t="str">
        <f>IFERROR(VLOOKUP(Table1[[#This Row],[Key]],ownlog!$A:$E,MATCH(BZ$1,ownlog!$1:$1,0),FALSE),"")</f>
        <v>good exit, reasonable ret</v>
      </c>
    </row>
    <row r="2147" spans="1:78" x14ac:dyDescent="0.3">
      <c r="A2147">
        <v>2145</v>
      </c>
      <c r="B2147">
        <v>-0.1789</v>
      </c>
      <c r="C2147">
        <v>0.437</v>
      </c>
      <c r="D2147" s="1">
        <v>44469</v>
      </c>
      <c r="E2147">
        <v>0.28143699999999999</v>
      </c>
      <c r="F2147">
        <v>0.31137700000000001</v>
      </c>
      <c r="G2147">
        <v>0.40718599999999999</v>
      </c>
      <c r="H2147">
        <v>1</v>
      </c>
      <c r="I2147">
        <v>0.34065137499999998</v>
      </c>
      <c r="J2147">
        <v>0.47679623428270501</v>
      </c>
      <c r="K2147">
        <v>0.275354267729369</v>
      </c>
      <c r="L2147">
        <v>-0.125749</v>
      </c>
      <c r="M2147">
        <v>0.376075251006037</v>
      </c>
      <c r="N2147" s="2">
        <v>44469</v>
      </c>
      <c r="O2147">
        <v>4359.46</v>
      </c>
      <c r="P2147">
        <v>4465.3999999999996</v>
      </c>
      <c r="Q2147">
        <v>4346.33</v>
      </c>
      <c r="R2147" t="s">
        <v>50</v>
      </c>
      <c r="S2147">
        <v>4</v>
      </c>
      <c r="T2147" t="s">
        <v>494</v>
      </c>
      <c r="U2147" s="4">
        <v>-18162</v>
      </c>
      <c r="V2147" t="s">
        <v>200</v>
      </c>
      <c r="W2147" t="s">
        <v>49</v>
      </c>
      <c r="X2147" s="1">
        <v>44580.655740740738</v>
      </c>
      <c r="Y2147">
        <v>83.76</v>
      </c>
      <c r="Z2147">
        <v>4363.5498046875</v>
      </c>
      <c r="AA2147">
        <v>4147.25370483398</v>
      </c>
      <c r="AB2147">
        <v>21</v>
      </c>
      <c r="AC2147" t="s">
        <v>494</v>
      </c>
      <c r="AD2147" t="s">
        <v>510</v>
      </c>
      <c r="AE2147">
        <v>1</v>
      </c>
      <c r="AF2147">
        <v>-2.6671528000000002</v>
      </c>
      <c r="AG2147" t="s">
        <v>509</v>
      </c>
      <c r="AH2147" s="4">
        <v>91.34</v>
      </c>
      <c r="AI2147" s="2">
        <v>44475</v>
      </c>
      <c r="AJ2147" s="2">
        <v>44475</v>
      </c>
      <c r="AK2147">
        <v>2</v>
      </c>
      <c r="AL2147">
        <v>0.65</v>
      </c>
      <c r="AM2147">
        <v>4.6900000000000004</v>
      </c>
      <c r="AN2147">
        <v>5.14</v>
      </c>
      <c r="AO2147" t="s">
        <v>52</v>
      </c>
      <c r="AP2147">
        <v>44712</v>
      </c>
      <c r="AQ2147">
        <v>4.8499999999999996</v>
      </c>
      <c r="AR2147">
        <v>0.05</v>
      </c>
      <c r="AS2147" s="2">
        <v>44474</v>
      </c>
      <c r="AT2147" t="s">
        <v>48</v>
      </c>
      <c r="AU2147" s="1">
        <v>44475.397893518515</v>
      </c>
      <c r="AV2147">
        <v>90.805000000000007</v>
      </c>
      <c r="AW2147">
        <v>2021</v>
      </c>
      <c r="AX2147" t="s">
        <v>494</v>
      </c>
      <c r="AY2147">
        <v>-7.7730851825339994E-2</v>
      </c>
      <c r="AZ2147">
        <v>-1411.67</v>
      </c>
      <c r="BA2147">
        <v>90.81</v>
      </c>
      <c r="BB2147">
        <v>200</v>
      </c>
      <c r="BC2147">
        <v>200</v>
      </c>
      <c r="BD2147">
        <v>0.2</v>
      </c>
      <c r="BE2147">
        <v>5.2154055490119498E-2</v>
      </c>
      <c r="BF2147" s="2">
        <v>40389</v>
      </c>
      <c r="BG2147">
        <v>75</v>
      </c>
      <c r="BH2147" t="s">
        <v>508</v>
      </c>
      <c r="BI2147">
        <v>131.26</v>
      </c>
      <c r="BJ2147">
        <v>27.07</v>
      </c>
      <c r="BK2147" t="s">
        <v>508</v>
      </c>
      <c r="BL2147" s="1">
        <v>0.39789351851851851</v>
      </c>
      <c r="BM2147">
        <v>2052</v>
      </c>
      <c r="BN2147">
        <v>2145</v>
      </c>
      <c r="BO2147">
        <v>2145</v>
      </c>
      <c r="BP2147" t="s">
        <v>51</v>
      </c>
      <c r="BQ2147" t="s">
        <v>106</v>
      </c>
      <c r="BR2147">
        <v>0.40960000000000002</v>
      </c>
      <c r="BS2147">
        <v>6</v>
      </c>
      <c r="BV2147" s="9" t="str">
        <f>TEXT(Table1[[#This Row],[CLOSE_DATE]],"YYYYMMDD")&amp;TEXT(Table1[[#This Row],[OPEN_DATE]],"YYYYMMDD")&amp;Table1[[#This Row],[SYMBOL]]</f>
        <v>2022011920211006ORCL</v>
      </c>
      <c r="BW2147" t="str">
        <f>IFERROR(VLOOKUP(Table1[[#This Row],[Key]],ownlog!$A:$E,MATCH(BW$1,ownlog!$1:$1,0),FALSE),"")</f>
        <v/>
      </c>
      <c r="BX2147" t="str">
        <f>IFERROR(VLOOKUP(Table1[[#This Row],[Key]],ownlog!$A:$E,MATCH(BX$1,ownlog!$1:$1,0),FALSE),"")</f>
        <v/>
      </c>
      <c r="BY2147" t="str">
        <f>IFERROR(VLOOKUP(Table1[[#This Row],[Key]],ownlog!$A:$E,MATCH(BY$1,ownlog!$1:$1,0),FALSE),"")</f>
        <v/>
      </c>
      <c r="BZ2147" t="str">
        <f>IFERROR(VLOOKUP(Table1[[#This Row],[Key]],ownlog!$A:$E,MATCH(BZ$1,ownlog!$1:$1,0),FALSE),"")</f>
        <v/>
      </c>
    </row>
    <row r="2148" spans="1:78" x14ac:dyDescent="0.3">
      <c r="A2148">
        <v>2146</v>
      </c>
      <c r="B2148">
        <v>0.84470000000000001</v>
      </c>
      <c r="C2148">
        <v>-0.72819999999999996</v>
      </c>
      <c r="D2148" s="1">
        <v>44476</v>
      </c>
      <c r="E2148">
        <v>0.25471700000000003</v>
      </c>
      <c r="F2148">
        <v>0.37735800000000003</v>
      </c>
      <c r="G2148">
        <v>0.367925</v>
      </c>
      <c r="H2148">
        <v>1</v>
      </c>
      <c r="I2148">
        <v>0.32627249999999902</v>
      </c>
      <c r="J2148">
        <v>0.47679623428270501</v>
      </c>
      <c r="K2148">
        <v>0.275354267729369</v>
      </c>
      <c r="L2148">
        <v>-0.113207999999999</v>
      </c>
      <c r="M2148">
        <v>0.376075251006037</v>
      </c>
      <c r="N2148" s="2">
        <v>44476</v>
      </c>
      <c r="O2148">
        <v>4363.55</v>
      </c>
      <c r="P2148">
        <v>4382.55</v>
      </c>
      <c r="Q2148">
        <v>4278.9399999999996</v>
      </c>
      <c r="R2148" t="s">
        <v>58</v>
      </c>
      <c r="S2148">
        <v>4</v>
      </c>
      <c r="T2148" t="s">
        <v>494</v>
      </c>
      <c r="U2148" s="4">
        <v>5289.85</v>
      </c>
      <c r="V2148" t="s">
        <v>216</v>
      </c>
      <c r="W2148" t="s">
        <v>48</v>
      </c>
      <c r="X2148" s="1">
        <v>44551.50199074074</v>
      </c>
      <c r="Y2148">
        <v>3.2349999999999999</v>
      </c>
      <c r="Z2148">
        <v>4399.759765625</v>
      </c>
      <c r="AA2148">
        <v>4150.7779040527303</v>
      </c>
      <c r="AB2148">
        <v>19.540000915527301</v>
      </c>
      <c r="AC2148" t="s">
        <v>494</v>
      </c>
      <c r="AD2148" t="s">
        <v>335</v>
      </c>
      <c r="AE2148">
        <v>5.15</v>
      </c>
      <c r="AF2148">
        <v>-8.8960045000000001</v>
      </c>
      <c r="AG2148" t="s">
        <v>321</v>
      </c>
      <c r="AH2148" s="4">
        <v>5.15</v>
      </c>
      <c r="AI2148" s="2">
        <v>44476</v>
      </c>
      <c r="AJ2148" s="2">
        <v>44476</v>
      </c>
      <c r="AK2148">
        <v>3</v>
      </c>
      <c r="AL2148" t="s">
        <v>494</v>
      </c>
      <c r="AM2148" t="s">
        <v>494</v>
      </c>
      <c r="AN2148" t="s">
        <v>494</v>
      </c>
      <c r="AO2148" t="s">
        <v>52</v>
      </c>
      <c r="AP2148" t="s">
        <v>494</v>
      </c>
      <c r="AQ2148" t="s">
        <v>494</v>
      </c>
      <c r="AR2148">
        <v>0.1</v>
      </c>
      <c r="AS2148" s="2">
        <v>44284</v>
      </c>
      <c r="AT2148" t="s">
        <v>49</v>
      </c>
      <c r="AU2148" s="1">
        <v>44476.562268518515</v>
      </c>
      <c r="AV2148">
        <v>5.2949999999999999</v>
      </c>
      <c r="AW2148">
        <v>2021</v>
      </c>
      <c r="AX2148" t="s">
        <v>494</v>
      </c>
      <c r="AY2148">
        <v>0.38621340887629801</v>
      </c>
      <c r="AZ2148">
        <v>511.25</v>
      </c>
      <c r="BA2148">
        <v>5.3</v>
      </c>
      <c r="BB2148">
        <v>1000</v>
      </c>
      <c r="BC2148">
        <v>250</v>
      </c>
      <c r="BD2148">
        <v>0.12</v>
      </c>
      <c r="BE2148">
        <v>5.9984385415843201E-2</v>
      </c>
      <c r="BF2148" s="2">
        <v>44149</v>
      </c>
      <c r="BG2148">
        <v>9.5</v>
      </c>
      <c r="BH2148" t="s">
        <v>320</v>
      </c>
      <c r="BI2148">
        <v>1.4</v>
      </c>
      <c r="BJ2148">
        <v>20.745000000000001</v>
      </c>
      <c r="BK2148" t="s">
        <v>320</v>
      </c>
      <c r="BL2148" s="1">
        <v>0.56449074074074079</v>
      </c>
      <c r="BM2148">
        <v>2025</v>
      </c>
      <c r="BN2148">
        <v>2146</v>
      </c>
      <c r="BO2148">
        <v>2146</v>
      </c>
      <c r="BP2148" t="s">
        <v>51</v>
      </c>
      <c r="BQ2148" t="s">
        <v>106</v>
      </c>
      <c r="BR2148">
        <v>0.40960000000000002</v>
      </c>
      <c r="BS2148">
        <v>6</v>
      </c>
      <c r="BV2148" s="9" t="str">
        <f>TEXT(Table1[[#This Row],[CLOSE_DATE]],"YYYYMMDD")&amp;TEXT(Table1[[#This Row],[OPEN_DATE]],"YYYYMMDD")&amp;Table1[[#This Row],[SYMBOL]]</f>
        <v>2021122120211007ROOT</v>
      </c>
      <c r="BW2148" t="str">
        <f>IFERROR(VLOOKUP(Table1[[#This Row],[Key]],ownlog!$A:$E,MATCH(BW$1,ownlog!$1:$1,0),FALSE),"")</f>
        <v/>
      </c>
      <c r="BX2148" t="str">
        <f>IFERROR(VLOOKUP(Table1[[#This Row],[Key]],ownlog!$A:$E,MATCH(BX$1,ownlog!$1:$1,0),FALSE),"")</f>
        <v/>
      </c>
      <c r="BY2148" t="str">
        <f>IFERROR(VLOOKUP(Table1[[#This Row],[Key]],ownlog!$A:$E,MATCH(BY$1,ownlog!$1:$1,0),FALSE),"")</f>
        <v/>
      </c>
      <c r="BZ2148" t="str">
        <f>IFERROR(VLOOKUP(Table1[[#This Row],[Key]],ownlog!$A:$E,MATCH(BZ$1,ownlog!$1:$1,0),FALSE),"")</f>
        <v/>
      </c>
    </row>
    <row r="2149" spans="1:78" x14ac:dyDescent="0.3">
      <c r="A2149">
        <v>2147</v>
      </c>
      <c r="B2149">
        <v>0.84470000000000001</v>
      </c>
      <c r="C2149">
        <v>-0.72819999999999996</v>
      </c>
      <c r="D2149" s="1">
        <v>44476</v>
      </c>
      <c r="E2149">
        <v>0.25471700000000003</v>
      </c>
      <c r="F2149">
        <v>0.37735800000000003</v>
      </c>
      <c r="G2149">
        <v>0.367925</v>
      </c>
      <c r="H2149">
        <v>1</v>
      </c>
      <c r="I2149">
        <v>0.32627249999999902</v>
      </c>
      <c r="J2149">
        <v>0.47679623428270501</v>
      </c>
      <c r="K2149">
        <v>0.275354267729369</v>
      </c>
      <c r="L2149">
        <v>-0.113207999999999</v>
      </c>
      <c r="M2149">
        <v>0.376075251006037</v>
      </c>
      <c r="N2149" s="2">
        <v>44476</v>
      </c>
      <c r="O2149">
        <v>4363.55</v>
      </c>
      <c r="P2149">
        <v>4382.55</v>
      </c>
      <c r="Q2149">
        <v>4278.9399999999996</v>
      </c>
      <c r="R2149" t="s">
        <v>58</v>
      </c>
      <c r="S2149">
        <v>4</v>
      </c>
      <c r="T2149" t="s">
        <v>494</v>
      </c>
      <c r="U2149" s="4">
        <v>5289.85</v>
      </c>
      <c r="V2149" t="s">
        <v>216</v>
      </c>
      <c r="W2149" t="s">
        <v>48</v>
      </c>
      <c r="X2149" s="1">
        <v>44582.639363425929</v>
      </c>
      <c r="Y2149">
        <v>1.845</v>
      </c>
      <c r="Z2149">
        <v>4399.759765625</v>
      </c>
      <c r="AA2149">
        <v>4150.7779040527303</v>
      </c>
      <c r="AB2149">
        <v>19.540000915527301</v>
      </c>
      <c r="AC2149" t="s">
        <v>494</v>
      </c>
      <c r="AD2149" t="s">
        <v>335</v>
      </c>
      <c r="AE2149">
        <v>5.15</v>
      </c>
      <c r="AF2149">
        <v>-8.8960045000000001</v>
      </c>
      <c r="AG2149" t="s">
        <v>321</v>
      </c>
      <c r="AH2149" s="4">
        <v>5.15</v>
      </c>
      <c r="AI2149" s="2">
        <v>44476</v>
      </c>
      <c r="AJ2149" s="2">
        <v>44476</v>
      </c>
      <c r="AK2149">
        <v>3</v>
      </c>
      <c r="AL2149" t="s">
        <v>494</v>
      </c>
      <c r="AM2149" s="4" t="s">
        <v>494</v>
      </c>
      <c r="AN2149" s="4" t="s">
        <v>494</v>
      </c>
      <c r="AO2149" t="s">
        <v>52</v>
      </c>
      <c r="AP2149" s="2" t="s">
        <v>494</v>
      </c>
      <c r="AQ2149" t="s">
        <v>494</v>
      </c>
      <c r="AR2149">
        <v>0.1</v>
      </c>
      <c r="AS2149" s="2">
        <v>44284</v>
      </c>
      <c r="AT2149" t="s">
        <v>49</v>
      </c>
      <c r="AU2149" s="1">
        <v>44476.562268518515</v>
      </c>
      <c r="AV2149">
        <v>5.2949999999999999</v>
      </c>
      <c r="AW2149">
        <v>2021</v>
      </c>
      <c r="AX2149" t="s">
        <v>494</v>
      </c>
      <c r="AY2149">
        <v>0.65061378659112301</v>
      </c>
      <c r="AZ2149">
        <v>2583.75</v>
      </c>
      <c r="BA2149">
        <v>5.3</v>
      </c>
      <c r="BB2149">
        <v>1000</v>
      </c>
      <c r="BC2149">
        <v>750</v>
      </c>
      <c r="BD2149">
        <v>0.12</v>
      </c>
      <c r="BE2149">
        <v>5.9984385415843201E-2</v>
      </c>
      <c r="BF2149" s="2">
        <v>44149</v>
      </c>
      <c r="BG2149">
        <v>9.5</v>
      </c>
      <c r="BH2149" t="s">
        <v>320</v>
      </c>
      <c r="BI2149">
        <v>1.4</v>
      </c>
      <c r="BJ2149">
        <v>20.745000000000001</v>
      </c>
      <c r="BK2149" t="s">
        <v>320</v>
      </c>
      <c r="BL2149" s="1">
        <v>0.56449074074074079</v>
      </c>
      <c r="BM2149">
        <v>2060</v>
      </c>
      <c r="BN2149">
        <v>2147</v>
      </c>
      <c r="BO2149">
        <v>2147</v>
      </c>
      <c r="BP2149" t="s">
        <v>51</v>
      </c>
      <c r="BQ2149" t="s">
        <v>106</v>
      </c>
      <c r="BR2149">
        <v>0.40960000000000002</v>
      </c>
      <c r="BS2149">
        <v>6</v>
      </c>
      <c r="BV2149" s="9" t="str">
        <f>TEXT(Table1[[#This Row],[CLOSE_DATE]],"YYYYMMDD")&amp;TEXT(Table1[[#This Row],[OPEN_DATE]],"YYYYMMDD")&amp;Table1[[#This Row],[SYMBOL]]</f>
        <v>2022012120211007ROOT</v>
      </c>
      <c r="BW2149" t="str">
        <f>IFERROR(VLOOKUP(Table1[[#This Row],[Key]],ownlog!$A:$E,MATCH(BW$1,ownlog!$1:$1,0),FALSE),"")</f>
        <v/>
      </c>
      <c r="BX2149" t="str">
        <f>IFERROR(VLOOKUP(Table1[[#This Row],[Key]],ownlog!$A:$E,MATCH(BX$1,ownlog!$1:$1,0),FALSE),"")</f>
        <v/>
      </c>
      <c r="BY2149" t="str">
        <f>IFERROR(VLOOKUP(Table1[[#This Row],[Key]],ownlog!$A:$E,MATCH(BY$1,ownlog!$1:$1,0),FALSE),"")</f>
        <v/>
      </c>
      <c r="BZ2149" t="str">
        <f>IFERROR(VLOOKUP(Table1[[#This Row],[Key]],ownlog!$A:$E,MATCH(BZ$1,ownlog!$1:$1,0),FALSE),"")</f>
        <v/>
      </c>
    </row>
    <row r="2150" spans="1:78" x14ac:dyDescent="0.3">
      <c r="A2150">
        <v>2148</v>
      </c>
      <c r="B2150">
        <v>0.4995</v>
      </c>
      <c r="C2150">
        <v>-0.81259999999999999</v>
      </c>
      <c r="D2150" s="1">
        <v>44476</v>
      </c>
      <c r="E2150">
        <v>0.25471700000000003</v>
      </c>
      <c r="F2150">
        <v>0.37735800000000003</v>
      </c>
      <c r="G2150">
        <v>0.367925</v>
      </c>
      <c r="H2150">
        <v>1</v>
      </c>
      <c r="I2150">
        <v>0.32627249999999902</v>
      </c>
      <c r="J2150">
        <v>0.47679623428270501</v>
      </c>
      <c r="K2150">
        <v>0.275354267729369</v>
      </c>
      <c r="L2150">
        <v>-0.113207999999999</v>
      </c>
      <c r="M2150">
        <v>0.376075251006037</v>
      </c>
      <c r="N2150" s="2">
        <v>44476</v>
      </c>
      <c r="O2150">
        <v>4363.55</v>
      </c>
      <c r="P2150">
        <v>4382.55</v>
      </c>
      <c r="Q2150">
        <v>4278.9399999999996</v>
      </c>
      <c r="R2150" t="s">
        <v>58</v>
      </c>
      <c r="S2150">
        <v>4</v>
      </c>
      <c r="T2150" t="s">
        <v>494</v>
      </c>
      <c r="U2150" s="4">
        <v>6518.9</v>
      </c>
      <c r="V2150" t="s">
        <v>216</v>
      </c>
      <c r="W2150" t="s">
        <v>48</v>
      </c>
      <c r="X2150" s="1">
        <v>44551.501423611109</v>
      </c>
      <c r="Y2150">
        <v>9.4649999999999999</v>
      </c>
      <c r="Z2150">
        <v>4399.759765625</v>
      </c>
      <c r="AA2150">
        <v>4150.7779040527303</v>
      </c>
      <c r="AB2150">
        <v>19.540000915527301</v>
      </c>
      <c r="AC2150" t="s">
        <v>494</v>
      </c>
      <c r="AD2150" t="s">
        <v>343</v>
      </c>
      <c r="AE2150">
        <v>3.1</v>
      </c>
      <c r="AF2150">
        <v>-31.1046622</v>
      </c>
      <c r="AG2150" t="s">
        <v>333</v>
      </c>
      <c r="AH2150" s="4">
        <v>10.67</v>
      </c>
      <c r="AI2150" s="2">
        <v>44476</v>
      </c>
      <c r="AJ2150" s="2">
        <v>44476</v>
      </c>
      <c r="AK2150">
        <v>3</v>
      </c>
      <c r="AL2150" t="s">
        <v>494</v>
      </c>
      <c r="AM2150" s="4" t="s">
        <v>494</v>
      </c>
      <c r="AN2150" s="4" t="s">
        <v>494</v>
      </c>
      <c r="AO2150" t="s">
        <v>52</v>
      </c>
      <c r="AP2150" s="2" t="s">
        <v>494</v>
      </c>
      <c r="AQ2150" t="s">
        <v>494</v>
      </c>
      <c r="AR2150">
        <v>0.1</v>
      </c>
      <c r="AS2150" s="2">
        <v>44284</v>
      </c>
      <c r="AT2150" t="s">
        <v>49</v>
      </c>
      <c r="AU2150" s="1">
        <v>44476.562708333331</v>
      </c>
      <c r="AV2150">
        <v>10.87</v>
      </c>
      <c r="AW2150">
        <v>2021</v>
      </c>
      <c r="AX2150" t="s">
        <v>494</v>
      </c>
      <c r="AY2150">
        <v>0.12450168659920199</v>
      </c>
      <c r="AZ2150">
        <v>812</v>
      </c>
      <c r="BA2150">
        <v>10.87</v>
      </c>
      <c r="BB2150">
        <v>600</v>
      </c>
      <c r="BC2150">
        <v>600</v>
      </c>
      <c r="BD2150">
        <v>0.12</v>
      </c>
      <c r="BE2150">
        <v>5.9984385415843201E-2</v>
      </c>
      <c r="BF2150" s="2">
        <v>44084</v>
      </c>
      <c r="BG2150">
        <v>16</v>
      </c>
      <c r="BH2150" t="s">
        <v>332</v>
      </c>
      <c r="BI2150">
        <v>2</v>
      </c>
      <c r="BJ2150">
        <v>20.745000000000001</v>
      </c>
      <c r="BK2150" t="s">
        <v>332</v>
      </c>
      <c r="BL2150" s="3">
        <v>0.56270833333333337</v>
      </c>
      <c r="BM2150">
        <v>2018</v>
      </c>
      <c r="BN2150">
        <v>2148</v>
      </c>
      <c r="BO2150">
        <v>2148</v>
      </c>
      <c r="BP2150" t="s">
        <v>51</v>
      </c>
      <c r="BQ2150" t="s">
        <v>106</v>
      </c>
      <c r="BR2150">
        <v>0.40960000000000002</v>
      </c>
      <c r="BS2150">
        <v>6</v>
      </c>
      <c r="BV2150" s="9" t="str">
        <f>TEXT(Table1[[#This Row],[CLOSE_DATE]],"YYYYMMDD")&amp;TEXT(Table1[[#This Row],[OPEN_DATE]],"YYYYMMDD")&amp;Table1[[#This Row],[SYMBOL]]</f>
        <v>2021122120211007NKLA</v>
      </c>
      <c r="BW2150" t="str">
        <f>IFERROR(VLOOKUP(Table1[[#This Row],[Key]],ownlog!$A:$E,MATCH(BW$1,ownlog!$1:$1,0),FALSE),"")</f>
        <v/>
      </c>
      <c r="BX2150" t="str">
        <f>IFERROR(VLOOKUP(Table1[[#This Row],[Key]],ownlog!$A:$E,MATCH(BX$1,ownlog!$1:$1,0),FALSE),"")</f>
        <v/>
      </c>
      <c r="BY2150" t="str">
        <f>IFERROR(VLOOKUP(Table1[[#This Row],[Key]],ownlog!$A:$E,MATCH(BY$1,ownlog!$1:$1,0),FALSE),"")</f>
        <v/>
      </c>
      <c r="BZ2150" t="str">
        <f>IFERROR(VLOOKUP(Table1[[#This Row],[Key]],ownlog!$A:$E,MATCH(BZ$1,ownlog!$1:$1,0),FALSE),"")</f>
        <v/>
      </c>
    </row>
    <row r="2151" spans="1:78" x14ac:dyDescent="0.3">
      <c r="A2151">
        <v>2149</v>
      </c>
      <c r="B2151">
        <v>-0.15110000000000001</v>
      </c>
      <c r="C2151">
        <v>0.65290000000000004</v>
      </c>
      <c r="D2151" s="1">
        <v>44476</v>
      </c>
      <c r="E2151">
        <v>0.25471700000000003</v>
      </c>
      <c r="F2151">
        <v>0.37735800000000003</v>
      </c>
      <c r="G2151">
        <v>0.367925</v>
      </c>
      <c r="H2151">
        <v>1</v>
      </c>
      <c r="I2151">
        <v>0.32627249999999902</v>
      </c>
      <c r="J2151">
        <v>0.47679623428270501</v>
      </c>
      <c r="K2151">
        <v>0.275354267729369</v>
      </c>
      <c r="L2151">
        <v>-0.113207999999999</v>
      </c>
      <c r="M2151">
        <v>0.376075251006037</v>
      </c>
      <c r="N2151" s="2">
        <v>44476</v>
      </c>
      <c r="O2151">
        <v>4363.55</v>
      </c>
      <c r="P2151">
        <v>4382.55</v>
      </c>
      <c r="Q2151">
        <v>4278.9399999999996</v>
      </c>
      <c r="R2151" t="s">
        <v>50</v>
      </c>
      <c r="S2151">
        <v>4</v>
      </c>
      <c r="T2151" t="s">
        <v>494</v>
      </c>
      <c r="U2151" s="4">
        <v>-18487.810000000001</v>
      </c>
      <c r="V2151" t="s">
        <v>200</v>
      </c>
      <c r="W2151" t="s">
        <v>49</v>
      </c>
      <c r="X2151" s="1">
        <v>45602.600578703707</v>
      </c>
      <c r="Y2151">
        <v>259.98399999999998</v>
      </c>
      <c r="Z2151">
        <v>4391.33984375</v>
      </c>
      <c r="AA2151">
        <v>4154.2983032226502</v>
      </c>
      <c r="AB2151">
        <v>18.770000457763601</v>
      </c>
      <c r="AC2151" t="s">
        <v>494</v>
      </c>
      <c r="AD2151" t="s">
        <v>474</v>
      </c>
      <c r="AE2151">
        <v>1</v>
      </c>
      <c r="AF2151">
        <v>-2.5581166400000002</v>
      </c>
      <c r="AG2151" t="s">
        <v>423</v>
      </c>
      <c r="AH2151" s="4">
        <v>206.16</v>
      </c>
      <c r="AI2151" s="2">
        <v>44477</v>
      </c>
      <c r="AJ2151" s="2">
        <v>44477</v>
      </c>
      <c r="AK2151">
        <v>4</v>
      </c>
      <c r="AL2151">
        <v>-0.77</v>
      </c>
      <c r="AM2151" s="4">
        <v>9.61</v>
      </c>
      <c r="AN2151" s="4">
        <v>10.87</v>
      </c>
      <c r="AO2151" t="s">
        <v>52</v>
      </c>
      <c r="AP2151" s="2">
        <v>44196</v>
      </c>
      <c r="AQ2151">
        <v>11.84</v>
      </c>
      <c r="AR2151">
        <v>7.4999999999999997E-2</v>
      </c>
      <c r="AS2151" s="2">
        <v>44257</v>
      </c>
      <c r="AT2151" t="s">
        <v>48</v>
      </c>
      <c r="AU2151" s="1">
        <v>44477.44121527778</v>
      </c>
      <c r="AV2151">
        <v>205.408888889</v>
      </c>
      <c r="AW2151">
        <v>2021</v>
      </c>
      <c r="AX2151" t="s">
        <v>494</v>
      </c>
      <c r="AY2151">
        <v>0.26520760759013701</v>
      </c>
      <c r="AZ2151">
        <v>817.14</v>
      </c>
      <c r="BA2151">
        <v>205.41</v>
      </c>
      <c r="BB2151">
        <v>90</v>
      </c>
      <c r="BC2151">
        <v>15</v>
      </c>
      <c r="BD2151">
        <v>0.2</v>
      </c>
      <c r="BE2151">
        <v>5.7059345098896798E-2</v>
      </c>
      <c r="BF2151" s="2">
        <v>44120</v>
      </c>
      <c r="BG2151">
        <v>175</v>
      </c>
      <c r="BH2151" t="s">
        <v>422</v>
      </c>
      <c r="BI2151">
        <v>340.76</v>
      </c>
      <c r="BJ2151">
        <v>28.77</v>
      </c>
      <c r="BK2151" t="s">
        <v>422</v>
      </c>
      <c r="BL2151" s="3">
        <v>0.44124999999999998</v>
      </c>
      <c r="BM2151">
        <v>2580</v>
      </c>
      <c r="BN2151">
        <v>2149</v>
      </c>
      <c r="BO2151">
        <v>2149</v>
      </c>
      <c r="BP2151" t="s">
        <v>51</v>
      </c>
      <c r="BQ2151" t="s">
        <v>106</v>
      </c>
      <c r="BR2151">
        <v>0.40960000000000002</v>
      </c>
      <c r="BS2151">
        <v>6</v>
      </c>
      <c r="BV2151" s="9" t="str">
        <f>TEXT(Table1[[#This Row],[CLOSE_DATE]],"YYYYMMDD")&amp;TEXT(Table1[[#This Row],[OPEN_DATE]],"YYYYMMDD")&amp;Table1[[#This Row],[SYMBOL]]</f>
        <v>2024110620211008LOW</v>
      </c>
      <c r="BW2151" t="str">
        <f>IFERROR(VLOOKUP(Table1[[#This Row],[Key]],ownlog!$A:$E,MATCH(BW$1,ownlog!$1:$1,0),FALSE),"")</f>
        <v/>
      </c>
      <c r="BX2151" t="str">
        <f>IFERROR(VLOOKUP(Table1[[#This Row],[Key]],ownlog!$A:$E,MATCH(BX$1,ownlog!$1:$1,0),FALSE),"")</f>
        <v/>
      </c>
      <c r="BY2151" t="str">
        <f>IFERROR(VLOOKUP(Table1[[#This Row],[Key]],ownlog!$A:$E,MATCH(BY$1,ownlog!$1:$1,0),FALSE),"")</f>
        <v/>
      </c>
      <c r="BZ2151" t="str">
        <f>IFERROR(VLOOKUP(Table1[[#This Row],[Key]],ownlog!$A:$E,MATCH(BZ$1,ownlog!$1:$1,0),FALSE),"")</f>
        <v/>
      </c>
    </row>
    <row r="2152" spans="1:78" x14ac:dyDescent="0.3">
      <c r="A2152">
        <v>2150</v>
      </c>
      <c r="B2152">
        <v>-0.1326</v>
      </c>
      <c r="C2152">
        <v>0.41020000000000001</v>
      </c>
      <c r="D2152" s="1">
        <v>44476</v>
      </c>
      <c r="E2152">
        <v>0.25471700000000003</v>
      </c>
      <c r="F2152">
        <v>0.37735800000000003</v>
      </c>
      <c r="G2152">
        <v>0.367925</v>
      </c>
      <c r="H2152">
        <v>1</v>
      </c>
      <c r="I2152">
        <v>0.32627249999999902</v>
      </c>
      <c r="J2152">
        <v>0.47679623428270501</v>
      </c>
      <c r="K2152">
        <v>0.275354267729369</v>
      </c>
      <c r="L2152">
        <v>-0.113207999999999</v>
      </c>
      <c r="M2152">
        <v>0.376075251006037</v>
      </c>
      <c r="N2152" s="2">
        <v>44476</v>
      </c>
      <c r="O2152">
        <v>4363.55</v>
      </c>
      <c r="P2152">
        <v>4382.55</v>
      </c>
      <c r="Q2152">
        <v>4278.9399999999996</v>
      </c>
      <c r="R2152" t="s">
        <v>50</v>
      </c>
      <c r="S2152">
        <v>4</v>
      </c>
      <c r="T2152" t="s">
        <v>494</v>
      </c>
      <c r="U2152" s="4">
        <v>-20018.8</v>
      </c>
      <c r="V2152" t="s">
        <v>200</v>
      </c>
      <c r="W2152" t="s">
        <v>49</v>
      </c>
      <c r="X2152" s="1">
        <v>45602.600590277776</v>
      </c>
      <c r="Y2152">
        <v>388.77</v>
      </c>
      <c r="Z2152">
        <v>4391.33984375</v>
      </c>
      <c r="AA2152">
        <v>4154.2983032226502</v>
      </c>
      <c r="AB2152">
        <v>18.770000457763601</v>
      </c>
      <c r="AC2152" t="s">
        <v>494</v>
      </c>
      <c r="AD2152" t="s">
        <v>473</v>
      </c>
      <c r="AE2152">
        <v>1</v>
      </c>
      <c r="AF2152">
        <v>-2.5510902999999998</v>
      </c>
      <c r="AG2152" t="s">
        <v>472</v>
      </c>
      <c r="AH2152" s="4">
        <v>334.34</v>
      </c>
      <c r="AI2152" s="2">
        <v>44477</v>
      </c>
      <c r="AJ2152" s="2">
        <v>44477</v>
      </c>
      <c r="AK2152">
        <v>4</v>
      </c>
      <c r="AL2152">
        <v>-0.69</v>
      </c>
      <c r="AM2152">
        <v>14.07</v>
      </c>
      <c r="AN2152">
        <v>14.76</v>
      </c>
      <c r="AO2152" t="s">
        <v>52</v>
      </c>
      <c r="AP2152">
        <v>44227</v>
      </c>
      <c r="AQ2152">
        <v>15.23</v>
      </c>
      <c r="AR2152">
        <v>0.1</v>
      </c>
      <c r="AS2152" s="2">
        <v>44383</v>
      </c>
      <c r="AT2152" t="s">
        <v>48</v>
      </c>
      <c r="AU2152" s="1">
        <v>44477.441689814812</v>
      </c>
      <c r="AV2152">
        <v>333.63</v>
      </c>
      <c r="AW2152">
        <v>2021</v>
      </c>
      <c r="AX2152" t="s">
        <v>494</v>
      </c>
      <c r="AY2152">
        <v>0.16514016810752699</v>
      </c>
      <c r="AZ2152">
        <v>1928.35</v>
      </c>
      <c r="BA2152">
        <v>333.63</v>
      </c>
      <c r="BB2152">
        <v>60</v>
      </c>
      <c r="BC2152">
        <v>35</v>
      </c>
      <c r="BD2152">
        <v>0.25</v>
      </c>
      <c r="BE2152">
        <v>5.7059345098896798E-2</v>
      </c>
      <c r="BF2152" s="2">
        <v>42059</v>
      </c>
      <c r="BG2152">
        <v>290</v>
      </c>
      <c r="BH2152" t="s">
        <v>114</v>
      </c>
      <c r="BI2152">
        <v>471.49</v>
      </c>
      <c r="BJ2152">
        <v>30.95</v>
      </c>
      <c r="BK2152" t="s">
        <v>114</v>
      </c>
      <c r="BL2152" s="3">
        <v>0.44168981481481484</v>
      </c>
      <c r="BM2152">
        <v>2582</v>
      </c>
      <c r="BN2152">
        <v>2150</v>
      </c>
      <c r="BO2152">
        <v>2150</v>
      </c>
      <c r="BP2152" t="s">
        <v>51</v>
      </c>
      <c r="BQ2152" t="s">
        <v>106</v>
      </c>
      <c r="BR2152">
        <v>0.40960000000000002</v>
      </c>
      <c r="BS2152">
        <v>6</v>
      </c>
      <c r="BV2152" s="9" t="str">
        <f>TEXT(Table1[[#This Row],[CLOSE_DATE]],"YYYYMMDD")&amp;TEXT(Table1[[#This Row],[OPEN_DATE]],"YYYYMMDD")&amp;Table1[[#This Row],[SYMBOL]]</f>
        <v>2024110620211008HD</v>
      </c>
      <c r="BW2152" t="str">
        <f>IFERROR(VLOOKUP(Table1[[#This Row],[Key]],ownlog!$A:$E,MATCH(BW$1,ownlog!$1:$1,0),FALSE),"")</f>
        <v/>
      </c>
      <c r="BX2152" t="str">
        <f>IFERROR(VLOOKUP(Table1[[#This Row],[Key]],ownlog!$A:$E,MATCH(BX$1,ownlog!$1:$1,0),FALSE),"")</f>
        <v/>
      </c>
      <c r="BY2152" t="str">
        <f>IFERROR(VLOOKUP(Table1[[#This Row],[Key]],ownlog!$A:$E,MATCH(BY$1,ownlog!$1:$1,0),FALSE),"")</f>
        <v/>
      </c>
      <c r="BZ2152" t="str">
        <f>IFERROR(VLOOKUP(Table1[[#This Row],[Key]],ownlog!$A:$E,MATCH(BZ$1,ownlog!$1:$1,0),FALSE),"")</f>
        <v/>
      </c>
    </row>
    <row r="2153" spans="1:78" x14ac:dyDescent="0.3">
      <c r="A2153">
        <v>2151</v>
      </c>
      <c r="B2153">
        <v>-0.26590000000000003</v>
      </c>
      <c r="C2153">
        <v>-2.7E-2</v>
      </c>
      <c r="D2153" s="1">
        <v>44511</v>
      </c>
      <c r="E2153">
        <v>0.48</v>
      </c>
      <c r="F2153">
        <v>0.28000000000000003</v>
      </c>
      <c r="G2153">
        <v>0.24</v>
      </c>
      <c r="H2153">
        <v>1</v>
      </c>
      <c r="I2153">
        <v>0.37205474999999999</v>
      </c>
      <c r="J2153">
        <v>0.47679623428270501</v>
      </c>
      <c r="K2153">
        <v>0.275354267729369</v>
      </c>
      <c r="L2153">
        <v>0.24</v>
      </c>
      <c r="M2153">
        <v>0.376075251006037</v>
      </c>
      <c r="N2153" s="2">
        <v>44511</v>
      </c>
      <c r="O2153">
        <v>4646.05</v>
      </c>
      <c r="P2153">
        <v>4718.5</v>
      </c>
      <c r="Q2153">
        <v>4630.8599999999997</v>
      </c>
      <c r="R2153" t="s">
        <v>50</v>
      </c>
      <c r="S2153">
        <v>4</v>
      </c>
      <c r="T2153">
        <v>45</v>
      </c>
      <c r="U2153" s="4">
        <v>-8802.39</v>
      </c>
      <c r="V2153" t="s">
        <v>216</v>
      </c>
      <c r="W2153" t="s">
        <v>49</v>
      </c>
      <c r="X2153" s="1">
        <v>44686.609953703701</v>
      </c>
      <c r="Y2153">
        <v>463.495</v>
      </c>
      <c r="Z2153">
        <v>4649.27001953125</v>
      </c>
      <c r="AA2153">
        <v>4248.15744384765</v>
      </c>
      <c r="AB2153">
        <v>17.659999847412099</v>
      </c>
      <c r="AC2153" t="s">
        <v>494</v>
      </c>
      <c r="AD2153" t="s">
        <v>511</v>
      </c>
      <c r="AE2153">
        <v>1</v>
      </c>
      <c r="AF2153">
        <v>-2.0324197179999999</v>
      </c>
      <c r="AG2153" t="s">
        <v>384</v>
      </c>
      <c r="AH2153" s="4">
        <v>681.06</v>
      </c>
      <c r="AI2153" s="2">
        <v>44511</v>
      </c>
      <c r="AJ2153" s="2">
        <v>44511</v>
      </c>
      <c r="AK2153">
        <v>3</v>
      </c>
      <c r="AL2153">
        <v>0.13</v>
      </c>
      <c r="AM2153">
        <v>5.91</v>
      </c>
      <c r="AN2153">
        <v>7.22</v>
      </c>
      <c r="AO2153" t="s">
        <v>52</v>
      </c>
      <c r="AP2153">
        <v>44561</v>
      </c>
      <c r="AQ2153">
        <v>7.06</v>
      </c>
      <c r="AR2153">
        <v>0.4375</v>
      </c>
      <c r="AS2153" s="2">
        <v>44510</v>
      </c>
      <c r="AT2153" t="s">
        <v>48</v>
      </c>
      <c r="AU2153" s="1">
        <v>44511.406770833331</v>
      </c>
      <c r="AV2153">
        <v>677.03</v>
      </c>
      <c r="AW2153">
        <v>2021</v>
      </c>
      <c r="AX2153" t="s">
        <v>494</v>
      </c>
      <c r="AY2153">
        <v>-0.315509254788164</v>
      </c>
      <c r="AZ2153">
        <v>-2776.92</v>
      </c>
      <c r="BA2153">
        <v>677.03</v>
      </c>
      <c r="BB2153">
        <v>13</v>
      </c>
      <c r="BC2153">
        <v>13</v>
      </c>
      <c r="BD2153">
        <v>0.22500000000000001</v>
      </c>
      <c r="BE2153">
        <v>9.44203648253433E-2</v>
      </c>
      <c r="BF2153" s="2">
        <v>43960</v>
      </c>
      <c r="BG2153">
        <v>500</v>
      </c>
      <c r="BH2153" t="s">
        <v>383</v>
      </c>
      <c r="BI2153">
        <v>662.65</v>
      </c>
      <c r="BJ2153">
        <v>93.91</v>
      </c>
      <c r="BK2153" t="s">
        <v>383</v>
      </c>
      <c r="BL2153" s="3">
        <v>45972.406770833331</v>
      </c>
      <c r="BM2153">
        <v>2113</v>
      </c>
      <c r="BN2153">
        <v>2151</v>
      </c>
      <c r="BO2153">
        <v>2151</v>
      </c>
      <c r="BP2153" t="s">
        <v>51</v>
      </c>
      <c r="BQ2153" t="s">
        <v>106</v>
      </c>
      <c r="BR2153">
        <v>0.40960000000000002</v>
      </c>
      <c r="BS2153">
        <v>8</v>
      </c>
      <c r="BV2153" s="9" t="str">
        <f>TEXT(Table1[[#This Row],[CLOSE_DATE]],"YYYYMMDD")&amp;TEXT(Table1[[#This Row],[OPEN_DATE]],"YYYYMMDD")&amp;Table1[[#This Row],[SYMBOL]]</f>
        <v>2022050520211111NOW</v>
      </c>
      <c r="BW2153" t="str">
        <f>IFERROR(VLOOKUP(Table1[[#This Row],[Key]],ownlog!$A:$E,MATCH(BW$1,ownlog!$1:$1,0),FALSE),"")</f>
        <v/>
      </c>
      <c r="BX2153" t="str">
        <f>IFERROR(VLOOKUP(Table1[[#This Row],[Key]],ownlog!$A:$E,MATCH(BX$1,ownlog!$1:$1,0),FALSE),"")</f>
        <v/>
      </c>
      <c r="BY2153" t="str">
        <f>IFERROR(VLOOKUP(Table1[[#This Row],[Key]],ownlog!$A:$E,MATCH(BY$1,ownlog!$1:$1,0),FALSE),"")</f>
        <v/>
      </c>
      <c r="BZ2153" t="str">
        <f>IFERROR(VLOOKUP(Table1[[#This Row],[Key]],ownlog!$A:$E,MATCH(BZ$1,ownlog!$1:$1,0),FALSE),"")</f>
        <v/>
      </c>
    </row>
    <row r="2154" spans="1:78" x14ac:dyDescent="0.3">
      <c r="A2154">
        <v>2152</v>
      </c>
      <c r="B2154">
        <v>0.1976</v>
      </c>
      <c r="C2154">
        <v>-0.85029999999999994</v>
      </c>
      <c r="D2154" s="1">
        <v>44511</v>
      </c>
      <c r="E2154">
        <v>0.48</v>
      </c>
      <c r="F2154">
        <v>0.28000000000000003</v>
      </c>
      <c r="G2154">
        <v>0.24</v>
      </c>
      <c r="H2154">
        <v>1</v>
      </c>
      <c r="I2154">
        <v>0.37205474999999999</v>
      </c>
      <c r="J2154">
        <v>0.47679623428270501</v>
      </c>
      <c r="K2154">
        <v>0.275354267729369</v>
      </c>
      <c r="L2154">
        <v>0.24</v>
      </c>
      <c r="M2154">
        <v>0.376075251006037</v>
      </c>
      <c r="N2154" s="2">
        <v>44511</v>
      </c>
      <c r="O2154">
        <v>4646.05</v>
      </c>
      <c r="P2154">
        <v>4718.5</v>
      </c>
      <c r="Q2154">
        <v>4630.8599999999997</v>
      </c>
      <c r="R2154" t="s">
        <v>58</v>
      </c>
      <c r="S2154">
        <v>4</v>
      </c>
      <c r="T2154" t="s">
        <v>494</v>
      </c>
      <c r="U2154" s="4">
        <v>6558.91</v>
      </c>
      <c r="V2154" t="s">
        <v>216</v>
      </c>
      <c r="W2154" t="s">
        <v>48</v>
      </c>
      <c r="X2154" s="1">
        <v>44551.501423611109</v>
      </c>
      <c r="Y2154">
        <v>9.4649999999999999</v>
      </c>
      <c r="Z2154">
        <v>4700.89990234375</v>
      </c>
      <c r="AA2154">
        <v>4261.9181420898403</v>
      </c>
      <c r="AB2154">
        <v>16.370000839233398</v>
      </c>
      <c r="AC2154" t="s">
        <v>494</v>
      </c>
      <c r="AD2154" t="s">
        <v>343</v>
      </c>
      <c r="AE2154">
        <v>2.59</v>
      </c>
      <c r="AF2154">
        <v>-30.592964006999999</v>
      </c>
      <c r="AG2154" t="s">
        <v>333</v>
      </c>
      <c r="AH2154" s="4">
        <v>13.36</v>
      </c>
      <c r="AI2154" s="2">
        <v>44516</v>
      </c>
      <c r="AJ2154" s="2">
        <v>44516</v>
      </c>
      <c r="AK2154">
        <v>1</v>
      </c>
      <c r="AL2154" t="s">
        <v>494</v>
      </c>
      <c r="AM2154" t="s">
        <v>494</v>
      </c>
      <c r="AN2154" t="s">
        <v>494</v>
      </c>
      <c r="AO2154" t="s">
        <v>52</v>
      </c>
      <c r="AP2154" t="s">
        <v>494</v>
      </c>
      <c r="AQ2154" t="s">
        <v>494</v>
      </c>
      <c r="AR2154">
        <v>0.1</v>
      </c>
      <c r="AS2154" s="2">
        <v>44284</v>
      </c>
      <c r="AT2154" t="s">
        <v>49</v>
      </c>
      <c r="AU2154" s="1">
        <v>44516.428587962961</v>
      </c>
      <c r="AV2154">
        <v>13.123139999999999</v>
      </c>
      <c r="AW2154">
        <v>2021</v>
      </c>
      <c r="AX2154" t="s">
        <v>494</v>
      </c>
      <c r="AY2154">
        <v>0.274629395099038</v>
      </c>
      <c r="AZ2154">
        <v>1802</v>
      </c>
      <c r="BA2154">
        <v>13.12</v>
      </c>
      <c r="BB2154">
        <v>500</v>
      </c>
      <c r="BC2154">
        <v>500</v>
      </c>
      <c r="BD2154">
        <v>0.12</v>
      </c>
      <c r="BE2154">
        <v>0.103000983505199</v>
      </c>
      <c r="BF2154" s="2">
        <v>44084</v>
      </c>
      <c r="BG2154">
        <v>16</v>
      </c>
      <c r="BH2154" t="s">
        <v>332</v>
      </c>
      <c r="BI2154">
        <v>2</v>
      </c>
      <c r="BJ2154">
        <v>20.745000000000001</v>
      </c>
      <c r="BK2154" t="s">
        <v>332</v>
      </c>
      <c r="BL2154" s="3">
        <v>0.42931712962962965</v>
      </c>
      <c r="BM2154">
        <v>2019</v>
      </c>
      <c r="BN2154">
        <v>2152</v>
      </c>
      <c r="BO2154">
        <v>2152</v>
      </c>
      <c r="BP2154" t="s">
        <v>51</v>
      </c>
      <c r="BQ2154" t="s">
        <v>106</v>
      </c>
      <c r="BR2154">
        <v>0.40960000000000002</v>
      </c>
      <c r="BS2154">
        <v>6</v>
      </c>
      <c r="BV2154" s="9" t="str">
        <f>TEXT(Table1[[#This Row],[CLOSE_DATE]],"YYYYMMDD")&amp;TEXT(Table1[[#This Row],[OPEN_DATE]],"YYYYMMDD")&amp;Table1[[#This Row],[SYMBOL]]</f>
        <v>2021122120211116NKLA</v>
      </c>
      <c r="BW2154" t="str">
        <f>IFERROR(VLOOKUP(Table1[[#This Row],[Key]],ownlog!$A:$E,MATCH(BW$1,ownlog!$1:$1,0),FALSE),"")</f>
        <v/>
      </c>
      <c r="BX2154" t="str">
        <f>IFERROR(VLOOKUP(Table1[[#This Row],[Key]],ownlog!$A:$E,MATCH(BX$1,ownlog!$1:$1,0),FALSE),"")</f>
        <v/>
      </c>
      <c r="BY2154" t="str">
        <f>IFERROR(VLOOKUP(Table1[[#This Row],[Key]],ownlog!$A:$E,MATCH(BY$1,ownlog!$1:$1,0),FALSE),"")</f>
        <v/>
      </c>
      <c r="BZ2154" t="str">
        <f>IFERROR(VLOOKUP(Table1[[#This Row],[Key]],ownlog!$A:$E,MATCH(BZ$1,ownlog!$1:$1,0),FALSE),"")</f>
        <v/>
      </c>
    </row>
    <row r="2155" spans="1:78" x14ac:dyDescent="0.3">
      <c r="A2155">
        <v>2153</v>
      </c>
      <c r="B2155">
        <v>-0.19550000000000001</v>
      </c>
      <c r="C2155">
        <v>3.8E-3</v>
      </c>
      <c r="D2155" s="1">
        <v>44511</v>
      </c>
      <c r="E2155">
        <v>0.48</v>
      </c>
      <c r="F2155">
        <v>0.28000000000000003</v>
      </c>
      <c r="G2155">
        <v>0.24</v>
      </c>
      <c r="H2155">
        <v>1</v>
      </c>
      <c r="I2155">
        <v>0.37205474999999999</v>
      </c>
      <c r="J2155">
        <v>0.47679623428270501</v>
      </c>
      <c r="K2155">
        <v>0.275354267729369</v>
      </c>
      <c r="L2155">
        <v>0.24</v>
      </c>
      <c r="M2155">
        <v>0.376075251006037</v>
      </c>
      <c r="N2155" s="2">
        <v>44511</v>
      </c>
      <c r="O2155">
        <v>4646.05</v>
      </c>
      <c r="P2155">
        <v>4718.5</v>
      </c>
      <c r="Q2155">
        <v>4630.8599999999997</v>
      </c>
      <c r="R2155" t="s">
        <v>50</v>
      </c>
      <c r="S2155">
        <v>4</v>
      </c>
      <c r="T2155" t="s">
        <v>494</v>
      </c>
      <c r="U2155" s="4">
        <v>-9333.25</v>
      </c>
      <c r="V2155" t="s">
        <v>216</v>
      </c>
      <c r="W2155" t="s">
        <v>49</v>
      </c>
      <c r="X2155" s="1">
        <v>44573.666030092594</v>
      </c>
      <c r="Y2155">
        <v>226.54499999999999</v>
      </c>
      <c r="Z2155">
        <v>4700.89990234375</v>
      </c>
      <c r="AA2155">
        <v>4261.9181420898403</v>
      </c>
      <c r="AB2155">
        <v>16.370000839233398</v>
      </c>
      <c r="AC2155" t="s">
        <v>494</v>
      </c>
      <c r="AD2155" t="s">
        <v>514</v>
      </c>
      <c r="AE2155">
        <v>1</v>
      </c>
      <c r="AF2155">
        <v>-2.0385613849999999</v>
      </c>
      <c r="AG2155" t="s">
        <v>513</v>
      </c>
      <c r="AH2155" s="4">
        <v>310.75</v>
      </c>
      <c r="AI2155" s="2">
        <v>44516</v>
      </c>
      <c r="AJ2155" s="2">
        <v>44516</v>
      </c>
      <c r="AK2155">
        <v>1</v>
      </c>
      <c r="AL2155">
        <v>0.12</v>
      </c>
      <c r="AM2155" s="4">
        <v>1.64</v>
      </c>
      <c r="AN2155" s="4">
        <v>2.15</v>
      </c>
      <c r="AO2155" t="s">
        <v>52</v>
      </c>
      <c r="AP2155" s="2">
        <v>44561</v>
      </c>
      <c r="AQ2155">
        <v>2.09</v>
      </c>
      <c r="AR2155">
        <v>0.6</v>
      </c>
      <c r="AS2155" s="2">
        <v>44515</v>
      </c>
      <c r="AT2155" t="s">
        <v>48</v>
      </c>
      <c r="AU2155" s="1">
        <v>44516.450196759259</v>
      </c>
      <c r="AV2155">
        <v>311.07499999999999</v>
      </c>
      <c r="AW2155">
        <v>2021</v>
      </c>
      <c r="AX2155" t="s">
        <v>494</v>
      </c>
      <c r="AY2155">
        <v>-0.27184655361783</v>
      </c>
      <c r="AZ2155">
        <v>-2536.94</v>
      </c>
      <c r="BA2155">
        <v>311.08</v>
      </c>
      <c r="BB2155">
        <v>30</v>
      </c>
      <c r="BC2155">
        <v>30</v>
      </c>
      <c r="BD2155">
        <v>0.2</v>
      </c>
      <c r="BE2155">
        <v>0.103000983505199</v>
      </c>
      <c r="BF2155" s="2">
        <v>44190</v>
      </c>
      <c r="BG2155">
        <v>250</v>
      </c>
      <c r="BH2155" t="s">
        <v>512</v>
      </c>
      <c r="BI2155">
        <v>311.94</v>
      </c>
      <c r="BJ2155">
        <v>149.52000000000001</v>
      </c>
      <c r="BK2155" t="s">
        <v>512</v>
      </c>
      <c r="BL2155" s="3">
        <v>0.45019675925925928</v>
      </c>
      <c r="BM2155">
        <v>2049</v>
      </c>
      <c r="BN2155">
        <v>2153</v>
      </c>
      <c r="BO2155">
        <v>2153</v>
      </c>
      <c r="BP2155" t="s">
        <v>51</v>
      </c>
      <c r="BQ2155" t="s">
        <v>106</v>
      </c>
      <c r="BR2155">
        <v>0.40960000000000002</v>
      </c>
      <c r="BS2155">
        <v>8</v>
      </c>
      <c r="BV2155" s="9" t="str">
        <f>TEXT(Table1[[#This Row],[CLOSE_DATE]],"YYYYMMDD")&amp;TEXT(Table1[[#This Row],[OPEN_DATE]],"YYYYMMDD")&amp;Table1[[#This Row],[SYMBOL]]</f>
        <v>2022011220211116TWLO</v>
      </c>
      <c r="BW2155" t="str">
        <f>IFERROR(VLOOKUP(Table1[[#This Row],[Key]],ownlog!$A:$E,MATCH(BW$1,ownlog!$1:$1,0),FALSE),"")</f>
        <v/>
      </c>
      <c r="BX2155" t="str">
        <f>IFERROR(VLOOKUP(Table1[[#This Row],[Key]],ownlog!$A:$E,MATCH(BX$1,ownlog!$1:$1,0),FALSE),"")</f>
        <v/>
      </c>
      <c r="BY2155" t="str">
        <f>IFERROR(VLOOKUP(Table1[[#This Row],[Key]],ownlog!$A:$E,MATCH(BY$1,ownlog!$1:$1,0),FALSE),"")</f>
        <v/>
      </c>
      <c r="BZ2155" t="str">
        <f>IFERROR(VLOOKUP(Table1[[#This Row],[Key]],ownlog!$A:$E,MATCH(BZ$1,ownlog!$1:$1,0),FALSE),"")</f>
        <v/>
      </c>
    </row>
    <row r="2156" spans="1:78" x14ac:dyDescent="0.3">
      <c r="A2156">
        <v>2154</v>
      </c>
      <c r="B2156">
        <v>0.51949999999999996</v>
      </c>
      <c r="C2156">
        <v>-1.1403000000000001</v>
      </c>
      <c r="D2156" s="1">
        <v>44511</v>
      </c>
      <c r="E2156">
        <v>0.48</v>
      </c>
      <c r="F2156">
        <v>0.28000000000000003</v>
      </c>
      <c r="G2156">
        <v>0.24</v>
      </c>
      <c r="H2156">
        <v>1</v>
      </c>
      <c r="I2156">
        <v>0.37205474999999999</v>
      </c>
      <c r="J2156">
        <v>0.47679623428270501</v>
      </c>
      <c r="K2156">
        <v>0.275354267729369</v>
      </c>
      <c r="L2156">
        <v>0.24</v>
      </c>
      <c r="M2156">
        <v>0.376075251006037</v>
      </c>
      <c r="N2156" s="2">
        <v>44511</v>
      </c>
      <c r="O2156">
        <v>4646.05</v>
      </c>
      <c r="P2156">
        <v>4718.5</v>
      </c>
      <c r="Q2156">
        <v>4630.8599999999997</v>
      </c>
      <c r="R2156" t="s">
        <v>58</v>
      </c>
      <c r="S2156">
        <v>4</v>
      </c>
      <c r="T2156" t="s">
        <v>494</v>
      </c>
      <c r="U2156" s="4">
        <v>5414.91</v>
      </c>
      <c r="V2156" t="s">
        <v>200</v>
      </c>
      <c r="W2156" t="s">
        <v>48</v>
      </c>
      <c r="X2156" s="1">
        <v>44551.490439814814</v>
      </c>
      <c r="Y2156">
        <v>10.956119286</v>
      </c>
      <c r="Z2156">
        <v>4700.89990234375</v>
      </c>
      <c r="AA2156">
        <v>4261.9181420898403</v>
      </c>
      <c r="AB2156">
        <v>16.370000839233398</v>
      </c>
      <c r="AC2156" t="s">
        <v>494</v>
      </c>
      <c r="AD2156" t="s">
        <v>223</v>
      </c>
      <c r="AE2156">
        <v>2.59</v>
      </c>
      <c r="AF2156">
        <v>-37.587129251</v>
      </c>
      <c r="AG2156" t="s">
        <v>199</v>
      </c>
      <c r="AH2156" s="4">
        <v>10.53</v>
      </c>
      <c r="AI2156" s="2">
        <v>44516</v>
      </c>
      <c r="AJ2156" s="2">
        <v>44516</v>
      </c>
      <c r="AK2156">
        <v>1</v>
      </c>
      <c r="AL2156">
        <v>-0.88</v>
      </c>
      <c r="AM2156" s="4">
        <v>0.1</v>
      </c>
      <c r="AN2156" s="4">
        <v>0</v>
      </c>
      <c r="AO2156" t="s">
        <v>52</v>
      </c>
      <c r="AP2156" s="2">
        <v>44196</v>
      </c>
      <c r="AQ2156">
        <v>-0.09</v>
      </c>
      <c r="AR2156">
        <v>0</v>
      </c>
      <c r="AS2156" s="2">
        <v>44166</v>
      </c>
      <c r="AT2156" t="s">
        <v>49</v>
      </c>
      <c r="AU2156" s="1">
        <v>44516.470451388886</v>
      </c>
      <c r="AV2156">
        <v>10.835000000000001</v>
      </c>
      <c r="AW2156">
        <v>2021</v>
      </c>
      <c r="AX2156" t="s">
        <v>494</v>
      </c>
      <c r="AY2156">
        <v>-1.7535763728657099E-2</v>
      </c>
      <c r="AZ2156">
        <v>-95</v>
      </c>
      <c r="BA2156">
        <v>10.84</v>
      </c>
      <c r="BB2156">
        <v>500</v>
      </c>
      <c r="BC2156">
        <v>500</v>
      </c>
      <c r="BD2156">
        <v>0.04</v>
      </c>
      <c r="BE2156">
        <v>0.103000983505199</v>
      </c>
      <c r="BF2156" s="2">
        <v>41014</v>
      </c>
      <c r="BG2156">
        <v>16</v>
      </c>
      <c r="BH2156" t="s">
        <v>186</v>
      </c>
      <c r="BI2156">
        <v>-1.48</v>
      </c>
      <c r="BJ2156">
        <v>16.809999999999999</v>
      </c>
      <c r="BK2156" t="s">
        <v>186</v>
      </c>
      <c r="BL2156" s="1">
        <v>0.4704976851851852</v>
      </c>
      <c r="BM2156">
        <v>2006</v>
      </c>
      <c r="BN2156">
        <v>2154</v>
      </c>
      <c r="BO2156">
        <v>2154</v>
      </c>
      <c r="BP2156" t="s">
        <v>51</v>
      </c>
      <c r="BQ2156" t="s">
        <v>106</v>
      </c>
      <c r="BR2156">
        <v>0.40960000000000002</v>
      </c>
      <c r="BS2156">
        <v>20</v>
      </c>
      <c r="BV2156" s="9" t="str">
        <f>TEXT(Table1[[#This Row],[CLOSE_DATE]],"YYYYMMDD")&amp;TEXT(Table1[[#This Row],[OPEN_DATE]],"YYYYMMDD")&amp;Table1[[#This Row],[SYMBOL]]</f>
        <v>2021122120211116BTU</v>
      </c>
      <c r="BW2156" t="str">
        <f>IFERROR(VLOOKUP(Table1[[#This Row],[Key]],ownlog!$A:$E,MATCH(BW$1,ownlog!$1:$1,0),FALSE),"")</f>
        <v/>
      </c>
      <c r="BX2156" t="str">
        <f>IFERROR(VLOOKUP(Table1[[#This Row],[Key]],ownlog!$A:$E,MATCH(BX$1,ownlog!$1:$1,0),FALSE),"")</f>
        <v/>
      </c>
      <c r="BY2156" t="str">
        <f>IFERROR(VLOOKUP(Table1[[#This Row],[Key]],ownlog!$A:$E,MATCH(BY$1,ownlog!$1:$1,0),FALSE),"")</f>
        <v/>
      </c>
      <c r="BZ2156" t="str">
        <f>IFERROR(VLOOKUP(Table1[[#This Row],[Key]],ownlog!$A:$E,MATCH(BZ$1,ownlog!$1:$1,0),FALSE),"")</f>
        <v/>
      </c>
    </row>
    <row r="2157" spans="1:78" x14ac:dyDescent="0.3">
      <c r="A2157">
        <v>2155</v>
      </c>
      <c r="B2157">
        <v>-0.49990000000000001</v>
      </c>
      <c r="C2157">
        <v>5.2515999999999998</v>
      </c>
      <c r="D2157" s="1">
        <v>44511</v>
      </c>
      <c r="E2157">
        <v>0.48</v>
      </c>
      <c r="F2157">
        <v>0.28000000000000003</v>
      </c>
      <c r="G2157">
        <v>0.24</v>
      </c>
      <c r="H2157">
        <v>1</v>
      </c>
      <c r="I2157">
        <v>0.37205474999999999</v>
      </c>
      <c r="J2157">
        <v>0.47679623428270501</v>
      </c>
      <c r="K2157">
        <v>0.275354267729369</v>
      </c>
      <c r="L2157">
        <v>0.24</v>
      </c>
      <c r="M2157">
        <v>0.376075251006037</v>
      </c>
      <c r="N2157" s="2">
        <v>44511</v>
      </c>
      <c r="O2157">
        <v>4646.05</v>
      </c>
      <c r="P2157">
        <v>4718.5</v>
      </c>
      <c r="Q2157">
        <v>4630.8599999999997</v>
      </c>
      <c r="R2157" t="s">
        <v>58</v>
      </c>
      <c r="S2157">
        <v>4</v>
      </c>
      <c r="T2157" t="s">
        <v>494</v>
      </c>
      <c r="U2157" s="4">
        <v>10924.41</v>
      </c>
      <c r="V2157" t="s">
        <v>207</v>
      </c>
      <c r="W2157" t="s">
        <v>49</v>
      </c>
      <c r="X2157" s="1">
        <v>44558.661145833335</v>
      </c>
      <c r="Y2157">
        <v>34.36</v>
      </c>
      <c r="Z2157">
        <v>4688.669921875</v>
      </c>
      <c r="AA2157">
        <v>4266.2106420898399</v>
      </c>
      <c r="AB2157">
        <v>17.110000610351499</v>
      </c>
      <c r="AC2157" t="s">
        <v>494</v>
      </c>
      <c r="AD2157" t="s">
        <v>407</v>
      </c>
      <c r="AE2157">
        <v>1.59</v>
      </c>
      <c r="AF2157">
        <v>-4.1418237639999997</v>
      </c>
      <c r="AG2157" t="s">
        <v>325</v>
      </c>
      <c r="AH2157" s="4" t="s">
        <v>494</v>
      </c>
      <c r="AI2157" s="2">
        <v>44491</v>
      </c>
      <c r="AJ2157" s="2">
        <v>44517</v>
      </c>
      <c r="AK2157">
        <v>4</v>
      </c>
      <c r="AL2157" t="s">
        <v>494</v>
      </c>
      <c r="AM2157" t="s">
        <v>494</v>
      </c>
      <c r="AN2157" t="s">
        <v>494</v>
      </c>
      <c r="AO2157" t="s">
        <v>52</v>
      </c>
      <c r="AP2157" t="s">
        <v>494</v>
      </c>
      <c r="AQ2157">
        <v>44434</v>
      </c>
      <c r="AR2157">
        <v>-3</v>
      </c>
      <c r="AS2157" s="2">
        <v>44444</v>
      </c>
      <c r="AT2157" t="s">
        <v>48</v>
      </c>
      <c r="AU2157" s="1">
        <v>44517.45039351852</v>
      </c>
      <c r="AV2157">
        <v>40.130000000000003</v>
      </c>
      <c r="AW2157">
        <v>2021</v>
      </c>
      <c r="AX2157" t="s">
        <v>494</v>
      </c>
      <c r="AY2157">
        <v>-0.144001993521056</v>
      </c>
      <c r="AZ2157">
        <v>-1733.64</v>
      </c>
      <c r="BA2157">
        <v>36.42</v>
      </c>
      <c r="BB2157">
        <v>300</v>
      </c>
      <c r="BC2157">
        <v>300</v>
      </c>
      <c r="BD2157">
        <v>-3</v>
      </c>
      <c r="BE2157">
        <v>9.9024477511080095E-2</v>
      </c>
      <c r="BF2157" s="2">
        <v>44159</v>
      </c>
      <c r="BG2157">
        <v>20</v>
      </c>
      <c r="BH2157" t="s">
        <v>480</v>
      </c>
      <c r="BI2157">
        <v>250</v>
      </c>
      <c r="BJ2157">
        <v>-4</v>
      </c>
      <c r="BK2157" t="s">
        <v>480</v>
      </c>
      <c r="BL2157" s="1">
        <v>45952.498877314814</v>
      </c>
      <c r="BM2157">
        <v>2030</v>
      </c>
      <c r="BN2157">
        <v>2155</v>
      </c>
      <c r="BO2157">
        <v>2155</v>
      </c>
      <c r="BP2157" t="s">
        <v>51</v>
      </c>
      <c r="BQ2157" t="s">
        <v>106</v>
      </c>
      <c r="BR2157">
        <v>0.40960000000000002</v>
      </c>
      <c r="BS2157">
        <v>6</v>
      </c>
      <c r="BV2157" s="9" t="str">
        <f>TEXT(Table1[[#This Row],[CLOSE_DATE]],"YYYYMMDD")&amp;TEXT(Table1[[#This Row],[OPEN_DATE]],"YYYYMMDD")&amp;Table1[[#This Row],[SYMBOL]]</f>
        <v>2021122820211117ETHE</v>
      </c>
      <c r="BW2157" t="str">
        <f>IFERROR(VLOOKUP(Table1[[#This Row],[Key]],ownlog!$A:$E,MATCH(BW$1,ownlog!$1:$1,0),FALSE),"")</f>
        <v/>
      </c>
      <c r="BX2157" t="str">
        <f>IFERROR(VLOOKUP(Table1[[#This Row],[Key]],ownlog!$A:$E,MATCH(BX$1,ownlog!$1:$1,0),FALSE),"")</f>
        <v/>
      </c>
      <c r="BY2157" t="str">
        <f>IFERROR(VLOOKUP(Table1[[#This Row],[Key]],ownlog!$A:$E,MATCH(BY$1,ownlog!$1:$1,0),FALSE),"")</f>
        <v/>
      </c>
      <c r="BZ2157" t="str">
        <f>IFERROR(VLOOKUP(Table1[[#This Row],[Key]],ownlog!$A:$E,MATCH(BZ$1,ownlog!$1:$1,0),FALSE),"")</f>
        <v/>
      </c>
    </row>
    <row r="2158" spans="1:78" x14ac:dyDescent="0.3">
      <c r="A2158">
        <v>2156</v>
      </c>
      <c r="B2158">
        <v>-0.50870000000000004</v>
      </c>
      <c r="C2158">
        <v>3.9125999999999999</v>
      </c>
      <c r="D2158" s="1">
        <v>44511</v>
      </c>
      <c r="E2158">
        <v>0.48</v>
      </c>
      <c r="F2158">
        <v>0.28000000000000003</v>
      </c>
      <c r="G2158">
        <v>0.24</v>
      </c>
      <c r="H2158">
        <v>1</v>
      </c>
      <c r="I2158">
        <v>0.37205474999999999</v>
      </c>
      <c r="J2158">
        <v>0.47679623428270501</v>
      </c>
      <c r="K2158">
        <v>0.275354267729369</v>
      </c>
      <c r="L2158">
        <v>0.24</v>
      </c>
      <c r="M2158">
        <v>0.376075251006037</v>
      </c>
      <c r="N2158" s="2">
        <v>44511</v>
      </c>
      <c r="O2158">
        <v>4646.05</v>
      </c>
      <c r="P2158">
        <v>4718.5</v>
      </c>
      <c r="Q2158">
        <v>4630.8599999999997</v>
      </c>
      <c r="R2158" t="s">
        <v>58</v>
      </c>
      <c r="S2158">
        <v>4</v>
      </c>
      <c r="T2158" t="s">
        <v>494</v>
      </c>
      <c r="U2158" s="4">
        <v>11848.66</v>
      </c>
      <c r="V2158" t="s">
        <v>207</v>
      </c>
      <c r="W2158" t="s">
        <v>49</v>
      </c>
      <c r="X2158" s="1">
        <v>44558.662627314814</v>
      </c>
      <c r="Y2158">
        <v>36.26</v>
      </c>
      <c r="Z2158">
        <v>4688.669921875</v>
      </c>
      <c r="AA2158">
        <v>4266.2106420898399</v>
      </c>
      <c r="AB2158">
        <v>17.110000610351499</v>
      </c>
      <c r="AC2158" t="s">
        <v>494</v>
      </c>
      <c r="AD2158" t="s">
        <v>407</v>
      </c>
      <c r="AE2158">
        <v>1.34</v>
      </c>
      <c r="AF2158">
        <v>-3.9019629999999998</v>
      </c>
      <c r="AG2158" t="s">
        <v>325</v>
      </c>
      <c r="AH2158" s="4" t="s">
        <v>494</v>
      </c>
      <c r="AI2158" s="2">
        <v>44491</v>
      </c>
      <c r="AJ2158" s="2">
        <v>44517</v>
      </c>
      <c r="AK2158">
        <v>4</v>
      </c>
      <c r="AL2158" t="s">
        <v>494</v>
      </c>
      <c r="AM2158" t="s">
        <v>494</v>
      </c>
      <c r="AN2158" t="s">
        <v>494</v>
      </c>
      <c r="AO2158" t="s">
        <v>52</v>
      </c>
      <c r="AP2158" t="s">
        <v>494</v>
      </c>
      <c r="AQ2158">
        <v>44228</v>
      </c>
      <c r="AR2158">
        <v>-3</v>
      </c>
      <c r="AS2158" s="2">
        <v>44238</v>
      </c>
      <c r="AT2158" t="s">
        <v>48</v>
      </c>
      <c r="AU2158" s="1">
        <v>44517.450509259259</v>
      </c>
      <c r="AV2158">
        <v>47.22</v>
      </c>
      <c r="AW2158">
        <v>2021</v>
      </c>
      <c r="AX2158" t="s">
        <v>494</v>
      </c>
      <c r="AY2158">
        <v>-0.23232952138924101</v>
      </c>
      <c r="AZ2158">
        <v>-2742.65</v>
      </c>
      <c r="BA2158">
        <v>47.4</v>
      </c>
      <c r="BB2158">
        <v>250</v>
      </c>
      <c r="BC2158">
        <v>250</v>
      </c>
      <c r="BD2158">
        <v>-3</v>
      </c>
      <c r="BE2158">
        <v>9.9024477511080095E-2</v>
      </c>
      <c r="BF2158" s="2">
        <v>44159</v>
      </c>
      <c r="BG2158">
        <v>25</v>
      </c>
      <c r="BH2158" t="s">
        <v>325</v>
      </c>
      <c r="BI2158">
        <v>250</v>
      </c>
      <c r="BJ2158">
        <v>-4</v>
      </c>
      <c r="BK2158" t="s">
        <v>325</v>
      </c>
      <c r="BL2158" s="1">
        <v>45952.499166666668</v>
      </c>
      <c r="BM2158">
        <v>2032</v>
      </c>
      <c r="BN2158">
        <v>2156</v>
      </c>
      <c r="BO2158">
        <v>2156</v>
      </c>
      <c r="BP2158" t="s">
        <v>51</v>
      </c>
      <c r="BQ2158" t="s">
        <v>106</v>
      </c>
      <c r="BR2158">
        <v>0.40960000000000002</v>
      </c>
      <c r="BS2158">
        <v>6</v>
      </c>
      <c r="BV2158" s="9" t="str">
        <f>TEXT(Table1[[#This Row],[CLOSE_DATE]],"YYYYMMDD")&amp;TEXT(Table1[[#This Row],[OPEN_DATE]],"YYYYMMDD")&amp;Table1[[#This Row],[SYMBOL]]</f>
        <v>2021122820211117GBTC</v>
      </c>
      <c r="BW2158" t="str">
        <f>IFERROR(VLOOKUP(Table1[[#This Row],[Key]],ownlog!$A:$E,MATCH(BW$1,ownlog!$1:$1,0),FALSE),"")</f>
        <v/>
      </c>
      <c r="BX2158" t="str">
        <f>IFERROR(VLOOKUP(Table1[[#This Row],[Key]],ownlog!$A:$E,MATCH(BX$1,ownlog!$1:$1,0),FALSE),"")</f>
        <v/>
      </c>
      <c r="BY2158" t="str">
        <f>IFERROR(VLOOKUP(Table1[[#This Row],[Key]],ownlog!$A:$E,MATCH(BY$1,ownlog!$1:$1,0),FALSE),"")</f>
        <v/>
      </c>
      <c r="BZ2158" t="str">
        <f>IFERROR(VLOOKUP(Table1[[#This Row],[Key]],ownlog!$A:$E,MATCH(BZ$1,ownlog!$1:$1,0),FALSE),"")</f>
        <v/>
      </c>
    </row>
    <row r="2159" spans="1:78" x14ac:dyDescent="0.3">
      <c r="A2159">
        <v>2157</v>
      </c>
      <c r="B2159">
        <v>-0.39679999999999999</v>
      </c>
      <c r="C2159">
        <v>3.0213000000000001</v>
      </c>
      <c r="D2159" s="1">
        <v>44511</v>
      </c>
      <c r="E2159">
        <v>0.48</v>
      </c>
      <c r="F2159">
        <v>0.28000000000000003</v>
      </c>
      <c r="G2159">
        <v>0.24</v>
      </c>
      <c r="H2159">
        <v>1</v>
      </c>
      <c r="I2159">
        <v>0.37205474999999999</v>
      </c>
      <c r="J2159">
        <v>0.47679623428270501</v>
      </c>
      <c r="K2159">
        <v>0.275354267729369</v>
      </c>
      <c r="L2159">
        <v>0.24</v>
      </c>
      <c r="M2159">
        <v>0.376075251006037</v>
      </c>
      <c r="N2159" s="2">
        <v>44511</v>
      </c>
      <c r="O2159">
        <v>4646.05</v>
      </c>
      <c r="P2159">
        <v>4718.5</v>
      </c>
      <c r="Q2159">
        <v>4630.8599999999997</v>
      </c>
      <c r="R2159" t="s">
        <v>58</v>
      </c>
      <c r="S2159">
        <v>4</v>
      </c>
      <c r="T2159" t="s">
        <v>494</v>
      </c>
      <c r="U2159" s="4">
        <v>10708.79</v>
      </c>
      <c r="V2159" t="s">
        <v>207</v>
      </c>
      <c r="W2159" t="s">
        <v>49</v>
      </c>
      <c r="X2159" s="1">
        <v>44558.660370370373</v>
      </c>
      <c r="Y2159">
        <v>566.52750000000003</v>
      </c>
      <c r="Z2159">
        <v>4688.669921875</v>
      </c>
      <c r="AA2159">
        <v>4266.2106420898399</v>
      </c>
      <c r="AB2159">
        <v>17.110000610351499</v>
      </c>
      <c r="AC2159" t="s">
        <v>494</v>
      </c>
      <c r="AD2159" t="s">
        <v>406</v>
      </c>
      <c r="AE2159">
        <v>1.06</v>
      </c>
      <c r="AF2159">
        <v>-2.090248705</v>
      </c>
      <c r="AG2159" t="s">
        <v>329</v>
      </c>
      <c r="AH2159" s="4" t="s">
        <v>494</v>
      </c>
      <c r="AI2159" s="2">
        <v>44491</v>
      </c>
      <c r="AJ2159" s="2">
        <v>44517</v>
      </c>
      <c r="AK2159">
        <v>4</v>
      </c>
      <c r="AL2159" t="s">
        <v>494</v>
      </c>
      <c r="AM2159" t="s">
        <v>494</v>
      </c>
      <c r="AN2159" t="s">
        <v>494</v>
      </c>
      <c r="AO2159" t="s">
        <v>52</v>
      </c>
      <c r="AP2159" t="s">
        <v>494</v>
      </c>
      <c r="AQ2159">
        <v>44228</v>
      </c>
      <c r="AR2159">
        <v>-3</v>
      </c>
      <c r="AS2159" s="2">
        <v>44238</v>
      </c>
      <c r="AT2159" t="s">
        <v>48</v>
      </c>
      <c r="AU2159" s="1">
        <v>44517.451053240744</v>
      </c>
      <c r="AV2159">
        <v>750.27</v>
      </c>
      <c r="AW2159">
        <v>2021</v>
      </c>
      <c r="AX2159" t="s">
        <v>494</v>
      </c>
      <c r="AY2159">
        <v>-0.24499535722695301</v>
      </c>
      <c r="AZ2159">
        <v>-2757.19</v>
      </c>
      <c r="BA2159">
        <v>713.99</v>
      </c>
      <c r="BB2159">
        <v>15</v>
      </c>
      <c r="BC2159">
        <v>15</v>
      </c>
      <c r="BD2159">
        <v>-3</v>
      </c>
      <c r="BE2159">
        <v>9.9024477511080095E-2</v>
      </c>
      <c r="BF2159" s="2">
        <v>44160</v>
      </c>
      <c r="BG2159">
        <v>450</v>
      </c>
      <c r="BH2159" t="s">
        <v>328</v>
      </c>
      <c r="BI2159">
        <v>3000</v>
      </c>
      <c r="BJ2159">
        <v>-4</v>
      </c>
      <c r="BK2159" t="s">
        <v>328</v>
      </c>
      <c r="BL2159" s="1">
        <v>45952.499618055554</v>
      </c>
      <c r="BM2159">
        <v>2028</v>
      </c>
      <c r="BN2159">
        <v>2157</v>
      </c>
      <c r="BO2159">
        <v>2157</v>
      </c>
      <c r="BP2159" t="s">
        <v>51</v>
      </c>
      <c r="BQ2159" t="s">
        <v>106</v>
      </c>
      <c r="BR2159">
        <v>0.40960000000000002</v>
      </c>
      <c r="BS2159">
        <v>6</v>
      </c>
      <c r="BV2159" s="9" t="str">
        <f>TEXT(Table1[[#This Row],[CLOSE_DATE]],"YYYYMMDD")&amp;TEXT(Table1[[#This Row],[OPEN_DATE]],"YYYYMMDD")&amp;Table1[[#This Row],[SYMBOL]]</f>
        <v>2021122820211117MSTR</v>
      </c>
      <c r="BW2159" t="str">
        <f>IFERROR(VLOOKUP(Table1[[#This Row],[Key]],ownlog!$A:$E,MATCH(BW$1,ownlog!$1:$1,0),FALSE),"")</f>
        <v/>
      </c>
      <c r="BX2159" t="str">
        <f>IFERROR(VLOOKUP(Table1[[#This Row],[Key]],ownlog!$A:$E,MATCH(BX$1,ownlog!$1:$1,0),FALSE),"")</f>
        <v/>
      </c>
      <c r="BY2159" t="str">
        <f>IFERROR(VLOOKUP(Table1[[#This Row],[Key]],ownlog!$A:$E,MATCH(BY$1,ownlog!$1:$1,0),FALSE),"")</f>
        <v/>
      </c>
      <c r="BZ2159" t="str">
        <f>IFERROR(VLOOKUP(Table1[[#This Row],[Key]],ownlog!$A:$E,MATCH(BZ$1,ownlog!$1:$1,0),FALSE),"")</f>
        <v/>
      </c>
    </row>
    <row r="2160" spans="1:78" x14ac:dyDescent="0.3">
      <c r="A2160">
        <v>2158</v>
      </c>
      <c r="B2160">
        <v>-0.1085</v>
      </c>
      <c r="C2160">
        <v>-7.22E-2</v>
      </c>
      <c r="D2160" s="1">
        <v>44524</v>
      </c>
      <c r="E2160">
        <v>0.33809499999999998</v>
      </c>
      <c r="F2160">
        <v>0.30476199999999998</v>
      </c>
      <c r="G2160">
        <v>0.35714299999999999</v>
      </c>
      <c r="H2160">
        <v>1</v>
      </c>
      <c r="I2160">
        <v>0.39031499999999902</v>
      </c>
      <c r="J2160">
        <v>0.47679623428270501</v>
      </c>
      <c r="K2160">
        <v>0.275354267729369</v>
      </c>
      <c r="L2160">
        <v>-1.9047999999999999E-2</v>
      </c>
      <c r="M2160">
        <v>0.376075251006037</v>
      </c>
      <c r="N2160" s="2">
        <v>44524</v>
      </c>
      <c r="O2160">
        <v>4690.7</v>
      </c>
      <c r="P2160">
        <v>4743.83</v>
      </c>
      <c r="Q2160">
        <v>4652.66</v>
      </c>
      <c r="R2160" t="s">
        <v>494</v>
      </c>
      <c r="S2160">
        <v>4</v>
      </c>
      <c r="T2160" t="s">
        <v>494</v>
      </c>
      <c r="U2160" s="4" t="s">
        <v>494</v>
      </c>
      <c r="V2160" t="s">
        <v>494</v>
      </c>
      <c r="W2160" t="s">
        <v>49</v>
      </c>
      <c r="X2160" s="1">
        <v>44582.630555555559</v>
      </c>
      <c r="Y2160">
        <v>93.084999999999994</v>
      </c>
      <c r="Z2160">
        <v>4701.4599609375</v>
      </c>
      <c r="AA2160">
        <v>4286.1222924804597</v>
      </c>
      <c r="AB2160">
        <v>18.579999923706001</v>
      </c>
      <c r="AC2160" t="s">
        <v>494</v>
      </c>
      <c r="AD2160" t="s">
        <v>494</v>
      </c>
      <c r="AE2160">
        <v>1.31</v>
      </c>
      <c r="AF2160">
        <v>-2.0302366749999998</v>
      </c>
      <c r="AG2160" t="s">
        <v>494</v>
      </c>
      <c r="AH2160" s="4" t="s">
        <v>494</v>
      </c>
      <c r="AI2160" s="2" t="s">
        <v>494</v>
      </c>
      <c r="AJ2160" s="2">
        <v>44524</v>
      </c>
      <c r="AK2160">
        <v>2</v>
      </c>
      <c r="AL2160" t="s">
        <v>494</v>
      </c>
      <c r="AM2160" s="4" t="s">
        <v>494</v>
      </c>
      <c r="AN2160" s="4" t="s">
        <v>494</v>
      </c>
      <c r="AO2160" t="s">
        <v>494</v>
      </c>
      <c r="AP2160" s="2" t="s">
        <v>494</v>
      </c>
      <c r="AQ2160" t="s">
        <v>494</v>
      </c>
      <c r="AR2160">
        <v>0.1</v>
      </c>
      <c r="AS2160" s="2" t="s">
        <v>494</v>
      </c>
      <c r="AT2160" t="s">
        <v>48</v>
      </c>
      <c r="AU2160" s="1">
        <v>44524.459548611114</v>
      </c>
      <c r="AV2160">
        <v>203.05500000000001</v>
      </c>
      <c r="AW2160">
        <v>2021</v>
      </c>
      <c r="AX2160" t="s">
        <v>494</v>
      </c>
      <c r="AY2160">
        <v>-0.54167885548250405</v>
      </c>
      <c r="AZ2160">
        <v>-5499.53</v>
      </c>
      <c r="BA2160">
        <v>59.43</v>
      </c>
      <c r="BB2160">
        <v>250</v>
      </c>
      <c r="BC2160">
        <v>50</v>
      </c>
      <c r="BD2160">
        <v>0.12</v>
      </c>
      <c r="BE2160">
        <v>9.6902897331160004E-2</v>
      </c>
      <c r="BF2160" s="2" t="s">
        <v>494</v>
      </c>
      <c r="BG2160" t="s">
        <v>494</v>
      </c>
      <c r="BH2160" t="s">
        <v>515</v>
      </c>
      <c r="BI2160" t="s">
        <v>494</v>
      </c>
      <c r="BJ2160">
        <v>20.745000000000001</v>
      </c>
      <c r="BK2160" t="s">
        <v>494</v>
      </c>
      <c r="BL2160" s="1" t="s">
        <v>494</v>
      </c>
      <c r="BM2160">
        <v>2054</v>
      </c>
      <c r="BN2160">
        <v>2158</v>
      </c>
      <c r="BO2160">
        <v>2158</v>
      </c>
      <c r="BP2160" t="s">
        <v>494</v>
      </c>
      <c r="BQ2160" t="s">
        <v>494</v>
      </c>
      <c r="BR2160">
        <v>0.40960000000000002</v>
      </c>
      <c r="BS2160">
        <v>6</v>
      </c>
      <c r="BV2160" s="9" t="str">
        <f>TEXT(Table1[[#This Row],[CLOSE_DATE]],"YYYYMMDD")&amp;TEXT(Table1[[#This Row],[OPEN_DATE]],"YYYYMMDD")&amp;Table1[[#This Row],[SYMBOL]]</f>
        <v>2022012120211124UPST</v>
      </c>
      <c r="BW2160" t="str">
        <f>IFERROR(VLOOKUP(Table1[[#This Row],[Key]],ownlog!$A:$E,MATCH(BW$1,ownlog!$1:$1,0),FALSE),"")</f>
        <v/>
      </c>
      <c r="BX2160" t="str">
        <f>IFERROR(VLOOKUP(Table1[[#This Row],[Key]],ownlog!$A:$E,MATCH(BX$1,ownlog!$1:$1,0),FALSE),"")</f>
        <v/>
      </c>
      <c r="BY2160" t="str">
        <f>IFERROR(VLOOKUP(Table1[[#This Row],[Key]],ownlog!$A:$E,MATCH(BY$1,ownlog!$1:$1,0),FALSE),"")</f>
        <v/>
      </c>
      <c r="BZ2160" t="str">
        <f>IFERROR(VLOOKUP(Table1[[#This Row],[Key]],ownlog!$A:$E,MATCH(BZ$1,ownlog!$1:$1,0),FALSE),"")</f>
        <v/>
      </c>
    </row>
    <row r="2161" spans="1:78" x14ac:dyDescent="0.3">
      <c r="A2161">
        <v>2159</v>
      </c>
      <c r="B2161">
        <v>-0.34670000000000001</v>
      </c>
      <c r="C2161">
        <v>0.65500000000000003</v>
      </c>
      <c r="D2161" s="1">
        <v>44524</v>
      </c>
      <c r="E2161">
        <v>0.33809499999999998</v>
      </c>
      <c r="F2161">
        <v>0.30476199999999998</v>
      </c>
      <c r="G2161">
        <v>0.35714299999999999</v>
      </c>
      <c r="H2161">
        <v>1</v>
      </c>
      <c r="I2161">
        <v>0.39031499999999902</v>
      </c>
      <c r="J2161">
        <v>0.47679623428270501</v>
      </c>
      <c r="K2161">
        <v>0.275354267729369</v>
      </c>
      <c r="L2161">
        <v>-1.9047999999999999E-2</v>
      </c>
      <c r="M2161">
        <v>0.376075251006037</v>
      </c>
      <c r="N2161" s="2">
        <v>44524</v>
      </c>
      <c r="O2161">
        <v>4690.7</v>
      </c>
      <c r="P2161">
        <v>4743.83</v>
      </c>
      <c r="Q2161">
        <v>4652.66</v>
      </c>
      <c r="R2161" t="s">
        <v>58</v>
      </c>
      <c r="S2161">
        <v>4</v>
      </c>
      <c r="T2161" t="s">
        <v>494</v>
      </c>
      <c r="U2161" s="4">
        <v>8249.6</v>
      </c>
      <c r="V2161" t="s">
        <v>494</v>
      </c>
      <c r="W2161" t="s">
        <v>49</v>
      </c>
      <c r="X2161" s="1">
        <v>44599.397696759261</v>
      </c>
      <c r="Y2161">
        <v>237.18037142899999</v>
      </c>
      <c r="Z2161">
        <v>4701.4599609375</v>
      </c>
      <c r="AA2161">
        <v>4286.1222924804597</v>
      </c>
      <c r="AB2161">
        <v>18.579999923706001</v>
      </c>
      <c r="AC2161" t="s">
        <v>494</v>
      </c>
      <c r="AD2161" t="s">
        <v>495</v>
      </c>
      <c r="AE2161">
        <v>1.05</v>
      </c>
      <c r="AF2161">
        <v>-3.218866963</v>
      </c>
      <c r="AG2161" t="s">
        <v>208</v>
      </c>
      <c r="AH2161" s="4">
        <v>336.77</v>
      </c>
      <c r="AI2161" s="2">
        <v>44358</v>
      </c>
      <c r="AJ2161" s="2">
        <v>44524</v>
      </c>
      <c r="AK2161">
        <v>4</v>
      </c>
      <c r="AL2161">
        <v>0.55000000000000004</v>
      </c>
      <c r="AM2161" s="4">
        <v>13.09</v>
      </c>
      <c r="AN2161" s="4">
        <v>15.11</v>
      </c>
      <c r="AO2161" t="s">
        <v>52</v>
      </c>
      <c r="AP2161" s="2">
        <v>44561</v>
      </c>
      <c r="AQ2161">
        <v>14.01</v>
      </c>
      <c r="AR2161">
        <v>0.2</v>
      </c>
      <c r="AS2161" s="2">
        <v>44360</v>
      </c>
      <c r="AT2161" t="s">
        <v>48</v>
      </c>
      <c r="AU2161" s="1">
        <v>44524.459930555553</v>
      </c>
      <c r="AV2161">
        <v>337.61900000000003</v>
      </c>
      <c r="AW2161">
        <v>2021</v>
      </c>
      <c r="AX2161" t="s">
        <v>494</v>
      </c>
      <c r="AY2161">
        <v>-0.29775812380227401</v>
      </c>
      <c r="AZ2161">
        <v>-2513.2199999999998</v>
      </c>
      <c r="BA2161">
        <v>330.03</v>
      </c>
      <c r="BB2161">
        <v>25</v>
      </c>
      <c r="BC2161">
        <v>25</v>
      </c>
      <c r="BD2161">
        <v>0.25</v>
      </c>
      <c r="BE2161">
        <v>9.6902897331160004E-2</v>
      </c>
      <c r="BF2161" s="2">
        <v>42688</v>
      </c>
      <c r="BG2161">
        <v>220</v>
      </c>
      <c r="BH2161" t="s">
        <v>154</v>
      </c>
      <c r="BI2161">
        <v>557.34</v>
      </c>
      <c r="BJ2161">
        <v>39.79</v>
      </c>
      <c r="BK2161" t="s">
        <v>154</v>
      </c>
      <c r="BL2161" s="3">
        <v>45819.636006944442</v>
      </c>
      <c r="BM2161">
        <v>2071</v>
      </c>
      <c r="BN2161">
        <v>2159</v>
      </c>
      <c r="BO2161">
        <v>2159</v>
      </c>
      <c r="BP2161" t="s">
        <v>51</v>
      </c>
      <c r="BQ2161" t="s">
        <v>106</v>
      </c>
      <c r="BR2161">
        <v>0.40960000000000002</v>
      </c>
      <c r="BS2161">
        <v>6</v>
      </c>
      <c r="BV2161" s="9" t="str">
        <f>TEXT(Table1[[#This Row],[CLOSE_DATE]],"YYYYMMDD")&amp;TEXT(Table1[[#This Row],[OPEN_DATE]],"YYYYMMDD")&amp;Table1[[#This Row],[SYMBOL]]</f>
        <v>2022020720211124FB</v>
      </c>
      <c r="BW2161" t="str">
        <f>IFERROR(VLOOKUP(Table1[[#This Row],[Key]],ownlog!$A:$E,MATCH(BW$1,ownlog!$1:$1,0),FALSE),"")</f>
        <v/>
      </c>
      <c r="BX2161" t="str">
        <f>IFERROR(VLOOKUP(Table1[[#This Row],[Key]],ownlog!$A:$E,MATCH(BX$1,ownlog!$1:$1,0),FALSE),"")</f>
        <v/>
      </c>
      <c r="BY2161" t="str">
        <f>IFERROR(VLOOKUP(Table1[[#This Row],[Key]],ownlog!$A:$E,MATCH(BY$1,ownlog!$1:$1,0),FALSE),"")</f>
        <v/>
      </c>
      <c r="BZ2161" t="str">
        <f>IFERROR(VLOOKUP(Table1[[#This Row],[Key]],ownlog!$A:$E,MATCH(BZ$1,ownlog!$1:$1,0),FALSE),"")</f>
        <v/>
      </c>
    </row>
    <row r="2162" spans="1:78" x14ac:dyDescent="0.3">
      <c r="A2162">
        <v>2160</v>
      </c>
      <c r="B2162">
        <v>-0.18709999999999999</v>
      </c>
      <c r="C2162">
        <v>-6.5199999999999994E-2</v>
      </c>
      <c r="D2162" s="1">
        <v>44524</v>
      </c>
      <c r="E2162">
        <v>0.33809499999999998</v>
      </c>
      <c r="F2162">
        <v>0.30476199999999998</v>
      </c>
      <c r="G2162">
        <v>0.35714299999999999</v>
      </c>
      <c r="H2162">
        <v>1</v>
      </c>
      <c r="I2162">
        <v>0.39031499999999902</v>
      </c>
      <c r="J2162">
        <v>0.47679623428270501</v>
      </c>
      <c r="K2162">
        <v>0.275354267729369</v>
      </c>
      <c r="L2162">
        <v>-1.9047999999999999E-2</v>
      </c>
      <c r="M2162">
        <v>0.376075251006037</v>
      </c>
      <c r="N2162" s="2">
        <v>44524</v>
      </c>
      <c r="O2162">
        <v>4690.7</v>
      </c>
      <c r="P2162">
        <v>4743.83</v>
      </c>
      <c r="Q2162">
        <v>4652.66</v>
      </c>
      <c r="R2162" t="s">
        <v>50</v>
      </c>
      <c r="S2162">
        <v>4</v>
      </c>
      <c r="T2162" t="s">
        <v>494</v>
      </c>
      <c r="U2162" s="4">
        <v>-8285.5</v>
      </c>
      <c r="V2162" t="s">
        <v>200</v>
      </c>
      <c r="W2162" t="s">
        <v>49</v>
      </c>
      <c r="X2162" s="1">
        <v>44750.40625</v>
      </c>
      <c r="Y2162">
        <v>97.760999999999996</v>
      </c>
      <c r="Z2162">
        <v>4655.27001953125</v>
      </c>
      <c r="AA2162">
        <v>4293.1156933593702</v>
      </c>
      <c r="AB2162">
        <v>22.959999084472599</v>
      </c>
      <c r="AC2162" t="s">
        <v>494</v>
      </c>
      <c r="AD2162" t="s">
        <v>622</v>
      </c>
      <c r="AE2162">
        <v>1</v>
      </c>
      <c r="AF2162">
        <v>-2.1776545170000001</v>
      </c>
      <c r="AG2162" t="s">
        <v>300</v>
      </c>
      <c r="AH2162" s="4">
        <v>110.71</v>
      </c>
      <c r="AI2162" s="2">
        <v>44529</v>
      </c>
      <c r="AJ2162" s="2">
        <v>44529</v>
      </c>
      <c r="AK2162">
        <v>0</v>
      </c>
      <c r="AL2162">
        <v>0.09</v>
      </c>
      <c r="AM2162" s="4">
        <v>2.2599999999999998</v>
      </c>
      <c r="AN2162" s="4">
        <v>2.57</v>
      </c>
      <c r="AO2162" t="s">
        <v>52</v>
      </c>
      <c r="AP2162" s="2">
        <v>44561</v>
      </c>
      <c r="AQ2162">
        <v>2.54</v>
      </c>
      <c r="AR2162">
        <v>0.17499999999999999</v>
      </c>
      <c r="AS2162" s="2">
        <v>44441</v>
      </c>
      <c r="AT2162" t="s">
        <v>48</v>
      </c>
      <c r="AU2162" s="1">
        <v>44529.399548611109</v>
      </c>
      <c r="AV2162">
        <v>110.46</v>
      </c>
      <c r="AW2162">
        <v>2021</v>
      </c>
      <c r="AX2162" t="s">
        <v>494</v>
      </c>
      <c r="AY2162">
        <v>-0.115116180819602</v>
      </c>
      <c r="AZ2162">
        <v>-953.68</v>
      </c>
      <c r="BA2162">
        <v>110.46</v>
      </c>
      <c r="BB2162">
        <v>75</v>
      </c>
      <c r="BC2162">
        <v>75</v>
      </c>
      <c r="BD2162">
        <v>0.2</v>
      </c>
      <c r="BE2162">
        <v>8.4356991993497499E-2</v>
      </c>
      <c r="BF2162" s="2">
        <v>42602</v>
      </c>
      <c r="BG2162">
        <v>90</v>
      </c>
      <c r="BH2162" t="s">
        <v>153</v>
      </c>
      <c r="BI2162">
        <v>103.49</v>
      </c>
      <c r="BJ2162">
        <v>40.69</v>
      </c>
      <c r="BK2162" t="s">
        <v>153</v>
      </c>
      <c r="BL2162" s="3">
        <v>0.39954861111111112</v>
      </c>
      <c r="BM2162">
        <v>2206</v>
      </c>
      <c r="BN2162">
        <v>2160</v>
      </c>
      <c r="BO2162">
        <v>2160</v>
      </c>
      <c r="BP2162" t="s">
        <v>51</v>
      </c>
      <c r="BQ2162" t="s">
        <v>106</v>
      </c>
      <c r="BR2162">
        <v>0.40960000000000002</v>
      </c>
      <c r="BS2162">
        <v>8</v>
      </c>
      <c r="BV2162" s="9" t="str">
        <f>TEXT(Table1[[#This Row],[CLOSE_DATE]],"YYYYMMDD")&amp;TEXT(Table1[[#This Row],[OPEN_DATE]],"YYYYMMDD")&amp;Table1[[#This Row],[SYMBOL]]</f>
        <v>2022070820211129EW</v>
      </c>
      <c r="BW2162" t="str">
        <f>IFERROR(VLOOKUP(Table1[[#This Row],[Key]],ownlog!$A:$E,MATCH(BW$1,ownlog!$1:$1,0),FALSE),"")</f>
        <v/>
      </c>
      <c r="BX2162" t="str">
        <f>IFERROR(VLOOKUP(Table1[[#This Row],[Key]],ownlog!$A:$E,MATCH(BX$1,ownlog!$1:$1,0),FALSE),"")</f>
        <v/>
      </c>
      <c r="BY2162" t="str">
        <f>IFERROR(VLOOKUP(Table1[[#This Row],[Key]],ownlog!$A:$E,MATCH(BY$1,ownlog!$1:$1,0),FALSE),"")</f>
        <v/>
      </c>
      <c r="BZ2162" t="str">
        <f>IFERROR(VLOOKUP(Table1[[#This Row],[Key]],ownlog!$A:$E,MATCH(BZ$1,ownlog!$1:$1,0),FALSE),"")</f>
        <v/>
      </c>
    </row>
    <row r="2163" spans="1:78" x14ac:dyDescent="0.3">
      <c r="A2163">
        <v>2161</v>
      </c>
      <c r="B2163">
        <v>0.60640000000000005</v>
      </c>
      <c r="C2163">
        <v>-1.1548</v>
      </c>
      <c r="D2163" s="1">
        <v>44524</v>
      </c>
      <c r="E2163">
        <v>0.33809499999999998</v>
      </c>
      <c r="F2163">
        <v>0.30476199999999998</v>
      </c>
      <c r="G2163">
        <v>0.35714299999999999</v>
      </c>
      <c r="H2163">
        <v>1</v>
      </c>
      <c r="I2163">
        <v>0.39031499999999902</v>
      </c>
      <c r="J2163">
        <v>0.47679623428270501</v>
      </c>
      <c r="K2163">
        <v>0.275354267729369</v>
      </c>
      <c r="L2163">
        <v>-1.9047999999999999E-2</v>
      </c>
      <c r="M2163">
        <v>0.376075251006037</v>
      </c>
      <c r="N2163" s="2">
        <v>44524</v>
      </c>
      <c r="O2163">
        <v>4690.7</v>
      </c>
      <c r="P2163">
        <v>4743.83</v>
      </c>
      <c r="Q2163">
        <v>4652.66</v>
      </c>
      <c r="R2163" t="s">
        <v>58</v>
      </c>
      <c r="S2163">
        <v>4</v>
      </c>
      <c r="T2163" t="s">
        <v>494</v>
      </c>
      <c r="U2163" s="4">
        <v>9619.83</v>
      </c>
      <c r="V2163" t="s">
        <v>200</v>
      </c>
      <c r="W2163" t="s">
        <v>48</v>
      </c>
      <c r="X2163" s="1">
        <v>44551.490439814814</v>
      </c>
      <c r="Y2163">
        <v>10.956119286</v>
      </c>
      <c r="Z2163">
        <v>4567</v>
      </c>
      <c r="AA2163">
        <v>4296.2877429199198</v>
      </c>
      <c r="AB2163">
        <v>27.190000534057599</v>
      </c>
      <c r="AC2163" t="s">
        <v>494</v>
      </c>
      <c r="AD2163" t="s">
        <v>223</v>
      </c>
      <c r="AE2163">
        <v>5.17</v>
      </c>
      <c r="AF2163">
        <v>-40.169464499999997</v>
      </c>
      <c r="AG2163" t="s">
        <v>199</v>
      </c>
      <c r="AH2163" s="4">
        <v>9.9600000000000009</v>
      </c>
      <c r="AI2163" s="2">
        <v>44530</v>
      </c>
      <c r="AJ2163" s="2">
        <v>44530</v>
      </c>
      <c r="AK2163">
        <v>1</v>
      </c>
      <c r="AL2163">
        <v>-0.92</v>
      </c>
      <c r="AM2163" s="4">
        <v>0.1</v>
      </c>
      <c r="AN2163" s="4">
        <v>0</v>
      </c>
      <c r="AO2163" t="s">
        <v>52</v>
      </c>
      <c r="AP2163" s="2">
        <v>44196</v>
      </c>
      <c r="AQ2163">
        <v>-0.09</v>
      </c>
      <c r="AR2163">
        <v>0</v>
      </c>
      <c r="AS2163" s="2">
        <v>44166</v>
      </c>
      <c r="AT2163" t="s">
        <v>49</v>
      </c>
      <c r="AU2163" s="1">
        <v>44530.433391203704</v>
      </c>
      <c r="AV2163">
        <v>9.8949999999999996</v>
      </c>
      <c r="AW2163">
        <v>2021</v>
      </c>
      <c r="AX2163" t="s">
        <v>494</v>
      </c>
      <c r="AY2163">
        <v>-0.11066195048004</v>
      </c>
      <c r="AZ2163">
        <v>-1095</v>
      </c>
      <c r="BA2163">
        <v>9.6300000000000008</v>
      </c>
      <c r="BB2163">
        <v>1000</v>
      </c>
      <c r="BC2163">
        <v>1000</v>
      </c>
      <c r="BD2163">
        <v>0.04</v>
      </c>
      <c r="BE2163">
        <v>6.3010737008059897E-2</v>
      </c>
      <c r="BF2163" s="2">
        <v>41014</v>
      </c>
      <c r="BG2163">
        <v>16</v>
      </c>
      <c r="BH2163" t="s">
        <v>186</v>
      </c>
      <c r="BI2163">
        <v>-1.54</v>
      </c>
      <c r="BJ2163">
        <v>16.809999999999999</v>
      </c>
      <c r="BK2163" t="s">
        <v>186</v>
      </c>
      <c r="BL2163" s="3">
        <v>0.53538194444444442</v>
      </c>
      <c r="BM2163">
        <v>2007</v>
      </c>
      <c r="BN2163">
        <v>2161</v>
      </c>
      <c r="BO2163">
        <v>2161</v>
      </c>
      <c r="BP2163" t="s">
        <v>51</v>
      </c>
      <c r="BQ2163" t="s">
        <v>106</v>
      </c>
      <c r="BR2163">
        <v>0.40960000000000002</v>
      </c>
      <c r="BS2163">
        <v>20</v>
      </c>
      <c r="BV2163" s="9" t="str">
        <f>TEXT(Table1[[#This Row],[CLOSE_DATE]],"YYYYMMDD")&amp;TEXT(Table1[[#This Row],[OPEN_DATE]],"YYYYMMDD")&amp;Table1[[#This Row],[SYMBOL]]</f>
        <v>2021122120211130BTU</v>
      </c>
      <c r="BW2163" t="str">
        <f>IFERROR(VLOOKUP(Table1[[#This Row],[Key]],ownlog!$A:$E,MATCH(BW$1,ownlog!$1:$1,0),FALSE),"")</f>
        <v/>
      </c>
      <c r="BX2163" t="str">
        <f>IFERROR(VLOOKUP(Table1[[#This Row],[Key]],ownlog!$A:$E,MATCH(BX$1,ownlog!$1:$1,0),FALSE),"")</f>
        <v/>
      </c>
      <c r="BY2163" t="str">
        <f>IFERROR(VLOOKUP(Table1[[#This Row],[Key]],ownlog!$A:$E,MATCH(BY$1,ownlog!$1:$1,0),FALSE),"")</f>
        <v/>
      </c>
      <c r="BZ2163" t="str">
        <f>IFERROR(VLOOKUP(Table1[[#This Row],[Key]],ownlog!$A:$E,MATCH(BZ$1,ownlog!$1:$1,0),FALSE),"")</f>
        <v/>
      </c>
    </row>
    <row r="2164" spans="1:78" x14ac:dyDescent="0.3">
      <c r="A2164">
        <v>2162</v>
      </c>
      <c r="B2164">
        <v>0.22600000000000001</v>
      </c>
      <c r="C2164">
        <v>-0.9355</v>
      </c>
      <c r="D2164" s="1">
        <v>44524</v>
      </c>
      <c r="E2164">
        <v>0.33809499999999998</v>
      </c>
      <c r="F2164">
        <v>0.30476199999999998</v>
      </c>
      <c r="G2164">
        <v>0.35714299999999999</v>
      </c>
      <c r="H2164">
        <v>1</v>
      </c>
      <c r="I2164">
        <v>0.39031499999999902</v>
      </c>
      <c r="J2164">
        <v>0.47679623428270501</v>
      </c>
      <c r="K2164">
        <v>0.275354267729369</v>
      </c>
      <c r="L2164">
        <v>-1.9047999999999999E-2</v>
      </c>
      <c r="M2164">
        <v>0.376075251006037</v>
      </c>
      <c r="N2164" s="2">
        <v>44524</v>
      </c>
      <c r="O2164">
        <v>4690.7</v>
      </c>
      <c r="P2164">
        <v>4743.83</v>
      </c>
      <c r="Q2164">
        <v>4652.66</v>
      </c>
      <c r="R2164" t="s">
        <v>58</v>
      </c>
      <c r="S2164">
        <v>4</v>
      </c>
      <c r="T2164" t="s">
        <v>494</v>
      </c>
      <c r="U2164" s="4">
        <v>15311.9</v>
      </c>
      <c r="V2164" t="s">
        <v>200</v>
      </c>
      <c r="W2164" t="s">
        <v>48</v>
      </c>
      <c r="X2164" s="1">
        <v>44551.490590277775</v>
      </c>
      <c r="Y2164">
        <v>90.620699999999999</v>
      </c>
      <c r="Z2164">
        <v>4567</v>
      </c>
      <c r="AA2164">
        <v>4296.2877429199198</v>
      </c>
      <c r="AB2164">
        <v>27.190000534057599</v>
      </c>
      <c r="AC2164" t="s">
        <v>494</v>
      </c>
      <c r="AD2164" t="s">
        <v>283</v>
      </c>
      <c r="AE2164">
        <v>1.1000000000000001</v>
      </c>
      <c r="AF2164">
        <v>-3.3518962999999999</v>
      </c>
      <c r="AG2164" t="s">
        <v>221</v>
      </c>
      <c r="AH2164" s="4">
        <v>77.489999999999995</v>
      </c>
      <c r="AI2164" s="2">
        <v>44530</v>
      </c>
      <c r="AJ2164" s="2">
        <v>44530</v>
      </c>
      <c r="AK2164">
        <v>1</v>
      </c>
      <c r="AL2164" t="s">
        <v>494</v>
      </c>
      <c r="AM2164" s="4" t="s">
        <v>494</v>
      </c>
      <c r="AN2164" s="4" t="s">
        <v>494</v>
      </c>
      <c r="AO2164" t="s">
        <v>52</v>
      </c>
      <c r="AP2164" s="2" t="s">
        <v>494</v>
      </c>
      <c r="AQ2164" t="s">
        <v>494</v>
      </c>
      <c r="AR2164">
        <v>0.1</v>
      </c>
      <c r="AS2164" s="2">
        <v>44445</v>
      </c>
      <c r="AT2164" t="s">
        <v>49</v>
      </c>
      <c r="AU2164" s="1">
        <v>44530.43346064815</v>
      </c>
      <c r="AV2164">
        <v>76.564999999999998</v>
      </c>
      <c r="AW2164">
        <v>2021</v>
      </c>
      <c r="AX2164" t="s">
        <v>494</v>
      </c>
      <c r="AY2164" s="25">
        <v>-0.183781754065173</v>
      </c>
      <c r="AZ2164">
        <v>-2814.25</v>
      </c>
      <c r="BA2164">
        <v>76.569999999999993</v>
      </c>
      <c r="BB2164">
        <v>200</v>
      </c>
      <c r="BC2164">
        <v>200</v>
      </c>
      <c r="BD2164">
        <v>0.12</v>
      </c>
      <c r="BE2164">
        <v>6.3010737008059897E-2</v>
      </c>
      <c r="BF2164" s="2">
        <v>43747</v>
      </c>
      <c r="BG2164">
        <v>95</v>
      </c>
      <c r="BH2164" t="s">
        <v>220</v>
      </c>
      <c r="BI2164">
        <v>5</v>
      </c>
      <c r="BJ2164">
        <v>20.745000000000001</v>
      </c>
      <c r="BK2164" t="s">
        <v>220</v>
      </c>
      <c r="BL2164" s="3">
        <v>0.43346064814814816</v>
      </c>
      <c r="BM2164">
        <v>2013</v>
      </c>
      <c r="BN2164">
        <v>2162</v>
      </c>
      <c r="BO2164">
        <v>2162</v>
      </c>
      <c r="BP2164" t="s">
        <v>51</v>
      </c>
      <c r="BQ2164" t="s">
        <v>106</v>
      </c>
      <c r="BR2164">
        <v>0.40960000000000002</v>
      </c>
      <c r="BS2164">
        <v>6</v>
      </c>
      <c r="BV2164" s="9" t="str">
        <f>TEXT(Table1[[#This Row],[CLOSE_DATE]],"YYYYMMDD")&amp;TEXT(Table1[[#This Row],[OPEN_DATE]],"YYYYMMDD")&amp;Table1[[#This Row],[SYMBOL]]</f>
        <v>2021122120211130ARCH</v>
      </c>
      <c r="BW2164" t="str">
        <f>IFERROR(VLOOKUP(Table1[[#This Row],[Key]],ownlog!$A:$E,MATCH(BW$1,ownlog!$1:$1,0),FALSE),"")</f>
        <v/>
      </c>
      <c r="BX2164" t="str">
        <f>IFERROR(VLOOKUP(Table1[[#This Row],[Key]],ownlog!$A:$E,MATCH(BX$1,ownlog!$1:$1,0),FALSE),"")</f>
        <v/>
      </c>
      <c r="BY2164" t="str">
        <f>IFERROR(VLOOKUP(Table1[[#This Row],[Key]],ownlog!$A:$E,MATCH(BY$1,ownlog!$1:$1,0),FALSE),"")</f>
        <v/>
      </c>
      <c r="BZ2164" t="str">
        <f>IFERROR(VLOOKUP(Table1[[#This Row],[Key]],ownlog!$A:$E,MATCH(BZ$1,ownlog!$1:$1,0),FALSE),"")</f>
        <v/>
      </c>
    </row>
    <row r="2165" spans="1:78" x14ac:dyDescent="0.3">
      <c r="A2165">
        <v>2163</v>
      </c>
      <c r="B2165">
        <v>0.60640000000000005</v>
      </c>
      <c r="C2165">
        <v>-1.1548</v>
      </c>
      <c r="D2165" s="1">
        <v>44524</v>
      </c>
      <c r="E2165">
        <v>0.33809499999999998</v>
      </c>
      <c r="F2165">
        <v>0.30476199999999998</v>
      </c>
      <c r="G2165">
        <v>0.35714299999999999</v>
      </c>
      <c r="H2165">
        <v>1</v>
      </c>
      <c r="I2165">
        <v>0.39031499999999902</v>
      </c>
      <c r="J2165">
        <v>0.47679623428270501</v>
      </c>
      <c r="K2165">
        <v>0.275354267729369</v>
      </c>
      <c r="L2165">
        <v>-1.9047999999999999E-2</v>
      </c>
      <c r="M2165">
        <v>0.376075251006037</v>
      </c>
      <c r="N2165" s="2">
        <v>44524</v>
      </c>
      <c r="O2165">
        <v>4690.7</v>
      </c>
      <c r="P2165">
        <v>4743.83</v>
      </c>
      <c r="Q2165">
        <v>4652.66</v>
      </c>
      <c r="R2165" t="s">
        <v>58</v>
      </c>
      <c r="S2165">
        <v>4</v>
      </c>
      <c r="T2165" t="s">
        <v>494</v>
      </c>
      <c r="U2165" s="4">
        <v>9619.83</v>
      </c>
      <c r="V2165" t="s">
        <v>200</v>
      </c>
      <c r="W2165" t="s">
        <v>48</v>
      </c>
      <c r="X2165" s="1">
        <v>44551.490439814814</v>
      </c>
      <c r="Y2165">
        <v>10.956119286</v>
      </c>
      <c r="Z2165">
        <v>4567</v>
      </c>
      <c r="AA2165">
        <v>4296.2877429199198</v>
      </c>
      <c r="AB2165">
        <v>27.190000534057599</v>
      </c>
      <c r="AC2165" t="s">
        <v>494</v>
      </c>
      <c r="AD2165" t="s">
        <v>223</v>
      </c>
      <c r="AE2165">
        <v>5.17</v>
      </c>
      <c r="AF2165">
        <v>-40.168087499999999</v>
      </c>
      <c r="AG2165" t="s">
        <v>199</v>
      </c>
      <c r="AH2165" s="4">
        <v>9.9600000000000009</v>
      </c>
      <c r="AI2165" s="2">
        <v>44530</v>
      </c>
      <c r="AJ2165" s="2">
        <v>44530</v>
      </c>
      <c r="AK2165">
        <v>1</v>
      </c>
      <c r="AL2165">
        <v>-0.92</v>
      </c>
      <c r="AM2165" s="4">
        <v>0.1</v>
      </c>
      <c r="AN2165" s="4">
        <v>0</v>
      </c>
      <c r="AO2165" t="s">
        <v>52</v>
      </c>
      <c r="AP2165" s="2">
        <v>44196</v>
      </c>
      <c r="AQ2165">
        <v>-0.09</v>
      </c>
      <c r="AR2165">
        <v>0</v>
      </c>
      <c r="AS2165" s="2">
        <v>44166</v>
      </c>
      <c r="AT2165" t="s">
        <v>49</v>
      </c>
      <c r="AU2165" s="1">
        <v>44530.535324074073</v>
      </c>
      <c r="AV2165">
        <v>9.625</v>
      </c>
      <c r="AW2165">
        <v>2021</v>
      </c>
      <c r="AX2165" t="s">
        <v>494</v>
      </c>
      <c r="AY2165">
        <v>-0.14181818181818101</v>
      </c>
      <c r="AZ2165">
        <v>-1365</v>
      </c>
      <c r="BA2165">
        <v>9.6300000000000008</v>
      </c>
      <c r="BB2165">
        <v>1000</v>
      </c>
      <c r="BC2165">
        <v>1000</v>
      </c>
      <c r="BD2165">
        <v>0.04</v>
      </c>
      <c r="BE2165">
        <v>6.3010737008059897E-2</v>
      </c>
      <c r="BF2165" s="2">
        <v>41014</v>
      </c>
      <c r="BG2165">
        <v>16</v>
      </c>
      <c r="BH2165" t="s">
        <v>186</v>
      </c>
      <c r="BI2165">
        <v>-1.54</v>
      </c>
      <c r="BJ2165">
        <v>16.809999999999999</v>
      </c>
      <c r="BK2165" t="s">
        <v>186</v>
      </c>
      <c r="BL2165" s="3">
        <v>0.53538194444444442</v>
      </c>
      <c r="BM2165">
        <v>2008</v>
      </c>
      <c r="BN2165">
        <v>2163</v>
      </c>
      <c r="BO2165">
        <v>2163</v>
      </c>
      <c r="BP2165" t="s">
        <v>51</v>
      </c>
      <c r="BQ2165" t="s">
        <v>106</v>
      </c>
      <c r="BR2165">
        <v>0.40960000000000002</v>
      </c>
      <c r="BS2165">
        <v>20</v>
      </c>
      <c r="BV2165" s="9" t="str">
        <f>TEXT(Table1[[#This Row],[CLOSE_DATE]],"YYYYMMDD")&amp;TEXT(Table1[[#This Row],[OPEN_DATE]],"YYYYMMDD")&amp;Table1[[#This Row],[SYMBOL]]</f>
        <v>2021122120211130BTU</v>
      </c>
      <c r="BW2165" t="str">
        <f>IFERROR(VLOOKUP(Table1[[#This Row],[Key]],ownlog!$A:$E,MATCH(BW$1,ownlog!$1:$1,0),FALSE),"")</f>
        <v/>
      </c>
      <c r="BX2165" t="str">
        <f>IFERROR(VLOOKUP(Table1[[#This Row],[Key]],ownlog!$A:$E,MATCH(BX$1,ownlog!$1:$1,0),FALSE),"")</f>
        <v/>
      </c>
      <c r="BY2165" t="str">
        <f>IFERROR(VLOOKUP(Table1[[#This Row],[Key]],ownlog!$A:$E,MATCH(BY$1,ownlog!$1:$1,0),FALSE),"")</f>
        <v/>
      </c>
      <c r="BZ2165" t="str">
        <f>IFERROR(VLOOKUP(Table1[[#This Row],[Key]],ownlog!$A:$E,MATCH(BZ$1,ownlog!$1:$1,0),FALSE),"")</f>
        <v/>
      </c>
    </row>
    <row r="2166" spans="1:78" x14ac:dyDescent="0.3">
      <c r="A2166">
        <v>2164</v>
      </c>
      <c r="B2166">
        <v>-0.111</v>
      </c>
      <c r="C2166">
        <v>0.48120000000000002</v>
      </c>
      <c r="D2166" s="1">
        <v>44532</v>
      </c>
      <c r="E2166">
        <v>0.26666699999999999</v>
      </c>
      <c r="F2166">
        <v>0.30952400000000002</v>
      </c>
      <c r="G2166">
        <v>0.42381000000000002</v>
      </c>
      <c r="H2166">
        <v>1.0000009999999999</v>
      </c>
      <c r="I2166">
        <v>0.39180874999999998</v>
      </c>
      <c r="J2166">
        <v>0.47679623428270501</v>
      </c>
      <c r="K2166">
        <v>0.275354267729369</v>
      </c>
      <c r="L2166">
        <v>-0.157143</v>
      </c>
      <c r="M2166">
        <v>0.376075251006037</v>
      </c>
      <c r="N2166" s="2">
        <v>44532</v>
      </c>
      <c r="O2166">
        <v>4513.04</v>
      </c>
      <c r="P2166">
        <v>4672.95</v>
      </c>
      <c r="Q2166">
        <v>4504.7299999999996</v>
      </c>
      <c r="R2166" t="s">
        <v>50</v>
      </c>
      <c r="S2166">
        <v>4</v>
      </c>
      <c r="T2166" t="s">
        <v>494</v>
      </c>
      <c r="U2166" s="4">
        <v>-9051.7999999999993</v>
      </c>
      <c r="V2166" t="s">
        <v>200</v>
      </c>
      <c r="W2166" t="s">
        <v>49</v>
      </c>
      <c r="X2166" s="1">
        <v>44580.655740740738</v>
      </c>
      <c r="Y2166">
        <v>83.76</v>
      </c>
      <c r="Z2166">
        <v>4577.10009765625</v>
      </c>
      <c r="AA2166">
        <v>4302.51194335937</v>
      </c>
      <c r="AB2166">
        <v>27.9500007629394</v>
      </c>
      <c r="AC2166" t="s">
        <v>494</v>
      </c>
      <c r="AD2166" t="s">
        <v>516</v>
      </c>
      <c r="AE2166">
        <v>1</v>
      </c>
      <c r="AF2166">
        <v>-2.6671528000000002</v>
      </c>
      <c r="AG2166" t="s">
        <v>509</v>
      </c>
      <c r="AH2166" s="4">
        <v>89.99</v>
      </c>
      <c r="AI2166" s="2">
        <v>44532</v>
      </c>
      <c r="AJ2166" s="2">
        <v>44532</v>
      </c>
      <c r="AK2166">
        <v>3</v>
      </c>
      <c r="AL2166">
        <v>0.49</v>
      </c>
      <c r="AM2166" s="4">
        <v>4.6900000000000004</v>
      </c>
      <c r="AN2166" s="4">
        <v>5.15</v>
      </c>
      <c r="AO2166" t="s">
        <v>52</v>
      </c>
      <c r="AP2166" s="2">
        <v>44712</v>
      </c>
      <c r="AQ2166">
        <v>4.92</v>
      </c>
      <c r="AR2166">
        <v>0.05</v>
      </c>
      <c r="AS2166" s="2">
        <v>44532</v>
      </c>
      <c r="AT2166" t="s">
        <v>48</v>
      </c>
      <c r="AU2166" s="1">
        <v>44532.445567129631</v>
      </c>
      <c r="AV2166">
        <v>90.507549999999995</v>
      </c>
      <c r="AW2166">
        <v>2021</v>
      </c>
      <c r="AX2166" t="s">
        <v>494</v>
      </c>
      <c r="AY2166">
        <v>-7.4763928534138796E-2</v>
      </c>
      <c r="AZ2166">
        <v>-676.67</v>
      </c>
      <c r="BA2166">
        <v>90.51</v>
      </c>
      <c r="BB2166">
        <v>100</v>
      </c>
      <c r="BC2166">
        <v>100</v>
      </c>
      <c r="BD2166">
        <v>0.2</v>
      </c>
      <c r="BE2166">
        <v>6.3820428138655599E-2</v>
      </c>
      <c r="BF2166" s="2">
        <v>40389</v>
      </c>
      <c r="BG2166">
        <v>80</v>
      </c>
      <c r="BH2166" t="s">
        <v>508</v>
      </c>
      <c r="BI2166">
        <v>133.29</v>
      </c>
      <c r="BJ2166">
        <v>27.07</v>
      </c>
      <c r="BK2166" t="s">
        <v>508</v>
      </c>
      <c r="BL2166" s="3">
        <v>0.4456134259259259</v>
      </c>
      <c r="BM2166">
        <v>2053</v>
      </c>
      <c r="BN2166">
        <v>2164</v>
      </c>
      <c r="BO2166">
        <v>2164</v>
      </c>
      <c r="BP2166" t="s">
        <v>51</v>
      </c>
      <c r="BQ2166" t="s">
        <v>106</v>
      </c>
      <c r="BR2166">
        <v>0.40960000000000002</v>
      </c>
      <c r="BS2166">
        <v>6</v>
      </c>
      <c r="BV2166" s="9" t="str">
        <f>TEXT(Table1[[#This Row],[CLOSE_DATE]],"YYYYMMDD")&amp;TEXT(Table1[[#This Row],[OPEN_DATE]],"YYYYMMDD")&amp;Table1[[#This Row],[SYMBOL]]</f>
        <v>2022011920211202ORCL</v>
      </c>
      <c r="BW2166" t="str">
        <f>IFERROR(VLOOKUP(Table1[[#This Row],[Key]],ownlog!$A:$E,MATCH(BW$1,ownlog!$1:$1,0),FALSE),"")</f>
        <v/>
      </c>
      <c r="BX2166" t="str">
        <f>IFERROR(VLOOKUP(Table1[[#This Row],[Key]],ownlog!$A:$E,MATCH(BX$1,ownlog!$1:$1,0),FALSE),"")</f>
        <v/>
      </c>
      <c r="BY2166" t="str">
        <f>IFERROR(VLOOKUP(Table1[[#This Row],[Key]],ownlog!$A:$E,MATCH(BY$1,ownlog!$1:$1,0),FALSE),"")</f>
        <v/>
      </c>
      <c r="BZ2166" t="str">
        <f>IFERROR(VLOOKUP(Table1[[#This Row],[Key]],ownlog!$A:$E,MATCH(BZ$1,ownlog!$1:$1,0),FALSE),"")</f>
        <v/>
      </c>
    </row>
    <row r="2167" spans="1:78" x14ac:dyDescent="0.3">
      <c r="A2167">
        <v>2165</v>
      </c>
      <c r="B2167">
        <v>-0.36159999999999998</v>
      </c>
      <c r="C2167">
        <v>0.5524</v>
      </c>
      <c r="D2167" s="1">
        <v>44532</v>
      </c>
      <c r="E2167">
        <v>0.26666699999999999</v>
      </c>
      <c r="F2167">
        <v>0.30952400000000002</v>
      </c>
      <c r="G2167">
        <v>0.42381000000000002</v>
      </c>
      <c r="H2167">
        <v>1.0000009999999999</v>
      </c>
      <c r="I2167">
        <v>0.39180874999999998</v>
      </c>
      <c r="J2167">
        <v>0.47679623428270501</v>
      </c>
      <c r="K2167">
        <v>0.275354267729369</v>
      </c>
      <c r="L2167">
        <v>-0.157143</v>
      </c>
      <c r="M2167">
        <v>0.376075251006037</v>
      </c>
      <c r="N2167" s="2">
        <v>44532</v>
      </c>
      <c r="O2167">
        <v>4513.04</v>
      </c>
      <c r="P2167">
        <v>4672.95</v>
      </c>
      <c r="Q2167">
        <v>4504.7299999999996</v>
      </c>
      <c r="R2167" t="s">
        <v>50</v>
      </c>
      <c r="S2167">
        <v>4</v>
      </c>
      <c r="T2167" t="s">
        <v>494</v>
      </c>
      <c r="U2167" s="4">
        <v>-8322.8799999999992</v>
      </c>
      <c r="V2167" t="s">
        <v>216</v>
      </c>
      <c r="W2167" t="s">
        <v>49</v>
      </c>
      <c r="X2167" s="1">
        <v>44631.664664351854</v>
      </c>
      <c r="Y2167">
        <v>180.11</v>
      </c>
      <c r="Z2167">
        <v>4577.10009765625</v>
      </c>
      <c r="AA2167">
        <v>4302.51194335937</v>
      </c>
      <c r="AB2167">
        <v>27.9500007629394</v>
      </c>
      <c r="AC2167" t="s">
        <v>494</v>
      </c>
      <c r="AD2167" t="s">
        <v>331</v>
      </c>
      <c r="AE2167">
        <v>1</v>
      </c>
      <c r="AF2167">
        <v>-2.0366996350000002</v>
      </c>
      <c r="AG2167" t="s">
        <v>305</v>
      </c>
      <c r="AH2167">
        <v>360.28</v>
      </c>
      <c r="AI2167" s="2">
        <v>44532</v>
      </c>
      <c r="AJ2167" s="2">
        <v>44532</v>
      </c>
      <c r="AK2167">
        <v>3</v>
      </c>
      <c r="AL2167">
        <v>0.16</v>
      </c>
      <c r="AM2167">
        <v>0.44</v>
      </c>
      <c r="AN2167">
        <v>0.72</v>
      </c>
      <c r="AO2167" t="s">
        <v>52</v>
      </c>
      <c r="AP2167">
        <v>44592</v>
      </c>
      <c r="AQ2167">
        <v>0.68</v>
      </c>
      <c r="AR2167">
        <v>1.25</v>
      </c>
      <c r="AS2167">
        <v>44532</v>
      </c>
      <c r="AT2167" t="s">
        <v>48</v>
      </c>
      <c r="AU2167" s="1">
        <v>44532.445694444446</v>
      </c>
      <c r="AV2167">
        <v>332.875</v>
      </c>
      <c r="AW2167">
        <v>2021</v>
      </c>
      <c r="AX2167" t="s">
        <v>494</v>
      </c>
      <c r="AY2167">
        <v>-0.45903597446488897</v>
      </c>
      <c r="AZ2167">
        <v>-3820.04</v>
      </c>
      <c r="BA2167">
        <v>332.88</v>
      </c>
      <c r="BB2167">
        <v>25</v>
      </c>
      <c r="BC2167">
        <v>25</v>
      </c>
      <c r="BD2167">
        <v>0.2</v>
      </c>
      <c r="BE2167">
        <v>6.3820428138655599E-2</v>
      </c>
      <c r="BF2167">
        <v>44090</v>
      </c>
      <c r="BG2167">
        <v>230</v>
      </c>
      <c r="BH2167" t="s">
        <v>304</v>
      </c>
      <c r="BI2167">
        <v>559.30999999999995</v>
      </c>
      <c r="BJ2167">
        <v>825.67</v>
      </c>
      <c r="BK2167" t="s">
        <v>304</v>
      </c>
      <c r="BL2167" s="3">
        <v>0.44569444444444445</v>
      </c>
      <c r="BM2167">
        <v>2094</v>
      </c>
      <c r="BN2167">
        <v>2165</v>
      </c>
      <c r="BO2167">
        <v>2165</v>
      </c>
      <c r="BP2167" t="s">
        <v>51</v>
      </c>
      <c r="BQ2167" t="s">
        <v>106</v>
      </c>
      <c r="BR2167">
        <v>0.40960000000000002</v>
      </c>
      <c r="BS2167">
        <v>8</v>
      </c>
      <c r="BV2167" s="9" t="str">
        <f>TEXT(Table1[[#This Row],[CLOSE_DATE]],"YYYYMMDD")&amp;TEXT(Table1[[#This Row],[OPEN_DATE]],"YYYYMMDD")&amp;Table1[[#This Row],[SYMBOL]]</f>
        <v>2022031120211202SNOW</v>
      </c>
      <c r="BW2167" t="str">
        <f>IFERROR(VLOOKUP(Table1[[#This Row],[Key]],ownlog!$A:$E,MATCH(BW$1,ownlog!$1:$1,0),FALSE),"")</f>
        <v/>
      </c>
      <c r="BX2167" t="str">
        <f>IFERROR(VLOOKUP(Table1[[#This Row],[Key]],ownlog!$A:$E,MATCH(BX$1,ownlog!$1:$1,0),FALSE),"")</f>
        <v/>
      </c>
      <c r="BY2167" t="str">
        <f>IFERROR(VLOOKUP(Table1[[#This Row],[Key]],ownlog!$A:$E,MATCH(BY$1,ownlog!$1:$1,0),FALSE),"")</f>
        <v/>
      </c>
      <c r="BZ2167" t="str">
        <f>IFERROR(VLOOKUP(Table1[[#This Row],[Key]],ownlog!$A:$E,MATCH(BZ$1,ownlog!$1:$1,0),FALSE),"")</f>
        <v/>
      </c>
    </row>
    <row r="2168" spans="1:78" x14ac:dyDescent="0.3">
      <c r="A2168">
        <v>2166</v>
      </c>
      <c r="B2168">
        <v>-0.19850000000000001</v>
      </c>
      <c r="C2168">
        <v>1.1113999999999999</v>
      </c>
      <c r="D2168" s="1">
        <v>44532</v>
      </c>
      <c r="E2168">
        <v>0.26666699999999999</v>
      </c>
      <c r="F2168">
        <v>0.30952400000000002</v>
      </c>
      <c r="G2168">
        <v>0.42381000000000002</v>
      </c>
      <c r="H2168">
        <v>1.0000009999999999</v>
      </c>
      <c r="I2168">
        <v>0.39180874999999998</v>
      </c>
      <c r="J2168">
        <v>0.47679623428270501</v>
      </c>
      <c r="K2168">
        <v>0.275354267729369</v>
      </c>
      <c r="L2168">
        <v>-0.157143</v>
      </c>
      <c r="M2168">
        <v>0.376075251006037</v>
      </c>
      <c r="N2168" s="2">
        <v>44532</v>
      </c>
      <c r="O2168">
        <v>4513.04</v>
      </c>
      <c r="P2168">
        <v>4672.95</v>
      </c>
      <c r="Q2168">
        <v>4504.7299999999996</v>
      </c>
      <c r="R2168" t="s">
        <v>50</v>
      </c>
      <c r="S2168">
        <v>4</v>
      </c>
      <c r="T2168" t="s">
        <v>494</v>
      </c>
      <c r="U2168" s="4">
        <v>-8623</v>
      </c>
      <c r="V2168" t="s">
        <v>200</v>
      </c>
      <c r="W2168" t="s">
        <v>49</v>
      </c>
      <c r="X2168" s="1">
        <v>44733.611203703702</v>
      </c>
      <c r="Y2168">
        <v>52.030833332999997</v>
      </c>
      <c r="Z2168">
        <v>4591.669921875</v>
      </c>
      <c r="AA2168">
        <v>4309.2463940429598</v>
      </c>
      <c r="AB2168">
        <v>27.1800003051757</v>
      </c>
      <c r="AC2168" t="s">
        <v>494</v>
      </c>
      <c r="AD2168" t="s">
        <v>575</v>
      </c>
      <c r="AE2168">
        <v>1</v>
      </c>
      <c r="AF2168">
        <v>-2.8964518250000002</v>
      </c>
      <c r="AG2168" t="s">
        <v>577</v>
      </c>
      <c r="AH2168" s="4">
        <v>57.39</v>
      </c>
      <c r="AI2168" s="2">
        <v>44536</v>
      </c>
      <c r="AJ2168" s="2">
        <v>44536</v>
      </c>
      <c r="AK2168">
        <v>0</v>
      </c>
      <c r="AL2168">
        <v>7.0000000000000007E-2</v>
      </c>
      <c r="AM2168">
        <v>6.65</v>
      </c>
      <c r="AN2168">
        <v>7.25</v>
      </c>
      <c r="AO2168" t="s">
        <v>52</v>
      </c>
      <c r="AP2168">
        <v>44561</v>
      </c>
      <c r="AQ2168">
        <v>7.21</v>
      </c>
      <c r="AR2168">
        <v>0</v>
      </c>
      <c r="AS2168" s="2">
        <v>44535</v>
      </c>
      <c r="AT2168" t="s">
        <v>48</v>
      </c>
      <c r="AU2168" s="1">
        <v>44536.554513888892</v>
      </c>
      <c r="AV2168">
        <v>57.48</v>
      </c>
      <c r="AW2168">
        <v>2021</v>
      </c>
      <c r="AX2168" t="s">
        <v>494</v>
      </c>
      <c r="AY2168">
        <v>-9.5035954534910594E-2</v>
      </c>
      <c r="AZ2168">
        <v>-819.4</v>
      </c>
      <c r="BA2168">
        <v>57.48</v>
      </c>
      <c r="BB2168">
        <v>150</v>
      </c>
      <c r="BC2168">
        <v>150</v>
      </c>
      <c r="BD2168">
        <v>0.15</v>
      </c>
      <c r="BE2168">
        <v>6.5538960181633799E-2</v>
      </c>
      <c r="BF2168" s="2">
        <v>44535</v>
      </c>
      <c r="BG2168">
        <v>46</v>
      </c>
      <c r="BH2168" t="s">
        <v>576</v>
      </c>
      <c r="BI2168">
        <v>121.17</v>
      </c>
      <c r="BJ2168">
        <v>16.809999999999999</v>
      </c>
      <c r="BK2168" t="s">
        <v>576</v>
      </c>
      <c r="BL2168" s="3">
        <v>0.55530092592592595</v>
      </c>
      <c r="BM2168">
        <v>2166</v>
      </c>
      <c r="BN2168">
        <v>2166</v>
      </c>
      <c r="BO2168">
        <v>2166</v>
      </c>
      <c r="BP2168" t="s">
        <v>51</v>
      </c>
      <c r="BQ2168" t="s">
        <v>106</v>
      </c>
      <c r="BR2168">
        <v>0.40960000000000002</v>
      </c>
      <c r="BS2168">
        <v>8</v>
      </c>
      <c r="BV2168" s="9" t="str">
        <f>TEXT(Table1[[#This Row],[CLOSE_DATE]],"YYYYMMDD")&amp;TEXT(Table1[[#This Row],[OPEN_DATE]],"YYYYMMDD")&amp;Table1[[#This Row],[SYMBOL]]</f>
        <v>2022062120211206MLI</v>
      </c>
      <c r="BW2168" t="str">
        <f>IFERROR(VLOOKUP(Table1[[#This Row],[Key]],ownlog!$A:$E,MATCH(BW$1,ownlog!$1:$1,0),FALSE),"")</f>
        <v/>
      </c>
      <c r="BX2168" t="str">
        <f>IFERROR(VLOOKUP(Table1[[#This Row],[Key]],ownlog!$A:$E,MATCH(BX$1,ownlog!$1:$1,0),FALSE),"")</f>
        <v/>
      </c>
      <c r="BY2168" t="str">
        <f>IFERROR(VLOOKUP(Table1[[#This Row],[Key]],ownlog!$A:$E,MATCH(BY$1,ownlog!$1:$1,0),FALSE),"")</f>
        <v/>
      </c>
      <c r="BZ2168" t="str">
        <f>IFERROR(VLOOKUP(Table1[[#This Row],[Key]],ownlog!$A:$E,MATCH(BZ$1,ownlog!$1:$1,0),FALSE),"")</f>
        <v/>
      </c>
    </row>
    <row r="2169" spans="1:78" x14ac:dyDescent="0.3">
      <c r="A2169">
        <v>2167</v>
      </c>
      <c r="B2169">
        <v>-0.41060000000000002</v>
      </c>
      <c r="C2169">
        <v>2.2976000000000001</v>
      </c>
      <c r="D2169" s="1">
        <v>44532</v>
      </c>
      <c r="E2169">
        <v>0.26666699999999999</v>
      </c>
      <c r="F2169">
        <v>0.30952400000000002</v>
      </c>
      <c r="G2169">
        <v>0.42381000000000002</v>
      </c>
      <c r="H2169">
        <v>1.0000009999999999</v>
      </c>
      <c r="I2169">
        <v>0.39180874999999998</v>
      </c>
      <c r="J2169">
        <v>0.47679623428270501</v>
      </c>
      <c r="K2169">
        <v>0.275354267729369</v>
      </c>
      <c r="L2169">
        <v>-0.157143</v>
      </c>
      <c r="M2169">
        <v>0.376075251006037</v>
      </c>
      <c r="N2169" s="2">
        <v>44532</v>
      </c>
      <c r="O2169">
        <v>4513.04</v>
      </c>
      <c r="P2169">
        <v>4672.95</v>
      </c>
      <c r="Q2169">
        <v>4504.7299999999996</v>
      </c>
      <c r="R2169" t="s">
        <v>50</v>
      </c>
      <c r="S2169">
        <v>4</v>
      </c>
      <c r="T2169" t="s">
        <v>494</v>
      </c>
      <c r="U2169" s="4">
        <v>-12050.8</v>
      </c>
      <c r="V2169" t="s">
        <v>200</v>
      </c>
      <c r="W2169" t="s">
        <v>49</v>
      </c>
      <c r="X2169" s="1">
        <v>45587.618344907409</v>
      </c>
      <c r="Y2169">
        <v>76.729849999999999</v>
      </c>
      <c r="Z2169">
        <v>4591.669921875</v>
      </c>
      <c r="AA2169">
        <v>4309.2463940429598</v>
      </c>
      <c r="AB2169">
        <v>27.1800003051757</v>
      </c>
      <c r="AC2169" t="s">
        <v>494</v>
      </c>
      <c r="AD2169" t="s">
        <v>619</v>
      </c>
      <c r="AE2169">
        <v>2</v>
      </c>
      <c r="AF2169">
        <v>-4.9388359319999999</v>
      </c>
      <c r="AG2169" t="s">
        <v>620</v>
      </c>
      <c r="AH2169" s="4">
        <v>30.54</v>
      </c>
      <c r="AI2169" s="2">
        <v>44536</v>
      </c>
      <c r="AJ2169" s="2">
        <v>44536</v>
      </c>
      <c r="AK2169">
        <v>0</v>
      </c>
      <c r="AL2169">
        <v>7.0000000000000007E-2</v>
      </c>
      <c r="AM2169">
        <v>3.75</v>
      </c>
      <c r="AN2169">
        <v>4.16</v>
      </c>
      <c r="AO2169" t="s">
        <v>52</v>
      </c>
      <c r="AP2169">
        <v>44561</v>
      </c>
      <c r="AQ2169">
        <v>4.13</v>
      </c>
      <c r="AR2169">
        <v>0.05</v>
      </c>
      <c r="AS2169" s="2">
        <v>44433</v>
      </c>
      <c r="AT2169" t="s">
        <v>48</v>
      </c>
      <c r="AU2169" s="1">
        <v>44536.58766203704</v>
      </c>
      <c r="AV2169">
        <v>30.122325</v>
      </c>
      <c r="AW2169">
        <v>2021</v>
      </c>
      <c r="AX2169" t="s">
        <v>494</v>
      </c>
      <c r="AY2169">
        <v>1.5463812969284401</v>
      </c>
      <c r="AZ2169">
        <v>4658.0600000000004</v>
      </c>
      <c r="BA2169">
        <v>30.12</v>
      </c>
      <c r="BB2169">
        <v>400</v>
      </c>
      <c r="BC2169">
        <v>100</v>
      </c>
      <c r="BD2169">
        <v>0.1</v>
      </c>
      <c r="BE2169">
        <v>6.5538960181633799E-2</v>
      </c>
      <c r="BF2169" s="2">
        <v>42187</v>
      </c>
      <c r="BG2169">
        <v>18</v>
      </c>
      <c r="BH2169" t="s">
        <v>621</v>
      </c>
      <c r="BI2169">
        <v>100.71</v>
      </c>
      <c r="BJ2169">
        <v>24.37</v>
      </c>
      <c r="BK2169" t="s">
        <v>621</v>
      </c>
      <c r="BL2169" s="3">
        <v>0.58797453703703706</v>
      </c>
      <c r="BM2169">
        <v>2561</v>
      </c>
      <c r="BN2169">
        <v>2167</v>
      </c>
      <c r="BO2169">
        <v>2167</v>
      </c>
      <c r="BP2169" t="s">
        <v>51</v>
      </c>
      <c r="BQ2169" t="s">
        <v>106</v>
      </c>
      <c r="BR2169">
        <v>0.40960000000000002</v>
      </c>
      <c r="BS2169">
        <v>4</v>
      </c>
      <c r="BV2169" s="9" t="str">
        <f>TEXT(Table1[[#This Row],[CLOSE_DATE]],"YYYYMMDD")&amp;TEXT(Table1[[#This Row],[OPEN_DATE]],"YYYYMMDD")&amp;Table1[[#This Row],[SYMBOL]]</f>
        <v>2024102220211206GRBK</v>
      </c>
      <c r="BW2169" t="str">
        <f>IFERROR(VLOOKUP(Table1[[#This Row],[Key]],ownlog!$A:$E,MATCH(BW$1,ownlog!$1:$1,0),FALSE),"")</f>
        <v/>
      </c>
      <c r="BX2169" t="str">
        <f>IFERROR(VLOOKUP(Table1[[#This Row],[Key]],ownlog!$A:$E,MATCH(BX$1,ownlog!$1:$1,0),FALSE),"")</f>
        <v/>
      </c>
      <c r="BY2169" t="str">
        <f>IFERROR(VLOOKUP(Table1[[#This Row],[Key]],ownlog!$A:$E,MATCH(BY$1,ownlog!$1:$1,0),FALSE),"")</f>
        <v/>
      </c>
      <c r="BZ2169" t="str">
        <f>IFERROR(VLOOKUP(Table1[[#This Row],[Key]],ownlog!$A:$E,MATCH(BZ$1,ownlog!$1:$1,0),FALSE),"")</f>
        <v/>
      </c>
    </row>
    <row r="2170" spans="1:78" x14ac:dyDescent="0.3">
      <c r="A2170">
        <v>2168</v>
      </c>
      <c r="B2170">
        <v>-0.41060000000000002</v>
      </c>
      <c r="C2170">
        <v>2.2976000000000001</v>
      </c>
      <c r="D2170" s="1">
        <v>44532</v>
      </c>
      <c r="E2170">
        <v>0.26666699999999999</v>
      </c>
      <c r="F2170">
        <v>0.30952400000000002</v>
      </c>
      <c r="G2170">
        <v>0.42381000000000002</v>
      </c>
      <c r="H2170">
        <v>1.0000009999999999</v>
      </c>
      <c r="I2170">
        <v>0.39180874999999998</v>
      </c>
      <c r="J2170">
        <v>0.47679623428270501</v>
      </c>
      <c r="K2170">
        <v>0.275354267729369</v>
      </c>
      <c r="L2170">
        <v>-0.157143</v>
      </c>
      <c r="M2170">
        <v>0.376075251006037</v>
      </c>
      <c r="N2170" s="2">
        <v>44532</v>
      </c>
      <c r="O2170">
        <v>4513.04</v>
      </c>
      <c r="P2170">
        <v>4672.95</v>
      </c>
      <c r="Q2170">
        <v>4504.7299999999996</v>
      </c>
      <c r="R2170" t="s">
        <v>50</v>
      </c>
      <c r="S2170">
        <v>4</v>
      </c>
      <c r="T2170" t="s">
        <v>494</v>
      </c>
      <c r="U2170" s="4">
        <v>-12050.8</v>
      </c>
      <c r="V2170" t="s">
        <v>200</v>
      </c>
      <c r="W2170" t="s">
        <v>49</v>
      </c>
      <c r="X2170" s="1">
        <v>45155.562037037038</v>
      </c>
      <c r="Y2170">
        <v>49.326650000000001</v>
      </c>
      <c r="Z2170">
        <v>4591.669921875</v>
      </c>
      <c r="AA2170">
        <v>4309.2463940429598</v>
      </c>
      <c r="AB2170">
        <v>27.1800003051757</v>
      </c>
      <c r="AC2170" t="s">
        <v>494</v>
      </c>
      <c r="AD2170" t="s">
        <v>619</v>
      </c>
      <c r="AE2170">
        <v>2</v>
      </c>
      <c r="AF2170">
        <v>-3.6618839599999999</v>
      </c>
      <c r="AG2170" t="s">
        <v>620</v>
      </c>
      <c r="AH2170">
        <v>30.54</v>
      </c>
      <c r="AI2170" s="2">
        <v>44536</v>
      </c>
      <c r="AJ2170" s="2">
        <v>44536</v>
      </c>
      <c r="AK2170">
        <v>0</v>
      </c>
      <c r="AL2170">
        <v>7.0000000000000007E-2</v>
      </c>
      <c r="AM2170">
        <v>3.75</v>
      </c>
      <c r="AN2170">
        <v>4.16</v>
      </c>
      <c r="AO2170" t="s">
        <v>52</v>
      </c>
      <c r="AP2170">
        <v>44561</v>
      </c>
      <c r="AQ2170">
        <v>4.13</v>
      </c>
      <c r="AR2170">
        <v>0.05</v>
      </c>
      <c r="AS2170">
        <v>44433</v>
      </c>
      <c r="AT2170" t="s">
        <v>48</v>
      </c>
      <c r="AU2170" s="1">
        <v>44536.58766203704</v>
      </c>
      <c r="AV2170">
        <v>30.122325</v>
      </c>
      <c r="AW2170">
        <v>2021</v>
      </c>
      <c r="AX2170" t="s">
        <v>494</v>
      </c>
      <c r="AY2170">
        <v>0.63721730200662297</v>
      </c>
      <c r="AZ2170">
        <v>5758.34</v>
      </c>
      <c r="BA2170">
        <v>30.12</v>
      </c>
      <c r="BB2170">
        <v>400</v>
      </c>
      <c r="BC2170">
        <v>300</v>
      </c>
      <c r="BD2170">
        <v>0.1</v>
      </c>
      <c r="BE2170">
        <v>6.5538960181633799E-2</v>
      </c>
      <c r="BF2170">
        <v>42187</v>
      </c>
      <c r="BG2170">
        <v>18</v>
      </c>
      <c r="BH2170" t="s">
        <v>621</v>
      </c>
      <c r="BI2170">
        <v>100.71</v>
      </c>
      <c r="BJ2170">
        <v>24.37</v>
      </c>
      <c r="BK2170" t="s">
        <v>621</v>
      </c>
      <c r="BL2170" s="1">
        <v>0.58797453703703706</v>
      </c>
      <c r="BM2170">
        <v>2393</v>
      </c>
      <c r="BN2170">
        <v>2168</v>
      </c>
      <c r="BO2170">
        <v>2168</v>
      </c>
      <c r="BP2170" t="s">
        <v>51</v>
      </c>
      <c r="BQ2170" t="s">
        <v>106</v>
      </c>
      <c r="BR2170">
        <v>0.40960000000000002</v>
      </c>
      <c r="BS2170">
        <v>4</v>
      </c>
      <c r="BV2170" s="9" t="str">
        <f>TEXT(Table1[[#This Row],[CLOSE_DATE]],"YYYYMMDD")&amp;TEXT(Table1[[#This Row],[OPEN_DATE]],"YYYYMMDD")&amp;Table1[[#This Row],[SYMBOL]]</f>
        <v>2023081720211206GRBK</v>
      </c>
      <c r="BW2170" t="str">
        <f>IFERROR(VLOOKUP(Table1[[#This Row],[Key]],ownlog!$A:$E,MATCH(BW$1,ownlog!$1:$1,0),FALSE),"")</f>
        <v/>
      </c>
      <c r="BX2170" t="str">
        <f>IFERROR(VLOOKUP(Table1[[#This Row],[Key]],ownlog!$A:$E,MATCH(BX$1,ownlog!$1:$1,0),FALSE),"")</f>
        <v/>
      </c>
      <c r="BY2170" t="str">
        <f>IFERROR(VLOOKUP(Table1[[#This Row],[Key]],ownlog!$A:$E,MATCH(BY$1,ownlog!$1:$1,0),FALSE),"")</f>
        <v/>
      </c>
      <c r="BZ2170" t="str">
        <f>IFERROR(VLOOKUP(Table1[[#This Row],[Key]],ownlog!$A:$E,MATCH(BZ$1,ownlog!$1:$1,0),FALSE),"")</f>
        <v/>
      </c>
    </row>
    <row r="2171" spans="1:78" x14ac:dyDescent="0.3">
      <c r="A2171">
        <v>2169</v>
      </c>
      <c r="B2171">
        <v>0.1007</v>
      </c>
      <c r="C2171">
        <v>-0.94210000000000005</v>
      </c>
      <c r="D2171" s="1">
        <v>44532</v>
      </c>
      <c r="E2171">
        <v>0.26666699999999999</v>
      </c>
      <c r="F2171">
        <v>0.30952400000000002</v>
      </c>
      <c r="G2171">
        <v>0.42381000000000002</v>
      </c>
      <c r="H2171">
        <v>1.0000009999999999</v>
      </c>
      <c r="I2171">
        <v>0.39180874999999998</v>
      </c>
      <c r="J2171">
        <v>0.47679623428270501</v>
      </c>
      <c r="K2171">
        <v>0.275354267729369</v>
      </c>
      <c r="L2171">
        <v>-0.157143</v>
      </c>
      <c r="M2171">
        <v>0.376075251006037</v>
      </c>
      <c r="N2171" s="2">
        <v>44532</v>
      </c>
      <c r="O2171">
        <v>4513.04</v>
      </c>
      <c r="P2171">
        <v>4672.95</v>
      </c>
      <c r="Q2171">
        <v>4504.7299999999996</v>
      </c>
      <c r="R2171" t="s">
        <v>58</v>
      </c>
      <c r="S2171">
        <v>4</v>
      </c>
      <c r="T2171" t="s">
        <v>494</v>
      </c>
      <c r="U2171" s="4">
        <v>8369.9500000000007</v>
      </c>
      <c r="V2171" t="s">
        <v>200</v>
      </c>
      <c r="W2171" t="s">
        <v>48</v>
      </c>
      <c r="X2171" s="1">
        <v>44551.490590277775</v>
      </c>
      <c r="Y2171">
        <v>90.620699999999999</v>
      </c>
      <c r="Z2171">
        <v>4686.75</v>
      </c>
      <c r="AA2171">
        <v>4313.2732934570304</v>
      </c>
      <c r="AB2171">
        <v>21.889999389648398</v>
      </c>
      <c r="AC2171" t="s">
        <v>494</v>
      </c>
      <c r="AD2171" t="s">
        <v>283</v>
      </c>
      <c r="AE2171">
        <v>1.05</v>
      </c>
      <c r="AF2171">
        <v>-3.3045920999999998</v>
      </c>
      <c r="AG2171" t="s">
        <v>221</v>
      </c>
      <c r="AH2171">
        <v>86.31</v>
      </c>
      <c r="AI2171" s="2">
        <v>44537</v>
      </c>
      <c r="AJ2171" s="2">
        <v>44537</v>
      </c>
      <c r="AK2171">
        <v>1</v>
      </c>
      <c r="AL2171" t="s">
        <v>494</v>
      </c>
      <c r="AM2171" t="s">
        <v>494</v>
      </c>
      <c r="AN2171" t="s">
        <v>494</v>
      </c>
      <c r="AO2171" t="s">
        <v>52</v>
      </c>
      <c r="AP2171" t="s">
        <v>494</v>
      </c>
      <c r="AQ2171" t="s">
        <v>494</v>
      </c>
      <c r="AR2171">
        <v>0.1</v>
      </c>
      <c r="AS2171">
        <v>44445</v>
      </c>
      <c r="AT2171" t="s">
        <v>49</v>
      </c>
      <c r="AU2171" s="1">
        <v>44537.665891203702</v>
      </c>
      <c r="AV2171">
        <v>83.71</v>
      </c>
      <c r="AW2171">
        <v>2021</v>
      </c>
      <c r="AX2171" t="s">
        <v>494</v>
      </c>
      <c r="AY2171">
        <v>-8.2815673157328795E-2</v>
      </c>
      <c r="AZ2171">
        <v>-693.25</v>
      </c>
      <c r="BA2171">
        <v>83.71</v>
      </c>
      <c r="BB2171">
        <v>100</v>
      </c>
      <c r="BC2171">
        <v>100</v>
      </c>
      <c r="BD2171">
        <v>0.12</v>
      </c>
      <c r="BE2171">
        <v>8.6587767835047597E-2</v>
      </c>
      <c r="BF2171">
        <v>43747</v>
      </c>
      <c r="BG2171">
        <v>95</v>
      </c>
      <c r="BH2171" t="s">
        <v>220</v>
      </c>
      <c r="BI2171">
        <v>5</v>
      </c>
      <c r="BJ2171">
        <v>20.745000000000001</v>
      </c>
      <c r="BK2171" t="s">
        <v>220</v>
      </c>
      <c r="BL2171" s="3">
        <v>45998.665891203702</v>
      </c>
      <c r="BM2171">
        <v>2014</v>
      </c>
      <c r="BN2171">
        <v>2169</v>
      </c>
      <c r="BO2171">
        <v>2169</v>
      </c>
      <c r="BP2171" t="s">
        <v>51</v>
      </c>
      <c r="BQ2171" t="s">
        <v>106</v>
      </c>
      <c r="BR2171">
        <v>0.40960000000000002</v>
      </c>
      <c r="BS2171">
        <v>6</v>
      </c>
      <c r="BV2171" s="9" t="str">
        <f>TEXT(Table1[[#This Row],[CLOSE_DATE]],"YYYYMMDD")&amp;TEXT(Table1[[#This Row],[OPEN_DATE]],"YYYYMMDD")&amp;Table1[[#This Row],[SYMBOL]]</f>
        <v>2021122120211207ARCH</v>
      </c>
      <c r="BW2171" t="str">
        <f>IFERROR(VLOOKUP(Table1[[#This Row],[Key]],ownlog!$A:$E,MATCH(BW$1,ownlog!$1:$1,0),FALSE),"")</f>
        <v/>
      </c>
      <c r="BX2171" t="str">
        <f>IFERROR(VLOOKUP(Table1[[#This Row],[Key]],ownlog!$A:$E,MATCH(BX$1,ownlog!$1:$1,0),FALSE),"")</f>
        <v/>
      </c>
      <c r="BY2171" t="str">
        <f>IFERROR(VLOOKUP(Table1[[#This Row],[Key]],ownlog!$A:$E,MATCH(BY$1,ownlog!$1:$1,0),FALSE),"")</f>
        <v/>
      </c>
      <c r="BZ2171" t="str">
        <f>IFERROR(VLOOKUP(Table1[[#This Row],[Key]],ownlog!$A:$E,MATCH(BZ$1,ownlog!$1:$1,0),FALSE),"")</f>
        <v/>
      </c>
    </row>
    <row r="2172" spans="1:78" x14ac:dyDescent="0.3">
      <c r="A2172">
        <v>2170</v>
      </c>
      <c r="B2172">
        <v>0.49759999999999999</v>
      </c>
      <c r="C2172">
        <v>-0.80679999999999996</v>
      </c>
      <c r="D2172" s="1">
        <v>44532</v>
      </c>
      <c r="E2172">
        <v>0.26666699999999999</v>
      </c>
      <c r="F2172">
        <v>0.30952400000000002</v>
      </c>
      <c r="G2172">
        <v>0.42381000000000002</v>
      </c>
      <c r="H2172">
        <v>1.0000009999999999</v>
      </c>
      <c r="I2172">
        <v>0.39180874999999998</v>
      </c>
      <c r="J2172">
        <v>0.47679623428270501</v>
      </c>
      <c r="K2172">
        <v>0.275354267729369</v>
      </c>
      <c r="L2172">
        <v>-0.157143</v>
      </c>
      <c r="M2172">
        <v>0.376075251006037</v>
      </c>
      <c r="N2172" s="2">
        <v>44532</v>
      </c>
      <c r="O2172">
        <v>4513.04</v>
      </c>
      <c r="P2172">
        <v>4672.95</v>
      </c>
      <c r="Q2172">
        <v>4504.7299999999996</v>
      </c>
      <c r="R2172" t="s">
        <v>58</v>
      </c>
      <c r="S2172">
        <v>4</v>
      </c>
      <c r="T2172" t="s">
        <v>494</v>
      </c>
      <c r="U2172" s="4">
        <v>10287.83</v>
      </c>
      <c r="V2172" t="s">
        <v>216</v>
      </c>
      <c r="W2172" t="s">
        <v>48</v>
      </c>
      <c r="X2172" s="1">
        <v>44551.501423611109</v>
      </c>
      <c r="Y2172">
        <v>9.4649999999999999</v>
      </c>
      <c r="Z2172">
        <v>4686.75</v>
      </c>
      <c r="AA2172">
        <v>4313.2732934570304</v>
      </c>
      <c r="AB2172">
        <v>21.889999389648398</v>
      </c>
      <c r="AC2172" t="s">
        <v>494</v>
      </c>
      <c r="AD2172" t="s">
        <v>343</v>
      </c>
      <c r="AE2172">
        <v>5.17</v>
      </c>
      <c r="AF2172">
        <v>-33.171492260000001</v>
      </c>
      <c r="AG2172" t="s">
        <v>333</v>
      </c>
      <c r="AH2172" s="4">
        <v>10.35</v>
      </c>
      <c r="AI2172" s="2">
        <v>44537</v>
      </c>
      <c r="AJ2172" s="2">
        <v>44537</v>
      </c>
      <c r="AK2172">
        <v>1</v>
      </c>
      <c r="AL2172" t="s">
        <v>494</v>
      </c>
      <c r="AM2172" s="4" t="s">
        <v>494</v>
      </c>
      <c r="AN2172" s="4" t="s">
        <v>494</v>
      </c>
      <c r="AO2172" t="s">
        <v>52</v>
      </c>
      <c r="AP2172" s="2" t="s">
        <v>494</v>
      </c>
      <c r="AQ2172" t="s">
        <v>494</v>
      </c>
      <c r="AR2172">
        <v>0.1</v>
      </c>
      <c r="AS2172" s="2">
        <v>44284</v>
      </c>
      <c r="AT2172" t="s">
        <v>49</v>
      </c>
      <c r="AU2172" s="1">
        <v>44537.666006944448</v>
      </c>
      <c r="AV2172">
        <v>10.2926</v>
      </c>
      <c r="AW2172">
        <v>2021</v>
      </c>
      <c r="AX2172" t="s">
        <v>494</v>
      </c>
      <c r="AY2172">
        <v>7.7920059071565906E-2</v>
      </c>
      <c r="AZ2172">
        <v>802</v>
      </c>
      <c r="BA2172">
        <v>10.29</v>
      </c>
      <c r="BB2172">
        <v>1000</v>
      </c>
      <c r="BC2172">
        <v>1000</v>
      </c>
      <c r="BD2172">
        <v>0.12</v>
      </c>
      <c r="BE2172">
        <v>8.6587767835047597E-2</v>
      </c>
      <c r="BF2172" s="2">
        <v>44084</v>
      </c>
      <c r="BG2172">
        <v>15.5</v>
      </c>
      <c r="BH2172" t="s">
        <v>332</v>
      </c>
      <c r="BI2172">
        <v>2</v>
      </c>
      <c r="BJ2172">
        <v>20.745000000000001</v>
      </c>
      <c r="BK2172" t="s">
        <v>332</v>
      </c>
      <c r="BL2172" s="1">
        <v>45998.666006944448</v>
      </c>
      <c r="BM2172">
        <v>2020</v>
      </c>
      <c r="BN2172">
        <v>2170</v>
      </c>
      <c r="BO2172">
        <v>2170</v>
      </c>
      <c r="BP2172" t="s">
        <v>51</v>
      </c>
      <c r="BQ2172" t="s">
        <v>106</v>
      </c>
      <c r="BR2172">
        <v>0.40960000000000002</v>
      </c>
      <c r="BS2172">
        <v>6</v>
      </c>
      <c r="BV2172" s="9" t="str">
        <f>TEXT(Table1[[#This Row],[CLOSE_DATE]],"YYYYMMDD")&amp;TEXT(Table1[[#This Row],[OPEN_DATE]],"YYYYMMDD")&amp;Table1[[#This Row],[SYMBOL]]</f>
        <v>2021122120211207NKLA</v>
      </c>
      <c r="BW2172" t="str">
        <f>IFERROR(VLOOKUP(Table1[[#This Row],[Key]],ownlog!$A:$E,MATCH(BW$1,ownlog!$1:$1,0),FALSE),"")</f>
        <v/>
      </c>
      <c r="BX2172" t="str">
        <f>IFERROR(VLOOKUP(Table1[[#This Row],[Key]],ownlog!$A:$E,MATCH(BX$1,ownlog!$1:$1,0),FALSE),"")</f>
        <v/>
      </c>
      <c r="BY2172" t="str">
        <f>IFERROR(VLOOKUP(Table1[[#This Row],[Key]],ownlog!$A:$E,MATCH(BY$1,ownlog!$1:$1,0),FALSE),"")</f>
        <v/>
      </c>
      <c r="BZ2172" t="str">
        <f>IFERROR(VLOOKUP(Table1[[#This Row],[Key]],ownlog!$A:$E,MATCH(BZ$1,ownlog!$1:$1,0),FALSE),"")</f>
        <v/>
      </c>
    </row>
    <row r="2173" spans="1:78" x14ac:dyDescent="0.3">
      <c r="A2173">
        <v>2171</v>
      </c>
      <c r="B2173">
        <v>0.51819999999999999</v>
      </c>
      <c r="C2173">
        <v>-1.1599999999999999</v>
      </c>
      <c r="D2173" s="1">
        <v>44532</v>
      </c>
      <c r="E2173">
        <v>0.26666699999999999</v>
      </c>
      <c r="F2173">
        <v>0.30952400000000002</v>
      </c>
      <c r="G2173">
        <v>0.42381000000000002</v>
      </c>
      <c r="H2173">
        <v>1.0000009999999999</v>
      </c>
      <c r="I2173">
        <v>0.39180874999999998</v>
      </c>
      <c r="J2173">
        <v>0.47679623428270501</v>
      </c>
      <c r="K2173">
        <v>0.275354267729369</v>
      </c>
      <c r="L2173">
        <v>-0.157143</v>
      </c>
      <c r="M2173">
        <v>0.376075251006037</v>
      </c>
      <c r="N2173" s="2">
        <v>44532</v>
      </c>
      <c r="O2173">
        <v>4513.04</v>
      </c>
      <c r="P2173">
        <v>4672.95</v>
      </c>
      <c r="Q2173">
        <v>4504.7299999999996</v>
      </c>
      <c r="R2173" t="s">
        <v>58</v>
      </c>
      <c r="S2173">
        <v>4</v>
      </c>
      <c r="T2173" t="s">
        <v>494</v>
      </c>
      <c r="U2173" s="4">
        <v>12193.54</v>
      </c>
      <c r="V2173" t="s">
        <v>200</v>
      </c>
      <c r="W2173" t="s">
        <v>48</v>
      </c>
      <c r="X2173" s="1">
        <v>44551.490439814814</v>
      </c>
      <c r="Y2173">
        <v>10.956119286</v>
      </c>
      <c r="Z2173">
        <v>4686.75</v>
      </c>
      <c r="AA2173">
        <v>4313.2732934570304</v>
      </c>
      <c r="AB2173">
        <v>21.889999389648398</v>
      </c>
      <c r="AC2173" t="s">
        <v>494</v>
      </c>
      <c r="AD2173" t="s">
        <v>223</v>
      </c>
      <c r="AE2173">
        <v>6.46</v>
      </c>
      <c r="AF2173">
        <v>-41.460970000000003</v>
      </c>
      <c r="AG2173" t="s">
        <v>199</v>
      </c>
      <c r="AH2173" s="4">
        <v>9.8800000000000008</v>
      </c>
      <c r="AI2173" s="2">
        <v>44537</v>
      </c>
      <c r="AJ2173" s="2">
        <v>44537</v>
      </c>
      <c r="AK2173">
        <v>1</v>
      </c>
      <c r="AL2173">
        <v>-0.94</v>
      </c>
      <c r="AM2173" s="4">
        <v>0.1</v>
      </c>
      <c r="AN2173" s="4">
        <v>0</v>
      </c>
      <c r="AO2173" t="s">
        <v>52</v>
      </c>
      <c r="AP2173" s="2">
        <v>44196</v>
      </c>
      <c r="AQ2173">
        <v>-0.09</v>
      </c>
      <c r="AR2173">
        <v>0</v>
      </c>
      <c r="AS2173" s="2">
        <v>44166</v>
      </c>
      <c r="AT2173" t="s">
        <v>49</v>
      </c>
      <c r="AU2173" s="1">
        <v>44537.666180555556</v>
      </c>
      <c r="AV2173">
        <v>9.76</v>
      </c>
      <c r="AW2173">
        <v>2021</v>
      </c>
      <c r="AX2173" t="s">
        <v>494</v>
      </c>
      <c r="AY2173">
        <v>-0.125819672131147</v>
      </c>
      <c r="AZ2173">
        <v>-1535</v>
      </c>
      <c r="BA2173">
        <v>9.76</v>
      </c>
      <c r="BB2173">
        <v>1250</v>
      </c>
      <c r="BC2173">
        <v>1250</v>
      </c>
      <c r="BD2173">
        <v>0.04</v>
      </c>
      <c r="BE2173">
        <v>8.6587767835047597E-2</v>
      </c>
      <c r="BF2173" s="2">
        <v>41014</v>
      </c>
      <c r="BG2173">
        <v>15</v>
      </c>
      <c r="BH2173" t="s">
        <v>186</v>
      </c>
      <c r="BI2173">
        <v>-1.58</v>
      </c>
      <c r="BJ2173">
        <v>16.809999999999999</v>
      </c>
      <c r="BK2173" t="s">
        <v>186</v>
      </c>
      <c r="BL2173" s="1">
        <v>45998.666180555556</v>
      </c>
      <c r="BM2173">
        <v>2009</v>
      </c>
      <c r="BN2173">
        <v>2171</v>
      </c>
      <c r="BO2173">
        <v>2171</v>
      </c>
      <c r="BP2173" t="s">
        <v>51</v>
      </c>
      <c r="BQ2173" t="s">
        <v>106</v>
      </c>
      <c r="BR2173">
        <v>0.40960000000000002</v>
      </c>
      <c r="BS2173">
        <v>20</v>
      </c>
      <c r="BV2173" s="9" t="str">
        <f>TEXT(Table1[[#This Row],[CLOSE_DATE]],"YYYYMMDD")&amp;TEXT(Table1[[#This Row],[OPEN_DATE]],"YYYYMMDD")&amp;Table1[[#This Row],[SYMBOL]]</f>
        <v>2021122120211207BTU</v>
      </c>
      <c r="BW2173" t="str">
        <f>IFERROR(VLOOKUP(Table1[[#This Row],[Key]],ownlog!$A:$E,MATCH(BW$1,ownlog!$1:$1,0),FALSE),"")</f>
        <v/>
      </c>
      <c r="BX2173" t="str">
        <f>IFERROR(VLOOKUP(Table1[[#This Row],[Key]],ownlog!$A:$E,MATCH(BX$1,ownlog!$1:$1,0),FALSE),"")</f>
        <v/>
      </c>
      <c r="BY2173" t="str">
        <f>IFERROR(VLOOKUP(Table1[[#This Row],[Key]],ownlog!$A:$E,MATCH(BY$1,ownlog!$1:$1,0),FALSE),"")</f>
        <v/>
      </c>
      <c r="BZ2173" t="str">
        <f>IFERROR(VLOOKUP(Table1[[#This Row],[Key]],ownlog!$A:$E,MATCH(BZ$1,ownlog!$1:$1,0),FALSE),"")</f>
        <v/>
      </c>
    </row>
    <row r="2174" spans="1:78" x14ac:dyDescent="0.3">
      <c r="A2174">
        <v>2172</v>
      </c>
      <c r="B2174">
        <v>-0.2195</v>
      </c>
      <c r="C2174">
        <v>0.30630000000000002</v>
      </c>
      <c r="D2174" s="1">
        <v>44532</v>
      </c>
      <c r="E2174">
        <v>0.26666699999999999</v>
      </c>
      <c r="F2174">
        <v>0.30952400000000002</v>
      </c>
      <c r="G2174">
        <v>0.42381000000000002</v>
      </c>
      <c r="H2174">
        <v>1.0000009999999999</v>
      </c>
      <c r="I2174">
        <v>0.39180874999999998</v>
      </c>
      <c r="J2174">
        <v>0.47679623428270501</v>
      </c>
      <c r="K2174">
        <v>0.275354267729369</v>
      </c>
      <c r="L2174">
        <v>-0.157143</v>
      </c>
      <c r="M2174">
        <v>0.376075251006037</v>
      </c>
      <c r="N2174" s="2">
        <v>44532</v>
      </c>
      <c r="O2174">
        <v>4513.04</v>
      </c>
      <c r="P2174">
        <v>4672.95</v>
      </c>
      <c r="Q2174">
        <v>4504.7299999999996</v>
      </c>
      <c r="R2174" t="s">
        <v>50</v>
      </c>
      <c r="S2174">
        <v>4</v>
      </c>
      <c r="T2174" t="s">
        <v>494</v>
      </c>
      <c r="U2174" s="4">
        <v>-9252.4</v>
      </c>
      <c r="V2174" t="s">
        <v>216</v>
      </c>
      <c r="W2174" t="s">
        <v>49</v>
      </c>
      <c r="X2174" s="1">
        <v>44582.633784722224</v>
      </c>
      <c r="Y2174">
        <v>115.67</v>
      </c>
      <c r="Z2174">
        <v>4701.2099609375</v>
      </c>
      <c r="AA2174">
        <v>4317.1521936035097</v>
      </c>
      <c r="AB2174">
        <v>19.899999618530199</v>
      </c>
      <c r="AC2174" t="s">
        <v>494</v>
      </c>
      <c r="AD2174" t="s">
        <v>517</v>
      </c>
      <c r="AE2174">
        <v>1</v>
      </c>
      <c r="AF2174">
        <v>-2.0719916999999999</v>
      </c>
      <c r="AG2174" t="s">
        <v>269</v>
      </c>
      <c r="AH2174" s="4">
        <v>153.74</v>
      </c>
      <c r="AI2174" s="2">
        <v>44538</v>
      </c>
      <c r="AJ2174" s="2">
        <v>44538</v>
      </c>
      <c r="AK2174">
        <v>2</v>
      </c>
      <c r="AL2174">
        <v>0.14000000000000001</v>
      </c>
      <c r="AM2174" s="4">
        <v>1.1000000000000001</v>
      </c>
      <c r="AN2174" s="4">
        <v>1.38</v>
      </c>
      <c r="AO2174" t="s">
        <v>52</v>
      </c>
      <c r="AP2174" s="2">
        <v>44592</v>
      </c>
      <c r="AQ2174">
        <v>1.34</v>
      </c>
      <c r="AR2174">
        <v>0.6</v>
      </c>
      <c r="AS2174" s="2">
        <v>44538</v>
      </c>
      <c r="AT2174" t="s">
        <v>48</v>
      </c>
      <c r="AU2174" s="1">
        <v>44538.592534722222</v>
      </c>
      <c r="AV2174">
        <v>154.19</v>
      </c>
      <c r="AW2174">
        <v>2021</v>
      </c>
      <c r="AX2174" t="s">
        <v>494</v>
      </c>
      <c r="AY2174">
        <v>-0.24993730678599901</v>
      </c>
      <c r="AZ2174">
        <v>-2312.27</v>
      </c>
      <c r="BA2174">
        <v>154.19</v>
      </c>
      <c r="BB2174">
        <v>60</v>
      </c>
      <c r="BC2174">
        <v>60</v>
      </c>
      <c r="BD2174">
        <v>0.2</v>
      </c>
      <c r="BE2174">
        <v>8.8960905270613497E-2</v>
      </c>
      <c r="BF2174" s="2">
        <v>44056</v>
      </c>
      <c r="BG2174">
        <v>120</v>
      </c>
      <c r="BH2174" t="s">
        <v>268</v>
      </c>
      <c r="BI2174">
        <v>200.83</v>
      </c>
      <c r="BJ2174">
        <v>149.52000000000001</v>
      </c>
      <c r="BK2174" t="s">
        <v>268</v>
      </c>
      <c r="BL2174" s="1">
        <v>45999.592534722222</v>
      </c>
      <c r="BM2174">
        <v>2058</v>
      </c>
      <c r="BN2174">
        <v>2172</v>
      </c>
      <c r="BO2174">
        <v>2172</v>
      </c>
      <c r="BP2174" t="s">
        <v>51</v>
      </c>
      <c r="BQ2174" t="s">
        <v>106</v>
      </c>
      <c r="BR2174">
        <v>0.40960000000000002</v>
      </c>
      <c r="BS2174">
        <v>8</v>
      </c>
      <c r="BV2174" s="9" t="str">
        <f>TEXT(Table1[[#This Row],[CLOSE_DATE]],"YYYYMMDD")&amp;TEXT(Table1[[#This Row],[OPEN_DATE]],"YYYYMMDD")&amp;Table1[[#This Row],[SYMBOL]]</f>
        <v>2022012120211208DOCU</v>
      </c>
      <c r="BW2174">
        <f>IFERROR(VLOOKUP(Table1[[#This Row],[Key]],ownlog!$A:$E,MATCH(BW$1,ownlog!$1:$1,0),FALSE),"")</f>
        <v>0</v>
      </c>
      <c r="BX2174" t="str">
        <f>IFERROR(VLOOKUP(Table1[[#This Row],[Key]],ownlog!$A:$E,MATCH(BX$1,ownlog!$1:$1,0),FALSE),"")</f>
        <v>okay entry</v>
      </c>
      <c r="BY2174">
        <f>IFERROR(VLOOKUP(Table1[[#This Row],[Key]],ownlog!$A:$E,MATCH(BY$1,ownlog!$1:$1,0),FALSE),"")</f>
        <v>0</v>
      </c>
      <c r="BZ2174" t="str">
        <f>IFERROR(VLOOKUP(Table1[[#This Row],[Key]],ownlog!$A:$E,MATCH(BZ$1,ownlog!$1:$1,0),FALSE),"")</f>
        <v>okay exit, maybe should considered competition/covid slowdown more</v>
      </c>
    </row>
    <row r="2175" spans="1:78" x14ac:dyDescent="0.3">
      <c r="A2175">
        <v>2173</v>
      </c>
      <c r="B2175">
        <v>-0.58130000000000004</v>
      </c>
      <c r="C2175">
        <v>-0.16950000000000001</v>
      </c>
      <c r="D2175" s="1">
        <v>44539</v>
      </c>
      <c r="E2175">
        <v>0.29718899999999998</v>
      </c>
      <c r="F2175">
        <v>0.39759</v>
      </c>
      <c r="G2175">
        <v>0.30522100000000002</v>
      </c>
      <c r="H2175">
        <v>1</v>
      </c>
      <c r="I2175">
        <v>0.38156399999999902</v>
      </c>
      <c r="J2175">
        <v>0.47679623428270501</v>
      </c>
      <c r="K2175">
        <v>0.275354267729369</v>
      </c>
      <c r="L2175">
        <v>-8.0319999999999992E-3</v>
      </c>
      <c r="M2175">
        <v>0.376075251006037</v>
      </c>
      <c r="N2175" s="2">
        <v>44539</v>
      </c>
      <c r="O2175">
        <v>4701.21</v>
      </c>
      <c r="P2175">
        <v>4705.0600000000004</v>
      </c>
      <c r="Q2175">
        <v>4540.51</v>
      </c>
      <c r="R2175" t="s">
        <v>50</v>
      </c>
      <c r="S2175">
        <v>4</v>
      </c>
      <c r="T2175" t="s">
        <v>494</v>
      </c>
      <c r="U2175" s="4">
        <v>-4124.5</v>
      </c>
      <c r="V2175" t="s">
        <v>216</v>
      </c>
      <c r="W2175" t="s">
        <v>49</v>
      </c>
      <c r="X2175" s="1">
        <v>44582.632303240738</v>
      </c>
      <c r="Y2175">
        <v>50.024999999999999</v>
      </c>
      <c r="Z2175">
        <v>4667.4501953125</v>
      </c>
      <c r="AA2175">
        <v>4321.3427441406202</v>
      </c>
      <c r="AB2175">
        <v>21.579999923706001</v>
      </c>
      <c r="AC2175" t="s">
        <v>494</v>
      </c>
      <c r="AD2175" t="s">
        <v>518</v>
      </c>
      <c r="AE2175">
        <v>1</v>
      </c>
      <c r="AF2175">
        <v>-2.0385127500000002</v>
      </c>
      <c r="AG2175" t="s">
        <v>432</v>
      </c>
      <c r="AH2175" s="4">
        <v>80.010000000000005</v>
      </c>
      <c r="AI2175" s="2">
        <v>44539</v>
      </c>
      <c r="AJ2175" s="2">
        <v>44539</v>
      </c>
      <c r="AK2175">
        <v>3</v>
      </c>
      <c r="AL2175">
        <v>1.06</v>
      </c>
      <c r="AM2175" s="4">
        <v>0.22</v>
      </c>
      <c r="AN2175" s="4">
        <v>0.3</v>
      </c>
      <c r="AO2175" t="s">
        <v>52</v>
      </c>
      <c r="AP2175" s="2">
        <v>44926</v>
      </c>
      <c r="AQ2175">
        <v>0.21</v>
      </c>
      <c r="AR2175">
        <v>1.1625000000000001</v>
      </c>
      <c r="AS2175" s="2">
        <v>44539</v>
      </c>
      <c r="AT2175" t="s">
        <v>48</v>
      </c>
      <c r="AU2175" s="1">
        <v>44539.399930555555</v>
      </c>
      <c r="AV2175">
        <v>82.47</v>
      </c>
      <c r="AW2175">
        <v>2021</v>
      </c>
      <c r="AX2175" t="s">
        <v>494</v>
      </c>
      <c r="AY2175">
        <v>-0.39372862859221502</v>
      </c>
      <c r="AZ2175">
        <v>-1623.54</v>
      </c>
      <c r="BA2175">
        <v>82.47</v>
      </c>
      <c r="BB2175">
        <v>50</v>
      </c>
      <c r="BC2175">
        <v>50</v>
      </c>
      <c r="BD2175">
        <v>0.2</v>
      </c>
      <c r="BE2175">
        <v>8.0092571143811103E-2</v>
      </c>
      <c r="BF2175" s="2">
        <v>44141</v>
      </c>
      <c r="BG2175">
        <v>33.5</v>
      </c>
      <c r="BH2175" t="s">
        <v>431</v>
      </c>
      <c r="BI2175">
        <v>66.45</v>
      </c>
      <c r="BJ2175">
        <v>309.19</v>
      </c>
      <c r="BK2175" t="s">
        <v>431</v>
      </c>
      <c r="BL2175" s="1">
        <v>0.39993055555555557</v>
      </c>
      <c r="BM2175">
        <v>2056</v>
      </c>
      <c r="BN2175">
        <v>2173</v>
      </c>
      <c r="BO2175">
        <v>2173</v>
      </c>
      <c r="BP2175" t="s">
        <v>51</v>
      </c>
      <c r="BQ2175" t="s">
        <v>106</v>
      </c>
      <c r="BR2175">
        <v>0.40960000000000002</v>
      </c>
      <c r="BS2175">
        <v>6</v>
      </c>
      <c r="BV2175" s="9" t="str">
        <f>TEXT(Table1[[#This Row],[CLOSE_DATE]],"YYYYMMDD")&amp;TEXT(Table1[[#This Row],[OPEN_DATE]],"YYYYMMDD")&amp;Table1[[#This Row],[SYMBOL]]</f>
        <v>2022012120211209ASAN</v>
      </c>
      <c r="BW2175" t="str">
        <f>IFERROR(VLOOKUP(Table1[[#This Row],[Key]],ownlog!$A:$E,MATCH(BW$1,ownlog!$1:$1,0),FALSE),"")</f>
        <v/>
      </c>
      <c r="BX2175" t="str">
        <f>IFERROR(VLOOKUP(Table1[[#This Row],[Key]],ownlog!$A:$E,MATCH(BX$1,ownlog!$1:$1,0),FALSE),"")</f>
        <v/>
      </c>
      <c r="BY2175" t="str">
        <f>IFERROR(VLOOKUP(Table1[[#This Row],[Key]],ownlog!$A:$E,MATCH(BY$1,ownlog!$1:$1,0),FALSE),"")</f>
        <v/>
      </c>
      <c r="BZ2175" t="str">
        <f>IFERROR(VLOOKUP(Table1[[#This Row],[Key]],ownlog!$A:$E,MATCH(BZ$1,ownlog!$1:$1,0),FALSE),"")</f>
        <v/>
      </c>
    </row>
    <row r="2176" spans="1:78" x14ac:dyDescent="0.3">
      <c r="A2176">
        <v>2174</v>
      </c>
      <c r="B2176">
        <v>0.51819999999999999</v>
      </c>
      <c r="C2176">
        <v>-1.1599999999999999</v>
      </c>
      <c r="D2176" s="1">
        <v>44539</v>
      </c>
      <c r="E2176">
        <v>0.29718899999999998</v>
      </c>
      <c r="F2176">
        <v>0.39759</v>
      </c>
      <c r="G2176">
        <v>0.30522100000000002</v>
      </c>
      <c r="H2176">
        <v>1</v>
      </c>
      <c r="I2176">
        <v>0.38156399999999902</v>
      </c>
      <c r="J2176">
        <v>0.47679623428270501</v>
      </c>
      <c r="K2176">
        <v>0.275354267729369</v>
      </c>
      <c r="L2176">
        <v>-8.0319999999999992E-3</v>
      </c>
      <c r="M2176">
        <v>0.376075251006037</v>
      </c>
      <c r="N2176" s="2">
        <v>44539</v>
      </c>
      <c r="O2176">
        <v>4701.21</v>
      </c>
      <c r="P2176">
        <v>4705.0600000000004</v>
      </c>
      <c r="Q2176">
        <v>4540.51</v>
      </c>
      <c r="R2176" t="s">
        <v>58</v>
      </c>
      <c r="S2176">
        <v>4</v>
      </c>
      <c r="T2176" t="s">
        <v>494</v>
      </c>
      <c r="U2176" s="4">
        <v>12193.54</v>
      </c>
      <c r="V2176" t="s">
        <v>200</v>
      </c>
      <c r="W2176" t="s">
        <v>48</v>
      </c>
      <c r="X2176" s="1">
        <v>44551.490439814814</v>
      </c>
      <c r="Y2176">
        <v>10.956119286</v>
      </c>
      <c r="Z2176">
        <v>4667.4501953125</v>
      </c>
      <c r="AA2176">
        <v>4321.3427441406202</v>
      </c>
      <c r="AB2176">
        <v>21.579999923706001</v>
      </c>
      <c r="AC2176" t="s">
        <v>494</v>
      </c>
      <c r="AD2176" t="s">
        <v>223</v>
      </c>
      <c r="AE2176">
        <v>6.46</v>
      </c>
      <c r="AF2176">
        <v>-41.460876925000001</v>
      </c>
      <c r="AG2176" t="s">
        <v>199</v>
      </c>
      <c r="AH2176" s="4">
        <v>9.8800000000000008</v>
      </c>
      <c r="AI2176" s="2">
        <v>44537</v>
      </c>
      <c r="AJ2176" s="2">
        <v>44539</v>
      </c>
      <c r="AK2176">
        <v>1</v>
      </c>
      <c r="AL2176">
        <v>-0.94</v>
      </c>
      <c r="AM2176" s="4">
        <v>0.1</v>
      </c>
      <c r="AN2176" s="4">
        <v>0</v>
      </c>
      <c r="AO2176" t="s">
        <v>52</v>
      </c>
      <c r="AP2176" s="2">
        <v>44196</v>
      </c>
      <c r="AQ2176">
        <v>-0.09</v>
      </c>
      <c r="AR2176">
        <v>0</v>
      </c>
      <c r="AS2176" s="2">
        <v>44166</v>
      </c>
      <c r="AT2176" t="s">
        <v>49</v>
      </c>
      <c r="AU2176" s="1">
        <v>44539.41783564815</v>
      </c>
      <c r="AV2176">
        <v>9.7454000000000001</v>
      </c>
      <c r="AW2176">
        <v>2021</v>
      </c>
      <c r="AX2176" t="s">
        <v>494</v>
      </c>
      <c r="AY2176">
        <v>-0.12703429310238601</v>
      </c>
      <c r="AZ2176">
        <v>-1547.5</v>
      </c>
      <c r="BA2176">
        <v>9.76</v>
      </c>
      <c r="BB2176">
        <v>1250</v>
      </c>
      <c r="BC2176">
        <v>1250</v>
      </c>
      <c r="BD2176">
        <v>0.04</v>
      </c>
      <c r="BE2176">
        <v>8.0092571143811103E-2</v>
      </c>
      <c r="BF2176" s="2">
        <v>41014</v>
      </c>
      <c r="BG2176">
        <v>15</v>
      </c>
      <c r="BH2176" t="s">
        <v>186</v>
      </c>
      <c r="BI2176">
        <v>-1.58</v>
      </c>
      <c r="BJ2176">
        <v>16.809999999999999</v>
      </c>
      <c r="BK2176" t="s">
        <v>186</v>
      </c>
      <c r="BL2176" s="1">
        <v>45998.666180555556</v>
      </c>
      <c r="BM2176">
        <v>2010</v>
      </c>
      <c r="BN2176">
        <v>2174</v>
      </c>
      <c r="BO2176">
        <v>2174</v>
      </c>
      <c r="BP2176" t="s">
        <v>51</v>
      </c>
      <c r="BQ2176" t="s">
        <v>106</v>
      </c>
      <c r="BR2176">
        <v>0.40960000000000002</v>
      </c>
      <c r="BS2176">
        <v>20</v>
      </c>
      <c r="BV2176" s="9" t="str">
        <f>TEXT(Table1[[#This Row],[CLOSE_DATE]],"YYYYMMDD")&amp;TEXT(Table1[[#This Row],[OPEN_DATE]],"YYYYMMDD")&amp;Table1[[#This Row],[SYMBOL]]</f>
        <v>2021122120211209BTU</v>
      </c>
      <c r="BW2176" t="str">
        <f>IFERROR(VLOOKUP(Table1[[#This Row],[Key]],ownlog!$A:$E,MATCH(BW$1,ownlog!$1:$1,0),FALSE),"")</f>
        <v/>
      </c>
      <c r="BX2176" t="str">
        <f>IFERROR(VLOOKUP(Table1[[#This Row],[Key]],ownlog!$A:$E,MATCH(BX$1,ownlog!$1:$1,0),FALSE),"")</f>
        <v/>
      </c>
      <c r="BY2176" t="str">
        <f>IFERROR(VLOOKUP(Table1[[#This Row],[Key]],ownlog!$A:$E,MATCH(BY$1,ownlog!$1:$1,0),FALSE),"")</f>
        <v/>
      </c>
      <c r="BZ2176" t="str">
        <f>IFERROR(VLOOKUP(Table1[[#This Row],[Key]],ownlog!$A:$E,MATCH(BZ$1,ownlog!$1:$1,0),FALSE),"")</f>
        <v/>
      </c>
    </row>
    <row r="2177" spans="1:78" x14ac:dyDescent="0.3">
      <c r="A2177">
        <v>2175</v>
      </c>
      <c r="B2177">
        <v>0.49759999999999999</v>
      </c>
      <c r="C2177">
        <v>-0.80679999999999996</v>
      </c>
      <c r="D2177" s="1">
        <v>44539</v>
      </c>
      <c r="E2177">
        <v>0.29718899999999998</v>
      </c>
      <c r="F2177">
        <v>0.39759</v>
      </c>
      <c r="G2177">
        <v>0.30522100000000002</v>
      </c>
      <c r="H2177">
        <v>1</v>
      </c>
      <c r="I2177">
        <v>0.38156399999999902</v>
      </c>
      <c r="J2177">
        <v>0.47679623428270501</v>
      </c>
      <c r="K2177">
        <v>0.275354267729369</v>
      </c>
      <c r="L2177">
        <v>-8.0319999999999992E-3</v>
      </c>
      <c r="M2177">
        <v>0.376075251006037</v>
      </c>
      <c r="N2177" s="2">
        <v>44539</v>
      </c>
      <c r="O2177">
        <v>4701.21</v>
      </c>
      <c r="P2177">
        <v>4705.0600000000004</v>
      </c>
      <c r="Q2177">
        <v>4540.51</v>
      </c>
      <c r="R2177" t="s">
        <v>58</v>
      </c>
      <c r="S2177">
        <v>4</v>
      </c>
      <c r="T2177" t="s">
        <v>494</v>
      </c>
      <c r="U2177" s="4">
        <v>10287.83</v>
      </c>
      <c r="V2177" t="s">
        <v>216</v>
      </c>
      <c r="W2177" t="s">
        <v>48</v>
      </c>
      <c r="X2177" s="1">
        <v>44551.501423611109</v>
      </c>
      <c r="Y2177">
        <v>9.4649999999999999</v>
      </c>
      <c r="Z2177">
        <v>4667.4501953125</v>
      </c>
      <c r="AA2177">
        <v>4321.3427441406202</v>
      </c>
      <c r="AB2177">
        <v>21.579999923706001</v>
      </c>
      <c r="AC2177" t="s">
        <v>494</v>
      </c>
      <c r="AD2177" t="s">
        <v>343</v>
      </c>
      <c r="AE2177">
        <v>5.17</v>
      </c>
      <c r="AF2177">
        <v>-33.1701275</v>
      </c>
      <c r="AG2177" t="s">
        <v>333</v>
      </c>
      <c r="AH2177">
        <v>10.35</v>
      </c>
      <c r="AI2177" s="2">
        <v>44537</v>
      </c>
      <c r="AJ2177" s="2">
        <v>44539</v>
      </c>
      <c r="AK2177">
        <v>1</v>
      </c>
      <c r="AL2177" t="s">
        <v>494</v>
      </c>
      <c r="AM2177" t="s">
        <v>494</v>
      </c>
      <c r="AN2177" t="s">
        <v>494</v>
      </c>
      <c r="AO2177" t="s">
        <v>52</v>
      </c>
      <c r="AP2177" t="s">
        <v>494</v>
      </c>
      <c r="AQ2177" t="s">
        <v>494</v>
      </c>
      <c r="AR2177">
        <v>0.1</v>
      </c>
      <c r="AS2177">
        <v>44284</v>
      </c>
      <c r="AT2177" t="s">
        <v>49</v>
      </c>
      <c r="AU2177" s="1">
        <v>44539.434548611112</v>
      </c>
      <c r="AV2177">
        <v>10.025</v>
      </c>
      <c r="AW2177">
        <v>2021</v>
      </c>
      <c r="AX2177" t="s">
        <v>494</v>
      </c>
      <c r="AY2177">
        <v>5.30673316708229E-2</v>
      </c>
      <c r="AZ2177">
        <v>532</v>
      </c>
      <c r="BA2177">
        <v>10.29</v>
      </c>
      <c r="BB2177">
        <v>1000</v>
      </c>
      <c r="BC2177">
        <v>1000</v>
      </c>
      <c r="BD2177">
        <v>0.12</v>
      </c>
      <c r="BE2177">
        <v>8.0092571143811103E-2</v>
      </c>
      <c r="BF2177">
        <v>44084</v>
      </c>
      <c r="BG2177">
        <v>15.5</v>
      </c>
      <c r="BH2177" t="s">
        <v>332</v>
      </c>
      <c r="BI2177">
        <v>2</v>
      </c>
      <c r="BJ2177">
        <v>20.745000000000001</v>
      </c>
      <c r="BK2177" t="s">
        <v>332</v>
      </c>
      <c r="BL2177" s="3">
        <v>45998.666006944448</v>
      </c>
      <c r="BM2177">
        <v>2021</v>
      </c>
      <c r="BN2177">
        <v>2175</v>
      </c>
      <c r="BO2177">
        <v>2175</v>
      </c>
      <c r="BP2177" t="s">
        <v>51</v>
      </c>
      <c r="BQ2177" t="s">
        <v>106</v>
      </c>
      <c r="BR2177">
        <v>0.40960000000000002</v>
      </c>
      <c r="BS2177">
        <v>6</v>
      </c>
      <c r="BV2177" s="9" t="str">
        <f>TEXT(Table1[[#This Row],[CLOSE_DATE]],"YYYYMMDD")&amp;TEXT(Table1[[#This Row],[OPEN_DATE]],"YYYYMMDD")&amp;Table1[[#This Row],[SYMBOL]]</f>
        <v>2021122120211209NKLA</v>
      </c>
      <c r="BW2177" t="str">
        <f>IFERROR(VLOOKUP(Table1[[#This Row],[Key]],ownlog!$A:$E,MATCH(BW$1,ownlog!$1:$1,0),FALSE),"")</f>
        <v/>
      </c>
      <c r="BX2177" t="str">
        <f>IFERROR(VLOOKUP(Table1[[#This Row],[Key]],ownlog!$A:$E,MATCH(BX$1,ownlog!$1:$1,0),FALSE),"")</f>
        <v/>
      </c>
      <c r="BY2177" t="str">
        <f>IFERROR(VLOOKUP(Table1[[#This Row],[Key]],ownlog!$A:$E,MATCH(BY$1,ownlog!$1:$1,0),FALSE),"")</f>
        <v/>
      </c>
      <c r="BZ2177" t="str">
        <f>IFERROR(VLOOKUP(Table1[[#This Row],[Key]],ownlog!$A:$E,MATCH(BZ$1,ownlog!$1:$1,0),FALSE),"")</f>
        <v/>
      </c>
    </row>
    <row r="2178" spans="1:78" x14ac:dyDescent="0.3">
      <c r="A2178">
        <v>2176</v>
      </c>
      <c r="B2178">
        <v>0.49759999999999999</v>
      </c>
      <c r="C2178">
        <v>-0.80679999999999996</v>
      </c>
      <c r="D2178" s="1">
        <v>44539</v>
      </c>
      <c r="E2178">
        <v>0.29718899999999998</v>
      </c>
      <c r="F2178">
        <v>0.39759</v>
      </c>
      <c r="G2178">
        <v>0.30522100000000002</v>
      </c>
      <c r="H2178">
        <v>1</v>
      </c>
      <c r="I2178">
        <v>0.38156399999999902</v>
      </c>
      <c r="J2178">
        <v>0.47679623428270501</v>
      </c>
      <c r="K2178">
        <v>0.275354267729369</v>
      </c>
      <c r="L2178">
        <v>-8.0319999999999992E-3</v>
      </c>
      <c r="M2178">
        <v>0.376075251006037</v>
      </c>
      <c r="N2178" s="2">
        <v>44539</v>
      </c>
      <c r="O2178">
        <v>4701.21</v>
      </c>
      <c r="P2178">
        <v>4705.0600000000004</v>
      </c>
      <c r="Q2178">
        <v>4540.51</v>
      </c>
      <c r="R2178" t="s">
        <v>58</v>
      </c>
      <c r="S2178">
        <v>4</v>
      </c>
      <c r="T2178" t="s">
        <v>494</v>
      </c>
      <c r="U2178" s="4">
        <v>10287.83</v>
      </c>
      <c r="V2178" t="s">
        <v>216</v>
      </c>
      <c r="W2178" t="s">
        <v>48</v>
      </c>
      <c r="X2178" s="1">
        <v>44551.501423611109</v>
      </c>
      <c r="Y2178">
        <v>9.4649999999999999</v>
      </c>
      <c r="Z2178">
        <v>4712.02001953125</v>
      </c>
      <c r="AA2178">
        <v>4325.8470947265596</v>
      </c>
      <c r="AB2178">
        <v>18.690000534057599</v>
      </c>
      <c r="AC2178" t="s">
        <v>494</v>
      </c>
      <c r="AD2178" t="s">
        <v>343</v>
      </c>
      <c r="AE2178">
        <v>5.17</v>
      </c>
      <c r="AF2178">
        <v>-33.1684445</v>
      </c>
      <c r="AG2178" t="s">
        <v>333</v>
      </c>
      <c r="AH2178">
        <v>10.35</v>
      </c>
      <c r="AI2178" s="2">
        <v>44537</v>
      </c>
      <c r="AJ2178" s="2">
        <v>44540</v>
      </c>
      <c r="AK2178">
        <v>1</v>
      </c>
      <c r="AL2178" t="s">
        <v>494</v>
      </c>
      <c r="AM2178" t="s">
        <v>494</v>
      </c>
      <c r="AN2178" t="s">
        <v>494</v>
      </c>
      <c r="AO2178" t="s">
        <v>52</v>
      </c>
      <c r="AP2178" t="s">
        <v>494</v>
      </c>
      <c r="AQ2178" t="s">
        <v>494</v>
      </c>
      <c r="AR2178">
        <v>0.1</v>
      </c>
      <c r="AS2178">
        <v>44284</v>
      </c>
      <c r="AT2178" t="s">
        <v>49</v>
      </c>
      <c r="AU2178" s="1">
        <v>44540.665671296294</v>
      </c>
      <c r="AV2178">
        <v>9.6950000000000003</v>
      </c>
      <c r="AW2178">
        <v>2021</v>
      </c>
      <c r="AX2178" t="s">
        <v>494</v>
      </c>
      <c r="AY2178">
        <v>2.08354822073233E-2</v>
      </c>
      <c r="AZ2178">
        <v>202</v>
      </c>
      <c r="BA2178">
        <v>10.29</v>
      </c>
      <c r="BB2178">
        <v>1000</v>
      </c>
      <c r="BC2178">
        <v>1000</v>
      </c>
      <c r="BD2178">
        <v>0.12</v>
      </c>
      <c r="BE2178">
        <v>8.9271052893999198E-2</v>
      </c>
      <c r="BF2178">
        <v>44084</v>
      </c>
      <c r="BG2178">
        <v>15.5</v>
      </c>
      <c r="BH2178" t="s">
        <v>332</v>
      </c>
      <c r="BI2178">
        <v>2</v>
      </c>
      <c r="BJ2178">
        <v>20.745000000000001</v>
      </c>
      <c r="BK2178" t="s">
        <v>332</v>
      </c>
      <c r="BL2178" s="3">
        <v>45998.666006944448</v>
      </c>
      <c r="BM2178">
        <v>2022</v>
      </c>
      <c r="BN2178">
        <v>2176</v>
      </c>
      <c r="BO2178">
        <v>2176</v>
      </c>
      <c r="BP2178" t="s">
        <v>51</v>
      </c>
      <c r="BQ2178" t="s">
        <v>106</v>
      </c>
      <c r="BR2178">
        <v>0.40960000000000002</v>
      </c>
      <c r="BS2178">
        <v>6</v>
      </c>
      <c r="BV2178" s="9" t="str">
        <f>TEXT(Table1[[#This Row],[CLOSE_DATE]],"YYYYMMDD")&amp;TEXT(Table1[[#This Row],[OPEN_DATE]],"YYYYMMDD")&amp;Table1[[#This Row],[SYMBOL]]</f>
        <v>2021122120211210NKLA</v>
      </c>
      <c r="BW2178" t="str">
        <f>IFERROR(VLOOKUP(Table1[[#This Row],[Key]],ownlog!$A:$E,MATCH(BW$1,ownlog!$1:$1,0),FALSE),"")</f>
        <v/>
      </c>
      <c r="BX2178" t="str">
        <f>IFERROR(VLOOKUP(Table1[[#This Row],[Key]],ownlog!$A:$E,MATCH(BX$1,ownlog!$1:$1,0),FALSE),"")</f>
        <v/>
      </c>
      <c r="BY2178" t="str">
        <f>IFERROR(VLOOKUP(Table1[[#This Row],[Key]],ownlog!$A:$E,MATCH(BY$1,ownlog!$1:$1,0),FALSE),"")</f>
        <v/>
      </c>
      <c r="BZ2178" t="str">
        <f>IFERROR(VLOOKUP(Table1[[#This Row],[Key]],ownlog!$A:$E,MATCH(BZ$1,ownlog!$1:$1,0),FALSE),"")</f>
        <v/>
      </c>
    </row>
    <row r="2179" spans="1:78" x14ac:dyDescent="0.3">
      <c r="A2179">
        <v>2177</v>
      </c>
      <c r="B2179">
        <v>0.51819999999999999</v>
      </c>
      <c r="C2179">
        <v>-1.1599999999999999</v>
      </c>
      <c r="D2179" s="1">
        <v>44539</v>
      </c>
      <c r="E2179">
        <v>0.29718899999999998</v>
      </c>
      <c r="F2179">
        <v>0.39759</v>
      </c>
      <c r="G2179">
        <v>0.30522100000000002</v>
      </c>
      <c r="H2179">
        <v>1</v>
      </c>
      <c r="I2179">
        <v>0.38156399999999902</v>
      </c>
      <c r="J2179">
        <v>0.47679623428270501</v>
      </c>
      <c r="K2179">
        <v>0.275354267729369</v>
      </c>
      <c r="L2179">
        <v>-8.0319999999999992E-3</v>
      </c>
      <c r="M2179">
        <v>0.376075251006037</v>
      </c>
      <c r="N2179" s="2">
        <v>44539</v>
      </c>
      <c r="O2179">
        <v>4701.21</v>
      </c>
      <c r="P2179">
        <v>4705.0600000000004</v>
      </c>
      <c r="Q2179">
        <v>4540.51</v>
      </c>
      <c r="R2179" t="s">
        <v>58</v>
      </c>
      <c r="S2179">
        <v>4</v>
      </c>
      <c r="T2179" t="s">
        <v>494</v>
      </c>
      <c r="U2179" s="4">
        <v>12193.54</v>
      </c>
      <c r="V2179" t="s">
        <v>200</v>
      </c>
      <c r="W2179" t="s">
        <v>48</v>
      </c>
      <c r="X2179" s="1">
        <v>44551.490439814814</v>
      </c>
      <c r="Y2179">
        <v>10.956119286</v>
      </c>
      <c r="Z2179">
        <v>4712.02001953125</v>
      </c>
      <c r="AA2179">
        <v>4325.8470947265596</v>
      </c>
      <c r="AB2179">
        <v>18.690000534057599</v>
      </c>
      <c r="AC2179" t="s">
        <v>494</v>
      </c>
      <c r="AD2179" t="s">
        <v>223</v>
      </c>
      <c r="AE2179">
        <v>6.46</v>
      </c>
      <c r="AF2179">
        <v>-40.166798729999996</v>
      </c>
      <c r="AG2179" t="s">
        <v>199</v>
      </c>
      <c r="AH2179" s="4">
        <v>9.8800000000000008</v>
      </c>
      <c r="AI2179" s="2">
        <v>44537</v>
      </c>
      <c r="AJ2179" s="2">
        <v>44540</v>
      </c>
      <c r="AK2179">
        <v>1</v>
      </c>
      <c r="AL2179">
        <v>-0.94</v>
      </c>
      <c r="AM2179" s="4">
        <v>0.1</v>
      </c>
      <c r="AN2179" s="4">
        <v>0</v>
      </c>
      <c r="AO2179" t="s">
        <v>52</v>
      </c>
      <c r="AP2179" s="2">
        <v>44196</v>
      </c>
      <c r="AQ2179">
        <v>-0.09</v>
      </c>
      <c r="AR2179">
        <v>0</v>
      </c>
      <c r="AS2179" s="2">
        <v>44166</v>
      </c>
      <c r="AT2179" t="s">
        <v>49</v>
      </c>
      <c r="AU2179" s="1">
        <v>44540.665844907409</v>
      </c>
      <c r="AV2179">
        <v>9.3722999999999992</v>
      </c>
      <c r="AW2179">
        <v>2021</v>
      </c>
      <c r="AX2179" t="s">
        <v>494</v>
      </c>
      <c r="AY2179">
        <v>-0.17231629375926899</v>
      </c>
      <c r="AZ2179">
        <v>-1615</v>
      </c>
      <c r="BA2179">
        <v>9.76</v>
      </c>
      <c r="BB2179">
        <v>1250</v>
      </c>
      <c r="BC2179">
        <v>1000</v>
      </c>
      <c r="BD2179">
        <v>0.04</v>
      </c>
      <c r="BE2179">
        <v>8.9271052893999198E-2</v>
      </c>
      <c r="BF2179" s="2">
        <v>41014</v>
      </c>
      <c r="BG2179">
        <v>15</v>
      </c>
      <c r="BH2179" t="s">
        <v>186</v>
      </c>
      <c r="BI2179">
        <v>-1.58</v>
      </c>
      <c r="BJ2179">
        <v>16.809999999999999</v>
      </c>
      <c r="BK2179" t="s">
        <v>186</v>
      </c>
      <c r="BL2179" s="1">
        <v>45998.666180555556</v>
      </c>
      <c r="BM2179">
        <v>2011</v>
      </c>
      <c r="BN2179">
        <v>2177</v>
      </c>
      <c r="BO2179">
        <v>2177</v>
      </c>
      <c r="BP2179" t="s">
        <v>51</v>
      </c>
      <c r="BQ2179" t="s">
        <v>106</v>
      </c>
      <c r="BR2179">
        <v>0.40960000000000002</v>
      </c>
      <c r="BS2179">
        <v>20</v>
      </c>
      <c r="BV2179" s="9" t="str">
        <f>TEXT(Table1[[#This Row],[CLOSE_DATE]],"YYYYMMDD")&amp;TEXT(Table1[[#This Row],[OPEN_DATE]],"YYYYMMDD")&amp;Table1[[#This Row],[SYMBOL]]</f>
        <v>2021122120211210BTU</v>
      </c>
      <c r="BW2179" t="str">
        <f>IFERROR(VLOOKUP(Table1[[#This Row],[Key]],ownlog!$A:$E,MATCH(BW$1,ownlog!$1:$1,0),FALSE),"")</f>
        <v/>
      </c>
      <c r="BX2179" t="str">
        <f>IFERROR(VLOOKUP(Table1[[#This Row],[Key]],ownlog!$A:$E,MATCH(BX$1,ownlog!$1:$1,0),FALSE),"")</f>
        <v/>
      </c>
      <c r="BY2179" t="str">
        <f>IFERROR(VLOOKUP(Table1[[#This Row],[Key]],ownlog!$A:$E,MATCH(BY$1,ownlog!$1:$1,0),FALSE),"")</f>
        <v/>
      </c>
      <c r="BZ2179" t="str">
        <f>IFERROR(VLOOKUP(Table1[[#This Row],[Key]],ownlog!$A:$E,MATCH(BZ$1,ownlog!$1:$1,0),FALSE),"")</f>
        <v/>
      </c>
    </row>
    <row r="2180" spans="1:78" x14ac:dyDescent="0.3">
      <c r="A2180">
        <v>2178</v>
      </c>
      <c r="B2180">
        <v>0.6835</v>
      </c>
      <c r="C2180">
        <v>-0.51870000000000005</v>
      </c>
      <c r="D2180" s="1">
        <v>44539</v>
      </c>
      <c r="E2180">
        <v>0.29718899999999998</v>
      </c>
      <c r="F2180">
        <v>0.39759</v>
      </c>
      <c r="G2180">
        <v>0.30522100000000002</v>
      </c>
      <c r="H2180">
        <v>1</v>
      </c>
      <c r="I2180">
        <v>0.38156399999999902</v>
      </c>
      <c r="J2180">
        <v>0.47679623428270501</v>
      </c>
      <c r="K2180">
        <v>0.275354267729369</v>
      </c>
      <c r="L2180">
        <v>-8.0319999999999992E-3</v>
      </c>
      <c r="M2180">
        <v>0.376075251006037</v>
      </c>
      <c r="N2180" s="2">
        <v>44539</v>
      </c>
      <c r="O2180">
        <v>4701.21</v>
      </c>
      <c r="P2180">
        <v>4705.0600000000004</v>
      </c>
      <c r="Q2180">
        <v>4540.51</v>
      </c>
      <c r="R2180" t="s">
        <v>50</v>
      </c>
      <c r="S2180">
        <v>4</v>
      </c>
      <c r="T2180" t="s">
        <v>494</v>
      </c>
      <c r="U2180" s="4">
        <v>-5453.5</v>
      </c>
      <c r="V2180" t="s">
        <v>200</v>
      </c>
      <c r="W2180" t="s">
        <v>48</v>
      </c>
      <c r="X2180" s="1">
        <v>44543.434548611112</v>
      </c>
      <c r="Y2180">
        <v>54.524999999999999</v>
      </c>
      <c r="Z2180">
        <v>4668.97021484375</v>
      </c>
      <c r="AA2180">
        <v>4329.6828454589804</v>
      </c>
      <c r="AB2180">
        <v>20.309999465942301</v>
      </c>
      <c r="AC2180" t="s">
        <v>494</v>
      </c>
      <c r="AD2180" t="s">
        <v>485</v>
      </c>
      <c r="AE2180">
        <v>1</v>
      </c>
      <c r="AF2180">
        <v>-2.0389210750000002</v>
      </c>
      <c r="AG2180" t="s">
        <v>484</v>
      </c>
      <c r="AH2180">
        <v>50.49</v>
      </c>
      <c r="AI2180" s="2">
        <v>44543</v>
      </c>
      <c r="AJ2180" s="2">
        <v>44543</v>
      </c>
      <c r="AK2180">
        <v>0</v>
      </c>
      <c r="AL2180">
        <v>0.05</v>
      </c>
      <c r="AM2180">
        <v>10</v>
      </c>
      <c r="AN2180">
        <v>0.1</v>
      </c>
      <c r="AO2180" t="s">
        <v>52</v>
      </c>
      <c r="AP2180">
        <v>44561</v>
      </c>
      <c r="AQ2180">
        <v>0.56999999999999995</v>
      </c>
      <c r="AR2180">
        <v>0.35</v>
      </c>
      <c r="AS2180">
        <v>44542</v>
      </c>
      <c r="AT2180" t="s">
        <v>49</v>
      </c>
      <c r="AU2180" s="1">
        <v>44543.430138888885</v>
      </c>
      <c r="AV2180">
        <v>52.982500000000002</v>
      </c>
      <c r="AW2180">
        <v>2021</v>
      </c>
      <c r="AX2180" t="s">
        <v>494</v>
      </c>
      <c r="AY2180">
        <v>-2.9254942669749401E-2</v>
      </c>
      <c r="AZ2180">
        <v>-155</v>
      </c>
      <c r="BA2180">
        <v>54.53</v>
      </c>
      <c r="BB2180">
        <v>100</v>
      </c>
      <c r="BC2180">
        <v>100</v>
      </c>
      <c r="BD2180">
        <v>0.15</v>
      </c>
      <c r="BE2180">
        <v>7.8363099907101497E-2</v>
      </c>
      <c r="BF2180">
        <v>44542</v>
      </c>
      <c r="BG2180">
        <v>85</v>
      </c>
      <c r="BH2180" t="s">
        <v>483</v>
      </c>
      <c r="BI2180">
        <v>24.3</v>
      </c>
      <c r="BJ2180">
        <v>42.99</v>
      </c>
      <c r="BK2180" t="s">
        <v>483</v>
      </c>
      <c r="BL2180" s="1">
        <v>0.43454861111111109</v>
      </c>
      <c r="BM2180">
        <v>2005</v>
      </c>
      <c r="BN2180">
        <v>2178</v>
      </c>
      <c r="BO2180">
        <v>2178</v>
      </c>
      <c r="BP2180" t="s">
        <v>51</v>
      </c>
      <c r="BQ2180" t="s">
        <v>106</v>
      </c>
      <c r="BR2180">
        <v>0.40960000000000002</v>
      </c>
      <c r="BS2180">
        <v>4</v>
      </c>
      <c r="BV2180" s="9" t="str">
        <f>TEXT(Table1[[#This Row],[CLOSE_DATE]],"YYYYMMDD")&amp;TEXT(Table1[[#This Row],[OPEN_DATE]],"YYYYMMDD")&amp;Table1[[#This Row],[SYMBOL]]</f>
        <v>2021121320211213DWAC</v>
      </c>
      <c r="BW2180">
        <f>IFERROR(VLOOKUP(Table1[[#This Row],[Key]],ownlog!$A:$E,MATCH(BW$1,ownlog!$1:$1,0),FALSE),"")</f>
        <v>0</v>
      </c>
      <c r="BX2180" t="str">
        <f>IFERROR(VLOOKUP(Table1[[#This Row],[Key]],ownlog!$A:$E,MATCH(BX$1,ownlog!$1:$1,0),FALSE),"")</f>
        <v>scratch</v>
      </c>
      <c r="BY2180">
        <f>IFERROR(VLOOKUP(Table1[[#This Row],[Key]],ownlog!$A:$E,MATCH(BY$1,ownlog!$1:$1,0),FALSE),"")</f>
        <v>0</v>
      </c>
      <c r="BZ2180" t="str">
        <f>IFERROR(VLOOKUP(Table1[[#This Row],[Key]],ownlog!$A:$E,MATCH(BZ$1,ownlog!$1:$1,0),FALSE),"")</f>
        <v>scratch</v>
      </c>
    </row>
    <row r="2181" spans="1:78" x14ac:dyDescent="0.3">
      <c r="A2181">
        <v>2179</v>
      </c>
      <c r="B2181">
        <v>0.63219999999999998</v>
      </c>
      <c r="C2181">
        <v>-1.1742999999999999</v>
      </c>
      <c r="D2181" s="1">
        <v>44539</v>
      </c>
      <c r="E2181">
        <v>0.29718899999999998</v>
      </c>
      <c r="F2181">
        <v>0.39759</v>
      </c>
      <c r="G2181">
        <v>0.30522100000000002</v>
      </c>
      <c r="H2181">
        <v>1</v>
      </c>
      <c r="I2181">
        <v>0.38156399999999902</v>
      </c>
      <c r="J2181">
        <v>0.47679623428270501</v>
      </c>
      <c r="K2181">
        <v>0.275354267729369</v>
      </c>
      <c r="L2181">
        <v>-8.0319999999999992E-3</v>
      </c>
      <c r="M2181">
        <v>0.376075251006037</v>
      </c>
      <c r="N2181" s="2">
        <v>44539</v>
      </c>
      <c r="O2181">
        <v>4701.21</v>
      </c>
      <c r="P2181">
        <v>4705.0600000000004</v>
      </c>
      <c r="Q2181">
        <v>4540.51</v>
      </c>
      <c r="R2181" t="s">
        <v>58</v>
      </c>
      <c r="S2181">
        <v>4</v>
      </c>
      <c r="T2181" t="s">
        <v>494</v>
      </c>
      <c r="U2181" s="4">
        <v>9031.83</v>
      </c>
      <c r="V2181" t="s">
        <v>200</v>
      </c>
      <c r="W2181" t="s">
        <v>48</v>
      </c>
      <c r="X2181" s="1">
        <v>44551.490439814814</v>
      </c>
      <c r="Y2181">
        <v>10.956119286</v>
      </c>
      <c r="Z2181">
        <v>4668.97021484375</v>
      </c>
      <c r="AA2181">
        <v>4329.6828454589804</v>
      </c>
      <c r="AB2181">
        <v>20.309999465942301</v>
      </c>
      <c r="AC2181" t="s">
        <v>494</v>
      </c>
      <c r="AD2181" t="s">
        <v>223</v>
      </c>
      <c r="AE2181">
        <v>5.17</v>
      </c>
      <c r="AF2181">
        <v>-40.165087399000001</v>
      </c>
      <c r="AG2181" t="s">
        <v>199</v>
      </c>
      <c r="AH2181" s="4">
        <v>9.19</v>
      </c>
      <c r="AI2181" s="2">
        <v>44543</v>
      </c>
      <c r="AJ2181" s="2">
        <v>44543</v>
      </c>
      <c r="AK2181">
        <v>0</v>
      </c>
      <c r="AL2181">
        <v>-0.95</v>
      </c>
      <c r="AM2181" s="4">
        <v>0.1</v>
      </c>
      <c r="AN2181" s="4">
        <v>0</v>
      </c>
      <c r="AO2181" t="s">
        <v>52</v>
      </c>
      <c r="AP2181" s="2">
        <v>44196</v>
      </c>
      <c r="AQ2181">
        <v>-0.1</v>
      </c>
      <c r="AR2181">
        <v>0</v>
      </c>
      <c r="AS2181" s="2">
        <v>44166</v>
      </c>
      <c r="AT2181" t="s">
        <v>49</v>
      </c>
      <c r="AU2181" s="1">
        <v>44543.477546296293</v>
      </c>
      <c r="AV2181">
        <v>9.0367449999999998</v>
      </c>
      <c r="AW2181">
        <v>2021</v>
      </c>
      <c r="AX2181" t="s">
        <v>494</v>
      </c>
      <c r="AY2181">
        <v>-0.21633895833068201</v>
      </c>
      <c r="AZ2181">
        <v>-1955</v>
      </c>
      <c r="BA2181">
        <v>9.0399999999999991</v>
      </c>
      <c r="BB2181">
        <v>1000</v>
      </c>
      <c r="BC2181">
        <v>1000</v>
      </c>
      <c r="BD2181">
        <v>0.04</v>
      </c>
      <c r="BE2181">
        <v>7.8363099907101497E-2</v>
      </c>
      <c r="BF2181" s="2">
        <v>41014</v>
      </c>
      <c r="BG2181">
        <v>15</v>
      </c>
      <c r="BH2181" t="s">
        <v>186</v>
      </c>
      <c r="BI2181">
        <v>-1.6</v>
      </c>
      <c r="BJ2181">
        <v>16.809999999999999</v>
      </c>
      <c r="BK2181" t="s">
        <v>186</v>
      </c>
      <c r="BL2181" s="3">
        <v>0.47844907407407405</v>
      </c>
      <c r="BM2181">
        <v>2012</v>
      </c>
      <c r="BN2181">
        <v>2179</v>
      </c>
      <c r="BO2181">
        <v>2179</v>
      </c>
      <c r="BP2181" t="s">
        <v>51</v>
      </c>
      <c r="BQ2181" t="s">
        <v>106</v>
      </c>
      <c r="BR2181">
        <v>0.40960000000000002</v>
      </c>
      <c r="BS2181">
        <v>20</v>
      </c>
      <c r="BV2181" s="9" t="str">
        <f>TEXT(Table1[[#This Row],[CLOSE_DATE]],"YYYYMMDD")&amp;TEXT(Table1[[#This Row],[OPEN_DATE]],"YYYYMMDD")&amp;Table1[[#This Row],[SYMBOL]]</f>
        <v>2021122120211213BTU</v>
      </c>
      <c r="BW2181" t="str">
        <f>IFERROR(VLOOKUP(Table1[[#This Row],[Key]],ownlog!$A:$E,MATCH(BW$1,ownlog!$1:$1,0),FALSE),"")</f>
        <v/>
      </c>
      <c r="BX2181" t="str">
        <f>IFERROR(VLOOKUP(Table1[[#This Row],[Key]],ownlog!$A:$E,MATCH(BX$1,ownlog!$1:$1,0),FALSE),"")</f>
        <v/>
      </c>
      <c r="BY2181" t="str">
        <f>IFERROR(VLOOKUP(Table1[[#This Row],[Key]],ownlog!$A:$E,MATCH(BY$1,ownlog!$1:$1,0),FALSE),"")</f>
        <v/>
      </c>
      <c r="BZ2181" t="str">
        <f>IFERROR(VLOOKUP(Table1[[#This Row],[Key]],ownlog!$A:$E,MATCH(BZ$1,ownlog!$1:$1,0),FALSE),"")</f>
        <v/>
      </c>
    </row>
    <row r="2182" spans="1:78" x14ac:dyDescent="0.3">
      <c r="A2182">
        <v>2180</v>
      </c>
      <c r="B2182">
        <v>0.1341</v>
      </c>
      <c r="C2182">
        <v>-0.94030000000000002</v>
      </c>
      <c r="D2182" s="1">
        <v>44539</v>
      </c>
      <c r="E2182">
        <v>0.29718899999999998</v>
      </c>
      <c r="F2182">
        <v>0.39759</v>
      </c>
      <c r="G2182">
        <v>0.30522100000000002</v>
      </c>
      <c r="H2182">
        <v>1</v>
      </c>
      <c r="I2182">
        <v>0.38156399999999902</v>
      </c>
      <c r="J2182">
        <v>0.47679623428270501</v>
      </c>
      <c r="K2182">
        <v>0.275354267729369</v>
      </c>
      <c r="L2182">
        <v>-8.0319999999999992E-3</v>
      </c>
      <c r="M2182">
        <v>0.376075251006037</v>
      </c>
      <c r="N2182" s="2">
        <v>44539</v>
      </c>
      <c r="O2182">
        <v>4701.21</v>
      </c>
      <c r="P2182">
        <v>4705.0600000000004</v>
      </c>
      <c r="Q2182">
        <v>4540.51</v>
      </c>
      <c r="R2182" t="s">
        <v>58</v>
      </c>
      <c r="S2182">
        <v>4</v>
      </c>
      <c r="T2182" t="s">
        <v>494</v>
      </c>
      <c r="U2182" s="4">
        <v>12230.67</v>
      </c>
      <c r="V2182" t="s">
        <v>200</v>
      </c>
      <c r="W2182" t="s">
        <v>48</v>
      </c>
      <c r="X2182" s="1">
        <v>44551.490590277775</v>
      </c>
      <c r="Y2182">
        <v>90.620699999999999</v>
      </c>
      <c r="Z2182">
        <v>4668.97021484375</v>
      </c>
      <c r="AA2182">
        <v>4329.6828454589804</v>
      </c>
      <c r="AB2182">
        <v>20.309999465942301</v>
      </c>
      <c r="AC2182" t="s">
        <v>494</v>
      </c>
      <c r="AD2182" t="s">
        <v>283</v>
      </c>
      <c r="AE2182">
        <v>1.08</v>
      </c>
      <c r="AF2182">
        <v>-3.330231924</v>
      </c>
      <c r="AG2182" t="s">
        <v>221</v>
      </c>
      <c r="AH2182" s="4">
        <v>83.77</v>
      </c>
      <c r="AI2182" s="2">
        <v>44543</v>
      </c>
      <c r="AJ2182" s="2">
        <v>44543</v>
      </c>
      <c r="AK2182">
        <v>0</v>
      </c>
      <c r="AL2182" t="s">
        <v>494</v>
      </c>
      <c r="AM2182" s="4" t="s">
        <v>494</v>
      </c>
      <c r="AN2182" s="4" t="s">
        <v>494</v>
      </c>
      <c r="AO2182" t="s">
        <v>52</v>
      </c>
      <c r="AP2182" s="2" t="s">
        <v>494</v>
      </c>
      <c r="AQ2182" t="s">
        <v>494</v>
      </c>
      <c r="AR2182">
        <v>0.1</v>
      </c>
      <c r="AS2182" s="2">
        <v>44445</v>
      </c>
      <c r="AT2182" t="s">
        <v>49</v>
      </c>
      <c r="AU2182" s="1">
        <v>44543.477650462963</v>
      </c>
      <c r="AV2182">
        <v>81.545000000000002</v>
      </c>
      <c r="AW2182">
        <v>2021</v>
      </c>
      <c r="AX2182" t="s">
        <v>494</v>
      </c>
      <c r="AY2182">
        <v>-0.111533509105401</v>
      </c>
      <c r="AZ2182">
        <v>-1364.25</v>
      </c>
      <c r="BA2182">
        <v>81.55</v>
      </c>
      <c r="BB2182">
        <v>150</v>
      </c>
      <c r="BC2182">
        <v>150</v>
      </c>
      <c r="BD2182">
        <v>0.12</v>
      </c>
      <c r="BE2182">
        <v>7.8363099907101497E-2</v>
      </c>
      <c r="BF2182" s="2">
        <v>43747</v>
      </c>
      <c r="BG2182">
        <v>95</v>
      </c>
      <c r="BH2182" t="s">
        <v>220</v>
      </c>
      <c r="BI2182">
        <v>5</v>
      </c>
      <c r="BJ2182">
        <v>20.745000000000001</v>
      </c>
      <c r="BK2182" t="s">
        <v>220</v>
      </c>
      <c r="BL2182" s="1">
        <v>0.47825231481481484</v>
      </c>
      <c r="BM2182">
        <v>2015</v>
      </c>
      <c r="BN2182">
        <v>2180</v>
      </c>
      <c r="BO2182">
        <v>2180</v>
      </c>
      <c r="BP2182" t="s">
        <v>51</v>
      </c>
      <c r="BQ2182" t="s">
        <v>106</v>
      </c>
      <c r="BR2182">
        <v>0.40960000000000002</v>
      </c>
      <c r="BS2182">
        <v>6</v>
      </c>
      <c r="BV2182" s="9" t="str">
        <f>TEXT(Table1[[#This Row],[CLOSE_DATE]],"YYYYMMDD")&amp;TEXT(Table1[[#This Row],[OPEN_DATE]],"YYYYMMDD")&amp;Table1[[#This Row],[SYMBOL]]</f>
        <v>2021122120211213ARCH</v>
      </c>
      <c r="BW2182" t="str">
        <f>IFERROR(VLOOKUP(Table1[[#This Row],[Key]],ownlog!$A:$E,MATCH(BW$1,ownlog!$1:$1,0),FALSE),"")</f>
        <v/>
      </c>
      <c r="BX2182" t="str">
        <f>IFERROR(VLOOKUP(Table1[[#This Row],[Key]],ownlog!$A:$E,MATCH(BX$1,ownlog!$1:$1,0),FALSE),"")</f>
        <v/>
      </c>
      <c r="BY2182" t="str">
        <f>IFERROR(VLOOKUP(Table1[[#This Row],[Key]],ownlog!$A:$E,MATCH(BY$1,ownlog!$1:$1,0),FALSE),"")</f>
        <v/>
      </c>
      <c r="BZ2182" t="str">
        <f>IFERROR(VLOOKUP(Table1[[#This Row],[Key]],ownlog!$A:$E,MATCH(BZ$1,ownlog!$1:$1,0),FALSE),"")</f>
        <v/>
      </c>
    </row>
    <row r="2183" spans="1:78" x14ac:dyDescent="0.3">
      <c r="A2183">
        <v>2181</v>
      </c>
      <c r="B2183">
        <v>0.62990000000000002</v>
      </c>
      <c r="C2183">
        <v>-0.78969999999999996</v>
      </c>
      <c r="D2183" s="1">
        <v>44539</v>
      </c>
      <c r="E2183">
        <v>0.29718899999999998</v>
      </c>
      <c r="F2183">
        <v>0.39759</v>
      </c>
      <c r="G2183">
        <v>0.30522100000000002</v>
      </c>
      <c r="H2183">
        <v>1</v>
      </c>
      <c r="I2183">
        <v>0.38156399999999902</v>
      </c>
      <c r="J2183">
        <v>0.47679623428270501</v>
      </c>
      <c r="K2183">
        <v>0.275354267729369</v>
      </c>
      <c r="L2183">
        <v>-8.0319999999999992E-3</v>
      </c>
      <c r="M2183">
        <v>0.376075251006037</v>
      </c>
      <c r="N2183" s="2">
        <v>44539</v>
      </c>
      <c r="O2183">
        <v>4701.21</v>
      </c>
      <c r="P2183">
        <v>4705.0600000000004</v>
      </c>
      <c r="Q2183">
        <v>4540.51</v>
      </c>
      <c r="R2183" t="s">
        <v>58</v>
      </c>
      <c r="S2183">
        <v>4</v>
      </c>
      <c r="T2183" t="s">
        <v>494</v>
      </c>
      <c r="U2183" s="4">
        <v>9371.83</v>
      </c>
      <c r="V2183" t="s">
        <v>216</v>
      </c>
      <c r="W2183" t="s">
        <v>48</v>
      </c>
      <c r="X2183" s="1">
        <v>44551.501423611109</v>
      </c>
      <c r="Y2183">
        <v>9.4649999999999999</v>
      </c>
      <c r="Z2183">
        <v>4668.97021484375</v>
      </c>
      <c r="AA2183">
        <v>4329.6828454589804</v>
      </c>
      <c r="AB2183">
        <v>20.309999465942301</v>
      </c>
      <c r="AC2183" t="s">
        <v>494</v>
      </c>
      <c r="AD2183" t="s">
        <v>343</v>
      </c>
      <c r="AE2183">
        <v>5.17</v>
      </c>
      <c r="AF2183">
        <v>-33.166820301999998</v>
      </c>
      <c r="AG2183" t="s">
        <v>333</v>
      </c>
      <c r="AH2183" s="4">
        <v>9.51</v>
      </c>
      <c r="AI2183" s="2">
        <v>44543</v>
      </c>
      <c r="AJ2183" s="2">
        <v>44543</v>
      </c>
      <c r="AK2183">
        <v>0</v>
      </c>
      <c r="AL2183" t="s">
        <v>494</v>
      </c>
      <c r="AM2183" s="4" t="s">
        <v>494</v>
      </c>
      <c r="AN2183" s="4" t="s">
        <v>494</v>
      </c>
      <c r="AO2183" t="s">
        <v>52</v>
      </c>
      <c r="AP2183" s="2" t="s">
        <v>494</v>
      </c>
      <c r="AQ2183" t="s">
        <v>494</v>
      </c>
      <c r="AR2183">
        <v>0.1</v>
      </c>
      <c r="AS2183" s="2">
        <v>44284</v>
      </c>
      <c r="AT2183" t="s">
        <v>49</v>
      </c>
      <c r="AU2183" s="1">
        <v>44543.477939814817</v>
      </c>
      <c r="AV2183">
        <v>9.3765300000000007</v>
      </c>
      <c r="AW2183">
        <v>2021</v>
      </c>
      <c r="AX2183" t="s">
        <v>494</v>
      </c>
      <c r="AY2183">
        <v>-1.70638818411501E-2</v>
      </c>
      <c r="AZ2183">
        <v>-64</v>
      </c>
      <c r="BA2183">
        <v>9.3800000000000008</v>
      </c>
      <c r="BB2183">
        <v>1000</v>
      </c>
      <c r="BC2183">
        <v>400</v>
      </c>
      <c r="BD2183">
        <v>0.12</v>
      </c>
      <c r="BE2183">
        <v>7.8363099907101497E-2</v>
      </c>
      <c r="BF2183" s="2">
        <v>44084</v>
      </c>
      <c r="BG2183">
        <v>15.5</v>
      </c>
      <c r="BH2183" t="s">
        <v>332</v>
      </c>
      <c r="BI2183">
        <v>2</v>
      </c>
      <c r="BJ2183">
        <v>20.745000000000001</v>
      </c>
      <c r="BK2183" t="s">
        <v>332</v>
      </c>
      <c r="BL2183" s="3">
        <v>0.47891203703703705</v>
      </c>
      <c r="BM2183">
        <v>2023</v>
      </c>
      <c r="BN2183">
        <v>2181</v>
      </c>
      <c r="BO2183">
        <v>2181</v>
      </c>
      <c r="BP2183" t="s">
        <v>51</v>
      </c>
      <c r="BQ2183" t="s">
        <v>106</v>
      </c>
      <c r="BR2183">
        <v>0.40960000000000002</v>
      </c>
      <c r="BS2183">
        <v>6</v>
      </c>
      <c r="BV2183" s="9" t="str">
        <f>TEXT(Table1[[#This Row],[CLOSE_DATE]],"YYYYMMDD")&amp;TEXT(Table1[[#This Row],[OPEN_DATE]],"YYYYMMDD")&amp;Table1[[#This Row],[SYMBOL]]</f>
        <v>2021122120211213NKLA</v>
      </c>
      <c r="BW2183" t="str">
        <f>IFERROR(VLOOKUP(Table1[[#This Row],[Key]],ownlog!$A:$E,MATCH(BW$1,ownlog!$1:$1,0),FALSE),"")</f>
        <v/>
      </c>
      <c r="BX2183" t="str">
        <f>IFERROR(VLOOKUP(Table1[[#This Row],[Key]],ownlog!$A:$E,MATCH(BX$1,ownlog!$1:$1,0),FALSE),"")</f>
        <v/>
      </c>
      <c r="BY2183" t="str">
        <f>IFERROR(VLOOKUP(Table1[[#This Row],[Key]],ownlog!$A:$E,MATCH(BY$1,ownlog!$1:$1,0),FALSE),"")</f>
        <v/>
      </c>
      <c r="BZ2183" t="str">
        <f>IFERROR(VLOOKUP(Table1[[#This Row],[Key]],ownlog!$A:$E,MATCH(BZ$1,ownlog!$1:$1,0),FALSE),"")</f>
        <v/>
      </c>
    </row>
    <row r="2184" spans="1:78" x14ac:dyDescent="0.3">
      <c r="A2184">
        <v>2182</v>
      </c>
      <c r="B2184">
        <v>0.62990000000000002</v>
      </c>
      <c r="C2184">
        <v>-0.78969999999999996</v>
      </c>
      <c r="D2184" s="1">
        <v>44539</v>
      </c>
      <c r="E2184">
        <v>0.29718899999999998</v>
      </c>
      <c r="F2184">
        <v>0.39759</v>
      </c>
      <c r="G2184">
        <v>0.30522100000000002</v>
      </c>
      <c r="H2184">
        <v>1</v>
      </c>
      <c r="I2184">
        <v>0.38156399999999902</v>
      </c>
      <c r="J2184">
        <v>0.47679623428270501</v>
      </c>
      <c r="K2184">
        <v>0.275354267729369</v>
      </c>
      <c r="L2184">
        <v>-8.0319999999999992E-3</v>
      </c>
      <c r="M2184">
        <v>0.376075251006037</v>
      </c>
      <c r="N2184" s="2">
        <v>44539</v>
      </c>
      <c r="O2184">
        <v>4701.21</v>
      </c>
      <c r="P2184">
        <v>4705.0600000000004</v>
      </c>
      <c r="Q2184">
        <v>4540.51</v>
      </c>
      <c r="R2184" t="s">
        <v>58</v>
      </c>
      <c r="S2184">
        <v>4</v>
      </c>
      <c r="T2184" t="s">
        <v>494</v>
      </c>
      <c r="U2184" s="4">
        <v>9371.83</v>
      </c>
      <c r="V2184" t="s">
        <v>216</v>
      </c>
      <c r="W2184" t="s">
        <v>48</v>
      </c>
      <c r="X2184" s="1">
        <v>44572.648425925923</v>
      </c>
      <c r="Y2184">
        <v>10.895</v>
      </c>
      <c r="Z2184">
        <v>4668.97021484375</v>
      </c>
      <c r="AA2184">
        <v>4329.6828454589804</v>
      </c>
      <c r="AB2184">
        <v>20.309999465942301</v>
      </c>
      <c r="AC2184" t="s">
        <v>494</v>
      </c>
      <c r="AD2184" t="s">
        <v>343</v>
      </c>
      <c r="AE2184">
        <v>5.17</v>
      </c>
      <c r="AF2184">
        <v>-25.166820302000001</v>
      </c>
      <c r="AG2184" t="s">
        <v>333</v>
      </c>
      <c r="AH2184" s="4">
        <v>9.51</v>
      </c>
      <c r="AI2184" s="2">
        <v>44543</v>
      </c>
      <c r="AJ2184" s="2">
        <v>44543</v>
      </c>
      <c r="AK2184">
        <v>0</v>
      </c>
      <c r="AL2184" t="s">
        <v>494</v>
      </c>
      <c r="AM2184" s="4" t="s">
        <v>494</v>
      </c>
      <c r="AN2184" s="4" t="s">
        <v>494</v>
      </c>
      <c r="AO2184" t="s">
        <v>52</v>
      </c>
      <c r="AP2184" s="2" t="s">
        <v>494</v>
      </c>
      <c r="AQ2184" t="s">
        <v>494</v>
      </c>
      <c r="AR2184">
        <v>0.1</v>
      </c>
      <c r="AS2184" s="2">
        <v>44284</v>
      </c>
      <c r="AT2184" t="s">
        <v>49</v>
      </c>
      <c r="AU2184" s="1">
        <v>44543.477939814817</v>
      </c>
      <c r="AV2184">
        <v>9.3765300000000007</v>
      </c>
      <c r="AW2184">
        <v>2021</v>
      </c>
      <c r="AX2184" t="s">
        <v>494</v>
      </c>
      <c r="AY2184">
        <v>-0.165661852874499</v>
      </c>
      <c r="AZ2184">
        <v>-932</v>
      </c>
      <c r="BA2184">
        <v>9.3800000000000008</v>
      </c>
      <c r="BB2184">
        <v>1000</v>
      </c>
      <c r="BC2184">
        <v>600</v>
      </c>
      <c r="BD2184">
        <v>0.12</v>
      </c>
      <c r="BE2184">
        <v>7.8363099907101497E-2</v>
      </c>
      <c r="BF2184" s="2">
        <v>44084</v>
      </c>
      <c r="BG2184">
        <v>15.5</v>
      </c>
      <c r="BH2184" t="s">
        <v>332</v>
      </c>
      <c r="BI2184">
        <v>2</v>
      </c>
      <c r="BJ2184">
        <v>20.745000000000001</v>
      </c>
      <c r="BK2184" t="s">
        <v>332</v>
      </c>
      <c r="BL2184" s="3">
        <v>0.47891203703703705</v>
      </c>
      <c r="BM2184">
        <v>2037</v>
      </c>
      <c r="BN2184">
        <v>2182</v>
      </c>
      <c r="BO2184">
        <v>2182</v>
      </c>
      <c r="BP2184" t="s">
        <v>51</v>
      </c>
      <c r="BQ2184" t="s">
        <v>106</v>
      </c>
      <c r="BR2184">
        <v>0.40960000000000002</v>
      </c>
      <c r="BS2184">
        <v>6</v>
      </c>
      <c r="BV2184" s="9" t="str">
        <f>TEXT(Table1[[#This Row],[CLOSE_DATE]],"YYYYMMDD")&amp;TEXT(Table1[[#This Row],[OPEN_DATE]],"YYYYMMDD")&amp;Table1[[#This Row],[SYMBOL]]</f>
        <v>2022011120211213NKLA</v>
      </c>
      <c r="BW2184" t="str">
        <f>IFERROR(VLOOKUP(Table1[[#This Row],[Key]],ownlog!$A:$E,MATCH(BW$1,ownlog!$1:$1,0),FALSE),"")</f>
        <v/>
      </c>
      <c r="BX2184" t="str">
        <f>IFERROR(VLOOKUP(Table1[[#This Row],[Key]],ownlog!$A:$E,MATCH(BX$1,ownlog!$1:$1,0),FALSE),"")</f>
        <v/>
      </c>
      <c r="BY2184" t="str">
        <f>IFERROR(VLOOKUP(Table1[[#This Row],[Key]],ownlog!$A:$E,MATCH(BY$1,ownlog!$1:$1,0),FALSE),"")</f>
        <v/>
      </c>
      <c r="BZ2184" t="str">
        <f>IFERROR(VLOOKUP(Table1[[#This Row],[Key]],ownlog!$A:$E,MATCH(BZ$1,ownlog!$1:$1,0),FALSE),"")</f>
        <v/>
      </c>
    </row>
    <row r="2185" spans="1:78" x14ac:dyDescent="0.3">
      <c r="A2185">
        <v>2183</v>
      </c>
      <c r="B2185">
        <v>-0.39329999999999998</v>
      </c>
      <c r="C2185">
        <v>-0.2056</v>
      </c>
      <c r="D2185" s="1">
        <v>44546</v>
      </c>
      <c r="E2185">
        <v>0.25242700000000001</v>
      </c>
      <c r="F2185">
        <v>0.35436899999999999</v>
      </c>
      <c r="G2185">
        <v>0.393204</v>
      </c>
      <c r="H2185">
        <v>1</v>
      </c>
      <c r="I2185">
        <v>0.354504874999999</v>
      </c>
      <c r="J2185">
        <v>0.47679623428270501</v>
      </c>
      <c r="K2185">
        <v>0.275354267729369</v>
      </c>
      <c r="L2185">
        <v>-0.14077699999999899</v>
      </c>
      <c r="M2185">
        <v>0.376075251006037</v>
      </c>
      <c r="N2185" s="2">
        <v>44546</v>
      </c>
      <c r="O2185">
        <v>4709.8500000000004</v>
      </c>
      <c r="P2185">
        <v>4731.3999999999996</v>
      </c>
      <c r="Q2185">
        <v>4606.5200000000004</v>
      </c>
      <c r="R2185" t="s">
        <v>50</v>
      </c>
      <c r="S2185">
        <v>4</v>
      </c>
      <c r="T2185" t="s">
        <v>494</v>
      </c>
      <c r="U2185" s="4">
        <v>-10376.879999999999</v>
      </c>
      <c r="V2185" t="s">
        <v>216</v>
      </c>
      <c r="W2185" t="s">
        <v>49</v>
      </c>
      <c r="X2185" s="1">
        <v>44582.633229166669</v>
      </c>
      <c r="Y2185">
        <v>88.078999999999994</v>
      </c>
      <c r="Z2185">
        <v>4668.669921875</v>
      </c>
      <c r="AA2185">
        <v>4342.4534948730397</v>
      </c>
      <c r="AB2185">
        <v>20.569999694824201</v>
      </c>
      <c r="AC2185" t="s">
        <v>494</v>
      </c>
      <c r="AD2185" t="s">
        <v>521</v>
      </c>
      <c r="AE2185">
        <v>1</v>
      </c>
      <c r="AF2185">
        <v>-2.0434402180000002</v>
      </c>
      <c r="AG2185" t="s">
        <v>520</v>
      </c>
      <c r="AH2185" s="4">
        <v>131.87</v>
      </c>
      <c r="AI2185" s="2">
        <v>44546</v>
      </c>
      <c r="AJ2185" s="2">
        <v>44546</v>
      </c>
      <c r="AK2185">
        <v>3</v>
      </c>
      <c r="AL2185">
        <v>0.04</v>
      </c>
      <c r="AM2185" s="4">
        <v>0.21</v>
      </c>
      <c r="AN2185" s="4">
        <v>0.27</v>
      </c>
      <c r="AO2185" t="s">
        <v>52</v>
      </c>
      <c r="AP2185" s="2">
        <v>44561</v>
      </c>
      <c r="AQ2185">
        <v>0.27</v>
      </c>
      <c r="AR2185">
        <v>0.75</v>
      </c>
      <c r="AS2185" s="2">
        <v>44478</v>
      </c>
      <c r="AT2185" t="s">
        <v>48</v>
      </c>
      <c r="AU2185" s="1">
        <v>44546.438715277778</v>
      </c>
      <c r="AV2185">
        <v>138.345</v>
      </c>
      <c r="AW2185">
        <v>2021</v>
      </c>
      <c r="AX2185" t="s">
        <v>494</v>
      </c>
      <c r="AY2185">
        <v>-0.36346717746696</v>
      </c>
      <c r="AZ2185">
        <v>-3771.29</v>
      </c>
      <c r="BA2185">
        <v>138.35</v>
      </c>
      <c r="BB2185">
        <v>75</v>
      </c>
      <c r="BC2185">
        <v>75</v>
      </c>
      <c r="BD2185">
        <v>0.2</v>
      </c>
      <c r="BE2185">
        <v>7.5122606928802502E-2</v>
      </c>
      <c r="BF2185" s="2">
        <v>44478</v>
      </c>
      <c r="BG2185">
        <v>80</v>
      </c>
      <c r="BH2185" t="s">
        <v>519</v>
      </c>
      <c r="BI2185">
        <v>104.76</v>
      </c>
      <c r="BJ2185">
        <v>385.34</v>
      </c>
      <c r="BK2185" t="s">
        <v>519</v>
      </c>
      <c r="BL2185" s="3">
        <v>0.4387152777777778</v>
      </c>
      <c r="BM2185">
        <v>2057</v>
      </c>
      <c r="BN2185">
        <v>2183</v>
      </c>
      <c r="BO2185">
        <v>2183</v>
      </c>
      <c r="BP2185" t="s">
        <v>51</v>
      </c>
      <c r="BQ2185" t="s">
        <v>106</v>
      </c>
      <c r="BR2185">
        <v>0.40960000000000002</v>
      </c>
      <c r="BS2185">
        <v>10</v>
      </c>
      <c r="BV2185" s="9" t="str">
        <f>TEXT(Table1[[#This Row],[CLOSE_DATE]],"YYYYMMDD")&amp;TEXT(Table1[[#This Row],[OPEN_DATE]],"YYYYMMDD")&amp;Table1[[#This Row],[SYMBOL]]</f>
        <v>2022012120211216NET</v>
      </c>
      <c r="BW2185" t="str">
        <f>IFERROR(VLOOKUP(Table1[[#This Row],[Key]],ownlog!$A:$E,MATCH(BW$1,ownlog!$1:$1,0),FALSE),"")</f>
        <v/>
      </c>
      <c r="BX2185" t="str">
        <f>IFERROR(VLOOKUP(Table1[[#This Row],[Key]],ownlog!$A:$E,MATCH(BX$1,ownlog!$1:$1,0),FALSE),"")</f>
        <v/>
      </c>
      <c r="BY2185" t="str">
        <f>IFERROR(VLOOKUP(Table1[[#This Row],[Key]],ownlog!$A:$E,MATCH(BY$1,ownlog!$1:$1,0),FALSE),"")</f>
        <v/>
      </c>
      <c r="BZ2185" t="str">
        <f>IFERROR(VLOOKUP(Table1[[#This Row],[Key]],ownlog!$A:$E,MATCH(BZ$1,ownlog!$1:$1,0),FALSE),"")</f>
        <v/>
      </c>
    </row>
    <row r="2186" spans="1:78" x14ac:dyDescent="0.3">
      <c r="A2186">
        <v>2184</v>
      </c>
      <c r="B2186">
        <v>-0.25309999999999999</v>
      </c>
      <c r="C2186">
        <v>7.3700000000000002E-2</v>
      </c>
      <c r="D2186" s="1">
        <v>44546</v>
      </c>
      <c r="E2186">
        <v>0.25242700000000001</v>
      </c>
      <c r="F2186">
        <v>0.35436899999999999</v>
      </c>
      <c r="G2186">
        <v>0.393204</v>
      </c>
      <c r="H2186">
        <v>1</v>
      </c>
      <c r="I2186">
        <v>0.354504874999999</v>
      </c>
      <c r="J2186">
        <v>0.47679623428270501</v>
      </c>
      <c r="K2186">
        <v>0.275354267729369</v>
      </c>
      <c r="L2186">
        <v>-0.14077699999999899</v>
      </c>
      <c r="M2186">
        <v>0.376075251006037</v>
      </c>
      <c r="N2186" s="2">
        <v>44546</v>
      </c>
      <c r="O2186">
        <v>4709.8500000000004</v>
      </c>
      <c r="P2186">
        <v>4731.3999999999996</v>
      </c>
      <c r="Q2186">
        <v>4606.5200000000004</v>
      </c>
      <c r="R2186" t="s">
        <v>50</v>
      </c>
      <c r="S2186">
        <v>4</v>
      </c>
      <c r="T2186" t="s">
        <v>494</v>
      </c>
      <c r="U2186" s="4">
        <v>-9489.6</v>
      </c>
      <c r="V2186" t="s">
        <v>216</v>
      </c>
      <c r="W2186" t="s">
        <v>49</v>
      </c>
      <c r="X2186" s="1">
        <v>44631.665856481479</v>
      </c>
      <c r="Y2186">
        <v>35.402500000000003</v>
      </c>
      <c r="Z2186">
        <v>4696.56005859375</v>
      </c>
      <c r="AA2186">
        <v>4357.9380456542904</v>
      </c>
      <c r="AB2186">
        <v>18.629999160766602</v>
      </c>
      <c r="AC2186" t="s">
        <v>494</v>
      </c>
      <c r="AD2186" t="s">
        <v>524</v>
      </c>
      <c r="AE2186">
        <v>1</v>
      </c>
      <c r="AF2186">
        <v>-2.0310552749999999</v>
      </c>
      <c r="AG2186" t="s">
        <v>523</v>
      </c>
      <c r="AH2186" s="4">
        <v>93.72</v>
      </c>
      <c r="AI2186" s="2">
        <v>44552</v>
      </c>
      <c r="AJ2186" s="2">
        <v>44552</v>
      </c>
      <c r="AK2186">
        <v>2</v>
      </c>
      <c r="AL2186">
        <v>0.11</v>
      </c>
      <c r="AM2186" s="4">
        <v>0.37</v>
      </c>
      <c r="AN2186" s="4">
        <v>0.5</v>
      </c>
      <c r="AO2186" t="s">
        <v>52</v>
      </c>
      <c r="AP2186" s="2">
        <v>44592</v>
      </c>
      <c r="AQ2186">
        <v>0.49</v>
      </c>
      <c r="AR2186">
        <v>0.95</v>
      </c>
      <c r="AS2186" s="2">
        <v>44551</v>
      </c>
      <c r="AT2186" t="s">
        <v>48</v>
      </c>
      <c r="AU2186" s="1">
        <v>44552.414907407408</v>
      </c>
      <c r="AV2186">
        <v>94.885999999999996</v>
      </c>
      <c r="AW2186">
        <v>2021</v>
      </c>
      <c r="AX2186" t="s">
        <v>494</v>
      </c>
      <c r="AY2186">
        <v>-0.62696604346268103</v>
      </c>
      <c r="AZ2186">
        <v>-5949.03</v>
      </c>
      <c r="BA2186">
        <v>94.89</v>
      </c>
      <c r="BB2186">
        <v>100</v>
      </c>
      <c r="BC2186">
        <v>100</v>
      </c>
      <c r="BD2186">
        <v>0.2</v>
      </c>
      <c r="BE2186">
        <v>7.7702346704337497E-2</v>
      </c>
      <c r="BF2186" s="2">
        <v>44491</v>
      </c>
      <c r="BG2186">
        <v>70</v>
      </c>
      <c r="BH2186" t="s">
        <v>522</v>
      </c>
      <c r="BI2186">
        <v>100.63</v>
      </c>
      <c r="BJ2186">
        <v>205.89</v>
      </c>
      <c r="BK2186" t="s">
        <v>522</v>
      </c>
      <c r="BL2186" s="3">
        <v>46013.414907407408</v>
      </c>
      <c r="BM2186">
        <v>2097</v>
      </c>
      <c r="BN2186">
        <v>2184</v>
      </c>
      <c r="BO2186">
        <v>2184</v>
      </c>
      <c r="BP2186" t="s">
        <v>51</v>
      </c>
      <c r="BQ2186" t="s">
        <v>106</v>
      </c>
      <c r="BR2186">
        <v>0.40960000000000002</v>
      </c>
      <c r="BS2186">
        <v>6</v>
      </c>
      <c r="BV2186" s="9" t="str">
        <f>TEXT(Table1[[#This Row],[CLOSE_DATE]],"YYYYMMDD")&amp;TEXT(Table1[[#This Row],[OPEN_DATE]],"YYYYMMDD")&amp;Table1[[#This Row],[SYMBOL]]</f>
        <v>2022031120211222GTLB</v>
      </c>
      <c r="BW2186" t="str">
        <f>IFERROR(VLOOKUP(Table1[[#This Row],[Key]],ownlog!$A:$E,MATCH(BW$1,ownlog!$1:$1,0),FALSE),"")</f>
        <v/>
      </c>
      <c r="BX2186" t="str">
        <f>IFERROR(VLOOKUP(Table1[[#This Row],[Key]],ownlog!$A:$E,MATCH(BX$1,ownlog!$1:$1,0),FALSE),"")</f>
        <v/>
      </c>
      <c r="BY2186" t="str">
        <f>IFERROR(VLOOKUP(Table1[[#This Row],[Key]],ownlog!$A:$E,MATCH(BY$1,ownlog!$1:$1,0),FALSE),"")</f>
        <v/>
      </c>
      <c r="BZ2186" t="str">
        <f>IFERROR(VLOOKUP(Table1[[#This Row],[Key]],ownlog!$A:$E,MATCH(BZ$1,ownlog!$1:$1,0),FALSE),"")</f>
        <v/>
      </c>
    </row>
    <row r="2187" spans="1:78" x14ac:dyDescent="0.3">
      <c r="A2187">
        <v>2185</v>
      </c>
      <c r="B2187">
        <v>0.59570000000000001</v>
      </c>
      <c r="C2187">
        <v>-0.78720000000000001</v>
      </c>
      <c r="D2187" s="1">
        <v>44546</v>
      </c>
      <c r="E2187">
        <v>0.25242700000000001</v>
      </c>
      <c r="F2187">
        <v>0.35436899999999999</v>
      </c>
      <c r="G2187">
        <v>0.393204</v>
      </c>
      <c r="H2187">
        <v>1</v>
      </c>
      <c r="I2187">
        <v>0.354504874999999</v>
      </c>
      <c r="J2187">
        <v>0.47679623428270501</v>
      </c>
      <c r="K2187">
        <v>0.275354267729369</v>
      </c>
      <c r="L2187">
        <v>-0.14077699999999899</v>
      </c>
      <c r="M2187">
        <v>0.376075251006037</v>
      </c>
      <c r="N2187" s="2">
        <v>44546</v>
      </c>
      <c r="O2187">
        <v>4709.8500000000004</v>
      </c>
      <c r="P2187">
        <v>4731.3999999999996</v>
      </c>
      <c r="Q2187">
        <v>4606.5200000000004</v>
      </c>
      <c r="R2187" t="s">
        <v>58</v>
      </c>
      <c r="S2187">
        <v>4</v>
      </c>
      <c r="T2187" t="s">
        <v>494</v>
      </c>
      <c r="U2187" s="4">
        <v>3695.93</v>
      </c>
      <c r="V2187" t="s">
        <v>216</v>
      </c>
      <c r="W2187" t="s">
        <v>48</v>
      </c>
      <c r="X2187" s="1">
        <v>44572.648425925923</v>
      </c>
      <c r="Y2187">
        <v>10.895</v>
      </c>
      <c r="Z2187">
        <v>4696.56005859375</v>
      </c>
      <c r="AA2187">
        <v>4357.9380456542904</v>
      </c>
      <c r="AB2187">
        <v>18.629999160766602</v>
      </c>
      <c r="AC2187" t="s">
        <v>494</v>
      </c>
      <c r="AD2187" t="s">
        <v>343</v>
      </c>
      <c r="AE2187">
        <v>2.0699999999999998</v>
      </c>
      <c r="AF2187">
        <v>-30.332298999999999</v>
      </c>
      <c r="AG2187" t="s">
        <v>333</v>
      </c>
      <c r="AH2187" s="4">
        <v>9.4</v>
      </c>
      <c r="AI2187" s="2">
        <v>44552</v>
      </c>
      <c r="AJ2187" s="2">
        <v>44552</v>
      </c>
      <c r="AK2187">
        <v>2</v>
      </c>
      <c r="AL2187" t="s">
        <v>494</v>
      </c>
      <c r="AM2187" s="4" t="s">
        <v>494</v>
      </c>
      <c r="AN2187" s="4" t="s">
        <v>494</v>
      </c>
      <c r="AO2187" t="s">
        <v>52</v>
      </c>
      <c r="AP2187" s="2" t="s">
        <v>494</v>
      </c>
      <c r="AQ2187" t="s">
        <v>494</v>
      </c>
      <c r="AR2187">
        <v>0.1</v>
      </c>
      <c r="AS2187" s="2">
        <v>44284</v>
      </c>
      <c r="AT2187" t="s">
        <v>49</v>
      </c>
      <c r="AU2187" s="1">
        <v>44552.443495370368</v>
      </c>
      <c r="AV2187">
        <v>9.2449999999999992</v>
      </c>
      <c r="AW2187">
        <v>2021</v>
      </c>
      <c r="AX2187" t="s">
        <v>494</v>
      </c>
      <c r="AY2187">
        <v>-0.17955651703623501</v>
      </c>
      <c r="AZ2187">
        <v>-3320</v>
      </c>
      <c r="BA2187">
        <v>9.25</v>
      </c>
      <c r="BB2187">
        <v>400</v>
      </c>
      <c r="BC2187">
        <v>2000</v>
      </c>
      <c r="BD2187">
        <v>0.12</v>
      </c>
      <c r="BE2187">
        <v>7.7702346704337497E-2</v>
      </c>
      <c r="BF2187" s="2">
        <v>44084</v>
      </c>
      <c r="BG2187">
        <v>15</v>
      </c>
      <c r="BH2187" t="s">
        <v>332</v>
      </c>
      <c r="BI2187">
        <v>2</v>
      </c>
      <c r="BJ2187">
        <v>20.745000000000001</v>
      </c>
      <c r="BK2187" t="s">
        <v>332</v>
      </c>
      <c r="BL2187" s="3">
        <v>46013.594375000001</v>
      </c>
      <c r="BM2187">
        <v>2038</v>
      </c>
      <c r="BN2187">
        <v>2185</v>
      </c>
      <c r="BO2187">
        <v>2185</v>
      </c>
      <c r="BP2187" t="s">
        <v>51</v>
      </c>
      <c r="BQ2187" t="s">
        <v>106</v>
      </c>
      <c r="BR2187">
        <v>0.40960000000000002</v>
      </c>
      <c r="BS2187">
        <v>6</v>
      </c>
      <c r="BV2187" s="9" t="str">
        <f>TEXT(Table1[[#This Row],[CLOSE_DATE]],"YYYYMMDD")&amp;TEXT(Table1[[#This Row],[OPEN_DATE]],"YYYYMMDD")&amp;Table1[[#This Row],[SYMBOL]]</f>
        <v>2022011120211222NKLA</v>
      </c>
      <c r="BW2187" t="str">
        <f>IFERROR(VLOOKUP(Table1[[#This Row],[Key]],ownlog!$A:$E,MATCH(BW$1,ownlog!$1:$1,0),FALSE),"")</f>
        <v/>
      </c>
      <c r="BX2187" t="str">
        <f>IFERROR(VLOOKUP(Table1[[#This Row],[Key]],ownlog!$A:$E,MATCH(BX$1,ownlog!$1:$1,0),FALSE),"")</f>
        <v/>
      </c>
      <c r="BY2187" t="str">
        <f>IFERROR(VLOOKUP(Table1[[#This Row],[Key]],ownlog!$A:$E,MATCH(BY$1,ownlog!$1:$1,0),FALSE),"")</f>
        <v/>
      </c>
      <c r="BZ2187" t="str">
        <f>IFERROR(VLOOKUP(Table1[[#This Row],[Key]],ownlog!$A:$E,MATCH(BZ$1,ownlog!$1:$1,0),FALSE),"")</f>
        <v/>
      </c>
    </row>
    <row r="2188" spans="1:78" x14ac:dyDescent="0.3">
      <c r="A2188">
        <v>2186</v>
      </c>
      <c r="B2188">
        <v>0.59570000000000001</v>
      </c>
      <c r="C2188">
        <v>-0.78720000000000001</v>
      </c>
      <c r="D2188" s="1">
        <v>44546</v>
      </c>
      <c r="E2188">
        <v>0.25242700000000001</v>
      </c>
      <c r="F2188">
        <v>0.35436899999999999</v>
      </c>
      <c r="G2188">
        <v>0.393204</v>
      </c>
      <c r="H2188">
        <v>1</v>
      </c>
      <c r="I2188">
        <v>0.354504874999999</v>
      </c>
      <c r="J2188">
        <v>0.47679623428270501</v>
      </c>
      <c r="K2188">
        <v>0.275354267729369</v>
      </c>
      <c r="L2188">
        <v>-0.14077699999999899</v>
      </c>
      <c r="M2188">
        <v>0.376075251006037</v>
      </c>
      <c r="N2188" s="2">
        <v>44546</v>
      </c>
      <c r="O2188">
        <v>4709.8500000000004</v>
      </c>
      <c r="P2188">
        <v>4731.3999999999996</v>
      </c>
      <c r="Q2188">
        <v>4606.5200000000004</v>
      </c>
      <c r="R2188" t="s">
        <v>58</v>
      </c>
      <c r="S2188">
        <v>4</v>
      </c>
      <c r="T2188" t="s">
        <v>494</v>
      </c>
      <c r="U2188" s="4">
        <v>3695.93</v>
      </c>
      <c r="V2188" t="s">
        <v>216</v>
      </c>
      <c r="W2188" t="s">
        <v>48</v>
      </c>
      <c r="X2188" s="1">
        <v>44572.648425925923</v>
      </c>
      <c r="Y2188">
        <v>10.895</v>
      </c>
      <c r="Z2188">
        <v>4696.56005859375</v>
      </c>
      <c r="AA2188">
        <v>4357.9380456542904</v>
      </c>
      <c r="AB2188">
        <v>18.629999160766602</v>
      </c>
      <c r="AC2188" t="s">
        <v>494</v>
      </c>
      <c r="AD2188" t="s">
        <v>343</v>
      </c>
      <c r="AE2188">
        <v>2.0699999999999998</v>
      </c>
      <c r="AF2188">
        <v>-25.1663535</v>
      </c>
      <c r="AG2188" t="s">
        <v>333</v>
      </c>
      <c r="AH2188" s="4">
        <v>9.4</v>
      </c>
      <c r="AI2188" s="2">
        <v>44552</v>
      </c>
      <c r="AJ2188" s="2">
        <v>44552</v>
      </c>
      <c r="AK2188">
        <v>2</v>
      </c>
      <c r="AL2188" t="s">
        <v>494</v>
      </c>
      <c r="AM2188" s="4" t="s">
        <v>494</v>
      </c>
      <c r="AN2188" s="4" t="s">
        <v>494</v>
      </c>
      <c r="AO2188" t="s">
        <v>52</v>
      </c>
      <c r="AP2188" s="2" t="s">
        <v>494</v>
      </c>
      <c r="AQ2188" t="s">
        <v>494</v>
      </c>
      <c r="AR2188">
        <v>0.1</v>
      </c>
      <c r="AS2188" s="2">
        <v>44284</v>
      </c>
      <c r="AT2188" t="s">
        <v>49</v>
      </c>
      <c r="AU2188" s="1">
        <v>44552.543553240743</v>
      </c>
      <c r="AV2188">
        <v>9.2850000000000001</v>
      </c>
      <c r="AW2188">
        <v>2021</v>
      </c>
      <c r="AX2188" t="s">
        <v>494</v>
      </c>
      <c r="AY2188">
        <v>-0.17555196553581001</v>
      </c>
      <c r="AZ2188">
        <v>-1630</v>
      </c>
      <c r="BA2188">
        <v>9.25</v>
      </c>
      <c r="BB2188">
        <v>400</v>
      </c>
      <c r="BC2188">
        <v>1000</v>
      </c>
      <c r="BD2188">
        <v>0.12</v>
      </c>
      <c r="BE2188">
        <v>7.7702346704337497E-2</v>
      </c>
      <c r="BF2188" s="2">
        <v>44084</v>
      </c>
      <c r="BG2188">
        <v>15</v>
      </c>
      <c r="BH2188" t="s">
        <v>332</v>
      </c>
      <c r="BI2188">
        <v>2</v>
      </c>
      <c r="BJ2188">
        <v>20.745000000000001</v>
      </c>
      <c r="BK2188" t="s">
        <v>332</v>
      </c>
      <c r="BL2188" s="3">
        <v>46013.594375000001</v>
      </c>
      <c r="BM2188">
        <v>2039</v>
      </c>
      <c r="BN2188">
        <v>2186</v>
      </c>
      <c r="BO2188">
        <v>2186</v>
      </c>
      <c r="BP2188" t="s">
        <v>51</v>
      </c>
      <c r="BQ2188" t="s">
        <v>106</v>
      </c>
      <c r="BR2188">
        <v>0.40960000000000002</v>
      </c>
      <c r="BS2188">
        <v>6</v>
      </c>
      <c r="BV2188" s="9" t="str">
        <f>TEXT(Table1[[#This Row],[CLOSE_DATE]],"YYYYMMDD")&amp;TEXT(Table1[[#This Row],[OPEN_DATE]],"YYYYMMDD")&amp;Table1[[#This Row],[SYMBOL]]</f>
        <v>2022011120211222NKLA</v>
      </c>
      <c r="BW2188" t="str">
        <f>IFERROR(VLOOKUP(Table1[[#This Row],[Key]],ownlog!$A:$E,MATCH(BW$1,ownlog!$1:$1,0),FALSE),"")</f>
        <v/>
      </c>
      <c r="BX2188" t="str">
        <f>IFERROR(VLOOKUP(Table1[[#This Row],[Key]],ownlog!$A:$E,MATCH(BX$1,ownlog!$1:$1,0),FALSE),"")</f>
        <v/>
      </c>
      <c r="BY2188" t="str">
        <f>IFERROR(VLOOKUP(Table1[[#This Row],[Key]],ownlog!$A:$E,MATCH(BY$1,ownlog!$1:$1,0),FALSE),"")</f>
        <v/>
      </c>
      <c r="BZ2188" t="str">
        <f>IFERROR(VLOOKUP(Table1[[#This Row],[Key]],ownlog!$A:$E,MATCH(BZ$1,ownlog!$1:$1,0),FALSE),"")</f>
        <v/>
      </c>
    </row>
    <row r="2189" spans="1:78" x14ac:dyDescent="0.3">
      <c r="A2189">
        <v>2187</v>
      </c>
      <c r="B2189">
        <v>0.59570000000000001</v>
      </c>
      <c r="C2189">
        <v>-0.78720000000000001</v>
      </c>
      <c r="D2189" s="1">
        <v>44546</v>
      </c>
      <c r="E2189">
        <v>0.25242700000000001</v>
      </c>
      <c r="F2189">
        <v>0.35436899999999999</v>
      </c>
      <c r="G2189">
        <v>0.393204</v>
      </c>
      <c r="H2189">
        <v>1</v>
      </c>
      <c r="I2189">
        <v>0.354504874999999</v>
      </c>
      <c r="J2189">
        <v>0.47679623428270501</v>
      </c>
      <c r="K2189">
        <v>0.275354267729369</v>
      </c>
      <c r="L2189">
        <v>-0.14077699999999899</v>
      </c>
      <c r="M2189">
        <v>0.376075251006037</v>
      </c>
      <c r="N2189" s="2">
        <v>44546</v>
      </c>
      <c r="O2189">
        <v>4709.8500000000004</v>
      </c>
      <c r="P2189">
        <v>4731.3999999999996</v>
      </c>
      <c r="Q2189">
        <v>4606.5200000000004</v>
      </c>
      <c r="R2189" t="s">
        <v>58</v>
      </c>
      <c r="S2189">
        <v>4</v>
      </c>
      <c r="T2189" t="s">
        <v>494</v>
      </c>
      <c r="U2189" s="4">
        <v>3695.93</v>
      </c>
      <c r="V2189" t="s">
        <v>216</v>
      </c>
      <c r="W2189" t="s">
        <v>48</v>
      </c>
      <c r="X2189" s="1">
        <v>44572.648425925923</v>
      </c>
      <c r="Y2189">
        <v>10.895</v>
      </c>
      <c r="Z2189">
        <v>4696.56005859375</v>
      </c>
      <c r="AA2189">
        <v>4357.9380456542904</v>
      </c>
      <c r="AB2189">
        <v>18.629999160766602</v>
      </c>
      <c r="AC2189" t="s">
        <v>494</v>
      </c>
      <c r="AD2189" t="s">
        <v>343</v>
      </c>
      <c r="AE2189">
        <v>2.0699999999999998</v>
      </c>
      <c r="AF2189">
        <v>-22.066459800000001</v>
      </c>
      <c r="AG2189" t="s">
        <v>333</v>
      </c>
      <c r="AH2189" s="4">
        <v>9.4</v>
      </c>
      <c r="AI2189" s="2">
        <v>44552</v>
      </c>
      <c r="AJ2189" s="2">
        <v>44552</v>
      </c>
      <c r="AK2189">
        <v>2</v>
      </c>
      <c r="AL2189" t="s">
        <v>494</v>
      </c>
      <c r="AM2189" s="4" t="s">
        <v>494</v>
      </c>
      <c r="AN2189" s="4" t="s">
        <v>494</v>
      </c>
      <c r="AO2189" t="s">
        <v>52</v>
      </c>
      <c r="AP2189" s="2" t="s">
        <v>494</v>
      </c>
      <c r="AQ2189" t="s">
        <v>494</v>
      </c>
      <c r="AR2189">
        <v>0.1</v>
      </c>
      <c r="AS2189" s="2">
        <v>44284</v>
      </c>
      <c r="AT2189" t="s">
        <v>49</v>
      </c>
      <c r="AU2189" s="1">
        <v>44552.594375000001</v>
      </c>
      <c r="AV2189">
        <v>9.2449999999999992</v>
      </c>
      <c r="AW2189">
        <v>2021</v>
      </c>
      <c r="AX2189" t="s">
        <v>494</v>
      </c>
      <c r="AY2189">
        <v>-0.183883180097349</v>
      </c>
      <c r="AZ2189">
        <v>-680</v>
      </c>
      <c r="BA2189">
        <v>9.25</v>
      </c>
      <c r="BB2189">
        <v>400</v>
      </c>
      <c r="BC2189">
        <v>400</v>
      </c>
      <c r="BD2189">
        <v>0.12</v>
      </c>
      <c r="BE2189">
        <v>7.7702346704337497E-2</v>
      </c>
      <c r="BF2189" s="2">
        <v>44084</v>
      </c>
      <c r="BG2189">
        <v>15</v>
      </c>
      <c r="BH2189" t="s">
        <v>332</v>
      </c>
      <c r="BI2189">
        <v>2</v>
      </c>
      <c r="BJ2189">
        <v>20.745000000000001</v>
      </c>
      <c r="BK2189" t="s">
        <v>332</v>
      </c>
      <c r="BL2189" s="3">
        <v>46013.594375000001</v>
      </c>
      <c r="BM2189">
        <v>2040</v>
      </c>
      <c r="BN2189">
        <v>2187</v>
      </c>
      <c r="BO2189">
        <v>2187</v>
      </c>
      <c r="BP2189" t="s">
        <v>51</v>
      </c>
      <c r="BQ2189" t="s">
        <v>106</v>
      </c>
      <c r="BR2189">
        <v>0.40960000000000002</v>
      </c>
      <c r="BS2189">
        <v>6</v>
      </c>
      <c r="BV2189" s="9" t="str">
        <f>TEXT(Table1[[#This Row],[CLOSE_DATE]],"YYYYMMDD")&amp;TEXT(Table1[[#This Row],[OPEN_DATE]],"YYYYMMDD")&amp;Table1[[#This Row],[SYMBOL]]</f>
        <v>2022011120211222NKLA</v>
      </c>
      <c r="BW2189" t="str">
        <f>IFERROR(VLOOKUP(Table1[[#This Row],[Key]],ownlog!$A:$E,MATCH(BW$1,ownlog!$1:$1,0),FALSE),"")</f>
        <v/>
      </c>
      <c r="BX2189" t="str">
        <f>IFERROR(VLOOKUP(Table1[[#This Row],[Key]],ownlog!$A:$E,MATCH(BX$1,ownlog!$1:$1,0),FALSE),"")</f>
        <v/>
      </c>
      <c r="BY2189" t="str">
        <f>IFERROR(VLOOKUP(Table1[[#This Row],[Key]],ownlog!$A:$E,MATCH(BY$1,ownlog!$1:$1,0),FALSE),"")</f>
        <v/>
      </c>
      <c r="BZ2189" t="str">
        <f>IFERROR(VLOOKUP(Table1[[#This Row],[Key]],ownlog!$A:$E,MATCH(BZ$1,ownlog!$1:$1,0),FALSE),"")</f>
        <v/>
      </c>
    </row>
    <row r="2190" spans="1:78" x14ac:dyDescent="0.3">
      <c r="A2190">
        <v>2188</v>
      </c>
      <c r="B2190">
        <v>0.37609999999999999</v>
      </c>
      <c r="C2190">
        <v>-1.1556</v>
      </c>
      <c r="D2190" s="1">
        <v>44560</v>
      </c>
      <c r="E2190">
        <v>0.37656899999999999</v>
      </c>
      <c r="F2190">
        <v>0.317992</v>
      </c>
      <c r="G2190">
        <v>0.30543900000000002</v>
      </c>
      <c r="H2190">
        <v>1</v>
      </c>
      <c r="I2190">
        <v>0.336879875</v>
      </c>
      <c r="J2190">
        <v>0.47679623428270501</v>
      </c>
      <c r="K2190">
        <v>0.275354267729369</v>
      </c>
      <c r="L2190">
        <v>7.1129999999999902E-2</v>
      </c>
      <c r="M2190">
        <v>0.376075251006037</v>
      </c>
      <c r="N2190" s="2">
        <v>44560</v>
      </c>
      <c r="O2190">
        <v>4793.0600000000004</v>
      </c>
      <c r="P2190">
        <v>4807.0200000000004</v>
      </c>
      <c r="Q2190">
        <v>4703.96</v>
      </c>
      <c r="R2190" t="s">
        <v>58</v>
      </c>
      <c r="S2190">
        <v>4</v>
      </c>
      <c r="T2190" t="s">
        <v>494</v>
      </c>
      <c r="U2190" s="4">
        <v>30038.49</v>
      </c>
      <c r="V2190" t="s">
        <v>200</v>
      </c>
      <c r="W2190" t="s">
        <v>48</v>
      </c>
      <c r="X2190" s="1">
        <v>44572.647546296299</v>
      </c>
      <c r="Y2190">
        <v>12.152666667</v>
      </c>
      <c r="Z2190">
        <v>4766.18017578125</v>
      </c>
      <c r="AA2190">
        <v>4382.6249963378896</v>
      </c>
      <c r="AB2190">
        <v>17.2199993133544</v>
      </c>
      <c r="AC2190" t="s">
        <v>494</v>
      </c>
      <c r="AD2190" t="s">
        <v>223</v>
      </c>
      <c r="AE2190">
        <v>15.51</v>
      </c>
      <c r="AF2190">
        <v>-30.510271726999999</v>
      </c>
      <c r="AG2190" t="s">
        <v>199</v>
      </c>
      <c r="AH2190" s="4">
        <v>10.9</v>
      </c>
      <c r="AI2190" s="2">
        <v>44561</v>
      </c>
      <c r="AJ2190" s="2">
        <v>44561</v>
      </c>
      <c r="AK2190">
        <v>4</v>
      </c>
      <c r="AL2190">
        <v>-1.01</v>
      </c>
      <c r="AM2190" s="4">
        <v>0.1</v>
      </c>
      <c r="AN2190" s="4">
        <v>0</v>
      </c>
      <c r="AO2190" t="s">
        <v>52</v>
      </c>
      <c r="AP2190" s="2">
        <v>44196</v>
      </c>
      <c r="AQ2190">
        <v>-0.1</v>
      </c>
      <c r="AR2190">
        <v>0</v>
      </c>
      <c r="AS2190" s="2">
        <v>44166</v>
      </c>
      <c r="AT2190" t="s">
        <v>49</v>
      </c>
      <c r="AU2190" s="1">
        <v>44561.439166666663</v>
      </c>
      <c r="AV2190">
        <v>10.017760000000001</v>
      </c>
      <c r="AW2190">
        <v>2021</v>
      </c>
      <c r="AX2190" t="s">
        <v>494</v>
      </c>
      <c r="AY2190">
        <v>-0.21312149622270801</v>
      </c>
      <c r="AZ2190">
        <v>-6405</v>
      </c>
      <c r="BA2190">
        <v>10.02</v>
      </c>
      <c r="BB2190">
        <v>3000</v>
      </c>
      <c r="BC2190">
        <v>3000</v>
      </c>
      <c r="BD2190">
        <v>0.04</v>
      </c>
      <c r="BE2190">
        <v>8.7517225353265907E-2</v>
      </c>
      <c r="BF2190" s="2">
        <v>41014</v>
      </c>
      <c r="BG2190">
        <v>15</v>
      </c>
      <c r="BH2190" t="s">
        <v>186</v>
      </c>
      <c r="BI2190">
        <v>-1.7</v>
      </c>
      <c r="BJ2190">
        <v>16.809999999999999</v>
      </c>
      <c r="BK2190" t="s">
        <v>186</v>
      </c>
      <c r="BL2190" s="3">
        <v>46022.440763888888</v>
      </c>
      <c r="BM2190">
        <v>2035</v>
      </c>
      <c r="BN2190">
        <v>2188</v>
      </c>
      <c r="BO2190">
        <v>2188</v>
      </c>
      <c r="BP2190" t="s">
        <v>51</v>
      </c>
      <c r="BQ2190" t="s">
        <v>106</v>
      </c>
      <c r="BR2190">
        <v>0.40960000000000002</v>
      </c>
      <c r="BS2190">
        <v>20</v>
      </c>
      <c r="BV2190" s="9" t="str">
        <f>TEXT(Table1[[#This Row],[CLOSE_DATE]],"YYYYMMDD")&amp;TEXT(Table1[[#This Row],[OPEN_DATE]],"YYYYMMDD")&amp;Table1[[#This Row],[SYMBOL]]</f>
        <v>2022011120211231BTU</v>
      </c>
      <c r="BW2190" t="str">
        <f>IFERROR(VLOOKUP(Table1[[#This Row],[Key]],ownlog!$A:$E,MATCH(BW$1,ownlog!$1:$1,0),FALSE),"")</f>
        <v/>
      </c>
      <c r="BX2190" t="str">
        <f>IFERROR(VLOOKUP(Table1[[#This Row],[Key]],ownlog!$A:$E,MATCH(BX$1,ownlog!$1:$1,0),FALSE),"")</f>
        <v/>
      </c>
      <c r="BY2190" t="str">
        <f>IFERROR(VLOOKUP(Table1[[#This Row],[Key]],ownlog!$A:$E,MATCH(BY$1,ownlog!$1:$1,0),FALSE),"")</f>
        <v/>
      </c>
      <c r="BZ2190" t="str">
        <f>IFERROR(VLOOKUP(Table1[[#This Row],[Key]],ownlog!$A:$E,MATCH(BZ$1,ownlog!$1:$1,0),FALSE),"")</f>
        <v/>
      </c>
    </row>
    <row r="2191" spans="1:78" x14ac:dyDescent="0.3">
      <c r="A2191">
        <v>2189</v>
      </c>
      <c r="B2191">
        <v>-0.24929999999999999</v>
      </c>
      <c r="C2191">
        <v>-5.1000000000000004E-3</v>
      </c>
      <c r="D2191" s="1">
        <v>44567</v>
      </c>
      <c r="E2191">
        <v>0.32758599999999999</v>
      </c>
      <c r="F2191">
        <v>0.33907999999999999</v>
      </c>
      <c r="G2191">
        <v>0.33333299999999999</v>
      </c>
      <c r="H2191">
        <v>0.99999899999999997</v>
      </c>
      <c r="I2191">
        <v>0.31782812500000002</v>
      </c>
      <c r="J2191">
        <v>0.47679623428270501</v>
      </c>
      <c r="K2191">
        <v>0.275354267729369</v>
      </c>
      <c r="L2191">
        <v>-5.7470000000000004E-3</v>
      </c>
      <c r="M2191">
        <v>0.376075251006037</v>
      </c>
      <c r="N2191" s="2">
        <v>44567</v>
      </c>
      <c r="O2191">
        <v>4700.58</v>
      </c>
      <c r="P2191">
        <v>4818.62</v>
      </c>
      <c r="Q2191">
        <v>4699.4399999999996</v>
      </c>
      <c r="R2191" t="s">
        <v>50</v>
      </c>
      <c r="S2191">
        <v>3</v>
      </c>
      <c r="T2191" t="s">
        <v>494</v>
      </c>
      <c r="U2191" s="4">
        <v>-9291</v>
      </c>
      <c r="V2191" t="s">
        <v>200</v>
      </c>
      <c r="W2191" t="s">
        <v>49</v>
      </c>
      <c r="X2191" s="1">
        <v>44686.614548611113</v>
      </c>
      <c r="Y2191">
        <v>296.98</v>
      </c>
      <c r="Z2191">
        <v>4670.2900390625</v>
      </c>
      <c r="AA2191">
        <v>4406.6081945800697</v>
      </c>
      <c r="AB2191">
        <v>19.399999618530199</v>
      </c>
      <c r="AC2191" t="s">
        <v>494</v>
      </c>
      <c r="AD2191" t="s">
        <v>526</v>
      </c>
      <c r="AE2191">
        <v>1</v>
      </c>
      <c r="AF2191">
        <v>-2.0411149499999999</v>
      </c>
      <c r="AG2191" t="s">
        <v>525</v>
      </c>
      <c r="AH2191" s="4">
        <v>373</v>
      </c>
      <c r="AI2191" s="2">
        <v>44571</v>
      </c>
      <c r="AJ2191" s="2">
        <v>44571</v>
      </c>
      <c r="AK2191">
        <v>0</v>
      </c>
      <c r="AL2191">
        <v>0.64</v>
      </c>
      <c r="AM2191" s="4">
        <v>10.54</v>
      </c>
      <c r="AN2191" s="4">
        <v>11.77</v>
      </c>
      <c r="AO2191" t="s">
        <v>52</v>
      </c>
      <c r="AP2191" s="2">
        <v>44804</v>
      </c>
      <c r="AQ2191">
        <v>10.99</v>
      </c>
      <c r="AR2191">
        <v>0.15</v>
      </c>
      <c r="AS2191" s="2">
        <v>44571</v>
      </c>
      <c r="AT2191" t="s">
        <v>48</v>
      </c>
      <c r="AU2191" s="1">
        <v>44571.609027777777</v>
      </c>
      <c r="AV2191">
        <v>371.6</v>
      </c>
      <c r="AW2191">
        <v>2022</v>
      </c>
      <c r="AX2191" t="s">
        <v>494</v>
      </c>
      <c r="AY2191">
        <v>-0.20091926803013899</v>
      </c>
      <c r="AZ2191">
        <v>-1866.54</v>
      </c>
      <c r="BA2191">
        <v>371.6</v>
      </c>
      <c r="BB2191">
        <v>25</v>
      </c>
      <c r="BC2191">
        <v>25</v>
      </c>
      <c r="BD2191">
        <v>0.35</v>
      </c>
      <c r="BE2191">
        <v>5.9837823749962202E-2</v>
      </c>
      <c r="BF2191" s="2">
        <v>40936</v>
      </c>
      <c r="BG2191">
        <v>280</v>
      </c>
      <c r="BH2191" t="s">
        <v>233</v>
      </c>
      <c r="BI2191">
        <v>371.09</v>
      </c>
      <c r="BJ2191">
        <v>33.770000000000003</v>
      </c>
      <c r="BK2191" t="s">
        <v>233</v>
      </c>
      <c r="BL2191" s="3">
        <v>0.60902777777777772</v>
      </c>
      <c r="BM2191">
        <v>2123</v>
      </c>
      <c r="BN2191">
        <v>2189</v>
      </c>
      <c r="BO2191">
        <v>2189</v>
      </c>
      <c r="BP2191" t="s">
        <v>51</v>
      </c>
      <c r="BQ2191" t="s">
        <v>106</v>
      </c>
      <c r="BR2191">
        <v>0.51200000000000001</v>
      </c>
      <c r="BS2191">
        <v>8</v>
      </c>
      <c r="BV2191" s="9" t="str">
        <f>TEXT(Table1[[#This Row],[CLOSE_DATE]],"YYYYMMDD")&amp;TEXT(Table1[[#This Row],[OPEN_DATE]],"YYYYMMDD")&amp;Table1[[#This Row],[SYMBOL]]</f>
        <v>2022050520220110ACN</v>
      </c>
      <c r="BW2191" t="str">
        <f>IFERROR(VLOOKUP(Table1[[#This Row],[Key]],ownlog!$A:$E,MATCH(BW$1,ownlog!$1:$1,0),FALSE),"")</f>
        <v/>
      </c>
      <c r="BX2191" t="str">
        <f>IFERROR(VLOOKUP(Table1[[#This Row],[Key]],ownlog!$A:$E,MATCH(BX$1,ownlog!$1:$1,0),FALSE),"")</f>
        <v/>
      </c>
      <c r="BY2191" t="str">
        <f>IFERROR(VLOOKUP(Table1[[#This Row],[Key]],ownlog!$A:$E,MATCH(BY$1,ownlog!$1:$1,0),FALSE),"")</f>
        <v/>
      </c>
      <c r="BZ2191" t="str">
        <f>IFERROR(VLOOKUP(Table1[[#This Row],[Key]],ownlog!$A:$E,MATCH(BZ$1,ownlog!$1:$1,0),FALSE),"")</f>
        <v/>
      </c>
    </row>
    <row r="2192" spans="1:78" x14ac:dyDescent="0.3">
      <c r="A2192">
        <v>2190</v>
      </c>
      <c r="B2192">
        <v>-5.6399999999999999E-2</v>
      </c>
      <c r="C2192">
        <v>2.0799999999999999E-2</v>
      </c>
      <c r="D2192" s="1">
        <v>44567</v>
      </c>
      <c r="E2192">
        <v>0.32758599999999999</v>
      </c>
      <c r="F2192">
        <v>0.33907999999999999</v>
      </c>
      <c r="G2192">
        <v>0.33333299999999999</v>
      </c>
      <c r="H2192">
        <v>0.99999899999999997</v>
      </c>
      <c r="I2192">
        <v>0.31782812500000002</v>
      </c>
      <c r="J2192">
        <v>0.47679623428270501</v>
      </c>
      <c r="K2192">
        <v>0.275354267729369</v>
      </c>
      <c r="L2192">
        <v>-5.7470000000000004E-3</v>
      </c>
      <c r="M2192">
        <v>0.376075251006037</v>
      </c>
      <c r="N2192" s="2">
        <v>44567</v>
      </c>
      <c r="O2192">
        <v>4700.58</v>
      </c>
      <c r="P2192">
        <v>4818.62</v>
      </c>
      <c r="Q2192">
        <v>4699.4399999999996</v>
      </c>
      <c r="R2192" t="s">
        <v>50</v>
      </c>
      <c r="S2192">
        <v>3</v>
      </c>
      <c r="T2192" t="s">
        <v>494</v>
      </c>
      <c r="U2192" s="4">
        <v>-10529.7</v>
      </c>
      <c r="V2192" t="s">
        <v>200</v>
      </c>
      <c r="W2192" t="s">
        <v>49</v>
      </c>
      <c r="X2192" s="1">
        <v>44740.526388888888</v>
      </c>
      <c r="Y2192">
        <v>368.61</v>
      </c>
      <c r="Z2192">
        <v>4713.06982421875</v>
      </c>
      <c r="AA2192">
        <v>4410.3180932617097</v>
      </c>
      <c r="AB2192">
        <v>18.409999847412099</v>
      </c>
      <c r="AC2192" t="s">
        <v>494</v>
      </c>
      <c r="AD2192" t="s">
        <v>578</v>
      </c>
      <c r="AE2192">
        <v>1</v>
      </c>
      <c r="AF2192">
        <v>-2.1714233799999998</v>
      </c>
      <c r="AG2192" t="s">
        <v>370</v>
      </c>
      <c r="AH2192" s="4">
        <v>529.89</v>
      </c>
      <c r="AI2192" s="2">
        <v>44572</v>
      </c>
      <c r="AJ2192" s="2">
        <v>44572</v>
      </c>
      <c r="AK2192">
        <v>1</v>
      </c>
      <c r="AL2192">
        <v>0.88</v>
      </c>
      <c r="AM2192" s="4">
        <v>13.81</v>
      </c>
      <c r="AN2192" s="4">
        <v>16.25</v>
      </c>
      <c r="AO2192" t="s">
        <v>52</v>
      </c>
      <c r="AP2192" s="2">
        <v>44895</v>
      </c>
      <c r="AQ2192">
        <v>14.1</v>
      </c>
      <c r="AR2192">
        <v>0.2</v>
      </c>
      <c r="AS2192" s="2">
        <v>44571</v>
      </c>
      <c r="AT2192" t="s">
        <v>48</v>
      </c>
      <c r="AU2192" s="1">
        <v>44572.412407407406</v>
      </c>
      <c r="AV2192">
        <v>526.43499999999995</v>
      </c>
      <c r="AW2192">
        <v>2022</v>
      </c>
      <c r="AX2192" t="s">
        <v>494</v>
      </c>
      <c r="AY2192">
        <v>-0.29990122237313199</v>
      </c>
      <c r="AZ2192">
        <v>-3157.57</v>
      </c>
      <c r="BA2192">
        <v>526.44000000000005</v>
      </c>
      <c r="BB2192">
        <v>20</v>
      </c>
      <c r="BC2192">
        <v>20</v>
      </c>
      <c r="BD2192">
        <v>0.25</v>
      </c>
      <c r="BE2192">
        <v>6.8646234705743506E-2</v>
      </c>
      <c r="BF2192" s="2">
        <v>43369</v>
      </c>
      <c r="BG2192">
        <v>500</v>
      </c>
      <c r="BH2192" t="s">
        <v>234</v>
      </c>
      <c r="BI2192">
        <v>540.89</v>
      </c>
      <c r="BJ2192">
        <v>38.369999999999997</v>
      </c>
      <c r="BK2192" t="s">
        <v>234</v>
      </c>
      <c r="BL2192" s="3">
        <v>0.41240740740740739</v>
      </c>
      <c r="BM2192">
        <v>2188</v>
      </c>
      <c r="BN2192">
        <v>2190</v>
      </c>
      <c r="BO2192">
        <v>2190</v>
      </c>
      <c r="BP2192" t="s">
        <v>51</v>
      </c>
      <c r="BQ2192" t="s">
        <v>106</v>
      </c>
      <c r="BR2192">
        <v>0.51200000000000001</v>
      </c>
      <c r="BS2192">
        <v>8</v>
      </c>
      <c r="BV2192" s="9" t="str">
        <f>TEXT(Table1[[#This Row],[CLOSE_DATE]],"YYYYMMDD")&amp;TEXT(Table1[[#This Row],[OPEN_DATE]],"YYYYMMDD")&amp;Table1[[#This Row],[SYMBOL]]</f>
        <v>2022062820220111ADBE</v>
      </c>
      <c r="BW2192">
        <f>IFERROR(VLOOKUP(Table1[[#This Row],[Key]],ownlog!$A:$E,MATCH(BW$1,ownlog!$1:$1,0),FALSE),"")</f>
        <v>0</v>
      </c>
      <c r="BX2192" t="str">
        <f>IFERROR(VLOOKUP(Table1[[#This Row],[Key]],ownlog!$A:$E,MATCH(BX$1,ownlog!$1:$1,0),FALSE),"")</f>
        <v>okay entry</v>
      </c>
      <c r="BY2192">
        <f>IFERROR(VLOOKUP(Table1[[#This Row],[Key]],ownlog!$A:$E,MATCH(BY$1,ownlog!$1:$1,0),FALSE),"")</f>
        <v>0</v>
      </c>
      <c r="BZ2192" t="str">
        <f>IFERROR(VLOOKUP(Table1[[#This Row],[Key]],ownlog!$A:$E,MATCH(BZ$1,ownlog!$1:$1,0),FALSE),"")</f>
        <v>okay, should have sold on pop bc wrong due to tech covid overearning</v>
      </c>
    </row>
    <row r="2193" spans="1:78" x14ac:dyDescent="0.3">
      <c r="A2193">
        <v>2191</v>
      </c>
      <c r="B2193">
        <v>-0.15570000000000001</v>
      </c>
      <c r="C2193">
        <v>0.18340000000000001</v>
      </c>
      <c r="D2193" s="1">
        <v>44567</v>
      </c>
      <c r="E2193">
        <v>0.32758599999999999</v>
      </c>
      <c r="F2193">
        <v>0.33907999999999999</v>
      </c>
      <c r="G2193">
        <v>0.33333299999999999</v>
      </c>
      <c r="H2193">
        <v>0.99999899999999997</v>
      </c>
      <c r="I2193">
        <v>0.31782812500000002</v>
      </c>
      <c r="J2193">
        <v>0.47679623428270501</v>
      </c>
      <c r="K2193">
        <v>0.275354267729369</v>
      </c>
      <c r="L2193">
        <v>-5.7470000000000004E-3</v>
      </c>
      <c r="M2193">
        <v>0.376075251006037</v>
      </c>
      <c r="N2193" s="2">
        <v>44567</v>
      </c>
      <c r="O2193">
        <v>4700.58</v>
      </c>
      <c r="P2193">
        <v>4818.62</v>
      </c>
      <c r="Q2193">
        <v>4699.4399999999996</v>
      </c>
      <c r="R2193" t="s">
        <v>50</v>
      </c>
      <c r="S2193">
        <v>3</v>
      </c>
      <c r="T2193" t="s">
        <v>494</v>
      </c>
      <c r="U2193" s="4">
        <v>-5678.4</v>
      </c>
      <c r="V2193" t="s">
        <v>216</v>
      </c>
      <c r="W2193" t="s">
        <v>49</v>
      </c>
      <c r="X2193" s="1">
        <v>44582.633784722224</v>
      </c>
      <c r="Y2193">
        <v>115.67</v>
      </c>
      <c r="Z2193">
        <v>4713.06982421875</v>
      </c>
      <c r="AA2193">
        <v>4410.3180932617097</v>
      </c>
      <c r="AB2193">
        <v>18.409999847412099</v>
      </c>
      <c r="AC2193" t="s">
        <v>494</v>
      </c>
      <c r="AD2193" t="s">
        <v>527</v>
      </c>
      <c r="AE2193">
        <v>1</v>
      </c>
      <c r="AF2193">
        <v>-2.0719916999999999</v>
      </c>
      <c r="AG2193" t="s">
        <v>269</v>
      </c>
      <c r="AH2193" s="4">
        <v>142.13</v>
      </c>
      <c r="AI2193" s="2">
        <v>44572</v>
      </c>
      <c r="AJ2193" s="2">
        <v>44572</v>
      </c>
      <c r="AK2193">
        <v>1</v>
      </c>
      <c r="AL2193">
        <v>0.05</v>
      </c>
      <c r="AM2193" s="4">
        <v>1.1000000000000001</v>
      </c>
      <c r="AN2193" s="4">
        <v>1.38</v>
      </c>
      <c r="AO2193" t="s">
        <v>52</v>
      </c>
      <c r="AP2193" s="2">
        <v>44592</v>
      </c>
      <c r="AQ2193">
        <v>1.37</v>
      </c>
      <c r="AR2193">
        <v>0.6</v>
      </c>
      <c r="AS2193" s="2">
        <v>44538</v>
      </c>
      <c r="AT2193" t="s">
        <v>48</v>
      </c>
      <c r="AU2193" s="1">
        <v>44572.412453703706</v>
      </c>
      <c r="AV2193">
        <v>141.935</v>
      </c>
      <c r="AW2193">
        <v>2022</v>
      </c>
      <c r="AX2193" t="s">
        <v>494</v>
      </c>
      <c r="AY2193">
        <v>-0.18527318843132401</v>
      </c>
      <c r="AZ2193">
        <v>-1051.8699999999999</v>
      </c>
      <c r="BA2193">
        <v>141.94</v>
      </c>
      <c r="BB2193">
        <v>40</v>
      </c>
      <c r="BC2193">
        <v>40</v>
      </c>
      <c r="BD2193">
        <v>0.2</v>
      </c>
      <c r="BE2193">
        <v>6.8646234705743506E-2</v>
      </c>
      <c r="BF2193" s="2">
        <v>44056</v>
      </c>
      <c r="BG2193">
        <v>120</v>
      </c>
      <c r="BH2193" t="s">
        <v>268</v>
      </c>
      <c r="BI2193">
        <v>168.2</v>
      </c>
      <c r="BJ2193">
        <v>122.84</v>
      </c>
      <c r="BK2193" t="s">
        <v>268</v>
      </c>
      <c r="BL2193" s="3">
        <v>0.41245370370370371</v>
      </c>
      <c r="BM2193">
        <v>2059</v>
      </c>
      <c r="BN2193">
        <v>2191</v>
      </c>
      <c r="BO2193">
        <v>2191</v>
      </c>
      <c r="BP2193" t="s">
        <v>51</v>
      </c>
      <c r="BQ2193" t="s">
        <v>106</v>
      </c>
      <c r="BR2193">
        <v>0.51200000000000001</v>
      </c>
      <c r="BS2193">
        <v>8</v>
      </c>
      <c r="BV2193" s="9" t="str">
        <f>TEXT(Table1[[#This Row],[CLOSE_DATE]],"YYYYMMDD")&amp;TEXT(Table1[[#This Row],[OPEN_DATE]],"YYYYMMDD")&amp;Table1[[#This Row],[SYMBOL]]</f>
        <v>2022012120220111DOCU</v>
      </c>
      <c r="BW2193" t="str">
        <f>IFERROR(VLOOKUP(Table1[[#This Row],[Key]],ownlog!$A:$E,MATCH(BW$1,ownlog!$1:$1,0),FALSE),"")</f>
        <v/>
      </c>
      <c r="BX2193" t="str">
        <f>IFERROR(VLOOKUP(Table1[[#This Row],[Key]],ownlog!$A:$E,MATCH(BX$1,ownlog!$1:$1,0),FALSE),"")</f>
        <v/>
      </c>
      <c r="BY2193" t="str">
        <f>IFERROR(VLOOKUP(Table1[[#This Row],[Key]],ownlog!$A:$E,MATCH(BY$1,ownlog!$1:$1,0),FALSE),"")</f>
        <v/>
      </c>
      <c r="BZ2193" t="str">
        <f>IFERROR(VLOOKUP(Table1[[#This Row],[Key]],ownlog!$A:$E,MATCH(BZ$1,ownlog!$1:$1,0),FALSE),"")</f>
        <v/>
      </c>
    </row>
    <row r="2194" spans="1:78" x14ac:dyDescent="0.3">
      <c r="A2194">
        <v>2192</v>
      </c>
      <c r="B2194">
        <v>0.25209999999999999</v>
      </c>
      <c r="C2194">
        <v>-1.1346000000000001</v>
      </c>
      <c r="D2194" s="1">
        <v>44567</v>
      </c>
      <c r="E2194">
        <v>0.32758599999999999</v>
      </c>
      <c r="F2194">
        <v>0.33907999999999999</v>
      </c>
      <c r="G2194">
        <v>0.33333299999999999</v>
      </c>
      <c r="H2194">
        <v>0.99999899999999997</v>
      </c>
      <c r="I2194">
        <v>0.31782812500000002</v>
      </c>
      <c r="J2194">
        <v>0.47679623428270501</v>
      </c>
      <c r="K2194">
        <v>0.275354267729369</v>
      </c>
      <c r="L2194">
        <v>-5.7470000000000004E-3</v>
      </c>
      <c r="M2194">
        <v>0.376075251006037</v>
      </c>
      <c r="N2194" s="2">
        <v>44567</v>
      </c>
      <c r="O2194">
        <v>4700.58</v>
      </c>
      <c r="P2194">
        <v>4818.62</v>
      </c>
      <c r="Q2194">
        <v>4699.4399999999996</v>
      </c>
      <c r="R2194" t="s">
        <v>50</v>
      </c>
      <c r="S2194">
        <v>3</v>
      </c>
      <c r="T2194" t="s">
        <v>494</v>
      </c>
      <c r="U2194" s="4">
        <v>-18072</v>
      </c>
      <c r="V2194" t="s">
        <v>200</v>
      </c>
      <c r="W2194" t="s">
        <v>49</v>
      </c>
      <c r="X2194" s="1">
        <v>44572.650196759256</v>
      </c>
      <c r="Y2194">
        <v>11.983314773</v>
      </c>
      <c r="Z2194">
        <v>4713.06982421875</v>
      </c>
      <c r="AA2194">
        <v>4410.3180932617097</v>
      </c>
      <c r="AB2194">
        <v>18.409999847412099</v>
      </c>
      <c r="AC2194" t="s">
        <v>494</v>
      </c>
      <c r="AD2194" t="s">
        <v>223</v>
      </c>
      <c r="AE2194">
        <v>7.5</v>
      </c>
      <c r="AF2194">
        <v>-37.840905585000002</v>
      </c>
      <c r="AG2194" t="s">
        <v>199</v>
      </c>
      <c r="AH2194" s="4">
        <v>11.98</v>
      </c>
      <c r="AI2194" s="2">
        <v>44572</v>
      </c>
      <c r="AJ2194" s="2">
        <v>44572</v>
      </c>
      <c r="AK2194">
        <v>1</v>
      </c>
      <c r="AL2194">
        <v>-1.03</v>
      </c>
      <c r="AM2194" s="4">
        <v>0.1</v>
      </c>
      <c r="AN2194" s="4">
        <v>0</v>
      </c>
      <c r="AO2194" t="s">
        <v>52</v>
      </c>
      <c r="AP2194" s="2">
        <v>44196</v>
      </c>
      <c r="AQ2194">
        <v>-0.1</v>
      </c>
      <c r="AR2194">
        <v>0</v>
      </c>
      <c r="AS2194" s="2">
        <v>44166</v>
      </c>
      <c r="AT2194" t="s">
        <v>48</v>
      </c>
      <c r="AU2194" s="1">
        <v>44572.647546296299</v>
      </c>
      <c r="AV2194">
        <v>12.145</v>
      </c>
      <c r="AW2194">
        <v>2022</v>
      </c>
      <c r="AX2194" t="s">
        <v>494</v>
      </c>
      <c r="AY2194">
        <v>-1.38226317059666E-2</v>
      </c>
      <c r="AZ2194">
        <v>-486.84</v>
      </c>
      <c r="BA2194">
        <v>12.04</v>
      </c>
      <c r="BB2194">
        <v>1500</v>
      </c>
      <c r="BC2194">
        <v>2900</v>
      </c>
      <c r="BD2194">
        <v>0.04</v>
      </c>
      <c r="BE2194">
        <v>6.8646234705743506E-2</v>
      </c>
      <c r="BF2194" s="2">
        <v>41014</v>
      </c>
      <c r="BG2194">
        <v>15</v>
      </c>
      <c r="BH2194" t="s">
        <v>186</v>
      </c>
      <c r="BI2194">
        <v>-1.61</v>
      </c>
      <c r="BJ2194">
        <v>15.63</v>
      </c>
      <c r="BK2194" t="s">
        <v>186</v>
      </c>
      <c r="BL2194" s="3">
        <v>0.65006944444444448</v>
      </c>
      <c r="BM2194">
        <v>2041</v>
      </c>
      <c r="BN2194">
        <v>2192</v>
      </c>
      <c r="BO2194">
        <v>2192</v>
      </c>
      <c r="BP2194" t="s">
        <v>51</v>
      </c>
      <c r="BQ2194" t="s">
        <v>106</v>
      </c>
      <c r="BR2194">
        <v>0.51200000000000001</v>
      </c>
      <c r="BS2194">
        <v>20</v>
      </c>
      <c r="BV2194" s="9" t="str">
        <f>TEXT(Table1[[#This Row],[CLOSE_DATE]],"YYYYMMDD")&amp;TEXT(Table1[[#This Row],[OPEN_DATE]],"YYYYMMDD")&amp;Table1[[#This Row],[SYMBOL]]</f>
        <v>2022011120220111BTU</v>
      </c>
      <c r="BW2194" t="str">
        <f>IFERROR(VLOOKUP(Table1[[#This Row],[Key]],ownlog!$A:$E,MATCH(BW$1,ownlog!$1:$1,0),FALSE),"")</f>
        <v/>
      </c>
      <c r="BX2194" t="str">
        <f>IFERROR(VLOOKUP(Table1[[#This Row],[Key]],ownlog!$A:$E,MATCH(BX$1,ownlog!$1:$1,0),FALSE),"")</f>
        <v/>
      </c>
      <c r="BY2194" t="str">
        <f>IFERROR(VLOOKUP(Table1[[#This Row],[Key]],ownlog!$A:$E,MATCH(BY$1,ownlog!$1:$1,0),FALSE),"")</f>
        <v/>
      </c>
      <c r="BZ2194" t="str">
        <f>IFERROR(VLOOKUP(Table1[[#This Row],[Key]],ownlog!$A:$E,MATCH(BZ$1,ownlog!$1:$1,0),FALSE),"")</f>
        <v/>
      </c>
    </row>
    <row r="2195" spans="1:78" x14ac:dyDescent="0.3">
      <c r="A2195">
        <v>2193</v>
      </c>
      <c r="B2195">
        <v>0.25209999999999999</v>
      </c>
      <c r="C2195">
        <v>-1.1346000000000001</v>
      </c>
      <c r="D2195" s="1">
        <v>44567</v>
      </c>
      <c r="E2195">
        <v>0.32758599999999999</v>
      </c>
      <c r="F2195">
        <v>0.33907999999999999</v>
      </c>
      <c r="G2195">
        <v>0.33333299999999999</v>
      </c>
      <c r="H2195">
        <v>0.99999899999999997</v>
      </c>
      <c r="I2195">
        <v>0.31782812500000002</v>
      </c>
      <c r="J2195">
        <v>0.47679623428270501</v>
      </c>
      <c r="K2195">
        <v>0.275354267729369</v>
      </c>
      <c r="L2195">
        <v>-5.7470000000000004E-3</v>
      </c>
      <c r="M2195">
        <v>0.376075251006037</v>
      </c>
      <c r="N2195" s="2">
        <v>44567</v>
      </c>
      <c r="O2195">
        <v>4700.58</v>
      </c>
      <c r="P2195">
        <v>4818.62</v>
      </c>
      <c r="Q2195">
        <v>4699.4399999999996</v>
      </c>
      <c r="R2195" t="s">
        <v>50</v>
      </c>
      <c r="S2195">
        <v>3</v>
      </c>
      <c r="T2195" t="s">
        <v>494</v>
      </c>
      <c r="U2195" s="4">
        <v>-18072</v>
      </c>
      <c r="V2195" t="s">
        <v>200</v>
      </c>
      <c r="W2195" t="s">
        <v>49</v>
      </c>
      <c r="X2195" s="1">
        <v>44572.6483912037</v>
      </c>
      <c r="Y2195">
        <v>12.154999999999999</v>
      </c>
      <c r="Z2195">
        <v>4713.06982421875</v>
      </c>
      <c r="AA2195">
        <v>4410.3180932617097</v>
      </c>
      <c r="AB2195">
        <v>18.409999847412099</v>
      </c>
      <c r="AC2195" t="s">
        <v>494</v>
      </c>
      <c r="AD2195" t="s">
        <v>223</v>
      </c>
      <c r="AE2195">
        <v>7.5</v>
      </c>
      <c r="AF2195">
        <v>-16.019199050000001</v>
      </c>
      <c r="AG2195" t="s">
        <v>199</v>
      </c>
      <c r="AH2195" s="4">
        <v>11.98</v>
      </c>
      <c r="AI2195" s="2">
        <v>44572</v>
      </c>
      <c r="AJ2195" s="2">
        <v>44572</v>
      </c>
      <c r="AK2195">
        <v>1</v>
      </c>
      <c r="AL2195">
        <v>-1.03</v>
      </c>
      <c r="AM2195" s="4">
        <v>0.1</v>
      </c>
      <c r="AN2195" s="4">
        <v>0</v>
      </c>
      <c r="AO2195" t="s">
        <v>52</v>
      </c>
      <c r="AP2195" s="2">
        <v>44196</v>
      </c>
      <c r="AQ2195">
        <v>-0.1</v>
      </c>
      <c r="AR2195">
        <v>0</v>
      </c>
      <c r="AS2195" s="2">
        <v>44166</v>
      </c>
      <c r="AT2195" t="s">
        <v>48</v>
      </c>
      <c r="AU2195" s="1">
        <v>44572.647546296299</v>
      </c>
      <c r="AV2195">
        <v>12.145</v>
      </c>
      <c r="AW2195">
        <v>2022</v>
      </c>
      <c r="AX2195" t="s">
        <v>494</v>
      </c>
      <c r="AY2195">
        <v>-1.6467682173733998E-5</v>
      </c>
      <c r="AZ2195">
        <v>-0.02</v>
      </c>
      <c r="BA2195">
        <v>12.04</v>
      </c>
      <c r="BB2195">
        <v>1500</v>
      </c>
      <c r="BC2195">
        <v>100</v>
      </c>
      <c r="BD2195">
        <v>0.04</v>
      </c>
      <c r="BE2195">
        <v>6.8646234705743506E-2</v>
      </c>
      <c r="BF2195" s="2">
        <v>41014</v>
      </c>
      <c r="BG2195">
        <v>15</v>
      </c>
      <c r="BH2195" t="s">
        <v>186</v>
      </c>
      <c r="BI2195">
        <v>-1.61</v>
      </c>
      <c r="BJ2195">
        <v>15.63</v>
      </c>
      <c r="BK2195" t="s">
        <v>186</v>
      </c>
      <c r="BL2195" s="3">
        <v>0.65006944444444448</v>
      </c>
      <c r="BM2195">
        <v>2036</v>
      </c>
      <c r="BN2195">
        <v>2193</v>
      </c>
      <c r="BO2195">
        <v>2193</v>
      </c>
      <c r="BP2195" t="s">
        <v>51</v>
      </c>
      <c r="BQ2195" t="s">
        <v>106</v>
      </c>
      <c r="BR2195">
        <v>0.51200000000000001</v>
      </c>
      <c r="BS2195">
        <v>20</v>
      </c>
      <c r="BV2195" s="9" t="str">
        <f>TEXT(Table1[[#This Row],[CLOSE_DATE]],"YYYYMMDD")&amp;TEXT(Table1[[#This Row],[OPEN_DATE]],"YYYYMMDD")&amp;Table1[[#This Row],[SYMBOL]]</f>
        <v>2022011120220111BTU</v>
      </c>
      <c r="BW2195" t="str">
        <f>IFERROR(VLOOKUP(Table1[[#This Row],[Key]],ownlog!$A:$E,MATCH(BW$1,ownlog!$1:$1,0),FALSE),"")</f>
        <v/>
      </c>
      <c r="BX2195" t="str">
        <f>IFERROR(VLOOKUP(Table1[[#This Row],[Key]],ownlog!$A:$E,MATCH(BX$1,ownlog!$1:$1,0),FALSE),"")</f>
        <v/>
      </c>
      <c r="BY2195" t="str">
        <f>IFERROR(VLOOKUP(Table1[[#This Row],[Key]],ownlog!$A:$E,MATCH(BY$1,ownlog!$1:$1,0),FALSE),"")</f>
        <v/>
      </c>
      <c r="BZ2195" t="str">
        <f>IFERROR(VLOOKUP(Table1[[#This Row],[Key]],ownlog!$A:$E,MATCH(BZ$1,ownlog!$1:$1,0),FALSE),"")</f>
        <v/>
      </c>
    </row>
    <row r="2196" spans="1:78" x14ac:dyDescent="0.3">
      <c r="A2196">
        <v>2194</v>
      </c>
      <c r="B2196">
        <v>0.25209999999999999</v>
      </c>
      <c r="C2196">
        <v>-1.1346000000000001</v>
      </c>
      <c r="D2196" s="1">
        <v>44567</v>
      </c>
      <c r="E2196">
        <v>0.32758599999999999</v>
      </c>
      <c r="F2196">
        <v>0.33907999999999999</v>
      </c>
      <c r="G2196">
        <v>0.33333299999999999</v>
      </c>
      <c r="H2196">
        <v>0.99999899999999997</v>
      </c>
      <c r="I2196">
        <v>0.31782812500000002</v>
      </c>
      <c r="J2196">
        <v>0.47679623428270501</v>
      </c>
      <c r="K2196">
        <v>0.275354267729369</v>
      </c>
      <c r="L2196">
        <v>-5.7470000000000004E-3</v>
      </c>
      <c r="M2196">
        <v>0.376075251006037</v>
      </c>
      <c r="N2196" s="2">
        <v>44567</v>
      </c>
      <c r="O2196">
        <v>4700.58</v>
      </c>
      <c r="P2196">
        <v>4818.62</v>
      </c>
      <c r="Q2196">
        <v>4699.4399999999996</v>
      </c>
      <c r="R2196" t="s">
        <v>50</v>
      </c>
      <c r="S2196">
        <v>3</v>
      </c>
      <c r="T2196" t="s">
        <v>494</v>
      </c>
      <c r="U2196" s="4">
        <v>-18072</v>
      </c>
      <c r="V2196" t="s">
        <v>200</v>
      </c>
      <c r="W2196" t="s">
        <v>49</v>
      </c>
      <c r="X2196" s="1">
        <v>44572.650196759256</v>
      </c>
      <c r="Y2196">
        <v>11.983314773</v>
      </c>
      <c r="Z2196">
        <v>4713.06982421875</v>
      </c>
      <c r="AA2196">
        <v>4410.3180932617097</v>
      </c>
      <c r="AB2196">
        <v>18.409999847412099</v>
      </c>
      <c r="AC2196" t="s">
        <v>494</v>
      </c>
      <c r="AD2196" t="s">
        <v>223</v>
      </c>
      <c r="AE2196">
        <v>7.5</v>
      </c>
      <c r="AF2196">
        <v>-30.340905585000002</v>
      </c>
      <c r="AG2196" t="s">
        <v>199</v>
      </c>
      <c r="AH2196" s="4">
        <v>11.98</v>
      </c>
      <c r="AI2196" s="2">
        <v>44572</v>
      </c>
      <c r="AJ2196" s="2">
        <v>44572</v>
      </c>
      <c r="AK2196">
        <v>1</v>
      </c>
      <c r="AL2196">
        <v>-1.03</v>
      </c>
      <c r="AM2196" s="4">
        <v>0.1</v>
      </c>
      <c r="AN2196" s="4">
        <v>0</v>
      </c>
      <c r="AO2196" t="s">
        <v>52</v>
      </c>
      <c r="AP2196" s="2">
        <v>44196</v>
      </c>
      <c r="AQ2196">
        <v>-0.1</v>
      </c>
      <c r="AR2196">
        <v>0</v>
      </c>
      <c r="AS2196" s="2">
        <v>44166</v>
      </c>
      <c r="AT2196" t="s">
        <v>48</v>
      </c>
      <c r="AU2196" s="1">
        <v>44572.649930555555</v>
      </c>
      <c r="AV2196">
        <v>12.042999999999999</v>
      </c>
      <c r="AW2196">
        <v>2022</v>
      </c>
      <c r="AX2196" t="s">
        <v>494</v>
      </c>
      <c r="AY2196">
        <v>-6.2465055772371204E-3</v>
      </c>
      <c r="AZ2196">
        <v>-112.84</v>
      </c>
      <c r="BA2196">
        <v>12.04</v>
      </c>
      <c r="BB2196">
        <v>1500</v>
      </c>
      <c r="BC2196">
        <v>1500</v>
      </c>
      <c r="BD2196">
        <v>0.04</v>
      </c>
      <c r="BE2196">
        <v>6.8646234705743506E-2</v>
      </c>
      <c r="BF2196" s="2">
        <v>41014</v>
      </c>
      <c r="BG2196">
        <v>15</v>
      </c>
      <c r="BH2196" t="s">
        <v>186</v>
      </c>
      <c r="BI2196">
        <v>-1.61</v>
      </c>
      <c r="BJ2196">
        <v>15.63</v>
      </c>
      <c r="BK2196" t="s">
        <v>186</v>
      </c>
      <c r="BL2196" s="3">
        <v>0.65006944444444448</v>
      </c>
      <c r="BM2196">
        <v>2042</v>
      </c>
      <c r="BN2196">
        <v>2194</v>
      </c>
      <c r="BO2196">
        <v>2194</v>
      </c>
      <c r="BP2196" t="s">
        <v>51</v>
      </c>
      <c r="BQ2196" t="s">
        <v>106</v>
      </c>
      <c r="BR2196">
        <v>0.51200000000000001</v>
      </c>
      <c r="BS2196">
        <v>20</v>
      </c>
      <c r="BV2196" s="9" t="str">
        <f>TEXT(Table1[[#This Row],[CLOSE_DATE]],"YYYYMMDD")&amp;TEXT(Table1[[#This Row],[OPEN_DATE]],"YYYYMMDD")&amp;Table1[[#This Row],[SYMBOL]]</f>
        <v>2022011120220111BTU</v>
      </c>
      <c r="BW2196" t="str">
        <f>IFERROR(VLOOKUP(Table1[[#This Row],[Key]],ownlog!$A:$E,MATCH(BW$1,ownlog!$1:$1,0),FALSE),"")</f>
        <v/>
      </c>
      <c r="BX2196" t="str">
        <f>IFERROR(VLOOKUP(Table1[[#This Row],[Key]],ownlog!$A:$E,MATCH(BX$1,ownlog!$1:$1,0),FALSE),"")</f>
        <v/>
      </c>
      <c r="BY2196" t="str">
        <f>IFERROR(VLOOKUP(Table1[[#This Row],[Key]],ownlog!$A:$E,MATCH(BY$1,ownlog!$1:$1,0),FALSE),"")</f>
        <v/>
      </c>
      <c r="BZ2196" t="str">
        <f>IFERROR(VLOOKUP(Table1[[#This Row],[Key]],ownlog!$A:$E,MATCH(BZ$1,ownlog!$1:$1,0),FALSE),"")</f>
        <v/>
      </c>
    </row>
    <row r="2197" spans="1:78" x14ac:dyDescent="0.3">
      <c r="A2197">
        <v>2195</v>
      </c>
      <c r="B2197">
        <v>-0.1085</v>
      </c>
      <c r="C2197">
        <v>-7.22E-2</v>
      </c>
      <c r="D2197" s="1">
        <v>44574</v>
      </c>
      <c r="E2197">
        <v>0.24907099999999999</v>
      </c>
      <c r="F2197">
        <v>0.36803000000000002</v>
      </c>
      <c r="G2197">
        <v>0.38290000000000002</v>
      </c>
      <c r="H2197">
        <v>1.0000009999999999</v>
      </c>
      <c r="I2197">
        <v>0.30041287499999902</v>
      </c>
      <c r="J2197">
        <v>0.47679623428270501</v>
      </c>
      <c r="K2197">
        <v>0.275354267729369</v>
      </c>
      <c r="L2197">
        <v>-0.133829</v>
      </c>
      <c r="M2197">
        <v>0.376075251006037</v>
      </c>
      <c r="N2197" s="2">
        <v>44574</v>
      </c>
      <c r="O2197">
        <v>4726.3500000000004</v>
      </c>
      <c r="P2197">
        <v>4748.83</v>
      </c>
      <c r="Q2197">
        <v>4638.2700000000004</v>
      </c>
      <c r="R2197" t="s">
        <v>50</v>
      </c>
      <c r="S2197">
        <v>3</v>
      </c>
      <c r="T2197" t="s">
        <v>494</v>
      </c>
      <c r="U2197" s="4">
        <v>-11000</v>
      </c>
      <c r="V2197" t="s">
        <v>200</v>
      </c>
      <c r="W2197" t="s">
        <v>49</v>
      </c>
      <c r="X2197" s="1">
        <v>44628.659270833334</v>
      </c>
      <c r="Y2197">
        <v>23.566621738999999</v>
      </c>
      <c r="Z2197">
        <v>4662.85009765625</v>
      </c>
      <c r="AA2197">
        <v>4420.8026928710897</v>
      </c>
      <c r="AB2197">
        <v>19.190000534057599</v>
      </c>
      <c r="AC2197" t="s">
        <v>494</v>
      </c>
      <c r="AD2197" t="s">
        <v>494</v>
      </c>
      <c r="AE2197">
        <v>2.5</v>
      </c>
      <c r="AF2197">
        <v>-14.575436483000001</v>
      </c>
      <c r="AG2197" t="s">
        <v>494</v>
      </c>
      <c r="AH2197" s="4" t="s">
        <v>494</v>
      </c>
      <c r="AI2197" s="2">
        <v>44575</v>
      </c>
      <c r="AJ2197" s="2">
        <v>44575</v>
      </c>
      <c r="AK2197">
        <v>4</v>
      </c>
      <c r="AL2197" t="s">
        <v>494</v>
      </c>
      <c r="AM2197" t="s">
        <v>494</v>
      </c>
      <c r="AN2197" t="s">
        <v>494</v>
      </c>
      <c r="AO2197" t="s">
        <v>52</v>
      </c>
      <c r="AP2197" t="s">
        <v>494</v>
      </c>
      <c r="AQ2197" t="s">
        <v>494</v>
      </c>
      <c r="AR2197">
        <v>0.1</v>
      </c>
      <c r="AS2197" s="2" t="s">
        <v>494</v>
      </c>
      <c r="AT2197" t="s">
        <v>48</v>
      </c>
      <c r="AU2197" s="1">
        <v>44575.646909722222</v>
      </c>
      <c r="AV2197">
        <v>21.994800000000001</v>
      </c>
      <c r="AW2197">
        <v>2022</v>
      </c>
      <c r="AX2197" t="s">
        <v>494</v>
      </c>
      <c r="AY2197">
        <v>7.0282066670303803E-2</v>
      </c>
      <c r="AZ2197">
        <v>772.92</v>
      </c>
      <c r="BA2197">
        <v>22</v>
      </c>
      <c r="BB2197">
        <v>500</v>
      </c>
      <c r="BC2197">
        <v>500</v>
      </c>
      <c r="BD2197">
        <v>0.12</v>
      </c>
      <c r="BE2197">
        <v>5.4751913080282398E-2</v>
      </c>
      <c r="BF2197" s="2" t="s">
        <v>494</v>
      </c>
      <c r="BG2197" t="s">
        <v>494</v>
      </c>
      <c r="BH2197" t="s">
        <v>505</v>
      </c>
      <c r="BI2197" t="s">
        <v>494</v>
      </c>
      <c r="BJ2197">
        <v>20.745000000000001</v>
      </c>
      <c r="BK2197" t="s">
        <v>494</v>
      </c>
      <c r="BL2197" s="1">
        <v>0.64734953703703701</v>
      </c>
      <c r="BM2197">
        <v>2076</v>
      </c>
      <c r="BN2197">
        <v>2195</v>
      </c>
      <c r="BO2197">
        <v>2195</v>
      </c>
      <c r="BP2197" t="s">
        <v>51</v>
      </c>
      <c r="BQ2197" t="s">
        <v>106</v>
      </c>
      <c r="BR2197">
        <v>0.51200000000000001</v>
      </c>
      <c r="BS2197">
        <v>6</v>
      </c>
      <c r="BV2197" s="9" t="str">
        <f>TEXT(Table1[[#This Row],[CLOSE_DATE]],"YYYYMMDD")&amp;TEXT(Table1[[#This Row],[OPEN_DATE]],"YYYYMMDD")&amp;Table1[[#This Row],[SYMBOL]]</f>
        <v>2022030820220114MGY</v>
      </c>
      <c r="BW2197" t="str">
        <f>IFERROR(VLOOKUP(Table1[[#This Row],[Key]],ownlog!$A:$E,MATCH(BW$1,ownlog!$1:$1,0),FALSE),"")</f>
        <v/>
      </c>
      <c r="BX2197" t="str">
        <f>IFERROR(VLOOKUP(Table1[[#This Row],[Key]],ownlog!$A:$E,MATCH(BX$1,ownlog!$1:$1,0),FALSE),"")</f>
        <v/>
      </c>
      <c r="BY2197" t="str">
        <f>IFERROR(VLOOKUP(Table1[[#This Row],[Key]],ownlog!$A:$E,MATCH(BY$1,ownlog!$1:$1,0),FALSE),"")</f>
        <v/>
      </c>
      <c r="BZ2197" t="str">
        <f>IFERROR(VLOOKUP(Table1[[#This Row],[Key]],ownlog!$A:$E,MATCH(BZ$1,ownlog!$1:$1,0),FALSE),"")</f>
        <v/>
      </c>
    </row>
    <row r="2198" spans="1:78" x14ac:dyDescent="0.3">
      <c r="A2198">
        <v>2196</v>
      </c>
      <c r="B2198">
        <v>0.39050000000000001</v>
      </c>
      <c r="C2198">
        <v>-0.76829999999999998</v>
      </c>
      <c r="D2198" s="1">
        <v>44574</v>
      </c>
      <c r="E2198">
        <v>0.24907099999999999</v>
      </c>
      <c r="F2198">
        <v>0.36803000000000002</v>
      </c>
      <c r="G2198">
        <v>0.38290000000000002</v>
      </c>
      <c r="H2198">
        <v>1.0000009999999999</v>
      </c>
      <c r="I2198">
        <v>0.30041287499999902</v>
      </c>
      <c r="J2198">
        <v>0.47679623428270501</v>
      </c>
      <c r="K2198">
        <v>0.275354267729369</v>
      </c>
      <c r="L2198">
        <v>-0.133829</v>
      </c>
      <c r="M2198">
        <v>0.376075251006037</v>
      </c>
      <c r="N2198" s="2">
        <v>44574</v>
      </c>
      <c r="O2198">
        <v>4726.3500000000004</v>
      </c>
      <c r="P2198">
        <v>4748.83</v>
      </c>
      <c r="Q2198">
        <v>4638.2700000000004</v>
      </c>
      <c r="R2198" t="s">
        <v>58</v>
      </c>
      <c r="S2198">
        <v>3</v>
      </c>
      <c r="T2198" t="s">
        <v>494</v>
      </c>
      <c r="U2198" s="4">
        <v>17299.650000000001</v>
      </c>
      <c r="V2198" t="s">
        <v>216</v>
      </c>
      <c r="W2198" t="s">
        <v>48</v>
      </c>
      <c r="X2198" s="1">
        <v>44585.555937500001</v>
      </c>
      <c r="Y2198">
        <v>7.0650000000000004</v>
      </c>
      <c r="Z2198">
        <v>4532.759765625</v>
      </c>
      <c r="AA2198">
        <v>4425.5927917480403</v>
      </c>
      <c r="AB2198">
        <v>23.850000381469702</v>
      </c>
      <c r="AC2198" t="s">
        <v>494</v>
      </c>
      <c r="AD2198" t="s">
        <v>343</v>
      </c>
      <c r="AE2198">
        <v>10.35</v>
      </c>
      <c r="AF2198">
        <v>-15.348281</v>
      </c>
      <c r="AG2198" t="s">
        <v>333</v>
      </c>
      <c r="AH2198" s="4">
        <v>8.6300000000000008</v>
      </c>
      <c r="AI2198" s="2">
        <v>44580</v>
      </c>
      <c r="AJ2198" s="2">
        <v>44580</v>
      </c>
      <c r="AK2198">
        <v>2</v>
      </c>
      <c r="AL2198" t="s">
        <v>494</v>
      </c>
      <c r="AM2198" t="s">
        <v>494</v>
      </c>
      <c r="AN2198" t="s">
        <v>494</v>
      </c>
      <c r="AO2198" t="s">
        <v>52</v>
      </c>
      <c r="AP2198" t="s">
        <v>494</v>
      </c>
      <c r="AQ2198" t="s">
        <v>494</v>
      </c>
      <c r="AR2198">
        <v>0.1</v>
      </c>
      <c r="AS2198" s="2">
        <v>44284</v>
      </c>
      <c r="AT2198" t="s">
        <v>49</v>
      </c>
      <c r="AU2198" s="1">
        <v>44580.657708333332</v>
      </c>
      <c r="AV2198">
        <v>8.6549999999999994</v>
      </c>
      <c r="AW2198">
        <v>2022</v>
      </c>
      <c r="AX2198" t="s">
        <v>494</v>
      </c>
      <c r="AY2198">
        <v>0.18313113807047901</v>
      </c>
      <c r="AZ2198">
        <v>1585</v>
      </c>
      <c r="BA2198">
        <v>8.66</v>
      </c>
      <c r="BB2198">
        <v>2000</v>
      </c>
      <c r="BC2198">
        <v>1000</v>
      </c>
      <c r="BD2198">
        <v>0.12</v>
      </c>
      <c r="BE2198">
        <v>2.42152811882685E-2</v>
      </c>
      <c r="BF2198" s="2">
        <v>44084</v>
      </c>
      <c r="BG2198">
        <v>12</v>
      </c>
      <c r="BH2198" t="s">
        <v>332</v>
      </c>
      <c r="BI2198">
        <v>2</v>
      </c>
      <c r="BJ2198">
        <v>20.745000000000001</v>
      </c>
      <c r="BK2198" t="s">
        <v>332</v>
      </c>
      <c r="BL2198" s="1">
        <v>0.65770833333333334</v>
      </c>
      <c r="BM2198">
        <v>2061</v>
      </c>
      <c r="BN2198">
        <v>2197</v>
      </c>
      <c r="BO2198">
        <v>2196</v>
      </c>
      <c r="BP2198" t="s">
        <v>51</v>
      </c>
      <c r="BQ2198" t="s">
        <v>106</v>
      </c>
      <c r="BR2198">
        <v>0.51200000000000001</v>
      </c>
      <c r="BS2198">
        <v>6</v>
      </c>
      <c r="BV2198" s="9" t="str">
        <f>TEXT(Table1[[#This Row],[CLOSE_DATE]],"YYYYMMDD")&amp;TEXT(Table1[[#This Row],[OPEN_DATE]],"YYYYMMDD")&amp;Table1[[#This Row],[SYMBOL]]</f>
        <v>2022012420220119NKLA</v>
      </c>
      <c r="BW2198" t="str">
        <f>IFERROR(VLOOKUP(Table1[[#This Row],[Key]],ownlog!$A:$E,MATCH(BW$1,ownlog!$1:$1,0),FALSE),"")</f>
        <v/>
      </c>
      <c r="BX2198" t="str">
        <f>IFERROR(VLOOKUP(Table1[[#This Row],[Key]],ownlog!$A:$E,MATCH(BX$1,ownlog!$1:$1,0),FALSE),"")</f>
        <v/>
      </c>
      <c r="BY2198" t="str">
        <f>IFERROR(VLOOKUP(Table1[[#This Row],[Key]],ownlog!$A:$E,MATCH(BY$1,ownlog!$1:$1,0),FALSE),"")</f>
        <v/>
      </c>
      <c r="BZ2198" t="str">
        <f>IFERROR(VLOOKUP(Table1[[#This Row],[Key]],ownlog!$A:$E,MATCH(BZ$1,ownlog!$1:$1,0),FALSE),"")</f>
        <v/>
      </c>
    </row>
    <row r="2199" spans="1:78" x14ac:dyDescent="0.3">
      <c r="A2199">
        <v>2197</v>
      </c>
      <c r="B2199">
        <v>0.39050000000000001</v>
      </c>
      <c r="C2199">
        <v>-0.76829999999999998</v>
      </c>
      <c r="D2199" s="1">
        <v>44574</v>
      </c>
      <c r="E2199">
        <v>0.24907099999999999</v>
      </c>
      <c r="F2199">
        <v>0.36803000000000002</v>
      </c>
      <c r="G2199">
        <v>0.38290000000000002</v>
      </c>
      <c r="H2199">
        <v>1.0000009999999999</v>
      </c>
      <c r="I2199">
        <v>0.30041287499999902</v>
      </c>
      <c r="J2199">
        <v>0.47679623428270501</v>
      </c>
      <c r="K2199">
        <v>0.275354267729369</v>
      </c>
      <c r="L2199">
        <v>-0.133829</v>
      </c>
      <c r="M2199">
        <v>0.376075251006037</v>
      </c>
      <c r="N2199" s="2">
        <v>44574</v>
      </c>
      <c r="O2199">
        <v>4726.3500000000004</v>
      </c>
      <c r="P2199">
        <v>4748.83</v>
      </c>
      <c r="Q2199">
        <v>4638.2700000000004</v>
      </c>
      <c r="R2199" t="s">
        <v>58</v>
      </c>
      <c r="S2199">
        <v>3</v>
      </c>
      <c r="T2199" t="s">
        <v>494</v>
      </c>
      <c r="U2199" s="4">
        <v>17299.650000000001</v>
      </c>
      <c r="V2199" t="s">
        <v>216</v>
      </c>
      <c r="W2199" t="s">
        <v>48</v>
      </c>
      <c r="X2199" s="1">
        <v>44594.580185185187</v>
      </c>
      <c r="Y2199">
        <v>7.8849999999999998</v>
      </c>
      <c r="Z2199">
        <v>4532.759765625</v>
      </c>
      <c r="AA2199">
        <v>4425.5927917480403</v>
      </c>
      <c r="AB2199">
        <v>23.850000381469702</v>
      </c>
      <c r="AC2199" t="s">
        <v>494</v>
      </c>
      <c r="AD2199" t="s">
        <v>343</v>
      </c>
      <c r="AE2199">
        <v>10.35</v>
      </c>
      <c r="AF2199">
        <v>-15.348281</v>
      </c>
      <c r="AG2199" t="s">
        <v>333</v>
      </c>
      <c r="AH2199" s="4">
        <v>8.6300000000000008</v>
      </c>
      <c r="AI2199" s="2">
        <v>44580</v>
      </c>
      <c r="AJ2199" s="2">
        <v>44580</v>
      </c>
      <c r="AK2199">
        <v>2</v>
      </c>
      <c r="AL2199" t="s">
        <v>494</v>
      </c>
      <c r="AM2199" t="s">
        <v>494</v>
      </c>
      <c r="AN2199" t="s">
        <v>494</v>
      </c>
      <c r="AO2199" t="s">
        <v>52</v>
      </c>
      <c r="AP2199" t="s">
        <v>494</v>
      </c>
      <c r="AQ2199" t="s">
        <v>494</v>
      </c>
      <c r="AR2199">
        <v>0.1</v>
      </c>
      <c r="AS2199" s="2">
        <v>44284</v>
      </c>
      <c r="AT2199" t="s">
        <v>49</v>
      </c>
      <c r="AU2199" s="1">
        <v>44580.657708333332</v>
      </c>
      <c r="AV2199">
        <v>8.6549999999999994</v>
      </c>
      <c r="AW2199">
        <v>2022</v>
      </c>
      <c r="AX2199" t="s">
        <v>494</v>
      </c>
      <c r="AY2199">
        <v>8.8388214904679296E-2</v>
      </c>
      <c r="AZ2199">
        <v>765</v>
      </c>
      <c r="BA2199">
        <v>8.66</v>
      </c>
      <c r="BB2199">
        <v>2000</v>
      </c>
      <c r="BC2199">
        <v>1000</v>
      </c>
      <c r="BD2199">
        <v>0.12</v>
      </c>
      <c r="BE2199">
        <v>2.42152811882685E-2</v>
      </c>
      <c r="BF2199" s="2">
        <v>44084</v>
      </c>
      <c r="BG2199">
        <v>12</v>
      </c>
      <c r="BH2199" t="s">
        <v>332</v>
      </c>
      <c r="BI2199">
        <v>2</v>
      </c>
      <c r="BJ2199">
        <v>20.745000000000001</v>
      </c>
      <c r="BK2199" t="s">
        <v>332</v>
      </c>
      <c r="BL2199" s="1">
        <v>0.65770833333333334</v>
      </c>
      <c r="BM2199">
        <v>2063</v>
      </c>
      <c r="BN2199">
        <v>2196</v>
      </c>
      <c r="BO2199">
        <v>2197</v>
      </c>
      <c r="BP2199" t="s">
        <v>51</v>
      </c>
      <c r="BQ2199" t="s">
        <v>106</v>
      </c>
      <c r="BR2199">
        <v>0.51200000000000001</v>
      </c>
      <c r="BS2199">
        <v>6</v>
      </c>
      <c r="BV2199" s="9" t="str">
        <f>TEXT(Table1[[#This Row],[CLOSE_DATE]],"YYYYMMDD")&amp;TEXT(Table1[[#This Row],[OPEN_DATE]],"YYYYMMDD")&amp;Table1[[#This Row],[SYMBOL]]</f>
        <v>2022020220220119NKLA</v>
      </c>
      <c r="BW2199" t="str">
        <f>IFERROR(VLOOKUP(Table1[[#This Row],[Key]],ownlog!$A:$E,MATCH(BW$1,ownlog!$1:$1,0),FALSE),"")</f>
        <v/>
      </c>
      <c r="BX2199" t="str">
        <f>IFERROR(VLOOKUP(Table1[[#This Row],[Key]],ownlog!$A:$E,MATCH(BX$1,ownlog!$1:$1,0),FALSE),"")</f>
        <v/>
      </c>
      <c r="BY2199" t="str">
        <f>IFERROR(VLOOKUP(Table1[[#This Row],[Key]],ownlog!$A:$E,MATCH(BY$1,ownlog!$1:$1,0),FALSE),"")</f>
        <v/>
      </c>
      <c r="BZ2199" t="str">
        <f>IFERROR(VLOOKUP(Table1[[#This Row],[Key]],ownlog!$A:$E,MATCH(BZ$1,ownlog!$1:$1,0),FALSE),"")</f>
        <v/>
      </c>
    </row>
    <row r="2200" spans="1:78" x14ac:dyDescent="0.3">
      <c r="A2200">
        <v>2198</v>
      </c>
      <c r="B2200">
        <v>-0.1085</v>
      </c>
      <c r="C2200">
        <v>-7.22E-2</v>
      </c>
      <c r="D2200" s="1">
        <v>44581</v>
      </c>
      <c r="E2200">
        <v>0.20960699999999999</v>
      </c>
      <c r="F2200">
        <v>0.32314399999999999</v>
      </c>
      <c r="G2200">
        <v>0.46724900000000003</v>
      </c>
      <c r="H2200">
        <v>1</v>
      </c>
      <c r="I2200">
        <v>0.28435187499999998</v>
      </c>
      <c r="J2200">
        <v>0.47679623428270501</v>
      </c>
      <c r="K2200">
        <v>0.275354267729369</v>
      </c>
      <c r="L2200">
        <v>-0.25764199999999998</v>
      </c>
      <c r="M2200">
        <v>0.376075251006037</v>
      </c>
      <c r="N2200" s="2">
        <v>44581</v>
      </c>
      <c r="O2200">
        <v>4532.76</v>
      </c>
      <c r="P2200">
        <v>4602.1099999999997</v>
      </c>
      <c r="Q2200">
        <v>4547.3500000000004</v>
      </c>
      <c r="R2200" t="s">
        <v>58</v>
      </c>
      <c r="S2200">
        <v>3</v>
      </c>
      <c r="T2200" t="s">
        <v>494</v>
      </c>
      <c r="U2200" s="4">
        <v>6755.88</v>
      </c>
      <c r="V2200" t="s">
        <v>200</v>
      </c>
      <c r="W2200" t="s">
        <v>49</v>
      </c>
      <c r="X2200" s="1">
        <v>44628.660162037035</v>
      </c>
      <c r="Y2200">
        <v>46.725177778000003</v>
      </c>
      <c r="Z2200">
        <v>4482.72998046875</v>
      </c>
      <c r="AA2200">
        <v>4427.6066918945298</v>
      </c>
      <c r="AB2200">
        <v>25.590000152587798</v>
      </c>
      <c r="AC2200" t="s">
        <v>494</v>
      </c>
      <c r="AD2200" t="s">
        <v>494</v>
      </c>
      <c r="AE2200">
        <v>4.12</v>
      </c>
      <c r="AF2200">
        <v>-3.4157342829999999</v>
      </c>
      <c r="AG2200" t="s">
        <v>494</v>
      </c>
      <c r="AH2200" s="4" t="s">
        <v>494</v>
      </c>
      <c r="AI2200" s="2">
        <v>42734</v>
      </c>
      <c r="AJ2200" s="2">
        <v>44581</v>
      </c>
      <c r="AK2200">
        <v>4</v>
      </c>
      <c r="AL2200" t="s">
        <v>494</v>
      </c>
      <c r="AM2200" s="4" t="s">
        <v>494</v>
      </c>
      <c r="AN2200" s="4" t="s">
        <v>494</v>
      </c>
      <c r="AO2200" t="s">
        <v>52</v>
      </c>
      <c r="AP2200" s="2" t="s">
        <v>494</v>
      </c>
      <c r="AQ2200" t="s">
        <v>494</v>
      </c>
      <c r="AR2200">
        <v>0.1</v>
      </c>
      <c r="AS2200" s="2" t="s">
        <v>494</v>
      </c>
      <c r="AT2200" t="s">
        <v>48</v>
      </c>
      <c r="AU2200" s="1">
        <v>44581.413611111115</v>
      </c>
      <c r="AV2200">
        <v>43.747500000000002</v>
      </c>
      <c r="AW2200">
        <v>2022</v>
      </c>
      <c r="AX2200" t="s">
        <v>494</v>
      </c>
      <c r="AY2200">
        <v>6.7841590948054101E-2</v>
      </c>
      <c r="AZ2200">
        <v>593.58000000000004</v>
      </c>
      <c r="BA2200">
        <v>6.76</v>
      </c>
      <c r="BB2200">
        <v>1000</v>
      </c>
      <c r="BC2200">
        <v>200</v>
      </c>
      <c r="BD2200">
        <v>0.12</v>
      </c>
      <c r="BE2200">
        <v>1.24499063286562E-2</v>
      </c>
      <c r="BF2200" s="2" t="s">
        <v>494</v>
      </c>
      <c r="BG2200" t="s">
        <v>494</v>
      </c>
      <c r="BH2200" t="s">
        <v>103</v>
      </c>
      <c r="BI2200" t="s">
        <v>494</v>
      </c>
      <c r="BJ2200">
        <v>20.745000000000001</v>
      </c>
      <c r="BK2200" t="s">
        <v>494</v>
      </c>
      <c r="BL2200" s="1">
        <v>42734.63616898148</v>
      </c>
      <c r="BM2200">
        <v>2083</v>
      </c>
      <c r="BN2200">
        <v>2198</v>
      </c>
      <c r="BO2200">
        <v>2198</v>
      </c>
      <c r="BP2200" t="s">
        <v>51</v>
      </c>
      <c r="BQ2200" t="s">
        <v>106</v>
      </c>
      <c r="BR2200">
        <v>0.51200000000000001</v>
      </c>
      <c r="BS2200">
        <v>6</v>
      </c>
      <c r="BV2200" s="9" t="str">
        <f>TEXT(Table1[[#This Row],[CLOSE_DATE]],"YYYYMMDD")&amp;TEXT(Table1[[#This Row],[OPEN_DATE]],"YYYYMMDD")&amp;Table1[[#This Row],[SYMBOL]]</f>
        <v>2022030820220120FCX</v>
      </c>
      <c r="BW2200" t="str">
        <f>IFERROR(VLOOKUP(Table1[[#This Row],[Key]],ownlog!$A:$E,MATCH(BW$1,ownlog!$1:$1,0),FALSE),"")</f>
        <v/>
      </c>
      <c r="BX2200" t="str">
        <f>IFERROR(VLOOKUP(Table1[[#This Row],[Key]],ownlog!$A:$E,MATCH(BX$1,ownlog!$1:$1,0),FALSE),"")</f>
        <v/>
      </c>
      <c r="BY2200" t="str">
        <f>IFERROR(VLOOKUP(Table1[[#This Row],[Key]],ownlog!$A:$E,MATCH(BY$1,ownlog!$1:$1,0),FALSE),"")</f>
        <v/>
      </c>
      <c r="BZ2200" t="str">
        <f>IFERROR(VLOOKUP(Table1[[#This Row],[Key]],ownlog!$A:$E,MATCH(BZ$1,ownlog!$1:$1,0),FALSE),"")</f>
        <v/>
      </c>
    </row>
    <row r="2201" spans="1:78" x14ac:dyDescent="0.3">
      <c r="A2201">
        <v>2199</v>
      </c>
      <c r="B2201">
        <v>-0.1085</v>
      </c>
      <c r="C2201">
        <v>-7.22E-2</v>
      </c>
      <c r="D2201" s="1">
        <v>44581</v>
      </c>
      <c r="E2201">
        <v>0.20960699999999999</v>
      </c>
      <c r="F2201">
        <v>0.32314399999999999</v>
      </c>
      <c r="G2201">
        <v>0.46724900000000003</v>
      </c>
      <c r="H2201">
        <v>1</v>
      </c>
      <c r="I2201">
        <v>0.28435187499999998</v>
      </c>
      <c r="J2201">
        <v>0.47679623428270501</v>
      </c>
      <c r="K2201">
        <v>0.275354267729369</v>
      </c>
      <c r="L2201">
        <v>-0.25764199999999998</v>
      </c>
      <c r="M2201">
        <v>0.376075251006037</v>
      </c>
      <c r="N2201" s="2">
        <v>44581</v>
      </c>
      <c r="O2201">
        <v>4532.76</v>
      </c>
      <c r="P2201">
        <v>4602.1099999999997</v>
      </c>
      <c r="Q2201">
        <v>4547.3500000000004</v>
      </c>
      <c r="R2201" t="s">
        <v>50</v>
      </c>
      <c r="S2201">
        <v>3</v>
      </c>
      <c r="T2201" t="s">
        <v>494</v>
      </c>
      <c r="U2201" s="4">
        <v>-11000</v>
      </c>
      <c r="V2201" t="s">
        <v>200</v>
      </c>
      <c r="W2201" t="s">
        <v>49</v>
      </c>
      <c r="X2201" s="1">
        <v>44628.659270833334</v>
      </c>
      <c r="Y2201">
        <v>23.566621738999999</v>
      </c>
      <c r="Z2201">
        <v>4482.72998046875</v>
      </c>
      <c r="AA2201">
        <v>4427.6066918945298</v>
      </c>
      <c r="AB2201">
        <v>25.590000152587798</v>
      </c>
      <c r="AC2201" t="s">
        <v>494</v>
      </c>
      <c r="AD2201" t="s">
        <v>494</v>
      </c>
      <c r="AE2201">
        <v>2.5</v>
      </c>
      <c r="AF2201">
        <v>-14.325436483000001</v>
      </c>
      <c r="AG2201" t="s">
        <v>494</v>
      </c>
      <c r="AH2201" s="4" t="s">
        <v>494</v>
      </c>
      <c r="AI2201" s="2">
        <v>44575</v>
      </c>
      <c r="AJ2201" s="2">
        <v>44581</v>
      </c>
      <c r="AK2201">
        <v>4</v>
      </c>
      <c r="AL2201" t="s">
        <v>494</v>
      </c>
      <c r="AM2201" s="4" t="s">
        <v>494</v>
      </c>
      <c r="AN2201" s="4" t="s">
        <v>494</v>
      </c>
      <c r="AO2201" t="s">
        <v>52</v>
      </c>
      <c r="AP2201" s="2" t="s">
        <v>494</v>
      </c>
      <c r="AQ2201" t="s">
        <v>494</v>
      </c>
      <c r="AR2201">
        <v>0.1</v>
      </c>
      <c r="AS2201" s="2" t="s">
        <v>494</v>
      </c>
      <c r="AT2201" t="s">
        <v>48</v>
      </c>
      <c r="AU2201" s="1">
        <v>44581.414074074077</v>
      </c>
      <c r="AV2201">
        <v>20.855611111000002</v>
      </c>
      <c r="AW2201">
        <v>2022</v>
      </c>
      <c r="AX2201" t="s">
        <v>494</v>
      </c>
      <c r="AY2201">
        <v>0.128653892771349</v>
      </c>
      <c r="AZ2201">
        <v>1207.42</v>
      </c>
      <c r="BA2201">
        <v>22</v>
      </c>
      <c r="BB2201">
        <v>500</v>
      </c>
      <c r="BC2201">
        <v>450</v>
      </c>
      <c r="BD2201">
        <v>0.12</v>
      </c>
      <c r="BE2201">
        <v>1.24499063286562E-2</v>
      </c>
      <c r="BF2201" s="2" t="s">
        <v>494</v>
      </c>
      <c r="BG2201" t="s">
        <v>494</v>
      </c>
      <c r="BH2201" t="s">
        <v>505</v>
      </c>
      <c r="BI2201" t="s">
        <v>494</v>
      </c>
      <c r="BJ2201">
        <v>20.745000000000001</v>
      </c>
      <c r="BK2201" t="s">
        <v>494</v>
      </c>
      <c r="BL2201" s="3">
        <v>0.64734953703703701</v>
      </c>
      <c r="BM2201">
        <v>2077</v>
      </c>
      <c r="BN2201">
        <v>2199</v>
      </c>
      <c r="BO2201">
        <v>2199</v>
      </c>
      <c r="BP2201" t="s">
        <v>51</v>
      </c>
      <c r="BQ2201" t="s">
        <v>106</v>
      </c>
      <c r="BR2201">
        <v>0.51200000000000001</v>
      </c>
      <c r="BS2201">
        <v>6</v>
      </c>
      <c r="BV2201" s="9" t="str">
        <f>TEXT(Table1[[#This Row],[CLOSE_DATE]],"YYYYMMDD")&amp;TEXT(Table1[[#This Row],[OPEN_DATE]],"YYYYMMDD")&amp;Table1[[#This Row],[SYMBOL]]</f>
        <v>2022030820220120MGY</v>
      </c>
      <c r="BW2201" t="str">
        <f>IFERROR(VLOOKUP(Table1[[#This Row],[Key]],ownlog!$A:$E,MATCH(BW$1,ownlog!$1:$1,0),FALSE),"")</f>
        <v/>
      </c>
      <c r="BX2201" t="str">
        <f>IFERROR(VLOOKUP(Table1[[#This Row],[Key]],ownlog!$A:$E,MATCH(BX$1,ownlog!$1:$1,0),FALSE),"")</f>
        <v/>
      </c>
      <c r="BY2201" t="str">
        <f>IFERROR(VLOOKUP(Table1[[#This Row],[Key]],ownlog!$A:$E,MATCH(BY$1,ownlog!$1:$1,0),FALSE),"")</f>
        <v/>
      </c>
      <c r="BZ2201" t="str">
        <f>IFERROR(VLOOKUP(Table1[[#This Row],[Key]],ownlog!$A:$E,MATCH(BZ$1,ownlog!$1:$1,0),FALSE),"")</f>
        <v/>
      </c>
    </row>
    <row r="2202" spans="1:78" x14ac:dyDescent="0.3">
      <c r="A2202">
        <v>2200</v>
      </c>
      <c r="B2202">
        <v>-0.1807</v>
      </c>
      <c r="C2202">
        <v>1.5708</v>
      </c>
      <c r="D2202" s="1">
        <v>44581</v>
      </c>
      <c r="E2202">
        <v>0.20960699999999999</v>
      </c>
      <c r="F2202">
        <v>0.32314399999999999</v>
      </c>
      <c r="G2202">
        <v>0.46724900000000003</v>
      </c>
      <c r="H2202">
        <v>1</v>
      </c>
      <c r="I2202">
        <v>0.28435187499999998</v>
      </c>
      <c r="J2202">
        <v>0.47679623428270501</v>
      </c>
      <c r="K2202">
        <v>0.275354267729369</v>
      </c>
      <c r="L2202">
        <v>-0.25764199999999998</v>
      </c>
      <c r="M2202">
        <v>0.376075251006037</v>
      </c>
      <c r="N2202" s="2">
        <v>44581</v>
      </c>
      <c r="O2202">
        <v>4532.76</v>
      </c>
      <c r="P2202">
        <v>4602.1099999999997</v>
      </c>
      <c r="Q2202">
        <v>4547.3500000000004</v>
      </c>
      <c r="R2202" t="s">
        <v>50</v>
      </c>
      <c r="S2202">
        <v>3</v>
      </c>
      <c r="T2202" t="s">
        <v>494</v>
      </c>
      <c r="U2202" s="4">
        <v>-9463</v>
      </c>
      <c r="V2202" t="s">
        <v>200</v>
      </c>
      <c r="W2202" t="s">
        <v>49</v>
      </c>
      <c r="X2202" s="1">
        <v>44628.659710648149</v>
      </c>
      <c r="Y2202">
        <v>82.754137499999999</v>
      </c>
      <c r="Z2202">
        <v>4410.1298828125</v>
      </c>
      <c r="AA2202">
        <v>4430.5171923828102</v>
      </c>
      <c r="AB2202">
        <v>29.899999618530199</v>
      </c>
      <c r="AC2202" t="s">
        <v>494</v>
      </c>
      <c r="AD2202" t="s">
        <v>529</v>
      </c>
      <c r="AE2202">
        <v>1</v>
      </c>
      <c r="AF2202">
        <v>-3.2208184420000001</v>
      </c>
      <c r="AG2202" t="s">
        <v>528</v>
      </c>
      <c r="AH2202" s="4">
        <v>67.13</v>
      </c>
      <c r="AI2202" s="2">
        <v>44585</v>
      </c>
      <c r="AJ2202" s="2">
        <v>44585</v>
      </c>
      <c r="AK2202">
        <v>0</v>
      </c>
      <c r="AL2202">
        <v>-7.0000000000000007E-2</v>
      </c>
      <c r="AM2202">
        <v>9.6</v>
      </c>
      <c r="AN2202">
        <v>9.66</v>
      </c>
      <c r="AO2202" t="s">
        <v>52</v>
      </c>
      <c r="AP2202">
        <v>44561</v>
      </c>
      <c r="AQ2202">
        <v>9.66</v>
      </c>
      <c r="AR2202">
        <v>1.4999999999999999E-2</v>
      </c>
      <c r="AS2202" s="2">
        <v>44917</v>
      </c>
      <c r="AT2202" t="s">
        <v>48</v>
      </c>
      <c r="AU2202" s="1">
        <v>44585.541226851848</v>
      </c>
      <c r="AV2202">
        <v>63.08</v>
      </c>
      <c r="AW2202">
        <v>2022</v>
      </c>
      <c r="AX2202" t="s">
        <v>494</v>
      </c>
      <c r="AY2202">
        <v>0.31159162967660098</v>
      </c>
      <c r="AZ2202">
        <v>2948.28</v>
      </c>
      <c r="BA2202">
        <v>63.08</v>
      </c>
      <c r="BB2202">
        <v>150</v>
      </c>
      <c r="BC2202">
        <v>150</v>
      </c>
      <c r="BD2202">
        <v>0.12</v>
      </c>
      <c r="BE2202">
        <v>-4.6015642610220996E-3</v>
      </c>
      <c r="BF2202" s="2">
        <v>44583</v>
      </c>
      <c r="BG2202">
        <v>55</v>
      </c>
      <c r="BH2202" t="s">
        <v>122</v>
      </c>
      <c r="BI2202">
        <v>172.58</v>
      </c>
      <c r="BJ2202">
        <v>17.86</v>
      </c>
      <c r="BK2202" t="s">
        <v>122</v>
      </c>
      <c r="BL2202" s="3">
        <v>45681.542928240742</v>
      </c>
      <c r="BM2202">
        <v>2079</v>
      </c>
      <c r="BN2202">
        <v>2200</v>
      </c>
      <c r="BO2202">
        <v>2200</v>
      </c>
      <c r="BP2202" t="s">
        <v>51</v>
      </c>
      <c r="BQ2202" t="s">
        <v>106</v>
      </c>
      <c r="BR2202">
        <v>0.51200000000000001</v>
      </c>
      <c r="BS2202">
        <v>4</v>
      </c>
      <c r="BV2202" s="9" t="str">
        <f>TEXT(Table1[[#This Row],[CLOSE_DATE]],"YYYYMMDD")&amp;TEXT(Table1[[#This Row],[OPEN_DATE]],"YYYYMMDD")&amp;Table1[[#This Row],[SYMBOL]]</f>
        <v>2022030820220124CHK</v>
      </c>
      <c r="BW2202" t="str">
        <f>IFERROR(VLOOKUP(Table1[[#This Row],[Key]],ownlog!$A:$E,MATCH(BW$1,ownlog!$1:$1,0),FALSE),"")</f>
        <v/>
      </c>
      <c r="BX2202" t="str">
        <f>IFERROR(VLOOKUP(Table1[[#This Row],[Key]],ownlog!$A:$E,MATCH(BX$1,ownlog!$1:$1,0),FALSE),"")</f>
        <v/>
      </c>
      <c r="BY2202" t="str">
        <f>IFERROR(VLOOKUP(Table1[[#This Row],[Key]],ownlog!$A:$E,MATCH(BY$1,ownlog!$1:$1,0),FALSE),"")</f>
        <v/>
      </c>
      <c r="BZ2202" t="str">
        <f>IFERROR(VLOOKUP(Table1[[#This Row],[Key]],ownlog!$A:$E,MATCH(BZ$1,ownlog!$1:$1,0),FALSE),"")</f>
        <v/>
      </c>
    </row>
    <row r="2203" spans="1:78" x14ac:dyDescent="0.3">
      <c r="A2203">
        <v>2201</v>
      </c>
      <c r="B2203">
        <v>-0.121</v>
      </c>
      <c r="C2203">
        <v>0.3246</v>
      </c>
      <c r="D2203" s="1">
        <v>44581</v>
      </c>
      <c r="E2203">
        <v>0.20960699999999999</v>
      </c>
      <c r="F2203">
        <v>0.32314399999999999</v>
      </c>
      <c r="G2203">
        <v>0.46724900000000003</v>
      </c>
      <c r="H2203">
        <v>1</v>
      </c>
      <c r="I2203">
        <v>0.28435187499999998</v>
      </c>
      <c r="J2203">
        <v>0.47679623428270501</v>
      </c>
      <c r="K2203">
        <v>0.275354267729369</v>
      </c>
      <c r="L2203">
        <v>-0.25764199999999998</v>
      </c>
      <c r="M2203">
        <v>0.376075251006037</v>
      </c>
      <c r="N2203" s="2">
        <v>44581</v>
      </c>
      <c r="O2203">
        <v>4532.76</v>
      </c>
      <c r="P2203">
        <v>4602.1099999999997</v>
      </c>
      <c r="Q2203">
        <v>4547.3500000000004</v>
      </c>
      <c r="R2203" t="s">
        <v>50</v>
      </c>
      <c r="S2203">
        <v>3</v>
      </c>
      <c r="T2203" t="s">
        <v>494</v>
      </c>
      <c r="U2203" s="4">
        <v>-12731.5</v>
      </c>
      <c r="V2203" t="s">
        <v>216</v>
      </c>
      <c r="W2203" t="s">
        <v>49</v>
      </c>
      <c r="X2203" s="1">
        <v>45041.46334490741</v>
      </c>
      <c r="Y2203">
        <v>63.537708332999998</v>
      </c>
      <c r="Z2203">
        <v>4410.1298828125</v>
      </c>
      <c r="AA2203">
        <v>4430.5171923828102</v>
      </c>
      <c r="AB2203">
        <v>29.899999618530199</v>
      </c>
      <c r="AC2203" t="s">
        <v>494</v>
      </c>
      <c r="AD2203" t="s">
        <v>554</v>
      </c>
      <c r="AE2203">
        <v>1</v>
      </c>
      <c r="AF2203">
        <v>-4.3919810000000004</v>
      </c>
      <c r="AG2203" t="s">
        <v>215</v>
      </c>
      <c r="AH2203" s="4">
        <v>125.14</v>
      </c>
      <c r="AI2203" s="2">
        <v>44585</v>
      </c>
      <c r="AJ2203" s="2">
        <v>44585</v>
      </c>
      <c r="AK2203">
        <v>0</v>
      </c>
      <c r="AL2203">
        <v>-7.0000000000000007E-2</v>
      </c>
      <c r="AM2203" s="4">
        <v>0.4</v>
      </c>
      <c r="AN2203" s="4">
        <v>0.57999999999999996</v>
      </c>
      <c r="AO2203" t="s">
        <v>52</v>
      </c>
      <c r="AP2203" s="2">
        <v>44561</v>
      </c>
      <c r="AQ2203">
        <v>0.59</v>
      </c>
      <c r="AR2203">
        <v>0.9</v>
      </c>
      <c r="AS2203" s="2">
        <v>44517</v>
      </c>
      <c r="AT2203" t="s">
        <v>48</v>
      </c>
      <c r="AU2203" s="1">
        <v>44585.547997685186</v>
      </c>
      <c r="AV2203">
        <v>127.30500000000001</v>
      </c>
      <c r="AW2203">
        <v>2022</v>
      </c>
      <c r="AX2203" t="s">
        <v>494</v>
      </c>
      <c r="AY2203">
        <v>-0.50118926986371304</v>
      </c>
      <c r="AZ2203">
        <v>-6380.39</v>
      </c>
      <c r="BA2203">
        <v>127.31</v>
      </c>
      <c r="BB2203">
        <v>100</v>
      </c>
      <c r="BC2203">
        <v>100</v>
      </c>
      <c r="BD2203">
        <v>0.2</v>
      </c>
      <c r="BE2203">
        <v>-4.6015642610220996E-3</v>
      </c>
      <c r="BF2203" s="2">
        <v>43734</v>
      </c>
      <c r="BG2203">
        <v>110</v>
      </c>
      <c r="BH2203" t="s">
        <v>214</v>
      </c>
      <c r="BI2203">
        <v>165.76</v>
      </c>
      <c r="BJ2203">
        <v>279.55</v>
      </c>
      <c r="BK2203" t="s">
        <v>214</v>
      </c>
      <c r="BL2203" s="3">
        <v>45681.547997685186</v>
      </c>
      <c r="BM2203">
        <v>2321</v>
      </c>
      <c r="BN2203">
        <v>2201</v>
      </c>
      <c r="BO2203">
        <v>2201</v>
      </c>
      <c r="BP2203" t="s">
        <v>51</v>
      </c>
      <c r="BQ2203" t="s">
        <v>106</v>
      </c>
      <c r="BR2203">
        <v>0.51200000000000001</v>
      </c>
      <c r="BS2203">
        <v>8</v>
      </c>
      <c r="BV2203" s="9" t="str">
        <f>TEXT(Table1[[#This Row],[CLOSE_DATE]],"YYYYMMDD")&amp;TEXT(Table1[[#This Row],[OPEN_DATE]],"YYYYMMDD")&amp;Table1[[#This Row],[SYMBOL]]</f>
        <v>2023042520220124DDOG</v>
      </c>
      <c r="BW2203" t="str">
        <f>IFERROR(VLOOKUP(Table1[[#This Row],[Key]],ownlog!$A:$E,MATCH(BW$1,ownlog!$1:$1,0),FALSE),"")</f>
        <v/>
      </c>
      <c r="BX2203" t="str">
        <f>IFERROR(VLOOKUP(Table1[[#This Row],[Key]],ownlog!$A:$E,MATCH(BX$1,ownlog!$1:$1,0),FALSE),"")</f>
        <v/>
      </c>
      <c r="BY2203" t="str">
        <f>IFERROR(VLOOKUP(Table1[[#This Row],[Key]],ownlog!$A:$E,MATCH(BY$1,ownlog!$1:$1,0),FALSE),"")</f>
        <v/>
      </c>
      <c r="BZ2203" t="str">
        <f>IFERROR(VLOOKUP(Table1[[#This Row],[Key]],ownlog!$A:$E,MATCH(BZ$1,ownlog!$1:$1,0),FALSE),"")</f>
        <v/>
      </c>
    </row>
    <row r="2204" spans="1:78" x14ac:dyDescent="0.3">
      <c r="A2204">
        <v>2202</v>
      </c>
      <c r="B2204">
        <v>-0.1454</v>
      </c>
      <c r="C2204">
        <v>-8.3799999999999999E-2</v>
      </c>
      <c r="D2204" s="1">
        <v>44581</v>
      </c>
      <c r="E2204">
        <v>0.20960699999999999</v>
      </c>
      <c r="F2204">
        <v>0.32314399999999999</v>
      </c>
      <c r="G2204">
        <v>0.46724900000000003</v>
      </c>
      <c r="H2204">
        <v>1</v>
      </c>
      <c r="I2204">
        <v>0.28435187499999998</v>
      </c>
      <c r="J2204">
        <v>0.47679623428270501</v>
      </c>
      <c r="K2204">
        <v>0.275354267729369</v>
      </c>
      <c r="L2204">
        <v>-0.25764199999999998</v>
      </c>
      <c r="M2204">
        <v>0.376075251006037</v>
      </c>
      <c r="N2204" s="2">
        <v>44581</v>
      </c>
      <c r="O2204">
        <v>4532.76</v>
      </c>
      <c r="P2204">
        <v>4602.1099999999997</v>
      </c>
      <c r="Q2204">
        <v>4547.3500000000004</v>
      </c>
      <c r="R2204" t="s">
        <v>50</v>
      </c>
      <c r="S2204">
        <v>3</v>
      </c>
      <c r="T2204" t="s">
        <v>494</v>
      </c>
      <c r="U2204" s="4">
        <v>-7055</v>
      </c>
      <c r="V2204" t="s">
        <v>216</v>
      </c>
      <c r="W2204" t="s">
        <v>49</v>
      </c>
      <c r="X2204" s="1">
        <v>45002.486226851855</v>
      </c>
      <c r="Y2204">
        <v>153.86500000000001</v>
      </c>
      <c r="Z2204">
        <v>4410.1298828125</v>
      </c>
      <c r="AA2204">
        <v>4430.5171923828102</v>
      </c>
      <c r="AB2204">
        <v>29.899999618530199</v>
      </c>
      <c r="AC2204" t="s">
        <v>494</v>
      </c>
      <c r="AD2204" t="s">
        <v>555</v>
      </c>
      <c r="AE2204">
        <v>1</v>
      </c>
      <c r="AF2204">
        <v>-2.1719900000000001</v>
      </c>
      <c r="AG2204" t="s">
        <v>360</v>
      </c>
      <c r="AH2204" s="4">
        <v>286.69</v>
      </c>
      <c r="AI2204" s="2">
        <v>44585</v>
      </c>
      <c r="AJ2204" s="2">
        <v>44585</v>
      </c>
      <c r="AK2204">
        <v>0</v>
      </c>
      <c r="AL2204">
        <v>0.42</v>
      </c>
      <c r="AM2204" s="4">
        <v>1.6</v>
      </c>
      <c r="AN2204" s="4">
        <v>2.06</v>
      </c>
      <c r="AO2204" t="s">
        <v>52</v>
      </c>
      <c r="AP2204" s="2">
        <v>44742</v>
      </c>
      <c r="AQ2204">
        <v>1.87</v>
      </c>
      <c r="AR2204">
        <v>0.52500000000000002</v>
      </c>
      <c r="AS2204" s="2">
        <v>44501</v>
      </c>
      <c r="AT2204" t="s">
        <v>48</v>
      </c>
      <c r="AU2204" s="1">
        <v>44585.54828703704</v>
      </c>
      <c r="AV2204">
        <v>282.16000000000003</v>
      </c>
      <c r="AW2204">
        <v>2022</v>
      </c>
      <c r="AX2204" t="s">
        <v>494</v>
      </c>
      <c r="AY2204">
        <v>-0.45487241281542301</v>
      </c>
      <c r="AZ2204">
        <v>-3208.67</v>
      </c>
      <c r="BA2204">
        <v>282.16000000000003</v>
      </c>
      <c r="BB2204">
        <v>25</v>
      </c>
      <c r="BC2204">
        <v>25</v>
      </c>
      <c r="BD2204">
        <v>0.2</v>
      </c>
      <c r="BE2204">
        <v>-4.6015642610220996E-3</v>
      </c>
      <c r="BF2204" s="2">
        <v>43062</v>
      </c>
      <c r="BG2204">
        <v>245</v>
      </c>
      <c r="BH2204" t="s">
        <v>174</v>
      </c>
      <c r="BI2204">
        <v>262.68</v>
      </c>
      <c r="BJ2204">
        <v>140.84</v>
      </c>
      <c r="BK2204" t="s">
        <v>174</v>
      </c>
      <c r="BL2204" s="3">
        <v>45681.54828703704</v>
      </c>
      <c r="BM2204">
        <v>2316</v>
      </c>
      <c r="BN2204">
        <v>2202</v>
      </c>
      <c r="BO2204">
        <v>2202</v>
      </c>
      <c r="BP2204" t="s">
        <v>51</v>
      </c>
      <c r="BQ2204" t="s">
        <v>106</v>
      </c>
      <c r="BR2204">
        <v>0.51200000000000001</v>
      </c>
      <c r="BS2204">
        <v>10</v>
      </c>
      <c r="BV2204" s="9" t="str">
        <f>TEXT(Table1[[#This Row],[CLOSE_DATE]],"YYYYMMDD")&amp;TEXT(Table1[[#This Row],[OPEN_DATE]],"YYYYMMDD")&amp;Table1[[#This Row],[SYMBOL]]</f>
        <v>2023031720220124TEAM</v>
      </c>
      <c r="BW2204" t="str">
        <f>IFERROR(VLOOKUP(Table1[[#This Row],[Key]],ownlog!$A:$E,MATCH(BW$1,ownlog!$1:$1,0),FALSE),"")</f>
        <v/>
      </c>
      <c r="BX2204" t="str">
        <f>IFERROR(VLOOKUP(Table1[[#This Row],[Key]],ownlog!$A:$E,MATCH(BX$1,ownlog!$1:$1,0),FALSE),"")</f>
        <v/>
      </c>
      <c r="BY2204" t="str">
        <f>IFERROR(VLOOKUP(Table1[[#This Row],[Key]],ownlog!$A:$E,MATCH(BY$1,ownlog!$1:$1,0),FALSE),"")</f>
        <v/>
      </c>
      <c r="BZ2204" t="str">
        <f>IFERROR(VLOOKUP(Table1[[#This Row],[Key]],ownlog!$A:$E,MATCH(BZ$1,ownlog!$1:$1,0),FALSE),"")</f>
        <v/>
      </c>
    </row>
    <row r="2205" spans="1:78" x14ac:dyDescent="0.3">
      <c r="A2205">
        <v>2203</v>
      </c>
      <c r="B2205">
        <v>-0.57540000000000002</v>
      </c>
      <c r="C2205">
        <v>1.4333</v>
      </c>
      <c r="D2205" s="1">
        <v>44581</v>
      </c>
      <c r="E2205">
        <v>0.20960699999999999</v>
      </c>
      <c r="F2205">
        <v>0.32314399999999999</v>
      </c>
      <c r="G2205">
        <v>0.46724900000000003</v>
      </c>
      <c r="H2205">
        <v>1</v>
      </c>
      <c r="I2205">
        <v>0.28435187499999998</v>
      </c>
      <c r="J2205">
        <v>0.47679623428270501</v>
      </c>
      <c r="K2205">
        <v>0.275354267729369</v>
      </c>
      <c r="L2205">
        <v>-0.25764199999999998</v>
      </c>
      <c r="M2205">
        <v>0.376075251006037</v>
      </c>
      <c r="N2205" s="2">
        <v>44581</v>
      </c>
      <c r="O2205">
        <v>4532.76</v>
      </c>
      <c r="P2205">
        <v>4602.1099999999997</v>
      </c>
      <c r="Q2205">
        <v>4547.3500000000004</v>
      </c>
      <c r="R2205" t="s">
        <v>50</v>
      </c>
      <c r="S2205">
        <v>3</v>
      </c>
      <c r="T2205" t="s">
        <v>494</v>
      </c>
      <c r="U2205" s="4">
        <v>-9181.5</v>
      </c>
      <c r="V2205" t="s">
        <v>209</v>
      </c>
      <c r="W2205" t="s">
        <v>49</v>
      </c>
      <c r="X2205" s="1">
        <v>44690.612638888888</v>
      </c>
      <c r="Y2205">
        <v>78.715000000000003</v>
      </c>
      <c r="Z2205">
        <v>4410.1298828125</v>
      </c>
      <c r="AA2205">
        <v>4430.5171923828102</v>
      </c>
      <c r="AB2205">
        <v>29.899999618530199</v>
      </c>
      <c r="AC2205" t="s">
        <v>494</v>
      </c>
      <c r="AD2205" t="s">
        <v>557</v>
      </c>
      <c r="AE2205">
        <v>1</v>
      </c>
      <c r="AF2205">
        <v>-2.0531446500000001</v>
      </c>
      <c r="AG2205" t="s">
        <v>556</v>
      </c>
      <c r="AH2205" s="4">
        <v>94.2</v>
      </c>
      <c r="AI2205" s="2">
        <v>44585</v>
      </c>
      <c r="AJ2205" s="2">
        <v>44585</v>
      </c>
      <c r="AK2205">
        <v>0</v>
      </c>
      <c r="AL2205">
        <v>-7.0000000000000007E-2</v>
      </c>
      <c r="AM2205" s="4">
        <v>1.95</v>
      </c>
      <c r="AN2205" s="4">
        <v>2.34</v>
      </c>
      <c r="AO2205" t="s">
        <v>52</v>
      </c>
      <c r="AP2205" s="2">
        <v>44561</v>
      </c>
      <c r="AQ2205">
        <v>2.37</v>
      </c>
      <c r="AR2205">
        <v>1</v>
      </c>
      <c r="AS2205" s="2">
        <v>44582</v>
      </c>
      <c r="AT2205" t="s">
        <v>48</v>
      </c>
      <c r="AU2205" s="1">
        <v>44585.663900462961</v>
      </c>
      <c r="AV2205">
        <v>91.805000000000007</v>
      </c>
      <c r="AW2205">
        <v>2022</v>
      </c>
      <c r="AX2205" t="s">
        <v>494</v>
      </c>
      <c r="AY2205">
        <v>-0.14269919939001099</v>
      </c>
      <c r="AZ2205">
        <v>-1310.05</v>
      </c>
      <c r="BA2205">
        <v>91.81</v>
      </c>
      <c r="BB2205">
        <v>100</v>
      </c>
      <c r="BC2205">
        <v>100</v>
      </c>
      <c r="BD2205">
        <v>0.2</v>
      </c>
      <c r="BE2205">
        <v>-4.6015642610220996E-3</v>
      </c>
      <c r="BF2205" s="2">
        <v>44425</v>
      </c>
      <c r="BG2205">
        <v>40</v>
      </c>
      <c r="BH2205" t="s">
        <v>515</v>
      </c>
      <c r="BI2205">
        <v>229.22</v>
      </c>
      <c r="BJ2205">
        <v>96.8</v>
      </c>
      <c r="BK2205" t="s">
        <v>515</v>
      </c>
      <c r="BL2205" s="3">
        <v>45681.663900462961</v>
      </c>
      <c r="BM2205">
        <v>2139</v>
      </c>
      <c r="BN2205">
        <v>2203</v>
      </c>
      <c r="BO2205">
        <v>2203</v>
      </c>
      <c r="BP2205" t="s">
        <v>51</v>
      </c>
      <c r="BQ2205" t="s">
        <v>106</v>
      </c>
      <c r="BR2205">
        <v>0.51200000000000001</v>
      </c>
      <c r="BS2205">
        <v>4</v>
      </c>
      <c r="BV2205" s="9" t="str">
        <f>TEXT(Table1[[#This Row],[CLOSE_DATE]],"YYYYMMDD")&amp;TEXT(Table1[[#This Row],[OPEN_DATE]],"YYYYMMDD")&amp;Table1[[#This Row],[SYMBOL]]</f>
        <v>2022050920220124UPST</v>
      </c>
      <c r="BW2205" t="str">
        <f>IFERROR(VLOOKUP(Table1[[#This Row],[Key]],ownlog!$A:$E,MATCH(BW$1,ownlog!$1:$1,0),FALSE),"")</f>
        <v/>
      </c>
      <c r="BX2205" t="str">
        <f>IFERROR(VLOOKUP(Table1[[#This Row],[Key]],ownlog!$A:$E,MATCH(BX$1,ownlog!$1:$1,0),FALSE),"")</f>
        <v/>
      </c>
      <c r="BY2205" t="str">
        <f>IFERROR(VLOOKUP(Table1[[#This Row],[Key]],ownlog!$A:$E,MATCH(BY$1,ownlog!$1:$1,0),FALSE),"")</f>
        <v/>
      </c>
      <c r="BZ2205" t="str">
        <f>IFERROR(VLOOKUP(Table1[[#This Row],[Key]],ownlog!$A:$E,MATCH(BZ$1,ownlog!$1:$1,0),FALSE),"")</f>
        <v/>
      </c>
    </row>
    <row r="2206" spans="1:78" x14ac:dyDescent="0.3">
      <c r="A2206">
        <v>2204</v>
      </c>
      <c r="B2206">
        <v>-0.33760000000000001</v>
      </c>
      <c r="C2206">
        <v>0.12379999999999999</v>
      </c>
      <c r="D2206" s="1">
        <v>44581</v>
      </c>
      <c r="E2206">
        <v>0.20960699999999999</v>
      </c>
      <c r="F2206">
        <v>0.32314399999999999</v>
      </c>
      <c r="G2206">
        <v>0.46724900000000003</v>
      </c>
      <c r="H2206">
        <v>1</v>
      </c>
      <c r="I2206">
        <v>0.28435187499999998</v>
      </c>
      <c r="J2206">
        <v>0.47679623428270501</v>
      </c>
      <c r="K2206">
        <v>0.275354267729369</v>
      </c>
      <c r="L2206">
        <v>-0.25764199999999998</v>
      </c>
      <c r="M2206">
        <v>0.376075251006037</v>
      </c>
      <c r="N2206" s="2">
        <v>44581</v>
      </c>
      <c r="O2206">
        <v>4532.76</v>
      </c>
      <c r="P2206">
        <v>4602.1099999999997</v>
      </c>
      <c r="Q2206">
        <v>4547.3500000000004</v>
      </c>
      <c r="R2206" t="s">
        <v>50</v>
      </c>
      <c r="S2206">
        <v>3</v>
      </c>
      <c r="T2206" t="s">
        <v>494</v>
      </c>
      <c r="U2206" s="4">
        <v>-10964.4</v>
      </c>
      <c r="V2206" t="s">
        <v>216</v>
      </c>
      <c r="W2206" t="s">
        <v>49</v>
      </c>
      <c r="X2206" s="1">
        <v>44631.665752314817</v>
      </c>
      <c r="Y2206">
        <v>34.555</v>
      </c>
      <c r="Z2206">
        <v>4410.1298828125</v>
      </c>
      <c r="AA2206">
        <v>4430.5171923828102</v>
      </c>
      <c r="AB2206">
        <v>29.899999618530199</v>
      </c>
      <c r="AC2206" t="s">
        <v>494</v>
      </c>
      <c r="AD2206" t="s">
        <v>518</v>
      </c>
      <c r="AE2206">
        <v>1</v>
      </c>
      <c r="AF2206">
        <v>-2.0612461</v>
      </c>
      <c r="AG2206" t="s">
        <v>432</v>
      </c>
      <c r="AH2206" s="4">
        <v>50.57</v>
      </c>
      <c r="AI2206" s="2">
        <v>44585</v>
      </c>
      <c r="AJ2206" s="2">
        <v>44585</v>
      </c>
      <c r="AK2206">
        <v>0</v>
      </c>
      <c r="AL2206">
        <v>0.93</v>
      </c>
      <c r="AM2206" s="4">
        <v>0.22</v>
      </c>
      <c r="AN2206" s="4">
        <v>0.3</v>
      </c>
      <c r="AO2206" t="s">
        <v>52</v>
      </c>
      <c r="AP2206" s="2">
        <v>44926</v>
      </c>
      <c r="AQ2206">
        <v>0.23</v>
      </c>
      <c r="AR2206">
        <v>1.1625000000000001</v>
      </c>
      <c r="AS2206" s="2">
        <v>44539</v>
      </c>
      <c r="AT2206" t="s">
        <v>48</v>
      </c>
      <c r="AU2206" s="1">
        <v>44585.664085648146</v>
      </c>
      <c r="AV2206">
        <v>54.817349999999998</v>
      </c>
      <c r="AW2206">
        <v>2022</v>
      </c>
      <c r="AX2206" t="s">
        <v>494</v>
      </c>
      <c r="AY2206">
        <v>-0.36968769924120698</v>
      </c>
      <c r="AZ2206">
        <v>-4053.06</v>
      </c>
      <c r="BA2206">
        <v>54.82</v>
      </c>
      <c r="BB2206">
        <v>200</v>
      </c>
      <c r="BC2206">
        <v>200</v>
      </c>
      <c r="BD2206">
        <v>0.2</v>
      </c>
      <c r="BE2206">
        <v>-4.6015642610220996E-3</v>
      </c>
      <c r="BF2206" s="2">
        <v>44141</v>
      </c>
      <c r="BG2206">
        <v>33.5</v>
      </c>
      <c r="BH2206" t="s">
        <v>431</v>
      </c>
      <c r="BI2206">
        <v>56.83</v>
      </c>
      <c r="BJ2206">
        <v>252.46</v>
      </c>
      <c r="BK2206" t="s">
        <v>431</v>
      </c>
      <c r="BL2206" s="3">
        <v>45681.664120370369</v>
      </c>
      <c r="BM2206">
        <v>2096</v>
      </c>
      <c r="BN2206">
        <v>2204</v>
      </c>
      <c r="BO2206">
        <v>2204</v>
      </c>
      <c r="BP2206" t="s">
        <v>51</v>
      </c>
      <c r="BQ2206" t="s">
        <v>106</v>
      </c>
      <c r="BR2206">
        <v>0.51200000000000001</v>
      </c>
      <c r="BS2206">
        <v>6</v>
      </c>
      <c r="BV2206" s="9" t="str">
        <f>TEXT(Table1[[#This Row],[CLOSE_DATE]],"YYYYMMDD")&amp;TEXT(Table1[[#This Row],[OPEN_DATE]],"YYYYMMDD")&amp;Table1[[#This Row],[SYMBOL]]</f>
        <v>2022031120220124ASAN</v>
      </c>
      <c r="BW2206" t="str">
        <f>IFERROR(VLOOKUP(Table1[[#This Row],[Key]],ownlog!$A:$E,MATCH(BW$1,ownlog!$1:$1,0),FALSE),"")</f>
        <v/>
      </c>
      <c r="BX2206" t="str">
        <f>IFERROR(VLOOKUP(Table1[[#This Row],[Key]],ownlog!$A:$E,MATCH(BX$1,ownlog!$1:$1,0),FALSE),"")</f>
        <v/>
      </c>
      <c r="BY2206" t="str">
        <f>IFERROR(VLOOKUP(Table1[[#This Row],[Key]],ownlog!$A:$E,MATCH(BY$1,ownlog!$1:$1,0),FALSE),"")</f>
        <v/>
      </c>
      <c r="BZ2206" t="str">
        <f>IFERROR(VLOOKUP(Table1[[#This Row],[Key]],ownlog!$A:$E,MATCH(BZ$1,ownlog!$1:$1,0),FALSE),"")</f>
        <v/>
      </c>
    </row>
    <row r="2207" spans="1:78" x14ac:dyDescent="0.3">
      <c r="A2207">
        <v>2205</v>
      </c>
      <c r="B2207">
        <v>-0.11360000000000001</v>
      </c>
      <c r="C2207">
        <v>-8.8999999999999999E-3</v>
      </c>
      <c r="D2207" s="1">
        <v>44581</v>
      </c>
      <c r="E2207">
        <v>0.20960699999999999</v>
      </c>
      <c r="F2207">
        <v>0.32314399999999999</v>
      </c>
      <c r="G2207">
        <v>0.46724900000000003</v>
      </c>
      <c r="H2207">
        <v>1</v>
      </c>
      <c r="I2207">
        <v>0.28435187499999998</v>
      </c>
      <c r="J2207">
        <v>0.47679623428270501</v>
      </c>
      <c r="K2207">
        <v>0.275354267729369</v>
      </c>
      <c r="L2207">
        <v>-0.25764199999999998</v>
      </c>
      <c r="M2207">
        <v>0.376075251006037</v>
      </c>
      <c r="N2207" s="2">
        <v>44581</v>
      </c>
      <c r="O2207">
        <v>4532.76</v>
      </c>
      <c r="P2207">
        <v>4602.1099999999997</v>
      </c>
      <c r="Q2207">
        <v>4547.3500000000004</v>
      </c>
      <c r="R2207" t="s">
        <v>50</v>
      </c>
      <c r="S2207">
        <v>3</v>
      </c>
      <c r="T2207" t="s">
        <v>494</v>
      </c>
      <c r="U2207" s="4">
        <v>-9373.5</v>
      </c>
      <c r="V2207" t="s">
        <v>216</v>
      </c>
      <c r="W2207" t="s">
        <v>49</v>
      </c>
      <c r="X2207" s="1">
        <v>44631.664907407408</v>
      </c>
      <c r="Y2207">
        <v>88.89</v>
      </c>
      <c r="Z2207">
        <v>4410.1298828125</v>
      </c>
      <c r="AA2207">
        <v>4430.5171923828102</v>
      </c>
      <c r="AB2207">
        <v>29.899999618530199</v>
      </c>
      <c r="AC2207" t="s">
        <v>494</v>
      </c>
      <c r="AD2207" t="s">
        <v>530</v>
      </c>
      <c r="AE2207">
        <v>1</v>
      </c>
      <c r="AF2207">
        <v>-2.0583339</v>
      </c>
      <c r="AG2207" t="s">
        <v>520</v>
      </c>
      <c r="AH2207" s="4">
        <v>90.25</v>
      </c>
      <c r="AI2207" s="2">
        <v>44585</v>
      </c>
      <c r="AJ2207" s="2">
        <v>44585</v>
      </c>
      <c r="AK2207">
        <v>0</v>
      </c>
      <c r="AL2207">
        <v>-7.0000000000000007E-2</v>
      </c>
      <c r="AM2207" s="4">
        <v>0.21</v>
      </c>
      <c r="AN2207" s="4">
        <v>0.28000000000000003</v>
      </c>
      <c r="AO2207" t="s">
        <v>52</v>
      </c>
      <c r="AP2207" s="2">
        <v>44561</v>
      </c>
      <c r="AQ2207">
        <v>0.28999999999999998</v>
      </c>
      <c r="AR2207">
        <v>0.75</v>
      </c>
      <c r="AS2207" s="2">
        <v>44583</v>
      </c>
      <c r="AT2207" t="s">
        <v>48</v>
      </c>
      <c r="AU2207" s="1">
        <v>44585.664201388892</v>
      </c>
      <c r="AV2207">
        <v>93.724999999999994</v>
      </c>
      <c r="AW2207">
        <v>2022</v>
      </c>
      <c r="AX2207" t="s">
        <v>494</v>
      </c>
      <c r="AY2207">
        <v>-5.16468391571085E-2</v>
      </c>
      <c r="AZ2207">
        <v>-484.06</v>
      </c>
      <c r="BA2207">
        <v>93.73</v>
      </c>
      <c r="BB2207">
        <v>100</v>
      </c>
      <c r="BC2207">
        <v>100</v>
      </c>
      <c r="BD2207">
        <v>0.2</v>
      </c>
      <c r="BE2207">
        <v>-4.6015642610220996E-3</v>
      </c>
      <c r="BF2207" s="2">
        <v>44478</v>
      </c>
      <c r="BG2207">
        <v>80</v>
      </c>
      <c r="BH2207" t="s">
        <v>519</v>
      </c>
      <c r="BI2207">
        <v>89.45</v>
      </c>
      <c r="BJ2207">
        <v>311.67</v>
      </c>
      <c r="BK2207" t="s">
        <v>519</v>
      </c>
      <c r="BL2207" s="3">
        <v>45681.664201388892</v>
      </c>
      <c r="BM2207">
        <v>2095</v>
      </c>
      <c r="BN2207">
        <v>2205</v>
      </c>
      <c r="BO2207">
        <v>2205</v>
      </c>
      <c r="BP2207" t="s">
        <v>51</v>
      </c>
      <c r="BQ2207" t="s">
        <v>106</v>
      </c>
      <c r="BR2207">
        <v>0.51200000000000001</v>
      </c>
      <c r="BS2207">
        <v>10</v>
      </c>
      <c r="BV2207" s="9" t="str">
        <f>TEXT(Table1[[#This Row],[CLOSE_DATE]],"YYYYMMDD")&amp;TEXT(Table1[[#This Row],[OPEN_DATE]],"YYYYMMDD")&amp;Table1[[#This Row],[SYMBOL]]</f>
        <v>2022031120220124NET</v>
      </c>
      <c r="BW2207" t="str">
        <f>IFERROR(VLOOKUP(Table1[[#This Row],[Key]],ownlog!$A:$E,MATCH(BW$1,ownlog!$1:$1,0),FALSE),"")</f>
        <v/>
      </c>
      <c r="BX2207" t="str">
        <f>IFERROR(VLOOKUP(Table1[[#This Row],[Key]],ownlog!$A:$E,MATCH(BX$1,ownlog!$1:$1,0),FALSE),"")</f>
        <v/>
      </c>
      <c r="BY2207" t="str">
        <f>IFERROR(VLOOKUP(Table1[[#This Row],[Key]],ownlog!$A:$E,MATCH(BY$1,ownlog!$1:$1,0),FALSE),"")</f>
        <v/>
      </c>
      <c r="BZ2207" t="str">
        <f>IFERROR(VLOOKUP(Table1[[#This Row],[Key]],ownlog!$A:$E,MATCH(BZ$1,ownlog!$1:$1,0),FALSE),"")</f>
        <v/>
      </c>
    </row>
    <row r="2208" spans="1:78" x14ac:dyDescent="0.3">
      <c r="A2208">
        <v>2206</v>
      </c>
      <c r="B2208">
        <v>-0.19350000000000001</v>
      </c>
      <c r="C2208">
        <v>0.24610000000000001</v>
      </c>
      <c r="D2208" s="1">
        <v>44581</v>
      </c>
      <c r="E2208">
        <v>0.20960699999999999</v>
      </c>
      <c r="F2208">
        <v>0.32314399999999999</v>
      </c>
      <c r="G2208">
        <v>0.46724900000000003</v>
      </c>
      <c r="H2208">
        <v>1</v>
      </c>
      <c r="I2208">
        <v>0.28435187499999998</v>
      </c>
      <c r="J2208">
        <v>0.47679623428270501</v>
      </c>
      <c r="K2208">
        <v>0.275354267729369</v>
      </c>
      <c r="L2208">
        <v>-0.25764199999999998</v>
      </c>
      <c r="M2208">
        <v>0.376075251006037</v>
      </c>
      <c r="N2208" s="2">
        <v>44581</v>
      </c>
      <c r="O2208">
        <v>4532.76</v>
      </c>
      <c r="P2208">
        <v>4602.1099999999997</v>
      </c>
      <c r="Q2208">
        <v>4547.3500000000004</v>
      </c>
      <c r="R2208" t="s">
        <v>50</v>
      </c>
      <c r="S2208">
        <v>3</v>
      </c>
      <c r="T2208" t="s">
        <v>494</v>
      </c>
      <c r="U2208" s="4">
        <v>-12160.5</v>
      </c>
      <c r="V2208" t="s">
        <v>216</v>
      </c>
      <c r="W2208" t="s">
        <v>49</v>
      </c>
      <c r="X2208" s="1">
        <v>44680.44840277778</v>
      </c>
      <c r="Y2208">
        <v>84.838499999999996</v>
      </c>
      <c r="Z2208">
        <v>4410.1298828125</v>
      </c>
      <c r="AA2208">
        <v>4430.5171923828102</v>
      </c>
      <c r="AB2208">
        <v>29.899999618530199</v>
      </c>
      <c r="AC2208" t="s">
        <v>494</v>
      </c>
      <c r="AD2208" t="s">
        <v>527</v>
      </c>
      <c r="AE2208">
        <v>1</v>
      </c>
      <c r="AF2208">
        <v>-2.0562676350000002</v>
      </c>
      <c r="AG2208" t="s">
        <v>269</v>
      </c>
      <c r="AH2208" s="4">
        <v>117.8</v>
      </c>
      <c r="AI2208" s="2">
        <v>44585</v>
      </c>
      <c r="AJ2208" s="2">
        <v>44585</v>
      </c>
      <c r="AK2208">
        <v>0</v>
      </c>
      <c r="AL2208">
        <v>0.01</v>
      </c>
      <c r="AM2208" s="4">
        <v>1.98</v>
      </c>
      <c r="AN2208" s="4">
        <v>2.15</v>
      </c>
      <c r="AO2208" t="s">
        <v>52</v>
      </c>
      <c r="AP2208" s="2">
        <v>44592</v>
      </c>
      <c r="AQ2208">
        <v>2.15</v>
      </c>
      <c r="AR2208">
        <v>0.4</v>
      </c>
      <c r="AS2208" s="2">
        <v>44582</v>
      </c>
      <c r="AT2208" t="s">
        <v>48</v>
      </c>
      <c r="AU2208" s="1">
        <v>44585.664305555554</v>
      </c>
      <c r="AV2208">
        <v>121.595</v>
      </c>
      <c r="AW2208">
        <v>2022</v>
      </c>
      <c r="AX2208" t="s">
        <v>494</v>
      </c>
      <c r="AY2208">
        <v>-0.30240223693408402</v>
      </c>
      <c r="AZ2208">
        <v>-3677.06</v>
      </c>
      <c r="BA2208">
        <v>121.6</v>
      </c>
      <c r="BB2208">
        <v>100</v>
      </c>
      <c r="BC2208">
        <v>100</v>
      </c>
      <c r="BD2208">
        <v>0.2</v>
      </c>
      <c r="BE2208">
        <v>-4.6015642610220996E-3</v>
      </c>
      <c r="BF2208" s="2">
        <v>44056</v>
      </c>
      <c r="BG2208">
        <v>95</v>
      </c>
      <c r="BH2208" t="s">
        <v>268</v>
      </c>
      <c r="BI2208">
        <v>146.79</v>
      </c>
      <c r="BJ2208">
        <v>68.34</v>
      </c>
      <c r="BK2208" t="s">
        <v>268</v>
      </c>
      <c r="BL2208" s="3">
        <v>45681.664305555554</v>
      </c>
      <c r="BM2208">
        <v>2104</v>
      </c>
      <c r="BN2208">
        <v>2206</v>
      </c>
      <c r="BO2208">
        <v>2206</v>
      </c>
      <c r="BP2208" t="s">
        <v>51</v>
      </c>
      <c r="BQ2208" t="s">
        <v>106</v>
      </c>
      <c r="BR2208">
        <v>0.51200000000000001</v>
      </c>
      <c r="BS2208">
        <v>8</v>
      </c>
      <c r="BV2208" s="9" t="str">
        <f>TEXT(Table1[[#This Row],[CLOSE_DATE]],"YYYYMMDD")&amp;TEXT(Table1[[#This Row],[OPEN_DATE]],"YYYYMMDD")&amp;Table1[[#This Row],[SYMBOL]]</f>
        <v>2022042920220124DOCU</v>
      </c>
      <c r="BW2208" t="str">
        <f>IFERROR(VLOOKUP(Table1[[#This Row],[Key]],ownlog!$A:$E,MATCH(BW$1,ownlog!$1:$1,0),FALSE),"")</f>
        <v/>
      </c>
      <c r="BX2208" t="str">
        <f>IFERROR(VLOOKUP(Table1[[#This Row],[Key]],ownlog!$A:$E,MATCH(BX$1,ownlog!$1:$1,0),FALSE),"")</f>
        <v/>
      </c>
      <c r="BY2208" t="str">
        <f>IFERROR(VLOOKUP(Table1[[#This Row],[Key]],ownlog!$A:$E,MATCH(BY$1,ownlog!$1:$1,0),FALSE),"")</f>
        <v/>
      </c>
      <c r="BZ2208" t="str">
        <f>IFERROR(VLOOKUP(Table1[[#This Row],[Key]],ownlog!$A:$E,MATCH(BZ$1,ownlog!$1:$1,0),FALSE),"")</f>
        <v/>
      </c>
    </row>
    <row r="2209" spans="1:78" x14ac:dyDescent="0.3">
      <c r="A2209">
        <v>2207</v>
      </c>
      <c r="B2209">
        <v>-0.1085</v>
      </c>
      <c r="C2209">
        <v>-7.22E-2</v>
      </c>
      <c r="D2209" s="1">
        <v>44588</v>
      </c>
      <c r="E2209">
        <v>0.231373</v>
      </c>
      <c r="F2209">
        <v>0.23921600000000001</v>
      </c>
      <c r="G2209">
        <v>0.52941199999999999</v>
      </c>
      <c r="H2209">
        <v>1.0000009999999999</v>
      </c>
      <c r="I2209">
        <v>0.27994012499999998</v>
      </c>
      <c r="J2209">
        <v>0.47679623428270501</v>
      </c>
      <c r="K2209">
        <v>0.275354267729369</v>
      </c>
      <c r="L2209">
        <v>-0.298039</v>
      </c>
      <c r="M2209">
        <v>0.376075251006037</v>
      </c>
      <c r="N2209" s="2">
        <v>44588</v>
      </c>
      <c r="O2209">
        <v>4349.93</v>
      </c>
      <c r="P2209">
        <v>4453.2299999999996</v>
      </c>
      <c r="Q2209">
        <v>4222.62</v>
      </c>
      <c r="R2209" t="s">
        <v>50</v>
      </c>
      <c r="S2209">
        <v>3</v>
      </c>
      <c r="T2209" t="s">
        <v>494</v>
      </c>
      <c r="U2209" s="4">
        <v>-11000</v>
      </c>
      <c r="V2209" t="s">
        <v>200</v>
      </c>
      <c r="W2209" t="s">
        <v>49</v>
      </c>
      <c r="X2209" s="1">
        <v>44690.611562500002</v>
      </c>
      <c r="Y2209">
        <v>22.892900000000001</v>
      </c>
      <c r="Z2209">
        <v>4431.85009765625</v>
      </c>
      <c r="AA2209">
        <v>4435.0175927734299</v>
      </c>
      <c r="AB2209">
        <v>27.659999847412099</v>
      </c>
      <c r="AC2209" t="s">
        <v>494</v>
      </c>
      <c r="AD2209" t="s">
        <v>494</v>
      </c>
      <c r="AE2209">
        <v>2.5</v>
      </c>
      <c r="AF2209">
        <v>-10.546104548000001</v>
      </c>
      <c r="AG2209" t="s">
        <v>494</v>
      </c>
      <c r="AH2209" s="4" t="s">
        <v>494</v>
      </c>
      <c r="AI2209" s="2">
        <v>44575</v>
      </c>
      <c r="AJ2209" s="2">
        <v>44589</v>
      </c>
      <c r="AK2209">
        <v>4</v>
      </c>
      <c r="AL2209" t="s">
        <v>494</v>
      </c>
      <c r="AM2209" s="4" t="s">
        <v>494</v>
      </c>
      <c r="AN2209" s="4" t="s">
        <v>494</v>
      </c>
      <c r="AO2209" t="s">
        <v>52</v>
      </c>
      <c r="AP2209" s="2" t="s">
        <v>494</v>
      </c>
      <c r="AQ2209" t="s">
        <v>494</v>
      </c>
      <c r="AR2209">
        <v>0.1</v>
      </c>
      <c r="AS2209" s="2" t="s">
        <v>494</v>
      </c>
      <c r="AT2209" t="s">
        <v>48</v>
      </c>
      <c r="AU2209" s="1">
        <v>44589.398530092592</v>
      </c>
      <c r="AV2209">
        <v>21.561470587999999</v>
      </c>
      <c r="AW2209">
        <v>2022</v>
      </c>
      <c r="AX2209" t="s">
        <v>494</v>
      </c>
      <c r="AY2209">
        <v>6.0710144730504602E-2</v>
      </c>
      <c r="AZ2209">
        <v>392.7</v>
      </c>
      <c r="BA2209">
        <v>22</v>
      </c>
      <c r="BB2209">
        <v>500</v>
      </c>
      <c r="BC2209">
        <v>300</v>
      </c>
      <c r="BD2209">
        <v>0.12</v>
      </c>
      <c r="BE2209">
        <v>-7.1420125195179995E-4</v>
      </c>
      <c r="BF2209" s="2" t="s">
        <v>494</v>
      </c>
      <c r="BG2209" t="s">
        <v>494</v>
      </c>
      <c r="BH2209" t="s">
        <v>505</v>
      </c>
      <c r="BI2209" t="s">
        <v>494</v>
      </c>
      <c r="BJ2209">
        <v>20.745000000000001</v>
      </c>
      <c r="BK2209" t="s">
        <v>494</v>
      </c>
      <c r="BL2209" s="3">
        <v>0.64734953703703701</v>
      </c>
      <c r="BM2209">
        <v>2130</v>
      </c>
      <c r="BN2209">
        <v>2207</v>
      </c>
      <c r="BO2209">
        <v>2207</v>
      </c>
      <c r="BP2209" t="s">
        <v>51</v>
      </c>
      <c r="BQ2209" t="s">
        <v>106</v>
      </c>
      <c r="BR2209">
        <v>0.51200000000000001</v>
      </c>
      <c r="BS2209">
        <v>6</v>
      </c>
      <c r="BV2209" s="9" t="str">
        <f>TEXT(Table1[[#This Row],[CLOSE_DATE]],"YYYYMMDD")&amp;TEXT(Table1[[#This Row],[OPEN_DATE]],"YYYYMMDD")&amp;Table1[[#This Row],[SYMBOL]]</f>
        <v>2022050920220128MGY</v>
      </c>
      <c r="BW2209" t="str">
        <f>IFERROR(VLOOKUP(Table1[[#This Row],[Key]],ownlog!$A:$E,MATCH(BW$1,ownlog!$1:$1,0),FALSE),"")</f>
        <v/>
      </c>
      <c r="BX2209" t="str">
        <f>IFERROR(VLOOKUP(Table1[[#This Row],[Key]],ownlog!$A:$E,MATCH(BX$1,ownlog!$1:$1,0),FALSE),"")</f>
        <v/>
      </c>
      <c r="BY2209" t="str">
        <f>IFERROR(VLOOKUP(Table1[[#This Row],[Key]],ownlog!$A:$E,MATCH(BY$1,ownlog!$1:$1,0),FALSE),"")</f>
        <v/>
      </c>
      <c r="BZ2209" t="str">
        <f>IFERROR(VLOOKUP(Table1[[#This Row],[Key]],ownlog!$A:$E,MATCH(BZ$1,ownlog!$1:$1,0),FALSE),"")</f>
        <v/>
      </c>
    </row>
    <row r="2210" spans="1:78" x14ac:dyDescent="0.3">
      <c r="A2210">
        <v>2208</v>
      </c>
      <c r="B2210">
        <v>-0.1085</v>
      </c>
      <c r="C2210">
        <v>-7.22E-2</v>
      </c>
      <c r="D2210" s="1">
        <v>44588</v>
      </c>
      <c r="E2210">
        <v>0.231373</v>
      </c>
      <c r="F2210">
        <v>0.23921600000000001</v>
      </c>
      <c r="G2210">
        <v>0.52941199999999999</v>
      </c>
      <c r="H2210">
        <v>1.0000009999999999</v>
      </c>
      <c r="I2210">
        <v>0.27994012499999998</v>
      </c>
      <c r="J2210">
        <v>0.47679623428270501</v>
      </c>
      <c r="K2210">
        <v>0.275354267729369</v>
      </c>
      <c r="L2210">
        <v>-0.298039</v>
      </c>
      <c r="M2210">
        <v>0.376075251006037</v>
      </c>
      <c r="N2210" s="2">
        <v>44588</v>
      </c>
      <c r="O2210">
        <v>4349.93</v>
      </c>
      <c r="P2210">
        <v>4453.2299999999996</v>
      </c>
      <c r="Q2210">
        <v>4222.62</v>
      </c>
      <c r="R2210" t="s">
        <v>50</v>
      </c>
      <c r="S2210">
        <v>3</v>
      </c>
      <c r="T2210" t="s">
        <v>494</v>
      </c>
      <c r="U2210" s="4">
        <v>-11000</v>
      </c>
      <c r="V2210" t="s">
        <v>200</v>
      </c>
      <c r="W2210" t="s">
        <v>49</v>
      </c>
      <c r="X2210" s="1">
        <v>44628.659270833334</v>
      </c>
      <c r="Y2210">
        <v>23.566621738999999</v>
      </c>
      <c r="Z2210">
        <v>4431.85009765625</v>
      </c>
      <c r="AA2210">
        <v>4435.0175927734299</v>
      </c>
      <c r="AB2210">
        <v>27.659999847412099</v>
      </c>
      <c r="AC2210" t="s">
        <v>494</v>
      </c>
      <c r="AD2210" t="s">
        <v>494</v>
      </c>
      <c r="AE2210">
        <v>2.5</v>
      </c>
      <c r="AF2210">
        <v>-16.325436483000001</v>
      </c>
      <c r="AG2210" t="s">
        <v>494</v>
      </c>
      <c r="AH2210" s="4" t="s">
        <v>494</v>
      </c>
      <c r="AI2210" s="2">
        <v>44575</v>
      </c>
      <c r="AJ2210" s="2">
        <v>44589</v>
      </c>
      <c r="AK2210">
        <v>4</v>
      </c>
      <c r="AL2210" t="s">
        <v>494</v>
      </c>
      <c r="AM2210" s="4" t="s">
        <v>494</v>
      </c>
      <c r="AN2210" s="4" t="s">
        <v>494</v>
      </c>
      <c r="AO2210" t="s">
        <v>52</v>
      </c>
      <c r="AP2210" s="2" t="s">
        <v>494</v>
      </c>
      <c r="AQ2210" t="s">
        <v>494</v>
      </c>
      <c r="AR2210">
        <v>0.1</v>
      </c>
      <c r="AS2210" s="2" t="s">
        <v>494</v>
      </c>
      <c r="AT2210" t="s">
        <v>48</v>
      </c>
      <c r="AU2210" s="1">
        <v>44589.398530092592</v>
      </c>
      <c r="AV2210">
        <v>21.561470587999999</v>
      </c>
      <c r="AW2210">
        <v>2022</v>
      </c>
      <c r="AX2210" t="s">
        <v>494</v>
      </c>
      <c r="AY2210">
        <v>9.2203189737104493E-2</v>
      </c>
      <c r="AZ2210">
        <v>1093.42</v>
      </c>
      <c r="BA2210">
        <v>22</v>
      </c>
      <c r="BB2210">
        <v>500</v>
      </c>
      <c r="BC2210">
        <v>550</v>
      </c>
      <c r="BD2210">
        <v>0.12</v>
      </c>
      <c r="BE2210">
        <v>-7.1420125195179995E-4</v>
      </c>
      <c r="BF2210" s="2" t="s">
        <v>494</v>
      </c>
      <c r="BG2210" t="s">
        <v>494</v>
      </c>
      <c r="BH2210" t="s">
        <v>505</v>
      </c>
      <c r="BI2210" t="s">
        <v>494</v>
      </c>
      <c r="BJ2210">
        <v>20.745000000000001</v>
      </c>
      <c r="BK2210" t="s">
        <v>494</v>
      </c>
      <c r="BL2210" s="3">
        <v>0.64734953703703701</v>
      </c>
      <c r="BM2210">
        <v>2078</v>
      </c>
      <c r="BN2210">
        <v>2208</v>
      </c>
      <c r="BO2210">
        <v>2208</v>
      </c>
      <c r="BP2210" t="s">
        <v>51</v>
      </c>
      <c r="BQ2210" t="s">
        <v>106</v>
      </c>
      <c r="BR2210">
        <v>0.51200000000000001</v>
      </c>
      <c r="BS2210">
        <v>6</v>
      </c>
      <c r="BV2210" s="9" t="str">
        <f>TEXT(Table1[[#This Row],[CLOSE_DATE]],"YYYYMMDD")&amp;TEXT(Table1[[#This Row],[OPEN_DATE]],"YYYYMMDD")&amp;Table1[[#This Row],[SYMBOL]]</f>
        <v>2022030820220128MGY</v>
      </c>
      <c r="BW2210" t="str">
        <f>IFERROR(VLOOKUP(Table1[[#This Row],[Key]],ownlog!$A:$E,MATCH(BW$1,ownlog!$1:$1,0),FALSE),"")</f>
        <v/>
      </c>
      <c r="BX2210" t="str">
        <f>IFERROR(VLOOKUP(Table1[[#This Row],[Key]],ownlog!$A:$E,MATCH(BX$1,ownlog!$1:$1,0),FALSE),"")</f>
        <v/>
      </c>
      <c r="BY2210" t="str">
        <f>IFERROR(VLOOKUP(Table1[[#This Row],[Key]],ownlog!$A:$E,MATCH(BY$1,ownlog!$1:$1,0),FALSE),"")</f>
        <v/>
      </c>
      <c r="BZ2210" t="str">
        <f>IFERROR(VLOOKUP(Table1[[#This Row],[Key]],ownlog!$A:$E,MATCH(BZ$1,ownlog!$1:$1,0),FALSE),"")</f>
        <v/>
      </c>
    </row>
    <row r="2211" spans="1:78" x14ac:dyDescent="0.3">
      <c r="A2211">
        <v>2209</v>
      </c>
      <c r="B2211">
        <v>-0.1807</v>
      </c>
      <c r="C2211">
        <v>1.5708</v>
      </c>
      <c r="D2211" s="1">
        <v>44588</v>
      </c>
      <c r="E2211">
        <v>0.231373</v>
      </c>
      <c r="F2211">
        <v>0.23921600000000001</v>
      </c>
      <c r="G2211">
        <v>0.52941199999999999</v>
      </c>
      <c r="H2211">
        <v>1.0000009999999999</v>
      </c>
      <c r="I2211">
        <v>0.27994012499999998</v>
      </c>
      <c r="J2211">
        <v>0.47679623428270501</v>
      </c>
      <c r="K2211">
        <v>0.275354267729369</v>
      </c>
      <c r="L2211">
        <v>-0.298039</v>
      </c>
      <c r="M2211">
        <v>0.376075251006037</v>
      </c>
      <c r="N2211" s="2">
        <v>44588</v>
      </c>
      <c r="O2211">
        <v>4349.93</v>
      </c>
      <c r="P2211">
        <v>4453.2299999999996</v>
      </c>
      <c r="Q2211">
        <v>4222.62</v>
      </c>
      <c r="R2211" t="s">
        <v>50</v>
      </c>
      <c r="S2211">
        <v>3</v>
      </c>
      <c r="T2211" t="s">
        <v>494</v>
      </c>
      <c r="U2211" s="4">
        <v>-9463</v>
      </c>
      <c r="V2211" t="s">
        <v>200</v>
      </c>
      <c r="W2211" t="s">
        <v>49</v>
      </c>
      <c r="X2211" s="1">
        <v>44628.659710648149</v>
      </c>
      <c r="Y2211">
        <v>82.754137499999999</v>
      </c>
      <c r="Z2211">
        <v>4431.85009765625</v>
      </c>
      <c r="AA2211">
        <v>4435.0175927734299</v>
      </c>
      <c r="AB2211">
        <v>27.659999847412099</v>
      </c>
      <c r="AC2211" t="s">
        <v>494</v>
      </c>
      <c r="AD2211" t="s">
        <v>529</v>
      </c>
      <c r="AE2211">
        <v>1</v>
      </c>
      <c r="AF2211">
        <v>-3.2208184420000001</v>
      </c>
      <c r="AG2211" t="s">
        <v>528</v>
      </c>
      <c r="AH2211" s="4">
        <v>67.13</v>
      </c>
      <c r="AI2211" s="2">
        <v>44585</v>
      </c>
      <c r="AJ2211" s="2">
        <v>44589</v>
      </c>
      <c r="AK2211">
        <v>0</v>
      </c>
      <c r="AL2211">
        <v>-7.0000000000000007E-2</v>
      </c>
      <c r="AM2211">
        <v>9.6</v>
      </c>
      <c r="AN2211">
        <v>9.66</v>
      </c>
      <c r="AO2211" t="s">
        <v>52</v>
      </c>
      <c r="AP2211">
        <v>44561</v>
      </c>
      <c r="AQ2211">
        <v>9.66</v>
      </c>
      <c r="AR2211">
        <v>1.4999999999999999E-2</v>
      </c>
      <c r="AS2211" s="2">
        <v>44917</v>
      </c>
      <c r="AT2211" t="s">
        <v>48</v>
      </c>
      <c r="AU2211" s="1">
        <v>44589.398645833331</v>
      </c>
      <c r="AV2211">
        <v>69.099999999999994</v>
      </c>
      <c r="AW2211">
        <v>2022</v>
      </c>
      <c r="AX2211" t="s">
        <v>494</v>
      </c>
      <c r="AY2211">
        <v>0.197111432706222</v>
      </c>
      <c r="AZ2211">
        <v>1021.53</v>
      </c>
      <c r="BA2211">
        <v>63.08</v>
      </c>
      <c r="BB2211">
        <v>150</v>
      </c>
      <c r="BC2211">
        <v>75</v>
      </c>
      <c r="BD2211">
        <v>0.12</v>
      </c>
      <c r="BE2211">
        <v>-7.1420125195179995E-4</v>
      </c>
      <c r="BF2211" s="2">
        <v>44583</v>
      </c>
      <c r="BG2211">
        <v>55</v>
      </c>
      <c r="BH2211" t="s">
        <v>122</v>
      </c>
      <c r="BI2211">
        <v>172.58</v>
      </c>
      <c r="BJ2211">
        <v>17.86</v>
      </c>
      <c r="BK2211" t="s">
        <v>122</v>
      </c>
      <c r="BL2211" s="1">
        <v>45681.542928240742</v>
      </c>
      <c r="BM2211">
        <v>2080</v>
      </c>
      <c r="BN2211">
        <v>2209</v>
      </c>
      <c r="BO2211">
        <v>2209</v>
      </c>
      <c r="BP2211" t="s">
        <v>51</v>
      </c>
      <c r="BQ2211" t="s">
        <v>106</v>
      </c>
      <c r="BR2211">
        <v>0.51200000000000001</v>
      </c>
      <c r="BS2211">
        <v>4</v>
      </c>
      <c r="BV2211" s="9" t="str">
        <f>TEXT(Table1[[#This Row],[CLOSE_DATE]],"YYYYMMDD")&amp;TEXT(Table1[[#This Row],[OPEN_DATE]],"YYYYMMDD")&amp;Table1[[#This Row],[SYMBOL]]</f>
        <v>2022030820220128CHK</v>
      </c>
      <c r="BW2211" t="str">
        <f>IFERROR(VLOOKUP(Table1[[#This Row],[Key]],ownlog!$A:$E,MATCH(BW$1,ownlog!$1:$1,0),FALSE),"")</f>
        <v/>
      </c>
      <c r="BX2211" t="str">
        <f>IFERROR(VLOOKUP(Table1[[#This Row],[Key]],ownlog!$A:$E,MATCH(BX$1,ownlog!$1:$1,0),FALSE),"")</f>
        <v/>
      </c>
      <c r="BY2211" t="str">
        <f>IFERROR(VLOOKUP(Table1[[#This Row],[Key]],ownlog!$A:$E,MATCH(BY$1,ownlog!$1:$1,0),FALSE),"")</f>
        <v/>
      </c>
      <c r="BZ2211" t="str">
        <f>IFERROR(VLOOKUP(Table1[[#This Row],[Key]],ownlog!$A:$E,MATCH(BZ$1,ownlog!$1:$1,0),FALSE),"")</f>
        <v/>
      </c>
    </row>
    <row r="2212" spans="1:78" x14ac:dyDescent="0.3">
      <c r="A2212">
        <v>2210</v>
      </c>
      <c r="B2212">
        <v>-0.1085</v>
      </c>
      <c r="C2212">
        <v>-7.22E-2</v>
      </c>
      <c r="D2212" s="1">
        <v>44588</v>
      </c>
      <c r="E2212">
        <v>0.231373</v>
      </c>
      <c r="F2212">
        <v>0.23921600000000001</v>
      </c>
      <c r="G2212">
        <v>0.52941199999999999</v>
      </c>
      <c r="H2212">
        <v>1.0000009999999999</v>
      </c>
      <c r="I2212">
        <v>0.27994012499999998</v>
      </c>
      <c r="J2212">
        <v>0.47679623428270501</v>
      </c>
      <c r="K2212">
        <v>0.275354267729369</v>
      </c>
      <c r="L2212">
        <v>-0.298039</v>
      </c>
      <c r="M2212">
        <v>0.376075251006037</v>
      </c>
      <c r="N2212" s="2">
        <v>44588</v>
      </c>
      <c r="O2212">
        <v>4349.93</v>
      </c>
      <c r="P2212">
        <v>4453.2299999999996</v>
      </c>
      <c r="Q2212">
        <v>4222.62</v>
      </c>
      <c r="R2212" t="s">
        <v>58</v>
      </c>
      <c r="S2212">
        <v>3</v>
      </c>
      <c r="T2212" t="s">
        <v>494</v>
      </c>
      <c r="U2212" s="4">
        <v>6755.88</v>
      </c>
      <c r="V2212" t="s">
        <v>200</v>
      </c>
      <c r="W2212" t="s">
        <v>49</v>
      </c>
      <c r="X2212" s="1">
        <v>44628.660162037035</v>
      </c>
      <c r="Y2212">
        <v>46.725177778000003</v>
      </c>
      <c r="Z2212">
        <v>4431.85009765625</v>
      </c>
      <c r="AA2212">
        <v>4435.0175927734299</v>
      </c>
      <c r="AB2212">
        <v>27.659999847412099</v>
      </c>
      <c r="AC2212" t="s">
        <v>494</v>
      </c>
      <c r="AD2212" t="s">
        <v>494</v>
      </c>
      <c r="AE2212">
        <v>4.12</v>
      </c>
      <c r="AF2212">
        <v>-3.4157342829999999</v>
      </c>
      <c r="AG2212" t="s">
        <v>494</v>
      </c>
      <c r="AH2212" s="4" t="s">
        <v>494</v>
      </c>
      <c r="AI2212" s="2">
        <v>42734</v>
      </c>
      <c r="AJ2212" s="2">
        <v>44589</v>
      </c>
      <c r="AK2212">
        <v>4</v>
      </c>
      <c r="AL2212" t="s">
        <v>494</v>
      </c>
      <c r="AM2212" s="4" t="s">
        <v>494</v>
      </c>
      <c r="AN2212" s="4" t="s">
        <v>494</v>
      </c>
      <c r="AO2212" t="s">
        <v>52</v>
      </c>
      <c r="AP2212" s="2" t="s">
        <v>494</v>
      </c>
      <c r="AQ2212" t="s">
        <v>494</v>
      </c>
      <c r="AR2212">
        <v>0.1</v>
      </c>
      <c r="AS2212" s="2" t="s">
        <v>494</v>
      </c>
      <c r="AT2212" t="s">
        <v>48</v>
      </c>
      <c r="AU2212" s="1">
        <v>44589.398657407408</v>
      </c>
      <c r="AV2212">
        <v>36.060499999999998</v>
      </c>
      <c r="AW2212">
        <v>2022</v>
      </c>
      <c r="AX2212" t="s">
        <v>494</v>
      </c>
      <c r="AY2212">
        <v>0.294943220421236</v>
      </c>
      <c r="AZ2212">
        <v>1063.58</v>
      </c>
      <c r="BA2212">
        <v>6.76</v>
      </c>
      <c r="BB2212">
        <v>1000</v>
      </c>
      <c r="BC2212">
        <v>100</v>
      </c>
      <c r="BD2212">
        <v>0.12</v>
      </c>
      <c r="BE2212">
        <v>-7.1420125195179995E-4</v>
      </c>
      <c r="BF2212" s="2" t="s">
        <v>494</v>
      </c>
      <c r="BG2212" t="s">
        <v>494</v>
      </c>
      <c r="BH2212" t="s">
        <v>103</v>
      </c>
      <c r="BI2212" t="s">
        <v>494</v>
      </c>
      <c r="BJ2212">
        <v>20.745000000000001</v>
      </c>
      <c r="BK2212" t="s">
        <v>494</v>
      </c>
      <c r="BL2212" s="1">
        <v>42734.63616898148</v>
      </c>
      <c r="BM2212">
        <v>2084</v>
      </c>
      <c r="BN2212">
        <v>2210</v>
      </c>
      <c r="BO2212">
        <v>2210</v>
      </c>
      <c r="BP2212" t="s">
        <v>51</v>
      </c>
      <c r="BQ2212" t="s">
        <v>106</v>
      </c>
      <c r="BR2212">
        <v>0.51200000000000001</v>
      </c>
      <c r="BS2212">
        <v>6</v>
      </c>
      <c r="BV2212" s="9" t="str">
        <f>TEXT(Table1[[#This Row],[CLOSE_DATE]],"YYYYMMDD")&amp;TEXT(Table1[[#This Row],[OPEN_DATE]],"YYYYMMDD")&amp;Table1[[#This Row],[SYMBOL]]</f>
        <v>2022030820220128FCX</v>
      </c>
      <c r="BW2212" t="str">
        <f>IFERROR(VLOOKUP(Table1[[#This Row],[Key]],ownlog!$A:$E,MATCH(BW$1,ownlog!$1:$1,0),FALSE),"")</f>
        <v/>
      </c>
      <c r="BX2212" t="str">
        <f>IFERROR(VLOOKUP(Table1[[#This Row],[Key]],ownlog!$A:$E,MATCH(BX$1,ownlog!$1:$1,0),FALSE),"")</f>
        <v/>
      </c>
      <c r="BY2212" t="str">
        <f>IFERROR(VLOOKUP(Table1[[#This Row],[Key]],ownlog!$A:$E,MATCH(BY$1,ownlog!$1:$1,0),FALSE),"")</f>
        <v/>
      </c>
      <c r="BZ2212" t="str">
        <f>IFERROR(VLOOKUP(Table1[[#This Row],[Key]],ownlog!$A:$E,MATCH(BZ$1,ownlog!$1:$1,0),FALSE),"")</f>
        <v/>
      </c>
    </row>
    <row r="2213" spans="1:78" x14ac:dyDescent="0.3">
      <c r="A2213">
        <v>2211</v>
      </c>
      <c r="B2213">
        <v>-0.31259999999999999</v>
      </c>
      <c r="C2213">
        <v>6.2799999999999995E-2</v>
      </c>
      <c r="D2213" s="1">
        <v>44588</v>
      </c>
      <c r="E2213">
        <v>0.231373</v>
      </c>
      <c r="F2213">
        <v>0.23921600000000001</v>
      </c>
      <c r="G2213">
        <v>0.52941199999999999</v>
      </c>
      <c r="H2213">
        <v>1.0000009999999999</v>
      </c>
      <c r="I2213">
        <v>0.27994012499999998</v>
      </c>
      <c r="J2213">
        <v>0.47679623428270501</v>
      </c>
      <c r="K2213">
        <v>0.275354267729369</v>
      </c>
      <c r="L2213">
        <v>-0.298039</v>
      </c>
      <c r="M2213">
        <v>0.376075251006037</v>
      </c>
      <c r="N2213" s="2">
        <v>44588</v>
      </c>
      <c r="O2213">
        <v>4349.93</v>
      </c>
      <c r="P2213">
        <v>4453.2299999999996</v>
      </c>
      <c r="Q2213">
        <v>4222.62</v>
      </c>
      <c r="R2213" t="s">
        <v>58</v>
      </c>
      <c r="S2213">
        <v>3</v>
      </c>
      <c r="T2213" t="s">
        <v>494</v>
      </c>
      <c r="U2213" s="4">
        <v>9674.44</v>
      </c>
      <c r="V2213" t="s">
        <v>209</v>
      </c>
      <c r="W2213" t="s">
        <v>49</v>
      </c>
      <c r="X2213" s="1">
        <v>45532.47761574074</v>
      </c>
      <c r="Y2213">
        <v>123.6</v>
      </c>
      <c r="Z2213">
        <v>4515.5498046875</v>
      </c>
      <c r="AA2213">
        <v>4436.6679907226498</v>
      </c>
      <c r="AB2213">
        <v>24.829999923706001</v>
      </c>
      <c r="AC2213" t="s">
        <v>494</v>
      </c>
      <c r="AD2213" t="s">
        <v>372</v>
      </c>
      <c r="AE2213">
        <v>1.06</v>
      </c>
      <c r="AF2213">
        <v>-2.3602080000000001</v>
      </c>
      <c r="AG2213" t="s">
        <v>368</v>
      </c>
      <c r="AH2213" s="4">
        <v>194.58</v>
      </c>
      <c r="AI2213" s="2">
        <v>44425</v>
      </c>
      <c r="AJ2213" s="2">
        <v>44592</v>
      </c>
      <c r="AK2213">
        <v>1</v>
      </c>
      <c r="AL2213">
        <v>0.46</v>
      </c>
      <c r="AM2213" s="4">
        <v>3.96</v>
      </c>
      <c r="AN2213" s="4">
        <v>4.34</v>
      </c>
      <c r="AO2213" t="s">
        <v>52</v>
      </c>
      <c r="AP2213" s="2">
        <v>44592</v>
      </c>
      <c r="AQ2213">
        <v>4.17</v>
      </c>
      <c r="AR2213">
        <v>0.3</v>
      </c>
      <c r="AS2213" s="2">
        <v>44386</v>
      </c>
      <c r="AT2213" t="s">
        <v>48</v>
      </c>
      <c r="AU2213" s="1">
        <v>44592.502025462964</v>
      </c>
      <c r="AV2213">
        <v>23.965</v>
      </c>
      <c r="AW2213">
        <v>2022</v>
      </c>
      <c r="AX2213" t="s">
        <v>494</v>
      </c>
      <c r="AY2213">
        <v>4.1567452534946696</v>
      </c>
      <c r="AZ2213">
        <v>9961.64</v>
      </c>
      <c r="BA2213">
        <v>193.51</v>
      </c>
      <c r="BB2213">
        <v>50</v>
      </c>
      <c r="BC2213">
        <v>100</v>
      </c>
      <c r="BD2213">
        <v>0.2</v>
      </c>
      <c r="BE2213">
        <v>1.7779517000097899E-2</v>
      </c>
      <c r="BF2213" s="2">
        <v>43041</v>
      </c>
      <c r="BG2213">
        <v>133.75</v>
      </c>
      <c r="BH2213" t="s">
        <v>171</v>
      </c>
      <c r="BI2213">
        <v>206.8</v>
      </c>
      <c r="BJ2213">
        <v>49.64</v>
      </c>
      <c r="BK2213" t="s">
        <v>171</v>
      </c>
      <c r="BL2213" s="1">
        <v>0.55929398148148146</v>
      </c>
      <c r="BM2213">
        <v>2555</v>
      </c>
      <c r="BN2213">
        <v>2211</v>
      </c>
      <c r="BO2213">
        <v>2211</v>
      </c>
      <c r="BP2213" t="s">
        <v>51</v>
      </c>
      <c r="BQ2213" t="s">
        <v>106</v>
      </c>
      <c r="BR2213">
        <v>0.51200000000000001</v>
      </c>
      <c r="BS2213">
        <v>6</v>
      </c>
      <c r="BV2213" s="9" t="str">
        <f>TEXT(Table1[[#This Row],[CLOSE_DATE]],"YYYYMMDD")&amp;TEXT(Table1[[#This Row],[OPEN_DATE]],"YYYYMMDD")&amp;Table1[[#This Row],[SYMBOL]]</f>
        <v>2024082820220131NVDA</v>
      </c>
      <c r="BW2213" t="str">
        <f>IFERROR(VLOOKUP(Table1[[#This Row],[Key]],ownlog!$A:$E,MATCH(BW$1,ownlog!$1:$1,0),FALSE),"")</f>
        <v/>
      </c>
      <c r="BX2213" t="str">
        <f>IFERROR(VLOOKUP(Table1[[#This Row],[Key]],ownlog!$A:$E,MATCH(BX$1,ownlog!$1:$1,0),FALSE),"")</f>
        <v/>
      </c>
      <c r="BY2213" t="str">
        <f>IFERROR(VLOOKUP(Table1[[#This Row],[Key]],ownlog!$A:$E,MATCH(BY$1,ownlog!$1:$1,0),FALSE),"")</f>
        <v/>
      </c>
      <c r="BZ2213" t="str">
        <f>IFERROR(VLOOKUP(Table1[[#This Row],[Key]],ownlog!$A:$E,MATCH(BZ$1,ownlog!$1:$1,0),FALSE),"")</f>
        <v/>
      </c>
    </row>
    <row r="2214" spans="1:78" x14ac:dyDescent="0.3">
      <c r="A2214">
        <v>2212</v>
      </c>
      <c r="B2214">
        <v>-0.31259999999999999</v>
      </c>
      <c r="C2214">
        <v>6.2799999999999995E-2</v>
      </c>
      <c r="D2214" s="1">
        <v>44588</v>
      </c>
      <c r="E2214">
        <v>0.231373</v>
      </c>
      <c r="F2214">
        <v>0.23921600000000001</v>
      </c>
      <c r="G2214">
        <v>0.52941199999999999</v>
      </c>
      <c r="H2214">
        <v>1.0000009999999999</v>
      </c>
      <c r="I2214">
        <v>0.27994012499999998</v>
      </c>
      <c r="J2214">
        <v>0.47679623428270501</v>
      </c>
      <c r="K2214">
        <v>0.275354267729369</v>
      </c>
      <c r="L2214">
        <v>-0.298039</v>
      </c>
      <c r="M2214">
        <v>0.376075251006037</v>
      </c>
      <c r="N2214" s="2">
        <v>44588</v>
      </c>
      <c r="O2214">
        <v>4349.93</v>
      </c>
      <c r="P2214">
        <v>4453.2299999999996</v>
      </c>
      <c r="Q2214">
        <v>4222.62</v>
      </c>
      <c r="R2214" t="s">
        <v>58</v>
      </c>
      <c r="S2214">
        <v>3</v>
      </c>
      <c r="T2214" t="s">
        <v>494</v>
      </c>
      <c r="U2214" s="4">
        <v>9674.44</v>
      </c>
      <c r="V2214" t="s">
        <v>209</v>
      </c>
      <c r="W2214" t="s">
        <v>49</v>
      </c>
      <c r="X2214" s="1">
        <v>45684.442870370367</v>
      </c>
      <c r="Y2214">
        <v>124.325</v>
      </c>
      <c r="Z2214">
        <v>4515.5498046875</v>
      </c>
      <c r="AA2214">
        <v>4436.6679907226498</v>
      </c>
      <c r="AB2214">
        <v>24.829999923706001</v>
      </c>
      <c r="AC2214" t="s">
        <v>494</v>
      </c>
      <c r="AD2214" t="s">
        <v>372</v>
      </c>
      <c r="AE2214">
        <v>1.06</v>
      </c>
      <c r="AF2214">
        <v>-6.1943409999999997</v>
      </c>
      <c r="AG2214" t="s">
        <v>368</v>
      </c>
      <c r="AH2214" s="4">
        <v>194.58</v>
      </c>
      <c r="AI2214" s="2">
        <v>44425</v>
      </c>
      <c r="AJ2214" s="2">
        <v>44592</v>
      </c>
      <c r="AK2214">
        <v>1</v>
      </c>
      <c r="AL2214">
        <v>0.46</v>
      </c>
      <c r="AM2214">
        <v>3.96</v>
      </c>
      <c r="AN2214">
        <v>4.34</v>
      </c>
      <c r="AO2214" t="s">
        <v>52</v>
      </c>
      <c r="AP2214">
        <v>44592</v>
      </c>
      <c r="AQ2214">
        <v>4.17</v>
      </c>
      <c r="AR2214">
        <v>0.3</v>
      </c>
      <c r="AS2214" s="2">
        <v>44386</v>
      </c>
      <c r="AT2214" t="s">
        <v>48</v>
      </c>
      <c r="AU2214" s="1">
        <v>44592.502025462964</v>
      </c>
      <c r="AV2214">
        <v>23.965</v>
      </c>
      <c r="AW2214">
        <v>2022</v>
      </c>
      <c r="AX2214" t="s">
        <v>494</v>
      </c>
      <c r="AY2214">
        <v>4.18669100771959</v>
      </c>
      <c r="AZ2214">
        <v>20066.810000000001</v>
      </c>
      <c r="BA2214">
        <v>193.51</v>
      </c>
      <c r="BB2214">
        <v>50</v>
      </c>
      <c r="BC2214">
        <v>200</v>
      </c>
      <c r="BD2214">
        <v>0.2</v>
      </c>
      <c r="BE2214">
        <v>1.7779517000097899E-2</v>
      </c>
      <c r="BF2214" s="2">
        <v>43041</v>
      </c>
      <c r="BG2214">
        <v>133.75</v>
      </c>
      <c r="BH2214" t="s">
        <v>171</v>
      </c>
      <c r="BI2214">
        <v>206.8</v>
      </c>
      <c r="BJ2214">
        <v>49.64</v>
      </c>
      <c r="BK2214" t="s">
        <v>171</v>
      </c>
      <c r="BL2214" s="1">
        <v>0.55929398148148146</v>
      </c>
      <c r="BM2214">
        <v>2615</v>
      </c>
      <c r="BN2214">
        <v>2212</v>
      </c>
      <c r="BO2214">
        <v>2212</v>
      </c>
      <c r="BP2214" t="s">
        <v>51</v>
      </c>
      <c r="BQ2214" t="s">
        <v>106</v>
      </c>
      <c r="BR2214">
        <v>0.51200000000000001</v>
      </c>
      <c r="BS2214">
        <v>6</v>
      </c>
      <c r="BV2214" s="9" t="str">
        <f>TEXT(Table1[[#This Row],[CLOSE_DATE]],"YYYYMMDD")&amp;TEXT(Table1[[#This Row],[OPEN_DATE]],"YYYYMMDD")&amp;Table1[[#This Row],[SYMBOL]]</f>
        <v>2025012720220131NVDA</v>
      </c>
      <c r="BW2214" t="str">
        <f>IFERROR(VLOOKUP(Table1[[#This Row],[Key]],ownlog!$A:$E,MATCH(BW$1,ownlog!$1:$1,0),FALSE),"")</f>
        <v/>
      </c>
      <c r="BX2214" t="str">
        <f>IFERROR(VLOOKUP(Table1[[#This Row],[Key]],ownlog!$A:$E,MATCH(BX$1,ownlog!$1:$1,0),FALSE),"")</f>
        <v/>
      </c>
      <c r="BY2214" t="str">
        <f>IFERROR(VLOOKUP(Table1[[#This Row],[Key]],ownlog!$A:$E,MATCH(BY$1,ownlog!$1:$1,0),FALSE),"")</f>
        <v/>
      </c>
      <c r="BZ2214" t="str">
        <f>IFERROR(VLOOKUP(Table1[[#This Row],[Key]],ownlog!$A:$E,MATCH(BZ$1,ownlog!$1:$1,0),FALSE),"")</f>
        <v/>
      </c>
    </row>
    <row r="2215" spans="1:78" x14ac:dyDescent="0.3">
      <c r="A2215">
        <v>2213</v>
      </c>
      <c r="B2215">
        <v>-0.31259999999999999</v>
      </c>
      <c r="C2215">
        <v>6.2799999999999995E-2</v>
      </c>
      <c r="D2215" s="1">
        <v>44588</v>
      </c>
      <c r="E2215">
        <v>0.231373</v>
      </c>
      <c r="F2215">
        <v>0.23921600000000001</v>
      </c>
      <c r="G2215">
        <v>0.52941199999999999</v>
      </c>
      <c r="H2215">
        <v>1.0000009999999999</v>
      </c>
      <c r="I2215">
        <v>0.27994012499999998</v>
      </c>
      <c r="J2215">
        <v>0.47679623428270501</v>
      </c>
      <c r="K2215">
        <v>0.275354267729369</v>
      </c>
      <c r="L2215">
        <v>-0.298039</v>
      </c>
      <c r="M2215">
        <v>0.376075251006037</v>
      </c>
      <c r="N2215" s="2">
        <v>44588</v>
      </c>
      <c r="O2215">
        <v>4349.93</v>
      </c>
      <c r="P2215">
        <v>4453.2299999999996</v>
      </c>
      <c r="Q2215">
        <v>4222.62</v>
      </c>
      <c r="R2215" t="s">
        <v>58</v>
      </c>
      <c r="S2215">
        <v>3</v>
      </c>
      <c r="T2215" t="s">
        <v>494</v>
      </c>
      <c r="U2215">
        <v>9674.44</v>
      </c>
      <c r="V2215" t="s">
        <v>209</v>
      </c>
      <c r="W2215" t="s">
        <v>49</v>
      </c>
      <c r="X2215" s="1">
        <v>45513.607870370368</v>
      </c>
      <c r="Y2215">
        <v>104.94735</v>
      </c>
      <c r="Z2215">
        <v>4515.5498046875</v>
      </c>
      <c r="AA2215">
        <v>4436.6679907226498</v>
      </c>
      <c r="AB2215">
        <v>24.829999923706001</v>
      </c>
      <c r="AC2215" t="s">
        <v>494</v>
      </c>
      <c r="AD2215" t="s">
        <v>372</v>
      </c>
      <c r="AE2215">
        <v>1.06</v>
      </c>
      <c r="AF2215">
        <v>-2.6167072660000001</v>
      </c>
      <c r="AG2215" t="s">
        <v>368</v>
      </c>
      <c r="AH2215">
        <v>194.58</v>
      </c>
      <c r="AI2215">
        <v>44425</v>
      </c>
      <c r="AJ2215" s="2">
        <v>44592</v>
      </c>
      <c r="AK2215">
        <v>1</v>
      </c>
      <c r="AL2215">
        <v>0.46</v>
      </c>
      <c r="AM2215">
        <v>3.96</v>
      </c>
      <c r="AN2215">
        <v>4.34</v>
      </c>
      <c r="AO2215" t="s">
        <v>52</v>
      </c>
      <c r="AP2215">
        <v>44592</v>
      </c>
      <c r="AQ2215">
        <v>4.17</v>
      </c>
      <c r="AR2215">
        <v>0.3</v>
      </c>
      <c r="AS2215">
        <v>44386</v>
      </c>
      <c r="AT2215" t="s">
        <v>48</v>
      </c>
      <c r="AU2215" s="1">
        <v>44592.502025462964</v>
      </c>
      <c r="AV2215">
        <v>23.965</v>
      </c>
      <c r="AW2215">
        <v>2022</v>
      </c>
      <c r="AX2215" t="s">
        <v>494</v>
      </c>
      <c r="AY2215">
        <v>3.3787565199248899</v>
      </c>
      <c r="AZ2215">
        <v>16194.38</v>
      </c>
      <c r="BA2215">
        <v>193.51</v>
      </c>
      <c r="BB2215">
        <v>50</v>
      </c>
      <c r="BC2215">
        <v>200</v>
      </c>
      <c r="BD2215">
        <v>0.2</v>
      </c>
      <c r="BE2215">
        <v>1.7779517000097899E-2</v>
      </c>
      <c r="BF2215">
        <v>43041</v>
      </c>
      <c r="BG2215">
        <v>133.75</v>
      </c>
      <c r="BH2215" t="s">
        <v>171</v>
      </c>
      <c r="BI2215">
        <v>206.8</v>
      </c>
      <c r="BJ2215">
        <v>49.64</v>
      </c>
      <c r="BK2215" t="s">
        <v>171</v>
      </c>
      <c r="BL2215">
        <v>0.55929398148148146</v>
      </c>
      <c r="BM2215">
        <v>2545</v>
      </c>
      <c r="BN2215">
        <v>2213</v>
      </c>
      <c r="BO2215">
        <v>2213</v>
      </c>
      <c r="BP2215" t="s">
        <v>51</v>
      </c>
      <c r="BQ2215" t="s">
        <v>106</v>
      </c>
      <c r="BR2215">
        <v>0.51200000000000001</v>
      </c>
      <c r="BS2215">
        <v>6</v>
      </c>
      <c r="BV2215" s="9" t="str">
        <f>TEXT(Table1[[#This Row],[CLOSE_DATE]],"YYYYMMDD")&amp;TEXT(Table1[[#This Row],[OPEN_DATE]],"YYYYMMDD")&amp;Table1[[#This Row],[SYMBOL]]</f>
        <v>2024080920220131NVDA</v>
      </c>
      <c r="BW2215" t="str">
        <f>IFERROR(VLOOKUP(Table1[[#This Row],[Key]],ownlog!$A:$E,MATCH(BW$1,ownlog!$1:$1,0),FALSE),"")</f>
        <v/>
      </c>
      <c r="BX2215" t="str">
        <f>IFERROR(VLOOKUP(Table1[[#This Row],[Key]],ownlog!$A:$E,MATCH(BX$1,ownlog!$1:$1,0),FALSE),"")</f>
        <v/>
      </c>
      <c r="BY2215" t="str">
        <f>IFERROR(VLOOKUP(Table1[[#This Row],[Key]],ownlog!$A:$E,MATCH(BY$1,ownlog!$1:$1,0),FALSE),"")</f>
        <v/>
      </c>
      <c r="BZ2215" t="str">
        <f>IFERROR(VLOOKUP(Table1[[#This Row],[Key]],ownlog!$A:$E,MATCH(BZ$1,ownlog!$1:$1,0),FALSE),"")</f>
        <v/>
      </c>
    </row>
    <row r="2216" spans="1:78" x14ac:dyDescent="0.3">
      <c r="A2216">
        <v>2214</v>
      </c>
      <c r="B2216">
        <v>-0.22539999999999999</v>
      </c>
      <c r="C2216">
        <v>3.9300000000000002E-2</v>
      </c>
      <c r="D2216" s="1">
        <v>44588</v>
      </c>
      <c r="E2216">
        <v>0.231373</v>
      </c>
      <c r="F2216">
        <v>0.23921600000000001</v>
      </c>
      <c r="G2216">
        <v>0.52941199999999999</v>
      </c>
      <c r="H2216">
        <v>1.0000009999999999</v>
      </c>
      <c r="I2216">
        <v>0.27994012499999998</v>
      </c>
      <c r="J2216">
        <v>0.47679623428270501</v>
      </c>
      <c r="K2216">
        <v>0.275354267729369</v>
      </c>
      <c r="L2216">
        <v>-0.298039</v>
      </c>
      <c r="M2216">
        <v>0.376075251006037</v>
      </c>
      <c r="N2216" s="2">
        <v>44588</v>
      </c>
      <c r="O2216">
        <v>4349.93</v>
      </c>
      <c r="P2216">
        <v>4453.2299999999996</v>
      </c>
      <c r="Q2216">
        <v>4222.62</v>
      </c>
      <c r="R2216" t="s">
        <v>58</v>
      </c>
      <c r="S2216">
        <v>3</v>
      </c>
      <c r="T2216" t="s">
        <v>494</v>
      </c>
      <c r="U2216">
        <v>7583.56</v>
      </c>
      <c r="V2216" t="s">
        <v>209</v>
      </c>
      <c r="W2216" t="s">
        <v>49</v>
      </c>
      <c r="X2216" s="1">
        <v>44686.612627314818</v>
      </c>
      <c r="Y2216">
        <v>188.72149999999999</v>
      </c>
      <c r="Z2216">
        <v>4515.5498046875</v>
      </c>
      <c r="AA2216">
        <v>4436.6679907226498</v>
      </c>
      <c r="AB2216">
        <v>24.829999923706001</v>
      </c>
      <c r="AC2216" t="s">
        <v>411</v>
      </c>
      <c r="AD2216" t="s">
        <v>532</v>
      </c>
      <c r="AE2216">
        <v>1.04</v>
      </c>
      <c r="AF2216">
        <v>-2.0218495929999998</v>
      </c>
      <c r="AG2216" t="s">
        <v>531</v>
      </c>
      <c r="AH2216">
        <v>516.39</v>
      </c>
      <c r="AI2216">
        <v>44260</v>
      </c>
      <c r="AJ2216" s="2">
        <v>44592</v>
      </c>
      <c r="AK2216">
        <v>4</v>
      </c>
      <c r="AL2216">
        <v>-0.18</v>
      </c>
      <c r="AM2216">
        <v>6.3</v>
      </c>
      <c r="AN2216">
        <v>9.1</v>
      </c>
      <c r="AO2216" t="s">
        <v>52</v>
      </c>
      <c r="AP2216">
        <v>44196</v>
      </c>
      <c r="AQ2216">
        <v>9.6</v>
      </c>
      <c r="AR2216">
        <v>0.35</v>
      </c>
      <c r="AS2216">
        <v>44199</v>
      </c>
      <c r="AT2216" t="s">
        <v>48</v>
      </c>
      <c r="AU2216" s="1">
        <v>44592.50267361111</v>
      </c>
      <c r="AV2216">
        <v>418.54</v>
      </c>
      <c r="AW2216">
        <v>2022</v>
      </c>
      <c r="AX2216" t="s">
        <v>494</v>
      </c>
      <c r="AY2216">
        <v>-0.54922110192574103</v>
      </c>
      <c r="AZ2216">
        <v>-4597.42</v>
      </c>
      <c r="BA2216">
        <v>505.64</v>
      </c>
      <c r="BB2216">
        <v>15</v>
      </c>
      <c r="BC2216">
        <v>20</v>
      </c>
      <c r="BD2216">
        <v>0.2</v>
      </c>
      <c r="BE2216">
        <v>1.7779517000097899E-2</v>
      </c>
      <c r="BF2216">
        <v>40443</v>
      </c>
      <c r="BG2216">
        <v>400</v>
      </c>
      <c r="BH2216" t="s">
        <v>136</v>
      </c>
      <c r="BI2216">
        <v>536.70000000000005</v>
      </c>
      <c r="BJ2216">
        <v>55.9</v>
      </c>
      <c r="BK2216" t="s">
        <v>136</v>
      </c>
      <c r="BL2216">
        <v>45721.516539351855</v>
      </c>
      <c r="BM2216">
        <v>2122</v>
      </c>
      <c r="BN2216">
        <v>2214</v>
      </c>
      <c r="BO2216">
        <v>2214</v>
      </c>
      <c r="BP2216" t="s">
        <v>51</v>
      </c>
      <c r="BQ2216" t="s">
        <v>106</v>
      </c>
      <c r="BR2216">
        <v>0.51200000000000001</v>
      </c>
      <c r="BS2216">
        <v>6</v>
      </c>
      <c r="BV2216" s="9" t="str">
        <f>TEXT(Table1[[#This Row],[CLOSE_DATE]],"YYYYMMDD")&amp;TEXT(Table1[[#This Row],[OPEN_DATE]],"YYYYMMDD")&amp;Table1[[#This Row],[SYMBOL]]</f>
        <v>2022050520220131NFLX</v>
      </c>
      <c r="BW2216" t="str">
        <f>IFERROR(VLOOKUP(Table1[[#This Row],[Key]],ownlog!$A:$E,MATCH(BW$1,ownlog!$1:$1,0),FALSE),"")</f>
        <v/>
      </c>
      <c r="BX2216" t="str">
        <f>IFERROR(VLOOKUP(Table1[[#This Row],[Key]],ownlog!$A:$E,MATCH(BX$1,ownlog!$1:$1,0),FALSE),"")</f>
        <v/>
      </c>
      <c r="BY2216" t="str">
        <f>IFERROR(VLOOKUP(Table1[[#This Row],[Key]],ownlog!$A:$E,MATCH(BY$1,ownlog!$1:$1,0),FALSE),"")</f>
        <v/>
      </c>
      <c r="BZ2216" t="str">
        <f>IFERROR(VLOOKUP(Table1[[#This Row],[Key]],ownlog!$A:$E,MATCH(BZ$1,ownlog!$1:$1,0),FALSE),"")</f>
        <v/>
      </c>
    </row>
    <row r="2217" spans="1:78" x14ac:dyDescent="0.3">
      <c r="A2217">
        <v>2215</v>
      </c>
      <c r="B2217">
        <v>0.9355</v>
      </c>
      <c r="C2217">
        <v>-0.80279999999999996</v>
      </c>
      <c r="D2217" s="1">
        <v>44588</v>
      </c>
      <c r="E2217">
        <v>0.231373</v>
      </c>
      <c r="F2217">
        <v>0.23921600000000001</v>
      </c>
      <c r="G2217">
        <v>0.52941199999999999</v>
      </c>
      <c r="H2217">
        <v>1.0000009999999999</v>
      </c>
      <c r="I2217">
        <v>0.27994012499999998</v>
      </c>
      <c r="J2217">
        <v>0.47679623428270501</v>
      </c>
      <c r="K2217">
        <v>0.275354267729369</v>
      </c>
      <c r="L2217">
        <v>-0.298039</v>
      </c>
      <c r="M2217">
        <v>0.376075251006037</v>
      </c>
      <c r="N2217" s="2">
        <v>44588</v>
      </c>
      <c r="O2217">
        <v>4349.93</v>
      </c>
      <c r="P2217">
        <v>4453.2299999999996</v>
      </c>
      <c r="Q2217">
        <v>4222.62</v>
      </c>
      <c r="R2217" t="s">
        <v>58</v>
      </c>
      <c r="S2217">
        <v>3</v>
      </c>
      <c r="T2217" t="s">
        <v>494</v>
      </c>
      <c r="U2217">
        <v>7504.83</v>
      </c>
      <c r="V2217" t="s">
        <v>200</v>
      </c>
      <c r="W2217" t="s">
        <v>48</v>
      </c>
      <c r="X2217" s="1">
        <v>44629.446412037039</v>
      </c>
      <c r="Y2217">
        <v>9.9806974999999998</v>
      </c>
      <c r="Z2217">
        <v>4589.3798828125</v>
      </c>
      <c r="AA2217">
        <v>4440.8565917968699</v>
      </c>
      <c r="AB2217">
        <v>22.090000152587798</v>
      </c>
      <c r="AC2217" t="s">
        <v>494</v>
      </c>
      <c r="AD2217" t="s">
        <v>535</v>
      </c>
      <c r="AE2217">
        <v>5.17</v>
      </c>
      <c r="AF2217">
        <v>-15.168301</v>
      </c>
      <c r="AG2217" t="s">
        <v>534</v>
      </c>
      <c r="AH2217">
        <v>7.75</v>
      </c>
      <c r="AI2217">
        <v>44594</v>
      </c>
      <c r="AJ2217" s="2">
        <v>44594</v>
      </c>
      <c r="AK2217">
        <v>2</v>
      </c>
      <c r="AL2217">
        <v>-0.09</v>
      </c>
      <c r="AM2217">
        <v>0.09</v>
      </c>
      <c r="AN2217">
        <v>0.09</v>
      </c>
      <c r="AO2217" t="s">
        <v>52</v>
      </c>
      <c r="AP2217">
        <v>44561</v>
      </c>
      <c r="AQ2217">
        <v>0.09</v>
      </c>
      <c r="AR2217">
        <v>0.15</v>
      </c>
      <c r="AS2217">
        <v>44589</v>
      </c>
      <c r="AT2217" t="s">
        <v>49</v>
      </c>
      <c r="AU2217" s="1">
        <v>44594.515277777777</v>
      </c>
      <c r="AV2217">
        <v>7.51</v>
      </c>
      <c r="AW2217">
        <v>2022</v>
      </c>
      <c r="AX2217" t="s">
        <v>494</v>
      </c>
      <c r="AY2217">
        <v>-0.33022636484687001</v>
      </c>
      <c r="AZ2217">
        <v>-2480</v>
      </c>
      <c r="BA2217">
        <v>7.51</v>
      </c>
      <c r="BB2217">
        <v>1000</v>
      </c>
      <c r="BC2217">
        <v>1000</v>
      </c>
      <c r="BD2217">
        <v>7.0000000000000007E-2</v>
      </c>
      <c r="BE2217">
        <v>3.3444739307721801E-2</v>
      </c>
      <c r="BF2217">
        <v>44570</v>
      </c>
      <c r="BG2217">
        <v>15</v>
      </c>
      <c r="BH2217" t="s">
        <v>533</v>
      </c>
      <c r="BI2217">
        <v>1.53</v>
      </c>
      <c r="BJ2217">
        <v>17.57</v>
      </c>
      <c r="BK2217" t="s">
        <v>533</v>
      </c>
      <c r="BL2217">
        <v>0.51527777777777772</v>
      </c>
      <c r="BM2217">
        <v>2089</v>
      </c>
      <c r="BN2217">
        <v>2215</v>
      </c>
      <c r="BO2217">
        <v>2215</v>
      </c>
      <c r="BP2217" t="s">
        <v>51</v>
      </c>
      <c r="BQ2217" t="s">
        <v>106</v>
      </c>
      <c r="BR2217">
        <v>0.51200000000000001</v>
      </c>
      <c r="BS2217">
        <v>4</v>
      </c>
      <c r="BV2217" s="9" t="str">
        <f>TEXT(Table1[[#This Row],[CLOSE_DATE]],"YYYYMMDD")&amp;TEXT(Table1[[#This Row],[OPEN_DATE]],"YYYYMMDD")&amp;Table1[[#This Row],[SYMBOL]]</f>
        <v>2022030920220202ALHC</v>
      </c>
      <c r="BW2217" t="str">
        <f>IFERROR(VLOOKUP(Table1[[#This Row],[Key]],ownlog!$A:$E,MATCH(BW$1,ownlog!$1:$1,0),FALSE),"")</f>
        <v/>
      </c>
      <c r="BX2217" t="str">
        <f>IFERROR(VLOOKUP(Table1[[#This Row],[Key]],ownlog!$A:$E,MATCH(BX$1,ownlog!$1:$1,0),FALSE),"")</f>
        <v/>
      </c>
      <c r="BY2217" t="str">
        <f>IFERROR(VLOOKUP(Table1[[#This Row],[Key]],ownlog!$A:$E,MATCH(BY$1,ownlog!$1:$1,0),FALSE),"")</f>
        <v/>
      </c>
      <c r="BZ2217" t="str">
        <f>IFERROR(VLOOKUP(Table1[[#This Row],[Key]],ownlog!$A:$E,MATCH(BZ$1,ownlog!$1:$1,0),FALSE),"")</f>
        <v/>
      </c>
    </row>
    <row r="2218" spans="1:78" x14ac:dyDescent="0.3">
      <c r="A2218">
        <v>2216</v>
      </c>
      <c r="B2218">
        <v>-3.0200000000000001E-2</v>
      </c>
      <c r="C2218">
        <v>0.4113</v>
      </c>
      <c r="D2218" s="1">
        <v>44595</v>
      </c>
      <c r="E2218">
        <v>0.26492500000000002</v>
      </c>
      <c r="F2218">
        <v>0.29850700000000002</v>
      </c>
      <c r="G2218">
        <v>0.43656699999999998</v>
      </c>
      <c r="H2218">
        <v>0.99999899999999997</v>
      </c>
      <c r="I2218">
        <v>0.27590712499999998</v>
      </c>
      <c r="J2218">
        <v>0.47679623428270501</v>
      </c>
      <c r="K2218">
        <v>0.275354267729369</v>
      </c>
      <c r="L2218">
        <v>-0.17164199999999899</v>
      </c>
      <c r="M2218">
        <v>0.376075251006037</v>
      </c>
      <c r="N2218" s="2">
        <v>44595</v>
      </c>
      <c r="O2218">
        <v>4589.38</v>
      </c>
      <c r="P2218">
        <v>4595.3100000000004</v>
      </c>
      <c r="Q2218">
        <v>4292.46</v>
      </c>
      <c r="R2218" t="s">
        <v>58</v>
      </c>
      <c r="S2218">
        <v>3</v>
      </c>
      <c r="T2218" t="s">
        <v>494</v>
      </c>
      <c r="U2218">
        <v>83010.78</v>
      </c>
      <c r="V2218" t="s">
        <v>494</v>
      </c>
      <c r="W2218" t="s">
        <v>49</v>
      </c>
      <c r="X2218" s="1">
        <v>44602.504791666666</v>
      </c>
      <c r="Y2218">
        <v>231.43366666700001</v>
      </c>
      <c r="Z2218">
        <v>4587.18017578125</v>
      </c>
      <c r="AA2218">
        <v>4449.39484130859</v>
      </c>
      <c r="AB2218">
        <v>19.959999084472599</v>
      </c>
      <c r="AC2218" t="s">
        <v>494</v>
      </c>
      <c r="AD2218" t="s">
        <v>536</v>
      </c>
      <c r="AE2218">
        <v>2.2200000000000002</v>
      </c>
      <c r="AF2218">
        <v>-2.946546755</v>
      </c>
      <c r="AG2218" t="s">
        <v>208</v>
      </c>
      <c r="AH2218">
        <v>232</v>
      </c>
      <c r="AI2218">
        <v>44599</v>
      </c>
      <c r="AJ2218" s="2">
        <v>44601</v>
      </c>
      <c r="AK2218">
        <v>0</v>
      </c>
      <c r="AL2218">
        <v>0.89</v>
      </c>
      <c r="AM2218">
        <v>12.93</v>
      </c>
      <c r="AN2218">
        <v>15.18</v>
      </c>
      <c r="AO2218" t="s">
        <v>52</v>
      </c>
      <c r="AP2218">
        <v>44926</v>
      </c>
      <c r="AQ2218">
        <v>13.18</v>
      </c>
      <c r="AR2218">
        <v>7.0000000000000007E-2</v>
      </c>
      <c r="AS2218">
        <v>44594</v>
      </c>
      <c r="AT2218" t="s">
        <v>48</v>
      </c>
      <c r="AU2218" s="1">
        <v>44601.55940972222</v>
      </c>
      <c r="AV2218">
        <v>230.50364285699999</v>
      </c>
      <c r="AW2218">
        <v>2022</v>
      </c>
      <c r="AX2218" t="s">
        <v>494</v>
      </c>
      <c r="AY2218">
        <v>3.9999367843916904E-3</v>
      </c>
      <c r="AZ2218">
        <v>138.30000000000001</v>
      </c>
      <c r="BA2218">
        <v>237.18</v>
      </c>
      <c r="BB2218">
        <v>350</v>
      </c>
      <c r="BC2218">
        <v>150</v>
      </c>
      <c r="BD2218">
        <v>0.25</v>
      </c>
      <c r="BE2218">
        <v>3.09672077635018E-2</v>
      </c>
      <c r="BF2218">
        <v>42688</v>
      </c>
      <c r="BG2218">
        <v>225</v>
      </c>
      <c r="BH2218" t="s">
        <v>154</v>
      </c>
      <c r="BI2218">
        <v>327.43</v>
      </c>
      <c r="BJ2218">
        <v>24.84</v>
      </c>
      <c r="BK2218" t="s">
        <v>154</v>
      </c>
      <c r="BL2218">
        <v>0.39770833333333333</v>
      </c>
      <c r="BM2218">
        <v>2072</v>
      </c>
      <c r="BN2218">
        <v>2217</v>
      </c>
      <c r="BO2218">
        <v>2216</v>
      </c>
      <c r="BP2218" t="s">
        <v>51</v>
      </c>
      <c r="BQ2218" t="s">
        <v>106</v>
      </c>
      <c r="BR2218">
        <v>0.51200000000000001</v>
      </c>
      <c r="BS2218">
        <v>6</v>
      </c>
      <c r="BV2218" s="9" t="str">
        <f>TEXT(Table1[[#This Row],[CLOSE_DATE]],"YYYYMMDD")&amp;TEXT(Table1[[#This Row],[OPEN_DATE]],"YYYYMMDD")&amp;Table1[[#This Row],[SYMBOL]]</f>
        <v>2022021020220209FB</v>
      </c>
      <c r="BW2218" t="str">
        <f>IFERROR(VLOOKUP(Table1[[#This Row],[Key]],ownlog!$A:$E,MATCH(BW$1,ownlog!$1:$1,0),FALSE),"")</f>
        <v/>
      </c>
      <c r="BX2218" t="str">
        <f>IFERROR(VLOOKUP(Table1[[#This Row],[Key]],ownlog!$A:$E,MATCH(BX$1,ownlog!$1:$1,0),FALSE),"")</f>
        <v/>
      </c>
      <c r="BY2218" t="str">
        <f>IFERROR(VLOOKUP(Table1[[#This Row],[Key]],ownlog!$A:$E,MATCH(BY$1,ownlog!$1:$1,0),FALSE),"")</f>
        <v/>
      </c>
      <c r="BZ2218" t="str">
        <f>IFERROR(VLOOKUP(Table1[[#This Row],[Key]],ownlog!$A:$E,MATCH(BZ$1,ownlog!$1:$1,0),FALSE),"")</f>
        <v/>
      </c>
    </row>
    <row r="2219" spans="1:78" x14ac:dyDescent="0.3">
      <c r="A2219">
        <v>2217</v>
      </c>
      <c r="B2219">
        <v>-3.0200000000000001E-2</v>
      </c>
      <c r="C2219">
        <v>0.4113</v>
      </c>
      <c r="D2219" s="1">
        <v>44595</v>
      </c>
      <c r="E2219">
        <v>0.26492500000000002</v>
      </c>
      <c r="F2219">
        <v>0.29850700000000002</v>
      </c>
      <c r="G2219">
        <v>0.43656699999999998</v>
      </c>
      <c r="H2219">
        <v>0.99999899999999997</v>
      </c>
      <c r="I2219">
        <v>0.27590712499999998</v>
      </c>
      <c r="J2219">
        <v>0.47679623428270501</v>
      </c>
      <c r="K2219">
        <v>0.275354267729369</v>
      </c>
      <c r="L2219">
        <v>-0.17164199999999899</v>
      </c>
      <c r="M2219">
        <v>0.376075251006037</v>
      </c>
      <c r="N2219" s="2">
        <v>44595</v>
      </c>
      <c r="O2219">
        <v>4589.38</v>
      </c>
      <c r="P2219">
        <v>4595.3100000000004</v>
      </c>
      <c r="Q2219">
        <v>4292.46</v>
      </c>
      <c r="R2219" t="s">
        <v>58</v>
      </c>
      <c r="S2219">
        <v>3</v>
      </c>
      <c r="T2219" t="s">
        <v>494</v>
      </c>
      <c r="U2219" s="4">
        <v>83010.78</v>
      </c>
      <c r="V2219" t="s">
        <v>494</v>
      </c>
      <c r="W2219" t="s">
        <v>49</v>
      </c>
      <c r="X2219" s="1">
        <v>44620.55395833333</v>
      </c>
      <c r="Y2219">
        <v>208.68004999999999</v>
      </c>
      <c r="Z2219">
        <v>4587.18017578125</v>
      </c>
      <c r="AA2219">
        <v>4449.39484130859</v>
      </c>
      <c r="AB2219">
        <v>19.959999084472599</v>
      </c>
      <c r="AC2219" t="s">
        <v>494</v>
      </c>
      <c r="AD2219" t="s">
        <v>536</v>
      </c>
      <c r="AE2219">
        <v>2.2200000000000002</v>
      </c>
      <c r="AF2219">
        <v>-2.9888536509999999</v>
      </c>
      <c r="AG2219" t="s">
        <v>208</v>
      </c>
      <c r="AH2219" s="4">
        <v>232</v>
      </c>
      <c r="AI2219" s="2">
        <v>44599</v>
      </c>
      <c r="AJ2219" s="2">
        <v>44601</v>
      </c>
      <c r="AK2219">
        <v>0</v>
      </c>
      <c r="AL2219">
        <v>0.89</v>
      </c>
      <c r="AM2219" s="4">
        <v>12.93</v>
      </c>
      <c r="AN2219" s="4">
        <v>15.18</v>
      </c>
      <c r="AO2219" t="s">
        <v>52</v>
      </c>
      <c r="AP2219" s="2">
        <v>44926</v>
      </c>
      <c r="AQ2219">
        <v>13.18</v>
      </c>
      <c r="AR2219">
        <v>7.0000000000000007E-2</v>
      </c>
      <c r="AS2219" s="2">
        <v>44594</v>
      </c>
      <c r="AT2219" t="s">
        <v>48</v>
      </c>
      <c r="AU2219" s="1">
        <v>44601.55940972222</v>
      </c>
      <c r="AV2219">
        <v>230.50364285699999</v>
      </c>
      <c r="AW2219">
        <v>2022</v>
      </c>
      <c r="AX2219" t="s">
        <v>494</v>
      </c>
      <c r="AY2219">
        <v>-9.4689175969077999E-2</v>
      </c>
      <c r="AZ2219">
        <v>-4365.24</v>
      </c>
      <c r="BA2219">
        <v>237.18</v>
      </c>
      <c r="BB2219">
        <v>350</v>
      </c>
      <c r="BC2219">
        <v>200</v>
      </c>
      <c r="BD2219">
        <v>0.25</v>
      </c>
      <c r="BE2219">
        <v>3.09672077635018E-2</v>
      </c>
      <c r="BF2219" s="2">
        <v>42688</v>
      </c>
      <c r="BG2219">
        <v>225</v>
      </c>
      <c r="BH2219" t="s">
        <v>154</v>
      </c>
      <c r="BI2219">
        <v>327.43</v>
      </c>
      <c r="BJ2219">
        <v>24.84</v>
      </c>
      <c r="BK2219" t="s">
        <v>154</v>
      </c>
      <c r="BL2219" s="1">
        <v>0.39770833333333333</v>
      </c>
      <c r="BM2219">
        <v>2074</v>
      </c>
      <c r="BN2219">
        <v>2216</v>
      </c>
      <c r="BO2219">
        <v>2217</v>
      </c>
      <c r="BP2219" t="s">
        <v>51</v>
      </c>
      <c r="BQ2219" t="s">
        <v>106</v>
      </c>
      <c r="BR2219">
        <v>0.51200000000000001</v>
      </c>
      <c r="BS2219">
        <v>6</v>
      </c>
      <c r="BV2219" s="9" t="str">
        <f>TEXT(Table1[[#This Row],[CLOSE_DATE]],"YYYYMMDD")&amp;TEXT(Table1[[#This Row],[OPEN_DATE]],"YYYYMMDD")&amp;Table1[[#This Row],[SYMBOL]]</f>
        <v>2022022820220209FB</v>
      </c>
      <c r="BW2219" t="str">
        <f>IFERROR(VLOOKUP(Table1[[#This Row],[Key]],ownlog!$A:$E,MATCH(BW$1,ownlog!$1:$1,0),FALSE),"")</f>
        <v/>
      </c>
      <c r="BX2219" t="str">
        <f>IFERROR(VLOOKUP(Table1[[#This Row],[Key]],ownlog!$A:$E,MATCH(BX$1,ownlog!$1:$1,0),FALSE),"")</f>
        <v/>
      </c>
      <c r="BY2219" t="str">
        <f>IFERROR(VLOOKUP(Table1[[#This Row],[Key]],ownlog!$A:$E,MATCH(BY$1,ownlog!$1:$1,0),FALSE),"")</f>
        <v/>
      </c>
      <c r="BZ2219" t="str">
        <f>IFERROR(VLOOKUP(Table1[[#This Row],[Key]],ownlog!$A:$E,MATCH(BZ$1,ownlog!$1:$1,0),FALSE),"")</f>
        <v/>
      </c>
    </row>
    <row r="2220" spans="1:78" x14ac:dyDescent="0.3">
      <c r="A2220">
        <v>2218</v>
      </c>
      <c r="B2220">
        <v>-0.19370000000000001</v>
      </c>
      <c r="C2220">
        <v>1.0044999999999999</v>
      </c>
      <c r="D2220" s="1">
        <v>44602</v>
      </c>
      <c r="E2220">
        <v>0.24359</v>
      </c>
      <c r="F2220">
        <v>0.40170899999999998</v>
      </c>
      <c r="G2220">
        <v>0.35470099999999999</v>
      </c>
      <c r="H2220">
        <v>1</v>
      </c>
      <c r="I2220">
        <v>0.27480250000000001</v>
      </c>
      <c r="J2220">
        <v>0.47679623428270501</v>
      </c>
      <c r="K2220">
        <v>0.275354267729369</v>
      </c>
      <c r="L2220">
        <v>-0.111110999999999</v>
      </c>
      <c r="M2220">
        <v>0.376075251006037</v>
      </c>
      <c r="N2220" s="2">
        <v>44602</v>
      </c>
      <c r="O2220">
        <v>4587.18</v>
      </c>
      <c r="P2220">
        <v>4590.03</v>
      </c>
      <c r="Q2220">
        <v>4483.87</v>
      </c>
      <c r="R2220" t="s">
        <v>50</v>
      </c>
      <c r="S2220">
        <v>3</v>
      </c>
      <c r="T2220" t="s">
        <v>494</v>
      </c>
      <c r="U2220" s="4">
        <v>-8628.85</v>
      </c>
      <c r="V2220" t="s">
        <v>200</v>
      </c>
      <c r="W2220" t="s">
        <v>49</v>
      </c>
      <c r="X2220" s="1">
        <v>44733.611203703702</v>
      </c>
      <c r="Y2220">
        <v>52.030833332999997</v>
      </c>
      <c r="Z2220">
        <v>4504.080078125</v>
      </c>
      <c r="AA2220">
        <v>4450.99934082031</v>
      </c>
      <c r="AB2220">
        <v>23.909999847412099</v>
      </c>
      <c r="AC2220" t="s">
        <v>494</v>
      </c>
      <c r="AD2220" t="s">
        <v>575</v>
      </c>
      <c r="AE2220">
        <v>1</v>
      </c>
      <c r="AF2220">
        <v>-2.8964518250000002</v>
      </c>
      <c r="AG2220" t="s">
        <v>577</v>
      </c>
      <c r="AH2220" s="4">
        <v>57.05</v>
      </c>
      <c r="AI2220" s="2">
        <v>44602</v>
      </c>
      <c r="AJ2220" s="2">
        <v>44602</v>
      </c>
      <c r="AK2220">
        <v>3</v>
      </c>
      <c r="AL2220">
        <v>-0.11</v>
      </c>
      <c r="AM2220" s="4">
        <v>6.65</v>
      </c>
      <c r="AN2220" s="4">
        <v>7.25</v>
      </c>
      <c r="AO2220" t="s">
        <v>52</v>
      </c>
      <c r="AP2220" s="2">
        <v>44561</v>
      </c>
      <c r="AQ2220">
        <v>7.32</v>
      </c>
      <c r="AR2220">
        <v>0</v>
      </c>
      <c r="AS2220" s="2">
        <v>44535</v>
      </c>
      <c r="AT2220" t="s">
        <v>48</v>
      </c>
      <c r="AU2220" s="1">
        <v>44602.411053240743</v>
      </c>
      <c r="AV2220">
        <v>57.519133332999999</v>
      </c>
      <c r="AW2220">
        <v>2022</v>
      </c>
      <c r="AX2220" t="s">
        <v>494</v>
      </c>
      <c r="AY2220">
        <v>-9.5666717278399302E-2</v>
      </c>
      <c r="AZ2220">
        <v>-825.4</v>
      </c>
      <c r="BA2220">
        <v>57.52</v>
      </c>
      <c r="BB2220">
        <v>150</v>
      </c>
      <c r="BC2220">
        <v>150</v>
      </c>
      <c r="BD2220">
        <v>0.15</v>
      </c>
      <c r="BE2220">
        <v>1.1925577435584299E-2</v>
      </c>
      <c r="BF2220" s="2">
        <v>44535</v>
      </c>
      <c r="BG2220">
        <v>46</v>
      </c>
      <c r="BH2220" t="s">
        <v>576</v>
      </c>
      <c r="BI2220">
        <v>114.36</v>
      </c>
      <c r="BJ2220">
        <v>15.63</v>
      </c>
      <c r="BK2220" t="s">
        <v>576</v>
      </c>
      <c r="BL2220" s="3">
        <v>0.41175925925925927</v>
      </c>
      <c r="BM2220">
        <v>2167</v>
      </c>
      <c r="BN2220">
        <v>2218</v>
      </c>
      <c r="BO2220">
        <v>2218</v>
      </c>
      <c r="BP2220" t="s">
        <v>51</v>
      </c>
      <c r="BQ2220" t="s">
        <v>106</v>
      </c>
      <c r="BR2220">
        <v>0.51200000000000001</v>
      </c>
      <c r="BS2220">
        <v>8</v>
      </c>
      <c r="BV2220" s="9" t="str">
        <f>TEXT(Table1[[#This Row],[CLOSE_DATE]],"YYYYMMDD")&amp;TEXT(Table1[[#This Row],[OPEN_DATE]],"YYYYMMDD")&amp;Table1[[#This Row],[SYMBOL]]</f>
        <v>2022062120220210MLI</v>
      </c>
      <c r="BW2220" t="str">
        <f>IFERROR(VLOOKUP(Table1[[#This Row],[Key]],ownlog!$A:$E,MATCH(BW$1,ownlog!$1:$1,0),FALSE),"")</f>
        <v/>
      </c>
      <c r="BX2220" t="str">
        <f>IFERROR(VLOOKUP(Table1[[#This Row],[Key]],ownlog!$A:$E,MATCH(BX$1,ownlog!$1:$1,0),FALSE),"")</f>
        <v/>
      </c>
      <c r="BY2220" t="str">
        <f>IFERROR(VLOOKUP(Table1[[#This Row],[Key]],ownlog!$A:$E,MATCH(BY$1,ownlog!$1:$1,0),FALSE),"")</f>
        <v/>
      </c>
      <c r="BZ2220" t="str">
        <f>IFERROR(VLOOKUP(Table1[[#This Row],[Key]],ownlog!$A:$E,MATCH(BZ$1,ownlog!$1:$1,0),FALSE),"")</f>
        <v/>
      </c>
    </row>
    <row r="2221" spans="1:78" x14ac:dyDescent="0.3">
      <c r="A2221">
        <v>2219</v>
      </c>
      <c r="B2221">
        <v>-0.2029</v>
      </c>
      <c r="C2221">
        <v>0.46679999999999999</v>
      </c>
      <c r="D2221" s="1">
        <v>44602</v>
      </c>
      <c r="E2221">
        <v>0.24359</v>
      </c>
      <c r="F2221">
        <v>0.40170899999999998</v>
      </c>
      <c r="G2221">
        <v>0.35470099999999999</v>
      </c>
      <c r="H2221">
        <v>1</v>
      </c>
      <c r="I2221">
        <v>0.27480250000000001</v>
      </c>
      <c r="J2221">
        <v>0.47679623428270501</v>
      </c>
      <c r="K2221">
        <v>0.275354267729369</v>
      </c>
      <c r="L2221">
        <v>-0.111110999999999</v>
      </c>
      <c r="M2221">
        <v>0.376075251006037</v>
      </c>
      <c r="N2221" s="2">
        <v>44602</v>
      </c>
      <c r="O2221">
        <v>4587.18</v>
      </c>
      <c r="P2221">
        <v>4590.03</v>
      </c>
      <c r="Q2221">
        <v>4483.87</v>
      </c>
      <c r="R2221" t="s">
        <v>50</v>
      </c>
      <c r="S2221">
        <v>3</v>
      </c>
      <c r="T2221" t="s">
        <v>494</v>
      </c>
      <c r="U2221" s="4">
        <v>-6733.75</v>
      </c>
      <c r="V2221" t="s">
        <v>200</v>
      </c>
      <c r="W2221" t="s">
        <v>49</v>
      </c>
      <c r="X2221" s="1">
        <v>44628.660162037035</v>
      </c>
      <c r="Y2221">
        <v>46.725177778000003</v>
      </c>
      <c r="Z2221">
        <v>4504.080078125</v>
      </c>
      <c r="AA2221">
        <v>4450.99934082031</v>
      </c>
      <c r="AB2221">
        <v>23.909999847412099</v>
      </c>
      <c r="AC2221" t="s">
        <v>494</v>
      </c>
      <c r="AD2221" t="s">
        <v>538</v>
      </c>
      <c r="AE2221">
        <v>1</v>
      </c>
      <c r="AF2221">
        <v>-3.4157342829999999</v>
      </c>
      <c r="AG2221" t="s">
        <v>537</v>
      </c>
      <c r="AH2221" s="4">
        <v>43.91</v>
      </c>
      <c r="AI2221" s="2">
        <v>44602</v>
      </c>
      <c r="AJ2221" s="2">
        <v>44602</v>
      </c>
      <c r="AK2221">
        <v>3</v>
      </c>
      <c r="AL2221">
        <v>-0.11</v>
      </c>
      <c r="AM2221" s="4">
        <v>3.06</v>
      </c>
      <c r="AN2221" s="4">
        <v>3.54</v>
      </c>
      <c r="AO2221" t="s">
        <v>52</v>
      </c>
      <c r="AP2221" s="2">
        <v>44561</v>
      </c>
      <c r="AQ2221">
        <v>3.59</v>
      </c>
      <c r="AR2221">
        <v>1.4999999999999999E-2</v>
      </c>
      <c r="AS2221" s="2">
        <v>44550</v>
      </c>
      <c r="AT2221" t="s">
        <v>48</v>
      </c>
      <c r="AU2221" s="1">
        <v>44602.418425925927</v>
      </c>
      <c r="AV2221">
        <v>44.884999999999998</v>
      </c>
      <c r="AW2221">
        <v>2022</v>
      </c>
      <c r="AX2221" t="s">
        <v>494</v>
      </c>
      <c r="AY2221">
        <v>4.0634213360068297E-2</v>
      </c>
      <c r="AZ2221">
        <v>273.58</v>
      </c>
      <c r="BA2221">
        <v>44.89</v>
      </c>
      <c r="BB2221">
        <v>150</v>
      </c>
      <c r="BC2221">
        <v>150</v>
      </c>
      <c r="BD2221">
        <v>0.15</v>
      </c>
      <c r="BE2221">
        <v>1.1925577435584299E-2</v>
      </c>
      <c r="BF2221" s="2">
        <v>44550</v>
      </c>
      <c r="BG2221">
        <v>35</v>
      </c>
      <c r="BH2221" t="s">
        <v>103</v>
      </c>
      <c r="BI2221">
        <v>64.41</v>
      </c>
      <c r="BJ2221">
        <v>17.920000000000002</v>
      </c>
      <c r="BK2221" t="s">
        <v>103</v>
      </c>
      <c r="BL2221" s="1">
        <v>0.41842592592592592</v>
      </c>
      <c r="BM2221">
        <v>2085</v>
      </c>
      <c r="BN2221">
        <v>2219</v>
      </c>
      <c r="BO2221">
        <v>2219</v>
      </c>
      <c r="BP2221" t="s">
        <v>51</v>
      </c>
      <c r="BQ2221" t="s">
        <v>106</v>
      </c>
      <c r="BR2221">
        <v>0.51200000000000001</v>
      </c>
      <c r="BS2221">
        <v>4</v>
      </c>
      <c r="BV2221" s="9" t="str">
        <f>TEXT(Table1[[#This Row],[CLOSE_DATE]],"YYYYMMDD")&amp;TEXT(Table1[[#This Row],[OPEN_DATE]],"YYYYMMDD")&amp;Table1[[#This Row],[SYMBOL]]</f>
        <v>2022030820220210FCX</v>
      </c>
      <c r="BW2221" t="str">
        <f>IFERROR(VLOOKUP(Table1[[#This Row],[Key]],ownlog!$A:$E,MATCH(BW$1,ownlog!$1:$1,0),FALSE),"")</f>
        <v/>
      </c>
      <c r="BX2221" t="str">
        <f>IFERROR(VLOOKUP(Table1[[#This Row],[Key]],ownlog!$A:$E,MATCH(BX$1,ownlog!$1:$1,0),FALSE),"")</f>
        <v/>
      </c>
      <c r="BY2221" t="str">
        <f>IFERROR(VLOOKUP(Table1[[#This Row],[Key]],ownlog!$A:$E,MATCH(BY$1,ownlog!$1:$1,0),FALSE),"")</f>
        <v/>
      </c>
      <c r="BZ2221" t="str">
        <f>IFERROR(VLOOKUP(Table1[[#This Row],[Key]],ownlog!$A:$E,MATCH(BZ$1,ownlog!$1:$1,0),FALSE),"")</f>
        <v/>
      </c>
    </row>
    <row r="2222" spans="1:78" x14ac:dyDescent="0.3">
      <c r="A2222">
        <v>2220</v>
      </c>
      <c r="B2222">
        <v>-0.1618</v>
      </c>
      <c r="C2222">
        <v>1.6306</v>
      </c>
      <c r="D2222" s="1">
        <v>44602</v>
      </c>
      <c r="E2222">
        <v>0.24359</v>
      </c>
      <c r="F2222">
        <v>0.40170899999999998</v>
      </c>
      <c r="G2222">
        <v>0.35470099999999999</v>
      </c>
      <c r="H2222">
        <v>1</v>
      </c>
      <c r="I2222">
        <v>0.27480250000000001</v>
      </c>
      <c r="J2222">
        <v>0.47679623428270501</v>
      </c>
      <c r="K2222">
        <v>0.275354267729369</v>
      </c>
      <c r="L2222">
        <v>-0.111110999999999</v>
      </c>
      <c r="M2222">
        <v>0.376075251006037</v>
      </c>
      <c r="N2222" s="2">
        <v>44602</v>
      </c>
      <c r="O2222">
        <v>4587.18</v>
      </c>
      <c r="P2222">
        <v>4590.03</v>
      </c>
      <c r="Q2222">
        <v>4483.87</v>
      </c>
      <c r="R2222" t="s">
        <v>50</v>
      </c>
      <c r="S2222">
        <v>3</v>
      </c>
      <c r="T2222" t="s">
        <v>494</v>
      </c>
      <c r="U2222" s="4">
        <v>-8235.3799999999992</v>
      </c>
      <c r="V2222" t="s">
        <v>200</v>
      </c>
      <c r="W2222" t="s">
        <v>49</v>
      </c>
      <c r="X2222" s="1">
        <v>44628.659710648149</v>
      </c>
      <c r="Y2222">
        <v>82.754137499999999</v>
      </c>
      <c r="Z2222">
        <v>4504.080078125</v>
      </c>
      <c r="AA2222">
        <v>4450.99934082031</v>
      </c>
      <c r="AB2222">
        <v>23.909999847412099</v>
      </c>
      <c r="AC2222" t="s">
        <v>494</v>
      </c>
      <c r="AD2222" t="s">
        <v>529</v>
      </c>
      <c r="AE2222">
        <v>1</v>
      </c>
      <c r="AF2222">
        <v>-3.2208184420000001</v>
      </c>
      <c r="AG2222" t="s">
        <v>528</v>
      </c>
      <c r="AH2222" s="4">
        <v>65.62</v>
      </c>
      <c r="AI2222" s="2">
        <v>44602</v>
      </c>
      <c r="AJ2222" s="2">
        <v>44602</v>
      </c>
      <c r="AK2222">
        <v>3</v>
      </c>
      <c r="AL2222">
        <v>-0.11</v>
      </c>
      <c r="AM2222" s="4">
        <v>9.6</v>
      </c>
      <c r="AN2222" s="4">
        <v>9.66</v>
      </c>
      <c r="AO2222" t="s">
        <v>52</v>
      </c>
      <c r="AP2222" s="2">
        <v>44561</v>
      </c>
      <c r="AQ2222">
        <v>9.67</v>
      </c>
      <c r="AR2222">
        <v>1.4999999999999999E-2</v>
      </c>
      <c r="AS2222" s="2">
        <v>44917</v>
      </c>
      <c r="AT2222" t="s">
        <v>48</v>
      </c>
      <c r="AU2222" s="1">
        <v>44602.418576388889</v>
      </c>
      <c r="AV2222">
        <v>65.875</v>
      </c>
      <c r="AW2222">
        <v>2022</v>
      </c>
      <c r="AX2222" t="s">
        <v>494</v>
      </c>
      <c r="AY2222">
        <v>0.25597328273244702</v>
      </c>
      <c r="AZ2222">
        <v>2107.7800000000002</v>
      </c>
      <c r="BA2222">
        <v>65.88</v>
      </c>
      <c r="BB2222">
        <v>125</v>
      </c>
      <c r="BC2222">
        <v>125</v>
      </c>
      <c r="BD2222">
        <v>0.12</v>
      </c>
      <c r="BE2222">
        <v>1.1925577435584299E-2</v>
      </c>
      <c r="BF2222" s="2">
        <v>44583</v>
      </c>
      <c r="BG2222">
        <v>55</v>
      </c>
      <c r="BH2222" t="s">
        <v>122</v>
      </c>
      <c r="BI2222">
        <v>172.62</v>
      </c>
      <c r="BJ2222">
        <v>17.86</v>
      </c>
      <c r="BK2222" t="s">
        <v>122</v>
      </c>
      <c r="BL2222" s="1">
        <v>0.41857638888888887</v>
      </c>
      <c r="BM2222">
        <v>2081</v>
      </c>
      <c r="BN2222">
        <v>2220</v>
      </c>
      <c r="BO2222">
        <v>2220</v>
      </c>
      <c r="BP2222" t="s">
        <v>51</v>
      </c>
      <c r="BQ2222" t="s">
        <v>106</v>
      </c>
      <c r="BR2222">
        <v>0.51200000000000001</v>
      </c>
      <c r="BS2222">
        <v>4</v>
      </c>
      <c r="BV2222" s="9" t="str">
        <f>TEXT(Table1[[#This Row],[CLOSE_DATE]],"YYYYMMDD")&amp;TEXT(Table1[[#This Row],[OPEN_DATE]],"YYYYMMDD")&amp;Table1[[#This Row],[SYMBOL]]</f>
        <v>2022030820220210CHK</v>
      </c>
      <c r="BW2222" t="str">
        <f>IFERROR(VLOOKUP(Table1[[#This Row],[Key]],ownlog!$A:$E,MATCH(BW$1,ownlog!$1:$1,0),FALSE),"")</f>
        <v/>
      </c>
      <c r="BX2222" t="str">
        <f>IFERROR(VLOOKUP(Table1[[#This Row],[Key]],ownlog!$A:$E,MATCH(BX$1,ownlog!$1:$1,0),FALSE),"")</f>
        <v/>
      </c>
      <c r="BY2222" t="str">
        <f>IFERROR(VLOOKUP(Table1[[#This Row],[Key]],ownlog!$A:$E,MATCH(BY$1,ownlog!$1:$1,0),FALSE),"")</f>
        <v/>
      </c>
      <c r="BZ2222" t="str">
        <f>IFERROR(VLOOKUP(Table1[[#This Row],[Key]],ownlog!$A:$E,MATCH(BZ$1,ownlog!$1:$1,0),FALSE),"")</f>
        <v/>
      </c>
    </row>
    <row r="2223" spans="1:78" x14ac:dyDescent="0.3">
      <c r="A2223">
        <v>2221</v>
      </c>
      <c r="B2223">
        <v>-0.23769999999999999</v>
      </c>
      <c r="C2223">
        <v>0.74029999999999996</v>
      </c>
      <c r="D2223" s="1">
        <v>44602</v>
      </c>
      <c r="E2223">
        <v>0.24359</v>
      </c>
      <c r="F2223">
        <v>0.40170899999999998</v>
      </c>
      <c r="G2223">
        <v>0.35470099999999999</v>
      </c>
      <c r="H2223">
        <v>1</v>
      </c>
      <c r="I2223">
        <v>0.27480250000000001</v>
      </c>
      <c r="J2223">
        <v>0.47679623428270501</v>
      </c>
      <c r="K2223">
        <v>0.275354267729369</v>
      </c>
      <c r="L2223">
        <v>-0.111110999999999</v>
      </c>
      <c r="M2223">
        <v>0.376075251006037</v>
      </c>
      <c r="N2223" s="2">
        <v>44602</v>
      </c>
      <c r="O2223">
        <v>4587.18</v>
      </c>
      <c r="P2223">
        <v>4590.03</v>
      </c>
      <c r="Q2223">
        <v>4483.87</v>
      </c>
      <c r="R2223" t="s">
        <v>50</v>
      </c>
      <c r="S2223">
        <v>3</v>
      </c>
      <c r="T2223" t="s">
        <v>494</v>
      </c>
      <c r="U2223" s="4">
        <v>-8821.6</v>
      </c>
      <c r="V2223" t="s">
        <v>200</v>
      </c>
      <c r="W2223" t="s">
        <v>49</v>
      </c>
      <c r="X2223" s="1">
        <v>44690.611562500002</v>
      </c>
      <c r="Y2223">
        <v>22.892900000000001</v>
      </c>
      <c r="Z2223">
        <v>4504.080078125</v>
      </c>
      <c r="AA2223">
        <v>4450.99934082031</v>
      </c>
      <c r="AB2223">
        <v>23.909999847412099</v>
      </c>
      <c r="AC2223" t="s">
        <v>494</v>
      </c>
      <c r="AD2223" t="s">
        <v>507</v>
      </c>
      <c r="AE2223">
        <v>2</v>
      </c>
      <c r="AF2223">
        <v>-8.29610454799999</v>
      </c>
      <c r="AG2223" t="s">
        <v>506</v>
      </c>
      <c r="AH2223" s="4">
        <v>20.99</v>
      </c>
      <c r="AI2223" s="2">
        <v>44602</v>
      </c>
      <c r="AJ2223" s="2">
        <v>44602</v>
      </c>
      <c r="AK2223">
        <v>3</v>
      </c>
      <c r="AL2223">
        <v>-0.79</v>
      </c>
      <c r="AM2223" s="4">
        <v>2.06</v>
      </c>
      <c r="AN2223" s="4">
        <v>1.9</v>
      </c>
      <c r="AO2223" t="s">
        <v>52</v>
      </c>
      <c r="AP2223" s="2">
        <v>44316</v>
      </c>
      <c r="AQ2223">
        <v>1.77</v>
      </c>
      <c r="AR2223">
        <v>0.03</v>
      </c>
      <c r="AS2223" s="2">
        <v>44473</v>
      </c>
      <c r="AT2223" t="s">
        <v>48</v>
      </c>
      <c r="AU2223" s="1">
        <v>44602.420763888891</v>
      </c>
      <c r="AV2223">
        <v>22.049275000000002</v>
      </c>
      <c r="AW2223">
        <v>2022</v>
      </c>
      <c r="AX2223" t="s">
        <v>494</v>
      </c>
      <c r="AY2223">
        <v>3.7382181500298699E-2</v>
      </c>
      <c r="AZ2223">
        <v>329.7</v>
      </c>
      <c r="BA2223">
        <v>22.05</v>
      </c>
      <c r="BB2223">
        <v>400</v>
      </c>
      <c r="BC2223">
        <v>400</v>
      </c>
      <c r="BD2223">
        <v>0.1</v>
      </c>
      <c r="BE2223">
        <v>1.1925577435584299E-2</v>
      </c>
      <c r="BF2223" s="2">
        <v>44473</v>
      </c>
      <c r="BG2223">
        <v>16</v>
      </c>
      <c r="BH2223" t="s">
        <v>505</v>
      </c>
      <c r="BI2223">
        <v>36.53</v>
      </c>
      <c r="BJ2223">
        <v>20.59</v>
      </c>
      <c r="BK2223" t="s">
        <v>505</v>
      </c>
      <c r="BL2223" s="1">
        <v>0.42090277777777779</v>
      </c>
      <c r="BM2223">
        <v>2131</v>
      </c>
      <c r="BN2223">
        <v>2221</v>
      </c>
      <c r="BO2223">
        <v>2221</v>
      </c>
      <c r="BP2223" t="s">
        <v>51</v>
      </c>
      <c r="BQ2223" t="s">
        <v>106</v>
      </c>
      <c r="BR2223">
        <v>0.51200000000000001</v>
      </c>
      <c r="BS2223">
        <v>4</v>
      </c>
      <c r="BV2223" s="9" t="str">
        <f>TEXT(Table1[[#This Row],[CLOSE_DATE]],"YYYYMMDD")&amp;TEXT(Table1[[#This Row],[OPEN_DATE]],"YYYYMMDD")&amp;Table1[[#This Row],[SYMBOL]]</f>
        <v>2022050920220210MGY</v>
      </c>
      <c r="BW2223" t="str">
        <f>IFERROR(VLOOKUP(Table1[[#This Row],[Key]],ownlog!$A:$E,MATCH(BW$1,ownlog!$1:$1,0),FALSE),"")</f>
        <v/>
      </c>
      <c r="BX2223" t="str">
        <f>IFERROR(VLOOKUP(Table1[[#This Row],[Key]],ownlog!$A:$E,MATCH(BX$1,ownlog!$1:$1,0),FALSE),"")</f>
        <v/>
      </c>
      <c r="BY2223" t="str">
        <f>IFERROR(VLOOKUP(Table1[[#This Row],[Key]],ownlog!$A:$E,MATCH(BY$1,ownlog!$1:$1,0),FALSE),"")</f>
        <v/>
      </c>
      <c r="BZ2223" t="str">
        <f>IFERROR(VLOOKUP(Table1[[#This Row],[Key]],ownlog!$A:$E,MATCH(BZ$1,ownlog!$1:$1,0),FALSE),"")</f>
        <v/>
      </c>
    </row>
    <row r="2224" spans="1:78" x14ac:dyDescent="0.3">
      <c r="A2224">
        <v>2222</v>
      </c>
      <c r="B2224">
        <v>0.83150000000000002</v>
      </c>
      <c r="C2224">
        <v>-0.81340000000000001</v>
      </c>
      <c r="D2224" s="1">
        <v>44616</v>
      </c>
      <c r="E2224">
        <v>0.23394499999999999</v>
      </c>
      <c r="F2224">
        <v>0.22935800000000001</v>
      </c>
      <c r="G2224">
        <v>0.53669699999999998</v>
      </c>
      <c r="H2224">
        <v>1</v>
      </c>
      <c r="I2224">
        <v>0.244073125</v>
      </c>
      <c r="J2224">
        <v>0.47679623428270501</v>
      </c>
      <c r="K2224">
        <v>0.275354267729369</v>
      </c>
      <c r="L2224">
        <v>-0.30275200000000002</v>
      </c>
      <c r="M2224">
        <v>0.376075251006037</v>
      </c>
      <c r="N2224" s="2">
        <v>44616</v>
      </c>
      <c r="O2224">
        <v>4225.5</v>
      </c>
      <c r="P2224">
        <v>4394.6000000000004</v>
      </c>
      <c r="Q2224">
        <v>4114.6499999999996</v>
      </c>
      <c r="R2224" t="s">
        <v>58</v>
      </c>
      <c r="S2224">
        <v>3</v>
      </c>
      <c r="T2224" t="s">
        <v>494</v>
      </c>
      <c r="U2224" s="4">
        <v>7594.83</v>
      </c>
      <c r="V2224" t="s">
        <v>200</v>
      </c>
      <c r="W2224" t="s">
        <v>48</v>
      </c>
      <c r="X2224" s="1">
        <v>44629.446412037039</v>
      </c>
      <c r="Y2224">
        <v>9.9806974999999998</v>
      </c>
      <c r="Z2224">
        <v>4288.7001953125</v>
      </c>
      <c r="AA2224">
        <v>4459.1102343749999</v>
      </c>
      <c r="AB2224">
        <v>30.319999694824201</v>
      </c>
      <c r="AC2224" t="s">
        <v>494</v>
      </c>
      <c r="AD2224" t="s">
        <v>535</v>
      </c>
      <c r="AE2224">
        <v>5.17</v>
      </c>
      <c r="AF2224">
        <v>-15.168760000000001</v>
      </c>
      <c r="AG2224" t="s">
        <v>534</v>
      </c>
      <c r="AH2224" s="4">
        <v>8.19</v>
      </c>
      <c r="AI2224" s="2">
        <v>44616</v>
      </c>
      <c r="AJ2224" s="2">
        <v>44616</v>
      </c>
      <c r="AK2224">
        <v>3</v>
      </c>
      <c r="AL2224">
        <v>-0.15</v>
      </c>
      <c r="AM2224" s="4">
        <v>0.09</v>
      </c>
      <c r="AN2224" s="4">
        <v>0.09</v>
      </c>
      <c r="AO2224" t="s">
        <v>52</v>
      </c>
      <c r="AP2224" s="2">
        <v>44561</v>
      </c>
      <c r="AQ2224">
        <v>0.09</v>
      </c>
      <c r="AR2224">
        <v>0.15</v>
      </c>
      <c r="AS2224" s="2">
        <v>44589</v>
      </c>
      <c r="AT2224" t="s">
        <v>49</v>
      </c>
      <c r="AU2224" s="1">
        <v>44616.408946759257</v>
      </c>
      <c r="AV2224">
        <v>7.6</v>
      </c>
      <c r="AW2224">
        <v>2022</v>
      </c>
      <c r="AX2224" t="s">
        <v>494</v>
      </c>
      <c r="AY2224">
        <v>-0.31447368421052602</v>
      </c>
      <c r="AZ2224">
        <v>-2390</v>
      </c>
      <c r="BA2224">
        <v>7.6</v>
      </c>
      <c r="BB2224">
        <v>1000</v>
      </c>
      <c r="BC2224">
        <v>1000</v>
      </c>
      <c r="BD2224">
        <v>7.0000000000000007E-2</v>
      </c>
      <c r="BE2224">
        <v>-3.8216153022820401E-2</v>
      </c>
      <c r="BF2224" s="2">
        <v>44570</v>
      </c>
      <c r="BG2224">
        <v>15</v>
      </c>
      <c r="BH2224" t="s">
        <v>533</v>
      </c>
      <c r="BI2224">
        <v>1.53</v>
      </c>
      <c r="BJ2224">
        <v>17.57</v>
      </c>
      <c r="BK2224" t="s">
        <v>533</v>
      </c>
      <c r="BL2224" s="1">
        <v>0.40894675925925927</v>
      </c>
      <c r="BM2224">
        <v>2090</v>
      </c>
      <c r="BN2224">
        <v>2222</v>
      </c>
      <c r="BO2224">
        <v>2222</v>
      </c>
      <c r="BP2224" t="s">
        <v>51</v>
      </c>
      <c r="BQ2224" t="s">
        <v>106</v>
      </c>
      <c r="BR2224">
        <v>0.51200000000000001</v>
      </c>
      <c r="BS2224">
        <v>4</v>
      </c>
      <c r="BV2224" s="9" t="str">
        <f>TEXT(Table1[[#This Row],[CLOSE_DATE]],"YYYYMMDD")&amp;TEXT(Table1[[#This Row],[OPEN_DATE]],"YYYYMMDD")&amp;Table1[[#This Row],[SYMBOL]]</f>
        <v>2022030920220224ALHC</v>
      </c>
      <c r="BW2224" t="str">
        <f>IFERROR(VLOOKUP(Table1[[#This Row],[Key]],ownlog!$A:$E,MATCH(BW$1,ownlog!$1:$1,0),FALSE),"")</f>
        <v/>
      </c>
      <c r="BX2224" t="str">
        <f>IFERROR(VLOOKUP(Table1[[#This Row],[Key]],ownlog!$A:$E,MATCH(BX$1,ownlog!$1:$1,0),FALSE),"")</f>
        <v/>
      </c>
      <c r="BY2224" t="str">
        <f>IFERROR(VLOOKUP(Table1[[#This Row],[Key]],ownlog!$A:$E,MATCH(BY$1,ownlog!$1:$1,0),FALSE),"")</f>
        <v/>
      </c>
      <c r="BZ2224" t="str">
        <f>IFERROR(VLOOKUP(Table1[[#This Row],[Key]],ownlog!$A:$E,MATCH(BZ$1,ownlog!$1:$1,0),FALSE),"")</f>
        <v/>
      </c>
    </row>
    <row r="2225" spans="1:78" x14ac:dyDescent="0.3">
      <c r="A2225">
        <v>2223</v>
      </c>
      <c r="B2225">
        <v>-0.22439999999999999</v>
      </c>
      <c r="C2225">
        <v>1.4350000000000001</v>
      </c>
      <c r="D2225" s="1">
        <v>44616</v>
      </c>
      <c r="E2225">
        <v>0.23394499999999999</v>
      </c>
      <c r="F2225">
        <v>0.22935800000000001</v>
      </c>
      <c r="G2225">
        <v>0.53669699999999998</v>
      </c>
      <c r="H2225">
        <v>1</v>
      </c>
      <c r="I2225">
        <v>0.244073125</v>
      </c>
      <c r="J2225">
        <v>0.47679623428270501</v>
      </c>
      <c r="K2225">
        <v>0.275354267729369</v>
      </c>
      <c r="L2225">
        <v>-0.30275200000000002</v>
      </c>
      <c r="M2225">
        <v>0.376075251006037</v>
      </c>
      <c r="N2225" s="2">
        <v>44616</v>
      </c>
      <c r="O2225">
        <v>4225.5</v>
      </c>
      <c r="P2225">
        <v>4394.6000000000004</v>
      </c>
      <c r="Q2225">
        <v>4114.6499999999996</v>
      </c>
      <c r="R2225" t="s">
        <v>50</v>
      </c>
      <c r="S2225">
        <v>3</v>
      </c>
      <c r="T2225" t="s">
        <v>494</v>
      </c>
      <c r="U2225" s="4">
        <v>-10296.25</v>
      </c>
      <c r="V2225" t="s">
        <v>200</v>
      </c>
      <c r="W2225" t="s">
        <v>49</v>
      </c>
      <c r="X2225" s="1">
        <v>44690.612002314818</v>
      </c>
      <c r="Y2225">
        <v>84.08</v>
      </c>
      <c r="Z2225">
        <v>4288.7001953125</v>
      </c>
      <c r="AA2225">
        <v>4459.1102343749999</v>
      </c>
      <c r="AB2225">
        <v>30.319999694824201</v>
      </c>
      <c r="AC2225" t="s">
        <v>494</v>
      </c>
      <c r="AD2225" t="s">
        <v>529</v>
      </c>
      <c r="AE2225">
        <v>1</v>
      </c>
      <c r="AF2225">
        <v>-2.6676424000000001</v>
      </c>
      <c r="AG2225" t="s">
        <v>528</v>
      </c>
      <c r="AH2225" s="4">
        <v>70.91</v>
      </c>
      <c r="AI2225" s="2">
        <v>44616</v>
      </c>
      <c r="AJ2225" s="2">
        <v>44616</v>
      </c>
      <c r="AK2225">
        <v>3</v>
      </c>
      <c r="AL2225">
        <v>-0.15</v>
      </c>
      <c r="AM2225" s="4">
        <v>9.6</v>
      </c>
      <c r="AN2225" s="4">
        <v>9.66</v>
      </c>
      <c r="AO2225" t="s">
        <v>52</v>
      </c>
      <c r="AP2225" s="2">
        <v>44561</v>
      </c>
      <c r="AQ2225">
        <v>9.67</v>
      </c>
      <c r="AR2225">
        <v>1.4999999999999999E-2</v>
      </c>
      <c r="AS2225" s="2">
        <v>44917</v>
      </c>
      <c r="AT2225" t="s">
        <v>48</v>
      </c>
      <c r="AU2225" s="1">
        <v>44616.415810185186</v>
      </c>
      <c r="AV2225">
        <v>68.635000000000005</v>
      </c>
      <c r="AW2225">
        <v>2022</v>
      </c>
      <c r="AX2225" t="s">
        <v>494</v>
      </c>
      <c r="AY2225">
        <v>0.224714795658191</v>
      </c>
      <c r="AZ2225">
        <v>1542.33</v>
      </c>
      <c r="BA2225">
        <v>68.64</v>
      </c>
      <c r="BB2225">
        <v>150</v>
      </c>
      <c r="BC2225">
        <v>100</v>
      </c>
      <c r="BD2225">
        <v>0.12</v>
      </c>
      <c r="BE2225">
        <v>-3.8216153022820401E-2</v>
      </c>
      <c r="BF2225" s="2">
        <v>44583</v>
      </c>
      <c r="BG2225">
        <v>55</v>
      </c>
      <c r="BH2225" t="s">
        <v>122</v>
      </c>
      <c r="BI2225">
        <v>172.66</v>
      </c>
      <c r="BJ2225">
        <v>17.86</v>
      </c>
      <c r="BK2225" t="s">
        <v>122</v>
      </c>
      <c r="BL2225" s="1">
        <v>0.41583333333333333</v>
      </c>
      <c r="BM2225">
        <v>2135</v>
      </c>
      <c r="BN2225">
        <v>2223</v>
      </c>
      <c r="BO2225">
        <v>2223</v>
      </c>
      <c r="BP2225" t="s">
        <v>51</v>
      </c>
      <c r="BQ2225" t="s">
        <v>106</v>
      </c>
      <c r="BR2225">
        <v>0.51200000000000001</v>
      </c>
      <c r="BS2225">
        <v>4</v>
      </c>
      <c r="BV2225" s="9" t="str">
        <f>TEXT(Table1[[#This Row],[CLOSE_DATE]],"YYYYMMDD")&amp;TEXT(Table1[[#This Row],[OPEN_DATE]],"YYYYMMDD")&amp;Table1[[#This Row],[SYMBOL]]</f>
        <v>2022050920220224CHK</v>
      </c>
      <c r="BW2225" t="str">
        <f>IFERROR(VLOOKUP(Table1[[#This Row],[Key]],ownlog!$A:$E,MATCH(BW$1,ownlog!$1:$1,0),FALSE),"")</f>
        <v/>
      </c>
      <c r="BX2225" t="str">
        <f>IFERROR(VLOOKUP(Table1[[#This Row],[Key]],ownlog!$A:$E,MATCH(BX$1,ownlog!$1:$1,0),FALSE),"")</f>
        <v/>
      </c>
      <c r="BY2225" t="str">
        <f>IFERROR(VLOOKUP(Table1[[#This Row],[Key]],ownlog!$A:$E,MATCH(BY$1,ownlog!$1:$1,0),FALSE),"")</f>
        <v/>
      </c>
      <c r="BZ2225" t="str">
        <f>IFERROR(VLOOKUP(Table1[[#This Row],[Key]],ownlog!$A:$E,MATCH(BZ$1,ownlog!$1:$1,0),FALSE),"")</f>
        <v/>
      </c>
    </row>
    <row r="2226" spans="1:78" x14ac:dyDescent="0.3">
      <c r="A2226">
        <v>2224</v>
      </c>
      <c r="B2226">
        <v>-0.22439999999999999</v>
      </c>
      <c r="C2226">
        <v>1.4350000000000001</v>
      </c>
      <c r="D2226" s="1">
        <v>44616</v>
      </c>
      <c r="E2226">
        <v>0.23394499999999999</v>
      </c>
      <c r="F2226">
        <v>0.22935800000000001</v>
      </c>
      <c r="G2226">
        <v>0.53669699999999998</v>
      </c>
      <c r="H2226">
        <v>1</v>
      </c>
      <c r="I2226">
        <v>0.244073125</v>
      </c>
      <c r="J2226">
        <v>0.47679623428270501</v>
      </c>
      <c r="K2226">
        <v>0.275354267729369</v>
      </c>
      <c r="L2226">
        <v>-0.30275200000000002</v>
      </c>
      <c r="M2226">
        <v>0.376075251006037</v>
      </c>
      <c r="N2226" s="2">
        <v>44616</v>
      </c>
      <c r="O2226">
        <v>4225.5</v>
      </c>
      <c r="P2226">
        <v>4394.6000000000004</v>
      </c>
      <c r="Q2226">
        <v>4114.6499999999996</v>
      </c>
      <c r="R2226" t="s">
        <v>50</v>
      </c>
      <c r="S2226">
        <v>3</v>
      </c>
      <c r="T2226" t="s">
        <v>494</v>
      </c>
      <c r="U2226" s="4">
        <v>-10296.25</v>
      </c>
      <c r="V2226" t="s">
        <v>200</v>
      </c>
      <c r="W2226" t="s">
        <v>49</v>
      </c>
      <c r="X2226" s="1">
        <v>44628.659710648149</v>
      </c>
      <c r="Y2226">
        <v>82.754137499999999</v>
      </c>
      <c r="Z2226">
        <v>4288.7001953125</v>
      </c>
      <c r="AA2226">
        <v>4459.1102343749999</v>
      </c>
      <c r="AB2226">
        <v>30.319999694824201</v>
      </c>
      <c r="AC2226" t="s">
        <v>494</v>
      </c>
      <c r="AD2226" t="s">
        <v>529</v>
      </c>
      <c r="AE2226">
        <v>1</v>
      </c>
      <c r="AF2226">
        <v>-3.2208184420000001</v>
      </c>
      <c r="AG2226" t="s">
        <v>528</v>
      </c>
      <c r="AH2226" s="4">
        <v>70.91</v>
      </c>
      <c r="AI2226" s="2">
        <v>44616</v>
      </c>
      <c r="AJ2226" s="2">
        <v>44616</v>
      </c>
      <c r="AK2226">
        <v>3</v>
      </c>
      <c r="AL2226">
        <v>-0.15</v>
      </c>
      <c r="AM2226" s="4">
        <v>9.6</v>
      </c>
      <c r="AN2226" s="4">
        <v>9.66</v>
      </c>
      <c r="AO2226" t="s">
        <v>52</v>
      </c>
      <c r="AP2226" s="2">
        <v>44561</v>
      </c>
      <c r="AQ2226">
        <v>9.67</v>
      </c>
      <c r="AR2226">
        <v>1.4999999999999999E-2</v>
      </c>
      <c r="AS2226" s="2">
        <v>44917</v>
      </c>
      <c r="AT2226" t="s">
        <v>48</v>
      </c>
      <c r="AU2226" s="1">
        <v>44616.415810185186</v>
      </c>
      <c r="AV2226">
        <v>68.635000000000005</v>
      </c>
      <c r="AW2226">
        <v>2022</v>
      </c>
      <c r="AX2226" t="s">
        <v>494</v>
      </c>
      <c r="AY2226">
        <v>0.20507904130545601</v>
      </c>
      <c r="AZ2226">
        <v>703.78</v>
      </c>
      <c r="BA2226">
        <v>68.64</v>
      </c>
      <c r="BB2226">
        <v>150</v>
      </c>
      <c r="BC2226">
        <v>50</v>
      </c>
      <c r="BD2226">
        <v>0.12</v>
      </c>
      <c r="BE2226">
        <v>-3.8216153022820401E-2</v>
      </c>
      <c r="BF2226" s="2">
        <v>44583</v>
      </c>
      <c r="BG2226">
        <v>55</v>
      </c>
      <c r="BH2226" t="s">
        <v>122</v>
      </c>
      <c r="BI2226">
        <v>172.66</v>
      </c>
      <c r="BJ2226">
        <v>17.86</v>
      </c>
      <c r="BK2226" t="s">
        <v>122</v>
      </c>
      <c r="BL2226" s="3">
        <v>0.41583333333333333</v>
      </c>
      <c r="BM2226">
        <v>2082</v>
      </c>
      <c r="BN2226">
        <v>2224</v>
      </c>
      <c r="BO2226">
        <v>2224</v>
      </c>
      <c r="BP2226" t="s">
        <v>51</v>
      </c>
      <c r="BQ2226" t="s">
        <v>106</v>
      </c>
      <c r="BR2226">
        <v>0.51200000000000001</v>
      </c>
      <c r="BS2226">
        <v>4</v>
      </c>
      <c r="BV2226" s="9" t="str">
        <f>TEXT(Table1[[#This Row],[CLOSE_DATE]],"YYYYMMDD")&amp;TEXT(Table1[[#This Row],[OPEN_DATE]],"YYYYMMDD")&amp;Table1[[#This Row],[SYMBOL]]</f>
        <v>2022030820220224CHK</v>
      </c>
      <c r="BW2226" t="str">
        <f>IFERROR(VLOOKUP(Table1[[#This Row],[Key]],ownlog!$A:$E,MATCH(BW$1,ownlog!$1:$1,0),FALSE),"")</f>
        <v/>
      </c>
      <c r="BX2226" t="str">
        <f>IFERROR(VLOOKUP(Table1[[#This Row],[Key]],ownlog!$A:$E,MATCH(BX$1,ownlog!$1:$1,0),FALSE),"")</f>
        <v/>
      </c>
      <c r="BY2226" t="str">
        <f>IFERROR(VLOOKUP(Table1[[#This Row],[Key]],ownlog!$A:$E,MATCH(BY$1,ownlog!$1:$1,0),FALSE),"")</f>
        <v/>
      </c>
      <c r="BZ2226" t="str">
        <f>IFERROR(VLOOKUP(Table1[[#This Row],[Key]],ownlog!$A:$E,MATCH(BZ$1,ownlog!$1:$1,0),FALSE),"")</f>
        <v/>
      </c>
    </row>
    <row r="2227" spans="1:78" x14ac:dyDescent="0.3">
      <c r="A2227">
        <v>2225</v>
      </c>
      <c r="B2227">
        <v>-0.2319</v>
      </c>
      <c r="C2227">
        <v>0.74760000000000004</v>
      </c>
      <c r="D2227" s="1">
        <v>44616</v>
      </c>
      <c r="E2227">
        <v>0.23394499999999999</v>
      </c>
      <c r="F2227">
        <v>0.22935800000000001</v>
      </c>
      <c r="G2227">
        <v>0.53669699999999998</v>
      </c>
      <c r="H2227">
        <v>1</v>
      </c>
      <c r="I2227">
        <v>0.244073125</v>
      </c>
      <c r="J2227">
        <v>0.47679623428270501</v>
      </c>
      <c r="K2227">
        <v>0.275354267729369</v>
      </c>
      <c r="L2227">
        <v>-0.30275200000000002</v>
      </c>
      <c r="M2227">
        <v>0.376075251006037</v>
      </c>
      <c r="N2227" s="2">
        <v>44616</v>
      </c>
      <c r="O2227">
        <v>4225.5</v>
      </c>
      <c r="P2227">
        <v>4394.6000000000004</v>
      </c>
      <c r="Q2227">
        <v>4114.6499999999996</v>
      </c>
      <c r="R2227" t="s">
        <v>50</v>
      </c>
      <c r="S2227">
        <v>3</v>
      </c>
      <c r="T2227" t="s">
        <v>494</v>
      </c>
      <c r="U2227" s="4">
        <v>-14682.5</v>
      </c>
      <c r="V2227" t="s">
        <v>200</v>
      </c>
      <c r="W2227" t="s">
        <v>49</v>
      </c>
      <c r="X2227" s="1">
        <v>45000.49722222222</v>
      </c>
      <c r="Y2227">
        <v>19.221882142999998</v>
      </c>
      <c r="Z2227">
        <v>4288.7001953125</v>
      </c>
      <c r="AA2227">
        <v>4459.1102343749999</v>
      </c>
      <c r="AB2227">
        <v>30.319999694824201</v>
      </c>
      <c r="AC2227" t="s">
        <v>494</v>
      </c>
      <c r="AD2227" t="s">
        <v>507</v>
      </c>
      <c r="AE2227">
        <v>3.5</v>
      </c>
      <c r="AF2227">
        <v>-19.836570160000001</v>
      </c>
      <c r="AG2227" t="s">
        <v>506</v>
      </c>
      <c r="AH2227" s="4">
        <v>20.83</v>
      </c>
      <c r="AI2227" s="2">
        <v>44616</v>
      </c>
      <c r="AJ2227" s="2">
        <v>44616</v>
      </c>
      <c r="AK2227">
        <v>3</v>
      </c>
      <c r="AL2227">
        <v>-0.82</v>
      </c>
      <c r="AM2227" s="4">
        <v>2.06</v>
      </c>
      <c r="AN2227" s="4">
        <v>1.9</v>
      </c>
      <c r="AO2227" t="s">
        <v>52</v>
      </c>
      <c r="AP2227" s="2">
        <v>44316</v>
      </c>
      <c r="AQ2227">
        <v>1.77</v>
      </c>
      <c r="AR2227">
        <v>0.03</v>
      </c>
      <c r="AS2227" s="2">
        <v>44473</v>
      </c>
      <c r="AT2227" t="s">
        <v>48</v>
      </c>
      <c r="AU2227" s="1">
        <v>44616.416817129626</v>
      </c>
      <c r="AV2227">
        <v>20.838744999999999</v>
      </c>
      <c r="AW2227">
        <v>2022</v>
      </c>
      <c r="AX2227" t="s">
        <v>494</v>
      </c>
      <c r="AY2227">
        <v>-7.9164076339530001E-2</v>
      </c>
      <c r="AZ2227">
        <v>-824.84</v>
      </c>
      <c r="BA2227">
        <v>20.97</v>
      </c>
      <c r="BB2227">
        <v>700</v>
      </c>
      <c r="BC2227">
        <v>500</v>
      </c>
      <c r="BD2227">
        <v>0.1</v>
      </c>
      <c r="BE2227">
        <v>-3.8216153022820401E-2</v>
      </c>
      <c r="BF2227" s="2">
        <v>44473</v>
      </c>
      <c r="BG2227">
        <v>16</v>
      </c>
      <c r="BH2227" t="s">
        <v>505</v>
      </c>
      <c r="BI2227">
        <v>36.4</v>
      </c>
      <c r="BJ2227">
        <v>20.59</v>
      </c>
      <c r="BK2227" t="s">
        <v>505</v>
      </c>
      <c r="BL2227" s="3">
        <v>0.54118055555555555</v>
      </c>
      <c r="BM2227">
        <v>2309</v>
      </c>
      <c r="BN2227">
        <v>2225</v>
      </c>
      <c r="BO2227">
        <v>2225</v>
      </c>
      <c r="BP2227" t="s">
        <v>51</v>
      </c>
      <c r="BQ2227" t="s">
        <v>106</v>
      </c>
      <c r="BR2227">
        <v>0.51200000000000001</v>
      </c>
      <c r="BS2227">
        <v>4</v>
      </c>
      <c r="BV2227" s="9" t="str">
        <f>TEXT(Table1[[#This Row],[CLOSE_DATE]],"YYYYMMDD")&amp;TEXT(Table1[[#This Row],[OPEN_DATE]],"YYYYMMDD")&amp;Table1[[#This Row],[SYMBOL]]</f>
        <v>2023031520220224MGY</v>
      </c>
      <c r="BW2227" t="str">
        <f>IFERROR(VLOOKUP(Table1[[#This Row],[Key]],ownlog!$A:$E,MATCH(BW$1,ownlog!$1:$1,0),FALSE),"")</f>
        <v/>
      </c>
      <c r="BX2227" t="str">
        <f>IFERROR(VLOOKUP(Table1[[#This Row],[Key]],ownlog!$A:$E,MATCH(BX$1,ownlog!$1:$1,0),FALSE),"")</f>
        <v/>
      </c>
      <c r="BY2227" t="str">
        <f>IFERROR(VLOOKUP(Table1[[#This Row],[Key]],ownlog!$A:$E,MATCH(BY$1,ownlog!$1:$1,0),FALSE),"")</f>
        <v/>
      </c>
      <c r="BZ2227" t="str">
        <f>IFERROR(VLOOKUP(Table1[[#This Row],[Key]],ownlog!$A:$E,MATCH(BZ$1,ownlog!$1:$1,0),FALSE),"")</f>
        <v/>
      </c>
    </row>
    <row r="2228" spans="1:78" x14ac:dyDescent="0.3">
      <c r="A2228">
        <v>2226</v>
      </c>
      <c r="B2228">
        <v>-0.2319</v>
      </c>
      <c r="C2228">
        <v>0.74760000000000004</v>
      </c>
      <c r="D2228" s="1">
        <v>44616</v>
      </c>
      <c r="E2228">
        <v>0.23394499999999999</v>
      </c>
      <c r="F2228">
        <v>0.22935800000000001</v>
      </c>
      <c r="G2228">
        <v>0.53669699999999998</v>
      </c>
      <c r="H2228">
        <v>1</v>
      </c>
      <c r="I2228">
        <v>0.244073125</v>
      </c>
      <c r="J2228">
        <v>0.47679623428270501</v>
      </c>
      <c r="K2228">
        <v>0.275354267729369</v>
      </c>
      <c r="L2228">
        <v>-0.30275200000000002</v>
      </c>
      <c r="M2228">
        <v>0.376075251006037</v>
      </c>
      <c r="N2228" s="2">
        <v>44616</v>
      </c>
      <c r="O2228">
        <v>4225.5</v>
      </c>
      <c r="P2228">
        <v>4394.6000000000004</v>
      </c>
      <c r="Q2228">
        <v>4114.6499999999996</v>
      </c>
      <c r="R2228" t="s">
        <v>50</v>
      </c>
      <c r="S2228">
        <v>3</v>
      </c>
      <c r="T2228" t="s">
        <v>494</v>
      </c>
      <c r="U2228" s="4">
        <v>-14682.5</v>
      </c>
      <c r="V2228" t="s">
        <v>200</v>
      </c>
      <c r="W2228" t="s">
        <v>49</v>
      </c>
      <c r="X2228" s="1">
        <v>44690.611562500002</v>
      </c>
      <c r="Y2228">
        <v>22.892900000000001</v>
      </c>
      <c r="Z2228">
        <v>4288.7001953125</v>
      </c>
      <c r="AA2228">
        <v>4459.1102343749999</v>
      </c>
      <c r="AB2228">
        <v>30.319999694824201</v>
      </c>
      <c r="AC2228" t="s">
        <v>494</v>
      </c>
      <c r="AD2228" t="s">
        <v>507</v>
      </c>
      <c r="AE2228">
        <v>3.5</v>
      </c>
      <c r="AF2228">
        <v>-11.296104548000001</v>
      </c>
      <c r="AG2228" t="s">
        <v>506</v>
      </c>
      <c r="AH2228" s="4">
        <v>20.83</v>
      </c>
      <c r="AI2228" s="2">
        <v>44616</v>
      </c>
      <c r="AJ2228" s="2">
        <v>44616</v>
      </c>
      <c r="AK2228">
        <v>3</v>
      </c>
      <c r="AL2228">
        <v>-0.82</v>
      </c>
      <c r="AM2228" s="4">
        <v>2.06</v>
      </c>
      <c r="AN2228" s="4">
        <v>1.9</v>
      </c>
      <c r="AO2228" t="s">
        <v>52</v>
      </c>
      <c r="AP2228" s="2">
        <v>44316</v>
      </c>
      <c r="AQ2228">
        <v>1.77</v>
      </c>
      <c r="AR2228">
        <v>0.03</v>
      </c>
      <c r="AS2228" s="2">
        <v>44473</v>
      </c>
      <c r="AT2228" t="s">
        <v>48</v>
      </c>
      <c r="AU2228" s="1">
        <v>44616.416817129626</v>
      </c>
      <c r="AV2228">
        <v>20.838744999999999</v>
      </c>
      <c r="AW2228">
        <v>2022</v>
      </c>
      <c r="AX2228" t="s">
        <v>494</v>
      </c>
      <c r="AY2228">
        <v>9.7769803315890594E-2</v>
      </c>
      <c r="AZ2228">
        <v>1018.7</v>
      </c>
      <c r="BA2228">
        <v>20.97</v>
      </c>
      <c r="BB2228">
        <v>700</v>
      </c>
      <c r="BC2228">
        <v>500</v>
      </c>
      <c r="BD2228">
        <v>0.1</v>
      </c>
      <c r="BE2228">
        <v>-3.8216153022820401E-2</v>
      </c>
      <c r="BF2228" s="2">
        <v>44473</v>
      </c>
      <c r="BG2228">
        <v>16</v>
      </c>
      <c r="BH2228" t="s">
        <v>505</v>
      </c>
      <c r="BI2228">
        <v>36.4</v>
      </c>
      <c r="BJ2228">
        <v>20.59</v>
      </c>
      <c r="BK2228" t="s">
        <v>505</v>
      </c>
      <c r="BL2228" s="3">
        <v>0.54118055555555555</v>
      </c>
      <c r="BM2228">
        <v>2132</v>
      </c>
      <c r="BN2228">
        <v>2226</v>
      </c>
      <c r="BO2228">
        <v>2226</v>
      </c>
      <c r="BP2228" t="s">
        <v>51</v>
      </c>
      <c r="BQ2228" t="s">
        <v>106</v>
      </c>
      <c r="BR2228">
        <v>0.51200000000000001</v>
      </c>
      <c r="BS2228">
        <v>4</v>
      </c>
      <c r="BV2228" s="9" t="str">
        <f>TEXT(Table1[[#This Row],[CLOSE_DATE]],"YYYYMMDD")&amp;TEXT(Table1[[#This Row],[OPEN_DATE]],"YYYYMMDD")&amp;Table1[[#This Row],[SYMBOL]]</f>
        <v>2022050920220224MGY</v>
      </c>
      <c r="BW2228" t="str">
        <f>IFERROR(VLOOKUP(Table1[[#This Row],[Key]],ownlog!$A:$E,MATCH(BW$1,ownlog!$1:$1,0),FALSE),"")</f>
        <v/>
      </c>
      <c r="BX2228" t="str">
        <f>IFERROR(VLOOKUP(Table1[[#This Row],[Key]],ownlog!$A:$E,MATCH(BX$1,ownlog!$1:$1,0),FALSE),"")</f>
        <v/>
      </c>
      <c r="BY2228" t="str">
        <f>IFERROR(VLOOKUP(Table1[[#This Row],[Key]],ownlog!$A:$E,MATCH(BY$1,ownlog!$1:$1,0),FALSE),"")</f>
        <v/>
      </c>
      <c r="BZ2228" t="str">
        <f>IFERROR(VLOOKUP(Table1[[#This Row],[Key]],ownlog!$A:$E,MATCH(BZ$1,ownlog!$1:$1,0),FALSE),"")</f>
        <v/>
      </c>
    </row>
    <row r="2229" spans="1:78" x14ac:dyDescent="0.3">
      <c r="A2229">
        <v>2227</v>
      </c>
      <c r="B2229">
        <v>-0.22439999999999999</v>
      </c>
      <c r="C2229">
        <v>1.4350000000000001</v>
      </c>
      <c r="D2229" s="1">
        <v>44616</v>
      </c>
      <c r="E2229">
        <v>0.23394499999999999</v>
      </c>
      <c r="F2229">
        <v>0.22935800000000001</v>
      </c>
      <c r="G2229">
        <v>0.53669699999999998</v>
      </c>
      <c r="H2229">
        <v>1</v>
      </c>
      <c r="I2229">
        <v>0.244073125</v>
      </c>
      <c r="J2229">
        <v>0.47679623428270501</v>
      </c>
      <c r="K2229">
        <v>0.275354267729369</v>
      </c>
      <c r="L2229">
        <v>-0.30275200000000002</v>
      </c>
      <c r="M2229">
        <v>0.376075251006037</v>
      </c>
      <c r="N2229" s="2">
        <v>44616</v>
      </c>
      <c r="O2229">
        <v>4225.5</v>
      </c>
      <c r="P2229">
        <v>4394.6000000000004</v>
      </c>
      <c r="Q2229">
        <v>4114.6499999999996</v>
      </c>
      <c r="R2229" t="s">
        <v>50</v>
      </c>
      <c r="S2229">
        <v>3</v>
      </c>
      <c r="T2229" t="s">
        <v>494</v>
      </c>
      <c r="U2229" s="4">
        <v>-10296.25</v>
      </c>
      <c r="V2229" t="s">
        <v>200</v>
      </c>
      <c r="W2229" t="s">
        <v>49</v>
      </c>
      <c r="X2229" s="1">
        <v>44690.612002314818</v>
      </c>
      <c r="Y2229">
        <v>84.08</v>
      </c>
      <c r="Z2229">
        <v>4288.7001953125</v>
      </c>
      <c r="AA2229">
        <v>4459.1102343749999</v>
      </c>
      <c r="AB2229">
        <v>30.319999694824201</v>
      </c>
      <c r="AC2229" t="s">
        <v>494</v>
      </c>
      <c r="AD2229" t="s">
        <v>529</v>
      </c>
      <c r="AE2229">
        <v>1</v>
      </c>
      <c r="AF2229">
        <v>-2.6676424000000001</v>
      </c>
      <c r="AG2229" t="s">
        <v>528</v>
      </c>
      <c r="AH2229" s="4">
        <v>70.91</v>
      </c>
      <c r="AI2229" s="2">
        <v>44616</v>
      </c>
      <c r="AJ2229" s="2">
        <v>44616</v>
      </c>
      <c r="AK2229">
        <v>3</v>
      </c>
      <c r="AL2229">
        <v>-0.15</v>
      </c>
      <c r="AM2229" s="4">
        <v>9.6</v>
      </c>
      <c r="AN2229" s="4">
        <v>9.66</v>
      </c>
      <c r="AO2229" t="s">
        <v>52</v>
      </c>
      <c r="AP2229" s="2">
        <v>44561</v>
      </c>
      <c r="AQ2229">
        <v>9.67</v>
      </c>
      <c r="AR2229">
        <v>1.4999999999999999E-2</v>
      </c>
      <c r="AS2229" s="2">
        <v>44917</v>
      </c>
      <c r="AT2229" t="s">
        <v>48</v>
      </c>
      <c r="AU2229" s="1">
        <v>44616.540578703702</v>
      </c>
      <c r="AV2229">
        <v>70.563749999999999</v>
      </c>
      <c r="AW2229">
        <v>2022</v>
      </c>
      <c r="AX2229" t="s">
        <v>494</v>
      </c>
      <c r="AY2229">
        <v>0.19148146179872799</v>
      </c>
      <c r="AZ2229">
        <v>2702.33</v>
      </c>
      <c r="BA2229">
        <v>68.64</v>
      </c>
      <c r="BB2229">
        <v>150</v>
      </c>
      <c r="BC2229">
        <v>200</v>
      </c>
      <c r="BD2229">
        <v>0.12</v>
      </c>
      <c r="BE2229">
        <v>-3.8216153022820401E-2</v>
      </c>
      <c r="BF2229" s="2">
        <v>44583</v>
      </c>
      <c r="BG2229">
        <v>55</v>
      </c>
      <c r="BH2229" t="s">
        <v>122</v>
      </c>
      <c r="BI2229">
        <v>172.66</v>
      </c>
      <c r="BJ2229">
        <v>17.86</v>
      </c>
      <c r="BK2229" t="s">
        <v>122</v>
      </c>
      <c r="BL2229" s="1">
        <v>0.41583333333333333</v>
      </c>
      <c r="BM2229">
        <v>2136</v>
      </c>
      <c r="BN2229">
        <v>2227</v>
      </c>
      <c r="BO2229">
        <v>2227</v>
      </c>
      <c r="BP2229" t="s">
        <v>51</v>
      </c>
      <c r="BQ2229" t="s">
        <v>106</v>
      </c>
      <c r="BR2229">
        <v>0.51200000000000001</v>
      </c>
      <c r="BS2229">
        <v>4</v>
      </c>
      <c r="BV2229" s="9" t="str">
        <f>TEXT(Table1[[#This Row],[CLOSE_DATE]],"YYYYMMDD")&amp;TEXT(Table1[[#This Row],[OPEN_DATE]],"YYYYMMDD")&amp;Table1[[#This Row],[SYMBOL]]</f>
        <v>2022050920220224CHK</v>
      </c>
      <c r="BW2229" t="str">
        <f>IFERROR(VLOOKUP(Table1[[#This Row],[Key]],ownlog!$A:$E,MATCH(BW$1,ownlog!$1:$1,0),FALSE),"")</f>
        <v/>
      </c>
      <c r="BX2229" t="str">
        <f>IFERROR(VLOOKUP(Table1[[#This Row],[Key]],ownlog!$A:$E,MATCH(BX$1,ownlog!$1:$1,0),FALSE),"")</f>
        <v/>
      </c>
      <c r="BY2229" t="str">
        <f>IFERROR(VLOOKUP(Table1[[#This Row],[Key]],ownlog!$A:$E,MATCH(BY$1,ownlog!$1:$1,0),FALSE),"")</f>
        <v/>
      </c>
      <c r="BZ2229" t="str">
        <f>IFERROR(VLOOKUP(Table1[[#This Row],[Key]],ownlog!$A:$E,MATCH(BZ$1,ownlog!$1:$1,0),FALSE),"")</f>
        <v/>
      </c>
    </row>
    <row r="2230" spans="1:78" x14ac:dyDescent="0.3">
      <c r="A2230">
        <v>2228</v>
      </c>
      <c r="B2230">
        <v>-0.2319</v>
      </c>
      <c r="C2230">
        <v>0.74760000000000004</v>
      </c>
      <c r="D2230" s="1">
        <v>44616</v>
      </c>
      <c r="E2230">
        <v>0.23394499999999999</v>
      </c>
      <c r="F2230">
        <v>0.22935800000000001</v>
      </c>
      <c r="G2230">
        <v>0.53669699999999998</v>
      </c>
      <c r="H2230">
        <v>1</v>
      </c>
      <c r="I2230">
        <v>0.244073125</v>
      </c>
      <c r="J2230">
        <v>0.47679623428270501</v>
      </c>
      <c r="K2230">
        <v>0.275354267729369</v>
      </c>
      <c r="L2230">
        <v>-0.30275200000000002</v>
      </c>
      <c r="M2230">
        <v>0.376075251006037</v>
      </c>
      <c r="N2230" s="2">
        <v>44616</v>
      </c>
      <c r="O2230">
        <v>4225.5</v>
      </c>
      <c r="P2230">
        <v>4394.6000000000004</v>
      </c>
      <c r="Q2230">
        <v>4114.6499999999996</v>
      </c>
      <c r="R2230" t="s">
        <v>50</v>
      </c>
      <c r="S2230">
        <v>3</v>
      </c>
      <c r="T2230" t="s">
        <v>494</v>
      </c>
      <c r="U2230" s="4">
        <v>-14682.5</v>
      </c>
      <c r="V2230" t="s">
        <v>200</v>
      </c>
      <c r="W2230" t="s">
        <v>49</v>
      </c>
      <c r="X2230" s="1">
        <v>45000.49722222222</v>
      </c>
      <c r="Y2230">
        <v>19.221882142999998</v>
      </c>
      <c r="Z2230">
        <v>4288.7001953125</v>
      </c>
      <c r="AA2230">
        <v>4459.1102343749999</v>
      </c>
      <c r="AB2230">
        <v>30.319999694824201</v>
      </c>
      <c r="AC2230" t="s">
        <v>494</v>
      </c>
      <c r="AD2230" t="s">
        <v>507</v>
      </c>
      <c r="AE2230">
        <v>3.5</v>
      </c>
      <c r="AF2230">
        <v>-18.336570160000001</v>
      </c>
      <c r="AG2230" t="s">
        <v>506</v>
      </c>
      <c r="AH2230" s="4">
        <v>20.83</v>
      </c>
      <c r="AI2230" s="2">
        <v>44616</v>
      </c>
      <c r="AJ2230" s="2">
        <v>44616</v>
      </c>
      <c r="AK2230">
        <v>3</v>
      </c>
      <c r="AL2230">
        <v>-0.82</v>
      </c>
      <c r="AM2230" s="4">
        <v>2.06</v>
      </c>
      <c r="AN2230" s="4">
        <v>1.9</v>
      </c>
      <c r="AO2230" t="s">
        <v>52</v>
      </c>
      <c r="AP2230" s="2">
        <v>44316</v>
      </c>
      <c r="AQ2230">
        <v>1.77</v>
      </c>
      <c r="AR2230">
        <v>0.03</v>
      </c>
      <c r="AS2230" s="2">
        <v>44473</v>
      </c>
      <c r="AT2230" t="s">
        <v>48</v>
      </c>
      <c r="AU2230" s="1">
        <v>44616.541180555556</v>
      </c>
      <c r="AV2230">
        <v>20.97</v>
      </c>
      <c r="AW2230">
        <v>2022</v>
      </c>
      <c r="AX2230" t="s">
        <v>494</v>
      </c>
      <c r="AY2230">
        <v>-8.4463519313304702E-2</v>
      </c>
      <c r="AZ2230">
        <v>-1239.8399999999999</v>
      </c>
      <c r="BA2230">
        <v>20.97</v>
      </c>
      <c r="BB2230">
        <v>700</v>
      </c>
      <c r="BC2230">
        <v>700</v>
      </c>
      <c r="BD2230">
        <v>0.1</v>
      </c>
      <c r="BE2230">
        <v>-3.8216153022820401E-2</v>
      </c>
      <c r="BF2230" s="2">
        <v>44473</v>
      </c>
      <c r="BG2230">
        <v>16</v>
      </c>
      <c r="BH2230" t="s">
        <v>505</v>
      </c>
      <c r="BI2230">
        <v>36.4</v>
      </c>
      <c r="BJ2230">
        <v>20.59</v>
      </c>
      <c r="BK2230" t="s">
        <v>505</v>
      </c>
      <c r="BL2230" s="3">
        <v>0.54118055555555555</v>
      </c>
      <c r="BM2230">
        <v>2310</v>
      </c>
      <c r="BN2230">
        <v>2228</v>
      </c>
      <c r="BO2230">
        <v>2228</v>
      </c>
      <c r="BP2230" t="s">
        <v>51</v>
      </c>
      <c r="BQ2230" t="s">
        <v>106</v>
      </c>
      <c r="BR2230">
        <v>0.51200000000000001</v>
      </c>
      <c r="BS2230">
        <v>4</v>
      </c>
      <c r="BV2230" s="9" t="str">
        <f>TEXT(Table1[[#This Row],[CLOSE_DATE]],"YYYYMMDD")&amp;TEXT(Table1[[#This Row],[OPEN_DATE]],"YYYYMMDD")&amp;Table1[[#This Row],[SYMBOL]]</f>
        <v>2023031520220224MGY</v>
      </c>
      <c r="BW2230" t="str">
        <f>IFERROR(VLOOKUP(Table1[[#This Row],[Key]],ownlog!$A:$E,MATCH(BW$1,ownlog!$1:$1,0),FALSE),"")</f>
        <v/>
      </c>
      <c r="BX2230" t="str">
        <f>IFERROR(VLOOKUP(Table1[[#This Row],[Key]],ownlog!$A:$E,MATCH(BX$1,ownlog!$1:$1,0),FALSE),"")</f>
        <v/>
      </c>
      <c r="BY2230" t="str">
        <f>IFERROR(VLOOKUP(Table1[[#This Row],[Key]],ownlog!$A:$E,MATCH(BY$1,ownlog!$1:$1,0),FALSE),"")</f>
        <v/>
      </c>
      <c r="BZ2230" t="str">
        <f>IFERROR(VLOOKUP(Table1[[#This Row],[Key]],ownlog!$A:$E,MATCH(BZ$1,ownlog!$1:$1,0),FALSE),"")</f>
        <v/>
      </c>
    </row>
    <row r="2231" spans="1:78" x14ac:dyDescent="0.3">
      <c r="A2231">
        <v>2229</v>
      </c>
      <c r="B2231">
        <v>-0.19950000000000001</v>
      </c>
      <c r="C2231">
        <v>0.48070000000000002</v>
      </c>
      <c r="D2231" s="1">
        <v>44616</v>
      </c>
      <c r="E2231">
        <v>0.23394499999999999</v>
      </c>
      <c r="F2231">
        <v>0.22935800000000001</v>
      </c>
      <c r="G2231">
        <v>0.53669699999999998</v>
      </c>
      <c r="H2231">
        <v>1</v>
      </c>
      <c r="I2231">
        <v>0.244073125</v>
      </c>
      <c r="J2231">
        <v>0.47679623428270501</v>
      </c>
      <c r="K2231">
        <v>0.275354267729369</v>
      </c>
      <c r="L2231">
        <v>-0.30275200000000002</v>
      </c>
      <c r="M2231">
        <v>0.376075251006037</v>
      </c>
      <c r="N2231" s="2">
        <v>44616</v>
      </c>
      <c r="O2231">
        <v>4225.5</v>
      </c>
      <c r="P2231">
        <v>4394.6000000000004</v>
      </c>
      <c r="Q2231">
        <v>4114.6499999999996</v>
      </c>
      <c r="R2231" t="s">
        <v>50</v>
      </c>
      <c r="S2231">
        <v>3</v>
      </c>
      <c r="T2231" t="s">
        <v>494</v>
      </c>
      <c r="U2231" s="4">
        <v>-19329.75</v>
      </c>
      <c r="V2231" t="s">
        <v>200</v>
      </c>
      <c r="W2231" t="s">
        <v>49</v>
      </c>
      <c r="X2231" s="1">
        <v>44690.613125000003</v>
      </c>
      <c r="Y2231">
        <v>35.532777778000003</v>
      </c>
      <c r="Z2231">
        <v>4288.7001953125</v>
      </c>
      <c r="AA2231">
        <v>4459.1102343749999</v>
      </c>
      <c r="AB2231">
        <v>30.319999694824201</v>
      </c>
      <c r="AC2231" t="s">
        <v>494</v>
      </c>
      <c r="AD2231" t="s">
        <v>538</v>
      </c>
      <c r="AE2231">
        <v>2.25</v>
      </c>
      <c r="AF2231">
        <v>-3.4450238629999999</v>
      </c>
      <c r="AG2231" t="s">
        <v>537</v>
      </c>
      <c r="AH2231">
        <v>43.72</v>
      </c>
      <c r="AI2231" s="2">
        <v>44616</v>
      </c>
      <c r="AJ2231" s="2">
        <v>44616</v>
      </c>
      <c r="AK2231">
        <v>3</v>
      </c>
      <c r="AL2231">
        <v>-0.15</v>
      </c>
      <c r="AM2231">
        <v>3.06</v>
      </c>
      <c r="AN2231">
        <v>3.54</v>
      </c>
      <c r="AO2231" t="s">
        <v>52</v>
      </c>
      <c r="AP2231">
        <v>44561</v>
      </c>
      <c r="AQ2231">
        <v>3.61</v>
      </c>
      <c r="AR2231">
        <v>1.4999999999999999E-2</v>
      </c>
      <c r="AS2231">
        <v>44550</v>
      </c>
      <c r="AT2231" t="s">
        <v>48</v>
      </c>
      <c r="AU2231" s="1">
        <v>44616.628425925926</v>
      </c>
      <c r="AV2231">
        <v>42.950444443999999</v>
      </c>
      <c r="AW2231">
        <v>2022</v>
      </c>
      <c r="AX2231" t="s">
        <v>494</v>
      </c>
      <c r="AY2231">
        <v>-0.172881408550141</v>
      </c>
      <c r="AZ2231">
        <v>-1670.7</v>
      </c>
      <c r="BA2231">
        <v>42.95</v>
      </c>
      <c r="BB2231">
        <v>450</v>
      </c>
      <c r="BC2231">
        <v>225</v>
      </c>
      <c r="BD2231">
        <v>0.15</v>
      </c>
      <c r="BE2231">
        <v>-3.8216153022820401E-2</v>
      </c>
      <c r="BF2231" s="2">
        <v>44550</v>
      </c>
      <c r="BG2231">
        <v>35</v>
      </c>
      <c r="BH2231" t="s">
        <v>103</v>
      </c>
      <c r="BI2231">
        <v>64.739999999999995</v>
      </c>
      <c r="BJ2231">
        <v>17.920000000000002</v>
      </c>
      <c r="BK2231" t="s">
        <v>103</v>
      </c>
      <c r="BL2231" s="3">
        <v>0.62843749999999998</v>
      </c>
      <c r="BM2231">
        <v>2140</v>
      </c>
      <c r="BN2231">
        <v>2229</v>
      </c>
      <c r="BO2231">
        <v>2229</v>
      </c>
      <c r="BP2231" t="s">
        <v>51</v>
      </c>
      <c r="BQ2231" t="s">
        <v>106</v>
      </c>
      <c r="BR2231">
        <v>0.51200000000000001</v>
      </c>
      <c r="BS2231">
        <v>4</v>
      </c>
      <c r="BV2231" s="9" t="str">
        <f>TEXT(Table1[[#This Row],[CLOSE_DATE]],"YYYYMMDD")&amp;TEXT(Table1[[#This Row],[OPEN_DATE]],"YYYYMMDD")&amp;Table1[[#This Row],[SYMBOL]]</f>
        <v>2022050920220224FCX</v>
      </c>
      <c r="BW2231" t="str">
        <f>IFERROR(VLOOKUP(Table1[[#This Row],[Key]],ownlog!$A:$E,MATCH(BW$1,ownlog!$1:$1,0),FALSE),"")</f>
        <v/>
      </c>
      <c r="BX2231" t="str">
        <f>IFERROR(VLOOKUP(Table1[[#This Row],[Key]],ownlog!$A:$E,MATCH(BX$1,ownlog!$1:$1,0),FALSE),"")</f>
        <v/>
      </c>
      <c r="BY2231" t="str">
        <f>IFERROR(VLOOKUP(Table1[[#This Row],[Key]],ownlog!$A:$E,MATCH(BY$1,ownlog!$1:$1,0),FALSE),"")</f>
        <v/>
      </c>
      <c r="BZ2231" t="str">
        <f>IFERROR(VLOOKUP(Table1[[#This Row],[Key]],ownlog!$A:$E,MATCH(BZ$1,ownlog!$1:$1,0),FALSE),"")</f>
        <v/>
      </c>
    </row>
    <row r="2232" spans="1:78" x14ac:dyDescent="0.3">
      <c r="A2232">
        <v>2230</v>
      </c>
      <c r="B2232">
        <v>-0.19950000000000001</v>
      </c>
      <c r="C2232">
        <v>0.48070000000000002</v>
      </c>
      <c r="D2232" s="1">
        <v>44616</v>
      </c>
      <c r="E2232">
        <v>0.23394499999999999</v>
      </c>
      <c r="F2232">
        <v>0.22935800000000001</v>
      </c>
      <c r="G2232">
        <v>0.53669699999999998</v>
      </c>
      <c r="H2232">
        <v>1</v>
      </c>
      <c r="I2232">
        <v>0.244073125</v>
      </c>
      <c r="J2232">
        <v>0.47679623428270501</v>
      </c>
      <c r="K2232">
        <v>0.275354267729369</v>
      </c>
      <c r="L2232">
        <v>-0.30275200000000002</v>
      </c>
      <c r="M2232">
        <v>0.376075251006037</v>
      </c>
      <c r="N2232" s="2">
        <v>44616</v>
      </c>
      <c r="O2232">
        <v>4225.5</v>
      </c>
      <c r="P2232">
        <v>4394.6000000000004</v>
      </c>
      <c r="Q2232">
        <v>4114.6499999999996</v>
      </c>
      <c r="R2232" t="s">
        <v>50</v>
      </c>
      <c r="S2232">
        <v>3</v>
      </c>
      <c r="T2232" t="s">
        <v>494</v>
      </c>
      <c r="U2232" s="4">
        <v>-19329.75</v>
      </c>
      <c r="V2232" t="s">
        <v>200</v>
      </c>
      <c r="W2232" t="s">
        <v>49</v>
      </c>
      <c r="X2232" s="1">
        <v>44839.422349537039</v>
      </c>
      <c r="Y2232">
        <v>29.749466667</v>
      </c>
      <c r="Z2232">
        <v>4288.7001953125</v>
      </c>
      <c r="AA2232">
        <v>4459.1102343749999</v>
      </c>
      <c r="AB2232">
        <v>30.319999694824201</v>
      </c>
      <c r="AC2232" t="s">
        <v>494</v>
      </c>
      <c r="AD2232" t="s">
        <v>538</v>
      </c>
      <c r="AE2232">
        <v>2.25</v>
      </c>
      <c r="AF2232">
        <v>-3.5575341279999999</v>
      </c>
      <c r="AG2232" t="s">
        <v>537</v>
      </c>
      <c r="AH2232" s="4">
        <v>43.72</v>
      </c>
      <c r="AI2232" s="2">
        <v>44616</v>
      </c>
      <c r="AJ2232" s="2">
        <v>44616</v>
      </c>
      <c r="AK2232">
        <v>3</v>
      </c>
      <c r="AL2232">
        <v>-0.15</v>
      </c>
      <c r="AM2232" s="4">
        <v>3.06</v>
      </c>
      <c r="AN2232" s="4">
        <v>3.54</v>
      </c>
      <c r="AO2232" t="s">
        <v>52</v>
      </c>
      <c r="AP2232" s="2">
        <v>44561</v>
      </c>
      <c r="AQ2232">
        <v>3.61</v>
      </c>
      <c r="AR2232">
        <v>1.4999999999999999E-2</v>
      </c>
      <c r="AS2232" s="2">
        <v>44550</v>
      </c>
      <c r="AT2232" t="s">
        <v>48</v>
      </c>
      <c r="AU2232" s="1">
        <v>44616.628425925926</v>
      </c>
      <c r="AV2232">
        <v>42.950444443999999</v>
      </c>
      <c r="AW2232">
        <v>2022</v>
      </c>
      <c r="AX2232" t="s">
        <v>494</v>
      </c>
      <c r="AY2232">
        <v>-0.30746648592752801</v>
      </c>
      <c r="AZ2232">
        <v>-2971.31</v>
      </c>
      <c r="BA2232">
        <v>42.95</v>
      </c>
      <c r="BB2232">
        <v>450</v>
      </c>
      <c r="BC2232">
        <v>225</v>
      </c>
      <c r="BD2232">
        <v>0.15</v>
      </c>
      <c r="BE2232">
        <v>-3.8216153022820401E-2</v>
      </c>
      <c r="BF2232" s="2">
        <v>44550</v>
      </c>
      <c r="BG2232">
        <v>35</v>
      </c>
      <c r="BH2232" t="s">
        <v>103</v>
      </c>
      <c r="BI2232">
        <v>64.739999999999995</v>
      </c>
      <c r="BJ2232">
        <v>17.920000000000002</v>
      </c>
      <c r="BK2232" t="s">
        <v>103</v>
      </c>
      <c r="BL2232" s="3">
        <v>0.62843749999999998</v>
      </c>
      <c r="BM2232">
        <v>2230</v>
      </c>
      <c r="BN2232">
        <v>2230</v>
      </c>
      <c r="BO2232">
        <v>2230</v>
      </c>
      <c r="BP2232" t="s">
        <v>51</v>
      </c>
      <c r="BQ2232" t="s">
        <v>106</v>
      </c>
      <c r="BR2232">
        <v>0.51200000000000001</v>
      </c>
      <c r="BS2232">
        <v>4</v>
      </c>
      <c r="BV2232" s="9" t="str">
        <f>TEXT(Table1[[#This Row],[CLOSE_DATE]],"YYYYMMDD")&amp;TEXT(Table1[[#This Row],[OPEN_DATE]],"YYYYMMDD")&amp;Table1[[#This Row],[SYMBOL]]</f>
        <v>2022100520220224FCX</v>
      </c>
      <c r="BW2232" t="str">
        <f>IFERROR(VLOOKUP(Table1[[#This Row],[Key]],ownlog!$A:$E,MATCH(BW$1,ownlog!$1:$1,0),FALSE),"")</f>
        <v/>
      </c>
      <c r="BX2232" t="str">
        <f>IFERROR(VLOOKUP(Table1[[#This Row],[Key]],ownlog!$A:$E,MATCH(BX$1,ownlog!$1:$1,0),FALSE),"")</f>
        <v/>
      </c>
      <c r="BY2232" t="str">
        <f>IFERROR(VLOOKUP(Table1[[#This Row],[Key]],ownlog!$A:$E,MATCH(BY$1,ownlog!$1:$1,0),FALSE),"")</f>
        <v/>
      </c>
      <c r="BZ2232" t="str">
        <f>IFERROR(VLOOKUP(Table1[[#This Row],[Key]],ownlog!$A:$E,MATCH(BZ$1,ownlog!$1:$1,0),FALSE),"")</f>
        <v/>
      </c>
    </row>
    <row r="2233" spans="1:78" x14ac:dyDescent="0.3">
      <c r="A2233">
        <v>2231</v>
      </c>
      <c r="B2233">
        <v>0.60209999999999997</v>
      </c>
      <c r="C2233">
        <v>-0.73299999999999998</v>
      </c>
      <c r="D2233" s="1">
        <v>44616</v>
      </c>
      <c r="E2233">
        <v>0.23394499999999999</v>
      </c>
      <c r="F2233">
        <v>0.22935800000000001</v>
      </c>
      <c r="G2233">
        <v>0.53669699999999998</v>
      </c>
      <c r="H2233">
        <v>1</v>
      </c>
      <c r="I2233">
        <v>0.244073125</v>
      </c>
      <c r="J2233">
        <v>0.47679623428270501</v>
      </c>
      <c r="K2233">
        <v>0.275354267729369</v>
      </c>
      <c r="L2233">
        <v>-0.30275200000000002</v>
      </c>
      <c r="M2233">
        <v>0.376075251006037</v>
      </c>
      <c r="N2233" s="2">
        <v>44616</v>
      </c>
      <c r="O2233">
        <v>4225.5</v>
      </c>
      <c r="P2233">
        <v>4394.6000000000004</v>
      </c>
      <c r="Q2233">
        <v>4114.6499999999996</v>
      </c>
      <c r="R2233" t="s">
        <v>58</v>
      </c>
      <c r="S2233">
        <v>3</v>
      </c>
      <c r="T2233" t="s">
        <v>494</v>
      </c>
      <c r="U2233" s="4">
        <v>11519.75</v>
      </c>
      <c r="V2233" t="s">
        <v>216</v>
      </c>
      <c r="W2233" t="s">
        <v>48</v>
      </c>
      <c r="X2233" s="1">
        <v>44629.446226851855</v>
      </c>
      <c r="Y2233">
        <v>7.915</v>
      </c>
      <c r="Z2233">
        <v>4373.93994140625</v>
      </c>
      <c r="AA2233">
        <v>4462.02548339843</v>
      </c>
      <c r="AB2233">
        <v>30.149999618530199</v>
      </c>
      <c r="AC2233" t="s">
        <v>494</v>
      </c>
      <c r="AD2233" t="s">
        <v>343</v>
      </c>
      <c r="AE2233">
        <v>7.75</v>
      </c>
      <c r="AF2233">
        <v>-30.253790250000002</v>
      </c>
      <c r="AG2233" t="s">
        <v>333</v>
      </c>
      <c r="AH2233" s="4">
        <v>7.49</v>
      </c>
      <c r="AI2233" s="2">
        <v>44620</v>
      </c>
      <c r="AJ2233" s="2">
        <v>44620</v>
      </c>
      <c r="AK2233">
        <v>0</v>
      </c>
      <c r="AL2233" t="s">
        <v>494</v>
      </c>
      <c r="AM2233" s="4" t="s">
        <v>494</v>
      </c>
      <c r="AN2233" s="4" t="s">
        <v>494</v>
      </c>
      <c r="AO2233" t="s">
        <v>52</v>
      </c>
      <c r="AP2233" s="2" t="s">
        <v>494</v>
      </c>
      <c r="AQ2233" t="s">
        <v>494</v>
      </c>
      <c r="AR2233">
        <v>0.1</v>
      </c>
      <c r="AS2233" s="2">
        <v>44284</v>
      </c>
      <c r="AT2233" t="s">
        <v>49</v>
      </c>
      <c r="AU2233" s="1">
        <v>44620.555</v>
      </c>
      <c r="AV2233">
        <v>7.6849999999999996</v>
      </c>
      <c r="AW2233">
        <v>2022</v>
      </c>
      <c r="AX2233" t="s">
        <v>494</v>
      </c>
      <c r="AY2233">
        <v>-3.1880286271958297E-2</v>
      </c>
      <c r="AZ2233">
        <v>-367.5</v>
      </c>
      <c r="BA2233">
        <v>7.69</v>
      </c>
      <c r="BB2233">
        <v>1500</v>
      </c>
      <c r="BC2233">
        <v>1500</v>
      </c>
      <c r="BD2233">
        <v>0.12</v>
      </c>
      <c r="BE2233">
        <v>-1.9741156190147501E-2</v>
      </c>
      <c r="BF2233" s="2">
        <v>44084</v>
      </c>
      <c r="BG2233">
        <v>12</v>
      </c>
      <c r="BH2233" t="s">
        <v>332</v>
      </c>
      <c r="BI2233">
        <v>2</v>
      </c>
      <c r="BJ2233">
        <v>20.745000000000001</v>
      </c>
      <c r="BK2233" t="s">
        <v>332</v>
      </c>
      <c r="BL2233" s="1">
        <v>45716.555</v>
      </c>
      <c r="BM2233">
        <v>2086</v>
      </c>
      <c r="BN2233">
        <v>2231</v>
      </c>
      <c r="BO2233">
        <v>2231</v>
      </c>
      <c r="BP2233" t="s">
        <v>51</v>
      </c>
      <c r="BQ2233" t="s">
        <v>106</v>
      </c>
      <c r="BR2233">
        <v>0.51200000000000001</v>
      </c>
      <c r="BS2233">
        <v>6</v>
      </c>
      <c r="BV2233" s="9" t="str">
        <f>TEXT(Table1[[#This Row],[CLOSE_DATE]],"YYYYMMDD")&amp;TEXT(Table1[[#This Row],[OPEN_DATE]],"YYYYMMDD")&amp;Table1[[#This Row],[SYMBOL]]</f>
        <v>2022030920220228NKLA</v>
      </c>
      <c r="BW2233" t="str">
        <f>IFERROR(VLOOKUP(Table1[[#This Row],[Key]],ownlog!$A:$E,MATCH(BW$1,ownlog!$1:$1,0),FALSE),"")</f>
        <v/>
      </c>
      <c r="BX2233" t="str">
        <f>IFERROR(VLOOKUP(Table1[[#This Row],[Key]],ownlog!$A:$E,MATCH(BX$1,ownlog!$1:$1,0),FALSE),"")</f>
        <v/>
      </c>
      <c r="BY2233" t="str">
        <f>IFERROR(VLOOKUP(Table1[[#This Row],[Key]],ownlog!$A:$E,MATCH(BY$1,ownlog!$1:$1,0),FALSE),"")</f>
        <v/>
      </c>
      <c r="BZ2233" t="str">
        <f>IFERROR(VLOOKUP(Table1[[#This Row],[Key]],ownlog!$A:$E,MATCH(BZ$1,ownlog!$1:$1,0),FALSE),"")</f>
        <v/>
      </c>
    </row>
    <row r="2234" spans="1:78" x14ac:dyDescent="0.3">
      <c r="A2234">
        <v>2232</v>
      </c>
      <c r="B2234">
        <v>0.66200000000000003</v>
      </c>
      <c r="C2234">
        <v>-0.72299999999999998</v>
      </c>
      <c r="D2234" s="1">
        <v>44616</v>
      </c>
      <c r="E2234">
        <v>0.23394499999999999</v>
      </c>
      <c r="F2234">
        <v>0.22935800000000001</v>
      </c>
      <c r="G2234">
        <v>0.53669699999999998</v>
      </c>
      <c r="H2234">
        <v>1</v>
      </c>
      <c r="I2234">
        <v>0.244073125</v>
      </c>
      <c r="J2234">
        <v>0.47679623428270501</v>
      </c>
      <c r="K2234">
        <v>0.275354267729369</v>
      </c>
      <c r="L2234">
        <v>-0.30275200000000002</v>
      </c>
      <c r="M2234">
        <v>0.376075251006037</v>
      </c>
      <c r="N2234" s="2">
        <v>44616</v>
      </c>
      <c r="O2234">
        <v>4225.5</v>
      </c>
      <c r="P2234">
        <v>4394.6000000000004</v>
      </c>
      <c r="Q2234">
        <v>4114.6499999999996</v>
      </c>
      <c r="R2234" t="s">
        <v>58</v>
      </c>
      <c r="S2234">
        <v>3</v>
      </c>
      <c r="T2234" t="s">
        <v>494</v>
      </c>
      <c r="U2234" s="4">
        <v>11174.75</v>
      </c>
      <c r="V2234" t="s">
        <v>216</v>
      </c>
      <c r="W2234" t="s">
        <v>48</v>
      </c>
      <c r="X2234" s="1">
        <v>44629.446226851855</v>
      </c>
      <c r="Y2234">
        <v>7.915</v>
      </c>
      <c r="Z2234">
        <v>4306.259765625</v>
      </c>
      <c r="AA2234">
        <v>4462.6875317382801</v>
      </c>
      <c r="AB2234">
        <v>33.319999694824197</v>
      </c>
      <c r="AC2234" t="s">
        <v>494</v>
      </c>
      <c r="AD2234" t="s">
        <v>343</v>
      </c>
      <c r="AE2234">
        <v>7.75</v>
      </c>
      <c r="AF2234">
        <v>-30.252030748999999</v>
      </c>
      <c r="AG2234" t="s">
        <v>333</v>
      </c>
      <c r="AH2234" s="4">
        <v>7.22</v>
      </c>
      <c r="AI2234" s="2">
        <v>44621</v>
      </c>
      <c r="AJ2234" s="2">
        <v>44621</v>
      </c>
      <c r="AK2234">
        <v>1</v>
      </c>
      <c r="AL2234" t="s">
        <v>494</v>
      </c>
      <c r="AM2234" s="4" t="s">
        <v>494</v>
      </c>
      <c r="AN2234" s="4" t="s">
        <v>494</v>
      </c>
      <c r="AO2234" t="s">
        <v>52</v>
      </c>
      <c r="AP2234" s="2" t="s">
        <v>494</v>
      </c>
      <c r="AQ2234" t="s">
        <v>494</v>
      </c>
      <c r="AR2234">
        <v>0.1</v>
      </c>
      <c r="AS2234" s="2">
        <v>44284</v>
      </c>
      <c r="AT2234" t="s">
        <v>49</v>
      </c>
      <c r="AU2234" s="1">
        <v>44621.426828703705</v>
      </c>
      <c r="AV2234">
        <v>7.4550000000000001</v>
      </c>
      <c r="AW2234">
        <v>2022</v>
      </c>
      <c r="AX2234" t="s">
        <v>494</v>
      </c>
      <c r="AY2234">
        <v>-6.3715627095908695E-2</v>
      </c>
      <c r="AZ2234">
        <v>-712.5</v>
      </c>
      <c r="BA2234">
        <v>7.46</v>
      </c>
      <c r="BB2234">
        <v>1500</v>
      </c>
      <c r="BC2234">
        <v>1500</v>
      </c>
      <c r="BD2234">
        <v>0.12</v>
      </c>
      <c r="BE2234">
        <v>-3.5052368107957102E-2</v>
      </c>
      <c r="BF2234" s="2">
        <v>44084</v>
      </c>
      <c r="BG2234">
        <v>12</v>
      </c>
      <c r="BH2234" t="s">
        <v>332</v>
      </c>
      <c r="BI2234">
        <v>2</v>
      </c>
      <c r="BJ2234">
        <v>20.745000000000001</v>
      </c>
      <c r="BK2234" t="s">
        <v>332</v>
      </c>
      <c r="BL2234" s="3">
        <v>45717.427152777775</v>
      </c>
      <c r="BM2234">
        <v>2087</v>
      </c>
      <c r="BN2234">
        <v>2232</v>
      </c>
      <c r="BO2234">
        <v>2232</v>
      </c>
      <c r="BP2234" t="s">
        <v>51</v>
      </c>
      <c r="BQ2234" t="s">
        <v>106</v>
      </c>
      <c r="BR2234">
        <v>0.51200000000000001</v>
      </c>
      <c r="BS2234">
        <v>6</v>
      </c>
      <c r="BV2234" s="9" t="str">
        <f>TEXT(Table1[[#This Row],[CLOSE_DATE]],"YYYYMMDD")&amp;TEXT(Table1[[#This Row],[OPEN_DATE]],"YYYYMMDD")&amp;Table1[[#This Row],[SYMBOL]]</f>
        <v>2022030920220301NKLA</v>
      </c>
      <c r="BW2234" t="str">
        <f>IFERROR(VLOOKUP(Table1[[#This Row],[Key]],ownlog!$A:$E,MATCH(BW$1,ownlog!$1:$1,0),FALSE),"")</f>
        <v/>
      </c>
      <c r="BX2234" t="str">
        <f>IFERROR(VLOOKUP(Table1[[#This Row],[Key]],ownlog!$A:$E,MATCH(BX$1,ownlog!$1:$1,0),FALSE),"")</f>
        <v/>
      </c>
      <c r="BY2234" t="str">
        <f>IFERROR(VLOOKUP(Table1[[#This Row],[Key]],ownlog!$A:$E,MATCH(BY$1,ownlog!$1:$1,0),FALSE),"")</f>
        <v/>
      </c>
      <c r="BZ2234" t="str">
        <f>IFERROR(VLOOKUP(Table1[[#This Row],[Key]],ownlog!$A:$E,MATCH(BZ$1,ownlog!$1:$1,0),FALSE),"")</f>
        <v/>
      </c>
    </row>
    <row r="2235" spans="1:78" x14ac:dyDescent="0.3">
      <c r="A2235">
        <v>2233</v>
      </c>
      <c r="B2235">
        <v>0.66200000000000003</v>
      </c>
      <c r="C2235">
        <v>-0.72299999999999998</v>
      </c>
      <c r="D2235" s="1">
        <v>44616</v>
      </c>
      <c r="E2235">
        <v>0.23394499999999999</v>
      </c>
      <c r="F2235">
        <v>0.22935800000000001</v>
      </c>
      <c r="G2235">
        <v>0.53669699999999998</v>
      </c>
      <c r="H2235">
        <v>1</v>
      </c>
      <c r="I2235">
        <v>0.244073125</v>
      </c>
      <c r="J2235">
        <v>0.47679623428270501</v>
      </c>
      <c r="K2235">
        <v>0.275354267729369</v>
      </c>
      <c r="L2235">
        <v>-0.30275200000000002</v>
      </c>
      <c r="M2235">
        <v>0.376075251006037</v>
      </c>
      <c r="N2235" s="2">
        <v>44616</v>
      </c>
      <c r="O2235">
        <v>4225.5</v>
      </c>
      <c r="P2235">
        <v>4394.6000000000004</v>
      </c>
      <c r="Q2235">
        <v>4114.6499999999996</v>
      </c>
      <c r="R2235" t="s">
        <v>58</v>
      </c>
      <c r="S2235">
        <v>3</v>
      </c>
      <c r="T2235" t="s">
        <v>494</v>
      </c>
      <c r="U2235" s="4">
        <v>11264.75</v>
      </c>
      <c r="V2235" t="s">
        <v>216</v>
      </c>
      <c r="W2235" t="s">
        <v>48</v>
      </c>
      <c r="X2235" s="1">
        <v>44629.446226851855</v>
      </c>
      <c r="Y2235">
        <v>7.915</v>
      </c>
      <c r="Z2235">
        <v>4386.5400390625</v>
      </c>
      <c r="AA2235">
        <v>4463.8037817382801</v>
      </c>
      <c r="AB2235">
        <v>30.7399997711181</v>
      </c>
      <c r="AC2235" t="s">
        <v>494</v>
      </c>
      <c r="AD2235" t="s">
        <v>343</v>
      </c>
      <c r="AE2235">
        <v>7.75</v>
      </c>
      <c r="AF2235">
        <v>-30.252489748999999</v>
      </c>
      <c r="AG2235" t="s">
        <v>333</v>
      </c>
      <c r="AH2235">
        <v>7.22</v>
      </c>
      <c r="AI2235" s="2">
        <v>44622</v>
      </c>
      <c r="AJ2235" s="2">
        <v>44622</v>
      </c>
      <c r="AK2235">
        <v>2</v>
      </c>
      <c r="AL2235" t="s">
        <v>494</v>
      </c>
      <c r="AM2235" t="s">
        <v>494</v>
      </c>
      <c r="AN2235" t="s">
        <v>494</v>
      </c>
      <c r="AO2235" t="s">
        <v>52</v>
      </c>
      <c r="AP2235" t="s">
        <v>494</v>
      </c>
      <c r="AQ2235" t="s">
        <v>494</v>
      </c>
      <c r="AR2235">
        <v>0.1</v>
      </c>
      <c r="AS2235">
        <v>44284</v>
      </c>
      <c r="AT2235" t="s">
        <v>49</v>
      </c>
      <c r="AU2235" s="1">
        <v>44622.597997685189</v>
      </c>
      <c r="AV2235">
        <v>7.5149999999999997</v>
      </c>
      <c r="AW2235">
        <v>2022</v>
      </c>
      <c r="AX2235" t="s">
        <v>494</v>
      </c>
      <c r="AY2235">
        <v>-5.5222887558216902E-2</v>
      </c>
      <c r="AZ2235">
        <v>-622.5</v>
      </c>
      <c r="BA2235">
        <v>7.52</v>
      </c>
      <c r="BB2235">
        <v>1500</v>
      </c>
      <c r="BC2235">
        <v>1500</v>
      </c>
      <c r="BD2235">
        <v>0.12</v>
      </c>
      <c r="BE2235">
        <v>-1.73089469102275E-2</v>
      </c>
      <c r="BF2235" s="2">
        <v>44084</v>
      </c>
      <c r="BG2235">
        <v>12</v>
      </c>
      <c r="BH2235" t="s">
        <v>332</v>
      </c>
      <c r="BI2235">
        <v>2</v>
      </c>
      <c r="BJ2235">
        <v>20.745000000000001</v>
      </c>
      <c r="BK2235" t="s">
        <v>332</v>
      </c>
      <c r="BL2235" s="3">
        <v>45718.598333333335</v>
      </c>
      <c r="BM2235">
        <v>2088</v>
      </c>
      <c r="BN2235">
        <v>2233</v>
      </c>
      <c r="BO2235">
        <v>2233</v>
      </c>
      <c r="BP2235" t="s">
        <v>51</v>
      </c>
      <c r="BQ2235" t="s">
        <v>106</v>
      </c>
      <c r="BR2235">
        <v>0.51200000000000001</v>
      </c>
      <c r="BS2235">
        <v>6</v>
      </c>
      <c r="BV2235" s="9" t="str">
        <f>TEXT(Table1[[#This Row],[CLOSE_DATE]],"YYYYMMDD")&amp;TEXT(Table1[[#This Row],[OPEN_DATE]],"YYYYMMDD")&amp;Table1[[#This Row],[SYMBOL]]</f>
        <v>2022030920220302NKLA</v>
      </c>
      <c r="BW2235" t="str">
        <f>IFERROR(VLOOKUP(Table1[[#This Row],[Key]],ownlog!$A:$E,MATCH(BW$1,ownlog!$1:$1,0),FALSE),"")</f>
        <v/>
      </c>
      <c r="BX2235" t="str">
        <f>IFERROR(VLOOKUP(Table1[[#This Row],[Key]],ownlog!$A:$E,MATCH(BX$1,ownlog!$1:$1,0),FALSE),"")</f>
        <v/>
      </c>
      <c r="BY2235" t="str">
        <f>IFERROR(VLOOKUP(Table1[[#This Row],[Key]],ownlog!$A:$E,MATCH(BY$1,ownlog!$1:$1,0),FALSE),"")</f>
        <v/>
      </c>
      <c r="BZ2235" t="str">
        <f>IFERROR(VLOOKUP(Table1[[#This Row],[Key]],ownlog!$A:$E,MATCH(BZ$1,ownlog!$1:$1,0),FALSE),"")</f>
        <v/>
      </c>
    </row>
    <row r="2236" spans="1:78" x14ac:dyDescent="0.3">
      <c r="A2236">
        <v>2234</v>
      </c>
      <c r="B2236">
        <v>-0.1961</v>
      </c>
      <c r="C2236">
        <v>0.33160000000000001</v>
      </c>
      <c r="D2236" s="1">
        <v>44616</v>
      </c>
      <c r="E2236">
        <v>0.23394499999999999</v>
      </c>
      <c r="F2236">
        <v>0.22935800000000001</v>
      </c>
      <c r="G2236">
        <v>0.53669699999999998</v>
      </c>
      <c r="H2236">
        <v>1</v>
      </c>
      <c r="I2236">
        <v>0.244073125</v>
      </c>
      <c r="J2236">
        <v>0.47679623428270501</v>
      </c>
      <c r="K2236">
        <v>0.275354267729369</v>
      </c>
      <c r="L2236">
        <v>-0.30275200000000002</v>
      </c>
      <c r="M2236">
        <v>0.376075251006037</v>
      </c>
      <c r="N2236" s="2">
        <v>44616</v>
      </c>
      <c r="O2236">
        <v>4225.5</v>
      </c>
      <c r="P2236">
        <v>4394.6000000000004</v>
      </c>
      <c r="Q2236">
        <v>4114.6499999999996</v>
      </c>
      <c r="R2236" t="s">
        <v>50</v>
      </c>
      <c r="S2236">
        <v>3</v>
      </c>
      <c r="T2236" t="s">
        <v>494</v>
      </c>
      <c r="U2236" s="4">
        <v>-13572.82</v>
      </c>
      <c r="V2236" t="s">
        <v>200</v>
      </c>
      <c r="W2236" t="s">
        <v>49</v>
      </c>
      <c r="X2236" s="1">
        <v>44760.569502314815</v>
      </c>
      <c r="Y2236">
        <v>679.19</v>
      </c>
      <c r="Z2236">
        <v>4386.5400390625</v>
      </c>
      <c r="AA2236">
        <v>4463.8037817382801</v>
      </c>
      <c r="AB2236">
        <v>30.7399997711181</v>
      </c>
      <c r="AC2236" t="s">
        <v>494</v>
      </c>
      <c r="AD2236" t="s">
        <v>623</v>
      </c>
      <c r="AE2236">
        <v>1</v>
      </c>
      <c r="AF2236">
        <v>-2.3136690199999999</v>
      </c>
      <c r="AG2236" t="s">
        <v>224</v>
      </c>
      <c r="AH2236" s="4">
        <v>684.19</v>
      </c>
      <c r="AI2236" s="2">
        <v>44622</v>
      </c>
      <c r="AJ2236" s="2">
        <v>44622</v>
      </c>
      <c r="AK2236">
        <v>2</v>
      </c>
      <c r="AL2236">
        <v>0.83</v>
      </c>
      <c r="AM2236" s="4">
        <v>33.159999999999997</v>
      </c>
      <c r="AN2236" s="4">
        <v>36.68</v>
      </c>
      <c r="AO2236" t="s">
        <v>52</v>
      </c>
      <c r="AP2236" s="2">
        <v>44926</v>
      </c>
      <c r="AQ2236">
        <v>33.770000000000003</v>
      </c>
      <c r="AR2236">
        <v>0.1</v>
      </c>
      <c r="AS2236" s="2">
        <v>44622</v>
      </c>
      <c r="AT2236" t="s">
        <v>48</v>
      </c>
      <c r="AU2236" s="1">
        <v>44622.598032407404</v>
      </c>
      <c r="AV2236">
        <v>678.59074999999996</v>
      </c>
      <c r="AW2236">
        <v>2022</v>
      </c>
      <c r="AX2236" t="s">
        <v>494</v>
      </c>
      <c r="AY2236">
        <v>7.87661782893445E-4</v>
      </c>
      <c r="AZ2236">
        <v>10.69</v>
      </c>
      <c r="BA2236">
        <v>678.59</v>
      </c>
      <c r="BB2236">
        <v>20</v>
      </c>
      <c r="BC2236">
        <v>20</v>
      </c>
      <c r="BD2236">
        <v>0.3</v>
      </c>
      <c r="BE2236">
        <v>-1.73089469102275E-2</v>
      </c>
      <c r="BF2236" s="2">
        <v>42222</v>
      </c>
      <c r="BG2236">
        <v>550</v>
      </c>
      <c r="BH2236" t="s">
        <v>59</v>
      </c>
      <c r="BI2236">
        <v>911.04</v>
      </c>
      <c r="BJ2236">
        <v>26.98</v>
      </c>
      <c r="BK2236" t="s">
        <v>59</v>
      </c>
      <c r="BL2236" s="3">
        <v>45718.599386574075</v>
      </c>
      <c r="BM2236">
        <v>2211</v>
      </c>
      <c r="BN2236">
        <v>2234</v>
      </c>
      <c r="BO2236">
        <v>2234</v>
      </c>
      <c r="BP2236" t="s">
        <v>51</v>
      </c>
      <c r="BQ2236" t="s">
        <v>106</v>
      </c>
      <c r="BR2236">
        <v>0.51200000000000001</v>
      </c>
      <c r="BS2236">
        <v>6</v>
      </c>
      <c r="BV2236" s="9" t="str">
        <f>TEXT(Table1[[#This Row],[CLOSE_DATE]],"YYYYMMDD")&amp;TEXT(Table1[[#This Row],[OPEN_DATE]],"YYYYMMDD")&amp;Table1[[#This Row],[SYMBOL]]</f>
        <v>2022071820220302ORLY</v>
      </c>
      <c r="BW2236" t="str">
        <f>IFERROR(VLOOKUP(Table1[[#This Row],[Key]],ownlog!$A:$E,MATCH(BW$1,ownlog!$1:$1,0),FALSE),"")</f>
        <v/>
      </c>
      <c r="BX2236" t="str">
        <f>IFERROR(VLOOKUP(Table1[[#This Row],[Key]],ownlog!$A:$E,MATCH(BX$1,ownlog!$1:$1,0),FALSE),"")</f>
        <v/>
      </c>
      <c r="BY2236" t="str">
        <f>IFERROR(VLOOKUP(Table1[[#This Row],[Key]],ownlog!$A:$E,MATCH(BY$1,ownlog!$1:$1,0),FALSE),"")</f>
        <v/>
      </c>
      <c r="BZ2236" t="str">
        <f>IFERROR(VLOOKUP(Table1[[#This Row],[Key]],ownlog!$A:$E,MATCH(BZ$1,ownlog!$1:$1,0),FALSE),"")</f>
        <v/>
      </c>
    </row>
    <row r="2237" spans="1:78" x14ac:dyDescent="0.3">
      <c r="A2237">
        <v>2235</v>
      </c>
      <c r="B2237">
        <v>0.60770000000000002</v>
      </c>
      <c r="C2237">
        <v>-0.83620000000000005</v>
      </c>
      <c r="D2237" s="1">
        <v>44630</v>
      </c>
      <c r="E2237">
        <v>0.24</v>
      </c>
      <c r="F2237">
        <v>0.30222199999999999</v>
      </c>
      <c r="G2237">
        <v>0.45777800000000002</v>
      </c>
      <c r="H2237">
        <v>1</v>
      </c>
      <c r="I2237">
        <v>0.23997437499999999</v>
      </c>
      <c r="J2237">
        <v>0.47679623428270501</v>
      </c>
      <c r="K2237">
        <v>0.275354267729369</v>
      </c>
      <c r="L2237">
        <v>-0.217778</v>
      </c>
      <c r="M2237">
        <v>0.376075251006037</v>
      </c>
      <c r="N2237" s="2">
        <v>44630</v>
      </c>
      <c r="O2237">
        <v>4277.88</v>
      </c>
      <c r="P2237">
        <v>4342.12</v>
      </c>
      <c r="Q2237">
        <v>4157.87</v>
      </c>
      <c r="R2237" t="s">
        <v>58</v>
      </c>
      <c r="S2237">
        <v>3</v>
      </c>
      <c r="T2237" t="s">
        <v>494</v>
      </c>
      <c r="U2237" s="4">
        <v>18633.64</v>
      </c>
      <c r="V2237" t="s">
        <v>200</v>
      </c>
      <c r="W2237" t="s">
        <v>48</v>
      </c>
      <c r="X2237" s="1">
        <v>44644.643819444442</v>
      </c>
      <c r="Y2237">
        <v>11.013272499999999</v>
      </c>
      <c r="Z2237">
        <v>4204.31005859375</v>
      </c>
      <c r="AA2237">
        <v>4467.1347827148402</v>
      </c>
      <c r="AB2237">
        <v>30.75</v>
      </c>
      <c r="AC2237" t="s">
        <v>494</v>
      </c>
      <c r="AD2237" t="s">
        <v>535</v>
      </c>
      <c r="AE2237">
        <v>10.36</v>
      </c>
      <c r="AF2237">
        <v>-20.35508746</v>
      </c>
      <c r="AG2237" t="s">
        <v>534</v>
      </c>
      <c r="AH2237" s="4">
        <v>9.33</v>
      </c>
      <c r="AI2237" s="2">
        <v>44631</v>
      </c>
      <c r="AJ2237" s="2">
        <v>44631</v>
      </c>
      <c r="AK2237">
        <v>4</v>
      </c>
      <c r="AL2237">
        <v>-0.19</v>
      </c>
      <c r="AM2237" s="4">
        <v>0.09</v>
      </c>
      <c r="AN2237" s="4">
        <v>0.09</v>
      </c>
      <c r="AO2237" t="s">
        <v>52</v>
      </c>
      <c r="AP2237" s="2">
        <v>44561</v>
      </c>
      <c r="AQ2237">
        <v>0.09</v>
      </c>
      <c r="AR2237">
        <v>0.15</v>
      </c>
      <c r="AS2237" s="2">
        <v>44589</v>
      </c>
      <c r="AT2237" t="s">
        <v>49</v>
      </c>
      <c r="AU2237" s="1">
        <v>44631.664131944446</v>
      </c>
      <c r="AV2237">
        <v>9.3223000000000003</v>
      </c>
      <c r="AW2237">
        <v>2022</v>
      </c>
      <c r="AX2237" t="s">
        <v>494</v>
      </c>
      <c r="AY2237">
        <v>-0.18182208253328</v>
      </c>
      <c r="AZ2237">
        <v>-3390</v>
      </c>
      <c r="BA2237">
        <v>9.32</v>
      </c>
      <c r="BB2237">
        <v>2000</v>
      </c>
      <c r="BC2237">
        <v>2000</v>
      </c>
      <c r="BD2237">
        <v>7.0000000000000007E-2</v>
      </c>
      <c r="BE2237">
        <v>-5.8835190095017698E-2</v>
      </c>
      <c r="BF2237" s="2">
        <v>44570</v>
      </c>
      <c r="BG2237">
        <v>15</v>
      </c>
      <c r="BH2237" t="s">
        <v>533</v>
      </c>
      <c r="BI2237">
        <v>1.53</v>
      </c>
      <c r="BJ2237">
        <v>17.57</v>
      </c>
      <c r="BK2237" t="s">
        <v>533</v>
      </c>
      <c r="BL2237" s="3">
        <v>0.66584490740740743</v>
      </c>
      <c r="BM2237">
        <v>2099</v>
      </c>
      <c r="BN2237">
        <v>2235</v>
      </c>
      <c r="BO2237">
        <v>2235</v>
      </c>
      <c r="BP2237" t="s">
        <v>51</v>
      </c>
      <c r="BQ2237" t="s">
        <v>106</v>
      </c>
      <c r="BR2237">
        <v>0.51200000000000001</v>
      </c>
      <c r="BS2237">
        <v>4</v>
      </c>
      <c r="BV2237" s="9" t="str">
        <f>TEXT(Table1[[#This Row],[CLOSE_DATE]],"YYYYMMDD")&amp;TEXT(Table1[[#This Row],[OPEN_DATE]],"YYYYMMDD")&amp;Table1[[#This Row],[SYMBOL]]</f>
        <v>2022032420220311ALHC</v>
      </c>
      <c r="BW2237" t="str">
        <f>IFERROR(VLOOKUP(Table1[[#This Row],[Key]],ownlog!$A:$E,MATCH(BW$1,ownlog!$1:$1,0),FALSE),"")</f>
        <v/>
      </c>
      <c r="BX2237" t="str">
        <f>IFERROR(VLOOKUP(Table1[[#This Row],[Key]],ownlog!$A:$E,MATCH(BX$1,ownlog!$1:$1,0),FALSE),"")</f>
        <v/>
      </c>
      <c r="BY2237" t="str">
        <f>IFERROR(VLOOKUP(Table1[[#This Row],[Key]],ownlog!$A:$E,MATCH(BY$1,ownlog!$1:$1,0),FALSE),"")</f>
        <v/>
      </c>
      <c r="BZ2237" t="str">
        <f>IFERROR(VLOOKUP(Table1[[#This Row],[Key]],ownlog!$A:$E,MATCH(BZ$1,ownlog!$1:$1,0),FALSE),"")</f>
        <v/>
      </c>
    </row>
    <row r="2238" spans="1:78" x14ac:dyDescent="0.3">
      <c r="A2238">
        <v>2236</v>
      </c>
      <c r="B2238">
        <v>0.59570000000000001</v>
      </c>
      <c r="C2238">
        <v>-0.73399999999999999</v>
      </c>
      <c r="D2238" s="1">
        <v>44630</v>
      </c>
      <c r="E2238">
        <v>0.24</v>
      </c>
      <c r="F2238">
        <v>0.30222199999999999</v>
      </c>
      <c r="G2238">
        <v>0.45777800000000002</v>
      </c>
      <c r="H2238">
        <v>1</v>
      </c>
      <c r="I2238">
        <v>0.23997437499999999</v>
      </c>
      <c r="J2238">
        <v>0.47679623428270501</v>
      </c>
      <c r="K2238">
        <v>0.275354267729369</v>
      </c>
      <c r="L2238">
        <v>-0.217778</v>
      </c>
      <c r="M2238">
        <v>0.376075251006037</v>
      </c>
      <c r="N2238" s="2">
        <v>44630</v>
      </c>
      <c r="O2238">
        <v>4277.88</v>
      </c>
      <c r="P2238">
        <v>4342.12</v>
      </c>
      <c r="Q2238">
        <v>4157.87</v>
      </c>
      <c r="R2238" t="s">
        <v>58</v>
      </c>
      <c r="S2238">
        <v>3</v>
      </c>
      <c r="T2238" t="s">
        <v>494</v>
      </c>
      <c r="U2238" s="4">
        <v>18040.400000000001</v>
      </c>
      <c r="V2238" t="s">
        <v>216</v>
      </c>
      <c r="W2238" t="s">
        <v>48</v>
      </c>
      <c r="X2238" s="1">
        <v>44644.644560185188</v>
      </c>
      <c r="Y2238">
        <v>9.5449999999999999</v>
      </c>
      <c r="Z2238">
        <v>4204.31005859375</v>
      </c>
      <c r="AA2238">
        <v>4467.1347827148402</v>
      </c>
      <c r="AB2238">
        <v>30.75</v>
      </c>
      <c r="AC2238" t="s">
        <v>494</v>
      </c>
      <c r="AD2238" t="s">
        <v>343</v>
      </c>
      <c r="AE2238">
        <v>12.4</v>
      </c>
      <c r="AF2238">
        <v>-24.404065202000002</v>
      </c>
      <c r="AG2238" t="s">
        <v>333</v>
      </c>
      <c r="AH2238" s="4">
        <v>7.52</v>
      </c>
      <c r="AI2238" s="2">
        <v>44631</v>
      </c>
      <c r="AJ2238" s="2">
        <v>44631</v>
      </c>
      <c r="AK2238">
        <v>4</v>
      </c>
      <c r="AL2238" t="s">
        <v>494</v>
      </c>
      <c r="AM2238" s="4" t="s">
        <v>494</v>
      </c>
      <c r="AN2238" s="4" t="s">
        <v>494</v>
      </c>
      <c r="AO2238" t="s">
        <v>52</v>
      </c>
      <c r="AP2238" s="2" t="s">
        <v>494</v>
      </c>
      <c r="AQ2238" t="s">
        <v>494</v>
      </c>
      <c r="AR2238">
        <v>0.1</v>
      </c>
      <c r="AS2238" s="2">
        <v>44284</v>
      </c>
      <c r="AT2238" t="s">
        <v>49</v>
      </c>
      <c r="AU2238" s="1">
        <v>44631.664224537039</v>
      </c>
      <c r="AV2238">
        <v>7.5216666669999999</v>
      </c>
      <c r="AW2238">
        <v>2022</v>
      </c>
      <c r="AX2238" t="s">
        <v>494</v>
      </c>
      <c r="AY2238">
        <v>-0.26922224683052398</v>
      </c>
      <c r="AZ2238">
        <v>-4860</v>
      </c>
      <c r="BA2238">
        <v>7.52</v>
      </c>
      <c r="BB2238">
        <v>2400</v>
      </c>
      <c r="BC2238">
        <v>2400</v>
      </c>
      <c r="BD2238">
        <v>0.12</v>
      </c>
      <c r="BE2238">
        <v>-5.8835190095017698E-2</v>
      </c>
      <c r="BF2238" s="2">
        <v>44084</v>
      </c>
      <c r="BG2238">
        <v>12</v>
      </c>
      <c r="BH2238" t="s">
        <v>332</v>
      </c>
      <c r="BI2238">
        <v>2</v>
      </c>
      <c r="BJ2238">
        <v>20.745000000000001</v>
      </c>
      <c r="BK2238" t="s">
        <v>332</v>
      </c>
      <c r="BL2238" s="1">
        <v>0.66612268518518514</v>
      </c>
      <c r="BM2238">
        <v>2100</v>
      </c>
      <c r="BN2238">
        <v>2236</v>
      </c>
      <c r="BO2238">
        <v>2236</v>
      </c>
      <c r="BP2238" t="s">
        <v>51</v>
      </c>
      <c r="BQ2238" t="s">
        <v>106</v>
      </c>
      <c r="BR2238">
        <v>0.51200000000000001</v>
      </c>
      <c r="BS2238">
        <v>6</v>
      </c>
      <c r="BV2238" s="9" t="str">
        <f>TEXT(Table1[[#This Row],[CLOSE_DATE]],"YYYYMMDD")&amp;TEXT(Table1[[#This Row],[OPEN_DATE]],"YYYYMMDD")&amp;Table1[[#This Row],[SYMBOL]]</f>
        <v>2022032420220311NKLA</v>
      </c>
      <c r="BW2238">
        <f>IFERROR(VLOOKUP(Table1[[#This Row],[Key]],ownlog!$A:$E,MATCH(BW$1,ownlog!$1:$1,0),FALSE),"")</f>
        <v>0</v>
      </c>
      <c r="BX2238" t="str">
        <f>IFERROR(VLOOKUP(Table1[[#This Row],[Key]],ownlog!$A:$E,MATCH(BX$1,ownlog!$1:$1,0),FALSE),"")</f>
        <v>okay entry</v>
      </c>
      <c r="BY2238">
        <f>IFERROR(VLOOKUP(Table1[[#This Row],[Key]],ownlog!$A:$E,MATCH(BY$1,ownlog!$1:$1,0),FALSE),"")</f>
        <v>0</v>
      </c>
      <c r="BZ2238" t="str">
        <f>IFERROR(VLOOKUP(Table1[[#This Row],[Key]],ownlog!$A:$E,MATCH(BZ$1,ownlog!$1:$1,0),FALSE),"")</f>
        <v>okay exit, but should reenter</v>
      </c>
    </row>
    <row r="2239" spans="1:78" x14ac:dyDescent="0.3">
      <c r="A2239">
        <v>2237</v>
      </c>
      <c r="B2239">
        <v>-1.3100000000000001E-2</v>
      </c>
      <c r="C2239">
        <v>0.5111</v>
      </c>
      <c r="D2239" s="1">
        <v>44630</v>
      </c>
      <c r="E2239">
        <v>0.24</v>
      </c>
      <c r="F2239">
        <v>0.30222199999999999</v>
      </c>
      <c r="G2239">
        <v>0.45777800000000002</v>
      </c>
      <c r="H2239">
        <v>1</v>
      </c>
      <c r="I2239">
        <v>0.23997437499999999</v>
      </c>
      <c r="J2239">
        <v>0.47679623428270501</v>
      </c>
      <c r="K2239">
        <v>0.275354267729369</v>
      </c>
      <c r="L2239">
        <v>-0.217778</v>
      </c>
      <c r="M2239">
        <v>0.376075251006037</v>
      </c>
      <c r="N2239" s="2">
        <v>44630</v>
      </c>
      <c r="O2239">
        <v>4277.88</v>
      </c>
      <c r="P2239">
        <v>4342.12</v>
      </c>
      <c r="Q2239">
        <v>4157.87</v>
      </c>
      <c r="R2239" t="s">
        <v>50</v>
      </c>
      <c r="S2239">
        <v>3</v>
      </c>
      <c r="T2239" t="s">
        <v>494</v>
      </c>
      <c r="U2239" s="4">
        <v>-14620.77</v>
      </c>
      <c r="V2239" t="s">
        <v>209</v>
      </c>
      <c r="W2239" t="s">
        <v>49</v>
      </c>
      <c r="X2239" s="1">
        <v>45635.414733796293</v>
      </c>
      <c r="Y2239">
        <v>228.14500000000001</v>
      </c>
      <c r="Z2239">
        <v>4173.10986328125</v>
      </c>
      <c r="AA2239">
        <v>4466.9959326171802</v>
      </c>
      <c r="AB2239">
        <v>31.770000457763601</v>
      </c>
      <c r="AC2239" t="s">
        <v>494</v>
      </c>
      <c r="AD2239" t="s">
        <v>365</v>
      </c>
      <c r="AE2239">
        <v>1</v>
      </c>
      <c r="AF2239">
        <v>-2.6556430999999998</v>
      </c>
      <c r="AG2239" t="s">
        <v>358</v>
      </c>
      <c r="AH2239" s="4">
        <v>2837.06</v>
      </c>
      <c r="AI2239" s="2">
        <v>44634</v>
      </c>
      <c r="AJ2239" s="2">
        <v>44634</v>
      </c>
      <c r="AK2239">
        <v>0</v>
      </c>
      <c r="AL2239">
        <v>-0.2</v>
      </c>
      <c r="AM2239" s="4">
        <v>92.16</v>
      </c>
      <c r="AN2239" s="4">
        <v>108.43</v>
      </c>
      <c r="AO2239" t="s">
        <v>52</v>
      </c>
      <c r="AP2239" s="2">
        <v>44561</v>
      </c>
      <c r="AQ2239">
        <v>111.72</v>
      </c>
      <c r="AR2239">
        <v>0.2</v>
      </c>
      <c r="AS2239" s="2">
        <v>44582</v>
      </c>
      <c r="AT2239" t="s">
        <v>48</v>
      </c>
      <c r="AU2239" s="1">
        <v>44634.432476851849</v>
      </c>
      <c r="AV2239">
        <v>146.19765000000001</v>
      </c>
      <c r="AW2239">
        <v>2022</v>
      </c>
      <c r="AX2239" t="s">
        <v>494</v>
      </c>
      <c r="AY2239">
        <v>0.56031543598682998</v>
      </c>
      <c r="AZ2239">
        <v>4095.84</v>
      </c>
      <c r="BA2239">
        <v>2923.95</v>
      </c>
      <c r="BB2239">
        <v>5</v>
      </c>
      <c r="BC2239">
        <v>50</v>
      </c>
      <c r="BD2239">
        <v>0.25</v>
      </c>
      <c r="BE2239">
        <v>-6.5790538824993097E-2</v>
      </c>
      <c r="BF2239" s="2">
        <v>42444</v>
      </c>
      <c r="BG2239">
        <v>2800</v>
      </c>
      <c r="BH2239" t="s">
        <v>127</v>
      </c>
      <c r="BI2239">
        <v>4286.97</v>
      </c>
      <c r="BJ2239">
        <v>38.369999999999997</v>
      </c>
      <c r="BK2239" t="s">
        <v>127</v>
      </c>
      <c r="BL2239" s="1">
        <v>0.43259259259259258</v>
      </c>
      <c r="BM2239">
        <v>2600</v>
      </c>
      <c r="BN2239">
        <v>2238</v>
      </c>
      <c r="BO2239">
        <v>2237</v>
      </c>
      <c r="BP2239" t="s">
        <v>51</v>
      </c>
      <c r="BQ2239" t="s">
        <v>106</v>
      </c>
      <c r="BR2239">
        <v>0.51200000000000001</v>
      </c>
      <c r="BS2239">
        <v>8</v>
      </c>
      <c r="BV2239" s="9" t="str">
        <f>TEXT(Table1[[#This Row],[CLOSE_DATE]],"YYYYMMDD")&amp;TEXT(Table1[[#This Row],[OPEN_DATE]],"YYYYMMDD")&amp;Table1[[#This Row],[SYMBOL]]</f>
        <v>2024120920220314AMZN</v>
      </c>
      <c r="BW2239" t="str">
        <f>IFERROR(VLOOKUP(Table1[[#This Row],[Key]],ownlog!$A:$E,MATCH(BW$1,ownlog!$1:$1,0),FALSE),"")</f>
        <v/>
      </c>
      <c r="BX2239" t="str">
        <f>IFERROR(VLOOKUP(Table1[[#This Row],[Key]],ownlog!$A:$E,MATCH(BX$1,ownlog!$1:$1,0),FALSE),"")</f>
        <v/>
      </c>
      <c r="BY2239" t="str">
        <f>IFERROR(VLOOKUP(Table1[[#This Row],[Key]],ownlog!$A:$E,MATCH(BY$1,ownlog!$1:$1,0),FALSE),"")</f>
        <v/>
      </c>
      <c r="BZ2239" t="str">
        <f>IFERROR(VLOOKUP(Table1[[#This Row],[Key]],ownlog!$A:$E,MATCH(BZ$1,ownlog!$1:$1,0),FALSE),"")</f>
        <v/>
      </c>
    </row>
    <row r="2240" spans="1:78" x14ac:dyDescent="0.3">
      <c r="A2240">
        <v>2238</v>
      </c>
      <c r="B2240">
        <v>-1.3100000000000001E-2</v>
      </c>
      <c r="C2240">
        <v>0.5111</v>
      </c>
      <c r="D2240" s="1">
        <v>44630</v>
      </c>
      <c r="E2240">
        <v>0.24</v>
      </c>
      <c r="F2240">
        <v>0.30222199999999999</v>
      </c>
      <c r="G2240">
        <v>0.45777800000000002</v>
      </c>
      <c r="H2240">
        <v>1</v>
      </c>
      <c r="I2240">
        <v>0.23997437499999999</v>
      </c>
      <c r="J2240">
        <v>0.47679623428270501</v>
      </c>
      <c r="K2240">
        <v>0.275354267729369</v>
      </c>
      <c r="L2240">
        <v>-0.217778</v>
      </c>
      <c r="M2240">
        <v>0.376075251006037</v>
      </c>
      <c r="N2240" s="2">
        <v>44630</v>
      </c>
      <c r="O2240">
        <v>4277.88</v>
      </c>
      <c r="P2240">
        <v>4342.12</v>
      </c>
      <c r="Q2240">
        <v>4157.87</v>
      </c>
      <c r="R2240" t="s">
        <v>50</v>
      </c>
      <c r="S2240">
        <v>3</v>
      </c>
      <c r="T2240" t="s">
        <v>494</v>
      </c>
      <c r="U2240" s="4">
        <v>-14620.77</v>
      </c>
      <c r="V2240" t="s">
        <v>209</v>
      </c>
      <c r="W2240" t="s">
        <v>49</v>
      </c>
      <c r="X2240" s="1">
        <v>45659.568865740737</v>
      </c>
      <c r="Y2240">
        <v>219.01675</v>
      </c>
      <c r="Z2240">
        <v>4173.10986328125</v>
      </c>
      <c r="AA2240">
        <v>4466.9959326171802</v>
      </c>
      <c r="AB2240">
        <v>31.770000457763601</v>
      </c>
      <c r="AC2240" t="s">
        <v>494</v>
      </c>
      <c r="AD2240" t="s">
        <v>365</v>
      </c>
      <c r="AE2240">
        <v>1</v>
      </c>
      <c r="AF2240">
        <v>-2.6289665649999998</v>
      </c>
      <c r="AG2240" t="s">
        <v>358</v>
      </c>
      <c r="AH2240">
        <v>2837.06</v>
      </c>
      <c r="AI2240" s="2">
        <v>44634</v>
      </c>
      <c r="AJ2240" s="2">
        <v>44634</v>
      </c>
      <c r="AK2240">
        <v>0</v>
      </c>
      <c r="AL2240">
        <v>-0.2</v>
      </c>
      <c r="AM2240">
        <v>92.16</v>
      </c>
      <c r="AN2240">
        <v>108.43</v>
      </c>
      <c r="AO2240" t="s">
        <v>52</v>
      </c>
      <c r="AP2240">
        <v>44561</v>
      </c>
      <c r="AQ2240">
        <v>111.72</v>
      </c>
      <c r="AR2240">
        <v>0.2</v>
      </c>
      <c r="AS2240" s="2">
        <v>44582</v>
      </c>
      <c r="AT2240" t="s">
        <v>48</v>
      </c>
      <c r="AU2240" s="1">
        <v>44634.432476851849</v>
      </c>
      <c r="AV2240">
        <v>146.19765000000001</v>
      </c>
      <c r="AW2240">
        <v>2022</v>
      </c>
      <c r="AX2240" t="s">
        <v>494</v>
      </c>
      <c r="AY2240">
        <v>0.49786983580105398</v>
      </c>
      <c r="AZ2240">
        <v>3639.37</v>
      </c>
      <c r="BA2240">
        <v>2923.95</v>
      </c>
      <c r="BB2240">
        <v>5</v>
      </c>
      <c r="BC2240">
        <v>50</v>
      </c>
      <c r="BD2240">
        <v>0.25</v>
      </c>
      <c r="BE2240">
        <v>-6.5790538824993097E-2</v>
      </c>
      <c r="BF2240" s="2">
        <v>42444</v>
      </c>
      <c r="BG2240">
        <v>2800</v>
      </c>
      <c r="BH2240" t="s">
        <v>127</v>
      </c>
      <c r="BI2240">
        <v>4286.97</v>
      </c>
      <c r="BJ2240">
        <v>38.369999999999997</v>
      </c>
      <c r="BK2240" t="s">
        <v>127</v>
      </c>
      <c r="BL2240" s="1">
        <v>0.43259259259259258</v>
      </c>
      <c r="BM2240">
        <v>2607</v>
      </c>
      <c r="BN2240">
        <v>2237</v>
      </c>
      <c r="BO2240">
        <v>2238</v>
      </c>
      <c r="BP2240" t="s">
        <v>51</v>
      </c>
      <c r="BQ2240" t="s">
        <v>106</v>
      </c>
      <c r="BR2240">
        <v>0.51200000000000001</v>
      </c>
      <c r="BS2240">
        <v>8</v>
      </c>
      <c r="BV2240" s="9" t="str">
        <f>TEXT(Table1[[#This Row],[CLOSE_DATE]],"YYYYMMDD")&amp;TEXT(Table1[[#This Row],[OPEN_DATE]],"YYYYMMDD")&amp;Table1[[#This Row],[SYMBOL]]</f>
        <v>2025010220220314AMZN</v>
      </c>
      <c r="BW2240" t="str">
        <f>IFERROR(VLOOKUP(Table1[[#This Row],[Key]],ownlog!$A:$E,MATCH(BW$1,ownlog!$1:$1,0),FALSE),"")</f>
        <v/>
      </c>
      <c r="BX2240" t="str">
        <f>IFERROR(VLOOKUP(Table1[[#This Row],[Key]],ownlog!$A:$E,MATCH(BX$1,ownlog!$1:$1,0),FALSE),"")</f>
        <v/>
      </c>
      <c r="BY2240" t="str">
        <f>IFERROR(VLOOKUP(Table1[[#This Row],[Key]],ownlog!$A:$E,MATCH(BY$1,ownlog!$1:$1,0),FALSE),"")</f>
        <v/>
      </c>
      <c r="BZ2240" t="str">
        <f>IFERROR(VLOOKUP(Table1[[#This Row],[Key]],ownlog!$A:$E,MATCH(BZ$1,ownlog!$1:$1,0),FALSE),"")</f>
        <v/>
      </c>
    </row>
    <row r="2241" spans="1:78" x14ac:dyDescent="0.3">
      <c r="A2241">
        <v>2239</v>
      </c>
      <c r="B2241">
        <v>-0.18260000000000001</v>
      </c>
      <c r="C2241">
        <v>1.7627999999999999</v>
      </c>
      <c r="D2241" s="1">
        <v>44630</v>
      </c>
      <c r="E2241">
        <v>0.24</v>
      </c>
      <c r="F2241">
        <v>0.30222199999999999</v>
      </c>
      <c r="G2241">
        <v>0.45777800000000002</v>
      </c>
      <c r="H2241">
        <v>1</v>
      </c>
      <c r="I2241">
        <v>0.23997437499999999</v>
      </c>
      <c r="J2241">
        <v>0.47679623428270501</v>
      </c>
      <c r="K2241">
        <v>0.275354267729369</v>
      </c>
      <c r="L2241">
        <v>-0.217778</v>
      </c>
      <c r="M2241">
        <v>0.376075251006037</v>
      </c>
      <c r="N2241" s="2">
        <v>44630</v>
      </c>
      <c r="O2241">
        <v>4277.88</v>
      </c>
      <c r="P2241">
        <v>4342.12</v>
      </c>
      <c r="Q2241">
        <v>4157.87</v>
      </c>
      <c r="R2241" t="s">
        <v>50</v>
      </c>
      <c r="S2241">
        <v>3</v>
      </c>
      <c r="T2241" t="s">
        <v>494</v>
      </c>
      <c r="U2241" s="4">
        <v>-9012.5</v>
      </c>
      <c r="V2241" t="s">
        <v>200</v>
      </c>
      <c r="W2241" t="s">
        <v>49</v>
      </c>
      <c r="X2241" s="1">
        <v>44690.608865740738</v>
      </c>
      <c r="Y2241">
        <v>38.015000000000001</v>
      </c>
      <c r="Z2241">
        <v>4262.4501953125</v>
      </c>
      <c r="AA2241">
        <v>4467.2876342773397</v>
      </c>
      <c r="AB2241">
        <v>29.829999923706001</v>
      </c>
      <c r="AC2241" t="s">
        <v>494</v>
      </c>
      <c r="AD2241" t="s">
        <v>559</v>
      </c>
      <c r="AE2241">
        <v>1.25</v>
      </c>
      <c r="AF2241">
        <v>-2.28238765</v>
      </c>
      <c r="AG2241" t="s">
        <v>558</v>
      </c>
      <c r="AH2241" s="4">
        <v>36.700000000000003</v>
      </c>
      <c r="AI2241" s="2">
        <v>44635</v>
      </c>
      <c r="AJ2241" s="2">
        <v>44635</v>
      </c>
      <c r="AK2241">
        <v>1</v>
      </c>
      <c r="AL2241">
        <v>0.8</v>
      </c>
      <c r="AM2241" s="4">
        <v>6.61</v>
      </c>
      <c r="AN2241" s="4">
        <v>6.02</v>
      </c>
      <c r="AO2241" t="s">
        <v>52</v>
      </c>
      <c r="AP2241" s="2">
        <v>44926</v>
      </c>
      <c r="AQ2241">
        <v>6.49</v>
      </c>
      <c r="AR2241">
        <v>0</v>
      </c>
      <c r="AS2241" s="2">
        <v>44621</v>
      </c>
      <c r="AT2241" t="s">
        <v>48</v>
      </c>
      <c r="AU2241" s="1">
        <v>44635.4921875</v>
      </c>
      <c r="AV2241">
        <v>36.045000000000002</v>
      </c>
      <c r="AW2241">
        <v>2022</v>
      </c>
      <c r="AX2241" t="s">
        <v>494</v>
      </c>
      <c r="AY2241">
        <v>5.4368150922458003E-2</v>
      </c>
      <c r="AZ2241">
        <v>195.97</v>
      </c>
      <c r="BA2241">
        <v>36.049999999999997</v>
      </c>
      <c r="BB2241">
        <v>250</v>
      </c>
      <c r="BC2241">
        <v>100</v>
      </c>
      <c r="BD2241">
        <v>0.1</v>
      </c>
      <c r="BE2241">
        <v>-4.5852753557467998E-2</v>
      </c>
      <c r="BF2241" s="2">
        <v>44326</v>
      </c>
      <c r="BG2241">
        <v>30</v>
      </c>
      <c r="BH2241" t="s">
        <v>110</v>
      </c>
      <c r="BI2241">
        <v>101.39</v>
      </c>
      <c r="BJ2241">
        <v>15.63</v>
      </c>
      <c r="BK2241" t="s">
        <v>110</v>
      </c>
      <c r="BL2241" s="1">
        <v>0.49222222222222223</v>
      </c>
      <c r="BM2241">
        <v>2125</v>
      </c>
      <c r="BN2241">
        <v>2239</v>
      </c>
      <c r="BO2241">
        <v>2239</v>
      </c>
      <c r="BP2241" t="s">
        <v>51</v>
      </c>
      <c r="BQ2241" t="s">
        <v>106</v>
      </c>
      <c r="BR2241">
        <v>0.51200000000000001</v>
      </c>
      <c r="BS2241">
        <v>4</v>
      </c>
      <c r="BV2241" s="9" t="str">
        <f>TEXT(Table1[[#This Row],[CLOSE_DATE]],"YYYYMMDD")&amp;TEXT(Table1[[#This Row],[OPEN_DATE]],"YYYYMMDD")&amp;Table1[[#This Row],[SYMBOL]]</f>
        <v>2022050920220315APA</v>
      </c>
      <c r="BW2241" t="str">
        <f>IFERROR(VLOOKUP(Table1[[#This Row],[Key]],ownlog!$A:$E,MATCH(BW$1,ownlog!$1:$1,0),FALSE),"")</f>
        <v/>
      </c>
      <c r="BX2241" t="str">
        <f>IFERROR(VLOOKUP(Table1[[#This Row],[Key]],ownlog!$A:$E,MATCH(BX$1,ownlog!$1:$1,0),FALSE),"")</f>
        <v/>
      </c>
      <c r="BY2241" t="str">
        <f>IFERROR(VLOOKUP(Table1[[#This Row],[Key]],ownlog!$A:$E,MATCH(BY$1,ownlog!$1:$1,0),FALSE),"")</f>
        <v/>
      </c>
      <c r="BZ2241" t="str">
        <f>IFERROR(VLOOKUP(Table1[[#This Row],[Key]],ownlog!$A:$E,MATCH(BZ$1,ownlog!$1:$1,0),FALSE),"")</f>
        <v/>
      </c>
    </row>
    <row r="2242" spans="1:78" x14ac:dyDescent="0.3">
      <c r="A2242">
        <v>2240</v>
      </c>
      <c r="B2242">
        <v>-0.18260000000000001</v>
      </c>
      <c r="C2242">
        <v>1.7627999999999999</v>
      </c>
      <c r="D2242" s="1">
        <v>44630</v>
      </c>
      <c r="E2242">
        <v>0.24</v>
      </c>
      <c r="F2242">
        <v>0.30222199999999999</v>
      </c>
      <c r="G2242">
        <v>0.45777800000000002</v>
      </c>
      <c r="H2242">
        <v>1</v>
      </c>
      <c r="I2242">
        <v>0.23997437499999999</v>
      </c>
      <c r="J2242">
        <v>0.47679623428270501</v>
      </c>
      <c r="K2242">
        <v>0.275354267729369</v>
      </c>
      <c r="L2242">
        <v>-0.217778</v>
      </c>
      <c r="M2242">
        <v>0.376075251006037</v>
      </c>
      <c r="N2242" s="2">
        <v>44630</v>
      </c>
      <c r="O2242">
        <v>4277.88</v>
      </c>
      <c r="P2242">
        <v>4342.12</v>
      </c>
      <c r="Q2242">
        <v>4157.87</v>
      </c>
      <c r="R2242" t="s">
        <v>50</v>
      </c>
      <c r="S2242">
        <v>3</v>
      </c>
      <c r="T2242" t="s">
        <v>494</v>
      </c>
      <c r="U2242">
        <v>-9012.5</v>
      </c>
      <c r="V2242" t="s">
        <v>200</v>
      </c>
      <c r="W2242" t="s">
        <v>49</v>
      </c>
      <c r="X2242" s="1">
        <v>45000.496886574074</v>
      </c>
      <c r="Y2242">
        <v>32.204812500000003</v>
      </c>
      <c r="Z2242">
        <v>4262.4501953125</v>
      </c>
      <c r="AA2242">
        <v>4467.2876342773397</v>
      </c>
      <c r="AB2242">
        <v>29.829999923706001</v>
      </c>
      <c r="AC2242" t="s">
        <v>494</v>
      </c>
      <c r="AD2242" t="s">
        <v>559</v>
      </c>
      <c r="AE2242">
        <v>1.25</v>
      </c>
      <c r="AF2242">
        <v>-5.5721107999999999</v>
      </c>
      <c r="AG2242" t="s">
        <v>558</v>
      </c>
      <c r="AH2242">
        <v>36.700000000000003</v>
      </c>
      <c r="AI2242">
        <v>44635</v>
      </c>
      <c r="AJ2242" s="2">
        <v>44635</v>
      </c>
      <c r="AK2242">
        <v>1</v>
      </c>
      <c r="AL2242">
        <v>0.8</v>
      </c>
      <c r="AM2242">
        <v>6.61</v>
      </c>
      <c r="AN2242">
        <v>6.02</v>
      </c>
      <c r="AO2242" t="s">
        <v>52</v>
      </c>
      <c r="AP2242">
        <v>44926</v>
      </c>
      <c r="AQ2242">
        <v>6.49</v>
      </c>
      <c r="AR2242">
        <v>0</v>
      </c>
      <c r="AS2242">
        <v>44621</v>
      </c>
      <c r="AT2242" t="s">
        <v>48</v>
      </c>
      <c r="AU2242" s="1">
        <v>44635.4921875</v>
      </c>
      <c r="AV2242">
        <v>36.045000000000002</v>
      </c>
      <c r="AW2242">
        <v>2022</v>
      </c>
      <c r="AX2242" t="s">
        <v>494</v>
      </c>
      <c r="AY2242">
        <v>-0.107332501040366</v>
      </c>
      <c r="AZ2242">
        <v>-580.32000000000005</v>
      </c>
      <c r="BA2242">
        <v>36.049999999999997</v>
      </c>
      <c r="BB2242">
        <v>250</v>
      </c>
      <c r="BC2242">
        <v>150</v>
      </c>
      <c r="BD2242">
        <v>0.1</v>
      </c>
      <c r="BE2242">
        <v>-4.5852753557467998E-2</v>
      </c>
      <c r="BF2242">
        <v>44326</v>
      </c>
      <c r="BG2242">
        <v>30</v>
      </c>
      <c r="BH2242" t="s">
        <v>110</v>
      </c>
      <c r="BI2242">
        <v>101.39</v>
      </c>
      <c r="BJ2242">
        <v>15.63</v>
      </c>
      <c r="BK2242" t="s">
        <v>110</v>
      </c>
      <c r="BL2242">
        <v>0.49222222222222223</v>
      </c>
      <c r="BM2242">
        <v>2302</v>
      </c>
      <c r="BN2242">
        <v>2240</v>
      </c>
      <c r="BO2242">
        <v>2240</v>
      </c>
      <c r="BP2242" t="s">
        <v>51</v>
      </c>
      <c r="BQ2242" t="s">
        <v>106</v>
      </c>
      <c r="BR2242">
        <v>0.51200000000000001</v>
      </c>
      <c r="BS2242">
        <v>4</v>
      </c>
      <c r="BV2242" s="9" t="str">
        <f>TEXT(Table1[[#This Row],[CLOSE_DATE]],"YYYYMMDD")&amp;TEXT(Table1[[#This Row],[OPEN_DATE]],"YYYYMMDD")&amp;Table1[[#This Row],[SYMBOL]]</f>
        <v>2023031520220315APA</v>
      </c>
      <c r="BW2242" t="str">
        <f>IFERROR(VLOOKUP(Table1[[#This Row],[Key]],ownlog!$A:$E,MATCH(BW$1,ownlog!$1:$1,0),FALSE),"")</f>
        <v/>
      </c>
      <c r="BX2242" t="str">
        <f>IFERROR(VLOOKUP(Table1[[#This Row],[Key]],ownlog!$A:$E,MATCH(BX$1,ownlog!$1:$1,0),FALSE),"")</f>
        <v/>
      </c>
      <c r="BY2242" t="str">
        <f>IFERROR(VLOOKUP(Table1[[#This Row],[Key]],ownlog!$A:$E,MATCH(BY$1,ownlog!$1:$1,0),FALSE),"")</f>
        <v/>
      </c>
      <c r="BZ2242" t="str">
        <f>IFERROR(VLOOKUP(Table1[[#This Row],[Key]],ownlog!$A:$E,MATCH(BZ$1,ownlog!$1:$1,0),FALSE),"")</f>
        <v/>
      </c>
    </row>
    <row r="2243" spans="1:78" x14ac:dyDescent="0.3">
      <c r="A2243">
        <v>2241</v>
      </c>
      <c r="B2243">
        <v>-0.28899999999999998</v>
      </c>
      <c r="C2243">
        <v>0.2621</v>
      </c>
      <c r="D2243" s="1">
        <v>44630</v>
      </c>
      <c r="E2243">
        <v>0.24</v>
      </c>
      <c r="F2243">
        <v>0.30222199999999999</v>
      </c>
      <c r="G2243">
        <v>0.45777800000000002</v>
      </c>
      <c r="H2243">
        <v>1</v>
      </c>
      <c r="I2243">
        <v>0.23997437499999999</v>
      </c>
      <c r="J2243">
        <v>0.47679623428270501</v>
      </c>
      <c r="K2243">
        <v>0.275354267729369</v>
      </c>
      <c r="L2243">
        <v>-0.217778</v>
      </c>
      <c r="M2243">
        <v>0.376075251006037</v>
      </c>
      <c r="N2243" s="2">
        <v>44630</v>
      </c>
      <c r="O2243">
        <v>4277.88</v>
      </c>
      <c r="P2243">
        <v>4342.12</v>
      </c>
      <c r="Q2243">
        <v>4157.87</v>
      </c>
      <c r="R2243" t="s">
        <v>50</v>
      </c>
      <c r="S2243">
        <v>3</v>
      </c>
      <c r="T2243" t="s">
        <v>494</v>
      </c>
      <c r="U2243" s="4">
        <v>-8791.4</v>
      </c>
      <c r="V2243" t="s">
        <v>216</v>
      </c>
      <c r="W2243" t="s">
        <v>49</v>
      </c>
      <c r="X2243" s="1">
        <v>44644.599988425929</v>
      </c>
      <c r="Y2243">
        <v>289.67500000000001</v>
      </c>
      <c r="Z2243">
        <v>4262.4501953125</v>
      </c>
      <c r="AA2243">
        <v>4467.2876342773397</v>
      </c>
      <c r="AB2243">
        <v>29.829999923706001</v>
      </c>
      <c r="AC2243" t="s">
        <v>494</v>
      </c>
      <c r="AD2243" t="s">
        <v>540</v>
      </c>
      <c r="AE2243">
        <v>1</v>
      </c>
      <c r="AF2243">
        <v>-2.0642936999999999</v>
      </c>
      <c r="AG2243" t="s">
        <v>539</v>
      </c>
      <c r="AH2243" s="4">
        <v>225.04</v>
      </c>
      <c r="AI2243" s="2">
        <v>44635</v>
      </c>
      <c r="AJ2243" s="2">
        <v>44635</v>
      </c>
      <c r="AK2243">
        <v>1</v>
      </c>
      <c r="AL2243">
        <v>0.8</v>
      </c>
      <c r="AM2243" s="4">
        <v>10.08</v>
      </c>
      <c r="AN2243" s="4">
        <v>13.51</v>
      </c>
      <c r="AO2243" t="s">
        <v>52</v>
      </c>
      <c r="AP2243" s="2">
        <v>44926</v>
      </c>
      <c r="AQ2243">
        <v>10.78</v>
      </c>
      <c r="AR2243">
        <v>0.125</v>
      </c>
      <c r="AS2243" s="2">
        <v>44633</v>
      </c>
      <c r="AT2243" t="s">
        <v>48</v>
      </c>
      <c r="AU2243" s="1">
        <v>44635.492939814816</v>
      </c>
      <c r="AV2243">
        <v>219.76</v>
      </c>
      <c r="AW2243">
        <v>2022</v>
      </c>
      <c r="AX2243" t="s">
        <v>494</v>
      </c>
      <c r="AY2243">
        <v>0.31804468511103001</v>
      </c>
      <c r="AZ2243">
        <v>2795.74</v>
      </c>
      <c r="BA2243">
        <v>219.76</v>
      </c>
      <c r="BB2243">
        <v>40</v>
      </c>
      <c r="BC2243">
        <v>40</v>
      </c>
      <c r="BD2243">
        <v>0.22500000000000001</v>
      </c>
      <c r="BE2243">
        <v>-4.5852753557467998E-2</v>
      </c>
      <c r="BF2243" s="2">
        <v>44086</v>
      </c>
      <c r="BG2243">
        <v>160</v>
      </c>
      <c r="BH2243" t="s">
        <v>539</v>
      </c>
      <c r="BI2243">
        <v>284.02</v>
      </c>
      <c r="BJ2243">
        <v>26.34</v>
      </c>
      <c r="BK2243" t="s">
        <v>539</v>
      </c>
      <c r="BL2243" s="3">
        <v>0.4929398148148148</v>
      </c>
      <c r="BM2243">
        <v>2098</v>
      </c>
      <c r="BN2243">
        <v>2241</v>
      </c>
      <c r="BO2243">
        <v>2241</v>
      </c>
      <c r="BP2243" t="s">
        <v>51</v>
      </c>
      <c r="BQ2243" t="s">
        <v>106</v>
      </c>
      <c r="BR2243">
        <v>0.51200000000000001</v>
      </c>
      <c r="BS2243">
        <v>4</v>
      </c>
      <c r="BV2243" s="9" t="str">
        <f>TEXT(Table1[[#This Row],[CLOSE_DATE]],"YYYYMMDD")&amp;TEXT(Table1[[#This Row],[OPEN_DATE]],"YYYYMMDD")&amp;Table1[[#This Row],[SYMBOL]]</f>
        <v>2022032420220315EPAM</v>
      </c>
      <c r="BW2243" t="str">
        <f>IFERROR(VLOOKUP(Table1[[#This Row],[Key]],ownlog!$A:$E,MATCH(BW$1,ownlog!$1:$1,0),FALSE),"")</f>
        <v/>
      </c>
      <c r="BX2243" t="str">
        <f>IFERROR(VLOOKUP(Table1[[#This Row],[Key]],ownlog!$A:$E,MATCH(BX$1,ownlog!$1:$1,0),FALSE),"")</f>
        <v/>
      </c>
      <c r="BY2243" t="str">
        <f>IFERROR(VLOOKUP(Table1[[#This Row],[Key]],ownlog!$A:$E,MATCH(BY$1,ownlog!$1:$1,0),FALSE),"")</f>
        <v/>
      </c>
      <c r="BZ2243" t="str">
        <f>IFERROR(VLOOKUP(Table1[[#This Row],[Key]],ownlog!$A:$E,MATCH(BZ$1,ownlog!$1:$1,0),FALSE),"")</f>
        <v/>
      </c>
    </row>
    <row r="2244" spans="1:78" x14ac:dyDescent="0.3">
      <c r="A2244">
        <v>2242</v>
      </c>
      <c r="B2244">
        <v>-0.2056</v>
      </c>
      <c r="C2244">
        <v>0.32869999999999999</v>
      </c>
      <c r="D2244" s="1">
        <v>44630</v>
      </c>
      <c r="E2244">
        <v>0.24</v>
      </c>
      <c r="F2244">
        <v>0.30222199999999999</v>
      </c>
      <c r="G2244">
        <v>0.45777800000000002</v>
      </c>
      <c r="H2244">
        <v>1</v>
      </c>
      <c r="I2244">
        <v>0.23997437499999999</v>
      </c>
      <c r="J2244">
        <v>0.47679623428270501</v>
      </c>
      <c r="K2244">
        <v>0.275354267729369</v>
      </c>
      <c r="L2244">
        <v>-0.217778</v>
      </c>
      <c r="M2244">
        <v>0.376075251006037</v>
      </c>
      <c r="N2244" s="2">
        <v>44630</v>
      </c>
      <c r="O2244">
        <v>4277.88</v>
      </c>
      <c r="P2244">
        <v>4342.12</v>
      </c>
      <c r="Q2244">
        <v>4157.87</v>
      </c>
      <c r="R2244" t="s">
        <v>50</v>
      </c>
      <c r="S2244">
        <v>3</v>
      </c>
      <c r="T2244" t="s">
        <v>494</v>
      </c>
      <c r="U2244" s="4">
        <v>-8224</v>
      </c>
      <c r="V2244" t="s">
        <v>200</v>
      </c>
      <c r="W2244" t="s">
        <v>49</v>
      </c>
      <c r="X2244" s="1">
        <v>44839.422407407408</v>
      </c>
      <c r="Y2244">
        <v>29.735150000000001</v>
      </c>
      <c r="Z2244">
        <v>4262.4501953125</v>
      </c>
      <c r="AA2244">
        <v>4467.2876342773397</v>
      </c>
      <c r="AB2244">
        <v>29.829999923706001</v>
      </c>
      <c r="AC2244" t="s">
        <v>494</v>
      </c>
      <c r="AD2244" t="s">
        <v>624</v>
      </c>
      <c r="AE2244">
        <v>1</v>
      </c>
      <c r="AF2244">
        <v>-2.162186985</v>
      </c>
      <c r="AG2244" t="s">
        <v>625</v>
      </c>
      <c r="AH2244">
        <v>41.54</v>
      </c>
      <c r="AI2244" s="2">
        <v>44635</v>
      </c>
      <c r="AJ2244" s="2">
        <v>44635</v>
      </c>
      <c r="AK2244">
        <v>1</v>
      </c>
      <c r="AL2244">
        <v>-1.2</v>
      </c>
      <c r="AM2244">
        <v>1.32</v>
      </c>
      <c r="AN2244">
        <v>1.76</v>
      </c>
      <c r="AO2244" t="s">
        <v>52</v>
      </c>
      <c r="AP2244">
        <v>44196</v>
      </c>
      <c r="AQ2244">
        <v>2.29</v>
      </c>
      <c r="AR2244">
        <v>7.4999999999999997E-2</v>
      </c>
      <c r="AS2244" s="2">
        <v>44635</v>
      </c>
      <c r="AT2244" t="s">
        <v>48</v>
      </c>
      <c r="AU2244" s="1">
        <v>44635.592673611114</v>
      </c>
      <c r="AV2244">
        <v>41.114699999999999</v>
      </c>
      <c r="AW2244">
        <v>2022</v>
      </c>
      <c r="AX2244" t="s">
        <v>494</v>
      </c>
      <c r="AY2244">
        <v>-0.27692771685066397</v>
      </c>
      <c r="AZ2244">
        <v>-2277.16</v>
      </c>
      <c r="BA2244">
        <v>41.12</v>
      </c>
      <c r="BB2244">
        <v>200</v>
      </c>
      <c r="BC2244">
        <v>200</v>
      </c>
      <c r="BD2244">
        <v>0.12</v>
      </c>
      <c r="BE2244">
        <v>-4.5852753557467998E-2</v>
      </c>
      <c r="BF2244" s="2">
        <v>44635</v>
      </c>
      <c r="BG2244">
        <v>33</v>
      </c>
      <c r="BH2244" t="s">
        <v>626</v>
      </c>
      <c r="BI2244">
        <v>55.2</v>
      </c>
      <c r="BJ2244">
        <v>24.1</v>
      </c>
      <c r="BK2244" t="s">
        <v>626</v>
      </c>
      <c r="BL2244" s="3">
        <v>0.59368055555555554</v>
      </c>
      <c r="BM2244">
        <v>2231</v>
      </c>
      <c r="BN2244">
        <v>2242</v>
      </c>
      <c r="BO2244">
        <v>2242</v>
      </c>
      <c r="BP2244" t="s">
        <v>51</v>
      </c>
      <c r="BQ2244" t="s">
        <v>106</v>
      </c>
      <c r="BR2244">
        <v>0.51200000000000001</v>
      </c>
      <c r="BS2244">
        <v>6</v>
      </c>
      <c r="BV2244" s="9" t="str">
        <f>TEXT(Table1[[#This Row],[CLOSE_DATE]],"YYYYMMDD")&amp;TEXT(Table1[[#This Row],[OPEN_DATE]],"YYYYMMDD")&amp;Table1[[#This Row],[SYMBOL]]</f>
        <v>2022100520220315MP</v>
      </c>
      <c r="BW2244" t="str">
        <f>IFERROR(VLOOKUP(Table1[[#This Row],[Key]],ownlog!$A:$E,MATCH(BW$1,ownlog!$1:$1,0),FALSE),"")</f>
        <v/>
      </c>
      <c r="BX2244" t="str">
        <f>IFERROR(VLOOKUP(Table1[[#This Row],[Key]],ownlog!$A:$E,MATCH(BX$1,ownlog!$1:$1,0),FALSE),"")</f>
        <v/>
      </c>
      <c r="BY2244" t="str">
        <f>IFERROR(VLOOKUP(Table1[[#This Row],[Key]],ownlog!$A:$E,MATCH(BY$1,ownlog!$1:$1,0),FALSE),"")</f>
        <v/>
      </c>
      <c r="BZ2244" t="str">
        <f>IFERROR(VLOOKUP(Table1[[#This Row],[Key]],ownlog!$A:$E,MATCH(BZ$1,ownlog!$1:$1,0),FALSE),"")</f>
        <v/>
      </c>
    </row>
    <row r="2245" spans="1:78" x14ac:dyDescent="0.3">
      <c r="A2245">
        <v>2243</v>
      </c>
      <c r="B2245">
        <v>-0.29809999999999998</v>
      </c>
      <c r="C2245">
        <v>0.1067</v>
      </c>
      <c r="D2245" s="1">
        <v>44630</v>
      </c>
      <c r="E2245">
        <v>0.24</v>
      </c>
      <c r="F2245">
        <v>0.30222199999999999</v>
      </c>
      <c r="G2245">
        <v>0.45777800000000002</v>
      </c>
      <c r="H2245">
        <v>1</v>
      </c>
      <c r="I2245">
        <v>0.23997437499999999</v>
      </c>
      <c r="J2245">
        <v>0.47679623428270501</v>
      </c>
      <c r="K2245">
        <v>0.275354267729369</v>
      </c>
      <c r="L2245">
        <v>-0.217778</v>
      </c>
      <c r="M2245">
        <v>0.376075251006037</v>
      </c>
      <c r="N2245" s="2">
        <v>44630</v>
      </c>
      <c r="O2245">
        <v>4277.88</v>
      </c>
      <c r="P2245">
        <v>4342.12</v>
      </c>
      <c r="Q2245">
        <v>4157.87</v>
      </c>
      <c r="R2245" t="s">
        <v>50</v>
      </c>
      <c r="S2245">
        <v>3</v>
      </c>
      <c r="T2245" t="s">
        <v>494</v>
      </c>
      <c r="U2245" s="4">
        <v>-8584.4</v>
      </c>
      <c r="V2245" t="s">
        <v>216</v>
      </c>
      <c r="W2245" t="s">
        <v>49</v>
      </c>
      <c r="X2245" s="1">
        <v>44690.605763888889</v>
      </c>
      <c r="Y2245">
        <v>36.731400000000001</v>
      </c>
      <c r="Z2245">
        <v>4357.85986328125</v>
      </c>
      <c r="AA2245">
        <v>4468.0667333984302</v>
      </c>
      <c r="AB2245">
        <v>26.670000076293899</v>
      </c>
      <c r="AC2245" t="s">
        <v>494</v>
      </c>
      <c r="AD2245" t="s">
        <v>524</v>
      </c>
      <c r="AE2245">
        <v>1</v>
      </c>
      <c r="AF2245">
        <v>-2.0634660290000002</v>
      </c>
      <c r="AG2245" t="s">
        <v>523</v>
      </c>
      <c r="AH2245">
        <v>42.74</v>
      </c>
      <c r="AI2245" s="2">
        <v>44636</v>
      </c>
      <c r="AJ2245" s="2">
        <v>44636</v>
      </c>
      <c r="AK2245">
        <v>2</v>
      </c>
      <c r="AL2245">
        <v>-0.12</v>
      </c>
      <c r="AM2245">
        <v>0.36</v>
      </c>
      <c r="AN2245">
        <v>0.5</v>
      </c>
      <c r="AO2245" t="s">
        <v>52</v>
      </c>
      <c r="AP2245">
        <v>44592</v>
      </c>
      <c r="AQ2245">
        <v>0.52</v>
      </c>
      <c r="AR2245">
        <v>0.65</v>
      </c>
      <c r="AS2245">
        <v>44624</v>
      </c>
      <c r="AT2245" t="s">
        <v>48</v>
      </c>
      <c r="AU2245" s="1">
        <v>44636.495868055557</v>
      </c>
      <c r="AV2245">
        <v>42.916899999999998</v>
      </c>
      <c r="AW2245">
        <v>2022</v>
      </c>
      <c r="AX2245" t="s">
        <v>494</v>
      </c>
      <c r="AY2245">
        <v>-0.144355720007735</v>
      </c>
      <c r="AZ2245">
        <v>-1239.06</v>
      </c>
      <c r="BA2245">
        <v>42.92</v>
      </c>
      <c r="BB2245">
        <v>200</v>
      </c>
      <c r="BC2245">
        <v>200</v>
      </c>
      <c r="BD2245">
        <v>0.2</v>
      </c>
      <c r="BE2245">
        <v>-2.4665448546996802E-2</v>
      </c>
      <c r="BF2245" s="2">
        <v>44491</v>
      </c>
      <c r="BG2245">
        <v>30</v>
      </c>
      <c r="BH2245" t="s">
        <v>522</v>
      </c>
      <c r="BI2245">
        <v>47.3</v>
      </c>
      <c r="BJ2245">
        <v>91.49</v>
      </c>
      <c r="BK2245" t="s">
        <v>522</v>
      </c>
      <c r="BL2245" s="3">
        <v>0.4959722222222222</v>
      </c>
      <c r="BM2245">
        <v>2124</v>
      </c>
      <c r="BN2245">
        <v>2243</v>
      </c>
      <c r="BO2245">
        <v>2243</v>
      </c>
      <c r="BP2245" t="s">
        <v>51</v>
      </c>
      <c r="BQ2245" t="s">
        <v>106</v>
      </c>
      <c r="BR2245">
        <v>0.51200000000000001</v>
      </c>
      <c r="BS2245">
        <v>6</v>
      </c>
      <c r="BV2245" s="9" t="str">
        <f>TEXT(Table1[[#This Row],[CLOSE_DATE]],"YYYYMMDD")&amp;TEXT(Table1[[#This Row],[OPEN_DATE]],"YYYYMMDD")&amp;Table1[[#This Row],[SYMBOL]]</f>
        <v>2022050920220316GTLB</v>
      </c>
      <c r="BW2245" t="str">
        <f>IFERROR(VLOOKUP(Table1[[#This Row],[Key]],ownlog!$A:$E,MATCH(BW$1,ownlog!$1:$1,0),FALSE),"")</f>
        <v/>
      </c>
      <c r="BX2245" t="str">
        <f>IFERROR(VLOOKUP(Table1[[#This Row],[Key]],ownlog!$A:$E,MATCH(BX$1,ownlog!$1:$1,0),FALSE),"")</f>
        <v/>
      </c>
      <c r="BY2245" t="str">
        <f>IFERROR(VLOOKUP(Table1[[#This Row],[Key]],ownlog!$A:$E,MATCH(BY$1,ownlog!$1:$1,0),FALSE),"")</f>
        <v/>
      </c>
      <c r="BZ2245" t="str">
        <f>IFERROR(VLOOKUP(Table1[[#This Row],[Key]],ownlog!$A:$E,MATCH(BZ$1,ownlog!$1:$1,0),FALSE),"")</f>
        <v/>
      </c>
    </row>
    <row r="2246" spans="1:78" x14ac:dyDescent="0.3">
      <c r="A2246">
        <v>2244</v>
      </c>
      <c r="B2246">
        <v>-0.23719999999999999</v>
      </c>
      <c r="C2246">
        <v>5.6500000000000002E-2</v>
      </c>
      <c r="D2246" s="1">
        <v>44637</v>
      </c>
      <c r="E2246">
        <v>0.22467000000000001</v>
      </c>
      <c r="F2246">
        <v>0.27753299999999997</v>
      </c>
      <c r="G2246">
        <v>0.49779699999999999</v>
      </c>
      <c r="H2246">
        <v>1</v>
      </c>
      <c r="I2246">
        <v>0.241857249999999</v>
      </c>
      <c r="J2246">
        <v>0.47679623428270501</v>
      </c>
      <c r="K2246">
        <v>0.275354267729369</v>
      </c>
      <c r="L2246">
        <v>-0.27312700000000001</v>
      </c>
      <c r="M2246">
        <v>0.376075251006037</v>
      </c>
      <c r="N2246" s="2">
        <v>44637</v>
      </c>
      <c r="O2246">
        <v>4357.8599999999997</v>
      </c>
      <c r="P2246">
        <v>4371.97</v>
      </c>
      <c r="Q2246">
        <v>4161.72</v>
      </c>
      <c r="R2246" t="s">
        <v>50</v>
      </c>
      <c r="S2246">
        <v>3</v>
      </c>
      <c r="T2246" t="s">
        <v>494</v>
      </c>
      <c r="U2246" s="4">
        <v>-8412</v>
      </c>
      <c r="V2246" t="s">
        <v>216</v>
      </c>
      <c r="W2246" t="s">
        <v>49</v>
      </c>
      <c r="X2246" s="1">
        <v>44686.612395833334</v>
      </c>
      <c r="Y2246">
        <v>26.1675</v>
      </c>
      <c r="Z2246">
        <v>4463.1201171875</v>
      </c>
      <c r="AA2246">
        <v>4470.4358325195299</v>
      </c>
      <c r="AB2246">
        <v>23.870000839233398</v>
      </c>
      <c r="AC2246" t="s">
        <v>494</v>
      </c>
      <c r="AD2246" t="s">
        <v>518</v>
      </c>
      <c r="AE2246">
        <v>1</v>
      </c>
      <c r="AF2246">
        <v>-2.0526908499999998</v>
      </c>
      <c r="AG2246" t="s">
        <v>432</v>
      </c>
      <c r="AH2246">
        <v>43.92</v>
      </c>
      <c r="AI2246" s="2">
        <v>44638</v>
      </c>
      <c r="AJ2246" s="2">
        <v>44638</v>
      </c>
      <c r="AK2246">
        <v>4</v>
      </c>
      <c r="AL2246">
        <v>0.87</v>
      </c>
      <c r="AM2246">
        <v>0.31</v>
      </c>
      <c r="AN2246">
        <v>0.42</v>
      </c>
      <c r="AO2246" t="s">
        <v>52</v>
      </c>
      <c r="AP2246">
        <v>44957</v>
      </c>
      <c r="AQ2246">
        <v>0.33</v>
      </c>
      <c r="AR2246">
        <v>0.65</v>
      </c>
      <c r="AS2246">
        <v>44638</v>
      </c>
      <c r="AT2246" t="s">
        <v>48</v>
      </c>
      <c r="AU2246" s="1">
        <v>44638.410798611112</v>
      </c>
      <c r="AV2246">
        <v>42.055</v>
      </c>
      <c r="AW2246">
        <v>2022</v>
      </c>
      <c r="AX2246" t="s">
        <v>494</v>
      </c>
      <c r="AY2246">
        <v>-0.37796338128640999</v>
      </c>
      <c r="AZ2246">
        <v>-3179.05</v>
      </c>
      <c r="BA2246">
        <v>42.06</v>
      </c>
      <c r="BB2246">
        <v>200</v>
      </c>
      <c r="BC2246">
        <v>200</v>
      </c>
      <c r="BD2246">
        <v>0.2</v>
      </c>
      <c r="BE2246">
        <v>-1.6364657957539999E-3</v>
      </c>
      <c r="BF2246" s="2">
        <v>44141</v>
      </c>
      <c r="BG2246">
        <v>33.5</v>
      </c>
      <c r="BH2246" t="s">
        <v>431</v>
      </c>
      <c r="BI2246">
        <v>46.4</v>
      </c>
      <c r="BJ2246">
        <v>141.6</v>
      </c>
      <c r="BK2246" t="s">
        <v>431</v>
      </c>
      <c r="BL2246" s="3">
        <v>0.4107986111111111</v>
      </c>
      <c r="BM2246">
        <v>2121</v>
      </c>
      <c r="BN2246">
        <v>2244</v>
      </c>
      <c r="BO2246">
        <v>2244</v>
      </c>
      <c r="BP2246" t="s">
        <v>51</v>
      </c>
      <c r="BQ2246" t="s">
        <v>106</v>
      </c>
      <c r="BR2246">
        <v>0.51200000000000001</v>
      </c>
      <c r="BS2246">
        <v>8</v>
      </c>
      <c r="BV2246" s="9" t="str">
        <f>TEXT(Table1[[#This Row],[CLOSE_DATE]],"YYYYMMDD")&amp;TEXT(Table1[[#This Row],[OPEN_DATE]],"YYYYMMDD")&amp;Table1[[#This Row],[SYMBOL]]</f>
        <v>2022050520220318ASAN</v>
      </c>
      <c r="BW2246">
        <f>IFERROR(VLOOKUP(Table1[[#This Row],[Key]],ownlog!$A:$E,MATCH(BW$1,ownlog!$1:$1,0),FALSE),"")</f>
        <v>0</v>
      </c>
      <c r="BX2246" t="str">
        <f>IFERROR(VLOOKUP(Table1[[#This Row],[Key]],ownlog!$A:$E,MATCH(BX$1,ownlog!$1:$1,0),FALSE),"")</f>
        <v>okay entry</v>
      </c>
      <c r="BY2246">
        <f>IFERROR(VLOOKUP(Table1[[#This Row],[Key]],ownlog!$A:$E,MATCH(BY$1,ownlog!$1:$1,0),FALSE),"")</f>
        <v>0</v>
      </c>
      <c r="BZ2246" t="str">
        <f>IFERROR(VLOOKUP(Table1[[#This Row],[Key]],ownlog!$A:$E,MATCH(BZ$1,ownlog!$1:$1,0),FALSE),"")</f>
        <v>okay exit, maybe should have waited longer before entry</v>
      </c>
    </row>
    <row r="2247" spans="1:78" x14ac:dyDescent="0.3">
      <c r="A2247">
        <v>2245</v>
      </c>
      <c r="B2247">
        <v>-0.1268</v>
      </c>
      <c r="C2247">
        <v>0.35099999999999998</v>
      </c>
      <c r="D2247" s="1">
        <v>44637</v>
      </c>
      <c r="E2247">
        <v>0.22467000000000001</v>
      </c>
      <c r="F2247">
        <v>0.27753299999999997</v>
      </c>
      <c r="G2247">
        <v>0.49779699999999999</v>
      </c>
      <c r="H2247">
        <v>1</v>
      </c>
      <c r="I2247">
        <v>0.241857249999999</v>
      </c>
      <c r="J2247">
        <v>0.47679623428270501</v>
      </c>
      <c r="K2247">
        <v>0.275354267729369</v>
      </c>
      <c r="L2247">
        <v>-0.27312700000000001</v>
      </c>
      <c r="M2247">
        <v>0.376075251006037</v>
      </c>
      <c r="N2247" s="2">
        <v>44637</v>
      </c>
      <c r="O2247">
        <v>4357.8599999999997</v>
      </c>
      <c r="P2247">
        <v>4371.97</v>
      </c>
      <c r="Q2247">
        <v>4161.72</v>
      </c>
      <c r="R2247" t="s">
        <v>50</v>
      </c>
      <c r="S2247">
        <v>3</v>
      </c>
      <c r="T2247" t="s">
        <v>494</v>
      </c>
      <c r="U2247" s="4">
        <v>-9803.5499999999993</v>
      </c>
      <c r="V2247" t="s">
        <v>200</v>
      </c>
      <c r="W2247" t="s">
        <v>49</v>
      </c>
      <c r="X2247" s="1">
        <v>44930.541493055556</v>
      </c>
      <c r="Y2247">
        <v>2443.85</v>
      </c>
      <c r="Z2247">
        <v>4511.60986328125</v>
      </c>
      <c r="AA2247">
        <v>4473.0177319335899</v>
      </c>
      <c r="AB2247">
        <v>22.940000534057599</v>
      </c>
      <c r="AC2247" t="s">
        <v>494</v>
      </c>
      <c r="AD2247" t="s">
        <v>627</v>
      </c>
      <c r="AE2247">
        <v>1</v>
      </c>
      <c r="AF2247">
        <v>-2.1683274950000002</v>
      </c>
      <c r="AG2247" t="s">
        <v>205</v>
      </c>
      <c r="AH2247" s="4">
        <v>1946.82</v>
      </c>
      <c r="AI2247" s="2">
        <v>44642</v>
      </c>
      <c r="AJ2247" s="2">
        <v>44642</v>
      </c>
      <c r="AK2247">
        <v>1</v>
      </c>
      <c r="AL2247">
        <v>0.44</v>
      </c>
      <c r="AM2247" s="4">
        <v>111.83</v>
      </c>
      <c r="AN2247" s="4">
        <v>121.71</v>
      </c>
      <c r="AO2247" t="s">
        <v>52</v>
      </c>
      <c r="AP2247" s="2">
        <v>44804</v>
      </c>
      <c r="AQ2247">
        <v>117.35</v>
      </c>
      <c r="AR2247">
        <v>0.03</v>
      </c>
      <c r="AS2247" s="2">
        <v>44624</v>
      </c>
      <c r="AT2247" t="s">
        <v>48</v>
      </c>
      <c r="AU2247" s="1">
        <v>44642.412372685183</v>
      </c>
      <c r="AV2247">
        <v>1960.51</v>
      </c>
      <c r="AW2247">
        <v>2022</v>
      </c>
      <c r="AX2247" t="s">
        <v>494</v>
      </c>
      <c r="AY2247">
        <v>0.24633896282089801</v>
      </c>
      <c r="AZ2247">
        <v>1448.85</v>
      </c>
      <c r="BA2247">
        <v>1960.51</v>
      </c>
      <c r="BB2247">
        <v>5</v>
      </c>
      <c r="BC2247">
        <v>3</v>
      </c>
      <c r="BD2247">
        <v>0.2</v>
      </c>
      <c r="BE2247">
        <v>8.6277617618505994E-3</v>
      </c>
      <c r="BF2247" s="2">
        <v>41563</v>
      </c>
      <c r="BG2247">
        <v>1700</v>
      </c>
      <c r="BH2247" t="s">
        <v>89</v>
      </c>
      <c r="BI2247">
        <v>2630.07</v>
      </c>
      <c r="BJ2247">
        <v>22.41</v>
      </c>
      <c r="BK2247" t="s">
        <v>89</v>
      </c>
      <c r="BL2247" s="3">
        <v>0.41237268518518516</v>
      </c>
      <c r="BM2247">
        <v>2288</v>
      </c>
      <c r="BN2247">
        <v>2245</v>
      </c>
      <c r="BO2247">
        <v>2245</v>
      </c>
      <c r="BP2247" t="s">
        <v>51</v>
      </c>
      <c r="BQ2247" t="s">
        <v>106</v>
      </c>
      <c r="BR2247">
        <v>0.51200000000000001</v>
      </c>
      <c r="BS2247">
        <v>6</v>
      </c>
      <c r="BV2247" s="9" t="str">
        <f>TEXT(Table1[[#This Row],[CLOSE_DATE]],"YYYYMMDD")&amp;TEXT(Table1[[#This Row],[OPEN_DATE]],"YYYYMMDD")&amp;Table1[[#This Row],[SYMBOL]]</f>
        <v>2023010420220322AZO</v>
      </c>
      <c r="BW2247" t="str">
        <f>IFERROR(VLOOKUP(Table1[[#This Row],[Key]],ownlog!$A:$E,MATCH(BW$1,ownlog!$1:$1,0),FALSE),"")</f>
        <v/>
      </c>
      <c r="BX2247" t="str">
        <f>IFERROR(VLOOKUP(Table1[[#This Row],[Key]],ownlog!$A:$E,MATCH(BX$1,ownlog!$1:$1,0),FALSE),"")</f>
        <v/>
      </c>
      <c r="BY2247" t="str">
        <f>IFERROR(VLOOKUP(Table1[[#This Row],[Key]],ownlog!$A:$E,MATCH(BY$1,ownlog!$1:$1,0),FALSE),"")</f>
        <v/>
      </c>
      <c r="BZ2247" t="str">
        <f>IFERROR(VLOOKUP(Table1[[#This Row],[Key]],ownlog!$A:$E,MATCH(BZ$1,ownlog!$1:$1,0),FALSE),"")</f>
        <v/>
      </c>
    </row>
    <row r="2248" spans="1:78" x14ac:dyDescent="0.3">
      <c r="A2248">
        <v>2246</v>
      </c>
      <c r="B2248">
        <v>-0.1268</v>
      </c>
      <c r="C2248">
        <v>0.35099999999999998</v>
      </c>
      <c r="D2248" s="1">
        <v>44637</v>
      </c>
      <c r="E2248">
        <v>0.22467000000000001</v>
      </c>
      <c r="F2248">
        <v>0.27753299999999997</v>
      </c>
      <c r="G2248">
        <v>0.49779699999999999</v>
      </c>
      <c r="H2248">
        <v>1</v>
      </c>
      <c r="I2248">
        <v>0.241857249999999</v>
      </c>
      <c r="J2248">
        <v>0.47679623428270501</v>
      </c>
      <c r="K2248">
        <v>0.275354267729369</v>
      </c>
      <c r="L2248">
        <v>-0.27312700000000001</v>
      </c>
      <c r="M2248">
        <v>0.376075251006037</v>
      </c>
      <c r="N2248" s="2">
        <v>44637</v>
      </c>
      <c r="O2248">
        <v>4357.8599999999997</v>
      </c>
      <c r="P2248">
        <v>4371.97</v>
      </c>
      <c r="Q2248">
        <v>4161.72</v>
      </c>
      <c r="R2248" t="s">
        <v>50</v>
      </c>
      <c r="S2248">
        <v>3</v>
      </c>
      <c r="T2248" t="s">
        <v>494</v>
      </c>
      <c r="U2248" s="4">
        <v>-9803.5499999999993</v>
      </c>
      <c r="V2248" t="s">
        <v>200</v>
      </c>
      <c r="W2248" t="s">
        <v>49</v>
      </c>
      <c r="X2248" s="1">
        <v>44760.569733796299</v>
      </c>
      <c r="Y2248">
        <v>2208.8150000000001</v>
      </c>
      <c r="Z2248">
        <v>4511.60986328125</v>
      </c>
      <c r="AA2248">
        <v>4473.0177319335899</v>
      </c>
      <c r="AB2248">
        <v>22.940000534057599</v>
      </c>
      <c r="AC2248" t="s">
        <v>494</v>
      </c>
      <c r="AD2248" t="s">
        <v>627</v>
      </c>
      <c r="AE2248">
        <v>1</v>
      </c>
      <c r="AF2248">
        <v>-2.1014237269999998</v>
      </c>
      <c r="AG2248" t="s">
        <v>205</v>
      </c>
      <c r="AH2248" s="4">
        <v>1946.82</v>
      </c>
      <c r="AI2248" s="2">
        <v>44642</v>
      </c>
      <c r="AJ2248" s="2">
        <v>44642</v>
      </c>
      <c r="AK2248">
        <v>1</v>
      </c>
      <c r="AL2248">
        <v>0.44</v>
      </c>
      <c r="AM2248" s="4">
        <v>111.83</v>
      </c>
      <c r="AN2248" s="4">
        <v>121.71</v>
      </c>
      <c r="AO2248" t="s">
        <v>52</v>
      </c>
      <c r="AP2248" s="2">
        <v>44804</v>
      </c>
      <c r="AQ2248">
        <v>117.35</v>
      </c>
      <c r="AR2248">
        <v>0.03</v>
      </c>
      <c r="AS2248" s="2">
        <v>44624</v>
      </c>
      <c r="AT2248" t="s">
        <v>48</v>
      </c>
      <c r="AU2248" s="1">
        <v>44642.412372685183</v>
      </c>
      <c r="AV2248">
        <v>1960.51</v>
      </c>
      <c r="AW2248">
        <v>2022</v>
      </c>
      <c r="AX2248" t="s">
        <v>494</v>
      </c>
      <c r="AY2248">
        <v>0.12637527990165801</v>
      </c>
      <c r="AZ2248">
        <v>495.52</v>
      </c>
      <c r="BA2248">
        <v>1960.51</v>
      </c>
      <c r="BB2248">
        <v>5</v>
      </c>
      <c r="BC2248">
        <v>2</v>
      </c>
      <c r="BD2248">
        <v>0.2</v>
      </c>
      <c r="BE2248">
        <v>8.6277617618505994E-3</v>
      </c>
      <c r="BF2248" s="2">
        <v>41563</v>
      </c>
      <c r="BG2248">
        <v>1700</v>
      </c>
      <c r="BH2248" t="s">
        <v>89</v>
      </c>
      <c r="BI2248">
        <v>2630.07</v>
      </c>
      <c r="BJ2248">
        <v>22.41</v>
      </c>
      <c r="BK2248" t="s">
        <v>89</v>
      </c>
      <c r="BL2248" s="3">
        <v>0.41237268518518516</v>
      </c>
      <c r="BM2248">
        <v>2212</v>
      </c>
      <c r="BN2248">
        <v>2246</v>
      </c>
      <c r="BO2248">
        <v>2246</v>
      </c>
      <c r="BP2248" t="s">
        <v>51</v>
      </c>
      <c r="BQ2248" t="s">
        <v>106</v>
      </c>
      <c r="BR2248">
        <v>0.51200000000000001</v>
      </c>
      <c r="BS2248">
        <v>6</v>
      </c>
      <c r="BV2248" s="9" t="str">
        <f>TEXT(Table1[[#This Row],[CLOSE_DATE]],"YYYYMMDD")&amp;TEXT(Table1[[#This Row],[OPEN_DATE]],"YYYYMMDD")&amp;Table1[[#This Row],[SYMBOL]]</f>
        <v>2022071820220322AZO</v>
      </c>
      <c r="BW2248" t="str">
        <f>IFERROR(VLOOKUP(Table1[[#This Row],[Key]],ownlog!$A:$E,MATCH(BW$1,ownlog!$1:$1,0),FALSE),"")</f>
        <v/>
      </c>
      <c r="BX2248" t="str">
        <f>IFERROR(VLOOKUP(Table1[[#This Row],[Key]],ownlog!$A:$E,MATCH(BX$1,ownlog!$1:$1,0),FALSE),"")</f>
        <v/>
      </c>
      <c r="BY2248" t="str">
        <f>IFERROR(VLOOKUP(Table1[[#This Row],[Key]],ownlog!$A:$E,MATCH(BY$1,ownlog!$1:$1,0),FALSE),"")</f>
        <v/>
      </c>
      <c r="BZ2248" t="str">
        <f>IFERROR(VLOOKUP(Table1[[#This Row],[Key]],ownlog!$A:$E,MATCH(BZ$1,ownlog!$1:$1,0),FALSE),"")</f>
        <v/>
      </c>
    </row>
    <row r="2249" spans="1:78" x14ac:dyDescent="0.3">
      <c r="A2249">
        <v>2247</v>
      </c>
      <c r="B2249">
        <v>-0.14030000000000001</v>
      </c>
      <c r="C2249">
        <v>0.13189999999999999</v>
      </c>
      <c r="D2249" s="1">
        <v>44637</v>
      </c>
      <c r="E2249">
        <v>0.22467000000000001</v>
      </c>
      <c r="F2249">
        <v>0.27753299999999997</v>
      </c>
      <c r="G2249">
        <v>0.49779699999999999</v>
      </c>
      <c r="H2249">
        <v>1</v>
      </c>
      <c r="I2249">
        <v>0.241857249999999</v>
      </c>
      <c r="J2249">
        <v>0.47679623428270501</v>
      </c>
      <c r="K2249">
        <v>0.275354267729369</v>
      </c>
      <c r="L2249">
        <v>-0.27312700000000001</v>
      </c>
      <c r="M2249">
        <v>0.376075251006037</v>
      </c>
      <c r="N2249" s="2">
        <v>44637</v>
      </c>
      <c r="O2249">
        <v>4357.8599999999997</v>
      </c>
      <c r="P2249">
        <v>4371.97</v>
      </c>
      <c r="Q2249">
        <v>4161.72</v>
      </c>
      <c r="R2249" t="s">
        <v>50</v>
      </c>
      <c r="S2249">
        <v>3</v>
      </c>
      <c r="T2249" t="s">
        <v>494</v>
      </c>
      <c r="U2249" s="4">
        <v>-9788.82</v>
      </c>
      <c r="V2249" t="s">
        <v>216</v>
      </c>
      <c r="W2249" t="s">
        <v>49</v>
      </c>
      <c r="X2249" s="1">
        <v>44869.500509259262</v>
      </c>
      <c r="Y2249">
        <v>174.05</v>
      </c>
      <c r="Z2249">
        <v>4511.60986328125</v>
      </c>
      <c r="AA2249">
        <v>4473.0177319335899</v>
      </c>
      <c r="AB2249">
        <v>22.940000534057599</v>
      </c>
      <c r="AC2249" t="s">
        <v>494</v>
      </c>
      <c r="AD2249" t="s">
        <v>648</v>
      </c>
      <c r="AE2249">
        <v>1</v>
      </c>
      <c r="AF2249">
        <v>-2.1646298000000002</v>
      </c>
      <c r="AG2249" t="s">
        <v>502</v>
      </c>
      <c r="AH2249" s="4">
        <v>139.59</v>
      </c>
      <c r="AI2249" s="2">
        <v>44642</v>
      </c>
      <c r="AJ2249" s="2">
        <v>44642</v>
      </c>
      <c r="AK2249">
        <v>1</v>
      </c>
      <c r="AL2249">
        <v>0.78</v>
      </c>
      <c r="AM2249" s="4">
        <v>5.5</v>
      </c>
      <c r="AN2249" s="4">
        <v>6.08</v>
      </c>
      <c r="AO2249" t="s">
        <v>52</v>
      </c>
      <c r="AP2249" s="2">
        <v>44926</v>
      </c>
      <c r="AQ2249">
        <v>5.63</v>
      </c>
      <c r="AR2249">
        <v>0.15</v>
      </c>
      <c r="AS2249" s="2">
        <v>44642</v>
      </c>
      <c r="AT2249" t="s">
        <v>48</v>
      </c>
      <c r="AU2249" s="1">
        <v>44642.414652777778</v>
      </c>
      <c r="AV2249">
        <v>139.82642857100001</v>
      </c>
      <c r="AW2249">
        <v>2022</v>
      </c>
      <c r="AX2249" t="s">
        <v>494</v>
      </c>
      <c r="AY2249">
        <v>0.244524589159757</v>
      </c>
      <c r="AZ2249">
        <v>1367.64</v>
      </c>
      <c r="BA2249">
        <v>139.83000000000001</v>
      </c>
      <c r="BB2249">
        <v>70</v>
      </c>
      <c r="BC2249">
        <v>40</v>
      </c>
      <c r="BD2249">
        <v>0.12</v>
      </c>
      <c r="BE2249">
        <v>8.6277617618505994E-3</v>
      </c>
      <c r="BF2249" s="2">
        <v>44389</v>
      </c>
      <c r="BG2249">
        <v>120</v>
      </c>
      <c r="BH2249" t="s">
        <v>501</v>
      </c>
      <c r="BI2249">
        <v>158</v>
      </c>
      <c r="BJ2249">
        <v>28.06</v>
      </c>
      <c r="BK2249" t="s">
        <v>501</v>
      </c>
      <c r="BL2249" s="3">
        <v>0.42439814814814814</v>
      </c>
      <c r="BM2249">
        <v>2256</v>
      </c>
      <c r="BN2249">
        <v>2248</v>
      </c>
      <c r="BO2249">
        <v>2247</v>
      </c>
      <c r="BP2249" t="s">
        <v>51</v>
      </c>
      <c r="BQ2249" t="s">
        <v>106</v>
      </c>
      <c r="BR2249">
        <v>0.51200000000000001</v>
      </c>
      <c r="BS2249">
        <v>6</v>
      </c>
      <c r="BV2249" s="9" t="str">
        <f>TEXT(Table1[[#This Row],[CLOSE_DATE]],"YYYYMMDD")&amp;TEXT(Table1[[#This Row],[OPEN_DATE]],"YYYYMMDD")&amp;Table1[[#This Row],[SYMBOL]]</f>
        <v>2022110420220322EXLS</v>
      </c>
      <c r="BW2249" t="str">
        <f>IFERROR(VLOOKUP(Table1[[#This Row],[Key]],ownlog!$A:$E,MATCH(BW$1,ownlog!$1:$1,0),FALSE),"")</f>
        <v/>
      </c>
      <c r="BX2249" t="str">
        <f>IFERROR(VLOOKUP(Table1[[#This Row],[Key]],ownlog!$A:$E,MATCH(BX$1,ownlog!$1:$1,0),FALSE),"")</f>
        <v/>
      </c>
      <c r="BY2249" t="str">
        <f>IFERROR(VLOOKUP(Table1[[#This Row],[Key]],ownlog!$A:$E,MATCH(BY$1,ownlog!$1:$1,0),FALSE),"")</f>
        <v/>
      </c>
      <c r="BZ2249" t="str">
        <f>IFERROR(VLOOKUP(Table1[[#This Row],[Key]],ownlog!$A:$E,MATCH(BZ$1,ownlog!$1:$1,0),FALSE),"")</f>
        <v/>
      </c>
    </row>
    <row r="2250" spans="1:78" x14ac:dyDescent="0.3">
      <c r="A2250">
        <v>2248</v>
      </c>
      <c r="B2250">
        <v>-0.14030000000000001</v>
      </c>
      <c r="C2250">
        <v>0.13189999999999999</v>
      </c>
      <c r="D2250" s="1">
        <v>44637</v>
      </c>
      <c r="E2250">
        <v>0.22467000000000001</v>
      </c>
      <c r="F2250">
        <v>0.27753299999999997</v>
      </c>
      <c r="G2250">
        <v>0.49779699999999999</v>
      </c>
      <c r="H2250">
        <v>1</v>
      </c>
      <c r="I2250">
        <v>0.241857249999999</v>
      </c>
      <c r="J2250">
        <v>0.47679623428270501</v>
      </c>
      <c r="K2250">
        <v>0.275354267729369</v>
      </c>
      <c r="L2250">
        <v>-0.27312700000000001</v>
      </c>
      <c r="M2250">
        <v>0.376075251006037</v>
      </c>
      <c r="N2250" s="2">
        <v>44637</v>
      </c>
      <c r="O2250">
        <v>4357.8599999999997</v>
      </c>
      <c r="P2250">
        <v>4371.97</v>
      </c>
      <c r="Q2250">
        <v>4161.72</v>
      </c>
      <c r="R2250" t="s">
        <v>50</v>
      </c>
      <c r="S2250">
        <v>3</v>
      </c>
      <c r="T2250" t="s">
        <v>494</v>
      </c>
      <c r="U2250" s="4">
        <v>-9788.82</v>
      </c>
      <c r="V2250" t="s">
        <v>216</v>
      </c>
      <c r="W2250" t="s">
        <v>49</v>
      </c>
      <c r="X2250" s="1">
        <v>44781.505509259259</v>
      </c>
      <c r="Y2250">
        <v>172.136166667</v>
      </c>
      <c r="Z2250">
        <v>4511.60986328125</v>
      </c>
      <c r="AA2250">
        <v>4473.0177319335899</v>
      </c>
      <c r="AB2250">
        <v>22.940000534057599</v>
      </c>
      <c r="AC2250" t="s">
        <v>494</v>
      </c>
      <c r="AD2250" t="s">
        <v>648</v>
      </c>
      <c r="AE2250">
        <v>1</v>
      </c>
      <c r="AF2250">
        <v>-2.122157546</v>
      </c>
      <c r="AG2250" t="s">
        <v>502</v>
      </c>
      <c r="AH2250" s="4">
        <v>139.59</v>
      </c>
      <c r="AI2250" s="2">
        <v>44642</v>
      </c>
      <c r="AJ2250" s="2">
        <v>44642</v>
      </c>
      <c r="AK2250">
        <v>1</v>
      </c>
      <c r="AL2250">
        <v>0.78</v>
      </c>
      <c r="AM2250" s="4">
        <v>5.5</v>
      </c>
      <c r="AN2250" s="4">
        <v>6.08</v>
      </c>
      <c r="AO2250" t="s">
        <v>52</v>
      </c>
      <c r="AP2250" s="2">
        <v>44926</v>
      </c>
      <c r="AQ2250">
        <v>5.63</v>
      </c>
      <c r="AR2250">
        <v>0.15</v>
      </c>
      <c r="AS2250" s="2">
        <v>44642</v>
      </c>
      <c r="AT2250" t="s">
        <v>48</v>
      </c>
      <c r="AU2250" s="1">
        <v>44642.414652777778</v>
      </c>
      <c r="AV2250">
        <v>139.82642857100001</v>
      </c>
      <c r="AW2250">
        <v>2022</v>
      </c>
      <c r="AX2250" t="s">
        <v>494</v>
      </c>
      <c r="AY2250">
        <v>0.23080519896336599</v>
      </c>
      <c r="AZ2250">
        <v>968.18</v>
      </c>
      <c r="BA2250">
        <v>139.83000000000001</v>
      </c>
      <c r="BB2250">
        <v>70</v>
      </c>
      <c r="BC2250">
        <v>30</v>
      </c>
      <c r="BD2250">
        <v>0.12</v>
      </c>
      <c r="BE2250">
        <v>8.6277617618505994E-3</v>
      </c>
      <c r="BF2250" s="2">
        <v>44389</v>
      </c>
      <c r="BG2250">
        <v>120</v>
      </c>
      <c r="BH2250" t="s">
        <v>501</v>
      </c>
      <c r="BI2250">
        <v>158</v>
      </c>
      <c r="BJ2250">
        <v>28.06</v>
      </c>
      <c r="BK2250" t="s">
        <v>501</v>
      </c>
      <c r="BL2250" s="3">
        <v>0.42439814814814814</v>
      </c>
      <c r="BM2250">
        <v>2218</v>
      </c>
      <c r="BN2250">
        <v>2247</v>
      </c>
      <c r="BO2250">
        <v>2248</v>
      </c>
      <c r="BP2250" t="s">
        <v>51</v>
      </c>
      <c r="BQ2250" t="s">
        <v>106</v>
      </c>
      <c r="BR2250">
        <v>0.51200000000000001</v>
      </c>
      <c r="BS2250">
        <v>6</v>
      </c>
      <c r="BV2250" s="9" t="str">
        <f>TEXT(Table1[[#This Row],[CLOSE_DATE]],"YYYYMMDD")&amp;TEXT(Table1[[#This Row],[OPEN_DATE]],"YYYYMMDD")&amp;Table1[[#This Row],[SYMBOL]]</f>
        <v>2022080820220322EXLS</v>
      </c>
      <c r="BW2250" t="str">
        <f>IFERROR(VLOOKUP(Table1[[#This Row],[Key]],ownlog!$A:$E,MATCH(BW$1,ownlog!$1:$1,0),FALSE),"")</f>
        <v/>
      </c>
      <c r="BX2250" t="str">
        <f>IFERROR(VLOOKUP(Table1[[#This Row],[Key]],ownlog!$A:$E,MATCH(BX$1,ownlog!$1:$1,0),FALSE),"")</f>
        <v/>
      </c>
      <c r="BY2250" t="str">
        <f>IFERROR(VLOOKUP(Table1[[#This Row],[Key]],ownlog!$A:$E,MATCH(BY$1,ownlog!$1:$1,0),FALSE),"")</f>
        <v/>
      </c>
      <c r="BZ2250" t="str">
        <f>IFERROR(VLOOKUP(Table1[[#This Row],[Key]],ownlog!$A:$E,MATCH(BZ$1,ownlog!$1:$1,0),FALSE),"")</f>
        <v/>
      </c>
    </row>
    <row r="2251" spans="1:78" x14ac:dyDescent="0.3">
      <c r="A2251">
        <v>2249</v>
      </c>
      <c r="B2251">
        <v>0.2422</v>
      </c>
      <c r="C2251">
        <v>-0.79300000000000004</v>
      </c>
      <c r="D2251" s="1">
        <v>44651</v>
      </c>
      <c r="E2251">
        <v>0.31884099999999999</v>
      </c>
      <c r="F2251">
        <v>0.40579700000000002</v>
      </c>
      <c r="G2251">
        <v>0.275362</v>
      </c>
      <c r="H2251">
        <v>1</v>
      </c>
      <c r="I2251">
        <v>0.26068037499999902</v>
      </c>
      <c r="J2251">
        <v>0.47679623428270501</v>
      </c>
      <c r="K2251">
        <v>0.275354267729369</v>
      </c>
      <c r="L2251">
        <v>4.34789999999999E-2</v>
      </c>
      <c r="M2251">
        <v>0.376075251006037</v>
      </c>
      <c r="N2251" s="2">
        <v>44651</v>
      </c>
      <c r="O2251">
        <v>4602.45</v>
      </c>
      <c r="P2251">
        <v>4637.3</v>
      </c>
      <c r="Q2251">
        <v>4501.07</v>
      </c>
      <c r="R2251" t="s">
        <v>58</v>
      </c>
      <c r="S2251">
        <v>3</v>
      </c>
      <c r="T2251" t="s">
        <v>494</v>
      </c>
      <c r="U2251" s="4">
        <v>15346.23</v>
      </c>
      <c r="V2251" t="s">
        <v>216</v>
      </c>
      <c r="W2251" t="s">
        <v>48</v>
      </c>
      <c r="X2251" s="1">
        <v>44685.634548611109</v>
      </c>
      <c r="Y2251">
        <v>7.0449999999999999</v>
      </c>
      <c r="Z2251">
        <v>4525.1201171875</v>
      </c>
      <c r="AA2251">
        <v>4489.2231884765597</v>
      </c>
      <c r="AB2251">
        <v>21.030000686645501</v>
      </c>
      <c r="AC2251" t="s">
        <v>494</v>
      </c>
      <c r="AD2251" t="s">
        <v>343</v>
      </c>
      <c r="AE2251">
        <v>7.77</v>
      </c>
      <c r="AF2251">
        <v>-15.273305452000001</v>
      </c>
      <c r="AG2251" t="s">
        <v>333</v>
      </c>
      <c r="AH2251" s="4">
        <v>9.66</v>
      </c>
      <c r="AI2251" s="2">
        <v>44656</v>
      </c>
      <c r="AJ2251" s="2">
        <v>44656</v>
      </c>
      <c r="AK2251">
        <v>1</v>
      </c>
      <c r="AL2251" t="s">
        <v>494</v>
      </c>
      <c r="AM2251" s="4" t="s">
        <v>494</v>
      </c>
      <c r="AN2251" s="4" t="s">
        <v>494</v>
      </c>
      <c r="AO2251" t="s">
        <v>52</v>
      </c>
      <c r="AP2251" s="2" t="s">
        <v>494</v>
      </c>
      <c r="AQ2251" t="s">
        <v>494</v>
      </c>
      <c r="AR2251">
        <v>0.1</v>
      </c>
      <c r="AS2251" s="2">
        <v>44284</v>
      </c>
      <c r="AT2251" t="s">
        <v>49</v>
      </c>
      <c r="AU2251" s="1">
        <v>44656.442245370374</v>
      </c>
      <c r="AV2251">
        <v>10.236006667</v>
      </c>
      <c r="AW2251">
        <v>2022</v>
      </c>
      <c r="AX2251" t="s">
        <v>494</v>
      </c>
      <c r="AY2251">
        <v>0.311156499171514</v>
      </c>
      <c r="AZ2251">
        <v>4777.5</v>
      </c>
      <c r="BA2251">
        <v>10.24</v>
      </c>
      <c r="BB2251">
        <v>1500</v>
      </c>
      <c r="BC2251">
        <v>1500</v>
      </c>
      <c r="BD2251">
        <v>0.12</v>
      </c>
      <c r="BE2251">
        <v>7.9962450526143997E-3</v>
      </c>
      <c r="BF2251" s="2">
        <v>44084</v>
      </c>
      <c r="BG2251">
        <v>12</v>
      </c>
      <c r="BH2251" t="s">
        <v>332</v>
      </c>
      <c r="BI2251">
        <v>2</v>
      </c>
      <c r="BJ2251">
        <v>20.745000000000001</v>
      </c>
      <c r="BK2251" t="s">
        <v>332</v>
      </c>
      <c r="BL2251" s="3">
        <v>45752.444027777776</v>
      </c>
      <c r="BM2251">
        <v>2110</v>
      </c>
      <c r="BN2251">
        <v>2249</v>
      </c>
      <c r="BO2251">
        <v>2249</v>
      </c>
      <c r="BP2251" t="s">
        <v>51</v>
      </c>
      <c r="BQ2251" t="s">
        <v>106</v>
      </c>
      <c r="BR2251">
        <v>0.51200000000000001</v>
      </c>
      <c r="BS2251">
        <v>6</v>
      </c>
      <c r="BV2251" s="9" t="str">
        <f>TEXT(Table1[[#This Row],[CLOSE_DATE]],"YYYYMMDD")&amp;TEXT(Table1[[#This Row],[OPEN_DATE]],"YYYYMMDD")&amp;Table1[[#This Row],[SYMBOL]]</f>
        <v>2022050420220405NKLA</v>
      </c>
      <c r="BW2251" t="str">
        <f>IFERROR(VLOOKUP(Table1[[#This Row],[Key]],ownlog!$A:$E,MATCH(BW$1,ownlog!$1:$1,0),FALSE),"")</f>
        <v/>
      </c>
      <c r="BX2251" t="str">
        <f>IFERROR(VLOOKUP(Table1[[#This Row],[Key]],ownlog!$A:$E,MATCH(BX$1,ownlog!$1:$1,0),FALSE),"")</f>
        <v/>
      </c>
      <c r="BY2251" t="str">
        <f>IFERROR(VLOOKUP(Table1[[#This Row],[Key]],ownlog!$A:$E,MATCH(BY$1,ownlog!$1:$1,0),FALSE),"")</f>
        <v/>
      </c>
      <c r="BZ2251" t="str">
        <f>IFERROR(VLOOKUP(Table1[[#This Row],[Key]],ownlog!$A:$E,MATCH(BZ$1,ownlog!$1:$1,0),FALSE),"")</f>
        <v/>
      </c>
    </row>
    <row r="2252" spans="1:78" x14ac:dyDescent="0.3">
      <c r="A2252">
        <v>2250</v>
      </c>
      <c r="B2252">
        <v>0.34889999999999999</v>
      </c>
      <c r="C2252">
        <v>-0.86260000000000003</v>
      </c>
      <c r="D2252" s="1">
        <v>44651</v>
      </c>
      <c r="E2252">
        <v>0.31884099999999999</v>
      </c>
      <c r="F2252">
        <v>0.40579700000000002</v>
      </c>
      <c r="G2252">
        <v>0.275362</v>
      </c>
      <c r="H2252">
        <v>1</v>
      </c>
      <c r="I2252">
        <v>0.26068037499999902</v>
      </c>
      <c r="J2252">
        <v>0.47679623428270501</v>
      </c>
      <c r="K2252">
        <v>0.275354267729369</v>
      </c>
      <c r="L2252">
        <v>4.34789999999999E-2</v>
      </c>
      <c r="M2252">
        <v>0.376075251006037</v>
      </c>
      <c r="N2252" s="2">
        <v>44651</v>
      </c>
      <c r="O2252">
        <v>4602.45</v>
      </c>
      <c r="P2252">
        <v>4637.3</v>
      </c>
      <c r="Q2252">
        <v>4501.07</v>
      </c>
      <c r="R2252" t="s">
        <v>58</v>
      </c>
      <c r="S2252">
        <v>3</v>
      </c>
      <c r="T2252" t="s">
        <v>494</v>
      </c>
      <c r="U2252" s="4">
        <v>17140.22</v>
      </c>
      <c r="V2252" t="s">
        <v>200</v>
      </c>
      <c r="W2252" t="s">
        <v>48</v>
      </c>
      <c r="X2252" s="1">
        <v>44690.62804398148</v>
      </c>
      <c r="Y2252">
        <v>9.7816399999999994</v>
      </c>
      <c r="Z2252">
        <v>4525.1201171875</v>
      </c>
      <c r="AA2252">
        <v>4489.2231884765597</v>
      </c>
      <c r="AB2252">
        <v>21.030000686645501</v>
      </c>
      <c r="AC2252" t="s">
        <v>494</v>
      </c>
      <c r="AD2252" t="s">
        <v>535</v>
      </c>
      <c r="AE2252">
        <v>7.78</v>
      </c>
      <c r="AF2252">
        <v>-11.532453253</v>
      </c>
      <c r="AG2252" t="s">
        <v>534</v>
      </c>
      <c r="AH2252" s="4">
        <v>11.12</v>
      </c>
      <c r="AI2252" s="2">
        <v>44656</v>
      </c>
      <c r="AJ2252" s="2">
        <v>44656</v>
      </c>
      <c r="AK2252">
        <v>1</v>
      </c>
      <c r="AL2252">
        <v>-0.26</v>
      </c>
      <c r="AM2252" s="4">
        <v>0.09</v>
      </c>
      <c r="AN2252" s="4">
        <v>0.09</v>
      </c>
      <c r="AO2252" t="s">
        <v>52</v>
      </c>
      <c r="AP2252" s="2">
        <v>44561</v>
      </c>
      <c r="AQ2252">
        <v>0.09</v>
      </c>
      <c r="AR2252">
        <v>0.15</v>
      </c>
      <c r="AS2252" s="2">
        <v>44589</v>
      </c>
      <c r="AT2252" t="s">
        <v>49</v>
      </c>
      <c r="AU2252" s="1">
        <v>44656.442523148151</v>
      </c>
      <c r="AV2252">
        <v>11.431796667</v>
      </c>
      <c r="AW2252">
        <v>2022</v>
      </c>
      <c r="AX2252" t="s">
        <v>494</v>
      </c>
      <c r="AY2252">
        <v>0.14389689109399501</v>
      </c>
      <c r="AZ2252">
        <v>1233.75</v>
      </c>
      <c r="BA2252">
        <v>11.43</v>
      </c>
      <c r="BB2252">
        <v>1500</v>
      </c>
      <c r="BC2252">
        <v>750</v>
      </c>
      <c r="BD2252">
        <v>7.0000000000000007E-2</v>
      </c>
      <c r="BE2252">
        <v>7.9962450526143997E-3</v>
      </c>
      <c r="BF2252" s="2">
        <v>44570</v>
      </c>
      <c r="BG2252">
        <v>15</v>
      </c>
      <c r="BH2252" t="s">
        <v>533</v>
      </c>
      <c r="BI2252">
        <v>1.53</v>
      </c>
      <c r="BJ2252">
        <v>17.57</v>
      </c>
      <c r="BK2252" t="s">
        <v>533</v>
      </c>
      <c r="BL2252" s="3">
        <v>45752.45349537037</v>
      </c>
      <c r="BM2252">
        <v>2143</v>
      </c>
      <c r="BN2252">
        <v>2250</v>
      </c>
      <c r="BO2252">
        <v>2250</v>
      </c>
      <c r="BP2252" t="s">
        <v>51</v>
      </c>
      <c r="BQ2252" t="s">
        <v>106</v>
      </c>
      <c r="BR2252">
        <v>0.51200000000000001</v>
      </c>
      <c r="BS2252">
        <v>4</v>
      </c>
      <c r="BV2252" s="9" t="str">
        <f>TEXT(Table1[[#This Row],[CLOSE_DATE]],"YYYYMMDD")&amp;TEXT(Table1[[#This Row],[OPEN_DATE]],"YYYYMMDD")&amp;Table1[[#This Row],[SYMBOL]]</f>
        <v>2022050920220405ALHC</v>
      </c>
      <c r="BW2252" t="str">
        <f>IFERROR(VLOOKUP(Table1[[#This Row],[Key]],ownlog!$A:$E,MATCH(BW$1,ownlog!$1:$1,0),FALSE),"")</f>
        <v/>
      </c>
      <c r="BX2252" t="str">
        <f>IFERROR(VLOOKUP(Table1[[#This Row],[Key]],ownlog!$A:$E,MATCH(BX$1,ownlog!$1:$1,0),FALSE),"")</f>
        <v/>
      </c>
      <c r="BY2252" t="str">
        <f>IFERROR(VLOOKUP(Table1[[#This Row],[Key]],ownlog!$A:$E,MATCH(BY$1,ownlog!$1:$1,0),FALSE),"")</f>
        <v/>
      </c>
      <c r="BZ2252" t="str">
        <f>IFERROR(VLOOKUP(Table1[[#This Row],[Key]],ownlog!$A:$E,MATCH(BZ$1,ownlog!$1:$1,0),FALSE),"")</f>
        <v/>
      </c>
    </row>
    <row r="2253" spans="1:78" x14ac:dyDescent="0.3">
      <c r="A2253">
        <v>2251</v>
      </c>
      <c r="B2253">
        <v>0.34889999999999999</v>
      </c>
      <c r="C2253">
        <v>-0.86260000000000003</v>
      </c>
      <c r="D2253" s="1">
        <v>44651</v>
      </c>
      <c r="E2253">
        <v>0.31884099999999999</v>
      </c>
      <c r="F2253">
        <v>0.40579700000000002</v>
      </c>
      <c r="G2253">
        <v>0.275362</v>
      </c>
      <c r="H2253">
        <v>1</v>
      </c>
      <c r="I2253">
        <v>0.26068037499999902</v>
      </c>
      <c r="J2253">
        <v>0.47679623428270501</v>
      </c>
      <c r="K2253">
        <v>0.275354267729369</v>
      </c>
      <c r="L2253">
        <v>4.34789999999999E-2</v>
      </c>
      <c r="M2253">
        <v>0.376075251006037</v>
      </c>
      <c r="N2253" s="2">
        <v>44651</v>
      </c>
      <c r="O2253">
        <v>4602.45</v>
      </c>
      <c r="P2253">
        <v>4637.3</v>
      </c>
      <c r="Q2253">
        <v>4501.07</v>
      </c>
      <c r="R2253" t="s">
        <v>58</v>
      </c>
      <c r="S2253">
        <v>3</v>
      </c>
      <c r="T2253" t="s">
        <v>494</v>
      </c>
      <c r="U2253" s="4">
        <v>17140.22</v>
      </c>
      <c r="V2253" t="s">
        <v>200</v>
      </c>
      <c r="W2253" t="s">
        <v>48</v>
      </c>
      <c r="X2253" s="1">
        <v>44685.636365740742</v>
      </c>
      <c r="Y2253">
        <v>10.251213333000001</v>
      </c>
      <c r="Z2253">
        <v>4525.1201171875</v>
      </c>
      <c r="AA2253">
        <v>4489.2231884765597</v>
      </c>
      <c r="AB2253">
        <v>21.030000686645501</v>
      </c>
      <c r="AC2253" t="s">
        <v>494</v>
      </c>
      <c r="AD2253" t="s">
        <v>535</v>
      </c>
      <c r="AE2253">
        <v>7.78</v>
      </c>
      <c r="AF2253">
        <v>-11.532453253</v>
      </c>
      <c r="AG2253" t="s">
        <v>534</v>
      </c>
      <c r="AH2253" s="4">
        <v>11.12</v>
      </c>
      <c r="AI2253" s="2">
        <v>44656</v>
      </c>
      <c r="AJ2253" s="2">
        <v>44656</v>
      </c>
      <c r="AK2253">
        <v>1</v>
      </c>
      <c r="AL2253">
        <v>-0.26</v>
      </c>
      <c r="AM2253" s="4">
        <v>0.09</v>
      </c>
      <c r="AN2253" s="4">
        <v>0.09</v>
      </c>
      <c r="AO2253" t="s">
        <v>52</v>
      </c>
      <c r="AP2253" s="2">
        <v>44561</v>
      </c>
      <c r="AQ2253">
        <v>0.09</v>
      </c>
      <c r="AR2253">
        <v>0.15</v>
      </c>
      <c r="AS2253" s="2">
        <v>44589</v>
      </c>
      <c r="AT2253" t="s">
        <v>49</v>
      </c>
      <c r="AU2253" s="1">
        <v>44656.442523148151</v>
      </c>
      <c r="AV2253">
        <v>11.431796667</v>
      </c>
      <c r="AW2253">
        <v>2022</v>
      </c>
      <c r="AX2253" t="s">
        <v>494</v>
      </c>
      <c r="AY2253">
        <v>0.10278349363856799</v>
      </c>
      <c r="AZ2253">
        <v>881.25</v>
      </c>
      <c r="BA2253">
        <v>11.43</v>
      </c>
      <c r="BB2253">
        <v>1500</v>
      </c>
      <c r="BC2253">
        <v>750</v>
      </c>
      <c r="BD2253">
        <v>7.0000000000000007E-2</v>
      </c>
      <c r="BE2253">
        <v>7.9962450526143997E-3</v>
      </c>
      <c r="BF2253" s="2">
        <v>44570</v>
      </c>
      <c r="BG2253">
        <v>15</v>
      </c>
      <c r="BH2253" t="s">
        <v>533</v>
      </c>
      <c r="BI2253">
        <v>1.53</v>
      </c>
      <c r="BJ2253">
        <v>17.57</v>
      </c>
      <c r="BK2253" t="s">
        <v>533</v>
      </c>
      <c r="BL2253" s="3">
        <v>45752.45349537037</v>
      </c>
      <c r="BM2253">
        <v>2111</v>
      </c>
      <c r="BN2253">
        <v>2251</v>
      </c>
      <c r="BO2253">
        <v>2251</v>
      </c>
      <c r="BP2253" t="s">
        <v>51</v>
      </c>
      <c r="BQ2253" t="s">
        <v>106</v>
      </c>
      <c r="BR2253">
        <v>0.51200000000000001</v>
      </c>
      <c r="BS2253">
        <v>4</v>
      </c>
      <c r="BV2253" s="9" t="str">
        <f>TEXT(Table1[[#This Row],[CLOSE_DATE]],"YYYYMMDD")&amp;TEXT(Table1[[#This Row],[OPEN_DATE]],"YYYYMMDD")&amp;Table1[[#This Row],[SYMBOL]]</f>
        <v>2022050420220405ALHC</v>
      </c>
      <c r="BW2253" t="str">
        <f>IFERROR(VLOOKUP(Table1[[#This Row],[Key]],ownlog!$A:$E,MATCH(BW$1,ownlog!$1:$1,0),FALSE),"")</f>
        <v/>
      </c>
      <c r="BX2253" t="str">
        <f>IFERROR(VLOOKUP(Table1[[#This Row],[Key]],ownlog!$A:$E,MATCH(BX$1,ownlog!$1:$1,0),FALSE),"")</f>
        <v/>
      </c>
      <c r="BY2253" t="str">
        <f>IFERROR(VLOOKUP(Table1[[#This Row],[Key]],ownlog!$A:$E,MATCH(BY$1,ownlog!$1:$1,0),FALSE),"")</f>
        <v/>
      </c>
      <c r="BZ2253" t="str">
        <f>IFERROR(VLOOKUP(Table1[[#This Row],[Key]],ownlog!$A:$E,MATCH(BZ$1,ownlog!$1:$1,0),FALSE),"")</f>
        <v/>
      </c>
    </row>
    <row r="2254" spans="1:78" x14ac:dyDescent="0.3">
      <c r="A2254">
        <v>2252</v>
      </c>
      <c r="B2254">
        <v>0.2422</v>
      </c>
      <c r="C2254">
        <v>-0.79300000000000004</v>
      </c>
      <c r="D2254" s="1">
        <v>44658</v>
      </c>
      <c r="E2254">
        <v>0.24712600000000001</v>
      </c>
      <c r="F2254">
        <v>0.33907999999999999</v>
      </c>
      <c r="G2254">
        <v>0.41379300000000002</v>
      </c>
      <c r="H2254">
        <v>0.99999899999999997</v>
      </c>
      <c r="I2254">
        <v>0.26112237499999902</v>
      </c>
      <c r="J2254">
        <v>0.47679623428270501</v>
      </c>
      <c r="K2254">
        <v>0.275354267729369</v>
      </c>
      <c r="L2254">
        <v>-0.16666700000000001</v>
      </c>
      <c r="M2254">
        <v>0.376075251006037</v>
      </c>
      <c r="N2254" s="2">
        <v>44658</v>
      </c>
      <c r="O2254">
        <v>4481.1499999999996</v>
      </c>
      <c r="P2254">
        <v>4593.45</v>
      </c>
      <c r="Q2254">
        <v>4450.04</v>
      </c>
      <c r="R2254" t="s">
        <v>58</v>
      </c>
      <c r="S2254">
        <v>3</v>
      </c>
      <c r="T2254" t="s">
        <v>494</v>
      </c>
      <c r="U2254" s="4">
        <v>15346.23</v>
      </c>
      <c r="V2254" t="s">
        <v>216</v>
      </c>
      <c r="W2254" t="s">
        <v>48</v>
      </c>
      <c r="X2254" s="1">
        <v>44690.627870370372</v>
      </c>
      <c r="Y2254">
        <v>5.8250000000000002</v>
      </c>
      <c r="Z2254">
        <v>4500.2099609375</v>
      </c>
      <c r="AA2254">
        <v>4491.6885888671804</v>
      </c>
      <c r="AB2254">
        <v>21.549999237060501</v>
      </c>
      <c r="AC2254" t="s">
        <v>494</v>
      </c>
      <c r="AD2254" t="s">
        <v>343</v>
      </c>
      <c r="AE2254">
        <v>7.77</v>
      </c>
      <c r="AF2254">
        <v>-15.262434750000001</v>
      </c>
      <c r="AG2254" t="s">
        <v>333</v>
      </c>
      <c r="AH2254" s="4">
        <v>9.66</v>
      </c>
      <c r="AI2254" s="2">
        <v>44656</v>
      </c>
      <c r="AJ2254" s="2">
        <v>44658</v>
      </c>
      <c r="AK2254">
        <v>1</v>
      </c>
      <c r="AL2254" t="s">
        <v>494</v>
      </c>
      <c r="AM2254" s="4" t="s">
        <v>494</v>
      </c>
      <c r="AN2254" s="4" t="s">
        <v>494</v>
      </c>
      <c r="AO2254" t="s">
        <v>52</v>
      </c>
      <c r="AP2254" s="2" t="s">
        <v>494</v>
      </c>
      <c r="AQ2254" t="s">
        <v>494</v>
      </c>
      <c r="AR2254">
        <v>0.1</v>
      </c>
      <c r="AS2254" s="2">
        <v>44284</v>
      </c>
      <c r="AT2254" t="s">
        <v>49</v>
      </c>
      <c r="AU2254" s="1">
        <v>44658.597268518519</v>
      </c>
      <c r="AV2254">
        <v>8.8149999999999995</v>
      </c>
      <c r="AW2254">
        <v>2022</v>
      </c>
      <c r="AX2254" t="s">
        <v>494</v>
      </c>
      <c r="AY2254">
        <v>0.33862733976176901</v>
      </c>
      <c r="AZ2254">
        <v>4477.5</v>
      </c>
      <c r="BA2254">
        <v>10.24</v>
      </c>
      <c r="BB2254">
        <v>1500</v>
      </c>
      <c r="BC2254">
        <v>1500</v>
      </c>
      <c r="BD2254">
        <v>0.12</v>
      </c>
      <c r="BE2254">
        <v>1.897142222066E-3</v>
      </c>
      <c r="BF2254" s="2">
        <v>44084</v>
      </c>
      <c r="BG2254">
        <v>12</v>
      </c>
      <c r="BH2254" t="s">
        <v>332</v>
      </c>
      <c r="BI2254">
        <v>2</v>
      </c>
      <c r="BJ2254">
        <v>20.745000000000001</v>
      </c>
      <c r="BK2254" t="s">
        <v>332</v>
      </c>
      <c r="BL2254" s="3">
        <v>45752.444027777776</v>
      </c>
      <c r="BM2254">
        <v>2142</v>
      </c>
      <c r="BN2254">
        <v>2252</v>
      </c>
      <c r="BO2254">
        <v>2252</v>
      </c>
      <c r="BP2254" t="s">
        <v>51</v>
      </c>
      <c r="BQ2254" t="s">
        <v>106</v>
      </c>
      <c r="BR2254">
        <v>0.51200000000000001</v>
      </c>
      <c r="BS2254">
        <v>6</v>
      </c>
      <c r="BV2254" s="9" t="str">
        <f>TEXT(Table1[[#This Row],[CLOSE_DATE]],"YYYYMMDD")&amp;TEXT(Table1[[#This Row],[OPEN_DATE]],"YYYYMMDD")&amp;Table1[[#This Row],[SYMBOL]]</f>
        <v>2022050920220407NKLA</v>
      </c>
      <c r="BW2254" t="str">
        <f>IFERROR(VLOOKUP(Table1[[#This Row],[Key]],ownlog!$A:$E,MATCH(BW$1,ownlog!$1:$1,0),FALSE),"")</f>
        <v/>
      </c>
      <c r="BX2254" t="str">
        <f>IFERROR(VLOOKUP(Table1[[#This Row],[Key]],ownlog!$A:$E,MATCH(BX$1,ownlog!$1:$1,0),FALSE),"")</f>
        <v/>
      </c>
      <c r="BY2254" t="str">
        <f>IFERROR(VLOOKUP(Table1[[#This Row],[Key]],ownlog!$A:$E,MATCH(BY$1,ownlog!$1:$1,0),FALSE),"")</f>
        <v/>
      </c>
      <c r="BZ2254" t="str">
        <f>IFERROR(VLOOKUP(Table1[[#This Row],[Key]],ownlog!$A:$E,MATCH(BZ$1,ownlog!$1:$1,0),FALSE),"")</f>
        <v/>
      </c>
    </row>
    <row r="2255" spans="1:78" x14ac:dyDescent="0.3">
      <c r="A2255">
        <v>2253</v>
      </c>
      <c r="B2255">
        <v>-0.1085</v>
      </c>
      <c r="C2255">
        <v>-7.22E-2</v>
      </c>
      <c r="D2255" s="1">
        <v>44658</v>
      </c>
      <c r="E2255">
        <v>0.24712600000000001</v>
      </c>
      <c r="F2255">
        <v>0.33907999999999999</v>
      </c>
      <c r="G2255">
        <v>0.41379300000000002</v>
      </c>
      <c r="H2255">
        <v>0.99999899999999997</v>
      </c>
      <c r="I2255">
        <v>0.26112237499999902</v>
      </c>
      <c r="J2255">
        <v>0.47679623428270501</v>
      </c>
      <c r="K2255">
        <v>0.275354267729369</v>
      </c>
      <c r="L2255">
        <v>-0.16666700000000001</v>
      </c>
      <c r="M2255">
        <v>0.376075251006037</v>
      </c>
      <c r="N2255" s="2">
        <v>44658</v>
      </c>
      <c r="O2255">
        <v>4481.1499999999996</v>
      </c>
      <c r="P2255">
        <v>4593.45</v>
      </c>
      <c r="Q2255">
        <v>4450.04</v>
      </c>
      <c r="R2255" t="s">
        <v>494</v>
      </c>
      <c r="S2255">
        <v>3</v>
      </c>
      <c r="T2255" t="s">
        <v>494</v>
      </c>
      <c r="U2255" s="4" t="s">
        <v>494</v>
      </c>
      <c r="V2255" t="s">
        <v>494</v>
      </c>
      <c r="W2255" t="s">
        <v>48</v>
      </c>
      <c r="X2255" s="1">
        <v>44685.634270833332</v>
      </c>
      <c r="Y2255">
        <v>51.734999999999999</v>
      </c>
      <c r="Z2255">
        <v>4500.2099609375</v>
      </c>
      <c r="AA2255">
        <v>4491.6885888671804</v>
      </c>
      <c r="AB2255">
        <v>21.549999237060501</v>
      </c>
      <c r="AC2255" t="s">
        <v>494</v>
      </c>
      <c r="AD2255" t="s">
        <v>494</v>
      </c>
      <c r="AE2255">
        <v>1.31</v>
      </c>
      <c r="AF2255">
        <v>-2.0893419999999998</v>
      </c>
      <c r="AG2255" t="s">
        <v>494</v>
      </c>
      <c r="AH2255" s="4" t="s">
        <v>494</v>
      </c>
      <c r="AI2255" s="2" t="s">
        <v>494</v>
      </c>
      <c r="AJ2255" s="2">
        <v>44658</v>
      </c>
      <c r="AK2255">
        <v>2</v>
      </c>
      <c r="AL2255" t="s">
        <v>494</v>
      </c>
      <c r="AM2255" s="4" t="s">
        <v>494</v>
      </c>
      <c r="AN2255" s="4" t="s">
        <v>494</v>
      </c>
      <c r="AO2255" t="s">
        <v>494</v>
      </c>
      <c r="AP2255" s="2" t="s">
        <v>494</v>
      </c>
      <c r="AQ2255" t="s">
        <v>494</v>
      </c>
      <c r="AR2255">
        <v>0.1</v>
      </c>
      <c r="AS2255" s="2" t="s">
        <v>494</v>
      </c>
      <c r="AT2255" t="s">
        <v>49</v>
      </c>
      <c r="AU2255" s="1">
        <v>44658.597581018519</v>
      </c>
      <c r="AV2255">
        <v>62.1</v>
      </c>
      <c r="AW2255">
        <v>2022</v>
      </c>
      <c r="AX2255" t="s">
        <v>494</v>
      </c>
      <c r="AY2255">
        <v>0.16682769726247901</v>
      </c>
      <c r="AZ2255">
        <v>1036</v>
      </c>
      <c r="BA2255">
        <v>59.43</v>
      </c>
      <c r="BB2255">
        <v>250</v>
      </c>
      <c r="BC2255">
        <v>100</v>
      </c>
      <c r="BD2255">
        <v>0.12</v>
      </c>
      <c r="BE2255">
        <v>1.897142222066E-3</v>
      </c>
      <c r="BF2255" s="2" t="s">
        <v>494</v>
      </c>
      <c r="BG2255" t="s">
        <v>494</v>
      </c>
      <c r="BH2255" t="s">
        <v>541</v>
      </c>
      <c r="BI2255" t="s">
        <v>494</v>
      </c>
      <c r="BJ2255">
        <v>20.745000000000001</v>
      </c>
      <c r="BK2255" t="s">
        <v>494</v>
      </c>
      <c r="BL2255" s="3" t="s">
        <v>494</v>
      </c>
      <c r="BM2255">
        <v>2108</v>
      </c>
      <c r="BN2255">
        <v>2253</v>
      </c>
      <c r="BO2255">
        <v>2253</v>
      </c>
      <c r="BP2255" t="s">
        <v>494</v>
      </c>
      <c r="BQ2255" t="s">
        <v>494</v>
      </c>
      <c r="BR2255">
        <v>0.51200000000000001</v>
      </c>
      <c r="BS2255">
        <v>6</v>
      </c>
      <c r="BV2255" s="9" t="str">
        <f>TEXT(Table1[[#This Row],[CLOSE_DATE]],"YYYYMMDD")&amp;TEXT(Table1[[#This Row],[OPEN_DATE]],"YYYYMMDD")&amp;Table1[[#This Row],[SYMBOL]]</f>
        <v>2022050420220407ARKK</v>
      </c>
      <c r="BW2255" t="str">
        <f>IFERROR(VLOOKUP(Table1[[#This Row],[Key]],ownlog!$A:$E,MATCH(BW$1,ownlog!$1:$1,0),FALSE),"")</f>
        <v/>
      </c>
      <c r="BX2255" t="str">
        <f>IFERROR(VLOOKUP(Table1[[#This Row],[Key]],ownlog!$A:$E,MATCH(BX$1,ownlog!$1:$1,0),FALSE),"")</f>
        <v/>
      </c>
      <c r="BY2255" t="str">
        <f>IFERROR(VLOOKUP(Table1[[#This Row],[Key]],ownlog!$A:$E,MATCH(BY$1,ownlog!$1:$1,0),FALSE),"")</f>
        <v/>
      </c>
      <c r="BZ2255" t="str">
        <f>IFERROR(VLOOKUP(Table1[[#This Row],[Key]],ownlog!$A:$E,MATCH(BZ$1,ownlog!$1:$1,0),FALSE),"")</f>
        <v/>
      </c>
    </row>
    <row r="2256" spans="1:78" x14ac:dyDescent="0.3">
      <c r="A2256">
        <v>2254</v>
      </c>
      <c r="B2256">
        <v>-0.1085</v>
      </c>
      <c r="C2256">
        <v>-7.22E-2</v>
      </c>
      <c r="D2256" s="1">
        <v>44658</v>
      </c>
      <c r="E2256">
        <v>0.24712600000000001</v>
      </c>
      <c r="F2256">
        <v>0.33907999999999999</v>
      </c>
      <c r="G2256">
        <v>0.41379300000000002</v>
      </c>
      <c r="H2256">
        <v>0.99999899999999997</v>
      </c>
      <c r="I2256">
        <v>0.26112237499999902</v>
      </c>
      <c r="J2256">
        <v>0.47679623428270501</v>
      </c>
      <c r="K2256">
        <v>0.275354267729369</v>
      </c>
      <c r="L2256">
        <v>-0.16666700000000001</v>
      </c>
      <c r="M2256">
        <v>0.376075251006037</v>
      </c>
      <c r="N2256" s="2">
        <v>44658</v>
      </c>
      <c r="O2256">
        <v>4481.1499999999996</v>
      </c>
      <c r="P2256">
        <v>4593.45</v>
      </c>
      <c r="Q2256">
        <v>4450.04</v>
      </c>
      <c r="R2256" t="s">
        <v>494</v>
      </c>
      <c r="S2256">
        <v>3</v>
      </c>
      <c r="T2256" t="s">
        <v>494</v>
      </c>
      <c r="U2256" s="4" t="s">
        <v>494</v>
      </c>
      <c r="V2256" t="s">
        <v>494</v>
      </c>
      <c r="W2256" t="s">
        <v>48</v>
      </c>
      <c r="X2256" s="1">
        <v>44701.575127314813</v>
      </c>
      <c r="Y2256">
        <v>40.833125000000003</v>
      </c>
      <c r="Z2256">
        <v>4500.2099609375</v>
      </c>
      <c r="AA2256">
        <v>4491.6885888671804</v>
      </c>
      <c r="AB2256">
        <v>21.549999237060501</v>
      </c>
      <c r="AC2256" t="s">
        <v>494</v>
      </c>
      <c r="AD2256" t="s">
        <v>494</v>
      </c>
      <c r="AE2256">
        <v>1.31</v>
      </c>
      <c r="AF2256">
        <v>-3.0893419999999998</v>
      </c>
      <c r="AG2256" t="s">
        <v>494</v>
      </c>
      <c r="AH2256" s="4" t="s">
        <v>494</v>
      </c>
      <c r="AI2256" s="2" t="s">
        <v>494</v>
      </c>
      <c r="AJ2256" s="2">
        <v>44658</v>
      </c>
      <c r="AK2256">
        <v>2</v>
      </c>
      <c r="AL2256" t="s">
        <v>494</v>
      </c>
      <c r="AM2256" s="4" t="s">
        <v>494</v>
      </c>
      <c r="AN2256" s="4" t="s">
        <v>494</v>
      </c>
      <c r="AO2256" t="s">
        <v>494</v>
      </c>
      <c r="AP2256" s="2" t="s">
        <v>494</v>
      </c>
      <c r="AQ2256" t="s">
        <v>494</v>
      </c>
      <c r="AR2256">
        <v>0.1</v>
      </c>
      <c r="AS2256" s="2" t="s">
        <v>494</v>
      </c>
      <c r="AT2256" t="s">
        <v>49</v>
      </c>
      <c r="AU2256" s="1">
        <v>44658.597581018519</v>
      </c>
      <c r="AV2256">
        <v>62.1</v>
      </c>
      <c r="AW2256">
        <v>2022</v>
      </c>
      <c r="AX2256" t="s">
        <v>494</v>
      </c>
      <c r="AY2256">
        <v>0.34219001610305899</v>
      </c>
      <c r="AZ2256">
        <v>2125</v>
      </c>
      <c r="BA2256">
        <v>59.43</v>
      </c>
      <c r="BB2256">
        <v>250</v>
      </c>
      <c r="BC2256">
        <v>100</v>
      </c>
      <c r="BD2256">
        <v>0.12</v>
      </c>
      <c r="BE2256">
        <v>1.897142222066E-3</v>
      </c>
      <c r="BF2256" s="2" t="s">
        <v>494</v>
      </c>
      <c r="BG2256" t="s">
        <v>494</v>
      </c>
      <c r="BH2256" t="s">
        <v>541</v>
      </c>
      <c r="BI2256" t="s">
        <v>494</v>
      </c>
      <c r="BJ2256">
        <v>20.745000000000001</v>
      </c>
      <c r="BK2256" t="s">
        <v>494</v>
      </c>
      <c r="BL2256" s="3" t="s">
        <v>494</v>
      </c>
      <c r="BM2256">
        <v>2144</v>
      </c>
      <c r="BN2256">
        <v>2254</v>
      </c>
      <c r="BO2256">
        <v>2254</v>
      </c>
      <c r="BP2256" t="s">
        <v>494</v>
      </c>
      <c r="BQ2256" t="s">
        <v>494</v>
      </c>
      <c r="BR2256">
        <v>0.51200000000000001</v>
      </c>
      <c r="BS2256">
        <v>6</v>
      </c>
      <c r="BV2256" s="9" t="str">
        <f>TEXT(Table1[[#This Row],[CLOSE_DATE]],"YYYYMMDD")&amp;TEXT(Table1[[#This Row],[OPEN_DATE]],"YYYYMMDD")&amp;Table1[[#This Row],[SYMBOL]]</f>
        <v>2022052020220407ARKK</v>
      </c>
      <c r="BW2256" t="str">
        <f>IFERROR(VLOOKUP(Table1[[#This Row],[Key]],ownlog!$A:$E,MATCH(BW$1,ownlog!$1:$1,0),FALSE),"")</f>
        <v/>
      </c>
      <c r="BX2256" t="str">
        <f>IFERROR(VLOOKUP(Table1[[#This Row],[Key]],ownlog!$A:$E,MATCH(BX$1,ownlog!$1:$1,0),FALSE),"")</f>
        <v/>
      </c>
      <c r="BY2256" t="str">
        <f>IFERROR(VLOOKUP(Table1[[#This Row],[Key]],ownlog!$A:$E,MATCH(BY$1,ownlog!$1:$1,0),FALSE),"")</f>
        <v/>
      </c>
      <c r="BZ2256" t="str">
        <f>IFERROR(VLOOKUP(Table1[[#This Row],[Key]],ownlog!$A:$E,MATCH(BZ$1,ownlog!$1:$1,0),FALSE),"")</f>
        <v/>
      </c>
    </row>
    <row r="2257" spans="1:78" x14ac:dyDescent="0.3">
      <c r="A2257">
        <v>2255</v>
      </c>
      <c r="B2257">
        <v>-0.1085</v>
      </c>
      <c r="C2257">
        <v>-7.22E-2</v>
      </c>
      <c r="D2257" s="1">
        <v>44665</v>
      </c>
      <c r="E2257">
        <v>0.15837100000000001</v>
      </c>
      <c r="F2257">
        <v>0.35746600000000001</v>
      </c>
      <c r="G2257">
        <v>0.48416300000000001</v>
      </c>
      <c r="H2257">
        <v>1</v>
      </c>
      <c r="I2257">
        <v>0.256857749999999</v>
      </c>
      <c r="J2257">
        <v>0.47679623428270501</v>
      </c>
      <c r="K2257">
        <v>0.275354267729369</v>
      </c>
      <c r="L2257">
        <v>-0.32579199999999903</v>
      </c>
      <c r="M2257">
        <v>0.376075251006037</v>
      </c>
      <c r="N2257" s="2">
        <v>44665</v>
      </c>
      <c r="O2257">
        <v>4446.59</v>
      </c>
      <c r="P2257">
        <v>4520.41</v>
      </c>
      <c r="Q2257">
        <v>4381.34</v>
      </c>
      <c r="R2257" t="s">
        <v>494</v>
      </c>
      <c r="S2257">
        <v>3</v>
      </c>
      <c r="T2257" t="s">
        <v>494</v>
      </c>
      <c r="U2257" s="4" t="s">
        <v>494</v>
      </c>
      <c r="V2257" t="s">
        <v>494</v>
      </c>
      <c r="W2257" t="s">
        <v>48</v>
      </c>
      <c r="X2257" s="1">
        <v>44685.634421296294</v>
      </c>
      <c r="Y2257">
        <v>80.435000000000002</v>
      </c>
      <c r="Z2257">
        <v>4459.4501953125</v>
      </c>
      <c r="AA2257">
        <v>4496.7279370117103</v>
      </c>
      <c r="AB2257">
        <v>20.319999694824201</v>
      </c>
      <c r="AC2257" t="s">
        <v>494</v>
      </c>
      <c r="AD2257" t="s">
        <v>494</v>
      </c>
      <c r="AE2257">
        <v>1.31</v>
      </c>
      <c r="AF2257">
        <v>-2.0652495000000002</v>
      </c>
      <c r="AG2257" t="s">
        <v>494</v>
      </c>
      <c r="AH2257" s="4" t="s">
        <v>494</v>
      </c>
      <c r="AI2257" s="2" t="s">
        <v>494</v>
      </c>
      <c r="AJ2257" s="2">
        <v>44671</v>
      </c>
      <c r="AK2257">
        <v>2</v>
      </c>
      <c r="AL2257" t="s">
        <v>494</v>
      </c>
      <c r="AM2257" s="4" t="s">
        <v>494</v>
      </c>
      <c r="AN2257" s="4" t="s">
        <v>494</v>
      </c>
      <c r="AO2257" t="s">
        <v>494</v>
      </c>
      <c r="AP2257" s="2" t="s">
        <v>494</v>
      </c>
      <c r="AQ2257" t="s">
        <v>494</v>
      </c>
      <c r="AR2257">
        <v>0.1</v>
      </c>
      <c r="AS2257" s="2" t="s">
        <v>494</v>
      </c>
      <c r="AT2257" t="s">
        <v>49</v>
      </c>
      <c r="AU2257" s="1">
        <v>44671.420960648145</v>
      </c>
      <c r="AV2257">
        <v>102.45</v>
      </c>
      <c r="AW2257">
        <v>2022</v>
      </c>
      <c r="AX2257" t="s">
        <v>494</v>
      </c>
      <c r="AY2257">
        <v>0.214738897022938</v>
      </c>
      <c r="AZ2257">
        <v>1100</v>
      </c>
      <c r="BA2257">
        <v>59.43</v>
      </c>
      <c r="BB2257">
        <v>250</v>
      </c>
      <c r="BC2257">
        <v>50</v>
      </c>
      <c r="BD2257">
        <v>0.12</v>
      </c>
      <c r="BE2257">
        <v>-8.2899704454859995E-3</v>
      </c>
      <c r="BF2257" s="2" t="s">
        <v>494</v>
      </c>
      <c r="BG2257" t="s">
        <v>494</v>
      </c>
      <c r="BH2257" t="s">
        <v>542</v>
      </c>
      <c r="BI2257" t="s">
        <v>494</v>
      </c>
      <c r="BJ2257">
        <v>20.745000000000001</v>
      </c>
      <c r="BK2257" t="s">
        <v>494</v>
      </c>
      <c r="BL2257" s="3" t="s">
        <v>494</v>
      </c>
      <c r="BM2257">
        <v>2109</v>
      </c>
      <c r="BN2257">
        <v>2255</v>
      </c>
      <c r="BO2257">
        <v>2255</v>
      </c>
      <c r="BP2257" t="s">
        <v>494</v>
      </c>
      <c r="BQ2257" t="s">
        <v>494</v>
      </c>
      <c r="BR2257">
        <v>0.51200000000000001</v>
      </c>
      <c r="BS2257">
        <v>6</v>
      </c>
      <c r="BV2257" s="9" t="str">
        <f>TEXT(Table1[[#This Row],[CLOSE_DATE]],"YYYYMMDD")&amp;TEXT(Table1[[#This Row],[OPEN_DATE]],"YYYYMMDD")&amp;Table1[[#This Row],[SYMBOL]]</f>
        <v>2022050420220420DASH</v>
      </c>
      <c r="BW2257" t="str">
        <f>IFERROR(VLOOKUP(Table1[[#This Row],[Key]],ownlog!$A:$E,MATCH(BW$1,ownlog!$1:$1,0),FALSE),"")</f>
        <v/>
      </c>
      <c r="BX2257" t="str">
        <f>IFERROR(VLOOKUP(Table1[[#This Row],[Key]],ownlog!$A:$E,MATCH(BX$1,ownlog!$1:$1,0),FALSE),"")</f>
        <v/>
      </c>
      <c r="BY2257" t="str">
        <f>IFERROR(VLOOKUP(Table1[[#This Row],[Key]],ownlog!$A:$E,MATCH(BY$1,ownlog!$1:$1,0),FALSE),"")</f>
        <v/>
      </c>
      <c r="BZ2257" t="str">
        <f>IFERROR(VLOOKUP(Table1[[#This Row],[Key]],ownlog!$A:$E,MATCH(BZ$1,ownlog!$1:$1,0),FALSE),"")</f>
        <v/>
      </c>
    </row>
    <row r="2258" spans="1:78" x14ac:dyDescent="0.3">
      <c r="A2258">
        <v>2256</v>
      </c>
      <c r="B2258">
        <v>-0.1085</v>
      </c>
      <c r="C2258">
        <v>-7.22E-2</v>
      </c>
      <c r="D2258" s="1">
        <v>44665</v>
      </c>
      <c r="E2258">
        <v>0.15837100000000001</v>
      </c>
      <c r="F2258">
        <v>0.35746600000000001</v>
      </c>
      <c r="G2258">
        <v>0.48416300000000001</v>
      </c>
      <c r="H2258">
        <v>1</v>
      </c>
      <c r="I2258">
        <v>0.256857749999999</v>
      </c>
      <c r="J2258">
        <v>0.47679623428270501</v>
      </c>
      <c r="K2258">
        <v>0.275354267729369</v>
      </c>
      <c r="L2258">
        <v>-0.32579199999999903</v>
      </c>
      <c r="M2258">
        <v>0.376075251006037</v>
      </c>
      <c r="N2258" s="2">
        <v>44665</v>
      </c>
      <c r="O2258">
        <v>4446.59</v>
      </c>
      <c r="P2258">
        <v>4520.41</v>
      </c>
      <c r="Q2258">
        <v>4381.34</v>
      </c>
      <c r="R2258" t="s">
        <v>494</v>
      </c>
      <c r="S2258">
        <v>3</v>
      </c>
      <c r="T2258" t="s">
        <v>494</v>
      </c>
      <c r="U2258" s="4" t="s">
        <v>494</v>
      </c>
      <c r="V2258" t="s">
        <v>494</v>
      </c>
      <c r="W2258" t="s">
        <v>48</v>
      </c>
      <c r="X2258" s="1">
        <v>44701.575173611112</v>
      </c>
      <c r="Y2258">
        <v>61.31</v>
      </c>
      <c r="Z2258">
        <v>4459.4501953125</v>
      </c>
      <c r="AA2258">
        <v>4496.7279370117103</v>
      </c>
      <c r="AB2258">
        <v>20.319999694824201</v>
      </c>
      <c r="AC2258" t="s">
        <v>494</v>
      </c>
      <c r="AD2258" t="s">
        <v>494</v>
      </c>
      <c r="AE2258">
        <v>1.31</v>
      </c>
      <c r="AF2258">
        <v>-3.0652495000000002</v>
      </c>
      <c r="AG2258" t="s">
        <v>494</v>
      </c>
      <c r="AH2258" s="4" t="s">
        <v>494</v>
      </c>
      <c r="AI2258" s="2" t="s">
        <v>494</v>
      </c>
      <c r="AJ2258" s="2">
        <v>44671</v>
      </c>
      <c r="AK2258">
        <v>2</v>
      </c>
      <c r="AL2258" t="s">
        <v>494</v>
      </c>
      <c r="AM2258" s="4" t="s">
        <v>494</v>
      </c>
      <c r="AN2258" s="4" t="s">
        <v>494</v>
      </c>
      <c r="AO2258" t="s">
        <v>494</v>
      </c>
      <c r="AP2258" s="2" t="s">
        <v>494</v>
      </c>
      <c r="AQ2258" t="s">
        <v>494</v>
      </c>
      <c r="AR2258">
        <v>0.1</v>
      </c>
      <c r="AS2258" s="2" t="s">
        <v>494</v>
      </c>
      <c r="AT2258" t="s">
        <v>49</v>
      </c>
      <c r="AU2258" s="1">
        <v>44671.420960648145</v>
      </c>
      <c r="AV2258">
        <v>102.45</v>
      </c>
      <c r="AW2258">
        <v>2022</v>
      </c>
      <c r="AX2258" t="s">
        <v>494</v>
      </c>
      <c r="AY2258">
        <v>0.40117130307467003</v>
      </c>
      <c r="AZ2258">
        <v>2055</v>
      </c>
      <c r="BA2258">
        <v>59.43</v>
      </c>
      <c r="BB2258">
        <v>250</v>
      </c>
      <c r="BC2258">
        <v>50</v>
      </c>
      <c r="BD2258">
        <v>0.12</v>
      </c>
      <c r="BE2258">
        <v>-8.2899704454859995E-3</v>
      </c>
      <c r="BF2258" s="2" t="s">
        <v>494</v>
      </c>
      <c r="BG2258" t="s">
        <v>494</v>
      </c>
      <c r="BH2258" t="s">
        <v>542</v>
      </c>
      <c r="BI2258" t="s">
        <v>494</v>
      </c>
      <c r="BJ2258">
        <v>20.745000000000001</v>
      </c>
      <c r="BK2258" t="s">
        <v>494</v>
      </c>
      <c r="BL2258" s="3" t="s">
        <v>494</v>
      </c>
      <c r="BM2258">
        <v>2146</v>
      </c>
      <c r="BN2258">
        <v>2256</v>
      </c>
      <c r="BO2258">
        <v>2256</v>
      </c>
      <c r="BP2258" t="s">
        <v>494</v>
      </c>
      <c r="BQ2258" t="s">
        <v>494</v>
      </c>
      <c r="BR2258">
        <v>0.51200000000000001</v>
      </c>
      <c r="BS2258">
        <v>6</v>
      </c>
      <c r="BV2258" s="9" t="str">
        <f>TEXT(Table1[[#This Row],[CLOSE_DATE]],"YYYYMMDD")&amp;TEXT(Table1[[#This Row],[OPEN_DATE]],"YYYYMMDD")&amp;Table1[[#This Row],[SYMBOL]]</f>
        <v>2022052020220420DASH</v>
      </c>
      <c r="BW2258" t="str">
        <f>IFERROR(VLOOKUP(Table1[[#This Row],[Key]],ownlog!$A:$E,MATCH(BW$1,ownlog!$1:$1,0),FALSE),"")</f>
        <v/>
      </c>
      <c r="BX2258" t="str">
        <f>IFERROR(VLOOKUP(Table1[[#This Row],[Key]],ownlog!$A:$E,MATCH(BX$1,ownlog!$1:$1,0),FALSE),"")</f>
        <v/>
      </c>
      <c r="BY2258" t="str">
        <f>IFERROR(VLOOKUP(Table1[[#This Row],[Key]],ownlog!$A:$E,MATCH(BY$1,ownlog!$1:$1,0),FALSE),"")</f>
        <v/>
      </c>
      <c r="BZ2258" t="str">
        <f>IFERROR(VLOOKUP(Table1[[#This Row],[Key]],ownlog!$A:$E,MATCH(BZ$1,ownlog!$1:$1,0),FALSE),"")</f>
        <v/>
      </c>
    </row>
    <row r="2259" spans="1:78" x14ac:dyDescent="0.3">
      <c r="A2259">
        <v>2257</v>
      </c>
      <c r="B2259">
        <v>-0.27389999999999998</v>
      </c>
      <c r="C2259">
        <v>2.2888999999999999</v>
      </c>
      <c r="D2259" s="1">
        <v>44679</v>
      </c>
      <c r="E2259">
        <v>0.164384</v>
      </c>
      <c r="F2259">
        <v>0.242009</v>
      </c>
      <c r="G2259">
        <v>0.593607</v>
      </c>
      <c r="H2259">
        <v>1</v>
      </c>
      <c r="I2259">
        <v>0.23376412499999999</v>
      </c>
      <c r="J2259">
        <v>0.47679623428270501</v>
      </c>
      <c r="K2259">
        <v>0.275354267729369</v>
      </c>
      <c r="L2259">
        <v>-0.42922300000000002</v>
      </c>
      <c r="M2259">
        <v>0.376075251006037</v>
      </c>
      <c r="N2259" s="2">
        <v>44679</v>
      </c>
      <c r="O2259">
        <v>4183.96</v>
      </c>
      <c r="P2259">
        <v>4385.83</v>
      </c>
      <c r="Q2259">
        <v>4162.8999999999996</v>
      </c>
      <c r="R2259" t="s">
        <v>50</v>
      </c>
      <c r="S2259">
        <v>3</v>
      </c>
      <c r="T2259" t="s">
        <v>494</v>
      </c>
      <c r="U2259" s="4">
        <v>-11382.6</v>
      </c>
      <c r="V2259" t="s">
        <v>200</v>
      </c>
      <c r="W2259" t="s">
        <v>49</v>
      </c>
      <c r="X2259" s="1">
        <v>44690.611388888887</v>
      </c>
      <c r="Y2259">
        <v>57.625</v>
      </c>
      <c r="Z2259">
        <v>4131.93017578125</v>
      </c>
      <c r="AA2259">
        <v>4492.7453442382803</v>
      </c>
      <c r="AB2259">
        <v>33.400001525878899</v>
      </c>
      <c r="AC2259" t="s">
        <v>494</v>
      </c>
      <c r="AD2259" t="s">
        <v>560</v>
      </c>
      <c r="AE2259">
        <v>1</v>
      </c>
      <c r="AF2259">
        <v>-3.1695549999999999</v>
      </c>
      <c r="AG2259" t="s">
        <v>292</v>
      </c>
      <c r="AH2259" s="4">
        <v>55.09</v>
      </c>
      <c r="AI2259" s="2">
        <v>44680</v>
      </c>
      <c r="AJ2259" s="2">
        <v>44680</v>
      </c>
      <c r="AK2259">
        <v>4</v>
      </c>
      <c r="AL2259">
        <v>0.67</v>
      </c>
      <c r="AM2259" s="4">
        <v>9.1199999999999992</v>
      </c>
      <c r="AN2259" s="4">
        <v>6.4</v>
      </c>
      <c r="AO2259" t="s">
        <v>52</v>
      </c>
      <c r="AP2259" s="2">
        <v>44926</v>
      </c>
      <c r="AQ2259">
        <v>8.2100000000000009</v>
      </c>
      <c r="AR2259">
        <v>0.03</v>
      </c>
      <c r="AS2259" s="2">
        <v>44680</v>
      </c>
      <c r="AT2259" t="s">
        <v>48</v>
      </c>
      <c r="AU2259" s="1">
        <v>44680.450497685182</v>
      </c>
      <c r="AV2259">
        <v>56.907775000000001</v>
      </c>
      <c r="AW2259">
        <v>2022</v>
      </c>
      <c r="AX2259" t="s">
        <v>494</v>
      </c>
      <c r="AY2259">
        <v>1.24613903811913E-2</v>
      </c>
      <c r="AZ2259">
        <v>141.83000000000001</v>
      </c>
      <c r="BA2259">
        <v>56.91</v>
      </c>
      <c r="BB2259">
        <v>200</v>
      </c>
      <c r="BC2259">
        <v>200</v>
      </c>
      <c r="BD2259">
        <v>0.12</v>
      </c>
      <c r="BE2259">
        <v>-8.0310620970262203E-2</v>
      </c>
      <c r="BF2259" s="2">
        <v>42222</v>
      </c>
      <c r="BG2259">
        <v>40</v>
      </c>
      <c r="BH2259" t="s">
        <v>291</v>
      </c>
      <c r="BI2259">
        <v>181.19</v>
      </c>
      <c r="BJ2259">
        <v>22.06</v>
      </c>
      <c r="BK2259" t="s">
        <v>291</v>
      </c>
      <c r="BL2259" s="3">
        <v>45776.450497685182</v>
      </c>
      <c r="BM2259">
        <v>2128</v>
      </c>
      <c r="BN2259">
        <v>2257</v>
      </c>
      <c r="BO2259">
        <v>2257</v>
      </c>
      <c r="BP2259" t="s">
        <v>51</v>
      </c>
      <c r="BQ2259" t="s">
        <v>106</v>
      </c>
      <c r="BR2259">
        <v>0.51200000000000001</v>
      </c>
      <c r="BS2259">
        <v>6</v>
      </c>
      <c r="BV2259" s="9" t="str">
        <f>TEXT(Table1[[#This Row],[CLOSE_DATE]],"YYYYMMDD")&amp;TEXT(Table1[[#This Row],[OPEN_DATE]],"YYYYMMDD")&amp;Table1[[#This Row],[SYMBOL]]</f>
        <v>2022050920220429OXY</v>
      </c>
      <c r="BW2259" t="str">
        <f>IFERROR(VLOOKUP(Table1[[#This Row],[Key]],ownlog!$A:$E,MATCH(BW$1,ownlog!$1:$1,0),FALSE),"")</f>
        <v/>
      </c>
      <c r="BX2259" t="str">
        <f>IFERROR(VLOOKUP(Table1[[#This Row],[Key]],ownlog!$A:$E,MATCH(BX$1,ownlog!$1:$1,0),FALSE),"")</f>
        <v/>
      </c>
      <c r="BY2259" t="str">
        <f>IFERROR(VLOOKUP(Table1[[#This Row],[Key]],ownlog!$A:$E,MATCH(BY$1,ownlog!$1:$1,0),FALSE),"")</f>
        <v/>
      </c>
      <c r="BZ2259" t="str">
        <f>IFERROR(VLOOKUP(Table1[[#This Row],[Key]],ownlog!$A:$E,MATCH(BZ$1,ownlog!$1:$1,0),FALSE),"")</f>
        <v/>
      </c>
    </row>
    <row r="2260" spans="1:78" x14ac:dyDescent="0.3">
      <c r="A2260">
        <v>2258</v>
      </c>
      <c r="B2260">
        <v>-0.28810000000000002</v>
      </c>
      <c r="C2260">
        <v>0.96250000000000002</v>
      </c>
      <c r="D2260" s="1">
        <v>44679</v>
      </c>
      <c r="E2260">
        <v>0.164384</v>
      </c>
      <c r="F2260">
        <v>0.242009</v>
      </c>
      <c r="G2260">
        <v>0.593607</v>
      </c>
      <c r="H2260">
        <v>1</v>
      </c>
      <c r="I2260">
        <v>0.23376412499999999</v>
      </c>
      <c r="J2260">
        <v>0.47679623428270501</v>
      </c>
      <c r="K2260">
        <v>0.275354267729369</v>
      </c>
      <c r="L2260">
        <v>-0.42922300000000002</v>
      </c>
      <c r="M2260">
        <v>0.376075251006037</v>
      </c>
      <c r="N2260" s="2">
        <v>44679</v>
      </c>
      <c r="O2260">
        <v>4183.96</v>
      </c>
      <c r="P2260">
        <v>4385.83</v>
      </c>
      <c r="Q2260">
        <v>4162.8999999999996</v>
      </c>
      <c r="R2260" t="s">
        <v>50</v>
      </c>
      <c r="S2260">
        <v>3</v>
      </c>
      <c r="T2260" t="s">
        <v>494</v>
      </c>
      <c r="U2260" s="4">
        <v>-8414.2000000000007</v>
      </c>
      <c r="V2260" t="s">
        <v>200</v>
      </c>
      <c r="W2260" t="s">
        <v>49</v>
      </c>
      <c r="X2260" s="1">
        <v>44690.61204861111</v>
      </c>
      <c r="Y2260">
        <v>134.32</v>
      </c>
      <c r="Z2260">
        <v>4175.47998046875</v>
      </c>
      <c r="AA2260">
        <v>4491.4713916015598</v>
      </c>
      <c r="AB2260">
        <v>29.25</v>
      </c>
      <c r="AC2260" t="s">
        <v>494</v>
      </c>
      <c r="AD2260" t="s">
        <v>562</v>
      </c>
      <c r="AE2260">
        <v>1</v>
      </c>
      <c r="AF2260">
        <v>-2.0733528799999998</v>
      </c>
      <c r="AG2260" t="s">
        <v>561</v>
      </c>
      <c r="AH2260" s="4">
        <v>140.46</v>
      </c>
      <c r="AI2260" s="2">
        <v>44684</v>
      </c>
      <c r="AJ2260" s="2">
        <v>44684</v>
      </c>
      <c r="AK2260">
        <v>1</v>
      </c>
      <c r="AL2260">
        <v>0.66</v>
      </c>
      <c r="AM2260" s="4">
        <v>13.5</v>
      </c>
      <c r="AN2260" s="4">
        <v>10.54</v>
      </c>
      <c r="AO2260" t="s">
        <v>52</v>
      </c>
      <c r="AP2260" s="2">
        <v>44926</v>
      </c>
      <c r="AQ2260">
        <v>12.5</v>
      </c>
      <c r="AR2260">
        <v>0.03</v>
      </c>
      <c r="AS2260" s="2">
        <v>44665</v>
      </c>
      <c r="AT2260" t="s">
        <v>48</v>
      </c>
      <c r="AU2260" s="1">
        <v>44684.520787037036</v>
      </c>
      <c r="AV2260">
        <v>140.22</v>
      </c>
      <c r="AW2260">
        <v>2022</v>
      </c>
      <c r="AX2260" t="s">
        <v>494</v>
      </c>
      <c r="AY2260">
        <v>-4.2203917653211603E-2</v>
      </c>
      <c r="AZ2260">
        <v>-355.07</v>
      </c>
      <c r="BA2260">
        <v>140.22</v>
      </c>
      <c r="BB2260">
        <v>60</v>
      </c>
      <c r="BC2260">
        <v>60</v>
      </c>
      <c r="BD2260">
        <v>0.12</v>
      </c>
      <c r="BE2260">
        <v>-7.0353651082732699E-2</v>
      </c>
      <c r="BF2260" s="2">
        <v>44665</v>
      </c>
      <c r="BG2260">
        <v>100</v>
      </c>
      <c r="BH2260" t="s">
        <v>86</v>
      </c>
      <c r="BI2260">
        <v>275.64999999999998</v>
      </c>
      <c r="BJ2260">
        <v>22.06</v>
      </c>
      <c r="BK2260" t="s">
        <v>86</v>
      </c>
      <c r="BL2260" s="3">
        <v>0.52078703703703699</v>
      </c>
      <c r="BM2260">
        <v>2137</v>
      </c>
      <c r="BN2260">
        <v>2258</v>
      </c>
      <c r="BO2260">
        <v>2258</v>
      </c>
      <c r="BP2260" t="s">
        <v>51</v>
      </c>
      <c r="BQ2260" t="s">
        <v>106</v>
      </c>
      <c r="BR2260">
        <v>0.51200000000000001</v>
      </c>
      <c r="BS2260">
        <v>4</v>
      </c>
      <c r="BV2260" s="9" t="str">
        <f>TEXT(Table1[[#This Row],[CLOSE_DATE]],"YYYYMMDD")&amp;TEXT(Table1[[#This Row],[OPEN_DATE]],"YYYYMMDD")&amp;Table1[[#This Row],[SYMBOL]]</f>
        <v>2022050920220503LNG</v>
      </c>
      <c r="BW2260" t="str">
        <f>IFERROR(VLOOKUP(Table1[[#This Row],[Key]],ownlog!$A:$E,MATCH(BW$1,ownlog!$1:$1,0),FALSE),"")</f>
        <v/>
      </c>
      <c r="BX2260" t="str">
        <f>IFERROR(VLOOKUP(Table1[[#This Row],[Key]],ownlog!$A:$E,MATCH(BX$1,ownlog!$1:$1,0),FALSE),"")</f>
        <v/>
      </c>
      <c r="BY2260" t="str">
        <f>IFERROR(VLOOKUP(Table1[[#This Row],[Key]],ownlog!$A:$E,MATCH(BY$1,ownlog!$1:$1,0),FALSE),"")</f>
        <v/>
      </c>
      <c r="BZ2260" t="str">
        <f>IFERROR(VLOOKUP(Table1[[#This Row],[Key]],ownlog!$A:$E,MATCH(BZ$1,ownlog!$1:$1,0),FALSE),"")</f>
        <v/>
      </c>
    </row>
    <row r="2261" spans="1:78" x14ac:dyDescent="0.3">
      <c r="A2261">
        <v>2259</v>
      </c>
      <c r="B2261">
        <v>-0.31309999999999999</v>
      </c>
      <c r="C2261">
        <v>1.7262</v>
      </c>
      <c r="D2261" s="1">
        <v>44686</v>
      </c>
      <c r="E2261">
        <v>0.26872200000000002</v>
      </c>
      <c r="F2261">
        <v>0.20264299999999999</v>
      </c>
      <c r="G2261">
        <v>0.52863400000000005</v>
      </c>
      <c r="H2261">
        <v>0.99999899999999997</v>
      </c>
      <c r="I2261">
        <v>0.23735437500000001</v>
      </c>
      <c r="J2261">
        <v>0.47679623428270501</v>
      </c>
      <c r="K2261">
        <v>0.275354267729369</v>
      </c>
      <c r="L2261">
        <v>-0.25991199999999998</v>
      </c>
      <c r="M2261">
        <v>0.376075251006037</v>
      </c>
      <c r="N2261" s="2">
        <v>44686</v>
      </c>
      <c r="O2261">
        <v>4300.17</v>
      </c>
      <c r="P2261">
        <v>4307.66</v>
      </c>
      <c r="Q2261">
        <v>4194.75</v>
      </c>
      <c r="R2261" t="s">
        <v>50</v>
      </c>
      <c r="S2261">
        <v>3</v>
      </c>
      <c r="T2261" t="s">
        <v>494</v>
      </c>
      <c r="U2261" s="4">
        <v>-18730.5</v>
      </c>
      <c r="V2261" t="s">
        <v>200</v>
      </c>
      <c r="W2261" t="s">
        <v>49</v>
      </c>
      <c r="X2261" s="1">
        <v>44690.611388888887</v>
      </c>
      <c r="Y2261">
        <v>57.625</v>
      </c>
      <c r="Z2261">
        <v>4146.8701171875</v>
      </c>
      <c r="AA2261">
        <v>4490.2978417968698</v>
      </c>
      <c r="AB2261">
        <v>31.2000007629394</v>
      </c>
      <c r="AC2261" t="s">
        <v>494</v>
      </c>
      <c r="AD2261" t="s">
        <v>560</v>
      </c>
      <c r="AE2261">
        <v>1.5</v>
      </c>
      <c r="AF2261">
        <v>-3.6695549999999999</v>
      </c>
      <c r="AG2261" t="s">
        <v>292</v>
      </c>
      <c r="AH2261" s="4">
        <v>58.23</v>
      </c>
      <c r="AI2261" s="2">
        <v>44686</v>
      </c>
      <c r="AJ2261" s="2">
        <v>44686</v>
      </c>
      <c r="AK2261">
        <v>3</v>
      </c>
      <c r="AL2261">
        <v>0.64</v>
      </c>
      <c r="AM2261" s="4">
        <v>9.1199999999999992</v>
      </c>
      <c r="AN2261" s="4">
        <v>6.4</v>
      </c>
      <c r="AO2261" t="s">
        <v>52</v>
      </c>
      <c r="AP2261" s="2">
        <v>44926</v>
      </c>
      <c r="AQ2261">
        <v>8.15</v>
      </c>
      <c r="AR2261">
        <v>0.03</v>
      </c>
      <c r="AS2261" s="2">
        <v>44680</v>
      </c>
      <c r="AT2261" t="s">
        <v>48</v>
      </c>
      <c r="AU2261" s="1">
        <v>44686.593888888892</v>
      </c>
      <c r="AV2261">
        <v>62.43</v>
      </c>
      <c r="AW2261">
        <v>2022</v>
      </c>
      <c r="AX2261" t="s">
        <v>494</v>
      </c>
      <c r="AY2261">
        <v>-7.70599070959474E-2</v>
      </c>
      <c r="AZ2261">
        <v>-962.17</v>
      </c>
      <c r="BA2261">
        <v>62.43</v>
      </c>
      <c r="BB2261">
        <v>300</v>
      </c>
      <c r="BC2261">
        <v>200</v>
      </c>
      <c r="BD2261">
        <v>0.12</v>
      </c>
      <c r="BE2261">
        <v>-7.6482170383589995E-2</v>
      </c>
      <c r="BF2261" s="2">
        <v>42222</v>
      </c>
      <c r="BG2261">
        <v>40</v>
      </c>
      <c r="BH2261" t="s">
        <v>291</v>
      </c>
      <c r="BI2261">
        <v>158.75</v>
      </c>
      <c r="BJ2261">
        <v>19.48</v>
      </c>
      <c r="BK2261" t="s">
        <v>291</v>
      </c>
      <c r="BL2261" s="3">
        <v>45782.593888888892</v>
      </c>
      <c r="BM2261">
        <v>2129</v>
      </c>
      <c r="BN2261">
        <v>2260</v>
      </c>
      <c r="BO2261">
        <v>2259</v>
      </c>
      <c r="BP2261" t="s">
        <v>51</v>
      </c>
      <c r="BQ2261" t="s">
        <v>106</v>
      </c>
      <c r="BR2261">
        <v>0.51200000000000001</v>
      </c>
      <c r="BS2261">
        <v>6</v>
      </c>
      <c r="BV2261" s="9" t="str">
        <f>TEXT(Table1[[#This Row],[CLOSE_DATE]],"YYYYMMDD")&amp;TEXT(Table1[[#This Row],[OPEN_DATE]],"YYYYMMDD")&amp;Table1[[#This Row],[SYMBOL]]</f>
        <v>2022050920220505OXY</v>
      </c>
      <c r="BW2261" t="str">
        <f>IFERROR(VLOOKUP(Table1[[#This Row],[Key]],ownlog!$A:$E,MATCH(BW$1,ownlog!$1:$1,0),FALSE),"")</f>
        <v/>
      </c>
      <c r="BX2261" t="str">
        <f>IFERROR(VLOOKUP(Table1[[#This Row],[Key]],ownlog!$A:$E,MATCH(BX$1,ownlog!$1:$1,0),FALSE),"")</f>
        <v/>
      </c>
      <c r="BY2261" t="str">
        <f>IFERROR(VLOOKUP(Table1[[#This Row],[Key]],ownlog!$A:$E,MATCH(BY$1,ownlog!$1:$1,0),FALSE),"")</f>
        <v/>
      </c>
      <c r="BZ2261" t="str">
        <f>IFERROR(VLOOKUP(Table1[[#This Row],[Key]],ownlog!$A:$E,MATCH(BZ$1,ownlog!$1:$1,0),FALSE),"")</f>
        <v/>
      </c>
    </row>
    <row r="2262" spans="1:78" x14ac:dyDescent="0.3">
      <c r="A2262">
        <v>2260</v>
      </c>
      <c r="B2262">
        <v>-0.31309999999999999</v>
      </c>
      <c r="C2262">
        <v>1.7262</v>
      </c>
      <c r="D2262" s="1">
        <v>44686</v>
      </c>
      <c r="E2262">
        <v>0.26872200000000002</v>
      </c>
      <c r="F2262">
        <v>0.20264299999999999</v>
      </c>
      <c r="G2262">
        <v>0.52863400000000005</v>
      </c>
      <c r="H2262">
        <v>0.99999899999999997</v>
      </c>
      <c r="I2262">
        <v>0.23735437500000001</v>
      </c>
      <c r="J2262">
        <v>0.47679623428270501</v>
      </c>
      <c r="K2262">
        <v>0.275354267729369</v>
      </c>
      <c r="L2262">
        <v>-0.25991199999999998</v>
      </c>
      <c r="M2262">
        <v>0.376075251006037</v>
      </c>
      <c r="N2262" s="2">
        <v>44686</v>
      </c>
      <c r="O2262">
        <v>4300.17</v>
      </c>
      <c r="P2262">
        <v>4307.66</v>
      </c>
      <c r="Q2262">
        <v>4194.75</v>
      </c>
      <c r="R2262" t="s">
        <v>50</v>
      </c>
      <c r="S2262">
        <v>3</v>
      </c>
      <c r="T2262" t="s">
        <v>494</v>
      </c>
      <c r="U2262" s="4">
        <v>-18730.5</v>
      </c>
      <c r="V2262" t="s">
        <v>200</v>
      </c>
      <c r="W2262" t="s">
        <v>49</v>
      </c>
      <c r="X2262" s="1">
        <v>45000.496608796297</v>
      </c>
      <c r="Y2262">
        <v>56.605363333</v>
      </c>
      <c r="Z2262">
        <v>4146.8701171875</v>
      </c>
      <c r="AA2262">
        <v>4490.2978417968698</v>
      </c>
      <c r="AB2262">
        <v>31.2000007629394</v>
      </c>
      <c r="AC2262" t="s">
        <v>494</v>
      </c>
      <c r="AD2262" t="s">
        <v>560</v>
      </c>
      <c r="AE2262">
        <v>1.5</v>
      </c>
      <c r="AF2262">
        <v>-9.8967643600000006</v>
      </c>
      <c r="AG2262" t="s">
        <v>292</v>
      </c>
      <c r="AH2262" s="4">
        <v>58.23</v>
      </c>
      <c r="AI2262" s="2">
        <v>44686</v>
      </c>
      <c r="AJ2262" s="2">
        <v>44686</v>
      </c>
      <c r="AK2262">
        <v>3</v>
      </c>
      <c r="AL2262">
        <v>0.64</v>
      </c>
      <c r="AM2262" s="4">
        <v>9.1199999999999992</v>
      </c>
      <c r="AN2262" s="4">
        <v>6.4</v>
      </c>
      <c r="AO2262" t="s">
        <v>52</v>
      </c>
      <c r="AP2262" s="2">
        <v>44926</v>
      </c>
      <c r="AQ2262">
        <v>8.15</v>
      </c>
      <c r="AR2262">
        <v>0.03</v>
      </c>
      <c r="AS2262" s="2">
        <v>44680</v>
      </c>
      <c r="AT2262" t="s">
        <v>48</v>
      </c>
      <c r="AU2262" s="1">
        <v>44686.593888888892</v>
      </c>
      <c r="AV2262">
        <v>62.43</v>
      </c>
      <c r="AW2262">
        <v>2022</v>
      </c>
      <c r="AX2262" t="s">
        <v>494</v>
      </c>
      <c r="AY2262">
        <v>-9.4569918308505502E-2</v>
      </c>
      <c r="AZ2262">
        <v>-590.4</v>
      </c>
      <c r="BA2262">
        <v>62.43</v>
      </c>
      <c r="BB2262">
        <v>300</v>
      </c>
      <c r="BC2262">
        <v>100</v>
      </c>
      <c r="BD2262">
        <v>0.12</v>
      </c>
      <c r="BE2262">
        <v>-7.6482170383589995E-2</v>
      </c>
      <c r="BF2262" s="2">
        <v>42222</v>
      </c>
      <c r="BG2262">
        <v>40</v>
      </c>
      <c r="BH2262" t="s">
        <v>291</v>
      </c>
      <c r="BI2262">
        <v>158.75</v>
      </c>
      <c r="BJ2262">
        <v>19.48</v>
      </c>
      <c r="BK2262" t="s">
        <v>291</v>
      </c>
      <c r="BL2262" s="3">
        <v>45782.593888888892</v>
      </c>
      <c r="BM2262">
        <v>2296</v>
      </c>
      <c r="BN2262">
        <v>2259</v>
      </c>
      <c r="BO2262">
        <v>2260</v>
      </c>
      <c r="BP2262" t="s">
        <v>51</v>
      </c>
      <c r="BQ2262" t="s">
        <v>106</v>
      </c>
      <c r="BR2262">
        <v>0.51200000000000001</v>
      </c>
      <c r="BS2262">
        <v>6</v>
      </c>
      <c r="BV2262" s="9" t="str">
        <f>TEXT(Table1[[#This Row],[CLOSE_DATE]],"YYYYMMDD")&amp;TEXT(Table1[[#This Row],[OPEN_DATE]],"YYYYMMDD")&amp;Table1[[#This Row],[SYMBOL]]</f>
        <v>2023031520220505OXY</v>
      </c>
      <c r="BW2262" t="str">
        <f>IFERROR(VLOOKUP(Table1[[#This Row],[Key]],ownlog!$A:$E,MATCH(BW$1,ownlog!$1:$1,0),FALSE),"")</f>
        <v/>
      </c>
      <c r="BX2262" t="str">
        <f>IFERROR(VLOOKUP(Table1[[#This Row],[Key]],ownlog!$A:$E,MATCH(BX$1,ownlog!$1:$1,0),FALSE),"")</f>
        <v/>
      </c>
      <c r="BY2262" t="str">
        <f>IFERROR(VLOOKUP(Table1[[#This Row],[Key]],ownlog!$A:$E,MATCH(BY$1,ownlog!$1:$1,0),FALSE),"")</f>
        <v/>
      </c>
      <c r="BZ2262" t="str">
        <f>IFERROR(VLOOKUP(Table1[[#This Row],[Key]],ownlog!$A:$E,MATCH(BZ$1,ownlog!$1:$1,0),FALSE),"")</f>
        <v/>
      </c>
    </row>
    <row r="2263" spans="1:78" x14ac:dyDescent="0.3">
      <c r="A2263">
        <v>2261</v>
      </c>
      <c r="B2263">
        <v>-0.255</v>
      </c>
      <c r="C2263">
        <v>0.80589999999999995</v>
      </c>
      <c r="D2263" s="1">
        <v>44686</v>
      </c>
      <c r="E2263">
        <v>0.26872200000000002</v>
      </c>
      <c r="F2263">
        <v>0.20264299999999999</v>
      </c>
      <c r="G2263">
        <v>0.52863400000000005</v>
      </c>
      <c r="H2263">
        <v>0.99999899999999997</v>
      </c>
      <c r="I2263">
        <v>0.23735437500000001</v>
      </c>
      <c r="J2263">
        <v>0.47679623428270501</v>
      </c>
      <c r="K2263">
        <v>0.275354267729369</v>
      </c>
      <c r="L2263">
        <v>-0.25991199999999998</v>
      </c>
      <c r="M2263">
        <v>0.376075251006037</v>
      </c>
      <c r="N2263" s="2">
        <v>44686</v>
      </c>
      <c r="O2263">
        <v>4300.17</v>
      </c>
      <c r="P2263">
        <v>4307.66</v>
      </c>
      <c r="Q2263">
        <v>4194.75</v>
      </c>
      <c r="R2263" t="s">
        <v>50</v>
      </c>
      <c r="S2263">
        <v>3</v>
      </c>
      <c r="T2263" t="s">
        <v>494</v>
      </c>
      <c r="U2263" s="4">
        <v>-8665.9</v>
      </c>
      <c r="V2263" t="s">
        <v>200</v>
      </c>
      <c r="W2263" t="s">
        <v>49</v>
      </c>
      <c r="X2263" s="1">
        <v>44690.61204861111</v>
      </c>
      <c r="Y2263">
        <v>134.32</v>
      </c>
      <c r="Z2263">
        <v>4146.8701171875</v>
      </c>
      <c r="AA2263">
        <v>4490.2978417968698</v>
      </c>
      <c r="AB2263">
        <v>31.2000007629394</v>
      </c>
      <c r="AC2263" t="s">
        <v>494</v>
      </c>
      <c r="AD2263" t="s">
        <v>562</v>
      </c>
      <c r="AE2263">
        <v>1</v>
      </c>
      <c r="AF2263">
        <v>-2.0733528799999998</v>
      </c>
      <c r="AG2263" t="s">
        <v>561</v>
      </c>
      <c r="AH2263" s="4">
        <v>134.22999999999999</v>
      </c>
      <c r="AI2263" s="2">
        <v>44686</v>
      </c>
      <c r="AJ2263" s="2">
        <v>44686</v>
      </c>
      <c r="AK2263">
        <v>3</v>
      </c>
      <c r="AL2263">
        <v>0.64</v>
      </c>
      <c r="AM2263" s="4">
        <v>13.5</v>
      </c>
      <c r="AN2263" s="4">
        <v>10.54</v>
      </c>
      <c r="AO2263" t="s">
        <v>52</v>
      </c>
      <c r="AP2263" s="2">
        <v>44926</v>
      </c>
      <c r="AQ2263">
        <v>12.44</v>
      </c>
      <c r="AR2263">
        <v>0.03</v>
      </c>
      <c r="AS2263" s="2">
        <v>44665</v>
      </c>
      <c r="AT2263" t="s">
        <v>48</v>
      </c>
      <c r="AU2263" s="1">
        <v>44686.593958333331</v>
      </c>
      <c r="AV2263">
        <v>144.41499999999999</v>
      </c>
      <c r="AW2263">
        <v>2022</v>
      </c>
      <c r="AX2263" t="s">
        <v>494</v>
      </c>
      <c r="AY2263">
        <v>-7.0115061916467505E-2</v>
      </c>
      <c r="AZ2263">
        <v>-303.77</v>
      </c>
      <c r="BA2263">
        <v>144.41499999999999</v>
      </c>
      <c r="BB2263">
        <v>60</v>
      </c>
      <c r="BC2263">
        <v>30</v>
      </c>
      <c r="BD2263">
        <v>0.12</v>
      </c>
      <c r="BE2263">
        <v>-7.6482170383589995E-2</v>
      </c>
      <c r="BF2263" s="2">
        <v>44665</v>
      </c>
      <c r="BG2263">
        <v>100</v>
      </c>
      <c r="BH2263" t="s">
        <v>86</v>
      </c>
      <c r="BI2263">
        <v>242.4</v>
      </c>
      <c r="BJ2263">
        <v>19.48</v>
      </c>
      <c r="BK2263" t="s">
        <v>86</v>
      </c>
      <c r="BL2263" s="3">
        <v>45782.593958333331</v>
      </c>
      <c r="BM2263">
        <v>2138</v>
      </c>
      <c r="BN2263">
        <v>2261</v>
      </c>
      <c r="BO2263">
        <v>2261</v>
      </c>
      <c r="BP2263" t="s">
        <v>51</v>
      </c>
      <c r="BQ2263" t="s">
        <v>106</v>
      </c>
      <c r="BR2263">
        <v>0.51200000000000001</v>
      </c>
      <c r="BS2263">
        <v>4</v>
      </c>
      <c r="BV2263" s="9" t="str">
        <f>TEXT(Table1[[#This Row],[CLOSE_DATE]],"YYYYMMDD")&amp;TEXT(Table1[[#This Row],[OPEN_DATE]],"YYYYMMDD")&amp;Table1[[#This Row],[SYMBOL]]</f>
        <v>2022050920220505LNG</v>
      </c>
      <c r="BW2263" t="str">
        <f>IFERROR(VLOOKUP(Table1[[#This Row],[Key]],ownlog!$A:$E,MATCH(BW$1,ownlog!$1:$1,0),FALSE),"")</f>
        <v/>
      </c>
      <c r="BX2263" t="str">
        <f>IFERROR(VLOOKUP(Table1[[#This Row],[Key]],ownlog!$A:$E,MATCH(BX$1,ownlog!$1:$1,0),FALSE),"")</f>
        <v/>
      </c>
      <c r="BY2263" t="str">
        <f>IFERROR(VLOOKUP(Table1[[#This Row],[Key]],ownlog!$A:$E,MATCH(BY$1,ownlog!$1:$1,0),FALSE),"")</f>
        <v/>
      </c>
      <c r="BZ2263" t="str">
        <f>IFERROR(VLOOKUP(Table1[[#This Row],[Key]],ownlog!$A:$E,MATCH(BZ$1,ownlog!$1:$1,0),FALSE),"")</f>
        <v/>
      </c>
    </row>
    <row r="2264" spans="1:78" x14ac:dyDescent="0.3">
      <c r="A2264">
        <v>2262</v>
      </c>
      <c r="B2264">
        <v>-0.255</v>
      </c>
      <c r="C2264">
        <v>0.80589999999999995</v>
      </c>
      <c r="D2264" s="1">
        <v>44686</v>
      </c>
      <c r="E2264">
        <v>0.26872200000000002</v>
      </c>
      <c r="F2264">
        <v>0.20264299999999999</v>
      </c>
      <c r="G2264">
        <v>0.52863400000000005</v>
      </c>
      <c r="H2264">
        <v>0.99999899999999997</v>
      </c>
      <c r="I2264">
        <v>0.23735437500000001</v>
      </c>
      <c r="J2264">
        <v>0.47679623428270501</v>
      </c>
      <c r="K2264">
        <v>0.275354267729369</v>
      </c>
      <c r="L2264">
        <v>-0.25991199999999998</v>
      </c>
      <c r="M2264">
        <v>0.376075251006037</v>
      </c>
      <c r="N2264" s="2">
        <v>44686</v>
      </c>
      <c r="O2264">
        <v>4300.17</v>
      </c>
      <c r="P2264">
        <v>4307.66</v>
      </c>
      <c r="Q2264">
        <v>4194.75</v>
      </c>
      <c r="R2264" t="s">
        <v>50</v>
      </c>
      <c r="S2264">
        <v>3</v>
      </c>
      <c r="T2264" t="s">
        <v>494</v>
      </c>
      <c r="U2264" s="4">
        <v>-8665.9</v>
      </c>
      <c r="V2264" t="s">
        <v>200</v>
      </c>
      <c r="W2264" t="s">
        <v>49</v>
      </c>
      <c r="X2264" s="1">
        <v>45000.497013888889</v>
      </c>
      <c r="Y2264">
        <v>142.79444444399999</v>
      </c>
      <c r="Z2264">
        <v>4146.8701171875</v>
      </c>
      <c r="AA2264">
        <v>4490.2978417968698</v>
      </c>
      <c r="AB2264">
        <v>31.2000007629394</v>
      </c>
      <c r="AC2264" t="s">
        <v>494</v>
      </c>
      <c r="AD2264" t="s">
        <v>562</v>
      </c>
      <c r="AE2264">
        <v>1</v>
      </c>
      <c r="AF2264">
        <v>-2.2317239999999998</v>
      </c>
      <c r="AG2264" t="s">
        <v>561</v>
      </c>
      <c r="AH2264" s="4">
        <v>134.22999999999999</v>
      </c>
      <c r="AI2264" s="2">
        <v>44686</v>
      </c>
      <c r="AJ2264" s="2">
        <v>44686</v>
      </c>
      <c r="AK2264">
        <v>3</v>
      </c>
      <c r="AL2264">
        <v>0.64</v>
      </c>
      <c r="AM2264" s="4">
        <v>13.5</v>
      </c>
      <c r="AN2264" s="4">
        <v>10.54</v>
      </c>
      <c r="AO2264" t="s">
        <v>52</v>
      </c>
      <c r="AP2264" s="2">
        <v>44926</v>
      </c>
      <c r="AQ2264">
        <v>12.44</v>
      </c>
      <c r="AR2264">
        <v>0.03</v>
      </c>
      <c r="AS2264" s="2">
        <v>44665</v>
      </c>
      <c r="AT2264" t="s">
        <v>48</v>
      </c>
      <c r="AU2264" s="1">
        <v>44686.593958333331</v>
      </c>
      <c r="AV2264">
        <v>144.41499999999999</v>
      </c>
      <c r="AW2264">
        <v>2022</v>
      </c>
      <c r="AX2264" t="s">
        <v>494</v>
      </c>
      <c r="AY2264">
        <v>-1.15015753211231E-2</v>
      </c>
      <c r="AZ2264">
        <v>-49.83</v>
      </c>
      <c r="BA2264">
        <v>144.41499999999999</v>
      </c>
      <c r="BB2264">
        <v>60</v>
      </c>
      <c r="BC2264">
        <v>30</v>
      </c>
      <c r="BD2264">
        <v>0.12</v>
      </c>
      <c r="BE2264">
        <v>-7.6482170383589995E-2</v>
      </c>
      <c r="BF2264" s="2">
        <v>44665</v>
      </c>
      <c r="BG2264">
        <v>100</v>
      </c>
      <c r="BH2264" t="s">
        <v>86</v>
      </c>
      <c r="BI2264">
        <v>242.4</v>
      </c>
      <c r="BJ2264">
        <v>19.48</v>
      </c>
      <c r="BK2264" t="s">
        <v>86</v>
      </c>
      <c r="BL2264" s="3">
        <v>45782.593958333331</v>
      </c>
      <c r="BM2264">
        <v>2306</v>
      </c>
      <c r="BN2264">
        <v>2262</v>
      </c>
      <c r="BO2264">
        <v>2262</v>
      </c>
      <c r="BP2264" t="s">
        <v>51</v>
      </c>
      <c r="BQ2264" t="s">
        <v>106</v>
      </c>
      <c r="BR2264">
        <v>0.51200000000000001</v>
      </c>
      <c r="BS2264">
        <v>4</v>
      </c>
      <c r="BV2264" s="9" t="str">
        <f>TEXT(Table1[[#This Row],[CLOSE_DATE]],"YYYYMMDD")&amp;TEXT(Table1[[#This Row],[OPEN_DATE]],"YYYYMMDD")&amp;Table1[[#This Row],[SYMBOL]]</f>
        <v>2023031520220505LNG</v>
      </c>
      <c r="BW2264" t="str">
        <f>IFERROR(VLOOKUP(Table1[[#This Row],[Key]],ownlog!$A:$E,MATCH(BW$1,ownlog!$1:$1,0),FALSE),"")</f>
        <v/>
      </c>
      <c r="BX2264" t="str">
        <f>IFERROR(VLOOKUP(Table1[[#This Row],[Key]],ownlog!$A:$E,MATCH(BX$1,ownlog!$1:$1,0),FALSE),"")</f>
        <v/>
      </c>
      <c r="BY2264" t="str">
        <f>IFERROR(VLOOKUP(Table1[[#This Row],[Key]],ownlog!$A:$E,MATCH(BY$1,ownlog!$1:$1,0),FALSE),"")</f>
        <v/>
      </c>
      <c r="BZ2264" t="str">
        <f>IFERROR(VLOOKUP(Table1[[#This Row],[Key]],ownlog!$A:$E,MATCH(BZ$1,ownlog!$1:$1,0),FALSE),"")</f>
        <v/>
      </c>
    </row>
    <row r="2265" spans="1:78" x14ac:dyDescent="0.3">
      <c r="A2265">
        <v>2263</v>
      </c>
      <c r="B2265">
        <v>-0.36</v>
      </c>
      <c r="C2265">
        <v>0.84250000000000003</v>
      </c>
      <c r="D2265" s="1">
        <v>44686</v>
      </c>
      <c r="E2265">
        <v>0.26872200000000002</v>
      </c>
      <c r="F2265">
        <v>0.20264299999999999</v>
      </c>
      <c r="G2265">
        <v>0.52863400000000005</v>
      </c>
      <c r="H2265">
        <v>0.99999899999999997</v>
      </c>
      <c r="I2265">
        <v>0.23735437500000001</v>
      </c>
      <c r="J2265">
        <v>0.47679623428270501</v>
      </c>
      <c r="K2265">
        <v>0.275354267729369</v>
      </c>
      <c r="L2265">
        <v>-0.25991199999999998</v>
      </c>
      <c r="M2265">
        <v>0.376075251006037</v>
      </c>
      <c r="N2265" s="2">
        <v>44686</v>
      </c>
      <c r="O2265">
        <v>4300.17</v>
      </c>
      <c r="P2265">
        <v>4307.66</v>
      </c>
      <c r="Q2265">
        <v>4194.75</v>
      </c>
      <c r="R2265" t="s">
        <v>50</v>
      </c>
      <c r="S2265">
        <v>3</v>
      </c>
      <c r="T2265" t="s">
        <v>494</v>
      </c>
      <c r="U2265" s="4">
        <v>-14146.45</v>
      </c>
      <c r="V2265" t="s">
        <v>200</v>
      </c>
      <c r="W2265" t="s">
        <v>49</v>
      </c>
      <c r="X2265" s="1">
        <v>45000.496550925927</v>
      </c>
      <c r="Y2265">
        <v>70.768212500000004</v>
      </c>
      <c r="Z2265">
        <v>4146.8701171875</v>
      </c>
      <c r="AA2265">
        <v>4490.2978417968698</v>
      </c>
      <c r="AB2265">
        <v>31.2000007629394</v>
      </c>
      <c r="AC2265" t="s">
        <v>494</v>
      </c>
      <c r="AD2265" t="s">
        <v>671</v>
      </c>
      <c r="AE2265">
        <v>1</v>
      </c>
      <c r="AF2265">
        <v>-7.8533748399999999</v>
      </c>
      <c r="AG2265" t="s">
        <v>528</v>
      </c>
      <c r="AH2265" s="4">
        <v>85.94</v>
      </c>
      <c r="AI2265" s="2">
        <v>44686</v>
      </c>
      <c r="AJ2265" s="2">
        <v>44686</v>
      </c>
      <c r="AK2265">
        <v>3</v>
      </c>
      <c r="AL2265">
        <v>-0.36</v>
      </c>
      <c r="AM2265" s="4">
        <v>9.6</v>
      </c>
      <c r="AN2265" s="4">
        <v>9.66</v>
      </c>
      <c r="AO2265" t="s">
        <v>52</v>
      </c>
      <c r="AP2265" s="2">
        <v>44561</v>
      </c>
      <c r="AQ2265">
        <v>9.68</v>
      </c>
      <c r="AR2265">
        <v>1.4999999999999999E-2</v>
      </c>
      <c r="AS2265" s="2">
        <v>44917</v>
      </c>
      <c r="AT2265" t="s">
        <v>48</v>
      </c>
      <c r="AU2265" s="1">
        <v>44686.595497685186</v>
      </c>
      <c r="AV2265">
        <v>94.303333332999998</v>
      </c>
      <c r="AW2265">
        <v>2022</v>
      </c>
      <c r="AX2265" t="s">
        <v>494</v>
      </c>
      <c r="AY2265">
        <v>-0.25010427344473501</v>
      </c>
      <c r="AZ2265">
        <v>-3537.85</v>
      </c>
      <c r="BA2265">
        <v>94.302999999999997</v>
      </c>
      <c r="BB2265">
        <v>150</v>
      </c>
      <c r="BC2265">
        <v>150</v>
      </c>
      <c r="BD2265">
        <v>0.12</v>
      </c>
      <c r="BE2265">
        <v>-7.6482170383589995E-2</v>
      </c>
      <c r="BF2265" s="2">
        <v>44583</v>
      </c>
      <c r="BG2265">
        <v>55</v>
      </c>
      <c r="BH2265" t="s">
        <v>122</v>
      </c>
      <c r="BI2265">
        <v>158.34</v>
      </c>
      <c r="BJ2265">
        <v>16.36</v>
      </c>
      <c r="BK2265" t="s">
        <v>122</v>
      </c>
      <c r="BL2265" s="3">
        <v>45782.595694444448</v>
      </c>
      <c r="BM2265">
        <v>2290</v>
      </c>
      <c r="BN2265">
        <v>2263</v>
      </c>
      <c r="BO2265">
        <v>2263</v>
      </c>
      <c r="BP2265" t="s">
        <v>51</v>
      </c>
      <c r="BQ2265" t="s">
        <v>106</v>
      </c>
      <c r="BR2265">
        <v>0.51200000000000001</v>
      </c>
      <c r="BS2265">
        <v>4</v>
      </c>
      <c r="BV2265" s="9" t="str">
        <f>TEXT(Table1[[#This Row],[CLOSE_DATE]],"YYYYMMDD")&amp;TEXT(Table1[[#This Row],[OPEN_DATE]],"YYYYMMDD")&amp;Table1[[#This Row],[SYMBOL]]</f>
        <v>2023031520220505CHK</v>
      </c>
      <c r="BW2265" t="str">
        <f>IFERROR(VLOOKUP(Table1[[#This Row],[Key]],ownlog!$A:$E,MATCH(BW$1,ownlog!$1:$1,0),FALSE),"")</f>
        <v/>
      </c>
      <c r="BX2265" t="str">
        <f>IFERROR(VLOOKUP(Table1[[#This Row],[Key]],ownlog!$A:$E,MATCH(BX$1,ownlog!$1:$1,0),FALSE),"")</f>
        <v/>
      </c>
      <c r="BY2265" t="str">
        <f>IFERROR(VLOOKUP(Table1[[#This Row],[Key]],ownlog!$A:$E,MATCH(BY$1,ownlog!$1:$1,0),FALSE),"")</f>
        <v/>
      </c>
      <c r="BZ2265" t="str">
        <f>IFERROR(VLOOKUP(Table1[[#This Row],[Key]],ownlog!$A:$E,MATCH(BZ$1,ownlog!$1:$1,0),FALSE),"")</f>
        <v/>
      </c>
    </row>
    <row r="2266" spans="1:78" x14ac:dyDescent="0.3">
      <c r="A2266">
        <v>2264</v>
      </c>
      <c r="B2266">
        <v>-0.31309999999999999</v>
      </c>
      <c r="C2266">
        <v>1.7262</v>
      </c>
      <c r="D2266" s="1">
        <v>44686</v>
      </c>
      <c r="E2266">
        <v>0.26872200000000002</v>
      </c>
      <c r="F2266">
        <v>0.20264299999999999</v>
      </c>
      <c r="G2266">
        <v>0.52863400000000005</v>
      </c>
      <c r="H2266">
        <v>0.99999899999999997</v>
      </c>
      <c r="I2266">
        <v>0.23735437500000001</v>
      </c>
      <c r="J2266">
        <v>0.47679623428270501</v>
      </c>
      <c r="K2266">
        <v>0.275354267729369</v>
      </c>
      <c r="L2266">
        <v>-0.25991199999999998</v>
      </c>
      <c r="M2266">
        <v>0.376075251006037</v>
      </c>
      <c r="N2266" s="2">
        <v>44686</v>
      </c>
      <c r="O2266">
        <v>4300.17</v>
      </c>
      <c r="P2266">
        <v>4307.66</v>
      </c>
      <c r="Q2266">
        <v>4194.75</v>
      </c>
      <c r="R2266" t="s">
        <v>50</v>
      </c>
      <c r="S2266">
        <v>3</v>
      </c>
      <c r="T2266" t="s">
        <v>494</v>
      </c>
      <c r="U2266" s="4">
        <v>-18730.5</v>
      </c>
      <c r="V2266" t="s">
        <v>200</v>
      </c>
      <c r="W2266" t="s">
        <v>49</v>
      </c>
      <c r="X2266" s="1">
        <v>45000.496608796297</v>
      </c>
      <c r="Y2266">
        <v>56.605363333</v>
      </c>
      <c r="Z2266">
        <v>4146.8701171875</v>
      </c>
      <c r="AA2266">
        <v>4490.2978417968698</v>
      </c>
      <c r="AB2266">
        <v>31.2000007629394</v>
      </c>
      <c r="AC2266" t="s">
        <v>494</v>
      </c>
      <c r="AD2266" t="s">
        <v>560</v>
      </c>
      <c r="AE2266">
        <v>1.5</v>
      </c>
      <c r="AF2266">
        <v>-9.8967643600000006</v>
      </c>
      <c r="AG2266" t="s">
        <v>292</v>
      </c>
      <c r="AH2266">
        <v>58.23</v>
      </c>
      <c r="AI2266" s="2">
        <v>44686</v>
      </c>
      <c r="AJ2266" s="2">
        <v>44686</v>
      </c>
      <c r="AK2266">
        <v>3</v>
      </c>
      <c r="AL2266">
        <v>0.64</v>
      </c>
      <c r="AM2266">
        <v>9.1199999999999992</v>
      </c>
      <c r="AN2266">
        <v>6.4</v>
      </c>
      <c r="AO2266" t="s">
        <v>52</v>
      </c>
      <c r="AP2266">
        <v>44926</v>
      </c>
      <c r="AQ2266">
        <v>8.15</v>
      </c>
      <c r="AR2266">
        <v>0.03</v>
      </c>
      <c r="AS2266">
        <v>44680</v>
      </c>
      <c r="AT2266" t="s">
        <v>48</v>
      </c>
      <c r="AU2266" s="1">
        <v>44686.617106481484</v>
      </c>
      <c r="AV2266">
        <v>62.296333333</v>
      </c>
      <c r="AW2266">
        <v>2022</v>
      </c>
      <c r="AX2266" t="s">
        <v>494</v>
      </c>
      <c r="AY2266">
        <v>-9.1787103575340298E-2</v>
      </c>
      <c r="AZ2266">
        <v>-1715.4</v>
      </c>
      <c r="BA2266">
        <v>62.43</v>
      </c>
      <c r="BB2266">
        <v>300</v>
      </c>
      <c r="BC2266">
        <v>300</v>
      </c>
      <c r="BD2266">
        <v>0.12</v>
      </c>
      <c r="BE2266">
        <v>-7.6482170383589995E-2</v>
      </c>
      <c r="BF2266" s="2">
        <v>42222</v>
      </c>
      <c r="BG2266">
        <v>40</v>
      </c>
      <c r="BH2266" t="s">
        <v>291</v>
      </c>
      <c r="BI2266">
        <v>158.75</v>
      </c>
      <c r="BJ2266">
        <v>19.48</v>
      </c>
      <c r="BK2266" t="s">
        <v>291</v>
      </c>
      <c r="BL2266" s="3">
        <v>45782.593888888892</v>
      </c>
      <c r="BM2266">
        <v>2297</v>
      </c>
      <c r="BN2266">
        <v>2264</v>
      </c>
      <c r="BO2266">
        <v>2264</v>
      </c>
      <c r="BP2266" t="s">
        <v>51</v>
      </c>
      <c r="BQ2266" t="s">
        <v>106</v>
      </c>
      <c r="BR2266">
        <v>0.51200000000000001</v>
      </c>
      <c r="BS2266">
        <v>6</v>
      </c>
      <c r="BV2266" s="9" t="str">
        <f>TEXT(Table1[[#This Row],[CLOSE_DATE]],"YYYYMMDD")&amp;TEXT(Table1[[#This Row],[OPEN_DATE]],"YYYYMMDD")&amp;Table1[[#This Row],[SYMBOL]]</f>
        <v>2023031520220505OXY</v>
      </c>
      <c r="BW2266" t="str">
        <f>IFERROR(VLOOKUP(Table1[[#This Row],[Key]],ownlog!$A:$E,MATCH(BW$1,ownlog!$1:$1,0),FALSE),"")</f>
        <v/>
      </c>
      <c r="BX2266" t="str">
        <f>IFERROR(VLOOKUP(Table1[[#This Row],[Key]],ownlog!$A:$E,MATCH(BX$1,ownlog!$1:$1,0),FALSE),"")</f>
        <v/>
      </c>
      <c r="BY2266" t="str">
        <f>IFERROR(VLOOKUP(Table1[[#This Row],[Key]],ownlog!$A:$E,MATCH(BY$1,ownlog!$1:$1,0),FALSE),"")</f>
        <v/>
      </c>
      <c r="BZ2266" t="str">
        <f>IFERROR(VLOOKUP(Table1[[#This Row],[Key]],ownlog!$A:$E,MATCH(BZ$1,ownlog!$1:$1,0),FALSE),"")</f>
        <v/>
      </c>
    </row>
    <row r="2267" spans="1:78" x14ac:dyDescent="0.3">
      <c r="A2267">
        <v>2265</v>
      </c>
      <c r="B2267">
        <v>-0.255</v>
      </c>
      <c r="C2267">
        <v>0.80589999999999995</v>
      </c>
      <c r="D2267" s="1">
        <v>44686</v>
      </c>
      <c r="E2267">
        <v>0.26872200000000002</v>
      </c>
      <c r="F2267">
        <v>0.20264299999999999</v>
      </c>
      <c r="G2267">
        <v>0.52863400000000005</v>
      </c>
      <c r="H2267">
        <v>0.99999899999999997</v>
      </c>
      <c r="I2267">
        <v>0.23735437500000001</v>
      </c>
      <c r="J2267">
        <v>0.47679623428270501</v>
      </c>
      <c r="K2267">
        <v>0.275354267729369</v>
      </c>
      <c r="L2267">
        <v>-0.25991199999999998</v>
      </c>
      <c r="M2267">
        <v>0.376075251006037</v>
      </c>
      <c r="N2267" s="2">
        <v>44686</v>
      </c>
      <c r="O2267">
        <v>4300.17</v>
      </c>
      <c r="P2267">
        <v>4307.66</v>
      </c>
      <c r="Q2267">
        <v>4194.75</v>
      </c>
      <c r="R2267" t="s">
        <v>50</v>
      </c>
      <c r="S2267">
        <v>3</v>
      </c>
      <c r="T2267" t="s">
        <v>494</v>
      </c>
      <c r="U2267" s="4">
        <v>-8665.9</v>
      </c>
      <c r="V2267" t="s">
        <v>200</v>
      </c>
      <c r="W2267" t="s">
        <v>49</v>
      </c>
      <c r="X2267" s="1">
        <v>45000.497013888889</v>
      </c>
      <c r="Y2267">
        <v>142.79444444399999</v>
      </c>
      <c r="Z2267">
        <v>4146.8701171875</v>
      </c>
      <c r="AA2267">
        <v>4490.2978417968698</v>
      </c>
      <c r="AB2267">
        <v>31.2000007629394</v>
      </c>
      <c r="AC2267" t="s">
        <v>494</v>
      </c>
      <c r="AD2267" t="s">
        <v>562</v>
      </c>
      <c r="AE2267">
        <v>1</v>
      </c>
      <c r="AF2267">
        <v>-2.2317239999999998</v>
      </c>
      <c r="AG2267" t="s">
        <v>561</v>
      </c>
      <c r="AH2267" s="4">
        <v>134.22999999999999</v>
      </c>
      <c r="AI2267" s="2">
        <v>44686</v>
      </c>
      <c r="AJ2267" s="2">
        <v>44686</v>
      </c>
      <c r="AK2267">
        <v>3</v>
      </c>
      <c r="AL2267">
        <v>0.64</v>
      </c>
      <c r="AM2267" s="4">
        <v>13.5</v>
      </c>
      <c r="AN2267" s="4">
        <v>10.54</v>
      </c>
      <c r="AO2267" t="s">
        <v>52</v>
      </c>
      <c r="AP2267" s="2">
        <v>44926</v>
      </c>
      <c r="AQ2267">
        <v>12.44</v>
      </c>
      <c r="AR2267">
        <v>0.03</v>
      </c>
      <c r="AS2267" s="2">
        <v>44665</v>
      </c>
      <c r="AT2267" t="s">
        <v>48</v>
      </c>
      <c r="AU2267" s="1">
        <v>44686.617395833331</v>
      </c>
      <c r="AV2267">
        <v>143.27000000000001</v>
      </c>
      <c r="AW2267">
        <v>2022</v>
      </c>
      <c r="AX2267" t="s">
        <v>494</v>
      </c>
      <c r="AY2267">
        <v>-3.4934040622600598E-3</v>
      </c>
      <c r="AZ2267">
        <v>-30.03</v>
      </c>
      <c r="BA2267">
        <v>144.41499999999999</v>
      </c>
      <c r="BB2267">
        <v>60</v>
      </c>
      <c r="BC2267">
        <v>60</v>
      </c>
      <c r="BD2267">
        <v>0.12</v>
      </c>
      <c r="BE2267">
        <v>-7.6482170383589995E-2</v>
      </c>
      <c r="BF2267" s="2">
        <v>44665</v>
      </c>
      <c r="BG2267">
        <v>100</v>
      </c>
      <c r="BH2267" t="s">
        <v>86</v>
      </c>
      <c r="BI2267">
        <v>242.4</v>
      </c>
      <c r="BJ2267">
        <v>19.48</v>
      </c>
      <c r="BK2267" t="s">
        <v>86</v>
      </c>
      <c r="BL2267" s="3">
        <v>45782.593958333331</v>
      </c>
      <c r="BM2267">
        <v>2307</v>
      </c>
      <c r="BN2267">
        <v>2265</v>
      </c>
      <c r="BO2267">
        <v>2265</v>
      </c>
      <c r="BP2267" t="s">
        <v>51</v>
      </c>
      <c r="BQ2267" t="s">
        <v>106</v>
      </c>
      <c r="BR2267">
        <v>0.51200000000000001</v>
      </c>
      <c r="BS2267">
        <v>4</v>
      </c>
      <c r="BV2267" s="9" t="str">
        <f>TEXT(Table1[[#This Row],[CLOSE_DATE]],"YYYYMMDD")&amp;TEXT(Table1[[#This Row],[OPEN_DATE]],"YYYYMMDD")&amp;Table1[[#This Row],[SYMBOL]]</f>
        <v>2023031520220505LNG</v>
      </c>
      <c r="BW2267" t="str">
        <f>IFERROR(VLOOKUP(Table1[[#This Row],[Key]],ownlog!$A:$E,MATCH(BW$1,ownlog!$1:$1,0),FALSE),"")</f>
        <v/>
      </c>
      <c r="BX2267" t="str">
        <f>IFERROR(VLOOKUP(Table1[[#This Row],[Key]],ownlog!$A:$E,MATCH(BX$1,ownlog!$1:$1,0),FALSE),"")</f>
        <v/>
      </c>
      <c r="BY2267" t="str">
        <f>IFERROR(VLOOKUP(Table1[[#This Row],[Key]],ownlog!$A:$E,MATCH(BY$1,ownlog!$1:$1,0),FALSE),"")</f>
        <v/>
      </c>
      <c r="BZ2267" t="str">
        <f>IFERROR(VLOOKUP(Table1[[#This Row],[Key]],ownlog!$A:$E,MATCH(BZ$1,ownlog!$1:$1,0),FALSE),"")</f>
        <v/>
      </c>
    </row>
    <row r="2268" spans="1:78" x14ac:dyDescent="0.3">
      <c r="A2268">
        <v>2266</v>
      </c>
      <c r="B2268">
        <v>-0.36</v>
      </c>
      <c r="C2268">
        <v>0.84250000000000003</v>
      </c>
      <c r="D2268" s="1">
        <v>44686</v>
      </c>
      <c r="E2268">
        <v>0.26872200000000002</v>
      </c>
      <c r="F2268">
        <v>0.20264299999999999</v>
      </c>
      <c r="G2268">
        <v>0.52863400000000005</v>
      </c>
      <c r="H2268">
        <v>0.99999899999999997</v>
      </c>
      <c r="I2268">
        <v>0.23735437500000001</v>
      </c>
      <c r="J2268">
        <v>0.47679623428270501</v>
      </c>
      <c r="K2268">
        <v>0.275354267729369</v>
      </c>
      <c r="L2268">
        <v>-0.25991199999999998</v>
      </c>
      <c r="M2268">
        <v>0.376075251006037</v>
      </c>
      <c r="N2268" s="2">
        <v>44686</v>
      </c>
      <c r="O2268">
        <v>4300.17</v>
      </c>
      <c r="P2268">
        <v>4307.66</v>
      </c>
      <c r="Q2268">
        <v>4194.75</v>
      </c>
      <c r="R2268" t="s">
        <v>50</v>
      </c>
      <c r="S2268">
        <v>3</v>
      </c>
      <c r="T2268" t="s">
        <v>494</v>
      </c>
      <c r="U2268" s="4">
        <v>-14146.45</v>
      </c>
      <c r="V2268" t="s">
        <v>200</v>
      </c>
      <c r="W2268" t="s">
        <v>49</v>
      </c>
      <c r="X2268" s="1">
        <v>45000.496550925927</v>
      </c>
      <c r="Y2268">
        <v>70.768212500000004</v>
      </c>
      <c r="Z2268">
        <v>4146.8701171875</v>
      </c>
      <c r="AA2268">
        <v>4490.2978417968698</v>
      </c>
      <c r="AB2268">
        <v>31.2000007629394</v>
      </c>
      <c r="AC2268" t="s">
        <v>494</v>
      </c>
      <c r="AD2268" t="s">
        <v>671</v>
      </c>
      <c r="AE2268">
        <v>1</v>
      </c>
      <c r="AF2268">
        <v>-7.8533748399999999</v>
      </c>
      <c r="AG2268" t="s">
        <v>528</v>
      </c>
      <c r="AH2268">
        <v>85.94</v>
      </c>
      <c r="AI2268" s="2">
        <v>44686</v>
      </c>
      <c r="AJ2268" s="2">
        <v>44686</v>
      </c>
      <c r="AK2268">
        <v>3</v>
      </c>
      <c r="AL2268">
        <v>-0.36</v>
      </c>
      <c r="AM2268">
        <v>9.6</v>
      </c>
      <c r="AN2268">
        <v>9.66</v>
      </c>
      <c r="AO2268" t="s">
        <v>52</v>
      </c>
      <c r="AP2268">
        <v>44561</v>
      </c>
      <c r="AQ2268">
        <v>9.68</v>
      </c>
      <c r="AR2268">
        <v>1.4999999999999999E-2</v>
      </c>
      <c r="AS2268" s="2">
        <v>44917</v>
      </c>
      <c r="AT2268" t="s">
        <v>48</v>
      </c>
      <c r="AU2268" s="1">
        <v>44686.617777777778</v>
      </c>
      <c r="AV2268">
        <v>94.843333333000004</v>
      </c>
      <c r="AW2268">
        <v>2022</v>
      </c>
      <c r="AX2268" t="s">
        <v>494</v>
      </c>
      <c r="AY2268">
        <v>-0.25437387973238101</v>
      </c>
      <c r="AZ2268">
        <v>-3618.85</v>
      </c>
      <c r="BA2268">
        <v>94.302999999999997</v>
      </c>
      <c r="BB2268">
        <v>150</v>
      </c>
      <c r="BC2268">
        <v>150</v>
      </c>
      <c r="BD2268">
        <v>0.12</v>
      </c>
      <c r="BE2268">
        <v>-7.6482170383589995E-2</v>
      </c>
      <c r="BF2268" s="2">
        <v>44583</v>
      </c>
      <c r="BG2268">
        <v>55</v>
      </c>
      <c r="BH2268" t="s">
        <v>122</v>
      </c>
      <c r="BI2268">
        <v>158.34</v>
      </c>
      <c r="BJ2268">
        <v>16.36</v>
      </c>
      <c r="BK2268" t="s">
        <v>122</v>
      </c>
      <c r="BL2268" s="3">
        <v>45782.595694444448</v>
      </c>
      <c r="BM2268">
        <v>2291</v>
      </c>
      <c r="BN2268">
        <v>2266</v>
      </c>
      <c r="BO2268">
        <v>2266</v>
      </c>
      <c r="BP2268" t="s">
        <v>51</v>
      </c>
      <c r="BQ2268" t="s">
        <v>106</v>
      </c>
      <c r="BR2268">
        <v>0.51200000000000001</v>
      </c>
      <c r="BS2268">
        <v>4</v>
      </c>
      <c r="BV2268" s="9" t="str">
        <f>TEXT(Table1[[#This Row],[CLOSE_DATE]],"YYYYMMDD")&amp;TEXT(Table1[[#This Row],[OPEN_DATE]],"YYYYMMDD")&amp;Table1[[#This Row],[SYMBOL]]</f>
        <v>2023031520220505CHK</v>
      </c>
      <c r="BW2268" t="str">
        <f>IFERROR(VLOOKUP(Table1[[#This Row],[Key]],ownlog!$A:$E,MATCH(BW$1,ownlog!$1:$1,0),FALSE),"")</f>
        <v/>
      </c>
      <c r="BX2268" t="str">
        <f>IFERROR(VLOOKUP(Table1[[#This Row],[Key]],ownlog!$A:$E,MATCH(BX$1,ownlog!$1:$1,0),FALSE),"")</f>
        <v/>
      </c>
      <c r="BY2268" t="str">
        <f>IFERROR(VLOOKUP(Table1[[#This Row],[Key]],ownlog!$A:$E,MATCH(BY$1,ownlog!$1:$1,0),FALSE),"")</f>
        <v/>
      </c>
      <c r="BZ2268" t="str">
        <f>IFERROR(VLOOKUP(Table1[[#This Row],[Key]],ownlog!$A:$E,MATCH(BZ$1,ownlog!$1:$1,0),FALSE),"")</f>
        <v/>
      </c>
    </row>
    <row r="2269" spans="1:78" x14ac:dyDescent="0.3">
      <c r="A2269">
        <v>2267</v>
      </c>
      <c r="B2269">
        <v>1.5709</v>
      </c>
      <c r="C2269">
        <v>-0.24349999999999999</v>
      </c>
      <c r="D2269" s="1">
        <v>44686</v>
      </c>
      <c r="E2269">
        <v>0.26872200000000002</v>
      </c>
      <c r="F2269">
        <v>0.20264299999999999</v>
      </c>
      <c r="G2269">
        <v>0.52863400000000005</v>
      </c>
      <c r="H2269">
        <v>0.99999899999999997</v>
      </c>
      <c r="I2269">
        <v>0.23735437500000001</v>
      </c>
      <c r="J2269">
        <v>0.47679623428270501</v>
      </c>
      <c r="K2269">
        <v>0.275354267729369</v>
      </c>
      <c r="L2269">
        <v>-0.25991199999999998</v>
      </c>
      <c r="M2269">
        <v>0.376075251006037</v>
      </c>
      <c r="N2269" s="2">
        <v>44686</v>
      </c>
      <c r="O2269">
        <v>4300.17</v>
      </c>
      <c r="P2269">
        <v>4307.66</v>
      </c>
      <c r="Q2269">
        <v>4194.75</v>
      </c>
      <c r="R2269" t="s">
        <v>58</v>
      </c>
      <c r="S2269">
        <v>3</v>
      </c>
      <c r="T2269" t="s">
        <v>494</v>
      </c>
      <c r="U2269" s="4">
        <v>9784.93</v>
      </c>
      <c r="V2269" t="s">
        <v>216</v>
      </c>
      <c r="W2269" t="s">
        <v>48</v>
      </c>
      <c r="X2269" s="1">
        <v>44701.575173611112</v>
      </c>
      <c r="Y2269">
        <v>61.31</v>
      </c>
      <c r="Z2269">
        <v>3991.23999023437</v>
      </c>
      <c r="AA2269">
        <v>4486.9743908691398</v>
      </c>
      <c r="AB2269">
        <v>34.75</v>
      </c>
      <c r="AC2269" t="s">
        <v>494</v>
      </c>
      <c r="AD2269" t="s">
        <v>564</v>
      </c>
      <c r="AE2269">
        <v>1.07</v>
      </c>
      <c r="AF2269">
        <v>-3.0694086</v>
      </c>
      <c r="AG2269" t="s">
        <v>563</v>
      </c>
      <c r="AH2269" s="4">
        <v>64.180000000000007</v>
      </c>
      <c r="AI2269" s="2">
        <v>44690</v>
      </c>
      <c r="AJ2269" s="2">
        <v>44690</v>
      </c>
      <c r="AK2269">
        <v>0</v>
      </c>
      <c r="AL2269">
        <v>0.64</v>
      </c>
      <c r="AM2269" s="4">
        <v>1.78</v>
      </c>
      <c r="AN2269" s="4">
        <v>2.21</v>
      </c>
      <c r="AO2269" t="s">
        <v>52</v>
      </c>
      <c r="AP2269" s="2">
        <v>44926</v>
      </c>
      <c r="AQ2269">
        <v>1.94</v>
      </c>
      <c r="AR2269">
        <v>0.2</v>
      </c>
      <c r="AS2269" s="2">
        <v>44671</v>
      </c>
      <c r="AT2269" t="s">
        <v>49</v>
      </c>
      <c r="AU2269" s="1">
        <v>44690.628981481481</v>
      </c>
      <c r="AV2269">
        <v>65.239999999999995</v>
      </c>
      <c r="AW2269">
        <v>2022</v>
      </c>
      <c r="AX2269" t="s">
        <v>494</v>
      </c>
      <c r="AY2269">
        <v>6.00347435111383E-2</v>
      </c>
      <c r="AZ2269">
        <v>587.5</v>
      </c>
      <c r="BA2269">
        <v>65.239999999999995</v>
      </c>
      <c r="BB2269">
        <v>150</v>
      </c>
      <c r="BC2269">
        <v>150</v>
      </c>
      <c r="BD2269">
        <v>0.15</v>
      </c>
      <c r="BE2269">
        <v>-0.110483002007671</v>
      </c>
      <c r="BF2269" s="2">
        <v>44183</v>
      </c>
      <c r="BG2269">
        <v>165</v>
      </c>
      <c r="BH2269" t="s">
        <v>542</v>
      </c>
      <c r="BI2269">
        <v>48.55</v>
      </c>
      <c r="BJ2269">
        <v>25.08</v>
      </c>
      <c r="BK2269" t="s">
        <v>542</v>
      </c>
      <c r="BL2269" s="3">
        <v>45786.628981481481</v>
      </c>
      <c r="BM2269">
        <v>2147</v>
      </c>
      <c r="BN2269">
        <v>2267</v>
      </c>
      <c r="BO2269">
        <v>2267</v>
      </c>
      <c r="BP2269" t="s">
        <v>51</v>
      </c>
      <c r="BQ2269" t="s">
        <v>106</v>
      </c>
      <c r="BR2269">
        <v>0.51200000000000001</v>
      </c>
      <c r="BS2269">
        <v>4</v>
      </c>
      <c r="BV2269" s="9" t="str">
        <f>TEXT(Table1[[#This Row],[CLOSE_DATE]],"YYYYMMDD")&amp;TEXT(Table1[[#This Row],[OPEN_DATE]],"YYYYMMDD")&amp;Table1[[#This Row],[SYMBOL]]</f>
        <v>2022052020220509DASH</v>
      </c>
      <c r="BW2269" t="str">
        <f>IFERROR(VLOOKUP(Table1[[#This Row],[Key]],ownlog!$A:$E,MATCH(BW$1,ownlog!$1:$1,0),FALSE),"")</f>
        <v/>
      </c>
      <c r="BX2269" t="str">
        <f>IFERROR(VLOOKUP(Table1[[#This Row],[Key]],ownlog!$A:$E,MATCH(BX$1,ownlog!$1:$1,0),FALSE),"")</f>
        <v/>
      </c>
      <c r="BY2269" t="str">
        <f>IFERROR(VLOOKUP(Table1[[#This Row],[Key]],ownlog!$A:$E,MATCH(BY$1,ownlog!$1:$1,0),FALSE),"")</f>
        <v/>
      </c>
      <c r="BZ2269" t="str">
        <f>IFERROR(VLOOKUP(Table1[[#This Row],[Key]],ownlog!$A:$E,MATCH(BZ$1,ownlog!$1:$1,0),FALSE),"")</f>
        <v/>
      </c>
    </row>
    <row r="2270" spans="1:78" x14ac:dyDescent="0.3">
      <c r="A2270">
        <v>2268</v>
      </c>
      <c r="B2270">
        <v>-0.19739999999999999</v>
      </c>
      <c r="C2270">
        <v>1.4988999999999999</v>
      </c>
      <c r="D2270" s="1">
        <v>44686</v>
      </c>
      <c r="E2270">
        <v>0.26872200000000002</v>
      </c>
      <c r="F2270">
        <v>0.20264299999999999</v>
      </c>
      <c r="G2270">
        <v>0.52863400000000005</v>
      </c>
      <c r="H2270">
        <v>0.99999899999999997</v>
      </c>
      <c r="I2270">
        <v>0.23735437500000001</v>
      </c>
      <c r="J2270">
        <v>0.47679623428270501</v>
      </c>
      <c r="K2270">
        <v>0.275354267729369</v>
      </c>
      <c r="L2270">
        <v>-0.25991199999999998</v>
      </c>
      <c r="M2270">
        <v>0.376075251006037</v>
      </c>
      <c r="N2270" s="2">
        <v>44686</v>
      </c>
      <c r="O2270">
        <v>4300.17</v>
      </c>
      <c r="P2270">
        <v>4307.66</v>
      </c>
      <c r="Q2270">
        <v>4194.75</v>
      </c>
      <c r="R2270" t="s">
        <v>50</v>
      </c>
      <c r="S2270">
        <v>3</v>
      </c>
      <c r="T2270" t="s">
        <v>494</v>
      </c>
      <c r="U2270" s="4">
        <v>-5771.95</v>
      </c>
      <c r="V2270" t="s">
        <v>200</v>
      </c>
      <c r="W2270" t="s">
        <v>49</v>
      </c>
      <c r="X2270" s="1">
        <v>45000.496886574074</v>
      </c>
      <c r="Y2270">
        <v>32.204812500000003</v>
      </c>
      <c r="Z2270">
        <v>4001.05004882812</v>
      </c>
      <c r="AA2270">
        <v>4484.8681420898401</v>
      </c>
      <c r="AB2270">
        <v>32.990001678466797</v>
      </c>
      <c r="AC2270" t="s">
        <v>494</v>
      </c>
      <c r="AD2270" t="s">
        <v>559</v>
      </c>
      <c r="AE2270">
        <v>1</v>
      </c>
      <c r="AF2270">
        <v>-5.3221107999999999</v>
      </c>
      <c r="AG2270" t="s">
        <v>558</v>
      </c>
      <c r="AH2270" s="4">
        <v>37.380000000000003</v>
      </c>
      <c r="AI2270" s="2">
        <v>44691</v>
      </c>
      <c r="AJ2270" s="2">
        <v>44691</v>
      </c>
      <c r="AK2270">
        <v>1</v>
      </c>
      <c r="AL2270">
        <v>0.64</v>
      </c>
      <c r="AM2270" s="4">
        <v>6.61</v>
      </c>
      <c r="AN2270" s="4">
        <v>6.02</v>
      </c>
      <c r="AO2270" t="s">
        <v>52</v>
      </c>
      <c r="AP2270" s="2">
        <v>44926</v>
      </c>
      <c r="AQ2270">
        <v>6.4</v>
      </c>
      <c r="AR2270">
        <v>0</v>
      </c>
      <c r="AS2270" s="2">
        <v>44621</v>
      </c>
      <c r="AT2270" t="s">
        <v>48</v>
      </c>
      <c r="AU2270" s="1">
        <v>44691.45453703704</v>
      </c>
      <c r="AV2270">
        <v>38.472833332999997</v>
      </c>
      <c r="AW2270">
        <v>2022</v>
      </c>
      <c r="AX2270" t="s">
        <v>494</v>
      </c>
      <c r="AY2270">
        <v>-0.163720720683111</v>
      </c>
      <c r="AZ2270">
        <v>-944.82</v>
      </c>
      <c r="BA2270">
        <v>38.47</v>
      </c>
      <c r="BB2270">
        <v>150</v>
      </c>
      <c r="BC2270">
        <v>150</v>
      </c>
      <c r="BD2270">
        <v>0.1</v>
      </c>
      <c r="BE2270">
        <v>-0.107877885800288</v>
      </c>
      <c r="BF2270" s="2">
        <v>44326</v>
      </c>
      <c r="BG2270">
        <v>30</v>
      </c>
      <c r="BH2270" t="s">
        <v>110</v>
      </c>
      <c r="BI2270">
        <v>93.41</v>
      </c>
      <c r="BJ2270">
        <v>14.6</v>
      </c>
      <c r="BK2270" t="s">
        <v>110</v>
      </c>
      <c r="BL2270" s="3">
        <v>0.45457175925925924</v>
      </c>
      <c r="BM2270">
        <v>2303</v>
      </c>
      <c r="BN2270">
        <v>2268</v>
      </c>
      <c r="BO2270">
        <v>2268</v>
      </c>
      <c r="BP2270" t="s">
        <v>51</v>
      </c>
      <c r="BQ2270" t="s">
        <v>106</v>
      </c>
      <c r="BR2270">
        <v>0.51200000000000001</v>
      </c>
      <c r="BS2270">
        <v>4</v>
      </c>
      <c r="BV2270" s="9" t="str">
        <f>TEXT(Table1[[#This Row],[CLOSE_DATE]],"YYYYMMDD")&amp;TEXT(Table1[[#This Row],[OPEN_DATE]],"YYYYMMDD")&amp;Table1[[#This Row],[SYMBOL]]</f>
        <v>2023031520220510APA</v>
      </c>
      <c r="BW2270" t="str">
        <f>IFERROR(VLOOKUP(Table1[[#This Row],[Key]],ownlog!$A:$E,MATCH(BW$1,ownlog!$1:$1,0),FALSE),"")</f>
        <v/>
      </c>
      <c r="BX2270" t="str">
        <f>IFERROR(VLOOKUP(Table1[[#This Row],[Key]],ownlog!$A:$E,MATCH(BX$1,ownlog!$1:$1,0),FALSE),"")</f>
        <v/>
      </c>
      <c r="BY2270" t="str">
        <f>IFERROR(VLOOKUP(Table1[[#This Row],[Key]],ownlog!$A:$E,MATCH(BY$1,ownlog!$1:$1,0),FALSE),"")</f>
        <v/>
      </c>
      <c r="BZ2270" t="str">
        <f>IFERROR(VLOOKUP(Table1[[#This Row],[Key]],ownlog!$A:$E,MATCH(BZ$1,ownlog!$1:$1,0),FALSE),"")</f>
        <v/>
      </c>
    </row>
    <row r="2271" spans="1:78" x14ac:dyDescent="0.3">
      <c r="A2271">
        <v>2269</v>
      </c>
      <c r="B2271">
        <v>1.0500000000000001E-2</v>
      </c>
      <c r="C2271">
        <v>0.24390000000000001</v>
      </c>
      <c r="D2271" s="1">
        <v>44686</v>
      </c>
      <c r="E2271">
        <v>0.26872200000000002</v>
      </c>
      <c r="F2271">
        <v>0.20264299999999999</v>
      </c>
      <c r="G2271">
        <v>0.52863400000000005</v>
      </c>
      <c r="H2271">
        <v>0.99999899999999997</v>
      </c>
      <c r="I2271">
        <v>0.23735437500000001</v>
      </c>
      <c r="J2271">
        <v>0.47679623428270501</v>
      </c>
      <c r="K2271">
        <v>0.275354267729369</v>
      </c>
      <c r="L2271">
        <v>-0.25991199999999998</v>
      </c>
      <c r="M2271">
        <v>0.376075251006037</v>
      </c>
      <c r="N2271" s="2">
        <v>44686</v>
      </c>
      <c r="O2271">
        <v>4300.17</v>
      </c>
      <c r="P2271">
        <v>4307.66</v>
      </c>
      <c r="Q2271">
        <v>4194.75</v>
      </c>
      <c r="R2271" t="s">
        <v>50</v>
      </c>
      <c r="S2271">
        <v>3</v>
      </c>
      <c r="T2271" t="s">
        <v>494</v>
      </c>
      <c r="U2271" s="4">
        <v>-10908</v>
      </c>
      <c r="V2271" t="s">
        <v>209</v>
      </c>
      <c r="W2271" t="s">
        <v>49</v>
      </c>
      <c r="X2271" s="1">
        <v>45659.568865740737</v>
      </c>
      <c r="Y2271">
        <v>219.01675</v>
      </c>
      <c r="Z2271">
        <v>4001.05004882812</v>
      </c>
      <c r="AA2271">
        <v>4484.8681420898401</v>
      </c>
      <c r="AB2271">
        <v>32.990001678466797</v>
      </c>
      <c r="AC2271" t="s">
        <v>494</v>
      </c>
      <c r="AD2271" t="s">
        <v>672</v>
      </c>
      <c r="AE2271">
        <v>1</v>
      </c>
      <c r="AF2271">
        <v>-2.6289665649999998</v>
      </c>
      <c r="AG2271" t="s">
        <v>358</v>
      </c>
      <c r="AH2271" s="4">
        <v>2177.1799999999998</v>
      </c>
      <c r="AI2271" s="2">
        <v>44691</v>
      </c>
      <c r="AJ2271" s="2">
        <v>44691</v>
      </c>
      <c r="AK2271">
        <v>1</v>
      </c>
      <c r="AL2271">
        <v>0.64</v>
      </c>
      <c r="AM2271" s="4">
        <v>103.54</v>
      </c>
      <c r="AN2271" s="4">
        <v>121.06</v>
      </c>
      <c r="AO2271" t="s">
        <v>52</v>
      </c>
      <c r="AP2271" s="2">
        <v>44926</v>
      </c>
      <c r="AQ2271">
        <v>109.82</v>
      </c>
      <c r="AR2271">
        <v>0.1</v>
      </c>
      <c r="AS2271" s="2">
        <v>44680</v>
      </c>
      <c r="AT2271" t="s">
        <v>48</v>
      </c>
      <c r="AU2271" s="1">
        <v>44691.456064814818</v>
      </c>
      <c r="AV2271">
        <v>109.07</v>
      </c>
      <c r="AW2271">
        <v>2022</v>
      </c>
      <c r="AX2271" t="s">
        <v>494</v>
      </c>
      <c r="AY2271">
        <v>1.0077693224534701</v>
      </c>
      <c r="AZ2271">
        <v>5495.87</v>
      </c>
      <c r="BA2271">
        <v>2181.4</v>
      </c>
      <c r="BB2271">
        <v>5</v>
      </c>
      <c r="BC2271">
        <v>50</v>
      </c>
      <c r="BD2271">
        <v>0.25</v>
      </c>
      <c r="BE2271">
        <v>-0.107877885800288</v>
      </c>
      <c r="BF2271" s="2">
        <v>42444</v>
      </c>
      <c r="BG2271">
        <v>2200</v>
      </c>
      <c r="BH2271" t="s">
        <v>127</v>
      </c>
      <c r="BI2271">
        <v>2708.15</v>
      </c>
      <c r="BJ2271">
        <v>24.66</v>
      </c>
      <c r="BK2271" t="s">
        <v>127</v>
      </c>
      <c r="BL2271" s="3">
        <v>0.45606481481481481</v>
      </c>
      <c r="BM2271">
        <v>2608</v>
      </c>
      <c r="BN2271">
        <v>2269</v>
      </c>
      <c r="BO2271">
        <v>2269</v>
      </c>
      <c r="BP2271" t="s">
        <v>51</v>
      </c>
      <c r="BQ2271" t="s">
        <v>106</v>
      </c>
      <c r="BR2271">
        <v>0.51200000000000001</v>
      </c>
      <c r="BS2271">
        <v>8</v>
      </c>
      <c r="BV2271" s="9" t="str">
        <f>TEXT(Table1[[#This Row],[CLOSE_DATE]],"YYYYMMDD")&amp;TEXT(Table1[[#This Row],[OPEN_DATE]],"YYYYMMDD")&amp;Table1[[#This Row],[SYMBOL]]</f>
        <v>2025010220220510AMZN</v>
      </c>
      <c r="BW2271" t="str">
        <f>IFERROR(VLOOKUP(Table1[[#This Row],[Key]],ownlog!$A:$E,MATCH(BW$1,ownlog!$1:$1,0),FALSE),"")</f>
        <v/>
      </c>
      <c r="BX2271" t="str">
        <f>IFERROR(VLOOKUP(Table1[[#This Row],[Key]],ownlog!$A:$E,MATCH(BX$1,ownlog!$1:$1,0),FALSE),"")</f>
        <v/>
      </c>
      <c r="BY2271" t="str">
        <f>IFERROR(VLOOKUP(Table1[[#This Row],[Key]],ownlog!$A:$E,MATCH(BY$1,ownlog!$1:$1,0),FALSE),"")</f>
        <v/>
      </c>
      <c r="BZ2271" t="str">
        <f>IFERROR(VLOOKUP(Table1[[#This Row],[Key]],ownlog!$A:$E,MATCH(BZ$1,ownlog!$1:$1,0),FALSE),"")</f>
        <v/>
      </c>
    </row>
    <row r="2272" spans="1:78" x14ac:dyDescent="0.3">
      <c r="A2272">
        <v>2270</v>
      </c>
      <c r="B2272">
        <v>-0.13539999999999999</v>
      </c>
      <c r="C2272">
        <v>0.27250000000000002</v>
      </c>
      <c r="D2272" s="1">
        <v>44686</v>
      </c>
      <c r="E2272">
        <v>0.26872200000000002</v>
      </c>
      <c r="F2272">
        <v>0.20264299999999999</v>
      </c>
      <c r="G2272">
        <v>0.52863400000000005</v>
      </c>
      <c r="H2272">
        <v>0.99999899999999997</v>
      </c>
      <c r="I2272">
        <v>0.23735437500000001</v>
      </c>
      <c r="J2272">
        <v>0.47679623428270501</v>
      </c>
      <c r="K2272">
        <v>0.275354267729369</v>
      </c>
      <c r="L2272">
        <v>-0.25991199999999998</v>
      </c>
      <c r="M2272">
        <v>0.376075251006037</v>
      </c>
      <c r="N2272" s="2">
        <v>44686</v>
      </c>
      <c r="O2272">
        <v>4300.17</v>
      </c>
      <c r="P2272">
        <v>4307.66</v>
      </c>
      <c r="Q2272">
        <v>4194.75</v>
      </c>
      <c r="R2272" t="s">
        <v>50</v>
      </c>
      <c r="S2272">
        <v>3</v>
      </c>
      <c r="T2272" t="s">
        <v>494</v>
      </c>
      <c r="U2272" s="4">
        <v>-24718.75</v>
      </c>
      <c r="V2272" t="s">
        <v>216</v>
      </c>
      <c r="W2272" t="s">
        <v>49</v>
      </c>
      <c r="X2272" s="1">
        <v>45041.46334490741</v>
      </c>
      <c r="Y2272">
        <v>63.537708332999998</v>
      </c>
      <c r="Z2272">
        <v>4001.05004882812</v>
      </c>
      <c r="AA2272">
        <v>4484.8681420898401</v>
      </c>
      <c r="AB2272">
        <v>32.990001678466797</v>
      </c>
      <c r="AC2272" t="s">
        <v>494</v>
      </c>
      <c r="AD2272" t="s">
        <v>673</v>
      </c>
      <c r="AE2272">
        <v>1.25</v>
      </c>
      <c r="AF2272">
        <v>-4.6419810000000004</v>
      </c>
      <c r="AG2272" t="s">
        <v>215</v>
      </c>
      <c r="AH2272" s="4">
        <v>98.31</v>
      </c>
      <c r="AI2272" s="2">
        <v>44691</v>
      </c>
      <c r="AJ2272" s="2">
        <v>44691</v>
      </c>
      <c r="AK2272">
        <v>1</v>
      </c>
      <c r="AL2272">
        <v>0.64</v>
      </c>
      <c r="AM2272" s="4">
        <v>0.51</v>
      </c>
      <c r="AN2272" s="4">
        <v>0.81</v>
      </c>
      <c r="AO2272" t="s">
        <v>52</v>
      </c>
      <c r="AP2272" s="2">
        <v>44926</v>
      </c>
      <c r="AQ2272">
        <v>0.62</v>
      </c>
      <c r="AR2272">
        <v>0.85</v>
      </c>
      <c r="AS2272" s="2">
        <v>44622</v>
      </c>
      <c r="AT2272" t="s">
        <v>48</v>
      </c>
      <c r="AU2272" s="1">
        <v>44691.567129629628</v>
      </c>
      <c r="AV2272">
        <v>98.87</v>
      </c>
      <c r="AW2272">
        <v>2022</v>
      </c>
      <c r="AX2272" t="s">
        <v>494</v>
      </c>
      <c r="AY2272">
        <v>-0.35747506827146702</v>
      </c>
      <c r="AZ2272">
        <v>-8835.89</v>
      </c>
      <c r="BA2272">
        <v>98.87</v>
      </c>
      <c r="BB2272">
        <v>250</v>
      </c>
      <c r="BC2272">
        <v>250</v>
      </c>
      <c r="BD2272">
        <v>0.2</v>
      </c>
      <c r="BE2272">
        <v>-0.107877885800288</v>
      </c>
      <c r="BF2272" s="2">
        <v>43734</v>
      </c>
      <c r="BG2272">
        <v>85</v>
      </c>
      <c r="BH2272" t="s">
        <v>214</v>
      </c>
      <c r="BI2272">
        <v>125.1</v>
      </c>
      <c r="BJ2272">
        <v>202.59</v>
      </c>
      <c r="BK2272" t="s">
        <v>214</v>
      </c>
      <c r="BL2272" s="3">
        <v>0.56712962962962965</v>
      </c>
      <c r="BM2272">
        <v>2322</v>
      </c>
      <c r="BN2272">
        <v>2270</v>
      </c>
      <c r="BO2272">
        <v>2270</v>
      </c>
      <c r="BP2272" t="s">
        <v>51</v>
      </c>
      <c r="BQ2272" t="s">
        <v>106</v>
      </c>
      <c r="BR2272">
        <v>0.51200000000000001</v>
      </c>
      <c r="BS2272">
        <v>8</v>
      </c>
      <c r="BV2272" s="9" t="str">
        <f>TEXT(Table1[[#This Row],[CLOSE_DATE]],"YYYYMMDD")&amp;TEXT(Table1[[#This Row],[OPEN_DATE]],"YYYYMMDD")&amp;Table1[[#This Row],[SYMBOL]]</f>
        <v>2023042520220510DDOG</v>
      </c>
      <c r="BW2272" t="str">
        <f>IFERROR(VLOOKUP(Table1[[#This Row],[Key]],ownlog!$A:$E,MATCH(BW$1,ownlog!$1:$1,0),FALSE),"")</f>
        <v/>
      </c>
      <c r="BX2272" t="str">
        <f>IFERROR(VLOOKUP(Table1[[#This Row],[Key]],ownlog!$A:$E,MATCH(BX$1,ownlog!$1:$1,0),FALSE),"")</f>
        <v/>
      </c>
      <c r="BY2272" t="str">
        <f>IFERROR(VLOOKUP(Table1[[#This Row],[Key]],ownlog!$A:$E,MATCH(BY$1,ownlog!$1:$1,0),FALSE),"")</f>
        <v/>
      </c>
      <c r="BZ2272" t="str">
        <f>IFERROR(VLOOKUP(Table1[[#This Row],[Key]],ownlog!$A:$E,MATCH(BZ$1,ownlog!$1:$1,0),FALSE),"")</f>
        <v/>
      </c>
    </row>
    <row r="2273" spans="1:78" x14ac:dyDescent="0.3">
      <c r="A2273">
        <v>2271</v>
      </c>
      <c r="B2273">
        <v>-0.1159</v>
      </c>
      <c r="C2273">
        <v>0.26740000000000003</v>
      </c>
      <c r="D2273" s="1">
        <v>44686</v>
      </c>
      <c r="E2273">
        <v>0.26872200000000002</v>
      </c>
      <c r="F2273">
        <v>0.20264299999999999</v>
      </c>
      <c r="G2273">
        <v>0.52863400000000005</v>
      </c>
      <c r="H2273">
        <v>0.99999899999999997</v>
      </c>
      <c r="I2273">
        <v>0.23735437500000001</v>
      </c>
      <c r="J2273">
        <v>0.47679623428270501</v>
      </c>
      <c r="K2273">
        <v>0.275354267729369</v>
      </c>
      <c r="L2273">
        <v>-0.25991199999999998</v>
      </c>
      <c r="M2273">
        <v>0.376075251006037</v>
      </c>
      <c r="N2273" s="2">
        <v>44686</v>
      </c>
      <c r="O2273">
        <v>4300.17</v>
      </c>
      <c r="P2273">
        <v>4307.66</v>
      </c>
      <c r="Q2273">
        <v>4194.75</v>
      </c>
      <c r="R2273" t="s">
        <v>50</v>
      </c>
      <c r="S2273">
        <v>3</v>
      </c>
      <c r="T2273" t="s">
        <v>494</v>
      </c>
      <c r="U2273" s="4">
        <v>-23002</v>
      </c>
      <c r="V2273" t="s">
        <v>216</v>
      </c>
      <c r="W2273" t="s">
        <v>49</v>
      </c>
      <c r="X2273" s="1">
        <v>45243.401192129626</v>
      </c>
      <c r="Y2273">
        <v>174.76499999999999</v>
      </c>
      <c r="Z2273">
        <v>4001.05004882812</v>
      </c>
      <c r="AA2273">
        <v>4484.8681420898401</v>
      </c>
      <c r="AB2273">
        <v>32.990001678466797</v>
      </c>
      <c r="AC2273" t="s">
        <v>494</v>
      </c>
      <c r="AD2273" t="s">
        <v>555</v>
      </c>
      <c r="AE2273">
        <v>1</v>
      </c>
      <c r="AF2273">
        <v>-2.1928899999999998</v>
      </c>
      <c r="AG2273" t="s">
        <v>360</v>
      </c>
      <c r="AH2273">
        <v>180.98</v>
      </c>
      <c r="AI2273" s="2">
        <v>44691</v>
      </c>
      <c r="AJ2273" s="2">
        <v>44691</v>
      </c>
      <c r="AK2273">
        <v>1</v>
      </c>
      <c r="AL2273">
        <v>0.14000000000000001</v>
      </c>
      <c r="AM2273">
        <v>1.58</v>
      </c>
      <c r="AN2273">
        <v>2.02</v>
      </c>
      <c r="AO2273" t="s">
        <v>52</v>
      </c>
      <c r="AP2273">
        <v>44742</v>
      </c>
      <c r="AQ2273">
        <v>1.96</v>
      </c>
      <c r="AR2273">
        <v>0.52500000000000002</v>
      </c>
      <c r="AS2273">
        <v>44596</v>
      </c>
      <c r="AT2273" t="s">
        <v>48</v>
      </c>
      <c r="AU2273" s="1">
        <v>44691.567187499997</v>
      </c>
      <c r="AV2273">
        <v>184.00800000000001</v>
      </c>
      <c r="AW2273">
        <v>2022</v>
      </c>
      <c r="AX2273" t="s">
        <v>494</v>
      </c>
      <c r="AY2273">
        <v>-5.0279879135689702E-2</v>
      </c>
      <c r="AZ2273">
        <v>-925.19</v>
      </c>
      <c r="BA2273">
        <v>184.01</v>
      </c>
      <c r="BB2273">
        <v>125</v>
      </c>
      <c r="BC2273">
        <v>100</v>
      </c>
      <c r="BD2273">
        <v>0.2</v>
      </c>
      <c r="BE2273">
        <v>-0.107877885800288</v>
      </c>
      <c r="BF2273" s="2">
        <v>43062</v>
      </c>
      <c r="BG2273">
        <v>160</v>
      </c>
      <c r="BH2273" t="s">
        <v>174</v>
      </c>
      <c r="BI2273">
        <v>229.37</v>
      </c>
      <c r="BJ2273">
        <v>117.06</v>
      </c>
      <c r="BK2273" t="s">
        <v>174</v>
      </c>
      <c r="BL2273" s="3">
        <v>0.56724537037037037</v>
      </c>
      <c r="BM2273">
        <v>2410</v>
      </c>
      <c r="BN2273">
        <v>2271</v>
      </c>
      <c r="BO2273">
        <v>2271</v>
      </c>
      <c r="BP2273" t="s">
        <v>51</v>
      </c>
      <c r="BQ2273" t="s">
        <v>106</v>
      </c>
      <c r="BR2273">
        <v>0.51200000000000001</v>
      </c>
      <c r="BS2273">
        <v>10</v>
      </c>
      <c r="BV2273" s="9" t="str">
        <f>TEXT(Table1[[#This Row],[CLOSE_DATE]],"YYYYMMDD")&amp;TEXT(Table1[[#This Row],[OPEN_DATE]],"YYYYMMDD")&amp;Table1[[#This Row],[SYMBOL]]</f>
        <v>2023111320220510TEAM</v>
      </c>
      <c r="BW2273" t="str">
        <f>IFERROR(VLOOKUP(Table1[[#This Row],[Key]],ownlog!$A:$E,MATCH(BW$1,ownlog!$1:$1,0),FALSE),"")</f>
        <v/>
      </c>
      <c r="BX2273" t="str">
        <f>IFERROR(VLOOKUP(Table1[[#This Row],[Key]],ownlog!$A:$E,MATCH(BX$1,ownlog!$1:$1,0),FALSE),"")</f>
        <v/>
      </c>
      <c r="BY2273" t="str">
        <f>IFERROR(VLOOKUP(Table1[[#This Row],[Key]],ownlog!$A:$E,MATCH(BY$1,ownlog!$1:$1,0),FALSE),"")</f>
        <v/>
      </c>
      <c r="BZ2273" t="str">
        <f>IFERROR(VLOOKUP(Table1[[#This Row],[Key]],ownlog!$A:$E,MATCH(BZ$1,ownlog!$1:$1,0),FALSE),"")</f>
        <v/>
      </c>
    </row>
    <row r="2274" spans="1:78" x14ac:dyDescent="0.3">
      <c r="A2274">
        <v>2272</v>
      </c>
      <c r="B2274">
        <v>-0.1159</v>
      </c>
      <c r="C2274">
        <v>0.26740000000000003</v>
      </c>
      <c r="D2274" s="1">
        <v>44686</v>
      </c>
      <c r="E2274">
        <v>0.26872200000000002</v>
      </c>
      <c r="F2274">
        <v>0.20264299999999999</v>
      </c>
      <c r="G2274">
        <v>0.52863400000000005</v>
      </c>
      <c r="H2274">
        <v>0.99999899999999997</v>
      </c>
      <c r="I2274">
        <v>0.23735437500000001</v>
      </c>
      <c r="J2274">
        <v>0.47679623428270501</v>
      </c>
      <c r="K2274">
        <v>0.275354267729369</v>
      </c>
      <c r="L2274">
        <v>-0.25991199999999998</v>
      </c>
      <c r="M2274">
        <v>0.376075251006037</v>
      </c>
      <c r="N2274" s="2">
        <v>44686</v>
      </c>
      <c r="O2274">
        <v>4300.17</v>
      </c>
      <c r="P2274">
        <v>4307.66</v>
      </c>
      <c r="Q2274">
        <v>4194.75</v>
      </c>
      <c r="R2274" t="s">
        <v>50</v>
      </c>
      <c r="S2274">
        <v>3</v>
      </c>
      <c r="T2274" t="s">
        <v>494</v>
      </c>
      <c r="U2274" s="4">
        <v>-23002</v>
      </c>
      <c r="V2274" t="s">
        <v>216</v>
      </c>
      <c r="W2274" t="s">
        <v>49</v>
      </c>
      <c r="X2274" s="1">
        <v>45002.486226851855</v>
      </c>
      <c r="Y2274">
        <v>153.86500000000001</v>
      </c>
      <c r="Z2274">
        <v>4001.05004882812</v>
      </c>
      <c r="AA2274">
        <v>4484.8681420898401</v>
      </c>
      <c r="AB2274">
        <v>32.990001678466797</v>
      </c>
      <c r="AC2274" t="s">
        <v>494</v>
      </c>
      <c r="AD2274" t="s">
        <v>555</v>
      </c>
      <c r="AE2274">
        <v>1</v>
      </c>
      <c r="AF2274">
        <v>-2.1719900000000001</v>
      </c>
      <c r="AG2274" t="s">
        <v>360</v>
      </c>
      <c r="AH2274" s="4">
        <v>180.98</v>
      </c>
      <c r="AI2274" s="2">
        <v>44691</v>
      </c>
      <c r="AJ2274" s="2">
        <v>44691</v>
      </c>
      <c r="AK2274">
        <v>1</v>
      </c>
      <c r="AL2274">
        <v>0.14000000000000001</v>
      </c>
      <c r="AM2274" s="4">
        <v>1.58</v>
      </c>
      <c r="AN2274" s="4">
        <v>2.02</v>
      </c>
      <c r="AO2274" t="s">
        <v>52</v>
      </c>
      <c r="AP2274" s="2">
        <v>44742</v>
      </c>
      <c r="AQ2274">
        <v>1.96</v>
      </c>
      <c r="AR2274">
        <v>0.52500000000000002</v>
      </c>
      <c r="AS2274" s="2">
        <v>44596</v>
      </c>
      <c r="AT2274" t="s">
        <v>48</v>
      </c>
      <c r="AU2274" s="1">
        <v>44691.567187499997</v>
      </c>
      <c r="AV2274">
        <v>184.00800000000001</v>
      </c>
      <c r="AW2274">
        <v>2022</v>
      </c>
      <c r="AX2274" t="s">
        <v>494</v>
      </c>
      <c r="AY2274">
        <v>-0.16405156297552201</v>
      </c>
      <c r="AZ2274">
        <v>-754.67</v>
      </c>
      <c r="BA2274">
        <v>184.01</v>
      </c>
      <c r="BB2274">
        <v>125</v>
      </c>
      <c r="BC2274">
        <v>25</v>
      </c>
      <c r="BD2274">
        <v>0.2</v>
      </c>
      <c r="BE2274">
        <v>-0.107877885800288</v>
      </c>
      <c r="BF2274" s="2">
        <v>43062</v>
      </c>
      <c r="BG2274">
        <v>160</v>
      </c>
      <c r="BH2274" t="s">
        <v>174</v>
      </c>
      <c r="BI2274">
        <v>229.37</v>
      </c>
      <c r="BJ2274">
        <v>117.06</v>
      </c>
      <c r="BK2274" t="s">
        <v>174</v>
      </c>
      <c r="BL2274" s="3">
        <v>0.56724537037037037</v>
      </c>
      <c r="BM2274">
        <v>2317</v>
      </c>
      <c r="BN2274">
        <v>2272</v>
      </c>
      <c r="BO2274">
        <v>2272</v>
      </c>
      <c r="BP2274" t="s">
        <v>51</v>
      </c>
      <c r="BQ2274" t="s">
        <v>106</v>
      </c>
      <c r="BR2274">
        <v>0.51200000000000001</v>
      </c>
      <c r="BS2274">
        <v>10</v>
      </c>
      <c r="BV2274" s="9" t="str">
        <f>TEXT(Table1[[#This Row],[CLOSE_DATE]],"YYYYMMDD")&amp;TEXT(Table1[[#This Row],[OPEN_DATE]],"YYYYMMDD")&amp;Table1[[#This Row],[SYMBOL]]</f>
        <v>2023031720220510TEAM</v>
      </c>
      <c r="BW2274" t="str">
        <f>IFERROR(VLOOKUP(Table1[[#This Row],[Key]],ownlog!$A:$E,MATCH(BW$1,ownlog!$1:$1,0),FALSE),"")</f>
        <v/>
      </c>
      <c r="BX2274" t="str">
        <f>IFERROR(VLOOKUP(Table1[[#This Row],[Key]],ownlog!$A:$E,MATCH(BX$1,ownlog!$1:$1,0),FALSE),"")</f>
        <v/>
      </c>
      <c r="BY2274" t="str">
        <f>IFERROR(VLOOKUP(Table1[[#This Row],[Key]],ownlog!$A:$E,MATCH(BY$1,ownlog!$1:$1,0),FALSE),"")</f>
        <v/>
      </c>
      <c r="BZ2274" t="str">
        <f>IFERROR(VLOOKUP(Table1[[#This Row],[Key]],ownlog!$A:$E,MATCH(BZ$1,ownlog!$1:$1,0),FALSE),"")</f>
        <v/>
      </c>
    </row>
    <row r="2275" spans="1:78" x14ac:dyDescent="0.3">
      <c r="A2275">
        <v>2273</v>
      </c>
      <c r="B2275">
        <v>-0.10100000000000001</v>
      </c>
      <c r="C2275">
        <v>0.33539999999999998</v>
      </c>
      <c r="D2275" s="1">
        <v>44686</v>
      </c>
      <c r="E2275">
        <v>0.26872200000000002</v>
      </c>
      <c r="F2275">
        <v>0.20264299999999999</v>
      </c>
      <c r="G2275">
        <v>0.52863400000000005</v>
      </c>
      <c r="H2275">
        <v>0.99999899999999997</v>
      </c>
      <c r="I2275">
        <v>0.23735437500000001</v>
      </c>
      <c r="J2275">
        <v>0.47679623428270501</v>
      </c>
      <c r="K2275">
        <v>0.275354267729369</v>
      </c>
      <c r="L2275">
        <v>-0.25991199999999998</v>
      </c>
      <c r="M2275">
        <v>0.376075251006037</v>
      </c>
      <c r="N2275" s="2">
        <v>44686</v>
      </c>
      <c r="O2275">
        <v>4300.17</v>
      </c>
      <c r="P2275">
        <v>4307.66</v>
      </c>
      <c r="Q2275">
        <v>4194.75</v>
      </c>
      <c r="R2275" t="s">
        <v>50</v>
      </c>
      <c r="S2275">
        <v>3</v>
      </c>
      <c r="T2275" t="s">
        <v>494</v>
      </c>
      <c r="U2275" s="4">
        <v>-24612.28</v>
      </c>
      <c r="V2275" t="s">
        <v>200</v>
      </c>
      <c r="W2275" t="s">
        <v>49</v>
      </c>
      <c r="X2275" s="1">
        <v>45771.525659722225</v>
      </c>
      <c r="Y2275">
        <v>1335.84</v>
      </c>
      <c r="Z2275">
        <v>4001.05004882812</v>
      </c>
      <c r="AA2275">
        <v>4484.8681420898401</v>
      </c>
      <c r="AB2275">
        <v>32.990001678466797</v>
      </c>
      <c r="AC2275" t="s">
        <v>494</v>
      </c>
      <c r="AD2275" t="s">
        <v>623</v>
      </c>
      <c r="AE2275">
        <v>1</v>
      </c>
      <c r="AF2275">
        <v>-2.3733735199999999</v>
      </c>
      <c r="AG2275" t="s">
        <v>224</v>
      </c>
      <c r="AH2275" s="4">
        <v>611.80999999999995</v>
      </c>
      <c r="AI2275" s="2">
        <v>44691</v>
      </c>
      <c r="AJ2275" s="2">
        <v>44691</v>
      </c>
      <c r="AK2275">
        <v>1</v>
      </c>
      <c r="AL2275">
        <v>0.64</v>
      </c>
      <c r="AM2275" s="4">
        <v>33.159999999999997</v>
      </c>
      <c r="AN2275" s="4">
        <v>36.68</v>
      </c>
      <c r="AO2275" t="s">
        <v>52</v>
      </c>
      <c r="AP2275" s="2">
        <v>44926</v>
      </c>
      <c r="AQ2275">
        <v>34.42</v>
      </c>
      <c r="AR2275">
        <v>0.1</v>
      </c>
      <c r="AS2275" s="2">
        <v>44622</v>
      </c>
      <c r="AT2275" t="s">
        <v>48</v>
      </c>
      <c r="AU2275" s="1">
        <v>44691.592465277776</v>
      </c>
      <c r="AV2275">
        <v>615.28250000000003</v>
      </c>
      <c r="AW2275">
        <v>2022</v>
      </c>
      <c r="AX2275" t="s">
        <v>494</v>
      </c>
      <c r="AY2275">
        <v>1.1708816681768099</v>
      </c>
      <c r="AZ2275">
        <v>7204.23</v>
      </c>
      <c r="BA2275">
        <v>615.28</v>
      </c>
      <c r="BB2275">
        <v>40</v>
      </c>
      <c r="BC2275">
        <v>10</v>
      </c>
      <c r="BD2275">
        <v>0.3</v>
      </c>
      <c r="BE2275">
        <v>-0.107877885800288</v>
      </c>
      <c r="BF2275" s="2">
        <v>42222</v>
      </c>
      <c r="BG2275">
        <v>550</v>
      </c>
      <c r="BH2275" t="s">
        <v>59</v>
      </c>
      <c r="BI2275">
        <v>816.98</v>
      </c>
      <c r="BJ2275">
        <v>23.73</v>
      </c>
      <c r="BK2275" t="s">
        <v>59</v>
      </c>
      <c r="BL2275" s="3">
        <v>0.59280092592592593</v>
      </c>
      <c r="BM2275">
        <v>2643</v>
      </c>
      <c r="BN2275">
        <v>2273</v>
      </c>
      <c r="BO2275">
        <v>2273</v>
      </c>
      <c r="BP2275" t="s">
        <v>51</v>
      </c>
      <c r="BQ2275" t="s">
        <v>106</v>
      </c>
      <c r="BR2275">
        <v>0.51200000000000001</v>
      </c>
      <c r="BS2275">
        <v>6</v>
      </c>
      <c r="BV2275" s="9" t="str">
        <f>TEXT(Table1[[#This Row],[CLOSE_DATE]],"YYYYMMDD")&amp;TEXT(Table1[[#This Row],[OPEN_DATE]],"YYYYMMDD")&amp;Table1[[#This Row],[SYMBOL]]</f>
        <v>2025042420220510ORLY</v>
      </c>
      <c r="BW2275" t="str">
        <f>IFERROR(VLOOKUP(Table1[[#This Row],[Key]],ownlog!$A:$E,MATCH(BW$1,ownlog!$1:$1,0),FALSE),"")</f>
        <v/>
      </c>
      <c r="BX2275" t="str">
        <f>IFERROR(VLOOKUP(Table1[[#This Row],[Key]],ownlog!$A:$E,MATCH(BX$1,ownlog!$1:$1,0),FALSE),"")</f>
        <v/>
      </c>
      <c r="BY2275" t="str">
        <f>IFERROR(VLOOKUP(Table1[[#This Row],[Key]],ownlog!$A:$E,MATCH(BY$1,ownlog!$1:$1,0),FALSE),"")</f>
        <v/>
      </c>
      <c r="BZ2275" t="str">
        <f>IFERROR(VLOOKUP(Table1[[#This Row],[Key]],ownlog!$A:$E,MATCH(BZ$1,ownlog!$1:$1,0),FALSE),"")</f>
        <v/>
      </c>
    </row>
    <row r="2276" spans="1:78" x14ac:dyDescent="0.3">
      <c r="A2276">
        <v>2274</v>
      </c>
      <c r="B2276">
        <v>-0.10100000000000001</v>
      </c>
      <c r="C2276">
        <v>0.33539999999999998</v>
      </c>
      <c r="D2276" s="1">
        <v>44686</v>
      </c>
      <c r="E2276">
        <v>0.26872200000000002</v>
      </c>
      <c r="F2276">
        <v>0.20264299999999999</v>
      </c>
      <c r="G2276">
        <v>0.52863400000000005</v>
      </c>
      <c r="H2276">
        <v>0.99999899999999997</v>
      </c>
      <c r="I2276">
        <v>0.23735437500000001</v>
      </c>
      <c r="J2276">
        <v>0.47679623428270501</v>
      </c>
      <c r="K2276">
        <v>0.275354267729369</v>
      </c>
      <c r="L2276">
        <v>-0.25991199999999998</v>
      </c>
      <c r="M2276">
        <v>0.376075251006037</v>
      </c>
      <c r="N2276" s="2">
        <v>44686</v>
      </c>
      <c r="O2276">
        <v>4300.17</v>
      </c>
      <c r="P2276">
        <v>4307.66</v>
      </c>
      <c r="Q2276">
        <v>4194.75</v>
      </c>
      <c r="R2276" t="s">
        <v>50</v>
      </c>
      <c r="S2276">
        <v>3</v>
      </c>
      <c r="T2276" t="s">
        <v>494</v>
      </c>
      <c r="U2276" s="4">
        <v>-24612.28</v>
      </c>
      <c r="V2276" t="s">
        <v>200</v>
      </c>
      <c r="W2276" t="s">
        <v>49</v>
      </c>
      <c r="X2276" s="1">
        <v>45513.608587962961</v>
      </c>
      <c r="Y2276">
        <v>1119.095</v>
      </c>
      <c r="Z2276">
        <v>4001.05004882812</v>
      </c>
      <c r="AA2276">
        <v>4484.8681420898401</v>
      </c>
      <c r="AB2276">
        <v>32.990001678466797</v>
      </c>
      <c r="AC2276" t="s">
        <v>494</v>
      </c>
      <c r="AD2276" t="s">
        <v>623</v>
      </c>
      <c r="AE2276">
        <v>1</v>
      </c>
      <c r="AF2276">
        <v>-2.6255368200000002</v>
      </c>
      <c r="AG2276" t="s">
        <v>224</v>
      </c>
      <c r="AH2276">
        <v>611.80999999999995</v>
      </c>
      <c r="AI2276" s="2">
        <v>44691</v>
      </c>
      <c r="AJ2276" s="2">
        <v>44691</v>
      </c>
      <c r="AK2276">
        <v>1</v>
      </c>
      <c r="AL2276">
        <v>0.64</v>
      </c>
      <c r="AM2276">
        <v>33.159999999999997</v>
      </c>
      <c r="AN2276">
        <v>36.68</v>
      </c>
      <c r="AO2276" t="s">
        <v>52</v>
      </c>
      <c r="AP2276">
        <v>44926</v>
      </c>
      <c r="AQ2276">
        <v>34.42</v>
      </c>
      <c r="AR2276">
        <v>0.1</v>
      </c>
      <c r="AS2276" s="2">
        <v>44622</v>
      </c>
      <c r="AT2276" t="s">
        <v>48</v>
      </c>
      <c r="AU2276" s="1">
        <v>44691.592465277776</v>
      </c>
      <c r="AV2276">
        <v>615.28250000000003</v>
      </c>
      <c r="AW2276">
        <v>2022</v>
      </c>
      <c r="AX2276" t="s">
        <v>494</v>
      </c>
      <c r="AY2276">
        <v>0.81869466464591401</v>
      </c>
      <c r="AZ2276">
        <v>10074.57</v>
      </c>
      <c r="BA2276">
        <v>615.28</v>
      </c>
      <c r="BB2276">
        <v>40</v>
      </c>
      <c r="BC2276">
        <v>20</v>
      </c>
      <c r="BD2276">
        <v>0.3</v>
      </c>
      <c r="BE2276">
        <v>-0.107877885800288</v>
      </c>
      <c r="BF2276" s="2">
        <v>42222</v>
      </c>
      <c r="BG2276">
        <v>550</v>
      </c>
      <c r="BH2276" t="s">
        <v>59</v>
      </c>
      <c r="BI2276">
        <v>816.98</v>
      </c>
      <c r="BJ2276">
        <v>23.73</v>
      </c>
      <c r="BK2276" t="s">
        <v>59</v>
      </c>
      <c r="BL2276" s="3">
        <v>0.59280092592592593</v>
      </c>
      <c r="BM2276">
        <v>2546</v>
      </c>
      <c r="BN2276">
        <v>2274</v>
      </c>
      <c r="BO2276">
        <v>2274</v>
      </c>
      <c r="BP2276" t="s">
        <v>51</v>
      </c>
      <c r="BQ2276" t="s">
        <v>106</v>
      </c>
      <c r="BR2276">
        <v>0.51200000000000001</v>
      </c>
      <c r="BS2276">
        <v>6</v>
      </c>
      <c r="BV2276" s="9" t="str">
        <f>TEXT(Table1[[#This Row],[CLOSE_DATE]],"YYYYMMDD")&amp;TEXT(Table1[[#This Row],[OPEN_DATE]],"YYYYMMDD")&amp;Table1[[#This Row],[SYMBOL]]</f>
        <v>2024080920220510ORLY</v>
      </c>
      <c r="BW2276" t="str">
        <f>IFERROR(VLOOKUP(Table1[[#This Row],[Key]],ownlog!$A:$E,MATCH(BW$1,ownlog!$1:$1,0),FALSE),"")</f>
        <v/>
      </c>
      <c r="BX2276" t="str">
        <f>IFERROR(VLOOKUP(Table1[[#This Row],[Key]],ownlog!$A:$E,MATCH(BX$1,ownlog!$1:$1,0),FALSE),"")</f>
        <v/>
      </c>
      <c r="BY2276" t="str">
        <f>IFERROR(VLOOKUP(Table1[[#This Row],[Key]],ownlog!$A:$E,MATCH(BY$1,ownlog!$1:$1,0),FALSE),"")</f>
        <v/>
      </c>
      <c r="BZ2276" t="str">
        <f>IFERROR(VLOOKUP(Table1[[#This Row],[Key]],ownlog!$A:$E,MATCH(BZ$1,ownlog!$1:$1,0),FALSE),"")</f>
        <v/>
      </c>
    </row>
    <row r="2277" spans="1:78" x14ac:dyDescent="0.3">
      <c r="A2277">
        <v>2275</v>
      </c>
      <c r="B2277">
        <v>-0.24440000000000001</v>
      </c>
      <c r="C2277">
        <v>1.1559999999999999</v>
      </c>
      <c r="D2277" s="1">
        <v>44686</v>
      </c>
      <c r="E2277">
        <v>0.26872200000000002</v>
      </c>
      <c r="F2277">
        <v>0.20264299999999999</v>
      </c>
      <c r="G2277">
        <v>0.52863400000000005</v>
      </c>
      <c r="H2277">
        <v>0.99999899999999997</v>
      </c>
      <c r="I2277">
        <v>0.23735437500000001</v>
      </c>
      <c r="J2277">
        <v>0.47679623428270501</v>
      </c>
      <c r="K2277">
        <v>0.275354267729369</v>
      </c>
      <c r="L2277">
        <v>-0.25991199999999998</v>
      </c>
      <c r="M2277">
        <v>0.376075251006037</v>
      </c>
      <c r="N2277" s="2">
        <v>44686</v>
      </c>
      <c r="O2277">
        <v>4300.17</v>
      </c>
      <c r="P2277">
        <v>4307.66</v>
      </c>
      <c r="Q2277">
        <v>4194.75</v>
      </c>
      <c r="R2277" t="s">
        <v>50</v>
      </c>
      <c r="S2277">
        <v>3</v>
      </c>
      <c r="T2277" t="s">
        <v>494</v>
      </c>
      <c r="U2277" s="4">
        <v>-28285.200000000001</v>
      </c>
      <c r="V2277" t="s">
        <v>200</v>
      </c>
      <c r="W2277" t="s">
        <v>49</v>
      </c>
      <c r="X2277" s="1">
        <v>45000.49722222222</v>
      </c>
      <c r="Y2277">
        <v>19.221882142999998</v>
      </c>
      <c r="Z2277">
        <v>3935.17993164062</v>
      </c>
      <c r="AA2277">
        <v>4482.5367419433596</v>
      </c>
      <c r="AB2277">
        <v>32.560001373291001</v>
      </c>
      <c r="AC2277" t="s">
        <v>494</v>
      </c>
      <c r="AD2277" t="s">
        <v>674</v>
      </c>
      <c r="AE2277">
        <v>6</v>
      </c>
      <c r="AF2277">
        <v>-20.836570160000001</v>
      </c>
      <c r="AG2277" t="s">
        <v>506</v>
      </c>
      <c r="AH2277" s="4">
        <v>22.5</v>
      </c>
      <c r="AI2277" s="2">
        <v>44692</v>
      </c>
      <c r="AJ2277" s="2">
        <v>44692</v>
      </c>
      <c r="AK2277">
        <v>2</v>
      </c>
      <c r="AL2277">
        <v>0.64</v>
      </c>
      <c r="AM2277" s="4">
        <v>2.78</v>
      </c>
      <c r="AN2277" s="4">
        <v>2.4700000000000002</v>
      </c>
      <c r="AO2277" t="s">
        <v>52</v>
      </c>
      <c r="AP2277" s="2">
        <v>44926</v>
      </c>
      <c r="AQ2277">
        <v>2.67</v>
      </c>
      <c r="AR2277">
        <v>0.03</v>
      </c>
      <c r="AS2277" s="2">
        <v>44633</v>
      </c>
      <c r="AT2277" t="s">
        <v>48</v>
      </c>
      <c r="AU2277" s="1">
        <v>44692.447592592594</v>
      </c>
      <c r="AV2277">
        <v>23.565658332999998</v>
      </c>
      <c r="AW2277">
        <v>2022</v>
      </c>
      <c r="AX2277" t="s">
        <v>494</v>
      </c>
      <c r="AY2277">
        <v>-0.18469107058943701</v>
      </c>
      <c r="AZ2277">
        <v>-5222.84</v>
      </c>
      <c r="BA2277">
        <v>23.57</v>
      </c>
      <c r="BB2277">
        <v>1200</v>
      </c>
      <c r="BC2277">
        <v>1200</v>
      </c>
      <c r="BD2277">
        <v>0.1</v>
      </c>
      <c r="BE2277">
        <v>-0.122108716964009</v>
      </c>
      <c r="BF2277" s="2">
        <v>44473</v>
      </c>
      <c r="BG2277">
        <v>17</v>
      </c>
      <c r="BH2277" t="s">
        <v>505</v>
      </c>
      <c r="BI2277">
        <v>48.51</v>
      </c>
      <c r="BJ2277">
        <v>18.18</v>
      </c>
      <c r="BK2277" t="s">
        <v>505</v>
      </c>
      <c r="BL2277" s="3">
        <v>0.4475925925925926</v>
      </c>
      <c r="BM2277">
        <v>2311</v>
      </c>
      <c r="BN2277">
        <v>2275</v>
      </c>
      <c r="BO2277">
        <v>2275</v>
      </c>
      <c r="BP2277" t="s">
        <v>51</v>
      </c>
      <c r="BQ2277" t="s">
        <v>106</v>
      </c>
      <c r="BR2277">
        <v>0.51200000000000001</v>
      </c>
      <c r="BS2277">
        <v>4</v>
      </c>
      <c r="BV2277" s="9" t="str">
        <f>TEXT(Table1[[#This Row],[CLOSE_DATE]],"YYYYMMDD")&amp;TEXT(Table1[[#This Row],[OPEN_DATE]],"YYYYMMDD")&amp;Table1[[#This Row],[SYMBOL]]</f>
        <v>2023031520220511MGY</v>
      </c>
      <c r="BW2277" t="str">
        <f>IFERROR(VLOOKUP(Table1[[#This Row],[Key]],ownlog!$A:$E,MATCH(BW$1,ownlog!$1:$1,0),FALSE),"")</f>
        <v/>
      </c>
      <c r="BX2277" t="str">
        <f>IFERROR(VLOOKUP(Table1[[#This Row],[Key]],ownlog!$A:$E,MATCH(BX$1,ownlog!$1:$1,0),FALSE),"")</f>
        <v/>
      </c>
      <c r="BY2277" t="str">
        <f>IFERROR(VLOOKUP(Table1[[#This Row],[Key]],ownlog!$A:$E,MATCH(BY$1,ownlog!$1:$1,0),FALSE),"")</f>
        <v/>
      </c>
      <c r="BZ2277" t="str">
        <f>IFERROR(VLOOKUP(Table1[[#This Row],[Key]],ownlog!$A:$E,MATCH(BZ$1,ownlog!$1:$1,0),FALSE),"")</f>
        <v/>
      </c>
    </row>
    <row r="2278" spans="1:78" x14ac:dyDescent="0.3">
      <c r="A2278">
        <v>2276</v>
      </c>
      <c r="B2278">
        <v>-0.36220000000000002</v>
      </c>
      <c r="C2278">
        <v>0.83630000000000004</v>
      </c>
      <c r="D2278" s="1">
        <v>44686</v>
      </c>
      <c r="E2278">
        <v>0.26872200000000002</v>
      </c>
      <c r="F2278">
        <v>0.20264299999999999</v>
      </c>
      <c r="G2278">
        <v>0.52863400000000005</v>
      </c>
      <c r="H2278">
        <v>0.99999899999999997</v>
      </c>
      <c r="I2278">
        <v>0.23735437500000001</v>
      </c>
      <c r="J2278">
        <v>0.47679623428270501</v>
      </c>
      <c r="K2278">
        <v>0.275354267729369</v>
      </c>
      <c r="L2278">
        <v>-0.25991199999999998</v>
      </c>
      <c r="M2278">
        <v>0.376075251006037</v>
      </c>
      <c r="N2278" s="2">
        <v>44686</v>
      </c>
      <c r="O2278">
        <v>4300.17</v>
      </c>
      <c r="P2278">
        <v>4307.66</v>
      </c>
      <c r="Q2278">
        <v>4194.75</v>
      </c>
      <c r="R2278" t="s">
        <v>50</v>
      </c>
      <c r="S2278">
        <v>3</v>
      </c>
      <c r="T2278" t="s">
        <v>494</v>
      </c>
      <c r="U2278" s="4">
        <v>-26773.5</v>
      </c>
      <c r="V2278" t="s">
        <v>200</v>
      </c>
      <c r="W2278" t="s">
        <v>49</v>
      </c>
      <c r="X2278" s="1">
        <v>45000.496550925927</v>
      </c>
      <c r="Y2278">
        <v>70.768212500000004</v>
      </c>
      <c r="Z2278">
        <v>3935.17993164062</v>
      </c>
      <c r="AA2278">
        <v>4482.5367419433596</v>
      </c>
      <c r="AB2278">
        <v>32.560001373291001</v>
      </c>
      <c r="AC2278" t="s">
        <v>494</v>
      </c>
      <c r="AD2278" t="s">
        <v>671</v>
      </c>
      <c r="AE2278">
        <v>1.5</v>
      </c>
      <c r="AF2278">
        <v>-8.3533748400000007</v>
      </c>
      <c r="AG2278" t="s">
        <v>528</v>
      </c>
      <c r="AH2278" s="4">
        <v>86.23</v>
      </c>
      <c r="AI2278" s="2">
        <v>44692</v>
      </c>
      <c r="AJ2278" s="2">
        <v>44692</v>
      </c>
      <c r="AK2278">
        <v>2</v>
      </c>
      <c r="AL2278">
        <v>-0.36</v>
      </c>
      <c r="AM2278" s="4">
        <v>9.6</v>
      </c>
      <c r="AN2278" s="4">
        <v>9.66</v>
      </c>
      <c r="AO2278" t="s">
        <v>52</v>
      </c>
      <c r="AP2278" s="2">
        <v>44561</v>
      </c>
      <c r="AQ2278">
        <v>9.68</v>
      </c>
      <c r="AR2278">
        <v>1.4999999999999999E-2</v>
      </c>
      <c r="AS2278" s="2">
        <v>44917</v>
      </c>
      <c r="AT2278" t="s">
        <v>48</v>
      </c>
      <c r="AU2278" s="1">
        <v>44692.447604166664</v>
      </c>
      <c r="AV2278">
        <v>89.24</v>
      </c>
      <c r="AW2278">
        <v>2022</v>
      </c>
      <c r="AX2278" t="s">
        <v>494</v>
      </c>
      <c r="AY2278">
        <v>-0.20722583295980801</v>
      </c>
      <c r="AZ2278">
        <v>-5547.85</v>
      </c>
      <c r="BA2278">
        <v>89.24</v>
      </c>
      <c r="BB2278">
        <v>300</v>
      </c>
      <c r="BC2278">
        <v>300</v>
      </c>
      <c r="BD2278">
        <v>0.12</v>
      </c>
      <c r="BE2278">
        <v>-0.122108716964009</v>
      </c>
      <c r="BF2278" s="2">
        <v>44583</v>
      </c>
      <c r="BG2278">
        <v>55</v>
      </c>
      <c r="BH2278" t="s">
        <v>122</v>
      </c>
      <c r="BI2278">
        <v>158.34</v>
      </c>
      <c r="BJ2278">
        <v>16.36</v>
      </c>
      <c r="BK2278" t="s">
        <v>122</v>
      </c>
      <c r="BL2278" s="3">
        <v>0.44760416666666669</v>
      </c>
      <c r="BM2278">
        <v>2292</v>
      </c>
      <c r="BN2278">
        <v>2276</v>
      </c>
      <c r="BO2278">
        <v>2276</v>
      </c>
      <c r="BP2278" t="s">
        <v>51</v>
      </c>
      <c r="BQ2278" t="s">
        <v>106</v>
      </c>
      <c r="BR2278">
        <v>0.51200000000000001</v>
      </c>
      <c r="BS2278">
        <v>4</v>
      </c>
      <c r="BV2278" s="9" t="str">
        <f>TEXT(Table1[[#This Row],[CLOSE_DATE]],"YYYYMMDD")&amp;TEXT(Table1[[#This Row],[OPEN_DATE]],"YYYYMMDD")&amp;Table1[[#This Row],[SYMBOL]]</f>
        <v>2023031520220511CHK</v>
      </c>
      <c r="BW2278" t="str">
        <f>IFERROR(VLOOKUP(Table1[[#This Row],[Key]],ownlog!$A:$E,MATCH(BW$1,ownlog!$1:$1,0),FALSE),"")</f>
        <v/>
      </c>
      <c r="BX2278" t="str">
        <f>IFERROR(VLOOKUP(Table1[[#This Row],[Key]],ownlog!$A:$E,MATCH(BX$1,ownlog!$1:$1,0),FALSE),"")</f>
        <v/>
      </c>
      <c r="BY2278" t="str">
        <f>IFERROR(VLOOKUP(Table1[[#This Row],[Key]],ownlog!$A:$E,MATCH(BY$1,ownlog!$1:$1,0),FALSE),"")</f>
        <v/>
      </c>
      <c r="BZ2278" t="str">
        <f>IFERROR(VLOOKUP(Table1[[#This Row],[Key]],ownlog!$A:$E,MATCH(BZ$1,ownlog!$1:$1,0),FALSE),"")</f>
        <v/>
      </c>
    </row>
    <row r="2279" spans="1:78" x14ac:dyDescent="0.3">
      <c r="A2279">
        <v>2277</v>
      </c>
      <c r="B2279">
        <v>-0.33439999999999998</v>
      </c>
      <c r="C2279">
        <v>1.6377999999999999</v>
      </c>
      <c r="D2279" s="1">
        <v>44686</v>
      </c>
      <c r="E2279">
        <v>0.26872200000000002</v>
      </c>
      <c r="F2279">
        <v>0.20264299999999999</v>
      </c>
      <c r="G2279">
        <v>0.52863400000000005</v>
      </c>
      <c r="H2279">
        <v>0.99999899999999997</v>
      </c>
      <c r="I2279">
        <v>0.23735437500000001</v>
      </c>
      <c r="J2279">
        <v>0.47679623428270501</v>
      </c>
      <c r="K2279">
        <v>0.275354267729369</v>
      </c>
      <c r="L2279">
        <v>-0.25991199999999998</v>
      </c>
      <c r="M2279">
        <v>0.376075251006037</v>
      </c>
      <c r="N2279" s="2">
        <v>44686</v>
      </c>
      <c r="O2279">
        <v>4300.17</v>
      </c>
      <c r="P2279">
        <v>4307.66</v>
      </c>
      <c r="Q2279">
        <v>4194.75</v>
      </c>
      <c r="R2279" t="s">
        <v>50</v>
      </c>
      <c r="S2279">
        <v>3</v>
      </c>
      <c r="T2279" t="s">
        <v>494</v>
      </c>
      <c r="U2279" s="4">
        <v>-24849.200000000001</v>
      </c>
      <c r="V2279" t="s">
        <v>200</v>
      </c>
      <c r="W2279" t="s">
        <v>49</v>
      </c>
      <c r="X2279" s="1">
        <v>45000.496608796297</v>
      </c>
      <c r="Y2279">
        <v>56.605363333</v>
      </c>
      <c r="Z2279">
        <v>3935.17993164062</v>
      </c>
      <c r="AA2279">
        <v>4482.5367419433596</v>
      </c>
      <c r="AB2279">
        <v>32.560001373291001</v>
      </c>
      <c r="AC2279" t="s">
        <v>494</v>
      </c>
      <c r="AD2279" t="s">
        <v>560</v>
      </c>
      <c r="AE2279">
        <v>2</v>
      </c>
      <c r="AF2279">
        <v>-10.396764360000001</v>
      </c>
      <c r="AG2279" t="s">
        <v>292</v>
      </c>
      <c r="AH2279" s="4">
        <v>60.1</v>
      </c>
      <c r="AI2279" s="2">
        <v>44692</v>
      </c>
      <c r="AJ2279" s="2">
        <v>44692</v>
      </c>
      <c r="AK2279">
        <v>2</v>
      </c>
      <c r="AL2279">
        <v>0.64</v>
      </c>
      <c r="AM2279" s="4">
        <v>9.1199999999999992</v>
      </c>
      <c r="AN2279" s="4">
        <v>6.4</v>
      </c>
      <c r="AO2279" t="s">
        <v>52</v>
      </c>
      <c r="AP2279" s="2">
        <v>44926</v>
      </c>
      <c r="AQ2279">
        <v>8.14</v>
      </c>
      <c r="AR2279">
        <v>0.03</v>
      </c>
      <c r="AS2279" s="2">
        <v>44680</v>
      </c>
      <c r="AT2279" t="s">
        <v>48</v>
      </c>
      <c r="AU2279" s="1">
        <v>44692.447685185187</v>
      </c>
      <c r="AV2279">
        <v>62.11835</v>
      </c>
      <c r="AW2279">
        <v>2022</v>
      </c>
      <c r="AX2279" t="s">
        <v>494</v>
      </c>
      <c r="AY2279">
        <v>-8.9039712097954901E-2</v>
      </c>
      <c r="AZ2279">
        <v>-2212.4</v>
      </c>
      <c r="BA2279">
        <v>62.12</v>
      </c>
      <c r="BB2279">
        <v>400</v>
      </c>
      <c r="BC2279">
        <v>400</v>
      </c>
      <c r="BD2279">
        <v>0.12</v>
      </c>
      <c r="BE2279">
        <v>-0.122108716964009</v>
      </c>
      <c r="BF2279" s="2">
        <v>42222</v>
      </c>
      <c r="BG2279">
        <v>40</v>
      </c>
      <c r="BH2279" t="s">
        <v>291</v>
      </c>
      <c r="BI2279">
        <v>158.53</v>
      </c>
      <c r="BJ2279">
        <v>19.48</v>
      </c>
      <c r="BK2279" t="s">
        <v>291</v>
      </c>
      <c r="BL2279" s="3">
        <v>0.44774305555555555</v>
      </c>
      <c r="BM2279">
        <v>2298</v>
      </c>
      <c r="BN2279">
        <v>2277</v>
      </c>
      <c r="BO2279">
        <v>2277</v>
      </c>
      <c r="BP2279" t="s">
        <v>51</v>
      </c>
      <c r="BQ2279" t="s">
        <v>106</v>
      </c>
      <c r="BR2279">
        <v>0.51200000000000001</v>
      </c>
      <c r="BS2279">
        <v>6</v>
      </c>
      <c r="BV2279" s="9" t="str">
        <f>TEXT(Table1[[#This Row],[CLOSE_DATE]],"YYYYMMDD")&amp;TEXT(Table1[[#This Row],[OPEN_DATE]],"YYYYMMDD")&amp;Table1[[#This Row],[SYMBOL]]</f>
        <v>2023031520220511OXY</v>
      </c>
      <c r="BW2279" t="str">
        <f>IFERROR(VLOOKUP(Table1[[#This Row],[Key]],ownlog!$A:$E,MATCH(BW$1,ownlog!$1:$1,0),FALSE),"")</f>
        <v/>
      </c>
      <c r="BX2279" t="str">
        <f>IFERROR(VLOOKUP(Table1[[#This Row],[Key]],ownlog!$A:$E,MATCH(BX$1,ownlog!$1:$1,0),FALSE),"")</f>
        <v/>
      </c>
      <c r="BY2279" t="str">
        <f>IFERROR(VLOOKUP(Table1[[#This Row],[Key]],ownlog!$A:$E,MATCH(BY$1,ownlog!$1:$1,0),FALSE),"")</f>
        <v/>
      </c>
      <c r="BZ2279" t="str">
        <f>IFERROR(VLOOKUP(Table1[[#This Row],[Key]],ownlog!$A:$E,MATCH(BZ$1,ownlog!$1:$1,0),FALSE),"")</f>
        <v/>
      </c>
    </row>
    <row r="2280" spans="1:78" x14ac:dyDescent="0.3">
      <c r="A2280">
        <v>2278</v>
      </c>
      <c r="B2280">
        <v>-0.24590000000000001</v>
      </c>
      <c r="C2280">
        <v>0.82620000000000005</v>
      </c>
      <c r="D2280" s="1">
        <v>44686</v>
      </c>
      <c r="E2280">
        <v>0.26872200000000002</v>
      </c>
      <c r="F2280">
        <v>0.20264299999999999</v>
      </c>
      <c r="G2280">
        <v>0.52863400000000005</v>
      </c>
      <c r="H2280">
        <v>0.99999899999999997</v>
      </c>
      <c r="I2280">
        <v>0.23735437500000001</v>
      </c>
      <c r="J2280">
        <v>0.47679623428270501</v>
      </c>
      <c r="K2280">
        <v>0.275354267729369</v>
      </c>
      <c r="L2280">
        <v>-0.25991199999999998</v>
      </c>
      <c r="M2280">
        <v>0.376075251006037</v>
      </c>
      <c r="N2280" s="2">
        <v>44686</v>
      </c>
      <c r="O2280">
        <v>4300.17</v>
      </c>
      <c r="P2280">
        <v>4307.66</v>
      </c>
      <c r="Q2280">
        <v>4194.75</v>
      </c>
      <c r="R2280" t="s">
        <v>50</v>
      </c>
      <c r="S2280">
        <v>3</v>
      </c>
      <c r="T2280" t="s">
        <v>494</v>
      </c>
      <c r="U2280" s="4">
        <v>-12405.97</v>
      </c>
      <c r="V2280" t="s">
        <v>200</v>
      </c>
      <c r="W2280" t="s">
        <v>49</v>
      </c>
      <c r="X2280" s="1">
        <v>45000.497013888889</v>
      </c>
      <c r="Y2280">
        <v>142.79444444399999</v>
      </c>
      <c r="Z2280">
        <v>3935.17993164062</v>
      </c>
      <c r="AA2280">
        <v>4482.5367419433596</v>
      </c>
      <c r="AB2280">
        <v>32.560001373291001</v>
      </c>
      <c r="AC2280" t="s">
        <v>494</v>
      </c>
      <c r="AD2280" t="s">
        <v>562</v>
      </c>
      <c r="AE2280">
        <v>1</v>
      </c>
      <c r="AF2280">
        <v>-2.2317239999999998</v>
      </c>
      <c r="AG2280" t="s">
        <v>561</v>
      </c>
      <c r="AH2280" s="4">
        <v>132.61000000000001</v>
      </c>
      <c r="AI2280" s="2">
        <v>44692</v>
      </c>
      <c r="AJ2280" s="2">
        <v>44692</v>
      </c>
      <c r="AK2280">
        <v>2</v>
      </c>
      <c r="AL2280">
        <v>0.64</v>
      </c>
      <c r="AM2280" s="4">
        <v>13.5</v>
      </c>
      <c r="AN2280" s="4">
        <v>10.54</v>
      </c>
      <c r="AO2280" t="s">
        <v>52</v>
      </c>
      <c r="AP2280" s="2">
        <v>44926</v>
      </c>
      <c r="AQ2280">
        <v>12.43</v>
      </c>
      <c r="AR2280">
        <v>0.03</v>
      </c>
      <c r="AS2280" s="2">
        <v>44665</v>
      </c>
      <c r="AT2280" t="s">
        <v>48</v>
      </c>
      <c r="AU2280" s="1">
        <v>44692.447858796295</v>
      </c>
      <c r="AV2280">
        <v>137.833</v>
      </c>
      <c r="AW2280">
        <v>2022</v>
      </c>
      <c r="AX2280" t="s">
        <v>494</v>
      </c>
      <c r="AY2280">
        <v>3.5886422941772501E-2</v>
      </c>
      <c r="AZ2280">
        <v>445.17</v>
      </c>
      <c r="BA2280">
        <v>137.83000000000001</v>
      </c>
      <c r="BB2280">
        <v>90</v>
      </c>
      <c r="BC2280">
        <v>90</v>
      </c>
      <c r="BD2280">
        <v>0.12</v>
      </c>
      <c r="BE2280">
        <v>-0.122108716964009</v>
      </c>
      <c r="BF2280" s="2">
        <v>44665</v>
      </c>
      <c r="BG2280">
        <v>100</v>
      </c>
      <c r="BH2280" t="s">
        <v>86</v>
      </c>
      <c r="BI2280">
        <v>242.17</v>
      </c>
      <c r="BJ2280">
        <v>19.48</v>
      </c>
      <c r="BK2280" t="s">
        <v>86</v>
      </c>
      <c r="BL2280" s="1">
        <v>0.44900462962962961</v>
      </c>
      <c r="BM2280">
        <v>2308</v>
      </c>
      <c r="BN2280">
        <v>2278</v>
      </c>
      <c r="BO2280">
        <v>2278</v>
      </c>
      <c r="BP2280" t="s">
        <v>51</v>
      </c>
      <c r="BQ2280" t="s">
        <v>106</v>
      </c>
      <c r="BR2280">
        <v>0.51200000000000001</v>
      </c>
      <c r="BS2280">
        <v>4</v>
      </c>
      <c r="BV2280" s="9" t="str">
        <f>TEXT(Table1[[#This Row],[CLOSE_DATE]],"YYYYMMDD")&amp;TEXT(Table1[[#This Row],[OPEN_DATE]],"YYYYMMDD")&amp;Table1[[#This Row],[SYMBOL]]</f>
        <v>2023031520220511LNG</v>
      </c>
      <c r="BW2280" t="str">
        <f>IFERROR(VLOOKUP(Table1[[#This Row],[Key]],ownlog!$A:$E,MATCH(BW$1,ownlog!$1:$1,0),FALSE),"")</f>
        <v/>
      </c>
      <c r="BX2280" t="str">
        <f>IFERROR(VLOOKUP(Table1[[#This Row],[Key]],ownlog!$A:$E,MATCH(BX$1,ownlog!$1:$1,0),FALSE),"")</f>
        <v/>
      </c>
      <c r="BY2280" t="str">
        <f>IFERROR(VLOOKUP(Table1[[#This Row],[Key]],ownlog!$A:$E,MATCH(BY$1,ownlog!$1:$1,0),FALSE),"")</f>
        <v/>
      </c>
      <c r="BZ2280" t="str">
        <f>IFERROR(VLOOKUP(Table1[[#This Row],[Key]],ownlog!$A:$E,MATCH(BZ$1,ownlog!$1:$1,0),FALSE),"")</f>
        <v/>
      </c>
    </row>
    <row r="2281" spans="1:78" x14ac:dyDescent="0.3">
      <c r="A2281">
        <v>2279</v>
      </c>
      <c r="B2281">
        <v>-0.2167</v>
      </c>
      <c r="C2281">
        <v>1.4382999999999999</v>
      </c>
      <c r="D2281" s="1">
        <v>44686</v>
      </c>
      <c r="E2281">
        <v>0.26872200000000002</v>
      </c>
      <c r="F2281">
        <v>0.20264299999999999</v>
      </c>
      <c r="G2281">
        <v>0.52863400000000005</v>
      </c>
      <c r="H2281">
        <v>0.99999899999999997</v>
      </c>
      <c r="I2281">
        <v>0.23735437500000001</v>
      </c>
      <c r="J2281">
        <v>0.47679623428270501</v>
      </c>
      <c r="K2281">
        <v>0.275354267729369</v>
      </c>
      <c r="L2281">
        <v>-0.25991199999999998</v>
      </c>
      <c r="M2281">
        <v>0.376075251006037</v>
      </c>
      <c r="N2281" s="2">
        <v>44686</v>
      </c>
      <c r="O2281">
        <v>4300.17</v>
      </c>
      <c r="P2281">
        <v>4307.66</v>
      </c>
      <c r="Q2281">
        <v>4194.75</v>
      </c>
      <c r="R2281" t="s">
        <v>50</v>
      </c>
      <c r="S2281">
        <v>3</v>
      </c>
      <c r="T2281" t="s">
        <v>494</v>
      </c>
      <c r="U2281" s="4">
        <v>-12099</v>
      </c>
      <c r="V2281" t="s">
        <v>200</v>
      </c>
      <c r="W2281" t="s">
        <v>49</v>
      </c>
      <c r="X2281" s="1">
        <v>45000.496886574074</v>
      </c>
      <c r="Y2281">
        <v>32.204812500000003</v>
      </c>
      <c r="Z2281">
        <v>3935.17993164062</v>
      </c>
      <c r="AA2281">
        <v>4482.5367419433596</v>
      </c>
      <c r="AB2281">
        <v>32.560001373291001</v>
      </c>
      <c r="AC2281" t="s">
        <v>494</v>
      </c>
      <c r="AD2281" t="s">
        <v>559</v>
      </c>
      <c r="AE2281">
        <v>1.5</v>
      </c>
      <c r="AF2281">
        <v>-5.8221107999999999</v>
      </c>
      <c r="AG2281" t="s">
        <v>558</v>
      </c>
      <c r="AH2281" s="4">
        <v>38.299999999999997</v>
      </c>
      <c r="AI2281" s="2">
        <v>44692</v>
      </c>
      <c r="AJ2281" s="2">
        <v>44692</v>
      </c>
      <c r="AK2281">
        <v>2</v>
      </c>
      <c r="AL2281">
        <v>0.64</v>
      </c>
      <c r="AM2281" s="4">
        <v>6.61</v>
      </c>
      <c r="AN2281" s="4">
        <v>6.02</v>
      </c>
      <c r="AO2281" t="s">
        <v>52</v>
      </c>
      <c r="AP2281" s="2">
        <v>44926</v>
      </c>
      <c r="AQ2281">
        <v>6.4</v>
      </c>
      <c r="AR2281">
        <v>0</v>
      </c>
      <c r="AS2281" s="2">
        <v>44621</v>
      </c>
      <c r="AT2281" t="s">
        <v>48</v>
      </c>
      <c r="AU2281" s="1">
        <v>44692.448576388888</v>
      </c>
      <c r="AV2281">
        <v>40.324983332999999</v>
      </c>
      <c r="AW2281">
        <v>2022</v>
      </c>
      <c r="AX2281" t="s">
        <v>494</v>
      </c>
      <c r="AY2281">
        <v>-0.201721100113715</v>
      </c>
      <c r="AZ2281">
        <v>-2440.3200000000002</v>
      </c>
      <c r="BA2281">
        <v>40.33</v>
      </c>
      <c r="BB2281">
        <v>300</v>
      </c>
      <c r="BC2281">
        <v>300</v>
      </c>
      <c r="BD2281">
        <v>0.1</v>
      </c>
      <c r="BE2281">
        <v>-0.122108716964009</v>
      </c>
      <c r="BF2281" s="2">
        <v>44326</v>
      </c>
      <c r="BG2281">
        <v>30</v>
      </c>
      <c r="BH2281" t="s">
        <v>110</v>
      </c>
      <c r="BI2281">
        <v>93.39</v>
      </c>
      <c r="BJ2281">
        <v>14.6</v>
      </c>
      <c r="BK2281" t="s">
        <v>110</v>
      </c>
      <c r="BL2281" s="3">
        <v>0.44859953703703703</v>
      </c>
      <c r="BM2281">
        <v>2304</v>
      </c>
      <c r="BN2281">
        <v>2279</v>
      </c>
      <c r="BO2281">
        <v>2279</v>
      </c>
      <c r="BP2281" t="s">
        <v>51</v>
      </c>
      <c r="BQ2281" t="s">
        <v>106</v>
      </c>
      <c r="BR2281">
        <v>0.51200000000000001</v>
      </c>
      <c r="BS2281">
        <v>4</v>
      </c>
      <c r="BV2281" s="9" t="str">
        <f>TEXT(Table1[[#This Row],[CLOSE_DATE]],"YYYYMMDD")&amp;TEXT(Table1[[#This Row],[OPEN_DATE]],"YYYYMMDD")&amp;Table1[[#This Row],[SYMBOL]]</f>
        <v>2023031520220511APA</v>
      </c>
      <c r="BW2281" t="str">
        <f>IFERROR(VLOOKUP(Table1[[#This Row],[Key]],ownlog!$A:$E,MATCH(BW$1,ownlog!$1:$1,0),FALSE),"")</f>
        <v/>
      </c>
      <c r="BX2281" t="str">
        <f>IFERROR(VLOOKUP(Table1[[#This Row],[Key]],ownlog!$A:$E,MATCH(BX$1,ownlog!$1:$1,0),FALSE),"")</f>
        <v/>
      </c>
      <c r="BY2281" t="str">
        <f>IFERROR(VLOOKUP(Table1[[#This Row],[Key]],ownlog!$A:$E,MATCH(BY$1,ownlog!$1:$1,0),FALSE),"")</f>
        <v/>
      </c>
      <c r="BZ2281" t="str">
        <f>IFERROR(VLOOKUP(Table1[[#This Row],[Key]],ownlog!$A:$E,MATCH(BZ$1,ownlog!$1:$1,0),FALSE),"")</f>
        <v/>
      </c>
    </row>
    <row r="2282" spans="1:78" x14ac:dyDescent="0.3">
      <c r="A2282">
        <v>2280</v>
      </c>
      <c r="B2282">
        <v>0.25209999999999999</v>
      </c>
      <c r="C2282">
        <v>-1.1346000000000001</v>
      </c>
      <c r="D2282" s="1">
        <v>44693</v>
      </c>
      <c r="E2282">
        <v>0.24324299999999999</v>
      </c>
      <c r="F2282">
        <v>0.26640900000000001</v>
      </c>
      <c r="G2282">
        <v>0.49034699999999998</v>
      </c>
      <c r="H2282">
        <v>0.99999899999999997</v>
      </c>
      <c r="I2282">
        <v>0.239676</v>
      </c>
      <c r="J2282">
        <v>0.47679623428270501</v>
      </c>
      <c r="K2282">
        <v>0.275354267729369</v>
      </c>
      <c r="L2282">
        <v>-0.24710399999999999</v>
      </c>
      <c r="M2282">
        <v>0.376075251006037</v>
      </c>
      <c r="N2282" s="2">
        <v>44693</v>
      </c>
      <c r="O2282">
        <v>3935.18</v>
      </c>
      <c r="P2282">
        <v>4157.6899999999996</v>
      </c>
      <c r="Q2282">
        <v>3877.04</v>
      </c>
      <c r="R2282" t="s">
        <v>50</v>
      </c>
      <c r="S2282">
        <v>3</v>
      </c>
      <c r="T2282" t="s">
        <v>494</v>
      </c>
      <c r="U2282" s="4">
        <v>-18072</v>
      </c>
      <c r="V2282" t="s">
        <v>200</v>
      </c>
      <c r="W2282" t="s">
        <v>48</v>
      </c>
      <c r="X2282" s="1">
        <v>44701.575613425928</v>
      </c>
      <c r="Y2282">
        <v>20.755880000000001</v>
      </c>
      <c r="Z2282">
        <v>4023.88989257812</v>
      </c>
      <c r="AA2282">
        <v>4478.2076416015598</v>
      </c>
      <c r="AB2282">
        <v>28.870000839233398</v>
      </c>
      <c r="AC2282" t="s">
        <v>494</v>
      </c>
      <c r="AD2282" t="s">
        <v>223</v>
      </c>
      <c r="AE2282">
        <v>7.5</v>
      </c>
      <c r="AF2282">
        <v>-7.9655783409999996</v>
      </c>
      <c r="AG2282" t="s">
        <v>199</v>
      </c>
      <c r="AH2282" s="4">
        <v>11.98</v>
      </c>
      <c r="AI2282" s="2">
        <v>44572</v>
      </c>
      <c r="AJ2282" s="2">
        <v>44694</v>
      </c>
      <c r="AK2282">
        <v>1</v>
      </c>
      <c r="AL2282">
        <v>-1.03</v>
      </c>
      <c r="AM2282" s="4">
        <v>0.1</v>
      </c>
      <c r="AN2282" s="4">
        <v>0</v>
      </c>
      <c r="AO2282" t="s">
        <v>52</v>
      </c>
      <c r="AP2282" s="2">
        <v>44196</v>
      </c>
      <c r="AQ2282">
        <v>-0.1</v>
      </c>
      <c r="AR2282">
        <v>0</v>
      </c>
      <c r="AS2282" s="2">
        <v>44166</v>
      </c>
      <c r="AT2282" t="s">
        <v>49</v>
      </c>
      <c r="AU2282" s="1">
        <v>44694.640277777777</v>
      </c>
      <c r="AV2282">
        <v>21.431053333000001</v>
      </c>
      <c r="AW2282">
        <v>2022</v>
      </c>
      <c r="AX2282" t="s">
        <v>494</v>
      </c>
      <c r="AY2282">
        <v>3.1496352023006699E-2</v>
      </c>
      <c r="AZ2282">
        <v>506.25</v>
      </c>
      <c r="BA2282">
        <v>12.04</v>
      </c>
      <c r="BB2282">
        <v>1500</v>
      </c>
      <c r="BC2282">
        <v>750</v>
      </c>
      <c r="BD2282">
        <v>0.04</v>
      </c>
      <c r="BE2282">
        <v>-0.101450800271726</v>
      </c>
      <c r="BF2282" s="2">
        <v>41014</v>
      </c>
      <c r="BG2282">
        <v>15</v>
      </c>
      <c r="BH2282" t="s">
        <v>186</v>
      </c>
      <c r="BI2282">
        <v>-1.61</v>
      </c>
      <c r="BJ2282">
        <v>15.63</v>
      </c>
      <c r="BK2282" t="s">
        <v>186</v>
      </c>
      <c r="BL2282" s="1">
        <v>0.65006944444444448</v>
      </c>
      <c r="BM2282">
        <v>2149</v>
      </c>
      <c r="BN2282">
        <v>2280</v>
      </c>
      <c r="BO2282">
        <v>2280</v>
      </c>
      <c r="BP2282" t="s">
        <v>51</v>
      </c>
      <c r="BQ2282" t="s">
        <v>106</v>
      </c>
      <c r="BR2282">
        <v>0.51200000000000001</v>
      </c>
      <c r="BS2282">
        <v>20</v>
      </c>
      <c r="BV2282" s="9" t="str">
        <f>TEXT(Table1[[#This Row],[CLOSE_DATE]],"YYYYMMDD")&amp;TEXT(Table1[[#This Row],[OPEN_DATE]],"YYYYMMDD")&amp;Table1[[#This Row],[SYMBOL]]</f>
        <v>2022052020220513BTU</v>
      </c>
      <c r="BW2282">
        <f>IFERROR(VLOOKUP(Table1[[#This Row],[Key]],ownlog!$A:$E,MATCH(BW$1,ownlog!$1:$1,0),FALSE),"")</f>
        <v>0</v>
      </c>
      <c r="BX2282" t="str">
        <f>IFERROR(VLOOKUP(Table1[[#This Row],[Key]],ownlog!$A:$E,MATCH(BX$1,ownlog!$1:$1,0),FALSE),"")</f>
        <v>okay entry</v>
      </c>
      <c r="BY2282">
        <f>IFERROR(VLOOKUP(Table1[[#This Row],[Key]],ownlog!$A:$E,MATCH(BY$1,ownlog!$1:$1,0),FALSE),"")</f>
        <v>1</v>
      </c>
      <c r="BZ2282" t="str">
        <f>IFERROR(VLOOKUP(Table1[[#This Row],[Key]],ownlog!$A:$E,MATCH(BZ$1,ownlog!$1:$1,0),FALSE),"")</f>
        <v>good exit, avoided reversal</v>
      </c>
    </row>
    <row r="2283" spans="1:78" x14ac:dyDescent="0.3">
      <c r="A2283">
        <v>2281</v>
      </c>
      <c r="B2283">
        <v>-9.2399999999999996E-2</v>
      </c>
      <c r="C2283">
        <v>1.6245000000000001</v>
      </c>
      <c r="D2283" s="1">
        <v>44693</v>
      </c>
      <c r="E2283">
        <v>0.24324299999999999</v>
      </c>
      <c r="F2283">
        <v>0.26640900000000001</v>
      </c>
      <c r="G2283">
        <v>0.49034699999999998</v>
      </c>
      <c r="H2283">
        <v>0.99999899999999997</v>
      </c>
      <c r="I2283">
        <v>0.239676</v>
      </c>
      <c r="J2283">
        <v>0.47679623428270501</v>
      </c>
      <c r="K2283">
        <v>0.275354267729369</v>
      </c>
      <c r="L2283">
        <v>-0.24710399999999999</v>
      </c>
      <c r="M2283">
        <v>0.376075251006037</v>
      </c>
      <c r="N2283" s="2">
        <v>44693</v>
      </c>
      <c r="O2283">
        <v>3935.18</v>
      </c>
      <c r="P2283">
        <v>4157.6899999999996</v>
      </c>
      <c r="Q2283">
        <v>3877.04</v>
      </c>
      <c r="R2283" t="s">
        <v>58</v>
      </c>
      <c r="S2283">
        <v>3</v>
      </c>
      <c r="T2283" t="s">
        <v>494</v>
      </c>
      <c r="U2283" s="4">
        <v>7870.45</v>
      </c>
      <c r="V2283" t="s">
        <v>209</v>
      </c>
      <c r="W2283" t="s">
        <v>49</v>
      </c>
      <c r="X2283" s="1">
        <v>44869.478391203702</v>
      </c>
      <c r="Y2283">
        <v>19.86</v>
      </c>
      <c r="Z2283">
        <v>4023.88989257812</v>
      </c>
      <c r="AA2283">
        <v>4478.2076416015598</v>
      </c>
      <c r="AB2283">
        <v>28.870000839233398</v>
      </c>
      <c r="AC2283" t="s">
        <v>494</v>
      </c>
      <c r="AD2283" t="s">
        <v>557</v>
      </c>
      <c r="AE2283">
        <v>1.05</v>
      </c>
      <c r="AF2283">
        <v>-2.1169587999999999</v>
      </c>
      <c r="AG2283" t="s">
        <v>556</v>
      </c>
      <c r="AH2283" s="4">
        <v>77.13</v>
      </c>
      <c r="AI2283" s="2">
        <v>44690</v>
      </c>
      <c r="AJ2283" s="2">
        <v>44694</v>
      </c>
      <c r="AK2283">
        <v>0</v>
      </c>
      <c r="AL2283">
        <v>-0.36</v>
      </c>
      <c r="AM2283" s="4">
        <v>1.95</v>
      </c>
      <c r="AN2283" s="4">
        <v>2.34</v>
      </c>
      <c r="AO2283" t="s">
        <v>52</v>
      </c>
      <c r="AP2283" s="2">
        <v>44561</v>
      </c>
      <c r="AQ2283">
        <v>2.48</v>
      </c>
      <c r="AR2283">
        <v>1</v>
      </c>
      <c r="AS2283" s="2">
        <v>44582</v>
      </c>
      <c r="AT2283" t="s">
        <v>48</v>
      </c>
      <c r="AU2283" s="1">
        <v>44694.640914351854</v>
      </c>
      <c r="AV2283">
        <v>37.994999999999997</v>
      </c>
      <c r="AW2283">
        <v>2022</v>
      </c>
      <c r="AX2283" t="s">
        <v>494</v>
      </c>
      <c r="AY2283">
        <v>-0.47731543624160999</v>
      </c>
      <c r="AZ2283">
        <v>-3627.12</v>
      </c>
      <c r="BA2283">
        <v>78.72</v>
      </c>
      <c r="BB2283">
        <v>100</v>
      </c>
      <c r="BC2283">
        <v>200</v>
      </c>
      <c r="BD2283">
        <v>0.2</v>
      </c>
      <c r="BE2283">
        <v>-0.101450800271726</v>
      </c>
      <c r="BF2283" s="2">
        <v>44425</v>
      </c>
      <c r="BG2283">
        <v>70</v>
      </c>
      <c r="BH2283" t="s">
        <v>515</v>
      </c>
      <c r="BI2283">
        <v>202.43</v>
      </c>
      <c r="BJ2283">
        <v>81.650000000000006</v>
      </c>
      <c r="BK2283" t="s">
        <v>515</v>
      </c>
      <c r="BL2283" s="3">
        <v>45786.612638888888</v>
      </c>
      <c r="BM2283">
        <v>2249</v>
      </c>
      <c r="BN2283">
        <v>2281</v>
      </c>
      <c r="BO2283">
        <v>2281</v>
      </c>
      <c r="BP2283" t="s">
        <v>51</v>
      </c>
      <c r="BQ2283" t="s">
        <v>106</v>
      </c>
      <c r="BR2283">
        <v>0.51200000000000001</v>
      </c>
      <c r="BS2283">
        <v>4</v>
      </c>
      <c r="BV2283" s="9" t="str">
        <f>TEXT(Table1[[#This Row],[CLOSE_DATE]],"YYYYMMDD")&amp;TEXT(Table1[[#This Row],[OPEN_DATE]],"YYYYMMDD")&amp;Table1[[#This Row],[SYMBOL]]</f>
        <v>2022110420220513UPST</v>
      </c>
      <c r="BW2283" t="str">
        <f>IFERROR(VLOOKUP(Table1[[#This Row],[Key]],ownlog!$A:$E,MATCH(BW$1,ownlog!$1:$1,0),FALSE),"")</f>
        <v/>
      </c>
      <c r="BX2283" t="str">
        <f>IFERROR(VLOOKUP(Table1[[#This Row],[Key]],ownlog!$A:$E,MATCH(BX$1,ownlog!$1:$1,0),FALSE),"")</f>
        <v/>
      </c>
      <c r="BY2283" t="str">
        <f>IFERROR(VLOOKUP(Table1[[#This Row],[Key]],ownlog!$A:$E,MATCH(BY$1,ownlog!$1:$1,0),FALSE),"")</f>
        <v/>
      </c>
      <c r="BZ2283" t="str">
        <f>IFERROR(VLOOKUP(Table1[[#This Row],[Key]],ownlog!$A:$E,MATCH(BZ$1,ownlog!$1:$1,0),FALSE),"")</f>
        <v/>
      </c>
    </row>
    <row r="2284" spans="1:78" x14ac:dyDescent="0.3">
      <c r="A2284">
        <v>2282</v>
      </c>
      <c r="B2284">
        <v>-9.8299999999999998E-2</v>
      </c>
      <c r="C2284">
        <v>3.8899999999999997E-2</v>
      </c>
      <c r="D2284" s="1">
        <v>44693</v>
      </c>
      <c r="E2284">
        <v>0.24324299999999999</v>
      </c>
      <c r="F2284">
        <v>0.26640900000000001</v>
      </c>
      <c r="G2284">
        <v>0.49034699999999998</v>
      </c>
      <c r="H2284">
        <v>0.99999899999999997</v>
      </c>
      <c r="I2284">
        <v>0.239676</v>
      </c>
      <c r="J2284">
        <v>0.47679623428270501</v>
      </c>
      <c r="K2284">
        <v>0.275354267729369</v>
      </c>
      <c r="L2284">
        <v>-0.24710399999999999</v>
      </c>
      <c r="M2284">
        <v>0.376075251006037</v>
      </c>
      <c r="N2284" s="2">
        <v>44693</v>
      </c>
      <c r="O2284">
        <v>3935.18</v>
      </c>
      <c r="P2284">
        <v>4157.6899999999996</v>
      </c>
      <c r="Q2284">
        <v>3877.04</v>
      </c>
      <c r="R2284" t="s">
        <v>58</v>
      </c>
      <c r="S2284">
        <v>3</v>
      </c>
      <c r="T2284" t="s">
        <v>494</v>
      </c>
      <c r="U2284" s="4">
        <v>8887.94</v>
      </c>
      <c r="V2284" t="s">
        <v>216</v>
      </c>
      <c r="W2284" t="s">
        <v>49</v>
      </c>
      <c r="X2284" s="1">
        <v>44869.478113425925</v>
      </c>
      <c r="Y2284">
        <v>41.11365</v>
      </c>
      <c r="Z2284">
        <v>4023.88989257812</v>
      </c>
      <c r="AA2284">
        <v>4478.2076416015598</v>
      </c>
      <c r="AB2284">
        <v>28.870000839233398</v>
      </c>
      <c r="AC2284" t="s">
        <v>494</v>
      </c>
      <c r="AD2284" t="s">
        <v>530</v>
      </c>
      <c r="AE2284">
        <v>1.06</v>
      </c>
      <c r="AF2284">
        <v>-2.1071502579999999</v>
      </c>
      <c r="AG2284" t="s">
        <v>520</v>
      </c>
      <c r="AH2284">
        <v>88.72</v>
      </c>
      <c r="AI2284" s="2">
        <v>44631</v>
      </c>
      <c r="AJ2284" s="2">
        <v>44694</v>
      </c>
      <c r="AK2284">
        <v>4</v>
      </c>
      <c r="AL2284">
        <v>-0.19</v>
      </c>
      <c r="AM2284">
        <v>0.21</v>
      </c>
      <c r="AN2284">
        <v>0.28000000000000003</v>
      </c>
      <c r="AO2284" t="s">
        <v>52</v>
      </c>
      <c r="AP2284">
        <v>44561</v>
      </c>
      <c r="AQ2284">
        <v>0.3</v>
      </c>
      <c r="AR2284">
        <v>0.75</v>
      </c>
      <c r="AS2284" s="2">
        <v>44583</v>
      </c>
      <c r="AT2284" t="s">
        <v>48</v>
      </c>
      <c r="AU2284" s="1">
        <v>44694.641388888886</v>
      </c>
      <c r="AV2284">
        <v>67.11</v>
      </c>
      <c r="AW2284">
        <v>2022</v>
      </c>
      <c r="AX2284" t="s">
        <v>494</v>
      </c>
      <c r="AY2284">
        <v>-0.38758903293100799</v>
      </c>
      <c r="AZ2284">
        <v>-2601.11</v>
      </c>
      <c r="BA2284">
        <v>88.89</v>
      </c>
      <c r="BB2284">
        <v>100</v>
      </c>
      <c r="BC2284">
        <v>100</v>
      </c>
      <c r="BD2284">
        <v>0.2</v>
      </c>
      <c r="BE2284">
        <v>-0.101450800271726</v>
      </c>
      <c r="BF2284" s="2">
        <v>44478</v>
      </c>
      <c r="BG2284">
        <v>80</v>
      </c>
      <c r="BH2284" t="s">
        <v>519</v>
      </c>
      <c r="BI2284">
        <v>92.17</v>
      </c>
      <c r="BJ2284">
        <v>311.67</v>
      </c>
      <c r="BK2284" t="s">
        <v>519</v>
      </c>
      <c r="BL2284" s="3">
        <v>0.66490740740740739</v>
      </c>
      <c r="BM2284">
        <v>2248</v>
      </c>
      <c r="BN2284">
        <v>2282</v>
      </c>
      <c r="BO2284">
        <v>2282</v>
      </c>
      <c r="BP2284" t="s">
        <v>51</v>
      </c>
      <c r="BQ2284" t="s">
        <v>106</v>
      </c>
      <c r="BR2284">
        <v>0.51200000000000001</v>
      </c>
      <c r="BS2284">
        <v>10</v>
      </c>
      <c r="BV2284" s="9" t="str">
        <f>TEXT(Table1[[#This Row],[CLOSE_DATE]],"YYYYMMDD")&amp;TEXT(Table1[[#This Row],[OPEN_DATE]],"YYYYMMDD")&amp;Table1[[#This Row],[SYMBOL]]</f>
        <v>2022110420220513NET</v>
      </c>
      <c r="BW2284" t="str">
        <f>IFERROR(VLOOKUP(Table1[[#This Row],[Key]],ownlog!$A:$E,MATCH(BW$1,ownlog!$1:$1,0),FALSE),"")</f>
        <v/>
      </c>
      <c r="BX2284" t="str">
        <f>IFERROR(VLOOKUP(Table1[[#This Row],[Key]],ownlog!$A:$E,MATCH(BX$1,ownlog!$1:$1,0),FALSE),"")</f>
        <v/>
      </c>
      <c r="BY2284" t="str">
        <f>IFERROR(VLOOKUP(Table1[[#This Row],[Key]],ownlog!$A:$E,MATCH(BY$1,ownlog!$1:$1,0),FALSE),"")</f>
        <v/>
      </c>
      <c r="BZ2284" t="str">
        <f>IFERROR(VLOOKUP(Table1[[#This Row],[Key]],ownlog!$A:$E,MATCH(BZ$1,ownlog!$1:$1,0),FALSE),"")</f>
        <v/>
      </c>
    </row>
    <row r="2285" spans="1:78" x14ac:dyDescent="0.3">
      <c r="A2285">
        <v>2283</v>
      </c>
      <c r="B2285">
        <v>0.76849999999999996</v>
      </c>
      <c r="C2285">
        <v>-5.6800000000000003E-2</v>
      </c>
      <c r="D2285" s="1">
        <v>44700</v>
      </c>
      <c r="E2285">
        <v>0.25968999999999998</v>
      </c>
      <c r="F2285">
        <v>0.23643400000000001</v>
      </c>
      <c r="G2285">
        <v>0.50387599999999999</v>
      </c>
      <c r="H2285">
        <v>1</v>
      </c>
      <c r="I2285">
        <v>0.231132</v>
      </c>
      <c r="J2285">
        <v>0.47679623428270501</v>
      </c>
      <c r="K2285">
        <v>0.275354267729369</v>
      </c>
      <c r="L2285">
        <v>-0.24418599999999999</v>
      </c>
      <c r="M2285">
        <v>0.376075251006037</v>
      </c>
      <c r="N2285" s="2">
        <v>44700</v>
      </c>
      <c r="O2285">
        <v>3923.68</v>
      </c>
      <c r="P2285">
        <v>4090.72</v>
      </c>
      <c r="Q2285">
        <v>3891.42</v>
      </c>
      <c r="R2285" t="s">
        <v>58</v>
      </c>
      <c r="S2285">
        <v>3</v>
      </c>
      <c r="T2285" t="s">
        <v>494</v>
      </c>
      <c r="U2285" s="4">
        <v>12050.68</v>
      </c>
      <c r="V2285" t="s">
        <v>207</v>
      </c>
      <c r="W2285" t="s">
        <v>48</v>
      </c>
      <c r="X2285" s="1">
        <v>44701.575127314813</v>
      </c>
      <c r="Y2285">
        <v>40.833125000000003</v>
      </c>
      <c r="Z2285">
        <v>3901.36010742187</v>
      </c>
      <c r="AA2285">
        <v>4467.1344421386702</v>
      </c>
      <c r="AB2285">
        <v>29.4300003051757</v>
      </c>
      <c r="AC2285" t="s">
        <v>494</v>
      </c>
      <c r="AD2285" t="s">
        <v>566</v>
      </c>
      <c r="AE2285">
        <v>1.82</v>
      </c>
      <c r="AF2285">
        <v>-3.81500225</v>
      </c>
      <c r="AG2285" t="s">
        <v>565</v>
      </c>
      <c r="AH2285" t="s">
        <v>494</v>
      </c>
      <c r="AI2285" s="2">
        <v>44701</v>
      </c>
      <c r="AJ2285" s="2">
        <v>44701</v>
      </c>
      <c r="AK2285">
        <v>4</v>
      </c>
      <c r="AL2285" t="s">
        <v>494</v>
      </c>
      <c r="AM2285" t="s">
        <v>494</v>
      </c>
      <c r="AN2285" t="s">
        <v>494</v>
      </c>
      <c r="AO2285" t="s">
        <v>52</v>
      </c>
      <c r="AP2285" t="s">
        <v>494</v>
      </c>
      <c r="AQ2285">
        <v>-10</v>
      </c>
      <c r="AR2285">
        <v>-3</v>
      </c>
      <c r="AS2285" s="2" t="s">
        <v>567</v>
      </c>
      <c r="AT2285" t="s">
        <v>49</v>
      </c>
      <c r="AU2285" s="1">
        <v>44701.558171296296</v>
      </c>
      <c r="AV2285">
        <v>40.174999999999997</v>
      </c>
      <c r="AW2285">
        <v>2022</v>
      </c>
      <c r="AX2285" t="s">
        <v>494</v>
      </c>
      <c r="AY2285">
        <v>-1.6594067620825499E-2</v>
      </c>
      <c r="AZ2285">
        <v>-200</v>
      </c>
      <c r="BA2285">
        <v>40.18</v>
      </c>
      <c r="BB2285">
        <v>300</v>
      </c>
      <c r="BC2285">
        <v>300</v>
      </c>
      <c r="BD2285">
        <v>-3</v>
      </c>
      <c r="BE2285">
        <v>-0.12665263202732899</v>
      </c>
      <c r="BF2285" s="2">
        <v>44159</v>
      </c>
      <c r="BG2285">
        <v>75</v>
      </c>
      <c r="BH2285" t="s">
        <v>541</v>
      </c>
      <c r="BI2285">
        <v>40</v>
      </c>
      <c r="BJ2285">
        <v>-4</v>
      </c>
      <c r="BK2285" t="s">
        <v>541</v>
      </c>
      <c r="BL2285" s="3">
        <v>0.55817129629629625</v>
      </c>
      <c r="BM2285">
        <v>2145</v>
      </c>
      <c r="BN2285">
        <v>2283</v>
      </c>
      <c r="BO2285">
        <v>2283</v>
      </c>
      <c r="BP2285" t="s">
        <v>51</v>
      </c>
      <c r="BQ2285" t="s">
        <v>106</v>
      </c>
      <c r="BR2285">
        <v>0.51200000000000001</v>
      </c>
      <c r="BS2285">
        <v>6</v>
      </c>
      <c r="BV2285" s="9" t="str">
        <f>TEXT(Table1[[#This Row],[CLOSE_DATE]],"YYYYMMDD")&amp;TEXT(Table1[[#This Row],[OPEN_DATE]],"YYYYMMDD")&amp;Table1[[#This Row],[SYMBOL]]</f>
        <v>2022052020220520ARKK</v>
      </c>
      <c r="BW2285">
        <f>IFERROR(VLOOKUP(Table1[[#This Row],[Key]],ownlog!$A:$E,MATCH(BW$1,ownlog!$1:$1,0),FALSE),"")</f>
        <v>0</v>
      </c>
      <c r="BX2285" t="str">
        <f>IFERROR(VLOOKUP(Table1[[#This Row],[Key]],ownlog!$A:$E,MATCH(BX$1,ownlog!$1:$1,0),FALSE),"")</f>
        <v>okay entry</v>
      </c>
      <c r="BY2285">
        <f>IFERROR(VLOOKUP(Table1[[#This Row],[Key]],ownlog!$A:$E,MATCH(BY$1,ownlog!$1:$1,0),FALSE),"")</f>
        <v>1</v>
      </c>
      <c r="BZ2285" t="str">
        <f>IFERROR(VLOOKUP(Table1[[#This Row],[Key]],ownlog!$A:$E,MATCH(BZ$1,ownlog!$1:$1,0),FALSE),"")</f>
        <v>good exit, avoided reversal</v>
      </c>
    </row>
    <row r="2286" spans="1:78" x14ac:dyDescent="0.3">
      <c r="A2286">
        <v>2284</v>
      </c>
      <c r="B2286">
        <v>0.88739999999999997</v>
      </c>
      <c r="C2286">
        <v>-0.2792</v>
      </c>
      <c r="D2286" s="1">
        <v>44700</v>
      </c>
      <c r="E2286">
        <v>0.25968999999999998</v>
      </c>
      <c r="F2286">
        <v>0.23643400000000001</v>
      </c>
      <c r="G2286">
        <v>0.50387599999999999</v>
      </c>
      <c r="H2286">
        <v>1</v>
      </c>
      <c r="I2286">
        <v>0.231132</v>
      </c>
      <c r="J2286">
        <v>0.47679623428270501</v>
      </c>
      <c r="K2286">
        <v>0.275354267729369</v>
      </c>
      <c r="L2286">
        <v>-0.24418599999999999</v>
      </c>
      <c r="M2286">
        <v>0.376075251006037</v>
      </c>
      <c r="N2286" s="2">
        <v>44700</v>
      </c>
      <c r="O2286">
        <v>3923.68</v>
      </c>
      <c r="P2286">
        <v>4090.72</v>
      </c>
      <c r="Q2286">
        <v>3891.42</v>
      </c>
      <c r="R2286" t="s">
        <v>58</v>
      </c>
      <c r="S2286">
        <v>3</v>
      </c>
      <c r="T2286" t="s">
        <v>494</v>
      </c>
      <c r="U2286" s="4">
        <v>12197.69</v>
      </c>
      <c r="V2286" t="s">
        <v>216</v>
      </c>
      <c r="W2286" t="s">
        <v>48</v>
      </c>
      <c r="X2286" s="1">
        <v>44701.575173611112</v>
      </c>
      <c r="Y2286">
        <v>61.31</v>
      </c>
      <c r="Z2286">
        <v>3901.36010742187</v>
      </c>
      <c r="AA2286">
        <v>4467.1344421386702</v>
      </c>
      <c r="AB2286">
        <v>29.4300003051757</v>
      </c>
      <c r="AC2286" t="s">
        <v>494</v>
      </c>
      <c r="AD2286" t="s">
        <v>568</v>
      </c>
      <c r="AE2286">
        <v>1.31</v>
      </c>
      <c r="AF2286">
        <v>-3.3053571009999998</v>
      </c>
      <c r="AG2286" t="s">
        <v>563</v>
      </c>
      <c r="AH2286" s="4">
        <v>66.23</v>
      </c>
      <c r="AI2286" s="2">
        <v>44701</v>
      </c>
      <c r="AJ2286" s="2">
        <v>44701</v>
      </c>
      <c r="AK2286">
        <v>4</v>
      </c>
      <c r="AL2286">
        <v>0.61</v>
      </c>
      <c r="AM2286" s="4">
        <v>1.75</v>
      </c>
      <c r="AN2286" s="4">
        <v>2.15</v>
      </c>
      <c r="AO2286" t="s">
        <v>52</v>
      </c>
      <c r="AP2286" s="2">
        <v>44926</v>
      </c>
      <c r="AQ2286">
        <v>1.9</v>
      </c>
      <c r="AR2286">
        <v>0.2</v>
      </c>
      <c r="AS2286" s="2">
        <v>44691</v>
      </c>
      <c r="AT2286" t="s">
        <v>49</v>
      </c>
      <c r="AU2286" s="1">
        <v>44701.558356481481</v>
      </c>
      <c r="AV2286">
        <v>60.994999999999997</v>
      </c>
      <c r="AW2286">
        <v>2022</v>
      </c>
      <c r="AX2286" t="s">
        <v>494</v>
      </c>
      <c r="AY2286">
        <v>-5.4102795311090999E-3</v>
      </c>
      <c r="AZ2286">
        <v>-66</v>
      </c>
      <c r="BA2286">
        <v>61</v>
      </c>
      <c r="BB2286">
        <v>200</v>
      </c>
      <c r="BC2286">
        <v>200</v>
      </c>
      <c r="BD2286">
        <v>0.15</v>
      </c>
      <c r="BE2286">
        <v>-0.12665263202732899</v>
      </c>
      <c r="BF2286" s="2">
        <v>44183</v>
      </c>
      <c r="BG2286">
        <v>125</v>
      </c>
      <c r="BH2286" t="s">
        <v>542</v>
      </c>
      <c r="BI2286">
        <v>47.74</v>
      </c>
      <c r="BJ2286">
        <v>25.08</v>
      </c>
      <c r="BK2286" t="s">
        <v>542</v>
      </c>
      <c r="BL2286" s="1">
        <v>0.55835648148148154</v>
      </c>
      <c r="BM2286">
        <v>2148</v>
      </c>
      <c r="BN2286">
        <v>2284</v>
      </c>
      <c r="BO2286">
        <v>2284</v>
      </c>
      <c r="BP2286" t="s">
        <v>51</v>
      </c>
      <c r="BQ2286" t="s">
        <v>106</v>
      </c>
      <c r="BR2286">
        <v>0.51200000000000001</v>
      </c>
      <c r="BS2286">
        <v>4</v>
      </c>
      <c r="BV2286" s="9" t="str">
        <f>TEXT(Table1[[#This Row],[CLOSE_DATE]],"YYYYMMDD")&amp;TEXT(Table1[[#This Row],[OPEN_DATE]],"YYYYMMDD")&amp;Table1[[#This Row],[SYMBOL]]</f>
        <v>2022052020220520DASH</v>
      </c>
      <c r="BW2286">
        <f>IFERROR(VLOOKUP(Table1[[#This Row],[Key]],ownlog!$A:$E,MATCH(BW$1,ownlog!$1:$1,0),FALSE),"")</f>
        <v>0</v>
      </c>
      <c r="BX2286" t="str">
        <f>IFERROR(VLOOKUP(Table1[[#This Row],[Key]],ownlog!$A:$E,MATCH(BX$1,ownlog!$1:$1,0),FALSE),"")</f>
        <v>okay entry</v>
      </c>
      <c r="BY2286">
        <f>IFERROR(VLOOKUP(Table1[[#This Row],[Key]],ownlog!$A:$E,MATCH(BY$1,ownlog!$1:$1,0),FALSE),"")</f>
        <v>1</v>
      </c>
      <c r="BZ2286" t="str">
        <f>IFERROR(VLOOKUP(Table1[[#This Row],[Key]],ownlog!$A:$E,MATCH(BZ$1,ownlog!$1:$1,0),FALSE),"")</f>
        <v>good exit, avoided reversal</v>
      </c>
    </row>
    <row r="2287" spans="1:78" x14ac:dyDescent="0.3">
      <c r="A2287">
        <v>2285</v>
      </c>
      <c r="B2287">
        <v>-9.8100000000000007E-2</v>
      </c>
      <c r="C2287">
        <v>0.44790000000000002</v>
      </c>
      <c r="D2287" s="1">
        <v>44700</v>
      </c>
      <c r="E2287">
        <v>0.25968999999999998</v>
      </c>
      <c r="F2287">
        <v>0.23643400000000001</v>
      </c>
      <c r="G2287">
        <v>0.50387599999999999</v>
      </c>
      <c r="H2287">
        <v>1</v>
      </c>
      <c r="I2287">
        <v>0.231132</v>
      </c>
      <c r="J2287">
        <v>0.47679623428270501</v>
      </c>
      <c r="K2287">
        <v>0.275354267729369</v>
      </c>
      <c r="L2287">
        <v>-0.24418599999999999</v>
      </c>
      <c r="M2287">
        <v>0.376075251006037</v>
      </c>
      <c r="N2287" s="2">
        <v>44700</v>
      </c>
      <c r="O2287">
        <v>3923.68</v>
      </c>
      <c r="P2287">
        <v>4090.72</v>
      </c>
      <c r="Q2287">
        <v>3891.42</v>
      </c>
      <c r="R2287" t="s">
        <v>50</v>
      </c>
      <c r="S2287">
        <v>3</v>
      </c>
      <c r="T2287" t="s">
        <v>494</v>
      </c>
      <c r="U2287" s="4">
        <v>-7628.85</v>
      </c>
      <c r="V2287" t="s">
        <v>209</v>
      </c>
      <c r="W2287" t="s">
        <v>49</v>
      </c>
      <c r="X2287" s="1">
        <v>44869.477800925924</v>
      </c>
      <c r="Y2287">
        <v>10.746055556</v>
      </c>
      <c r="Z2287">
        <v>3978.72998046875</v>
      </c>
      <c r="AA2287">
        <v>4460.0761413574201</v>
      </c>
      <c r="AB2287">
        <v>28.370000839233398</v>
      </c>
      <c r="AC2287" t="s">
        <v>494</v>
      </c>
      <c r="AD2287" t="s">
        <v>628</v>
      </c>
      <c r="AE2287">
        <v>2.25</v>
      </c>
      <c r="AF2287">
        <v>-4.6692381029999996</v>
      </c>
      <c r="AG2287" t="s">
        <v>629</v>
      </c>
      <c r="AH2287" s="4">
        <v>17.739999999999998</v>
      </c>
      <c r="AI2287" s="2">
        <v>44706</v>
      </c>
      <c r="AJ2287" s="2">
        <v>44706</v>
      </c>
      <c r="AK2287">
        <v>2</v>
      </c>
      <c r="AL2287">
        <v>0.6</v>
      </c>
      <c r="AM2287" s="4">
        <v>1</v>
      </c>
      <c r="AN2287" s="4">
        <v>1.76</v>
      </c>
      <c r="AO2287" t="s">
        <v>52</v>
      </c>
      <c r="AP2287" s="2">
        <v>44926</v>
      </c>
      <c r="AQ2287">
        <v>1.3</v>
      </c>
      <c r="AR2287">
        <v>0.03</v>
      </c>
      <c r="AS2287" s="2">
        <v>44706</v>
      </c>
      <c r="AT2287" t="s">
        <v>48</v>
      </c>
      <c r="AU2287" s="1">
        <v>44706.487800925926</v>
      </c>
      <c r="AV2287">
        <v>16.948422222000001</v>
      </c>
      <c r="AW2287">
        <v>2022</v>
      </c>
      <c r="AX2287" t="s">
        <v>494</v>
      </c>
      <c r="AY2287">
        <v>-0.36613306516065203</v>
      </c>
      <c r="AZ2287">
        <v>-2792.42</v>
      </c>
      <c r="BA2287">
        <v>16.95</v>
      </c>
      <c r="BB2287">
        <v>450</v>
      </c>
      <c r="BC2287">
        <v>450</v>
      </c>
      <c r="BD2287">
        <v>0.15</v>
      </c>
      <c r="BE2287">
        <v>-0.10792330570889599</v>
      </c>
      <c r="BF2287" s="2">
        <v>44706</v>
      </c>
      <c r="BG2287">
        <v>16</v>
      </c>
      <c r="BH2287" t="s">
        <v>630</v>
      </c>
      <c r="BI2287">
        <v>25.69</v>
      </c>
      <c r="BJ2287">
        <v>19.690000000000001</v>
      </c>
      <c r="BK2287" t="s">
        <v>630</v>
      </c>
      <c r="BL2287" s="3">
        <v>45802.488321759258</v>
      </c>
      <c r="BM2287">
        <v>2247</v>
      </c>
      <c r="BN2287">
        <v>2285</v>
      </c>
      <c r="BO2287">
        <v>2285</v>
      </c>
      <c r="BP2287" t="s">
        <v>51</v>
      </c>
      <c r="BQ2287" t="s">
        <v>106</v>
      </c>
      <c r="BR2287">
        <v>0.51200000000000001</v>
      </c>
      <c r="BS2287">
        <v>8</v>
      </c>
      <c r="BV2287" s="9" t="str">
        <f>TEXT(Table1[[#This Row],[CLOSE_DATE]],"YYYYMMDD")&amp;TEXT(Table1[[#This Row],[OPEN_DATE]],"YYYYMMDD")&amp;Table1[[#This Row],[SYMBOL]]</f>
        <v>2022110420220525WBD</v>
      </c>
      <c r="BW2287" t="str">
        <f>IFERROR(VLOOKUP(Table1[[#This Row],[Key]],ownlog!$A:$E,MATCH(BW$1,ownlog!$1:$1,0),FALSE),"")</f>
        <v/>
      </c>
      <c r="BX2287" t="str">
        <f>IFERROR(VLOOKUP(Table1[[#This Row],[Key]],ownlog!$A:$E,MATCH(BX$1,ownlog!$1:$1,0),FALSE),"")</f>
        <v/>
      </c>
      <c r="BY2287" t="str">
        <f>IFERROR(VLOOKUP(Table1[[#This Row],[Key]],ownlog!$A:$E,MATCH(BY$1,ownlog!$1:$1,0),FALSE),"")</f>
        <v/>
      </c>
      <c r="BZ2287" t="str">
        <f>IFERROR(VLOOKUP(Table1[[#This Row],[Key]],ownlog!$A:$E,MATCH(BZ$1,ownlog!$1:$1,0),FALSE),"")</f>
        <v/>
      </c>
    </row>
    <row r="2288" spans="1:78" x14ac:dyDescent="0.3">
      <c r="A2288">
        <v>2286</v>
      </c>
      <c r="B2288">
        <v>0.46629999999999999</v>
      </c>
      <c r="C2288">
        <v>-0.87239999999999995</v>
      </c>
      <c r="D2288" s="1">
        <v>44707</v>
      </c>
      <c r="E2288">
        <v>0.198488</v>
      </c>
      <c r="F2288">
        <v>0.26654099999999997</v>
      </c>
      <c r="G2288">
        <v>0.534972</v>
      </c>
      <c r="H2288">
        <v>1.0000009999999999</v>
      </c>
      <c r="I2288">
        <v>0.21608787500000001</v>
      </c>
      <c r="J2288">
        <v>0.47679623428270501</v>
      </c>
      <c r="K2288">
        <v>0.275354267729369</v>
      </c>
      <c r="L2288">
        <v>-0.33648400000000001</v>
      </c>
      <c r="M2288">
        <v>0.376075251006037</v>
      </c>
      <c r="N2288" s="2">
        <v>44707</v>
      </c>
      <c r="O2288">
        <v>3978.73</v>
      </c>
      <c r="P2288">
        <v>3999.33</v>
      </c>
      <c r="Q2288">
        <v>3810.32</v>
      </c>
      <c r="R2288" t="s">
        <v>58</v>
      </c>
      <c r="S2288">
        <v>3</v>
      </c>
      <c r="T2288" t="s">
        <v>494</v>
      </c>
      <c r="U2288" s="4">
        <v>10399.629999999999</v>
      </c>
      <c r="V2288" t="s">
        <v>200</v>
      </c>
      <c r="W2288" t="s">
        <v>48</v>
      </c>
      <c r="X2288" s="1">
        <v>44726.663414351853</v>
      </c>
      <c r="Y2288">
        <v>11.268554999999999</v>
      </c>
      <c r="Z2288">
        <v>4101.22998046875</v>
      </c>
      <c r="AA2288">
        <v>4453.0686914062499</v>
      </c>
      <c r="AB2288">
        <v>25.690000534057599</v>
      </c>
      <c r="AC2288" t="s">
        <v>494</v>
      </c>
      <c r="AD2288" t="s">
        <v>535</v>
      </c>
      <c r="AE2288">
        <v>5.37</v>
      </c>
      <c r="AF2288">
        <v>-10.3682745</v>
      </c>
      <c r="AG2288" t="s">
        <v>534</v>
      </c>
      <c r="AH2288" s="4">
        <v>10.23</v>
      </c>
      <c r="AI2288" s="2">
        <v>44713</v>
      </c>
      <c r="AJ2288" s="2">
        <v>44713</v>
      </c>
      <c r="AK2288">
        <v>2</v>
      </c>
      <c r="AL2288">
        <v>-0.42</v>
      </c>
      <c r="AM2288" s="4">
        <v>0.09</v>
      </c>
      <c r="AN2288" s="4">
        <v>0.09</v>
      </c>
      <c r="AO2288" t="s">
        <v>52</v>
      </c>
      <c r="AP2288" s="2">
        <v>44561</v>
      </c>
      <c r="AQ2288">
        <v>0.09</v>
      </c>
      <c r="AR2288">
        <v>0.15</v>
      </c>
      <c r="AS2288" s="2">
        <v>44589</v>
      </c>
      <c r="AT2288" t="s">
        <v>49</v>
      </c>
      <c r="AU2288" s="1">
        <v>44713.428449074076</v>
      </c>
      <c r="AV2288">
        <v>10.404999999999999</v>
      </c>
      <c r="AW2288">
        <v>2022</v>
      </c>
      <c r="AX2288" t="s">
        <v>494</v>
      </c>
      <c r="AY2288">
        <v>-8.3133109082172002E-2</v>
      </c>
      <c r="AZ2288">
        <v>-865</v>
      </c>
      <c r="BA2288">
        <v>10.41</v>
      </c>
      <c r="BB2288">
        <v>1000</v>
      </c>
      <c r="BC2288">
        <v>1000</v>
      </c>
      <c r="BD2288">
        <v>7.0000000000000007E-2</v>
      </c>
      <c r="BE2288">
        <v>-7.9010393802479498E-2</v>
      </c>
      <c r="BF2288" s="2">
        <v>44570</v>
      </c>
      <c r="BG2288">
        <v>15</v>
      </c>
      <c r="BH2288" t="s">
        <v>533</v>
      </c>
      <c r="BI2288">
        <v>1.31</v>
      </c>
      <c r="BJ2288">
        <v>15.01</v>
      </c>
      <c r="BK2288" t="s">
        <v>533</v>
      </c>
      <c r="BL2288" s="3">
        <v>0.42844907407407407</v>
      </c>
      <c r="BM2288">
        <v>2165</v>
      </c>
      <c r="BN2288">
        <v>2286</v>
      </c>
      <c r="BO2288">
        <v>2286</v>
      </c>
      <c r="BP2288" t="s">
        <v>51</v>
      </c>
      <c r="BQ2288" t="s">
        <v>106</v>
      </c>
      <c r="BR2288">
        <v>0.51200000000000001</v>
      </c>
      <c r="BS2288">
        <v>4</v>
      </c>
      <c r="BV2288" s="9" t="str">
        <f>TEXT(Table1[[#This Row],[CLOSE_DATE]],"YYYYMMDD")&amp;TEXT(Table1[[#This Row],[OPEN_DATE]],"YYYYMMDD")&amp;Table1[[#This Row],[SYMBOL]]</f>
        <v>2022061420220601ALHC</v>
      </c>
      <c r="BW2288" t="str">
        <f>IFERROR(VLOOKUP(Table1[[#This Row],[Key]],ownlog!$A:$E,MATCH(BW$1,ownlog!$1:$1,0),FALSE),"")</f>
        <v/>
      </c>
      <c r="BX2288" t="str">
        <f>IFERROR(VLOOKUP(Table1[[#This Row],[Key]],ownlog!$A:$E,MATCH(BX$1,ownlog!$1:$1,0),FALSE),"")</f>
        <v/>
      </c>
      <c r="BY2288" t="str">
        <f>IFERROR(VLOOKUP(Table1[[#This Row],[Key]],ownlog!$A:$E,MATCH(BY$1,ownlog!$1:$1,0),FALSE),"")</f>
        <v/>
      </c>
      <c r="BZ2288" t="str">
        <f>IFERROR(VLOOKUP(Table1[[#This Row],[Key]],ownlog!$A:$E,MATCH(BZ$1,ownlog!$1:$1,0),FALSE),"")</f>
        <v/>
      </c>
    </row>
    <row r="2289" spans="1:78" x14ac:dyDescent="0.3">
      <c r="A2289">
        <v>2287</v>
      </c>
      <c r="B2289">
        <v>0.76470000000000005</v>
      </c>
      <c r="C2289">
        <v>-0.52939999999999998</v>
      </c>
      <c r="D2289" s="1">
        <v>44707</v>
      </c>
      <c r="E2289">
        <v>0.198488</v>
      </c>
      <c r="F2289">
        <v>0.26654099999999997</v>
      </c>
      <c r="G2289">
        <v>0.534972</v>
      </c>
      <c r="H2289">
        <v>1.0000009999999999</v>
      </c>
      <c r="I2289">
        <v>0.21608787500000001</v>
      </c>
      <c r="J2289">
        <v>0.47679623428270501</v>
      </c>
      <c r="K2289">
        <v>0.275354267729369</v>
      </c>
      <c r="L2289">
        <v>-0.33648400000000001</v>
      </c>
      <c r="M2289">
        <v>0.376075251006037</v>
      </c>
      <c r="N2289" s="2">
        <v>44707</v>
      </c>
      <c r="O2289">
        <v>3978.73</v>
      </c>
      <c r="P2289">
        <v>3999.33</v>
      </c>
      <c r="Q2289">
        <v>3810.32</v>
      </c>
      <c r="R2289" t="s">
        <v>58</v>
      </c>
      <c r="S2289">
        <v>3</v>
      </c>
      <c r="T2289" t="s">
        <v>494</v>
      </c>
      <c r="U2289" s="4">
        <v>13031.66</v>
      </c>
      <c r="V2289" t="s">
        <v>207</v>
      </c>
      <c r="W2289" t="s">
        <v>48</v>
      </c>
      <c r="X2289" s="1">
        <v>44726.663124999999</v>
      </c>
      <c r="Y2289">
        <v>36.954999999999998</v>
      </c>
      <c r="Z2289">
        <v>4101.22998046875</v>
      </c>
      <c r="AA2289">
        <v>4453.0686914062499</v>
      </c>
      <c r="AB2289">
        <v>25.690000534057599</v>
      </c>
      <c r="AC2289" t="s">
        <v>494</v>
      </c>
      <c r="AD2289" t="s">
        <v>566</v>
      </c>
      <c r="AE2289">
        <v>1.84</v>
      </c>
      <c r="AF2289">
        <v>-3.8374671500000002</v>
      </c>
      <c r="AG2289" t="s">
        <v>565</v>
      </c>
      <c r="AH2289" s="4" t="s">
        <v>494</v>
      </c>
      <c r="AI2289" s="2">
        <v>44713</v>
      </c>
      <c r="AJ2289" s="2">
        <v>44713</v>
      </c>
      <c r="AK2289">
        <v>2</v>
      </c>
      <c r="AL2289" t="s">
        <v>494</v>
      </c>
      <c r="AM2289" s="4" t="s">
        <v>494</v>
      </c>
      <c r="AN2289" s="4" t="s">
        <v>494</v>
      </c>
      <c r="AO2289" t="s">
        <v>52</v>
      </c>
      <c r="AP2289" s="2" t="s">
        <v>494</v>
      </c>
      <c r="AQ2289">
        <v>-10</v>
      </c>
      <c r="AR2289">
        <v>-3</v>
      </c>
      <c r="AS2289" s="2" t="s">
        <v>567</v>
      </c>
      <c r="AT2289" t="s">
        <v>49</v>
      </c>
      <c r="AU2289" s="1">
        <v>44713.42864583333</v>
      </c>
      <c r="AV2289">
        <v>43.445</v>
      </c>
      <c r="AW2289">
        <v>2022</v>
      </c>
      <c r="AX2289" t="s">
        <v>494</v>
      </c>
      <c r="AY2289">
        <v>0.149230828250278</v>
      </c>
      <c r="AZ2289">
        <v>1945</v>
      </c>
      <c r="BA2289">
        <v>43.45</v>
      </c>
      <c r="BB2289">
        <v>300</v>
      </c>
      <c r="BC2289">
        <v>300</v>
      </c>
      <c r="BD2289">
        <v>-3</v>
      </c>
      <c r="BE2289">
        <v>-7.9010393802479498E-2</v>
      </c>
      <c r="BF2289" s="2">
        <v>44159</v>
      </c>
      <c r="BG2289">
        <v>75</v>
      </c>
      <c r="BH2289" t="s">
        <v>541</v>
      </c>
      <c r="BI2289">
        <v>20</v>
      </c>
      <c r="BJ2289">
        <v>-4</v>
      </c>
      <c r="BK2289" t="s">
        <v>541</v>
      </c>
      <c r="BL2289" s="3">
        <v>0.42864583333333334</v>
      </c>
      <c r="BM2289">
        <v>2162</v>
      </c>
      <c r="BN2289">
        <v>2287</v>
      </c>
      <c r="BO2289">
        <v>2287</v>
      </c>
      <c r="BP2289" t="s">
        <v>51</v>
      </c>
      <c r="BQ2289" t="s">
        <v>106</v>
      </c>
      <c r="BR2289">
        <v>0.51200000000000001</v>
      </c>
      <c r="BS2289">
        <v>6</v>
      </c>
      <c r="BV2289" s="9" t="str">
        <f>TEXT(Table1[[#This Row],[CLOSE_DATE]],"YYYYMMDD")&amp;TEXT(Table1[[#This Row],[OPEN_DATE]],"YYYYMMDD")&amp;Table1[[#This Row],[SYMBOL]]</f>
        <v>2022061420220601ARKK</v>
      </c>
      <c r="BW2289" t="str">
        <f>IFERROR(VLOOKUP(Table1[[#This Row],[Key]],ownlog!$A:$E,MATCH(BW$1,ownlog!$1:$1,0),FALSE),"")</f>
        <v/>
      </c>
      <c r="BX2289" t="str">
        <f>IFERROR(VLOOKUP(Table1[[#This Row],[Key]],ownlog!$A:$E,MATCH(BX$1,ownlog!$1:$1,0),FALSE),"")</f>
        <v/>
      </c>
      <c r="BY2289" t="str">
        <f>IFERROR(VLOOKUP(Table1[[#This Row],[Key]],ownlog!$A:$E,MATCH(BY$1,ownlog!$1:$1,0),FALSE),"")</f>
        <v/>
      </c>
      <c r="BZ2289" t="str">
        <f>IFERROR(VLOOKUP(Table1[[#This Row],[Key]],ownlog!$A:$E,MATCH(BZ$1,ownlog!$1:$1,0),FALSE),"")</f>
        <v/>
      </c>
    </row>
    <row r="2290" spans="1:78" x14ac:dyDescent="0.3">
      <c r="A2290">
        <v>2288</v>
      </c>
      <c r="B2290">
        <v>0.73729999999999996</v>
      </c>
      <c r="C2290">
        <v>-0.33200000000000002</v>
      </c>
      <c r="D2290" s="1">
        <v>44707</v>
      </c>
      <c r="E2290">
        <v>0.198488</v>
      </c>
      <c r="F2290">
        <v>0.26654099999999997</v>
      </c>
      <c r="G2290">
        <v>0.534972</v>
      </c>
      <c r="H2290">
        <v>1.0000009999999999</v>
      </c>
      <c r="I2290">
        <v>0.21608787500000001</v>
      </c>
      <c r="J2290">
        <v>0.47679623428270501</v>
      </c>
      <c r="K2290">
        <v>0.275354267729369</v>
      </c>
      <c r="L2290">
        <v>-0.33648400000000001</v>
      </c>
      <c r="M2290">
        <v>0.376075251006037</v>
      </c>
      <c r="N2290" s="2">
        <v>44707</v>
      </c>
      <c r="O2290">
        <v>3978.73</v>
      </c>
      <c r="P2290">
        <v>3999.33</v>
      </c>
      <c r="Q2290">
        <v>3810.32</v>
      </c>
      <c r="R2290" t="s">
        <v>58</v>
      </c>
      <c r="S2290">
        <v>3</v>
      </c>
      <c r="T2290" t="s">
        <v>494</v>
      </c>
      <c r="U2290" s="4">
        <v>7128.82</v>
      </c>
      <c r="V2290" t="s">
        <v>216</v>
      </c>
      <c r="W2290" t="s">
        <v>48</v>
      </c>
      <c r="X2290" s="1">
        <v>44726.662962962961</v>
      </c>
      <c r="Y2290">
        <v>58.567360000000001</v>
      </c>
      <c r="Z2290">
        <v>4101.22998046875</v>
      </c>
      <c r="AA2290">
        <v>4453.0686914062499</v>
      </c>
      <c r="AB2290">
        <v>25.690000534057599</v>
      </c>
      <c r="AC2290" t="s">
        <v>494</v>
      </c>
      <c r="AD2290" t="s">
        <v>568</v>
      </c>
      <c r="AE2290">
        <v>1.18</v>
      </c>
      <c r="AF2290">
        <v>-2.4262769999999998</v>
      </c>
      <c r="AG2290" t="s">
        <v>563</v>
      </c>
      <c r="AH2290">
        <v>71.95</v>
      </c>
      <c r="AI2290" s="2">
        <v>44713</v>
      </c>
      <c r="AJ2290" s="2">
        <v>44713</v>
      </c>
      <c r="AK2290">
        <v>2</v>
      </c>
      <c r="AL2290">
        <v>0.57999999999999996</v>
      </c>
      <c r="AM2290">
        <v>1.75</v>
      </c>
      <c r="AN2290">
        <v>2.15</v>
      </c>
      <c r="AO2290" t="s">
        <v>52</v>
      </c>
      <c r="AP2290">
        <v>44926</v>
      </c>
      <c r="AQ2290">
        <v>1.92</v>
      </c>
      <c r="AR2290">
        <v>0.2</v>
      </c>
      <c r="AS2290">
        <v>44691</v>
      </c>
      <c r="AT2290" t="s">
        <v>49</v>
      </c>
      <c r="AU2290" s="1">
        <v>44713.429189814815</v>
      </c>
      <c r="AV2290">
        <v>71.3</v>
      </c>
      <c r="AW2290">
        <v>2022</v>
      </c>
      <c r="AX2290" t="s">
        <v>494</v>
      </c>
      <c r="AY2290">
        <v>0.17836605890603</v>
      </c>
      <c r="AZ2290">
        <v>1271.75</v>
      </c>
      <c r="BA2290">
        <v>71.3</v>
      </c>
      <c r="BB2290">
        <v>100</v>
      </c>
      <c r="BC2290">
        <v>100</v>
      </c>
      <c r="BD2290">
        <v>0.15</v>
      </c>
      <c r="BE2290">
        <v>-7.9010393802479498E-2</v>
      </c>
      <c r="BF2290" s="2">
        <v>44183</v>
      </c>
      <c r="BG2290">
        <v>125</v>
      </c>
      <c r="BH2290" t="s">
        <v>542</v>
      </c>
      <c r="BI2290">
        <v>48.06</v>
      </c>
      <c r="BJ2290">
        <v>25.08</v>
      </c>
      <c r="BK2290" t="s">
        <v>542</v>
      </c>
      <c r="BL2290" s="3">
        <v>0.42921296296296296</v>
      </c>
      <c r="BM2290">
        <v>2159</v>
      </c>
      <c r="BN2290">
        <v>2288</v>
      </c>
      <c r="BO2290">
        <v>2288</v>
      </c>
      <c r="BP2290" t="s">
        <v>51</v>
      </c>
      <c r="BQ2290" t="s">
        <v>106</v>
      </c>
      <c r="BR2290">
        <v>0.51200000000000001</v>
      </c>
      <c r="BS2290">
        <v>4</v>
      </c>
      <c r="BV2290" s="9" t="str">
        <f>TEXT(Table1[[#This Row],[CLOSE_DATE]],"YYYYMMDD")&amp;TEXT(Table1[[#This Row],[OPEN_DATE]],"YYYYMMDD")&amp;Table1[[#This Row],[SYMBOL]]</f>
        <v>2022061420220601DASH</v>
      </c>
      <c r="BW2290" t="str">
        <f>IFERROR(VLOOKUP(Table1[[#This Row],[Key]],ownlog!$A:$E,MATCH(BW$1,ownlog!$1:$1,0),FALSE),"")</f>
        <v/>
      </c>
      <c r="BX2290" t="str">
        <f>IFERROR(VLOOKUP(Table1[[#This Row],[Key]],ownlog!$A:$E,MATCH(BX$1,ownlog!$1:$1,0),FALSE),"")</f>
        <v/>
      </c>
      <c r="BY2290" t="str">
        <f>IFERROR(VLOOKUP(Table1[[#This Row],[Key]],ownlog!$A:$E,MATCH(BY$1,ownlog!$1:$1,0),FALSE),"")</f>
        <v/>
      </c>
      <c r="BZ2290" t="str">
        <f>IFERROR(VLOOKUP(Table1[[#This Row],[Key]],ownlog!$A:$E,MATCH(BZ$1,ownlog!$1:$1,0),FALSE),"")</f>
        <v/>
      </c>
    </row>
    <row r="2291" spans="1:78" x14ac:dyDescent="0.3">
      <c r="A2291">
        <v>2289</v>
      </c>
      <c r="B2291">
        <v>0.83850000000000002</v>
      </c>
      <c r="C2291">
        <v>-0.29239999999999999</v>
      </c>
      <c r="D2291" s="1">
        <v>44714</v>
      </c>
      <c r="E2291">
        <v>0.32017499999999999</v>
      </c>
      <c r="F2291">
        <v>0.30921100000000001</v>
      </c>
      <c r="G2291">
        <v>0.370614</v>
      </c>
      <c r="H2291">
        <v>1</v>
      </c>
      <c r="I2291">
        <v>0.225219</v>
      </c>
      <c r="J2291">
        <v>0.47679623428270501</v>
      </c>
      <c r="K2291">
        <v>0.275354267729369</v>
      </c>
      <c r="L2291">
        <v>-5.0438999999999998E-2</v>
      </c>
      <c r="M2291">
        <v>0.376075251006037</v>
      </c>
      <c r="N2291" s="2">
        <v>44714</v>
      </c>
      <c r="O2291">
        <v>4101.2299999999996</v>
      </c>
      <c r="P2291">
        <v>4168.34</v>
      </c>
      <c r="Q2291">
        <v>3984.6</v>
      </c>
      <c r="R2291" t="s">
        <v>58</v>
      </c>
      <c r="S2291">
        <v>3</v>
      </c>
      <c r="T2291" t="s">
        <v>494</v>
      </c>
      <c r="U2291" s="4">
        <v>6976.33</v>
      </c>
      <c r="V2291" t="s">
        <v>216</v>
      </c>
      <c r="W2291" t="s">
        <v>48</v>
      </c>
      <c r="X2291" s="1">
        <v>44726.662962962961</v>
      </c>
      <c r="Y2291">
        <v>58.567360000000001</v>
      </c>
      <c r="Z2291">
        <v>4108.5400390625</v>
      </c>
      <c r="AA2291">
        <v>4450.2537402343696</v>
      </c>
      <c r="AB2291">
        <v>24.790000915527301</v>
      </c>
      <c r="AC2291" t="s">
        <v>494</v>
      </c>
      <c r="AD2291" t="s">
        <v>568</v>
      </c>
      <c r="AE2291">
        <v>1.17</v>
      </c>
      <c r="AF2291">
        <v>-2.4227847499999999</v>
      </c>
      <c r="AG2291" t="s">
        <v>563</v>
      </c>
      <c r="AH2291">
        <v>67.989999999999995</v>
      </c>
      <c r="AI2291" s="2">
        <v>44715</v>
      </c>
      <c r="AJ2291" s="2">
        <v>44715</v>
      </c>
      <c r="AK2291">
        <v>4</v>
      </c>
      <c r="AL2291">
        <v>0.57999999999999996</v>
      </c>
      <c r="AM2291">
        <v>1.75</v>
      </c>
      <c r="AN2291">
        <v>2.15</v>
      </c>
      <c r="AO2291" t="s">
        <v>52</v>
      </c>
      <c r="AP2291">
        <v>44926</v>
      </c>
      <c r="AQ2291">
        <v>1.92</v>
      </c>
      <c r="AR2291">
        <v>0.2</v>
      </c>
      <c r="AS2291">
        <v>44691</v>
      </c>
      <c r="AT2291" t="s">
        <v>49</v>
      </c>
      <c r="AU2291" s="1">
        <v>44715.438680555555</v>
      </c>
      <c r="AV2291">
        <v>69.775000000000006</v>
      </c>
      <c r="AW2291">
        <v>2022</v>
      </c>
      <c r="AX2291" t="s">
        <v>494</v>
      </c>
      <c r="AY2291">
        <v>0.160480114654245</v>
      </c>
      <c r="AZ2291">
        <v>1119.75</v>
      </c>
      <c r="BA2291">
        <v>69.78</v>
      </c>
      <c r="BB2291">
        <v>100</v>
      </c>
      <c r="BC2291">
        <v>100</v>
      </c>
      <c r="BD2291">
        <v>0.15</v>
      </c>
      <c r="BE2291">
        <v>-7.6785217454562099E-2</v>
      </c>
      <c r="BF2291" s="2">
        <v>44183</v>
      </c>
      <c r="BG2291">
        <v>125</v>
      </c>
      <c r="BH2291" t="s">
        <v>542</v>
      </c>
      <c r="BI2291">
        <v>48.11</v>
      </c>
      <c r="BJ2291">
        <v>25.08</v>
      </c>
      <c r="BK2291" t="s">
        <v>542</v>
      </c>
      <c r="BL2291" s="3">
        <v>0.43868055555555557</v>
      </c>
      <c r="BM2291">
        <v>2160</v>
      </c>
      <c r="BN2291">
        <v>2289</v>
      </c>
      <c r="BO2291">
        <v>2289</v>
      </c>
      <c r="BP2291" t="s">
        <v>51</v>
      </c>
      <c r="BQ2291" t="s">
        <v>106</v>
      </c>
      <c r="BR2291">
        <v>0.51200000000000001</v>
      </c>
      <c r="BS2291">
        <v>4</v>
      </c>
      <c r="BV2291" s="9" t="str">
        <f>TEXT(Table1[[#This Row],[CLOSE_DATE]],"YYYYMMDD")&amp;TEXT(Table1[[#This Row],[OPEN_DATE]],"YYYYMMDD")&amp;Table1[[#This Row],[SYMBOL]]</f>
        <v>2022061420220603DASH</v>
      </c>
      <c r="BW2291" t="str">
        <f>IFERROR(VLOOKUP(Table1[[#This Row],[Key]],ownlog!$A:$E,MATCH(BW$1,ownlog!$1:$1,0),FALSE),"")</f>
        <v/>
      </c>
      <c r="BX2291" t="str">
        <f>IFERROR(VLOOKUP(Table1[[#This Row],[Key]],ownlog!$A:$E,MATCH(BX$1,ownlog!$1:$1,0),FALSE),"")</f>
        <v/>
      </c>
      <c r="BY2291" t="str">
        <f>IFERROR(VLOOKUP(Table1[[#This Row],[Key]],ownlog!$A:$E,MATCH(BY$1,ownlog!$1:$1,0),FALSE),"")</f>
        <v/>
      </c>
      <c r="BZ2291" t="str">
        <f>IFERROR(VLOOKUP(Table1[[#This Row],[Key]],ownlog!$A:$E,MATCH(BZ$1,ownlog!$1:$1,0),FALSE),"")</f>
        <v/>
      </c>
    </row>
    <row r="2292" spans="1:78" x14ac:dyDescent="0.3">
      <c r="A2292">
        <v>2290</v>
      </c>
      <c r="B2292">
        <v>-0.2122</v>
      </c>
      <c r="C2292">
        <v>0.20380000000000001</v>
      </c>
      <c r="D2292" s="1">
        <v>44714</v>
      </c>
      <c r="E2292">
        <v>0.32017499999999999</v>
      </c>
      <c r="F2292">
        <v>0.30921100000000001</v>
      </c>
      <c r="G2292">
        <v>0.370614</v>
      </c>
      <c r="H2292">
        <v>1</v>
      </c>
      <c r="I2292">
        <v>0.225219</v>
      </c>
      <c r="J2292">
        <v>0.47679623428270501</v>
      </c>
      <c r="K2292">
        <v>0.275354267729369</v>
      </c>
      <c r="L2292">
        <v>-5.0438999999999998E-2</v>
      </c>
      <c r="M2292">
        <v>0.376075251006037</v>
      </c>
      <c r="N2292" s="2">
        <v>44714</v>
      </c>
      <c r="O2292">
        <v>4101.2299999999996</v>
      </c>
      <c r="P2292">
        <v>4168.34</v>
      </c>
      <c r="Q2292">
        <v>3984.6</v>
      </c>
      <c r="R2292" t="s">
        <v>50</v>
      </c>
      <c r="S2292">
        <v>3</v>
      </c>
      <c r="T2292" t="s">
        <v>494</v>
      </c>
      <c r="U2292" s="4">
        <v>-10766</v>
      </c>
      <c r="V2292" t="s">
        <v>216</v>
      </c>
      <c r="W2292" t="s">
        <v>49</v>
      </c>
      <c r="X2292" s="1">
        <v>45041.46334490741</v>
      </c>
      <c r="Y2292">
        <v>63.537708332999998</v>
      </c>
      <c r="Z2292">
        <v>4160.68017578125</v>
      </c>
      <c r="AA2292">
        <v>4447.4269433593699</v>
      </c>
      <c r="AB2292">
        <v>24.020000457763601</v>
      </c>
      <c r="AC2292" t="s">
        <v>494</v>
      </c>
      <c r="AD2292" t="s">
        <v>673</v>
      </c>
      <c r="AE2292">
        <v>1</v>
      </c>
      <c r="AF2292">
        <v>-4.3919810000000004</v>
      </c>
      <c r="AG2292" t="s">
        <v>215</v>
      </c>
      <c r="AH2292" s="4">
        <v>107.89</v>
      </c>
      <c r="AI2292" s="2">
        <v>44719</v>
      </c>
      <c r="AJ2292" s="2">
        <v>44719</v>
      </c>
      <c r="AK2292">
        <v>1</v>
      </c>
      <c r="AL2292">
        <v>0.56000000000000005</v>
      </c>
      <c r="AM2292" s="4">
        <v>0.51</v>
      </c>
      <c r="AN2292" s="4">
        <v>0.81</v>
      </c>
      <c r="AO2292" t="s">
        <v>52</v>
      </c>
      <c r="AP2292" s="2">
        <v>44926</v>
      </c>
      <c r="AQ2292">
        <v>0.64</v>
      </c>
      <c r="AR2292">
        <v>0.85</v>
      </c>
      <c r="AS2292" s="2">
        <v>44622</v>
      </c>
      <c r="AT2292" t="s">
        <v>48</v>
      </c>
      <c r="AU2292" s="1">
        <v>44719.487118055556</v>
      </c>
      <c r="AV2292">
        <v>107.65</v>
      </c>
      <c r="AW2292">
        <v>2022</v>
      </c>
      <c r="AX2292" t="s">
        <v>494</v>
      </c>
      <c r="AY2292">
        <v>-0.41006874129122101</v>
      </c>
      <c r="AZ2292">
        <v>-4414.3900000000003</v>
      </c>
      <c r="BA2292">
        <v>107.65</v>
      </c>
      <c r="BB2292">
        <v>100</v>
      </c>
      <c r="BC2292">
        <v>100</v>
      </c>
      <c r="BD2292">
        <v>0.2</v>
      </c>
      <c r="BE2292">
        <v>-6.4474756129783706E-2</v>
      </c>
      <c r="BF2292" s="2">
        <v>43734</v>
      </c>
      <c r="BG2292">
        <v>85</v>
      </c>
      <c r="BH2292" t="s">
        <v>214</v>
      </c>
      <c r="BI2292">
        <v>129.87</v>
      </c>
      <c r="BJ2292">
        <v>202.59</v>
      </c>
      <c r="BK2292" t="s">
        <v>214</v>
      </c>
      <c r="BL2292" s="3">
        <v>45815.487118055556</v>
      </c>
      <c r="BM2292">
        <v>2323</v>
      </c>
      <c r="BN2292">
        <v>2290</v>
      </c>
      <c r="BO2292">
        <v>2290</v>
      </c>
      <c r="BP2292" t="s">
        <v>51</v>
      </c>
      <c r="BQ2292" t="s">
        <v>106</v>
      </c>
      <c r="BR2292">
        <v>0.51200000000000001</v>
      </c>
      <c r="BS2292">
        <v>8</v>
      </c>
      <c r="BV2292" s="9" t="str">
        <f>TEXT(Table1[[#This Row],[CLOSE_DATE]],"YYYYMMDD")&amp;TEXT(Table1[[#This Row],[OPEN_DATE]],"YYYYMMDD")&amp;Table1[[#This Row],[SYMBOL]]</f>
        <v>2023042520220607DDOG</v>
      </c>
      <c r="BW2292" t="str">
        <f>IFERROR(VLOOKUP(Table1[[#This Row],[Key]],ownlog!$A:$E,MATCH(BW$1,ownlog!$1:$1,0),FALSE),"")</f>
        <v/>
      </c>
      <c r="BX2292" t="str">
        <f>IFERROR(VLOOKUP(Table1[[#This Row],[Key]],ownlog!$A:$E,MATCH(BX$1,ownlog!$1:$1,0),FALSE),"")</f>
        <v/>
      </c>
      <c r="BY2292" t="str">
        <f>IFERROR(VLOOKUP(Table1[[#This Row],[Key]],ownlog!$A:$E,MATCH(BY$1,ownlog!$1:$1,0),FALSE),"")</f>
        <v/>
      </c>
      <c r="BZ2292" t="str">
        <f>IFERROR(VLOOKUP(Table1[[#This Row],[Key]],ownlog!$A:$E,MATCH(BZ$1,ownlog!$1:$1,0),FALSE),"")</f>
        <v/>
      </c>
    </row>
    <row r="2293" spans="1:78" x14ac:dyDescent="0.3">
      <c r="A2293">
        <v>2291</v>
      </c>
      <c r="B2293">
        <v>-0.20580000000000001</v>
      </c>
      <c r="C2293">
        <v>0.15859999999999999</v>
      </c>
      <c r="D2293" s="1">
        <v>44714</v>
      </c>
      <c r="E2293">
        <v>0.32017499999999999</v>
      </c>
      <c r="F2293">
        <v>0.30921100000000001</v>
      </c>
      <c r="G2293">
        <v>0.370614</v>
      </c>
      <c r="H2293">
        <v>1</v>
      </c>
      <c r="I2293">
        <v>0.225219</v>
      </c>
      <c r="J2293">
        <v>0.47679623428270501</v>
      </c>
      <c r="K2293">
        <v>0.275354267729369</v>
      </c>
      <c r="L2293">
        <v>-5.0438999999999998E-2</v>
      </c>
      <c r="M2293">
        <v>0.376075251006037</v>
      </c>
      <c r="N2293" s="2">
        <v>44714</v>
      </c>
      <c r="O2293">
        <v>4101.2299999999996</v>
      </c>
      <c r="P2293">
        <v>4168.34</v>
      </c>
      <c r="Q2293">
        <v>3984.6</v>
      </c>
      <c r="R2293" t="s">
        <v>50</v>
      </c>
      <c r="S2293">
        <v>3</v>
      </c>
      <c r="T2293" t="s">
        <v>494</v>
      </c>
      <c r="U2293" s="4">
        <v>-9937.9</v>
      </c>
      <c r="V2293" t="s">
        <v>216</v>
      </c>
      <c r="W2293" t="s">
        <v>49</v>
      </c>
      <c r="X2293" s="1">
        <v>45282.484467592592</v>
      </c>
      <c r="Y2293">
        <v>241.505</v>
      </c>
      <c r="Z2293">
        <v>4160.68017578125</v>
      </c>
      <c r="AA2293">
        <v>4447.4269433593699</v>
      </c>
      <c r="AB2293">
        <v>24.020000457763601</v>
      </c>
      <c r="AC2293" t="s">
        <v>494</v>
      </c>
      <c r="AD2293" t="s">
        <v>555</v>
      </c>
      <c r="AE2293">
        <v>1</v>
      </c>
      <c r="AF2293">
        <v>-2.2077040000000001</v>
      </c>
      <c r="AG2293" t="s">
        <v>360</v>
      </c>
      <c r="AH2293" s="4">
        <v>201.46</v>
      </c>
      <c r="AI2293" s="2">
        <v>44719</v>
      </c>
      <c r="AJ2293" s="2">
        <v>44719</v>
      </c>
      <c r="AK2293">
        <v>1</v>
      </c>
      <c r="AL2293">
        <v>0.06</v>
      </c>
      <c r="AM2293" s="4">
        <v>1.58</v>
      </c>
      <c r="AN2293" s="4">
        <v>2.02</v>
      </c>
      <c r="AO2293" t="s">
        <v>52</v>
      </c>
      <c r="AP2293" s="2">
        <v>44742</v>
      </c>
      <c r="AQ2293">
        <v>1.99</v>
      </c>
      <c r="AR2293">
        <v>0.52500000000000002</v>
      </c>
      <c r="AS2293" s="2">
        <v>44596</v>
      </c>
      <c r="AT2293" t="s">
        <v>48</v>
      </c>
      <c r="AU2293" s="1">
        <v>44719.487337962964</v>
      </c>
      <c r="AV2293">
        <v>198.73830000000001</v>
      </c>
      <c r="AW2293">
        <v>2022</v>
      </c>
      <c r="AX2293" t="s">
        <v>494</v>
      </c>
      <c r="AY2293">
        <v>0.21496410103135599</v>
      </c>
      <c r="AZ2293">
        <v>1068.04</v>
      </c>
      <c r="BA2293">
        <v>198.74</v>
      </c>
      <c r="BB2293">
        <v>50</v>
      </c>
      <c r="BC2293">
        <v>25</v>
      </c>
      <c r="BD2293">
        <v>0.2</v>
      </c>
      <c r="BE2293">
        <v>-6.4474756129783706E-2</v>
      </c>
      <c r="BF2293" s="2">
        <v>43062</v>
      </c>
      <c r="BG2293">
        <v>160</v>
      </c>
      <c r="BH2293" t="s">
        <v>174</v>
      </c>
      <c r="BI2293">
        <v>233.42</v>
      </c>
      <c r="BJ2293">
        <v>117.06</v>
      </c>
      <c r="BK2293" t="s">
        <v>174</v>
      </c>
      <c r="BL2293" s="3">
        <v>45815.487997685188</v>
      </c>
      <c r="BM2293">
        <v>2458</v>
      </c>
      <c r="BN2293">
        <v>2291</v>
      </c>
      <c r="BO2293">
        <v>2291</v>
      </c>
      <c r="BP2293" t="s">
        <v>51</v>
      </c>
      <c r="BQ2293" t="s">
        <v>106</v>
      </c>
      <c r="BR2293">
        <v>0.51200000000000001</v>
      </c>
      <c r="BS2293">
        <v>10</v>
      </c>
      <c r="BV2293" s="9" t="str">
        <f>TEXT(Table1[[#This Row],[CLOSE_DATE]],"YYYYMMDD")&amp;TEXT(Table1[[#This Row],[OPEN_DATE]],"YYYYMMDD")&amp;Table1[[#This Row],[SYMBOL]]</f>
        <v>2023122220220607TEAM</v>
      </c>
      <c r="BW2293" t="str">
        <f>IFERROR(VLOOKUP(Table1[[#This Row],[Key]],ownlog!$A:$E,MATCH(BW$1,ownlog!$1:$1,0),FALSE),"")</f>
        <v/>
      </c>
      <c r="BX2293" t="str">
        <f>IFERROR(VLOOKUP(Table1[[#This Row],[Key]],ownlog!$A:$E,MATCH(BX$1,ownlog!$1:$1,0),FALSE),"")</f>
        <v/>
      </c>
      <c r="BY2293" t="str">
        <f>IFERROR(VLOOKUP(Table1[[#This Row],[Key]],ownlog!$A:$E,MATCH(BY$1,ownlog!$1:$1,0),FALSE),"")</f>
        <v/>
      </c>
      <c r="BZ2293" t="str">
        <f>IFERROR(VLOOKUP(Table1[[#This Row],[Key]],ownlog!$A:$E,MATCH(BZ$1,ownlog!$1:$1,0),FALSE),"")</f>
        <v/>
      </c>
    </row>
    <row r="2294" spans="1:78" x14ac:dyDescent="0.3">
      <c r="A2294">
        <v>2292</v>
      </c>
      <c r="B2294">
        <v>-0.20580000000000001</v>
      </c>
      <c r="C2294">
        <v>0.15859999999999999</v>
      </c>
      <c r="D2294" s="1">
        <v>44714</v>
      </c>
      <c r="E2294">
        <v>0.32017499999999999</v>
      </c>
      <c r="F2294">
        <v>0.30921100000000001</v>
      </c>
      <c r="G2294">
        <v>0.370614</v>
      </c>
      <c r="H2294">
        <v>1</v>
      </c>
      <c r="I2294">
        <v>0.225219</v>
      </c>
      <c r="J2294">
        <v>0.47679623428270501</v>
      </c>
      <c r="K2294">
        <v>0.275354267729369</v>
      </c>
      <c r="L2294">
        <v>-5.0438999999999998E-2</v>
      </c>
      <c r="M2294">
        <v>0.376075251006037</v>
      </c>
      <c r="N2294" s="2">
        <v>44714</v>
      </c>
      <c r="O2294">
        <v>4101.2299999999996</v>
      </c>
      <c r="P2294">
        <v>4168.34</v>
      </c>
      <c r="Q2294">
        <v>3984.6</v>
      </c>
      <c r="R2294" t="s">
        <v>50</v>
      </c>
      <c r="S2294">
        <v>3</v>
      </c>
      <c r="T2294" t="s">
        <v>494</v>
      </c>
      <c r="U2294" s="4">
        <v>-9937.9</v>
      </c>
      <c r="V2294" t="s">
        <v>216</v>
      </c>
      <c r="W2294" t="s">
        <v>49</v>
      </c>
      <c r="X2294" s="1">
        <v>45243.401192129626</v>
      </c>
      <c r="Y2294">
        <v>174.76499999999999</v>
      </c>
      <c r="Z2294">
        <v>4160.68017578125</v>
      </c>
      <c r="AA2294">
        <v>4447.4269433593699</v>
      </c>
      <c r="AB2294">
        <v>24.020000457763601</v>
      </c>
      <c r="AC2294" t="s">
        <v>494</v>
      </c>
      <c r="AD2294" t="s">
        <v>555</v>
      </c>
      <c r="AE2294">
        <v>1</v>
      </c>
      <c r="AF2294">
        <v>-2.1928899999999998</v>
      </c>
      <c r="AG2294" t="s">
        <v>360</v>
      </c>
      <c r="AH2294">
        <v>201.46</v>
      </c>
      <c r="AI2294" s="2">
        <v>44719</v>
      </c>
      <c r="AJ2294" s="2">
        <v>44719</v>
      </c>
      <c r="AK2294">
        <v>1</v>
      </c>
      <c r="AL2294">
        <v>0.06</v>
      </c>
      <c r="AM2294">
        <v>1.58</v>
      </c>
      <c r="AN2294">
        <v>2.02</v>
      </c>
      <c r="AO2294" t="s">
        <v>52</v>
      </c>
      <c r="AP2294">
        <v>44742</v>
      </c>
      <c r="AQ2294">
        <v>1.99</v>
      </c>
      <c r="AR2294">
        <v>0.52500000000000002</v>
      </c>
      <c r="AS2294" s="2">
        <v>44596</v>
      </c>
      <c r="AT2294" t="s">
        <v>48</v>
      </c>
      <c r="AU2294" s="1">
        <v>44719.487337962964</v>
      </c>
      <c r="AV2294">
        <v>198.73830000000001</v>
      </c>
      <c r="AW2294">
        <v>2022</v>
      </c>
      <c r="AX2294" t="s">
        <v>494</v>
      </c>
      <c r="AY2294">
        <v>-0.12085038465157399</v>
      </c>
      <c r="AZ2294">
        <v>-600.44000000000005</v>
      </c>
      <c r="BA2294">
        <v>198.74</v>
      </c>
      <c r="BB2294">
        <v>50</v>
      </c>
      <c r="BC2294">
        <v>25</v>
      </c>
      <c r="BD2294">
        <v>0.2</v>
      </c>
      <c r="BE2294">
        <v>-6.4474756129783706E-2</v>
      </c>
      <c r="BF2294" s="2">
        <v>43062</v>
      </c>
      <c r="BG2294">
        <v>160</v>
      </c>
      <c r="BH2294" t="s">
        <v>174</v>
      </c>
      <c r="BI2294">
        <v>233.42</v>
      </c>
      <c r="BJ2294">
        <v>117.06</v>
      </c>
      <c r="BK2294" t="s">
        <v>174</v>
      </c>
      <c r="BL2294" s="3">
        <v>45815.487997685188</v>
      </c>
      <c r="BM2294">
        <v>2411</v>
      </c>
      <c r="BN2294">
        <v>2292</v>
      </c>
      <c r="BO2294">
        <v>2292</v>
      </c>
      <c r="BP2294" t="s">
        <v>51</v>
      </c>
      <c r="BQ2294" t="s">
        <v>106</v>
      </c>
      <c r="BR2294">
        <v>0.51200000000000001</v>
      </c>
      <c r="BS2294">
        <v>10</v>
      </c>
      <c r="BV2294" s="9" t="str">
        <f>TEXT(Table1[[#This Row],[CLOSE_DATE]],"YYYYMMDD")&amp;TEXT(Table1[[#This Row],[OPEN_DATE]],"YYYYMMDD")&amp;Table1[[#This Row],[SYMBOL]]</f>
        <v>2023111320220607TEAM</v>
      </c>
      <c r="BW2294" t="str">
        <f>IFERROR(VLOOKUP(Table1[[#This Row],[Key]],ownlog!$A:$E,MATCH(BW$1,ownlog!$1:$1,0),FALSE),"")</f>
        <v/>
      </c>
      <c r="BX2294" t="str">
        <f>IFERROR(VLOOKUP(Table1[[#This Row],[Key]],ownlog!$A:$E,MATCH(BX$1,ownlog!$1:$1,0),FALSE),"")</f>
        <v/>
      </c>
      <c r="BY2294" t="str">
        <f>IFERROR(VLOOKUP(Table1[[#This Row],[Key]],ownlog!$A:$E,MATCH(BY$1,ownlog!$1:$1,0),FALSE),"")</f>
        <v/>
      </c>
      <c r="BZ2294" t="str">
        <f>IFERROR(VLOOKUP(Table1[[#This Row],[Key]],ownlog!$A:$E,MATCH(BZ$1,ownlog!$1:$1,0),FALSE),"")</f>
        <v/>
      </c>
    </row>
    <row r="2295" spans="1:78" x14ac:dyDescent="0.3">
      <c r="A2295">
        <v>2293</v>
      </c>
      <c r="B2295">
        <v>-0.41489999999999999</v>
      </c>
      <c r="C2295">
        <v>-0.53139999999999998</v>
      </c>
      <c r="D2295" s="1">
        <v>44714</v>
      </c>
      <c r="E2295">
        <v>0.32017499999999999</v>
      </c>
      <c r="F2295">
        <v>0.30921100000000001</v>
      </c>
      <c r="G2295">
        <v>0.370614</v>
      </c>
      <c r="H2295">
        <v>1</v>
      </c>
      <c r="I2295">
        <v>0.225219</v>
      </c>
      <c r="J2295">
        <v>0.47679623428270501</v>
      </c>
      <c r="K2295">
        <v>0.275354267729369</v>
      </c>
      <c r="L2295">
        <v>-5.0438999999999998E-2</v>
      </c>
      <c r="M2295">
        <v>0.376075251006037</v>
      </c>
      <c r="N2295" s="2">
        <v>44714</v>
      </c>
      <c r="O2295">
        <v>4101.2299999999996</v>
      </c>
      <c r="P2295">
        <v>4168.34</v>
      </c>
      <c r="Q2295">
        <v>3984.6</v>
      </c>
      <c r="R2295" t="s">
        <v>50</v>
      </c>
      <c r="S2295">
        <v>3</v>
      </c>
      <c r="T2295" t="s">
        <v>494</v>
      </c>
      <c r="U2295" s="4">
        <v>-9795</v>
      </c>
      <c r="V2295" t="s">
        <v>216</v>
      </c>
      <c r="W2295" t="s">
        <v>49</v>
      </c>
      <c r="X2295" s="1">
        <v>44869.478495370371</v>
      </c>
      <c r="Y2295">
        <v>35.619999999999997</v>
      </c>
      <c r="Z2295">
        <v>4160.68017578125</v>
      </c>
      <c r="AA2295">
        <v>4447.4269433593699</v>
      </c>
      <c r="AB2295">
        <v>24.020000457763601</v>
      </c>
      <c r="AC2295" t="s">
        <v>494</v>
      </c>
      <c r="AD2295" t="s">
        <v>524</v>
      </c>
      <c r="AE2295">
        <v>1</v>
      </c>
      <c r="AF2295">
        <v>-2.0945697999999999</v>
      </c>
      <c r="AG2295" t="s">
        <v>523</v>
      </c>
      <c r="AH2295" s="4">
        <v>51.27</v>
      </c>
      <c r="AI2295" s="2">
        <v>44719</v>
      </c>
      <c r="AJ2295" s="2">
        <v>44719</v>
      </c>
      <c r="AK2295">
        <v>1</v>
      </c>
      <c r="AL2295">
        <v>0.65</v>
      </c>
      <c r="AM2295" s="4">
        <v>0.28000000000000003</v>
      </c>
      <c r="AN2295" s="4">
        <v>0.38</v>
      </c>
      <c r="AO2295" t="s">
        <v>52</v>
      </c>
      <c r="AP2295" s="2">
        <v>44957</v>
      </c>
      <c r="AQ2295">
        <v>0.31</v>
      </c>
      <c r="AR2295">
        <v>0.65</v>
      </c>
      <c r="AS2295" s="2">
        <v>44719</v>
      </c>
      <c r="AT2295" t="s">
        <v>48</v>
      </c>
      <c r="AU2295" s="1">
        <v>44719.488333333335</v>
      </c>
      <c r="AV2295">
        <v>48.97</v>
      </c>
      <c r="AW2295">
        <v>2022</v>
      </c>
      <c r="AX2295" t="s">
        <v>494</v>
      </c>
      <c r="AY2295">
        <v>-0.27283847253420401</v>
      </c>
      <c r="AZ2295">
        <v>-1336.09</v>
      </c>
      <c r="BA2295">
        <v>48.97</v>
      </c>
      <c r="BB2295">
        <v>200</v>
      </c>
      <c r="BC2295">
        <v>100</v>
      </c>
      <c r="BD2295">
        <v>0.2</v>
      </c>
      <c r="BE2295">
        <v>-6.4474756129783706E-2</v>
      </c>
      <c r="BF2295" s="2">
        <v>44491</v>
      </c>
      <c r="BG2295">
        <v>30</v>
      </c>
      <c r="BH2295" t="s">
        <v>522</v>
      </c>
      <c r="BI2295">
        <v>24.02</v>
      </c>
      <c r="BJ2295">
        <v>77.05</v>
      </c>
      <c r="BK2295" t="s">
        <v>522</v>
      </c>
      <c r="BL2295" s="3">
        <v>45815.488333333335</v>
      </c>
      <c r="BM2295">
        <v>2250</v>
      </c>
      <c r="BN2295">
        <v>2293</v>
      </c>
      <c r="BO2295">
        <v>2293</v>
      </c>
      <c r="BP2295" t="s">
        <v>51</v>
      </c>
      <c r="BQ2295" t="s">
        <v>106</v>
      </c>
      <c r="BR2295">
        <v>0.51200000000000001</v>
      </c>
      <c r="BS2295">
        <v>6</v>
      </c>
      <c r="BV2295" s="9" t="str">
        <f>TEXT(Table1[[#This Row],[CLOSE_DATE]],"YYYYMMDD")&amp;TEXT(Table1[[#This Row],[OPEN_DATE]],"YYYYMMDD")&amp;Table1[[#This Row],[SYMBOL]]</f>
        <v>2022110420220607GTLB</v>
      </c>
      <c r="BW2295" t="str">
        <f>IFERROR(VLOOKUP(Table1[[#This Row],[Key]],ownlog!$A:$E,MATCH(BW$1,ownlog!$1:$1,0),FALSE),"")</f>
        <v/>
      </c>
      <c r="BX2295" t="str">
        <f>IFERROR(VLOOKUP(Table1[[#This Row],[Key]],ownlog!$A:$E,MATCH(BX$1,ownlog!$1:$1,0),FALSE),"")</f>
        <v/>
      </c>
      <c r="BY2295" t="str">
        <f>IFERROR(VLOOKUP(Table1[[#This Row],[Key]],ownlog!$A:$E,MATCH(BY$1,ownlog!$1:$1,0),FALSE),"")</f>
        <v/>
      </c>
      <c r="BZ2295" t="str">
        <f>IFERROR(VLOOKUP(Table1[[#This Row],[Key]],ownlog!$A:$E,MATCH(BZ$1,ownlog!$1:$1,0),FALSE),"")</f>
        <v/>
      </c>
    </row>
    <row r="2296" spans="1:78" x14ac:dyDescent="0.3">
      <c r="A2296">
        <v>2294</v>
      </c>
      <c r="B2296">
        <v>-0.41489999999999999</v>
      </c>
      <c r="C2296">
        <v>-0.53139999999999998</v>
      </c>
      <c r="D2296" s="1">
        <v>44714</v>
      </c>
      <c r="E2296">
        <v>0.32017499999999999</v>
      </c>
      <c r="F2296">
        <v>0.30921100000000001</v>
      </c>
      <c r="G2296">
        <v>0.370614</v>
      </c>
      <c r="H2296">
        <v>1</v>
      </c>
      <c r="I2296">
        <v>0.225219</v>
      </c>
      <c r="J2296">
        <v>0.47679623428270501</v>
      </c>
      <c r="K2296">
        <v>0.275354267729369</v>
      </c>
      <c r="L2296">
        <v>-5.0438999999999998E-2</v>
      </c>
      <c r="M2296">
        <v>0.376075251006037</v>
      </c>
      <c r="N2296" s="2">
        <v>44714</v>
      </c>
      <c r="O2296">
        <v>4101.2299999999996</v>
      </c>
      <c r="P2296">
        <v>4168.34</v>
      </c>
      <c r="Q2296">
        <v>3984.6</v>
      </c>
      <c r="R2296" t="s">
        <v>50</v>
      </c>
      <c r="S2296">
        <v>3</v>
      </c>
      <c r="T2296" t="s">
        <v>494</v>
      </c>
      <c r="U2296" s="4">
        <v>-9795</v>
      </c>
      <c r="V2296" t="s">
        <v>216</v>
      </c>
      <c r="W2296" t="s">
        <v>49</v>
      </c>
      <c r="X2296" s="1">
        <v>44750.414236111108</v>
      </c>
      <c r="Y2296">
        <v>55.62</v>
      </c>
      <c r="Z2296">
        <v>4160.68017578125</v>
      </c>
      <c r="AA2296">
        <v>4447.4269433593699</v>
      </c>
      <c r="AB2296">
        <v>24.020000457763601</v>
      </c>
      <c r="AC2296" t="s">
        <v>494</v>
      </c>
      <c r="AD2296" t="s">
        <v>524</v>
      </c>
      <c r="AE2296">
        <v>1</v>
      </c>
      <c r="AF2296">
        <v>-2.1403698000000002</v>
      </c>
      <c r="AG2296" t="s">
        <v>523</v>
      </c>
      <c r="AH2296" s="4">
        <v>51.27</v>
      </c>
      <c r="AI2296" s="2">
        <v>44719</v>
      </c>
      <c r="AJ2296" s="2">
        <v>44719</v>
      </c>
      <c r="AK2296">
        <v>1</v>
      </c>
      <c r="AL2296">
        <v>0.65</v>
      </c>
      <c r="AM2296" s="4">
        <v>0.28000000000000003</v>
      </c>
      <c r="AN2296" s="4">
        <v>0.38</v>
      </c>
      <c r="AO2296" t="s">
        <v>52</v>
      </c>
      <c r="AP2296" s="2">
        <v>44957</v>
      </c>
      <c r="AQ2296">
        <v>0.31</v>
      </c>
      <c r="AR2296">
        <v>0.65</v>
      </c>
      <c r="AS2296" s="2">
        <v>44719</v>
      </c>
      <c r="AT2296" t="s">
        <v>48</v>
      </c>
      <c r="AU2296" s="1">
        <v>44719.488333333335</v>
      </c>
      <c r="AV2296">
        <v>48.97</v>
      </c>
      <c r="AW2296">
        <v>2022</v>
      </c>
      <c r="AX2296" t="s">
        <v>494</v>
      </c>
      <c r="AY2296">
        <v>0.13556463140698299</v>
      </c>
      <c r="AZ2296">
        <v>663.86</v>
      </c>
      <c r="BA2296">
        <v>48.97</v>
      </c>
      <c r="BB2296">
        <v>200</v>
      </c>
      <c r="BC2296">
        <v>100</v>
      </c>
      <c r="BD2296">
        <v>0.2</v>
      </c>
      <c r="BE2296">
        <v>-6.4474756129783706E-2</v>
      </c>
      <c r="BF2296" s="2">
        <v>44491</v>
      </c>
      <c r="BG2296">
        <v>30</v>
      </c>
      <c r="BH2296" t="s">
        <v>522</v>
      </c>
      <c r="BI2296">
        <v>24.02</v>
      </c>
      <c r="BJ2296">
        <v>77.05</v>
      </c>
      <c r="BK2296" t="s">
        <v>522</v>
      </c>
      <c r="BL2296" s="3">
        <v>45815.488333333335</v>
      </c>
      <c r="BM2296">
        <v>2210</v>
      </c>
      <c r="BN2296">
        <v>2294</v>
      </c>
      <c r="BO2296">
        <v>2294</v>
      </c>
      <c r="BP2296" t="s">
        <v>51</v>
      </c>
      <c r="BQ2296" t="s">
        <v>106</v>
      </c>
      <c r="BR2296">
        <v>0.51200000000000001</v>
      </c>
      <c r="BS2296">
        <v>6</v>
      </c>
      <c r="BV2296" s="9" t="str">
        <f>TEXT(Table1[[#This Row],[CLOSE_DATE]],"YYYYMMDD")&amp;TEXT(Table1[[#This Row],[OPEN_DATE]],"YYYYMMDD")&amp;Table1[[#This Row],[SYMBOL]]</f>
        <v>2022070820220607GTLB</v>
      </c>
      <c r="BW2296" t="str">
        <f>IFERROR(VLOOKUP(Table1[[#This Row],[Key]],ownlog!$A:$E,MATCH(BW$1,ownlog!$1:$1,0),FALSE),"")</f>
        <v/>
      </c>
      <c r="BX2296" t="str">
        <f>IFERROR(VLOOKUP(Table1[[#This Row],[Key]],ownlog!$A:$E,MATCH(BX$1,ownlog!$1:$1,0),FALSE),"")</f>
        <v/>
      </c>
      <c r="BY2296" t="str">
        <f>IFERROR(VLOOKUP(Table1[[#This Row],[Key]],ownlog!$A:$E,MATCH(BY$1,ownlog!$1:$1,0),FALSE),"")</f>
        <v/>
      </c>
      <c r="BZ2296" t="str">
        <f>IFERROR(VLOOKUP(Table1[[#This Row],[Key]],ownlog!$A:$E,MATCH(BZ$1,ownlog!$1:$1,0),FALSE),"")</f>
        <v/>
      </c>
    </row>
    <row r="2297" spans="1:78" x14ac:dyDescent="0.3">
      <c r="A2297">
        <v>2295</v>
      </c>
      <c r="B2297">
        <v>0.6159</v>
      </c>
      <c r="C2297">
        <v>-0.57479999999999998</v>
      </c>
      <c r="D2297" s="1">
        <v>44714</v>
      </c>
      <c r="E2297">
        <v>0.32017499999999999</v>
      </c>
      <c r="F2297">
        <v>0.30921100000000001</v>
      </c>
      <c r="G2297">
        <v>0.370614</v>
      </c>
      <c r="H2297">
        <v>1</v>
      </c>
      <c r="I2297">
        <v>0.225219</v>
      </c>
      <c r="J2297">
        <v>0.47679623428270501</v>
      </c>
      <c r="K2297">
        <v>0.275354267729369</v>
      </c>
      <c r="L2297">
        <v>-5.0438999999999998E-2</v>
      </c>
      <c r="M2297">
        <v>0.376075251006037</v>
      </c>
      <c r="N2297" s="2">
        <v>44714</v>
      </c>
      <c r="O2297">
        <v>4101.2299999999996</v>
      </c>
      <c r="P2297">
        <v>4168.34</v>
      </c>
      <c r="Q2297">
        <v>3984.6</v>
      </c>
      <c r="R2297" t="s">
        <v>58</v>
      </c>
      <c r="S2297">
        <v>3</v>
      </c>
      <c r="T2297" t="s">
        <v>494</v>
      </c>
      <c r="U2297" s="4">
        <v>11376.48</v>
      </c>
      <c r="V2297" t="s">
        <v>207</v>
      </c>
      <c r="W2297" t="s">
        <v>48</v>
      </c>
      <c r="X2297" s="1">
        <v>44726.663298611114</v>
      </c>
      <c r="Y2297">
        <v>156.40119999999999</v>
      </c>
      <c r="Z2297">
        <v>4160.68017578125</v>
      </c>
      <c r="AA2297">
        <v>4447.4269433593699</v>
      </c>
      <c r="AB2297">
        <v>24.020000457763601</v>
      </c>
      <c r="AC2297" t="s">
        <v>494</v>
      </c>
      <c r="AD2297" t="s">
        <v>579</v>
      </c>
      <c r="AE2297">
        <v>1.27</v>
      </c>
      <c r="AF2297">
        <v>-2.267050475</v>
      </c>
      <c r="AG2297" t="s">
        <v>329</v>
      </c>
      <c r="AH2297" s="4" t="s">
        <v>494</v>
      </c>
      <c r="AI2297" s="2">
        <v>44719</v>
      </c>
      <c r="AJ2297" s="2">
        <v>44719</v>
      </c>
      <c r="AK2297">
        <v>1</v>
      </c>
      <c r="AL2297" t="s">
        <v>494</v>
      </c>
      <c r="AM2297" s="4" t="s">
        <v>494</v>
      </c>
      <c r="AN2297" s="4" t="s">
        <v>494</v>
      </c>
      <c r="AO2297" t="s">
        <v>52</v>
      </c>
      <c r="AP2297" s="2" t="s">
        <v>494</v>
      </c>
      <c r="AQ2297">
        <v>44684</v>
      </c>
      <c r="AR2297">
        <v>-3</v>
      </c>
      <c r="AS2297" s="2">
        <v>44694</v>
      </c>
      <c r="AT2297" t="s">
        <v>49</v>
      </c>
      <c r="AU2297" s="1">
        <v>44719.488483796296</v>
      </c>
      <c r="AV2297">
        <v>227.55500000000001</v>
      </c>
      <c r="AW2297">
        <v>2022</v>
      </c>
      <c r="AX2297" t="s">
        <v>494</v>
      </c>
      <c r="AY2297">
        <v>0.312583770956472</v>
      </c>
      <c r="AZ2297">
        <v>3556.5</v>
      </c>
      <c r="BA2297">
        <v>227.56</v>
      </c>
      <c r="BB2297">
        <v>50</v>
      </c>
      <c r="BC2297">
        <v>50</v>
      </c>
      <c r="BD2297">
        <v>-3</v>
      </c>
      <c r="BE2297">
        <v>-6.4474756129783706E-2</v>
      </c>
      <c r="BF2297" s="2">
        <v>44694</v>
      </c>
      <c r="BG2297">
        <v>380</v>
      </c>
      <c r="BH2297" t="s">
        <v>328</v>
      </c>
      <c r="BI2297">
        <v>100</v>
      </c>
      <c r="BJ2297">
        <v>-4</v>
      </c>
      <c r="BK2297" t="s">
        <v>328</v>
      </c>
      <c r="BL2297" s="3">
        <v>45815.488483796296</v>
      </c>
      <c r="BM2297">
        <v>2164</v>
      </c>
      <c r="BN2297">
        <v>2295</v>
      </c>
      <c r="BO2297">
        <v>2295</v>
      </c>
      <c r="BP2297" t="s">
        <v>51</v>
      </c>
      <c r="BQ2297" t="s">
        <v>106</v>
      </c>
      <c r="BR2297">
        <v>0.51200000000000001</v>
      </c>
      <c r="BS2297">
        <v>6</v>
      </c>
      <c r="BV2297" s="9" t="str">
        <f>TEXT(Table1[[#This Row],[CLOSE_DATE]],"YYYYMMDD")&amp;TEXT(Table1[[#This Row],[OPEN_DATE]],"YYYYMMDD")&amp;Table1[[#This Row],[SYMBOL]]</f>
        <v>2022061420220607MSTR</v>
      </c>
      <c r="BW2297" t="str">
        <f>IFERROR(VLOOKUP(Table1[[#This Row],[Key]],ownlog!$A:$E,MATCH(BW$1,ownlog!$1:$1,0),FALSE),"")</f>
        <v/>
      </c>
      <c r="BX2297" t="str">
        <f>IFERROR(VLOOKUP(Table1[[#This Row],[Key]],ownlog!$A:$E,MATCH(BX$1,ownlog!$1:$1,0),FALSE),"")</f>
        <v/>
      </c>
      <c r="BY2297" t="str">
        <f>IFERROR(VLOOKUP(Table1[[#This Row],[Key]],ownlog!$A:$E,MATCH(BY$1,ownlog!$1:$1,0),FALSE),"")</f>
        <v/>
      </c>
      <c r="BZ2297" t="str">
        <f>IFERROR(VLOOKUP(Table1[[#This Row],[Key]],ownlog!$A:$E,MATCH(BZ$1,ownlog!$1:$1,0),FALSE),"")</f>
        <v/>
      </c>
    </row>
    <row r="2298" spans="1:78" x14ac:dyDescent="0.3">
      <c r="A2298">
        <v>2296</v>
      </c>
      <c r="B2298">
        <v>1.3121</v>
      </c>
      <c r="C2298">
        <v>-0.70099999999999996</v>
      </c>
      <c r="D2298" s="1">
        <v>44714</v>
      </c>
      <c r="E2298">
        <v>0.32017499999999999</v>
      </c>
      <c r="F2298">
        <v>0.30921100000000001</v>
      </c>
      <c r="G2298">
        <v>0.370614</v>
      </c>
      <c r="H2298">
        <v>1</v>
      </c>
      <c r="I2298">
        <v>0.225219</v>
      </c>
      <c r="J2298">
        <v>0.47679623428270501</v>
      </c>
      <c r="K2298">
        <v>0.275354267729369</v>
      </c>
      <c r="L2298">
        <v>-5.0438999999999998E-2</v>
      </c>
      <c r="M2298">
        <v>0.376075251006037</v>
      </c>
      <c r="N2298" s="2">
        <v>44714</v>
      </c>
      <c r="O2298">
        <v>4101.2299999999996</v>
      </c>
      <c r="P2298">
        <v>4168.34</v>
      </c>
      <c r="Q2298">
        <v>3984.6</v>
      </c>
      <c r="R2298" t="s">
        <v>58</v>
      </c>
      <c r="S2298">
        <v>3</v>
      </c>
      <c r="T2298" t="s">
        <v>494</v>
      </c>
      <c r="U2298" s="4">
        <v>10117</v>
      </c>
      <c r="V2298" t="s">
        <v>200</v>
      </c>
      <c r="W2298" t="s">
        <v>48</v>
      </c>
      <c r="X2298" s="1">
        <v>44726.662789351853</v>
      </c>
      <c r="Y2298">
        <v>51.172820000000002</v>
      </c>
      <c r="Z2298">
        <v>4160.68017578125</v>
      </c>
      <c r="AA2298">
        <v>4447.4269433593699</v>
      </c>
      <c r="AB2298">
        <v>24.020000457763601</v>
      </c>
      <c r="AC2298" t="s">
        <v>494</v>
      </c>
      <c r="AD2298" t="s">
        <v>580</v>
      </c>
      <c r="AE2298">
        <v>1.25</v>
      </c>
      <c r="AF2298">
        <v>-5.0012079250000001</v>
      </c>
      <c r="AG2298" t="s">
        <v>582</v>
      </c>
      <c r="AH2298" s="4">
        <v>69.2</v>
      </c>
      <c r="AI2298" s="2">
        <v>44719</v>
      </c>
      <c r="AJ2298" s="2">
        <v>44719</v>
      </c>
      <c r="AK2298">
        <v>1</v>
      </c>
      <c r="AL2298">
        <v>-0.44</v>
      </c>
      <c r="AM2298" s="4">
        <v>1</v>
      </c>
      <c r="AN2298" s="4">
        <v>1</v>
      </c>
      <c r="AO2298" t="s">
        <v>52</v>
      </c>
      <c r="AP2298" s="2">
        <v>44561</v>
      </c>
      <c r="AQ2298">
        <v>1</v>
      </c>
      <c r="AR2298">
        <v>0.1</v>
      </c>
      <c r="AS2298" s="2">
        <v>44719</v>
      </c>
      <c r="AT2298" t="s">
        <v>49</v>
      </c>
      <c r="AU2298" s="1">
        <v>44719.488645833335</v>
      </c>
      <c r="AV2298">
        <v>67.454999999999998</v>
      </c>
      <c r="AW2298">
        <v>2022</v>
      </c>
      <c r="AX2298" t="s">
        <v>494</v>
      </c>
      <c r="AY2298">
        <v>0.24097546512489801</v>
      </c>
      <c r="AZ2298">
        <v>2438.25</v>
      </c>
      <c r="BA2298">
        <v>67.459999999999994</v>
      </c>
      <c r="BB2298">
        <v>150</v>
      </c>
      <c r="BC2298">
        <v>150</v>
      </c>
      <c r="BD2298">
        <v>0.1</v>
      </c>
      <c r="BE2298">
        <v>-6.4474756129783706E-2</v>
      </c>
      <c r="BF2298" s="2">
        <v>44318</v>
      </c>
      <c r="BG2298">
        <v>160</v>
      </c>
      <c r="BH2298" t="s">
        <v>581</v>
      </c>
      <c r="BI2298">
        <v>20.69</v>
      </c>
      <c r="BJ2298">
        <v>20.69</v>
      </c>
      <c r="BK2298" t="s">
        <v>581</v>
      </c>
      <c r="BL2298" s="3">
        <v>45815.488645833335</v>
      </c>
      <c r="BM2298">
        <v>2155</v>
      </c>
      <c r="BN2298">
        <v>2296</v>
      </c>
      <c r="BO2298">
        <v>2296</v>
      </c>
      <c r="BP2298" t="s">
        <v>51</v>
      </c>
      <c r="BQ2298" t="s">
        <v>106</v>
      </c>
      <c r="BR2298">
        <v>0.51200000000000001</v>
      </c>
      <c r="BS2298">
        <v>8</v>
      </c>
      <c r="BV2298" s="9" t="str">
        <f>TEXT(Table1[[#This Row],[CLOSE_DATE]],"YYYYMMDD")&amp;TEXT(Table1[[#This Row],[OPEN_DATE]],"YYYYMMDD")&amp;Table1[[#This Row],[SYMBOL]]</f>
        <v>2022061420220607COIN</v>
      </c>
      <c r="BW2298" t="str">
        <f>IFERROR(VLOOKUP(Table1[[#This Row],[Key]],ownlog!$A:$E,MATCH(BW$1,ownlog!$1:$1,0),FALSE),"")</f>
        <v/>
      </c>
      <c r="BX2298" t="str">
        <f>IFERROR(VLOOKUP(Table1[[#This Row],[Key]],ownlog!$A:$E,MATCH(BX$1,ownlog!$1:$1,0),FALSE),"")</f>
        <v/>
      </c>
      <c r="BY2298" t="str">
        <f>IFERROR(VLOOKUP(Table1[[#This Row],[Key]],ownlog!$A:$E,MATCH(BY$1,ownlog!$1:$1,0),FALSE),"")</f>
        <v/>
      </c>
      <c r="BZ2298" t="str">
        <f>IFERROR(VLOOKUP(Table1[[#This Row],[Key]],ownlog!$A:$E,MATCH(BZ$1,ownlog!$1:$1,0),FALSE),"")</f>
        <v/>
      </c>
    </row>
    <row r="2299" spans="1:78" x14ac:dyDescent="0.3">
      <c r="A2299">
        <v>2297</v>
      </c>
      <c r="B2299">
        <v>-0.1085</v>
      </c>
      <c r="C2299">
        <v>-7.22E-2</v>
      </c>
      <c r="D2299" s="1">
        <v>44714</v>
      </c>
      <c r="E2299">
        <v>0.32017499999999999</v>
      </c>
      <c r="F2299">
        <v>0.30921100000000001</v>
      </c>
      <c r="G2299">
        <v>0.370614</v>
      </c>
      <c r="H2299">
        <v>1</v>
      </c>
      <c r="I2299">
        <v>0.225219</v>
      </c>
      <c r="J2299">
        <v>0.47679623428270501</v>
      </c>
      <c r="K2299">
        <v>0.275354267729369</v>
      </c>
      <c r="L2299">
        <v>-5.0438999999999998E-2</v>
      </c>
      <c r="M2299">
        <v>0.376075251006037</v>
      </c>
      <c r="N2299" s="2">
        <v>44714</v>
      </c>
      <c r="O2299">
        <v>4101.2299999999996</v>
      </c>
      <c r="P2299">
        <v>4168.34</v>
      </c>
      <c r="Q2299">
        <v>3984.6</v>
      </c>
      <c r="R2299" t="s">
        <v>494</v>
      </c>
      <c r="S2299">
        <v>3</v>
      </c>
      <c r="T2299" t="s">
        <v>494</v>
      </c>
      <c r="U2299" s="4" t="s">
        <v>494</v>
      </c>
      <c r="V2299" t="s">
        <v>494</v>
      </c>
      <c r="W2299" t="s">
        <v>48</v>
      </c>
      <c r="X2299" s="1">
        <v>44726.662592592591</v>
      </c>
      <c r="Y2299">
        <v>17.645816279000002</v>
      </c>
      <c r="Z2299">
        <v>4115.77001953125</v>
      </c>
      <c r="AA2299">
        <v>4445.6081445312502</v>
      </c>
      <c r="AB2299">
        <v>23.959999084472599</v>
      </c>
      <c r="AC2299" t="s">
        <v>494</v>
      </c>
      <c r="AD2299" t="s">
        <v>494</v>
      </c>
      <c r="AE2299">
        <v>1.31</v>
      </c>
      <c r="AF2299">
        <v>-28.856503799999999</v>
      </c>
      <c r="AG2299" t="s">
        <v>494</v>
      </c>
      <c r="AH2299" s="4" t="s">
        <v>494</v>
      </c>
      <c r="AI2299" s="2" t="s">
        <v>494</v>
      </c>
      <c r="AJ2299" s="2">
        <v>44720</v>
      </c>
      <c r="AK2299">
        <v>2</v>
      </c>
      <c r="AL2299" t="s">
        <v>494</v>
      </c>
      <c r="AM2299" s="4" t="s">
        <v>494</v>
      </c>
      <c r="AN2299" s="4" t="s">
        <v>494</v>
      </c>
      <c r="AO2299" t="s">
        <v>494</v>
      </c>
      <c r="AP2299" s="2" t="s">
        <v>494</v>
      </c>
      <c r="AQ2299" t="s">
        <v>494</v>
      </c>
      <c r="AR2299">
        <v>0.1</v>
      </c>
      <c r="AS2299" s="2" t="s">
        <v>494</v>
      </c>
      <c r="AT2299" t="s">
        <v>49</v>
      </c>
      <c r="AU2299" s="1">
        <v>44720.603437500002</v>
      </c>
      <c r="AV2299">
        <v>23.093846154000001</v>
      </c>
      <c r="AW2299">
        <v>2022</v>
      </c>
      <c r="AX2299" t="s">
        <v>494</v>
      </c>
      <c r="AY2299">
        <v>0.23527746319209</v>
      </c>
      <c r="AZ2299">
        <v>7063.5</v>
      </c>
      <c r="BA2299">
        <v>59.43</v>
      </c>
      <c r="BB2299">
        <v>250</v>
      </c>
      <c r="BC2299">
        <v>1300</v>
      </c>
      <c r="BD2299">
        <v>0.12</v>
      </c>
      <c r="BE2299">
        <v>-7.4194151683330295E-2</v>
      </c>
      <c r="BF2299" s="2" t="s">
        <v>494</v>
      </c>
      <c r="BG2299" t="s">
        <v>494</v>
      </c>
      <c r="BH2299" t="s">
        <v>583</v>
      </c>
      <c r="BI2299" t="s">
        <v>494</v>
      </c>
      <c r="BJ2299">
        <v>20.745000000000001</v>
      </c>
      <c r="BK2299" t="s">
        <v>494</v>
      </c>
      <c r="BL2299" s="1" t="s">
        <v>494</v>
      </c>
      <c r="BM2299">
        <v>2151</v>
      </c>
      <c r="BN2299">
        <v>2297</v>
      </c>
      <c r="BO2299">
        <v>2297</v>
      </c>
      <c r="BP2299" t="s">
        <v>494</v>
      </c>
      <c r="BQ2299" t="s">
        <v>494</v>
      </c>
      <c r="BR2299">
        <v>0.51200000000000001</v>
      </c>
      <c r="BS2299">
        <v>6</v>
      </c>
      <c r="BV2299" s="9" t="str">
        <f>TEXT(Table1[[#This Row],[CLOSE_DATE]],"YYYYMMDD")&amp;TEXT(Table1[[#This Row],[OPEN_DATE]],"YYYYMMDD")&amp;Table1[[#This Row],[SYMBOL]]</f>
        <v>2022061420220608AFRM</v>
      </c>
      <c r="BW2299" t="str">
        <f>IFERROR(VLOOKUP(Table1[[#This Row],[Key]],ownlog!$A:$E,MATCH(BW$1,ownlog!$1:$1,0),FALSE),"")</f>
        <v/>
      </c>
      <c r="BX2299" t="str">
        <f>IFERROR(VLOOKUP(Table1[[#This Row],[Key]],ownlog!$A:$E,MATCH(BX$1,ownlog!$1:$1,0),FALSE),"")</f>
        <v/>
      </c>
      <c r="BY2299" t="str">
        <f>IFERROR(VLOOKUP(Table1[[#This Row],[Key]],ownlog!$A:$E,MATCH(BY$1,ownlog!$1:$1,0),FALSE),"")</f>
        <v/>
      </c>
      <c r="BZ2299" t="str">
        <f>IFERROR(VLOOKUP(Table1[[#This Row],[Key]],ownlog!$A:$E,MATCH(BZ$1,ownlog!$1:$1,0),FALSE),"")</f>
        <v/>
      </c>
    </row>
    <row r="2300" spans="1:78" x14ac:dyDescent="0.3">
      <c r="A2300">
        <v>2298</v>
      </c>
      <c r="B2300">
        <v>1.5094000000000001</v>
      </c>
      <c r="C2300">
        <v>-0.67549999999999999</v>
      </c>
      <c r="D2300" s="1">
        <v>44721</v>
      </c>
      <c r="E2300">
        <v>0.210227</v>
      </c>
      <c r="F2300">
        <v>0.321023</v>
      </c>
      <c r="G2300">
        <v>0.46875</v>
      </c>
      <c r="H2300">
        <v>1</v>
      </c>
      <c r="I2300">
        <v>0.23170099999999999</v>
      </c>
      <c r="J2300">
        <v>0.47679623428270501</v>
      </c>
      <c r="K2300">
        <v>0.275354267729369</v>
      </c>
      <c r="L2300">
        <v>-0.258523</v>
      </c>
      <c r="M2300">
        <v>0.376075251006037</v>
      </c>
      <c r="N2300" s="2">
        <v>44721</v>
      </c>
      <c r="O2300">
        <v>4115.7700000000004</v>
      </c>
      <c r="P2300">
        <v>4147.12</v>
      </c>
      <c r="Q2300">
        <v>4074.37</v>
      </c>
      <c r="R2300" t="s">
        <v>58</v>
      </c>
      <c r="S2300">
        <v>3</v>
      </c>
      <c r="T2300" t="s">
        <v>494</v>
      </c>
      <c r="U2300" s="4">
        <v>9924.7000000000007</v>
      </c>
      <c r="V2300" t="s">
        <v>200</v>
      </c>
      <c r="W2300" t="s">
        <v>48</v>
      </c>
      <c r="X2300" s="1">
        <v>44726.662789351853</v>
      </c>
      <c r="Y2300">
        <v>51.172820000000002</v>
      </c>
      <c r="Z2300">
        <v>4017.82006835937</v>
      </c>
      <c r="AA2300">
        <v>4443.2660949706997</v>
      </c>
      <c r="AB2300">
        <v>26.090000152587798</v>
      </c>
      <c r="AC2300" t="s">
        <v>494</v>
      </c>
      <c r="AD2300" t="s">
        <v>580</v>
      </c>
      <c r="AE2300">
        <v>1.25</v>
      </c>
      <c r="AF2300">
        <v>-4.9968054000000004</v>
      </c>
      <c r="AG2300" t="s">
        <v>582</v>
      </c>
      <c r="AH2300" s="4">
        <v>63.76</v>
      </c>
      <c r="AI2300" s="2">
        <v>44721</v>
      </c>
      <c r="AJ2300" s="2">
        <v>44721</v>
      </c>
      <c r="AK2300">
        <v>3</v>
      </c>
      <c r="AL2300">
        <v>-0.44</v>
      </c>
      <c r="AM2300" s="4">
        <v>1</v>
      </c>
      <c r="AN2300" s="4">
        <v>1</v>
      </c>
      <c r="AO2300" t="s">
        <v>52</v>
      </c>
      <c r="AP2300" s="2">
        <v>44561</v>
      </c>
      <c r="AQ2300">
        <v>1</v>
      </c>
      <c r="AR2300">
        <v>0.1</v>
      </c>
      <c r="AS2300" s="2">
        <v>44719</v>
      </c>
      <c r="AT2300" t="s">
        <v>49</v>
      </c>
      <c r="AU2300" s="1">
        <v>44721.482372685183</v>
      </c>
      <c r="AV2300">
        <v>66.173333333000002</v>
      </c>
      <c r="AW2300">
        <v>2022</v>
      </c>
      <c r="AX2300" t="s">
        <v>494</v>
      </c>
      <c r="AY2300">
        <v>0.22629961716817601</v>
      </c>
      <c r="AZ2300">
        <v>2246.25</v>
      </c>
      <c r="BA2300">
        <v>66.17</v>
      </c>
      <c r="BB2300">
        <v>150</v>
      </c>
      <c r="BC2300">
        <v>150</v>
      </c>
      <c r="BD2300">
        <v>0.1</v>
      </c>
      <c r="BE2300">
        <v>-9.5750742250815701E-2</v>
      </c>
      <c r="BF2300" s="2">
        <v>44318</v>
      </c>
      <c r="BG2300">
        <v>160</v>
      </c>
      <c r="BH2300" t="s">
        <v>581</v>
      </c>
      <c r="BI2300">
        <v>20.69</v>
      </c>
      <c r="BJ2300">
        <v>20.69</v>
      </c>
      <c r="BK2300" t="s">
        <v>581</v>
      </c>
      <c r="BL2300" s="3">
        <v>0.48245370370370372</v>
      </c>
      <c r="BM2300">
        <v>2156</v>
      </c>
      <c r="BN2300">
        <v>2298</v>
      </c>
      <c r="BO2300">
        <v>2298</v>
      </c>
      <c r="BP2300" t="s">
        <v>51</v>
      </c>
      <c r="BQ2300" t="s">
        <v>106</v>
      </c>
      <c r="BR2300">
        <v>0.51200000000000001</v>
      </c>
      <c r="BS2300">
        <v>8</v>
      </c>
      <c r="BV2300" s="9" t="str">
        <f>TEXT(Table1[[#This Row],[CLOSE_DATE]],"YYYYMMDD")&amp;TEXT(Table1[[#This Row],[OPEN_DATE]],"YYYYMMDD")&amp;Table1[[#This Row],[SYMBOL]]</f>
        <v>2022061420220609COIN</v>
      </c>
      <c r="BW2300" t="str">
        <f>IFERROR(VLOOKUP(Table1[[#This Row],[Key]],ownlog!$A:$E,MATCH(BW$1,ownlog!$1:$1,0),FALSE),"")</f>
        <v/>
      </c>
      <c r="BX2300" t="str">
        <f>IFERROR(VLOOKUP(Table1[[#This Row],[Key]],ownlog!$A:$E,MATCH(BX$1,ownlog!$1:$1,0),FALSE),"")</f>
        <v/>
      </c>
      <c r="BY2300" t="str">
        <f>IFERROR(VLOOKUP(Table1[[#This Row],[Key]],ownlog!$A:$E,MATCH(BY$1,ownlog!$1:$1,0),FALSE),"")</f>
        <v/>
      </c>
      <c r="BZ2300" t="str">
        <f>IFERROR(VLOOKUP(Table1[[#This Row],[Key]],ownlog!$A:$E,MATCH(BZ$1,ownlog!$1:$1,0),FALSE),"")</f>
        <v/>
      </c>
    </row>
    <row r="2301" spans="1:78" x14ac:dyDescent="0.3">
      <c r="A2301">
        <v>2299</v>
      </c>
      <c r="B2301">
        <v>0.745</v>
      </c>
      <c r="C2301">
        <v>-0.54079999999999995</v>
      </c>
      <c r="D2301" s="1">
        <v>44721</v>
      </c>
      <c r="E2301">
        <v>0.210227</v>
      </c>
      <c r="F2301">
        <v>0.321023</v>
      </c>
      <c r="G2301">
        <v>0.46875</v>
      </c>
      <c r="H2301">
        <v>1</v>
      </c>
      <c r="I2301">
        <v>0.23170099999999999</v>
      </c>
      <c r="J2301">
        <v>0.47679623428270501</v>
      </c>
      <c r="K2301">
        <v>0.275354267729369</v>
      </c>
      <c r="L2301">
        <v>-0.258523</v>
      </c>
      <c r="M2301">
        <v>0.376075251006037</v>
      </c>
      <c r="N2301" s="2">
        <v>44721</v>
      </c>
      <c r="O2301">
        <v>4115.7700000000004</v>
      </c>
      <c r="P2301">
        <v>4147.12</v>
      </c>
      <c r="Q2301">
        <v>4074.37</v>
      </c>
      <c r="R2301" t="s">
        <v>58</v>
      </c>
      <c r="S2301">
        <v>3</v>
      </c>
      <c r="T2301" t="s">
        <v>494</v>
      </c>
      <c r="U2301" s="4">
        <v>11291.98</v>
      </c>
      <c r="V2301" t="s">
        <v>207</v>
      </c>
      <c r="W2301" t="s">
        <v>48</v>
      </c>
      <c r="X2301" s="1">
        <v>44735.649953703702</v>
      </c>
      <c r="Y2301">
        <v>187.49350000000001</v>
      </c>
      <c r="Z2301">
        <v>4017.82006835937</v>
      </c>
      <c r="AA2301">
        <v>4443.2660949706997</v>
      </c>
      <c r="AB2301">
        <v>26.090000152587798</v>
      </c>
      <c r="AC2301" t="s">
        <v>494</v>
      </c>
      <c r="AD2301" t="s">
        <v>579</v>
      </c>
      <c r="AE2301">
        <v>1.27</v>
      </c>
      <c r="AF2301">
        <v>-2.2651154249999998</v>
      </c>
      <c r="AG2301" t="s">
        <v>329</v>
      </c>
      <c r="AH2301" s="4" t="s">
        <v>494</v>
      </c>
      <c r="AI2301" s="2">
        <v>44721</v>
      </c>
      <c r="AJ2301" s="2">
        <v>44721</v>
      </c>
      <c r="AK2301">
        <v>3</v>
      </c>
      <c r="AL2301" t="s">
        <v>494</v>
      </c>
      <c r="AM2301" s="4" t="s">
        <v>494</v>
      </c>
      <c r="AN2301" s="4" t="s">
        <v>494</v>
      </c>
      <c r="AO2301" t="s">
        <v>52</v>
      </c>
      <c r="AP2301" s="2" t="s">
        <v>494</v>
      </c>
      <c r="AQ2301">
        <v>44684</v>
      </c>
      <c r="AR2301">
        <v>-3</v>
      </c>
      <c r="AS2301" s="2">
        <v>44694</v>
      </c>
      <c r="AT2301" t="s">
        <v>49</v>
      </c>
      <c r="AU2301" s="1">
        <v>44721.482905092591</v>
      </c>
      <c r="AV2301">
        <v>225.86500000000001</v>
      </c>
      <c r="AW2301">
        <v>2022</v>
      </c>
      <c r="AX2301" t="s">
        <v>494</v>
      </c>
      <c r="AY2301">
        <v>0.16979168972616299</v>
      </c>
      <c r="AZ2301">
        <v>1917.5</v>
      </c>
      <c r="BA2301">
        <v>225.87</v>
      </c>
      <c r="BB2301">
        <v>50</v>
      </c>
      <c r="BC2301">
        <v>50</v>
      </c>
      <c r="BD2301">
        <v>-3</v>
      </c>
      <c r="BE2301">
        <v>-9.5750742250815701E-2</v>
      </c>
      <c r="BF2301" s="2">
        <v>44694</v>
      </c>
      <c r="BG2301">
        <v>380</v>
      </c>
      <c r="BH2301" t="s">
        <v>328</v>
      </c>
      <c r="BI2301">
        <v>100</v>
      </c>
      <c r="BJ2301">
        <v>-4</v>
      </c>
      <c r="BK2301" t="s">
        <v>328</v>
      </c>
      <c r="BL2301" s="3">
        <v>0.48290509259259257</v>
      </c>
      <c r="BM2301">
        <v>2170</v>
      </c>
      <c r="BN2301">
        <v>2299</v>
      </c>
      <c r="BO2301">
        <v>2299</v>
      </c>
      <c r="BP2301" t="s">
        <v>51</v>
      </c>
      <c r="BQ2301" t="s">
        <v>106</v>
      </c>
      <c r="BR2301">
        <v>0.51200000000000001</v>
      </c>
      <c r="BS2301">
        <v>6</v>
      </c>
      <c r="BV2301" s="9" t="str">
        <f>TEXT(Table1[[#This Row],[CLOSE_DATE]],"YYYYMMDD")&amp;TEXT(Table1[[#This Row],[OPEN_DATE]],"YYYYMMDD")&amp;Table1[[#This Row],[SYMBOL]]</f>
        <v>2022062320220609MSTR</v>
      </c>
      <c r="BW2301" t="str">
        <f>IFERROR(VLOOKUP(Table1[[#This Row],[Key]],ownlog!$A:$E,MATCH(BW$1,ownlog!$1:$1,0),FALSE),"")</f>
        <v/>
      </c>
      <c r="BX2301" t="str">
        <f>IFERROR(VLOOKUP(Table1[[#This Row],[Key]],ownlog!$A:$E,MATCH(BX$1,ownlog!$1:$1,0),FALSE),"")</f>
        <v/>
      </c>
      <c r="BY2301" t="str">
        <f>IFERROR(VLOOKUP(Table1[[#This Row],[Key]],ownlog!$A:$E,MATCH(BY$1,ownlog!$1:$1,0),FALSE),"")</f>
        <v/>
      </c>
      <c r="BZ2301" t="str">
        <f>IFERROR(VLOOKUP(Table1[[#This Row],[Key]],ownlog!$A:$E,MATCH(BZ$1,ownlog!$1:$1,0),FALSE),"")</f>
        <v/>
      </c>
    </row>
    <row r="2302" spans="1:78" x14ac:dyDescent="0.3">
      <c r="A2302">
        <v>2300</v>
      </c>
      <c r="B2302">
        <v>0.73609999999999998</v>
      </c>
      <c r="C2302">
        <v>-0.53700000000000003</v>
      </c>
      <c r="D2302" s="1">
        <v>44721</v>
      </c>
      <c r="E2302">
        <v>0.210227</v>
      </c>
      <c r="F2302">
        <v>0.321023</v>
      </c>
      <c r="G2302">
        <v>0.46875</v>
      </c>
      <c r="H2302">
        <v>1</v>
      </c>
      <c r="I2302">
        <v>0.23170099999999999</v>
      </c>
      <c r="J2302">
        <v>0.47679623428270501</v>
      </c>
      <c r="K2302">
        <v>0.275354267729369</v>
      </c>
      <c r="L2302">
        <v>-0.258523</v>
      </c>
      <c r="M2302">
        <v>0.376075251006037</v>
      </c>
      <c r="N2302" s="2">
        <v>44721</v>
      </c>
      <c r="O2302">
        <v>4115.7700000000004</v>
      </c>
      <c r="P2302">
        <v>4147.12</v>
      </c>
      <c r="Q2302">
        <v>4074.37</v>
      </c>
      <c r="R2302" t="s">
        <v>58</v>
      </c>
      <c r="S2302">
        <v>3</v>
      </c>
      <c r="T2302" t="s">
        <v>494</v>
      </c>
      <c r="U2302" s="4">
        <v>13379.65</v>
      </c>
      <c r="V2302" t="s">
        <v>207</v>
      </c>
      <c r="W2302" t="s">
        <v>48</v>
      </c>
      <c r="X2302" s="1">
        <v>44726.663124999999</v>
      </c>
      <c r="Y2302">
        <v>36.954999999999998</v>
      </c>
      <c r="Z2302">
        <v>4017.82006835937</v>
      </c>
      <c r="AA2302">
        <v>4443.2660949706997</v>
      </c>
      <c r="AB2302">
        <v>26.090000152587798</v>
      </c>
      <c r="AC2302" t="s">
        <v>494</v>
      </c>
      <c r="AD2302" t="s">
        <v>566</v>
      </c>
      <c r="AE2302">
        <v>1.85</v>
      </c>
      <c r="AF2302">
        <v>-3.8454363499999999</v>
      </c>
      <c r="AG2302" t="s">
        <v>565</v>
      </c>
      <c r="AH2302" t="s">
        <v>494</v>
      </c>
      <c r="AI2302" s="2">
        <v>44721</v>
      </c>
      <c r="AJ2302" s="2">
        <v>44721</v>
      </c>
      <c r="AK2302">
        <v>3</v>
      </c>
      <c r="AL2302" t="s">
        <v>494</v>
      </c>
      <c r="AM2302" t="s">
        <v>494</v>
      </c>
      <c r="AN2302" t="s">
        <v>494</v>
      </c>
      <c r="AO2302" t="s">
        <v>52</v>
      </c>
      <c r="AP2302" t="s">
        <v>494</v>
      </c>
      <c r="AQ2302">
        <v>-10</v>
      </c>
      <c r="AR2302">
        <v>-3</v>
      </c>
      <c r="AS2302" t="s">
        <v>567</v>
      </c>
      <c r="AT2302" t="s">
        <v>49</v>
      </c>
      <c r="AU2302" s="1">
        <v>44721.483749999999</v>
      </c>
      <c r="AV2302">
        <v>44.604999999999997</v>
      </c>
      <c r="AW2302">
        <v>2022</v>
      </c>
      <c r="AX2302" t="s">
        <v>494</v>
      </c>
      <c r="AY2302">
        <v>0.17105705638381299</v>
      </c>
      <c r="AZ2302">
        <v>763</v>
      </c>
      <c r="BA2302">
        <v>44.61</v>
      </c>
      <c r="BB2302">
        <v>300</v>
      </c>
      <c r="BC2302">
        <v>100</v>
      </c>
      <c r="BD2302">
        <v>-3</v>
      </c>
      <c r="BE2302">
        <v>-9.5750742250815701E-2</v>
      </c>
      <c r="BF2302" s="2">
        <v>44159</v>
      </c>
      <c r="BG2302">
        <v>75</v>
      </c>
      <c r="BH2302" t="s">
        <v>541</v>
      </c>
      <c r="BI2302">
        <v>20</v>
      </c>
      <c r="BJ2302">
        <v>-4</v>
      </c>
      <c r="BK2302" t="s">
        <v>541</v>
      </c>
      <c r="BL2302" s="3">
        <v>0.48375000000000001</v>
      </c>
      <c r="BM2302">
        <v>2163</v>
      </c>
      <c r="BN2302">
        <v>2301</v>
      </c>
      <c r="BO2302">
        <v>2300</v>
      </c>
      <c r="BP2302" t="s">
        <v>51</v>
      </c>
      <c r="BQ2302" t="s">
        <v>106</v>
      </c>
      <c r="BR2302">
        <v>0.51200000000000001</v>
      </c>
      <c r="BS2302">
        <v>6</v>
      </c>
      <c r="BV2302" s="9" t="str">
        <f>TEXT(Table1[[#This Row],[CLOSE_DATE]],"YYYYMMDD")&amp;TEXT(Table1[[#This Row],[OPEN_DATE]],"YYYYMMDD")&amp;Table1[[#This Row],[SYMBOL]]</f>
        <v>2022061420220609ARKK</v>
      </c>
      <c r="BW2302" t="str">
        <f>IFERROR(VLOOKUP(Table1[[#This Row],[Key]],ownlog!$A:$E,MATCH(BW$1,ownlog!$1:$1,0),FALSE),"")</f>
        <v/>
      </c>
      <c r="BX2302" t="str">
        <f>IFERROR(VLOOKUP(Table1[[#This Row],[Key]],ownlog!$A:$E,MATCH(BX$1,ownlog!$1:$1,0),FALSE),"")</f>
        <v/>
      </c>
      <c r="BY2302" t="str">
        <f>IFERROR(VLOOKUP(Table1[[#This Row],[Key]],ownlog!$A:$E,MATCH(BY$1,ownlog!$1:$1,0),FALSE),"")</f>
        <v/>
      </c>
      <c r="BZ2302" t="str">
        <f>IFERROR(VLOOKUP(Table1[[#This Row],[Key]],ownlog!$A:$E,MATCH(BZ$1,ownlog!$1:$1,0),FALSE),"")</f>
        <v/>
      </c>
    </row>
    <row r="2303" spans="1:78" x14ac:dyDescent="0.3">
      <c r="A2303">
        <v>2301</v>
      </c>
      <c r="B2303">
        <v>0.73609999999999998</v>
      </c>
      <c r="C2303">
        <v>-0.53700000000000003</v>
      </c>
      <c r="D2303" s="1">
        <v>44721</v>
      </c>
      <c r="E2303">
        <v>0.210227</v>
      </c>
      <c r="F2303">
        <v>0.321023</v>
      </c>
      <c r="G2303">
        <v>0.46875</v>
      </c>
      <c r="H2303">
        <v>1</v>
      </c>
      <c r="I2303">
        <v>0.23170099999999999</v>
      </c>
      <c r="J2303">
        <v>0.47679623428270501</v>
      </c>
      <c r="K2303">
        <v>0.275354267729369</v>
      </c>
      <c r="L2303">
        <v>-0.258523</v>
      </c>
      <c r="M2303">
        <v>0.376075251006037</v>
      </c>
      <c r="N2303" s="2">
        <v>44721</v>
      </c>
      <c r="O2303">
        <v>4115.7700000000004</v>
      </c>
      <c r="P2303">
        <v>4147.12</v>
      </c>
      <c r="Q2303">
        <v>4074.37</v>
      </c>
      <c r="R2303" t="s">
        <v>58</v>
      </c>
      <c r="S2303">
        <v>3</v>
      </c>
      <c r="T2303" t="s">
        <v>494</v>
      </c>
      <c r="U2303" s="4">
        <v>13379.65</v>
      </c>
      <c r="V2303" t="s">
        <v>207</v>
      </c>
      <c r="W2303" t="s">
        <v>48</v>
      </c>
      <c r="X2303" s="1">
        <v>44735.649861111109</v>
      </c>
      <c r="Y2303">
        <v>43.875</v>
      </c>
      <c r="Z2303">
        <v>4017.82006835937</v>
      </c>
      <c r="AA2303">
        <v>4443.2660949706997</v>
      </c>
      <c r="AB2303">
        <v>26.090000152587798</v>
      </c>
      <c r="AC2303" t="s">
        <v>494</v>
      </c>
      <c r="AD2303" t="s">
        <v>566</v>
      </c>
      <c r="AE2303">
        <v>1.85</v>
      </c>
      <c r="AF2303">
        <v>-3.8454363499999999</v>
      </c>
      <c r="AG2303" t="s">
        <v>565</v>
      </c>
      <c r="AH2303" s="4" t="s">
        <v>494</v>
      </c>
      <c r="AI2303" s="2">
        <v>44721</v>
      </c>
      <c r="AJ2303" s="2">
        <v>44721</v>
      </c>
      <c r="AK2303">
        <v>3</v>
      </c>
      <c r="AL2303" t="s">
        <v>494</v>
      </c>
      <c r="AM2303" s="4" t="s">
        <v>494</v>
      </c>
      <c r="AN2303" s="4" t="s">
        <v>494</v>
      </c>
      <c r="AO2303" t="s">
        <v>52</v>
      </c>
      <c r="AP2303" s="2" t="s">
        <v>494</v>
      </c>
      <c r="AQ2303">
        <v>-10</v>
      </c>
      <c r="AR2303">
        <v>-3</v>
      </c>
      <c r="AS2303" s="2" t="s">
        <v>567</v>
      </c>
      <c r="AT2303" t="s">
        <v>49</v>
      </c>
      <c r="AU2303" s="1">
        <v>44721.483749999999</v>
      </c>
      <c r="AV2303">
        <v>44.604999999999997</v>
      </c>
      <c r="AW2303">
        <v>2022</v>
      </c>
      <c r="AX2303" t="s">
        <v>494</v>
      </c>
      <c r="AY2303">
        <v>1.6141688151552501E-2</v>
      </c>
      <c r="AZ2303">
        <v>144</v>
      </c>
      <c r="BA2303">
        <v>44.61</v>
      </c>
      <c r="BB2303">
        <v>300</v>
      </c>
      <c r="BC2303">
        <v>200</v>
      </c>
      <c r="BD2303">
        <v>-3</v>
      </c>
      <c r="BE2303">
        <v>-9.5750742250815701E-2</v>
      </c>
      <c r="BF2303" s="2">
        <v>44159</v>
      </c>
      <c r="BG2303">
        <v>75</v>
      </c>
      <c r="BH2303" t="s">
        <v>541</v>
      </c>
      <c r="BI2303">
        <v>20</v>
      </c>
      <c r="BJ2303">
        <v>-4</v>
      </c>
      <c r="BK2303" t="s">
        <v>541</v>
      </c>
      <c r="BL2303" s="3">
        <v>0.48375000000000001</v>
      </c>
      <c r="BM2303">
        <v>2168</v>
      </c>
      <c r="BN2303">
        <v>2300</v>
      </c>
      <c r="BO2303">
        <v>2301</v>
      </c>
      <c r="BP2303" t="s">
        <v>51</v>
      </c>
      <c r="BQ2303" t="s">
        <v>106</v>
      </c>
      <c r="BR2303">
        <v>0.51200000000000001</v>
      </c>
      <c r="BS2303">
        <v>6</v>
      </c>
      <c r="BV2303" s="9" t="str">
        <f>TEXT(Table1[[#This Row],[CLOSE_DATE]],"YYYYMMDD")&amp;TEXT(Table1[[#This Row],[OPEN_DATE]],"YYYYMMDD")&amp;Table1[[#This Row],[SYMBOL]]</f>
        <v>2022062320220609ARKK</v>
      </c>
      <c r="BW2303" t="str">
        <f>IFERROR(VLOOKUP(Table1[[#This Row],[Key]],ownlog!$A:$E,MATCH(BW$1,ownlog!$1:$1,0),FALSE),"")</f>
        <v/>
      </c>
      <c r="BX2303" t="str">
        <f>IFERROR(VLOOKUP(Table1[[#This Row],[Key]],ownlog!$A:$E,MATCH(BX$1,ownlog!$1:$1,0),FALSE),"")</f>
        <v/>
      </c>
      <c r="BY2303" t="str">
        <f>IFERROR(VLOOKUP(Table1[[#This Row],[Key]],ownlog!$A:$E,MATCH(BY$1,ownlog!$1:$1,0),FALSE),"")</f>
        <v/>
      </c>
      <c r="BZ2303" t="str">
        <f>IFERROR(VLOOKUP(Table1[[#This Row],[Key]],ownlog!$A:$E,MATCH(BZ$1,ownlog!$1:$1,0),FALSE),"")</f>
        <v/>
      </c>
    </row>
    <row r="2304" spans="1:78" x14ac:dyDescent="0.3">
      <c r="A2304">
        <v>2302</v>
      </c>
      <c r="B2304">
        <v>0.60229999999999995</v>
      </c>
      <c r="C2304">
        <v>-0.40160000000000001</v>
      </c>
      <c r="D2304" s="1">
        <v>44721</v>
      </c>
      <c r="E2304">
        <v>0.210227</v>
      </c>
      <c r="F2304">
        <v>0.321023</v>
      </c>
      <c r="G2304">
        <v>0.46875</v>
      </c>
      <c r="H2304">
        <v>1</v>
      </c>
      <c r="I2304">
        <v>0.23170099999999999</v>
      </c>
      <c r="J2304">
        <v>0.47679623428270501</v>
      </c>
      <c r="K2304">
        <v>0.275354267729369</v>
      </c>
      <c r="L2304">
        <v>-0.258523</v>
      </c>
      <c r="M2304">
        <v>0.376075251006037</v>
      </c>
      <c r="N2304" s="2">
        <v>44721</v>
      </c>
      <c r="O2304">
        <v>4115.7700000000004</v>
      </c>
      <c r="P2304">
        <v>4147.12</v>
      </c>
      <c r="Q2304">
        <v>4074.37</v>
      </c>
      <c r="R2304" t="s">
        <v>58</v>
      </c>
      <c r="S2304">
        <v>3</v>
      </c>
      <c r="T2304" t="s">
        <v>494</v>
      </c>
      <c r="U2304" s="4">
        <v>13914.66</v>
      </c>
      <c r="V2304" t="s">
        <v>216</v>
      </c>
      <c r="W2304" t="s">
        <v>48</v>
      </c>
      <c r="X2304" s="1">
        <v>44735.650127314817</v>
      </c>
      <c r="Y2304">
        <v>70.59</v>
      </c>
      <c r="Z2304">
        <v>4017.82006835937</v>
      </c>
      <c r="AA2304">
        <v>4443.2660949706997</v>
      </c>
      <c r="AB2304">
        <v>26.090000152587798</v>
      </c>
      <c r="AC2304" t="s">
        <v>494</v>
      </c>
      <c r="AD2304" t="s">
        <v>568</v>
      </c>
      <c r="AE2304">
        <v>1.34</v>
      </c>
      <c r="AF2304">
        <v>-4.8446764</v>
      </c>
      <c r="AG2304" t="s">
        <v>563</v>
      </c>
      <c r="AH2304" s="4">
        <v>68.650000000000006</v>
      </c>
      <c r="AI2304" s="2">
        <v>44721</v>
      </c>
      <c r="AJ2304" s="2">
        <v>44721</v>
      </c>
      <c r="AK2304">
        <v>3</v>
      </c>
      <c r="AL2304">
        <v>0.56000000000000005</v>
      </c>
      <c r="AM2304" s="4">
        <v>1.75</v>
      </c>
      <c r="AN2304" s="4">
        <v>2.15</v>
      </c>
      <c r="AO2304" t="s">
        <v>52</v>
      </c>
      <c r="AP2304" s="2">
        <v>44926</v>
      </c>
      <c r="AQ2304">
        <v>1.92</v>
      </c>
      <c r="AR2304">
        <v>0.1</v>
      </c>
      <c r="AS2304" s="2">
        <v>44691</v>
      </c>
      <c r="AT2304" t="s">
        <v>49</v>
      </c>
      <c r="AU2304" s="1">
        <v>44721.483796296299</v>
      </c>
      <c r="AV2304">
        <v>69.58</v>
      </c>
      <c r="AW2304">
        <v>2022</v>
      </c>
      <c r="AX2304" t="s">
        <v>494</v>
      </c>
      <c r="AY2304">
        <v>-1.48510108268659E-2</v>
      </c>
      <c r="AZ2304">
        <v>-155</v>
      </c>
      <c r="BA2304">
        <v>69.58</v>
      </c>
      <c r="BB2304">
        <v>200</v>
      </c>
      <c r="BC2304">
        <v>150</v>
      </c>
      <c r="BD2304">
        <v>0.12</v>
      </c>
      <c r="BE2304">
        <v>-9.5750742250815701E-2</v>
      </c>
      <c r="BF2304" s="2">
        <v>44183</v>
      </c>
      <c r="BG2304">
        <v>110</v>
      </c>
      <c r="BH2304" t="s">
        <v>542</v>
      </c>
      <c r="BI2304">
        <v>41.08</v>
      </c>
      <c r="BJ2304">
        <v>21.35</v>
      </c>
      <c r="BK2304" t="s">
        <v>542</v>
      </c>
      <c r="BL2304" s="3">
        <v>0.48385416666666664</v>
      </c>
      <c r="BM2304">
        <v>2176</v>
      </c>
      <c r="BN2304">
        <v>2302</v>
      </c>
      <c r="BO2304">
        <v>2302</v>
      </c>
      <c r="BP2304" t="s">
        <v>51</v>
      </c>
      <c r="BQ2304" t="s">
        <v>106</v>
      </c>
      <c r="BR2304">
        <v>0.51200000000000001</v>
      </c>
      <c r="BS2304">
        <v>4</v>
      </c>
      <c r="BV2304" s="9" t="str">
        <f>TEXT(Table1[[#This Row],[CLOSE_DATE]],"YYYYMMDD")&amp;TEXT(Table1[[#This Row],[OPEN_DATE]],"YYYYMMDD")&amp;Table1[[#This Row],[SYMBOL]]</f>
        <v>2022062320220609DASH</v>
      </c>
      <c r="BW2304" t="str">
        <f>IFERROR(VLOOKUP(Table1[[#This Row],[Key]],ownlog!$A:$E,MATCH(BW$1,ownlog!$1:$1,0),FALSE),"")</f>
        <v/>
      </c>
      <c r="BX2304" t="str">
        <f>IFERROR(VLOOKUP(Table1[[#This Row],[Key]],ownlog!$A:$E,MATCH(BX$1,ownlog!$1:$1,0),FALSE),"")</f>
        <v/>
      </c>
      <c r="BY2304" t="str">
        <f>IFERROR(VLOOKUP(Table1[[#This Row],[Key]],ownlog!$A:$E,MATCH(BY$1,ownlog!$1:$1,0),FALSE),"")</f>
        <v/>
      </c>
      <c r="BZ2304" t="str">
        <f>IFERROR(VLOOKUP(Table1[[#This Row],[Key]],ownlog!$A:$E,MATCH(BZ$1,ownlog!$1:$1,0),FALSE),"")</f>
        <v/>
      </c>
    </row>
    <row r="2305" spans="1:78" x14ac:dyDescent="0.3">
      <c r="A2305">
        <v>2303</v>
      </c>
      <c r="B2305">
        <v>0.60229999999999995</v>
      </c>
      <c r="C2305">
        <v>-0.40160000000000001</v>
      </c>
      <c r="D2305" s="1">
        <v>44721</v>
      </c>
      <c r="E2305">
        <v>0.210227</v>
      </c>
      <c r="F2305">
        <v>0.321023</v>
      </c>
      <c r="G2305">
        <v>0.46875</v>
      </c>
      <c r="H2305">
        <v>1</v>
      </c>
      <c r="I2305">
        <v>0.23170099999999999</v>
      </c>
      <c r="J2305">
        <v>0.47679623428270501</v>
      </c>
      <c r="K2305">
        <v>0.275354267729369</v>
      </c>
      <c r="L2305">
        <v>-0.258523</v>
      </c>
      <c r="M2305">
        <v>0.376075251006037</v>
      </c>
      <c r="N2305" s="2">
        <v>44721</v>
      </c>
      <c r="O2305">
        <v>4115.7700000000004</v>
      </c>
      <c r="P2305">
        <v>4147.12</v>
      </c>
      <c r="Q2305">
        <v>4074.37</v>
      </c>
      <c r="R2305" t="s">
        <v>58</v>
      </c>
      <c r="S2305">
        <v>3</v>
      </c>
      <c r="T2305" t="s">
        <v>494</v>
      </c>
      <c r="U2305" s="4">
        <v>13914.66</v>
      </c>
      <c r="V2305" t="s">
        <v>216</v>
      </c>
      <c r="W2305" t="s">
        <v>48</v>
      </c>
      <c r="X2305" s="1">
        <v>44726.662962962961</v>
      </c>
      <c r="Y2305">
        <v>58.567360000000001</v>
      </c>
      <c r="Z2305">
        <v>4017.82006835937</v>
      </c>
      <c r="AA2305">
        <v>4443.2660949706997</v>
      </c>
      <c r="AB2305">
        <v>26.090000152587798</v>
      </c>
      <c r="AC2305" t="s">
        <v>494</v>
      </c>
      <c r="AD2305" t="s">
        <v>568</v>
      </c>
      <c r="AE2305">
        <v>1.34</v>
      </c>
      <c r="AF2305">
        <v>-2.5946764</v>
      </c>
      <c r="AG2305" t="s">
        <v>563</v>
      </c>
      <c r="AH2305" s="4">
        <v>68.650000000000006</v>
      </c>
      <c r="AI2305" s="2">
        <v>44721</v>
      </c>
      <c r="AJ2305" s="2">
        <v>44721</v>
      </c>
      <c r="AK2305">
        <v>3</v>
      </c>
      <c r="AL2305">
        <v>0.56000000000000005</v>
      </c>
      <c r="AM2305" s="4">
        <v>1.75</v>
      </c>
      <c r="AN2305" s="4">
        <v>2.15</v>
      </c>
      <c r="AO2305" t="s">
        <v>52</v>
      </c>
      <c r="AP2305" s="2">
        <v>44926</v>
      </c>
      <c r="AQ2305">
        <v>1.92</v>
      </c>
      <c r="AR2305">
        <v>0.1</v>
      </c>
      <c r="AS2305" s="2">
        <v>44691</v>
      </c>
      <c r="AT2305" t="s">
        <v>49</v>
      </c>
      <c r="AU2305" s="1">
        <v>44721.483796296299</v>
      </c>
      <c r="AV2305">
        <v>69.58</v>
      </c>
      <c r="AW2305">
        <v>2022</v>
      </c>
      <c r="AX2305" t="s">
        <v>494</v>
      </c>
      <c r="AY2305">
        <v>0.15787582638689199</v>
      </c>
      <c r="AZ2305">
        <v>549.25</v>
      </c>
      <c r="BA2305">
        <v>69.58</v>
      </c>
      <c r="BB2305">
        <v>200</v>
      </c>
      <c r="BC2305">
        <v>50</v>
      </c>
      <c r="BD2305">
        <v>0.12</v>
      </c>
      <c r="BE2305">
        <v>-9.5750742250815701E-2</v>
      </c>
      <c r="BF2305" s="2">
        <v>44183</v>
      </c>
      <c r="BG2305">
        <v>110</v>
      </c>
      <c r="BH2305" t="s">
        <v>542</v>
      </c>
      <c r="BI2305">
        <v>41.08</v>
      </c>
      <c r="BJ2305">
        <v>21.35</v>
      </c>
      <c r="BK2305" t="s">
        <v>542</v>
      </c>
      <c r="BL2305" s="3">
        <v>0.48385416666666664</v>
      </c>
      <c r="BM2305">
        <v>2161</v>
      </c>
      <c r="BN2305">
        <v>2303</v>
      </c>
      <c r="BO2305">
        <v>2303</v>
      </c>
      <c r="BP2305" t="s">
        <v>51</v>
      </c>
      <c r="BQ2305" t="s">
        <v>106</v>
      </c>
      <c r="BR2305">
        <v>0.51200000000000001</v>
      </c>
      <c r="BS2305">
        <v>4</v>
      </c>
      <c r="BV2305" s="9" t="str">
        <f>TEXT(Table1[[#This Row],[CLOSE_DATE]],"YYYYMMDD")&amp;TEXT(Table1[[#This Row],[OPEN_DATE]],"YYYYMMDD")&amp;Table1[[#This Row],[SYMBOL]]</f>
        <v>2022061420220609DASH</v>
      </c>
      <c r="BW2305" t="str">
        <f>IFERROR(VLOOKUP(Table1[[#This Row],[Key]],ownlog!$A:$E,MATCH(BW$1,ownlog!$1:$1,0),FALSE),"")</f>
        <v/>
      </c>
      <c r="BX2305" t="str">
        <f>IFERROR(VLOOKUP(Table1[[#This Row],[Key]],ownlog!$A:$E,MATCH(BX$1,ownlog!$1:$1,0),FALSE),"")</f>
        <v/>
      </c>
      <c r="BY2305" t="str">
        <f>IFERROR(VLOOKUP(Table1[[#This Row],[Key]],ownlog!$A:$E,MATCH(BY$1,ownlog!$1:$1,0),FALSE),"")</f>
        <v/>
      </c>
      <c r="BZ2305" t="str">
        <f>IFERROR(VLOOKUP(Table1[[#This Row],[Key]],ownlog!$A:$E,MATCH(BZ$1,ownlog!$1:$1,0),FALSE),"")</f>
        <v/>
      </c>
    </row>
    <row r="2306" spans="1:78" x14ac:dyDescent="0.3">
      <c r="A2306">
        <v>2304</v>
      </c>
      <c r="B2306">
        <v>0.65249999999999997</v>
      </c>
      <c r="C2306">
        <v>-0.60070000000000001</v>
      </c>
      <c r="D2306" s="1">
        <v>44721</v>
      </c>
      <c r="E2306">
        <v>0.210227</v>
      </c>
      <c r="F2306">
        <v>0.321023</v>
      </c>
      <c r="G2306">
        <v>0.46875</v>
      </c>
      <c r="H2306">
        <v>1</v>
      </c>
      <c r="I2306">
        <v>0.23170099999999999</v>
      </c>
      <c r="J2306">
        <v>0.47679623428270501</v>
      </c>
      <c r="K2306">
        <v>0.275354267729369</v>
      </c>
      <c r="L2306">
        <v>-0.258523</v>
      </c>
      <c r="M2306">
        <v>0.376075251006037</v>
      </c>
      <c r="N2306" s="2">
        <v>44721</v>
      </c>
      <c r="O2306">
        <v>4115.7700000000004</v>
      </c>
      <c r="P2306">
        <v>4147.12</v>
      </c>
      <c r="Q2306">
        <v>4074.37</v>
      </c>
      <c r="R2306" t="s">
        <v>58</v>
      </c>
      <c r="S2306">
        <v>3</v>
      </c>
      <c r="T2306" t="s">
        <v>494</v>
      </c>
      <c r="U2306" s="4">
        <v>21663.37</v>
      </c>
      <c r="V2306" t="s">
        <v>216</v>
      </c>
      <c r="W2306" t="s">
        <v>48</v>
      </c>
      <c r="X2306" s="1">
        <v>44726.662592592591</v>
      </c>
      <c r="Y2306">
        <v>17.645816279000002</v>
      </c>
      <c r="Z2306">
        <v>4017.82006835937</v>
      </c>
      <c r="AA2306">
        <v>4443.2660949706997</v>
      </c>
      <c r="AB2306">
        <v>26.090000152587798</v>
      </c>
      <c r="AC2306" t="s">
        <v>494</v>
      </c>
      <c r="AD2306" t="s">
        <v>631</v>
      </c>
      <c r="AE2306">
        <v>5.63</v>
      </c>
      <c r="AF2306">
        <v>-27.126228572999999</v>
      </c>
      <c r="AG2306" t="s">
        <v>632</v>
      </c>
      <c r="AH2306" s="4">
        <v>21.18</v>
      </c>
      <c r="AI2306" s="2">
        <v>44721</v>
      </c>
      <c r="AJ2306" s="2">
        <v>44721</v>
      </c>
      <c r="AK2306">
        <v>3</v>
      </c>
      <c r="AL2306">
        <v>-0.12</v>
      </c>
      <c r="AM2306" s="4">
        <v>0.24</v>
      </c>
      <c r="AN2306" s="4">
        <v>0.34</v>
      </c>
      <c r="AO2306" t="s">
        <v>52</v>
      </c>
      <c r="AP2306" s="2">
        <v>44679</v>
      </c>
      <c r="AQ2306">
        <v>0.35</v>
      </c>
      <c r="AR2306">
        <v>0.2</v>
      </c>
      <c r="AS2306" s="2">
        <v>44720</v>
      </c>
      <c r="AT2306" t="s">
        <v>49</v>
      </c>
      <c r="AU2306" s="1">
        <v>44721.484340277777</v>
      </c>
      <c r="AV2306">
        <v>21.669370000000001</v>
      </c>
      <c r="AW2306">
        <v>2022</v>
      </c>
      <c r="AX2306" t="s">
        <v>494</v>
      </c>
      <c r="AY2306">
        <v>0.18452313103703499</v>
      </c>
      <c r="AZ2306">
        <v>3998.5</v>
      </c>
      <c r="BA2306">
        <v>21.67</v>
      </c>
      <c r="BB2306">
        <v>1000</v>
      </c>
      <c r="BC2306">
        <v>1000</v>
      </c>
      <c r="BD2306">
        <v>0.12</v>
      </c>
      <c r="BE2306">
        <v>-9.5750742250815701E-2</v>
      </c>
      <c r="BF2306" s="2">
        <v>44720</v>
      </c>
      <c r="BG2306">
        <v>35</v>
      </c>
      <c r="BH2306" t="s">
        <v>583</v>
      </c>
      <c r="BI2306">
        <v>8.4600000000000009</v>
      </c>
      <c r="BJ2306">
        <v>24.39</v>
      </c>
      <c r="BK2306" t="s">
        <v>583</v>
      </c>
      <c r="BL2306" s="1">
        <v>0.48457175925925927</v>
      </c>
      <c r="BM2306">
        <v>2152</v>
      </c>
      <c r="BN2306">
        <v>2304</v>
      </c>
      <c r="BO2306">
        <v>2304</v>
      </c>
      <c r="BP2306" t="s">
        <v>51</v>
      </c>
      <c r="BQ2306" t="s">
        <v>106</v>
      </c>
      <c r="BR2306">
        <v>0.51200000000000001</v>
      </c>
      <c r="BS2306">
        <v>4</v>
      </c>
      <c r="BV2306" s="9" t="str">
        <f>TEXT(Table1[[#This Row],[CLOSE_DATE]],"YYYYMMDD")&amp;TEXT(Table1[[#This Row],[OPEN_DATE]],"YYYYMMDD")&amp;Table1[[#This Row],[SYMBOL]]</f>
        <v>2022061420220609AFRM</v>
      </c>
      <c r="BW2306" t="str">
        <f>IFERROR(VLOOKUP(Table1[[#This Row],[Key]],ownlog!$A:$E,MATCH(BW$1,ownlog!$1:$1,0),FALSE),"")</f>
        <v/>
      </c>
      <c r="BX2306" t="str">
        <f>IFERROR(VLOOKUP(Table1[[#This Row],[Key]],ownlog!$A:$E,MATCH(BX$1,ownlog!$1:$1,0),FALSE),"")</f>
        <v/>
      </c>
      <c r="BY2306" t="str">
        <f>IFERROR(VLOOKUP(Table1[[#This Row],[Key]],ownlog!$A:$E,MATCH(BY$1,ownlog!$1:$1,0),FALSE),"")</f>
        <v/>
      </c>
      <c r="BZ2306" t="str">
        <f>IFERROR(VLOOKUP(Table1[[#This Row],[Key]],ownlog!$A:$E,MATCH(BZ$1,ownlog!$1:$1,0),FALSE),"")</f>
        <v/>
      </c>
    </row>
    <row r="2307" spans="1:78" x14ac:dyDescent="0.3">
      <c r="A2307">
        <v>2305</v>
      </c>
      <c r="B2307">
        <v>2.1200999999999999</v>
      </c>
      <c r="C2307">
        <v>-0.59650000000000003</v>
      </c>
      <c r="D2307" s="1">
        <v>44721</v>
      </c>
      <c r="E2307">
        <v>0.210227</v>
      </c>
      <c r="F2307">
        <v>0.321023</v>
      </c>
      <c r="G2307">
        <v>0.46875</v>
      </c>
      <c r="H2307">
        <v>1</v>
      </c>
      <c r="I2307">
        <v>0.23170099999999999</v>
      </c>
      <c r="J2307">
        <v>0.47679623428270501</v>
      </c>
      <c r="K2307">
        <v>0.275354267729369</v>
      </c>
      <c r="L2307">
        <v>-0.258523</v>
      </c>
      <c r="M2307">
        <v>0.376075251006037</v>
      </c>
      <c r="N2307" s="2">
        <v>44721</v>
      </c>
      <c r="O2307">
        <v>4115.7700000000004</v>
      </c>
      <c r="P2307">
        <v>4147.12</v>
      </c>
      <c r="Q2307">
        <v>4074.37</v>
      </c>
      <c r="R2307" t="s">
        <v>58</v>
      </c>
      <c r="S2307">
        <v>3</v>
      </c>
      <c r="T2307" t="s">
        <v>494</v>
      </c>
      <c r="U2307" s="4">
        <v>14821.12</v>
      </c>
      <c r="V2307" t="s">
        <v>200</v>
      </c>
      <c r="W2307" t="s">
        <v>48</v>
      </c>
      <c r="X2307" s="1">
        <v>44726.662789351853</v>
      </c>
      <c r="Y2307">
        <v>51.172820000000002</v>
      </c>
      <c r="Z2307">
        <v>3749.6298828125</v>
      </c>
      <c r="AA2307">
        <v>4436.6875952148403</v>
      </c>
      <c r="AB2307">
        <v>34.020000457763601</v>
      </c>
      <c r="AC2307" t="s">
        <v>494</v>
      </c>
      <c r="AD2307" t="s">
        <v>580</v>
      </c>
      <c r="AE2307">
        <v>1.88</v>
      </c>
      <c r="AF2307">
        <v>-5.6297313899999999</v>
      </c>
      <c r="AG2307" t="s">
        <v>582</v>
      </c>
      <c r="AH2307">
        <v>51.28</v>
      </c>
      <c r="AI2307" s="2">
        <v>44725</v>
      </c>
      <c r="AJ2307" s="2">
        <v>44725</v>
      </c>
      <c r="AK2307">
        <v>0</v>
      </c>
      <c r="AL2307">
        <v>-0.45</v>
      </c>
      <c r="AM2307">
        <v>1</v>
      </c>
      <c r="AN2307">
        <v>1</v>
      </c>
      <c r="AO2307" t="s">
        <v>52</v>
      </c>
      <c r="AP2307">
        <v>44561</v>
      </c>
      <c r="AQ2307">
        <v>1</v>
      </c>
      <c r="AR2307">
        <v>0.1</v>
      </c>
      <c r="AS2307">
        <v>44719</v>
      </c>
      <c r="AT2307" t="s">
        <v>49</v>
      </c>
      <c r="AU2307" s="1">
        <v>44725.447129629632</v>
      </c>
      <c r="AV2307">
        <v>49.597000000000001</v>
      </c>
      <c r="AW2307">
        <v>2022</v>
      </c>
      <c r="AX2307" t="s">
        <v>494</v>
      </c>
      <c r="AY2307">
        <v>-3.2108796903038403E-2</v>
      </c>
      <c r="AZ2307">
        <v>-477.75</v>
      </c>
      <c r="BA2307">
        <v>49.41</v>
      </c>
      <c r="BB2307">
        <v>300</v>
      </c>
      <c r="BC2307">
        <v>300</v>
      </c>
      <c r="BD2307">
        <v>0.1</v>
      </c>
      <c r="BE2307">
        <v>-0.15485825802640699</v>
      </c>
      <c r="BF2307" s="2">
        <v>44318</v>
      </c>
      <c r="BG2307">
        <v>160</v>
      </c>
      <c r="BH2307" t="s">
        <v>581</v>
      </c>
      <c r="BI2307">
        <v>20.69</v>
      </c>
      <c r="BJ2307">
        <v>20.69</v>
      </c>
      <c r="BK2307" t="s">
        <v>581</v>
      </c>
      <c r="BL2307" s="1">
        <v>0.40502314814814816</v>
      </c>
      <c r="BM2307">
        <v>2157</v>
      </c>
      <c r="BN2307">
        <v>2305</v>
      </c>
      <c r="BO2307">
        <v>2305</v>
      </c>
      <c r="BP2307" t="s">
        <v>51</v>
      </c>
      <c r="BQ2307" t="s">
        <v>106</v>
      </c>
      <c r="BR2307">
        <v>0.51200000000000001</v>
      </c>
      <c r="BS2307">
        <v>8</v>
      </c>
      <c r="BV2307" s="9" t="str">
        <f>TEXT(Table1[[#This Row],[CLOSE_DATE]],"YYYYMMDD")&amp;TEXT(Table1[[#This Row],[OPEN_DATE]],"YYYYMMDD")&amp;Table1[[#This Row],[SYMBOL]]</f>
        <v>2022061420220613COIN</v>
      </c>
      <c r="BW2307" t="str">
        <f>IFERROR(VLOOKUP(Table1[[#This Row],[Key]],ownlog!$A:$E,MATCH(BW$1,ownlog!$1:$1,0),FALSE),"")</f>
        <v/>
      </c>
      <c r="BX2307" t="str">
        <f>IFERROR(VLOOKUP(Table1[[#This Row],[Key]],ownlog!$A:$E,MATCH(BX$1,ownlog!$1:$1,0),FALSE),"")</f>
        <v/>
      </c>
      <c r="BY2307" t="str">
        <f>IFERROR(VLOOKUP(Table1[[#This Row],[Key]],ownlog!$A:$E,MATCH(BY$1,ownlog!$1:$1,0),FALSE),"")</f>
        <v/>
      </c>
      <c r="BZ2307" t="str">
        <f>IFERROR(VLOOKUP(Table1[[#This Row],[Key]],ownlog!$A:$E,MATCH(BZ$1,ownlog!$1:$1,0),FALSE),"")</f>
        <v/>
      </c>
    </row>
    <row r="2308" spans="1:78" x14ac:dyDescent="0.3">
      <c r="A2308">
        <v>2306</v>
      </c>
      <c r="B2308">
        <v>0.95309999999999995</v>
      </c>
      <c r="C2308">
        <v>-0.52659999999999996</v>
      </c>
      <c r="D2308" s="1">
        <v>44721</v>
      </c>
      <c r="E2308">
        <v>0.210227</v>
      </c>
      <c r="F2308">
        <v>0.321023</v>
      </c>
      <c r="G2308">
        <v>0.46875</v>
      </c>
      <c r="H2308">
        <v>1</v>
      </c>
      <c r="I2308">
        <v>0.23170099999999999</v>
      </c>
      <c r="J2308">
        <v>0.47679623428270501</v>
      </c>
      <c r="K2308">
        <v>0.275354267729369</v>
      </c>
      <c r="L2308">
        <v>-0.258523</v>
      </c>
      <c r="M2308">
        <v>0.376075251006037</v>
      </c>
      <c r="N2308" s="2">
        <v>44721</v>
      </c>
      <c r="O2308">
        <v>4115.7700000000004</v>
      </c>
      <c r="P2308">
        <v>4147.12</v>
      </c>
      <c r="Q2308">
        <v>4074.37</v>
      </c>
      <c r="R2308" t="s">
        <v>58</v>
      </c>
      <c r="S2308">
        <v>3</v>
      </c>
      <c r="T2308" t="s">
        <v>494</v>
      </c>
      <c r="U2308" s="4">
        <v>18186.45</v>
      </c>
      <c r="V2308" t="s">
        <v>216</v>
      </c>
      <c r="W2308" t="s">
        <v>48</v>
      </c>
      <c r="X2308" s="1">
        <v>44726.662592592591</v>
      </c>
      <c r="Y2308">
        <v>17.645816279000002</v>
      </c>
      <c r="Z2308">
        <v>3749.6298828125</v>
      </c>
      <c r="AA2308">
        <v>4436.6875952148403</v>
      </c>
      <c r="AB2308">
        <v>34.020000457763601</v>
      </c>
      <c r="AC2308" t="s">
        <v>494</v>
      </c>
      <c r="AD2308" t="s">
        <v>631</v>
      </c>
      <c r="AE2308">
        <v>5.55</v>
      </c>
      <c r="AF2308">
        <v>-27.046585350000001</v>
      </c>
      <c r="AG2308" t="s">
        <v>632</v>
      </c>
      <c r="AH2308" s="4">
        <v>17.920000000000002</v>
      </c>
      <c r="AI2308" s="2">
        <v>44725</v>
      </c>
      <c r="AJ2308" s="2">
        <v>44725</v>
      </c>
      <c r="AK2308">
        <v>0</v>
      </c>
      <c r="AL2308">
        <v>-0.13</v>
      </c>
      <c r="AM2308" s="4">
        <v>0.24</v>
      </c>
      <c r="AN2308" s="4">
        <v>0.34</v>
      </c>
      <c r="AO2308" t="s">
        <v>52</v>
      </c>
      <c r="AP2308" s="2">
        <v>44679</v>
      </c>
      <c r="AQ2308">
        <v>0.35</v>
      </c>
      <c r="AR2308">
        <v>0.2</v>
      </c>
      <c r="AS2308" s="2">
        <v>44720</v>
      </c>
      <c r="AT2308" t="s">
        <v>49</v>
      </c>
      <c r="AU2308" s="1">
        <v>44725.447291666664</v>
      </c>
      <c r="AV2308">
        <v>18.191500000000001</v>
      </c>
      <c r="AW2308">
        <v>2022</v>
      </c>
      <c r="AX2308" t="s">
        <v>494</v>
      </c>
      <c r="AY2308">
        <v>2.9052029794134598E-2</v>
      </c>
      <c r="AZ2308">
        <v>528.5</v>
      </c>
      <c r="BA2308">
        <v>18.190000000000001</v>
      </c>
      <c r="BB2308">
        <v>1000</v>
      </c>
      <c r="BC2308">
        <v>1000</v>
      </c>
      <c r="BD2308">
        <v>0.12</v>
      </c>
      <c r="BE2308">
        <v>-0.15485825802640699</v>
      </c>
      <c r="BF2308" s="2">
        <v>44720</v>
      </c>
      <c r="BG2308">
        <v>35</v>
      </c>
      <c r="BH2308" t="s">
        <v>583</v>
      </c>
      <c r="BI2308">
        <v>8.48</v>
      </c>
      <c r="BJ2308">
        <v>24.39</v>
      </c>
      <c r="BK2308" t="s">
        <v>583</v>
      </c>
      <c r="BL2308" s="1">
        <v>0.44733796296296297</v>
      </c>
      <c r="BM2308">
        <v>2153</v>
      </c>
      <c r="BN2308">
        <v>2306</v>
      </c>
      <c r="BO2308">
        <v>2306</v>
      </c>
      <c r="BP2308" t="s">
        <v>51</v>
      </c>
      <c r="BQ2308" t="s">
        <v>106</v>
      </c>
      <c r="BR2308">
        <v>0.51200000000000001</v>
      </c>
      <c r="BS2308">
        <v>4</v>
      </c>
      <c r="BV2308" s="9" t="str">
        <f>TEXT(Table1[[#This Row],[CLOSE_DATE]],"YYYYMMDD")&amp;TEXT(Table1[[#This Row],[OPEN_DATE]],"YYYYMMDD")&amp;Table1[[#This Row],[SYMBOL]]</f>
        <v>2022061420220613AFRM</v>
      </c>
      <c r="BW2308" t="str">
        <f>IFERROR(VLOOKUP(Table1[[#This Row],[Key]],ownlog!$A:$E,MATCH(BW$1,ownlog!$1:$1,0),FALSE),"")</f>
        <v/>
      </c>
      <c r="BX2308" t="str">
        <f>IFERROR(VLOOKUP(Table1[[#This Row],[Key]],ownlog!$A:$E,MATCH(BX$1,ownlog!$1:$1,0),FALSE),"")</f>
        <v/>
      </c>
      <c r="BY2308" t="str">
        <f>IFERROR(VLOOKUP(Table1[[#This Row],[Key]],ownlog!$A:$E,MATCH(BY$1,ownlog!$1:$1,0),FALSE),"")</f>
        <v/>
      </c>
      <c r="BZ2308" t="str">
        <f>IFERROR(VLOOKUP(Table1[[#This Row],[Key]],ownlog!$A:$E,MATCH(BZ$1,ownlog!$1:$1,0),FALSE),"")</f>
        <v/>
      </c>
    </row>
    <row r="2309" spans="1:78" x14ac:dyDescent="0.3">
      <c r="A2309">
        <v>2307</v>
      </c>
      <c r="B2309">
        <v>-0.33139999999999997</v>
      </c>
      <c r="C2309">
        <v>1.4811000000000001</v>
      </c>
      <c r="D2309" s="1">
        <v>44721</v>
      </c>
      <c r="E2309">
        <v>0.210227</v>
      </c>
      <c r="F2309">
        <v>0.321023</v>
      </c>
      <c r="G2309">
        <v>0.46875</v>
      </c>
      <c r="H2309">
        <v>1</v>
      </c>
      <c r="I2309">
        <v>0.23170099999999999</v>
      </c>
      <c r="J2309">
        <v>0.47679623428270501</v>
      </c>
      <c r="K2309">
        <v>0.275354267729369</v>
      </c>
      <c r="L2309">
        <v>-0.258523</v>
      </c>
      <c r="M2309">
        <v>0.376075251006037</v>
      </c>
      <c r="N2309" s="2">
        <v>44721</v>
      </c>
      <c r="O2309">
        <v>4115.7700000000004</v>
      </c>
      <c r="P2309">
        <v>4147.12</v>
      </c>
      <c r="Q2309">
        <v>4074.37</v>
      </c>
      <c r="R2309" t="s">
        <v>50</v>
      </c>
      <c r="S2309">
        <v>3</v>
      </c>
      <c r="T2309" t="s">
        <v>494</v>
      </c>
      <c r="U2309" s="4">
        <v>-18383.099999999999</v>
      </c>
      <c r="V2309" t="s">
        <v>200</v>
      </c>
      <c r="W2309" t="s">
        <v>49</v>
      </c>
      <c r="X2309" s="1">
        <v>45000.496608796297</v>
      </c>
      <c r="Y2309">
        <v>56.605363333</v>
      </c>
      <c r="Z2309">
        <v>3749.6298828125</v>
      </c>
      <c r="AA2309">
        <v>4436.6875952148403</v>
      </c>
      <c r="AB2309">
        <v>34.020000457763601</v>
      </c>
      <c r="AC2309" t="s">
        <v>494</v>
      </c>
      <c r="AD2309" t="s">
        <v>560</v>
      </c>
      <c r="AE2309">
        <v>1.5</v>
      </c>
      <c r="AF2309">
        <v>-9.8967643600000006</v>
      </c>
      <c r="AG2309" t="s">
        <v>292</v>
      </c>
      <c r="AH2309" s="4">
        <v>59.83</v>
      </c>
      <c r="AI2309" s="2">
        <v>44725</v>
      </c>
      <c r="AJ2309" s="2">
        <v>44725</v>
      </c>
      <c r="AK2309">
        <v>0</v>
      </c>
      <c r="AL2309">
        <v>0.55000000000000004</v>
      </c>
      <c r="AM2309" s="4">
        <v>7.62</v>
      </c>
      <c r="AN2309" s="4">
        <v>7.62</v>
      </c>
      <c r="AO2309" t="s">
        <v>52</v>
      </c>
      <c r="AP2309" s="2">
        <v>44926</v>
      </c>
      <c r="AQ2309">
        <v>7.62</v>
      </c>
      <c r="AR2309">
        <v>0.03</v>
      </c>
      <c r="AS2309" s="2">
        <v>44725</v>
      </c>
      <c r="AT2309" t="s">
        <v>48</v>
      </c>
      <c r="AU2309" s="1">
        <v>44725.576157407406</v>
      </c>
      <c r="AV2309">
        <v>61.272433333000002</v>
      </c>
      <c r="AW2309">
        <v>2022</v>
      </c>
      <c r="AX2309" t="s">
        <v>494</v>
      </c>
      <c r="AY2309">
        <v>-7.6673958327516903E-2</v>
      </c>
      <c r="AZ2309">
        <v>-1409.4</v>
      </c>
      <c r="BA2309">
        <v>61.27</v>
      </c>
      <c r="BB2309">
        <v>300</v>
      </c>
      <c r="BC2309">
        <v>300</v>
      </c>
      <c r="BD2309">
        <v>0.12</v>
      </c>
      <c r="BE2309">
        <v>-0.15485825802640699</v>
      </c>
      <c r="BF2309" s="2">
        <v>42222</v>
      </c>
      <c r="BG2309">
        <v>40</v>
      </c>
      <c r="BH2309" t="s">
        <v>291</v>
      </c>
      <c r="BI2309">
        <v>148.44</v>
      </c>
      <c r="BJ2309">
        <v>19.48</v>
      </c>
      <c r="BK2309" t="s">
        <v>291</v>
      </c>
      <c r="BL2309" s="1">
        <v>0.57621527777777781</v>
      </c>
      <c r="BM2309">
        <v>2299</v>
      </c>
      <c r="BN2309">
        <v>2307</v>
      </c>
      <c r="BO2309">
        <v>2307</v>
      </c>
      <c r="BP2309" t="s">
        <v>51</v>
      </c>
      <c r="BQ2309" t="s">
        <v>106</v>
      </c>
      <c r="BR2309">
        <v>0.51200000000000001</v>
      </c>
      <c r="BS2309">
        <v>6</v>
      </c>
      <c r="BV2309" s="9" t="str">
        <f>TEXT(Table1[[#This Row],[CLOSE_DATE]],"YYYYMMDD")&amp;TEXT(Table1[[#This Row],[OPEN_DATE]],"YYYYMMDD")&amp;Table1[[#This Row],[SYMBOL]]</f>
        <v>2023031520220613OXY</v>
      </c>
      <c r="BW2309" t="str">
        <f>IFERROR(VLOOKUP(Table1[[#This Row],[Key]],ownlog!$A:$E,MATCH(BW$1,ownlog!$1:$1,0),FALSE),"")</f>
        <v/>
      </c>
      <c r="BX2309" t="str">
        <f>IFERROR(VLOOKUP(Table1[[#This Row],[Key]],ownlog!$A:$E,MATCH(BX$1,ownlog!$1:$1,0),FALSE),"")</f>
        <v/>
      </c>
      <c r="BY2309" t="str">
        <f>IFERROR(VLOOKUP(Table1[[#This Row],[Key]],ownlog!$A:$E,MATCH(BY$1,ownlog!$1:$1,0),FALSE),"")</f>
        <v/>
      </c>
      <c r="BZ2309" t="str">
        <f>IFERROR(VLOOKUP(Table1[[#This Row],[Key]],ownlog!$A:$E,MATCH(BZ$1,ownlog!$1:$1,0),FALSE),"")</f>
        <v/>
      </c>
    </row>
    <row r="2310" spans="1:78" x14ac:dyDescent="0.3">
      <c r="A2310">
        <v>2308</v>
      </c>
      <c r="B2310">
        <v>2.1200999999999999</v>
      </c>
      <c r="C2310">
        <v>-0.59650000000000003</v>
      </c>
      <c r="D2310" s="1">
        <v>44721</v>
      </c>
      <c r="E2310">
        <v>0.210227</v>
      </c>
      <c r="F2310">
        <v>0.321023</v>
      </c>
      <c r="G2310">
        <v>0.46875</v>
      </c>
      <c r="H2310">
        <v>1</v>
      </c>
      <c r="I2310">
        <v>0.23170099999999999</v>
      </c>
      <c r="J2310">
        <v>0.47679623428270501</v>
      </c>
      <c r="K2310">
        <v>0.275354267729369</v>
      </c>
      <c r="L2310">
        <v>-0.258523</v>
      </c>
      <c r="M2310">
        <v>0.376075251006037</v>
      </c>
      <c r="N2310" s="2">
        <v>44721</v>
      </c>
      <c r="O2310">
        <v>4115.7700000000004</v>
      </c>
      <c r="P2310">
        <v>4147.12</v>
      </c>
      <c r="Q2310">
        <v>4074.37</v>
      </c>
      <c r="R2310" t="s">
        <v>58</v>
      </c>
      <c r="S2310">
        <v>3</v>
      </c>
      <c r="T2310" t="s">
        <v>494</v>
      </c>
      <c r="U2310" s="4">
        <v>14821.12</v>
      </c>
      <c r="V2310" t="s">
        <v>200</v>
      </c>
      <c r="W2310" t="s">
        <v>48</v>
      </c>
      <c r="X2310" s="1">
        <v>44735.650046296294</v>
      </c>
      <c r="Y2310">
        <v>59.595768749999998</v>
      </c>
      <c r="Z2310">
        <v>3735.47998046875</v>
      </c>
      <c r="AA2310">
        <v>4432.8181445312503</v>
      </c>
      <c r="AB2310">
        <v>32.689998626708899</v>
      </c>
      <c r="AC2310" t="s">
        <v>494</v>
      </c>
      <c r="AD2310" t="s">
        <v>580</v>
      </c>
      <c r="AE2310">
        <v>1.88</v>
      </c>
      <c r="AF2310">
        <v>-5.8784466999999996</v>
      </c>
      <c r="AG2310" t="s">
        <v>582</v>
      </c>
      <c r="AH2310" s="4">
        <v>51.28</v>
      </c>
      <c r="AI2310" s="2">
        <v>44725</v>
      </c>
      <c r="AJ2310" s="2">
        <v>44726</v>
      </c>
      <c r="AK2310">
        <v>0</v>
      </c>
      <c r="AL2310">
        <v>-0.45</v>
      </c>
      <c r="AM2310" s="4">
        <v>1</v>
      </c>
      <c r="AN2310" s="4">
        <v>1</v>
      </c>
      <c r="AO2310" t="s">
        <v>52</v>
      </c>
      <c r="AP2310" s="2">
        <v>44561</v>
      </c>
      <c r="AQ2310">
        <v>1</v>
      </c>
      <c r="AR2310">
        <v>0.1</v>
      </c>
      <c r="AS2310" s="2">
        <v>44719</v>
      </c>
      <c r="AT2310" t="s">
        <v>49</v>
      </c>
      <c r="AU2310" s="1">
        <v>44726.405023148145</v>
      </c>
      <c r="AV2310">
        <v>49.41</v>
      </c>
      <c r="AW2310">
        <v>2022</v>
      </c>
      <c r="AX2310" t="s">
        <v>494</v>
      </c>
      <c r="AY2310">
        <v>-0.20677325777507899</v>
      </c>
      <c r="AZ2310">
        <v>-1532.5</v>
      </c>
      <c r="BA2310">
        <v>49.41</v>
      </c>
      <c r="BB2310">
        <v>300</v>
      </c>
      <c r="BC2310">
        <v>150</v>
      </c>
      <c r="BD2310">
        <v>0.1</v>
      </c>
      <c r="BE2310">
        <v>-0.157312603703989</v>
      </c>
      <c r="BF2310" s="2">
        <v>44318</v>
      </c>
      <c r="BG2310">
        <v>160</v>
      </c>
      <c r="BH2310" t="s">
        <v>581</v>
      </c>
      <c r="BI2310">
        <v>20.69</v>
      </c>
      <c r="BJ2310">
        <v>20.69</v>
      </c>
      <c r="BK2310" t="s">
        <v>581</v>
      </c>
      <c r="BL2310" s="1">
        <v>0.40502314814814816</v>
      </c>
      <c r="BM2310">
        <v>2172</v>
      </c>
      <c r="BN2310">
        <v>2308</v>
      </c>
      <c r="BO2310">
        <v>2308</v>
      </c>
      <c r="BP2310" t="s">
        <v>51</v>
      </c>
      <c r="BQ2310" t="s">
        <v>106</v>
      </c>
      <c r="BR2310">
        <v>0.51200000000000001</v>
      </c>
      <c r="BS2310">
        <v>8</v>
      </c>
      <c r="BV2310" s="9" t="str">
        <f>TEXT(Table1[[#This Row],[CLOSE_DATE]],"YYYYMMDD")&amp;TEXT(Table1[[#This Row],[OPEN_DATE]],"YYYYMMDD")&amp;Table1[[#This Row],[SYMBOL]]</f>
        <v>2022062320220614COIN</v>
      </c>
      <c r="BW2310" t="str">
        <f>IFERROR(VLOOKUP(Table1[[#This Row],[Key]],ownlog!$A:$E,MATCH(BW$1,ownlog!$1:$1,0),FALSE),"")</f>
        <v/>
      </c>
      <c r="BX2310" t="str">
        <f>IFERROR(VLOOKUP(Table1[[#This Row],[Key]],ownlog!$A:$E,MATCH(BX$1,ownlog!$1:$1,0),FALSE),"")</f>
        <v/>
      </c>
      <c r="BY2310" t="str">
        <f>IFERROR(VLOOKUP(Table1[[#This Row],[Key]],ownlog!$A:$E,MATCH(BY$1,ownlog!$1:$1,0),FALSE),"")</f>
        <v/>
      </c>
      <c r="BZ2310" t="str">
        <f>IFERROR(VLOOKUP(Table1[[#This Row],[Key]],ownlog!$A:$E,MATCH(BZ$1,ownlog!$1:$1,0),FALSE),"")</f>
        <v/>
      </c>
    </row>
    <row r="2311" spans="1:78" x14ac:dyDescent="0.3">
      <c r="A2311">
        <v>2309</v>
      </c>
      <c r="B2311">
        <v>2.1200999999999999</v>
      </c>
      <c r="C2311">
        <v>-0.59650000000000003</v>
      </c>
      <c r="D2311" s="1">
        <v>44721</v>
      </c>
      <c r="E2311">
        <v>0.210227</v>
      </c>
      <c r="F2311">
        <v>0.321023</v>
      </c>
      <c r="G2311">
        <v>0.46875</v>
      </c>
      <c r="H2311">
        <v>1</v>
      </c>
      <c r="I2311">
        <v>0.23170099999999999</v>
      </c>
      <c r="J2311">
        <v>0.47679623428270501</v>
      </c>
      <c r="K2311">
        <v>0.275354267729369</v>
      </c>
      <c r="L2311">
        <v>-0.258523</v>
      </c>
      <c r="M2311">
        <v>0.376075251006037</v>
      </c>
      <c r="N2311" s="2">
        <v>44721</v>
      </c>
      <c r="O2311">
        <v>4115.7700000000004</v>
      </c>
      <c r="P2311">
        <v>4147.12</v>
      </c>
      <c r="Q2311">
        <v>4074.37</v>
      </c>
      <c r="R2311" t="s">
        <v>58</v>
      </c>
      <c r="S2311">
        <v>3</v>
      </c>
      <c r="T2311" t="s">
        <v>494</v>
      </c>
      <c r="U2311" s="4">
        <v>14821.12</v>
      </c>
      <c r="V2311" t="s">
        <v>200</v>
      </c>
      <c r="W2311" t="s">
        <v>48</v>
      </c>
      <c r="X2311" s="1">
        <v>44726.662789351853</v>
      </c>
      <c r="Y2311">
        <v>51.172820000000002</v>
      </c>
      <c r="Z2311">
        <v>3735.47998046875</v>
      </c>
      <c r="AA2311">
        <v>4432.8181445312503</v>
      </c>
      <c r="AB2311">
        <v>32.689998626708899</v>
      </c>
      <c r="AC2311" t="s">
        <v>494</v>
      </c>
      <c r="AD2311" t="s">
        <v>580</v>
      </c>
      <c r="AE2311">
        <v>1.88</v>
      </c>
      <c r="AF2311">
        <v>-5.6284466999999996</v>
      </c>
      <c r="AG2311" t="s">
        <v>582</v>
      </c>
      <c r="AH2311" s="4">
        <v>51.28</v>
      </c>
      <c r="AI2311" s="2">
        <v>44725</v>
      </c>
      <c r="AJ2311" s="2">
        <v>44726</v>
      </c>
      <c r="AK2311">
        <v>0</v>
      </c>
      <c r="AL2311">
        <v>-0.45</v>
      </c>
      <c r="AM2311" s="4">
        <v>1</v>
      </c>
      <c r="AN2311" s="4">
        <v>1</v>
      </c>
      <c r="AO2311" t="s">
        <v>52</v>
      </c>
      <c r="AP2311" s="2">
        <v>44561</v>
      </c>
      <c r="AQ2311">
        <v>1</v>
      </c>
      <c r="AR2311">
        <v>0.1</v>
      </c>
      <c r="AS2311" s="2">
        <v>44719</v>
      </c>
      <c r="AT2311" t="s">
        <v>49</v>
      </c>
      <c r="AU2311" s="1">
        <v>44726.405023148145</v>
      </c>
      <c r="AV2311">
        <v>49.41</v>
      </c>
      <c r="AW2311">
        <v>2022</v>
      </c>
      <c r="AX2311" t="s">
        <v>494</v>
      </c>
      <c r="AY2311">
        <v>-3.6126290224650803E-2</v>
      </c>
      <c r="AZ2311">
        <v>-267.75</v>
      </c>
      <c r="BA2311">
        <v>49.41</v>
      </c>
      <c r="BB2311">
        <v>300</v>
      </c>
      <c r="BC2311">
        <v>150</v>
      </c>
      <c r="BD2311">
        <v>0.1</v>
      </c>
      <c r="BE2311">
        <v>-0.157312603703989</v>
      </c>
      <c r="BF2311" s="2">
        <v>44318</v>
      </c>
      <c r="BG2311">
        <v>160</v>
      </c>
      <c r="BH2311" t="s">
        <v>581</v>
      </c>
      <c r="BI2311">
        <v>20.69</v>
      </c>
      <c r="BJ2311">
        <v>20.69</v>
      </c>
      <c r="BK2311" t="s">
        <v>581</v>
      </c>
      <c r="BL2311" s="1">
        <v>0.40502314814814816</v>
      </c>
      <c r="BM2311">
        <v>2158</v>
      </c>
      <c r="BN2311">
        <v>2309</v>
      </c>
      <c r="BO2311">
        <v>2309</v>
      </c>
      <c r="BP2311" t="s">
        <v>51</v>
      </c>
      <c r="BQ2311" t="s">
        <v>106</v>
      </c>
      <c r="BR2311">
        <v>0.51200000000000001</v>
      </c>
      <c r="BS2311">
        <v>8</v>
      </c>
      <c r="BV2311" s="9" t="str">
        <f>TEXT(Table1[[#This Row],[CLOSE_DATE]],"YYYYMMDD")&amp;TEXT(Table1[[#This Row],[OPEN_DATE]],"YYYYMMDD")&amp;Table1[[#This Row],[SYMBOL]]</f>
        <v>2022061420220614COIN</v>
      </c>
      <c r="BW2311" t="str">
        <f>IFERROR(VLOOKUP(Table1[[#This Row],[Key]],ownlog!$A:$E,MATCH(BW$1,ownlog!$1:$1,0),FALSE),"")</f>
        <v/>
      </c>
      <c r="BX2311" t="str">
        <f>IFERROR(VLOOKUP(Table1[[#This Row],[Key]],ownlog!$A:$E,MATCH(BX$1,ownlog!$1:$1,0),FALSE),"")</f>
        <v/>
      </c>
      <c r="BY2311" t="str">
        <f>IFERROR(VLOOKUP(Table1[[#This Row],[Key]],ownlog!$A:$E,MATCH(BY$1,ownlog!$1:$1,0),FALSE),"")</f>
        <v/>
      </c>
      <c r="BZ2311" t="str">
        <f>IFERROR(VLOOKUP(Table1[[#This Row],[Key]],ownlog!$A:$E,MATCH(BZ$1,ownlog!$1:$1,0),FALSE),"")</f>
        <v/>
      </c>
    </row>
    <row r="2312" spans="1:78" x14ac:dyDescent="0.3">
      <c r="A2312">
        <v>2310</v>
      </c>
      <c r="B2312">
        <v>0.95309999999999995</v>
      </c>
      <c r="C2312">
        <v>-0.52659999999999996</v>
      </c>
      <c r="D2312" s="1">
        <v>44721</v>
      </c>
      <c r="E2312">
        <v>0.210227</v>
      </c>
      <c r="F2312">
        <v>0.321023</v>
      </c>
      <c r="G2312">
        <v>0.46875</v>
      </c>
      <c r="H2312">
        <v>1</v>
      </c>
      <c r="I2312">
        <v>0.23170099999999999</v>
      </c>
      <c r="J2312">
        <v>0.47679623428270501</v>
      </c>
      <c r="K2312">
        <v>0.275354267729369</v>
      </c>
      <c r="L2312">
        <v>-0.258523</v>
      </c>
      <c r="M2312">
        <v>0.376075251006037</v>
      </c>
      <c r="N2312" s="2">
        <v>44721</v>
      </c>
      <c r="O2312">
        <v>4115.7700000000004</v>
      </c>
      <c r="P2312">
        <v>4147.12</v>
      </c>
      <c r="Q2312">
        <v>4074.37</v>
      </c>
      <c r="R2312" t="s">
        <v>58</v>
      </c>
      <c r="S2312">
        <v>3</v>
      </c>
      <c r="T2312" t="s">
        <v>494</v>
      </c>
      <c r="U2312" s="4">
        <v>18186.45</v>
      </c>
      <c r="V2312" t="s">
        <v>216</v>
      </c>
      <c r="W2312" t="s">
        <v>48</v>
      </c>
      <c r="X2312" s="1">
        <v>44726.662592592591</v>
      </c>
      <c r="Y2312">
        <v>17.645816279000002</v>
      </c>
      <c r="Z2312">
        <v>3735.47998046875</v>
      </c>
      <c r="AA2312">
        <v>4432.8181445312503</v>
      </c>
      <c r="AB2312">
        <v>32.689998626708899</v>
      </c>
      <c r="AC2312" t="s">
        <v>494</v>
      </c>
      <c r="AD2312" t="s">
        <v>631</v>
      </c>
      <c r="AE2312">
        <v>5.55</v>
      </c>
      <c r="AF2312">
        <v>-29.793551039</v>
      </c>
      <c r="AG2312" t="s">
        <v>632</v>
      </c>
      <c r="AH2312" s="4">
        <v>17.920000000000002</v>
      </c>
      <c r="AI2312" s="2">
        <v>44725</v>
      </c>
      <c r="AJ2312" s="2">
        <v>44726</v>
      </c>
      <c r="AK2312">
        <v>0</v>
      </c>
      <c r="AL2312">
        <v>-0.13</v>
      </c>
      <c r="AM2312" s="4">
        <v>0.24</v>
      </c>
      <c r="AN2312" s="4">
        <v>0.34</v>
      </c>
      <c r="AO2312" t="s">
        <v>52</v>
      </c>
      <c r="AP2312" s="2">
        <v>44679</v>
      </c>
      <c r="AQ2312">
        <v>0.35</v>
      </c>
      <c r="AR2312">
        <v>0.2</v>
      </c>
      <c r="AS2312" s="2">
        <v>44720</v>
      </c>
      <c r="AT2312" t="s">
        <v>49</v>
      </c>
      <c r="AU2312" s="1">
        <v>44726.405115740738</v>
      </c>
      <c r="AV2312">
        <v>17.425066666999999</v>
      </c>
      <c r="AW2312">
        <v>2022</v>
      </c>
      <c r="AX2312" t="s">
        <v>494</v>
      </c>
      <c r="AY2312">
        <v>-1.3859344392487E-2</v>
      </c>
      <c r="AZ2312">
        <v>-241.5</v>
      </c>
      <c r="BA2312">
        <v>18.190000000000001</v>
      </c>
      <c r="BB2312">
        <v>1000</v>
      </c>
      <c r="BC2312">
        <v>1000</v>
      </c>
      <c r="BD2312">
        <v>0.12</v>
      </c>
      <c r="BE2312">
        <v>-0.157312603703989</v>
      </c>
      <c r="BF2312" s="2">
        <v>44720</v>
      </c>
      <c r="BG2312">
        <v>35</v>
      </c>
      <c r="BH2312" t="s">
        <v>583</v>
      </c>
      <c r="BI2312">
        <v>8.48</v>
      </c>
      <c r="BJ2312">
        <v>24.39</v>
      </c>
      <c r="BK2312" t="s">
        <v>583</v>
      </c>
      <c r="BL2312" s="1">
        <v>0.44733796296296297</v>
      </c>
      <c r="BM2312">
        <v>2154</v>
      </c>
      <c r="BN2312">
        <v>2311</v>
      </c>
      <c r="BO2312">
        <v>2310</v>
      </c>
      <c r="BP2312" t="s">
        <v>51</v>
      </c>
      <c r="BQ2312" t="s">
        <v>106</v>
      </c>
      <c r="BR2312">
        <v>0.51200000000000001</v>
      </c>
      <c r="BS2312">
        <v>4</v>
      </c>
      <c r="BV2312" s="9" t="str">
        <f>TEXT(Table1[[#This Row],[CLOSE_DATE]],"YYYYMMDD")&amp;TEXT(Table1[[#This Row],[OPEN_DATE]],"YYYYMMDD")&amp;Table1[[#This Row],[SYMBOL]]</f>
        <v>2022061420220614AFRM</v>
      </c>
      <c r="BW2312" t="str">
        <f>IFERROR(VLOOKUP(Table1[[#This Row],[Key]],ownlog!$A:$E,MATCH(BW$1,ownlog!$1:$1,0),FALSE),"")</f>
        <v/>
      </c>
      <c r="BX2312" t="str">
        <f>IFERROR(VLOOKUP(Table1[[#This Row],[Key]],ownlog!$A:$E,MATCH(BX$1,ownlog!$1:$1,0),FALSE),"")</f>
        <v/>
      </c>
      <c r="BY2312" t="str">
        <f>IFERROR(VLOOKUP(Table1[[#This Row],[Key]],ownlog!$A:$E,MATCH(BY$1,ownlog!$1:$1,0),FALSE),"")</f>
        <v/>
      </c>
      <c r="BZ2312" t="str">
        <f>IFERROR(VLOOKUP(Table1[[#This Row],[Key]],ownlog!$A:$E,MATCH(BZ$1,ownlog!$1:$1,0),FALSE),"")</f>
        <v/>
      </c>
    </row>
    <row r="2313" spans="1:78" x14ac:dyDescent="0.3">
      <c r="A2313">
        <v>2311</v>
      </c>
      <c r="B2313">
        <v>0.95309999999999995</v>
      </c>
      <c r="C2313">
        <v>-0.52659999999999996</v>
      </c>
      <c r="D2313" s="1">
        <v>44721</v>
      </c>
      <c r="E2313">
        <v>0.210227</v>
      </c>
      <c r="F2313">
        <v>0.321023</v>
      </c>
      <c r="G2313">
        <v>0.46875</v>
      </c>
      <c r="H2313">
        <v>1</v>
      </c>
      <c r="I2313">
        <v>0.23170099999999999</v>
      </c>
      <c r="J2313">
        <v>0.47679623428270501</v>
      </c>
      <c r="K2313">
        <v>0.275354267729369</v>
      </c>
      <c r="L2313">
        <v>-0.258523</v>
      </c>
      <c r="M2313">
        <v>0.376075251006037</v>
      </c>
      <c r="N2313" s="2">
        <v>44721</v>
      </c>
      <c r="O2313">
        <v>4115.7700000000004</v>
      </c>
      <c r="P2313">
        <v>4147.12</v>
      </c>
      <c r="Q2313">
        <v>4074.37</v>
      </c>
      <c r="R2313" t="s">
        <v>58</v>
      </c>
      <c r="S2313">
        <v>3</v>
      </c>
      <c r="T2313" t="s">
        <v>494</v>
      </c>
      <c r="U2313" s="4">
        <v>18186.45</v>
      </c>
      <c r="V2313" t="s">
        <v>216</v>
      </c>
      <c r="W2313" t="s">
        <v>48</v>
      </c>
      <c r="X2313" s="1">
        <v>44735.650358796294</v>
      </c>
      <c r="Y2313">
        <v>21.725000000000001</v>
      </c>
      <c r="Z2313">
        <v>3735.47998046875</v>
      </c>
      <c r="AA2313">
        <v>4432.8181445312503</v>
      </c>
      <c r="AB2313">
        <v>32.689998626708899</v>
      </c>
      <c r="AC2313" t="s">
        <v>494</v>
      </c>
      <c r="AD2313" t="s">
        <v>631</v>
      </c>
      <c r="AE2313">
        <v>5.55</v>
      </c>
      <c r="AF2313">
        <v>-20.793551039</v>
      </c>
      <c r="AG2313" t="s">
        <v>632</v>
      </c>
      <c r="AH2313" s="4">
        <v>17.920000000000002</v>
      </c>
      <c r="AI2313" s="2">
        <v>44725</v>
      </c>
      <c r="AJ2313" s="2">
        <v>44726</v>
      </c>
      <c r="AK2313">
        <v>0</v>
      </c>
      <c r="AL2313">
        <v>-0.13</v>
      </c>
      <c r="AM2313" s="4">
        <v>0.24</v>
      </c>
      <c r="AN2313" s="4">
        <v>0.34</v>
      </c>
      <c r="AO2313" t="s">
        <v>52</v>
      </c>
      <c r="AP2313" s="2">
        <v>44679</v>
      </c>
      <c r="AQ2313">
        <v>0.35</v>
      </c>
      <c r="AR2313">
        <v>0.2</v>
      </c>
      <c r="AS2313" s="2">
        <v>44720</v>
      </c>
      <c r="AT2313" t="s">
        <v>49</v>
      </c>
      <c r="AU2313" s="1">
        <v>44726.405115740738</v>
      </c>
      <c r="AV2313">
        <v>17.425066666999999</v>
      </c>
      <c r="AW2313">
        <v>2022</v>
      </c>
      <c r="AX2313" t="s">
        <v>494</v>
      </c>
      <c r="AY2313">
        <v>-0.24820565009319501</v>
      </c>
      <c r="AZ2313">
        <v>-2162.5</v>
      </c>
      <c r="BA2313">
        <v>18.190000000000001</v>
      </c>
      <c r="BB2313">
        <v>1000</v>
      </c>
      <c r="BC2313">
        <v>500</v>
      </c>
      <c r="BD2313">
        <v>0.12</v>
      </c>
      <c r="BE2313">
        <v>-0.157312603703989</v>
      </c>
      <c r="BF2313" s="2">
        <v>44720</v>
      </c>
      <c r="BG2313">
        <v>35</v>
      </c>
      <c r="BH2313" t="s">
        <v>583</v>
      </c>
      <c r="BI2313">
        <v>8.48</v>
      </c>
      <c r="BJ2313">
        <v>24.39</v>
      </c>
      <c r="BK2313" t="s">
        <v>583</v>
      </c>
      <c r="BL2313" s="1">
        <v>0.44733796296296297</v>
      </c>
      <c r="BM2313">
        <v>2181</v>
      </c>
      <c r="BN2313">
        <v>2310</v>
      </c>
      <c r="BO2313">
        <v>2311</v>
      </c>
      <c r="BP2313" t="s">
        <v>51</v>
      </c>
      <c r="BQ2313" t="s">
        <v>106</v>
      </c>
      <c r="BR2313">
        <v>0.51200000000000001</v>
      </c>
      <c r="BS2313">
        <v>4</v>
      </c>
      <c r="BV2313" s="9" t="str">
        <f>TEXT(Table1[[#This Row],[CLOSE_DATE]],"YYYYMMDD")&amp;TEXT(Table1[[#This Row],[OPEN_DATE]],"YYYYMMDD")&amp;Table1[[#This Row],[SYMBOL]]</f>
        <v>2022062320220614AFRM</v>
      </c>
      <c r="BW2313">
        <f>IFERROR(VLOOKUP(Table1[[#This Row],[Key]],ownlog!$A:$E,MATCH(BW$1,ownlog!$1:$1,0),FALSE),"")</f>
        <v>-1</v>
      </c>
      <c r="BX2313" t="str">
        <f>IFERROR(VLOOKUP(Table1[[#This Row],[Key]],ownlog!$A:$E,MATCH(BX$1,ownlog!$1:$1,0),FALSE),"")</f>
        <v>should have waited for pullback</v>
      </c>
      <c r="BY2313">
        <f>IFERROR(VLOOKUP(Table1[[#This Row],[Key]],ownlog!$A:$E,MATCH(BY$1,ownlog!$1:$1,0),FALSE),"")</f>
        <v>-1</v>
      </c>
      <c r="BZ2313" t="str">
        <f>IFERROR(VLOOKUP(Table1[[#This Row],[Key]],ownlog!$A:$E,MATCH(BZ$1,ownlog!$1:$1,0),FALSE),"")</f>
        <v>panic exit</v>
      </c>
    </row>
    <row r="2314" spans="1:78" x14ac:dyDescent="0.3">
      <c r="A2314">
        <v>2312</v>
      </c>
      <c r="B2314">
        <v>1.9086000000000001</v>
      </c>
      <c r="C2314">
        <v>-0.62380000000000002</v>
      </c>
      <c r="D2314" s="1">
        <v>44721</v>
      </c>
      <c r="E2314">
        <v>0.210227</v>
      </c>
      <c r="F2314">
        <v>0.321023</v>
      </c>
      <c r="G2314">
        <v>0.46875</v>
      </c>
      <c r="H2314">
        <v>1</v>
      </c>
      <c r="I2314">
        <v>0.23170099999999999</v>
      </c>
      <c r="J2314">
        <v>0.47679623428270501</v>
      </c>
      <c r="K2314">
        <v>0.275354267729369</v>
      </c>
      <c r="L2314">
        <v>-0.258523</v>
      </c>
      <c r="M2314">
        <v>0.376075251006037</v>
      </c>
      <c r="N2314" s="2">
        <v>44721</v>
      </c>
      <c r="O2314">
        <v>4115.7700000000004</v>
      </c>
      <c r="P2314">
        <v>4147.12</v>
      </c>
      <c r="Q2314">
        <v>4074.37</v>
      </c>
      <c r="R2314" t="s">
        <v>58</v>
      </c>
      <c r="S2314">
        <v>3</v>
      </c>
      <c r="T2314" t="s">
        <v>494</v>
      </c>
      <c r="U2314" s="4">
        <v>16630.080000000002</v>
      </c>
      <c r="V2314" t="s">
        <v>200</v>
      </c>
      <c r="W2314" t="s">
        <v>48</v>
      </c>
      <c r="X2314" s="1">
        <v>44735.650046296294</v>
      </c>
      <c r="Y2314">
        <v>59.595768749999998</v>
      </c>
      <c r="Z2314">
        <v>3789.98999023437</v>
      </c>
      <c r="AA2314">
        <v>4429.1241442871096</v>
      </c>
      <c r="AB2314">
        <v>29.620000839233398</v>
      </c>
      <c r="AC2314" t="s">
        <v>494</v>
      </c>
      <c r="AD2314" t="s">
        <v>580</v>
      </c>
      <c r="AE2314">
        <v>1.92</v>
      </c>
      <c r="AF2314">
        <v>-5.9198728000000003</v>
      </c>
      <c r="AG2314" t="s">
        <v>582</v>
      </c>
      <c r="AH2314" s="4">
        <v>55.01</v>
      </c>
      <c r="AI2314" s="2">
        <v>44727</v>
      </c>
      <c r="AJ2314" s="2">
        <v>44727</v>
      </c>
      <c r="AK2314">
        <v>2</v>
      </c>
      <c r="AL2314">
        <v>-0.46</v>
      </c>
      <c r="AM2314" s="4">
        <v>1</v>
      </c>
      <c r="AN2314" s="4">
        <v>1</v>
      </c>
      <c r="AO2314" t="s">
        <v>52</v>
      </c>
      <c r="AP2314" s="2">
        <v>44561</v>
      </c>
      <c r="AQ2314">
        <v>1</v>
      </c>
      <c r="AR2314">
        <v>0.1</v>
      </c>
      <c r="AS2314" s="2">
        <v>44719</v>
      </c>
      <c r="AT2314" t="s">
        <v>49</v>
      </c>
      <c r="AU2314" s="1">
        <v>44727.617002314815</v>
      </c>
      <c r="AV2314">
        <v>55.44</v>
      </c>
      <c r="AW2314">
        <v>2022</v>
      </c>
      <c r="AX2314" t="s">
        <v>494</v>
      </c>
      <c r="AY2314">
        <v>-7.5276575276575206E-2</v>
      </c>
      <c r="AZ2314">
        <v>-1252</v>
      </c>
      <c r="BA2314">
        <v>55.44</v>
      </c>
      <c r="BB2314">
        <v>300</v>
      </c>
      <c r="BC2314">
        <v>300</v>
      </c>
      <c r="BD2314">
        <v>0.1</v>
      </c>
      <c r="BE2314">
        <v>-0.144302605488518</v>
      </c>
      <c r="BF2314" s="2">
        <v>44318</v>
      </c>
      <c r="BG2314">
        <v>160</v>
      </c>
      <c r="BH2314" t="s">
        <v>581</v>
      </c>
      <c r="BI2314">
        <v>20.69</v>
      </c>
      <c r="BJ2314">
        <v>20.69</v>
      </c>
      <c r="BK2314" t="s">
        <v>581</v>
      </c>
      <c r="BL2314" s="1">
        <v>0.61700231481481482</v>
      </c>
      <c r="BM2314">
        <v>2173</v>
      </c>
      <c r="BN2314">
        <v>2312</v>
      </c>
      <c r="BO2314">
        <v>2312</v>
      </c>
      <c r="BP2314" t="s">
        <v>51</v>
      </c>
      <c r="BQ2314" t="s">
        <v>106</v>
      </c>
      <c r="BR2314">
        <v>0.51200000000000001</v>
      </c>
      <c r="BS2314">
        <v>8</v>
      </c>
      <c r="BV2314" s="9" t="str">
        <f>TEXT(Table1[[#This Row],[CLOSE_DATE]],"YYYYMMDD")&amp;TEXT(Table1[[#This Row],[OPEN_DATE]],"YYYYMMDD")&amp;Table1[[#This Row],[SYMBOL]]</f>
        <v>2022062320220615COIN</v>
      </c>
      <c r="BW2314" t="str">
        <f>IFERROR(VLOOKUP(Table1[[#This Row],[Key]],ownlog!$A:$E,MATCH(BW$1,ownlog!$1:$1,0),FALSE),"")</f>
        <v/>
      </c>
      <c r="BX2314" t="str">
        <f>IFERROR(VLOOKUP(Table1[[#This Row],[Key]],ownlog!$A:$E,MATCH(BX$1,ownlog!$1:$1,0),FALSE),"")</f>
        <v/>
      </c>
      <c r="BY2314" t="str">
        <f>IFERROR(VLOOKUP(Table1[[#This Row],[Key]],ownlog!$A:$E,MATCH(BY$1,ownlog!$1:$1,0),FALSE),"")</f>
        <v/>
      </c>
      <c r="BZ2314" t="str">
        <f>IFERROR(VLOOKUP(Table1[[#This Row],[Key]],ownlog!$A:$E,MATCH(BZ$1,ownlog!$1:$1,0),FALSE),"")</f>
        <v/>
      </c>
    </row>
    <row r="2315" spans="1:78" x14ac:dyDescent="0.3">
      <c r="A2315">
        <v>2313</v>
      </c>
      <c r="B2315">
        <v>0.88170000000000004</v>
      </c>
      <c r="C2315">
        <v>-0.54310000000000003</v>
      </c>
      <c r="D2315" s="1">
        <v>44721</v>
      </c>
      <c r="E2315">
        <v>0.210227</v>
      </c>
      <c r="F2315">
        <v>0.321023</v>
      </c>
      <c r="G2315">
        <v>0.46875</v>
      </c>
      <c r="H2315">
        <v>1</v>
      </c>
      <c r="I2315">
        <v>0.23170099999999999</v>
      </c>
      <c r="J2315">
        <v>0.47679623428270501</v>
      </c>
      <c r="K2315">
        <v>0.275354267729369</v>
      </c>
      <c r="L2315">
        <v>-0.258523</v>
      </c>
      <c r="M2315">
        <v>0.376075251006037</v>
      </c>
      <c r="N2315" s="2">
        <v>44721</v>
      </c>
      <c r="O2315">
        <v>4115.7700000000004</v>
      </c>
      <c r="P2315">
        <v>4147.12</v>
      </c>
      <c r="Q2315">
        <v>4074.37</v>
      </c>
      <c r="R2315" t="s">
        <v>58</v>
      </c>
      <c r="S2315">
        <v>3</v>
      </c>
      <c r="T2315" t="s">
        <v>494</v>
      </c>
      <c r="U2315" s="4">
        <v>18815.439999999999</v>
      </c>
      <c r="V2315" t="s">
        <v>216</v>
      </c>
      <c r="W2315" t="s">
        <v>48</v>
      </c>
      <c r="X2315" s="1">
        <v>44735.650358796294</v>
      </c>
      <c r="Y2315">
        <v>21.725000000000001</v>
      </c>
      <c r="Z2315">
        <v>3789.98999023437</v>
      </c>
      <c r="AA2315">
        <v>4429.1241442871096</v>
      </c>
      <c r="AB2315">
        <v>29.620000839233398</v>
      </c>
      <c r="AC2315" t="s">
        <v>494</v>
      </c>
      <c r="AD2315" t="s">
        <v>631</v>
      </c>
      <c r="AE2315">
        <v>5.56</v>
      </c>
      <c r="AF2315">
        <v>-18.061004907000001</v>
      </c>
      <c r="AG2315" t="s">
        <v>632</v>
      </c>
      <c r="AH2315" s="4">
        <v>18.600000000000001</v>
      </c>
      <c r="AI2315" s="2">
        <v>44727</v>
      </c>
      <c r="AJ2315" s="2">
        <v>44727</v>
      </c>
      <c r="AK2315">
        <v>2</v>
      </c>
      <c r="AL2315">
        <v>-0.13</v>
      </c>
      <c r="AM2315" s="4">
        <v>0.24</v>
      </c>
      <c r="AN2315" s="4">
        <v>0.34</v>
      </c>
      <c r="AO2315" t="s">
        <v>52</v>
      </c>
      <c r="AP2315" s="2">
        <v>44679</v>
      </c>
      <c r="AQ2315">
        <v>0.35</v>
      </c>
      <c r="AR2315">
        <v>0.2</v>
      </c>
      <c r="AS2315" s="2">
        <v>44720</v>
      </c>
      <c r="AT2315" t="s">
        <v>49</v>
      </c>
      <c r="AU2315" s="1">
        <v>44727.617152777777</v>
      </c>
      <c r="AV2315">
        <v>18.821175</v>
      </c>
      <c r="AW2315">
        <v>2022</v>
      </c>
      <c r="AX2315" t="s">
        <v>494</v>
      </c>
      <c r="AY2315">
        <v>-0.15474591782925301</v>
      </c>
      <c r="AZ2315">
        <v>-2912.5</v>
      </c>
      <c r="BA2315">
        <v>18.82</v>
      </c>
      <c r="BB2315">
        <v>1000</v>
      </c>
      <c r="BC2315">
        <v>1000</v>
      </c>
      <c r="BD2315">
        <v>0.12</v>
      </c>
      <c r="BE2315">
        <v>-0.144302605488518</v>
      </c>
      <c r="BF2315" s="2">
        <v>44720</v>
      </c>
      <c r="BG2315">
        <v>35</v>
      </c>
      <c r="BH2315" t="s">
        <v>583</v>
      </c>
      <c r="BI2315">
        <v>8.5</v>
      </c>
      <c r="BJ2315">
        <v>24.39</v>
      </c>
      <c r="BK2315" t="s">
        <v>583</v>
      </c>
      <c r="BL2315" s="3">
        <v>0.61717592592592596</v>
      </c>
      <c r="BM2315">
        <v>2182</v>
      </c>
      <c r="BN2315">
        <v>2313</v>
      </c>
      <c r="BO2315">
        <v>2313</v>
      </c>
      <c r="BP2315" t="s">
        <v>51</v>
      </c>
      <c r="BQ2315" t="s">
        <v>106</v>
      </c>
      <c r="BR2315">
        <v>0.51200000000000001</v>
      </c>
      <c r="BS2315">
        <v>4</v>
      </c>
      <c r="BV2315" s="9" t="str">
        <f>TEXT(Table1[[#This Row],[CLOSE_DATE]],"YYYYMMDD")&amp;TEXT(Table1[[#This Row],[OPEN_DATE]],"YYYYMMDD")&amp;Table1[[#This Row],[SYMBOL]]</f>
        <v>2022062320220615AFRM</v>
      </c>
      <c r="BW2315">
        <f>IFERROR(VLOOKUP(Table1[[#This Row],[Key]],ownlog!$A:$E,MATCH(BW$1,ownlog!$1:$1,0),FALSE),"")</f>
        <v>-1</v>
      </c>
      <c r="BX2315" t="str">
        <f>IFERROR(VLOOKUP(Table1[[#This Row],[Key]],ownlog!$A:$E,MATCH(BX$1,ownlog!$1:$1,0),FALSE),"")</f>
        <v>should have waited for pullback</v>
      </c>
      <c r="BY2315">
        <f>IFERROR(VLOOKUP(Table1[[#This Row],[Key]],ownlog!$A:$E,MATCH(BY$1,ownlog!$1:$1,0),FALSE),"")</f>
        <v>-1</v>
      </c>
      <c r="BZ2315" t="str">
        <f>IFERROR(VLOOKUP(Table1[[#This Row],[Key]],ownlog!$A:$E,MATCH(BZ$1,ownlog!$1:$1,0),FALSE),"")</f>
        <v>panic exit</v>
      </c>
    </row>
    <row r="2316" spans="1:78" x14ac:dyDescent="0.3">
      <c r="A2316">
        <v>2314</v>
      </c>
      <c r="B2316">
        <v>0.55279999999999996</v>
      </c>
      <c r="C2316">
        <v>-0.69750000000000001</v>
      </c>
      <c r="D2316" s="1">
        <v>44721</v>
      </c>
      <c r="E2316">
        <v>0.210227</v>
      </c>
      <c r="F2316">
        <v>0.321023</v>
      </c>
      <c r="G2316">
        <v>0.46875</v>
      </c>
      <c r="H2316">
        <v>1</v>
      </c>
      <c r="I2316">
        <v>0.23170099999999999</v>
      </c>
      <c r="J2316">
        <v>0.47679623428270501</v>
      </c>
      <c r="K2316">
        <v>0.275354267729369</v>
      </c>
      <c r="L2316">
        <v>-0.258523</v>
      </c>
      <c r="M2316">
        <v>0.376075251006037</v>
      </c>
      <c r="N2316" s="2">
        <v>44721</v>
      </c>
      <c r="O2316">
        <v>4115.7700000000004</v>
      </c>
      <c r="P2316">
        <v>4147.12</v>
      </c>
      <c r="Q2316">
        <v>4074.37</v>
      </c>
      <c r="R2316" t="s">
        <v>58</v>
      </c>
      <c r="S2316">
        <v>3</v>
      </c>
      <c r="T2316" t="s">
        <v>494</v>
      </c>
      <c r="U2316" s="4">
        <v>33054.18</v>
      </c>
      <c r="V2316" t="s">
        <v>216</v>
      </c>
      <c r="W2316" t="s">
        <v>48</v>
      </c>
      <c r="X2316" s="1">
        <v>44735.650567129633</v>
      </c>
      <c r="Y2316">
        <v>59.961468750000002</v>
      </c>
      <c r="Z2316">
        <v>3789.98999023437</v>
      </c>
      <c r="AA2316">
        <v>4429.1241442871096</v>
      </c>
      <c r="AB2316">
        <v>29.620000839233398</v>
      </c>
      <c r="AC2316" t="s">
        <v>494</v>
      </c>
      <c r="AD2316" t="s">
        <v>633</v>
      </c>
      <c r="AE2316">
        <v>3.32</v>
      </c>
      <c r="AF2316">
        <v>-7.3220167499999897</v>
      </c>
      <c r="AG2316" t="s">
        <v>634</v>
      </c>
      <c r="AH2316" s="4">
        <v>64.400000000000006</v>
      </c>
      <c r="AI2316" s="2">
        <v>44727</v>
      </c>
      <c r="AJ2316" s="2">
        <v>44727</v>
      </c>
      <c r="AK2316">
        <v>2</v>
      </c>
      <c r="AL2316">
        <v>0.54</v>
      </c>
      <c r="AM2316" s="4">
        <v>1</v>
      </c>
      <c r="AN2316" s="4">
        <v>1</v>
      </c>
      <c r="AO2316" t="s">
        <v>52</v>
      </c>
      <c r="AP2316" s="2">
        <v>44926</v>
      </c>
      <c r="AQ2316">
        <v>1</v>
      </c>
      <c r="AR2316">
        <v>0.03</v>
      </c>
      <c r="AS2316" s="2">
        <v>44726</v>
      </c>
      <c r="AT2316" t="s">
        <v>49</v>
      </c>
      <c r="AU2316" s="1">
        <v>44727.617546296293</v>
      </c>
      <c r="AV2316">
        <v>66.114999999999995</v>
      </c>
      <c r="AW2316">
        <v>2022</v>
      </c>
      <c r="AX2316" t="s">
        <v>494</v>
      </c>
      <c r="AY2316">
        <v>9.2868486727671395E-2</v>
      </c>
      <c r="AZ2316">
        <v>2456</v>
      </c>
      <c r="BA2316">
        <v>66.12</v>
      </c>
      <c r="BB2316">
        <v>500</v>
      </c>
      <c r="BC2316">
        <v>400</v>
      </c>
      <c r="BD2316">
        <v>0.12</v>
      </c>
      <c r="BE2316">
        <v>-0.144302605488518</v>
      </c>
      <c r="BF2316" s="2">
        <v>44726</v>
      </c>
      <c r="BG2316">
        <v>100</v>
      </c>
      <c r="BH2316" t="s">
        <v>584</v>
      </c>
      <c r="BI2316">
        <v>19.48</v>
      </c>
      <c r="BJ2316">
        <v>19.48</v>
      </c>
      <c r="BK2316" t="s">
        <v>584</v>
      </c>
      <c r="BL2316" s="1">
        <v>0.61754629629629632</v>
      </c>
      <c r="BM2316">
        <v>2185</v>
      </c>
      <c r="BN2316">
        <v>2314</v>
      </c>
      <c r="BO2316">
        <v>2314</v>
      </c>
      <c r="BP2316" t="s">
        <v>51</v>
      </c>
      <c r="BQ2316" t="s">
        <v>106</v>
      </c>
      <c r="BR2316">
        <v>0.51200000000000001</v>
      </c>
      <c r="BS2316">
        <v>4</v>
      </c>
      <c r="BV2316" s="9" t="str">
        <f>TEXT(Table1[[#This Row],[CLOSE_DATE]],"YYYYMMDD")&amp;TEXT(Table1[[#This Row],[OPEN_DATE]],"YYYYMMDD")&amp;Table1[[#This Row],[SYMBOL]]</f>
        <v>2022062320220615SI</v>
      </c>
      <c r="BW2316" t="str">
        <f>IFERROR(VLOOKUP(Table1[[#This Row],[Key]],ownlog!$A:$E,MATCH(BW$1,ownlog!$1:$1,0),FALSE),"")</f>
        <v/>
      </c>
      <c r="BX2316" t="str">
        <f>IFERROR(VLOOKUP(Table1[[#This Row],[Key]],ownlog!$A:$E,MATCH(BX$1,ownlog!$1:$1,0),FALSE),"")</f>
        <v/>
      </c>
      <c r="BY2316" t="str">
        <f>IFERROR(VLOOKUP(Table1[[#This Row],[Key]],ownlog!$A:$E,MATCH(BY$1,ownlog!$1:$1,0),FALSE),"")</f>
        <v/>
      </c>
      <c r="BZ2316" t="str">
        <f>IFERROR(VLOOKUP(Table1[[#This Row],[Key]],ownlog!$A:$E,MATCH(BZ$1,ownlog!$1:$1,0),FALSE),"")</f>
        <v/>
      </c>
    </row>
    <row r="2317" spans="1:78" x14ac:dyDescent="0.3">
      <c r="A2317">
        <v>2315</v>
      </c>
      <c r="B2317">
        <v>0.55279999999999996</v>
      </c>
      <c r="C2317">
        <v>-0.69750000000000001</v>
      </c>
      <c r="D2317" s="1">
        <v>44721</v>
      </c>
      <c r="E2317">
        <v>0.210227</v>
      </c>
      <c r="F2317">
        <v>0.321023</v>
      </c>
      <c r="G2317">
        <v>0.46875</v>
      </c>
      <c r="H2317">
        <v>1</v>
      </c>
      <c r="I2317">
        <v>0.23170099999999999</v>
      </c>
      <c r="J2317">
        <v>0.47679623428270501</v>
      </c>
      <c r="K2317">
        <v>0.275354267729369</v>
      </c>
      <c r="L2317">
        <v>-0.258523</v>
      </c>
      <c r="M2317">
        <v>0.376075251006037</v>
      </c>
      <c r="N2317" s="2">
        <v>44721</v>
      </c>
      <c r="O2317">
        <v>4115.7700000000004</v>
      </c>
      <c r="P2317">
        <v>4147.12</v>
      </c>
      <c r="Q2317">
        <v>4074.37</v>
      </c>
      <c r="R2317" t="s">
        <v>58</v>
      </c>
      <c r="S2317">
        <v>3</v>
      </c>
      <c r="T2317" t="s">
        <v>494</v>
      </c>
      <c r="U2317" s="4">
        <v>33054.18</v>
      </c>
      <c r="V2317" t="s">
        <v>216</v>
      </c>
      <c r="W2317" t="s">
        <v>48</v>
      </c>
      <c r="X2317" s="1">
        <v>44735.650347222225</v>
      </c>
      <c r="Y2317">
        <v>60.075000000000003</v>
      </c>
      <c r="Z2317">
        <v>3789.98999023437</v>
      </c>
      <c r="AA2317">
        <v>4429.1241442871096</v>
      </c>
      <c r="AB2317">
        <v>29.620000839233398</v>
      </c>
      <c r="AC2317" t="s">
        <v>494</v>
      </c>
      <c r="AD2317" t="s">
        <v>633</v>
      </c>
      <c r="AE2317">
        <v>3.32</v>
      </c>
      <c r="AF2317">
        <v>-4.3220167500000004</v>
      </c>
      <c r="AG2317" t="s">
        <v>634</v>
      </c>
      <c r="AH2317" s="4">
        <v>64.400000000000006</v>
      </c>
      <c r="AI2317" s="2">
        <v>44727</v>
      </c>
      <c r="AJ2317" s="2">
        <v>44727</v>
      </c>
      <c r="AK2317">
        <v>2</v>
      </c>
      <c r="AL2317">
        <v>0.54</v>
      </c>
      <c r="AM2317" s="4">
        <v>1</v>
      </c>
      <c r="AN2317" s="4">
        <v>1</v>
      </c>
      <c r="AO2317" t="s">
        <v>52</v>
      </c>
      <c r="AP2317" s="2">
        <v>44926</v>
      </c>
      <c r="AQ2317">
        <v>1</v>
      </c>
      <c r="AR2317">
        <v>0.03</v>
      </c>
      <c r="AS2317" s="2">
        <v>44726</v>
      </c>
      <c r="AT2317" t="s">
        <v>49</v>
      </c>
      <c r="AU2317" s="1">
        <v>44727.617546296293</v>
      </c>
      <c r="AV2317">
        <v>66.114999999999995</v>
      </c>
      <c r="AW2317">
        <v>2022</v>
      </c>
      <c r="AX2317" t="s">
        <v>494</v>
      </c>
      <c r="AY2317">
        <v>9.1204719050139896E-2</v>
      </c>
      <c r="AZ2317">
        <v>603</v>
      </c>
      <c r="BA2317">
        <v>66.12</v>
      </c>
      <c r="BB2317">
        <v>500</v>
      </c>
      <c r="BC2317">
        <v>100</v>
      </c>
      <c r="BD2317">
        <v>0.12</v>
      </c>
      <c r="BE2317">
        <v>-0.144302605488518</v>
      </c>
      <c r="BF2317" s="2">
        <v>44726</v>
      </c>
      <c r="BG2317">
        <v>100</v>
      </c>
      <c r="BH2317" t="s">
        <v>584</v>
      </c>
      <c r="BI2317">
        <v>19.48</v>
      </c>
      <c r="BJ2317">
        <v>19.48</v>
      </c>
      <c r="BK2317" t="s">
        <v>584</v>
      </c>
      <c r="BL2317" s="1">
        <v>0.61754629629629632</v>
      </c>
      <c r="BM2317">
        <v>2180</v>
      </c>
      <c r="BN2317">
        <v>2315</v>
      </c>
      <c r="BO2317">
        <v>2315</v>
      </c>
      <c r="BP2317" t="s">
        <v>51</v>
      </c>
      <c r="BQ2317" t="s">
        <v>106</v>
      </c>
      <c r="BR2317">
        <v>0.51200000000000001</v>
      </c>
      <c r="BS2317">
        <v>4</v>
      </c>
      <c r="BV2317" s="9" t="str">
        <f>TEXT(Table1[[#This Row],[CLOSE_DATE]],"YYYYMMDD")&amp;TEXT(Table1[[#This Row],[OPEN_DATE]],"YYYYMMDD")&amp;Table1[[#This Row],[SYMBOL]]</f>
        <v>2022062320220615SI</v>
      </c>
      <c r="BW2317" t="str">
        <f>IFERROR(VLOOKUP(Table1[[#This Row],[Key]],ownlog!$A:$E,MATCH(BW$1,ownlog!$1:$1,0),FALSE),"")</f>
        <v/>
      </c>
      <c r="BX2317" t="str">
        <f>IFERROR(VLOOKUP(Table1[[#This Row],[Key]],ownlog!$A:$E,MATCH(BX$1,ownlog!$1:$1,0),FALSE),"")</f>
        <v/>
      </c>
      <c r="BY2317" t="str">
        <f>IFERROR(VLOOKUP(Table1[[#This Row],[Key]],ownlog!$A:$E,MATCH(BY$1,ownlog!$1:$1,0),FALSE),"")</f>
        <v/>
      </c>
      <c r="BZ2317" t="str">
        <f>IFERROR(VLOOKUP(Table1[[#This Row],[Key]],ownlog!$A:$E,MATCH(BZ$1,ownlog!$1:$1,0),FALSE),"")</f>
        <v/>
      </c>
    </row>
    <row r="2318" spans="1:78" x14ac:dyDescent="0.3">
      <c r="A2318">
        <v>2316</v>
      </c>
      <c r="B2318">
        <v>0.88319999999999999</v>
      </c>
      <c r="C2318">
        <v>-0.46479999999999999</v>
      </c>
      <c r="D2318" s="1">
        <v>44728</v>
      </c>
      <c r="E2318">
        <v>0.19444400000000001</v>
      </c>
      <c r="F2318">
        <v>0.222222</v>
      </c>
      <c r="G2318">
        <v>0.58333299999999999</v>
      </c>
      <c r="H2318">
        <v>0.99999899999999997</v>
      </c>
      <c r="I2318">
        <v>0.23242162499999899</v>
      </c>
      <c r="J2318">
        <v>0.47679623428270501</v>
      </c>
      <c r="K2318">
        <v>0.275354267729369</v>
      </c>
      <c r="L2318">
        <v>-0.38888899999999998</v>
      </c>
      <c r="M2318">
        <v>0.376075251006037</v>
      </c>
      <c r="N2318" s="2">
        <v>44728</v>
      </c>
      <c r="O2318">
        <v>3789.99</v>
      </c>
      <c r="P2318">
        <v>4119.1000000000004</v>
      </c>
      <c r="Q2318">
        <v>3705.68</v>
      </c>
      <c r="R2318" t="s">
        <v>58</v>
      </c>
      <c r="S2318">
        <v>3</v>
      </c>
      <c r="T2318" t="s">
        <v>494</v>
      </c>
      <c r="U2318" s="4">
        <v>8597.3799999999992</v>
      </c>
      <c r="V2318" t="s">
        <v>216</v>
      </c>
      <c r="W2318" t="s">
        <v>48</v>
      </c>
      <c r="X2318" s="1">
        <v>44735.650127314817</v>
      </c>
      <c r="Y2318">
        <v>70.59</v>
      </c>
      <c r="Z2318">
        <v>3666.77001953125</v>
      </c>
      <c r="AA2318">
        <v>4424.8445935058498</v>
      </c>
      <c r="AB2318">
        <v>32.950000762939403</v>
      </c>
      <c r="AC2318" t="s">
        <v>494</v>
      </c>
      <c r="AD2318" t="s">
        <v>568</v>
      </c>
      <c r="AE2318">
        <v>1.22</v>
      </c>
      <c r="AF2318">
        <v>-5.4326280999999996</v>
      </c>
      <c r="AG2318" t="s">
        <v>563</v>
      </c>
      <c r="AH2318">
        <v>58.41</v>
      </c>
      <c r="AI2318" s="2">
        <v>44728</v>
      </c>
      <c r="AJ2318" s="2">
        <v>44728</v>
      </c>
      <c r="AK2318">
        <v>3</v>
      </c>
      <c r="AL2318">
        <v>0.54</v>
      </c>
      <c r="AM2318" s="4">
        <v>1.75</v>
      </c>
      <c r="AN2318" s="4">
        <v>2.15</v>
      </c>
      <c r="AO2318" t="s">
        <v>52</v>
      </c>
      <c r="AP2318" s="2">
        <v>44926</v>
      </c>
      <c r="AQ2318">
        <v>1.93</v>
      </c>
      <c r="AR2318">
        <v>0.1</v>
      </c>
      <c r="AS2318" s="2">
        <v>44691</v>
      </c>
      <c r="AT2318" t="s">
        <v>49</v>
      </c>
      <c r="AU2318" s="1">
        <v>44728.583692129629</v>
      </c>
      <c r="AV2318">
        <v>57.296666666999997</v>
      </c>
      <c r="AW2318">
        <v>2022</v>
      </c>
      <c r="AX2318" t="s">
        <v>494</v>
      </c>
      <c r="AY2318">
        <v>-0.232154284715619</v>
      </c>
      <c r="AZ2318">
        <v>-3990.5</v>
      </c>
      <c r="BA2318">
        <v>57.32</v>
      </c>
      <c r="BB2318">
        <v>150</v>
      </c>
      <c r="BC2318">
        <v>300</v>
      </c>
      <c r="BD2318">
        <v>0.12</v>
      </c>
      <c r="BE2318">
        <v>-0.171322304762341</v>
      </c>
      <c r="BF2318" s="2">
        <v>44183</v>
      </c>
      <c r="BG2318">
        <v>110</v>
      </c>
      <c r="BH2318" t="s">
        <v>542</v>
      </c>
      <c r="BI2318">
        <v>31.26</v>
      </c>
      <c r="BJ2318">
        <v>16.18</v>
      </c>
      <c r="BK2318" t="s">
        <v>542</v>
      </c>
      <c r="BL2318" s="3">
        <v>0.58857638888888886</v>
      </c>
      <c r="BM2318">
        <v>2177</v>
      </c>
      <c r="BN2318">
        <v>2316</v>
      </c>
      <c r="BO2318">
        <v>2316</v>
      </c>
      <c r="BP2318" t="s">
        <v>51</v>
      </c>
      <c r="BQ2318" t="s">
        <v>106</v>
      </c>
      <c r="BR2318">
        <v>0.51200000000000001</v>
      </c>
      <c r="BS2318">
        <v>4</v>
      </c>
      <c r="BV2318" s="9" t="str">
        <f>TEXT(Table1[[#This Row],[CLOSE_DATE]],"YYYYMMDD")&amp;TEXT(Table1[[#This Row],[OPEN_DATE]],"YYYYMMDD")&amp;Table1[[#This Row],[SYMBOL]]</f>
        <v>2022062320220616DASH</v>
      </c>
      <c r="BW2318" t="str">
        <f>IFERROR(VLOOKUP(Table1[[#This Row],[Key]],ownlog!$A:$E,MATCH(BW$1,ownlog!$1:$1,0),FALSE),"")</f>
        <v/>
      </c>
      <c r="BX2318" t="str">
        <f>IFERROR(VLOOKUP(Table1[[#This Row],[Key]],ownlog!$A:$E,MATCH(BX$1,ownlog!$1:$1,0),FALSE),"")</f>
        <v/>
      </c>
      <c r="BY2318" t="str">
        <f>IFERROR(VLOOKUP(Table1[[#This Row],[Key]],ownlog!$A:$E,MATCH(BY$1,ownlog!$1:$1,0),FALSE),"")</f>
        <v/>
      </c>
      <c r="BZ2318" t="str">
        <f>IFERROR(VLOOKUP(Table1[[#This Row],[Key]],ownlog!$A:$E,MATCH(BZ$1,ownlog!$1:$1,0),FALSE),"")</f>
        <v/>
      </c>
    </row>
    <row r="2319" spans="1:78" x14ac:dyDescent="0.3">
      <c r="A2319">
        <v>2317</v>
      </c>
      <c r="B2319">
        <v>2.1453000000000002</v>
      </c>
      <c r="C2319">
        <v>-0.69969999999999999</v>
      </c>
      <c r="D2319" s="1">
        <v>44728</v>
      </c>
      <c r="E2319">
        <v>0.19444400000000001</v>
      </c>
      <c r="F2319">
        <v>0.222222</v>
      </c>
      <c r="G2319">
        <v>0.58333299999999999</v>
      </c>
      <c r="H2319">
        <v>0.99999899999999997</v>
      </c>
      <c r="I2319">
        <v>0.23242162499999899</v>
      </c>
      <c r="J2319">
        <v>0.47679623428270501</v>
      </c>
      <c r="K2319">
        <v>0.275354267729369</v>
      </c>
      <c r="L2319">
        <v>-0.38888899999999998</v>
      </c>
      <c r="M2319">
        <v>0.376075251006037</v>
      </c>
      <c r="N2319" s="2">
        <v>44728</v>
      </c>
      <c r="O2319">
        <v>3789.99</v>
      </c>
      <c r="P2319">
        <v>4119.1000000000004</v>
      </c>
      <c r="Q2319">
        <v>3705.68</v>
      </c>
      <c r="R2319" t="s">
        <v>58</v>
      </c>
      <c r="S2319">
        <v>3</v>
      </c>
      <c r="T2319" t="s">
        <v>494</v>
      </c>
      <c r="U2319" s="4">
        <v>7632.61</v>
      </c>
      <c r="V2319" t="s">
        <v>200</v>
      </c>
      <c r="W2319" t="s">
        <v>48</v>
      </c>
      <c r="X2319" s="1">
        <v>44735.650046296294</v>
      </c>
      <c r="Y2319">
        <v>59.595768749999998</v>
      </c>
      <c r="Z2319">
        <v>3666.77001953125</v>
      </c>
      <c r="AA2319">
        <v>4424.8445935058498</v>
      </c>
      <c r="AB2319">
        <v>32.950000762939403</v>
      </c>
      <c r="AC2319" t="s">
        <v>494</v>
      </c>
      <c r="AD2319" t="s">
        <v>580</v>
      </c>
      <c r="AE2319">
        <v>1.19</v>
      </c>
      <c r="AF2319">
        <v>-5.1943151649999999</v>
      </c>
      <c r="AG2319" t="s">
        <v>582</v>
      </c>
      <c r="AH2319" s="4">
        <v>50.87</v>
      </c>
      <c r="AI2319" s="2">
        <v>44728</v>
      </c>
      <c r="AJ2319" s="2">
        <v>44728</v>
      </c>
      <c r="AK2319">
        <v>3</v>
      </c>
      <c r="AL2319">
        <v>-0.46</v>
      </c>
      <c r="AM2319" s="4">
        <v>1</v>
      </c>
      <c r="AN2319" s="4">
        <v>1</v>
      </c>
      <c r="AO2319" t="s">
        <v>52</v>
      </c>
      <c r="AP2319" s="2">
        <v>44561</v>
      </c>
      <c r="AQ2319">
        <v>1</v>
      </c>
      <c r="AR2319">
        <v>0.1</v>
      </c>
      <c r="AS2319" s="2">
        <v>44719</v>
      </c>
      <c r="AT2319" t="s">
        <v>49</v>
      </c>
      <c r="AU2319" s="1">
        <v>44728.583865740744</v>
      </c>
      <c r="AV2319">
        <v>50.892333333000003</v>
      </c>
      <c r="AW2319">
        <v>2022</v>
      </c>
      <c r="AX2319" t="s">
        <v>494</v>
      </c>
      <c r="AY2319">
        <v>-0.171473109899798</v>
      </c>
      <c r="AZ2319">
        <v>-1309</v>
      </c>
      <c r="BA2319">
        <v>50.89</v>
      </c>
      <c r="BB2319">
        <v>150</v>
      </c>
      <c r="BC2319">
        <v>150</v>
      </c>
      <c r="BD2319">
        <v>0.1</v>
      </c>
      <c r="BE2319">
        <v>-0.171322304762341</v>
      </c>
      <c r="BF2319" s="2">
        <v>44318</v>
      </c>
      <c r="BG2319">
        <v>160</v>
      </c>
      <c r="BH2319" t="s">
        <v>581</v>
      </c>
      <c r="BI2319">
        <v>15.28</v>
      </c>
      <c r="BJ2319">
        <v>15.28</v>
      </c>
      <c r="BK2319" t="s">
        <v>581</v>
      </c>
      <c r="BL2319" s="3">
        <v>0.58387731481481486</v>
      </c>
      <c r="BM2319">
        <v>2174</v>
      </c>
      <c r="BN2319">
        <v>2317</v>
      </c>
      <c r="BO2319">
        <v>2317</v>
      </c>
      <c r="BP2319" t="s">
        <v>51</v>
      </c>
      <c r="BQ2319" t="s">
        <v>106</v>
      </c>
      <c r="BR2319">
        <v>0.51200000000000001</v>
      </c>
      <c r="BS2319">
        <v>8</v>
      </c>
      <c r="BV2319" s="9" t="str">
        <f>TEXT(Table1[[#This Row],[CLOSE_DATE]],"YYYYMMDD")&amp;TEXT(Table1[[#This Row],[OPEN_DATE]],"YYYYMMDD")&amp;Table1[[#This Row],[SYMBOL]]</f>
        <v>2022062320220616COIN</v>
      </c>
      <c r="BW2319" t="str">
        <f>IFERROR(VLOOKUP(Table1[[#This Row],[Key]],ownlog!$A:$E,MATCH(BW$1,ownlog!$1:$1,0),FALSE),"")</f>
        <v/>
      </c>
      <c r="BX2319" t="str">
        <f>IFERROR(VLOOKUP(Table1[[#This Row],[Key]],ownlog!$A:$E,MATCH(BX$1,ownlog!$1:$1,0),FALSE),"")</f>
        <v/>
      </c>
      <c r="BY2319" t="str">
        <f>IFERROR(VLOOKUP(Table1[[#This Row],[Key]],ownlog!$A:$E,MATCH(BY$1,ownlog!$1:$1,0),FALSE),"")</f>
        <v/>
      </c>
      <c r="BZ2319" t="str">
        <f>IFERROR(VLOOKUP(Table1[[#This Row],[Key]],ownlog!$A:$E,MATCH(BZ$1,ownlog!$1:$1,0),FALSE),"")</f>
        <v/>
      </c>
    </row>
    <row r="2320" spans="1:78" x14ac:dyDescent="0.3">
      <c r="A2320">
        <v>2318</v>
      </c>
      <c r="B2320">
        <v>1.1008</v>
      </c>
      <c r="C2320">
        <v>-0.62370000000000003</v>
      </c>
      <c r="D2320" s="1">
        <v>44728</v>
      </c>
      <c r="E2320">
        <v>0.19444400000000001</v>
      </c>
      <c r="F2320">
        <v>0.222222</v>
      </c>
      <c r="G2320">
        <v>0.58333299999999999</v>
      </c>
      <c r="H2320">
        <v>0.99999899999999997</v>
      </c>
      <c r="I2320">
        <v>0.23242162499999899</v>
      </c>
      <c r="J2320">
        <v>0.47679623428270501</v>
      </c>
      <c r="K2320">
        <v>0.275354267729369</v>
      </c>
      <c r="L2320">
        <v>-0.38888899999999998</v>
      </c>
      <c r="M2320">
        <v>0.376075251006037</v>
      </c>
      <c r="N2320" s="2">
        <v>44728</v>
      </c>
      <c r="O2320">
        <v>3789.99</v>
      </c>
      <c r="P2320">
        <v>4119.1000000000004</v>
      </c>
      <c r="Q2320">
        <v>3705.68</v>
      </c>
      <c r="R2320" t="s">
        <v>58</v>
      </c>
      <c r="S2320">
        <v>3</v>
      </c>
      <c r="T2320" t="s">
        <v>494</v>
      </c>
      <c r="U2320" s="4">
        <v>8305.24</v>
      </c>
      <c r="V2320" t="s">
        <v>216</v>
      </c>
      <c r="W2320" t="s">
        <v>48</v>
      </c>
      <c r="X2320" s="1">
        <v>44735.650358796294</v>
      </c>
      <c r="Y2320">
        <v>21.725000000000001</v>
      </c>
      <c r="Z2320">
        <v>3666.77001953125</v>
      </c>
      <c r="AA2320">
        <v>4424.8445935058498</v>
      </c>
      <c r="AB2320">
        <v>32.950000762939403</v>
      </c>
      <c r="AC2320" t="s">
        <v>494</v>
      </c>
      <c r="AD2320" t="s">
        <v>631</v>
      </c>
      <c r="AE2320">
        <v>2.76</v>
      </c>
      <c r="AF2320">
        <v>-15.255252856</v>
      </c>
      <c r="AG2320" t="s">
        <v>632</v>
      </c>
      <c r="AH2320" s="4">
        <v>16.66</v>
      </c>
      <c r="AI2320" s="2">
        <v>44728</v>
      </c>
      <c r="AJ2320" s="2">
        <v>44728</v>
      </c>
      <c r="AK2320">
        <v>3</v>
      </c>
      <c r="AL2320">
        <v>-0.14000000000000001</v>
      </c>
      <c r="AM2320" s="4">
        <v>0.24</v>
      </c>
      <c r="AN2320" s="4">
        <v>0.34</v>
      </c>
      <c r="AO2320" t="s">
        <v>52</v>
      </c>
      <c r="AP2320" s="2">
        <v>44679</v>
      </c>
      <c r="AQ2320">
        <v>0.35</v>
      </c>
      <c r="AR2320">
        <v>0.2</v>
      </c>
      <c r="AS2320" s="2">
        <v>44720</v>
      </c>
      <c r="AT2320" t="s">
        <v>49</v>
      </c>
      <c r="AU2320" s="1">
        <v>44728.584085648145</v>
      </c>
      <c r="AV2320">
        <v>16.615970000000001</v>
      </c>
      <c r="AW2320">
        <v>2022</v>
      </c>
      <c r="AX2320" t="s">
        <v>494</v>
      </c>
      <c r="AY2320">
        <v>-0.30904003798754998</v>
      </c>
      <c r="AZ2320">
        <v>-2567.5</v>
      </c>
      <c r="BA2320">
        <v>16.62</v>
      </c>
      <c r="BB2320">
        <v>500</v>
      </c>
      <c r="BC2320">
        <v>500</v>
      </c>
      <c r="BD2320">
        <v>0.12</v>
      </c>
      <c r="BE2320">
        <v>-0.171322304762341</v>
      </c>
      <c r="BF2320" s="2">
        <v>44720</v>
      </c>
      <c r="BG2320">
        <v>35</v>
      </c>
      <c r="BH2320" t="s">
        <v>583</v>
      </c>
      <c r="BI2320">
        <v>6.27</v>
      </c>
      <c r="BJ2320">
        <v>17.98</v>
      </c>
      <c r="BK2320" t="s">
        <v>583</v>
      </c>
      <c r="BL2320" s="3">
        <v>0.58417824074074076</v>
      </c>
      <c r="BM2320">
        <v>2183</v>
      </c>
      <c r="BN2320">
        <v>2318</v>
      </c>
      <c r="BO2320">
        <v>2318</v>
      </c>
      <c r="BP2320" t="s">
        <v>51</v>
      </c>
      <c r="BQ2320" t="s">
        <v>106</v>
      </c>
      <c r="BR2320">
        <v>0.51200000000000001</v>
      </c>
      <c r="BS2320">
        <v>4</v>
      </c>
      <c r="BV2320" s="9" t="str">
        <f>TEXT(Table1[[#This Row],[CLOSE_DATE]],"YYYYMMDD")&amp;TEXT(Table1[[#This Row],[OPEN_DATE]],"YYYYMMDD")&amp;Table1[[#This Row],[SYMBOL]]</f>
        <v>2022062320220616AFRM</v>
      </c>
      <c r="BW2320">
        <f>IFERROR(VLOOKUP(Table1[[#This Row],[Key]],ownlog!$A:$E,MATCH(BW$1,ownlog!$1:$1,0),FALSE),"")</f>
        <v>-1</v>
      </c>
      <c r="BX2320" t="str">
        <f>IFERROR(VLOOKUP(Table1[[#This Row],[Key]],ownlog!$A:$E,MATCH(BX$1,ownlog!$1:$1,0),FALSE),"")</f>
        <v>should have waited for pullback</v>
      </c>
      <c r="BY2320">
        <f>IFERROR(VLOOKUP(Table1[[#This Row],[Key]],ownlog!$A:$E,MATCH(BY$1,ownlog!$1:$1,0),FALSE),"")</f>
        <v>-1</v>
      </c>
      <c r="BZ2320" t="str">
        <f>IFERROR(VLOOKUP(Table1[[#This Row],[Key]],ownlog!$A:$E,MATCH(BZ$1,ownlog!$1:$1,0),FALSE),"")</f>
        <v>panic exit</v>
      </c>
    </row>
    <row r="2321" spans="1:78" x14ac:dyDescent="0.3">
      <c r="A2321">
        <v>2319</v>
      </c>
      <c r="B2321">
        <v>0.70009999999999994</v>
      </c>
      <c r="C2321">
        <v>-0.74370000000000003</v>
      </c>
      <c r="D2321" s="1">
        <v>44728</v>
      </c>
      <c r="E2321">
        <v>0.19444400000000001</v>
      </c>
      <c r="F2321">
        <v>0.222222</v>
      </c>
      <c r="G2321">
        <v>0.58333299999999999</v>
      </c>
      <c r="H2321">
        <v>0.99999899999999997</v>
      </c>
      <c r="I2321">
        <v>0.23242162499999899</v>
      </c>
      <c r="J2321">
        <v>0.47679623428270501</v>
      </c>
      <c r="K2321">
        <v>0.275354267729369</v>
      </c>
      <c r="L2321">
        <v>-0.38888899999999998</v>
      </c>
      <c r="M2321">
        <v>0.376075251006037</v>
      </c>
      <c r="N2321" s="2">
        <v>44728</v>
      </c>
      <c r="O2321">
        <v>3789.99</v>
      </c>
      <c r="P2321">
        <v>4119.1000000000004</v>
      </c>
      <c r="Q2321">
        <v>3705.68</v>
      </c>
      <c r="R2321" t="s">
        <v>58</v>
      </c>
      <c r="S2321">
        <v>3</v>
      </c>
      <c r="T2321" t="s">
        <v>494</v>
      </c>
      <c r="U2321" s="4">
        <v>11730.71</v>
      </c>
      <c r="V2321" t="s">
        <v>216</v>
      </c>
      <c r="W2321" t="s">
        <v>48</v>
      </c>
      <c r="X2321" s="1">
        <v>44735.650567129633</v>
      </c>
      <c r="Y2321">
        <v>59.961468750000002</v>
      </c>
      <c r="Z2321">
        <v>3666.77001953125</v>
      </c>
      <c r="AA2321">
        <v>4424.8445935058498</v>
      </c>
      <c r="AB2321">
        <v>32.950000762939403</v>
      </c>
      <c r="AC2321" t="s">
        <v>494</v>
      </c>
      <c r="AD2321" t="s">
        <v>633</v>
      </c>
      <c r="AE2321">
        <v>1.29</v>
      </c>
      <c r="AF2321">
        <v>-5.2946628000000002</v>
      </c>
      <c r="AG2321" t="s">
        <v>634</v>
      </c>
      <c r="AH2321" s="4">
        <v>58.82</v>
      </c>
      <c r="AI2321" s="2">
        <v>44728</v>
      </c>
      <c r="AJ2321" s="2">
        <v>44728</v>
      </c>
      <c r="AK2321">
        <v>3</v>
      </c>
      <c r="AL2321">
        <v>0.54</v>
      </c>
      <c r="AM2321" s="4">
        <v>1</v>
      </c>
      <c r="AN2321" s="4">
        <v>1</v>
      </c>
      <c r="AO2321" t="s">
        <v>52</v>
      </c>
      <c r="AP2321" s="2">
        <v>44926</v>
      </c>
      <c r="AQ2321">
        <v>1</v>
      </c>
      <c r="AR2321">
        <v>0.03</v>
      </c>
      <c r="AS2321" s="2">
        <v>44726</v>
      </c>
      <c r="AT2321" t="s">
        <v>49</v>
      </c>
      <c r="AU2321" s="1">
        <v>44728.584282407406</v>
      </c>
      <c r="AV2321">
        <v>58.66</v>
      </c>
      <c r="AW2321">
        <v>2022</v>
      </c>
      <c r="AX2321" t="s">
        <v>494</v>
      </c>
      <c r="AY2321">
        <v>-2.2502557108762301E-2</v>
      </c>
      <c r="AZ2321">
        <v>-264</v>
      </c>
      <c r="BA2321">
        <v>58.66</v>
      </c>
      <c r="BB2321">
        <v>200</v>
      </c>
      <c r="BC2321">
        <v>200</v>
      </c>
      <c r="BD2321">
        <v>0.12</v>
      </c>
      <c r="BE2321">
        <v>-0.171322304762341</v>
      </c>
      <c r="BF2321" s="2">
        <v>44726</v>
      </c>
      <c r="BG2321">
        <v>100</v>
      </c>
      <c r="BH2321" t="s">
        <v>584</v>
      </c>
      <c r="BI2321">
        <v>15.08</v>
      </c>
      <c r="BJ2321">
        <v>15.08</v>
      </c>
      <c r="BK2321" t="s">
        <v>584</v>
      </c>
      <c r="BL2321" s="1">
        <v>0.58428240740740744</v>
      </c>
      <c r="BM2321">
        <v>2186</v>
      </c>
      <c r="BN2321">
        <v>2319</v>
      </c>
      <c r="BO2321">
        <v>2319</v>
      </c>
      <c r="BP2321" t="s">
        <v>51</v>
      </c>
      <c r="BQ2321" t="s">
        <v>106</v>
      </c>
      <c r="BR2321">
        <v>0.51200000000000001</v>
      </c>
      <c r="BS2321">
        <v>4</v>
      </c>
      <c r="BV2321" s="9" t="str">
        <f>TEXT(Table1[[#This Row],[CLOSE_DATE]],"YYYYMMDD")&amp;TEXT(Table1[[#This Row],[OPEN_DATE]],"YYYYMMDD")&amp;Table1[[#This Row],[SYMBOL]]</f>
        <v>2022062320220616SI</v>
      </c>
      <c r="BW2321" t="str">
        <f>IFERROR(VLOOKUP(Table1[[#This Row],[Key]],ownlog!$A:$E,MATCH(BW$1,ownlog!$1:$1,0),FALSE),"")</f>
        <v/>
      </c>
      <c r="BX2321" t="str">
        <f>IFERROR(VLOOKUP(Table1[[#This Row],[Key]],ownlog!$A:$E,MATCH(BX$1,ownlog!$1:$1,0),FALSE),"")</f>
        <v/>
      </c>
      <c r="BY2321" t="str">
        <f>IFERROR(VLOOKUP(Table1[[#This Row],[Key]],ownlog!$A:$E,MATCH(BY$1,ownlog!$1:$1,0),FALSE),"")</f>
        <v/>
      </c>
      <c r="BZ2321" t="str">
        <f>IFERROR(VLOOKUP(Table1[[#This Row],[Key]],ownlog!$A:$E,MATCH(BZ$1,ownlog!$1:$1,0),FALSE),"")</f>
        <v/>
      </c>
    </row>
    <row r="2322" spans="1:78" x14ac:dyDescent="0.3">
      <c r="A2322">
        <v>2320</v>
      </c>
      <c r="B2322">
        <v>0.88319999999999999</v>
      </c>
      <c r="C2322">
        <v>-0.46479999999999999</v>
      </c>
      <c r="D2322" s="1">
        <v>44728</v>
      </c>
      <c r="E2322">
        <v>0.19444400000000001</v>
      </c>
      <c r="F2322">
        <v>0.222222</v>
      </c>
      <c r="G2322">
        <v>0.58333299999999999</v>
      </c>
      <c r="H2322">
        <v>0.99999899999999997</v>
      </c>
      <c r="I2322">
        <v>0.23242162499999899</v>
      </c>
      <c r="J2322">
        <v>0.47679623428270501</v>
      </c>
      <c r="K2322">
        <v>0.275354267729369</v>
      </c>
      <c r="L2322">
        <v>-0.38888899999999998</v>
      </c>
      <c r="M2322">
        <v>0.376075251006037</v>
      </c>
      <c r="N2322" s="2">
        <v>44728</v>
      </c>
      <c r="O2322">
        <v>3789.99</v>
      </c>
      <c r="P2322">
        <v>4119.1000000000004</v>
      </c>
      <c r="Q2322">
        <v>3705.68</v>
      </c>
      <c r="R2322" t="s">
        <v>58</v>
      </c>
      <c r="S2322">
        <v>3</v>
      </c>
      <c r="T2322" t="s">
        <v>494</v>
      </c>
      <c r="U2322" s="4">
        <v>8597.3799999999992</v>
      </c>
      <c r="V2322" t="s">
        <v>216</v>
      </c>
      <c r="W2322" t="s">
        <v>48</v>
      </c>
      <c r="X2322" s="1">
        <v>44735.650127314817</v>
      </c>
      <c r="Y2322">
        <v>70.59</v>
      </c>
      <c r="Z2322">
        <v>3666.77001953125</v>
      </c>
      <c r="AA2322">
        <v>4424.8445935058498</v>
      </c>
      <c r="AB2322">
        <v>32.950000762939403</v>
      </c>
      <c r="AC2322" t="s">
        <v>494</v>
      </c>
      <c r="AD2322" t="s">
        <v>568</v>
      </c>
      <c r="AE2322">
        <v>1.22</v>
      </c>
      <c r="AF2322">
        <v>-4.7164091990000001</v>
      </c>
      <c r="AG2322" t="s">
        <v>563</v>
      </c>
      <c r="AH2322" s="4">
        <v>58.41</v>
      </c>
      <c r="AI2322" s="2">
        <v>44728</v>
      </c>
      <c r="AJ2322" s="2">
        <v>44728</v>
      </c>
      <c r="AK2322">
        <v>3</v>
      </c>
      <c r="AL2322">
        <v>0.54</v>
      </c>
      <c r="AM2322" s="4">
        <v>1.75</v>
      </c>
      <c r="AN2322" s="4">
        <v>2.15</v>
      </c>
      <c r="AO2322" t="s">
        <v>52</v>
      </c>
      <c r="AP2322" s="2">
        <v>44926</v>
      </c>
      <c r="AQ2322">
        <v>1.93</v>
      </c>
      <c r="AR2322">
        <v>0.1</v>
      </c>
      <c r="AS2322" s="2">
        <v>44691</v>
      </c>
      <c r="AT2322" t="s">
        <v>49</v>
      </c>
      <c r="AU2322" s="1">
        <v>44728.588530092595</v>
      </c>
      <c r="AV2322">
        <v>57.324366667</v>
      </c>
      <c r="AW2322">
        <v>2022</v>
      </c>
      <c r="AX2322" t="s">
        <v>494</v>
      </c>
      <c r="AY2322">
        <v>-0.23189673268533301</v>
      </c>
      <c r="AZ2322">
        <v>-1994</v>
      </c>
      <c r="BA2322">
        <v>57.32</v>
      </c>
      <c r="BB2322">
        <v>150</v>
      </c>
      <c r="BC2322">
        <v>150</v>
      </c>
      <c r="BD2322">
        <v>0.12</v>
      </c>
      <c r="BE2322">
        <v>-0.171322304762341</v>
      </c>
      <c r="BF2322" s="2">
        <v>44183</v>
      </c>
      <c r="BG2322">
        <v>110</v>
      </c>
      <c r="BH2322" t="s">
        <v>542</v>
      </c>
      <c r="BI2322">
        <v>31.26</v>
      </c>
      <c r="BJ2322">
        <v>16.18</v>
      </c>
      <c r="BK2322" t="s">
        <v>542</v>
      </c>
      <c r="BL2322" s="1">
        <v>0.58857638888888886</v>
      </c>
      <c r="BM2322">
        <v>2178</v>
      </c>
      <c r="BN2322">
        <v>2320</v>
      </c>
      <c r="BO2322">
        <v>2320</v>
      </c>
      <c r="BP2322" t="s">
        <v>51</v>
      </c>
      <c r="BQ2322" t="s">
        <v>106</v>
      </c>
      <c r="BR2322">
        <v>0.51200000000000001</v>
      </c>
      <c r="BS2322">
        <v>4</v>
      </c>
      <c r="BV2322" s="9" t="str">
        <f>TEXT(Table1[[#This Row],[CLOSE_DATE]],"YYYYMMDD")&amp;TEXT(Table1[[#This Row],[OPEN_DATE]],"YYYYMMDD")&amp;Table1[[#This Row],[SYMBOL]]</f>
        <v>2022062320220616DASH</v>
      </c>
      <c r="BW2322" t="str">
        <f>IFERROR(VLOOKUP(Table1[[#This Row],[Key]],ownlog!$A:$E,MATCH(BW$1,ownlog!$1:$1,0),FALSE),"")</f>
        <v/>
      </c>
      <c r="BX2322" t="str">
        <f>IFERROR(VLOOKUP(Table1[[#This Row],[Key]],ownlog!$A:$E,MATCH(BX$1,ownlog!$1:$1,0),FALSE),"")</f>
        <v/>
      </c>
      <c r="BY2322" t="str">
        <f>IFERROR(VLOOKUP(Table1[[#This Row],[Key]],ownlog!$A:$E,MATCH(BY$1,ownlog!$1:$1,0),FALSE),"")</f>
        <v/>
      </c>
      <c r="BZ2322" t="str">
        <f>IFERROR(VLOOKUP(Table1[[#This Row],[Key]],ownlog!$A:$E,MATCH(BZ$1,ownlog!$1:$1,0),FALSE),"")</f>
        <v/>
      </c>
    </row>
    <row r="2323" spans="1:78" x14ac:dyDescent="0.3">
      <c r="A2323">
        <v>2321</v>
      </c>
      <c r="B2323">
        <v>-0.1085</v>
      </c>
      <c r="C2323">
        <v>-7.22E-2</v>
      </c>
      <c r="D2323" s="1">
        <v>44728</v>
      </c>
      <c r="E2323">
        <v>0.19444400000000001</v>
      </c>
      <c r="F2323">
        <v>0.222222</v>
      </c>
      <c r="G2323">
        <v>0.58333299999999999</v>
      </c>
      <c r="H2323">
        <v>0.99999899999999997</v>
      </c>
      <c r="I2323">
        <v>0.23242162499999899</v>
      </c>
      <c r="J2323">
        <v>0.47679623428270501</v>
      </c>
      <c r="K2323">
        <v>0.275354267729369</v>
      </c>
      <c r="L2323">
        <v>-0.38888899999999998</v>
      </c>
      <c r="M2323">
        <v>0.376075251006037</v>
      </c>
      <c r="N2323" s="2">
        <v>44728</v>
      </c>
      <c r="O2323">
        <v>3789.99</v>
      </c>
      <c r="P2323">
        <v>4119.1000000000004</v>
      </c>
      <c r="Q2323">
        <v>3705.68</v>
      </c>
      <c r="R2323" t="s">
        <v>50</v>
      </c>
      <c r="S2323">
        <v>3</v>
      </c>
      <c r="T2323" t="s">
        <v>494</v>
      </c>
      <c r="U2323" s="4" t="s">
        <v>494</v>
      </c>
      <c r="V2323" t="s">
        <v>200</v>
      </c>
      <c r="W2323" t="s">
        <v>49</v>
      </c>
      <c r="X2323" s="1">
        <v>45000.496550925927</v>
      </c>
      <c r="Y2323">
        <v>70.768212500000004</v>
      </c>
      <c r="Z2323">
        <v>3764.7900390625</v>
      </c>
      <c r="AA2323">
        <v>4416.7375439453099</v>
      </c>
      <c r="AB2323">
        <v>30.190000534057599</v>
      </c>
      <c r="AC2323" t="s">
        <v>494</v>
      </c>
      <c r="AD2323" t="s">
        <v>494</v>
      </c>
      <c r="AE2323">
        <v>1</v>
      </c>
      <c r="AF2323">
        <v>-7.8533748399999999</v>
      </c>
      <c r="AG2323" t="s">
        <v>494</v>
      </c>
      <c r="AH2323" s="4" t="s">
        <v>494</v>
      </c>
      <c r="AI2323" s="2">
        <v>44733</v>
      </c>
      <c r="AJ2323" s="2">
        <v>44733</v>
      </c>
      <c r="AK2323">
        <v>1</v>
      </c>
      <c r="AL2323" t="s">
        <v>494</v>
      </c>
      <c r="AM2323" s="4" t="s">
        <v>494</v>
      </c>
      <c r="AN2323" s="4" t="s">
        <v>494</v>
      </c>
      <c r="AO2323" t="s">
        <v>52</v>
      </c>
      <c r="AP2323" s="2" t="s">
        <v>494</v>
      </c>
      <c r="AQ2323" t="s">
        <v>494</v>
      </c>
      <c r="AR2323">
        <v>0.1</v>
      </c>
      <c r="AS2323" s="2" t="s">
        <v>494</v>
      </c>
      <c r="AT2323" t="s">
        <v>48</v>
      </c>
      <c r="AU2323" s="1">
        <v>44733.396863425929</v>
      </c>
      <c r="AV2323">
        <v>83.11</v>
      </c>
      <c r="AW2323">
        <v>2022</v>
      </c>
      <c r="AX2323" t="s">
        <v>494</v>
      </c>
      <c r="AY2323">
        <v>-0.148890025267717</v>
      </c>
      <c r="AZ2323">
        <v>-2474.85</v>
      </c>
      <c r="BA2323">
        <v>83.11</v>
      </c>
      <c r="BB2323">
        <v>200</v>
      </c>
      <c r="BC2323">
        <v>200</v>
      </c>
      <c r="BD2323">
        <v>0.12</v>
      </c>
      <c r="BE2323">
        <v>-0.14760838704951601</v>
      </c>
      <c r="BF2323" s="2" t="s">
        <v>494</v>
      </c>
      <c r="BG2323" t="s">
        <v>494</v>
      </c>
      <c r="BH2323" t="s">
        <v>122</v>
      </c>
      <c r="BI2323" t="s">
        <v>494</v>
      </c>
      <c r="BJ2323">
        <v>20.745000000000001</v>
      </c>
      <c r="BK2323" t="s">
        <v>494</v>
      </c>
      <c r="BL2323" s="1">
        <v>0.39687499999999998</v>
      </c>
      <c r="BM2323">
        <v>2293</v>
      </c>
      <c r="BN2323">
        <v>2321</v>
      </c>
      <c r="BO2323">
        <v>2321</v>
      </c>
      <c r="BP2323" t="s">
        <v>51</v>
      </c>
      <c r="BQ2323" t="s">
        <v>106</v>
      </c>
      <c r="BR2323">
        <v>0.51200000000000001</v>
      </c>
      <c r="BS2323">
        <v>6</v>
      </c>
      <c r="BV2323" s="9" t="str">
        <f>TEXT(Table1[[#This Row],[CLOSE_DATE]],"YYYYMMDD")&amp;TEXT(Table1[[#This Row],[OPEN_DATE]],"YYYYMMDD")&amp;Table1[[#This Row],[SYMBOL]]</f>
        <v>2023031520220621CHK</v>
      </c>
      <c r="BW2323" t="str">
        <f>IFERROR(VLOOKUP(Table1[[#This Row],[Key]],ownlog!$A:$E,MATCH(BW$1,ownlog!$1:$1,0),FALSE),"")</f>
        <v/>
      </c>
      <c r="BX2323" t="str">
        <f>IFERROR(VLOOKUP(Table1[[#This Row],[Key]],ownlog!$A:$E,MATCH(BX$1,ownlog!$1:$1,0),FALSE),"")</f>
        <v/>
      </c>
      <c r="BY2323" t="str">
        <f>IFERROR(VLOOKUP(Table1[[#This Row],[Key]],ownlog!$A:$E,MATCH(BY$1,ownlog!$1:$1,0),FALSE),"")</f>
        <v/>
      </c>
      <c r="BZ2323" t="str">
        <f>IFERROR(VLOOKUP(Table1[[#This Row],[Key]],ownlog!$A:$E,MATCH(BZ$1,ownlog!$1:$1,0),FALSE),"")</f>
        <v/>
      </c>
    </row>
    <row r="2324" spans="1:78" x14ac:dyDescent="0.3">
      <c r="A2324">
        <v>2322</v>
      </c>
      <c r="B2324">
        <v>0.7026</v>
      </c>
      <c r="C2324">
        <v>-0.54600000000000004</v>
      </c>
      <c r="D2324" s="1">
        <v>44735</v>
      </c>
      <c r="E2324">
        <v>0.182033</v>
      </c>
      <c r="F2324">
        <v>0.22458600000000001</v>
      </c>
      <c r="G2324">
        <v>0.59338100000000005</v>
      </c>
      <c r="H2324">
        <v>1</v>
      </c>
      <c r="I2324">
        <v>0.23462775</v>
      </c>
      <c r="J2324">
        <v>0.47679623428270501</v>
      </c>
      <c r="K2324">
        <v>0.275354267729369</v>
      </c>
      <c r="L2324">
        <v>-0.41134799999999999</v>
      </c>
      <c r="M2324">
        <v>0.376075251006037</v>
      </c>
      <c r="N2324" s="2">
        <v>44735</v>
      </c>
      <c r="O2324">
        <v>3759.89</v>
      </c>
      <c r="P2324">
        <v>3801.79</v>
      </c>
      <c r="Q2324">
        <v>3636.87</v>
      </c>
      <c r="R2324" t="s">
        <v>58</v>
      </c>
      <c r="S2324">
        <v>3</v>
      </c>
      <c r="T2324" t="s">
        <v>494</v>
      </c>
      <c r="U2324" s="4">
        <v>8206.7900000000009</v>
      </c>
      <c r="V2324" t="s">
        <v>207</v>
      </c>
      <c r="W2324" t="s">
        <v>48</v>
      </c>
      <c r="X2324" s="1">
        <v>44735.649861111109</v>
      </c>
      <c r="Y2324">
        <v>43.875</v>
      </c>
      <c r="Z2324">
        <v>3795.72998046875</v>
      </c>
      <c r="AA2324">
        <v>4409.23834350585</v>
      </c>
      <c r="AB2324">
        <v>29.049999237060501</v>
      </c>
      <c r="AC2324" t="s">
        <v>494</v>
      </c>
      <c r="AD2324" t="s">
        <v>566</v>
      </c>
      <c r="AE2324">
        <v>1.21</v>
      </c>
      <c r="AF2324">
        <v>-3.2139622839999999</v>
      </c>
      <c r="AG2324" t="s">
        <v>565</v>
      </c>
      <c r="AH2324" s="4" t="s">
        <v>494</v>
      </c>
      <c r="AI2324" s="2">
        <v>44735</v>
      </c>
      <c r="AJ2324" s="2">
        <v>44735</v>
      </c>
      <c r="AK2324">
        <v>3</v>
      </c>
      <c r="AL2324" t="s">
        <v>494</v>
      </c>
      <c r="AM2324" s="4" t="s">
        <v>494</v>
      </c>
      <c r="AN2324" s="4" t="s">
        <v>494</v>
      </c>
      <c r="AO2324" t="s">
        <v>52</v>
      </c>
      <c r="AP2324" s="2" t="s">
        <v>494</v>
      </c>
      <c r="AQ2324">
        <v>-10</v>
      </c>
      <c r="AR2324">
        <v>-3</v>
      </c>
      <c r="AS2324" s="2" t="s">
        <v>567</v>
      </c>
      <c r="AT2324" t="s">
        <v>49</v>
      </c>
      <c r="AU2324" s="1">
        <v>44735.406631944446</v>
      </c>
      <c r="AV2324">
        <v>41.0398</v>
      </c>
      <c r="AW2324">
        <v>2022</v>
      </c>
      <c r="AX2324" t="s">
        <v>494</v>
      </c>
      <c r="AY2324">
        <v>-6.9444782869312202E-2</v>
      </c>
      <c r="AZ2324">
        <v>-570</v>
      </c>
      <c r="BA2324">
        <v>41.04</v>
      </c>
      <c r="BB2324">
        <v>200</v>
      </c>
      <c r="BC2324">
        <v>200</v>
      </c>
      <c r="BD2324">
        <v>-3</v>
      </c>
      <c r="BE2324">
        <v>-0.139141573950229</v>
      </c>
      <c r="BF2324" s="2">
        <v>44159</v>
      </c>
      <c r="BG2324">
        <v>75</v>
      </c>
      <c r="BH2324" t="s">
        <v>541</v>
      </c>
      <c r="BI2324">
        <v>20</v>
      </c>
      <c r="BJ2324">
        <v>-4</v>
      </c>
      <c r="BK2324" t="s">
        <v>541</v>
      </c>
      <c r="BL2324" s="3">
        <v>0.40663194444444445</v>
      </c>
      <c r="BM2324">
        <v>2169</v>
      </c>
      <c r="BN2324">
        <v>2322</v>
      </c>
      <c r="BO2324">
        <v>2322</v>
      </c>
      <c r="BP2324" t="s">
        <v>51</v>
      </c>
      <c r="BQ2324" t="s">
        <v>106</v>
      </c>
      <c r="BR2324">
        <v>0.51200000000000001</v>
      </c>
      <c r="BS2324">
        <v>6</v>
      </c>
      <c r="BV2324" s="9" t="str">
        <f>TEXT(Table1[[#This Row],[CLOSE_DATE]],"YYYYMMDD")&amp;TEXT(Table1[[#This Row],[OPEN_DATE]],"YYYYMMDD")&amp;Table1[[#This Row],[SYMBOL]]</f>
        <v>2022062320220623ARKK</v>
      </c>
      <c r="BW2324" t="str">
        <f>IFERROR(VLOOKUP(Table1[[#This Row],[Key]],ownlog!$A:$E,MATCH(BW$1,ownlog!$1:$1,0),FALSE),"")</f>
        <v/>
      </c>
      <c r="BX2324" t="str">
        <f>IFERROR(VLOOKUP(Table1[[#This Row],[Key]],ownlog!$A:$E,MATCH(BX$1,ownlog!$1:$1,0),FALSE),"")</f>
        <v/>
      </c>
      <c r="BY2324" t="str">
        <f>IFERROR(VLOOKUP(Table1[[#This Row],[Key]],ownlog!$A:$E,MATCH(BY$1,ownlog!$1:$1,0),FALSE),"")</f>
        <v/>
      </c>
      <c r="BZ2324" t="str">
        <f>IFERROR(VLOOKUP(Table1[[#This Row],[Key]],ownlog!$A:$E,MATCH(BZ$1,ownlog!$1:$1,0),FALSE),"")</f>
        <v/>
      </c>
    </row>
    <row r="2325" spans="1:78" x14ac:dyDescent="0.3">
      <c r="A2325">
        <v>2323</v>
      </c>
      <c r="B2325">
        <v>1.7229000000000001</v>
      </c>
      <c r="C2325">
        <v>-0.74</v>
      </c>
      <c r="D2325" s="1">
        <v>44735</v>
      </c>
      <c r="E2325">
        <v>0.182033</v>
      </c>
      <c r="F2325">
        <v>0.22458600000000001</v>
      </c>
      <c r="G2325">
        <v>0.59338100000000005</v>
      </c>
      <c r="H2325">
        <v>1</v>
      </c>
      <c r="I2325">
        <v>0.23462775</v>
      </c>
      <c r="J2325">
        <v>0.47679623428270501</v>
      </c>
      <c r="K2325">
        <v>0.275354267729369</v>
      </c>
      <c r="L2325">
        <v>-0.41134799999999999</v>
      </c>
      <c r="M2325">
        <v>0.376075251006037</v>
      </c>
      <c r="N2325" s="2">
        <v>44735</v>
      </c>
      <c r="O2325">
        <v>3759.89</v>
      </c>
      <c r="P2325">
        <v>3801.79</v>
      </c>
      <c r="Q2325">
        <v>3636.87</v>
      </c>
      <c r="R2325" t="s">
        <v>58</v>
      </c>
      <c r="S2325">
        <v>3</v>
      </c>
      <c r="T2325" t="s">
        <v>494</v>
      </c>
      <c r="U2325" s="4">
        <v>10439.73</v>
      </c>
      <c r="V2325" t="s">
        <v>200</v>
      </c>
      <c r="W2325" t="s">
        <v>48</v>
      </c>
      <c r="X2325" s="1">
        <v>44735.650046296294</v>
      </c>
      <c r="Y2325">
        <v>59.595768749999998</v>
      </c>
      <c r="Z2325">
        <v>3795.72998046875</v>
      </c>
      <c r="AA2325">
        <v>4409.23834350585</v>
      </c>
      <c r="AB2325">
        <v>29.049999237060501</v>
      </c>
      <c r="AC2325" t="s">
        <v>494</v>
      </c>
      <c r="AD2325" t="s">
        <v>580</v>
      </c>
      <c r="AE2325">
        <v>1.27</v>
      </c>
      <c r="AF2325">
        <v>-5.2650988999999999</v>
      </c>
      <c r="AG2325" t="s">
        <v>582</v>
      </c>
      <c r="AH2325" s="4">
        <v>58.76</v>
      </c>
      <c r="AI2325" s="2">
        <v>44735</v>
      </c>
      <c r="AJ2325" s="2">
        <v>44735</v>
      </c>
      <c r="AK2325">
        <v>3</v>
      </c>
      <c r="AL2325">
        <v>-0.48</v>
      </c>
      <c r="AM2325" s="4">
        <v>1</v>
      </c>
      <c r="AN2325" s="4">
        <v>1</v>
      </c>
      <c r="AO2325" t="s">
        <v>52</v>
      </c>
      <c r="AP2325" s="2">
        <v>44561</v>
      </c>
      <c r="AQ2325">
        <v>1</v>
      </c>
      <c r="AR2325">
        <v>0.1</v>
      </c>
      <c r="AS2325" s="2">
        <v>44719</v>
      </c>
      <c r="AT2325" t="s">
        <v>49</v>
      </c>
      <c r="AU2325" s="1">
        <v>44735.407118055555</v>
      </c>
      <c r="AV2325">
        <v>52.204999999999998</v>
      </c>
      <c r="AW2325">
        <v>2022</v>
      </c>
      <c r="AX2325" t="s">
        <v>494</v>
      </c>
      <c r="AY2325">
        <v>-0.141940427162149</v>
      </c>
      <c r="AZ2325">
        <v>-1482</v>
      </c>
      <c r="BA2325">
        <v>52.21</v>
      </c>
      <c r="BB2325">
        <v>200</v>
      </c>
      <c r="BC2325">
        <v>200</v>
      </c>
      <c r="BD2325">
        <v>0.1</v>
      </c>
      <c r="BE2325">
        <v>-0.139141573950229</v>
      </c>
      <c r="BF2325" s="2">
        <v>44318</v>
      </c>
      <c r="BG2325">
        <v>160</v>
      </c>
      <c r="BH2325" t="s">
        <v>581</v>
      </c>
      <c r="BI2325">
        <v>15.28</v>
      </c>
      <c r="BJ2325">
        <v>15.28</v>
      </c>
      <c r="BK2325" t="s">
        <v>581</v>
      </c>
      <c r="BL2325" s="3">
        <v>0.40711805555555558</v>
      </c>
      <c r="BM2325">
        <v>2175</v>
      </c>
      <c r="BN2325">
        <v>2323</v>
      </c>
      <c r="BO2325">
        <v>2323</v>
      </c>
      <c r="BP2325" t="s">
        <v>51</v>
      </c>
      <c r="BQ2325" t="s">
        <v>106</v>
      </c>
      <c r="BR2325">
        <v>0.51200000000000001</v>
      </c>
      <c r="BS2325">
        <v>8</v>
      </c>
      <c r="BV2325" s="9" t="str">
        <f>TEXT(Table1[[#This Row],[CLOSE_DATE]],"YYYYMMDD")&amp;TEXT(Table1[[#This Row],[OPEN_DATE]],"YYYYMMDD")&amp;Table1[[#This Row],[SYMBOL]]</f>
        <v>2022062320220623COIN</v>
      </c>
      <c r="BW2325" t="str">
        <f>IFERROR(VLOOKUP(Table1[[#This Row],[Key]],ownlog!$A:$E,MATCH(BW$1,ownlog!$1:$1,0),FALSE),"")</f>
        <v/>
      </c>
      <c r="BX2325" t="str">
        <f>IFERROR(VLOOKUP(Table1[[#This Row],[Key]],ownlog!$A:$E,MATCH(BX$1,ownlog!$1:$1,0),FALSE),"")</f>
        <v/>
      </c>
      <c r="BY2325" t="str">
        <f>IFERROR(VLOOKUP(Table1[[#This Row],[Key]],ownlog!$A:$E,MATCH(BY$1,ownlog!$1:$1,0),FALSE),"")</f>
        <v/>
      </c>
      <c r="BZ2325" t="str">
        <f>IFERROR(VLOOKUP(Table1[[#This Row],[Key]],ownlog!$A:$E,MATCH(BZ$1,ownlog!$1:$1,0),FALSE),"")</f>
        <v/>
      </c>
    </row>
    <row r="2326" spans="1:78" x14ac:dyDescent="0.3">
      <c r="A2326">
        <v>2324</v>
      </c>
      <c r="B2326">
        <v>1.0232000000000001</v>
      </c>
      <c r="C2326">
        <v>-0.46760000000000002</v>
      </c>
      <c r="D2326" s="1">
        <v>44735</v>
      </c>
      <c r="E2326">
        <v>0.182033</v>
      </c>
      <c r="F2326">
        <v>0.22458600000000001</v>
      </c>
      <c r="G2326">
        <v>0.59338100000000005</v>
      </c>
      <c r="H2326">
        <v>1</v>
      </c>
      <c r="I2326">
        <v>0.23462775</v>
      </c>
      <c r="J2326">
        <v>0.47679623428270501</v>
      </c>
      <c r="K2326">
        <v>0.275354267729369</v>
      </c>
      <c r="L2326">
        <v>-0.41134799999999999</v>
      </c>
      <c r="M2326">
        <v>0.376075251006037</v>
      </c>
      <c r="N2326" s="2">
        <v>44735</v>
      </c>
      <c r="O2326">
        <v>3759.89</v>
      </c>
      <c r="P2326">
        <v>3801.79</v>
      </c>
      <c r="Q2326">
        <v>3636.87</v>
      </c>
      <c r="R2326" t="s">
        <v>58</v>
      </c>
      <c r="S2326">
        <v>3</v>
      </c>
      <c r="T2326" t="s">
        <v>494</v>
      </c>
      <c r="U2326" s="4">
        <v>8541.2999999999993</v>
      </c>
      <c r="V2326" t="s">
        <v>207</v>
      </c>
      <c r="W2326" t="s">
        <v>48</v>
      </c>
      <c r="X2326" s="1">
        <v>44735.649953703702</v>
      </c>
      <c r="Y2326">
        <v>187.49350000000001</v>
      </c>
      <c r="Z2326">
        <v>3795.72998046875</v>
      </c>
      <c r="AA2326">
        <v>4409.23834350585</v>
      </c>
      <c r="AB2326">
        <v>29.049999237060501</v>
      </c>
      <c r="AC2326" t="s">
        <v>494</v>
      </c>
      <c r="AD2326" t="s">
        <v>579</v>
      </c>
      <c r="AE2326">
        <v>1.2</v>
      </c>
      <c r="AF2326">
        <v>-2.2021232500000001</v>
      </c>
      <c r="AG2326" t="s">
        <v>329</v>
      </c>
      <c r="AH2326" s="4" t="s">
        <v>494</v>
      </c>
      <c r="AI2326" s="2">
        <v>44735</v>
      </c>
      <c r="AJ2326" s="2">
        <v>44735</v>
      </c>
      <c r="AK2326">
        <v>3</v>
      </c>
      <c r="AL2326" t="s">
        <v>494</v>
      </c>
      <c r="AM2326" s="4" t="s">
        <v>494</v>
      </c>
      <c r="AN2326" s="4" t="s">
        <v>494</v>
      </c>
      <c r="AO2326" t="s">
        <v>52</v>
      </c>
      <c r="AP2326" s="2" t="s">
        <v>494</v>
      </c>
      <c r="AQ2326">
        <v>44684</v>
      </c>
      <c r="AR2326">
        <v>-3</v>
      </c>
      <c r="AS2326" s="2">
        <v>44694</v>
      </c>
      <c r="AT2326" t="s">
        <v>49</v>
      </c>
      <c r="AU2326" s="1">
        <v>44735.407256944447</v>
      </c>
      <c r="AV2326">
        <v>170.85</v>
      </c>
      <c r="AW2326">
        <v>2022</v>
      </c>
      <c r="AX2326" t="s">
        <v>494</v>
      </c>
      <c r="AY2326">
        <v>-9.7512437810945193E-2</v>
      </c>
      <c r="AZ2326">
        <v>-833</v>
      </c>
      <c r="BA2326">
        <v>170.85</v>
      </c>
      <c r="BB2326">
        <v>50</v>
      </c>
      <c r="BC2326">
        <v>50</v>
      </c>
      <c r="BD2326">
        <v>-3</v>
      </c>
      <c r="BE2326">
        <v>-0.139141573950229</v>
      </c>
      <c r="BF2326" s="2">
        <v>44694</v>
      </c>
      <c r="BG2326">
        <v>380</v>
      </c>
      <c r="BH2326" t="s">
        <v>328</v>
      </c>
      <c r="BI2326">
        <v>100</v>
      </c>
      <c r="BJ2326">
        <v>-4</v>
      </c>
      <c r="BK2326" t="s">
        <v>328</v>
      </c>
      <c r="BL2326" s="3">
        <v>0.40725694444444444</v>
      </c>
      <c r="BM2326">
        <v>2171</v>
      </c>
      <c r="BN2326">
        <v>2324</v>
      </c>
      <c r="BO2326">
        <v>2324</v>
      </c>
      <c r="BP2326" t="s">
        <v>51</v>
      </c>
      <c r="BQ2326" t="s">
        <v>106</v>
      </c>
      <c r="BR2326">
        <v>0.51200000000000001</v>
      </c>
      <c r="BS2326">
        <v>6</v>
      </c>
      <c r="BV2326" s="9" t="str">
        <f>TEXT(Table1[[#This Row],[CLOSE_DATE]],"YYYYMMDD")&amp;TEXT(Table1[[#This Row],[OPEN_DATE]],"YYYYMMDD")&amp;Table1[[#This Row],[SYMBOL]]</f>
        <v>2022062320220623MSTR</v>
      </c>
      <c r="BW2326" t="str">
        <f>IFERROR(VLOOKUP(Table1[[#This Row],[Key]],ownlog!$A:$E,MATCH(BW$1,ownlog!$1:$1,0),FALSE),"")</f>
        <v/>
      </c>
      <c r="BX2326" t="str">
        <f>IFERROR(VLOOKUP(Table1[[#This Row],[Key]],ownlog!$A:$E,MATCH(BX$1,ownlog!$1:$1,0),FALSE),"")</f>
        <v/>
      </c>
      <c r="BY2326" t="str">
        <f>IFERROR(VLOOKUP(Table1[[#This Row],[Key]],ownlog!$A:$E,MATCH(BY$1,ownlog!$1:$1,0),FALSE),"")</f>
        <v/>
      </c>
      <c r="BZ2326" t="str">
        <f>IFERROR(VLOOKUP(Table1[[#This Row],[Key]],ownlog!$A:$E,MATCH(BZ$1,ownlog!$1:$1,0),FALSE),"")</f>
        <v/>
      </c>
    </row>
    <row r="2327" spans="1:78" x14ac:dyDescent="0.3">
      <c r="A2327">
        <v>2325</v>
      </c>
      <c r="B2327">
        <v>0.61890000000000001</v>
      </c>
      <c r="C2327">
        <v>-0.70840000000000003</v>
      </c>
      <c r="D2327" s="1">
        <v>44735</v>
      </c>
      <c r="E2327">
        <v>0.182033</v>
      </c>
      <c r="F2327">
        <v>0.22458600000000001</v>
      </c>
      <c r="G2327">
        <v>0.59338100000000005</v>
      </c>
      <c r="H2327">
        <v>1</v>
      </c>
      <c r="I2327">
        <v>0.23462775</v>
      </c>
      <c r="J2327">
        <v>0.47679623428270501</v>
      </c>
      <c r="K2327">
        <v>0.275354267729369</v>
      </c>
      <c r="L2327">
        <v>-0.41134799999999999</v>
      </c>
      <c r="M2327">
        <v>0.376075251006037</v>
      </c>
      <c r="N2327" s="2">
        <v>44735</v>
      </c>
      <c r="O2327">
        <v>3759.89</v>
      </c>
      <c r="P2327">
        <v>3801.79</v>
      </c>
      <c r="Q2327">
        <v>3636.87</v>
      </c>
      <c r="R2327" t="s">
        <v>50</v>
      </c>
      <c r="S2327">
        <v>3</v>
      </c>
      <c r="T2327" t="s">
        <v>494</v>
      </c>
      <c r="U2327" s="4">
        <v>-54325</v>
      </c>
      <c r="V2327" t="s">
        <v>216</v>
      </c>
      <c r="W2327" t="s">
        <v>48</v>
      </c>
      <c r="X2327" s="1">
        <v>44735.650358796294</v>
      </c>
      <c r="Y2327">
        <v>21.725000000000001</v>
      </c>
      <c r="Z2327">
        <v>3795.72998046875</v>
      </c>
      <c r="AA2327">
        <v>4409.23834350585</v>
      </c>
      <c r="AB2327">
        <v>29.049999237060501</v>
      </c>
      <c r="AC2327" t="s">
        <v>494</v>
      </c>
      <c r="AD2327" t="s">
        <v>631</v>
      </c>
      <c r="AE2327">
        <v>12.5</v>
      </c>
      <c r="AF2327">
        <v>-15.287001188</v>
      </c>
      <c r="AG2327" t="s">
        <v>632</v>
      </c>
      <c r="AH2327" s="4">
        <v>21.62</v>
      </c>
      <c r="AI2327" s="2">
        <v>44735</v>
      </c>
      <c r="AJ2327" s="2">
        <v>44735</v>
      </c>
      <c r="AK2327">
        <v>3</v>
      </c>
      <c r="AL2327">
        <v>-0.15</v>
      </c>
      <c r="AM2327" s="4">
        <v>0.24</v>
      </c>
      <c r="AN2327" s="4">
        <v>0.34</v>
      </c>
      <c r="AO2327" t="s">
        <v>52</v>
      </c>
      <c r="AP2327" s="2">
        <v>44679</v>
      </c>
      <c r="AQ2327">
        <v>0.35</v>
      </c>
      <c r="AR2327">
        <v>0.2</v>
      </c>
      <c r="AS2327" s="2">
        <v>44720</v>
      </c>
      <c r="AT2327" t="s">
        <v>49</v>
      </c>
      <c r="AU2327" s="1">
        <v>44735.407418981478</v>
      </c>
      <c r="AV2327">
        <v>19.388750000000002</v>
      </c>
      <c r="AW2327">
        <v>2022</v>
      </c>
      <c r="AX2327" t="s">
        <v>494</v>
      </c>
      <c r="AY2327">
        <v>-0.121977951131455</v>
      </c>
      <c r="AZ2327">
        <v>-1182.5</v>
      </c>
      <c r="BA2327">
        <v>21.73</v>
      </c>
      <c r="BB2327">
        <v>2500</v>
      </c>
      <c r="BC2327">
        <v>500</v>
      </c>
      <c r="BD2327">
        <v>0.12</v>
      </c>
      <c r="BE2327">
        <v>-0.139141573950229</v>
      </c>
      <c r="BF2327" s="2">
        <v>44720</v>
      </c>
      <c r="BG2327">
        <v>35</v>
      </c>
      <c r="BH2327" t="s">
        <v>583</v>
      </c>
      <c r="BI2327">
        <v>6.3</v>
      </c>
      <c r="BJ2327">
        <v>17.98</v>
      </c>
      <c r="BK2327" t="s">
        <v>583</v>
      </c>
      <c r="BL2327" s="3">
        <v>0.65037037037037038</v>
      </c>
      <c r="BM2327">
        <v>2184</v>
      </c>
      <c r="BN2327">
        <v>2325</v>
      </c>
      <c r="BO2327">
        <v>2325</v>
      </c>
      <c r="BP2327" t="s">
        <v>51</v>
      </c>
      <c r="BQ2327" t="s">
        <v>106</v>
      </c>
      <c r="BR2327">
        <v>0.51200000000000001</v>
      </c>
      <c r="BS2327">
        <v>4</v>
      </c>
      <c r="BV2327" s="9" t="str">
        <f>TEXT(Table1[[#This Row],[CLOSE_DATE]],"YYYYMMDD")&amp;TEXT(Table1[[#This Row],[OPEN_DATE]],"YYYYMMDD")&amp;Table1[[#This Row],[SYMBOL]]</f>
        <v>2022062320220623AFRM</v>
      </c>
      <c r="BW2327">
        <f>IFERROR(VLOOKUP(Table1[[#This Row],[Key]],ownlog!$A:$E,MATCH(BW$1,ownlog!$1:$1,0),FALSE),"")</f>
        <v>-1</v>
      </c>
      <c r="BX2327" t="str">
        <f>IFERROR(VLOOKUP(Table1[[#This Row],[Key]],ownlog!$A:$E,MATCH(BX$1,ownlog!$1:$1,0),FALSE),"")</f>
        <v>should have waited for pullback</v>
      </c>
      <c r="BY2327">
        <f>IFERROR(VLOOKUP(Table1[[#This Row],[Key]],ownlog!$A:$E,MATCH(BY$1,ownlog!$1:$1,0),FALSE),"")</f>
        <v>-1</v>
      </c>
      <c r="BZ2327" t="str">
        <f>IFERROR(VLOOKUP(Table1[[#This Row],[Key]],ownlog!$A:$E,MATCH(BZ$1,ownlog!$1:$1,0),FALSE),"")</f>
        <v>panic exit</v>
      </c>
    </row>
    <row r="2328" spans="1:78" x14ac:dyDescent="0.3">
      <c r="A2328">
        <v>2326</v>
      </c>
      <c r="B2328">
        <v>0.66279999999999994</v>
      </c>
      <c r="C2328">
        <v>-0.74929999999999997</v>
      </c>
      <c r="D2328" s="1">
        <v>44735</v>
      </c>
      <c r="E2328">
        <v>0.182033</v>
      </c>
      <c r="F2328">
        <v>0.22458600000000001</v>
      </c>
      <c r="G2328">
        <v>0.59338100000000005</v>
      </c>
      <c r="H2328">
        <v>1</v>
      </c>
      <c r="I2328">
        <v>0.23462775</v>
      </c>
      <c r="J2328">
        <v>0.47679623428270501</v>
      </c>
      <c r="K2328">
        <v>0.275354267729369</v>
      </c>
      <c r="L2328">
        <v>-0.41134799999999999</v>
      </c>
      <c r="M2328">
        <v>0.376075251006037</v>
      </c>
      <c r="N2328" s="2">
        <v>44735</v>
      </c>
      <c r="O2328">
        <v>3759.89</v>
      </c>
      <c r="P2328">
        <v>3801.79</v>
      </c>
      <c r="Q2328">
        <v>3636.87</v>
      </c>
      <c r="R2328" t="s">
        <v>58</v>
      </c>
      <c r="S2328">
        <v>3</v>
      </c>
      <c r="T2328" t="s">
        <v>494</v>
      </c>
      <c r="U2328" s="4">
        <v>11298.32</v>
      </c>
      <c r="V2328" t="s">
        <v>216</v>
      </c>
      <c r="W2328" t="s">
        <v>48</v>
      </c>
      <c r="X2328" s="1">
        <v>44735.650567129633</v>
      </c>
      <c r="Y2328">
        <v>59.961468750000002</v>
      </c>
      <c r="Z2328">
        <v>3795.72998046875</v>
      </c>
      <c r="AA2328">
        <v>4409.23834350585</v>
      </c>
      <c r="AB2328">
        <v>29.049999237060501</v>
      </c>
      <c r="AC2328" t="s">
        <v>494</v>
      </c>
      <c r="AD2328" t="s">
        <v>633</v>
      </c>
      <c r="AE2328">
        <v>1.28</v>
      </c>
      <c r="AF2328">
        <v>-5.2847585500000003</v>
      </c>
      <c r="AG2328" t="s">
        <v>634</v>
      </c>
      <c r="AH2328" s="4">
        <v>60.14</v>
      </c>
      <c r="AI2328" s="2">
        <v>44735</v>
      </c>
      <c r="AJ2328" s="2">
        <v>44735</v>
      </c>
      <c r="AK2328">
        <v>3</v>
      </c>
      <c r="AL2328">
        <v>0.52</v>
      </c>
      <c r="AM2328" s="4">
        <v>1</v>
      </c>
      <c r="AN2328" s="4">
        <v>1</v>
      </c>
      <c r="AO2328" t="s">
        <v>52</v>
      </c>
      <c r="AP2328" s="2">
        <v>44926</v>
      </c>
      <c r="AQ2328">
        <v>1</v>
      </c>
      <c r="AR2328">
        <v>0.03</v>
      </c>
      <c r="AS2328" s="2">
        <v>44726</v>
      </c>
      <c r="AT2328" t="s">
        <v>49</v>
      </c>
      <c r="AU2328" s="1">
        <v>44735.407638888886</v>
      </c>
      <c r="AV2328">
        <v>56.497500000000002</v>
      </c>
      <c r="AW2328">
        <v>2022</v>
      </c>
      <c r="AX2328" t="s">
        <v>494</v>
      </c>
      <c r="AY2328">
        <v>-6.1595645825036502E-2</v>
      </c>
      <c r="AZ2328">
        <v>-696</v>
      </c>
      <c r="BA2328">
        <v>56.5</v>
      </c>
      <c r="BB2328">
        <v>200</v>
      </c>
      <c r="BC2328">
        <v>200</v>
      </c>
      <c r="BD2328">
        <v>0.12</v>
      </c>
      <c r="BE2328">
        <v>-0.139141573950229</v>
      </c>
      <c r="BF2328" s="2">
        <v>44726</v>
      </c>
      <c r="BG2328">
        <v>100</v>
      </c>
      <c r="BH2328" t="s">
        <v>584</v>
      </c>
      <c r="BI2328">
        <v>15.08</v>
      </c>
      <c r="BJ2328">
        <v>15.08</v>
      </c>
      <c r="BK2328" t="s">
        <v>584</v>
      </c>
      <c r="BL2328" s="3">
        <v>0.40763888888888888</v>
      </c>
      <c r="BM2328">
        <v>2187</v>
      </c>
      <c r="BN2328">
        <v>2326</v>
      </c>
      <c r="BO2328">
        <v>2326</v>
      </c>
      <c r="BP2328" t="s">
        <v>51</v>
      </c>
      <c r="BQ2328" t="s">
        <v>106</v>
      </c>
      <c r="BR2328">
        <v>0.51200000000000001</v>
      </c>
      <c r="BS2328">
        <v>4</v>
      </c>
      <c r="BV2328" s="9" t="str">
        <f>TEXT(Table1[[#This Row],[CLOSE_DATE]],"YYYYMMDD")&amp;TEXT(Table1[[#This Row],[OPEN_DATE]],"YYYYMMDD")&amp;Table1[[#This Row],[SYMBOL]]</f>
        <v>2022062320220623SI</v>
      </c>
      <c r="BW2328" t="str">
        <f>IFERROR(VLOOKUP(Table1[[#This Row],[Key]],ownlog!$A:$E,MATCH(BW$1,ownlog!$1:$1,0),FALSE),"")</f>
        <v/>
      </c>
      <c r="BX2328" t="str">
        <f>IFERROR(VLOOKUP(Table1[[#This Row],[Key]],ownlog!$A:$E,MATCH(BX$1,ownlog!$1:$1,0),FALSE),"")</f>
        <v/>
      </c>
      <c r="BY2328" t="str">
        <f>IFERROR(VLOOKUP(Table1[[#This Row],[Key]],ownlog!$A:$E,MATCH(BY$1,ownlog!$1:$1,0),FALSE),"")</f>
        <v/>
      </c>
      <c r="BZ2328" t="str">
        <f>IFERROR(VLOOKUP(Table1[[#This Row],[Key]],ownlog!$A:$E,MATCH(BZ$1,ownlog!$1:$1,0),FALSE),"")</f>
        <v/>
      </c>
    </row>
    <row r="2329" spans="1:78" x14ac:dyDescent="0.3">
      <c r="A2329">
        <v>2327</v>
      </c>
      <c r="B2329">
        <v>0.56669999999999998</v>
      </c>
      <c r="C2329">
        <v>-0.55300000000000005</v>
      </c>
      <c r="D2329" s="1">
        <v>44735</v>
      </c>
      <c r="E2329">
        <v>0.182033</v>
      </c>
      <c r="F2329">
        <v>0.22458600000000001</v>
      </c>
      <c r="G2329">
        <v>0.59338100000000005</v>
      </c>
      <c r="H2329">
        <v>1</v>
      </c>
      <c r="I2329">
        <v>0.23462775</v>
      </c>
      <c r="J2329">
        <v>0.47679623428270501</v>
      </c>
      <c r="K2329">
        <v>0.275354267729369</v>
      </c>
      <c r="L2329">
        <v>-0.41134799999999999</v>
      </c>
      <c r="M2329">
        <v>0.376075251006037</v>
      </c>
      <c r="N2329" s="2">
        <v>44735</v>
      </c>
      <c r="O2329">
        <v>3759.89</v>
      </c>
      <c r="P2329">
        <v>3801.79</v>
      </c>
      <c r="Q2329">
        <v>3636.87</v>
      </c>
      <c r="R2329" t="s">
        <v>50</v>
      </c>
      <c r="S2329">
        <v>3</v>
      </c>
      <c r="T2329" t="s">
        <v>494</v>
      </c>
      <c r="U2329" s="4">
        <v>-49416.5</v>
      </c>
      <c r="V2329" t="s">
        <v>216</v>
      </c>
      <c r="W2329" t="s">
        <v>48</v>
      </c>
      <c r="X2329" s="1">
        <v>44735.650127314817</v>
      </c>
      <c r="Y2329">
        <v>70.59</v>
      </c>
      <c r="Z2329">
        <v>3795.72998046875</v>
      </c>
      <c r="AA2329">
        <v>4409.23834350585</v>
      </c>
      <c r="AB2329">
        <v>29.049999237060501</v>
      </c>
      <c r="AC2329" t="s">
        <v>494</v>
      </c>
      <c r="AD2329" t="s">
        <v>568</v>
      </c>
      <c r="AE2329">
        <v>3.5</v>
      </c>
      <c r="AF2329">
        <v>-4.6633614000000003</v>
      </c>
      <c r="AG2329" t="s">
        <v>563</v>
      </c>
      <c r="AH2329" s="4">
        <v>70.209999999999994</v>
      </c>
      <c r="AI2329" s="2">
        <v>44735</v>
      </c>
      <c r="AJ2329" s="2">
        <v>44735</v>
      </c>
      <c r="AK2329">
        <v>3</v>
      </c>
      <c r="AL2329">
        <v>0.52</v>
      </c>
      <c r="AM2329" s="4">
        <v>1.75</v>
      </c>
      <c r="AN2329" s="4">
        <v>2.15</v>
      </c>
      <c r="AO2329" t="s">
        <v>52</v>
      </c>
      <c r="AP2329" s="2">
        <v>44926</v>
      </c>
      <c r="AQ2329">
        <v>1.94</v>
      </c>
      <c r="AR2329">
        <v>0.1</v>
      </c>
      <c r="AS2329" s="2">
        <v>44691</v>
      </c>
      <c r="AT2329" t="s">
        <v>49</v>
      </c>
      <c r="AU2329" s="1">
        <v>44735.40797453704</v>
      </c>
      <c r="AV2329">
        <v>65.66</v>
      </c>
      <c r="AW2329">
        <v>2022</v>
      </c>
      <c r="AX2329" t="s">
        <v>494</v>
      </c>
      <c r="AY2329">
        <v>-7.5616813889734999E-2</v>
      </c>
      <c r="AZ2329">
        <v>-496.5</v>
      </c>
      <c r="BA2329">
        <v>70.59</v>
      </c>
      <c r="BB2329">
        <v>700</v>
      </c>
      <c r="BC2329">
        <v>100</v>
      </c>
      <c r="BD2329">
        <v>0.12</v>
      </c>
      <c r="BE2329">
        <v>-0.139141573950229</v>
      </c>
      <c r="BF2329" s="2">
        <v>44183</v>
      </c>
      <c r="BG2329">
        <v>110</v>
      </c>
      <c r="BH2329" t="s">
        <v>542</v>
      </c>
      <c r="BI2329">
        <v>31.39</v>
      </c>
      <c r="BJ2329">
        <v>16.18</v>
      </c>
      <c r="BK2329" t="s">
        <v>542</v>
      </c>
      <c r="BL2329" s="3">
        <v>0.65015046296296297</v>
      </c>
      <c r="BM2329">
        <v>2179</v>
      </c>
      <c r="BN2329">
        <v>2327</v>
      </c>
      <c r="BO2329">
        <v>2327</v>
      </c>
      <c r="BP2329" t="s">
        <v>51</v>
      </c>
      <c r="BQ2329" t="s">
        <v>106</v>
      </c>
      <c r="BR2329">
        <v>0.51200000000000001</v>
      </c>
      <c r="BS2329">
        <v>4</v>
      </c>
      <c r="BV2329" s="9" t="str">
        <f>TEXT(Table1[[#This Row],[CLOSE_DATE]],"YYYYMMDD")&amp;TEXT(Table1[[#This Row],[OPEN_DATE]],"YYYYMMDD")&amp;Table1[[#This Row],[SYMBOL]]</f>
        <v>2022062320220623DASH</v>
      </c>
      <c r="BW2329" t="str">
        <f>IFERROR(VLOOKUP(Table1[[#This Row],[Key]],ownlog!$A:$E,MATCH(BW$1,ownlog!$1:$1,0),FALSE),"")</f>
        <v/>
      </c>
      <c r="BX2329" t="str">
        <f>IFERROR(VLOOKUP(Table1[[#This Row],[Key]],ownlog!$A:$E,MATCH(BX$1,ownlog!$1:$1,0),FALSE),"")</f>
        <v/>
      </c>
      <c r="BY2329" t="str">
        <f>IFERROR(VLOOKUP(Table1[[#This Row],[Key]],ownlog!$A:$E,MATCH(BY$1,ownlog!$1:$1,0),FALSE),"")</f>
        <v/>
      </c>
      <c r="BZ2329" t="str">
        <f>IFERROR(VLOOKUP(Table1[[#This Row],[Key]],ownlog!$A:$E,MATCH(BZ$1,ownlog!$1:$1,0),FALSE),"")</f>
        <v/>
      </c>
    </row>
    <row r="2330" spans="1:78" x14ac:dyDescent="0.3">
      <c r="A2330">
        <v>2328</v>
      </c>
      <c r="B2330">
        <v>0.54190000000000005</v>
      </c>
      <c r="C2330">
        <v>-0.72140000000000004</v>
      </c>
      <c r="D2330" s="1">
        <v>44735</v>
      </c>
      <c r="E2330">
        <v>0.182033</v>
      </c>
      <c r="F2330">
        <v>0.22458600000000001</v>
      </c>
      <c r="G2330">
        <v>0.59338100000000005</v>
      </c>
      <c r="H2330">
        <v>1</v>
      </c>
      <c r="I2330">
        <v>0.23462775</v>
      </c>
      <c r="J2330">
        <v>0.47679623428270501</v>
      </c>
      <c r="K2330">
        <v>0.275354267729369</v>
      </c>
      <c r="L2330">
        <v>-0.41134799999999999</v>
      </c>
      <c r="M2330">
        <v>0.376075251006037</v>
      </c>
      <c r="N2330" s="2">
        <v>44735</v>
      </c>
      <c r="O2330">
        <v>3759.89</v>
      </c>
      <c r="P2330">
        <v>3801.79</v>
      </c>
      <c r="Q2330">
        <v>3636.87</v>
      </c>
      <c r="R2330" t="s">
        <v>58</v>
      </c>
      <c r="S2330">
        <v>3</v>
      </c>
      <c r="T2330" t="s">
        <v>494</v>
      </c>
      <c r="U2330" s="4">
        <v>7932.52</v>
      </c>
      <c r="V2330" t="s">
        <v>216</v>
      </c>
      <c r="W2330" t="s">
        <v>48</v>
      </c>
      <c r="X2330" s="1">
        <v>44749.601412037038</v>
      </c>
      <c r="Y2330">
        <v>23.074999999999999</v>
      </c>
      <c r="Z2330">
        <v>3900.11010742187</v>
      </c>
      <c r="AA2330">
        <v>4403.2608459472603</v>
      </c>
      <c r="AB2330">
        <v>26.9500007629394</v>
      </c>
      <c r="AC2330" t="s">
        <v>494</v>
      </c>
      <c r="AD2330" t="s">
        <v>631</v>
      </c>
      <c r="AE2330">
        <v>1.98</v>
      </c>
      <c r="AF2330">
        <v>-3.7271968439999998</v>
      </c>
      <c r="AG2330" t="s">
        <v>632</v>
      </c>
      <c r="AH2330" s="4">
        <v>22.7</v>
      </c>
      <c r="AI2330" s="2">
        <v>44739</v>
      </c>
      <c r="AJ2330" s="2">
        <v>44739</v>
      </c>
      <c r="AK2330">
        <v>0</v>
      </c>
      <c r="AL2330">
        <v>-0.17</v>
      </c>
      <c r="AM2330" s="4">
        <v>0.24</v>
      </c>
      <c r="AN2330" s="4">
        <v>0.34</v>
      </c>
      <c r="AO2330" t="s">
        <v>52</v>
      </c>
      <c r="AP2330" s="2">
        <v>44679</v>
      </c>
      <c r="AQ2330">
        <v>0.35</v>
      </c>
      <c r="AR2330">
        <v>0.2</v>
      </c>
      <c r="AS2330" s="2">
        <v>44720</v>
      </c>
      <c r="AT2330" t="s">
        <v>49</v>
      </c>
      <c r="AU2330" s="1">
        <v>44739.498472222222</v>
      </c>
      <c r="AV2330">
        <v>22.669599999999999</v>
      </c>
      <c r="AW2330">
        <v>2022</v>
      </c>
      <c r="AX2330" t="s">
        <v>494</v>
      </c>
      <c r="AY2330">
        <v>-1.8306454458834699E-2</v>
      </c>
      <c r="AZ2330">
        <v>-145.25</v>
      </c>
      <c r="BA2330">
        <v>22.67</v>
      </c>
      <c r="BB2330">
        <v>350</v>
      </c>
      <c r="BC2330">
        <v>350</v>
      </c>
      <c r="BD2330">
        <v>0.12</v>
      </c>
      <c r="BE2330">
        <v>-0.114267756585097</v>
      </c>
      <c r="BF2330" s="2">
        <v>44720</v>
      </c>
      <c r="BG2330">
        <v>35</v>
      </c>
      <c r="BH2330" t="s">
        <v>583</v>
      </c>
      <c r="BI2330">
        <v>6.32</v>
      </c>
      <c r="BJ2330">
        <v>17.98</v>
      </c>
      <c r="BK2330" t="s">
        <v>583</v>
      </c>
      <c r="BL2330" s="3">
        <v>0.49851851851851853</v>
      </c>
      <c r="BM2330">
        <v>2190</v>
      </c>
      <c r="BN2330">
        <v>2328</v>
      </c>
      <c r="BO2330">
        <v>2328</v>
      </c>
      <c r="BP2330" t="s">
        <v>51</v>
      </c>
      <c r="BQ2330" t="s">
        <v>106</v>
      </c>
      <c r="BR2330">
        <v>0.51200000000000001</v>
      </c>
      <c r="BS2330">
        <v>4</v>
      </c>
      <c r="BV2330" s="9" t="str">
        <f>TEXT(Table1[[#This Row],[CLOSE_DATE]],"YYYYMMDD")&amp;TEXT(Table1[[#This Row],[OPEN_DATE]],"YYYYMMDD")&amp;Table1[[#This Row],[SYMBOL]]</f>
        <v>2022070720220627AFRM</v>
      </c>
      <c r="BW2330" t="str">
        <f>IFERROR(VLOOKUP(Table1[[#This Row],[Key]],ownlog!$A:$E,MATCH(BW$1,ownlog!$1:$1,0),FALSE),"")</f>
        <v/>
      </c>
      <c r="BX2330" t="str">
        <f>IFERROR(VLOOKUP(Table1[[#This Row],[Key]],ownlog!$A:$E,MATCH(BX$1,ownlog!$1:$1,0),FALSE),"")</f>
        <v/>
      </c>
      <c r="BY2330" t="str">
        <f>IFERROR(VLOOKUP(Table1[[#This Row],[Key]],ownlog!$A:$E,MATCH(BY$1,ownlog!$1:$1,0),FALSE),"")</f>
        <v/>
      </c>
      <c r="BZ2330" t="str">
        <f>IFERROR(VLOOKUP(Table1[[#This Row],[Key]],ownlog!$A:$E,MATCH(BZ$1,ownlog!$1:$1,0),FALSE),"")</f>
        <v/>
      </c>
    </row>
    <row r="2331" spans="1:78" x14ac:dyDescent="0.3">
      <c r="A2331">
        <v>2329</v>
      </c>
      <c r="B2331">
        <v>0.67410000000000003</v>
      </c>
      <c r="C2331">
        <v>-0.55359999999999998</v>
      </c>
      <c r="D2331" s="1">
        <v>44735</v>
      </c>
      <c r="E2331">
        <v>0.182033</v>
      </c>
      <c r="F2331">
        <v>0.22458600000000001</v>
      </c>
      <c r="G2331">
        <v>0.59338100000000005</v>
      </c>
      <c r="H2331">
        <v>1</v>
      </c>
      <c r="I2331">
        <v>0.23462775</v>
      </c>
      <c r="J2331">
        <v>0.47679623428270501</v>
      </c>
      <c r="K2331">
        <v>0.275354267729369</v>
      </c>
      <c r="L2331">
        <v>-0.41134799999999999</v>
      </c>
      <c r="M2331">
        <v>0.376075251006037</v>
      </c>
      <c r="N2331" s="2">
        <v>44735</v>
      </c>
      <c r="O2331">
        <v>3759.89</v>
      </c>
      <c r="P2331">
        <v>3801.79</v>
      </c>
      <c r="Q2331">
        <v>3636.87</v>
      </c>
      <c r="R2331" t="s">
        <v>58</v>
      </c>
      <c r="S2331">
        <v>3</v>
      </c>
      <c r="T2331" t="s">
        <v>494</v>
      </c>
      <c r="U2331" s="4">
        <v>7846.33</v>
      </c>
      <c r="V2331" t="s">
        <v>207</v>
      </c>
      <c r="W2331" t="s">
        <v>48</v>
      </c>
      <c r="X2331" s="1">
        <v>44749.602187500001</v>
      </c>
      <c r="Y2331">
        <v>46.83</v>
      </c>
      <c r="Z2331">
        <v>3900.11010742187</v>
      </c>
      <c r="AA2331">
        <v>4403.2608459472603</v>
      </c>
      <c r="AB2331">
        <v>26.9500007629394</v>
      </c>
      <c r="AC2331" t="s">
        <v>494</v>
      </c>
      <c r="AD2331" t="s">
        <v>566</v>
      </c>
      <c r="AE2331">
        <v>1.2</v>
      </c>
      <c r="AF2331">
        <v>-2.2024577500000002</v>
      </c>
      <c r="AG2331" t="s">
        <v>565</v>
      </c>
      <c r="AH2331" s="4" t="s">
        <v>494</v>
      </c>
      <c r="AI2331" s="2">
        <v>44739</v>
      </c>
      <c r="AJ2331" s="2">
        <v>44739</v>
      </c>
      <c r="AK2331">
        <v>0</v>
      </c>
      <c r="AL2331" t="s">
        <v>494</v>
      </c>
      <c r="AM2331" s="4" t="s">
        <v>494</v>
      </c>
      <c r="AN2331" s="4" t="s">
        <v>494</v>
      </c>
      <c r="AO2331" t="s">
        <v>52</v>
      </c>
      <c r="AP2331" s="2" t="s">
        <v>494</v>
      </c>
      <c r="AQ2331">
        <v>-10</v>
      </c>
      <c r="AR2331">
        <v>-3</v>
      </c>
      <c r="AS2331" s="2" t="s">
        <v>567</v>
      </c>
      <c r="AT2331" t="s">
        <v>49</v>
      </c>
      <c r="AU2331" s="1">
        <v>44739.498645833337</v>
      </c>
      <c r="AV2331">
        <v>44.842857143000003</v>
      </c>
      <c r="AW2331">
        <v>2022</v>
      </c>
      <c r="AX2331" t="s">
        <v>494</v>
      </c>
      <c r="AY2331">
        <v>-4.4504619305369503E-2</v>
      </c>
      <c r="AZ2331">
        <v>-349.25</v>
      </c>
      <c r="BA2331">
        <v>44.84</v>
      </c>
      <c r="BB2331">
        <v>175</v>
      </c>
      <c r="BC2331">
        <v>175</v>
      </c>
      <c r="BD2331">
        <v>-3</v>
      </c>
      <c r="BE2331">
        <v>-0.114267756585097</v>
      </c>
      <c r="BF2331" s="2">
        <v>44159</v>
      </c>
      <c r="BG2331">
        <v>75</v>
      </c>
      <c r="BH2331" t="s">
        <v>541</v>
      </c>
      <c r="BI2331">
        <v>20</v>
      </c>
      <c r="BJ2331">
        <v>-4</v>
      </c>
      <c r="BK2331" t="s">
        <v>541</v>
      </c>
      <c r="BL2331" s="3">
        <v>0.49868055555555557</v>
      </c>
      <c r="BM2331">
        <v>2204</v>
      </c>
      <c r="BN2331">
        <v>2329</v>
      </c>
      <c r="BO2331">
        <v>2329</v>
      </c>
      <c r="BP2331" t="s">
        <v>51</v>
      </c>
      <c r="BQ2331" t="s">
        <v>106</v>
      </c>
      <c r="BR2331">
        <v>0.51200000000000001</v>
      </c>
      <c r="BS2331">
        <v>6</v>
      </c>
      <c r="BV2331" s="9" t="str">
        <f>TEXT(Table1[[#This Row],[CLOSE_DATE]],"YYYYMMDD")&amp;TEXT(Table1[[#This Row],[OPEN_DATE]],"YYYYMMDD")&amp;Table1[[#This Row],[SYMBOL]]</f>
        <v>2022070720220627ARKK</v>
      </c>
      <c r="BW2331" t="str">
        <f>IFERROR(VLOOKUP(Table1[[#This Row],[Key]],ownlog!$A:$E,MATCH(BW$1,ownlog!$1:$1,0),FALSE),"")</f>
        <v/>
      </c>
      <c r="BX2331" t="str">
        <f>IFERROR(VLOOKUP(Table1[[#This Row],[Key]],ownlog!$A:$E,MATCH(BX$1,ownlog!$1:$1,0),FALSE),"")</f>
        <v/>
      </c>
      <c r="BY2331" t="str">
        <f>IFERROR(VLOOKUP(Table1[[#This Row],[Key]],ownlog!$A:$E,MATCH(BY$1,ownlog!$1:$1,0),FALSE),"")</f>
        <v/>
      </c>
      <c r="BZ2331" t="str">
        <f>IFERROR(VLOOKUP(Table1[[#This Row],[Key]],ownlog!$A:$E,MATCH(BZ$1,ownlog!$1:$1,0),FALSE),"")</f>
        <v/>
      </c>
    </row>
    <row r="2332" spans="1:78" x14ac:dyDescent="0.3">
      <c r="A2332">
        <v>2330</v>
      </c>
      <c r="B2332">
        <v>0.6976</v>
      </c>
      <c r="C2332">
        <v>-0.72699999999999998</v>
      </c>
      <c r="D2332" s="1">
        <v>44735</v>
      </c>
      <c r="E2332">
        <v>0.182033</v>
      </c>
      <c r="F2332">
        <v>0.22458600000000001</v>
      </c>
      <c r="G2332">
        <v>0.59338100000000005</v>
      </c>
      <c r="H2332">
        <v>1</v>
      </c>
      <c r="I2332">
        <v>0.23462775</v>
      </c>
      <c r="J2332">
        <v>0.47679623428270501</v>
      </c>
      <c r="K2332">
        <v>0.275354267729369</v>
      </c>
      <c r="L2332">
        <v>-0.41134799999999999</v>
      </c>
      <c r="M2332">
        <v>0.376075251006037</v>
      </c>
      <c r="N2332" s="2">
        <v>44735</v>
      </c>
      <c r="O2332">
        <v>3759.89</v>
      </c>
      <c r="P2332">
        <v>3801.79</v>
      </c>
      <c r="Q2332">
        <v>3636.87</v>
      </c>
      <c r="R2332" t="s">
        <v>58</v>
      </c>
      <c r="S2332">
        <v>3</v>
      </c>
      <c r="T2332" t="s">
        <v>494</v>
      </c>
      <c r="U2332" s="4">
        <v>11477.31</v>
      </c>
      <c r="V2332" t="s">
        <v>200</v>
      </c>
      <c r="W2332" t="s">
        <v>48</v>
      </c>
      <c r="X2332" s="1">
        <v>44749.601597222223</v>
      </c>
      <c r="Y2332">
        <v>56.907422726999997</v>
      </c>
      <c r="Z2332">
        <v>3900.11010742187</v>
      </c>
      <c r="AA2332">
        <v>4403.2608459472603</v>
      </c>
      <c r="AB2332">
        <v>26.9500007629394</v>
      </c>
      <c r="AC2332" t="s">
        <v>494</v>
      </c>
      <c r="AD2332" t="s">
        <v>580</v>
      </c>
      <c r="AE2332">
        <v>1.29</v>
      </c>
      <c r="AF2332">
        <v>-6.7888610849999997</v>
      </c>
      <c r="AG2332" t="s">
        <v>582</v>
      </c>
      <c r="AH2332" s="4">
        <v>55.96</v>
      </c>
      <c r="AI2332" s="2">
        <v>44739</v>
      </c>
      <c r="AJ2332" s="2">
        <v>44739</v>
      </c>
      <c r="AK2332">
        <v>0</v>
      </c>
      <c r="AL2332">
        <v>-0.49</v>
      </c>
      <c r="AM2332" s="4">
        <v>1</v>
      </c>
      <c r="AN2332" s="4">
        <v>1</v>
      </c>
      <c r="AO2332" t="s">
        <v>52</v>
      </c>
      <c r="AP2332" s="2">
        <v>44561</v>
      </c>
      <c r="AQ2332">
        <v>1</v>
      </c>
      <c r="AR2332">
        <v>0.1</v>
      </c>
      <c r="AS2332" s="2">
        <v>44719</v>
      </c>
      <c r="AT2332" t="s">
        <v>49</v>
      </c>
      <c r="AU2332" s="1">
        <v>44739.498726851853</v>
      </c>
      <c r="AV2332">
        <v>57.393250000000002</v>
      </c>
      <c r="AW2332">
        <v>2022</v>
      </c>
      <c r="AX2332" t="s">
        <v>494</v>
      </c>
      <c r="AY2332">
        <v>8.0584389279226998E-3</v>
      </c>
      <c r="AZ2332">
        <v>92.5</v>
      </c>
      <c r="BA2332">
        <v>57.39</v>
      </c>
      <c r="BB2332">
        <v>200</v>
      </c>
      <c r="BC2332">
        <v>200</v>
      </c>
      <c r="BD2332">
        <v>0.1</v>
      </c>
      <c r="BE2332">
        <v>-0.114267756585097</v>
      </c>
      <c r="BF2332" s="2">
        <v>44318</v>
      </c>
      <c r="BG2332">
        <v>95</v>
      </c>
      <c r="BH2332" t="s">
        <v>581</v>
      </c>
      <c r="BI2332">
        <v>15.28</v>
      </c>
      <c r="BJ2332">
        <v>15.28</v>
      </c>
      <c r="BK2332" t="s">
        <v>581</v>
      </c>
      <c r="BL2332" s="3">
        <v>0.49873842592592593</v>
      </c>
      <c r="BM2332">
        <v>2191</v>
      </c>
      <c r="BN2332">
        <v>2330</v>
      </c>
      <c r="BO2332">
        <v>2330</v>
      </c>
      <c r="BP2332" t="s">
        <v>51</v>
      </c>
      <c r="BQ2332" t="s">
        <v>106</v>
      </c>
      <c r="BR2332">
        <v>0.51200000000000001</v>
      </c>
      <c r="BS2332">
        <v>8</v>
      </c>
      <c r="BV2332" s="9" t="str">
        <f>TEXT(Table1[[#This Row],[CLOSE_DATE]],"YYYYMMDD")&amp;TEXT(Table1[[#This Row],[OPEN_DATE]],"YYYYMMDD")&amp;Table1[[#This Row],[SYMBOL]]</f>
        <v>2022070720220627COIN</v>
      </c>
      <c r="BW2332" t="str">
        <f>IFERROR(VLOOKUP(Table1[[#This Row],[Key]],ownlog!$A:$E,MATCH(BW$1,ownlog!$1:$1,0),FALSE),"")</f>
        <v/>
      </c>
      <c r="BX2332" t="str">
        <f>IFERROR(VLOOKUP(Table1[[#This Row],[Key]],ownlog!$A:$E,MATCH(BX$1,ownlog!$1:$1,0),FALSE),"")</f>
        <v/>
      </c>
      <c r="BY2332" t="str">
        <f>IFERROR(VLOOKUP(Table1[[#This Row],[Key]],ownlog!$A:$E,MATCH(BY$1,ownlog!$1:$1,0),FALSE),"")</f>
        <v/>
      </c>
      <c r="BZ2332" t="str">
        <f>IFERROR(VLOOKUP(Table1[[#This Row],[Key]],ownlog!$A:$E,MATCH(BZ$1,ownlog!$1:$1,0),FALSE),"")</f>
        <v/>
      </c>
    </row>
    <row r="2333" spans="1:78" x14ac:dyDescent="0.3">
      <c r="A2333">
        <v>2331</v>
      </c>
      <c r="B2333">
        <v>0.54490000000000005</v>
      </c>
      <c r="C2333">
        <v>-0.55820000000000003</v>
      </c>
      <c r="D2333" s="1">
        <v>44735</v>
      </c>
      <c r="E2333">
        <v>0.182033</v>
      </c>
      <c r="F2333">
        <v>0.22458600000000001</v>
      </c>
      <c r="G2333">
        <v>0.59338100000000005</v>
      </c>
      <c r="H2333">
        <v>1</v>
      </c>
      <c r="I2333">
        <v>0.23462775</v>
      </c>
      <c r="J2333">
        <v>0.47679623428270501</v>
      </c>
      <c r="K2333">
        <v>0.275354267729369</v>
      </c>
      <c r="L2333">
        <v>-0.41134799999999999</v>
      </c>
      <c r="M2333">
        <v>0.376075251006037</v>
      </c>
      <c r="N2333" s="2">
        <v>44735</v>
      </c>
      <c r="O2333">
        <v>3759.89</v>
      </c>
      <c r="P2333">
        <v>3801.79</v>
      </c>
      <c r="Q2333">
        <v>3636.87</v>
      </c>
      <c r="R2333" t="s">
        <v>58</v>
      </c>
      <c r="S2333">
        <v>3</v>
      </c>
      <c r="T2333" t="s">
        <v>494</v>
      </c>
      <c r="U2333" s="4">
        <v>7123.32</v>
      </c>
      <c r="V2333" t="s">
        <v>216</v>
      </c>
      <c r="W2333" t="s">
        <v>48</v>
      </c>
      <c r="X2333" s="1">
        <v>44749.601331018515</v>
      </c>
      <c r="Y2333">
        <v>74.88</v>
      </c>
      <c r="Z2333">
        <v>3900.11010742187</v>
      </c>
      <c r="AA2333">
        <v>4403.2608459472603</v>
      </c>
      <c r="AB2333">
        <v>26.9500007629394</v>
      </c>
      <c r="AC2333" t="s">
        <v>494</v>
      </c>
      <c r="AD2333" t="s">
        <v>568</v>
      </c>
      <c r="AE2333">
        <v>1.18</v>
      </c>
      <c r="AF2333">
        <v>-2.1761510500000001</v>
      </c>
      <c r="AG2333" t="s">
        <v>563</v>
      </c>
      <c r="AH2333" s="4">
        <v>71.2</v>
      </c>
      <c r="AI2333" s="2">
        <v>44739</v>
      </c>
      <c r="AJ2333" s="2">
        <v>44739</v>
      </c>
      <c r="AK2333">
        <v>0</v>
      </c>
      <c r="AL2333">
        <v>0.51</v>
      </c>
      <c r="AM2333" s="4">
        <v>1.75</v>
      </c>
      <c r="AN2333" s="4">
        <v>2.15</v>
      </c>
      <c r="AO2333" t="s">
        <v>52</v>
      </c>
      <c r="AP2333" s="2">
        <v>44926</v>
      </c>
      <c r="AQ2333">
        <v>1.94</v>
      </c>
      <c r="AR2333">
        <v>0.1</v>
      </c>
      <c r="AS2333" s="2">
        <v>44691</v>
      </c>
      <c r="AT2333" t="s">
        <v>49</v>
      </c>
      <c r="AU2333" s="1">
        <v>44739.498854166668</v>
      </c>
      <c r="AV2333">
        <v>71.245000000000005</v>
      </c>
      <c r="AW2333">
        <v>2022</v>
      </c>
      <c r="AX2333" t="s">
        <v>494</v>
      </c>
      <c r="AY2333">
        <v>-5.1091304652958101E-2</v>
      </c>
      <c r="AZ2333">
        <v>-364</v>
      </c>
      <c r="BA2333">
        <v>71.25</v>
      </c>
      <c r="BB2333">
        <v>100</v>
      </c>
      <c r="BC2333">
        <v>100</v>
      </c>
      <c r="BD2333">
        <v>0.12</v>
      </c>
      <c r="BE2333">
        <v>-0.114267756585097</v>
      </c>
      <c r="BF2333" s="2">
        <v>44183</v>
      </c>
      <c r="BG2333">
        <v>110</v>
      </c>
      <c r="BH2333" t="s">
        <v>542</v>
      </c>
      <c r="BI2333">
        <v>31.46</v>
      </c>
      <c r="BJ2333">
        <v>16.18</v>
      </c>
      <c r="BK2333" t="s">
        <v>542</v>
      </c>
      <c r="BL2333" s="3">
        <v>0.49885416666666665</v>
      </c>
      <c r="BM2333">
        <v>2189</v>
      </c>
      <c r="BN2333">
        <v>2331</v>
      </c>
      <c r="BO2333">
        <v>2331</v>
      </c>
      <c r="BP2333" t="s">
        <v>51</v>
      </c>
      <c r="BQ2333" t="s">
        <v>106</v>
      </c>
      <c r="BR2333">
        <v>0.51200000000000001</v>
      </c>
      <c r="BS2333">
        <v>4</v>
      </c>
      <c r="BV2333" s="9" t="str">
        <f>TEXT(Table1[[#This Row],[CLOSE_DATE]],"YYYYMMDD")&amp;TEXT(Table1[[#This Row],[OPEN_DATE]],"YYYYMMDD")&amp;Table1[[#This Row],[SYMBOL]]</f>
        <v>2022070720220627DASH</v>
      </c>
      <c r="BW2333" t="str">
        <f>IFERROR(VLOOKUP(Table1[[#This Row],[Key]],ownlog!$A:$E,MATCH(BW$1,ownlog!$1:$1,0),FALSE),"")</f>
        <v/>
      </c>
      <c r="BX2333" t="str">
        <f>IFERROR(VLOOKUP(Table1[[#This Row],[Key]],ownlog!$A:$E,MATCH(BX$1,ownlog!$1:$1,0),FALSE),"")</f>
        <v/>
      </c>
      <c r="BY2333" t="str">
        <f>IFERROR(VLOOKUP(Table1[[#This Row],[Key]],ownlog!$A:$E,MATCH(BY$1,ownlog!$1:$1,0),FALSE),"")</f>
        <v/>
      </c>
      <c r="BZ2333" t="str">
        <f>IFERROR(VLOOKUP(Table1[[#This Row],[Key]],ownlog!$A:$E,MATCH(BZ$1,ownlog!$1:$1,0),FALSE),"")</f>
        <v/>
      </c>
    </row>
    <row r="2334" spans="1:78" x14ac:dyDescent="0.3">
      <c r="A2334">
        <v>2332</v>
      </c>
      <c r="B2334">
        <v>0.93159999999999998</v>
      </c>
      <c r="C2334">
        <v>-0.49170000000000003</v>
      </c>
      <c r="D2334" s="1">
        <v>44735</v>
      </c>
      <c r="E2334">
        <v>0.182033</v>
      </c>
      <c r="F2334">
        <v>0.22458600000000001</v>
      </c>
      <c r="G2334">
        <v>0.59338100000000005</v>
      </c>
      <c r="H2334">
        <v>1</v>
      </c>
      <c r="I2334">
        <v>0.23462775</v>
      </c>
      <c r="J2334">
        <v>0.47679623428270501</v>
      </c>
      <c r="K2334">
        <v>0.275354267729369</v>
      </c>
      <c r="L2334">
        <v>-0.41134799999999999</v>
      </c>
      <c r="M2334">
        <v>0.376075251006037</v>
      </c>
      <c r="N2334" s="2">
        <v>44735</v>
      </c>
      <c r="O2334">
        <v>3759.89</v>
      </c>
      <c r="P2334">
        <v>3801.79</v>
      </c>
      <c r="Q2334">
        <v>3636.87</v>
      </c>
      <c r="R2334" t="s">
        <v>58</v>
      </c>
      <c r="S2334">
        <v>3</v>
      </c>
      <c r="T2334" t="s">
        <v>494</v>
      </c>
      <c r="U2334" s="4">
        <v>9668.77</v>
      </c>
      <c r="V2334" t="s">
        <v>207</v>
      </c>
      <c r="W2334" t="s">
        <v>48</v>
      </c>
      <c r="X2334" s="1">
        <v>44749.601736111108</v>
      </c>
      <c r="Y2334">
        <v>214.9</v>
      </c>
      <c r="Z2334">
        <v>3900.11010742187</v>
      </c>
      <c r="AA2334">
        <v>4403.2608459472603</v>
      </c>
      <c r="AB2334">
        <v>26.9500007629394</v>
      </c>
      <c r="AC2334" t="s">
        <v>494</v>
      </c>
      <c r="AD2334" t="s">
        <v>579</v>
      </c>
      <c r="AE2334">
        <v>1.23</v>
      </c>
      <c r="AF2334">
        <v>-2.7279429999999998</v>
      </c>
      <c r="AG2334" t="s">
        <v>329</v>
      </c>
      <c r="AH2334" s="4" t="s">
        <v>494</v>
      </c>
      <c r="AI2334" s="2">
        <v>44739</v>
      </c>
      <c r="AJ2334" s="2">
        <v>44739</v>
      </c>
      <c r="AK2334">
        <v>0</v>
      </c>
      <c r="AL2334" t="s">
        <v>494</v>
      </c>
      <c r="AM2334" s="4" t="s">
        <v>494</v>
      </c>
      <c r="AN2334" s="4" t="s">
        <v>494</v>
      </c>
      <c r="AO2334" t="s">
        <v>52</v>
      </c>
      <c r="AP2334" s="2" t="s">
        <v>494</v>
      </c>
      <c r="AQ2334">
        <v>44684</v>
      </c>
      <c r="AR2334">
        <v>-3</v>
      </c>
      <c r="AS2334" s="2">
        <v>44694</v>
      </c>
      <c r="AT2334" t="s">
        <v>49</v>
      </c>
      <c r="AU2334" s="1">
        <v>44739.499062499999</v>
      </c>
      <c r="AV2334">
        <v>193.4</v>
      </c>
      <c r="AW2334">
        <v>2022</v>
      </c>
      <c r="AX2334" t="s">
        <v>494</v>
      </c>
      <c r="AY2334">
        <v>-0.111323681489141</v>
      </c>
      <c r="AZ2334">
        <v>-1076.5</v>
      </c>
      <c r="BA2334">
        <v>193.4</v>
      </c>
      <c r="BB2334">
        <v>50</v>
      </c>
      <c r="BC2334">
        <v>50</v>
      </c>
      <c r="BD2334">
        <v>-3</v>
      </c>
      <c r="BE2334">
        <v>-0.114267756585097</v>
      </c>
      <c r="BF2334" s="2">
        <v>44694</v>
      </c>
      <c r="BG2334">
        <v>380</v>
      </c>
      <c r="BH2334" t="s">
        <v>328</v>
      </c>
      <c r="BI2334">
        <v>100</v>
      </c>
      <c r="BJ2334">
        <v>-4</v>
      </c>
      <c r="BK2334" t="s">
        <v>328</v>
      </c>
      <c r="BL2334" s="3">
        <v>0.49906250000000002</v>
      </c>
      <c r="BM2334">
        <v>2196</v>
      </c>
      <c r="BN2334">
        <v>2332</v>
      </c>
      <c r="BO2334">
        <v>2332</v>
      </c>
      <c r="BP2334" t="s">
        <v>51</v>
      </c>
      <c r="BQ2334" t="s">
        <v>106</v>
      </c>
      <c r="BR2334">
        <v>0.51200000000000001</v>
      </c>
      <c r="BS2334">
        <v>6</v>
      </c>
      <c r="BV2334" s="9" t="str">
        <f>TEXT(Table1[[#This Row],[CLOSE_DATE]],"YYYYMMDD")&amp;TEXT(Table1[[#This Row],[OPEN_DATE]],"YYYYMMDD")&amp;Table1[[#This Row],[SYMBOL]]</f>
        <v>2022070720220627MSTR</v>
      </c>
      <c r="BW2334" t="str">
        <f>IFERROR(VLOOKUP(Table1[[#This Row],[Key]],ownlog!$A:$E,MATCH(BW$1,ownlog!$1:$1,0),FALSE),"")</f>
        <v/>
      </c>
      <c r="BX2334" t="str">
        <f>IFERROR(VLOOKUP(Table1[[#This Row],[Key]],ownlog!$A:$E,MATCH(BX$1,ownlog!$1:$1,0),FALSE),"")</f>
        <v/>
      </c>
      <c r="BY2334" t="str">
        <f>IFERROR(VLOOKUP(Table1[[#This Row],[Key]],ownlog!$A:$E,MATCH(BY$1,ownlog!$1:$1,0),FALSE),"")</f>
        <v/>
      </c>
      <c r="BZ2334" t="str">
        <f>IFERROR(VLOOKUP(Table1[[#This Row],[Key]],ownlog!$A:$E,MATCH(BZ$1,ownlog!$1:$1,0),FALSE),"")</f>
        <v/>
      </c>
    </row>
    <row r="2335" spans="1:78" x14ac:dyDescent="0.3">
      <c r="A2335">
        <v>2333</v>
      </c>
      <c r="B2335">
        <v>0.59640000000000004</v>
      </c>
      <c r="C2335">
        <v>-0.75929999999999997</v>
      </c>
      <c r="D2335" s="1">
        <v>44735</v>
      </c>
      <c r="E2335">
        <v>0.182033</v>
      </c>
      <c r="F2335">
        <v>0.22458600000000001</v>
      </c>
      <c r="G2335">
        <v>0.59338100000000005</v>
      </c>
      <c r="H2335">
        <v>1</v>
      </c>
      <c r="I2335">
        <v>0.23462775</v>
      </c>
      <c r="J2335">
        <v>0.47679623428270501</v>
      </c>
      <c r="K2335">
        <v>0.275354267729369</v>
      </c>
      <c r="L2335">
        <v>-0.41134799999999999</v>
      </c>
      <c r="M2335">
        <v>0.376075251006037</v>
      </c>
      <c r="N2335" s="2">
        <v>44735</v>
      </c>
      <c r="O2335">
        <v>3759.89</v>
      </c>
      <c r="P2335">
        <v>3801.79</v>
      </c>
      <c r="Q2335">
        <v>3636.87</v>
      </c>
      <c r="R2335" t="s">
        <v>58</v>
      </c>
      <c r="S2335">
        <v>3</v>
      </c>
      <c r="T2335" t="s">
        <v>494</v>
      </c>
      <c r="U2335" s="4">
        <v>12375.49</v>
      </c>
      <c r="V2335" t="s">
        <v>216</v>
      </c>
      <c r="W2335" t="s">
        <v>48</v>
      </c>
      <c r="X2335" s="1">
        <v>44749.602083333331</v>
      </c>
      <c r="Y2335">
        <v>64.401250000000005</v>
      </c>
      <c r="Z2335">
        <v>3900.11010742187</v>
      </c>
      <c r="AA2335">
        <v>4403.2608459472603</v>
      </c>
      <c r="AB2335">
        <v>26.9500007629394</v>
      </c>
      <c r="AC2335" t="s">
        <v>494</v>
      </c>
      <c r="AD2335" t="s">
        <v>633</v>
      </c>
      <c r="AE2335">
        <v>1.31</v>
      </c>
      <c r="AF2335">
        <v>-6.8094290629999996</v>
      </c>
      <c r="AG2335" t="s">
        <v>634</v>
      </c>
      <c r="AH2335" s="4">
        <v>62.64</v>
      </c>
      <c r="AI2335" s="2">
        <v>44739</v>
      </c>
      <c r="AJ2335" s="2">
        <v>44739</v>
      </c>
      <c r="AK2335">
        <v>0</v>
      </c>
      <c r="AL2335">
        <v>0.51</v>
      </c>
      <c r="AM2335" s="4">
        <v>1</v>
      </c>
      <c r="AN2335" s="4">
        <v>1</v>
      </c>
      <c r="AO2335" t="s">
        <v>52</v>
      </c>
      <c r="AP2335" s="2">
        <v>44926</v>
      </c>
      <c r="AQ2335">
        <v>1</v>
      </c>
      <c r="AR2335">
        <v>0.03</v>
      </c>
      <c r="AS2335" s="2">
        <v>44726</v>
      </c>
      <c r="AT2335" t="s">
        <v>49</v>
      </c>
      <c r="AU2335" s="1">
        <v>44739.499421296299</v>
      </c>
      <c r="AV2335">
        <v>61.884075000000003</v>
      </c>
      <c r="AW2335">
        <v>2022</v>
      </c>
      <c r="AX2335" t="s">
        <v>494</v>
      </c>
      <c r="AY2335">
        <v>-4.1165679538718102E-2</v>
      </c>
      <c r="AZ2335">
        <v>-509.5</v>
      </c>
      <c r="BA2335">
        <v>61.88</v>
      </c>
      <c r="BB2335">
        <v>200</v>
      </c>
      <c r="BC2335">
        <v>200</v>
      </c>
      <c r="BD2335">
        <v>0.12</v>
      </c>
      <c r="BE2335">
        <v>-0.114267756585097</v>
      </c>
      <c r="BF2335" s="2">
        <v>44726</v>
      </c>
      <c r="BG2335">
        <v>100</v>
      </c>
      <c r="BH2335" t="s">
        <v>584</v>
      </c>
      <c r="BI2335">
        <v>15.08</v>
      </c>
      <c r="BJ2335">
        <v>15.08</v>
      </c>
      <c r="BK2335" t="s">
        <v>584</v>
      </c>
      <c r="BL2335" s="3">
        <v>0.49942129629629628</v>
      </c>
      <c r="BM2335">
        <v>2199</v>
      </c>
      <c r="BN2335">
        <v>2333</v>
      </c>
      <c r="BO2335">
        <v>2333</v>
      </c>
      <c r="BP2335" t="s">
        <v>51</v>
      </c>
      <c r="BQ2335" t="s">
        <v>106</v>
      </c>
      <c r="BR2335">
        <v>0.51200000000000001</v>
      </c>
      <c r="BS2335">
        <v>4</v>
      </c>
      <c r="BV2335" s="9" t="str">
        <f>TEXT(Table1[[#This Row],[CLOSE_DATE]],"YYYYMMDD")&amp;TEXT(Table1[[#This Row],[OPEN_DATE]],"YYYYMMDD")&amp;Table1[[#This Row],[SYMBOL]]</f>
        <v>2022070720220627SI</v>
      </c>
      <c r="BW2335" t="str">
        <f>IFERROR(VLOOKUP(Table1[[#This Row],[Key]],ownlog!$A:$E,MATCH(BW$1,ownlog!$1:$1,0),FALSE),"")</f>
        <v/>
      </c>
      <c r="BX2335" t="str">
        <f>IFERROR(VLOOKUP(Table1[[#This Row],[Key]],ownlog!$A:$E,MATCH(BX$1,ownlog!$1:$1,0),FALSE),"")</f>
        <v/>
      </c>
      <c r="BY2335" t="str">
        <f>IFERROR(VLOOKUP(Table1[[#This Row],[Key]],ownlog!$A:$E,MATCH(BY$1,ownlog!$1:$1,0),FALSE),"")</f>
        <v/>
      </c>
      <c r="BZ2335" t="str">
        <f>IFERROR(VLOOKUP(Table1[[#This Row],[Key]],ownlog!$A:$E,MATCH(BZ$1,ownlog!$1:$1,0),FALSE),"")</f>
        <v/>
      </c>
    </row>
    <row r="2336" spans="1:78" x14ac:dyDescent="0.3">
      <c r="A2336">
        <v>2334</v>
      </c>
      <c r="B2336">
        <v>0.59640000000000004</v>
      </c>
      <c r="C2336">
        <v>-0.75929999999999997</v>
      </c>
      <c r="D2336" s="1">
        <v>44735</v>
      </c>
      <c r="E2336">
        <v>0.182033</v>
      </c>
      <c r="F2336">
        <v>0.22458600000000001</v>
      </c>
      <c r="G2336">
        <v>0.59338100000000005</v>
      </c>
      <c r="H2336">
        <v>1</v>
      </c>
      <c r="I2336">
        <v>0.23462775</v>
      </c>
      <c r="J2336">
        <v>0.47679623428270501</v>
      </c>
      <c r="K2336">
        <v>0.275354267729369</v>
      </c>
      <c r="L2336">
        <v>-0.41134799999999999</v>
      </c>
      <c r="M2336">
        <v>0.376075251006037</v>
      </c>
      <c r="N2336" s="2">
        <v>44735</v>
      </c>
      <c r="O2336">
        <v>3759.89</v>
      </c>
      <c r="P2336">
        <v>3801.79</v>
      </c>
      <c r="Q2336">
        <v>3636.87</v>
      </c>
      <c r="R2336" t="s">
        <v>58</v>
      </c>
      <c r="S2336">
        <v>3</v>
      </c>
      <c r="T2336" t="s">
        <v>494</v>
      </c>
      <c r="U2336" s="4">
        <v>12375.49</v>
      </c>
      <c r="V2336" t="s">
        <v>216</v>
      </c>
      <c r="W2336" t="s">
        <v>48</v>
      </c>
      <c r="X2336" s="1">
        <v>44749.602083333331</v>
      </c>
      <c r="Y2336">
        <v>64.401250000000005</v>
      </c>
      <c r="Z2336">
        <v>3900.11010742187</v>
      </c>
      <c r="AA2336">
        <v>4403.2608459472603</v>
      </c>
      <c r="AB2336">
        <v>26.9500007629394</v>
      </c>
      <c r="AC2336" t="s">
        <v>494</v>
      </c>
      <c r="AD2336" t="s">
        <v>633</v>
      </c>
      <c r="AE2336">
        <v>1.31</v>
      </c>
      <c r="AF2336">
        <v>-6.6509495999999997</v>
      </c>
      <c r="AG2336" t="s">
        <v>634</v>
      </c>
      <c r="AH2336" s="4">
        <v>62.64</v>
      </c>
      <c r="AI2336" s="2">
        <v>44739</v>
      </c>
      <c r="AJ2336" s="2">
        <v>44739</v>
      </c>
      <c r="AK2336">
        <v>0</v>
      </c>
      <c r="AL2336">
        <v>0.51</v>
      </c>
      <c r="AM2336" s="4">
        <v>1</v>
      </c>
      <c r="AN2336" s="4">
        <v>1</v>
      </c>
      <c r="AO2336" t="s">
        <v>52</v>
      </c>
      <c r="AP2336" s="2">
        <v>44926</v>
      </c>
      <c r="AQ2336">
        <v>1</v>
      </c>
      <c r="AR2336">
        <v>0.03</v>
      </c>
      <c r="AS2336" s="2">
        <v>44726</v>
      </c>
      <c r="AT2336" t="s">
        <v>49</v>
      </c>
      <c r="AU2336" s="1">
        <v>44739.523900462962</v>
      </c>
      <c r="AV2336">
        <v>60.24</v>
      </c>
      <c r="AW2336">
        <v>2022</v>
      </c>
      <c r="AX2336" t="s">
        <v>494</v>
      </c>
      <c r="AY2336">
        <v>-6.9970119521912302E-2</v>
      </c>
      <c r="AZ2336">
        <v>-421.5</v>
      </c>
      <c r="BA2336">
        <v>61.88</v>
      </c>
      <c r="BB2336">
        <v>200</v>
      </c>
      <c r="BC2336">
        <v>100</v>
      </c>
      <c r="BD2336">
        <v>0.12</v>
      </c>
      <c r="BE2336">
        <v>-0.114267756585097</v>
      </c>
      <c r="BF2336" s="2">
        <v>44726</v>
      </c>
      <c r="BG2336">
        <v>100</v>
      </c>
      <c r="BH2336" t="s">
        <v>584</v>
      </c>
      <c r="BI2336">
        <v>15.08</v>
      </c>
      <c r="BJ2336">
        <v>15.08</v>
      </c>
      <c r="BK2336" t="s">
        <v>584</v>
      </c>
      <c r="BL2336" s="3">
        <v>0.49942129629629628</v>
      </c>
      <c r="BM2336">
        <v>2200</v>
      </c>
      <c r="BN2336">
        <v>2334</v>
      </c>
      <c r="BO2336">
        <v>2334</v>
      </c>
      <c r="BP2336" t="s">
        <v>51</v>
      </c>
      <c r="BQ2336" t="s">
        <v>106</v>
      </c>
      <c r="BR2336">
        <v>0.51200000000000001</v>
      </c>
      <c r="BS2336">
        <v>4</v>
      </c>
      <c r="BV2336" s="9" t="str">
        <f>TEXT(Table1[[#This Row],[CLOSE_DATE]],"YYYYMMDD")&amp;TEXT(Table1[[#This Row],[OPEN_DATE]],"YYYYMMDD")&amp;Table1[[#This Row],[SYMBOL]]</f>
        <v>2022070720220627SI</v>
      </c>
      <c r="BW2336" t="str">
        <f>IFERROR(VLOOKUP(Table1[[#This Row],[Key]],ownlog!$A:$E,MATCH(BW$1,ownlog!$1:$1,0),FALSE),"")</f>
        <v/>
      </c>
      <c r="BX2336" t="str">
        <f>IFERROR(VLOOKUP(Table1[[#This Row],[Key]],ownlog!$A:$E,MATCH(BX$1,ownlog!$1:$1,0),FALSE),"")</f>
        <v/>
      </c>
      <c r="BY2336" t="str">
        <f>IFERROR(VLOOKUP(Table1[[#This Row],[Key]],ownlog!$A:$E,MATCH(BY$1,ownlog!$1:$1,0),FALSE),"")</f>
        <v/>
      </c>
      <c r="BZ2336" t="str">
        <f>IFERROR(VLOOKUP(Table1[[#This Row],[Key]],ownlog!$A:$E,MATCH(BZ$1,ownlog!$1:$1,0),FALSE),"")</f>
        <v/>
      </c>
    </row>
    <row r="2337" spans="1:78" x14ac:dyDescent="0.3">
      <c r="A2337">
        <v>2335</v>
      </c>
      <c r="B2337">
        <v>0.6976</v>
      </c>
      <c r="C2337">
        <v>-0.72699999999999998</v>
      </c>
      <c r="D2337" s="1">
        <v>44735</v>
      </c>
      <c r="E2337">
        <v>0.182033</v>
      </c>
      <c r="F2337">
        <v>0.22458600000000001</v>
      </c>
      <c r="G2337">
        <v>0.59338100000000005</v>
      </c>
      <c r="H2337">
        <v>1</v>
      </c>
      <c r="I2337">
        <v>0.23462775</v>
      </c>
      <c r="J2337">
        <v>0.47679623428270501</v>
      </c>
      <c r="K2337">
        <v>0.275354267729369</v>
      </c>
      <c r="L2337">
        <v>-0.41134799999999999</v>
      </c>
      <c r="M2337">
        <v>0.376075251006037</v>
      </c>
      <c r="N2337" s="2">
        <v>44735</v>
      </c>
      <c r="O2337">
        <v>3759.89</v>
      </c>
      <c r="P2337">
        <v>3801.79</v>
      </c>
      <c r="Q2337">
        <v>3636.87</v>
      </c>
      <c r="R2337" t="s">
        <v>58</v>
      </c>
      <c r="S2337">
        <v>3</v>
      </c>
      <c r="T2337" t="s">
        <v>494</v>
      </c>
      <c r="U2337" s="4">
        <v>11477.31</v>
      </c>
      <c r="V2337" t="s">
        <v>200</v>
      </c>
      <c r="W2337" t="s">
        <v>48</v>
      </c>
      <c r="X2337" s="1">
        <v>44749.601597222223</v>
      </c>
      <c r="Y2337">
        <v>56.907422726999997</v>
      </c>
      <c r="Z2337">
        <v>3821.55004882812</v>
      </c>
      <c r="AA2337">
        <v>4400.0756958007796</v>
      </c>
      <c r="AB2337">
        <v>28.360000610351499</v>
      </c>
      <c r="AC2337" t="s">
        <v>494</v>
      </c>
      <c r="AD2337" t="s">
        <v>580</v>
      </c>
      <c r="AE2337">
        <v>1.29</v>
      </c>
      <c r="AF2337">
        <v>-6.6325573499999999</v>
      </c>
      <c r="AG2337" t="s">
        <v>582</v>
      </c>
      <c r="AH2337" s="4">
        <v>55.96</v>
      </c>
      <c r="AI2337" s="2">
        <v>44739</v>
      </c>
      <c r="AJ2337" s="2">
        <v>44740</v>
      </c>
      <c r="AK2337">
        <v>0</v>
      </c>
      <c r="AL2337">
        <v>-0.49</v>
      </c>
      <c r="AM2337" s="4">
        <v>1</v>
      </c>
      <c r="AN2337" s="4">
        <v>1</v>
      </c>
      <c r="AO2337" t="s">
        <v>52</v>
      </c>
      <c r="AP2337" s="2">
        <v>44561</v>
      </c>
      <c r="AQ2337">
        <v>1</v>
      </c>
      <c r="AR2337">
        <v>0.1</v>
      </c>
      <c r="AS2337" s="2">
        <v>44719</v>
      </c>
      <c r="AT2337" t="s">
        <v>49</v>
      </c>
      <c r="AU2337" s="1">
        <v>44740.55190972222</v>
      </c>
      <c r="AV2337">
        <v>52.208449999999999</v>
      </c>
      <c r="AW2337">
        <v>2022</v>
      </c>
      <c r="AX2337" t="s">
        <v>494</v>
      </c>
      <c r="AY2337">
        <v>-9.1077210681412599E-2</v>
      </c>
      <c r="AZ2337">
        <v>-475.5</v>
      </c>
      <c r="BA2337">
        <v>57.39</v>
      </c>
      <c r="BB2337">
        <v>200</v>
      </c>
      <c r="BC2337">
        <v>100</v>
      </c>
      <c r="BD2337">
        <v>0.1</v>
      </c>
      <c r="BE2337">
        <v>-0.13148083964209301</v>
      </c>
      <c r="BF2337" s="2">
        <v>44318</v>
      </c>
      <c r="BG2337">
        <v>95</v>
      </c>
      <c r="BH2337" t="s">
        <v>581</v>
      </c>
      <c r="BI2337">
        <v>15.28</v>
      </c>
      <c r="BJ2337">
        <v>15.28</v>
      </c>
      <c r="BK2337" t="s">
        <v>581</v>
      </c>
      <c r="BL2337" s="3">
        <v>0.49873842592592593</v>
      </c>
      <c r="BM2337">
        <v>2192</v>
      </c>
      <c r="BN2337">
        <v>2335</v>
      </c>
      <c r="BO2337">
        <v>2335</v>
      </c>
      <c r="BP2337" t="s">
        <v>51</v>
      </c>
      <c r="BQ2337" t="s">
        <v>106</v>
      </c>
      <c r="BR2337">
        <v>0.51200000000000001</v>
      </c>
      <c r="BS2337">
        <v>8</v>
      </c>
      <c r="BV2337" s="9" t="str">
        <f>TEXT(Table1[[#This Row],[CLOSE_DATE]],"YYYYMMDD")&amp;TEXT(Table1[[#This Row],[OPEN_DATE]],"YYYYMMDD")&amp;Table1[[#This Row],[SYMBOL]]</f>
        <v>2022070720220628COIN</v>
      </c>
      <c r="BW2337" t="str">
        <f>IFERROR(VLOOKUP(Table1[[#This Row],[Key]],ownlog!$A:$E,MATCH(BW$1,ownlog!$1:$1,0),FALSE),"")</f>
        <v/>
      </c>
      <c r="BX2337" t="str">
        <f>IFERROR(VLOOKUP(Table1[[#This Row],[Key]],ownlog!$A:$E,MATCH(BX$1,ownlog!$1:$1,0),FALSE),"")</f>
        <v/>
      </c>
      <c r="BY2337" t="str">
        <f>IFERROR(VLOOKUP(Table1[[#This Row],[Key]],ownlog!$A:$E,MATCH(BY$1,ownlog!$1:$1,0),FALSE),"")</f>
        <v/>
      </c>
      <c r="BZ2337" t="str">
        <f>IFERROR(VLOOKUP(Table1[[#This Row],[Key]],ownlog!$A:$E,MATCH(BZ$1,ownlog!$1:$1,0),FALSE),"")</f>
        <v/>
      </c>
    </row>
    <row r="2338" spans="1:78" x14ac:dyDescent="0.3">
      <c r="A2338">
        <v>2336</v>
      </c>
      <c r="B2338">
        <v>0.90949999999999998</v>
      </c>
      <c r="C2338">
        <v>-0.69289999999999996</v>
      </c>
      <c r="D2338" s="1">
        <v>44742</v>
      </c>
      <c r="E2338">
        <v>0.22778999999999999</v>
      </c>
      <c r="F2338">
        <v>0.30523899999999998</v>
      </c>
      <c r="G2338">
        <v>0.46697</v>
      </c>
      <c r="H2338">
        <v>0.99999899999999997</v>
      </c>
      <c r="I2338">
        <v>0.229511249999999</v>
      </c>
      <c r="J2338">
        <v>0.47679623428270501</v>
      </c>
      <c r="K2338">
        <v>0.275354267729369</v>
      </c>
      <c r="L2338">
        <v>-0.23918</v>
      </c>
      <c r="M2338">
        <v>0.376075251006037</v>
      </c>
      <c r="N2338" s="2">
        <v>44742</v>
      </c>
      <c r="O2338">
        <v>3818.83</v>
      </c>
      <c r="P2338">
        <v>3945.86</v>
      </c>
      <c r="Q2338">
        <v>3743.52</v>
      </c>
      <c r="R2338" t="s">
        <v>58</v>
      </c>
      <c r="S2338">
        <v>3</v>
      </c>
      <c r="T2338" t="s">
        <v>494</v>
      </c>
      <c r="U2338" s="4">
        <v>5219.67</v>
      </c>
      <c r="V2338" t="s">
        <v>200</v>
      </c>
      <c r="W2338" t="s">
        <v>48</v>
      </c>
      <c r="X2338" s="1">
        <v>44749.601597222223</v>
      </c>
      <c r="Y2338">
        <v>56.907422726999997</v>
      </c>
      <c r="Z2338">
        <v>3785.3798828125</v>
      </c>
      <c r="AA2338">
        <v>4393.5378466796801</v>
      </c>
      <c r="AB2338">
        <v>28.709999084472599</v>
      </c>
      <c r="AC2338" t="s">
        <v>494</v>
      </c>
      <c r="AD2338" t="s">
        <v>580</v>
      </c>
      <c r="AE2338">
        <v>1.1299999999999999</v>
      </c>
      <c r="AF2338">
        <v>-7.3599664000000002</v>
      </c>
      <c r="AG2338" t="s">
        <v>582</v>
      </c>
      <c r="AH2338" s="4">
        <v>49.75</v>
      </c>
      <c r="AI2338" s="2">
        <v>44741</v>
      </c>
      <c r="AJ2338" s="2">
        <v>44742</v>
      </c>
      <c r="AK2338">
        <v>2</v>
      </c>
      <c r="AL2338">
        <v>-0.49</v>
      </c>
      <c r="AM2338" s="4">
        <v>1</v>
      </c>
      <c r="AN2338" s="4">
        <v>1</v>
      </c>
      <c r="AO2338" t="s">
        <v>52</v>
      </c>
      <c r="AP2338" s="2">
        <v>44561</v>
      </c>
      <c r="AQ2338">
        <v>1</v>
      </c>
      <c r="AR2338">
        <v>0.1</v>
      </c>
      <c r="AS2338" s="2">
        <v>44719</v>
      </c>
      <c r="AT2338" t="s">
        <v>49</v>
      </c>
      <c r="AU2338" s="1">
        <v>44742.399444444447</v>
      </c>
      <c r="AV2338">
        <v>46.72</v>
      </c>
      <c r="AW2338">
        <v>2022</v>
      </c>
      <c r="AX2338" t="s">
        <v>494</v>
      </c>
      <c r="AY2338">
        <v>-0.21850028538812699</v>
      </c>
      <c r="AZ2338">
        <v>-3062.5</v>
      </c>
      <c r="BA2338">
        <v>52.21</v>
      </c>
      <c r="BB2338">
        <v>100</v>
      </c>
      <c r="BC2338">
        <v>300</v>
      </c>
      <c r="BD2338">
        <v>0.1</v>
      </c>
      <c r="BE2338">
        <v>-0.13842101401875601</v>
      </c>
      <c r="BF2338" s="2">
        <v>44318</v>
      </c>
      <c r="BG2338">
        <v>95</v>
      </c>
      <c r="BH2338" t="s">
        <v>581</v>
      </c>
      <c r="BI2338">
        <v>15.28</v>
      </c>
      <c r="BJ2338">
        <v>15.28</v>
      </c>
      <c r="BK2338" t="s">
        <v>581</v>
      </c>
      <c r="BL2338" s="3">
        <v>45836.552060185182</v>
      </c>
      <c r="BM2338">
        <v>2193</v>
      </c>
      <c r="BN2338">
        <v>2336</v>
      </c>
      <c r="BO2338">
        <v>2336</v>
      </c>
      <c r="BP2338" t="s">
        <v>51</v>
      </c>
      <c r="BQ2338" t="s">
        <v>106</v>
      </c>
      <c r="BR2338">
        <v>0.51200000000000001</v>
      </c>
      <c r="BS2338">
        <v>8</v>
      </c>
      <c r="BV2338" s="9" t="str">
        <f>TEXT(Table1[[#This Row],[CLOSE_DATE]],"YYYYMMDD")&amp;TEXT(Table1[[#This Row],[OPEN_DATE]],"YYYYMMDD")&amp;Table1[[#This Row],[SYMBOL]]</f>
        <v>2022070720220630COIN</v>
      </c>
      <c r="BW2338" t="str">
        <f>IFERROR(VLOOKUP(Table1[[#This Row],[Key]],ownlog!$A:$E,MATCH(BW$1,ownlog!$1:$1,0),FALSE),"")</f>
        <v/>
      </c>
      <c r="BX2338" t="str">
        <f>IFERROR(VLOOKUP(Table1[[#This Row],[Key]],ownlog!$A:$E,MATCH(BX$1,ownlog!$1:$1,0),FALSE),"")</f>
        <v/>
      </c>
      <c r="BY2338" t="str">
        <f>IFERROR(VLOOKUP(Table1[[#This Row],[Key]],ownlog!$A:$E,MATCH(BY$1,ownlog!$1:$1,0),FALSE),"")</f>
        <v/>
      </c>
      <c r="BZ2338" t="str">
        <f>IFERROR(VLOOKUP(Table1[[#This Row],[Key]],ownlog!$A:$E,MATCH(BZ$1,ownlog!$1:$1,0),FALSE),"")</f>
        <v/>
      </c>
    </row>
    <row r="2339" spans="1:78" x14ac:dyDescent="0.3">
      <c r="A2339">
        <v>2337</v>
      </c>
      <c r="B2339">
        <v>0.59640000000000004</v>
      </c>
      <c r="C2339">
        <v>-0.75929999999999997</v>
      </c>
      <c r="D2339" s="1">
        <v>44742</v>
      </c>
      <c r="E2339">
        <v>0.22778999999999999</v>
      </c>
      <c r="F2339">
        <v>0.30523899999999998</v>
      </c>
      <c r="G2339">
        <v>0.46697</v>
      </c>
      <c r="H2339">
        <v>0.99999899999999997</v>
      </c>
      <c r="I2339">
        <v>0.229511249999999</v>
      </c>
      <c r="J2339">
        <v>0.47679623428270501</v>
      </c>
      <c r="K2339">
        <v>0.275354267729369</v>
      </c>
      <c r="L2339">
        <v>-0.23918</v>
      </c>
      <c r="M2339">
        <v>0.376075251006037</v>
      </c>
      <c r="N2339" s="2">
        <v>44742</v>
      </c>
      <c r="O2339">
        <v>3818.83</v>
      </c>
      <c r="P2339">
        <v>3945.86</v>
      </c>
      <c r="Q2339">
        <v>3743.52</v>
      </c>
      <c r="R2339" t="s">
        <v>58</v>
      </c>
      <c r="S2339">
        <v>3</v>
      </c>
      <c r="T2339" t="s">
        <v>494</v>
      </c>
      <c r="U2339" s="4">
        <v>12375.49</v>
      </c>
      <c r="V2339" t="s">
        <v>216</v>
      </c>
      <c r="W2339" t="s">
        <v>48</v>
      </c>
      <c r="X2339" s="1">
        <v>44749.602083333331</v>
      </c>
      <c r="Y2339">
        <v>64.401250000000005</v>
      </c>
      <c r="Z2339">
        <v>3785.3798828125</v>
      </c>
      <c r="AA2339">
        <v>4393.5378466796801</v>
      </c>
      <c r="AB2339">
        <v>28.709999084472599</v>
      </c>
      <c r="AC2339" t="s">
        <v>494</v>
      </c>
      <c r="AD2339" t="s">
        <v>633</v>
      </c>
      <c r="AE2339">
        <v>1.31</v>
      </c>
      <c r="AF2339">
        <v>-7.4061672679999999</v>
      </c>
      <c r="AG2339" t="s">
        <v>634</v>
      </c>
      <c r="AH2339" s="4">
        <v>62.64</v>
      </c>
      <c r="AI2339" s="2">
        <v>44739</v>
      </c>
      <c r="AJ2339" s="2">
        <v>44742</v>
      </c>
      <c r="AK2339">
        <v>0</v>
      </c>
      <c r="AL2339">
        <v>0.51</v>
      </c>
      <c r="AM2339" s="4">
        <v>1</v>
      </c>
      <c r="AN2339" s="4">
        <v>1</v>
      </c>
      <c r="AO2339" t="s">
        <v>52</v>
      </c>
      <c r="AP2339" s="2">
        <v>44926</v>
      </c>
      <c r="AQ2339">
        <v>1</v>
      </c>
      <c r="AR2339">
        <v>0.03</v>
      </c>
      <c r="AS2339" s="2">
        <v>44726</v>
      </c>
      <c r="AT2339" t="s">
        <v>49</v>
      </c>
      <c r="AU2339" s="1">
        <v>44742.400370370371</v>
      </c>
      <c r="AV2339">
        <v>53.445016666999997</v>
      </c>
      <c r="AW2339">
        <v>2022</v>
      </c>
      <c r="AX2339" t="s">
        <v>494</v>
      </c>
      <c r="AY2339">
        <v>-0.20541360107970499</v>
      </c>
      <c r="AZ2339">
        <v>-3293.5</v>
      </c>
      <c r="BA2339">
        <v>61.88</v>
      </c>
      <c r="BB2339">
        <v>200</v>
      </c>
      <c r="BC2339">
        <v>300</v>
      </c>
      <c r="BD2339">
        <v>0.12</v>
      </c>
      <c r="BE2339">
        <v>-0.13842101401875601</v>
      </c>
      <c r="BF2339" s="2">
        <v>44726</v>
      </c>
      <c r="BG2339">
        <v>100</v>
      </c>
      <c r="BH2339" t="s">
        <v>584</v>
      </c>
      <c r="BI2339">
        <v>15.08</v>
      </c>
      <c r="BJ2339">
        <v>15.08</v>
      </c>
      <c r="BK2339" t="s">
        <v>584</v>
      </c>
      <c r="BL2339" s="3">
        <v>0.49942129629629628</v>
      </c>
      <c r="BM2339">
        <v>2201</v>
      </c>
      <c r="BN2339">
        <v>2337</v>
      </c>
      <c r="BO2339">
        <v>2337</v>
      </c>
      <c r="BP2339" t="s">
        <v>51</v>
      </c>
      <c r="BQ2339" t="s">
        <v>106</v>
      </c>
      <c r="BR2339">
        <v>0.51200000000000001</v>
      </c>
      <c r="BS2339">
        <v>4</v>
      </c>
      <c r="BV2339" s="9" t="str">
        <f>TEXT(Table1[[#This Row],[CLOSE_DATE]],"YYYYMMDD")&amp;TEXT(Table1[[#This Row],[OPEN_DATE]],"YYYYMMDD")&amp;Table1[[#This Row],[SYMBOL]]</f>
        <v>2022070720220630SI</v>
      </c>
      <c r="BW2339" t="str">
        <f>IFERROR(VLOOKUP(Table1[[#This Row],[Key]],ownlog!$A:$E,MATCH(BW$1,ownlog!$1:$1,0),FALSE),"")</f>
        <v/>
      </c>
      <c r="BX2339" t="str">
        <f>IFERROR(VLOOKUP(Table1[[#This Row],[Key]],ownlog!$A:$E,MATCH(BX$1,ownlog!$1:$1,0),FALSE),"")</f>
        <v/>
      </c>
      <c r="BY2339" t="str">
        <f>IFERROR(VLOOKUP(Table1[[#This Row],[Key]],ownlog!$A:$E,MATCH(BY$1,ownlog!$1:$1,0),FALSE),"")</f>
        <v/>
      </c>
      <c r="BZ2339" t="str">
        <f>IFERROR(VLOOKUP(Table1[[#This Row],[Key]],ownlog!$A:$E,MATCH(BZ$1,ownlog!$1:$1,0),FALSE),"")</f>
        <v/>
      </c>
    </row>
    <row r="2340" spans="1:78" x14ac:dyDescent="0.3">
      <c r="A2340">
        <v>2338</v>
      </c>
      <c r="B2340">
        <v>0.90949999999999998</v>
      </c>
      <c r="C2340">
        <v>-0.69289999999999996</v>
      </c>
      <c r="D2340" s="1">
        <v>44742</v>
      </c>
      <c r="E2340">
        <v>0.22778999999999999</v>
      </c>
      <c r="F2340">
        <v>0.30523899999999998</v>
      </c>
      <c r="G2340">
        <v>0.46697</v>
      </c>
      <c r="H2340">
        <v>0.99999899999999997</v>
      </c>
      <c r="I2340">
        <v>0.229511249999999</v>
      </c>
      <c r="J2340">
        <v>0.47679623428270501</v>
      </c>
      <c r="K2340">
        <v>0.275354267729369</v>
      </c>
      <c r="L2340">
        <v>-0.23918</v>
      </c>
      <c r="M2340">
        <v>0.376075251006037</v>
      </c>
      <c r="N2340" s="2">
        <v>44742</v>
      </c>
      <c r="O2340">
        <v>3818.83</v>
      </c>
      <c r="P2340">
        <v>3945.86</v>
      </c>
      <c r="Q2340">
        <v>3743.52</v>
      </c>
      <c r="R2340" t="s">
        <v>58</v>
      </c>
      <c r="S2340">
        <v>3</v>
      </c>
      <c r="T2340" t="s">
        <v>494</v>
      </c>
      <c r="U2340" s="4">
        <v>5219.67</v>
      </c>
      <c r="V2340" t="s">
        <v>200</v>
      </c>
      <c r="W2340" t="s">
        <v>48</v>
      </c>
      <c r="X2340" s="1">
        <v>44749.601597222223</v>
      </c>
      <c r="Y2340">
        <v>56.907422726999997</v>
      </c>
      <c r="Z2340">
        <v>3785.3798828125</v>
      </c>
      <c r="AA2340">
        <v>4393.5378466796801</v>
      </c>
      <c r="AB2340">
        <v>28.709999084472599</v>
      </c>
      <c r="AC2340" t="s">
        <v>494</v>
      </c>
      <c r="AD2340" t="s">
        <v>580</v>
      </c>
      <c r="AE2340">
        <v>1.1299999999999999</v>
      </c>
      <c r="AF2340">
        <v>-7.3546421500000001</v>
      </c>
      <c r="AG2340" t="s">
        <v>582</v>
      </c>
      <c r="AH2340" s="4">
        <v>49.75</v>
      </c>
      <c r="AI2340" s="2">
        <v>44741</v>
      </c>
      <c r="AJ2340" s="2">
        <v>44742</v>
      </c>
      <c r="AK2340">
        <v>2</v>
      </c>
      <c r="AL2340">
        <v>-0.49</v>
      </c>
      <c r="AM2340" s="4">
        <v>1</v>
      </c>
      <c r="AN2340" s="4">
        <v>1</v>
      </c>
      <c r="AO2340" t="s">
        <v>52</v>
      </c>
      <c r="AP2340" s="2">
        <v>44561</v>
      </c>
      <c r="AQ2340">
        <v>1</v>
      </c>
      <c r="AR2340">
        <v>0.1</v>
      </c>
      <c r="AS2340" s="2">
        <v>44719</v>
      </c>
      <c r="AT2340" t="s">
        <v>49</v>
      </c>
      <c r="AU2340" s="1">
        <v>44742.401875000003</v>
      </c>
      <c r="AV2340">
        <v>45.945</v>
      </c>
      <c r="AW2340">
        <v>2022</v>
      </c>
      <c r="AX2340" t="s">
        <v>494</v>
      </c>
      <c r="AY2340">
        <v>-0.23894511553669201</v>
      </c>
      <c r="AZ2340">
        <v>-3293.5</v>
      </c>
      <c r="BA2340">
        <v>52.21</v>
      </c>
      <c r="BB2340">
        <v>100</v>
      </c>
      <c r="BC2340">
        <v>300</v>
      </c>
      <c r="BD2340">
        <v>0.1</v>
      </c>
      <c r="BE2340">
        <v>-0.13842101401875601</v>
      </c>
      <c r="BF2340" s="2">
        <v>44318</v>
      </c>
      <c r="BG2340">
        <v>95</v>
      </c>
      <c r="BH2340" t="s">
        <v>581</v>
      </c>
      <c r="BI2340">
        <v>15.28</v>
      </c>
      <c r="BJ2340">
        <v>15.28</v>
      </c>
      <c r="BK2340" t="s">
        <v>581</v>
      </c>
      <c r="BL2340" s="3">
        <v>45836.552060185182</v>
      </c>
      <c r="BM2340">
        <v>2194</v>
      </c>
      <c r="BN2340">
        <v>2338</v>
      </c>
      <c r="BO2340">
        <v>2338</v>
      </c>
      <c r="BP2340" t="s">
        <v>51</v>
      </c>
      <c r="BQ2340" t="s">
        <v>106</v>
      </c>
      <c r="BR2340">
        <v>0.51200000000000001</v>
      </c>
      <c r="BS2340">
        <v>8</v>
      </c>
      <c r="BV2340" s="9" t="str">
        <f>TEXT(Table1[[#This Row],[CLOSE_DATE]],"YYYYMMDD")&amp;TEXT(Table1[[#This Row],[OPEN_DATE]],"YYYYMMDD")&amp;Table1[[#This Row],[SYMBOL]]</f>
        <v>2022070720220630COIN</v>
      </c>
      <c r="BW2340" t="str">
        <f>IFERROR(VLOOKUP(Table1[[#This Row],[Key]],ownlog!$A:$E,MATCH(BW$1,ownlog!$1:$1,0),FALSE),"")</f>
        <v/>
      </c>
      <c r="BX2340" t="str">
        <f>IFERROR(VLOOKUP(Table1[[#This Row],[Key]],ownlog!$A:$E,MATCH(BX$1,ownlog!$1:$1,0),FALSE),"")</f>
        <v/>
      </c>
      <c r="BY2340" t="str">
        <f>IFERROR(VLOOKUP(Table1[[#This Row],[Key]],ownlog!$A:$E,MATCH(BY$1,ownlog!$1:$1,0),FALSE),"")</f>
        <v/>
      </c>
      <c r="BZ2340" t="str">
        <f>IFERROR(VLOOKUP(Table1[[#This Row],[Key]],ownlog!$A:$E,MATCH(BZ$1,ownlog!$1:$1,0),FALSE),"")</f>
        <v/>
      </c>
    </row>
    <row r="2341" spans="1:78" x14ac:dyDescent="0.3">
      <c r="A2341">
        <v>2339</v>
      </c>
      <c r="B2341">
        <v>0.59640000000000004</v>
      </c>
      <c r="C2341">
        <v>-0.75929999999999997</v>
      </c>
      <c r="D2341" s="1">
        <v>44742</v>
      </c>
      <c r="E2341">
        <v>0.22778999999999999</v>
      </c>
      <c r="F2341">
        <v>0.30523899999999998</v>
      </c>
      <c r="G2341">
        <v>0.46697</v>
      </c>
      <c r="H2341">
        <v>0.99999899999999997</v>
      </c>
      <c r="I2341">
        <v>0.229511249999999</v>
      </c>
      <c r="J2341">
        <v>0.47679623428270501</v>
      </c>
      <c r="K2341">
        <v>0.275354267729369</v>
      </c>
      <c r="L2341">
        <v>-0.23918</v>
      </c>
      <c r="M2341">
        <v>0.376075251006037</v>
      </c>
      <c r="N2341" s="2">
        <v>44742</v>
      </c>
      <c r="O2341">
        <v>3818.83</v>
      </c>
      <c r="P2341">
        <v>3945.86</v>
      </c>
      <c r="Q2341">
        <v>3743.52</v>
      </c>
      <c r="R2341" t="s">
        <v>58</v>
      </c>
      <c r="S2341">
        <v>3</v>
      </c>
      <c r="T2341" t="s">
        <v>494</v>
      </c>
      <c r="U2341" s="4">
        <v>12375.49</v>
      </c>
      <c r="V2341" t="s">
        <v>216</v>
      </c>
      <c r="W2341" t="s">
        <v>48</v>
      </c>
      <c r="X2341" s="1">
        <v>44749.602083333331</v>
      </c>
      <c r="Y2341">
        <v>64.401250000000005</v>
      </c>
      <c r="Z2341">
        <v>3785.3798828125</v>
      </c>
      <c r="AA2341">
        <v>4393.5378466796801</v>
      </c>
      <c r="AB2341">
        <v>28.709999084472599</v>
      </c>
      <c r="AC2341" t="s">
        <v>494</v>
      </c>
      <c r="AD2341" t="s">
        <v>633</v>
      </c>
      <c r="AE2341">
        <v>1.31</v>
      </c>
      <c r="AF2341">
        <v>-7.4014858180000003</v>
      </c>
      <c r="AG2341" t="s">
        <v>634</v>
      </c>
      <c r="AH2341" s="4">
        <v>62.64</v>
      </c>
      <c r="AI2341" s="2">
        <v>44739</v>
      </c>
      <c r="AJ2341" s="2">
        <v>44742</v>
      </c>
      <c r="AK2341">
        <v>0</v>
      </c>
      <c r="AL2341">
        <v>0.51</v>
      </c>
      <c r="AM2341" s="4">
        <v>1</v>
      </c>
      <c r="AN2341" s="4">
        <v>1</v>
      </c>
      <c r="AO2341" t="s">
        <v>52</v>
      </c>
      <c r="AP2341" s="2">
        <v>44926</v>
      </c>
      <c r="AQ2341">
        <v>1</v>
      </c>
      <c r="AR2341">
        <v>0.03</v>
      </c>
      <c r="AS2341" s="2">
        <v>44726</v>
      </c>
      <c r="AT2341" t="s">
        <v>49</v>
      </c>
      <c r="AU2341" s="1">
        <v>44742.402013888888</v>
      </c>
      <c r="AV2341">
        <v>52.763583333</v>
      </c>
      <c r="AW2341">
        <v>2022</v>
      </c>
      <c r="AX2341" t="s">
        <v>494</v>
      </c>
      <c r="AY2341">
        <v>-0.22095416188388101</v>
      </c>
      <c r="AZ2341">
        <v>-3497.5</v>
      </c>
      <c r="BA2341">
        <v>61.88</v>
      </c>
      <c r="BB2341">
        <v>200</v>
      </c>
      <c r="BC2341">
        <v>300</v>
      </c>
      <c r="BD2341">
        <v>0.12</v>
      </c>
      <c r="BE2341">
        <v>-0.13842101401875601</v>
      </c>
      <c r="BF2341" s="2">
        <v>44726</v>
      </c>
      <c r="BG2341">
        <v>100</v>
      </c>
      <c r="BH2341" t="s">
        <v>584</v>
      </c>
      <c r="BI2341">
        <v>15.08</v>
      </c>
      <c r="BJ2341">
        <v>15.08</v>
      </c>
      <c r="BK2341" t="s">
        <v>584</v>
      </c>
      <c r="BL2341" s="3">
        <v>0.49942129629629628</v>
      </c>
      <c r="BM2341">
        <v>2202</v>
      </c>
      <c r="BN2341">
        <v>2339</v>
      </c>
      <c r="BO2341">
        <v>2339</v>
      </c>
      <c r="BP2341" t="s">
        <v>51</v>
      </c>
      <c r="BQ2341" t="s">
        <v>106</v>
      </c>
      <c r="BR2341">
        <v>0.51200000000000001</v>
      </c>
      <c r="BS2341">
        <v>4</v>
      </c>
      <c r="BV2341" s="9" t="str">
        <f>TEXT(Table1[[#This Row],[CLOSE_DATE]],"YYYYMMDD")&amp;TEXT(Table1[[#This Row],[OPEN_DATE]],"YYYYMMDD")&amp;Table1[[#This Row],[SYMBOL]]</f>
        <v>2022070720220630SI</v>
      </c>
      <c r="BW2341" t="str">
        <f>IFERROR(VLOOKUP(Table1[[#This Row],[Key]],ownlog!$A:$E,MATCH(BW$1,ownlog!$1:$1,0),FALSE),"")</f>
        <v/>
      </c>
      <c r="BX2341" t="str">
        <f>IFERROR(VLOOKUP(Table1[[#This Row],[Key]],ownlog!$A:$E,MATCH(BX$1,ownlog!$1:$1,0),FALSE),"")</f>
        <v/>
      </c>
      <c r="BY2341" t="str">
        <f>IFERROR(VLOOKUP(Table1[[#This Row],[Key]],ownlog!$A:$E,MATCH(BY$1,ownlog!$1:$1,0),FALSE),"")</f>
        <v/>
      </c>
      <c r="BZ2341" t="str">
        <f>IFERROR(VLOOKUP(Table1[[#This Row],[Key]],ownlog!$A:$E,MATCH(BZ$1,ownlog!$1:$1,0),FALSE),"")</f>
        <v/>
      </c>
    </row>
    <row r="2342" spans="1:78" x14ac:dyDescent="0.3">
      <c r="A2342">
        <v>2340</v>
      </c>
      <c r="B2342">
        <v>0.93159999999999998</v>
      </c>
      <c r="C2342">
        <v>-0.49170000000000003</v>
      </c>
      <c r="D2342" s="1">
        <v>44742</v>
      </c>
      <c r="E2342">
        <v>0.22778999999999999</v>
      </c>
      <c r="F2342">
        <v>0.30523899999999998</v>
      </c>
      <c r="G2342">
        <v>0.46697</v>
      </c>
      <c r="H2342">
        <v>0.99999899999999997</v>
      </c>
      <c r="I2342">
        <v>0.229511249999999</v>
      </c>
      <c r="J2342">
        <v>0.47679623428270501</v>
      </c>
      <c r="K2342">
        <v>0.275354267729369</v>
      </c>
      <c r="L2342">
        <v>-0.23918</v>
      </c>
      <c r="M2342">
        <v>0.376075251006037</v>
      </c>
      <c r="N2342" s="2">
        <v>44742</v>
      </c>
      <c r="O2342">
        <v>3818.83</v>
      </c>
      <c r="P2342">
        <v>3945.86</v>
      </c>
      <c r="Q2342">
        <v>3743.52</v>
      </c>
      <c r="R2342" t="s">
        <v>58</v>
      </c>
      <c r="S2342">
        <v>3</v>
      </c>
      <c r="T2342" t="s">
        <v>494</v>
      </c>
      <c r="U2342" s="4">
        <v>9668.77</v>
      </c>
      <c r="V2342" t="s">
        <v>207</v>
      </c>
      <c r="W2342" t="s">
        <v>48</v>
      </c>
      <c r="X2342" s="1">
        <v>44749.601736111108</v>
      </c>
      <c r="Y2342">
        <v>214.9</v>
      </c>
      <c r="Z2342">
        <v>3785.3798828125</v>
      </c>
      <c r="AA2342">
        <v>4393.5378466796801</v>
      </c>
      <c r="AB2342">
        <v>28.709999084472599</v>
      </c>
      <c r="AC2342" t="s">
        <v>494</v>
      </c>
      <c r="AD2342" t="s">
        <v>579</v>
      </c>
      <c r="AE2342">
        <v>1.23</v>
      </c>
      <c r="AF2342">
        <v>-3.0931106499999999</v>
      </c>
      <c r="AG2342" t="s">
        <v>329</v>
      </c>
      <c r="AH2342" s="4" t="s">
        <v>494</v>
      </c>
      <c r="AI2342" s="2">
        <v>44739</v>
      </c>
      <c r="AJ2342" s="2">
        <v>44742</v>
      </c>
      <c r="AK2342">
        <v>0</v>
      </c>
      <c r="AL2342" t="s">
        <v>494</v>
      </c>
      <c r="AM2342" s="4" t="s">
        <v>494</v>
      </c>
      <c r="AN2342" s="4" t="s">
        <v>494</v>
      </c>
      <c r="AO2342" t="s">
        <v>52</v>
      </c>
      <c r="AP2342" s="2" t="s">
        <v>494</v>
      </c>
      <c r="AQ2342">
        <v>44684</v>
      </c>
      <c r="AR2342">
        <v>-3</v>
      </c>
      <c r="AS2342" s="2">
        <v>44694</v>
      </c>
      <c r="AT2342" t="s">
        <v>49</v>
      </c>
      <c r="AU2342" s="1">
        <v>44742.402546296296</v>
      </c>
      <c r="AV2342">
        <v>166.99</v>
      </c>
      <c r="AW2342">
        <v>2022</v>
      </c>
      <c r="AX2342" t="s">
        <v>494</v>
      </c>
      <c r="AY2342">
        <v>-0.28696329121504199</v>
      </c>
      <c r="AZ2342">
        <v>-7188</v>
      </c>
      <c r="BA2342">
        <v>193.4</v>
      </c>
      <c r="BB2342">
        <v>50</v>
      </c>
      <c r="BC2342">
        <v>150</v>
      </c>
      <c r="BD2342">
        <v>-3</v>
      </c>
      <c r="BE2342">
        <v>-0.13842101401875601</v>
      </c>
      <c r="BF2342" s="2">
        <v>44694</v>
      </c>
      <c r="BG2342">
        <v>380</v>
      </c>
      <c r="BH2342" t="s">
        <v>328</v>
      </c>
      <c r="BI2342">
        <v>100</v>
      </c>
      <c r="BJ2342">
        <v>-4</v>
      </c>
      <c r="BK2342" t="s">
        <v>328</v>
      </c>
      <c r="BL2342" s="3">
        <v>0.49906250000000002</v>
      </c>
      <c r="BM2342">
        <v>2197</v>
      </c>
      <c r="BN2342">
        <v>2340</v>
      </c>
      <c r="BO2342">
        <v>2340</v>
      </c>
      <c r="BP2342" t="s">
        <v>51</v>
      </c>
      <c r="BQ2342" t="s">
        <v>106</v>
      </c>
      <c r="BR2342">
        <v>0.51200000000000001</v>
      </c>
      <c r="BS2342">
        <v>6</v>
      </c>
      <c r="BV2342" s="9" t="str">
        <f>TEXT(Table1[[#This Row],[CLOSE_DATE]],"YYYYMMDD")&amp;TEXT(Table1[[#This Row],[OPEN_DATE]],"YYYYMMDD")&amp;Table1[[#This Row],[SYMBOL]]</f>
        <v>2022070720220630MSTR</v>
      </c>
      <c r="BW2342">
        <f>IFERROR(VLOOKUP(Table1[[#This Row],[Key]],ownlog!$A:$E,MATCH(BW$1,ownlog!$1:$1,0),FALSE),"")</f>
        <v>-1</v>
      </c>
      <c r="BX2342" t="str">
        <f>IFERROR(VLOOKUP(Table1[[#This Row],[Key]],ownlog!$A:$E,MATCH(BX$1,ownlog!$1:$1,0),FALSE),"")</f>
        <v>should have waited for pullback</v>
      </c>
      <c r="BY2342">
        <f>IFERROR(VLOOKUP(Table1[[#This Row],[Key]],ownlog!$A:$E,MATCH(BY$1,ownlog!$1:$1,0),FALSE),"")</f>
        <v>0</v>
      </c>
      <c r="BZ2342" t="str">
        <f>IFERROR(VLOOKUP(Table1[[#This Row],[Key]],ownlog!$A:$E,MATCH(BZ$1,ownlog!$1:$1,0),FALSE),"")</f>
        <v>okay</v>
      </c>
    </row>
    <row r="2343" spans="1:78" x14ac:dyDescent="0.3">
      <c r="A2343">
        <v>2341</v>
      </c>
      <c r="B2343">
        <v>-0.1085</v>
      </c>
      <c r="C2343">
        <v>-7.22E-2</v>
      </c>
      <c r="D2343" s="1">
        <v>44742</v>
      </c>
      <c r="E2343">
        <v>0.22778999999999999</v>
      </c>
      <c r="F2343">
        <v>0.30523899999999998</v>
      </c>
      <c r="G2343">
        <v>0.46697</v>
      </c>
      <c r="H2343">
        <v>0.99999899999999997</v>
      </c>
      <c r="I2343">
        <v>0.229511249999999</v>
      </c>
      <c r="J2343">
        <v>0.47679623428270501</v>
      </c>
      <c r="K2343">
        <v>0.275354267729369</v>
      </c>
      <c r="L2343">
        <v>-0.23918</v>
      </c>
      <c r="M2343">
        <v>0.376075251006037</v>
      </c>
      <c r="N2343" s="2">
        <v>44742</v>
      </c>
      <c r="O2343">
        <v>3818.83</v>
      </c>
      <c r="P2343">
        <v>3945.86</v>
      </c>
      <c r="Q2343">
        <v>3743.52</v>
      </c>
      <c r="R2343" t="s">
        <v>50</v>
      </c>
      <c r="S2343">
        <v>3</v>
      </c>
      <c r="T2343" t="s">
        <v>494</v>
      </c>
      <c r="U2343" s="4" t="s">
        <v>494</v>
      </c>
      <c r="V2343" t="s">
        <v>200</v>
      </c>
      <c r="W2343" t="s">
        <v>49</v>
      </c>
      <c r="X2343" s="1">
        <v>45000.496550925927</v>
      </c>
      <c r="Y2343">
        <v>70.768212500000004</v>
      </c>
      <c r="Z2343">
        <v>3785.3798828125</v>
      </c>
      <c r="AA2343">
        <v>4393.5378466796801</v>
      </c>
      <c r="AB2343">
        <v>28.709999084472599</v>
      </c>
      <c r="AC2343" t="s">
        <v>494</v>
      </c>
      <c r="AD2343" t="s">
        <v>494</v>
      </c>
      <c r="AE2343">
        <v>1</v>
      </c>
      <c r="AF2343">
        <v>-7.8533748399999999</v>
      </c>
      <c r="AG2343" t="s">
        <v>494</v>
      </c>
      <c r="AH2343" s="4" t="s">
        <v>494</v>
      </c>
      <c r="AI2343" s="2">
        <v>44733</v>
      </c>
      <c r="AJ2343" s="2">
        <v>44742</v>
      </c>
      <c r="AK2343">
        <v>1</v>
      </c>
      <c r="AL2343" t="s">
        <v>494</v>
      </c>
      <c r="AM2343" s="4" t="s">
        <v>494</v>
      </c>
      <c r="AN2343" s="4" t="s">
        <v>494</v>
      </c>
      <c r="AO2343" t="s">
        <v>52</v>
      </c>
      <c r="AP2343" s="2" t="s">
        <v>494</v>
      </c>
      <c r="AQ2343" t="s">
        <v>494</v>
      </c>
      <c r="AR2343">
        <v>0.1</v>
      </c>
      <c r="AS2343" s="2" t="s">
        <v>494</v>
      </c>
      <c r="AT2343" t="s">
        <v>48</v>
      </c>
      <c r="AU2343" s="1">
        <v>44742.635787037034</v>
      </c>
      <c r="AV2343">
        <v>81.045000000000002</v>
      </c>
      <c r="AW2343">
        <v>2022</v>
      </c>
      <c r="AX2343" t="s">
        <v>494</v>
      </c>
      <c r="AY2343">
        <v>-0.12726571657721</v>
      </c>
      <c r="AZ2343">
        <v>-2062.85</v>
      </c>
      <c r="BA2343">
        <v>83.11</v>
      </c>
      <c r="BB2343">
        <v>200</v>
      </c>
      <c r="BC2343">
        <v>200</v>
      </c>
      <c r="BD2343">
        <v>0.12</v>
      </c>
      <c r="BE2343">
        <v>-0.13842101401875601</v>
      </c>
      <c r="BF2343" s="2" t="s">
        <v>494</v>
      </c>
      <c r="BG2343" t="s">
        <v>494</v>
      </c>
      <c r="BH2343" t="s">
        <v>122</v>
      </c>
      <c r="BI2343" t="s">
        <v>494</v>
      </c>
      <c r="BJ2343">
        <v>20.745000000000001</v>
      </c>
      <c r="BK2343" t="s">
        <v>494</v>
      </c>
      <c r="BL2343" s="1">
        <v>0.39687499999999998</v>
      </c>
      <c r="BM2343">
        <v>2294</v>
      </c>
      <c r="BN2343">
        <v>2341</v>
      </c>
      <c r="BO2343">
        <v>2341</v>
      </c>
      <c r="BP2343" t="s">
        <v>51</v>
      </c>
      <c r="BQ2343" t="s">
        <v>106</v>
      </c>
      <c r="BR2343">
        <v>0.51200000000000001</v>
      </c>
      <c r="BS2343">
        <v>6</v>
      </c>
      <c r="BV2343" s="9" t="str">
        <f>TEXT(Table1[[#This Row],[CLOSE_DATE]],"YYYYMMDD")&amp;TEXT(Table1[[#This Row],[OPEN_DATE]],"YYYYMMDD")&amp;Table1[[#This Row],[SYMBOL]]</f>
        <v>2023031520220630CHK</v>
      </c>
      <c r="BW2343" t="str">
        <f>IFERROR(VLOOKUP(Table1[[#This Row],[Key]],ownlog!$A:$E,MATCH(BW$1,ownlog!$1:$1,0),FALSE),"")</f>
        <v/>
      </c>
      <c r="BX2343" t="str">
        <f>IFERROR(VLOOKUP(Table1[[#This Row],[Key]],ownlog!$A:$E,MATCH(BX$1,ownlog!$1:$1,0),FALSE),"")</f>
        <v/>
      </c>
      <c r="BY2343" t="str">
        <f>IFERROR(VLOOKUP(Table1[[#This Row],[Key]],ownlog!$A:$E,MATCH(BY$1,ownlog!$1:$1,0),FALSE),"")</f>
        <v/>
      </c>
      <c r="BZ2343" t="str">
        <f>IFERROR(VLOOKUP(Table1[[#This Row],[Key]],ownlog!$A:$E,MATCH(BZ$1,ownlog!$1:$1,0),FALSE),"")</f>
        <v/>
      </c>
    </row>
    <row r="2344" spans="1:78" x14ac:dyDescent="0.3">
      <c r="A2344">
        <v>2342</v>
      </c>
      <c r="B2344">
        <v>0.93159999999999998</v>
      </c>
      <c r="C2344">
        <v>-0.49170000000000003</v>
      </c>
      <c r="D2344" s="1">
        <v>44742</v>
      </c>
      <c r="E2344">
        <v>0.22778999999999999</v>
      </c>
      <c r="F2344">
        <v>0.30523899999999998</v>
      </c>
      <c r="G2344">
        <v>0.46697</v>
      </c>
      <c r="H2344">
        <v>0.99999899999999997</v>
      </c>
      <c r="I2344">
        <v>0.229511249999999</v>
      </c>
      <c r="J2344">
        <v>0.47679623428270501</v>
      </c>
      <c r="K2344">
        <v>0.275354267729369</v>
      </c>
      <c r="L2344">
        <v>-0.23918</v>
      </c>
      <c r="M2344">
        <v>0.376075251006037</v>
      </c>
      <c r="N2344" s="2">
        <v>44742</v>
      </c>
      <c r="O2344">
        <v>3818.83</v>
      </c>
      <c r="P2344">
        <v>3945.86</v>
      </c>
      <c r="Q2344">
        <v>3743.52</v>
      </c>
      <c r="R2344" t="s">
        <v>58</v>
      </c>
      <c r="S2344">
        <v>3</v>
      </c>
      <c r="T2344" t="s">
        <v>494</v>
      </c>
      <c r="U2344" s="4">
        <v>9668.77</v>
      </c>
      <c r="V2344" t="s">
        <v>207</v>
      </c>
      <c r="W2344" t="s">
        <v>48</v>
      </c>
      <c r="X2344" s="1">
        <v>44749.601736111108</v>
      </c>
      <c r="Y2344">
        <v>214.9</v>
      </c>
      <c r="Z2344">
        <v>3785.3798828125</v>
      </c>
      <c r="AA2344">
        <v>4393.5378466796801</v>
      </c>
      <c r="AB2344">
        <v>28.709999084472599</v>
      </c>
      <c r="AC2344" t="s">
        <v>494</v>
      </c>
      <c r="AD2344" t="s">
        <v>579</v>
      </c>
      <c r="AE2344">
        <v>1.23</v>
      </c>
      <c r="AF2344">
        <v>-2.8866817419999999</v>
      </c>
      <c r="AG2344" t="s">
        <v>329</v>
      </c>
      <c r="AH2344" s="4" t="s">
        <v>494</v>
      </c>
      <c r="AI2344" s="2">
        <v>44739</v>
      </c>
      <c r="AJ2344" s="2">
        <v>44742</v>
      </c>
      <c r="AK2344">
        <v>0</v>
      </c>
      <c r="AL2344" t="s">
        <v>494</v>
      </c>
      <c r="AM2344" s="4" t="s">
        <v>494</v>
      </c>
      <c r="AN2344" s="4" t="s">
        <v>494</v>
      </c>
      <c r="AO2344" t="s">
        <v>52</v>
      </c>
      <c r="AP2344" s="2" t="s">
        <v>494</v>
      </c>
      <c r="AQ2344">
        <v>44684</v>
      </c>
      <c r="AR2344">
        <v>-3</v>
      </c>
      <c r="AS2344" s="2">
        <v>44694</v>
      </c>
      <c r="AT2344" t="s">
        <v>49</v>
      </c>
      <c r="AU2344" s="1">
        <v>44742.637800925928</v>
      </c>
      <c r="AV2344">
        <v>163.1798</v>
      </c>
      <c r="AW2344">
        <v>2022</v>
      </c>
      <c r="AX2344" t="s">
        <v>494</v>
      </c>
      <c r="AY2344">
        <v>-0.31704291830238701</v>
      </c>
      <c r="AZ2344">
        <v>-5173.5</v>
      </c>
      <c r="BA2344">
        <v>193.4</v>
      </c>
      <c r="BB2344">
        <v>50</v>
      </c>
      <c r="BC2344">
        <v>100</v>
      </c>
      <c r="BD2344">
        <v>-3</v>
      </c>
      <c r="BE2344">
        <v>-0.13842101401875601</v>
      </c>
      <c r="BF2344" s="2">
        <v>44694</v>
      </c>
      <c r="BG2344">
        <v>380</v>
      </c>
      <c r="BH2344" t="s">
        <v>328</v>
      </c>
      <c r="BI2344">
        <v>100</v>
      </c>
      <c r="BJ2344">
        <v>-4</v>
      </c>
      <c r="BK2344" t="s">
        <v>328</v>
      </c>
      <c r="BL2344" s="1">
        <v>0.49906250000000002</v>
      </c>
      <c r="BM2344">
        <v>2198</v>
      </c>
      <c r="BN2344">
        <v>2342</v>
      </c>
      <c r="BO2344">
        <v>2342</v>
      </c>
      <c r="BP2344" t="s">
        <v>51</v>
      </c>
      <c r="BQ2344" t="s">
        <v>106</v>
      </c>
      <c r="BR2344">
        <v>0.51200000000000001</v>
      </c>
      <c r="BS2344">
        <v>6</v>
      </c>
      <c r="BV2344" s="9" t="str">
        <f>TEXT(Table1[[#This Row],[CLOSE_DATE]],"YYYYMMDD")&amp;TEXT(Table1[[#This Row],[OPEN_DATE]],"YYYYMMDD")&amp;Table1[[#This Row],[SYMBOL]]</f>
        <v>2022070720220630MSTR</v>
      </c>
      <c r="BW2344">
        <f>IFERROR(VLOOKUP(Table1[[#This Row],[Key]],ownlog!$A:$E,MATCH(BW$1,ownlog!$1:$1,0),FALSE),"")</f>
        <v>-1</v>
      </c>
      <c r="BX2344" t="str">
        <f>IFERROR(VLOOKUP(Table1[[#This Row],[Key]],ownlog!$A:$E,MATCH(BX$1,ownlog!$1:$1,0),FALSE),"")</f>
        <v>should have waited for pullback</v>
      </c>
      <c r="BY2344">
        <f>IFERROR(VLOOKUP(Table1[[#This Row],[Key]],ownlog!$A:$E,MATCH(BY$1,ownlog!$1:$1,0),FALSE),"")</f>
        <v>0</v>
      </c>
      <c r="BZ2344" t="str">
        <f>IFERROR(VLOOKUP(Table1[[#This Row],[Key]],ownlog!$A:$E,MATCH(BZ$1,ownlog!$1:$1,0),FALSE),"")</f>
        <v>okay</v>
      </c>
    </row>
    <row r="2345" spans="1:78" x14ac:dyDescent="0.3">
      <c r="A2345">
        <v>2343</v>
      </c>
      <c r="B2345">
        <v>0.90949999999999998</v>
      </c>
      <c r="C2345">
        <v>-0.69289999999999996</v>
      </c>
      <c r="D2345" s="1">
        <v>44742</v>
      </c>
      <c r="E2345">
        <v>0.22778999999999999</v>
      </c>
      <c r="F2345">
        <v>0.30523899999999998</v>
      </c>
      <c r="G2345">
        <v>0.46697</v>
      </c>
      <c r="H2345">
        <v>0.99999899999999997</v>
      </c>
      <c r="I2345">
        <v>0.229511249999999</v>
      </c>
      <c r="J2345">
        <v>0.47679623428270501</v>
      </c>
      <c r="K2345">
        <v>0.275354267729369</v>
      </c>
      <c r="L2345">
        <v>-0.23918</v>
      </c>
      <c r="M2345">
        <v>0.376075251006037</v>
      </c>
      <c r="N2345" s="2">
        <v>44742</v>
      </c>
      <c r="O2345">
        <v>3818.83</v>
      </c>
      <c r="P2345">
        <v>3945.86</v>
      </c>
      <c r="Q2345">
        <v>3743.52</v>
      </c>
      <c r="R2345" t="s">
        <v>58</v>
      </c>
      <c r="S2345">
        <v>3</v>
      </c>
      <c r="T2345" t="s">
        <v>494</v>
      </c>
      <c r="U2345" s="4">
        <v>5219.67</v>
      </c>
      <c r="V2345" t="s">
        <v>200</v>
      </c>
      <c r="W2345" t="s">
        <v>48</v>
      </c>
      <c r="X2345" s="1">
        <v>44749.601597222223</v>
      </c>
      <c r="Y2345">
        <v>56.907422726999997</v>
      </c>
      <c r="Z2345">
        <v>3785.3798828125</v>
      </c>
      <c r="AA2345">
        <v>4393.5378466796801</v>
      </c>
      <c r="AB2345">
        <v>28.709999084472599</v>
      </c>
      <c r="AC2345" t="s">
        <v>494</v>
      </c>
      <c r="AD2345" t="s">
        <v>580</v>
      </c>
      <c r="AE2345">
        <v>1.1299999999999999</v>
      </c>
      <c r="AF2345">
        <v>-6.7404584999999999</v>
      </c>
      <c r="AG2345" t="s">
        <v>582</v>
      </c>
      <c r="AH2345" s="4">
        <v>49.75</v>
      </c>
      <c r="AI2345" s="2">
        <v>44741</v>
      </c>
      <c r="AJ2345" s="2">
        <v>44742</v>
      </c>
      <c r="AK2345">
        <v>2</v>
      </c>
      <c r="AL2345">
        <v>-0.49</v>
      </c>
      <c r="AM2345" s="4">
        <v>1</v>
      </c>
      <c r="AN2345" s="4">
        <v>1</v>
      </c>
      <c r="AO2345" t="s">
        <v>52</v>
      </c>
      <c r="AP2345" s="2">
        <v>44561</v>
      </c>
      <c r="AQ2345">
        <v>1</v>
      </c>
      <c r="AR2345">
        <v>0.1</v>
      </c>
      <c r="AS2345" s="2">
        <v>44719</v>
      </c>
      <c r="AT2345" t="s">
        <v>49</v>
      </c>
      <c r="AU2345" s="1">
        <v>44742.638182870367</v>
      </c>
      <c r="AV2345">
        <v>46.825000000000003</v>
      </c>
      <c r="AW2345">
        <v>2022</v>
      </c>
      <c r="AX2345" t="s">
        <v>494</v>
      </c>
      <c r="AY2345">
        <v>-0.215856914041644</v>
      </c>
      <c r="AZ2345">
        <v>-2021.5</v>
      </c>
      <c r="BA2345">
        <v>52.21</v>
      </c>
      <c r="BB2345">
        <v>100</v>
      </c>
      <c r="BC2345">
        <v>200</v>
      </c>
      <c r="BD2345">
        <v>0.1</v>
      </c>
      <c r="BE2345">
        <v>-0.13842101401875601</v>
      </c>
      <c r="BF2345" s="2">
        <v>44318</v>
      </c>
      <c r="BG2345">
        <v>95</v>
      </c>
      <c r="BH2345" t="s">
        <v>581</v>
      </c>
      <c r="BI2345">
        <v>15.28</v>
      </c>
      <c r="BJ2345">
        <v>15.28</v>
      </c>
      <c r="BK2345" t="s">
        <v>581</v>
      </c>
      <c r="BL2345" s="1">
        <v>45836.552060185182</v>
      </c>
      <c r="BM2345">
        <v>2195</v>
      </c>
      <c r="BN2345">
        <v>2343</v>
      </c>
      <c r="BO2345">
        <v>2343</v>
      </c>
      <c r="BP2345" t="s">
        <v>51</v>
      </c>
      <c r="BQ2345" t="s">
        <v>106</v>
      </c>
      <c r="BR2345">
        <v>0.51200000000000001</v>
      </c>
      <c r="BS2345">
        <v>8</v>
      </c>
      <c r="BV2345" s="9" t="str">
        <f>TEXT(Table1[[#This Row],[CLOSE_DATE]],"YYYYMMDD")&amp;TEXT(Table1[[#This Row],[OPEN_DATE]],"YYYYMMDD")&amp;Table1[[#This Row],[SYMBOL]]</f>
        <v>2022070720220630COIN</v>
      </c>
      <c r="BW2345" t="str">
        <f>IFERROR(VLOOKUP(Table1[[#This Row],[Key]],ownlog!$A:$E,MATCH(BW$1,ownlog!$1:$1,0),FALSE),"")</f>
        <v/>
      </c>
      <c r="BX2345" t="str">
        <f>IFERROR(VLOOKUP(Table1[[#This Row],[Key]],ownlog!$A:$E,MATCH(BX$1,ownlog!$1:$1,0),FALSE),"")</f>
        <v/>
      </c>
      <c r="BY2345" t="str">
        <f>IFERROR(VLOOKUP(Table1[[#This Row],[Key]],ownlog!$A:$E,MATCH(BY$1,ownlog!$1:$1,0),FALSE),"")</f>
        <v/>
      </c>
      <c r="BZ2345" t="str">
        <f>IFERROR(VLOOKUP(Table1[[#This Row],[Key]],ownlog!$A:$E,MATCH(BZ$1,ownlog!$1:$1,0),FALSE),"")</f>
        <v/>
      </c>
    </row>
    <row r="2346" spans="1:78" x14ac:dyDescent="0.3">
      <c r="A2346">
        <v>2344</v>
      </c>
      <c r="B2346">
        <v>0.59640000000000004</v>
      </c>
      <c r="C2346">
        <v>-0.75929999999999997</v>
      </c>
      <c r="D2346" s="1">
        <v>44742</v>
      </c>
      <c r="E2346">
        <v>0.22778999999999999</v>
      </c>
      <c r="F2346">
        <v>0.30523899999999998</v>
      </c>
      <c r="G2346">
        <v>0.46697</v>
      </c>
      <c r="H2346">
        <v>0.99999899999999997</v>
      </c>
      <c r="I2346">
        <v>0.229511249999999</v>
      </c>
      <c r="J2346">
        <v>0.47679623428270501</v>
      </c>
      <c r="K2346">
        <v>0.275354267729369</v>
      </c>
      <c r="L2346">
        <v>-0.23918</v>
      </c>
      <c r="M2346">
        <v>0.376075251006037</v>
      </c>
      <c r="N2346" s="2">
        <v>44742</v>
      </c>
      <c r="O2346">
        <v>3818.83</v>
      </c>
      <c r="P2346">
        <v>3945.86</v>
      </c>
      <c r="Q2346">
        <v>3743.52</v>
      </c>
      <c r="R2346" t="s">
        <v>58</v>
      </c>
      <c r="S2346">
        <v>3</v>
      </c>
      <c r="T2346" t="s">
        <v>494</v>
      </c>
      <c r="U2346" s="4">
        <v>12375.49</v>
      </c>
      <c r="V2346" t="s">
        <v>216</v>
      </c>
      <c r="W2346" t="s">
        <v>48</v>
      </c>
      <c r="X2346" s="1">
        <v>44749.602083333331</v>
      </c>
      <c r="Y2346">
        <v>64.401250000000005</v>
      </c>
      <c r="Z2346">
        <v>3785.3798828125</v>
      </c>
      <c r="AA2346">
        <v>4393.5378466796801</v>
      </c>
      <c r="AB2346">
        <v>28.709999084472599</v>
      </c>
      <c r="AC2346" t="s">
        <v>494</v>
      </c>
      <c r="AD2346" t="s">
        <v>633</v>
      </c>
      <c r="AE2346">
        <v>1.31</v>
      </c>
      <c r="AF2346">
        <v>-6.7680530000000001</v>
      </c>
      <c r="AG2346" t="s">
        <v>634</v>
      </c>
      <c r="AH2346" s="4">
        <v>62.64</v>
      </c>
      <c r="AI2346" s="2">
        <v>44739</v>
      </c>
      <c r="AJ2346" s="2">
        <v>44742</v>
      </c>
      <c r="AK2346">
        <v>0</v>
      </c>
      <c r="AL2346">
        <v>0.51</v>
      </c>
      <c r="AM2346" s="4">
        <v>1</v>
      </c>
      <c r="AN2346" s="4">
        <v>1</v>
      </c>
      <c r="AO2346" t="s">
        <v>52</v>
      </c>
      <c r="AP2346" s="2">
        <v>44926</v>
      </c>
      <c r="AQ2346">
        <v>1</v>
      </c>
      <c r="AR2346">
        <v>0.03</v>
      </c>
      <c r="AS2346" s="2">
        <v>44726</v>
      </c>
      <c r="AT2346" t="s">
        <v>49</v>
      </c>
      <c r="AU2346" s="1">
        <v>44742.638425925928</v>
      </c>
      <c r="AV2346">
        <v>52.85</v>
      </c>
      <c r="AW2346">
        <v>2022</v>
      </c>
      <c r="AX2346" t="s">
        <v>494</v>
      </c>
      <c r="AY2346">
        <v>-0.21906338694418101</v>
      </c>
      <c r="AZ2346">
        <v>-2315.5</v>
      </c>
      <c r="BA2346">
        <v>61.88</v>
      </c>
      <c r="BB2346">
        <v>200</v>
      </c>
      <c r="BC2346">
        <v>200</v>
      </c>
      <c r="BD2346">
        <v>0.12</v>
      </c>
      <c r="BE2346">
        <v>-0.13842101401875601</v>
      </c>
      <c r="BF2346" s="2">
        <v>44726</v>
      </c>
      <c r="BG2346">
        <v>100</v>
      </c>
      <c r="BH2346" t="s">
        <v>584</v>
      </c>
      <c r="BI2346">
        <v>15.08</v>
      </c>
      <c r="BJ2346">
        <v>15.08</v>
      </c>
      <c r="BK2346" t="s">
        <v>584</v>
      </c>
      <c r="BL2346" s="1">
        <v>0.49942129629629628</v>
      </c>
      <c r="BM2346">
        <v>2203</v>
      </c>
      <c r="BN2346">
        <v>2344</v>
      </c>
      <c r="BO2346">
        <v>2344</v>
      </c>
      <c r="BP2346" t="s">
        <v>51</v>
      </c>
      <c r="BQ2346" t="s">
        <v>106</v>
      </c>
      <c r="BR2346">
        <v>0.51200000000000001</v>
      </c>
      <c r="BS2346">
        <v>4</v>
      </c>
      <c r="BV2346" s="9" t="str">
        <f>TEXT(Table1[[#This Row],[CLOSE_DATE]],"YYYYMMDD")&amp;TEXT(Table1[[#This Row],[OPEN_DATE]],"YYYYMMDD")&amp;Table1[[#This Row],[SYMBOL]]</f>
        <v>2022070720220630SI</v>
      </c>
      <c r="BW2346" t="str">
        <f>IFERROR(VLOOKUP(Table1[[#This Row],[Key]],ownlog!$A:$E,MATCH(BW$1,ownlog!$1:$1,0),FALSE),"")</f>
        <v/>
      </c>
      <c r="BX2346" t="str">
        <f>IFERROR(VLOOKUP(Table1[[#This Row],[Key]],ownlog!$A:$E,MATCH(BX$1,ownlog!$1:$1,0),FALSE),"")</f>
        <v/>
      </c>
      <c r="BY2346" t="str">
        <f>IFERROR(VLOOKUP(Table1[[#This Row],[Key]],ownlog!$A:$E,MATCH(BY$1,ownlog!$1:$1,0),FALSE),"")</f>
        <v/>
      </c>
      <c r="BZ2346" t="str">
        <f>IFERROR(VLOOKUP(Table1[[#This Row],[Key]],ownlog!$A:$E,MATCH(BZ$1,ownlog!$1:$1,0),FALSE),"")</f>
        <v/>
      </c>
    </row>
    <row r="2347" spans="1:78" x14ac:dyDescent="0.3">
      <c r="A2347">
        <v>2345</v>
      </c>
      <c r="B2347">
        <v>0.60399999999999998</v>
      </c>
      <c r="C2347">
        <v>-0.6895</v>
      </c>
      <c r="D2347" s="1">
        <v>44756</v>
      </c>
      <c r="E2347">
        <v>0.26888200000000001</v>
      </c>
      <c r="F2347">
        <v>0.26586100000000001</v>
      </c>
      <c r="G2347">
        <v>0.46525699999999998</v>
      </c>
      <c r="H2347">
        <v>1</v>
      </c>
      <c r="I2347">
        <v>0.22448237500000001</v>
      </c>
      <c r="J2347">
        <v>0.47679623428270501</v>
      </c>
      <c r="K2347">
        <v>0.275354267729369</v>
      </c>
      <c r="L2347">
        <v>-0.19637499999999899</v>
      </c>
      <c r="M2347">
        <v>0.376075251006037</v>
      </c>
      <c r="N2347" s="2">
        <v>44756</v>
      </c>
      <c r="O2347">
        <v>3801.78</v>
      </c>
      <c r="P2347">
        <v>3880.94</v>
      </c>
      <c r="Q2347">
        <v>3759.07</v>
      </c>
      <c r="R2347" t="s">
        <v>58</v>
      </c>
      <c r="S2347">
        <v>3</v>
      </c>
      <c r="T2347" t="s">
        <v>494</v>
      </c>
      <c r="U2347" s="4">
        <v>6554.81</v>
      </c>
      <c r="V2347" t="s">
        <v>216</v>
      </c>
      <c r="W2347" t="s">
        <v>48</v>
      </c>
      <c r="X2347" s="1">
        <v>44847.561851851853</v>
      </c>
      <c r="Y2347">
        <v>19.260916667</v>
      </c>
      <c r="Z2347">
        <v>3790.3798828125</v>
      </c>
      <c r="AA2347">
        <v>4367.17094482421</v>
      </c>
      <c r="AB2347">
        <v>26.399999618530199</v>
      </c>
      <c r="AC2347" t="s">
        <v>494</v>
      </c>
      <c r="AD2347" t="s">
        <v>631</v>
      </c>
      <c r="AE2347">
        <v>1.69</v>
      </c>
      <c r="AF2347">
        <v>-4.6891438499999998</v>
      </c>
      <c r="AG2347" t="s">
        <v>632</v>
      </c>
      <c r="AH2347" s="4">
        <v>21.82</v>
      </c>
      <c r="AI2347" s="2">
        <v>44756</v>
      </c>
      <c r="AJ2347" s="2">
        <v>44756</v>
      </c>
      <c r="AK2347">
        <v>3</v>
      </c>
      <c r="AL2347">
        <v>-0.21</v>
      </c>
      <c r="AM2347" s="4">
        <v>0.24</v>
      </c>
      <c r="AN2347" s="4">
        <v>0.34</v>
      </c>
      <c r="AO2347" t="s">
        <v>52</v>
      </c>
      <c r="AP2347" s="2">
        <v>44679</v>
      </c>
      <c r="AQ2347">
        <v>0.36</v>
      </c>
      <c r="AR2347">
        <v>0.2</v>
      </c>
      <c r="AS2347" s="2">
        <v>44720</v>
      </c>
      <c r="AT2347" t="s">
        <v>49</v>
      </c>
      <c r="AU2347" s="1">
        <v>44756.665208333332</v>
      </c>
      <c r="AV2347">
        <v>21.855</v>
      </c>
      <c r="AW2347">
        <v>2022</v>
      </c>
      <c r="AX2347" t="s">
        <v>494</v>
      </c>
      <c r="AY2347">
        <v>0.11713566689544699</v>
      </c>
      <c r="AZ2347">
        <v>256</v>
      </c>
      <c r="BA2347">
        <v>21.86</v>
      </c>
      <c r="BB2347">
        <v>300</v>
      </c>
      <c r="BC2347">
        <v>100</v>
      </c>
      <c r="BD2347">
        <v>0.12</v>
      </c>
      <c r="BE2347">
        <v>-0.132074303776752</v>
      </c>
      <c r="BF2347" s="2">
        <v>44720</v>
      </c>
      <c r="BG2347">
        <v>35</v>
      </c>
      <c r="BH2347" t="s">
        <v>583</v>
      </c>
      <c r="BI2347">
        <v>6.78</v>
      </c>
      <c r="BJ2347">
        <v>19.02</v>
      </c>
      <c r="BK2347" t="s">
        <v>583</v>
      </c>
      <c r="BL2347" s="1">
        <v>0.66523148148148148</v>
      </c>
      <c r="BM2347">
        <v>2235</v>
      </c>
      <c r="BN2347">
        <v>2345</v>
      </c>
      <c r="BO2347">
        <v>2345</v>
      </c>
      <c r="BP2347" t="s">
        <v>51</v>
      </c>
      <c r="BQ2347" t="s">
        <v>106</v>
      </c>
      <c r="BR2347">
        <v>0.51200000000000001</v>
      </c>
      <c r="BS2347">
        <v>4</v>
      </c>
      <c r="BV2347" s="9" t="str">
        <f>TEXT(Table1[[#This Row],[CLOSE_DATE]],"YYYYMMDD")&amp;TEXT(Table1[[#This Row],[OPEN_DATE]],"YYYYMMDD")&amp;Table1[[#This Row],[SYMBOL]]</f>
        <v>2022101320220714AFRM</v>
      </c>
      <c r="BW2347" t="str">
        <f>IFERROR(VLOOKUP(Table1[[#This Row],[Key]],ownlog!$A:$E,MATCH(BW$1,ownlog!$1:$1,0),FALSE),"")</f>
        <v/>
      </c>
      <c r="BX2347" t="str">
        <f>IFERROR(VLOOKUP(Table1[[#This Row],[Key]],ownlog!$A:$E,MATCH(BX$1,ownlog!$1:$1,0),FALSE),"")</f>
        <v/>
      </c>
      <c r="BY2347" t="str">
        <f>IFERROR(VLOOKUP(Table1[[#This Row],[Key]],ownlog!$A:$E,MATCH(BY$1,ownlog!$1:$1,0),FALSE),"")</f>
        <v/>
      </c>
      <c r="BZ2347" t="str">
        <f>IFERROR(VLOOKUP(Table1[[#This Row],[Key]],ownlog!$A:$E,MATCH(BZ$1,ownlog!$1:$1,0),FALSE),"")</f>
        <v/>
      </c>
    </row>
    <row r="2348" spans="1:78" x14ac:dyDescent="0.3">
      <c r="A2348">
        <v>2346</v>
      </c>
      <c r="B2348">
        <v>0.60399999999999998</v>
      </c>
      <c r="C2348">
        <v>-0.6895</v>
      </c>
      <c r="D2348" s="1">
        <v>44756</v>
      </c>
      <c r="E2348">
        <v>0.26888200000000001</v>
      </c>
      <c r="F2348">
        <v>0.26586100000000001</v>
      </c>
      <c r="G2348">
        <v>0.46525699999999998</v>
      </c>
      <c r="H2348">
        <v>1</v>
      </c>
      <c r="I2348">
        <v>0.22448237500000001</v>
      </c>
      <c r="J2348">
        <v>0.47679623428270501</v>
      </c>
      <c r="K2348">
        <v>0.275354267729369</v>
      </c>
      <c r="L2348">
        <v>-0.19637499999999899</v>
      </c>
      <c r="M2348">
        <v>0.376075251006037</v>
      </c>
      <c r="N2348" s="2">
        <v>44756</v>
      </c>
      <c r="O2348">
        <v>3801.78</v>
      </c>
      <c r="P2348">
        <v>3880.94</v>
      </c>
      <c r="Q2348">
        <v>3759.07</v>
      </c>
      <c r="R2348" t="s">
        <v>58</v>
      </c>
      <c r="S2348">
        <v>3</v>
      </c>
      <c r="T2348" t="s">
        <v>494</v>
      </c>
      <c r="U2348" s="4">
        <v>6554.81</v>
      </c>
      <c r="V2348" t="s">
        <v>216</v>
      </c>
      <c r="W2348" t="s">
        <v>48</v>
      </c>
      <c r="X2348" s="1">
        <v>44838.455729166664</v>
      </c>
      <c r="Y2348">
        <v>21.385000000000002</v>
      </c>
      <c r="Z2348">
        <v>3790.3798828125</v>
      </c>
      <c r="AA2348">
        <v>4367.17094482421</v>
      </c>
      <c r="AB2348">
        <v>26.399999618530199</v>
      </c>
      <c r="AC2348" t="s">
        <v>494</v>
      </c>
      <c r="AD2348" t="s">
        <v>631</v>
      </c>
      <c r="AE2348">
        <v>1.69</v>
      </c>
      <c r="AF2348">
        <v>-2.6891438499999998</v>
      </c>
      <c r="AG2348" t="s">
        <v>632</v>
      </c>
      <c r="AH2348" s="4">
        <v>21.82</v>
      </c>
      <c r="AI2348" s="2">
        <v>44756</v>
      </c>
      <c r="AJ2348" s="2">
        <v>44756</v>
      </c>
      <c r="AK2348">
        <v>3</v>
      </c>
      <c r="AL2348">
        <v>-0.21</v>
      </c>
      <c r="AM2348" s="4">
        <v>0.24</v>
      </c>
      <c r="AN2348" s="4">
        <v>0.34</v>
      </c>
      <c r="AO2348" t="s">
        <v>52</v>
      </c>
      <c r="AP2348" s="2">
        <v>44679</v>
      </c>
      <c r="AQ2348">
        <v>0.36</v>
      </c>
      <c r="AR2348">
        <v>0.2</v>
      </c>
      <c r="AS2348" s="2">
        <v>44720</v>
      </c>
      <c r="AT2348" t="s">
        <v>49</v>
      </c>
      <c r="AU2348" s="1">
        <v>44756.665208333332</v>
      </c>
      <c r="AV2348">
        <v>21.855</v>
      </c>
      <c r="AW2348">
        <v>2022</v>
      </c>
      <c r="AX2348" t="s">
        <v>494</v>
      </c>
      <c r="AY2348">
        <v>2.1276595744680799E-2</v>
      </c>
      <c r="AZ2348">
        <v>93</v>
      </c>
      <c r="BA2348">
        <v>21.86</v>
      </c>
      <c r="BB2348">
        <v>300</v>
      </c>
      <c r="BC2348">
        <v>200</v>
      </c>
      <c r="BD2348">
        <v>0.12</v>
      </c>
      <c r="BE2348">
        <v>-0.132074303776752</v>
      </c>
      <c r="BF2348" s="2">
        <v>44720</v>
      </c>
      <c r="BG2348">
        <v>35</v>
      </c>
      <c r="BH2348" t="s">
        <v>583</v>
      </c>
      <c r="BI2348">
        <v>6.78</v>
      </c>
      <c r="BJ2348">
        <v>19.02</v>
      </c>
      <c r="BK2348" t="s">
        <v>583</v>
      </c>
      <c r="BL2348" s="1">
        <v>0.66523148148148148</v>
      </c>
      <c r="BM2348">
        <v>2226</v>
      </c>
      <c r="BN2348">
        <v>2346</v>
      </c>
      <c r="BO2348">
        <v>2346</v>
      </c>
      <c r="BP2348" t="s">
        <v>51</v>
      </c>
      <c r="BQ2348" t="s">
        <v>106</v>
      </c>
      <c r="BR2348">
        <v>0.51200000000000001</v>
      </c>
      <c r="BS2348">
        <v>4</v>
      </c>
      <c r="BV2348" s="9" t="str">
        <f>TEXT(Table1[[#This Row],[CLOSE_DATE]],"YYYYMMDD")&amp;TEXT(Table1[[#This Row],[OPEN_DATE]],"YYYYMMDD")&amp;Table1[[#This Row],[SYMBOL]]</f>
        <v>2022100420220714AFRM</v>
      </c>
      <c r="BW2348" t="str">
        <f>IFERROR(VLOOKUP(Table1[[#This Row],[Key]],ownlog!$A:$E,MATCH(BW$1,ownlog!$1:$1,0),FALSE),"")</f>
        <v/>
      </c>
      <c r="BX2348" t="str">
        <f>IFERROR(VLOOKUP(Table1[[#This Row],[Key]],ownlog!$A:$E,MATCH(BX$1,ownlog!$1:$1,0),FALSE),"")</f>
        <v/>
      </c>
      <c r="BY2348" t="str">
        <f>IFERROR(VLOOKUP(Table1[[#This Row],[Key]],ownlog!$A:$E,MATCH(BY$1,ownlog!$1:$1,0),FALSE),"")</f>
        <v/>
      </c>
      <c r="BZ2348" t="str">
        <f>IFERROR(VLOOKUP(Table1[[#This Row],[Key]],ownlog!$A:$E,MATCH(BZ$1,ownlog!$1:$1,0),FALSE),"")</f>
        <v/>
      </c>
    </row>
    <row r="2349" spans="1:78" x14ac:dyDescent="0.3">
      <c r="A2349">
        <v>2347</v>
      </c>
      <c r="B2349">
        <v>0.74009999999999998</v>
      </c>
      <c r="C2349">
        <v>-0.53600000000000003</v>
      </c>
      <c r="D2349" s="1">
        <v>44756</v>
      </c>
      <c r="E2349">
        <v>0.26888200000000001</v>
      </c>
      <c r="F2349">
        <v>0.26586100000000001</v>
      </c>
      <c r="G2349">
        <v>0.46525699999999998</v>
      </c>
      <c r="H2349">
        <v>1</v>
      </c>
      <c r="I2349">
        <v>0.22448237500000001</v>
      </c>
      <c r="J2349">
        <v>0.47679623428270501</v>
      </c>
      <c r="K2349">
        <v>0.275354267729369</v>
      </c>
      <c r="L2349">
        <v>-0.19637499999999899</v>
      </c>
      <c r="M2349">
        <v>0.376075251006037</v>
      </c>
      <c r="N2349" s="2">
        <v>44756</v>
      </c>
      <c r="O2349">
        <v>3801.78</v>
      </c>
      <c r="P2349">
        <v>3880.94</v>
      </c>
      <c r="Q2349">
        <v>3759.07</v>
      </c>
      <c r="R2349" t="s">
        <v>58</v>
      </c>
      <c r="S2349">
        <v>3</v>
      </c>
      <c r="T2349" t="s">
        <v>494</v>
      </c>
      <c r="U2349" s="4">
        <v>6461.58</v>
      </c>
      <c r="V2349" t="s">
        <v>207</v>
      </c>
      <c r="W2349" t="s">
        <v>48</v>
      </c>
      <c r="X2349" s="1">
        <v>44847.562199074076</v>
      </c>
      <c r="Y2349">
        <v>36.339333332999999</v>
      </c>
      <c r="Z2349">
        <v>3790.3798828125</v>
      </c>
      <c r="AA2349">
        <v>4367.17094482421</v>
      </c>
      <c r="AB2349">
        <v>26.399999618530199</v>
      </c>
      <c r="AC2349" t="s">
        <v>494</v>
      </c>
      <c r="AD2349" t="s">
        <v>566</v>
      </c>
      <c r="AE2349">
        <v>1.17</v>
      </c>
      <c r="AF2349">
        <v>-2.6674969750000002</v>
      </c>
      <c r="AG2349" t="s">
        <v>565</v>
      </c>
      <c r="AH2349" s="4" t="s">
        <v>494</v>
      </c>
      <c r="AI2349" s="2">
        <v>44756</v>
      </c>
      <c r="AJ2349" s="2">
        <v>44756</v>
      </c>
      <c r="AK2349">
        <v>3</v>
      </c>
      <c r="AL2349" t="s">
        <v>494</v>
      </c>
      <c r="AM2349" s="4" t="s">
        <v>494</v>
      </c>
      <c r="AN2349" s="4" t="s">
        <v>494</v>
      </c>
      <c r="AO2349" t="s">
        <v>52</v>
      </c>
      <c r="AP2349" s="2" t="s">
        <v>494</v>
      </c>
      <c r="AQ2349">
        <v>-10</v>
      </c>
      <c r="AR2349">
        <v>-3</v>
      </c>
      <c r="AS2349" s="2" t="s">
        <v>567</v>
      </c>
      <c r="AT2349" t="s">
        <v>49</v>
      </c>
      <c r="AU2349" s="1">
        <v>44756.666122685187</v>
      </c>
      <c r="AV2349">
        <v>43.085000000000001</v>
      </c>
      <c r="AW2349">
        <v>2022</v>
      </c>
      <c r="AX2349" t="s">
        <v>494</v>
      </c>
      <c r="AY2349">
        <v>0.15597075548334599</v>
      </c>
      <c r="AZ2349">
        <v>336</v>
      </c>
      <c r="BA2349">
        <v>43.09</v>
      </c>
      <c r="BB2349">
        <v>150</v>
      </c>
      <c r="BC2349">
        <v>50</v>
      </c>
      <c r="BD2349">
        <v>-3</v>
      </c>
      <c r="BE2349">
        <v>-0.132074303776752</v>
      </c>
      <c r="BF2349" s="2">
        <v>44159</v>
      </c>
      <c r="BG2349">
        <v>75</v>
      </c>
      <c r="BH2349" t="s">
        <v>541</v>
      </c>
      <c r="BI2349">
        <v>20</v>
      </c>
      <c r="BJ2349">
        <v>-4</v>
      </c>
      <c r="BK2349" t="s">
        <v>541</v>
      </c>
      <c r="BL2349" s="1">
        <v>0.66612268518518514</v>
      </c>
      <c r="BM2349">
        <v>2242</v>
      </c>
      <c r="BN2349">
        <v>2347</v>
      </c>
      <c r="BO2349">
        <v>2347</v>
      </c>
      <c r="BP2349" t="s">
        <v>51</v>
      </c>
      <c r="BQ2349" t="s">
        <v>106</v>
      </c>
      <c r="BR2349">
        <v>0.51200000000000001</v>
      </c>
      <c r="BS2349">
        <v>6</v>
      </c>
      <c r="BV2349" s="9" t="str">
        <f>TEXT(Table1[[#This Row],[CLOSE_DATE]],"YYYYMMDD")&amp;TEXT(Table1[[#This Row],[OPEN_DATE]],"YYYYMMDD")&amp;Table1[[#This Row],[SYMBOL]]</f>
        <v>2022101320220714ARKK</v>
      </c>
      <c r="BW2349" t="str">
        <f>IFERROR(VLOOKUP(Table1[[#This Row],[Key]],ownlog!$A:$E,MATCH(BW$1,ownlog!$1:$1,0),FALSE),"")</f>
        <v/>
      </c>
      <c r="BX2349" t="str">
        <f>IFERROR(VLOOKUP(Table1[[#This Row],[Key]],ownlog!$A:$E,MATCH(BX$1,ownlog!$1:$1,0),FALSE),"")</f>
        <v/>
      </c>
      <c r="BY2349" t="str">
        <f>IFERROR(VLOOKUP(Table1[[#This Row],[Key]],ownlog!$A:$E,MATCH(BY$1,ownlog!$1:$1,0),FALSE),"")</f>
        <v/>
      </c>
      <c r="BZ2349" t="str">
        <f>IFERROR(VLOOKUP(Table1[[#This Row],[Key]],ownlog!$A:$E,MATCH(BZ$1,ownlog!$1:$1,0),FALSE),"")</f>
        <v/>
      </c>
    </row>
    <row r="2350" spans="1:78" x14ac:dyDescent="0.3">
      <c r="A2350">
        <v>2348</v>
      </c>
      <c r="B2350">
        <v>0.74009999999999998</v>
      </c>
      <c r="C2350">
        <v>-0.53600000000000003</v>
      </c>
      <c r="D2350" s="1">
        <v>44756</v>
      </c>
      <c r="E2350">
        <v>0.26888200000000001</v>
      </c>
      <c r="F2350">
        <v>0.26586100000000001</v>
      </c>
      <c r="G2350">
        <v>0.46525699999999998</v>
      </c>
      <c r="H2350">
        <v>1</v>
      </c>
      <c r="I2350">
        <v>0.22448237500000001</v>
      </c>
      <c r="J2350">
        <v>0.47679623428270501</v>
      </c>
      <c r="K2350">
        <v>0.275354267729369</v>
      </c>
      <c r="L2350">
        <v>-0.19637499999999899</v>
      </c>
      <c r="M2350">
        <v>0.376075251006037</v>
      </c>
      <c r="N2350" s="2">
        <v>44756</v>
      </c>
      <c r="O2350">
        <v>3801.78</v>
      </c>
      <c r="P2350">
        <v>3880.94</v>
      </c>
      <c r="Q2350">
        <v>3759.07</v>
      </c>
      <c r="R2350" t="s">
        <v>58</v>
      </c>
      <c r="S2350">
        <v>3</v>
      </c>
      <c r="T2350" t="s">
        <v>494</v>
      </c>
      <c r="U2350" s="4">
        <v>6461.58</v>
      </c>
      <c r="V2350" t="s">
        <v>207</v>
      </c>
      <c r="W2350" t="s">
        <v>48</v>
      </c>
      <c r="X2350" s="1">
        <v>44838.455810185187</v>
      </c>
      <c r="Y2350">
        <v>40.625</v>
      </c>
      <c r="Z2350">
        <v>3790.3798828125</v>
      </c>
      <c r="AA2350">
        <v>4367.17094482421</v>
      </c>
      <c r="AB2350">
        <v>26.399999618530199</v>
      </c>
      <c r="AC2350" t="s">
        <v>494</v>
      </c>
      <c r="AD2350" t="s">
        <v>566</v>
      </c>
      <c r="AE2350">
        <v>1.17</v>
      </c>
      <c r="AF2350">
        <v>-2.1674969750000002</v>
      </c>
      <c r="AG2350" t="s">
        <v>565</v>
      </c>
      <c r="AH2350" s="4" t="s">
        <v>494</v>
      </c>
      <c r="AI2350" s="2">
        <v>44756</v>
      </c>
      <c r="AJ2350" s="2">
        <v>44756</v>
      </c>
      <c r="AK2350">
        <v>3</v>
      </c>
      <c r="AL2350" t="s">
        <v>494</v>
      </c>
      <c r="AM2350" s="4" t="s">
        <v>494</v>
      </c>
      <c r="AN2350" s="4" t="s">
        <v>494</v>
      </c>
      <c r="AO2350" t="s">
        <v>52</v>
      </c>
      <c r="AP2350" s="2" t="s">
        <v>494</v>
      </c>
      <c r="AQ2350">
        <v>-10</v>
      </c>
      <c r="AR2350">
        <v>-3</v>
      </c>
      <c r="AS2350" s="2" t="s">
        <v>567</v>
      </c>
      <c r="AT2350" t="s">
        <v>49</v>
      </c>
      <c r="AU2350" s="1">
        <v>44756.666122685187</v>
      </c>
      <c r="AV2350">
        <v>43.085000000000001</v>
      </c>
      <c r="AW2350">
        <v>2022</v>
      </c>
      <c r="AX2350" t="s">
        <v>494</v>
      </c>
      <c r="AY2350">
        <v>5.6864337936636797E-2</v>
      </c>
      <c r="AZ2350">
        <v>245</v>
      </c>
      <c r="BA2350">
        <v>43.09</v>
      </c>
      <c r="BB2350">
        <v>150</v>
      </c>
      <c r="BC2350">
        <v>100</v>
      </c>
      <c r="BD2350">
        <v>-3</v>
      </c>
      <c r="BE2350">
        <v>-0.132074303776752</v>
      </c>
      <c r="BF2350" s="2">
        <v>44159</v>
      </c>
      <c r="BG2350">
        <v>75</v>
      </c>
      <c r="BH2350" t="s">
        <v>541</v>
      </c>
      <c r="BI2350">
        <v>20</v>
      </c>
      <c r="BJ2350">
        <v>-4</v>
      </c>
      <c r="BK2350" t="s">
        <v>541</v>
      </c>
      <c r="BL2350" s="1">
        <v>0.66612268518518514</v>
      </c>
      <c r="BM2350">
        <v>2227</v>
      </c>
      <c r="BN2350">
        <v>2348</v>
      </c>
      <c r="BO2350">
        <v>2348</v>
      </c>
      <c r="BP2350" t="s">
        <v>51</v>
      </c>
      <c r="BQ2350" t="s">
        <v>106</v>
      </c>
      <c r="BR2350">
        <v>0.51200000000000001</v>
      </c>
      <c r="BS2350">
        <v>6</v>
      </c>
      <c r="BV2350" s="9" t="str">
        <f>TEXT(Table1[[#This Row],[CLOSE_DATE]],"YYYYMMDD")&amp;TEXT(Table1[[#This Row],[OPEN_DATE]],"YYYYMMDD")&amp;Table1[[#This Row],[SYMBOL]]</f>
        <v>2022100420220714ARKK</v>
      </c>
      <c r="BW2350" t="str">
        <f>IFERROR(VLOOKUP(Table1[[#This Row],[Key]],ownlog!$A:$E,MATCH(BW$1,ownlog!$1:$1,0),FALSE),"")</f>
        <v/>
      </c>
      <c r="BX2350" t="str">
        <f>IFERROR(VLOOKUP(Table1[[#This Row],[Key]],ownlog!$A:$E,MATCH(BX$1,ownlog!$1:$1,0),FALSE),"")</f>
        <v/>
      </c>
      <c r="BY2350" t="str">
        <f>IFERROR(VLOOKUP(Table1[[#This Row],[Key]],ownlog!$A:$E,MATCH(BY$1,ownlog!$1:$1,0),FALSE),"")</f>
        <v/>
      </c>
      <c r="BZ2350" t="str">
        <f>IFERROR(VLOOKUP(Table1[[#This Row],[Key]],ownlog!$A:$E,MATCH(BZ$1,ownlog!$1:$1,0),FALSE),"")</f>
        <v/>
      </c>
    </row>
    <row r="2351" spans="1:78" x14ac:dyDescent="0.3">
      <c r="A2351">
        <v>2349</v>
      </c>
      <c r="B2351">
        <v>0.77839999999999998</v>
      </c>
      <c r="C2351">
        <v>-0.69769999999999999</v>
      </c>
      <c r="D2351" s="1">
        <v>44756</v>
      </c>
      <c r="E2351">
        <v>0.26888200000000001</v>
      </c>
      <c r="F2351">
        <v>0.26586100000000001</v>
      </c>
      <c r="G2351">
        <v>0.46525699999999998</v>
      </c>
      <c r="H2351">
        <v>1</v>
      </c>
      <c r="I2351">
        <v>0.22448237500000001</v>
      </c>
      <c r="J2351">
        <v>0.47679623428270501</v>
      </c>
      <c r="K2351">
        <v>0.275354267729369</v>
      </c>
      <c r="L2351">
        <v>-0.19637499999999899</v>
      </c>
      <c r="M2351">
        <v>0.376075251006037</v>
      </c>
      <c r="N2351" s="2">
        <v>44756</v>
      </c>
      <c r="O2351">
        <v>3801.78</v>
      </c>
      <c r="P2351">
        <v>3880.94</v>
      </c>
      <c r="Q2351">
        <v>3759.07</v>
      </c>
      <c r="R2351" t="s">
        <v>58</v>
      </c>
      <c r="S2351">
        <v>3</v>
      </c>
      <c r="T2351" t="s">
        <v>494</v>
      </c>
      <c r="U2351" s="4">
        <v>5328.86</v>
      </c>
      <c r="V2351" t="s">
        <v>200</v>
      </c>
      <c r="W2351" t="s">
        <v>48</v>
      </c>
      <c r="X2351" s="1">
        <v>44838.455555555556</v>
      </c>
      <c r="Y2351">
        <v>73.133799999999994</v>
      </c>
      <c r="Z2351">
        <v>3790.3798828125</v>
      </c>
      <c r="AA2351">
        <v>4367.17094482421</v>
      </c>
      <c r="AB2351">
        <v>26.399999618530199</v>
      </c>
      <c r="AC2351" t="s">
        <v>494</v>
      </c>
      <c r="AD2351" t="s">
        <v>580</v>
      </c>
      <c r="AE2351">
        <v>1.1399999999999999</v>
      </c>
      <c r="AF2351">
        <v>-2.4528603000000002</v>
      </c>
      <c r="AG2351" t="s">
        <v>582</v>
      </c>
      <c r="AH2351" s="4">
        <v>53.42</v>
      </c>
      <c r="AI2351" s="2">
        <v>44756</v>
      </c>
      <c r="AJ2351" s="2">
        <v>44756</v>
      </c>
      <c r="AK2351">
        <v>3</v>
      </c>
      <c r="AL2351">
        <v>-0.54</v>
      </c>
      <c r="AM2351" s="4">
        <v>1</v>
      </c>
      <c r="AN2351" s="4">
        <v>1</v>
      </c>
      <c r="AO2351" t="s">
        <v>52</v>
      </c>
      <c r="AP2351" s="2">
        <v>44561</v>
      </c>
      <c r="AQ2351">
        <v>1</v>
      </c>
      <c r="AR2351">
        <v>0.1</v>
      </c>
      <c r="AS2351" s="2">
        <v>44719</v>
      </c>
      <c r="AT2351" t="s">
        <v>49</v>
      </c>
      <c r="AU2351" s="1">
        <v>44756.666481481479</v>
      </c>
      <c r="AV2351">
        <v>53.38</v>
      </c>
      <c r="AW2351">
        <v>2022</v>
      </c>
      <c r="AX2351" t="s">
        <v>494</v>
      </c>
      <c r="AY2351">
        <v>-0.37014487323591799</v>
      </c>
      <c r="AZ2351">
        <v>-2963.75</v>
      </c>
      <c r="BA2351">
        <v>53.3</v>
      </c>
      <c r="BB2351">
        <v>100</v>
      </c>
      <c r="BC2351">
        <v>150</v>
      </c>
      <c r="BD2351">
        <v>0.1</v>
      </c>
      <c r="BE2351">
        <v>-0.132074303776752</v>
      </c>
      <c r="BF2351" s="2">
        <v>44318</v>
      </c>
      <c r="BG2351">
        <v>95</v>
      </c>
      <c r="BH2351" t="s">
        <v>581</v>
      </c>
      <c r="BI2351">
        <v>16.149999999999999</v>
      </c>
      <c r="BJ2351">
        <v>16.149999999999999</v>
      </c>
      <c r="BK2351" t="s">
        <v>581</v>
      </c>
      <c r="BL2351" s="1">
        <v>0.67361111111111116</v>
      </c>
      <c r="BM2351">
        <v>2223</v>
      </c>
      <c r="BN2351">
        <v>2349</v>
      </c>
      <c r="BO2351">
        <v>2349</v>
      </c>
      <c r="BP2351" t="s">
        <v>51</v>
      </c>
      <c r="BQ2351" t="s">
        <v>106</v>
      </c>
      <c r="BR2351">
        <v>0.51200000000000001</v>
      </c>
      <c r="BS2351">
        <v>8</v>
      </c>
      <c r="BV2351" s="9" t="str">
        <f>TEXT(Table1[[#This Row],[CLOSE_DATE]],"YYYYMMDD")&amp;TEXT(Table1[[#This Row],[OPEN_DATE]],"YYYYMMDD")&amp;Table1[[#This Row],[SYMBOL]]</f>
        <v>2022100420220714COIN</v>
      </c>
      <c r="BW2351" t="str">
        <f>IFERROR(VLOOKUP(Table1[[#This Row],[Key]],ownlog!$A:$E,MATCH(BW$1,ownlog!$1:$1,0),FALSE),"")</f>
        <v/>
      </c>
      <c r="BX2351" t="str">
        <f>IFERROR(VLOOKUP(Table1[[#This Row],[Key]],ownlog!$A:$E,MATCH(BX$1,ownlog!$1:$1,0),FALSE),"")</f>
        <v/>
      </c>
      <c r="BY2351" t="str">
        <f>IFERROR(VLOOKUP(Table1[[#This Row],[Key]],ownlog!$A:$E,MATCH(BY$1,ownlog!$1:$1,0),FALSE),"")</f>
        <v/>
      </c>
      <c r="BZ2351" t="str">
        <f>IFERROR(VLOOKUP(Table1[[#This Row],[Key]],ownlog!$A:$E,MATCH(BZ$1,ownlog!$1:$1,0),FALSE),"")</f>
        <v/>
      </c>
    </row>
    <row r="2352" spans="1:78" x14ac:dyDescent="0.3">
      <c r="A2352">
        <v>2350</v>
      </c>
      <c r="B2352">
        <v>0.77839999999999998</v>
      </c>
      <c r="C2352">
        <v>-0.69769999999999999</v>
      </c>
      <c r="D2352" s="1">
        <v>44756</v>
      </c>
      <c r="E2352">
        <v>0.26888200000000001</v>
      </c>
      <c r="F2352">
        <v>0.26586100000000001</v>
      </c>
      <c r="G2352">
        <v>0.46525699999999998</v>
      </c>
      <c r="H2352">
        <v>1</v>
      </c>
      <c r="I2352">
        <v>0.22448237500000001</v>
      </c>
      <c r="J2352">
        <v>0.47679623428270501</v>
      </c>
      <c r="K2352">
        <v>0.275354267729369</v>
      </c>
      <c r="L2352">
        <v>-0.19637499999999899</v>
      </c>
      <c r="M2352">
        <v>0.376075251006037</v>
      </c>
      <c r="N2352" s="2">
        <v>44756</v>
      </c>
      <c r="O2352">
        <v>3801.78</v>
      </c>
      <c r="P2352">
        <v>3880.94</v>
      </c>
      <c r="Q2352">
        <v>3759.07</v>
      </c>
      <c r="R2352" t="s">
        <v>58</v>
      </c>
      <c r="S2352">
        <v>3</v>
      </c>
      <c r="T2352" t="s">
        <v>494</v>
      </c>
      <c r="U2352" s="4">
        <v>5328.86</v>
      </c>
      <c r="V2352" t="s">
        <v>200</v>
      </c>
      <c r="W2352" t="s">
        <v>48</v>
      </c>
      <c r="X2352" s="1">
        <v>44838.455555555556</v>
      </c>
      <c r="Y2352">
        <v>73.133799999999994</v>
      </c>
      <c r="Z2352">
        <v>3790.3798828125</v>
      </c>
      <c r="AA2352">
        <v>4367.17094482421</v>
      </c>
      <c r="AB2352">
        <v>26.399999618530199</v>
      </c>
      <c r="AC2352" t="s">
        <v>494</v>
      </c>
      <c r="AD2352" t="s">
        <v>580</v>
      </c>
      <c r="AE2352">
        <v>1.1399999999999999</v>
      </c>
      <c r="AF2352">
        <v>-2.3850570000000002</v>
      </c>
      <c r="AG2352" t="s">
        <v>582</v>
      </c>
      <c r="AH2352" s="4">
        <v>53.42</v>
      </c>
      <c r="AI2352" s="2">
        <v>44756</v>
      </c>
      <c r="AJ2352" s="2">
        <v>44756</v>
      </c>
      <c r="AK2352">
        <v>3</v>
      </c>
      <c r="AL2352">
        <v>-0.54</v>
      </c>
      <c r="AM2352" s="4">
        <v>1</v>
      </c>
      <c r="AN2352" s="4">
        <v>1</v>
      </c>
      <c r="AO2352" t="s">
        <v>52</v>
      </c>
      <c r="AP2352" s="2">
        <v>44561</v>
      </c>
      <c r="AQ2352">
        <v>1</v>
      </c>
      <c r="AR2352">
        <v>0.1</v>
      </c>
      <c r="AS2352" s="2">
        <v>44719</v>
      </c>
      <c r="AT2352" t="s">
        <v>49</v>
      </c>
      <c r="AU2352" s="1">
        <v>44756.673611111109</v>
      </c>
      <c r="AV2352">
        <v>53.3</v>
      </c>
      <c r="AW2352">
        <v>2022</v>
      </c>
      <c r="AX2352" t="s">
        <v>494</v>
      </c>
      <c r="AY2352">
        <v>-0.37227954971857402</v>
      </c>
      <c r="AZ2352">
        <v>-1984.25</v>
      </c>
      <c r="BA2352">
        <v>53.3</v>
      </c>
      <c r="BB2352">
        <v>100</v>
      </c>
      <c r="BC2352">
        <v>100</v>
      </c>
      <c r="BD2352">
        <v>0.1</v>
      </c>
      <c r="BE2352">
        <v>-0.132074303776752</v>
      </c>
      <c r="BF2352" s="2">
        <v>44318</v>
      </c>
      <c r="BG2352">
        <v>95</v>
      </c>
      <c r="BH2352" t="s">
        <v>581</v>
      </c>
      <c r="BI2352">
        <v>16.149999999999999</v>
      </c>
      <c r="BJ2352">
        <v>16.149999999999999</v>
      </c>
      <c r="BK2352" t="s">
        <v>581</v>
      </c>
      <c r="BL2352" s="1">
        <v>0.67361111111111116</v>
      </c>
      <c r="BM2352">
        <v>2224</v>
      </c>
      <c r="BN2352">
        <v>2350</v>
      </c>
      <c r="BO2352">
        <v>2350</v>
      </c>
      <c r="BP2352" t="s">
        <v>51</v>
      </c>
      <c r="BQ2352" t="s">
        <v>106</v>
      </c>
      <c r="BR2352">
        <v>0.51200000000000001</v>
      </c>
      <c r="BS2352">
        <v>8</v>
      </c>
      <c r="BV2352" s="9" t="str">
        <f>TEXT(Table1[[#This Row],[CLOSE_DATE]],"YYYYMMDD")&amp;TEXT(Table1[[#This Row],[OPEN_DATE]],"YYYYMMDD")&amp;Table1[[#This Row],[SYMBOL]]</f>
        <v>2022100420220714COIN</v>
      </c>
      <c r="BW2352" t="str">
        <f>IFERROR(VLOOKUP(Table1[[#This Row],[Key]],ownlog!$A:$E,MATCH(BW$1,ownlog!$1:$1,0),FALSE),"")</f>
        <v/>
      </c>
      <c r="BX2352" t="str">
        <f>IFERROR(VLOOKUP(Table1[[#This Row],[Key]],ownlog!$A:$E,MATCH(BX$1,ownlog!$1:$1,0),FALSE),"")</f>
        <v/>
      </c>
      <c r="BY2352" t="str">
        <f>IFERROR(VLOOKUP(Table1[[#This Row],[Key]],ownlog!$A:$E,MATCH(BY$1,ownlog!$1:$1,0),FALSE),"")</f>
        <v/>
      </c>
      <c r="BZ2352" t="str">
        <f>IFERROR(VLOOKUP(Table1[[#This Row],[Key]],ownlog!$A:$E,MATCH(BZ$1,ownlog!$1:$1,0),FALSE),"")</f>
        <v/>
      </c>
    </row>
    <row r="2353" spans="1:78" x14ac:dyDescent="0.3">
      <c r="A2353">
        <v>2351</v>
      </c>
      <c r="B2353">
        <v>0.8085</v>
      </c>
      <c r="C2353">
        <v>-0.51119999999999999</v>
      </c>
      <c r="D2353" s="1">
        <v>44756</v>
      </c>
      <c r="E2353">
        <v>0.26888200000000001</v>
      </c>
      <c r="F2353">
        <v>0.26586100000000001</v>
      </c>
      <c r="G2353">
        <v>0.46525699999999998</v>
      </c>
      <c r="H2353">
        <v>1</v>
      </c>
      <c r="I2353">
        <v>0.22448237500000001</v>
      </c>
      <c r="J2353">
        <v>0.47679623428270501</v>
      </c>
      <c r="K2353">
        <v>0.275354267729369</v>
      </c>
      <c r="L2353">
        <v>-0.19637499999999899</v>
      </c>
      <c r="M2353">
        <v>0.376075251006037</v>
      </c>
      <c r="N2353" s="2">
        <v>44756</v>
      </c>
      <c r="O2353">
        <v>3801.78</v>
      </c>
      <c r="P2353">
        <v>3880.94</v>
      </c>
      <c r="Q2353">
        <v>3759.07</v>
      </c>
      <c r="R2353" t="s">
        <v>58</v>
      </c>
      <c r="S2353">
        <v>3</v>
      </c>
      <c r="T2353" t="s">
        <v>494</v>
      </c>
      <c r="U2353" s="4">
        <v>7056.06</v>
      </c>
      <c r="V2353" t="s">
        <v>207</v>
      </c>
      <c r="W2353" t="s">
        <v>48</v>
      </c>
      <c r="X2353" s="1">
        <v>44770.441886574074</v>
      </c>
      <c r="Y2353">
        <v>263.04000000000002</v>
      </c>
      <c r="Z2353">
        <v>3790.3798828125</v>
      </c>
      <c r="AA2353">
        <v>4367.17094482421</v>
      </c>
      <c r="AB2353">
        <v>26.399999618530199</v>
      </c>
      <c r="AC2353" t="s">
        <v>494</v>
      </c>
      <c r="AD2353" t="s">
        <v>579</v>
      </c>
      <c r="AE2353">
        <v>1.17</v>
      </c>
      <c r="AF2353">
        <v>-2.1661603380000001</v>
      </c>
      <c r="AG2353" t="s">
        <v>329</v>
      </c>
      <c r="AH2353" s="4" t="s">
        <v>494</v>
      </c>
      <c r="AI2353" s="2">
        <v>44756</v>
      </c>
      <c r="AJ2353" s="2">
        <v>44756</v>
      </c>
      <c r="AK2353">
        <v>3</v>
      </c>
      <c r="AL2353" t="s">
        <v>494</v>
      </c>
      <c r="AM2353" s="4" t="s">
        <v>494</v>
      </c>
      <c r="AN2353" s="4" t="s">
        <v>494</v>
      </c>
      <c r="AO2353" t="s">
        <v>52</v>
      </c>
      <c r="AP2353" s="2" t="s">
        <v>494</v>
      </c>
      <c r="AQ2353">
        <v>44684</v>
      </c>
      <c r="AR2353">
        <v>-3</v>
      </c>
      <c r="AS2353" s="2">
        <v>44694</v>
      </c>
      <c r="AT2353" t="s">
        <v>49</v>
      </c>
      <c r="AU2353" s="1">
        <v>44756.674328703702</v>
      </c>
      <c r="AV2353">
        <v>201.634857143</v>
      </c>
      <c r="AW2353">
        <v>2022</v>
      </c>
      <c r="AX2353" t="s">
        <v>494</v>
      </c>
      <c r="AY2353">
        <v>-0.30470213483474701</v>
      </c>
      <c r="AZ2353">
        <v>-2150.35</v>
      </c>
      <c r="BA2353">
        <v>201.64</v>
      </c>
      <c r="BB2353">
        <v>35</v>
      </c>
      <c r="BC2353">
        <v>35</v>
      </c>
      <c r="BD2353">
        <v>-3</v>
      </c>
      <c r="BE2353">
        <v>-0.132074303776752</v>
      </c>
      <c r="BF2353" s="2">
        <v>44694</v>
      </c>
      <c r="BG2353">
        <v>370</v>
      </c>
      <c r="BH2353" t="s">
        <v>328</v>
      </c>
      <c r="BI2353">
        <v>100</v>
      </c>
      <c r="BJ2353">
        <v>-4</v>
      </c>
      <c r="BK2353" t="s">
        <v>328</v>
      </c>
      <c r="BL2353" s="1">
        <v>0.67432870370370368</v>
      </c>
      <c r="BM2353">
        <v>2214</v>
      </c>
      <c r="BN2353">
        <v>2351</v>
      </c>
      <c r="BO2353">
        <v>2351</v>
      </c>
      <c r="BP2353" t="s">
        <v>51</v>
      </c>
      <c r="BQ2353" t="s">
        <v>106</v>
      </c>
      <c r="BR2353">
        <v>0.51200000000000001</v>
      </c>
      <c r="BS2353">
        <v>6</v>
      </c>
      <c r="BV2353" s="9" t="str">
        <f>TEXT(Table1[[#This Row],[CLOSE_DATE]],"YYYYMMDD")&amp;TEXT(Table1[[#This Row],[OPEN_DATE]],"YYYYMMDD")&amp;Table1[[#This Row],[SYMBOL]]</f>
        <v>2022072820220714MSTR</v>
      </c>
      <c r="BW2353" t="str">
        <f>IFERROR(VLOOKUP(Table1[[#This Row],[Key]],ownlog!$A:$E,MATCH(BW$1,ownlog!$1:$1,0),FALSE),"")</f>
        <v/>
      </c>
      <c r="BX2353" t="str">
        <f>IFERROR(VLOOKUP(Table1[[#This Row],[Key]],ownlog!$A:$E,MATCH(BX$1,ownlog!$1:$1,0),FALSE),"")</f>
        <v/>
      </c>
      <c r="BY2353" t="str">
        <f>IFERROR(VLOOKUP(Table1[[#This Row],[Key]],ownlog!$A:$E,MATCH(BY$1,ownlog!$1:$1,0),FALSE),"")</f>
        <v/>
      </c>
      <c r="BZ2353" t="str">
        <f>IFERROR(VLOOKUP(Table1[[#This Row],[Key]],ownlog!$A:$E,MATCH(BZ$1,ownlog!$1:$1,0),FALSE),"")</f>
        <v/>
      </c>
    </row>
    <row r="2354" spans="1:78" x14ac:dyDescent="0.3">
      <c r="A2354">
        <v>2352</v>
      </c>
      <c r="B2354">
        <v>0.68320000000000003</v>
      </c>
      <c r="C2354">
        <v>-0.73419999999999996</v>
      </c>
      <c r="D2354" s="1">
        <v>44756</v>
      </c>
      <c r="E2354">
        <v>0.26888200000000001</v>
      </c>
      <c r="F2354">
        <v>0.26586100000000001</v>
      </c>
      <c r="G2354">
        <v>0.46525699999999998</v>
      </c>
      <c r="H2354">
        <v>1</v>
      </c>
      <c r="I2354">
        <v>0.22448237500000001</v>
      </c>
      <c r="J2354">
        <v>0.47679623428270501</v>
      </c>
      <c r="K2354">
        <v>0.275354267729369</v>
      </c>
      <c r="L2354">
        <v>-0.19637499999999899</v>
      </c>
      <c r="M2354">
        <v>0.376075251006037</v>
      </c>
      <c r="N2354" s="2">
        <v>44756</v>
      </c>
      <c r="O2354">
        <v>3801.78</v>
      </c>
      <c r="P2354">
        <v>3880.94</v>
      </c>
      <c r="Q2354">
        <v>3759.07</v>
      </c>
      <c r="R2354" t="s">
        <v>58</v>
      </c>
      <c r="S2354">
        <v>3</v>
      </c>
      <c r="T2354" t="s">
        <v>494</v>
      </c>
      <c r="U2354" s="4">
        <v>14873.38</v>
      </c>
      <c r="V2354" t="s">
        <v>216</v>
      </c>
      <c r="W2354" t="s">
        <v>48</v>
      </c>
      <c r="X2354" s="1">
        <v>44838.455682870372</v>
      </c>
      <c r="Y2354">
        <v>81.010000000000005</v>
      </c>
      <c r="Z2354">
        <v>3790.3798828125</v>
      </c>
      <c r="AA2354">
        <v>4367.17094482421</v>
      </c>
      <c r="AB2354">
        <v>26.399999618530199</v>
      </c>
      <c r="AC2354" t="s">
        <v>494</v>
      </c>
      <c r="AD2354" t="s">
        <v>633</v>
      </c>
      <c r="AE2354">
        <v>1.62</v>
      </c>
      <c r="AF2354">
        <v>-2.6231374999999999</v>
      </c>
      <c r="AG2354" t="s">
        <v>634</v>
      </c>
      <c r="AH2354" s="4">
        <v>59.41</v>
      </c>
      <c r="AI2354" s="2">
        <v>44756</v>
      </c>
      <c r="AJ2354" s="2">
        <v>44756</v>
      </c>
      <c r="AK2354">
        <v>3</v>
      </c>
      <c r="AL2354">
        <v>0.46</v>
      </c>
      <c r="AM2354" s="4">
        <v>1</v>
      </c>
      <c r="AN2354" s="4">
        <v>1</v>
      </c>
      <c r="AO2354" t="s">
        <v>52</v>
      </c>
      <c r="AP2354" s="2">
        <v>44926</v>
      </c>
      <c r="AQ2354">
        <v>1</v>
      </c>
      <c r="AR2354">
        <v>0.03</v>
      </c>
      <c r="AS2354" s="2">
        <v>44726</v>
      </c>
      <c r="AT2354" t="s">
        <v>49</v>
      </c>
      <c r="AU2354" s="1">
        <v>44756.676712962966</v>
      </c>
      <c r="AV2354">
        <v>59.5</v>
      </c>
      <c r="AW2354">
        <v>2022</v>
      </c>
      <c r="AX2354" t="s">
        <v>494</v>
      </c>
      <c r="AY2354">
        <v>-0.36164705882352899</v>
      </c>
      <c r="AZ2354">
        <v>-2689.75</v>
      </c>
      <c r="BA2354">
        <v>59.5</v>
      </c>
      <c r="BB2354">
        <v>250</v>
      </c>
      <c r="BC2354">
        <v>125</v>
      </c>
      <c r="BD2354">
        <v>0.12</v>
      </c>
      <c r="BE2354">
        <v>-0.132074303776752</v>
      </c>
      <c r="BF2354" s="2">
        <v>44726</v>
      </c>
      <c r="BG2354">
        <v>100</v>
      </c>
      <c r="BH2354" t="s">
        <v>584</v>
      </c>
      <c r="BI2354">
        <v>15.79</v>
      </c>
      <c r="BJ2354">
        <v>15.79</v>
      </c>
      <c r="BK2354" t="s">
        <v>584</v>
      </c>
      <c r="BL2354" s="1">
        <v>0.67671296296296302</v>
      </c>
      <c r="BM2354">
        <v>2225</v>
      </c>
      <c r="BN2354">
        <v>2352</v>
      </c>
      <c r="BO2354">
        <v>2352</v>
      </c>
      <c r="BP2354" t="s">
        <v>51</v>
      </c>
      <c r="BQ2354" t="s">
        <v>106</v>
      </c>
      <c r="BR2354">
        <v>0.51200000000000001</v>
      </c>
      <c r="BS2354">
        <v>4</v>
      </c>
      <c r="BV2354" s="9" t="str">
        <f>TEXT(Table1[[#This Row],[CLOSE_DATE]],"YYYYMMDD")&amp;TEXT(Table1[[#This Row],[OPEN_DATE]],"YYYYMMDD")&amp;Table1[[#This Row],[SYMBOL]]</f>
        <v>2022100420220714SI</v>
      </c>
      <c r="BW2354" t="str">
        <f>IFERROR(VLOOKUP(Table1[[#This Row],[Key]],ownlog!$A:$E,MATCH(BW$1,ownlog!$1:$1,0),FALSE),"")</f>
        <v/>
      </c>
      <c r="BX2354" t="str">
        <f>IFERROR(VLOOKUP(Table1[[#This Row],[Key]],ownlog!$A:$E,MATCH(BX$1,ownlog!$1:$1,0),FALSE),"")</f>
        <v/>
      </c>
      <c r="BY2354" t="str">
        <f>IFERROR(VLOOKUP(Table1[[#This Row],[Key]],ownlog!$A:$E,MATCH(BY$1,ownlog!$1:$1,0),FALSE),"")</f>
        <v/>
      </c>
      <c r="BZ2354" t="str">
        <f>IFERROR(VLOOKUP(Table1[[#This Row],[Key]],ownlog!$A:$E,MATCH(BZ$1,ownlog!$1:$1,0),FALSE),"")</f>
        <v/>
      </c>
    </row>
    <row r="2355" spans="1:78" x14ac:dyDescent="0.3">
      <c r="A2355">
        <v>2353</v>
      </c>
      <c r="B2355">
        <v>0.68320000000000003</v>
      </c>
      <c r="C2355">
        <v>-0.73419999999999996</v>
      </c>
      <c r="D2355" s="1">
        <v>44756</v>
      </c>
      <c r="E2355">
        <v>0.26888200000000001</v>
      </c>
      <c r="F2355">
        <v>0.26586100000000001</v>
      </c>
      <c r="G2355">
        <v>0.46525699999999998</v>
      </c>
      <c r="H2355">
        <v>1</v>
      </c>
      <c r="I2355">
        <v>0.22448237500000001</v>
      </c>
      <c r="J2355">
        <v>0.47679623428270501</v>
      </c>
      <c r="K2355">
        <v>0.275354267729369</v>
      </c>
      <c r="L2355">
        <v>-0.19637499999999899</v>
      </c>
      <c r="M2355">
        <v>0.376075251006037</v>
      </c>
      <c r="N2355" s="2">
        <v>44756</v>
      </c>
      <c r="O2355">
        <v>3801.78</v>
      </c>
      <c r="P2355">
        <v>3880.94</v>
      </c>
      <c r="Q2355">
        <v>3759.07</v>
      </c>
      <c r="R2355" t="s">
        <v>58</v>
      </c>
      <c r="S2355">
        <v>3</v>
      </c>
      <c r="T2355" t="s">
        <v>494</v>
      </c>
      <c r="U2355" s="4">
        <v>14873.38</v>
      </c>
      <c r="V2355" t="s">
        <v>216</v>
      </c>
      <c r="W2355" t="s">
        <v>48</v>
      </c>
      <c r="X2355" s="1">
        <v>44847.561886574076</v>
      </c>
      <c r="Y2355">
        <v>70.293666666999997</v>
      </c>
      <c r="Z2355">
        <v>3790.3798828125</v>
      </c>
      <c r="AA2355">
        <v>4367.17094482421</v>
      </c>
      <c r="AB2355">
        <v>26.399999618530199</v>
      </c>
      <c r="AC2355" t="s">
        <v>494</v>
      </c>
      <c r="AD2355" t="s">
        <v>633</v>
      </c>
      <c r="AE2355">
        <v>1.62</v>
      </c>
      <c r="AF2355">
        <v>-3.4981374999999999</v>
      </c>
      <c r="AG2355" t="s">
        <v>634</v>
      </c>
      <c r="AH2355" s="4">
        <v>59.41</v>
      </c>
      <c r="AI2355" s="2">
        <v>44756</v>
      </c>
      <c r="AJ2355" s="2">
        <v>44756</v>
      </c>
      <c r="AK2355">
        <v>3</v>
      </c>
      <c r="AL2355">
        <v>0.46</v>
      </c>
      <c r="AM2355" s="4">
        <v>1</v>
      </c>
      <c r="AN2355" s="4">
        <v>1</v>
      </c>
      <c r="AO2355" t="s">
        <v>52</v>
      </c>
      <c r="AP2355" s="2">
        <v>44926</v>
      </c>
      <c r="AQ2355">
        <v>1</v>
      </c>
      <c r="AR2355">
        <v>0.03</v>
      </c>
      <c r="AS2355" s="2">
        <v>44726</v>
      </c>
      <c r="AT2355" t="s">
        <v>49</v>
      </c>
      <c r="AU2355" s="1">
        <v>44756.676712962966</v>
      </c>
      <c r="AV2355">
        <v>59.5</v>
      </c>
      <c r="AW2355">
        <v>2022</v>
      </c>
      <c r="AX2355" t="s">
        <v>494</v>
      </c>
      <c r="AY2355">
        <v>-0.18159596638655401</v>
      </c>
      <c r="AZ2355">
        <v>-1350.62</v>
      </c>
      <c r="BA2355">
        <v>59.5</v>
      </c>
      <c r="BB2355">
        <v>250</v>
      </c>
      <c r="BC2355">
        <v>125</v>
      </c>
      <c r="BD2355">
        <v>0.12</v>
      </c>
      <c r="BE2355">
        <v>-0.132074303776752</v>
      </c>
      <c r="BF2355" s="2">
        <v>44726</v>
      </c>
      <c r="BG2355">
        <v>100</v>
      </c>
      <c r="BH2355" t="s">
        <v>584</v>
      </c>
      <c r="BI2355">
        <v>15.79</v>
      </c>
      <c r="BJ2355">
        <v>15.79</v>
      </c>
      <c r="BK2355" t="s">
        <v>584</v>
      </c>
      <c r="BL2355" s="1">
        <v>0.67671296296296302</v>
      </c>
      <c r="BM2355">
        <v>2238</v>
      </c>
      <c r="BN2355">
        <v>2353</v>
      </c>
      <c r="BO2355">
        <v>2353</v>
      </c>
      <c r="BP2355" t="s">
        <v>51</v>
      </c>
      <c r="BQ2355" t="s">
        <v>106</v>
      </c>
      <c r="BR2355">
        <v>0.51200000000000001</v>
      </c>
      <c r="BS2355">
        <v>4</v>
      </c>
      <c r="BV2355" s="9" t="str">
        <f>TEXT(Table1[[#This Row],[CLOSE_DATE]],"YYYYMMDD")&amp;TEXT(Table1[[#This Row],[OPEN_DATE]],"YYYYMMDD")&amp;Table1[[#This Row],[SYMBOL]]</f>
        <v>2022101320220714SI</v>
      </c>
      <c r="BW2355" t="str">
        <f>IFERROR(VLOOKUP(Table1[[#This Row],[Key]],ownlog!$A:$E,MATCH(BW$1,ownlog!$1:$1,0),FALSE),"")</f>
        <v/>
      </c>
      <c r="BX2355" t="str">
        <f>IFERROR(VLOOKUP(Table1[[#This Row],[Key]],ownlog!$A:$E,MATCH(BX$1,ownlog!$1:$1,0),FALSE),"")</f>
        <v/>
      </c>
      <c r="BY2355" t="str">
        <f>IFERROR(VLOOKUP(Table1[[#This Row],[Key]],ownlog!$A:$E,MATCH(BY$1,ownlog!$1:$1,0),FALSE),"")</f>
        <v/>
      </c>
      <c r="BZ2355" t="str">
        <f>IFERROR(VLOOKUP(Table1[[#This Row],[Key]],ownlog!$A:$E,MATCH(BZ$1,ownlog!$1:$1,0),FALSE),"")</f>
        <v/>
      </c>
    </row>
    <row r="2356" spans="1:78" x14ac:dyDescent="0.3">
      <c r="A2356">
        <v>2354</v>
      </c>
      <c r="B2356">
        <v>0.58660000000000001</v>
      </c>
      <c r="C2356">
        <v>-0.51829999999999998</v>
      </c>
      <c r="D2356" s="1">
        <v>44756</v>
      </c>
      <c r="E2356">
        <v>0.26888200000000001</v>
      </c>
      <c r="F2356">
        <v>0.26586100000000001</v>
      </c>
      <c r="G2356">
        <v>0.46525699999999998</v>
      </c>
      <c r="H2356">
        <v>1</v>
      </c>
      <c r="I2356">
        <v>0.22448237500000001</v>
      </c>
      <c r="J2356">
        <v>0.47679623428270501</v>
      </c>
      <c r="K2356">
        <v>0.275354267729369</v>
      </c>
      <c r="L2356">
        <v>-0.19637499999999899</v>
      </c>
      <c r="M2356">
        <v>0.376075251006037</v>
      </c>
      <c r="N2356" s="2">
        <v>44756</v>
      </c>
      <c r="O2356">
        <v>3801.78</v>
      </c>
      <c r="P2356">
        <v>3880.94</v>
      </c>
      <c r="Q2356">
        <v>3759.07</v>
      </c>
      <c r="R2356" t="s">
        <v>58</v>
      </c>
      <c r="S2356">
        <v>3</v>
      </c>
      <c r="T2356" t="s">
        <v>494</v>
      </c>
      <c r="U2356" s="4">
        <v>6932.83</v>
      </c>
      <c r="V2356" t="s">
        <v>216</v>
      </c>
      <c r="W2356" t="s">
        <v>48</v>
      </c>
      <c r="X2356" s="1">
        <v>44838.455868055556</v>
      </c>
      <c r="Y2356">
        <v>54.058461538000003</v>
      </c>
      <c r="Z2356">
        <v>3790.3798828125</v>
      </c>
      <c r="AA2356">
        <v>4367.17094482421</v>
      </c>
      <c r="AB2356">
        <v>26.399999618530199</v>
      </c>
      <c r="AC2356" t="s">
        <v>494</v>
      </c>
      <c r="AD2356" t="s">
        <v>568</v>
      </c>
      <c r="AE2356">
        <v>1.17</v>
      </c>
      <c r="AF2356">
        <v>-2.1717886000000002</v>
      </c>
      <c r="AG2356" t="s">
        <v>563</v>
      </c>
      <c r="AH2356" s="4">
        <v>69.33</v>
      </c>
      <c r="AI2356" s="2">
        <v>44756</v>
      </c>
      <c r="AJ2356" s="2">
        <v>44756</v>
      </c>
      <c r="AK2356">
        <v>3</v>
      </c>
      <c r="AL2356">
        <v>0.46</v>
      </c>
      <c r="AM2356" s="4">
        <v>1.75</v>
      </c>
      <c r="AN2356" s="4">
        <v>2.15</v>
      </c>
      <c r="AO2356" t="s">
        <v>52</v>
      </c>
      <c r="AP2356" s="2">
        <v>44926</v>
      </c>
      <c r="AQ2356">
        <v>1.96</v>
      </c>
      <c r="AR2356">
        <v>0.1</v>
      </c>
      <c r="AS2356" s="2">
        <v>44691</v>
      </c>
      <c r="AT2356" t="s">
        <v>49</v>
      </c>
      <c r="AU2356" s="1">
        <v>44756.677372685182</v>
      </c>
      <c r="AV2356">
        <v>69.34</v>
      </c>
      <c r="AW2356">
        <v>2022</v>
      </c>
      <c r="AX2356" t="s">
        <v>494</v>
      </c>
      <c r="AY2356">
        <v>0.22014155443633299</v>
      </c>
      <c r="AZ2356">
        <v>992.2</v>
      </c>
      <c r="BA2356">
        <v>69.34</v>
      </c>
      <c r="BB2356">
        <v>100</v>
      </c>
      <c r="BC2356">
        <v>65</v>
      </c>
      <c r="BD2356">
        <v>0.12</v>
      </c>
      <c r="BE2356">
        <v>-0.132074303776752</v>
      </c>
      <c r="BF2356" s="2">
        <v>44183</v>
      </c>
      <c r="BG2356">
        <v>110</v>
      </c>
      <c r="BH2356" t="s">
        <v>542</v>
      </c>
      <c r="BI2356">
        <v>33.39</v>
      </c>
      <c r="BJ2356">
        <v>17.02</v>
      </c>
      <c r="BK2356" t="s">
        <v>542</v>
      </c>
      <c r="BL2356" s="1">
        <v>0.67737268518518523</v>
      </c>
      <c r="BM2356">
        <v>2228</v>
      </c>
      <c r="BN2356">
        <v>2355</v>
      </c>
      <c r="BO2356">
        <v>2354</v>
      </c>
      <c r="BP2356" t="s">
        <v>51</v>
      </c>
      <c r="BQ2356" t="s">
        <v>106</v>
      </c>
      <c r="BR2356">
        <v>0.51200000000000001</v>
      </c>
      <c r="BS2356">
        <v>4</v>
      </c>
      <c r="BV2356" s="9" t="str">
        <f>TEXT(Table1[[#This Row],[CLOSE_DATE]],"YYYYMMDD")&amp;TEXT(Table1[[#This Row],[OPEN_DATE]],"YYYYMMDD")&amp;Table1[[#This Row],[SYMBOL]]</f>
        <v>2022100420220714DASH</v>
      </c>
      <c r="BW2356" t="str">
        <f>IFERROR(VLOOKUP(Table1[[#This Row],[Key]],ownlog!$A:$E,MATCH(BW$1,ownlog!$1:$1,0),FALSE),"")</f>
        <v/>
      </c>
      <c r="BX2356" t="str">
        <f>IFERROR(VLOOKUP(Table1[[#This Row],[Key]],ownlog!$A:$E,MATCH(BX$1,ownlog!$1:$1,0),FALSE),"")</f>
        <v/>
      </c>
      <c r="BY2356" t="str">
        <f>IFERROR(VLOOKUP(Table1[[#This Row],[Key]],ownlog!$A:$E,MATCH(BY$1,ownlog!$1:$1,0),FALSE),"")</f>
        <v/>
      </c>
      <c r="BZ2356" t="str">
        <f>IFERROR(VLOOKUP(Table1[[#This Row],[Key]],ownlog!$A:$E,MATCH(BZ$1,ownlog!$1:$1,0),FALSE),"")</f>
        <v/>
      </c>
    </row>
    <row r="2357" spans="1:78" x14ac:dyDescent="0.3">
      <c r="A2357">
        <v>2355</v>
      </c>
      <c r="B2357">
        <v>0.58660000000000001</v>
      </c>
      <c r="C2357">
        <v>-0.51829999999999998</v>
      </c>
      <c r="D2357" s="1">
        <v>44756</v>
      </c>
      <c r="E2357">
        <v>0.26888200000000001</v>
      </c>
      <c r="F2357">
        <v>0.26586100000000001</v>
      </c>
      <c r="G2357">
        <v>0.46525699999999998</v>
      </c>
      <c r="H2357">
        <v>1</v>
      </c>
      <c r="I2357">
        <v>0.22448237500000001</v>
      </c>
      <c r="J2357">
        <v>0.47679623428270501</v>
      </c>
      <c r="K2357">
        <v>0.275354267729369</v>
      </c>
      <c r="L2357">
        <v>-0.19637499999999899</v>
      </c>
      <c r="M2357">
        <v>0.376075251006037</v>
      </c>
      <c r="N2357" s="2">
        <v>44756</v>
      </c>
      <c r="O2357">
        <v>3801.78</v>
      </c>
      <c r="P2357">
        <v>3880.94</v>
      </c>
      <c r="Q2357">
        <v>3759.07</v>
      </c>
      <c r="R2357" t="s">
        <v>58</v>
      </c>
      <c r="S2357">
        <v>3</v>
      </c>
      <c r="T2357" t="s">
        <v>494</v>
      </c>
      <c r="U2357" s="4">
        <v>6932.83</v>
      </c>
      <c r="V2357" t="s">
        <v>216</v>
      </c>
      <c r="W2357" t="s">
        <v>48</v>
      </c>
      <c r="X2357" s="1">
        <v>44847.562164351853</v>
      </c>
      <c r="Y2357">
        <v>46.135615385000001</v>
      </c>
      <c r="Z2357">
        <v>3790.3798828125</v>
      </c>
      <c r="AA2357">
        <v>4367.17094482421</v>
      </c>
      <c r="AB2357">
        <v>26.399999618530199</v>
      </c>
      <c r="AC2357" t="s">
        <v>494</v>
      </c>
      <c r="AD2357" t="s">
        <v>568</v>
      </c>
      <c r="AE2357">
        <v>1.17</v>
      </c>
      <c r="AF2357">
        <v>-2.1717886000000002</v>
      </c>
      <c r="AG2357" t="s">
        <v>563</v>
      </c>
      <c r="AH2357" s="4">
        <v>69.33</v>
      </c>
      <c r="AI2357" s="2">
        <v>44756</v>
      </c>
      <c r="AJ2357" s="2">
        <v>44756</v>
      </c>
      <c r="AK2357">
        <v>3</v>
      </c>
      <c r="AL2357">
        <v>0.46</v>
      </c>
      <c r="AM2357" s="4">
        <v>1.75</v>
      </c>
      <c r="AN2357" s="4">
        <v>2.15</v>
      </c>
      <c r="AO2357" t="s">
        <v>52</v>
      </c>
      <c r="AP2357" s="2">
        <v>44926</v>
      </c>
      <c r="AQ2357">
        <v>1.96</v>
      </c>
      <c r="AR2357">
        <v>0.1</v>
      </c>
      <c r="AS2357" s="2">
        <v>44691</v>
      </c>
      <c r="AT2357" t="s">
        <v>49</v>
      </c>
      <c r="AU2357" s="1">
        <v>44756.677372685182</v>
      </c>
      <c r="AV2357">
        <v>69.34</v>
      </c>
      <c r="AW2357">
        <v>2022</v>
      </c>
      <c r="AX2357" t="s">
        <v>494</v>
      </c>
      <c r="AY2357">
        <v>0.33417116486052101</v>
      </c>
      <c r="AZ2357">
        <v>811</v>
      </c>
      <c r="BA2357">
        <v>69.34</v>
      </c>
      <c r="BB2357">
        <v>100</v>
      </c>
      <c r="BC2357">
        <v>35</v>
      </c>
      <c r="BD2357">
        <v>0.12</v>
      </c>
      <c r="BE2357">
        <v>-0.132074303776752</v>
      </c>
      <c r="BF2357" s="2">
        <v>44183</v>
      </c>
      <c r="BG2357">
        <v>110</v>
      </c>
      <c r="BH2357" t="s">
        <v>542</v>
      </c>
      <c r="BI2357">
        <v>33.39</v>
      </c>
      <c r="BJ2357">
        <v>17.02</v>
      </c>
      <c r="BK2357" t="s">
        <v>542</v>
      </c>
      <c r="BL2357" s="3">
        <v>0.67737268518518523</v>
      </c>
      <c r="BM2357">
        <v>2240</v>
      </c>
      <c r="BN2357">
        <v>2354</v>
      </c>
      <c r="BO2357">
        <v>2355</v>
      </c>
      <c r="BP2357" t="s">
        <v>51</v>
      </c>
      <c r="BQ2357" t="s">
        <v>106</v>
      </c>
      <c r="BR2357">
        <v>0.51200000000000001</v>
      </c>
      <c r="BS2357">
        <v>4</v>
      </c>
      <c r="BV2357" s="9" t="str">
        <f>TEXT(Table1[[#This Row],[CLOSE_DATE]],"YYYYMMDD")&amp;TEXT(Table1[[#This Row],[OPEN_DATE]],"YYYYMMDD")&amp;Table1[[#This Row],[SYMBOL]]</f>
        <v>2022101320220714DASH</v>
      </c>
      <c r="BW2357" t="str">
        <f>IFERROR(VLOOKUP(Table1[[#This Row],[Key]],ownlog!$A:$E,MATCH(BW$1,ownlog!$1:$1,0),FALSE),"")</f>
        <v/>
      </c>
      <c r="BX2357" t="str">
        <f>IFERROR(VLOOKUP(Table1[[#This Row],[Key]],ownlog!$A:$E,MATCH(BX$1,ownlog!$1:$1,0),FALSE),"")</f>
        <v/>
      </c>
      <c r="BY2357" t="str">
        <f>IFERROR(VLOOKUP(Table1[[#This Row],[Key]],ownlog!$A:$E,MATCH(BY$1,ownlog!$1:$1,0),FALSE),"")</f>
        <v/>
      </c>
      <c r="BZ2357" t="str">
        <f>IFERROR(VLOOKUP(Table1[[#This Row],[Key]],ownlog!$A:$E,MATCH(BZ$1,ownlog!$1:$1,0),FALSE),"")</f>
        <v/>
      </c>
    </row>
    <row r="2358" spans="1:78" x14ac:dyDescent="0.3">
      <c r="A2358">
        <v>2356</v>
      </c>
      <c r="B2358">
        <v>-0.24049999999999999</v>
      </c>
      <c r="C2358">
        <v>0.22120000000000001</v>
      </c>
      <c r="D2358" s="1">
        <v>44756</v>
      </c>
      <c r="E2358">
        <v>0.26888200000000001</v>
      </c>
      <c r="F2358">
        <v>0.26586100000000001</v>
      </c>
      <c r="G2358">
        <v>0.46525699999999998</v>
      </c>
      <c r="H2358">
        <v>1</v>
      </c>
      <c r="I2358">
        <v>0.22448237500000001</v>
      </c>
      <c r="J2358">
        <v>0.47679623428270501</v>
      </c>
      <c r="K2358">
        <v>0.275354267729369</v>
      </c>
      <c r="L2358">
        <v>-0.19637499999999899</v>
      </c>
      <c r="M2358">
        <v>0.376075251006037</v>
      </c>
      <c r="N2358" s="2">
        <v>44756</v>
      </c>
      <c r="O2358">
        <v>3801.78</v>
      </c>
      <c r="P2358">
        <v>3880.94</v>
      </c>
      <c r="Q2358">
        <v>3759.07</v>
      </c>
      <c r="R2358" t="s">
        <v>50</v>
      </c>
      <c r="S2358">
        <v>3</v>
      </c>
      <c r="T2358" t="s">
        <v>494</v>
      </c>
      <c r="U2358" s="4">
        <v>-7908</v>
      </c>
      <c r="V2358" t="s">
        <v>209</v>
      </c>
      <c r="W2358" t="s">
        <v>49</v>
      </c>
      <c r="X2358" s="1">
        <v>44839.404918981483</v>
      </c>
      <c r="Y2358">
        <v>50.844999999999999</v>
      </c>
      <c r="Z2358">
        <v>3936.68994140625</v>
      </c>
      <c r="AA2358">
        <v>4360.2262951660095</v>
      </c>
      <c r="AB2358">
        <v>24.5</v>
      </c>
      <c r="AC2358" t="s">
        <v>494</v>
      </c>
      <c r="AD2358" t="s">
        <v>635</v>
      </c>
      <c r="AE2358">
        <v>1</v>
      </c>
      <c r="AF2358">
        <v>-2.2588701000000002</v>
      </c>
      <c r="AG2358" t="s">
        <v>636</v>
      </c>
      <c r="AH2358" s="4">
        <v>39.5</v>
      </c>
      <c r="AI2358" s="2">
        <v>44761</v>
      </c>
      <c r="AJ2358" s="2">
        <v>44761</v>
      </c>
      <c r="AK2358">
        <v>1</v>
      </c>
      <c r="AL2358">
        <v>0.45</v>
      </c>
      <c r="AM2358" s="4">
        <v>1.67</v>
      </c>
      <c r="AN2358" s="4">
        <v>1.19</v>
      </c>
      <c r="AO2358" t="s">
        <v>52</v>
      </c>
      <c r="AP2358" s="2">
        <v>44926</v>
      </c>
      <c r="AQ2358">
        <v>1.4</v>
      </c>
      <c r="AR2358">
        <v>0.35</v>
      </c>
      <c r="AS2358" s="2">
        <v>44756</v>
      </c>
      <c r="AT2358" t="s">
        <v>48</v>
      </c>
      <c r="AU2358" s="1">
        <v>44761.497800925928</v>
      </c>
      <c r="AV2358">
        <v>39.534999999999997</v>
      </c>
      <c r="AW2358">
        <v>2022</v>
      </c>
      <c r="AX2358" t="s">
        <v>494</v>
      </c>
      <c r="AY2358">
        <v>0.28591627671683301</v>
      </c>
      <c r="AZ2358">
        <v>2260.7399999999998</v>
      </c>
      <c r="BA2358">
        <v>39.54</v>
      </c>
      <c r="BB2358">
        <v>200</v>
      </c>
      <c r="BC2358">
        <v>200</v>
      </c>
      <c r="BD2358">
        <v>0.15</v>
      </c>
      <c r="BE2358">
        <v>-9.7136323917251993E-2</v>
      </c>
      <c r="BF2358" s="2">
        <v>44756</v>
      </c>
      <c r="BG2358">
        <v>30</v>
      </c>
      <c r="BH2358" t="s">
        <v>637</v>
      </c>
      <c r="BI2358">
        <v>48.24</v>
      </c>
      <c r="BJ2358">
        <v>34.36</v>
      </c>
      <c r="BK2358" t="s">
        <v>637</v>
      </c>
      <c r="BL2358" s="3">
        <v>45857.497800925928</v>
      </c>
      <c r="BM2358">
        <v>2229</v>
      </c>
      <c r="BN2358">
        <v>2356</v>
      </c>
      <c r="BO2358">
        <v>2356</v>
      </c>
      <c r="BP2358" t="s">
        <v>51</v>
      </c>
      <c r="BQ2358" t="s">
        <v>106</v>
      </c>
      <c r="BR2358">
        <v>0.51200000000000001</v>
      </c>
      <c r="BS2358">
        <v>8</v>
      </c>
      <c r="BV2358" s="9" t="str">
        <f>TEXT(Table1[[#This Row],[CLOSE_DATE]],"YYYYMMDD")&amp;TEXT(Table1[[#This Row],[OPEN_DATE]],"YYYYMMDD")&amp;Table1[[#This Row],[SYMBOL]]</f>
        <v>2022100520220719TWTR</v>
      </c>
      <c r="BW2358" t="str">
        <f>IFERROR(VLOOKUP(Table1[[#This Row],[Key]],ownlog!$A:$E,MATCH(BW$1,ownlog!$1:$1,0),FALSE),"")</f>
        <v/>
      </c>
      <c r="BX2358" t="str">
        <f>IFERROR(VLOOKUP(Table1[[#This Row],[Key]],ownlog!$A:$E,MATCH(BX$1,ownlog!$1:$1,0),FALSE),"")</f>
        <v/>
      </c>
      <c r="BY2358" t="str">
        <f>IFERROR(VLOOKUP(Table1[[#This Row],[Key]],ownlog!$A:$E,MATCH(BY$1,ownlog!$1:$1,0),FALSE),"")</f>
        <v/>
      </c>
      <c r="BZ2358" t="str">
        <f>IFERROR(VLOOKUP(Table1[[#This Row],[Key]],ownlog!$A:$E,MATCH(BZ$1,ownlog!$1:$1,0),FALSE),"")</f>
        <v/>
      </c>
    </row>
    <row r="2359" spans="1:78" x14ac:dyDescent="0.3">
      <c r="A2359">
        <v>2357</v>
      </c>
      <c r="B2359">
        <v>0.44719999999999999</v>
      </c>
      <c r="C2359">
        <v>-0.97230000000000005</v>
      </c>
      <c r="D2359" s="1">
        <v>44763</v>
      </c>
      <c r="E2359">
        <v>0.29588999999999999</v>
      </c>
      <c r="F2359">
        <v>0.282192</v>
      </c>
      <c r="G2359">
        <v>0.42191800000000002</v>
      </c>
      <c r="H2359">
        <v>1</v>
      </c>
      <c r="I2359">
        <v>0.23665762500000001</v>
      </c>
      <c r="J2359">
        <v>0.47679623428270501</v>
      </c>
      <c r="K2359">
        <v>0.275354267729369</v>
      </c>
      <c r="L2359">
        <v>-0.126028</v>
      </c>
      <c r="M2359">
        <v>0.376075251006037</v>
      </c>
      <c r="N2359" s="2">
        <v>44763</v>
      </c>
      <c r="O2359">
        <v>3959.9</v>
      </c>
      <c r="P2359">
        <v>3974.13</v>
      </c>
      <c r="Q2359">
        <v>3818.63</v>
      </c>
      <c r="R2359" t="s">
        <v>58</v>
      </c>
      <c r="S2359">
        <v>3</v>
      </c>
      <c r="T2359" t="s">
        <v>494</v>
      </c>
      <c r="U2359" s="4">
        <v>7043.54</v>
      </c>
      <c r="V2359" t="s">
        <v>200</v>
      </c>
      <c r="W2359" t="s">
        <v>48</v>
      </c>
      <c r="X2359" s="1">
        <v>44767.452766203707</v>
      </c>
      <c r="Y2359">
        <v>22.184285714000001</v>
      </c>
      <c r="Z2359">
        <v>3998.94995117187</v>
      </c>
      <c r="AA2359">
        <v>4356.7330444335903</v>
      </c>
      <c r="AB2359">
        <v>23.110000610351499</v>
      </c>
      <c r="AC2359" t="s">
        <v>494</v>
      </c>
      <c r="AD2359" t="s">
        <v>638</v>
      </c>
      <c r="AE2359">
        <v>1.96</v>
      </c>
      <c r="AF2359">
        <v>-3.7068419499999998</v>
      </c>
      <c r="AG2359" t="s">
        <v>199</v>
      </c>
      <c r="AH2359" s="4">
        <v>20.73</v>
      </c>
      <c r="AI2359" s="2">
        <v>44763</v>
      </c>
      <c r="AJ2359" s="2">
        <v>44763</v>
      </c>
      <c r="AK2359">
        <v>3</v>
      </c>
      <c r="AL2359">
        <v>0.44</v>
      </c>
      <c r="AM2359" s="4">
        <v>0.1</v>
      </c>
      <c r="AN2359" s="4">
        <v>0</v>
      </c>
      <c r="AO2359" t="s">
        <v>52</v>
      </c>
      <c r="AP2359" s="2">
        <v>44926</v>
      </c>
      <c r="AQ2359">
        <v>0.04</v>
      </c>
      <c r="AR2359">
        <v>0</v>
      </c>
      <c r="AS2359" s="2">
        <v>44694</v>
      </c>
      <c r="AT2359" t="s">
        <v>49</v>
      </c>
      <c r="AU2359" s="1">
        <v>44763.597939814812</v>
      </c>
      <c r="AV2359">
        <v>20.13</v>
      </c>
      <c r="AW2359">
        <v>2022</v>
      </c>
      <c r="AX2359" t="s">
        <v>494</v>
      </c>
      <c r="AY2359">
        <v>-0.102086438152011</v>
      </c>
      <c r="AZ2359">
        <v>-719.25</v>
      </c>
      <c r="BA2359">
        <v>20.13</v>
      </c>
      <c r="BB2359">
        <v>350</v>
      </c>
      <c r="BC2359">
        <v>350</v>
      </c>
      <c r="BD2359">
        <v>0.04</v>
      </c>
      <c r="BE2359">
        <v>-8.2121876555838705E-2</v>
      </c>
      <c r="BF2359" s="2">
        <v>41014</v>
      </c>
      <c r="BG2359">
        <v>30</v>
      </c>
      <c r="BH2359" t="s">
        <v>186</v>
      </c>
      <c r="BI2359">
        <v>0.56999999999999995</v>
      </c>
      <c r="BJ2359">
        <v>12.9</v>
      </c>
      <c r="BK2359" t="s">
        <v>186</v>
      </c>
      <c r="BL2359" s="3">
        <v>0.59793981481481484</v>
      </c>
      <c r="BM2359">
        <v>2213</v>
      </c>
      <c r="BN2359">
        <v>2357</v>
      </c>
      <c r="BO2359">
        <v>2357</v>
      </c>
      <c r="BP2359" t="s">
        <v>51</v>
      </c>
      <c r="BQ2359" t="s">
        <v>106</v>
      </c>
      <c r="BR2359">
        <v>0.51200000000000001</v>
      </c>
      <c r="BS2359">
        <v>20</v>
      </c>
      <c r="BV2359" s="9" t="str">
        <f>TEXT(Table1[[#This Row],[CLOSE_DATE]],"YYYYMMDD")&amp;TEXT(Table1[[#This Row],[OPEN_DATE]],"YYYYMMDD")&amp;Table1[[#This Row],[SYMBOL]]</f>
        <v>2022072520220721BTU</v>
      </c>
      <c r="BW2359" t="str">
        <f>IFERROR(VLOOKUP(Table1[[#This Row],[Key]],ownlog!$A:$E,MATCH(BW$1,ownlog!$1:$1,0),FALSE),"")</f>
        <v/>
      </c>
      <c r="BX2359" t="str">
        <f>IFERROR(VLOOKUP(Table1[[#This Row],[Key]],ownlog!$A:$E,MATCH(BX$1,ownlog!$1:$1,0),FALSE),"")</f>
        <v/>
      </c>
      <c r="BY2359" t="str">
        <f>IFERROR(VLOOKUP(Table1[[#This Row],[Key]],ownlog!$A:$E,MATCH(BY$1,ownlog!$1:$1,0),FALSE),"")</f>
        <v/>
      </c>
      <c r="BZ2359" t="str">
        <f>IFERROR(VLOOKUP(Table1[[#This Row],[Key]],ownlog!$A:$E,MATCH(BZ$1,ownlog!$1:$1,0),FALSE),"")</f>
        <v/>
      </c>
    </row>
    <row r="2360" spans="1:78" x14ac:dyDescent="0.3">
      <c r="A2360">
        <v>2358</v>
      </c>
      <c r="B2360">
        <v>0.35499999999999998</v>
      </c>
      <c r="C2360">
        <v>-0.70130000000000003</v>
      </c>
      <c r="D2360" s="1">
        <v>44770</v>
      </c>
      <c r="E2360">
        <v>0.27722799999999997</v>
      </c>
      <c r="F2360">
        <v>0.32178200000000001</v>
      </c>
      <c r="G2360">
        <v>0.40099000000000001</v>
      </c>
      <c r="H2360">
        <v>1</v>
      </c>
      <c r="I2360">
        <v>0.23128925</v>
      </c>
      <c r="J2360">
        <v>0.47679623428270501</v>
      </c>
      <c r="K2360">
        <v>0.275354267729369</v>
      </c>
      <c r="L2360">
        <v>-0.123762</v>
      </c>
      <c r="M2360">
        <v>0.376075251006037</v>
      </c>
      <c r="N2360" s="2">
        <v>44770</v>
      </c>
      <c r="O2360">
        <v>4023.61</v>
      </c>
      <c r="P2360">
        <v>4039.56</v>
      </c>
      <c r="Q2360">
        <v>3910.74</v>
      </c>
      <c r="R2360" t="s">
        <v>58</v>
      </c>
      <c r="S2360">
        <v>3</v>
      </c>
      <c r="T2360" t="s">
        <v>494</v>
      </c>
      <c r="U2360" s="4">
        <v>2442.9299999999998</v>
      </c>
      <c r="V2360" t="s">
        <v>216</v>
      </c>
      <c r="W2360" t="s">
        <v>48</v>
      </c>
      <c r="X2360" s="1">
        <v>44847.561851851853</v>
      </c>
      <c r="Y2360">
        <v>19.260916667</v>
      </c>
      <c r="Z2360">
        <v>4072.42993164062</v>
      </c>
      <c r="AA2360">
        <v>4347.1530468749997</v>
      </c>
      <c r="AB2360">
        <v>22.329999923706001</v>
      </c>
      <c r="AC2360" t="s">
        <v>494</v>
      </c>
      <c r="AD2360" t="s">
        <v>631</v>
      </c>
      <c r="AE2360">
        <v>1.07</v>
      </c>
      <c r="AF2360">
        <v>-4.0689675999999997</v>
      </c>
      <c r="AG2360" t="s">
        <v>632</v>
      </c>
      <c r="AH2360" s="4">
        <v>25.83</v>
      </c>
      <c r="AI2360" s="2">
        <v>44770</v>
      </c>
      <c r="AJ2360" s="2">
        <v>44770</v>
      </c>
      <c r="AK2360">
        <v>3</v>
      </c>
      <c r="AL2360">
        <v>-0.25</v>
      </c>
      <c r="AM2360" s="4">
        <v>0.24</v>
      </c>
      <c r="AN2360" s="4">
        <v>0.34</v>
      </c>
      <c r="AO2360" t="s">
        <v>52</v>
      </c>
      <c r="AP2360" s="2">
        <v>44679</v>
      </c>
      <c r="AQ2360">
        <v>0.36</v>
      </c>
      <c r="AR2360">
        <v>0.2</v>
      </c>
      <c r="AS2360" s="2">
        <v>44720</v>
      </c>
      <c r="AT2360" t="s">
        <v>49</v>
      </c>
      <c r="AU2360" s="1">
        <v>44770.445625</v>
      </c>
      <c r="AV2360">
        <v>24.44</v>
      </c>
      <c r="AW2360">
        <v>2022</v>
      </c>
      <c r="AX2360" t="s">
        <v>494</v>
      </c>
      <c r="AY2360">
        <v>0.21072013093289599</v>
      </c>
      <c r="AZ2360">
        <v>515</v>
      </c>
      <c r="BA2360">
        <v>24.44</v>
      </c>
      <c r="BB2360">
        <v>100</v>
      </c>
      <c r="BC2360">
        <v>100</v>
      </c>
      <c r="BD2360">
        <v>0.12</v>
      </c>
      <c r="BE2360">
        <v>-6.3196099210691997E-2</v>
      </c>
      <c r="BF2360" s="2">
        <v>44720</v>
      </c>
      <c r="BG2360">
        <v>35</v>
      </c>
      <c r="BH2360" t="s">
        <v>583</v>
      </c>
      <c r="BI2360">
        <v>7.72</v>
      </c>
      <c r="BJ2360">
        <v>21.42</v>
      </c>
      <c r="BK2360" t="s">
        <v>583</v>
      </c>
      <c r="BL2360" s="3">
        <v>0.44562499999999999</v>
      </c>
      <c r="BM2360">
        <v>2236</v>
      </c>
      <c r="BN2360">
        <v>2358</v>
      </c>
      <c r="BO2360">
        <v>2358</v>
      </c>
      <c r="BP2360" t="s">
        <v>51</v>
      </c>
      <c r="BQ2360" t="s">
        <v>106</v>
      </c>
      <c r="BR2360">
        <v>0.51200000000000001</v>
      </c>
      <c r="BS2360">
        <v>4</v>
      </c>
      <c r="BV2360" s="9" t="str">
        <f>TEXT(Table1[[#This Row],[CLOSE_DATE]],"YYYYMMDD")&amp;TEXT(Table1[[#This Row],[OPEN_DATE]],"YYYYMMDD")&amp;Table1[[#This Row],[SYMBOL]]</f>
        <v>2022101320220728AFRM</v>
      </c>
      <c r="BW2360" t="str">
        <f>IFERROR(VLOOKUP(Table1[[#This Row],[Key]],ownlog!$A:$E,MATCH(BW$1,ownlog!$1:$1,0),FALSE),"")</f>
        <v/>
      </c>
      <c r="BX2360" t="str">
        <f>IFERROR(VLOOKUP(Table1[[#This Row],[Key]],ownlog!$A:$E,MATCH(BX$1,ownlog!$1:$1,0),FALSE),"")</f>
        <v/>
      </c>
      <c r="BY2360" t="str">
        <f>IFERROR(VLOOKUP(Table1[[#This Row],[Key]],ownlog!$A:$E,MATCH(BY$1,ownlog!$1:$1,0),FALSE),"")</f>
        <v/>
      </c>
      <c r="BZ2360" t="str">
        <f>IFERROR(VLOOKUP(Table1[[#This Row],[Key]],ownlog!$A:$E,MATCH(BZ$1,ownlog!$1:$1,0),FALSE),"")</f>
        <v/>
      </c>
    </row>
    <row r="2361" spans="1:78" x14ac:dyDescent="0.3">
      <c r="A2361">
        <v>2359</v>
      </c>
      <c r="B2361">
        <v>0.40749999999999997</v>
      </c>
      <c r="C2361">
        <v>-0.56689999999999996</v>
      </c>
      <c r="D2361" s="1">
        <v>44770</v>
      </c>
      <c r="E2361">
        <v>0.27722799999999997</v>
      </c>
      <c r="F2361">
        <v>0.32178200000000001</v>
      </c>
      <c r="G2361">
        <v>0.40099000000000001</v>
      </c>
      <c r="H2361">
        <v>1</v>
      </c>
      <c r="I2361">
        <v>0.23128925</v>
      </c>
      <c r="J2361">
        <v>0.47679623428270501</v>
      </c>
      <c r="K2361">
        <v>0.275354267729369</v>
      </c>
      <c r="L2361">
        <v>-0.123762</v>
      </c>
      <c r="M2361">
        <v>0.376075251006037</v>
      </c>
      <c r="N2361" s="2">
        <v>44770</v>
      </c>
      <c r="O2361">
        <v>4023.61</v>
      </c>
      <c r="P2361">
        <v>4039.56</v>
      </c>
      <c r="Q2361">
        <v>3910.74</v>
      </c>
      <c r="R2361" t="s">
        <v>58</v>
      </c>
      <c r="S2361">
        <v>3</v>
      </c>
      <c r="T2361" t="s">
        <v>494</v>
      </c>
      <c r="U2361" s="4">
        <v>2230.19</v>
      </c>
      <c r="V2361" t="s">
        <v>207</v>
      </c>
      <c r="W2361" t="s">
        <v>48</v>
      </c>
      <c r="X2361" s="1">
        <v>44847.562199074076</v>
      </c>
      <c r="Y2361">
        <v>36.339333332999999</v>
      </c>
      <c r="Z2361">
        <v>4072.42993164062</v>
      </c>
      <c r="AA2361">
        <v>4347.1530468749997</v>
      </c>
      <c r="AB2361">
        <v>22.329999923706001</v>
      </c>
      <c r="AC2361" t="s">
        <v>494</v>
      </c>
      <c r="AD2361" t="s">
        <v>566</v>
      </c>
      <c r="AE2361">
        <v>1.06</v>
      </c>
      <c r="AF2361">
        <v>-2.5575956249999998</v>
      </c>
      <c r="AG2361" t="s">
        <v>565</v>
      </c>
      <c r="AH2361" s="4" t="s">
        <v>494</v>
      </c>
      <c r="AI2361" s="2">
        <v>44770</v>
      </c>
      <c r="AJ2361" s="2">
        <v>44770</v>
      </c>
      <c r="AK2361">
        <v>3</v>
      </c>
      <c r="AL2361" t="s">
        <v>494</v>
      </c>
      <c r="AM2361" s="4" t="s">
        <v>494</v>
      </c>
      <c r="AN2361" s="4" t="s">
        <v>494</v>
      </c>
      <c r="AO2361" t="s">
        <v>52</v>
      </c>
      <c r="AP2361" s="2" t="s">
        <v>494</v>
      </c>
      <c r="AQ2361">
        <v>-10</v>
      </c>
      <c r="AR2361">
        <v>-3</v>
      </c>
      <c r="AS2361" s="2" t="s">
        <v>567</v>
      </c>
      <c r="AT2361" t="s">
        <v>49</v>
      </c>
      <c r="AU2361" s="1">
        <v>44770.445844907408</v>
      </c>
      <c r="AV2361">
        <v>44.625</v>
      </c>
      <c r="AW2361">
        <v>2022</v>
      </c>
      <c r="AX2361" t="s">
        <v>494</v>
      </c>
      <c r="AY2361">
        <v>0.18509803921568599</v>
      </c>
      <c r="AZ2361">
        <v>413</v>
      </c>
      <c r="BA2361">
        <v>44.63</v>
      </c>
      <c r="BB2361">
        <v>50</v>
      </c>
      <c r="BC2361">
        <v>50</v>
      </c>
      <c r="BD2361">
        <v>-3</v>
      </c>
      <c r="BE2361">
        <v>-6.3196099210691997E-2</v>
      </c>
      <c r="BF2361" s="2">
        <v>44159</v>
      </c>
      <c r="BG2361">
        <v>65</v>
      </c>
      <c r="BH2361" t="s">
        <v>541</v>
      </c>
      <c r="BI2361">
        <v>20</v>
      </c>
      <c r="BJ2361">
        <v>-4</v>
      </c>
      <c r="BK2361" t="s">
        <v>541</v>
      </c>
      <c r="BL2361" s="3">
        <v>0.4458449074074074</v>
      </c>
      <c r="BM2361">
        <v>2243</v>
      </c>
      <c r="BN2361">
        <v>2359</v>
      </c>
      <c r="BO2361">
        <v>2359</v>
      </c>
      <c r="BP2361" t="s">
        <v>51</v>
      </c>
      <c r="BQ2361" t="s">
        <v>106</v>
      </c>
      <c r="BR2361">
        <v>0.51200000000000001</v>
      </c>
      <c r="BS2361">
        <v>6</v>
      </c>
      <c r="BV2361" s="9" t="str">
        <f>TEXT(Table1[[#This Row],[CLOSE_DATE]],"YYYYMMDD")&amp;TEXT(Table1[[#This Row],[OPEN_DATE]],"YYYYMMDD")&amp;Table1[[#This Row],[SYMBOL]]</f>
        <v>2022101320220728ARKK</v>
      </c>
      <c r="BW2361" t="str">
        <f>IFERROR(VLOOKUP(Table1[[#This Row],[Key]],ownlog!$A:$E,MATCH(BW$1,ownlog!$1:$1,0),FALSE),"")</f>
        <v/>
      </c>
      <c r="BX2361" t="str">
        <f>IFERROR(VLOOKUP(Table1[[#This Row],[Key]],ownlog!$A:$E,MATCH(BX$1,ownlog!$1:$1,0),FALSE),"")</f>
        <v/>
      </c>
      <c r="BY2361" t="str">
        <f>IFERROR(VLOOKUP(Table1[[#This Row],[Key]],ownlog!$A:$E,MATCH(BY$1,ownlog!$1:$1,0),FALSE),"")</f>
        <v/>
      </c>
      <c r="BZ2361" t="str">
        <f>IFERROR(VLOOKUP(Table1[[#This Row],[Key]],ownlog!$A:$E,MATCH(BZ$1,ownlog!$1:$1,0),FALSE),"")</f>
        <v/>
      </c>
    </row>
    <row r="2362" spans="1:78" x14ac:dyDescent="0.3">
      <c r="A2362">
        <v>2360</v>
      </c>
      <c r="B2362">
        <v>0.52610000000000001</v>
      </c>
      <c r="C2362">
        <v>-0.70799999999999996</v>
      </c>
      <c r="D2362" s="1">
        <v>44770</v>
      </c>
      <c r="E2362">
        <v>0.27722799999999997</v>
      </c>
      <c r="F2362">
        <v>0.32178200000000001</v>
      </c>
      <c r="G2362">
        <v>0.40099000000000001</v>
      </c>
      <c r="H2362">
        <v>1</v>
      </c>
      <c r="I2362">
        <v>0.23128925</v>
      </c>
      <c r="J2362">
        <v>0.47679623428270501</v>
      </c>
      <c r="K2362">
        <v>0.275354267729369</v>
      </c>
      <c r="L2362">
        <v>-0.123762</v>
      </c>
      <c r="M2362">
        <v>0.376075251006037</v>
      </c>
      <c r="N2362" s="2">
        <v>44770</v>
      </c>
      <c r="O2362">
        <v>4023.61</v>
      </c>
      <c r="P2362">
        <v>4039.56</v>
      </c>
      <c r="Q2362">
        <v>3910.74</v>
      </c>
      <c r="R2362" t="s">
        <v>58</v>
      </c>
      <c r="S2362">
        <v>3</v>
      </c>
      <c r="T2362" t="s">
        <v>494</v>
      </c>
      <c r="U2362" s="4">
        <v>5690.86</v>
      </c>
      <c r="V2362" t="s">
        <v>200</v>
      </c>
      <c r="W2362" t="s">
        <v>48</v>
      </c>
      <c r="X2362" s="1">
        <v>44847.561724537038</v>
      </c>
      <c r="Y2362">
        <v>69.240200000000002</v>
      </c>
      <c r="Z2362">
        <v>4072.42993164062</v>
      </c>
      <c r="AA2362">
        <v>4347.1530468749997</v>
      </c>
      <c r="AB2362">
        <v>22.329999923706001</v>
      </c>
      <c r="AC2362" t="s">
        <v>494</v>
      </c>
      <c r="AD2362" t="s">
        <v>580</v>
      </c>
      <c r="AE2362">
        <v>1.1399999999999999</v>
      </c>
      <c r="AF2362">
        <v>-4.1433467999999998</v>
      </c>
      <c r="AG2362" t="s">
        <v>582</v>
      </c>
      <c r="AH2362" s="4">
        <v>62.25</v>
      </c>
      <c r="AI2362" s="2">
        <v>44770</v>
      </c>
      <c r="AJ2362" s="2">
        <v>44770</v>
      </c>
      <c r="AK2362">
        <v>3</v>
      </c>
      <c r="AL2362">
        <v>-0.56999999999999995</v>
      </c>
      <c r="AM2362" s="4">
        <v>1</v>
      </c>
      <c r="AN2362" s="4">
        <v>1</v>
      </c>
      <c r="AO2362" t="s">
        <v>52</v>
      </c>
      <c r="AP2362" s="2">
        <v>44561</v>
      </c>
      <c r="AQ2362">
        <v>1</v>
      </c>
      <c r="AR2362">
        <v>0.1</v>
      </c>
      <c r="AS2362" s="2">
        <v>44719</v>
      </c>
      <c r="AT2362" t="s">
        <v>49</v>
      </c>
      <c r="AU2362" s="1">
        <v>44770.44599537037</v>
      </c>
      <c r="AV2362">
        <v>56.92</v>
      </c>
      <c r="AW2362">
        <v>2022</v>
      </c>
      <c r="AX2362" t="s">
        <v>494</v>
      </c>
      <c r="AY2362">
        <v>-0.21697118763176301</v>
      </c>
      <c r="AZ2362">
        <v>-1235</v>
      </c>
      <c r="BA2362">
        <v>56.92</v>
      </c>
      <c r="BB2362">
        <v>100</v>
      </c>
      <c r="BC2362">
        <v>100</v>
      </c>
      <c r="BD2362">
        <v>0.1</v>
      </c>
      <c r="BE2362">
        <v>-6.3196099210691997E-2</v>
      </c>
      <c r="BF2362" s="2">
        <v>44318</v>
      </c>
      <c r="BG2362">
        <v>95</v>
      </c>
      <c r="BH2362" t="s">
        <v>581</v>
      </c>
      <c r="BI2362">
        <v>18.18</v>
      </c>
      <c r="BJ2362">
        <v>18.18</v>
      </c>
      <c r="BK2362" t="s">
        <v>581</v>
      </c>
      <c r="BL2362" s="3">
        <v>0.44599537037037035</v>
      </c>
      <c r="BM2362">
        <v>2232</v>
      </c>
      <c r="BN2362">
        <v>2360</v>
      </c>
      <c r="BO2362">
        <v>2360</v>
      </c>
      <c r="BP2362" t="s">
        <v>51</v>
      </c>
      <c r="BQ2362" t="s">
        <v>106</v>
      </c>
      <c r="BR2362">
        <v>0.51200000000000001</v>
      </c>
      <c r="BS2362">
        <v>8</v>
      </c>
      <c r="BV2362" s="9" t="str">
        <f>TEXT(Table1[[#This Row],[CLOSE_DATE]],"YYYYMMDD")&amp;TEXT(Table1[[#This Row],[OPEN_DATE]],"YYYYMMDD")&amp;Table1[[#This Row],[SYMBOL]]</f>
        <v>2022101320220728COIN</v>
      </c>
      <c r="BW2362" t="str">
        <f>IFERROR(VLOOKUP(Table1[[#This Row],[Key]],ownlog!$A:$E,MATCH(BW$1,ownlog!$1:$1,0),FALSE),"")</f>
        <v/>
      </c>
      <c r="BX2362" t="str">
        <f>IFERROR(VLOOKUP(Table1[[#This Row],[Key]],ownlog!$A:$E,MATCH(BX$1,ownlog!$1:$1,0),FALSE),"")</f>
        <v/>
      </c>
      <c r="BY2362" t="str">
        <f>IFERROR(VLOOKUP(Table1[[#This Row],[Key]],ownlog!$A:$E,MATCH(BY$1,ownlog!$1:$1,0),FALSE),"")</f>
        <v/>
      </c>
      <c r="BZ2362" t="str">
        <f>IFERROR(VLOOKUP(Table1[[#This Row],[Key]],ownlog!$A:$E,MATCH(BZ$1,ownlog!$1:$1,0),FALSE),"")</f>
        <v/>
      </c>
    </row>
    <row r="2363" spans="1:78" x14ac:dyDescent="0.3">
      <c r="A2363">
        <v>2361</v>
      </c>
      <c r="B2363">
        <v>0.42709999999999998</v>
      </c>
      <c r="C2363">
        <v>-0.46500000000000002</v>
      </c>
      <c r="D2363" s="1">
        <v>44770</v>
      </c>
      <c r="E2363">
        <v>0.27722799999999997</v>
      </c>
      <c r="F2363">
        <v>0.32178200000000001</v>
      </c>
      <c r="G2363">
        <v>0.40099000000000001</v>
      </c>
      <c r="H2363">
        <v>1</v>
      </c>
      <c r="I2363">
        <v>0.23128925</v>
      </c>
      <c r="J2363">
        <v>0.47679623428270501</v>
      </c>
      <c r="K2363">
        <v>0.275354267729369</v>
      </c>
      <c r="L2363">
        <v>-0.123762</v>
      </c>
      <c r="M2363">
        <v>0.376075251006037</v>
      </c>
      <c r="N2363" s="2">
        <v>44770</v>
      </c>
      <c r="O2363">
        <v>4023.61</v>
      </c>
      <c r="P2363">
        <v>4039.56</v>
      </c>
      <c r="Q2363">
        <v>3910.74</v>
      </c>
      <c r="R2363" t="s">
        <v>58</v>
      </c>
      <c r="S2363">
        <v>3</v>
      </c>
      <c r="T2363" t="s">
        <v>494</v>
      </c>
      <c r="U2363" s="4">
        <v>2014.65</v>
      </c>
      <c r="V2363" t="s">
        <v>216</v>
      </c>
      <c r="W2363" t="s">
        <v>48</v>
      </c>
      <c r="X2363" s="1">
        <v>44847.562164351853</v>
      </c>
      <c r="Y2363">
        <v>46.135615385000001</v>
      </c>
      <c r="Z2363">
        <v>4072.42993164062</v>
      </c>
      <c r="AA2363">
        <v>4347.1530468749997</v>
      </c>
      <c r="AB2363">
        <v>22.329999923706001</v>
      </c>
      <c r="AC2363" t="s">
        <v>494</v>
      </c>
      <c r="AD2363" t="s">
        <v>568</v>
      </c>
      <c r="AE2363">
        <v>1.05</v>
      </c>
      <c r="AF2363">
        <v>-2.05005953</v>
      </c>
      <c r="AG2363" t="s">
        <v>563</v>
      </c>
      <c r="AH2363" s="4">
        <v>70.069999999999993</v>
      </c>
      <c r="AI2363" s="2">
        <v>44770</v>
      </c>
      <c r="AJ2363" s="2">
        <v>44770</v>
      </c>
      <c r="AK2363">
        <v>3</v>
      </c>
      <c r="AL2363">
        <v>0.43</v>
      </c>
      <c r="AM2363" s="4">
        <v>1.75</v>
      </c>
      <c r="AN2363" s="4">
        <v>2.15</v>
      </c>
      <c r="AO2363" t="s">
        <v>52</v>
      </c>
      <c r="AP2363" s="2">
        <v>44926</v>
      </c>
      <c r="AQ2363">
        <v>1.98</v>
      </c>
      <c r="AR2363">
        <v>0.1</v>
      </c>
      <c r="AS2363" s="2">
        <v>44691</v>
      </c>
      <c r="AT2363" t="s">
        <v>49</v>
      </c>
      <c r="AU2363" s="1">
        <v>44770.446157407408</v>
      </c>
      <c r="AV2363">
        <v>67.19</v>
      </c>
      <c r="AW2363">
        <v>2022</v>
      </c>
      <c r="AX2363" t="s">
        <v>494</v>
      </c>
      <c r="AY2363">
        <v>0.31279456268293898</v>
      </c>
      <c r="AZ2363">
        <v>630.5</v>
      </c>
      <c r="BA2363">
        <v>67.19</v>
      </c>
      <c r="BB2363">
        <v>30</v>
      </c>
      <c r="BC2363">
        <v>30</v>
      </c>
      <c r="BD2363">
        <v>0.12</v>
      </c>
      <c r="BE2363">
        <v>-6.3196099210691997E-2</v>
      </c>
      <c r="BF2363" s="2">
        <v>44183</v>
      </c>
      <c r="BG2363">
        <v>100</v>
      </c>
      <c r="BH2363" t="s">
        <v>542</v>
      </c>
      <c r="BI2363">
        <v>37.49</v>
      </c>
      <c r="BJ2363">
        <v>18.95</v>
      </c>
      <c r="BK2363" t="s">
        <v>542</v>
      </c>
      <c r="BL2363" s="3">
        <v>0.44615740740740739</v>
      </c>
      <c r="BM2363">
        <v>2241</v>
      </c>
      <c r="BN2363">
        <v>2361</v>
      </c>
      <c r="BO2363">
        <v>2361</v>
      </c>
      <c r="BP2363" t="s">
        <v>51</v>
      </c>
      <c r="BQ2363" t="s">
        <v>106</v>
      </c>
      <c r="BR2363">
        <v>0.51200000000000001</v>
      </c>
      <c r="BS2363">
        <v>4</v>
      </c>
      <c r="BV2363" s="9" t="str">
        <f>TEXT(Table1[[#This Row],[CLOSE_DATE]],"YYYYMMDD")&amp;TEXT(Table1[[#This Row],[OPEN_DATE]],"YYYYMMDD")&amp;Table1[[#This Row],[SYMBOL]]</f>
        <v>2022101320220728DASH</v>
      </c>
      <c r="BW2363" t="str">
        <f>IFERROR(VLOOKUP(Table1[[#This Row],[Key]],ownlog!$A:$E,MATCH(BW$1,ownlog!$1:$1,0),FALSE),"")</f>
        <v/>
      </c>
      <c r="BX2363" t="str">
        <f>IFERROR(VLOOKUP(Table1[[#This Row],[Key]],ownlog!$A:$E,MATCH(BX$1,ownlog!$1:$1,0),FALSE),"")</f>
        <v/>
      </c>
      <c r="BY2363" t="str">
        <f>IFERROR(VLOOKUP(Table1[[#This Row],[Key]],ownlog!$A:$E,MATCH(BY$1,ownlog!$1:$1,0),FALSE),"")</f>
        <v/>
      </c>
      <c r="BZ2363" t="str">
        <f>IFERROR(VLOOKUP(Table1[[#This Row],[Key]],ownlog!$A:$E,MATCH(BZ$1,ownlog!$1:$1,0),FALSE),"")</f>
        <v/>
      </c>
    </row>
    <row r="2364" spans="1:78" x14ac:dyDescent="0.3">
      <c r="A2364">
        <v>2362</v>
      </c>
      <c r="B2364">
        <v>-0.112</v>
      </c>
      <c r="C2364">
        <v>0.62609999999999999</v>
      </c>
      <c r="D2364" s="1">
        <v>44770</v>
      </c>
      <c r="E2364">
        <v>0.27722799999999997</v>
      </c>
      <c r="F2364">
        <v>0.32178200000000001</v>
      </c>
      <c r="G2364">
        <v>0.40099000000000001</v>
      </c>
      <c r="H2364">
        <v>1</v>
      </c>
      <c r="I2364">
        <v>0.23128925</v>
      </c>
      <c r="J2364">
        <v>0.47679623428270501</v>
      </c>
      <c r="K2364">
        <v>0.275354267729369</v>
      </c>
      <c r="L2364">
        <v>-0.123762</v>
      </c>
      <c r="M2364">
        <v>0.376075251006037</v>
      </c>
      <c r="N2364" s="2">
        <v>44770</v>
      </c>
      <c r="O2364">
        <v>4023.61</v>
      </c>
      <c r="P2364">
        <v>4039.56</v>
      </c>
      <c r="Q2364">
        <v>3910.74</v>
      </c>
      <c r="R2364" t="s">
        <v>50</v>
      </c>
      <c r="S2364">
        <v>3</v>
      </c>
      <c r="T2364" t="s">
        <v>494</v>
      </c>
      <c r="U2364" s="4">
        <v>-9550</v>
      </c>
      <c r="V2364" t="s">
        <v>216</v>
      </c>
      <c r="W2364" t="s">
        <v>49</v>
      </c>
      <c r="X2364" s="1">
        <v>45113.436377314814</v>
      </c>
      <c r="Y2364">
        <v>95.694999999999993</v>
      </c>
      <c r="Z2364">
        <v>4072.42993164062</v>
      </c>
      <c r="AA2364">
        <v>4347.1530468749997</v>
      </c>
      <c r="AB2364">
        <v>22.329999923706001</v>
      </c>
      <c r="AC2364" t="s">
        <v>494</v>
      </c>
      <c r="AD2364" t="s">
        <v>673</v>
      </c>
      <c r="AE2364">
        <v>1</v>
      </c>
      <c r="AF2364">
        <v>-2.136584</v>
      </c>
      <c r="AG2364" t="s">
        <v>215</v>
      </c>
      <c r="AH2364" s="4">
        <v>95.72</v>
      </c>
      <c r="AI2364" s="2">
        <v>44770</v>
      </c>
      <c r="AJ2364" s="2">
        <v>44770</v>
      </c>
      <c r="AK2364">
        <v>3</v>
      </c>
      <c r="AL2364">
        <v>0.43</v>
      </c>
      <c r="AM2364" s="4">
        <v>0.74</v>
      </c>
      <c r="AN2364" s="4">
        <v>1.05</v>
      </c>
      <c r="AO2364" t="s">
        <v>52</v>
      </c>
      <c r="AP2364" s="2">
        <v>44926</v>
      </c>
      <c r="AQ2364">
        <v>0.92</v>
      </c>
      <c r="AR2364">
        <v>0.85</v>
      </c>
      <c r="AS2364" s="2">
        <v>44753</v>
      </c>
      <c r="AT2364" t="s">
        <v>48</v>
      </c>
      <c r="AU2364" s="1">
        <v>44770.469525462962</v>
      </c>
      <c r="AV2364">
        <v>95.49</v>
      </c>
      <c r="AW2364">
        <v>2022</v>
      </c>
      <c r="AX2364" t="s">
        <v>494</v>
      </c>
      <c r="AY2364">
        <v>1.97507592418054E-3</v>
      </c>
      <c r="AZ2364">
        <v>18.86</v>
      </c>
      <c r="BA2364">
        <v>95.49</v>
      </c>
      <c r="BB2364">
        <v>100</v>
      </c>
      <c r="BC2364">
        <v>100</v>
      </c>
      <c r="BD2364">
        <v>0.2</v>
      </c>
      <c r="BE2364">
        <v>-6.3196099210691997E-2</v>
      </c>
      <c r="BF2364" s="2">
        <v>43734</v>
      </c>
      <c r="BG2364">
        <v>85</v>
      </c>
      <c r="BH2364" t="s">
        <v>214</v>
      </c>
      <c r="BI2364">
        <v>155.65</v>
      </c>
      <c r="BJ2364">
        <v>169.53</v>
      </c>
      <c r="BK2364" t="s">
        <v>214</v>
      </c>
      <c r="BL2364" s="3">
        <v>0.46959490740740739</v>
      </c>
      <c r="BM2364">
        <v>2389</v>
      </c>
      <c r="BN2364">
        <v>2362</v>
      </c>
      <c r="BO2364">
        <v>2362</v>
      </c>
      <c r="BP2364" t="s">
        <v>51</v>
      </c>
      <c r="BQ2364" t="s">
        <v>106</v>
      </c>
      <c r="BR2364">
        <v>0.51200000000000001</v>
      </c>
      <c r="BS2364">
        <v>8</v>
      </c>
      <c r="BV2364" s="9" t="str">
        <f>TEXT(Table1[[#This Row],[CLOSE_DATE]],"YYYYMMDD")&amp;TEXT(Table1[[#This Row],[OPEN_DATE]],"YYYYMMDD")&amp;Table1[[#This Row],[SYMBOL]]</f>
        <v>2023070620220728DDOG</v>
      </c>
      <c r="BW2364" t="str">
        <f>IFERROR(VLOOKUP(Table1[[#This Row],[Key]],ownlog!$A:$E,MATCH(BW$1,ownlog!$1:$1,0),FALSE),"")</f>
        <v/>
      </c>
      <c r="BX2364" t="str">
        <f>IFERROR(VLOOKUP(Table1[[#This Row],[Key]],ownlog!$A:$E,MATCH(BX$1,ownlog!$1:$1,0),FALSE),"")</f>
        <v/>
      </c>
      <c r="BY2364" t="str">
        <f>IFERROR(VLOOKUP(Table1[[#This Row],[Key]],ownlog!$A:$E,MATCH(BY$1,ownlog!$1:$1,0),FALSE),"")</f>
        <v/>
      </c>
      <c r="BZ2364" t="str">
        <f>IFERROR(VLOOKUP(Table1[[#This Row],[Key]],ownlog!$A:$E,MATCH(BZ$1,ownlog!$1:$1,0),FALSE),"")</f>
        <v/>
      </c>
    </row>
    <row r="2365" spans="1:78" x14ac:dyDescent="0.3">
      <c r="A2365">
        <v>2363</v>
      </c>
      <c r="B2365">
        <v>-0.1578</v>
      </c>
      <c r="C2365">
        <v>1.4117</v>
      </c>
      <c r="D2365" s="1">
        <v>44770</v>
      </c>
      <c r="E2365">
        <v>0.27722799999999997</v>
      </c>
      <c r="F2365">
        <v>0.32178200000000001</v>
      </c>
      <c r="G2365">
        <v>0.40099000000000001</v>
      </c>
      <c r="H2365">
        <v>1</v>
      </c>
      <c r="I2365">
        <v>0.23128925</v>
      </c>
      <c r="J2365">
        <v>0.47679623428270501</v>
      </c>
      <c r="K2365">
        <v>0.275354267729369</v>
      </c>
      <c r="L2365">
        <v>-0.123762</v>
      </c>
      <c r="M2365">
        <v>0.376075251006037</v>
      </c>
      <c r="N2365" s="2">
        <v>44770</v>
      </c>
      <c r="O2365">
        <v>4023.61</v>
      </c>
      <c r="P2365">
        <v>4039.56</v>
      </c>
      <c r="Q2365">
        <v>3910.74</v>
      </c>
      <c r="R2365" t="s">
        <v>50</v>
      </c>
      <c r="S2365">
        <v>3</v>
      </c>
      <c r="T2365" t="s">
        <v>494</v>
      </c>
      <c r="U2365" s="4">
        <v>-7075.4</v>
      </c>
      <c r="V2365" t="s">
        <v>200</v>
      </c>
      <c r="W2365" t="s">
        <v>49</v>
      </c>
      <c r="X2365" s="1">
        <v>45000.496886574074</v>
      </c>
      <c r="Y2365">
        <v>32.204812500000003</v>
      </c>
      <c r="Z2365">
        <v>4072.42993164062</v>
      </c>
      <c r="AA2365">
        <v>4347.1530468749997</v>
      </c>
      <c r="AB2365">
        <v>22.329999923706001</v>
      </c>
      <c r="AC2365" t="s">
        <v>494</v>
      </c>
      <c r="AD2365" t="s">
        <v>559</v>
      </c>
      <c r="AE2365">
        <v>1</v>
      </c>
      <c r="AF2365">
        <v>-5.3221107999999999</v>
      </c>
      <c r="AG2365" t="s">
        <v>558</v>
      </c>
      <c r="AH2365" s="4">
        <v>35.619999999999997</v>
      </c>
      <c r="AI2365" s="2">
        <v>44770</v>
      </c>
      <c r="AJ2365" s="2">
        <v>44770</v>
      </c>
      <c r="AK2365">
        <v>3</v>
      </c>
      <c r="AL2365">
        <v>0.43</v>
      </c>
      <c r="AM2365" s="4">
        <v>6.61</v>
      </c>
      <c r="AN2365" s="4">
        <v>6.02</v>
      </c>
      <c r="AO2365" t="s">
        <v>52</v>
      </c>
      <c r="AP2365" s="2">
        <v>44926</v>
      </c>
      <c r="AQ2365">
        <v>6.27</v>
      </c>
      <c r="AR2365">
        <v>0</v>
      </c>
      <c r="AS2365" s="2">
        <v>44621</v>
      </c>
      <c r="AT2365" t="s">
        <v>48</v>
      </c>
      <c r="AU2365" s="1">
        <v>44770.470659722225</v>
      </c>
      <c r="AV2365">
        <v>35.372500000000002</v>
      </c>
      <c r="AW2365">
        <v>2022</v>
      </c>
      <c r="AX2365" t="s">
        <v>494</v>
      </c>
      <c r="AY2365">
        <v>-9.0228284684430005E-2</v>
      </c>
      <c r="AZ2365">
        <v>-638.32000000000005</v>
      </c>
      <c r="BA2365">
        <v>35.369999999999997</v>
      </c>
      <c r="BB2365">
        <v>200</v>
      </c>
      <c r="BC2365">
        <v>200</v>
      </c>
      <c r="BD2365">
        <v>0.1</v>
      </c>
      <c r="BE2365">
        <v>-6.3196099210691997E-2</v>
      </c>
      <c r="BF2365" s="2">
        <v>44326</v>
      </c>
      <c r="BG2365">
        <v>30</v>
      </c>
      <c r="BH2365" t="s">
        <v>110</v>
      </c>
      <c r="BI2365">
        <v>85.9</v>
      </c>
      <c r="BJ2365">
        <v>13.7</v>
      </c>
      <c r="BK2365" t="s">
        <v>110</v>
      </c>
      <c r="BL2365" s="1">
        <v>0.4707986111111111</v>
      </c>
      <c r="BM2365">
        <v>2305</v>
      </c>
      <c r="BN2365">
        <v>2363</v>
      </c>
      <c r="BO2365">
        <v>2363</v>
      </c>
      <c r="BP2365" t="s">
        <v>51</v>
      </c>
      <c r="BQ2365" t="s">
        <v>106</v>
      </c>
      <c r="BR2365">
        <v>0.51200000000000001</v>
      </c>
      <c r="BS2365">
        <v>4</v>
      </c>
      <c r="BV2365" s="9" t="str">
        <f>TEXT(Table1[[#This Row],[CLOSE_DATE]],"YYYYMMDD")&amp;TEXT(Table1[[#This Row],[OPEN_DATE]],"YYYYMMDD")&amp;Table1[[#This Row],[SYMBOL]]</f>
        <v>2023031520220728APA</v>
      </c>
      <c r="BW2365" t="str">
        <f>IFERROR(VLOOKUP(Table1[[#This Row],[Key]],ownlog!$A:$E,MATCH(BW$1,ownlog!$1:$1,0),FALSE),"")</f>
        <v/>
      </c>
      <c r="BX2365" t="str">
        <f>IFERROR(VLOOKUP(Table1[[#This Row],[Key]],ownlog!$A:$E,MATCH(BX$1,ownlog!$1:$1,0),FALSE),"")</f>
        <v/>
      </c>
      <c r="BY2365" t="str">
        <f>IFERROR(VLOOKUP(Table1[[#This Row],[Key]],ownlog!$A:$E,MATCH(BY$1,ownlog!$1:$1,0),FALSE),"")</f>
        <v/>
      </c>
      <c r="BZ2365" t="str">
        <f>IFERROR(VLOOKUP(Table1[[#This Row],[Key]],ownlog!$A:$E,MATCH(BZ$1,ownlog!$1:$1,0),FALSE),"")</f>
        <v/>
      </c>
    </row>
    <row r="2366" spans="1:78" x14ac:dyDescent="0.3">
      <c r="A2366">
        <v>2364</v>
      </c>
      <c r="B2366">
        <v>0.50890000000000002</v>
      </c>
      <c r="C2366">
        <v>-0.71130000000000004</v>
      </c>
      <c r="D2366" s="1">
        <v>44770</v>
      </c>
      <c r="E2366">
        <v>0.27722799999999997</v>
      </c>
      <c r="F2366">
        <v>0.32178200000000001</v>
      </c>
      <c r="G2366">
        <v>0.40099000000000001</v>
      </c>
      <c r="H2366">
        <v>1</v>
      </c>
      <c r="I2366">
        <v>0.23128925</v>
      </c>
      <c r="J2366">
        <v>0.47679623428270501</v>
      </c>
      <c r="K2366">
        <v>0.275354267729369</v>
      </c>
      <c r="L2366">
        <v>-0.123762</v>
      </c>
      <c r="M2366">
        <v>0.376075251006037</v>
      </c>
      <c r="N2366" s="2">
        <v>44770</v>
      </c>
      <c r="O2366">
        <v>4023.61</v>
      </c>
      <c r="P2366">
        <v>4039.56</v>
      </c>
      <c r="Q2366">
        <v>3910.74</v>
      </c>
      <c r="R2366" t="s">
        <v>58</v>
      </c>
      <c r="S2366">
        <v>3</v>
      </c>
      <c r="T2366" t="s">
        <v>494</v>
      </c>
      <c r="U2366" s="4">
        <v>6146.35</v>
      </c>
      <c r="V2366" t="s">
        <v>200</v>
      </c>
      <c r="W2366" t="s">
        <v>48</v>
      </c>
      <c r="X2366" s="1">
        <v>44847.561724537038</v>
      </c>
      <c r="Y2366">
        <v>69.240200000000002</v>
      </c>
      <c r="Z2366">
        <v>4130.2900390625</v>
      </c>
      <c r="AA2366">
        <v>4346.0512475585901</v>
      </c>
      <c r="AB2366">
        <v>21.329999923706001</v>
      </c>
      <c r="AC2366" t="s">
        <v>494</v>
      </c>
      <c r="AD2366" t="s">
        <v>580</v>
      </c>
      <c r="AE2366">
        <v>1.1499999999999999</v>
      </c>
      <c r="AF2366">
        <v>-4.1537777499999997</v>
      </c>
      <c r="AG2366" t="s">
        <v>582</v>
      </c>
      <c r="AH2366" s="4">
        <v>62.96</v>
      </c>
      <c r="AI2366" s="2">
        <v>44771</v>
      </c>
      <c r="AJ2366" s="2">
        <v>44771</v>
      </c>
      <c r="AK2366">
        <v>4</v>
      </c>
      <c r="AL2366">
        <v>-0.57999999999999996</v>
      </c>
      <c r="AM2366" s="4">
        <v>1</v>
      </c>
      <c r="AN2366" s="4">
        <v>1</v>
      </c>
      <c r="AO2366" t="s">
        <v>52</v>
      </c>
      <c r="AP2366" s="2">
        <v>44561</v>
      </c>
      <c r="AQ2366">
        <v>1</v>
      </c>
      <c r="AR2366">
        <v>0.1</v>
      </c>
      <c r="AS2366" s="2">
        <v>44719</v>
      </c>
      <c r="AT2366" t="s">
        <v>49</v>
      </c>
      <c r="AU2366" s="1">
        <v>44771.506793981483</v>
      </c>
      <c r="AV2366">
        <v>61.475000000000001</v>
      </c>
      <c r="AW2366">
        <v>2022</v>
      </c>
      <c r="AX2366" t="s">
        <v>494</v>
      </c>
      <c r="AY2366">
        <v>-0.126880845872305</v>
      </c>
      <c r="AZ2366">
        <v>-780</v>
      </c>
      <c r="BA2366">
        <v>61.48</v>
      </c>
      <c r="BB2366">
        <v>100</v>
      </c>
      <c r="BC2366">
        <v>100</v>
      </c>
      <c r="BD2366">
        <v>0.1</v>
      </c>
      <c r="BE2366">
        <v>-4.9645343831897497E-2</v>
      </c>
      <c r="BF2366" s="2">
        <v>44318</v>
      </c>
      <c r="BG2366">
        <v>95</v>
      </c>
      <c r="BH2366" t="s">
        <v>581</v>
      </c>
      <c r="BI2366">
        <v>18.18</v>
      </c>
      <c r="BJ2366">
        <v>18.18</v>
      </c>
      <c r="BK2366" t="s">
        <v>581</v>
      </c>
      <c r="BL2366" s="3">
        <v>0.50679398148148147</v>
      </c>
      <c r="BM2366">
        <v>2233</v>
      </c>
      <c r="BN2366">
        <v>2364</v>
      </c>
      <c r="BO2366">
        <v>2364</v>
      </c>
      <c r="BP2366" t="s">
        <v>51</v>
      </c>
      <c r="BQ2366" t="s">
        <v>106</v>
      </c>
      <c r="BR2366">
        <v>0.51200000000000001</v>
      </c>
      <c r="BS2366">
        <v>8</v>
      </c>
      <c r="BV2366" s="9" t="str">
        <f>TEXT(Table1[[#This Row],[CLOSE_DATE]],"YYYYMMDD")&amp;TEXT(Table1[[#This Row],[OPEN_DATE]],"YYYYMMDD")&amp;Table1[[#This Row],[SYMBOL]]</f>
        <v>2022101320220729COIN</v>
      </c>
      <c r="BW2366" t="str">
        <f>IFERROR(VLOOKUP(Table1[[#This Row],[Key]],ownlog!$A:$E,MATCH(BW$1,ownlog!$1:$1,0),FALSE),"")</f>
        <v/>
      </c>
      <c r="BX2366" t="str">
        <f>IFERROR(VLOOKUP(Table1[[#This Row],[Key]],ownlog!$A:$E,MATCH(BX$1,ownlog!$1:$1,0),FALSE),"")</f>
        <v/>
      </c>
      <c r="BY2366" t="str">
        <f>IFERROR(VLOOKUP(Table1[[#This Row],[Key]],ownlog!$A:$E,MATCH(BY$1,ownlog!$1:$1,0),FALSE),"")</f>
        <v/>
      </c>
      <c r="BZ2366" t="str">
        <f>IFERROR(VLOOKUP(Table1[[#This Row],[Key]],ownlog!$A:$E,MATCH(BZ$1,ownlog!$1:$1,0),FALSE),"")</f>
        <v/>
      </c>
    </row>
    <row r="2367" spans="1:78" x14ac:dyDescent="0.3">
      <c r="A2367">
        <v>2365</v>
      </c>
      <c r="B2367">
        <v>-0.29859999999999998</v>
      </c>
      <c r="C2367">
        <v>0.86429999999999996</v>
      </c>
      <c r="D2367" s="1">
        <v>44791</v>
      </c>
      <c r="E2367">
        <v>0.33333299999999999</v>
      </c>
      <c r="F2367">
        <v>0.29513899999999998</v>
      </c>
      <c r="G2367">
        <v>0.37152800000000002</v>
      </c>
      <c r="H2367">
        <v>1</v>
      </c>
      <c r="I2367">
        <v>0.27800524999999998</v>
      </c>
      <c r="J2367">
        <v>0.47679623428270501</v>
      </c>
      <c r="K2367">
        <v>0.275354267729369</v>
      </c>
      <c r="L2367">
        <v>-3.8195E-2</v>
      </c>
      <c r="M2367">
        <v>0.376075251006037</v>
      </c>
      <c r="N2367" s="2">
        <v>44791</v>
      </c>
      <c r="O2367">
        <v>4274.04</v>
      </c>
      <c r="P2367">
        <v>4325.28</v>
      </c>
      <c r="Q2367">
        <v>4253.08</v>
      </c>
      <c r="R2367" t="s">
        <v>50</v>
      </c>
      <c r="S2367">
        <v>3</v>
      </c>
      <c r="T2367" t="s">
        <v>494</v>
      </c>
      <c r="U2367" s="4">
        <v>-6819</v>
      </c>
      <c r="V2367" t="s">
        <v>200</v>
      </c>
      <c r="W2367" t="s">
        <v>49</v>
      </c>
      <c r="X2367" s="1">
        <v>45000.496608796297</v>
      </c>
      <c r="Y2367">
        <v>56.605363333</v>
      </c>
      <c r="Z2367">
        <v>4228.47998046875</v>
      </c>
      <c r="AA2367">
        <v>4320.8585058593699</v>
      </c>
      <c r="AB2367">
        <v>20.600000381469702</v>
      </c>
      <c r="AC2367" t="s">
        <v>494</v>
      </c>
      <c r="AD2367" t="s">
        <v>560</v>
      </c>
      <c r="AE2367">
        <v>1</v>
      </c>
      <c r="AF2367">
        <v>-9.3967643600000006</v>
      </c>
      <c r="AG2367" t="s">
        <v>292</v>
      </c>
      <c r="AH2367" s="4">
        <v>71.290000000000006</v>
      </c>
      <c r="AI2367" s="2">
        <v>44792</v>
      </c>
      <c r="AJ2367" s="2">
        <v>44792</v>
      </c>
      <c r="AK2367">
        <v>4</v>
      </c>
      <c r="AL2367">
        <v>0.36</v>
      </c>
      <c r="AM2367" s="4">
        <v>7.62</v>
      </c>
      <c r="AN2367" s="4">
        <v>7.62</v>
      </c>
      <c r="AO2367" t="s">
        <v>52</v>
      </c>
      <c r="AP2367" s="2">
        <v>44926</v>
      </c>
      <c r="AQ2367">
        <v>7.62</v>
      </c>
      <c r="AR2367">
        <v>0.03</v>
      </c>
      <c r="AS2367" s="2">
        <v>44725</v>
      </c>
      <c r="AT2367" t="s">
        <v>48</v>
      </c>
      <c r="AU2367" s="1">
        <v>44792.570879629631</v>
      </c>
      <c r="AV2367">
        <v>68.180000000000007</v>
      </c>
      <c r="AW2367">
        <v>2022</v>
      </c>
      <c r="AX2367" t="s">
        <v>494</v>
      </c>
      <c r="AY2367">
        <v>-0.17092989146377199</v>
      </c>
      <c r="AZ2367">
        <v>-1165.4000000000001</v>
      </c>
      <c r="BA2367">
        <v>68.180000000000007</v>
      </c>
      <c r="BB2367">
        <v>100</v>
      </c>
      <c r="BC2367">
        <v>100</v>
      </c>
      <c r="BD2367">
        <v>0.12</v>
      </c>
      <c r="BE2367">
        <v>-2.13796691711505E-2</v>
      </c>
      <c r="BF2367" s="2">
        <v>42222</v>
      </c>
      <c r="BG2367">
        <v>50</v>
      </c>
      <c r="BH2367" t="s">
        <v>291</v>
      </c>
      <c r="BI2367">
        <v>132.91</v>
      </c>
      <c r="BJ2367">
        <v>17.440000000000001</v>
      </c>
      <c r="BK2367" t="s">
        <v>291</v>
      </c>
      <c r="BL2367" s="3">
        <v>0.57087962962962968</v>
      </c>
      <c r="BM2367">
        <v>2300</v>
      </c>
      <c r="BN2367">
        <v>2365</v>
      </c>
      <c r="BO2367">
        <v>2365</v>
      </c>
      <c r="BP2367" t="s">
        <v>106</v>
      </c>
      <c r="BQ2367" t="s">
        <v>51</v>
      </c>
      <c r="BR2367">
        <v>0.51200000000000001</v>
      </c>
      <c r="BS2367">
        <v>6</v>
      </c>
      <c r="BV2367" s="9" t="str">
        <f>TEXT(Table1[[#This Row],[CLOSE_DATE]],"YYYYMMDD")&amp;TEXT(Table1[[#This Row],[OPEN_DATE]],"YYYYMMDD")&amp;Table1[[#This Row],[SYMBOL]]</f>
        <v>2023031520220819OXY</v>
      </c>
      <c r="BW2367" t="str">
        <f>IFERROR(VLOOKUP(Table1[[#This Row],[Key]],ownlog!$A:$E,MATCH(BW$1,ownlog!$1:$1,0),FALSE),"")</f>
        <v/>
      </c>
      <c r="BX2367" t="str">
        <f>IFERROR(VLOOKUP(Table1[[#This Row],[Key]],ownlog!$A:$E,MATCH(BX$1,ownlog!$1:$1,0),FALSE),"")</f>
        <v/>
      </c>
      <c r="BY2367" t="str">
        <f>IFERROR(VLOOKUP(Table1[[#This Row],[Key]],ownlog!$A:$E,MATCH(BY$1,ownlog!$1:$1,0),FALSE),"")</f>
        <v/>
      </c>
      <c r="BZ2367" t="str">
        <f>IFERROR(VLOOKUP(Table1[[#This Row],[Key]],ownlog!$A:$E,MATCH(BZ$1,ownlog!$1:$1,0),FALSE),"")</f>
        <v/>
      </c>
    </row>
    <row r="2368" spans="1:78" x14ac:dyDescent="0.3">
      <c r="A2368">
        <v>2366</v>
      </c>
      <c r="B2368">
        <v>-0.2235</v>
      </c>
      <c r="C2368">
        <v>1.379</v>
      </c>
      <c r="D2368" s="1">
        <v>44805</v>
      </c>
      <c r="E2368">
        <v>0.21917800000000001</v>
      </c>
      <c r="F2368">
        <v>0.27671200000000001</v>
      </c>
      <c r="G2368">
        <v>0.50410999999999995</v>
      </c>
      <c r="H2368">
        <v>1</v>
      </c>
      <c r="I2368">
        <v>0.28732724999999998</v>
      </c>
      <c r="J2368">
        <v>0.47679623428270501</v>
      </c>
      <c r="K2368">
        <v>0.275354267729369</v>
      </c>
      <c r="L2368">
        <v>-0.28493199999999902</v>
      </c>
      <c r="M2368">
        <v>0.376075251006037</v>
      </c>
      <c r="N2368" s="2">
        <v>44805</v>
      </c>
      <c r="O2368">
        <v>3955</v>
      </c>
      <c r="P2368">
        <v>4062.99</v>
      </c>
      <c r="Q2368">
        <v>3954.53</v>
      </c>
      <c r="R2368" t="s">
        <v>50</v>
      </c>
      <c r="S2368">
        <v>3</v>
      </c>
      <c r="T2368" t="s">
        <v>494</v>
      </c>
      <c r="U2368" s="4">
        <v>-9388</v>
      </c>
      <c r="V2368" t="s">
        <v>200</v>
      </c>
      <c r="W2368" t="s">
        <v>49</v>
      </c>
      <c r="X2368" s="1">
        <v>45000.49722222222</v>
      </c>
      <c r="Y2368">
        <v>19.221882142999998</v>
      </c>
      <c r="Z2368">
        <v>3924.26000976562</v>
      </c>
      <c r="AA2368">
        <v>4289.55605957031</v>
      </c>
      <c r="AB2368">
        <v>25.4699993133544</v>
      </c>
      <c r="AC2368" t="s">
        <v>494</v>
      </c>
      <c r="AD2368" t="s">
        <v>674</v>
      </c>
      <c r="AE2368">
        <v>2</v>
      </c>
      <c r="AF2368">
        <v>-16.836570160000001</v>
      </c>
      <c r="AG2368" t="s">
        <v>506</v>
      </c>
      <c r="AH2368" s="4">
        <v>23.18</v>
      </c>
      <c r="AI2368" s="2">
        <v>44806</v>
      </c>
      <c r="AJ2368" s="2">
        <v>44806</v>
      </c>
      <c r="AK2368">
        <v>4</v>
      </c>
      <c r="AL2368">
        <v>0.32</v>
      </c>
      <c r="AM2368" s="4">
        <v>4.46</v>
      </c>
      <c r="AN2368" s="4">
        <v>3.82</v>
      </c>
      <c r="AO2368" t="s">
        <v>52</v>
      </c>
      <c r="AP2368" s="2">
        <v>44926</v>
      </c>
      <c r="AQ2368">
        <v>4.03</v>
      </c>
      <c r="AR2368">
        <v>0</v>
      </c>
      <c r="AS2368" s="2">
        <v>44796</v>
      </c>
      <c r="AT2368" t="s">
        <v>48</v>
      </c>
      <c r="AU2368" s="1">
        <v>44806.450960648152</v>
      </c>
      <c r="AV2368">
        <v>23.465</v>
      </c>
      <c r="AW2368">
        <v>2022</v>
      </c>
      <c r="AX2368" t="s">
        <v>494</v>
      </c>
      <c r="AY2368">
        <v>-0.182275729810355</v>
      </c>
      <c r="AZ2368">
        <v>-1710.84</v>
      </c>
      <c r="BA2368">
        <v>23.47</v>
      </c>
      <c r="BB2368">
        <v>400</v>
      </c>
      <c r="BC2368">
        <v>400</v>
      </c>
      <c r="BD2368">
        <v>0.1</v>
      </c>
      <c r="BE2368">
        <v>-8.5159406878407701E-2</v>
      </c>
      <c r="BF2368" s="2">
        <v>44473</v>
      </c>
      <c r="BG2368">
        <v>18</v>
      </c>
      <c r="BH2368" t="s">
        <v>505</v>
      </c>
      <c r="BI2368">
        <v>55.14</v>
      </c>
      <c r="BJ2368">
        <v>13.7</v>
      </c>
      <c r="BK2368" t="s">
        <v>505</v>
      </c>
      <c r="BL2368" s="3">
        <v>45902.450960648152</v>
      </c>
      <c r="BM2368">
        <v>2312</v>
      </c>
      <c r="BN2368">
        <v>2366</v>
      </c>
      <c r="BO2368">
        <v>2366</v>
      </c>
      <c r="BP2368" t="s">
        <v>106</v>
      </c>
      <c r="BQ2368" t="s">
        <v>51</v>
      </c>
      <c r="BR2368">
        <v>0.51200000000000001</v>
      </c>
      <c r="BS2368">
        <v>4</v>
      </c>
      <c r="BV2368" s="9" t="str">
        <f>TEXT(Table1[[#This Row],[CLOSE_DATE]],"YYYYMMDD")&amp;TEXT(Table1[[#This Row],[OPEN_DATE]],"YYYYMMDD")&amp;Table1[[#This Row],[SYMBOL]]</f>
        <v>2023031520220902MGY</v>
      </c>
      <c r="BW2368" t="str">
        <f>IFERROR(VLOOKUP(Table1[[#This Row],[Key]],ownlog!$A:$E,MATCH(BW$1,ownlog!$1:$1,0),FALSE),"")</f>
        <v/>
      </c>
      <c r="BX2368" t="str">
        <f>IFERROR(VLOOKUP(Table1[[#This Row],[Key]],ownlog!$A:$E,MATCH(BX$1,ownlog!$1:$1,0),FALSE),"")</f>
        <v/>
      </c>
      <c r="BY2368" t="str">
        <f>IFERROR(VLOOKUP(Table1[[#This Row],[Key]],ownlog!$A:$E,MATCH(BY$1,ownlog!$1:$1,0),FALSE),"")</f>
        <v/>
      </c>
      <c r="BZ2368" t="str">
        <f>IFERROR(VLOOKUP(Table1[[#This Row],[Key]],ownlog!$A:$E,MATCH(BZ$1,ownlog!$1:$1,0),FALSE),"")</f>
        <v/>
      </c>
    </row>
    <row r="2369" spans="1:78" x14ac:dyDescent="0.3">
      <c r="A2369">
        <v>2367</v>
      </c>
      <c r="B2369">
        <v>-0.24460000000000001</v>
      </c>
      <c r="C2369">
        <v>0.22600000000000001</v>
      </c>
      <c r="D2369" s="1">
        <v>44819</v>
      </c>
      <c r="E2369">
        <v>0.261324</v>
      </c>
      <c r="F2369">
        <v>0.27874599999999999</v>
      </c>
      <c r="G2369">
        <v>0.45993000000000001</v>
      </c>
      <c r="H2369">
        <v>1</v>
      </c>
      <c r="I2369">
        <v>0.27198187499999998</v>
      </c>
      <c r="J2369">
        <v>0.47679623428270501</v>
      </c>
      <c r="K2369">
        <v>0.275354267729369</v>
      </c>
      <c r="L2369">
        <v>-0.198606</v>
      </c>
      <c r="M2369">
        <v>0.376075251006037</v>
      </c>
      <c r="N2369" s="2">
        <v>44819</v>
      </c>
      <c r="O2369">
        <v>3946.01</v>
      </c>
      <c r="P2369">
        <v>4119.28</v>
      </c>
      <c r="Q2369">
        <v>3912.18</v>
      </c>
      <c r="R2369" t="s">
        <v>50</v>
      </c>
      <c r="S2369">
        <v>3</v>
      </c>
      <c r="T2369" t="s">
        <v>494</v>
      </c>
      <c r="U2369" s="4">
        <v>-7340.8</v>
      </c>
      <c r="V2369" t="s">
        <v>216</v>
      </c>
      <c r="W2369" t="s">
        <v>49</v>
      </c>
      <c r="X2369" s="1">
        <v>44869.477708333332</v>
      </c>
      <c r="Y2369">
        <v>134.64125000000001</v>
      </c>
      <c r="Z2369">
        <v>3855.92993164062</v>
      </c>
      <c r="AA2369">
        <v>4251.5956091308499</v>
      </c>
      <c r="AB2369">
        <v>27.159999847412099</v>
      </c>
      <c r="AC2369" t="s">
        <v>494</v>
      </c>
      <c r="AD2369" t="s">
        <v>642</v>
      </c>
      <c r="AE2369">
        <v>1</v>
      </c>
      <c r="AF2369">
        <v>-2.1285313850000001</v>
      </c>
      <c r="AG2369" t="s">
        <v>305</v>
      </c>
      <c r="AH2369" s="4">
        <v>178.72</v>
      </c>
      <c r="AI2369" s="2">
        <v>44824</v>
      </c>
      <c r="AJ2369" s="2">
        <v>44824</v>
      </c>
      <c r="AK2369">
        <v>1</v>
      </c>
      <c r="AL2369">
        <v>0.36</v>
      </c>
      <c r="AM2369" s="4">
        <v>0.66</v>
      </c>
      <c r="AN2369" s="4">
        <v>1.01</v>
      </c>
      <c r="AO2369" t="s">
        <v>52</v>
      </c>
      <c r="AP2369" s="2">
        <v>44957</v>
      </c>
      <c r="AQ2369">
        <v>0.88</v>
      </c>
      <c r="AR2369">
        <v>1</v>
      </c>
      <c r="AS2369" s="2">
        <v>44824</v>
      </c>
      <c r="AT2369" t="s">
        <v>48</v>
      </c>
      <c r="AU2369" s="1">
        <v>44824.623611111114</v>
      </c>
      <c r="AV2369">
        <v>183.495</v>
      </c>
      <c r="AW2369">
        <v>2022</v>
      </c>
      <c r="AX2369" t="s">
        <v>494</v>
      </c>
      <c r="AY2369">
        <v>-0.266373743153764</v>
      </c>
      <c r="AZ2369">
        <v>-1955.13</v>
      </c>
      <c r="BA2369">
        <v>183.5</v>
      </c>
      <c r="BB2369">
        <v>40</v>
      </c>
      <c r="BC2369">
        <v>40</v>
      </c>
      <c r="BD2369">
        <v>0.2</v>
      </c>
      <c r="BE2369">
        <v>-9.3062867183438105E-2</v>
      </c>
      <c r="BF2369" s="2">
        <v>44090</v>
      </c>
      <c r="BG2369">
        <v>135</v>
      </c>
      <c r="BH2369" t="s">
        <v>304</v>
      </c>
      <c r="BI2369">
        <v>219.12</v>
      </c>
      <c r="BJ2369">
        <v>248.17</v>
      </c>
      <c r="BK2369" t="s">
        <v>304</v>
      </c>
      <c r="BL2369" s="1">
        <v>45920.623611111114</v>
      </c>
      <c r="BM2369">
        <v>2246</v>
      </c>
      <c r="BN2369">
        <v>2367</v>
      </c>
      <c r="BO2369">
        <v>2367</v>
      </c>
      <c r="BP2369" t="s">
        <v>106</v>
      </c>
      <c r="BQ2369" t="s">
        <v>51</v>
      </c>
      <c r="BR2369">
        <v>0.51200000000000001</v>
      </c>
      <c r="BS2369">
        <v>8</v>
      </c>
      <c r="BV2369" s="9" t="str">
        <f>TEXT(Table1[[#This Row],[CLOSE_DATE]],"YYYYMMDD")&amp;TEXT(Table1[[#This Row],[OPEN_DATE]],"YYYYMMDD")&amp;Table1[[#This Row],[SYMBOL]]</f>
        <v>2022110420220920SNOW</v>
      </c>
      <c r="BW2369" t="str">
        <f>IFERROR(VLOOKUP(Table1[[#This Row],[Key]],ownlog!$A:$E,MATCH(BW$1,ownlog!$1:$1,0),FALSE),"")</f>
        <v/>
      </c>
      <c r="BX2369" t="str">
        <f>IFERROR(VLOOKUP(Table1[[#This Row],[Key]],ownlog!$A:$E,MATCH(BX$1,ownlog!$1:$1,0),FALSE),"")</f>
        <v/>
      </c>
      <c r="BY2369" t="str">
        <f>IFERROR(VLOOKUP(Table1[[#This Row],[Key]],ownlog!$A:$E,MATCH(BY$1,ownlog!$1:$1,0),FALSE),"")</f>
        <v/>
      </c>
      <c r="BZ2369" t="str">
        <f>IFERROR(VLOOKUP(Table1[[#This Row],[Key]],ownlog!$A:$E,MATCH(BZ$1,ownlog!$1:$1,0),FALSE),"")</f>
        <v/>
      </c>
    </row>
    <row r="2370" spans="1:78" x14ac:dyDescent="0.3">
      <c r="A2370">
        <v>2368</v>
      </c>
      <c r="B2370">
        <v>0.17419999999999999</v>
      </c>
      <c r="C2370">
        <v>-0.44090000000000001</v>
      </c>
      <c r="D2370" s="1">
        <v>44840</v>
      </c>
      <c r="E2370">
        <v>0.23919299999999999</v>
      </c>
      <c r="F2370">
        <v>0.213256</v>
      </c>
      <c r="G2370">
        <v>0.54754999999999998</v>
      </c>
      <c r="H2370">
        <v>0.99999899999999997</v>
      </c>
      <c r="I2370">
        <v>0.23593799999999901</v>
      </c>
      <c r="J2370">
        <v>0.47679623428270501</v>
      </c>
      <c r="K2370">
        <v>0.275354267729369</v>
      </c>
      <c r="L2370">
        <v>-0.30835699999999999</v>
      </c>
      <c r="M2370">
        <v>0.376075251006037</v>
      </c>
      <c r="N2370" s="2">
        <v>44840</v>
      </c>
      <c r="O2370">
        <v>3783.28</v>
      </c>
      <c r="P2370">
        <v>3790.93</v>
      </c>
      <c r="Q2370">
        <v>3585.62</v>
      </c>
      <c r="R2370" t="s">
        <v>58</v>
      </c>
      <c r="S2370">
        <v>3</v>
      </c>
      <c r="T2370" t="s">
        <v>494</v>
      </c>
      <c r="U2370" s="4">
        <v>6971.81</v>
      </c>
      <c r="V2370" t="s">
        <v>207</v>
      </c>
      <c r="W2370" t="s">
        <v>48</v>
      </c>
      <c r="X2370" s="1">
        <v>44847.562199074076</v>
      </c>
      <c r="Y2370">
        <v>36.339333332999999</v>
      </c>
      <c r="Z2370">
        <v>3588.84008789062</v>
      </c>
      <c r="AA2370">
        <v>4179.0321557617099</v>
      </c>
      <c r="AB2370">
        <v>33.630001068115199</v>
      </c>
      <c r="AC2370" t="s">
        <v>494</v>
      </c>
      <c r="AD2370" t="s">
        <v>566</v>
      </c>
      <c r="AE2370">
        <v>1.19</v>
      </c>
      <c r="AF2370">
        <v>-2.6856816999999999</v>
      </c>
      <c r="AG2370" t="s">
        <v>565</v>
      </c>
      <c r="AH2370" s="4" t="s">
        <v>494</v>
      </c>
      <c r="AI2370" s="2">
        <v>44845</v>
      </c>
      <c r="AJ2370" s="2">
        <v>44845</v>
      </c>
      <c r="AK2370">
        <v>1</v>
      </c>
      <c r="AL2370" t="s">
        <v>494</v>
      </c>
      <c r="AM2370" s="4" t="s">
        <v>494</v>
      </c>
      <c r="AN2370" s="4" t="s">
        <v>494</v>
      </c>
      <c r="AO2370" t="s">
        <v>52</v>
      </c>
      <c r="AP2370" s="2" t="s">
        <v>494</v>
      </c>
      <c r="AQ2370">
        <v>-10</v>
      </c>
      <c r="AR2370">
        <v>-3</v>
      </c>
      <c r="AS2370" s="2" t="s">
        <v>567</v>
      </c>
      <c r="AT2370" t="s">
        <v>49</v>
      </c>
      <c r="AU2370" s="1">
        <v>44845.425312500003</v>
      </c>
      <c r="AV2370">
        <v>34.865000000000002</v>
      </c>
      <c r="AW2370">
        <v>2022</v>
      </c>
      <c r="AX2370" t="s">
        <v>494</v>
      </c>
      <c r="AY2370">
        <v>-4.2377742721927403E-2</v>
      </c>
      <c r="AZ2370">
        <v>-295.5</v>
      </c>
      <c r="BA2370">
        <v>34.869999999999997</v>
      </c>
      <c r="BB2370">
        <v>200</v>
      </c>
      <c r="BC2370">
        <v>200</v>
      </c>
      <c r="BD2370">
        <v>-3</v>
      </c>
      <c r="BE2370">
        <v>-0.14122697454179201</v>
      </c>
      <c r="BF2370" s="2">
        <v>44159</v>
      </c>
      <c r="BG2370">
        <v>42</v>
      </c>
      <c r="BH2370" t="s">
        <v>541</v>
      </c>
      <c r="BI2370">
        <v>20</v>
      </c>
      <c r="BJ2370">
        <v>-4</v>
      </c>
      <c r="BK2370" t="s">
        <v>541</v>
      </c>
      <c r="BL2370" s="1">
        <v>45941.425312500003</v>
      </c>
      <c r="BM2370">
        <v>2244</v>
      </c>
      <c r="BN2370">
        <v>2368</v>
      </c>
      <c r="BO2370">
        <v>2368</v>
      </c>
      <c r="BP2370" t="s">
        <v>106</v>
      </c>
      <c r="BQ2370" t="s">
        <v>51</v>
      </c>
      <c r="BR2370">
        <v>0.51200000000000001</v>
      </c>
      <c r="BS2370">
        <v>6</v>
      </c>
      <c r="BV2370" s="9" t="str">
        <f>TEXT(Table1[[#This Row],[CLOSE_DATE]],"YYYYMMDD")&amp;TEXT(Table1[[#This Row],[OPEN_DATE]],"YYYYMMDD")&amp;Table1[[#This Row],[SYMBOL]]</f>
        <v>2022101320221011ARKK</v>
      </c>
      <c r="BW2370" t="str">
        <f>IFERROR(VLOOKUP(Table1[[#This Row],[Key]],ownlog!$A:$E,MATCH(BW$1,ownlog!$1:$1,0),FALSE),"")</f>
        <v/>
      </c>
      <c r="BX2370" t="str">
        <f>IFERROR(VLOOKUP(Table1[[#This Row],[Key]],ownlog!$A:$E,MATCH(BX$1,ownlog!$1:$1,0),FALSE),"")</f>
        <v/>
      </c>
      <c r="BY2370" t="str">
        <f>IFERROR(VLOOKUP(Table1[[#This Row],[Key]],ownlog!$A:$E,MATCH(BY$1,ownlog!$1:$1,0),FALSE),"")</f>
        <v/>
      </c>
      <c r="BZ2370" t="str">
        <f>IFERROR(VLOOKUP(Table1[[#This Row],[Key]],ownlog!$A:$E,MATCH(BZ$1,ownlog!$1:$1,0),FALSE),"")</f>
        <v/>
      </c>
    </row>
    <row r="2371" spans="1:78" x14ac:dyDescent="0.3">
      <c r="A2371">
        <v>2369</v>
      </c>
      <c r="B2371">
        <v>0.54800000000000004</v>
      </c>
      <c r="C2371">
        <v>-0.57899999999999996</v>
      </c>
      <c r="D2371" s="1">
        <v>44840</v>
      </c>
      <c r="E2371">
        <v>0.23919299999999999</v>
      </c>
      <c r="F2371">
        <v>0.213256</v>
      </c>
      <c r="G2371">
        <v>0.54754999999999998</v>
      </c>
      <c r="H2371">
        <v>0.99999899999999997</v>
      </c>
      <c r="I2371">
        <v>0.23593799999999901</v>
      </c>
      <c r="J2371">
        <v>0.47679623428270501</v>
      </c>
      <c r="K2371">
        <v>0.275354267729369</v>
      </c>
      <c r="L2371">
        <v>-0.30835699999999999</v>
      </c>
      <c r="M2371">
        <v>0.376075251006037</v>
      </c>
      <c r="N2371" s="2">
        <v>44840</v>
      </c>
      <c r="O2371">
        <v>3783.28</v>
      </c>
      <c r="P2371">
        <v>3790.93</v>
      </c>
      <c r="Q2371">
        <v>3585.62</v>
      </c>
      <c r="R2371" t="s">
        <v>58</v>
      </c>
      <c r="S2371">
        <v>3</v>
      </c>
      <c r="T2371" t="s">
        <v>494</v>
      </c>
      <c r="U2371" s="4">
        <v>7102.19</v>
      </c>
      <c r="V2371" t="s">
        <v>216</v>
      </c>
      <c r="W2371" t="s">
        <v>48</v>
      </c>
      <c r="X2371" s="1">
        <v>44847.561851851853</v>
      </c>
      <c r="Y2371">
        <v>19.260916667</v>
      </c>
      <c r="Z2371">
        <v>3588.84008789062</v>
      </c>
      <c r="AA2371">
        <v>4179.0321557617099</v>
      </c>
      <c r="AB2371">
        <v>33.630001068115199</v>
      </c>
      <c r="AC2371" t="s">
        <v>494</v>
      </c>
      <c r="AD2371" t="s">
        <v>631</v>
      </c>
      <c r="AE2371">
        <v>2.21</v>
      </c>
      <c r="AF2371">
        <v>-5.2146889280000002</v>
      </c>
      <c r="AG2371" t="s">
        <v>632</v>
      </c>
      <c r="AH2371" s="4">
        <v>19.38</v>
      </c>
      <c r="AI2371" s="2">
        <v>44845</v>
      </c>
      <c r="AJ2371" s="2">
        <v>44845</v>
      </c>
      <c r="AK2371">
        <v>1</v>
      </c>
      <c r="AL2371">
        <v>-0.46</v>
      </c>
      <c r="AM2371" s="4">
        <v>0.24</v>
      </c>
      <c r="AN2371" s="4">
        <v>0.34</v>
      </c>
      <c r="AO2371" t="s">
        <v>52</v>
      </c>
      <c r="AP2371" s="2">
        <v>44679</v>
      </c>
      <c r="AQ2371">
        <v>0.38</v>
      </c>
      <c r="AR2371">
        <v>0.2</v>
      </c>
      <c r="AS2371" s="2">
        <v>44720</v>
      </c>
      <c r="AT2371" t="s">
        <v>49</v>
      </c>
      <c r="AU2371" s="1">
        <v>44845.425428240742</v>
      </c>
      <c r="AV2371">
        <v>17.7608</v>
      </c>
      <c r="AW2371">
        <v>2022</v>
      </c>
      <c r="AX2371" t="s">
        <v>494</v>
      </c>
      <c r="AY2371">
        <v>-8.4877933426422206E-2</v>
      </c>
      <c r="AZ2371">
        <v>-603</v>
      </c>
      <c r="BA2371">
        <v>17.760000000000002</v>
      </c>
      <c r="BB2371">
        <v>400</v>
      </c>
      <c r="BC2371">
        <v>400</v>
      </c>
      <c r="BD2371">
        <v>0.12</v>
      </c>
      <c r="BE2371">
        <v>-0.14122697454179201</v>
      </c>
      <c r="BF2371" s="2">
        <v>44720</v>
      </c>
      <c r="BG2371">
        <v>30</v>
      </c>
      <c r="BH2371" t="s">
        <v>583</v>
      </c>
      <c r="BI2371">
        <v>8.16</v>
      </c>
      <c r="BJ2371">
        <v>21.42</v>
      </c>
      <c r="BK2371" t="s">
        <v>583</v>
      </c>
      <c r="BL2371" s="1">
        <v>45941.425486111111</v>
      </c>
      <c r="BM2371">
        <v>2237</v>
      </c>
      <c r="BN2371">
        <v>2369</v>
      </c>
      <c r="BO2371">
        <v>2369</v>
      </c>
      <c r="BP2371" t="s">
        <v>106</v>
      </c>
      <c r="BQ2371" t="s">
        <v>51</v>
      </c>
      <c r="BR2371">
        <v>0.51200000000000001</v>
      </c>
      <c r="BS2371">
        <v>4</v>
      </c>
      <c r="BV2371" s="9" t="str">
        <f>TEXT(Table1[[#This Row],[CLOSE_DATE]],"YYYYMMDD")&amp;TEXT(Table1[[#This Row],[OPEN_DATE]],"YYYYMMDD")&amp;Table1[[#This Row],[SYMBOL]]</f>
        <v>2022101320221011AFRM</v>
      </c>
      <c r="BW2371" t="str">
        <f>IFERROR(VLOOKUP(Table1[[#This Row],[Key]],ownlog!$A:$E,MATCH(BW$1,ownlog!$1:$1,0),FALSE),"")</f>
        <v/>
      </c>
      <c r="BX2371" t="str">
        <f>IFERROR(VLOOKUP(Table1[[#This Row],[Key]],ownlog!$A:$E,MATCH(BX$1,ownlog!$1:$1,0),FALSE),"")</f>
        <v/>
      </c>
      <c r="BY2371" t="str">
        <f>IFERROR(VLOOKUP(Table1[[#This Row],[Key]],ownlog!$A:$E,MATCH(BY$1,ownlog!$1:$1,0),FALSE),"")</f>
        <v/>
      </c>
      <c r="BZ2371" t="str">
        <f>IFERROR(VLOOKUP(Table1[[#This Row],[Key]],ownlog!$A:$E,MATCH(BZ$1,ownlog!$1:$1,0),FALSE),"")</f>
        <v/>
      </c>
    </row>
    <row r="2372" spans="1:78" x14ac:dyDescent="0.3">
      <c r="A2372">
        <v>2370</v>
      </c>
      <c r="B2372">
        <v>0.32600000000000001</v>
      </c>
      <c r="C2372">
        <v>-0.31830000000000003</v>
      </c>
      <c r="D2372" s="1">
        <v>44840</v>
      </c>
      <c r="E2372">
        <v>0.23919299999999999</v>
      </c>
      <c r="F2372">
        <v>0.213256</v>
      </c>
      <c r="G2372">
        <v>0.54754999999999998</v>
      </c>
      <c r="H2372">
        <v>0.99999899999999997</v>
      </c>
      <c r="I2372">
        <v>0.23593799999999901</v>
      </c>
      <c r="J2372">
        <v>0.47679623428270501</v>
      </c>
      <c r="K2372">
        <v>0.275354267729369</v>
      </c>
      <c r="L2372">
        <v>-0.30835699999999999</v>
      </c>
      <c r="M2372">
        <v>0.376075251006037</v>
      </c>
      <c r="N2372" s="2">
        <v>44840</v>
      </c>
      <c r="O2372">
        <v>3783.28</v>
      </c>
      <c r="P2372">
        <v>3790.93</v>
      </c>
      <c r="Q2372">
        <v>3585.62</v>
      </c>
      <c r="R2372" t="s">
        <v>58</v>
      </c>
      <c r="S2372">
        <v>3</v>
      </c>
      <c r="T2372" t="s">
        <v>494</v>
      </c>
      <c r="U2372" s="4">
        <v>16037.35</v>
      </c>
      <c r="V2372" t="s">
        <v>216</v>
      </c>
      <c r="W2372" t="s">
        <v>48</v>
      </c>
      <c r="X2372" s="1">
        <v>44847.561886574076</v>
      </c>
      <c r="Y2372">
        <v>70.293666666999997</v>
      </c>
      <c r="Z2372">
        <v>3588.84008789062</v>
      </c>
      <c r="AA2372">
        <v>4179.0321557617099</v>
      </c>
      <c r="AB2372">
        <v>33.630001068115199</v>
      </c>
      <c r="AC2372" t="s">
        <v>494</v>
      </c>
      <c r="AD2372" t="s">
        <v>643</v>
      </c>
      <c r="AE2372">
        <v>1.65</v>
      </c>
      <c r="AF2372">
        <v>-3.5247931000000001</v>
      </c>
      <c r="AG2372" t="s">
        <v>634</v>
      </c>
      <c r="AH2372" s="4">
        <v>65.61</v>
      </c>
      <c r="AI2372" s="2">
        <v>44845</v>
      </c>
      <c r="AJ2372" s="2">
        <v>44845</v>
      </c>
      <c r="AK2372">
        <v>1</v>
      </c>
      <c r="AL2372">
        <v>0.22</v>
      </c>
      <c r="AM2372" s="4">
        <v>4.96</v>
      </c>
      <c r="AN2372" s="4">
        <v>4.96</v>
      </c>
      <c r="AO2372" t="s">
        <v>52</v>
      </c>
      <c r="AP2372" s="2">
        <v>44926</v>
      </c>
      <c r="AQ2372">
        <v>4.96</v>
      </c>
      <c r="AR2372">
        <v>-0.5</v>
      </c>
      <c r="AS2372" s="2">
        <v>44770</v>
      </c>
      <c r="AT2372" t="s">
        <v>49</v>
      </c>
      <c r="AU2372" s="1">
        <v>44845.425497685188</v>
      </c>
      <c r="AV2372">
        <v>64.156000000000006</v>
      </c>
      <c r="AW2372">
        <v>2022</v>
      </c>
      <c r="AX2372" t="s">
        <v>494</v>
      </c>
      <c r="AY2372">
        <v>-9.5821435251574202E-2</v>
      </c>
      <c r="AZ2372">
        <v>-1536.88</v>
      </c>
      <c r="BA2372">
        <v>64.16</v>
      </c>
      <c r="BB2372">
        <v>250</v>
      </c>
      <c r="BC2372">
        <v>250</v>
      </c>
      <c r="BD2372">
        <v>0.12</v>
      </c>
      <c r="BE2372">
        <v>-0.14122697454179201</v>
      </c>
      <c r="BF2372" s="2">
        <v>44726</v>
      </c>
      <c r="BG2372">
        <v>87</v>
      </c>
      <c r="BH2372" t="s">
        <v>584</v>
      </c>
      <c r="BI2372">
        <v>44.72</v>
      </c>
      <c r="BJ2372">
        <v>9.02</v>
      </c>
      <c r="BK2372" t="s">
        <v>584</v>
      </c>
      <c r="BL2372" s="1">
        <v>45941.425729166665</v>
      </c>
      <c r="BM2372">
        <v>2239</v>
      </c>
      <c r="BN2372">
        <v>2370</v>
      </c>
      <c r="BO2372">
        <v>2370</v>
      </c>
      <c r="BP2372" t="s">
        <v>106</v>
      </c>
      <c r="BQ2372" t="s">
        <v>51</v>
      </c>
      <c r="BR2372">
        <v>0.51200000000000001</v>
      </c>
      <c r="BS2372">
        <v>4</v>
      </c>
      <c r="BV2372" s="9" t="str">
        <f>TEXT(Table1[[#This Row],[CLOSE_DATE]],"YYYYMMDD")&amp;TEXT(Table1[[#This Row],[OPEN_DATE]],"YYYYMMDD")&amp;Table1[[#This Row],[SYMBOL]]</f>
        <v>2022101320221011SI</v>
      </c>
      <c r="BW2372" t="str">
        <f>IFERROR(VLOOKUP(Table1[[#This Row],[Key]],ownlog!$A:$E,MATCH(BW$1,ownlog!$1:$1,0),FALSE),"")</f>
        <v/>
      </c>
      <c r="BX2372" t="str">
        <f>IFERROR(VLOOKUP(Table1[[#This Row],[Key]],ownlog!$A:$E,MATCH(BX$1,ownlog!$1:$1,0),FALSE),"")</f>
        <v/>
      </c>
      <c r="BY2372" t="str">
        <f>IFERROR(VLOOKUP(Table1[[#This Row],[Key]],ownlog!$A:$E,MATCH(BY$1,ownlog!$1:$1,0),FALSE),"")</f>
        <v/>
      </c>
      <c r="BZ2372" t="str">
        <f>IFERROR(VLOOKUP(Table1[[#This Row],[Key]],ownlog!$A:$E,MATCH(BZ$1,ownlog!$1:$1,0),FALSE),"")</f>
        <v/>
      </c>
    </row>
    <row r="2373" spans="1:78" x14ac:dyDescent="0.3">
      <c r="A2373">
        <v>2371</v>
      </c>
      <c r="B2373">
        <v>0.35399999999999998</v>
      </c>
      <c r="C2373">
        <v>-0.7409</v>
      </c>
      <c r="D2373" s="1">
        <v>44840</v>
      </c>
      <c r="E2373">
        <v>0.23919299999999999</v>
      </c>
      <c r="F2373">
        <v>0.213256</v>
      </c>
      <c r="G2373">
        <v>0.54754999999999998</v>
      </c>
      <c r="H2373">
        <v>0.99999899999999997</v>
      </c>
      <c r="I2373">
        <v>0.23593799999999901</v>
      </c>
      <c r="J2373">
        <v>0.47679623428270501</v>
      </c>
      <c r="K2373">
        <v>0.275354267729369</v>
      </c>
      <c r="L2373">
        <v>-0.30835699999999999</v>
      </c>
      <c r="M2373">
        <v>0.376075251006037</v>
      </c>
      <c r="N2373" s="2">
        <v>44840</v>
      </c>
      <c r="O2373">
        <v>3783.28</v>
      </c>
      <c r="P2373">
        <v>3790.93</v>
      </c>
      <c r="Q2373">
        <v>3585.62</v>
      </c>
      <c r="R2373" t="s">
        <v>58</v>
      </c>
      <c r="S2373">
        <v>3</v>
      </c>
      <c r="T2373" t="s">
        <v>494</v>
      </c>
      <c r="U2373" s="4">
        <v>26079.35</v>
      </c>
      <c r="V2373" t="s">
        <v>200</v>
      </c>
      <c r="W2373" t="s">
        <v>48</v>
      </c>
      <c r="X2373" s="1">
        <v>44847.561724537038</v>
      </c>
      <c r="Y2373">
        <v>69.240200000000002</v>
      </c>
      <c r="Z2373">
        <v>3588.84008789062</v>
      </c>
      <c r="AA2373">
        <v>4179.0321557617099</v>
      </c>
      <c r="AB2373">
        <v>33.630001068115199</v>
      </c>
      <c r="AC2373" t="s">
        <v>494</v>
      </c>
      <c r="AD2373" t="s">
        <v>580</v>
      </c>
      <c r="AE2373">
        <v>2.65</v>
      </c>
      <c r="AF2373">
        <v>-5.6492778000000001</v>
      </c>
      <c r="AG2373" t="s">
        <v>582</v>
      </c>
      <c r="AH2373" s="4">
        <v>70.16</v>
      </c>
      <c r="AI2373" s="2">
        <v>44845</v>
      </c>
      <c r="AJ2373" s="2">
        <v>44845</v>
      </c>
      <c r="AK2373">
        <v>1</v>
      </c>
      <c r="AL2373">
        <v>-0.78</v>
      </c>
      <c r="AM2373" s="4">
        <v>1</v>
      </c>
      <c r="AN2373" s="4">
        <v>1</v>
      </c>
      <c r="AO2373" t="s">
        <v>52</v>
      </c>
      <c r="AP2373" s="2">
        <v>44561</v>
      </c>
      <c r="AQ2373">
        <v>1</v>
      </c>
      <c r="AR2373">
        <v>0.1</v>
      </c>
      <c r="AS2373" s="2">
        <v>44719</v>
      </c>
      <c r="AT2373" t="s">
        <v>49</v>
      </c>
      <c r="AU2373" s="1">
        <v>44845.42564814815</v>
      </c>
      <c r="AV2373">
        <v>65.204999999999998</v>
      </c>
      <c r="AW2373">
        <v>2022</v>
      </c>
      <c r="AX2373" t="s">
        <v>494</v>
      </c>
      <c r="AY2373">
        <v>-6.20734606241852E-2</v>
      </c>
      <c r="AZ2373">
        <v>-1619</v>
      </c>
      <c r="BA2373">
        <v>65.209999999999994</v>
      </c>
      <c r="BB2373">
        <v>400</v>
      </c>
      <c r="BC2373">
        <v>400</v>
      </c>
      <c r="BD2373">
        <v>0.1</v>
      </c>
      <c r="BE2373">
        <v>-0.14122697454179201</v>
      </c>
      <c r="BF2373" s="2">
        <v>44318</v>
      </c>
      <c r="BG2373">
        <v>95</v>
      </c>
      <c r="BH2373" t="s">
        <v>581</v>
      </c>
      <c r="BI2373">
        <v>18.18</v>
      </c>
      <c r="BJ2373">
        <v>18.18</v>
      </c>
      <c r="BK2373" t="s">
        <v>581</v>
      </c>
      <c r="BL2373" s="1">
        <v>45941.425659722219</v>
      </c>
      <c r="BM2373">
        <v>2234</v>
      </c>
      <c r="BN2373">
        <v>2371</v>
      </c>
      <c r="BO2373">
        <v>2371</v>
      </c>
      <c r="BP2373" t="s">
        <v>106</v>
      </c>
      <c r="BQ2373" t="s">
        <v>51</v>
      </c>
      <c r="BR2373">
        <v>0.51200000000000001</v>
      </c>
      <c r="BS2373">
        <v>8</v>
      </c>
      <c r="BV2373" s="9" t="str">
        <f>TEXT(Table1[[#This Row],[CLOSE_DATE]],"YYYYMMDD")&amp;TEXT(Table1[[#This Row],[OPEN_DATE]],"YYYYMMDD")&amp;Table1[[#This Row],[SYMBOL]]</f>
        <v>2022101320221011COIN</v>
      </c>
      <c r="BW2373" t="str">
        <f>IFERROR(VLOOKUP(Table1[[#This Row],[Key]],ownlog!$A:$E,MATCH(BW$1,ownlog!$1:$1,0),FALSE),"")</f>
        <v/>
      </c>
      <c r="BX2373" t="str">
        <f>IFERROR(VLOOKUP(Table1[[#This Row],[Key]],ownlog!$A:$E,MATCH(BX$1,ownlog!$1:$1,0),FALSE),"")</f>
        <v/>
      </c>
      <c r="BY2373" t="str">
        <f>IFERROR(VLOOKUP(Table1[[#This Row],[Key]],ownlog!$A:$E,MATCH(BY$1,ownlog!$1:$1,0),FALSE),"")</f>
        <v/>
      </c>
      <c r="BZ2373" t="str">
        <f>IFERROR(VLOOKUP(Table1[[#This Row],[Key]],ownlog!$A:$E,MATCH(BZ$1,ownlog!$1:$1,0),FALSE),"")</f>
        <v/>
      </c>
    </row>
    <row r="2374" spans="1:78" x14ac:dyDescent="0.3">
      <c r="A2374">
        <v>2372</v>
      </c>
      <c r="B2374">
        <v>-0.17</v>
      </c>
      <c r="C2374">
        <v>1</v>
      </c>
      <c r="D2374" s="1">
        <v>44840</v>
      </c>
      <c r="E2374">
        <v>0.23919299999999999</v>
      </c>
      <c r="F2374">
        <v>0.213256</v>
      </c>
      <c r="G2374">
        <v>0.54754999999999998</v>
      </c>
      <c r="H2374">
        <v>0.99999899999999997</v>
      </c>
      <c r="I2374">
        <v>0.23593799999999901</v>
      </c>
      <c r="J2374">
        <v>0.47679623428270501</v>
      </c>
      <c r="K2374">
        <v>0.275354267729369</v>
      </c>
      <c r="L2374">
        <v>-0.30835699999999999</v>
      </c>
      <c r="M2374">
        <v>0.376075251006037</v>
      </c>
      <c r="N2374" s="2">
        <v>44840</v>
      </c>
      <c r="O2374">
        <v>3783.28</v>
      </c>
      <c r="P2374">
        <v>3790.93</v>
      </c>
      <c r="Q2374">
        <v>3585.62</v>
      </c>
      <c r="R2374" t="s">
        <v>50</v>
      </c>
      <c r="S2374">
        <v>3</v>
      </c>
      <c r="T2374" t="s">
        <v>494</v>
      </c>
      <c r="U2374" s="4">
        <v>-20034</v>
      </c>
      <c r="V2374" t="s">
        <v>200</v>
      </c>
      <c r="W2374" t="s">
        <v>49</v>
      </c>
      <c r="X2374" s="1">
        <v>45000.496550925927</v>
      </c>
      <c r="Y2374">
        <v>70.768212500000004</v>
      </c>
      <c r="Z2374">
        <v>3577.03002929687</v>
      </c>
      <c r="AA2374">
        <v>4172.96135620117</v>
      </c>
      <c r="AB2374">
        <v>33.569999694824197</v>
      </c>
      <c r="AC2374" t="s">
        <v>494</v>
      </c>
      <c r="AD2374" t="s">
        <v>675</v>
      </c>
      <c r="AE2374">
        <v>1</v>
      </c>
      <c r="AF2374">
        <v>-7.8533748399999999</v>
      </c>
      <c r="AG2374" t="s">
        <v>528</v>
      </c>
      <c r="AH2374" s="4">
        <v>99</v>
      </c>
      <c r="AI2374" s="2">
        <v>44846</v>
      </c>
      <c r="AJ2374" s="2">
        <v>44846</v>
      </c>
      <c r="AK2374">
        <v>2</v>
      </c>
      <c r="AL2374">
        <v>0.22</v>
      </c>
      <c r="AM2374" s="4">
        <v>17.43</v>
      </c>
      <c r="AN2374" s="4">
        <v>22.35</v>
      </c>
      <c r="AO2374" t="s">
        <v>52</v>
      </c>
      <c r="AP2374" s="2">
        <v>44926</v>
      </c>
      <c r="AQ2374">
        <v>21.28</v>
      </c>
      <c r="AR2374">
        <v>1.4999999999999999E-2</v>
      </c>
      <c r="AS2374" s="2">
        <v>44733</v>
      </c>
      <c r="AT2374" t="s">
        <v>48</v>
      </c>
      <c r="AU2374" s="1">
        <v>44846.630208333336</v>
      </c>
      <c r="AV2374">
        <v>100.16500000000001</v>
      </c>
      <c r="AW2374">
        <v>2022</v>
      </c>
      <c r="AX2374" t="s">
        <v>494</v>
      </c>
      <c r="AY2374">
        <v>-0.29385763490241101</v>
      </c>
      <c r="AZ2374">
        <v>-5886.85</v>
      </c>
      <c r="BA2374">
        <v>100.17</v>
      </c>
      <c r="BB2374">
        <v>200</v>
      </c>
      <c r="BC2374">
        <v>200</v>
      </c>
      <c r="BD2374">
        <v>0.12</v>
      </c>
      <c r="BE2374">
        <v>-0.14280777511124501</v>
      </c>
      <c r="BF2374" s="2">
        <v>44583</v>
      </c>
      <c r="BG2374">
        <v>82</v>
      </c>
      <c r="BH2374" t="s">
        <v>122</v>
      </c>
      <c r="BI2374">
        <v>321.06</v>
      </c>
      <c r="BJ2374">
        <v>15.09</v>
      </c>
      <c r="BK2374" t="s">
        <v>122</v>
      </c>
      <c r="BL2374" s="3">
        <v>0.63020833333333337</v>
      </c>
      <c r="BM2374">
        <v>2295</v>
      </c>
      <c r="BN2374">
        <v>2372</v>
      </c>
      <c r="BO2374">
        <v>2372</v>
      </c>
      <c r="BP2374" t="s">
        <v>106</v>
      </c>
      <c r="BQ2374" t="s">
        <v>51</v>
      </c>
      <c r="BR2374">
        <v>0.51200000000000001</v>
      </c>
      <c r="BS2374">
        <v>4</v>
      </c>
      <c r="BV2374" s="9" t="str">
        <f>TEXT(Table1[[#This Row],[CLOSE_DATE]],"YYYYMMDD")&amp;TEXT(Table1[[#This Row],[OPEN_DATE]],"YYYYMMDD")&amp;Table1[[#This Row],[SYMBOL]]</f>
        <v>2023031520221012CHK</v>
      </c>
      <c r="BW2374" t="str">
        <f>IFERROR(VLOOKUP(Table1[[#This Row],[Key]],ownlog!$A:$E,MATCH(BW$1,ownlog!$1:$1,0),FALSE),"")</f>
        <v/>
      </c>
      <c r="BX2374" t="str">
        <f>IFERROR(VLOOKUP(Table1[[#This Row],[Key]],ownlog!$A:$E,MATCH(BX$1,ownlog!$1:$1,0),FALSE),"")</f>
        <v/>
      </c>
      <c r="BY2374" t="str">
        <f>IFERROR(VLOOKUP(Table1[[#This Row],[Key]],ownlog!$A:$E,MATCH(BY$1,ownlog!$1:$1,0),FALSE),"")</f>
        <v/>
      </c>
      <c r="BZ2374" t="str">
        <f>IFERROR(VLOOKUP(Table1[[#This Row],[Key]],ownlog!$A:$E,MATCH(BZ$1,ownlog!$1:$1,0),FALSE),"")</f>
        <v/>
      </c>
    </row>
    <row r="2375" spans="1:78" x14ac:dyDescent="0.3">
      <c r="A2375">
        <v>2373</v>
      </c>
      <c r="B2375">
        <v>-0.17</v>
      </c>
      <c r="C2375">
        <v>2</v>
      </c>
      <c r="D2375" s="1">
        <v>44840</v>
      </c>
      <c r="E2375">
        <v>0.23919299999999999</v>
      </c>
      <c r="F2375">
        <v>0.213256</v>
      </c>
      <c r="G2375">
        <v>0.54754999999999998</v>
      </c>
      <c r="H2375">
        <v>0.99999899999999997</v>
      </c>
      <c r="I2375">
        <v>0.23593799999999901</v>
      </c>
      <c r="J2375">
        <v>0.47679623428270501</v>
      </c>
      <c r="K2375">
        <v>0.275354267729369</v>
      </c>
      <c r="L2375">
        <v>-0.30835699999999999</v>
      </c>
      <c r="M2375">
        <v>0.376075251006037</v>
      </c>
      <c r="N2375" s="2">
        <v>44840</v>
      </c>
      <c r="O2375">
        <v>3783.28</v>
      </c>
      <c r="P2375">
        <v>3790.93</v>
      </c>
      <c r="Q2375">
        <v>3585.62</v>
      </c>
      <c r="R2375" t="s">
        <v>50</v>
      </c>
      <c r="S2375">
        <v>3</v>
      </c>
      <c r="T2375" t="s">
        <v>494</v>
      </c>
      <c r="U2375" s="4">
        <v>-19633.5</v>
      </c>
      <c r="V2375" t="s">
        <v>200</v>
      </c>
      <c r="W2375" t="s">
        <v>49</v>
      </c>
      <c r="X2375" s="1">
        <v>45000.496608796297</v>
      </c>
      <c r="Y2375">
        <v>56.605363333</v>
      </c>
      <c r="Z2375">
        <v>3577.03002929687</v>
      </c>
      <c r="AA2375">
        <v>4172.96135620117</v>
      </c>
      <c r="AB2375">
        <v>33.569999694824197</v>
      </c>
      <c r="AC2375" t="s">
        <v>494</v>
      </c>
      <c r="AD2375" t="s">
        <v>560</v>
      </c>
      <c r="AE2375">
        <v>1.5</v>
      </c>
      <c r="AF2375">
        <v>-9.8967643600000006</v>
      </c>
      <c r="AG2375" t="s">
        <v>292</v>
      </c>
      <c r="AH2375" s="4">
        <v>65</v>
      </c>
      <c r="AI2375" s="2">
        <v>44846</v>
      </c>
      <c r="AJ2375" s="2">
        <v>44846</v>
      </c>
      <c r="AK2375">
        <v>2</v>
      </c>
      <c r="AL2375">
        <v>0.22</v>
      </c>
      <c r="AM2375" s="4">
        <v>8.33</v>
      </c>
      <c r="AN2375" s="4">
        <v>8.33</v>
      </c>
      <c r="AO2375" t="s">
        <v>52</v>
      </c>
      <c r="AP2375" s="2">
        <v>44926</v>
      </c>
      <c r="AQ2375">
        <v>8.33</v>
      </c>
      <c r="AR2375">
        <v>0.03</v>
      </c>
      <c r="AS2375" s="2">
        <v>44725</v>
      </c>
      <c r="AT2375" t="s">
        <v>48</v>
      </c>
      <c r="AU2375" s="1">
        <v>44846.630312499998</v>
      </c>
      <c r="AV2375">
        <v>65.439566666999994</v>
      </c>
      <c r="AW2375">
        <v>2022</v>
      </c>
      <c r="AX2375" t="s">
        <v>494</v>
      </c>
      <c r="AY2375">
        <v>-0.135361532038795</v>
      </c>
      <c r="AZ2375">
        <v>-2657.4</v>
      </c>
      <c r="BA2375">
        <v>65.44</v>
      </c>
      <c r="BB2375">
        <v>300</v>
      </c>
      <c r="BC2375">
        <v>300</v>
      </c>
      <c r="BD2375">
        <v>0.12</v>
      </c>
      <c r="BE2375">
        <v>-0.14280777511124501</v>
      </c>
      <c r="BF2375" s="2">
        <v>42222</v>
      </c>
      <c r="BG2375">
        <v>55</v>
      </c>
      <c r="BH2375" t="s">
        <v>291</v>
      </c>
      <c r="BI2375">
        <v>145.29</v>
      </c>
      <c r="BJ2375">
        <v>17.440000000000001</v>
      </c>
      <c r="BK2375" t="s">
        <v>291</v>
      </c>
      <c r="BL2375" s="3">
        <v>0.63037037037037036</v>
      </c>
      <c r="BM2375">
        <v>2301</v>
      </c>
      <c r="BN2375">
        <v>2373</v>
      </c>
      <c r="BO2375">
        <v>2373</v>
      </c>
      <c r="BP2375" t="s">
        <v>106</v>
      </c>
      <c r="BQ2375" t="s">
        <v>51</v>
      </c>
      <c r="BR2375">
        <v>0.51200000000000001</v>
      </c>
      <c r="BS2375">
        <v>6</v>
      </c>
      <c r="BV2375" s="9" t="str">
        <f>TEXT(Table1[[#This Row],[CLOSE_DATE]],"YYYYMMDD")&amp;TEXT(Table1[[#This Row],[OPEN_DATE]],"YYYYMMDD")&amp;Table1[[#This Row],[SYMBOL]]</f>
        <v>2023031520221012OXY</v>
      </c>
      <c r="BW2375" t="str">
        <f>IFERROR(VLOOKUP(Table1[[#This Row],[Key]],ownlog!$A:$E,MATCH(BW$1,ownlog!$1:$1,0),FALSE),"")</f>
        <v/>
      </c>
      <c r="BX2375" t="str">
        <f>IFERROR(VLOOKUP(Table1[[#This Row],[Key]],ownlog!$A:$E,MATCH(BX$1,ownlog!$1:$1,0),FALSE),"")</f>
        <v/>
      </c>
      <c r="BY2375" t="str">
        <f>IFERROR(VLOOKUP(Table1[[#This Row],[Key]],ownlog!$A:$E,MATCH(BY$1,ownlog!$1:$1,0),FALSE),"")</f>
        <v/>
      </c>
      <c r="BZ2375" t="str">
        <f>IFERROR(VLOOKUP(Table1[[#This Row],[Key]],ownlog!$A:$E,MATCH(BZ$1,ownlog!$1:$1,0),FALSE),"")</f>
        <v/>
      </c>
    </row>
    <row r="2376" spans="1:78" x14ac:dyDescent="0.3">
      <c r="A2376">
        <v>2374</v>
      </c>
      <c r="B2376">
        <v>0.3352</v>
      </c>
      <c r="C2376">
        <v>-0.71779999999999999</v>
      </c>
      <c r="D2376" s="1">
        <v>44847</v>
      </c>
      <c r="E2376">
        <v>0.20364699999999999</v>
      </c>
      <c r="F2376">
        <v>0.23708199999999999</v>
      </c>
      <c r="G2376">
        <v>0.55927099999999996</v>
      </c>
      <c r="H2376">
        <v>1</v>
      </c>
      <c r="I2376">
        <v>0.21972724999999901</v>
      </c>
      <c r="J2376">
        <v>0.47679623428270501</v>
      </c>
      <c r="K2376">
        <v>0.275354267729369</v>
      </c>
      <c r="L2376">
        <v>-0.355623999999999</v>
      </c>
      <c r="M2376">
        <v>0.376075251006037</v>
      </c>
      <c r="N2376" s="2">
        <v>44847</v>
      </c>
      <c r="O2376">
        <v>3783.28</v>
      </c>
      <c r="P2376">
        <v>3790.93</v>
      </c>
      <c r="Q2376">
        <v>3585.62</v>
      </c>
      <c r="R2376" t="s">
        <v>58</v>
      </c>
      <c r="S2376">
        <v>3</v>
      </c>
      <c r="T2376" t="s">
        <v>494</v>
      </c>
      <c r="U2376" s="4">
        <v>14070.65</v>
      </c>
      <c r="V2376" t="s">
        <v>200</v>
      </c>
      <c r="W2376" t="s">
        <v>48</v>
      </c>
      <c r="X2376" s="1">
        <v>44916.466064814813</v>
      </c>
      <c r="Y2376">
        <v>36.01</v>
      </c>
      <c r="Z2376">
        <v>3719.97998046875</v>
      </c>
      <c r="AA2376">
        <v>4150.5943041992095</v>
      </c>
      <c r="AB2376">
        <v>30.5</v>
      </c>
      <c r="AC2376" t="s">
        <v>494</v>
      </c>
      <c r="AD2376" t="s">
        <v>580</v>
      </c>
      <c r="AE2376">
        <v>1.35</v>
      </c>
      <c r="AF2376">
        <v>-2.3482487999999999</v>
      </c>
      <c r="AG2376" t="s">
        <v>582</v>
      </c>
      <c r="AH2376" s="4">
        <v>64.41</v>
      </c>
      <c r="AI2376" s="2">
        <v>44852</v>
      </c>
      <c r="AJ2376" s="2">
        <v>44852</v>
      </c>
      <c r="AK2376">
        <v>1</v>
      </c>
      <c r="AL2376">
        <v>-0.8</v>
      </c>
      <c r="AM2376" s="4">
        <v>1</v>
      </c>
      <c r="AN2376" s="4">
        <v>1</v>
      </c>
      <c r="AO2376" t="s">
        <v>52</v>
      </c>
      <c r="AP2376" s="2">
        <v>44561</v>
      </c>
      <c r="AQ2376">
        <v>1</v>
      </c>
      <c r="AR2376">
        <v>0.1</v>
      </c>
      <c r="AS2376" s="2">
        <v>44852</v>
      </c>
      <c r="AT2376" t="s">
        <v>49</v>
      </c>
      <c r="AU2376" s="1">
        <v>44852.413576388892</v>
      </c>
      <c r="AV2376">
        <v>70.36</v>
      </c>
      <c r="AW2376">
        <v>2022</v>
      </c>
      <c r="AX2376" t="s">
        <v>494</v>
      </c>
      <c r="AY2376">
        <v>0.488132461625923</v>
      </c>
      <c r="AZ2376">
        <v>6869</v>
      </c>
      <c r="BA2376">
        <v>70.36</v>
      </c>
      <c r="BB2376">
        <v>200</v>
      </c>
      <c r="BC2376">
        <v>200</v>
      </c>
      <c r="BD2376">
        <v>0.1</v>
      </c>
      <c r="BE2376">
        <v>-0.103747630380258</v>
      </c>
      <c r="BF2376" s="2">
        <v>44318</v>
      </c>
      <c r="BG2376">
        <v>86</v>
      </c>
      <c r="BH2376" t="s">
        <v>581</v>
      </c>
      <c r="BI2376">
        <v>18.18</v>
      </c>
      <c r="BJ2376">
        <v>18.18</v>
      </c>
      <c r="BK2376" t="s">
        <v>581</v>
      </c>
      <c r="BL2376" s="3">
        <v>45948.413576388892</v>
      </c>
      <c r="BM2376">
        <v>2271</v>
      </c>
      <c r="BN2376">
        <v>2374</v>
      </c>
      <c r="BO2376">
        <v>2374</v>
      </c>
      <c r="BP2376" t="s">
        <v>106</v>
      </c>
      <c r="BQ2376" t="s">
        <v>51</v>
      </c>
      <c r="BR2376">
        <v>0.51200000000000001</v>
      </c>
      <c r="BS2376">
        <v>8</v>
      </c>
      <c r="BV2376" s="9" t="str">
        <f>TEXT(Table1[[#This Row],[CLOSE_DATE]],"YYYYMMDD")&amp;TEXT(Table1[[#This Row],[OPEN_DATE]],"YYYYMMDD")&amp;Table1[[#This Row],[SYMBOL]]</f>
        <v>2022122120221018COIN</v>
      </c>
      <c r="BW2376" t="str">
        <f>IFERROR(VLOOKUP(Table1[[#This Row],[Key]],ownlog!$A:$E,MATCH(BW$1,ownlog!$1:$1,0),FALSE),"")</f>
        <v/>
      </c>
      <c r="BX2376" t="str">
        <f>IFERROR(VLOOKUP(Table1[[#This Row],[Key]],ownlog!$A:$E,MATCH(BX$1,ownlog!$1:$1,0),FALSE),"")</f>
        <v/>
      </c>
      <c r="BY2376" t="str">
        <f>IFERROR(VLOOKUP(Table1[[#This Row],[Key]],ownlog!$A:$E,MATCH(BY$1,ownlog!$1:$1,0),FALSE),"")</f>
        <v/>
      </c>
      <c r="BZ2376" t="str">
        <f>IFERROR(VLOOKUP(Table1[[#This Row],[Key]],ownlog!$A:$E,MATCH(BZ$1,ownlog!$1:$1,0),FALSE),"")</f>
        <v/>
      </c>
    </row>
    <row r="2377" spans="1:78" x14ac:dyDescent="0.3">
      <c r="A2377">
        <v>2375</v>
      </c>
      <c r="B2377">
        <v>0.28029999999999999</v>
      </c>
      <c r="C2377">
        <v>-0.44340000000000002</v>
      </c>
      <c r="D2377" s="1">
        <v>44847</v>
      </c>
      <c r="E2377">
        <v>0.20364699999999999</v>
      </c>
      <c r="F2377">
        <v>0.23708199999999999</v>
      </c>
      <c r="G2377">
        <v>0.55927099999999996</v>
      </c>
      <c r="H2377">
        <v>1</v>
      </c>
      <c r="I2377">
        <v>0.21972724999999901</v>
      </c>
      <c r="J2377">
        <v>0.47679623428270501</v>
      </c>
      <c r="K2377">
        <v>0.275354267729369</v>
      </c>
      <c r="L2377">
        <v>-0.355623999999999</v>
      </c>
      <c r="M2377">
        <v>0.376075251006037</v>
      </c>
      <c r="N2377" s="2">
        <v>44847</v>
      </c>
      <c r="O2377">
        <v>3783.28</v>
      </c>
      <c r="P2377">
        <v>3790.93</v>
      </c>
      <c r="Q2377">
        <v>3585.62</v>
      </c>
      <c r="R2377" t="s">
        <v>58</v>
      </c>
      <c r="S2377">
        <v>3</v>
      </c>
      <c r="T2377" t="s">
        <v>494</v>
      </c>
      <c r="U2377" s="4">
        <v>11239.2</v>
      </c>
      <c r="V2377" t="s">
        <v>207</v>
      </c>
      <c r="W2377" t="s">
        <v>48</v>
      </c>
      <c r="X2377" s="1">
        <v>44930.532800925925</v>
      </c>
      <c r="Y2377">
        <v>31.795000000000002</v>
      </c>
      <c r="Z2377">
        <v>3719.97998046875</v>
      </c>
      <c r="AA2377">
        <v>4150.5943041992095</v>
      </c>
      <c r="AB2377">
        <v>30.5</v>
      </c>
      <c r="AC2377" t="s">
        <v>494</v>
      </c>
      <c r="AD2377" t="s">
        <v>566</v>
      </c>
      <c r="AE2377">
        <v>1.8</v>
      </c>
      <c r="AF2377">
        <v>-2.7964188999999999</v>
      </c>
      <c r="AG2377" t="s">
        <v>565</v>
      </c>
      <c r="AH2377" s="4" t="s">
        <v>494</v>
      </c>
      <c r="AI2377" s="2">
        <v>44852</v>
      </c>
      <c r="AJ2377" s="2">
        <v>44852</v>
      </c>
      <c r="AK2377">
        <v>1</v>
      </c>
      <c r="AL2377" t="s">
        <v>494</v>
      </c>
      <c r="AM2377" s="4" t="s">
        <v>494</v>
      </c>
      <c r="AN2377" s="4" t="s">
        <v>494</v>
      </c>
      <c r="AO2377" t="s">
        <v>52</v>
      </c>
      <c r="AP2377" s="2" t="s">
        <v>494</v>
      </c>
      <c r="AQ2377">
        <v>-10</v>
      </c>
      <c r="AR2377">
        <v>-3</v>
      </c>
      <c r="AS2377" s="2" t="s">
        <v>567</v>
      </c>
      <c r="AT2377" t="s">
        <v>49</v>
      </c>
      <c r="AU2377" s="1">
        <v>44852.413958333331</v>
      </c>
      <c r="AV2377">
        <v>37.47</v>
      </c>
      <c r="AW2377">
        <v>2022</v>
      </c>
      <c r="AX2377" t="s">
        <v>494</v>
      </c>
      <c r="AY2377">
        <v>0.151187616760074</v>
      </c>
      <c r="AZ2377">
        <v>1133</v>
      </c>
      <c r="BA2377">
        <v>37.47</v>
      </c>
      <c r="BB2377">
        <v>300</v>
      </c>
      <c r="BC2377">
        <v>200</v>
      </c>
      <c r="BD2377">
        <v>-3</v>
      </c>
      <c r="BE2377">
        <v>-0.103747630380258</v>
      </c>
      <c r="BF2377" s="2">
        <v>44159</v>
      </c>
      <c r="BG2377">
        <v>46</v>
      </c>
      <c r="BH2377" t="s">
        <v>541</v>
      </c>
      <c r="BI2377">
        <v>20</v>
      </c>
      <c r="BJ2377">
        <v>-4</v>
      </c>
      <c r="BK2377" t="s">
        <v>541</v>
      </c>
      <c r="BL2377" s="3">
        <v>45948.413958333331</v>
      </c>
      <c r="BM2377">
        <v>2277</v>
      </c>
      <c r="BN2377">
        <v>2376</v>
      </c>
      <c r="BO2377">
        <v>2375</v>
      </c>
      <c r="BP2377" t="s">
        <v>106</v>
      </c>
      <c r="BQ2377" t="s">
        <v>51</v>
      </c>
      <c r="BR2377">
        <v>0.51200000000000001</v>
      </c>
      <c r="BS2377">
        <v>6</v>
      </c>
      <c r="BV2377" s="9" t="str">
        <f>TEXT(Table1[[#This Row],[CLOSE_DATE]],"YYYYMMDD")&amp;TEXT(Table1[[#This Row],[OPEN_DATE]],"YYYYMMDD")&amp;Table1[[#This Row],[SYMBOL]]</f>
        <v>2023010420221018ARKK</v>
      </c>
      <c r="BW2377" t="str">
        <f>IFERROR(VLOOKUP(Table1[[#This Row],[Key]],ownlog!$A:$E,MATCH(BW$1,ownlog!$1:$1,0),FALSE),"")</f>
        <v/>
      </c>
      <c r="BX2377" t="str">
        <f>IFERROR(VLOOKUP(Table1[[#This Row],[Key]],ownlog!$A:$E,MATCH(BX$1,ownlog!$1:$1,0),FALSE),"")</f>
        <v/>
      </c>
      <c r="BY2377" t="str">
        <f>IFERROR(VLOOKUP(Table1[[#This Row],[Key]],ownlog!$A:$E,MATCH(BY$1,ownlog!$1:$1,0),FALSE),"")</f>
        <v/>
      </c>
      <c r="BZ2377" t="str">
        <f>IFERROR(VLOOKUP(Table1[[#This Row],[Key]],ownlog!$A:$E,MATCH(BZ$1,ownlog!$1:$1,0),FALSE),"")</f>
        <v/>
      </c>
    </row>
    <row r="2378" spans="1:78" x14ac:dyDescent="0.3">
      <c r="A2378">
        <v>2376</v>
      </c>
      <c r="B2378">
        <v>0.28029999999999999</v>
      </c>
      <c r="C2378">
        <v>-0.44340000000000002</v>
      </c>
      <c r="D2378" s="1">
        <v>44847</v>
      </c>
      <c r="E2378">
        <v>0.20364699999999999</v>
      </c>
      <c r="F2378">
        <v>0.23708199999999999</v>
      </c>
      <c r="G2378">
        <v>0.55927099999999996</v>
      </c>
      <c r="H2378">
        <v>1</v>
      </c>
      <c r="I2378">
        <v>0.21972724999999901</v>
      </c>
      <c r="J2378">
        <v>0.47679623428270501</v>
      </c>
      <c r="K2378">
        <v>0.275354267729369</v>
      </c>
      <c r="L2378">
        <v>-0.355623999999999</v>
      </c>
      <c r="M2378">
        <v>0.376075251006037</v>
      </c>
      <c r="N2378" s="2">
        <v>44847</v>
      </c>
      <c r="O2378">
        <v>3783.28</v>
      </c>
      <c r="P2378">
        <v>3790.93</v>
      </c>
      <c r="Q2378">
        <v>3585.62</v>
      </c>
      <c r="R2378" t="s">
        <v>58</v>
      </c>
      <c r="S2378">
        <v>3</v>
      </c>
      <c r="T2378" t="s">
        <v>494</v>
      </c>
      <c r="U2378" s="4">
        <v>11239.2</v>
      </c>
      <c r="V2378" t="s">
        <v>207</v>
      </c>
      <c r="W2378" t="s">
        <v>48</v>
      </c>
      <c r="X2378" s="1">
        <v>45090.542731481481</v>
      </c>
      <c r="Y2378">
        <v>44.219000000000001</v>
      </c>
      <c r="Z2378">
        <v>3719.97998046875</v>
      </c>
      <c r="AA2378">
        <v>4150.5943041992095</v>
      </c>
      <c r="AB2378">
        <v>30.5</v>
      </c>
      <c r="AC2378" t="s">
        <v>494</v>
      </c>
      <c r="AD2378" t="s">
        <v>566</v>
      </c>
      <c r="AE2378">
        <v>1.8</v>
      </c>
      <c r="AF2378">
        <v>-6.2964188999999999</v>
      </c>
      <c r="AG2378" t="s">
        <v>565</v>
      </c>
      <c r="AH2378" s="4" t="s">
        <v>494</v>
      </c>
      <c r="AI2378" s="2">
        <v>44852</v>
      </c>
      <c r="AJ2378" s="2">
        <v>44852</v>
      </c>
      <c r="AK2378">
        <v>1</v>
      </c>
      <c r="AL2378" t="s">
        <v>494</v>
      </c>
      <c r="AM2378" s="4" t="s">
        <v>494</v>
      </c>
      <c r="AN2378" s="4" t="s">
        <v>494</v>
      </c>
      <c r="AO2378" t="s">
        <v>52</v>
      </c>
      <c r="AP2378" s="2" t="s">
        <v>494</v>
      </c>
      <c r="AQ2378">
        <v>-10</v>
      </c>
      <c r="AR2378">
        <v>-3</v>
      </c>
      <c r="AS2378" s="2" t="s">
        <v>567</v>
      </c>
      <c r="AT2378" t="s">
        <v>49</v>
      </c>
      <c r="AU2378" s="1">
        <v>44852.413958333331</v>
      </c>
      <c r="AV2378">
        <v>37.47</v>
      </c>
      <c r="AW2378">
        <v>2022</v>
      </c>
      <c r="AX2378" t="s">
        <v>494</v>
      </c>
      <c r="AY2378">
        <v>-0.18134507606084799</v>
      </c>
      <c r="AZ2378">
        <v>-679.5</v>
      </c>
      <c r="BA2378">
        <v>37.47</v>
      </c>
      <c r="BB2378">
        <v>300</v>
      </c>
      <c r="BC2378">
        <v>100</v>
      </c>
      <c r="BD2378">
        <v>-3</v>
      </c>
      <c r="BE2378">
        <v>-0.103747630380258</v>
      </c>
      <c r="BF2378" s="2">
        <v>44159</v>
      </c>
      <c r="BG2378">
        <v>46</v>
      </c>
      <c r="BH2378" t="s">
        <v>541</v>
      </c>
      <c r="BI2378">
        <v>20</v>
      </c>
      <c r="BJ2378">
        <v>-4</v>
      </c>
      <c r="BK2378" t="s">
        <v>541</v>
      </c>
      <c r="BL2378" s="1">
        <v>45948.413958333331</v>
      </c>
      <c r="BM2378">
        <v>2349</v>
      </c>
      <c r="BN2378">
        <v>2375</v>
      </c>
      <c r="BO2378">
        <v>2376</v>
      </c>
      <c r="BP2378" t="s">
        <v>106</v>
      </c>
      <c r="BQ2378" t="s">
        <v>51</v>
      </c>
      <c r="BR2378">
        <v>0.51200000000000001</v>
      </c>
      <c r="BS2378">
        <v>6</v>
      </c>
      <c r="BV2378" s="9" t="str">
        <f>TEXT(Table1[[#This Row],[CLOSE_DATE]],"YYYYMMDD")&amp;TEXT(Table1[[#This Row],[OPEN_DATE]],"YYYYMMDD")&amp;Table1[[#This Row],[SYMBOL]]</f>
        <v>2023061320221018ARKK</v>
      </c>
      <c r="BW2378" t="str">
        <f>IFERROR(VLOOKUP(Table1[[#This Row],[Key]],ownlog!$A:$E,MATCH(BW$1,ownlog!$1:$1,0),FALSE),"")</f>
        <v/>
      </c>
      <c r="BX2378" t="str">
        <f>IFERROR(VLOOKUP(Table1[[#This Row],[Key]],ownlog!$A:$E,MATCH(BX$1,ownlog!$1:$1,0),FALSE),"")</f>
        <v/>
      </c>
      <c r="BY2378" t="str">
        <f>IFERROR(VLOOKUP(Table1[[#This Row],[Key]],ownlog!$A:$E,MATCH(BY$1,ownlog!$1:$1,0),FALSE),"")</f>
        <v/>
      </c>
      <c r="BZ2378" t="str">
        <f>IFERROR(VLOOKUP(Table1[[#This Row],[Key]],ownlog!$A:$E,MATCH(BZ$1,ownlog!$1:$1,0),FALSE),"")</f>
        <v/>
      </c>
    </row>
    <row r="2379" spans="1:78" x14ac:dyDescent="0.3">
      <c r="A2379">
        <v>2377</v>
      </c>
      <c r="B2379">
        <v>0.3352</v>
      </c>
      <c r="C2379">
        <v>-0.71779999999999999</v>
      </c>
      <c r="D2379" s="1">
        <v>44847</v>
      </c>
      <c r="E2379">
        <v>0.20364699999999999</v>
      </c>
      <c r="F2379">
        <v>0.23708199999999999</v>
      </c>
      <c r="G2379">
        <v>0.55927099999999996</v>
      </c>
      <c r="H2379">
        <v>1</v>
      </c>
      <c r="I2379">
        <v>0.21972724999999901</v>
      </c>
      <c r="J2379">
        <v>0.47679623428270501</v>
      </c>
      <c r="K2379">
        <v>0.275354267729369</v>
      </c>
      <c r="L2379">
        <v>-0.355623999999999</v>
      </c>
      <c r="M2379">
        <v>0.376075251006037</v>
      </c>
      <c r="N2379" s="2">
        <v>44847</v>
      </c>
      <c r="O2379">
        <v>3783.28</v>
      </c>
      <c r="P2379">
        <v>3790.93</v>
      </c>
      <c r="Q2379">
        <v>3585.62</v>
      </c>
      <c r="R2379" t="s">
        <v>58</v>
      </c>
      <c r="S2379">
        <v>3</v>
      </c>
      <c r="T2379" t="s">
        <v>494</v>
      </c>
      <c r="U2379" s="4">
        <v>14070.65</v>
      </c>
      <c r="V2379" t="s">
        <v>200</v>
      </c>
      <c r="W2379" t="s">
        <v>48</v>
      </c>
      <c r="X2379" s="1">
        <v>44930.532511574071</v>
      </c>
      <c r="Y2379">
        <v>38.145000000000003</v>
      </c>
      <c r="Z2379">
        <v>3719.97998046875</v>
      </c>
      <c r="AA2379">
        <v>4150.5943041992095</v>
      </c>
      <c r="AB2379">
        <v>30.5</v>
      </c>
      <c r="AC2379" t="s">
        <v>494</v>
      </c>
      <c r="AD2379" t="s">
        <v>580</v>
      </c>
      <c r="AE2379">
        <v>1.35</v>
      </c>
      <c r="AF2379">
        <v>-3.6736778499999998</v>
      </c>
      <c r="AG2379" t="s">
        <v>582</v>
      </c>
      <c r="AH2379" s="4">
        <v>64.41</v>
      </c>
      <c r="AI2379" s="2">
        <v>44852</v>
      </c>
      <c r="AJ2379" s="2">
        <v>44852</v>
      </c>
      <c r="AK2379">
        <v>1</v>
      </c>
      <c r="AL2379">
        <v>-0.8</v>
      </c>
      <c r="AM2379" s="4">
        <v>1</v>
      </c>
      <c r="AN2379" s="4">
        <v>1</v>
      </c>
      <c r="AO2379" t="s">
        <v>52</v>
      </c>
      <c r="AP2379" s="2">
        <v>44561</v>
      </c>
      <c r="AQ2379">
        <v>1</v>
      </c>
      <c r="AR2379">
        <v>0.1</v>
      </c>
      <c r="AS2379" s="2">
        <v>44852</v>
      </c>
      <c r="AT2379" t="s">
        <v>49</v>
      </c>
      <c r="AU2379" s="1">
        <v>44852.421805555554</v>
      </c>
      <c r="AV2379">
        <v>70.165000000000006</v>
      </c>
      <c r="AW2379">
        <v>2022</v>
      </c>
      <c r="AX2379" t="s">
        <v>494</v>
      </c>
      <c r="AY2379">
        <v>0.45599657949119898</v>
      </c>
      <c r="AZ2379">
        <v>3199.5</v>
      </c>
      <c r="BA2379">
        <v>70.36</v>
      </c>
      <c r="BB2379">
        <v>200</v>
      </c>
      <c r="BC2379">
        <v>100</v>
      </c>
      <c r="BD2379">
        <v>0.1</v>
      </c>
      <c r="BE2379">
        <v>-0.103747630380258</v>
      </c>
      <c r="BF2379" s="2">
        <v>44318</v>
      </c>
      <c r="BG2379">
        <v>86</v>
      </c>
      <c r="BH2379" t="s">
        <v>581</v>
      </c>
      <c r="BI2379">
        <v>18.18</v>
      </c>
      <c r="BJ2379">
        <v>18.18</v>
      </c>
      <c r="BK2379" t="s">
        <v>581</v>
      </c>
      <c r="BL2379" s="3">
        <v>45948.413576388892</v>
      </c>
      <c r="BM2379">
        <v>2272</v>
      </c>
      <c r="BN2379">
        <v>2377</v>
      </c>
      <c r="BO2379">
        <v>2377</v>
      </c>
      <c r="BP2379" t="s">
        <v>106</v>
      </c>
      <c r="BQ2379" t="s">
        <v>51</v>
      </c>
      <c r="BR2379">
        <v>0.51200000000000001</v>
      </c>
      <c r="BS2379">
        <v>8</v>
      </c>
      <c r="BV2379" s="9" t="str">
        <f>TEXT(Table1[[#This Row],[CLOSE_DATE]],"YYYYMMDD")&amp;TEXT(Table1[[#This Row],[OPEN_DATE]],"YYYYMMDD")&amp;Table1[[#This Row],[SYMBOL]]</f>
        <v>2023010420221018COIN</v>
      </c>
      <c r="BW2379" t="str">
        <f>IFERROR(VLOOKUP(Table1[[#This Row],[Key]],ownlog!$A:$E,MATCH(BW$1,ownlog!$1:$1,0),FALSE),"")</f>
        <v/>
      </c>
      <c r="BX2379" t="str">
        <f>IFERROR(VLOOKUP(Table1[[#This Row],[Key]],ownlog!$A:$E,MATCH(BX$1,ownlog!$1:$1,0),FALSE),"")</f>
        <v/>
      </c>
      <c r="BY2379" t="str">
        <f>IFERROR(VLOOKUP(Table1[[#This Row],[Key]],ownlog!$A:$E,MATCH(BY$1,ownlog!$1:$1,0),FALSE),"")</f>
        <v/>
      </c>
      <c r="BZ2379" t="str">
        <f>IFERROR(VLOOKUP(Table1[[#This Row],[Key]],ownlog!$A:$E,MATCH(BZ$1,ownlog!$1:$1,0),FALSE),"")</f>
        <v/>
      </c>
    </row>
    <row r="2380" spans="1:78" x14ac:dyDescent="0.3">
      <c r="A2380">
        <v>2378</v>
      </c>
      <c r="B2380">
        <v>0.60260000000000002</v>
      </c>
      <c r="C2380">
        <v>-0.63080000000000003</v>
      </c>
      <c r="D2380" s="1">
        <v>44847</v>
      </c>
      <c r="E2380">
        <v>0.20364699999999999</v>
      </c>
      <c r="F2380">
        <v>0.23708199999999999</v>
      </c>
      <c r="G2380">
        <v>0.55927099999999996</v>
      </c>
      <c r="H2380">
        <v>1</v>
      </c>
      <c r="I2380">
        <v>0.21972724999999901</v>
      </c>
      <c r="J2380">
        <v>0.47679623428270501</v>
      </c>
      <c r="K2380">
        <v>0.275354267729369</v>
      </c>
      <c r="L2380">
        <v>-0.355623999999999</v>
      </c>
      <c r="M2380">
        <v>0.376075251006037</v>
      </c>
      <c r="N2380" s="2">
        <v>44847</v>
      </c>
      <c r="O2380">
        <v>3783.28</v>
      </c>
      <c r="P2380">
        <v>3790.93</v>
      </c>
      <c r="Q2380">
        <v>3585.62</v>
      </c>
      <c r="R2380" t="s">
        <v>58</v>
      </c>
      <c r="S2380">
        <v>3</v>
      </c>
      <c r="T2380" t="s">
        <v>494</v>
      </c>
      <c r="U2380" s="4">
        <v>7846.57</v>
      </c>
      <c r="V2380" t="s">
        <v>216</v>
      </c>
      <c r="W2380" t="s">
        <v>48</v>
      </c>
      <c r="X2380" s="1">
        <v>44930.533599537041</v>
      </c>
      <c r="Y2380">
        <v>9.9847166670000007</v>
      </c>
      <c r="Z2380">
        <v>3719.97998046875</v>
      </c>
      <c r="AA2380">
        <v>4150.5943041992095</v>
      </c>
      <c r="AB2380">
        <v>30.5</v>
      </c>
      <c r="AC2380" t="s">
        <v>494</v>
      </c>
      <c r="AD2380" t="s">
        <v>631</v>
      </c>
      <c r="AE2380">
        <v>2.23</v>
      </c>
      <c r="AF2380">
        <v>-5.2317415269999996</v>
      </c>
      <c r="AG2380" t="s">
        <v>632</v>
      </c>
      <c r="AH2380" s="4">
        <v>18.72</v>
      </c>
      <c r="AI2380" s="2">
        <v>44852</v>
      </c>
      <c r="AJ2380" s="2">
        <v>44852</v>
      </c>
      <c r="AK2380">
        <v>1</v>
      </c>
      <c r="AL2380">
        <v>0.7</v>
      </c>
      <c r="AM2380" s="4">
        <v>0.3</v>
      </c>
      <c r="AN2380" s="4">
        <v>0.39</v>
      </c>
      <c r="AO2380" t="s">
        <v>52</v>
      </c>
      <c r="AP2380" s="2">
        <v>45107</v>
      </c>
      <c r="AQ2380">
        <v>0.32</v>
      </c>
      <c r="AR2380">
        <v>0.2</v>
      </c>
      <c r="AS2380" s="2">
        <v>44852</v>
      </c>
      <c r="AT2380" t="s">
        <v>49</v>
      </c>
      <c r="AU2380" s="1">
        <v>44852.426620370374</v>
      </c>
      <c r="AV2380">
        <v>19.6224375</v>
      </c>
      <c r="AW2380">
        <v>2022</v>
      </c>
      <c r="AX2380" t="s">
        <v>494</v>
      </c>
      <c r="AY2380">
        <v>0.490892122856806</v>
      </c>
      <c r="AZ2380">
        <v>3853</v>
      </c>
      <c r="BA2380">
        <v>19.62</v>
      </c>
      <c r="BB2380">
        <v>400</v>
      </c>
      <c r="BC2380">
        <v>400</v>
      </c>
      <c r="BD2380">
        <v>0.12</v>
      </c>
      <c r="BE2380">
        <v>-0.103747630380258</v>
      </c>
      <c r="BF2380" s="2">
        <v>44720</v>
      </c>
      <c r="BG2380">
        <v>30</v>
      </c>
      <c r="BH2380" t="s">
        <v>583</v>
      </c>
      <c r="BI2380">
        <v>6.91</v>
      </c>
      <c r="BJ2380">
        <v>21.42</v>
      </c>
      <c r="BK2380" t="s">
        <v>583</v>
      </c>
      <c r="BL2380" s="3">
        <v>45948.426655092589</v>
      </c>
      <c r="BM2380">
        <v>2282</v>
      </c>
      <c r="BN2380">
        <v>2378</v>
      </c>
      <c r="BO2380">
        <v>2378</v>
      </c>
      <c r="BP2380" t="s">
        <v>106</v>
      </c>
      <c r="BQ2380" t="s">
        <v>51</v>
      </c>
      <c r="BR2380">
        <v>0.51200000000000001</v>
      </c>
      <c r="BS2380">
        <v>4</v>
      </c>
      <c r="BV2380" s="9" t="str">
        <f>TEXT(Table1[[#This Row],[CLOSE_DATE]],"YYYYMMDD")&amp;TEXT(Table1[[#This Row],[OPEN_DATE]],"YYYYMMDD")&amp;Table1[[#This Row],[SYMBOL]]</f>
        <v>2023010420221018AFRM</v>
      </c>
      <c r="BW2380" t="str">
        <f>IFERROR(VLOOKUP(Table1[[#This Row],[Key]],ownlog!$A:$E,MATCH(BW$1,ownlog!$1:$1,0),FALSE),"")</f>
        <v/>
      </c>
      <c r="BX2380" t="str">
        <f>IFERROR(VLOOKUP(Table1[[#This Row],[Key]],ownlog!$A:$E,MATCH(BX$1,ownlog!$1:$1,0),FALSE),"")</f>
        <v/>
      </c>
      <c r="BY2380" t="str">
        <f>IFERROR(VLOOKUP(Table1[[#This Row],[Key]],ownlog!$A:$E,MATCH(BY$1,ownlog!$1:$1,0),FALSE),"")</f>
        <v/>
      </c>
      <c r="BZ2380" t="str">
        <f>IFERROR(VLOOKUP(Table1[[#This Row],[Key]],ownlog!$A:$E,MATCH(BZ$1,ownlog!$1:$1,0),FALSE),"")</f>
        <v/>
      </c>
    </row>
    <row r="2381" spans="1:78" x14ac:dyDescent="0.3">
      <c r="A2381">
        <v>2379</v>
      </c>
      <c r="B2381">
        <v>0.21659999999999999</v>
      </c>
      <c r="C2381">
        <v>-0.60329999999999995</v>
      </c>
      <c r="D2381" s="1">
        <v>44854</v>
      </c>
      <c r="E2381">
        <v>0.225989</v>
      </c>
      <c r="F2381">
        <v>0.211864</v>
      </c>
      <c r="G2381">
        <v>0.56214699999999995</v>
      </c>
      <c r="H2381">
        <v>1</v>
      </c>
      <c r="I2381">
        <v>0.21334987499999999</v>
      </c>
      <c r="J2381">
        <v>0.47679623428270501</v>
      </c>
      <c r="K2381">
        <v>0.275354267729369</v>
      </c>
      <c r="L2381">
        <v>-0.33615799999999901</v>
      </c>
      <c r="M2381">
        <v>0.376075251006037</v>
      </c>
      <c r="N2381" s="2">
        <v>44854</v>
      </c>
      <c r="O2381">
        <v>3695.16</v>
      </c>
      <c r="P2381">
        <v>3719.98</v>
      </c>
      <c r="Q2381">
        <v>3491.58</v>
      </c>
      <c r="R2381" t="s">
        <v>58</v>
      </c>
      <c r="S2381">
        <v>3</v>
      </c>
      <c r="T2381" t="s">
        <v>494</v>
      </c>
      <c r="U2381" s="4">
        <v>10936.21</v>
      </c>
      <c r="V2381" t="s">
        <v>207</v>
      </c>
      <c r="W2381" t="s">
        <v>48</v>
      </c>
      <c r="X2381" s="1">
        <v>45090.542731481481</v>
      </c>
      <c r="Y2381">
        <v>44.219000000000001</v>
      </c>
      <c r="Z2381">
        <v>3859.11010742187</v>
      </c>
      <c r="AA2381">
        <v>4126.1262060546796</v>
      </c>
      <c r="AB2381">
        <v>28.459999084472599</v>
      </c>
      <c r="AC2381" t="s">
        <v>494</v>
      </c>
      <c r="AD2381" t="s">
        <v>566</v>
      </c>
      <c r="AE2381">
        <v>1.79</v>
      </c>
      <c r="AF2381">
        <v>-6.2894801999999999</v>
      </c>
      <c r="AG2381" t="s">
        <v>565</v>
      </c>
      <c r="AH2381" s="4" t="s">
        <v>494</v>
      </c>
      <c r="AI2381" s="2">
        <v>44859</v>
      </c>
      <c r="AJ2381" s="2">
        <v>44859</v>
      </c>
      <c r="AK2381">
        <v>1</v>
      </c>
      <c r="AL2381" t="s">
        <v>494</v>
      </c>
      <c r="AM2381" s="4" t="s">
        <v>494</v>
      </c>
      <c r="AN2381" s="4" t="s">
        <v>494</v>
      </c>
      <c r="AO2381" t="s">
        <v>52</v>
      </c>
      <c r="AP2381" s="2" t="s">
        <v>494</v>
      </c>
      <c r="AQ2381">
        <v>44849</v>
      </c>
      <c r="AR2381">
        <v>-3</v>
      </c>
      <c r="AS2381" s="2">
        <v>44859</v>
      </c>
      <c r="AT2381" t="s">
        <v>49</v>
      </c>
      <c r="AU2381" s="1">
        <v>44859.400694444441</v>
      </c>
      <c r="AV2381">
        <v>36.46</v>
      </c>
      <c r="AW2381">
        <v>2022</v>
      </c>
      <c r="AX2381" t="s">
        <v>494</v>
      </c>
      <c r="AY2381">
        <v>-0.21324739440482701</v>
      </c>
      <c r="AZ2381">
        <v>-2332.5</v>
      </c>
      <c r="BA2381">
        <v>36.46</v>
      </c>
      <c r="BB2381">
        <v>300</v>
      </c>
      <c r="BC2381">
        <v>300</v>
      </c>
      <c r="BD2381">
        <v>-3</v>
      </c>
      <c r="BE2381">
        <v>-6.4713507367029299E-2</v>
      </c>
      <c r="BF2381" s="2">
        <v>44159</v>
      </c>
      <c r="BG2381">
        <v>46</v>
      </c>
      <c r="BH2381" t="s">
        <v>541</v>
      </c>
      <c r="BI2381">
        <v>15</v>
      </c>
      <c r="BJ2381">
        <v>-4</v>
      </c>
      <c r="BK2381" t="s">
        <v>541</v>
      </c>
      <c r="BL2381" s="3">
        <v>45955.400694444441</v>
      </c>
      <c r="BM2381">
        <v>2350</v>
      </c>
      <c r="BN2381">
        <v>2379</v>
      </c>
      <c r="BO2381">
        <v>2379</v>
      </c>
      <c r="BP2381" t="s">
        <v>106</v>
      </c>
      <c r="BQ2381" t="s">
        <v>51</v>
      </c>
      <c r="BR2381">
        <v>0.51200000000000001</v>
      </c>
      <c r="BS2381">
        <v>6</v>
      </c>
      <c r="BV2381" s="9" t="str">
        <f>TEXT(Table1[[#This Row],[CLOSE_DATE]],"YYYYMMDD")&amp;TEXT(Table1[[#This Row],[OPEN_DATE]],"YYYYMMDD")&amp;Table1[[#This Row],[SYMBOL]]</f>
        <v>2023061320221025ARKK</v>
      </c>
      <c r="BW2381" t="str">
        <f>IFERROR(VLOOKUP(Table1[[#This Row],[Key]],ownlog!$A:$E,MATCH(BW$1,ownlog!$1:$1,0),FALSE),"")</f>
        <v/>
      </c>
      <c r="BX2381" t="str">
        <f>IFERROR(VLOOKUP(Table1[[#This Row],[Key]],ownlog!$A:$E,MATCH(BX$1,ownlog!$1:$1,0),FALSE),"")</f>
        <v/>
      </c>
      <c r="BY2381" t="str">
        <f>IFERROR(VLOOKUP(Table1[[#This Row],[Key]],ownlog!$A:$E,MATCH(BY$1,ownlog!$1:$1,0),FALSE),"")</f>
        <v/>
      </c>
      <c r="BZ2381" t="str">
        <f>IFERROR(VLOOKUP(Table1[[#This Row],[Key]],ownlog!$A:$E,MATCH(BZ$1,ownlog!$1:$1,0),FALSE),"")</f>
        <v/>
      </c>
    </row>
    <row r="2382" spans="1:78" x14ac:dyDescent="0.3">
      <c r="A2382">
        <v>2380</v>
      </c>
      <c r="B2382">
        <v>0.1459</v>
      </c>
      <c r="C2382">
        <v>-0.76549999999999996</v>
      </c>
      <c r="D2382" s="1">
        <v>44854</v>
      </c>
      <c r="E2382">
        <v>0.225989</v>
      </c>
      <c r="F2382">
        <v>0.211864</v>
      </c>
      <c r="G2382">
        <v>0.56214699999999995</v>
      </c>
      <c r="H2382">
        <v>1</v>
      </c>
      <c r="I2382">
        <v>0.21334987499999999</v>
      </c>
      <c r="J2382">
        <v>0.47679623428270501</v>
      </c>
      <c r="K2382">
        <v>0.275354267729369</v>
      </c>
      <c r="L2382">
        <v>-0.33615799999999901</v>
      </c>
      <c r="M2382">
        <v>0.376075251006037</v>
      </c>
      <c r="N2382" s="2">
        <v>44854</v>
      </c>
      <c r="O2382">
        <v>3695.16</v>
      </c>
      <c r="P2382">
        <v>3719.98</v>
      </c>
      <c r="Q2382">
        <v>3491.58</v>
      </c>
      <c r="R2382" t="s">
        <v>58</v>
      </c>
      <c r="S2382">
        <v>3</v>
      </c>
      <c r="T2382" t="s">
        <v>494</v>
      </c>
      <c r="U2382" s="4">
        <v>6817.83</v>
      </c>
      <c r="V2382" t="s">
        <v>200</v>
      </c>
      <c r="W2382" t="s">
        <v>48</v>
      </c>
      <c r="X2382" s="1">
        <v>44930.532511574071</v>
      </c>
      <c r="Y2382">
        <v>38.145000000000003</v>
      </c>
      <c r="Z2382">
        <v>3859.11010742187</v>
      </c>
      <c r="AA2382">
        <v>4126.1262060546796</v>
      </c>
      <c r="AB2382">
        <v>28.459999084472599</v>
      </c>
      <c r="AC2382" t="s">
        <v>494</v>
      </c>
      <c r="AD2382" t="s">
        <v>580</v>
      </c>
      <c r="AE2382">
        <v>1.17</v>
      </c>
      <c r="AF2382">
        <v>-3.6691550999999998</v>
      </c>
      <c r="AG2382" t="s">
        <v>582</v>
      </c>
      <c r="AH2382" s="4">
        <v>75.05</v>
      </c>
      <c r="AI2382" s="2">
        <v>44859</v>
      </c>
      <c r="AJ2382" s="2">
        <v>44859</v>
      </c>
      <c r="AK2382">
        <v>1</v>
      </c>
      <c r="AL2382">
        <v>-0.82</v>
      </c>
      <c r="AM2382" s="4">
        <v>1</v>
      </c>
      <c r="AN2382" s="4">
        <v>1</v>
      </c>
      <c r="AO2382" t="s">
        <v>52</v>
      </c>
      <c r="AP2382" s="2">
        <v>44561</v>
      </c>
      <c r="AQ2382">
        <v>1</v>
      </c>
      <c r="AR2382">
        <v>0.1</v>
      </c>
      <c r="AS2382" s="2">
        <v>44852</v>
      </c>
      <c r="AT2382" t="s">
        <v>49</v>
      </c>
      <c r="AU2382" s="1">
        <v>44859.400752314818</v>
      </c>
      <c r="AV2382">
        <v>68.19</v>
      </c>
      <c r="AW2382">
        <v>2022</v>
      </c>
      <c r="AX2382" t="s">
        <v>494</v>
      </c>
      <c r="AY2382">
        <v>0.44016717993840698</v>
      </c>
      <c r="AZ2382">
        <v>3001.5</v>
      </c>
      <c r="BA2382">
        <v>68.19</v>
      </c>
      <c r="BB2382">
        <v>100</v>
      </c>
      <c r="BC2382">
        <v>100</v>
      </c>
      <c r="BD2382">
        <v>0.1</v>
      </c>
      <c r="BE2382">
        <v>-6.4713507367029299E-2</v>
      </c>
      <c r="BF2382" s="2">
        <v>44318</v>
      </c>
      <c r="BG2382">
        <v>86</v>
      </c>
      <c r="BH2382" t="s">
        <v>581</v>
      </c>
      <c r="BI2382">
        <v>18.18</v>
      </c>
      <c r="BJ2382">
        <v>18.18</v>
      </c>
      <c r="BK2382" t="s">
        <v>581</v>
      </c>
      <c r="BL2382" s="3">
        <v>45955.400752314818</v>
      </c>
      <c r="BM2382">
        <v>2273</v>
      </c>
      <c r="BN2382">
        <v>2380</v>
      </c>
      <c r="BO2382">
        <v>2380</v>
      </c>
      <c r="BP2382" t="s">
        <v>106</v>
      </c>
      <c r="BQ2382" t="s">
        <v>51</v>
      </c>
      <c r="BR2382">
        <v>0.51200000000000001</v>
      </c>
      <c r="BS2382">
        <v>8</v>
      </c>
      <c r="BV2382" s="9" t="str">
        <f>TEXT(Table1[[#This Row],[CLOSE_DATE]],"YYYYMMDD")&amp;TEXT(Table1[[#This Row],[OPEN_DATE]],"YYYYMMDD")&amp;Table1[[#This Row],[SYMBOL]]</f>
        <v>2023010420221025COIN</v>
      </c>
      <c r="BW2382" t="str">
        <f>IFERROR(VLOOKUP(Table1[[#This Row],[Key]],ownlog!$A:$E,MATCH(BW$1,ownlog!$1:$1,0),FALSE),"")</f>
        <v/>
      </c>
      <c r="BX2382" t="str">
        <f>IFERROR(VLOOKUP(Table1[[#This Row],[Key]],ownlog!$A:$E,MATCH(BX$1,ownlog!$1:$1,0),FALSE),"")</f>
        <v/>
      </c>
      <c r="BY2382" t="str">
        <f>IFERROR(VLOOKUP(Table1[[#This Row],[Key]],ownlog!$A:$E,MATCH(BY$1,ownlog!$1:$1,0),FALSE),"")</f>
        <v/>
      </c>
      <c r="BZ2382" t="str">
        <f>IFERROR(VLOOKUP(Table1[[#This Row],[Key]],ownlog!$A:$E,MATCH(BZ$1,ownlog!$1:$1,0),FALSE),"")</f>
        <v/>
      </c>
    </row>
    <row r="2383" spans="1:78" x14ac:dyDescent="0.3">
      <c r="A2383">
        <v>2381</v>
      </c>
      <c r="B2383">
        <v>0.3972</v>
      </c>
      <c r="C2383">
        <v>-0.6008</v>
      </c>
      <c r="D2383" s="1">
        <v>44854</v>
      </c>
      <c r="E2383">
        <v>0.225989</v>
      </c>
      <c r="F2383">
        <v>0.211864</v>
      </c>
      <c r="G2383">
        <v>0.56214699999999995</v>
      </c>
      <c r="H2383">
        <v>1</v>
      </c>
      <c r="I2383">
        <v>0.21334987499999999</v>
      </c>
      <c r="J2383">
        <v>0.47679623428270501</v>
      </c>
      <c r="K2383">
        <v>0.275354267729369</v>
      </c>
      <c r="L2383">
        <v>-0.33615799999999901</v>
      </c>
      <c r="M2383">
        <v>0.376075251006037</v>
      </c>
      <c r="N2383" s="2">
        <v>44854</v>
      </c>
      <c r="O2383">
        <v>3695.16</v>
      </c>
      <c r="P2383">
        <v>3719.98</v>
      </c>
      <c r="Q2383">
        <v>3491.58</v>
      </c>
      <c r="R2383" t="s">
        <v>58</v>
      </c>
      <c r="S2383">
        <v>3</v>
      </c>
      <c r="T2383" t="s">
        <v>494</v>
      </c>
      <c r="U2383" s="4">
        <v>7514.63</v>
      </c>
      <c r="V2383" t="s">
        <v>494</v>
      </c>
      <c r="W2383" t="s">
        <v>48</v>
      </c>
      <c r="X2383" s="1">
        <v>44930.532581018517</v>
      </c>
      <c r="Y2383">
        <v>13.195</v>
      </c>
      <c r="Z2383">
        <v>3859.11010742187</v>
      </c>
      <c r="AA2383">
        <v>4126.1262060546796</v>
      </c>
      <c r="AB2383">
        <v>28.459999084472599</v>
      </c>
      <c r="AC2383" t="s">
        <v>494</v>
      </c>
      <c r="AD2383" t="s">
        <v>676</v>
      </c>
      <c r="AE2383">
        <v>7.87</v>
      </c>
      <c r="AF2383">
        <v>-15.367265250000001</v>
      </c>
      <c r="AG2383" t="s">
        <v>677</v>
      </c>
      <c r="AH2383" s="4">
        <v>5.01</v>
      </c>
      <c r="AI2383" s="2">
        <v>44859</v>
      </c>
      <c r="AJ2383" s="2">
        <v>44859</v>
      </c>
      <c r="AK2383">
        <v>1</v>
      </c>
      <c r="AL2383" t="s">
        <v>494</v>
      </c>
      <c r="AM2383" s="4" t="s">
        <v>494</v>
      </c>
      <c r="AN2383" s="4" t="s">
        <v>494</v>
      </c>
      <c r="AO2383" t="s">
        <v>52</v>
      </c>
      <c r="AP2383" s="2" t="s">
        <v>494</v>
      </c>
      <c r="AQ2383" t="s">
        <v>494</v>
      </c>
      <c r="AR2383">
        <v>0.1</v>
      </c>
      <c r="AS2383" s="2" t="s">
        <v>494</v>
      </c>
      <c r="AT2383" t="s">
        <v>49</v>
      </c>
      <c r="AU2383" s="1">
        <v>44859.651446759257</v>
      </c>
      <c r="AV2383">
        <v>5.0149999999999997</v>
      </c>
      <c r="AW2383">
        <v>2022</v>
      </c>
      <c r="AX2383" t="s">
        <v>494</v>
      </c>
      <c r="AY2383">
        <v>-1.6321036889331999</v>
      </c>
      <c r="AZ2383">
        <v>-12277.5</v>
      </c>
      <c r="BA2383">
        <v>5.0199999999999996</v>
      </c>
      <c r="BB2383">
        <v>1500</v>
      </c>
      <c r="BC2383">
        <v>1500</v>
      </c>
      <c r="BD2383">
        <v>0.12</v>
      </c>
      <c r="BE2383">
        <v>-6.4713507367029299E-2</v>
      </c>
      <c r="BF2383" s="2">
        <v>42176</v>
      </c>
      <c r="BG2383">
        <v>7</v>
      </c>
      <c r="BH2383" t="s">
        <v>678</v>
      </c>
      <c r="BI2383">
        <v>2</v>
      </c>
      <c r="BJ2383">
        <v>20.745000000000001</v>
      </c>
      <c r="BK2383" t="s">
        <v>678</v>
      </c>
      <c r="BL2383" s="3">
        <v>45955.651608796295</v>
      </c>
      <c r="BM2383">
        <v>2276</v>
      </c>
      <c r="BN2383">
        <v>2381</v>
      </c>
      <c r="BO2383">
        <v>2381</v>
      </c>
      <c r="BP2383" t="s">
        <v>106</v>
      </c>
      <c r="BQ2383" t="s">
        <v>51</v>
      </c>
      <c r="BR2383">
        <v>0.51200000000000001</v>
      </c>
      <c r="BS2383">
        <v>6</v>
      </c>
      <c r="BV2383" s="9" t="str">
        <f>TEXT(Table1[[#This Row],[CLOSE_DATE]],"YYYYMMDD")&amp;TEXT(Table1[[#This Row],[OPEN_DATE]],"YYYYMMDD")&amp;Table1[[#This Row],[SYMBOL]]</f>
        <v>2023010420221025MLCO</v>
      </c>
      <c r="BW2383" t="str">
        <f>IFERROR(VLOOKUP(Table1[[#This Row],[Key]],ownlog!$A:$E,MATCH(BW$1,ownlog!$1:$1,0),FALSE),"")</f>
        <v/>
      </c>
      <c r="BX2383" t="str">
        <f>IFERROR(VLOOKUP(Table1[[#This Row],[Key]],ownlog!$A:$E,MATCH(BX$1,ownlog!$1:$1,0),FALSE),"")</f>
        <v/>
      </c>
      <c r="BY2383" t="str">
        <f>IFERROR(VLOOKUP(Table1[[#This Row],[Key]],ownlog!$A:$E,MATCH(BY$1,ownlog!$1:$1,0),FALSE),"")</f>
        <v/>
      </c>
      <c r="BZ2383" t="str">
        <f>IFERROR(VLOOKUP(Table1[[#This Row],[Key]],ownlog!$A:$E,MATCH(BZ$1,ownlog!$1:$1,0),FALSE),"")</f>
        <v/>
      </c>
    </row>
    <row r="2384" spans="1:78" x14ac:dyDescent="0.3">
      <c r="A2384">
        <v>2382</v>
      </c>
      <c r="B2384">
        <v>0.1867</v>
      </c>
      <c r="C2384">
        <v>-0.74919999999999998</v>
      </c>
      <c r="D2384" s="1">
        <v>44861</v>
      </c>
      <c r="E2384">
        <v>0.26589600000000002</v>
      </c>
      <c r="F2384">
        <v>0.27745700000000001</v>
      </c>
      <c r="G2384">
        <v>0.45664700000000003</v>
      </c>
      <c r="H2384">
        <v>1</v>
      </c>
      <c r="I2384">
        <v>0.219189625</v>
      </c>
      <c r="J2384">
        <v>0.47679623428270501</v>
      </c>
      <c r="K2384">
        <v>0.275354267729369</v>
      </c>
      <c r="L2384">
        <v>-0.190751</v>
      </c>
      <c r="M2384">
        <v>0.376075251006037</v>
      </c>
      <c r="N2384" s="2">
        <v>44861</v>
      </c>
      <c r="O2384">
        <v>3830.6</v>
      </c>
      <c r="P2384">
        <v>3859.11</v>
      </c>
      <c r="Q2384">
        <v>3665.78</v>
      </c>
      <c r="R2384" t="s">
        <v>58</v>
      </c>
      <c r="S2384">
        <v>3</v>
      </c>
      <c r="T2384" t="s">
        <v>494</v>
      </c>
      <c r="U2384" s="4">
        <v>7265.82</v>
      </c>
      <c r="V2384" t="s">
        <v>200</v>
      </c>
      <c r="W2384" t="s">
        <v>48</v>
      </c>
      <c r="X2384" s="1">
        <v>44930.532511574071</v>
      </c>
      <c r="Y2384">
        <v>38.145000000000003</v>
      </c>
      <c r="Z2384">
        <v>3807.30004882812</v>
      </c>
      <c r="AA2384">
        <v>4117.3989074706997</v>
      </c>
      <c r="AB2384">
        <v>27.389999389648398</v>
      </c>
      <c r="AC2384" t="s">
        <v>494</v>
      </c>
      <c r="AD2384" t="s">
        <v>580</v>
      </c>
      <c r="AE2384">
        <v>1.18</v>
      </c>
      <c r="AF2384">
        <v>-3.6794142999999999</v>
      </c>
      <c r="AG2384" t="s">
        <v>582</v>
      </c>
      <c r="AH2384" s="4">
        <v>72.47</v>
      </c>
      <c r="AI2384" s="2">
        <v>44861</v>
      </c>
      <c r="AJ2384" s="2">
        <v>44861</v>
      </c>
      <c r="AK2384">
        <v>3</v>
      </c>
      <c r="AL2384">
        <v>-0.82</v>
      </c>
      <c r="AM2384" s="4">
        <v>1</v>
      </c>
      <c r="AN2384" s="4">
        <v>1</v>
      </c>
      <c r="AO2384" t="s">
        <v>52</v>
      </c>
      <c r="AP2384" s="2">
        <v>44561</v>
      </c>
      <c r="AQ2384">
        <v>1</v>
      </c>
      <c r="AR2384">
        <v>0.1</v>
      </c>
      <c r="AS2384" s="2">
        <v>44852</v>
      </c>
      <c r="AT2384" t="s">
        <v>49</v>
      </c>
      <c r="AU2384" s="1">
        <v>44861.422476851854</v>
      </c>
      <c r="AV2384">
        <v>72.67</v>
      </c>
      <c r="AW2384">
        <v>2022</v>
      </c>
      <c r="AX2384" t="s">
        <v>494</v>
      </c>
      <c r="AY2384">
        <v>0.47468006054768103</v>
      </c>
      <c r="AZ2384">
        <v>3449.5</v>
      </c>
      <c r="BA2384">
        <v>72.67</v>
      </c>
      <c r="BB2384">
        <v>100</v>
      </c>
      <c r="BC2384">
        <v>100</v>
      </c>
      <c r="BD2384">
        <v>0.1</v>
      </c>
      <c r="BE2384">
        <v>-7.5314261651919998E-2</v>
      </c>
      <c r="BF2384" s="2">
        <v>44318</v>
      </c>
      <c r="BG2384">
        <v>86</v>
      </c>
      <c r="BH2384" t="s">
        <v>581</v>
      </c>
      <c r="BI2384">
        <v>18.18</v>
      </c>
      <c r="BJ2384">
        <v>18.18</v>
      </c>
      <c r="BK2384" t="s">
        <v>581</v>
      </c>
      <c r="BL2384" s="3">
        <v>0.42247685185185185</v>
      </c>
      <c r="BM2384">
        <v>2274</v>
      </c>
      <c r="BN2384">
        <v>2382</v>
      </c>
      <c r="BO2384">
        <v>2382</v>
      </c>
      <c r="BP2384" t="s">
        <v>106</v>
      </c>
      <c r="BQ2384" t="s">
        <v>51</v>
      </c>
      <c r="BR2384">
        <v>0.51200000000000001</v>
      </c>
      <c r="BS2384">
        <v>8</v>
      </c>
      <c r="BV2384" s="9" t="str">
        <f>TEXT(Table1[[#This Row],[CLOSE_DATE]],"YYYYMMDD")&amp;TEXT(Table1[[#This Row],[OPEN_DATE]],"YYYYMMDD")&amp;Table1[[#This Row],[SYMBOL]]</f>
        <v>2023010420221027COIN</v>
      </c>
      <c r="BW2384" t="str">
        <f>IFERROR(VLOOKUP(Table1[[#This Row],[Key]],ownlog!$A:$E,MATCH(BW$1,ownlog!$1:$1,0),FALSE),"")</f>
        <v/>
      </c>
      <c r="BX2384" t="str">
        <f>IFERROR(VLOOKUP(Table1[[#This Row],[Key]],ownlog!$A:$E,MATCH(BX$1,ownlog!$1:$1,0),FALSE),"")</f>
        <v/>
      </c>
      <c r="BY2384" t="str">
        <f>IFERROR(VLOOKUP(Table1[[#This Row],[Key]],ownlog!$A:$E,MATCH(BY$1,ownlog!$1:$1,0),FALSE),"")</f>
        <v/>
      </c>
      <c r="BZ2384" t="str">
        <f>IFERROR(VLOOKUP(Table1[[#This Row],[Key]],ownlog!$A:$E,MATCH(BZ$1,ownlog!$1:$1,0),FALSE),"")</f>
        <v/>
      </c>
    </row>
    <row r="2385" spans="1:78" x14ac:dyDescent="0.3">
      <c r="A2385">
        <v>2383</v>
      </c>
      <c r="B2385">
        <v>0.47289999999999999</v>
      </c>
      <c r="C2385">
        <v>-0.71560000000000001</v>
      </c>
      <c r="D2385" s="1">
        <v>44868</v>
      </c>
      <c r="E2385">
        <v>0.30564799999999998</v>
      </c>
      <c r="F2385">
        <v>0.36544900000000002</v>
      </c>
      <c r="G2385">
        <v>0.32890399999999997</v>
      </c>
      <c r="H2385">
        <v>1.0000009999999999</v>
      </c>
      <c r="I2385">
        <v>0.23480999999999999</v>
      </c>
      <c r="J2385">
        <v>0.47679623428270501</v>
      </c>
      <c r="K2385">
        <v>0.275354267729369</v>
      </c>
      <c r="L2385">
        <v>-2.3255999999999999E-2</v>
      </c>
      <c r="M2385">
        <v>0.376075251006037</v>
      </c>
      <c r="N2385" s="2">
        <v>44868</v>
      </c>
      <c r="O2385">
        <v>3759.69</v>
      </c>
      <c r="P2385">
        <v>3911.79</v>
      </c>
      <c r="Q2385">
        <v>3758.68</v>
      </c>
      <c r="R2385" t="s">
        <v>58</v>
      </c>
      <c r="S2385">
        <v>3</v>
      </c>
      <c r="T2385" t="s">
        <v>494</v>
      </c>
      <c r="U2385" s="4">
        <v>9140.76</v>
      </c>
      <c r="V2385" t="s">
        <v>200</v>
      </c>
      <c r="W2385" t="s">
        <v>48</v>
      </c>
      <c r="X2385" s="1">
        <v>44930.532511574071</v>
      </c>
      <c r="Y2385">
        <v>38.145000000000003</v>
      </c>
      <c r="Z2385">
        <v>3748.57006835937</v>
      </c>
      <c r="AA2385">
        <v>4084.6859106445299</v>
      </c>
      <c r="AB2385">
        <v>26.090000152587798</v>
      </c>
      <c r="AC2385" t="s">
        <v>494</v>
      </c>
      <c r="AD2385" t="s">
        <v>580</v>
      </c>
      <c r="AE2385">
        <v>1.24</v>
      </c>
      <c r="AF2385">
        <v>-3.7353518000000001</v>
      </c>
      <c r="AG2385" t="s">
        <v>582</v>
      </c>
      <c r="AH2385" s="4">
        <v>50.92</v>
      </c>
      <c r="AI2385" s="2">
        <v>44874</v>
      </c>
      <c r="AJ2385" s="2">
        <v>44874</v>
      </c>
      <c r="AK2385">
        <v>2</v>
      </c>
      <c r="AL2385">
        <v>-0.86</v>
      </c>
      <c r="AM2385" s="4">
        <v>1</v>
      </c>
      <c r="AN2385" s="4">
        <v>1</v>
      </c>
      <c r="AO2385" t="s">
        <v>52</v>
      </c>
      <c r="AP2385" s="2">
        <v>44561</v>
      </c>
      <c r="AQ2385">
        <v>1</v>
      </c>
      <c r="AR2385">
        <v>0.1</v>
      </c>
      <c r="AS2385" s="2">
        <v>44852</v>
      </c>
      <c r="AT2385" t="s">
        <v>49</v>
      </c>
      <c r="AU2385" s="1">
        <v>44874.474490740744</v>
      </c>
      <c r="AV2385">
        <v>45.71</v>
      </c>
      <c r="AW2385">
        <v>2022</v>
      </c>
      <c r="AX2385" t="s">
        <v>494</v>
      </c>
      <c r="AY2385">
        <v>0.16511704222270801</v>
      </c>
      <c r="AZ2385">
        <v>1509.5</v>
      </c>
      <c r="BA2385">
        <v>45.71</v>
      </c>
      <c r="BB2385">
        <v>200</v>
      </c>
      <c r="BC2385">
        <v>200</v>
      </c>
      <c r="BD2385">
        <v>0.1</v>
      </c>
      <c r="BE2385">
        <v>-8.2286826854728601E-2</v>
      </c>
      <c r="BF2385" s="2">
        <v>44318</v>
      </c>
      <c r="BG2385">
        <v>75</v>
      </c>
      <c r="BH2385" t="s">
        <v>581</v>
      </c>
      <c r="BI2385">
        <v>14.48</v>
      </c>
      <c r="BJ2385">
        <v>14.48</v>
      </c>
      <c r="BK2385" t="s">
        <v>581</v>
      </c>
      <c r="BL2385" s="1">
        <v>45970.474490740744</v>
      </c>
      <c r="BM2385">
        <v>2275</v>
      </c>
      <c r="BN2385">
        <v>2383</v>
      </c>
      <c r="BO2385">
        <v>2383</v>
      </c>
      <c r="BP2385" t="s">
        <v>106</v>
      </c>
      <c r="BQ2385" t="s">
        <v>51</v>
      </c>
      <c r="BR2385">
        <v>0.51200000000000001</v>
      </c>
      <c r="BS2385">
        <v>8</v>
      </c>
      <c r="BV2385" s="9" t="str">
        <f>TEXT(Table1[[#This Row],[CLOSE_DATE]],"YYYYMMDD")&amp;TEXT(Table1[[#This Row],[OPEN_DATE]],"YYYYMMDD")&amp;Table1[[#This Row],[SYMBOL]]</f>
        <v>2023010420221109COIN</v>
      </c>
      <c r="BW2385" t="str">
        <f>IFERROR(VLOOKUP(Table1[[#This Row],[Key]],ownlog!$A:$E,MATCH(BW$1,ownlog!$1:$1,0),FALSE),"")</f>
        <v/>
      </c>
      <c r="BX2385" t="str">
        <f>IFERROR(VLOOKUP(Table1[[#This Row],[Key]],ownlog!$A:$E,MATCH(BX$1,ownlog!$1:$1,0),FALSE),"")</f>
        <v/>
      </c>
      <c r="BY2385" t="str">
        <f>IFERROR(VLOOKUP(Table1[[#This Row],[Key]],ownlog!$A:$E,MATCH(BY$1,ownlog!$1:$1,0),FALSE),"")</f>
        <v/>
      </c>
      <c r="BZ2385" t="str">
        <f>IFERROR(VLOOKUP(Table1[[#This Row],[Key]],ownlog!$A:$E,MATCH(BZ$1,ownlog!$1:$1,0),FALSE),"")</f>
        <v/>
      </c>
    </row>
    <row r="2386" spans="1:78" x14ac:dyDescent="0.3">
      <c r="A2386">
        <v>2384</v>
      </c>
      <c r="B2386">
        <v>0.40089999999999998</v>
      </c>
      <c r="C2386">
        <v>-0.62690000000000001</v>
      </c>
      <c r="D2386" s="1">
        <v>44875</v>
      </c>
      <c r="E2386">
        <v>0.25087100000000001</v>
      </c>
      <c r="F2386">
        <v>0.27874599999999999</v>
      </c>
      <c r="G2386">
        <v>0.470383</v>
      </c>
      <c r="H2386">
        <v>1</v>
      </c>
      <c r="I2386">
        <v>0.23350337499999901</v>
      </c>
      <c r="J2386">
        <v>0.47679623428270501</v>
      </c>
      <c r="K2386">
        <v>0.275354267729369</v>
      </c>
      <c r="L2386">
        <v>-0.21951199999999901</v>
      </c>
      <c r="M2386">
        <v>0.376075251006037</v>
      </c>
      <c r="N2386" s="2">
        <v>44875</v>
      </c>
      <c r="O2386">
        <v>3748.57</v>
      </c>
      <c r="P2386">
        <v>3859.4</v>
      </c>
      <c r="Q2386">
        <v>3698.15</v>
      </c>
      <c r="R2386" t="s">
        <v>58</v>
      </c>
      <c r="S2386">
        <v>3</v>
      </c>
      <c r="T2386" t="s">
        <v>494</v>
      </c>
      <c r="U2386" s="4">
        <v>10256.77</v>
      </c>
      <c r="V2386" t="s">
        <v>216</v>
      </c>
      <c r="W2386" t="s">
        <v>48</v>
      </c>
      <c r="X2386" s="1">
        <v>44930.533599537041</v>
      </c>
      <c r="Y2386">
        <v>9.9847166670000007</v>
      </c>
      <c r="Z2386">
        <v>3956.3701171875</v>
      </c>
      <c r="AA2386">
        <v>4082.71811035156</v>
      </c>
      <c r="AB2386">
        <v>23.530000686645501</v>
      </c>
      <c r="AC2386" t="s">
        <v>494</v>
      </c>
      <c r="AD2386" t="s">
        <v>631</v>
      </c>
      <c r="AE2386">
        <v>3.83</v>
      </c>
      <c r="AF2386">
        <v>-6.82596545</v>
      </c>
      <c r="AG2386" t="s">
        <v>632</v>
      </c>
      <c r="AH2386" s="4">
        <v>14.99</v>
      </c>
      <c r="AI2386" s="2">
        <v>44875</v>
      </c>
      <c r="AJ2386" s="2">
        <v>44875</v>
      </c>
      <c r="AK2386">
        <v>3</v>
      </c>
      <c r="AL2386">
        <v>0.63</v>
      </c>
      <c r="AM2386" s="4">
        <v>0.3</v>
      </c>
      <c r="AN2386" s="4">
        <v>0.39</v>
      </c>
      <c r="AO2386" t="s">
        <v>52</v>
      </c>
      <c r="AP2386" s="2">
        <v>45107</v>
      </c>
      <c r="AQ2386">
        <v>0.33</v>
      </c>
      <c r="AR2386">
        <v>0.2</v>
      </c>
      <c r="AS2386" s="2">
        <v>44852</v>
      </c>
      <c r="AT2386" t="s">
        <v>49</v>
      </c>
      <c r="AU2386" s="1">
        <v>44875.637418981481</v>
      </c>
      <c r="AV2386">
        <v>14.657857142999999</v>
      </c>
      <c r="AW2386">
        <v>2022</v>
      </c>
      <c r="AX2386" t="s">
        <v>494</v>
      </c>
      <c r="AY2386">
        <v>0.31757711612185002</v>
      </c>
      <c r="AZ2386">
        <v>931</v>
      </c>
      <c r="BA2386">
        <v>14.66</v>
      </c>
      <c r="BB2386">
        <v>700</v>
      </c>
      <c r="BC2386">
        <v>200</v>
      </c>
      <c r="BD2386">
        <v>0.12</v>
      </c>
      <c r="BE2386">
        <v>-3.0947028364194999E-2</v>
      </c>
      <c r="BF2386" s="2">
        <v>44720</v>
      </c>
      <c r="BG2386">
        <v>21</v>
      </c>
      <c r="BH2386" t="s">
        <v>583</v>
      </c>
      <c r="BI2386">
        <v>5.59</v>
      </c>
      <c r="BJ2386">
        <v>17.04</v>
      </c>
      <c r="BK2386" t="s">
        <v>583</v>
      </c>
      <c r="BL2386" s="1">
        <v>45971.637557870374</v>
      </c>
      <c r="BM2386">
        <v>2283</v>
      </c>
      <c r="BN2386">
        <v>2384</v>
      </c>
      <c r="BO2386">
        <v>2384</v>
      </c>
      <c r="BP2386" t="s">
        <v>106</v>
      </c>
      <c r="BQ2386" t="s">
        <v>51</v>
      </c>
      <c r="BR2386">
        <v>0.51200000000000001</v>
      </c>
      <c r="BS2386">
        <v>4</v>
      </c>
      <c r="BV2386" s="9" t="str">
        <f>TEXT(Table1[[#This Row],[CLOSE_DATE]],"YYYYMMDD")&amp;TEXT(Table1[[#This Row],[OPEN_DATE]],"YYYYMMDD")&amp;Table1[[#This Row],[SYMBOL]]</f>
        <v>2023010420221110AFRM</v>
      </c>
      <c r="BW2386" t="str">
        <f>IFERROR(VLOOKUP(Table1[[#This Row],[Key]],ownlog!$A:$E,MATCH(BW$1,ownlog!$1:$1,0),FALSE),"")</f>
        <v/>
      </c>
      <c r="BX2386" t="str">
        <f>IFERROR(VLOOKUP(Table1[[#This Row],[Key]],ownlog!$A:$E,MATCH(BX$1,ownlog!$1:$1,0),FALSE),"")</f>
        <v/>
      </c>
      <c r="BY2386" t="str">
        <f>IFERROR(VLOOKUP(Table1[[#This Row],[Key]],ownlog!$A:$E,MATCH(BY$1,ownlog!$1:$1,0),FALSE),"")</f>
        <v/>
      </c>
      <c r="BZ2386" t="str">
        <f>IFERROR(VLOOKUP(Table1[[#This Row],[Key]],ownlog!$A:$E,MATCH(BZ$1,ownlog!$1:$1,0),FALSE),"")</f>
        <v/>
      </c>
    </row>
    <row r="2387" spans="1:78" x14ac:dyDescent="0.3">
      <c r="A2387">
        <v>2385</v>
      </c>
      <c r="B2387">
        <v>0.40089999999999998</v>
      </c>
      <c r="C2387">
        <v>-0.62690000000000001</v>
      </c>
      <c r="D2387" s="1">
        <v>44875</v>
      </c>
      <c r="E2387">
        <v>0.25087100000000001</v>
      </c>
      <c r="F2387">
        <v>0.27874599999999999</v>
      </c>
      <c r="G2387">
        <v>0.470383</v>
      </c>
      <c r="H2387">
        <v>1</v>
      </c>
      <c r="I2387">
        <v>0.23350337499999901</v>
      </c>
      <c r="J2387">
        <v>0.47679623428270501</v>
      </c>
      <c r="K2387">
        <v>0.275354267729369</v>
      </c>
      <c r="L2387">
        <v>-0.21951199999999901</v>
      </c>
      <c r="M2387">
        <v>0.376075251006037</v>
      </c>
      <c r="N2387" s="2">
        <v>44875</v>
      </c>
      <c r="O2387">
        <v>3748.57</v>
      </c>
      <c r="P2387">
        <v>3859.4</v>
      </c>
      <c r="Q2387">
        <v>3698.15</v>
      </c>
      <c r="R2387" t="s">
        <v>58</v>
      </c>
      <c r="S2387">
        <v>3</v>
      </c>
      <c r="T2387" t="s">
        <v>494</v>
      </c>
      <c r="U2387" s="4">
        <v>10256.77</v>
      </c>
      <c r="V2387" t="s">
        <v>216</v>
      </c>
      <c r="W2387" t="s">
        <v>48</v>
      </c>
      <c r="X2387" s="1">
        <v>45061.490590277775</v>
      </c>
      <c r="Y2387">
        <v>12.655363333</v>
      </c>
      <c r="Z2387">
        <v>3956.3701171875</v>
      </c>
      <c r="AA2387">
        <v>4082.71811035156</v>
      </c>
      <c r="AB2387">
        <v>23.530000686645501</v>
      </c>
      <c r="AC2387" t="s">
        <v>494</v>
      </c>
      <c r="AD2387" t="s">
        <v>631</v>
      </c>
      <c r="AE2387">
        <v>3.83</v>
      </c>
      <c r="AF2387">
        <v>-18.825965450000002</v>
      </c>
      <c r="AG2387" t="s">
        <v>632</v>
      </c>
      <c r="AH2387" s="4">
        <v>14.99</v>
      </c>
      <c r="AI2387" s="2">
        <v>44875</v>
      </c>
      <c r="AJ2387" s="2">
        <v>44875</v>
      </c>
      <c r="AK2387">
        <v>3</v>
      </c>
      <c r="AL2387">
        <v>0.63</v>
      </c>
      <c r="AM2387" s="4">
        <v>0.3</v>
      </c>
      <c r="AN2387" s="4">
        <v>0.39</v>
      </c>
      <c r="AO2387" t="s">
        <v>52</v>
      </c>
      <c r="AP2387" s="2">
        <v>45107</v>
      </c>
      <c r="AQ2387">
        <v>0.33</v>
      </c>
      <c r="AR2387">
        <v>0.2</v>
      </c>
      <c r="AS2387" s="2">
        <v>44852</v>
      </c>
      <c r="AT2387" t="s">
        <v>49</v>
      </c>
      <c r="AU2387" s="1">
        <v>44875.637418981481</v>
      </c>
      <c r="AV2387">
        <v>14.657857142999999</v>
      </c>
      <c r="AW2387">
        <v>2022</v>
      </c>
      <c r="AX2387" t="s">
        <v>494</v>
      </c>
      <c r="AY2387">
        <v>0.134398908433951</v>
      </c>
      <c r="AZ2387">
        <v>985</v>
      </c>
      <c r="BA2387">
        <v>14.66</v>
      </c>
      <c r="BB2387">
        <v>700</v>
      </c>
      <c r="BC2387">
        <v>500</v>
      </c>
      <c r="BD2387">
        <v>0.12</v>
      </c>
      <c r="BE2387">
        <v>-3.0947028364194999E-2</v>
      </c>
      <c r="BF2387" s="2">
        <v>44720</v>
      </c>
      <c r="BG2387">
        <v>21</v>
      </c>
      <c r="BH2387" t="s">
        <v>583</v>
      </c>
      <c r="BI2387">
        <v>5.59</v>
      </c>
      <c r="BJ2387">
        <v>17.04</v>
      </c>
      <c r="BK2387" t="s">
        <v>583</v>
      </c>
      <c r="BL2387" s="1">
        <v>45971.637557870374</v>
      </c>
      <c r="BM2387">
        <v>2330</v>
      </c>
      <c r="BN2387">
        <v>2385</v>
      </c>
      <c r="BO2387">
        <v>2385</v>
      </c>
      <c r="BP2387" t="s">
        <v>106</v>
      </c>
      <c r="BQ2387" t="s">
        <v>51</v>
      </c>
      <c r="BR2387">
        <v>0.51200000000000001</v>
      </c>
      <c r="BS2387">
        <v>4</v>
      </c>
      <c r="BV2387" s="9" t="str">
        <f>TEXT(Table1[[#This Row],[CLOSE_DATE]],"YYYYMMDD")&amp;TEXT(Table1[[#This Row],[OPEN_DATE]],"YYYYMMDD")&amp;Table1[[#This Row],[SYMBOL]]</f>
        <v>2023051520221110AFRM</v>
      </c>
      <c r="BW2387" t="str">
        <f>IFERROR(VLOOKUP(Table1[[#This Row],[Key]],ownlog!$A:$E,MATCH(BW$1,ownlog!$1:$1,0),FALSE),"")</f>
        <v/>
      </c>
      <c r="BX2387" t="str">
        <f>IFERROR(VLOOKUP(Table1[[#This Row],[Key]],ownlog!$A:$E,MATCH(BX$1,ownlog!$1:$1,0),FALSE),"")</f>
        <v/>
      </c>
      <c r="BY2387" t="str">
        <f>IFERROR(VLOOKUP(Table1[[#This Row],[Key]],ownlog!$A:$E,MATCH(BY$1,ownlog!$1:$1,0),FALSE),"")</f>
        <v/>
      </c>
      <c r="BZ2387" t="str">
        <f>IFERROR(VLOOKUP(Table1[[#This Row],[Key]],ownlog!$A:$E,MATCH(BZ$1,ownlog!$1:$1,0),FALSE),"")</f>
        <v/>
      </c>
    </row>
    <row r="2388" spans="1:78" x14ac:dyDescent="0.3">
      <c r="A2388">
        <v>2386</v>
      </c>
      <c r="B2388">
        <v>-0.1085</v>
      </c>
      <c r="C2388">
        <v>-7.22E-2</v>
      </c>
      <c r="D2388" s="1">
        <v>44875</v>
      </c>
      <c r="E2388">
        <v>0.25087100000000001</v>
      </c>
      <c r="F2388">
        <v>0.27874599999999999</v>
      </c>
      <c r="G2388">
        <v>0.470383</v>
      </c>
      <c r="H2388">
        <v>1</v>
      </c>
      <c r="I2388">
        <v>0.23350337499999901</v>
      </c>
      <c r="J2388">
        <v>0.47679623428270501</v>
      </c>
      <c r="K2388">
        <v>0.275354267729369</v>
      </c>
      <c r="L2388">
        <v>-0.21951199999999901</v>
      </c>
      <c r="M2388">
        <v>0.376075251006037</v>
      </c>
      <c r="N2388" s="2">
        <v>44875</v>
      </c>
      <c r="O2388">
        <v>3748.57</v>
      </c>
      <c r="P2388">
        <v>3859.4</v>
      </c>
      <c r="Q2388">
        <v>3698.15</v>
      </c>
      <c r="R2388" t="s">
        <v>58</v>
      </c>
      <c r="S2388">
        <v>3</v>
      </c>
      <c r="T2388" t="s">
        <v>494</v>
      </c>
      <c r="U2388" s="4">
        <v>9385.5300000000007</v>
      </c>
      <c r="V2388" t="s">
        <v>216</v>
      </c>
      <c r="W2388" t="s">
        <v>48</v>
      </c>
      <c r="X2388" s="1">
        <v>44930.532951388886</v>
      </c>
      <c r="Y2388">
        <v>112.46</v>
      </c>
      <c r="Z2388">
        <v>3958.7900390625</v>
      </c>
      <c r="AA2388">
        <v>4073.11936157226</v>
      </c>
      <c r="AB2388">
        <v>24.110000610351499</v>
      </c>
      <c r="AC2388" t="s">
        <v>494</v>
      </c>
      <c r="AD2388" t="s">
        <v>644</v>
      </c>
      <c r="AE2388">
        <v>1.22</v>
      </c>
      <c r="AF2388">
        <v>-2.2214565749999999</v>
      </c>
      <c r="AG2388" t="s">
        <v>481</v>
      </c>
      <c r="AH2388" s="4" t="s">
        <v>494</v>
      </c>
      <c r="AI2388" s="2">
        <v>44881</v>
      </c>
      <c r="AJ2388" s="2">
        <v>44881</v>
      </c>
      <c r="AK2388">
        <v>2</v>
      </c>
      <c r="AL2388">
        <v>0.12</v>
      </c>
      <c r="AM2388" s="4">
        <v>4.16</v>
      </c>
      <c r="AN2388" s="4">
        <v>5.76</v>
      </c>
      <c r="AO2388" t="s">
        <v>52</v>
      </c>
      <c r="AP2388" s="2">
        <v>44926</v>
      </c>
      <c r="AQ2388">
        <v>5.56</v>
      </c>
      <c r="AR2388">
        <v>0</v>
      </c>
      <c r="AS2388" s="2">
        <v>44880</v>
      </c>
      <c r="AT2388" t="s">
        <v>49</v>
      </c>
      <c r="AU2388" s="1">
        <v>44881.465474537035</v>
      </c>
      <c r="AV2388">
        <v>187.73500000000001</v>
      </c>
      <c r="AW2388">
        <v>2022</v>
      </c>
      <c r="AX2388" t="s">
        <v>494</v>
      </c>
      <c r="AY2388">
        <v>0.40088422510453497</v>
      </c>
      <c r="AZ2388">
        <v>3763</v>
      </c>
      <c r="BA2388">
        <v>187.74</v>
      </c>
      <c r="BB2388">
        <v>50</v>
      </c>
      <c r="BC2388">
        <v>50</v>
      </c>
      <c r="BD2388">
        <v>0.12</v>
      </c>
      <c r="BE2388">
        <v>-2.80692295905694E-2</v>
      </c>
      <c r="BF2388" s="2">
        <v>44880</v>
      </c>
      <c r="BG2388">
        <v>240</v>
      </c>
      <c r="BH2388" t="s">
        <v>191</v>
      </c>
      <c r="BI2388">
        <v>76.23</v>
      </c>
      <c r="BJ2388">
        <v>13.7</v>
      </c>
      <c r="BK2388" t="s">
        <v>191</v>
      </c>
      <c r="BL2388" s="3">
        <v>0.46547453703703706</v>
      </c>
      <c r="BM2388">
        <v>2278</v>
      </c>
      <c r="BN2388">
        <v>2386</v>
      </c>
      <c r="BO2388">
        <v>2386</v>
      </c>
      <c r="BP2388" t="s">
        <v>106</v>
      </c>
      <c r="BQ2388" t="s">
        <v>51</v>
      </c>
      <c r="BR2388">
        <v>0.51200000000000001</v>
      </c>
      <c r="BS2388">
        <v>4</v>
      </c>
      <c r="BV2388" s="9" t="str">
        <f>TEXT(Table1[[#This Row],[CLOSE_DATE]],"YYYYMMDD")&amp;TEXT(Table1[[#This Row],[OPEN_DATE]],"YYYYMMDD")&amp;Table1[[#This Row],[SYMBOL]]</f>
        <v>2023010420221116TSLA</v>
      </c>
      <c r="BW2388" t="str">
        <f>IFERROR(VLOOKUP(Table1[[#This Row],[Key]],ownlog!$A:$E,MATCH(BW$1,ownlog!$1:$1,0),FALSE),"")</f>
        <v/>
      </c>
      <c r="BX2388" t="str">
        <f>IFERROR(VLOOKUP(Table1[[#This Row],[Key]],ownlog!$A:$E,MATCH(BX$1,ownlog!$1:$1,0),FALSE),"")</f>
        <v/>
      </c>
      <c r="BY2388" t="str">
        <f>IFERROR(VLOOKUP(Table1[[#This Row],[Key]],ownlog!$A:$E,MATCH(BY$1,ownlog!$1:$1,0),FALSE),"")</f>
        <v/>
      </c>
      <c r="BZ2388" t="str">
        <f>IFERROR(VLOOKUP(Table1[[#This Row],[Key]],ownlog!$A:$E,MATCH(BZ$1,ownlog!$1:$1,0),FALSE),"")</f>
        <v/>
      </c>
    </row>
    <row r="2389" spans="1:78" x14ac:dyDescent="0.3">
      <c r="A2389">
        <v>2387</v>
      </c>
      <c r="B2389">
        <v>0.50939999999999996</v>
      </c>
      <c r="C2389">
        <v>-0.63419999999999999</v>
      </c>
      <c r="D2389" s="1">
        <v>44875</v>
      </c>
      <c r="E2389">
        <v>0.25087100000000001</v>
      </c>
      <c r="F2389">
        <v>0.27874599999999999</v>
      </c>
      <c r="G2389">
        <v>0.470383</v>
      </c>
      <c r="H2389">
        <v>1</v>
      </c>
      <c r="I2389">
        <v>0.23350337499999901</v>
      </c>
      <c r="J2389">
        <v>0.47679623428270501</v>
      </c>
      <c r="K2389">
        <v>0.275354267729369</v>
      </c>
      <c r="L2389">
        <v>-0.21951199999999901</v>
      </c>
      <c r="M2389">
        <v>0.376075251006037</v>
      </c>
      <c r="N2389" s="2">
        <v>44875</v>
      </c>
      <c r="O2389">
        <v>3748.57</v>
      </c>
      <c r="P2389">
        <v>3859.4</v>
      </c>
      <c r="Q2389">
        <v>3698.15</v>
      </c>
      <c r="R2389" t="s">
        <v>58</v>
      </c>
      <c r="S2389">
        <v>3</v>
      </c>
      <c r="T2389" s="4" t="s">
        <v>494</v>
      </c>
      <c r="U2389" s="4">
        <v>9769.75</v>
      </c>
      <c r="V2389" t="s">
        <v>200</v>
      </c>
      <c r="W2389" t="s">
        <v>48</v>
      </c>
      <c r="X2389" s="1">
        <v>45110.433530092596</v>
      </c>
      <c r="Y2389">
        <v>79.584258824000003</v>
      </c>
      <c r="Z2389">
        <v>3958.7900390625</v>
      </c>
      <c r="AA2389">
        <v>4073.11936157226</v>
      </c>
      <c r="AB2389">
        <v>24.110000610351499</v>
      </c>
      <c r="AC2389" t="s">
        <v>494</v>
      </c>
      <c r="AD2389" t="s">
        <v>580</v>
      </c>
      <c r="AE2389">
        <v>1.25</v>
      </c>
      <c r="AF2389">
        <v>-9.7497559010000003</v>
      </c>
      <c r="AG2389" t="s">
        <v>582</v>
      </c>
      <c r="AH2389" s="4">
        <v>49.69</v>
      </c>
      <c r="AI2389" s="2">
        <v>44881</v>
      </c>
      <c r="AJ2389" s="2">
        <v>44881</v>
      </c>
      <c r="AK2389">
        <v>2</v>
      </c>
      <c r="AL2389">
        <v>-0.88</v>
      </c>
      <c r="AM2389" s="4">
        <v>1</v>
      </c>
      <c r="AN2389" s="4">
        <v>1</v>
      </c>
      <c r="AO2389" t="s">
        <v>52</v>
      </c>
      <c r="AP2389" s="2">
        <v>44561</v>
      </c>
      <c r="AQ2389">
        <v>1</v>
      </c>
      <c r="AR2389">
        <v>0.1</v>
      </c>
      <c r="AS2389" s="2">
        <v>44852</v>
      </c>
      <c r="AT2389" t="s">
        <v>49</v>
      </c>
      <c r="AU2389" s="1">
        <v>44881.465833333335</v>
      </c>
      <c r="AV2389">
        <v>48.854999999999997</v>
      </c>
      <c r="AW2389">
        <v>2022</v>
      </c>
      <c r="AX2389" t="s">
        <v>494</v>
      </c>
      <c r="AY2389">
        <v>-0.62987411728584497</v>
      </c>
      <c r="AZ2389">
        <v>-6154.5</v>
      </c>
      <c r="BA2389">
        <v>48.86</v>
      </c>
      <c r="BB2389">
        <v>200</v>
      </c>
      <c r="BC2389">
        <v>200</v>
      </c>
      <c r="BD2389">
        <v>0.1</v>
      </c>
      <c r="BE2389">
        <v>-2.80692295905694E-2</v>
      </c>
      <c r="BF2389" s="2">
        <v>44318</v>
      </c>
      <c r="BG2389">
        <v>75</v>
      </c>
      <c r="BH2389" t="s">
        <v>581</v>
      </c>
      <c r="BI2389">
        <v>18.18</v>
      </c>
      <c r="BJ2389">
        <v>18.18</v>
      </c>
      <c r="BK2389" t="s">
        <v>581</v>
      </c>
      <c r="BL2389" s="3">
        <v>0.46585648148148145</v>
      </c>
      <c r="BM2389">
        <v>2358</v>
      </c>
      <c r="BN2389">
        <v>2387</v>
      </c>
      <c r="BO2389">
        <v>2387</v>
      </c>
      <c r="BP2389" t="s">
        <v>106</v>
      </c>
      <c r="BQ2389" t="s">
        <v>51</v>
      </c>
      <c r="BR2389">
        <v>0.51200000000000001</v>
      </c>
      <c r="BS2389">
        <v>8</v>
      </c>
      <c r="BV2389" s="9" t="str">
        <f>TEXT(Table1[[#This Row],[CLOSE_DATE]],"YYYYMMDD")&amp;TEXT(Table1[[#This Row],[OPEN_DATE]],"YYYYMMDD")&amp;Table1[[#This Row],[SYMBOL]]</f>
        <v>2023070320221116COIN</v>
      </c>
      <c r="BW2389" t="str">
        <f>IFERROR(VLOOKUP(Table1[[#This Row],[Key]],ownlog!$A:$E,MATCH(BW$1,ownlog!$1:$1,0),FALSE),"")</f>
        <v/>
      </c>
      <c r="BX2389" t="str">
        <f>IFERROR(VLOOKUP(Table1[[#This Row],[Key]],ownlog!$A:$E,MATCH(BX$1,ownlog!$1:$1,0),FALSE),"")</f>
        <v/>
      </c>
      <c r="BY2389" t="str">
        <f>IFERROR(VLOOKUP(Table1[[#This Row],[Key]],ownlog!$A:$E,MATCH(BY$1,ownlog!$1:$1,0),FALSE),"")</f>
        <v/>
      </c>
      <c r="BZ2389" t="str">
        <f>IFERROR(VLOOKUP(Table1[[#This Row],[Key]],ownlog!$A:$E,MATCH(BZ$1,ownlog!$1:$1,0),FALSE),"")</f>
        <v/>
      </c>
    </row>
    <row r="2390" spans="1:78" x14ac:dyDescent="0.3">
      <c r="A2390">
        <v>2388</v>
      </c>
      <c r="B2390">
        <v>0.1404</v>
      </c>
      <c r="C2390">
        <v>-0.3589</v>
      </c>
      <c r="D2390" s="1">
        <v>44875</v>
      </c>
      <c r="E2390">
        <v>0.25087100000000001</v>
      </c>
      <c r="F2390">
        <v>0.27874599999999999</v>
      </c>
      <c r="G2390">
        <v>0.470383</v>
      </c>
      <c r="H2390">
        <v>1</v>
      </c>
      <c r="I2390">
        <v>0.23350337499999901</v>
      </c>
      <c r="J2390">
        <v>0.47679623428270501</v>
      </c>
      <c r="K2390">
        <v>0.275354267729369</v>
      </c>
      <c r="L2390">
        <v>-0.21951199999999901</v>
      </c>
      <c r="M2390">
        <v>0.376075251006037</v>
      </c>
      <c r="N2390" s="2">
        <v>44875</v>
      </c>
      <c r="O2390">
        <v>3748.57</v>
      </c>
      <c r="P2390">
        <v>3859.4</v>
      </c>
      <c r="Q2390">
        <v>3698.15</v>
      </c>
      <c r="R2390" t="s">
        <v>58</v>
      </c>
      <c r="S2390">
        <v>3</v>
      </c>
      <c r="T2390" t="s">
        <v>494</v>
      </c>
      <c r="U2390" s="4">
        <v>9170.82</v>
      </c>
      <c r="V2390" t="s">
        <v>216</v>
      </c>
      <c r="W2390" t="s">
        <v>48</v>
      </c>
      <c r="X2390" s="1">
        <v>45079.472893518519</v>
      </c>
      <c r="Y2390">
        <v>69.248000000000005</v>
      </c>
      <c r="Z2390">
        <v>3958.7900390625</v>
      </c>
      <c r="AA2390">
        <v>4073.11936157226</v>
      </c>
      <c r="AB2390">
        <v>24.110000610351499</v>
      </c>
      <c r="AC2390" t="s">
        <v>494</v>
      </c>
      <c r="AD2390" t="s">
        <v>568</v>
      </c>
      <c r="AE2390">
        <v>1.23</v>
      </c>
      <c r="AF2390">
        <v>-2.7295387999999998</v>
      </c>
      <c r="AG2390" t="s">
        <v>563</v>
      </c>
      <c r="AH2390" s="4">
        <v>61.38</v>
      </c>
      <c r="AI2390" s="2">
        <v>44881</v>
      </c>
      <c r="AJ2390" s="2">
        <v>44881</v>
      </c>
      <c r="AK2390">
        <v>2</v>
      </c>
      <c r="AL2390">
        <v>0.12</v>
      </c>
      <c r="AM2390" s="4">
        <v>1.75</v>
      </c>
      <c r="AN2390" s="4">
        <v>2.12</v>
      </c>
      <c r="AO2390" t="s">
        <v>52</v>
      </c>
      <c r="AP2390" s="2">
        <v>44926</v>
      </c>
      <c r="AQ2390">
        <v>2.08</v>
      </c>
      <c r="AR2390">
        <v>0.1</v>
      </c>
      <c r="AS2390" s="2">
        <v>44852</v>
      </c>
      <c r="AT2390" t="s">
        <v>49</v>
      </c>
      <c r="AU2390" s="1">
        <v>44881.466145833336</v>
      </c>
      <c r="AV2390">
        <v>61.146666666999998</v>
      </c>
      <c r="AW2390">
        <v>2022</v>
      </c>
      <c r="AX2390" t="s">
        <v>494</v>
      </c>
      <c r="AY2390">
        <v>-0.13279546445631901</v>
      </c>
      <c r="AZ2390">
        <v>-609</v>
      </c>
      <c r="BA2390">
        <v>61.15</v>
      </c>
      <c r="BB2390">
        <v>150</v>
      </c>
      <c r="BC2390">
        <v>75</v>
      </c>
      <c r="BD2390">
        <v>0.12</v>
      </c>
      <c r="BE2390">
        <v>-2.80692295905694E-2</v>
      </c>
      <c r="BF2390" s="2">
        <v>44183</v>
      </c>
      <c r="BG2390">
        <v>70</v>
      </c>
      <c r="BH2390" t="s">
        <v>542</v>
      </c>
      <c r="BI2390">
        <v>39.35</v>
      </c>
      <c r="BJ2390">
        <v>18.95</v>
      </c>
      <c r="BK2390" t="s">
        <v>542</v>
      </c>
      <c r="BL2390" s="3">
        <v>0.46614583333333331</v>
      </c>
      <c r="BM2390">
        <v>2343</v>
      </c>
      <c r="BN2390">
        <v>2388</v>
      </c>
      <c r="BO2390">
        <v>2388</v>
      </c>
      <c r="BP2390" t="s">
        <v>106</v>
      </c>
      <c r="BQ2390" t="s">
        <v>51</v>
      </c>
      <c r="BR2390">
        <v>0.51200000000000001</v>
      </c>
      <c r="BS2390">
        <v>4</v>
      </c>
      <c r="BV2390" s="9" t="str">
        <f>TEXT(Table1[[#This Row],[CLOSE_DATE]],"YYYYMMDD")&amp;TEXT(Table1[[#This Row],[OPEN_DATE]],"YYYYMMDD")&amp;Table1[[#This Row],[SYMBOL]]</f>
        <v>2023060220221116DASH</v>
      </c>
      <c r="BW2390" t="str">
        <f>IFERROR(VLOOKUP(Table1[[#This Row],[Key]],ownlog!$A:$E,MATCH(BW$1,ownlog!$1:$1,0),FALSE),"")</f>
        <v/>
      </c>
      <c r="BX2390" t="str">
        <f>IFERROR(VLOOKUP(Table1[[#This Row],[Key]],ownlog!$A:$E,MATCH(BX$1,ownlog!$1:$1,0),FALSE),"")</f>
        <v/>
      </c>
      <c r="BY2390" t="str">
        <f>IFERROR(VLOOKUP(Table1[[#This Row],[Key]],ownlog!$A:$E,MATCH(BY$1,ownlog!$1:$1,0),FALSE),"")</f>
        <v/>
      </c>
      <c r="BZ2390" t="str">
        <f>IFERROR(VLOOKUP(Table1[[#This Row],[Key]],ownlog!$A:$E,MATCH(BZ$1,ownlog!$1:$1,0),FALSE),"")</f>
        <v/>
      </c>
    </row>
    <row r="2391" spans="1:78" x14ac:dyDescent="0.3">
      <c r="A2391">
        <v>2389</v>
      </c>
      <c r="B2391">
        <v>0.1404</v>
      </c>
      <c r="C2391">
        <v>-0.3589</v>
      </c>
      <c r="D2391" s="1">
        <v>44875</v>
      </c>
      <c r="E2391">
        <v>0.25087100000000001</v>
      </c>
      <c r="F2391">
        <v>0.27874599999999999</v>
      </c>
      <c r="G2391">
        <v>0.470383</v>
      </c>
      <c r="H2391">
        <v>1</v>
      </c>
      <c r="I2391">
        <v>0.23350337499999901</v>
      </c>
      <c r="J2391">
        <v>0.47679623428270501</v>
      </c>
      <c r="K2391">
        <v>0.275354267729369</v>
      </c>
      <c r="L2391">
        <v>-0.21951199999999901</v>
      </c>
      <c r="M2391">
        <v>0.376075251006037</v>
      </c>
      <c r="N2391" s="2">
        <v>44875</v>
      </c>
      <c r="O2391">
        <v>3748.57</v>
      </c>
      <c r="P2391">
        <v>3859.4</v>
      </c>
      <c r="Q2391">
        <v>3698.15</v>
      </c>
      <c r="R2391" t="s">
        <v>58</v>
      </c>
      <c r="S2391">
        <v>3</v>
      </c>
      <c r="T2391" s="4" t="s">
        <v>494</v>
      </c>
      <c r="U2391" s="4">
        <v>9170.82</v>
      </c>
      <c r="V2391" t="s">
        <v>216</v>
      </c>
      <c r="W2391" t="s">
        <v>48</v>
      </c>
      <c r="X2391" s="1">
        <v>44930.533599537041</v>
      </c>
      <c r="Y2391">
        <v>49.344999999999999</v>
      </c>
      <c r="Z2391">
        <v>3958.7900390625</v>
      </c>
      <c r="AA2391">
        <v>4073.11936157226</v>
      </c>
      <c r="AB2391">
        <v>24.110000610351499</v>
      </c>
      <c r="AC2391" t="s">
        <v>494</v>
      </c>
      <c r="AD2391" t="s">
        <v>568</v>
      </c>
      <c r="AE2391">
        <v>1.23</v>
      </c>
      <c r="AF2391">
        <v>-2.2295387999999998</v>
      </c>
      <c r="AG2391" t="s">
        <v>563</v>
      </c>
      <c r="AH2391" s="4">
        <v>61.38</v>
      </c>
      <c r="AI2391" s="2">
        <v>44881</v>
      </c>
      <c r="AJ2391" s="2">
        <v>44881</v>
      </c>
      <c r="AK2391">
        <v>2</v>
      </c>
      <c r="AL2391">
        <v>0.12</v>
      </c>
      <c r="AM2391" s="4">
        <v>1.75</v>
      </c>
      <c r="AN2391" s="4">
        <v>2.12</v>
      </c>
      <c r="AO2391" t="s">
        <v>52</v>
      </c>
      <c r="AP2391" s="2">
        <v>44926</v>
      </c>
      <c r="AQ2391">
        <v>2.08</v>
      </c>
      <c r="AR2391">
        <v>0.1</v>
      </c>
      <c r="AS2391" s="2">
        <v>44852</v>
      </c>
      <c r="AT2391" t="s">
        <v>49</v>
      </c>
      <c r="AU2391" s="1">
        <v>44881.466145833336</v>
      </c>
      <c r="AV2391">
        <v>61.146666666999998</v>
      </c>
      <c r="AW2391">
        <v>2022</v>
      </c>
      <c r="AX2391" t="s">
        <v>494</v>
      </c>
      <c r="AY2391">
        <v>0.192760575664016</v>
      </c>
      <c r="AZ2391">
        <v>884</v>
      </c>
      <c r="BA2391">
        <v>61.15</v>
      </c>
      <c r="BB2391">
        <v>150</v>
      </c>
      <c r="BC2391">
        <v>75</v>
      </c>
      <c r="BD2391">
        <v>0.12</v>
      </c>
      <c r="BE2391">
        <v>-2.80692295905694E-2</v>
      </c>
      <c r="BF2391" s="2">
        <v>44183</v>
      </c>
      <c r="BG2391">
        <v>70</v>
      </c>
      <c r="BH2391" t="s">
        <v>542</v>
      </c>
      <c r="BI2391">
        <v>39.35</v>
      </c>
      <c r="BJ2391">
        <v>18.95</v>
      </c>
      <c r="BK2391" t="s">
        <v>542</v>
      </c>
      <c r="BL2391" s="3">
        <v>0.46614583333333331</v>
      </c>
      <c r="BM2391">
        <v>2281</v>
      </c>
      <c r="BN2391">
        <v>2389</v>
      </c>
      <c r="BO2391">
        <v>2389</v>
      </c>
      <c r="BP2391" t="s">
        <v>106</v>
      </c>
      <c r="BQ2391" t="s">
        <v>51</v>
      </c>
      <c r="BR2391">
        <v>0.51200000000000001</v>
      </c>
      <c r="BS2391">
        <v>4</v>
      </c>
      <c r="BV2391" s="9" t="str">
        <f>TEXT(Table1[[#This Row],[CLOSE_DATE]],"YYYYMMDD")&amp;TEXT(Table1[[#This Row],[OPEN_DATE]],"YYYYMMDD")&amp;Table1[[#This Row],[SYMBOL]]</f>
        <v>2023010420221116DASH</v>
      </c>
      <c r="BW2391" t="str">
        <f>IFERROR(VLOOKUP(Table1[[#This Row],[Key]],ownlog!$A:$E,MATCH(BW$1,ownlog!$1:$1,0),FALSE),"")</f>
        <v/>
      </c>
      <c r="BX2391" t="str">
        <f>IFERROR(VLOOKUP(Table1[[#This Row],[Key]],ownlog!$A:$E,MATCH(BX$1,ownlog!$1:$1,0),FALSE),"")</f>
        <v/>
      </c>
      <c r="BY2391" t="str">
        <f>IFERROR(VLOOKUP(Table1[[#This Row],[Key]],ownlog!$A:$E,MATCH(BY$1,ownlog!$1:$1,0),FALSE),"")</f>
        <v/>
      </c>
      <c r="BZ2391" t="str">
        <f>IFERROR(VLOOKUP(Table1[[#This Row],[Key]],ownlog!$A:$E,MATCH(BZ$1,ownlog!$1:$1,0),FALSE),"")</f>
        <v/>
      </c>
    </row>
    <row r="2392" spans="1:78" x14ac:dyDescent="0.3">
      <c r="A2392">
        <v>2390</v>
      </c>
      <c r="B2392">
        <v>-0.15989999999999999</v>
      </c>
      <c r="C2392">
        <v>1.0678000000000001</v>
      </c>
      <c r="D2392" s="1">
        <v>44875</v>
      </c>
      <c r="E2392">
        <v>0.25087100000000001</v>
      </c>
      <c r="F2392">
        <v>0.27874599999999999</v>
      </c>
      <c r="G2392">
        <v>0.470383</v>
      </c>
      <c r="H2392">
        <v>1</v>
      </c>
      <c r="I2392">
        <v>0.23350337499999901</v>
      </c>
      <c r="J2392">
        <v>0.47679623428270501</v>
      </c>
      <c r="K2392">
        <v>0.275354267729369</v>
      </c>
      <c r="L2392">
        <v>-0.21951199999999901</v>
      </c>
      <c r="M2392">
        <v>0.376075251006037</v>
      </c>
      <c r="N2392" s="2">
        <v>44875</v>
      </c>
      <c r="O2392">
        <v>3748.57</v>
      </c>
      <c r="P2392">
        <v>3859.4</v>
      </c>
      <c r="Q2392">
        <v>3698.15</v>
      </c>
      <c r="R2392" t="s">
        <v>50</v>
      </c>
      <c r="S2392">
        <v>3</v>
      </c>
      <c r="T2392" t="s">
        <v>494</v>
      </c>
      <c r="U2392" s="4">
        <v>-16488.2</v>
      </c>
      <c r="V2392" t="s">
        <v>216</v>
      </c>
      <c r="W2392" t="s">
        <v>49</v>
      </c>
      <c r="X2392" s="1">
        <v>45243.399525462963</v>
      </c>
      <c r="Y2392">
        <v>103.755</v>
      </c>
      <c r="Z2392">
        <v>3958.7900390625</v>
      </c>
      <c r="AA2392">
        <v>4073.11936157226</v>
      </c>
      <c r="AB2392">
        <v>24.110000610351499</v>
      </c>
      <c r="AC2392" t="s">
        <v>494</v>
      </c>
      <c r="AD2392" t="s">
        <v>679</v>
      </c>
      <c r="AE2392">
        <v>1</v>
      </c>
      <c r="AF2392">
        <v>-2.1950080000000001</v>
      </c>
      <c r="AG2392" t="s">
        <v>215</v>
      </c>
      <c r="AH2392" s="4">
        <v>83.32</v>
      </c>
      <c r="AI2392" s="2">
        <v>44881</v>
      </c>
      <c r="AJ2392" s="2">
        <v>44881</v>
      </c>
      <c r="AK2392">
        <v>2</v>
      </c>
      <c r="AL2392">
        <v>0.12</v>
      </c>
      <c r="AM2392" s="4">
        <v>0.91</v>
      </c>
      <c r="AN2392" s="4">
        <v>1.1499999999999999</v>
      </c>
      <c r="AO2392" t="s">
        <v>52</v>
      </c>
      <c r="AP2392" s="2">
        <v>44926</v>
      </c>
      <c r="AQ2392">
        <v>1.1200000000000001</v>
      </c>
      <c r="AR2392">
        <v>0.8125</v>
      </c>
      <c r="AS2392" s="2">
        <v>44876</v>
      </c>
      <c r="AT2392" t="s">
        <v>48</v>
      </c>
      <c r="AU2392" s="1">
        <v>44881.468865740739</v>
      </c>
      <c r="AV2392">
        <v>82.436499999999995</v>
      </c>
      <c r="AW2392">
        <v>2022</v>
      </c>
      <c r="AX2392" t="s">
        <v>494</v>
      </c>
      <c r="AY2392">
        <v>0.25852625960587799</v>
      </c>
      <c r="AZ2392">
        <v>3196.8</v>
      </c>
      <c r="BA2392">
        <v>82.44</v>
      </c>
      <c r="BB2392">
        <v>200</v>
      </c>
      <c r="BC2392">
        <v>150</v>
      </c>
      <c r="BD2392">
        <v>0.2</v>
      </c>
      <c r="BE2392">
        <v>-2.80692295905694E-2</v>
      </c>
      <c r="BF2392" s="2">
        <v>43734</v>
      </c>
      <c r="BG2392">
        <v>70</v>
      </c>
      <c r="BH2392" t="s">
        <v>214</v>
      </c>
      <c r="BI2392">
        <v>172.29</v>
      </c>
      <c r="BJ2392">
        <v>153.74</v>
      </c>
      <c r="BK2392" t="s">
        <v>214</v>
      </c>
      <c r="BL2392" s="3">
        <v>0.46893518518518518</v>
      </c>
      <c r="BM2392">
        <v>2408</v>
      </c>
      <c r="BN2392">
        <v>2390</v>
      </c>
      <c r="BO2392">
        <v>2390</v>
      </c>
      <c r="BP2392" t="s">
        <v>106</v>
      </c>
      <c r="BQ2392" t="s">
        <v>51</v>
      </c>
      <c r="BR2392">
        <v>0.51200000000000001</v>
      </c>
      <c r="BS2392">
        <v>8</v>
      </c>
      <c r="BV2392" s="9" t="str">
        <f>TEXT(Table1[[#This Row],[CLOSE_DATE]],"YYYYMMDD")&amp;TEXT(Table1[[#This Row],[OPEN_DATE]],"YYYYMMDD")&amp;Table1[[#This Row],[SYMBOL]]</f>
        <v>2023111320221116DDOG</v>
      </c>
      <c r="BW2392" t="str">
        <f>IFERROR(VLOOKUP(Table1[[#This Row],[Key]],ownlog!$A:$E,MATCH(BW$1,ownlog!$1:$1,0),FALSE),"")</f>
        <v/>
      </c>
      <c r="BX2392" t="str">
        <f>IFERROR(VLOOKUP(Table1[[#This Row],[Key]],ownlog!$A:$E,MATCH(BX$1,ownlog!$1:$1,0),FALSE),"")</f>
        <v/>
      </c>
      <c r="BY2392" t="str">
        <f>IFERROR(VLOOKUP(Table1[[#This Row],[Key]],ownlog!$A:$E,MATCH(BY$1,ownlog!$1:$1,0),FALSE),"")</f>
        <v/>
      </c>
      <c r="BZ2392" t="str">
        <f>IFERROR(VLOOKUP(Table1[[#This Row],[Key]],ownlog!$A:$E,MATCH(BZ$1,ownlog!$1:$1,0),FALSE),"")</f>
        <v/>
      </c>
    </row>
    <row r="2393" spans="1:78" x14ac:dyDescent="0.3">
      <c r="A2393">
        <v>2391</v>
      </c>
      <c r="B2393">
        <v>-0.15989999999999999</v>
      </c>
      <c r="C2393">
        <v>1.0678000000000001</v>
      </c>
      <c r="D2393" s="1">
        <v>44875</v>
      </c>
      <c r="E2393">
        <v>0.25087100000000001</v>
      </c>
      <c r="F2393">
        <v>0.27874599999999999</v>
      </c>
      <c r="G2393">
        <v>0.470383</v>
      </c>
      <c r="H2393">
        <v>1</v>
      </c>
      <c r="I2393">
        <v>0.23350337499999901</v>
      </c>
      <c r="J2393">
        <v>0.47679623428270501</v>
      </c>
      <c r="K2393">
        <v>0.275354267729369</v>
      </c>
      <c r="L2393">
        <v>-0.21951199999999901</v>
      </c>
      <c r="M2393">
        <v>0.376075251006037</v>
      </c>
      <c r="N2393" s="2">
        <v>44875</v>
      </c>
      <c r="O2393">
        <v>3748.57</v>
      </c>
      <c r="P2393">
        <v>3859.4</v>
      </c>
      <c r="Q2393">
        <v>3698.15</v>
      </c>
      <c r="R2393" t="s">
        <v>50</v>
      </c>
      <c r="S2393">
        <v>3</v>
      </c>
      <c r="T2393" t="s">
        <v>494</v>
      </c>
      <c r="U2393" s="4">
        <v>-16488.2</v>
      </c>
      <c r="V2393" t="s">
        <v>216</v>
      </c>
      <c r="W2393" t="s">
        <v>49</v>
      </c>
      <c r="X2393" s="1">
        <v>45113.436377314814</v>
      </c>
      <c r="Y2393">
        <v>95.694999999999993</v>
      </c>
      <c r="Z2393">
        <v>3958.7900390625</v>
      </c>
      <c r="AA2393">
        <v>4073.11936157226</v>
      </c>
      <c r="AB2393">
        <v>24.110000610351499</v>
      </c>
      <c r="AC2393" t="s">
        <v>494</v>
      </c>
      <c r="AD2393" t="s">
        <v>679</v>
      </c>
      <c r="AE2393">
        <v>1</v>
      </c>
      <c r="AF2393">
        <v>-2.136584</v>
      </c>
      <c r="AG2393" t="s">
        <v>215</v>
      </c>
      <c r="AH2393" s="4">
        <v>83.32</v>
      </c>
      <c r="AI2393" s="2">
        <v>44881</v>
      </c>
      <c r="AJ2393" s="2">
        <v>44881</v>
      </c>
      <c r="AK2393">
        <v>2</v>
      </c>
      <c r="AL2393">
        <v>0.12</v>
      </c>
      <c r="AM2393" s="4">
        <v>0.91</v>
      </c>
      <c r="AN2393" s="4">
        <v>1.1499999999999999</v>
      </c>
      <c r="AO2393" t="s">
        <v>52</v>
      </c>
      <c r="AP2393" s="2">
        <v>44926</v>
      </c>
      <c r="AQ2393">
        <v>1.1200000000000001</v>
      </c>
      <c r="AR2393">
        <v>0.8125</v>
      </c>
      <c r="AS2393" s="2">
        <v>44876</v>
      </c>
      <c r="AT2393" t="s">
        <v>48</v>
      </c>
      <c r="AU2393" s="1">
        <v>44881.468865740739</v>
      </c>
      <c r="AV2393">
        <v>82.436499999999995</v>
      </c>
      <c r="AW2393">
        <v>2022</v>
      </c>
      <c r="AX2393" t="s">
        <v>494</v>
      </c>
      <c r="AY2393">
        <v>0.160574502799124</v>
      </c>
      <c r="AZ2393">
        <v>661.86</v>
      </c>
      <c r="BA2393">
        <v>82.44</v>
      </c>
      <c r="BB2393">
        <v>200</v>
      </c>
      <c r="BC2393">
        <v>50</v>
      </c>
      <c r="BD2393">
        <v>0.2</v>
      </c>
      <c r="BE2393">
        <v>-2.80692295905694E-2</v>
      </c>
      <c r="BF2393" s="2">
        <v>43734</v>
      </c>
      <c r="BG2393">
        <v>70</v>
      </c>
      <c r="BH2393" t="s">
        <v>214</v>
      </c>
      <c r="BI2393">
        <v>172.29</v>
      </c>
      <c r="BJ2393">
        <v>153.74</v>
      </c>
      <c r="BK2393" t="s">
        <v>214</v>
      </c>
      <c r="BL2393" s="1">
        <v>0.46893518518518518</v>
      </c>
      <c r="BM2393">
        <v>2390</v>
      </c>
      <c r="BN2393">
        <v>2391</v>
      </c>
      <c r="BO2393">
        <v>2391</v>
      </c>
      <c r="BP2393" t="s">
        <v>106</v>
      </c>
      <c r="BQ2393" t="s">
        <v>51</v>
      </c>
      <c r="BR2393">
        <v>0.51200000000000001</v>
      </c>
      <c r="BS2393">
        <v>8</v>
      </c>
      <c r="BV2393" s="9" t="str">
        <f>TEXT(Table1[[#This Row],[CLOSE_DATE]],"YYYYMMDD")&amp;TEXT(Table1[[#This Row],[OPEN_DATE]],"YYYYMMDD")&amp;Table1[[#This Row],[SYMBOL]]</f>
        <v>2023070620221116DDOG</v>
      </c>
      <c r="BW2393" t="str">
        <f>IFERROR(VLOOKUP(Table1[[#This Row],[Key]],ownlog!$A:$E,MATCH(BW$1,ownlog!$1:$1,0),FALSE),"")</f>
        <v/>
      </c>
      <c r="BX2393" t="str">
        <f>IFERROR(VLOOKUP(Table1[[#This Row],[Key]],ownlog!$A:$E,MATCH(BX$1,ownlog!$1:$1,0),FALSE),"")</f>
        <v/>
      </c>
      <c r="BY2393" t="str">
        <f>IFERROR(VLOOKUP(Table1[[#This Row],[Key]],ownlog!$A:$E,MATCH(BY$1,ownlog!$1:$1,0),FALSE),"")</f>
        <v/>
      </c>
      <c r="BZ2393" t="str">
        <f>IFERROR(VLOOKUP(Table1[[#This Row],[Key]],ownlog!$A:$E,MATCH(BZ$1,ownlog!$1:$1,0),FALSE),"")</f>
        <v/>
      </c>
    </row>
    <row r="2394" spans="1:78" x14ac:dyDescent="0.3">
      <c r="A2394">
        <v>2392</v>
      </c>
      <c r="B2394">
        <v>-4.3400000000000001E-2</v>
      </c>
      <c r="C2394">
        <v>0.21510000000000001</v>
      </c>
      <c r="D2394" s="1">
        <v>44875</v>
      </c>
      <c r="E2394">
        <v>0.25087100000000001</v>
      </c>
      <c r="F2394">
        <v>0.27874599999999999</v>
      </c>
      <c r="G2394">
        <v>0.470383</v>
      </c>
      <c r="H2394">
        <v>1</v>
      </c>
      <c r="I2394">
        <v>0.23350337499999901</v>
      </c>
      <c r="J2394">
        <v>0.47679623428270501</v>
      </c>
      <c r="K2394">
        <v>0.275354267729369</v>
      </c>
      <c r="L2394">
        <v>-0.21951199999999901</v>
      </c>
      <c r="M2394">
        <v>0.376075251006037</v>
      </c>
      <c r="N2394" s="2">
        <v>44875</v>
      </c>
      <c r="O2394">
        <v>3748.57</v>
      </c>
      <c r="P2394">
        <v>3859.4</v>
      </c>
      <c r="Q2394">
        <v>3698.15</v>
      </c>
      <c r="R2394" t="s">
        <v>50</v>
      </c>
      <c r="S2394">
        <v>3</v>
      </c>
      <c r="T2394" t="s">
        <v>494</v>
      </c>
      <c r="U2394" s="4">
        <v>-14127.25</v>
      </c>
      <c r="V2394" t="s">
        <v>200</v>
      </c>
      <c r="W2394" t="s">
        <v>49</v>
      </c>
      <c r="X2394" s="1">
        <v>45110.436608796299</v>
      </c>
      <c r="Y2394">
        <v>89.734999999999999</v>
      </c>
      <c r="Z2394">
        <v>3958.7900390625</v>
      </c>
      <c r="AA2394">
        <v>4073.11936157226</v>
      </c>
      <c r="AB2394">
        <v>24.110000610351499</v>
      </c>
      <c r="AC2394" t="s">
        <v>494</v>
      </c>
      <c r="AD2394" t="s">
        <v>645</v>
      </c>
      <c r="AE2394">
        <v>1</v>
      </c>
      <c r="AF2394">
        <v>-2.129432</v>
      </c>
      <c r="AG2394" t="s">
        <v>616</v>
      </c>
      <c r="AH2394" s="4">
        <v>94.08</v>
      </c>
      <c r="AI2394" s="2">
        <v>44881</v>
      </c>
      <c r="AJ2394" s="2">
        <v>44881</v>
      </c>
      <c r="AK2394">
        <v>2</v>
      </c>
      <c r="AL2394">
        <v>-0.13</v>
      </c>
      <c r="AM2394" s="4">
        <v>3.79</v>
      </c>
      <c r="AN2394" s="4">
        <v>5.3</v>
      </c>
      <c r="AO2394" t="s">
        <v>52</v>
      </c>
      <c r="AP2394" s="2">
        <v>44834</v>
      </c>
      <c r="AQ2394">
        <v>5.5</v>
      </c>
      <c r="AR2394">
        <v>0.1</v>
      </c>
      <c r="AS2394" s="2">
        <v>44705</v>
      </c>
      <c r="AT2394" t="s">
        <v>48</v>
      </c>
      <c r="AU2394" s="1">
        <v>44881.47074074074</v>
      </c>
      <c r="AV2394">
        <v>94.174599999999998</v>
      </c>
      <c r="AW2394">
        <v>2022</v>
      </c>
      <c r="AX2394" t="s">
        <v>494</v>
      </c>
      <c r="AY2394">
        <v>-4.7226463752788203E-2</v>
      </c>
      <c r="AZ2394">
        <v>-667.13</v>
      </c>
      <c r="BA2394">
        <v>94.18</v>
      </c>
      <c r="BB2394">
        <v>150</v>
      </c>
      <c r="BC2394">
        <v>150</v>
      </c>
      <c r="BD2394">
        <v>0.15</v>
      </c>
      <c r="BE2394">
        <v>-2.80692295905694E-2</v>
      </c>
      <c r="BF2394" s="2">
        <v>42989</v>
      </c>
      <c r="BG2394">
        <v>90</v>
      </c>
      <c r="BH2394" t="s">
        <v>196</v>
      </c>
      <c r="BI2394">
        <v>114.32</v>
      </c>
      <c r="BJ2394">
        <v>20.8</v>
      </c>
      <c r="BK2394" t="s">
        <v>196</v>
      </c>
      <c r="BL2394" s="1">
        <v>0.47084490740740742</v>
      </c>
      <c r="BM2394">
        <v>2380</v>
      </c>
      <c r="BN2394">
        <v>2392</v>
      </c>
      <c r="BO2394">
        <v>2392</v>
      </c>
      <c r="BP2394" t="s">
        <v>106</v>
      </c>
      <c r="BQ2394" t="s">
        <v>51</v>
      </c>
      <c r="BR2394">
        <v>0.51200000000000001</v>
      </c>
      <c r="BS2394">
        <v>8</v>
      </c>
      <c r="BV2394" s="9" t="str">
        <f>TEXT(Table1[[#This Row],[CLOSE_DATE]],"YYYYMMDD")&amp;TEXT(Table1[[#This Row],[OPEN_DATE]],"YYYYMMDD")&amp;Table1[[#This Row],[SYMBOL]]</f>
        <v>2023070320221116DIS</v>
      </c>
      <c r="BW2394" t="str">
        <f>IFERROR(VLOOKUP(Table1[[#This Row],[Key]],ownlog!$A:$E,MATCH(BW$1,ownlog!$1:$1,0),FALSE),"")</f>
        <v/>
      </c>
      <c r="BX2394" t="str">
        <f>IFERROR(VLOOKUP(Table1[[#This Row],[Key]],ownlog!$A:$E,MATCH(BX$1,ownlog!$1:$1,0),FALSE),"")</f>
        <v/>
      </c>
      <c r="BY2394" t="str">
        <f>IFERROR(VLOOKUP(Table1[[#This Row],[Key]],ownlog!$A:$E,MATCH(BY$1,ownlog!$1:$1,0),FALSE),"")</f>
        <v/>
      </c>
      <c r="BZ2394" t="str">
        <f>IFERROR(VLOOKUP(Table1[[#This Row],[Key]],ownlog!$A:$E,MATCH(BZ$1,ownlog!$1:$1,0),FALSE),"")</f>
        <v/>
      </c>
    </row>
    <row r="2395" spans="1:78" x14ac:dyDescent="0.3">
      <c r="A2395">
        <v>2393</v>
      </c>
      <c r="B2395">
        <v>0.43609999999999999</v>
      </c>
      <c r="C2395">
        <v>-0.59840000000000004</v>
      </c>
      <c r="D2395" s="1">
        <v>44882</v>
      </c>
      <c r="E2395">
        <v>0.33451999999999998</v>
      </c>
      <c r="F2395">
        <v>0.263345</v>
      </c>
      <c r="G2395">
        <v>0.40213500000000002</v>
      </c>
      <c r="H2395">
        <v>1</v>
      </c>
      <c r="I2395">
        <v>0.25316112499999999</v>
      </c>
      <c r="J2395">
        <v>0.47679623428270501</v>
      </c>
      <c r="K2395">
        <v>0.275354267729369</v>
      </c>
      <c r="L2395">
        <v>-6.7614999999999995E-2</v>
      </c>
      <c r="M2395">
        <v>0.376075251006037</v>
      </c>
      <c r="N2395" s="2">
        <v>44882</v>
      </c>
      <c r="O2395">
        <v>3958.79</v>
      </c>
      <c r="P2395">
        <v>4028.84</v>
      </c>
      <c r="Q2395">
        <v>3859.89</v>
      </c>
      <c r="R2395" t="s">
        <v>58</v>
      </c>
      <c r="S2395">
        <v>3</v>
      </c>
      <c r="T2395" t="s">
        <v>494</v>
      </c>
      <c r="U2395" s="4">
        <v>4592.88</v>
      </c>
      <c r="V2395" t="s">
        <v>200</v>
      </c>
      <c r="W2395" t="s">
        <v>48</v>
      </c>
      <c r="X2395" s="1">
        <v>45110.433530092596</v>
      </c>
      <c r="Y2395">
        <v>79.584258824000003</v>
      </c>
      <c r="Z2395">
        <v>3965.34008789062</v>
      </c>
      <c r="AA2395">
        <v>4067.3447631835902</v>
      </c>
      <c r="AB2395">
        <v>23.120000839233398</v>
      </c>
      <c r="AC2395" t="s">
        <v>494</v>
      </c>
      <c r="AD2395" t="s">
        <v>580</v>
      </c>
      <c r="AE2395">
        <v>1.1200000000000001</v>
      </c>
      <c r="AF2395">
        <v>-9.6182026</v>
      </c>
      <c r="AG2395" t="s">
        <v>582</v>
      </c>
      <c r="AH2395" s="4">
        <v>45.26</v>
      </c>
      <c r="AI2395" s="2">
        <v>44883</v>
      </c>
      <c r="AJ2395" s="2">
        <v>44883</v>
      </c>
      <c r="AK2395">
        <v>4</v>
      </c>
      <c r="AL2395">
        <v>-0.89</v>
      </c>
      <c r="AM2395" s="4">
        <v>1</v>
      </c>
      <c r="AN2395" s="4">
        <v>1</v>
      </c>
      <c r="AO2395" t="s">
        <v>52</v>
      </c>
      <c r="AP2395" s="2">
        <v>44561</v>
      </c>
      <c r="AQ2395">
        <v>1</v>
      </c>
      <c r="AR2395">
        <v>0.1</v>
      </c>
      <c r="AS2395" s="2">
        <v>44852</v>
      </c>
      <c r="AT2395" t="s">
        <v>49</v>
      </c>
      <c r="AU2395" s="1">
        <v>44883.448171296295</v>
      </c>
      <c r="AV2395">
        <v>45.94</v>
      </c>
      <c r="AW2395">
        <v>2022</v>
      </c>
      <c r="AX2395" t="s">
        <v>494</v>
      </c>
      <c r="AY2395">
        <v>-0.73410970831519295</v>
      </c>
      <c r="AZ2395">
        <v>-3372.5</v>
      </c>
      <c r="BA2395">
        <v>45.94</v>
      </c>
      <c r="BB2395">
        <v>100</v>
      </c>
      <c r="BC2395">
        <v>100</v>
      </c>
      <c r="BD2395">
        <v>0.1</v>
      </c>
      <c r="BE2395">
        <v>-2.5078935087156799E-2</v>
      </c>
      <c r="BF2395" s="2">
        <v>44318</v>
      </c>
      <c r="BG2395">
        <v>65</v>
      </c>
      <c r="BH2395" t="s">
        <v>581</v>
      </c>
      <c r="BI2395">
        <v>18.18</v>
      </c>
      <c r="BJ2395">
        <v>18.18</v>
      </c>
      <c r="BK2395" t="s">
        <v>581</v>
      </c>
      <c r="BL2395" s="1">
        <v>45979.448171296295</v>
      </c>
      <c r="BM2395">
        <v>2359</v>
      </c>
      <c r="BN2395">
        <v>2393</v>
      </c>
      <c r="BO2395">
        <v>2393</v>
      </c>
      <c r="BP2395" t="s">
        <v>106</v>
      </c>
      <c r="BQ2395" t="s">
        <v>51</v>
      </c>
      <c r="BR2395">
        <v>0.51200000000000001</v>
      </c>
      <c r="BS2395">
        <v>8</v>
      </c>
      <c r="BV2395" s="9" t="str">
        <f>TEXT(Table1[[#This Row],[CLOSE_DATE]],"YYYYMMDD")&amp;TEXT(Table1[[#This Row],[OPEN_DATE]],"YYYYMMDD")&amp;Table1[[#This Row],[SYMBOL]]</f>
        <v>2023070320221118COIN</v>
      </c>
      <c r="BW2395" t="str">
        <f>IFERROR(VLOOKUP(Table1[[#This Row],[Key]],ownlog!$A:$E,MATCH(BW$1,ownlog!$1:$1,0),FALSE),"")</f>
        <v/>
      </c>
      <c r="BX2395" t="str">
        <f>IFERROR(VLOOKUP(Table1[[#This Row],[Key]],ownlog!$A:$E,MATCH(BX$1,ownlog!$1:$1,0),FALSE),"")</f>
        <v/>
      </c>
      <c r="BY2395" t="str">
        <f>IFERROR(VLOOKUP(Table1[[#This Row],[Key]],ownlog!$A:$E,MATCH(BY$1,ownlog!$1:$1,0),FALSE),"")</f>
        <v/>
      </c>
      <c r="BZ2395" t="str">
        <f>IFERROR(VLOOKUP(Table1[[#This Row],[Key]],ownlog!$A:$E,MATCH(BZ$1,ownlog!$1:$1,0),FALSE),"")</f>
        <v/>
      </c>
    </row>
    <row r="2396" spans="1:78" x14ac:dyDescent="0.3">
      <c r="A2396">
        <v>2394</v>
      </c>
      <c r="B2396">
        <v>0.2487</v>
      </c>
      <c r="C2396">
        <v>-0.57589999999999997</v>
      </c>
      <c r="D2396" s="1">
        <v>44882</v>
      </c>
      <c r="E2396">
        <v>0.33451999999999998</v>
      </c>
      <c r="F2396">
        <v>0.263345</v>
      </c>
      <c r="G2396">
        <v>0.40213500000000002</v>
      </c>
      <c r="H2396">
        <v>1</v>
      </c>
      <c r="I2396">
        <v>0.25316112499999999</v>
      </c>
      <c r="J2396">
        <v>0.47679623428270501</v>
      </c>
      <c r="K2396">
        <v>0.275354267729369</v>
      </c>
      <c r="L2396">
        <v>-6.7614999999999995E-2</v>
      </c>
      <c r="M2396">
        <v>0.376075251006037</v>
      </c>
      <c r="N2396" s="2">
        <v>44882</v>
      </c>
      <c r="O2396">
        <v>3958.79</v>
      </c>
      <c r="P2396">
        <v>4028.84</v>
      </c>
      <c r="Q2396">
        <v>3859.89</v>
      </c>
      <c r="R2396" t="s">
        <v>58</v>
      </c>
      <c r="S2396">
        <v>3</v>
      </c>
      <c r="T2396" t="s">
        <v>494</v>
      </c>
      <c r="U2396" s="4">
        <v>4476.2700000000004</v>
      </c>
      <c r="V2396" t="s">
        <v>216</v>
      </c>
      <c r="W2396" t="s">
        <v>48</v>
      </c>
      <c r="X2396" s="1">
        <v>44930.532951388886</v>
      </c>
      <c r="Y2396">
        <v>112.46</v>
      </c>
      <c r="Z2396">
        <v>3965.34008789062</v>
      </c>
      <c r="AA2396">
        <v>4067.3447631835902</v>
      </c>
      <c r="AB2396">
        <v>23.120000839233398</v>
      </c>
      <c r="AC2396" t="s">
        <v>494</v>
      </c>
      <c r="AD2396" t="s">
        <v>644</v>
      </c>
      <c r="AE2396">
        <v>1.1100000000000001</v>
      </c>
      <c r="AF2396">
        <v>-2.1057818880000001</v>
      </c>
      <c r="AG2396" t="s">
        <v>481</v>
      </c>
      <c r="AH2396" s="4">
        <v>180.19</v>
      </c>
      <c r="AI2396" s="2">
        <v>44883</v>
      </c>
      <c r="AJ2396" s="2">
        <v>44883</v>
      </c>
      <c r="AK2396">
        <v>4</v>
      </c>
      <c r="AL2396">
        <v>0.11</v>
      </c>
      <c r="AM2396" s="4">
        <v>4.16</v>
      </c>
      <c r="AN2396" s="4">
        <v>5.76</v>
      </c>
      <c r="AO2396" t="s">
        <v>52</v>
      </c>
      <c r="AP2396" s="2">
        <v>44926</v>
      </c>
      <c r="AQ2396">
        <v>5.58</v>
      </c>
      <c r="AR2396">
        <v>0</v>
      </c>
      <c r="AS2396" s="2">
        <v>44880</v>
      </c>
      <c r="AT2396" t="s">
        <v>49</v>
      </c>
      <c r="AU2396" s="1">
        <v>44883.448263888888</v>
      </c>
      <c r="AV2396">
        <v>179.095</v>
      </c>
      <c r="AW2396">
        <v>2022</v>
      </c>
      <c r="AX2396" t="s">
        <v>494</v>
      </c>
      <c r="AY2396">
        <v>0.37186967810379901</v>
      </c>
      <c r="AZ2396">
        <v>1665</v>
      </c>
      <c r="BA2396">
        <v>179.1</v>
      </c>
      <c r="BB2396">
        <v>25</v>
      </c>
      <c r="BC2396">
        <v>25</v>
      </c>
      <c r="BD2396">
        <v>0.12</v>
      </c>
      <c r="BE2396">
        <v>-2.5078935087156799E-2</v>
      </c>
      <c r="BF2396" s="2">
        <v>44880</v>
      </c>
      <c r="BG2396">
        <v>225</v>
      </c>
      <c r="BH2396" t="s">
        <v>191</v>
      </c>
      <c r="BI2396">
        <v>76.41</v>
      </c>
      <c r="BJ2396">
        <v>13.7</v>
      </c>
      <c r="BK2396" t="s">
        <v>191</v>
      </c>
      <c r="BL2396" s="1">
        <v>45979.448263888888</v>
      </c>
      <c r="BM2396">
        <v>2279</v>
      </c>
      <c r="BN2396">
        <v>2394</v>
      </c>
      <c r="BO2396">
        <v>2394</v>
      </c>
      <c r="BP2396" t="s">
        <v>106</v>
      </c>
      <c r="BQ2396" t="s">
        <v>51</v>
      </c>
      <c r="BR2396">
        <v>0.51200000000000001</v>
      </c>
      <c r="BS2396">
        <v>4</v>
      </c>
      <c r="BV2396" s="9" t="str">
        <f>TEXT(Table1[[#This Row],[CLOSE_DATE]],"YYYYMMDD")&amp;TEXT(Table1[[#This Row],[OPEN_DATE]],"YYYYMMDD")&amp;Table1[[#This Row],[SYMBOL]]</f>
        <v>2023010420221118TSLA</v>
      </c>
      <c r="BW2396" t="str">
        <f>IFERROR(VLOOKUP(Table1[[#This Row],[Key]],ownlog!$A:$E,MATCH(BW$1,ownlog!$1:$1,0),FALSE),"")</f>
        <v/>
      </c>
      <c r="BX2396" t="str">
        <f>IFERROR(VLOOKUP(Table1[[#This Row],[Key]],ownlog!$A:$E,MATCH(BX$1,ownlog!$1:$1,0),FALSE),"")</f>
        <v/>
      </c>
      <c r="BY2396" t="str">
        <f>IFERROR(VLOOKUP(Table1[[#This Row],[Key]],ownlog!$A:$E,MATCH(BY$1,ownlog!$1:$1,0),FALSE),"")</f>
        <v/>
      </c>
      <c r="BZ2396" t="str">
        <f>IFERROR(VLOOKUP(Table1[[#This Row],[Key]],ownlog!$A:$E,MATCH(BZ$1,ownlog!$1:$1,0),FALSE),"")</f>
        <v/>
      </c>
    </row>
    <row r="2397" spans="1:78" x14ac:dyDescent="0.3">
      <c r="A2397">
        <v>2395</v>
      </c>
      <c r="B2397">
        <v>0.23039999999999999</v>
      </c>
      <c r="C2397">
        <v>-0.57989999999999997</v>
      </c>
      <c r="D2397" s="1">
        <v>44882</v>
      </c>
      <c r="E2397">
        <v>0.33451999999999998</v>
      </c>
      <c r="F2397">
        <v>0.263345</v>
      </c>
      <c r="G2397">
        <v>0.40213500000000002</v>
      </c>
      <c r="H2397">
        <v>1</v>
      </c>
      <c r="I2397">
        <v>0.25316112499999999</v>
      </c>
      <c r="J2397">
        <v>0.47679623428270501</v>
      </c>
      <c r="K2397">
        <v>0.275354267729369</v>
      </c>
      <c r="L2397">
        <v>-6.7614999999999995E-2</v>
      </c>
      <c r="M2397">
        <v>0.376075251006037</v>
      </c>
      <c r="N2397" s="2">
        <v>44882</v>
      </c>
      <c r="O2397">
        <v>3958.79</v>
      </c>
      <c r="P2397">
        <v>4028.84</v>
      </c>
      <c r="Q2397">
        <v>3859.89</v>
      </c>
      <c r="R2397" t="s">
        <v>58</v>
      </c>
      <c r="S2397">
        <v>3</v>
      </c>
      <c r="T2397" t="s">
        <v>494</v>
      </c>
      <c r="U2397" s="4">
        <v>12668.08</v>
      </c>
      <c r="V2397" t="s">
        <v>216</v>
      </c>
      <c r="W2397" t="s">
        <v>48</v>
      </c>
      <c r="X2397" s="1">
        <v>45079.470046296294</v>
      </c>
      <c r="Y2397">
        <v>215.976733333</v>
      </c>
      <c r="Z2397">
        <v>3949.93994140625</v>
      </c>
      <c r="AA2397">
        <v>4064.5918139648402</v>
      </c>
      <c r="AB2397">
        <v>22.360000610351499</v>
      </c>
      <c r="AC2397" t="s">
        <v>494</v>
      </c>
      <c r="AD2397" t="s">
        <v>644</v>
      </c>
      <c r="AE2397">
        <v>1.3</v>
      </c>
      <c r="AF2397">
        <v>-2.2998786880000002</v>
      </c>
      <c r="AG2397" t="s">
        <v>481</v>
      </c>
      <c r="AH2397" s="4">
        <v>182.86</v>
      </c>
      <c r="AI2397" s="2">
        <v>44886</v>
      </c>
      <c r="AJ2397" s="2">
        <v>44886</v>
      </c>
      <c r="AK2397">
        <v>0</v>
      </c>
      <c r="AL2397">
        <v>0.1</v>
      </c>
      <c r="AM2397" s="4">
        <v>4.16</v>
      </c>
      <c r="AN2397" s="4">
        <v>5.76</v>
      </c>
      <c r="AO2397" t="s">
        <v>52</v>
      </c>
      <c r="AP2397" s="2">
        <v>44926</v>
      </c>
      <c r="AQ2397">
        <v>5.61</v>
      </c>
      <c r="AR2397">
        <v>0</v>
      </c>
      <c r="AS2397" s="2">
        <v>44880</v>
      </c>
      <c r="AT2397" t="s">
        <v>49</v>
      </c>
      <c r="AU2397" s="1">
        <v>44886.541319444441</v>
      </c>
      <c r="AV2397">
        <v>168.92500000000001</v>
      </c>
      <c r="AW2397">
        <v>2022</v>
      </c>
      <c r="AX2397" t="s">
        <v>494</v>
      </c>
      <c r="AY2397">
        <v>-0.27864436880272297</v>
      </c>
      <c r="AZ2397">
        <v>-2353.5</v>
      </c>
      <c r="BA2397">
        <v>168.93</v>
      </c>
      <c r="BB2397">
        <v>75</v>
      </c>
      <c r="BC2397">
        <v>50</v>
      </c>
      <c r="BD2397">
        <v>0.12</v>
      </c>
      <c r="BE2397">
        <v>-2.8207475142935801E-2</v>
      </c>
      <c r="BF2397" s="2">
        <v>44880</v>
      </c>
      <c r="BG2397">
        <v>225</v>
      </c>
      <c r="BH2397" t="s">
        <v>191</v>
      </c>
      <c r="BI2397">
        <v>76.819999999999993</v>
      </c>
      <c r="BJ2397">
        <v>13.7</v>
      </c>
      <c r="BK2397" t="s">
        <v>191</v>
      </c>
      <c r="BL2397" s="1">
        <v>45982.541319444441</v>
      </c>
      <c r="BM2397">
        <v>2340</v>
      </c>
      <c r="BN2397">
        <v>2396</v>
      </c>
      <c r="BO2397">
        <v>2395</v>
      </c>
      <c r="BP2397" t="s">
        <v>106</v>
      </c>
      <c r="BQ2397" t="s">
        <v>51</v>
      </c>
      <c r="BR2397">
        <v>0.51200000000000001</v>
      </c>
      <c r="BS2397">
        <v>4</v>
      </c>
      <c r="BV2397" s="9" t="str">
        <f>TEXT(Table1[[#This Row],[CLOSE_DATE]],"YYYYMMDD")&amp;TEXT(Table1[[#This Row],[OPEN_DATE]],"YYYYMMDD")&amp;Table1[[#This Row],[SYMBOL]]</f>
        <v>2023060220221121TSLA</v>
      </c>
      <c r="BW2397" t="str">
        <f>IFERROR(VLOOKUP(Table1[[#This Row],[Key]],ownlog!$A:$E,MATCH(BW$1,ownlog!$1:$1,0),FALSE),"")</f>
        <v/>
      </c>
      <c r="BX2397" t="str">
        <f>IFERROR(VLOOKUP(Table1[[#This Row],[Key]],ownlog!$A:$E,MATCH(BX$1,ownlog!$1:$1,0),FALSE),"")</f>
        <v/>
      </c>
      <c r="BY2397" t="str">
        <f>IFERROR(VLOOKUP(Table1[[#This Row],[Key]],ownlog!$A:$E,MATCH(BY$1,ownlog!$1:$1,0),FALSE),"")</f>
        <v/>
      </c>
      <c r="BZ2397" t="str">
        <f>IFERROR(VLOOKUP(Table1[[#This Row],[Key]],ownlog!$A:$E,MATCH(BZ$1,ownlog!$1:$1,0),FALSE),"")</f>
        <v/>
      </c>
    </row>
    <row r="2398" spans="1:78" x14ac:dyDescent="0.3">
      <c r="A2398">
        <v>2396</v>
      </c>
      <c r="B2398">
        <v>0.23039999999999999</v>
      </c>
      <c r="C2398">
        <v>-0.57989999999999997</v>
      </c>
      <c r="D2398" s="1">
        <v>44882</v>
      </c>
      <c r="E2398">
        <v>0.33451999999999998</v>
      </c>
      <c r="F2398">
        <v>0.263345</v>
      </c>
      <c r="G2398">
        <v>0.40213500000000002</v>
      </c>
      <c r="H2398">
        <v>1</v>
      </c>
      <c r="I2398">
        <v>0.25316112499999999</v>
      </c>
      <c r="J2398">
        <v>0.47679623428270501</v>
      </c>
      <c r="K2398">
        <v>0.275354267729369</v>
      </c>
      <c r="L2398">
        <v>-6.7614999999999995E-2</v>
      </c>
      <c r="M2398">
        <v>0.376075251006037</v>
      </c>
      <c r="N2398" s="2">
        <v>44882</v>
      </c>
      <c r="O2398">
        <v>3958.79</v>
      </c>
      <c r="P2398">
        <v>4028.84</v>
      </c>
      <c r="Q2398">
        <v>3859.89</v>
      </c>
      <c r="R2398" t="s">
        <v>58</v>
      </c>
      <c r="S2398">
        <v>3</v>
      </c>
      <c r="T2398" t="s">
        <v>494</v>
      </c>
      <c r="U2398" s="4">
        <v>12668.08</v>
      </c>
      <c r="V2398" t="s">
        <v>216</v>
      </c>
      <c r="W2398" t="s">
        <v>48</v>
      </c>
      <c r="X2398" s="1">
        <v>44930.532951388886</v>
      </c>
      <c r="Y2398">
        <v>112.46</v>
      </c>
      <c r="Z2398">
        <v>3949.93994140625</v>
      </c>
      <c r="AA2398">
        <v>4064.5918139648402</v>
      </c>
      <c r="AB2398">
        <v>22.360000610351499</v>
      </c>
      <c r="AC2398" t="s">
        <v>494</v>
      </c>
      <c r="AD2398" t="s">
        <v>644</v>
      </c>
      <c r="AE2398">
        <v>1.3</v>
      </c>
      <c r="AF2398">
        <v>-2.2998786880000002</v>
      </c>
      <c r="AG2398" t="s">
        <v>481</v>
      </c>
      <c r="AH2398" s="4">
        <v>182.86</v>
      </c>
      <c r="AI2398" s="2">
        <v>44886</v>
      </c>
      <c r="AJ2398" s="2">
        <v>44886</v>
      </c>
      <c r="AK2398">
        <v>0</v>
      </c>
      <c r="AL2398">
        <v>0.1</v>
      </c>
      <c r="AM2398" s="4">
        <v>4.16</v>
      </c>
      <c r="AN2398" s="4">
        <v>5.76</v>
      </c>
      <c r="AO2398" t="s">
        <v>52</v>
      </c>
      <c r="AP2398" s="2">
        <v>44926</v>
      </c>
      <c r="AQ2398">
        <v>5.61</v>
      </c>
      <c r="AR2398">
        <v>0</v>
      </c>
      <c r="AS2398" s="2">
        <v>44880</v>
      </c>
      <c r="AT2398" t="s">
        <v>49</v>
      </c>
      <c r="AU2398" s="1">
        <v>44886.541319444441</v>
      </c>
      <c r="AV2398">
        <v>168.92500000000001</v>
      </c>
      <c r="AW2398">
        <v>2022</v>
      </c>
      <c r="AX2398" t="s">
        <v>494</v>
      </c>
      <c r="AY2398">
        <v>0.33405357407133301</v>
      </c>
      <c r="AZ2398">
        <v>1410.75</v>
      </c>
      <c r="BA2398">
        <v>168.93</v>
      </c>
      <c r="BB2398">
        <v>75</v>
      </c>
      <c r="BC2398">
        <v>25</v>
      </c>
      <c r="BD2398">
        <v>0.12</v>
      </c>
      <c r="BE2398">
        <v>-2.8207475142935801E-2</v>
      </c>
      <c r="BF2398" s="2">
        <v>44880</v>
      </c>
      <c r="BG2398">
        <v>225</v>
      </c>
      <c r="BH2398" t="s">
        <v>191</v>
      </c>
      <c r="BI2398">
        <v>76.819999999999993</v>
      </c>
      <c r="BJ2398">
        <v>13.7</v>
      </c>
      <c r="BK2398" t="s">
        <v>191</v>
      </c>
      <c r="BL2398" s="1">
        <v>45982.541319444441</v>
      </c>
      <c r="BM2398">
        <v>2280</v>
      </c>
      <c r="BN2398">
        <v>2395</v>
      </c>
      <c r="BO2398">
        <v>2396</v>
      </c>
      <c r="BP2398" t="s">
        <v>106</v>
      </c>
      <c r="BQ2398" t="s">
        <v>51</v>
      </c>
      <c r="BR2398">
        <v>0.51200000000000001</v>
      </c>
      <c r="BS2398">
        <v>4</v>
      </c>
      <c r="BV2398" s="9" t="str">
        <f>TEXT(Table1[[#This Row],[CLOSE_DATE]],"YYYYMMDD")&amp;TEXT(Table1[[#This Row],[OPEN_DATE]],"YYYYMMDD")&amp;Table1[[#This Row],[SYMBOL]]</f>
        <v>2023010420221121TSLA</v>
      </c>
      <c r="BW2398" t="str">
        <f>IFERROR(VLOOKUP(Table1[[#This Row],[Key]],ownlog!$A:$E,MATCH(BW$1,ownlog!$1:$1,0),FALSE),"")</f>
        <v/>
      </c>
      <c r="BX2398" t="str">
        <f>IFERROR(VLOOKUP(Table1[[#This Row],[Key]],ownlog!$A:$E,MATCH(BX$1,ownlog!$1:$1,0),FALSE),"")</f>
        <v/>
      </c>
      <c r="BY2398" t="str">
        <f>IFERROR(VLOOKUP(Table1[[#This Row],[Key]],ownlog!$A:$E,MATCH(BY$1,ownlog!$1:$1,0),FALSE),"")</f>
        <v/>
      </c>
      <c r="BZ2398" t="str">
        <f>IFERROR(VLOOKUP(Table1[[#This Row],[Key]],ownlog!$A:$E,MATCH(BZ$1,ownlog!$1:$1,0),FALSE),"")</f>
        <v/>
      </c>
    </row>
    <row r="2399" spans="1:78" x14ac:dyDescent="0.3">
      <c r="A2399">
        <v>2397</v>
      </c>
      <c r="B2399">
        <v>-6.4699999999999994E-2</v>
      </c>
      <c r="C2399">
        <v>1.3154999999999999</v>
      </c>
      <c r="D2399" s="1">
        <v>44882</v>
      </c>
      <c r="E2399">
        <v>0.33451999999999998</v>
      </c>
      <c r="F2399">
        <v>0.263345</v>
      </c>
      <c r="G2399">
        <v>0.40213500000000002</v>
      </c>
      <c r="H2399">
        <v>1</v>
      </c>
      <c r="I2399">
        <v>0.25316112499999999</v>
      </c>
      <c r="J2399">
        <v>0.47679623428270501</v>
      </c>
      <c r="K2399">
        <v>0.275354267729369</v>
      </c>
      <c r="L2399">
        <v>-6.7614999999999995E-2</v>
      </c>
      <c r="M2399">
        <v>0.376075251006037</v>
      </c>
      <c r="N2399" s="2">
        <v>44882</v>
      </c>
      <c r="O2399">
        <v>3958.79</v>
      </c>
      <c r="P2399">
        <v>4028.84</v>
      </c>
      <c r="Q2399">
        <v>3859.89</v>
      </c>
      <c r="R2399" t="s">
        <v>50</v>
      </c>
      <c r="S2399">
        <v>3</v>
      </c>
      <c r="T2399" t="s">
        <v>494</v>
      </c>
      <c r="U2399" s="4">
        <v>-11116</v>
      </c>
      <c r="V2399" t="s">
        <v>216</v>
      </c>
      <c r="W2399" t="s">
        <v>49</v>
      </c>
      <c r="X2399" s="1">
        <v>45245.5234837963</v>
      </c>
      <c r="Y2399">
        <v>111.37</v>
      </c>
      <c r="Z2399">
        <v>3949.93994140625</v>
      </c>
      <c r="AA2399">
        <v>4064.5918139648402</v>
      </c>
      <c r="AB2399">
        <v>22.360000610351499</v>
      </c>
      <c r="AC2399" t="s">
        <v>494</v>
      </c>
      <c r="AD2399" t="s">
        <v>679</v>
      </c>
      <c r="AE2399">
        <v>1</v>
      </c>
      <c r="AF2399">
        <v>-2.5089899999999998</v>
      </c>
      <c r="AG2399" t="s">
        <v>215</v>
      </c>
      <c r="AH2399" s="4">
        <v>74.84</v>
      </c>
      <c r="AI2399" s="2">
        <v>44886</v>
      </c>
      <c r="AJ2399" s="2">
        <v>44886</v>
      </c>
      <c r="AK2399">
        <v>0</v>
      </c>
      <c r="AL2399">
        <v>0.1</v>
      </c>
      <c r="AM2399" s="4">
        <v>0.91</v>
      </c>
      <c r="AN2399" s="4">
        <v>1.1499999999999999</v>
      </c>
      <c r="AO2399" t="s">
        <v>52</v>
      </c>
      <c r="AP2399" s="2">
        <v>44926</v>
      </c>
      <c r="AQ2399">
        <v>1.1299999999999999</v>
      </c>
      <c r="AR2399">
        <v>0.8125</v>
      </c>
      <c r="AS2399" s="2">
        <v>44876</v>
      </c>
      <c r="AT2399" t="s">
        <v>48</v>
      </c>
      <c r="AU2399" s="1">
        <v>44886.554282407407</v>
      </c>
      <c r="AV2399">
        <v>74.099999999999994</v>
      </c>
      <c r="AW2399">
        <v>2022</v>
      </c>
      <c r="AX2399" t="s">
        <v>494</v>
      </c>
      <c r="AY2399">
        <v>0.50276518218623401</v>
      </c>
      <c r="AZ2399">
        <v>3725.49</v>
      </c>
      <c r="BA2399">
        <v>74.099999999999994</v>
      </c>
      <c r="BB2399">
        <v>150</v>
      </c>
      <c r="BC2399">
        <v>100</v>
      </c>
      <c r="BD2399">
        <v>0.2</v>
      </c>
      <c r="BE2399">
        <v>-2.8207475142935801E-2</v>
      </c>
      <c r="BF2399" s="2">
        <v>43734</v>
      </c>
      <c r="BG2399">
        <v>70</v>
      </c>
      <c r="BH2399" t="s">
        <v>214</v>
      </c>
      <c r="BI2399">
        <v>173.29</v>
      </c>
      <c r="BJ2399">
        <v>153.74</v>
      </c>
      <c r="BK2399" t="s">
        <v>214</v>
      </c>
      <c r="BL2399" s="1">
        <v>45982.554282407407</v>
      </c>
      <c r="BM2399">
        <v>2413</v>
      </c>
      <c r="BN2399">
        <v>2397</v>
      </c>
      <c r="BO2399">
        <v>2397</v>
      </c>
      <c r="BP2399" t="s">
        <v>106</v>
      </c>
      <c r="BQ2399" t="s">
        <v>51</v>
      </c>
      <c r="BR2399">
        <v>0.51200000000000001</v>
      </c>
      <c r="BS2399">
        <v>8</v>
      </c>
      <c r="BV2399" s="9" t="str">
        <f>TEXT(Table1[[#This Row],[CLOSE_DATE]],"YYYYMMDD")&amp;TEXT(Table1[[#This Row],[OPEN_DATE]],"YYYYMMDD")&amp;Table1[[#This Row],[SYMBOL]]</f>
        <v>2023111520221121DDOG</v>
      </c>
      <c r="BW2399" t="str">
        <f>IFERROR(VLOOKUP(Table1[[#This Row],[Key]],ownlog!$A:$E,MATCH(BW$1,ownlog!$1:$1,0),FALSE),"")</f>
        <v/>
      </c>
      <c r="BX2399" t="str">
        <f>IFERROR(VLOOKUP(Table1[[#This Row],[Key]],ownlog!$A:$E,MATCH(BX$1,ownlog!$1:$1,0),FALSE),"")</f>
        <v/>
      </c>
      <c r="BY2399" t="str">
        <f>IFERROR(VLOOKUP(Table1[[#This Row],[Key]],ownlog!$A:$E,MATCH(BY$1,ownlog!$1:$1,0),FALSE),"")</f>
        <v/>
      </c>
      <c r="BZ2399" t="str">
        <f>IFERROR(VLOOKUP(Table1[[#This Row],[Key]],ownlog!$A:$E,MATCH(BZ$1,ownlog!$1:$1,0),FALSE),"")</f>
        <v/>
      </c>
    </row>
    <row r="2400" spans="1:78" x14ac:dyDescent="0.3">
      <c r="A2400">
        <v>2398</v>
      </c>
      <c r="B2400">
        <v>-6.4699999999999994E-2</v>
      </c>
      <c r="C2400">
        <v>1.3154999999999999</v>
      </c>
      <c r="D2400" s="1">
        <v>44882</v>
      </c>
      <c r="E2400">
        <v>0.33451999999999998</v>
      </c>
      <c r="F2400">
        <v>0.263345</v>
      </c>
      <c r="G2400">
        <v>0.40213500000000002</v>
      </c>
      <c r="H2400">
        <v>1</v>
      </c>
      <c r="I2400">
        <v>0.25316112499999999</v>
      </c>
      <c r="J2400">
        <v>0.47679623428270501</v>
      </c>
      <c r="K2400">
        <v>0.275354267729369</v>
      </c>
      <c r="L2400">
        <v>-6.7614999999999995E-2</v>
      </c>
      <c r="M2400">
        <v>0.376075251006037</v>
      </c>
      <c r="N2400" s="2">
        <v>44882</v>
      </c>
      <c r="O2400">
        <v>3958.79</v>
      </c>
      <c r="P2400">
        <v>4028.84</v>
      </c>
      <c r="Q2400">
        <v>3859.89</v>
      </c>
      <c r="R2400" t="s">
        <v>50</v>
      </c>
      <c r="S2400">
        <v>3</v>
      </c>
      <c r="T2400" t="s">
        <v>494</v>
      </c>
      <c r="U2400" s="4">
        <v>-11116</v>
      </c>
      <c r="V2400" t="s">
        <v>216</v>
      </c>
      <c r="W2400" t="s">
        <v>49</v>
      </c>
      <c r="X2400" s="1">
        <v>45243.399525462963</v>
      </c>
      <c r="Y2400">
        <v>103.755</v>
      </c>
      <c r="Z2400">
        <v>3949.93994140625</v>
      </c>
      <c r="AA2400">
        <v>4064.5918139648402</v>
      </c>
      <c r="AB2400">
        <v>22.360000610351499</v>
      </c>
      <c r="AC2400" t="s">
        <v>494</v>
      </c>
      <c r="AD2400" t="s">
        <v>679</v>
      </c>
      <c r="AE2400">
        <v>1</v>
      </c>
      <c r="AF2400">
        <v>-2.1950080000000001</v>
      </c>
      <c r="AG2400" t="s">
        <v>215</v>
      </c>
      <c r="AH2400" s="4">
        <v>74.84</v>
      </c>
      <c r="AI2400" s="2">
        <v>44886</v>
      </c>
      <c r="AJ2400" s="2">
        <v>44886</v>
      </c>
      <c r="AK2400">
        <v>0</v>
      </c>
      <c r="AL2400">
        <v>0.1</v>
      </c>
      <c r="AM2400" s="4">
        <v>0.91</v>
      </c>
      <c r="AN2400" s="4">
        <v>1.1499999999999999</v>
      </c>
      <c r="AO2400" t="s">
        <v>52</v>
      </c>
      <c r="AP2400" s="2">
        <v>44926</v>
      </c>
      <c r="AQ2400">
        <v>1.1299999999999999</v>
      </c>
      <c r="AR2400">
        <v>0.8125</v>
      </c>
      <c r="AS2400" s="2">
        <v>44876</v>
      </c>
      <c r="AT2400" t="s">
        <v>48</v>
      </c>
      <c r="AU2400" s="1">
        <v>44886.554282407407</v>
      </c>
      <c r="AV2400">
        <v>74.099999999999994</v>
      </c>
      <c r="AW2400">
        <v>2022</v>
      </c>
      <c r="AX2400" t="s">
        <v>494</v>
      </c>
      <c r="AY2400">
        <v>0.39994601889338699</v>
      </c>
      <c r="AZ2400">
        <v>1481.8</v>
      </c>
      <c r="BA2400">
        <v>74.099999999999994</v>
      </c>
      <c r="BB2400">
        <v>150</v>
      </c>
      <c r="BC2400">
        <v>50</v>
      </c>
      <c r="BD2400">
        <v>0.2</v>
      </c>
      <c r="BE2400">
        <v>-2.8207475142935801E-2</v>
      </c>
      <c r="BF2400" s="2">
        <v>43734</v>
      </c>
      <c r="BG2400">
        <v>70</v>
      </c>
      <c r="BH2400" t="s">
        <v>214</v>
      </c>
      <c r="BI2400">
        <v>173.29</v>
      </c>
      <c r="BJ2400">
        <v>153.74</v>
      </c>
      <c r="BK2400" t="s">
        <v>214</v>
      </c>
      <c r="BL2400" s="3">
        <v>45982.554282407407</v>
      </c>
      <c r="BM2400">
        <v>2409</v>
      </c>
      <c r="BN2400">
        <v>2398</v>
      </c>
      <c r="BO2400">
        <v>2398</v>
      </c>
      <c r="BP2400" t="s">
        <v>106</v>
      </c>
      <c r="BQ2400" t="s">
        <v>51</v>
      </c>
      <c r="BR2400">
        <v>0.51200000000000001</v>
      </c>
      <c r="BS2400">
        <v>8</v>
      </c>
      <c r="BV2400" s="9" t="str">
        <f>TEXT(Table1[[#This Row],[CLOSE_DATE]],"YYYYMMDD")&amp;TEXT(Table1[[#This Row],[OPEN_DATE]],"YYYYMMDD")&amp;Table1[[#This Row],[SYMBOL]]</f>
        <v>2023111320221121DDOG</v>
      </c>
      <c r="BW2400" t="str">
        <f>IFERROR(VLOOKUP(Table1[[#This Row],[Key]],ownlog!$A:$E,MATCH(BW$1,ownlog!$1:$1,0),FALSE),"")</f>
        <v/>
      </c>
      <c r="BX2400" t="str">
        <f>IFERROR(VLOOKUP(Table1[[#This Row],[Key]],ownlog!$A:$E,MATCH(BX$1,ownlog!$1:$1,0),FALSE),"")</f>
        <v/>
      </c>
      <c r="BY2400" t="str">
        <f>IFERROR(VLOOKUP(Table1[[#This Row],[Key]],ownlog!$A:$E,MATCH(BY$1,ownlog!$1:$1,0),FALSE),"")</f>
        <v/>
      </c>
      <c r="BZ2400" t="str">
        <f>IFERROR(VLOOKUP(Table1[[#This Row],[Key]],ownlog!$A:$E,MATCH(BZ$1,ownlog!$1:$1,0),FALSE),"")</f>
        <v/>
      </c>
    </row>
    <row r="2401" spans="1:78" x14ac:dyDescent="0.3">
      <c r="A2401">
        <v>2399</v>
      </c>
      <c r="B2401">
        <v>-0.10539999999999999</v>
      </c>
      <c r="C2401">
        <v>0.28799999999999998</v>
      </c>
      <c r="D2401" s="1">
        <v>44882</v>
      </c>
      <c r="E2401">
        <v>0.33451999999999998</v>
      </c>
      <c r="F2401">
        <v>0.263345</v>
      </c>
      <c r="G2401">
        <v>0.40213500000000002</v>
      </c>
      <c r="H2401">
        <v>1</v>
      </c>
      <c r="I2401">
        <v>0.25316112499999999</v>
      </c>
      <c r="J2401">
        <v>0.47679623428270501</v>
      </c>
      <c r="K2401">
        <v>0.275354267729369</v>
      </c>
      <c r="L2401">
        <v>-6.7614999999999995E-2</v>
      </c>
      <c r="M2401">
        <v>0.376075251006037</v>
      </c>
      <c r="N2401" s="2">
        <v>44882</v>
      </c>
      <c r="O2401">
        <v>3958.79</v>
      </c>
      <c r="P2401">
        <v>4028.84</v>
      </c>
      <c r="Q2401">
        <v>3859.89</v>
      </c>
      <c r="R2401" t="s">
        <v>50</v>
      </c>
      <c r="S2401">
        <v>3</v>
      </c>
      <c r="T2401" t="s">
        <v>494</v>
      </c>
      <c r="U2401" s="4">
        <v>-44299.75</v>
      </c>
      <c r="V2401" t="s">
        <v>200</v>
      </c>
      <c r="W2401" t="s">
        <v>49</v>
      </c>
      <c r="X2401" s="1">
        <v>45100.402696759258</v>
      </c>
      <c r="Y2401">
        <v>157.89500000000001</v>
      </c>
      <c r="Z2401">
        <v>4027.26000976562</v>
      </c>
      <c r="AA2401">
        <v>4059.7189636230401</v>
      </c>
      <c r="AB2401">
        <v>20.350000381469702</v>
      </c>
      <c r="AC2401" t="s">
        <v>494</v>
      </c>
      <c r="AD2401" t="s">
        <v>680</v>
      </c>
      <c r="AE2401">
        <v>1.25</v>
      </c>
      <c r="AF2401">
        <v>-2.5316320000000001</v>
      </c>
      <c r="AG2401" t="s">
        <v>681</v>
      </c>
      <c r="AH2401" s="4">
        <v>176.62</v>
      </c>
      <c r="AI2401" s="2">
        <v>44888</v>
      </c>
      <c r="AJ2401" s="2">
        <v>44888</v>
      </c>
      <c r="AK2401">
        <v>2</v>
      </c>
      <c r="AL2401">
        <v>0.93</v>
      </c>
      <c r="AM2401" s="4">
        <v>8.01</v>
      </c>
      <c r="AN2401" s="4">
        <v>8.6999999999999993</v>
      </c>
      <c r="AO2401" t="s">
        <v>52</v>
      </c>
      <c r="AP2401" s="2">
        <v>45230</v>
      </c>
      <c r="AQ2401">
        <v>8.06</v>
      </c>
      <c r="AR2401">
        <v>0.2</v>
      </c>
      <c r="AS2401" s="2">
        <v>44887</v>
      </c>
      <c r="AT2401" t="s">
        <v>48</v>
      </c>
      <c r="AU2401" s="1">
        <v>44888.431250000001</v>
      </c>
      <c r="AV2401">
        <v>177.19381999999999</v>
      </c>
      <c r="AW2401">
        <v>2022</v>
      </c>
      <c r="AX2401" t="s">
        <v>494</v>
      </c>
      <c r="AY2401">
        <v>-0.108956395883332</v>
      </c>
      <c r="AZ2401">
        <v>-3861.28</v>
      </c>
      <c r="BA2401">
        <v>177.19</v>
      </c>
      <c r="BB2401">
        <v>250</v>
      </c>
      <c r="BC2401">
        <v>200</v>
      </c>
      <c r="BD2401">
        <v>0.2</v>
      </c>
      <c r="BE2401">
        <v>-7.9953696667844996E-3</v>
      </c>
      <c r="BF2401" s="2">
        <v>42025</v>
      </c>
      <c r="BG2401">
        <v>158</v>
      </c>
      <c r="BH2401" t="s">
        <v>682</v>
      </c>
      <c r="BI2401">
        <v>227.49</v>
      </c>
      <c r="BJ2401">
        <v>28.23</v>
      </c>
      <c r="BK2401" t="s">
        <v>682</v>
      </c>
      <c r="BL2401" s="3">
        <v>0.43282407407407408</v>
      </c>
      <c r="BM2401">
        <v>2357</v>
      </c>
      <c r="BN2401">
        <v>2399</v>
      </c>
      <c r="BO2401">
        <v>2399</v>
      </c>
      <c r="BP2401" t="s">
        <v>106</v>
      </c>
      <c r="BQ2401" t="s">
        <v>51</v>
      </c>
      <c r="BR2401">
        <v>0.51200000000000001</v>
      </c>
      <c r="BS2401">
        <v>8</v>
      </c>
      <c r="BV2401" s="9" t="str">
        <f>TEXT(Table1[[#This Row],[CLOSE_DATE]],"YYYYMMDD")&amp;TEXT(Table1[[#This Row],[OPEN_DATE]],"YYYYMMDD")&amp;Table1[[#This Row],[SYMBOL]]</f>
        <v>2023062320221123KEYS</v>
      </c>
      <c r="BW2401" t="str">
        <f>IFERROR(VLOOKUP(Table1[[#This Row],[Key]],ownlog!$A:$E,MATCH(BW$1,ownlog!$1:$1,0),FALSE),"")</f>
        <v/>
      </c>
      <c r="BX2401" t="str">
        <f>IFERROR(VLOOKUP(Table1[[#This Row],[Key]],ownlog!$A:$E,MATCH(BX$1,ownlog!$1:$1,0),FALSE),"")</f>
        <v/>
      </c>
      <c r="BY2401" t="str">
        <f>IFERROR(VLOOKUP(Table1[[#This Row],[Key]],ownlog!$A:$E,MATCH(BY$1,ownlog!$1:$1,0),FALSE),"")</f>
        <v/>
      </c>
      <c r="BZ2401" t="str">
        <f>IFERROR(VLOOKUP(Table1[[#This Row],[Key]],ownlog!$A:$E,MATCH(BZ$1,ownlog!$1:$1,0),FALSE),"")</f>
        <v/>
      </c>
    </row>
    <row r="2402" spans="1:78" x14ac:dyDescent="0.3">
      <c r="A2402">
        <v>2400</v>
      </c>
      <c r="B2402">
        <v>-0.10539999999999999</v>
      </c>
      <c r="C2402">
        <v>0.28799999999999998</v>
      </c>
      <c r="D2402" s="1">
        <v>44882</v>
      </c>
      <c r="E2402">
        <v>0.33451999999999998</v>
      </c>
      <c r="F2402">
        <v>0.263345</v>
      </c>
      <c r="G2402">
        <v>0.40213500000000002</v>
      </c>
      <c r="H2402">
        <v>1</v>
      </c>
      <c r="I2402">
        <v>0.25316112499999999</v>
      </c>
      <c r="J2402">
        <v>0.47679623428270501</v>
      </c>
      <c r="K2402">
        <v>0.275354267729369</v>
      </c>
      <c r="L2402">
        <v>-6.7614999999999995E-2</v>
      </c>
      <c r="M2402">
        <v>0.376075251006037</v>
      </c>
      <c r="N2402" s="2">
        <v>44882</v>
      </c>
      <c r="O2402">
        <v>3958.79</v>
      </c>
      <c r="P2402">
        <v>4028.84</v>
      </c>
      <c r="Q2402">
        <v>3859.89</v>
      </c>
      <c r="R2402" t="s">
        <v>50</v>
      </c>
      <c r="S2402">
        <v>3</v>
      </c>
      <c r="T2402" t="s">
        <v>494</v>
      </c>
      <c r="U2402" s="4">
        <v>-44299.75</v>
      </c>
      <c r="V2402" t="s">
        <v>200</v>
      </c>
      <c r="W2402" t="s">
        <v>49</v>
      </c>
      <c r="X2402" s="1">
        <v>45110.438310185185</v>
      </c>
      <c r="Y2402">
        <v>165.14859999999999</v>
      </c>
      <c r="Z2402">
        <v>4027.26000976562</v>
      </c>
      <c r="AA2402">
        <v>4059.7189636230401</v>
      </c>
      <c r="AB2402">
        <v>20.350000381469702</v>
      </c>
      <c r="AC2402" t="s">
        <v>494</v>
      </c>
      <c r="AD2402" t="s">
        <v>680</v>
      </c>
      <c r="AE2402">
        <v>1.25</v>
      </c>
      <c r="AF2402">
        <v>-2.8665471999999999</v>
      </c>
      <c r="AG2402" t="s">
        <v>681</v>
      </c>
      <c r="AH2402" s="4">
        <v>176.62</v>
      </c>
      <c r="AI2402" s="2">
        <v>44888</v>
      </c>
      <c r="AJ2402" s="2">
        <v>44888</v>
      </c>
      <c r="AK2402">
        <v>2</v>
      </c>
      <c r="AL2402">
        <v>0.93</v>
      </c>
      <c r="AM2402" s="4">
        <v>8.01</v>
      </c>
      <c r="AN2402" s="4">
        <v>8.6999999999999993</v>
      </c>
      <c r="AO2402" t="s">
        <v>52</v>
      </c>
      <c r="AP2402" s="2">
        <v>45230</v>
      </c>
      <c r="AQ2402">
        <v>8.06</v>
      </c>
      <c r="AR2402">
        <v>0.2</v>
      </c>
      <c r="AS2402" s="2">
        <v>44887</v>
      </c>
      <c r="AT2402" t="s">
        <v>48</v>
      </c>
      <c r="AU2402" s="1">
        <v>44888.431250000001</v>
      </c>
      <c r="AV2402">
        <v>177.19381999999999</v>
      </c>
      <c r="AW2402">
        <v>2022</v>
      </c>
      <c r="AX2402" t="s">
        <v>494</v>
      </c>
      <c r="AY2402">
        <v>-6.8187479676209903E-2</v>
      </c>
      <c r="AZ2402">
        <v>-604.12</v>
      </c>
      <c r="BA2402">
        <v>177.19</v>
      </c>
      <c r="BB2402">
        <v>250</v>
      </c>
      <c r="BC2402">
        <v>50</v>
      </c>
      <c r="BD2402">
        <v>0.2</v>
      </c>
      <c r="BE2402">
        <v>-7.9953696667844996E-3</v>
      </c>
      <c r="BF2402" s="2">
        <v>42025</v>
      </c>
      <c r="BG2402">
        <v>158</v>
      </c>
      <c r="BH2402" t="s">
        <v>682</v>
      </c>
      <c r="BI2402">
        <v>227.49</v>
      </c>
      <c r="BJ2402">
        <v>28.23</v>
      </c>
      <c r="BK2402" t="s">
        <v>682</v>
      </c>
      <c r="BL2402" s="3">
        <v>0.43282407407407408</v>
      </c>
      <c r="BM2402">
        <v>2382</v>
      </c>
      <c r="BN2402">
        <v>2400</v>
      </c>
      <c r="BO2402">
        <v>2400</v>
      </c>
      <c r="BP2402" t="s">
        <v>106</v>
      </c>
      <c r="BQ2402" t="s">
        <v>51</v>
      </c>
      <c r="BR2402">
        <v>0.51200000000000001</v>
      </c>
      <c r="BS2402">
        <v>8</v>
      </c>
      <c r="BV2402" s="9" t="str">
        <f>TEXT(Table1[[#This Row],[CLOSE_DATE]],"YYYYMMDD")&amp;TEXT(Table1[[#This Row],[OPEN_DATE]],"YYYYMMDD")&amp;Table1[[#This Row],[SYMBOL]]</f>
        <v>2023070320221123KEYS</v>
      </c>
      <c r="BW2402" t="str">
        <f>IFERROR(VLOOKUP(Table1[[#This Row],[Key]],ownlog!$A:$E,MATCH(BW$1,ownlog!$1:$1,0),FALSE),"")</f>
        <v/>
      </c>
      <c r="BX2402" t="str">
        <f>IFERROR(VLOOKUP(Table1[[#This Row],[Key]],ownlog!$A:$E,MATCH(BX$1,ownlog!$1:$1,0),FALSE),"")</f>
        <v/>
      </c>
      <c r="BY2402" t="str">
        <f>IFERROR(VLOOKUP(Table1[[#This Row],[Key]],ownlog!$A:$E,MATCH(BY$1,ownlog!$1:$1,0),FALSE),"")</f>
        <v/>
      </c>
      <c r="BZ2402" t="str">
        <f>IFERROR(VLOOKUP(Table1[[#This Row],[Key]],ownlog!$A:$E,MATCH(BZ$1,ownlog!$1:$1,0),FALSE),"")</f>
        <v/>
      </c>
    </row>
    <row r="2403" spans="1:78" x14ac:dyDescent="0.3">
      <c r="A2403">
        <v>2401</v>
      </c>
      <c r="B2403">
        <v>-6.4699999999999994E-2</v>
      </c>
      <c r="C2403">
        <v>1.3154999999999999</v>
      </c>
      <c r="D2403" s="1">
        <v>44882</v>
      </c>
      <c r="E2403">
        <v>0.33451999999999998</v>
      </c>
      <c r="F2403">
        <v>0.263345</v>
      </c>
      <c r="G2403">
        <v>0.40213500000000002</v>
      </c>
      <c r="H2403">
        <v>1</v>
      </c>
      <c r="I2403">
        <v>0.25316112499999999</v>
      </c>
      <c r="J2403">
        <v>0.47679623428270501</v>
      </c>
      <c r="K2403">
        <v>0.275354267729369</v>
      </c>
      <c r="L2403">
        <v>-6.7614999999999995E-2</v>
      </c>
      <c r="M2403">
        <v>0.376075251006037</v>
      </c>
      <c r="N2403" s="2">
        <v>44882</v>
      </c>
      <c r="O2403">
        <v>3958.79</v>
      </c>
      <c r="P2403">
        <v>4028.84</v>
      </c>
      <c r="Q2403">
        <v>3859.89</v>
      </c>
      <c r="R2403" t="s">
        <v>50</v>
      </c>
      <c r="S2403">
        <v>3</v>
      </c>
      <c r="T2403" t="s">
        <v>494</v>
      </c>
      <c r="U2403" s="4">
        <v>-14969.8</v>
      </c>
      <c r="V2403" t="s">
        <v>216</v>
      </c>
      <c r="W2403" t="s">
        <v>49</v>
      </c>
      <c r="X2403" s="1">
        <v>45245.5234837963</v>
      </c>
      <c r="Y2403">
        <v>111.37</v>
      </c>
      <c r="Z2403">
        <v>4027.26000976562</v>
      </c>
      <c r="AA2403">
        <v>4059.7189636230401</v>
      </c>
      <c r="AB2403">
        <v>20.350000381469702</v>
      </c>
      <c r="AC2403" t="s">
        <v>494</v>
      </c>
      <c r="AD2403" t="s">
        <v>679</v>
      </c>
      <c r="AE2403">
        <v>1</v>
      </c>
      <c r="AF2403">
        <v>-2.5089899999999998</v>
      </c>
      <c r="AG2403" t="s">
        <v>215</v>
      </c>
      <c r="AH2403" s="4">
        <v>74.84</v>
      </c>
      <c r="AI2403" s="2">
        <v>44888</v>
      </c>
      <c r="AJ2403" s="2">
        <v>44888</v>
      </c>
      <c r="AK2403">
        <v>2</v>
      </c>
      <c r="AL2403">
        <v>0.1</v>
      </c>
      <c r="AM2403" s="4">
        <v>0.91</v>
      </c>
      <c r="AN2403" s="4">
        <v>1.1499999999999999</v>
      </c>
      <c r="AO2403" t="s">
        <v>52</v>
      </c>
      <c r="AP2403" s="2">
        <v>44926</v>
      </c>
      <c r="AQ2403">
        <v>1.1299999999999999</v>
      </c>
      <c r="AR2403">
        <v>0.8125</v>
      </c>
      <c r="AS2403" s="2">
        <v>44876</v>
      </c>
      <c r="AT2403" t="s">
        <v>48</v>
      </c>
      <c r="AU2403" s="1">
        <v>44888.448171296295</v>
      </c>
      <c r="AV2403">
        <v>74.844499999999996</v>
      </c>
      <c r="AW2403">
        <v>2022</v>
      </c>
      <c r="AX2403" t="s">
        <v>494</v>
      </c>
      <c r="AY2403">
        <v>0.48794411524338199</v>
      </c>
      <c r="AZ2403">
        <v>5477.99</v>
      </c>
      <c r="BA2403">
        <v>74.84</v>
      </c>
      <c r="BB2403">
        <v>200</v>
      </c>
      <c r="BC2403">
        <v>150</v>
      </c>
      <c r="BD2403">
        <v>0.2</v>
      </c>
      <c r="BE2403">
        <v>-7.9953696667844996E-3</v>
      </c>
      <c r="BF2403" s="2">
        <v>43734</v>
      </c>
      <c r="BG2403">
        <v>70</v>
      </c>
      <c r="BH2403" t="s">
        <v>214</v>
      </c>
      <c r="BI2403">
        <v>173.29</v>
      </c>
      <c r="BJ2403">
        <v>153.74</v>
      </c>
      <c r="BK2403" t="s">
        <v>214</v>
      </c>
      <c r="BL2403" s="3">
        <v>0.44821759259259258</v>
      </c>
      <c r="BM2403">
        <v>2414</v>
      </c>
      <c r="BN2403">
        <v>2401</v>
      </c>
      <c r="BO2403">
        <v>2401</v>
      </c>
      <c r="BP2403" t="s">
        <v>106</v>
      </c>
      <c r="BQ2403" t="s">
        <v>51</v>
      </c>
      <c r="BR2403">
        <v>0.51200000000000001</v>
      </c>
      <c r="BS2403">
        <v>8</v>
      </c>
      <c r="BV2403" s="9" t="str">
        <f>TEXT(Table1[[#This Row],[CLOSE_DATE]],"YYYYMMDD")&amp;TEXT(Table1[[#This Row],[OPEN_DATE]],"YYYYMMDD")&amp;Table1[[#This Row],[SYMBOL]]</f>
        <v>2023111520221123DDOG</v>
      </c>
      <c r="BW2403" t="str">
        <f>IFERROR(VLOOKUP(Table1[[#This Row],[Key]],ownlog!$A:$E,MATCH(BW$1,ownlog!$1:$1,0),FALSE),"")</f>
        <v/>
      </c>
      <c r="BX2403" t="str">
        <f>IFERROR(VLOOKUP(Table1[[#This Row],[Key]],ownlog!$A:$E,MATCH(BX$1,ownlog!$1:$1,0),FALSE),"")</f>
        <v/>
      </c>
      <c r="BY2403" t="str">
        <f>IFERROR(VLOOKUP(Table1[[#This Row],[Key]],ownlog!$A:$E,MATCH(BY$1,ownlog!$1:$1,0),FALSE),"")</f>
        <v/>
      </c>
      <c r="BZ2403" t="str">
        <f>IFERROR(VLOOKUP(Table1[[#This Row],[Key]],ownlog!$A:$E,MATCH(BZ$1,ownlog!$1:$1,0),FALSE),"")</f>
        <v/>
      </c>
    </row>
    <row r="2404" spans="1:78" x14ac:dyDescent="0.3">
      <c r="A2404">
        <v>2402</v>
      </c>
      <c r="B2404">
        <v>-6.4699999999999994E-2</v>
      </c>
      <c r="C2404">
        <v>1.3154999999999999</v>
      </c>
      <c r="D2404" s="1">
        <v>44882</v>
      </c>
      <c r="E2404">
        <v>0.33451999999999998</v>
      </c>
      <c r="F2404">
        <v>0.263345</v>
      </c>
      <c r="G2404">
        <v>0.40213500000000002</v>
      </c>
      <c r="H2404">
        <v>1</v>
      </c>
      <c r="I2404">
        <v>0.25316112499999999</v>
      </c>
      <c r="J2404">
        <v>0.47679623428270501</v>
      </c>
      <c r="K2404">
        <v>0.275354267729369</v>
      </c>
      <c r="L2404">
        <v>-6.7614999999999995E-2</v>
      </c>
      <c r="M2404">
        <v>0.376075251006037</v>
      </c>
      <c r="N2404" s="2">
        <v>44882</v>
      </c>
      <c r="O2404">
        <v>3958.79</v>
      </c>
      <c r="P2404">
        <v>4028.84</v>
      </c>
      <c r="Q2404">
        <v>3859.89</v>
      </c>
      <c r="R2404" t="s">
        <v>50</v>
      </c>
      <c r="S2404">
        <v>3</v>
      </c>
      <c r="T2404" t="s">
        <v>494</v>
      </c>
      <c r="U2404" s="4">
        <v>-14969.8</v>
      </c>
      <c r="V2404" t="s">
        <v>216</v>
      </c>
      <c r="W2404" t="s">
        <v>49</v>
      </c>
      <c r="X2404" s="1">
        <v>45258.472268518519</v>
      </c>
      <c r="Y2404">
        <v>113.9</v>
      </c>
      <c r="Z2404">
        <v>4027.26000976562</v>
      </c>
      <c r="AA2404">
        <v>4059.7189636230401</v>
      </c>
      <c r="AB2404">
        <v>20.350000381469702</v>
      </c>
      <c r="AC2404" t="s">
        <v>494</v>
      </c>
      <c r="AD2404" t="s">
        <v>679</v>
      </c>
      <c r="AE2404">
        <v>1</v>
      </c>
      <c r="AF2404">
        <v>-2.1584300000000001</v>
      </c>
      <c r="AG2404" t="s">
        <v>215</v>
      </c>
      <c r="AH2404" s="4">
        <v>74.84</v>
      </c>
      <c r="AI2404" s="2">
        <v>44888</v>
      </c>
      <c r="AJ2404" s="2">
        <v>44888</v>
      </c>
      <c r="AK2404">
        <v>2</v>
      </c>
      <c r="AL2404">
        <v>0.1</v>
      </c>
      <c r="AM2404" s="4">
        <v>0.91</v>
      </c>
      <c r="AN2404" s="4">
        <v>1.1499999999999999</v>
      </c>
      <c r="AO2404" t="s">
        <v>52</v>
      </c>
      <c r="AP2404" s="2">
        <v>44926</v>
      </c>
      <c r="AQ2404">
        <v>1.1299999999999999</v>
      </c>
      <c r="AR2404">
        <v>0.8125</v>
      </c>
      <c r="AS2404" s="2">
        <v>44876</v>
      </c>
      <c r="AT2404" t="s">
        <v>48</v>
      </c>
      <c r="AU2404" s="1">
        <v>44888.448171296295</v>
      </c>
      <c r="AV2404">
        <v>74.844499999999996</v>
      </c>
      <c r="AW2404">
        <v>2022</v>
      </c>
      <c r="AX2404" t="s">
        <v>494</v>
      </c>
      <c r="AY2404">
        <v>0.52157205940316198</v>
      </c>
      <c r="AZ2404">
        <v>1951.84</v>
      </c>
      <c r="BA2404">
        <v>74.84</v>
      </c>
      <c r="BB2404">
        <v>200</v>
      </c>
      <c r="BC2404">
        <v>50</v>
      </c>
      <c r="BD2404">
        <v>0.2</v>
      </c>
      <c r="BE2404">
        <v>-7.9953696667844996E-3</v>
      </c>
      <c r="BF2404" s="2">
        <v>43734</v>
      </c>
      <c r="BG2404">
        <v>70</v>
      </c>
      <c r="BH2404" t="s">
        <v>214</v>
      </c>
      <c r="BI2404">
        <v>173.29</v>
      </c>
      <c r="BJ2404">
        <v>153.74</v>
      </c>
      <c r="BK2404" t="s">
        <v>214</v>
      </c>
      <c r="BL2404" s="3">
        <v>0.44821759259259258</v>
      </c>
      <c r="BM2404">
        <v>2441</v>
      </c>
      <c r="BN2404">
        <v>2402</v>
      </c>
      <c r="BO2404">
        <v>2402</v>
      </c>
      <c r="BP2404" t="s">
        <v>106</v>
      </c>
      <c r="BQ2404" t="s">
        <v>51</v>
      </c>
      <c r="BR2404">
        <v>0.51200000000000001</v>
      </c>
      <c r="BS2404">
        <v>8</v>
      </c>
      <c r="BV2404" s="9" t="str">
        <f>TEXT(Table1[[#This Row],[CLOSE_DATE]],"YYYYMMDD")&amp;TEXT(Table1[[#This Row],[OPEN_DATE]],"YYYYMMDD")&amp;Table1[[#This Row],[SYMBOL]]</f>
        <v>2023112820221123DDOG</v>
      </c>
      <c r="BW2404" t="str">
        <f>IFERROR(VLOOKUP(Table1[[#This Row],[Key]],ownlog!$A:$E,MATCH(BW$1,ownlog!$1:$1,0),FALSE),"")</f>
        <v/>
      </c>
      <c r="BX2404" t="str">
        <f>IFERROR(VLOOKUP(Table1[[#This Row],[Key]],ownlog!$A:$E,MATCH(BX$1,ownlog!$1:$1,0),FALSE),"")</f>
        <v/>
      </c>
      <c r="BY2404" t="str">
        <f>IFERROR(VLOOKUP(Table1[[#This Row],[Key]],ownlog!$A:$E,MATCH(BY$1,ownlog!$1:$1,0),FALSE),"")</f>
        <v/>
      </c>
      <c r="BZ2404" t="str">
        <f>IFERROR(VLOOKUP(Table1[[#This Row],[Key]],ownlog!$A:$E,MATCH(BZ$1,ownlog!$1:$1,0),FALSE),"")</f>
        <v/>
      </c>
    </row>
    <row r="2405" spans="1:78" x14ac:dyDescent="0.3">
      <c r="A2405">
        <v>2403</v>
      </c>
      <c r="B2405">
        <v>-0.10539999999999999</v>
      </c>
      <c r="C2405">
        <v>0.28799999999999998</v>
      </c>
      <c r="D2405" s="1">
        <v>44882</v>
      </c>
      <c r="E2405">
        <v>0.33451999999999998</v>
      </c>
      <c r="F2405">
        <v>0.263345</v>
      </c>
      <c r="G2405">
        <v>0.40213500000000002</v>
      </c>
      <c r="H2405">
        <v>1</v>
      </c>
      <c r="I2405">
        <v>0.25316112499999999</v>
      </c>
      <c r="J2405">
        <v>0.47679623428270501</v>
      </c>
      <c r="K2405">
        <v>0.275354267729369</v>
      </c>
      <c r="L2405">
        <v>-6.7614999999999995E-2</v>
      </c>
      <c r="M2405">
        <v>0.376075251006037</v>
      </c>
      <c r="N2405" s="2">
        <v>44882</v>
      </c>
      <c r="O2405">
        <v>3958.79</v>
      </c>
      <c r="P2405">
        <v>4028.84</v>
      </c>
      <c r="Q2405">
        <v>3859.89</v>
      </c>
      <c r="R2405" t="s">
        <v>50</v>
      </c>
      <c r="S2405">
        <v>3</v>
      </c>
      <c r="T2405" t="s">
        <v>494</v>
      </c>
      <c r="U2405" s="4">
        <v>-44299.75</v>
      </c>
      <c r="V2405" t="s">
        <v>200</v>
      </c>
      <c r="W2405" t="s">
        <v>49</v>
      </c>
      <c r="X2405" s="1">
        <v>45110.438310185185</v>
      </c>
      <c r="Y2405">
        <v>165.14859999999999</v>
      </c>
      <c r="Z2405">
        <v>4027.26000976562</v>
      </c>
      <c r="AA2405">
        <v>4059.7189636230401</v>
      </c>
      <c r="AB2405">
        <v>20.350000381469702</v>
      </c>
      <c r="AC2405" t="s">
        <v>494</v>
      </c>
      <c r="AD2405" t="s">
        <v>680</v>
      </c>
      <c r="AE2405">
        <v>1.25</v>
      </c>
      <c r="AF2405">
        <v>-2.6165471999999999</v>
      </c>
      <c r="AG2405" t="s">
        <v>681</v>
      </c>
      <c r="AH2405" s="4">
        <v>176.62</v>
      </c>
      <c r="AI2405" s="2">
        <v>44888</v>
      </c>
      <c r="AJ2405" s="2">
        <v>44888</v>
      </c>
      <c r="AK2405">
        <v>2</v>
      </c>
      <c r="AL2405">
        <v>0.93</v>
      </c>
      <c r="AM2405" s="4">
        <v>8.01</v>
      </c>
      <c r="AN2405" s="4">
        <v>8.6999999999999993</v>
      </c>
      <c r="AO2405" t="s">
        <v>52</v>
      </c>
      <c r="AP2405" s="2">
        <v>45230</v>
      </c>
      <c r="AQ2405">
        <v>8.06</v>
      </c>
      <c r="AR2405">
        <v>0.2</v>
      </c>
      <c r="AS2405" s="2">
        <v>44887</v>
      </c>
      <c r="AT2405" t="s">
        <v>48</v>
      </c>
      <c r="AU2405" s="1">
        <v>44888.45171296296</v>
      </c>
      <c r="AV2405">
        <v>176.96340000000001</v>
      </c>
      <c r="AW2405">
        <v>2022</v>
      </c>
      <c r="AX2405" t="s">
        <v>494</v>
      </c>
      <c r="AY2405">
        <v>-6.6797993257362798E-2</v>
      </c>
      <c r="AZ2405">
        <v>-1773.12</v>
      </c>
      <c r="BA2405">
        <v>177.19</v>
      </c>
      <c r="BB2405">
        <v>250</v>
      </c>
      <c r="BC2405">
        <v>150</v>
      </c>
      <c r="BD2405">
        <v>0.2</v>
      </c>
      <c r="BE2405">
        <v>-7.9953696667844996E-3</v>
      </c>
      <c r="BF2405" s="2">
        <v>42025</v>
      </c>
      <c r="BG2405">
        <v>158</v>
      </c>
      <c r="BH2405" t="s">
        <v>682</v>
      </c>
      <c r="BI2405">
        <v>227.49</v>
      </c>
      <c r="BJ2405">
        <v>28.23</v>
      </c>
      <c r="BK2405" t="s">
        <v>682</v>
      </c>
      <c r="BL2405" s="3">
        <v>0.43282407407407408</v>
      </c>
      <c r="BM2405">
        <v>2383</v>
      </c>
      <c r="BN2405">
        <v>2403</v>
      </c>
      <c r="BO2405">
        <v>2403</v>
      </c>
      <c r="BP2405" t="s">
        <v>106</v>
      </c>
      <c r="BQ2405" t="s">
        <v>51</v>
      </c>
      <c r="BR2405">
        <v>0.51200000000000001</v>
      </c>
      <c r="BS2405">
        <v>8</v>
      </c>
      <c r="BV2405" s="9" t="str">
        <f>TEXT(Table1[[#This Row],[CLOSE_DATE]],"YYYYMMDD")&amp;TEXT(Table1[[#This Row],[OPEN_DATE]],"YYYYMMDD")&amp;Table1[[#This Row],[SYMBOL]]</f>
        <v>2023070320221123KEYS</v>
      </c>
      <c r="BW2405" t="str">
        <f>IFERROR(VLOOKUP(Table1[[#This Row],[Key]],ownlog!$A:$E,MATCH(BW$1,ownlog!$1:$1,0),FALSE),"")</f>
        <v/>
      </c>
      <c r="BX2405" t="str">
        <f>IFERROR(VLOOKUP(Table1[[#This Row],[Key]],ownlog!$A:$E,MATCH(BX$1,ownlog!$1:$1,0),FALSE),"")</f>
        <v/>
      </c>
      <c r="BY2405" t="str">
        <f>IFERROR(VLOOKUP(Table1[[#This Row],[Key]],ownlog!$A:$E,MATCH(BY$1,ownlog!$1:$1,0),FALSE),"")</f>
        <v/>
      </c>
      <c r="BZ2405" t="str">
        <f>IFERROR(VLOOKUP(Table1[[#This Row],[Key]],ownlog!$A:$E,MATCH(BZ$1,ownlog!$1:$1,0),FALSE),"")</f>
        <v/>
      </c>
    </row>
    <row r="2406" spans="1:78" x14ac:dyDescent="0.3">
      <c r="A2406">
        <v>2404</v>
      </c>
      <c r="B2406">
        <v>-0.12820000000000001</v>
      </c>
      <c r="C2406">
        <v>0.5383</v>
      </c>
      <c r="D2406" s="1">
        <v>44882</v>
      </c>
      <c r="E2406">
        <v>0.33451999999999998</v>
      </c>
      <c r="F2406">
        <v>0.263345</v>
      </c>
      <c r="G2406">
        <v>0.40213500000000002</v>
      </c>
      <c r="H2406">
        <v>1</v>
      </c>
      <c r="I2406">
        <v>0.25316112499999999</v>
      </c>
      <c r="J2406">
        <v>0.47679623428270501</v>
      </c>
      <c r="K2406">
        <v>0.275354267729369</v>
      </c>
      <c r="L2406">
        <v>-6.7614999999999995E-2</v>
      </c>
      <c r="M2406">
        <v>0.376075251006037</v>
      </c>
      <c r="N2406" s="2">
        <v>44882</v>
      </c>
      <c r="O2406">
        <v>3958.79</v>
      </c>
      <c r="P2406">
        <v>4028.84</v>
      </c>
      <c r="Q2406">
        <v>3859.89</v>
      </c>
      <c r="R2406" t="s">
        <v>50</v>
      </c>
      <c r="S2406">
        <v>3</v>
      </c>
      <c r="T2406" t="s">
        <v>494</v>
      </c>
      <c r="U2406" s="4">
        <v>-10152</v>
      </c>
      <c r="V2406" t="s">
        <v>209</v>
      </c>
      <c r="W2406" t="s">
        <v>49</v>
      </c>
      <c r="X2406" s="1">
        <v>45100.402499999997</v>
      </c>
      <c r="Y2406">
        <v>11.805</v>
      </c>
      <c r="Z2406">
        <v>4027.26000976562</v>
      </c>
      <c r="AA2406">
        <v>4059.7189636230401</v>
      </c>
      <c r="AB2406">
        <v>20.350000381469702</v>
      </c>
      <c r="AC2406" t="s">
        <v>494</v>
      </c>
      <c r="AD2406" t="s">
        <v>683</v>
      </c>
      <c r="AE2406">
        <v>4.5</v>
      </c>
      <c r="AF2406">
        <v>-6.2394400000000001</v>
      </c>
      <c r="AG2406" t="s">
        <v>629</v>
      </c>
      <c r="AH2406" s="4">
        <v>11.47</v>
      </c>
      <c r="AI2406" s="2">
        <v>44888</v>
      </c>
      <c r="AJ2406" s="2">
        <v>44888</v>
      </c>
      <c r="AK2406">
        <v>2</v>
      </c>
      <c r="AL2406">
        <v>0.1</v>
      </c>
      <c r="AM2406" s="4">
        <v>1</v>
      </c>
      <c r="AN2406" s="4">
        <v>1</v>
      </c>
      <c r="AO2406" t="s">
        <v>52</v>
      </c>
      <c r="AP2406" s="2">
        <v>44926</v>
      </c>
      <c r="AQ2406">
        <v>1</v>
      </c>
      <c r="AR2406">
        <v>0.03</v>
      </c>
      <c r="AS2406" s="2">
        <v>44880</v>
      </c>
      <c r="AT2406" t="s">
        <v>48</v>
      </c>
      <c r="AU2406" s="1">
        <v>44888.453043981484</v>
      </c>
      <c r="AV2406">
        <v>11.265000000000001</v>
      </c>
      <c r="AW2406">
        <v>2022</v>
      </c>
      <c r="AX2406" t="s">
        <v>494</v>
      </c>
      <c r="AY2406">
        <v>4.3284509542831702E-2</v>
      </c>
      <c r="AZ2406">
        <v>48.76</v>
      </c>
      <c r="BA2406">
        <v>11.28</v>
      </c>
      <c r="BB2406">
        <v>900</v>
      </c>
      <c r="BC2406">
        <v>100</v>
      </c>
      <c r="BD2406">
        <v>0.15</v>
      </c>
      <c r="BE2406">
        <v>-7.9953696667844996E-3</v>
      </c>
      <c r="BF2406" s="2">
        <v>44706</v>
      </c>
      <c r="BG2406">
        <v>10</v>
      </c>
      <c r="BH2406" t="s">
        <v>630</v>
      </c>
      <c r="BI2406">
        <v>17.64</v>
      </c>
      <c r="BJ2406">
        <v>17.64</v>
      </c>
      <c r="BK2406" t="s">
        <v>630</v>
      </c>
      <c r="BL2406" s="3">
        <v>0.45519675925925923</v>
      </c>
      <c r="BM2406">
        <v>2355</v>
      </c>
      <c r="BN2406">
        <v>2404</v>
      </c>
      <c r="BO2406">
        <v>2404</v>
      </c>
      <c r="BP2406" t="s">
        <v>106</v>
      </c>
      <c r="BQ2406" t="s">
        <v>51</v>
      </c>
      <c r="BR2406">
        <v>0.51200000000000001</v>
      </c>
      <c r="BS2406">
        <v>8</v>
      </c>
      <c r="BV2406" s="9" t="str">
        <f>TEXT(Table1[[#This Row],[CLOSE_DATE]],"YYYYMMDD")&amp;TEXT(Table1[[#This Row],[OPEN_DATE]],"YYYYMMDD")&amp;Table1[[#This Row],[SYMBOL]]</f>
        <v>2023062320221123WBD</v>
      </c>
      <c r="BW2406" t="str">
        <f>IFERROR(VLOOKUP(Table1[[#This Row],[Key]],ownlog!$A:$E,MATCH(BW$1,ownlog!$1:$1,0),FALSE),"")</f>
        <v/>
      </c>
      <c r="BX2406" t="str">
        <f>IFERROR(VLOOKUP(Table1[[#This Row],[Key]],ownlog!$A:$E,MATCH(BX$1,ownlog!$1:$1,0),FALSE),"")</f>
        <v/>
      </c>
      <c r="BY2406" t="str">
        <f>IFERROR(VLOOKUP(Table1[[#This Row],[Key]],ownlog!$A:$E,MATCH(BY$1,ownlog!$1:$1,0),FALSE),"")</f>
        <v/>
      </c>
      <c r="BZ2406" t="str">
        <f>IFERROR(VLOOKUP(Table1[[#This Row],[Key]],ownlog!$A:$E,MATCH(BZ$1,ownlog!$1:$1,0),FALSE),"")</f>
        <v/>
      </c>
    </row>
    <row r="2407" spans="1:78" x14ac:dyDescent="0.3">
      <c r="A2407">
        <v>2405</v>
      </c>
      <c r="B2407">
        <v>-0.22189999999999999</v>
      </c>
      <c r="C2407">
        <v>1.2114</v>
      </c>
      <c r="D2407" s="1">
        <v>44882</v>
      </c>
      <c r="E2407">
        <v>0.33451999999999998</v>
      </c>
      <c r="F2407">
        <v>0.263345</v>
      </c>
      <c r="G2407">
        <v>0.40213500000000002</v>
      </c>
      <c r="H2407">
        <v>1</v>
      </c>
      <c r="I2407">
        <v>0.25316112499999999</v>
      </c>
      <c r="J2407">
        <v>0.47679623428270501</v>
      </c>
      <c r="K2407">
        <v>0.275354267729369</v>
      </c>
      <c r="L2407">
        <v>-6.7614999999999995E-2</v>
      </c>
      <c r="M2407">
        <v>0.376075251006037</v>
      </c>
      <c r="N2407" s="2">
        <v>44882</v>
      </c>
      <c r="O2407">
        <v>3958.79</v>
      </c>
      <c r="P2407">
        <v>4028.84</v>
      </c>
      <c r="Q2407">
        <v>3859.89</v>
      </c>
      <c r="R2407" t="s">
        <v>50</v>
      </c>
      <c r="S2407">
        <v>3</v>
      </c>
      <c r="T2407" t="s">
        <v>494</v>
      </c>
      <c r="U2407" s="4">
        <v>-9663.6</v>
      </c>
      <c r="V2407" t="s">
        <v>200</v>
      </c>
      <c r="W2407" t="s">
        <v>49</v>
      </c>
      <c r="X2407" s="1">
        <v>45602.600138888891</v>
      </c>
      <c r="Y2407">
        <v>71.429633332999998</v>
      </c>
      <c r="Z2407">
        <v>4027.26000976562</v>
      </c>
      <c r="AA2407">
        <v>4059.7189636230401</v>
      </c>
      <c r="AB2407">
        <v>20.350000381469702</v>
      </c>
      <c r="AC2407" t="s">
        <v>494</v>
      </c>
      <c r="AD2407" t="s">
        <v>649</v>
      </c>
      <c r="AE2407">
        <v>2</v>
      </c>
      <c r="AF2407">
        <v>-4.1599231420000002</v>
      </c>
      <c r="AG2407" t="s">
        <v>620</v>
      </c>
      <c r="AH2407">
        <v>24.42</v>
      </c>
      <c r="AI2407" s="2">
        <v>44888</v>
      </c>
      <c r="AJ2407" s="2">
        <v>44888</v>
      </c>
      <c r="AK2407">
        <v>2</v>
      </c>
      <c r="AL2407">
        <v>0.1</v>
      </c>
      <c r="AM2407">
        <v>3.26</v>
      </c>
      <c r="AN2407">
        <v>3.26</v>
      </c>
      <c r="AO2407" t="s">
        <v>52</v>
      </c>
      <c r="AP2407">
        <v>44926</v>
      </c>
      <c r="AQ2407">
        <v>3.26</v>
      </c>
      <c r="AR2407">
        <v>0.05</v>
      </c>
      <c r="AS2407" s="2">
        <v>44780</v>
      </c>
      <c r="AT2407" t="s">
        <v>48</v>
      </c>
      <c r="AU2407" s="1">
        <v>44888.453101851854</v>
      </c>
      <c r="AV2407">
        <v>24.154250000000001</v>
      </c>
      <c r="AW2407">
        <v>2022</v>
      </c>
      <c r="AX2407" t="s">
        <v>494</v>
      </c>
      <c r="AY2407">
        <v>1.95652524917975</v>
      </c>
      <c r="AZ2407">
        <v>4725.84</v>
      </c>
      <c r="BA2407">
        <v>24.15</v>
      </c>
      <c r="BB2407">
        <v>400</v>
      </c>
      <c r="BC2407">
        <v>100</v>
      </c>
      <c r="BD2407">
        <v>0.1</v>
      </c>
      <c r="BE2407">
        <v>-7.9953696667844996E-3</v>
      </c>
      <c r="BF2407" s="2">
        <v>42187</v>
      </c>
      <c r="BG2407">
        <v>19</v>
      </c>
      <c r="BH2407" t="s">
        <v>621</v>
      </c>
      <c r="BI2407">
        <v>54</v>
      </c>
      <c r="BJ2407">
        <v>16.559999999999999</v>
      </c>
      <c r="BK2407" t="s">
        <v>621</v>
      </c>
      <c r="BL2407" s="1">
        <v>0.45349537037037035</v>
      </c>
      <c r="BM2407">
        <v>2577</v>
      </c>
      <c r="BN2407">
        <v>2405</v>
      </c>
      <c r="BO2407">
        <v>2405</v>
      </c>
      <c r="BP2407" t="s">
        <v>106</v>
      </c>
      <c r="BQ2407" t="s">
        <v>51</v>
      </c>
      <c r="BR2407">
        <v>0.51200000000000001</v>
      </c>
      <c r="BS2407">
        <v>4</v>
      </c>
      <c r="BV2407" s="9" t="str">
        <f>TEXT(Table1[[#This Row],[CLOSE_DATE]],"YYYYMMDD")&amp;TEXT(Table1[[#This Row],[OPEN_DATE]],"YYYYMMDD")&amp;Table1[[#This Row],[SYMBOL]]</f>
        <v>2024110620221123GRBK</v>
      </c>
      <c r="BW2407" t="str">
        <f>IFERROR(VLOOKUP(Table1[[#This Row],[Key]],ownlog!$A:$E,MATCH(BW$1,ownlog!$1:$1,0),FALSE),"")</f>
        <v/>
      </c>
      <c r="BX2407" t="str">
        <f>IFERROR(VLOOKUP(Table1[[#This Row],[Key]],ownlog!$A:$E,MATCH(BX$1,ownlog!$1:$1,0),FALSE),"")</f>
        <v/>
      </c>
      <c r="BY2407" t="str">
        <f>IFERROR(VLOOKUP(Table1[[#This Row],[Key]],ownlog!$A:$E,MATCH(BY$1,ownlog!$1:$1,0),FALSE),"")</f>
        <v/>
      </c>
      <c r="BZ2407" t="str">
        <f>IFERROR(VLOOKUP(Table1[[#This Row],[Key]],ownlog!$A:$E,MATCH(BZ$1,ownlog!$1:$1,0),FALSE),"")</f>
        <v/>
      </c>
    </row>
    <row r="2408" spans="1:78" x14ac:dyDescent="0.3">
      <c r="A2408">
        <v>2406</v>
      </c>
      <c r="B2408">
        <v>-0.22189999999999999</v>
      </c>
      <c r="C2408">
        <v>1.2114</v>
      </c>
      <c r="D2408" s="1">
        <v>44882</v>
      </c>
      <c r="E2408">
        <v>0.33451999999999998</v>
      </c>
      <c r="F2408">
        <v>0.263345</v>
      </c>
      <c r="G2408">
        <v>0.40213500000000002</v>
      </c>
      <c r="H2408">
        <v>1</v>
      </c>
      <c r="I2408">
        <v>0.25316112499999999</v>
      </c>
      <c r="J2408">
        <v>0.47679623428270501</v>
      </c>
      <c r="K2408">
        <v>0.275354267729369</v>
      </c>
      <c r="L2408">
        <v>-6.7614999999999995E-2</v>
      </c>
      <c r="M2408">
        <v>0.376075251006037</v>
      </c>
      <c r="N2408" s="2">
        <v>44882</v>
      </c>
      <c r="O2408">
        <v>3958.79</v>
      </c>
      <c r="P2408">
        <v>4028.84</v>
      </c>
      <c r="Q2408">
        <v>3859.89</v>
      </c>
      <c r="R2408" t="s">
        <v>50</v>
      </c>
      <c r="S2408">
        <v>3</v>
      </c>
      <c r="T2408" t="s">
        <v>494</v>
      </c>
      <c r="U2408" s="4">
        <v>-9663.6</v>
      </c>
      <c r="V2408" t="s">
        <v>200</v>
      </c>
      <c r="W2408" t="s">
        <v>49</v>
      </c>
      <c r="X2408" s="1">
        <v>45587.618344907409</v>
      </c>
      <c r="Y2408">
        <v>76.729849999999999</v>
      </c>
      <c r="Z2408">
        <v>4027.26000976562</v>
      </c>
      <c r="AA2408">
        <v>4059.7189636230401</v>
      </c>
      <c r="AB2408">
        <v>20.350000381469702</v>
      </c>
      <c r="AC2408" t="s">
        <v>494</v>
      </c>
      <c r="AD2408" t="s">
        <v>649</v>
      </c>
      <c r="AE2408">
        <v>2</v>
      </c>
      <c r="AF2408">
        <v>-4.9388359319999999</v>
      </c>
      <c r="AG2408" t="s">
        <v>620</v>
      </c>
      <c r="AH2408" s="4">
        <v>24.42</v>
      </c>
      <c r="AI2408" s="2">
        <v>44888</v>
      </c>
      <c r="AJ2408" s="2">
        <v>44888</v>
      </c>
      <c r="AK2408">
        <v>2</v>
      </c>
      <c r="AL2408">
        <v>0.1</v>
      </c>
      <c r="AM2408" s="4">
        <v>3.26</v>
      </c>
      <c r="AN2408" s="4">
        <v>3.26</v>
      </c>
      <c r="AO2408" t="s">
        <v>52</v>
      </c>
      <c r="AP2408" s="2">
        <v>44926</v>
      </c>
      <c r="AQ2408">
        <v>3.26</v>
      </c>
      <c r="AR2408">
        <v>0.05</v>
      </c>
      <c r="AS2408" s="2">
        <v>44780</v>
      </c>
      <c r="AT2408" t="s">
        <v>48</v>
      </c>
      <c r="AU2408" s="1">
        <v>44888.453101851854</v>
      </c>
      <c r="AV2408">
        <v>24.154250000000001</v>
      </c>
      <c r="AW2408">
        <v>2022</v>
      </c>
      <c r="AX2408" t="s">
        <v>494</v>
      </c>
      <c r="AY2408">
        <v>2.1764368589378602</v>
      </c>
      <c r="AZ2408">
        <v>15771.06</v>
      </c>
      <c r="BA2408">
        <v>24.15</v>
      </c>
      <c r="BB2408">
        <v>400</v>
      </c>
      <c r="BC2408">
        <v>300</v>
      </c>
      <c r="BD2408">
        <v>0.1</v>
      </c>
      <c r="BE2408">
        <v>-7.9953696667844996E-3</v>
      </c>
      <c r="BF2408" s="2">
        <v>42187</v>
      </c>
      <c r="BG2408">
        <v>19</v>
      </c>
      <c r="BH2408" t="s">
        <v>621</v>
      </c>
      <c r="BI2408">
        <v>54</v>
      </c>
      <c r="BJ2408">
        <v>16.559999999999999</v>
      </c>
      <c r="BK2408" t="s">
        <v>621</v>
      </c>
      <c r="BL2408" s="1">
        <v>0.45349537037037035</v>
      </c>
      <c r="BM2408">
        <v>2562</v>
      </c>
      <c r="BN2408">
        <v>2406</v>
      </c>
      <c r="BO2408">
        <v>2406</v>
      </c>
      <c r="BP2408" t="s">
        <v>106</v>
      </c>
      <c r="BQ2408" t="s">
        <v>51</v>
      </c>
      <c r="BR2408">
        <v>0.51200000000000001</v>
      </c>
      <c r="BS2408">
        <v>4</v>
      </c>
      <c r="BV2408" s="9" t="str">
        <f>TEXT(Table1[[#This Row],[CLOSE_DATE]],"YYYYMMDD")&amp;TEXT(Table1[[#This Row],[OPEN_DATE]],"YYYYMMDD")&amp;Table1[[#This Row],[SYMBOL]]</f>
        <v>2024102220221123GRBK</v>
      </c>
      <c r="BW2408" t="str">
        <f>IFERROR(VLOOKUP(Table1[[#This Row],[Key]],ownlog!$A:$E,MATCH(BW$1,ownlog!$1:$1,0),FALSE),"")</f>
        <v/>
      </c>
      <c r="BX2408" t="str">
        <f>IFERROR(VLOOKUP(Table1[[#This Row],[Key]],ownlog!$A:$E,MATCH(BX$1,ownlog!$1:$1,0),FALSE),"")</f>
        <v/>
      </c>
      <c r="BY2408" t="str">
        <f>IFERROR(VLOOKUP(Table1[[#This Row],[Key]],ownlog!$A:$E,MATCH(BY$1,ownlog!$1:$1,0),FALSE),"")</f>
        <v/>
      </c>
      <c r="BZ2408" t="str">
        <f>IFERROR(VLOOKUP(Table1[[#This Row],[Key]],ownlog!$A:$E,MATCH(BZ$1,ownlog!$1:$1,0),FALSE),"")</f>
        <v/>
      </c>
    </row>
    <row r="2409" spans="1:78" x14ac:dyDescent="0.3">
      <c r="A2409">
        <v>2407</v>
      </c>
      <c r="B2409">
        <v>-0.12820000000000001</v>
      </c>
      <c r="C2409">
        <v>0.5383</v>
      </c>
      <c r="D2409" s="1">
        <v>44882</v>
      </c>
      <c r="E2409">
        <v>0.33451999999999998</v>
      </c>
      <c r="F2409">
        <v>0.263345</v>
      </c>
      <c r="G2409">
        <v>0.40213500000000002</v>
      </c>
      <c r="H2409">
        <v>1</v>
      </c>
      <c r="I2409">
        <v>0.25316112499999999</v>
      </c>
      <c r="J2409">
        <v>0.47679623428270501</v>
      </c>
      <c r="K2409">
        <v>0.275354267729369</v>
      </c>
      <c r="L2409">
        <v>-6.7614999999999995E-2</v>
      </c>
      <c r="M2409">
        <v>0.376075251006037</v>
      </c>
      <c r="N2409" s="2">
        <v>44882</v>
      </c>
      <c r="O2409">
        <v>3958.79</v>
      </c>
      <c r="P2409">
        <v>4028.84</v>
      </c>
      <c r="Q2409">
        <v>3859.89</v>
      </c>
      <c r="R2409" t="s">
        <v>50</v>
      </c>
      <c r="S2409">
        <v>3</v>
      </c>
      <c r="T2409" t="s">
        <v>494</v>
      </c>
      <c r="U2409" s="4">
        <v>-10152</v>
      </c>
      <c r="V2409" t="s">
        <v>209</v>
      </c>
      <c r="W2409" t="s">
        <v>49</v>
      </c>
      <c r="X2409" s="1">
        <v>45100.402499999997</v>
      </c>
      <c r="Y2409">
        <v>11.805</v>
      </c>
      <c r="Z2409">
        <v>4027.26000976562</v>
      </c>
      <c r="AA2409">
        <v>4059.7189636230401</v>
      </c>
      <c r="AB2409">
        <v>20.350000381469702</v>
      </c>
      <c r="AC2409" t="s">
        <v>494</v>
      </c>
      <c r="AD2409" t="s">
        <v>683</v>
      </c>
      <c r="AE2409">
        <v>4.5</v>
      </c>
      <c r="AF2409">
        <v>-9.7394400000000001</v>
      </c>
      <c r="AG2409" t="s">
        <v>629</v>
      </c>
      <c r="AH2409" s="4">
        <v>11.47</v>
      </c>
      <c r="AI2409" s="2">
        <v>44888</v>
      </c>
      <c r="AJ2409" s="2">
        <v>44888</v>
      </c>
      <c r="AK2409">
        <v>2</v>
      </c>
      <c r="AL2409">
        <v>0.1</v>
      </c>
      <c r="AM2409" s="4">
        <v>1</v>
      </c>
      <c r="AN2409" s="4">
        <v>1</v>
      </c>
      <c r="AO2409" t="s">
        <v>52</v>
      </c>
      <c r="AP2409" s="2">
        <v>44926</v>
      </c>
      <c r="AQ2409">
        <v>1</v>
      </c>
      <c r="AR2409">
        <v>0.03</v>
      </c>
      <c r="AS2409" s="2">
        <v>44880</v>
      </c>
      <c r="AT2409" t="s">
        <v>48</v>
      </c>
      <c r="AU2409" s="1">
        <v>44888.454733796294</v>
      </c>
      <c r="AV2409">
        <v>11.275</v>
      </c>
      <c r="AW2409">
        <v>2022</v>
      </c>
      <c r="AX2409" t="s">
        <v>494</v>
      </c>
      <c r="AY2409">
        <v>4.6490268539049001E-2</v>
      </c>
      <c r="AZ2409">
        <v>471.76</v>
      </c>
      <c r="BA2409">
        <v>11.28</v>
      </c>
      <c r="BB2409">
        <v>900</v>
      </c>
      <c r="BC2409">
        <v>900</v>
      </c>
      <c r="BD2409">
        <v>0.15</v>
      </c>
      <c r="BE2409">
        <v>-7.9953696667844996E-3</v>
      </c>
      <c r="BF2409" s="2">
        <v>44706</v>
      </c>
      <c r="BG2409">
        <v>10</v>
      </c>
      <c r="BH2409" t="s">
        <v>630</v>
      </c>
      <c r="BI2409">
        <v>17.64</v>
      </c>
      <c r="BJ2409">
        <v>17.64</v>
      </c>
      <c r="BK2409" t="s">
        <v>630</v>
      </c>
      <c r="BL2409" s="3">
        <v>0.45519675925925923</v>
      </c>
      <c r="BM2409">
        <v>2356</v>
      </c>
      <c r="BN2409">
        <v>2407</v>
      </c>
      <c r="BO2409">
        <v>2407</v>
      </c>
      <c r="BP2409" t="s">
        <v>106</v>
      </c>
      <c r="BQ2409" t="s">
        <v>51</v>
      </c>
      <c r="BR2409">
        <v>0.51200000000000001</v>
      </c>
      <c r="BS2409">
        <v>8</v>
      </c>
      <c r="BV2409" s="9" t="str">
        <f>TEXT(Table1[[#This Row],[CLOSE_DATE]],"YYYYMMDD")&amp;TEXT(Table1[[#This Row],[OPEN_DATE]],"YYYYMMDD")&amp;Table1[[#This Row],[SYMBOL]]</f>
        <v>2023062320221123WBD</v>
      </c>
      <c r="BW2409" t="str">
        <f>IFERROR(VLOOKUP(Table1[[#This Row],[Key]],ownlog!$A:$E,MATCH(BW$1,ownlog!$1:$1,0),FALSE),"")</f>
        <v/>
      </c>
      <c r="BX2409" t="str">
        <f>IFERROR(VLOOKUP(Table1[[#This Row],[Key]],ownlog!$A:$E,MATCH(BX$1,ownlog!$1:$1,0),FALSE),"")</f>
        <v/>
      </c>
      <c r="BY2409" t="str">
        <f>IFERROR(VLOOKUP(Table1[[#This Row],[Key]],ownlog!$A:$E,MATCH(BY$1,ownlog!$1:$1,0),FALSE),"")</f>
        <v/>
      </c>
      <c r="BZ2409" t="str">
        <f>IFERROR(VLOOKUP(Table1[[#This Row],[Key]],ownlog!$A:$E,MATCH(BZ$1,ownlog!$1:$1,0),FALSE),"")</f>
        <v/>
      </c>
    </row>
    <row r="2410" spans="1:78" x14ac:dyDescent="0.3">
      <c r="A2410">
        <v>2408</v>
      </c>
      <c r="B2410">
        <v>-0.12139999999999999</v>
      </c>
      <c r="C2410">
        <v>0.26690000000000003</v>
      </c>
      <c r="D2410" s="1">
        <v>44889</v>
      </c>
      <c r="E2410">
        <v>0.28863</v>
      </c>
      <c r="F2410">
        <v>0.30903799999999998</v>
      </c>
      <c r="G2410">
        <v>0.40233200000000002</v>
      </c>
      <c r="H2410">
        <v>1</v>
      </c>
      <c r="I2410">
        <v>0.26429924999999999</v>
      </c>
      <c r="J2410">
        <v>0.47679623428270501</v>
      </c>
      <c r="K2410">
        <v>0.275354267729369</v>
      </c>
      <c r="L2410">
        <v>-0.113702</v>
      </c>
      <c r="M2410">
        <v>0.376075251006037</v>
      </c>
      <c r="N2410" s="2">
        <v>44889</v>
      </c>
      <c r="O2410">
        <v>4027.26</v>
      </c>
      <c r="P2410">
        <v>4033.78</v>
      </c>
      <c r="Q2410">
        <v>3906.54</v>
      </c>
      <c r="R2410" t="s">
        <v>50</v>
      </c>
      <c r="S2410">
        <v>3</v>
      </c>
      <c r="T2410" t="s">
        <v>494</v>
      </c>
      <c r="U2410" s="4">
        <v>-8680.2000000000007</v>
      </c>
      <c r="V2410" t="s">
        <v>200</v>
      </c>
      <c r="W2410" t="s">
        <v>49</v>
      </c>
      <c r="X2410" s="1">
        <v>45110.438310185185</v>
      </c>
      <c r="Y2410">
        <v>165.14859999999999</v>
      </c>
      <c r="Z2410">
        <v>4080.11010742187</v>
      </c>
      <c r="AA2410">
        <v>4050.3001123046802</v>
      </c>
      <c r="AB2410">
        <v>20.579999923706001</v>
      </c>
      <c r="AC2410" t="s">
        <v>494</v>
      </c>
      <c r="AD2410" t="s">
        <v>680</v>
      </c>
      <c r="AE2410">
        <v>1</v>
      </c>
      <c r="AF2410">
        <v>-2.6165471999999999</v>
      </c>
      <c r="AG2410" t="s">
        <v>681</v>
      </c>
      <c r="AH2410" s="4">
        <v>179.83</v>
      </c>
      <c r="AI2410" s="2">
        <v>44895</v>
      </c>
      <c r="AJ2410" s="2">
        <v>44895</v>
      </c>
      <c r="AK2410">
        <v>2</v>
      </c>
      <c r="AL2410">
        <v>0.91</v>
      </c>
      <c r="AM2410" s="4">
        <v>8.01</v>
      </c>
      <c r="AN2410" s="4">
        <v>8.6999999999999993</v>
      </c>
      <c r="AO2410" t="s">
        <v>52</v>
      </c>
      <c r="AP2410" s="2">
        <v>45230</v>
      </c>
      <c r="AQ2410">
        <v>8.07</v>
      </c>
      <c r="AR2410">
        <v>0.2</v>
      </c>
      <c r="AS2410" s="2">
        <v>44887</v>
      </c>
      <c r="AT2410" t="s">
        <v>48</v>
      </c>
      <c r="AU2410" s="1">
        <v>44895.448009259257</v>
      </c>
      <c r="AV2410">
        <v>173.58430000000001</v>
      </c>
      <c r="AW2410">
        <v>2022</v>
      </c>
      <c r="AX2410" t="s">
        <v>494</v>
      </c>
      <c r="AY2410">
        <v>-4.8808561603785598E-2</v>
      </c>
      <c r="AZ2410">
        <v>-423.62</v>
      </c>
      <c r="BA2410">
        <v>173.58</v>
      </c>
      <c r="BB2410">
        <v>50</v>
      </c>
      <c r="BC2410">
        <v>50</v>
      </c>
      <c r="BD2410">
        <v>0.2</v>
      </c>
      <c r="BE2410">
        <v>7.3599472361629004E-3</v>
      </c>
      <c r="BF2410" s="2">
        <v>42025</v>
      </c>
      <c r="BG2410">
        <v>158</v>
      </c>
      <c r="BH2410" t="s">
        <v>682</v>
      </c>
      <c r="BI2410">
        <v>227.82</v>
      </c>
      <c r="BJ2410">
        <v>28.23</v>
      </c>
      <c r="BK2410" t="s">
        <v>682</v>
      </c>
      <c r="BL2410" s="3">
        <v>45991.448495370372</v>
      </c>
      <c r="BM2410">
        <v>2384</v>
      </c>
      <c r="BN2410">
        <v>2408</v>
      </c>
      <c r="BO2410">
        <v>2408</v>
      </c>
      <c r="BP2410" t="s">
        <v>106</v>
      </c>
      <c r="BQ2410" t="s">
        <v>51</v>
      </c>
      <c r="BR2410">
        <v>0.51200000000000001</v>
      </c>
      <c r="BS2410">
        <v>8</v>
      </c>
      <c r="BV2410" s="9" t="str">
        <f>TEXT(Table1[[#This Row],[CLOSE_DATE]],"YYYYMMDD")&amp;TEXT(Table1[[#This Row],[OPEN_DATE]],"YYYYMMDD")&amp;Table1[[#This Row],[SYMBOL]]</f>
        <v>2023070320221130KEYS</v>
      </c>
      <c r="BW2410" t="str">
        <f>IFERROR(VLOOKUP(Table1[[#This Row],[Key]],ownlog!$A:$E,MATCH(BW$1,ownlog!$1:$1,0),FALSE),"")</f>
        <v/>
      </c>
      <c r="BX2410" t="str">
        <f>IFERROR(VLOOKUP(Table1[[#This Row],[Key]],ownlog!$A:$E,MATCH(BX$1,ownlog!$1:$1,0),FALSE),"")</f>
        <v/>
      </c>
      <c r="BY2410" t="str">
        <f>IFERROR(VLOOKUP(Table1[[#This Row],[Key]],ownlog!$A:$E,MATCH(BY$1,ownlog!$1:$1,0),FALSE),"")</f>
        <v/>
      </c>
      <c r="BZ2410" t="str">
        <f>IFERROR(VLOOKUP(Table1[[#This Row],[Key]],ownlog!$A:$E,MATCH(BZ$1,ownlog!$1:$1,0),FALSE),"")</f>
        <v/>
      </c>
    </row>
    <row r="2411" spans="1:78" x14ac:dyDescent="0.3">
      <c r="A2411">
        <v>2409</v>
      </c>
      <c r="B2411">
        <v>-9.0899999999999995E-2</v>
      </c>
      <c r="C2411">
        <v>0.25729999999999997</v>
      </c>
      <c r="D2411" s="1">
        <v>44903</v>
      </c>
      <c r="E2411">
        <v>0.24727299999999999</v>
      </c>
      <c r="F2411">
        <v>0.33454499999999998</v>
      </c>
      <c r="G2411">
        <v>0.418182</v>
      </c>
      <c r="H2411">
        <v>1</v>
      </c>
      <c r="I2411">
        <v>0.27043849999999903</v>
      </c>
      <c r="J2411">
        <v>0.47679623428270501</v>
      </c>
      <c r="K2411">
        <v>0.275354267729369</v>
      </c>
      <c r="L2411">
        <v>-0.17090900000000001</v>
      </c>
      <c r="M2411">
        <v>0.376075251006037</v>
      </c>
      <c r="N2411" s="2">
        <v>44903</v>
      </c>
      <c r="O2411">
        <v>3933.92</v>
      </c>
      <c r="P2411">
        <v>4100.51</v>
      </c>
      <c r="Q2411">
        <v>3918.39</v>
      </c>
      <c r="R2411" t="s">
        <v>50</v>
      </c>
      <c r="S2411">
        <v>3</v>
      </c>
      <c r="T2411" t="s">
        <v>494</v>
      </c>
      <c r="U2411" s="4">
        <v>-60932.800000000003</v>
      </c>
      <c r="V2411" t="s">
        <v>207</v>
      </c>
      <c r="W2411" t="s">
        <v>49</v>
      </c>
      <c r="X2411" s="1">
        <v>45142.606909722221</v>
      </c>
      <c r="Y2411">
        <v>91.710059999999999</v>
      </c>
      <c r="Z2411">
        <v>3990.56005859375</v>
      </c>
      <c r="AA2411">
        <v>4035.4597155761699</v>
      </c>
      <c r="AB2411">
        <v>25</v>
      </c>
      <c r="AC2411" t="s">
        <v>494</v>
      </c>
      <c r="AD2411" t="s">
        <v>684</v>
      </c>
      <c r="AE2411">
        <v>4</v>
      </c>
      <c r="AF2411">
        <v>-5.46967012</v>
      </c>
      <c r="AG2411" t="s">
        <v>685</v>
      </c>
      <c r="AH2411">
        <v>77</v>
      </c>
      <c r="AI2411" s="2">
        <v>44907</v>
      </c>
      <c r="AJ2411" s="2">
        <v>44907</v>
      </c>
      <c r="AK2411">
        <v>0</v>
      </c>
      <c r="AL2411">
        <v>0.05</v>
      </c>
      <c r="AM2411">
        <v>3.04</v>
      </c>
      <c r="AN2411">
        <v>3.9</v>
      </c>
      <c r="AO2411" t="s">
        <v>52</v>
      </c>
      <c r="AP2411">
        <v>44926</v>
      </c>
      <c r="AQ2411">
        <v>3.86</v>
      </c>
      <c r="AR2411">
        <v>0.17499999999999999</v>
      </c>
      <c r="AS2411" s="2">
        <v>44907</v>
      </c>
      <c r="AT2411" t="s">
        <v>48</v>
      </c>
      <c r="AU2411" s="1">
        <v>44907.619143518517</v>
      </c>
      <c r="AV2411">
        <v>76.160781249999999</v>
      </c>
      <c r="AW2411">
        <v>2022</v>
      </c>
      <c r="AX2411" t="s">
        <v>494</v>
      </c>
      <c r="AY2411">
        <v>0.20409612066577901</v>
      </c>
      <c r="AZ2411">
        <v>3886.03</v>
      </c>
      <c r="BA2411">
        <v>76.16</v>
      </c>
      <c r="BB2411">
        <v>800</v>
      </c>
      <c r="BC2411">
        <v>250</v>
      </c>
      <c r="BD2411">
        <v>0.15</v>
      </c>
      <c r="BE2411">
        <v>-1.11262805595894E-2</v>
      </c>
      <c r="BF2411" s="2">
        <v>44907</v>
      </c>
      <c r="BG2411">
        <v>70</v>
      </c>
      <c r="BH2411" t="s">
        <v>686</v>
      </c>
      <c r="BI2411">
        <v>96.81</v>
      </c>
      <c r="BJ2411">
        <v>25.08</v>
      </c>
      <c r="BK2411" t="s">
        <v>686</v>
      </c>
      <c r="BL2411" s="3">
        <v>46003.619201388887</v>
      </c>
      <c r="BM2411">
        <v>2392</v>
      </c>
      <c r="BN2411">
        <v>2409</v>
      </c>
      <c r="BO2411">
        <v>2409</v>
      </c>
      <c r="BP2411" t="s">
        <v>106</v>
      </c>
      <c r="BQ2411" t="s">
        <v>51</v>
      </c>
      <c r="BR2411">
        <v>0.51200000000000001</v>
      </c>
      <c r="BS2411">
        <v>8</v>
      </c>
      <c r="BV2411" s="9" t="str">
        <f>TEXT(Table1[[#This Row],[CLOSE_DATE]],"YYYYMMDD")&amp;TEXT(Table1[[#This Row],[OPEN_DATE]],"YYYYMMDD")&amp;Table1[[#This Row],[SYMBOL]]</f>
        <v>2023080420221212ATVI</v>
      </c>
      <c r="BW2411" t="str">
        <f>IFERROR(VLOOKUP(Table1[[#This Row],[Key]],ownlog!$A:$E,MATCH(BW$1,ownlog!$1:$1,0),FALSE),"")</f>
        <v/>
      </c>
      <c r="BX2411" t="str">
        <f>IFERROR(VLOOKUP(Table1[[#This Row],[Key]],ownlog!$A:$E,MATCH(BX$1,ownlog!$1:$1,0),FALSE),"")</f>
        <v/>
      </c>
      <c r="BY2411" t="str">
        <f>IFERROR(VLOOKUP(Table1[[#This Row],[Key]],ownlog!$A:$E,MATCH(BY$1,ownlog!$1:$1,0),FALSE),"")</f>
        <v/>
      </c>
      <c r="BZ2411" t="str">
        <f>IFERROR(VLOOKUP(Table1[[#This Row],[Key]],ownlog!$A:$E,MATCH(BZ$1,ownlog!$1:$1,0),FALSE),"")</f>
        <v/>
      </c>
    </row>
    <row r="2412" spans="1:78" x14ac:dyDescent="0.3">
      <c r="A2412">
        <v>2410</v>
      </c>
      <c r="B2412">
        <v>-9.0899999999999995E-2</v>
      </c>
      <c r="C2412">
        <v>0.25729999999999997</v>
      </c>
      <c r="D2412" s="1">
        <v>44903</v>
      </c>
      <c r="E2412">
        <v>0.24727299999999999</v>
      </c>
      <c r="F2412">
        <v>0.33454499999999998</v>
      </c>
      <c r="G2412">
        <v>0.418182</v>
      </c>
      <c r="H2412">
        <v>1</v>
      </c>
      <c r="I2412">
        <v>0.27043849999999903</v>
      </c>
      <c r="J2412">
        <v>0.47679623428270501</v>
      </c>
      <c r="K2412">
        <v>0.275354267729369</v>
      </c>
      <c r="L2412">
        <v>-0.17090900000000001</v>
      </c>
      <c r="M2412">
        <v>0.376075251006037</v>
      </c>
      <c r="N2412" s="2">
        <v>44903</v>
      </c>
      <c r="O2412">
        <v>3933.92</v>
      </c>
      <c r="P2412">
        <v>4100.51</v>
      </c>
      <c r="Q2412">
        <v>3918.39</v>
      </c>
      <c r="R2412" t="s">
        <v>50</v>
      </c>
      <c r="S2412">
        <v>3</v>
      </c>
      <c r="T2412" t="s">
        <v>494</v>
      </c>
      <c r="U2412" s="4">
        <v>-60932.800000000003</v>
      </c>
      <c r="V2412" t="s">
        <v>207</v>
      </c>
      <c r="W2412" t="s">
        <v>49</v>
      </c>
      <c r="X2412" s="1">
        <v>45128.596504629626</v>
      </c>
      <c r="Y2412">
        <v>92.012</v>
      </c>
      <c r="Z2412">
        <v>3990.56005859375</v>
      </c>
      <c r="AA2412">
        <v>4035.4597155761699</v>
      </c>
      <c r="AB2412">
        <v>25</v>
      </c>
      <c r="AC2412" t="s">
        <v>494</v>
      </c>
      <c r="AD2412" t="s">
        <v>684</v>
      </c>
      <c r="AE2412">
        <v>4</v>
      </c>
      <c r="AF2412">
        <v>-5.1321643999999997</v>
      </c>
      <c r="AG2412" t="s">
        <v>685</v>
      </c>
      <c r="AH2412" s="4">
        <v>77</v>
      </c>
      <c r="AI2412" s="2">
        <v>44907</v>
      </c>
      <c r="AJ2412" s="2">
        <v>44907</v>
      </c>
      <c r="AK2412">
        <v>0</v>
      </c>
      <c r="AL2412">
        <v>0.05</v>
      </c>
      <c r="AM2412" s="4">
        <v>3.04</v>
      </c>
      <c r="AN2412" s="4">
        <v>3.9</v>
      </c>
      <c r="AO2412" t="s">
        <v>52</v>
      </c>
      <c r="AP2412" s="2">
        <v>44926</v>
      </c>
      <c r="AQ2412">
        <v>3.86</v>
      </c>
      <c r="AR2412">
        <v>0.17499999999999999</v>
      </c>
      <c r="AS2412" s="2">
        <v>44907</v>
      </c>
      <c r="AT2412" t="s">
        <v>48</v>
      </c>
      <c r="AU2412" s="1">
        <v>44907.619143518517</v>
      </c>
      <c r="AV2412">
        <v>76.160781249999999</v>
      </c>
      <c r="AW2412">
        <v>2022</v>
      </c>
      <c r="AX2412" t="s">
        <v>494</v>
      </c>
      <c r="AY2412">
        <v>0.20801344742858199</v>
      </c>
      <c r="AZ2412">
        <v>2376.37</v>
      </c>
      <c r="BA2412">
        <v>76.16</v>
      </c>
      <c r="BB2412">
        <v>800</v>
      </c>
      <c r="BC2412">
        <v>150</v>
      </c>
      <c r="BD2412">
        <v>0.15</v>
      </c>
      <c r="BE2412">
        <v>-1.11262805595894E-2</v>
      </c>
      <c r="BF2412" s="2">
        <v>44907</v>
      </c>
      <c r="BG2412">
        <v>70</v>
      </c>
      <c r="BH2412" t="s">
        <v>686</v>
      </c>
      <c r="BI2412">
        <v>96.81</v>
      </c>
      <c r="BJ2412">
        <v>25.08</v>
      </c>
      <c r="BK2412" t="s">
        <v>686</v>
      </c>
      <c r="BL2412" s="1">
        <v>46003.619201388887</v>
      </c>
      <c r="BM2412">
        <v>2391</v>
      </c>
      <c r="BN2412">
        <v>2410</v>
      </c>
      <c r="BO2412">
        <v>2410</v>
      </c>
      <c r="BP2412" t="s">
        <v>106</v>
      </c>
      <c r="BQ2412" t="s">
        <v>51</v>
      </c>
      <c r="BR2412">
        <v>0.51200000000000001</v>
      </c>
      <c r="BS2412">
        <v>8</v>
      </c>
      <c r="BV2412" s="9" t="str">
        <f>TEXT(Table1[[#This Row],[CLOSE_DATE]],"YYYYMMDD")&amp;TEXT(Table1[[#This Row],[OPEN_DATE]],"YYYYMMDD")&amp;Table1[[#This Row],[SYMBOL]]</f>
        <v>2023072120221212ATVI</v>
      </c>
      <c r="BW2412" t="str">
        <f>IFERROR(VLOOKUP(Table1[[#This Row],[Key]],ownlog!$A:$E,MATCH(BW$1,ownlog!$1:$1,0),FALSE),"")</f>
        <v/>
      </c>
      <c r="BX2412" t="str">
        <f>IFERROR(VLOOKUP(Table1[[#This Row],[Key]],ownlog!$A:$E,MATCH(BX$1,ownlog!$1:$1,0),FALSE),"")</f>
        <v/>
      </c>
      <c r="BY2412" t="str">
        <f>IFERROR(VLOOKUP(Table1[[#This Row],[Key]],ownlog!$A:$E,MATCH(BY$1,ownlog!$1:$1,0),FALSE),"")</f>
        <v/>
      </c>
      <c r="BZ2412" t="str">
        <f>IFERROR(VLOOKUP(Table1[[#This Row],[Key]],ownlog!$A:$E,MATCH(BZ$1,ownlog!$1:$1,0),FALSE),"")</f>
        <v/>
      </c>
    </row>
    <row r="2413" spans="1:78" x14ac:dyDescent="0.3">
      <c r="A2413">
        <v>2411</v>
      </c>
      <c r="B2413">
        <v>-9.0899999999999995E-2</v>
      </c>
      <c r="C2413">
        <v>0.25729999999999997</v>
      </c>
      <c r="D2413" s="1">
        <v>44903</v>
      </c>
      <c r="E2413">
        <v>0.24727299999999999</v>
      </c>
      <c r="F2413">
        <v>0.33454499999999998</v>
      </c>
      <c r="G2413">
        <v>0.418182</v>
      </c>
      <c r="H2413">
        <v>1</v>
      </c>
      <c r="I2413">
        <v>0.27043849999999903</v>
      </c>
      <c r="J2413">
        <v>0.47679623428270501</v>
      </c>
      <c r="K2413">
        <v>0.275354267729369</v>
      </c>
      <c r="L2413">
        <v>-0.17090900000000001</v>
      </c>
      <c r="M2413">
        <v>0.376075251006037</v>
      </c>
      <c r="N2413" s="2">
        <v>44903</v>
      </c>
      <c r="O2413">
        <v>3933.92</v>
      </c>
      <c r="P2413">
        <v>4100.51</v>
      </c>
      <c r="Q2413">
        <v>3918.39</v>
      </c>
      <c r="R2413" t="s">
        <v>50</v>
      </c>
      <c r="S2413">
        <v>3</v>
      </c>
      <c r="T2413" t="s">
        <v>494</v>
      </c>
      <c r="U2413" s="4">
        <v>-60932.800000000003</v>
      </c>
      <c r="V2413" t="s">
        <v>207</v>
      </c>
      <c r="W2413" t="s">
        <v>49</v>
      </c>
      <c r="X2413" s="1">
        <v>45002.485856481479</v>
      </c>
      <c r="Y2413">
        <v>79.275000000000006</v>
      </c>
      <c r="Z2413">
        <v>3990.56005859375</v>
      </c>
      <c r="AA2413">
        <v>4035.4597155761699</v>
      </c>
      <c r="AB2413">
        <v>25</v>
      </c>
      <c r="AC2413" t="s">
        <v>494</v>
      </c>
      <c r="AD2413" t="s">
        <v>684</v>
      </c>
      <c r="AE2413">
        <v>4</v>
      </c>
      <c r="AF2413">
        <v>-6.31168</v>
      </c>
      <c r="AG2413" t="s">
        <v>685</v>
      </c>
      <c r="AH2413" s="4">
        <v>77</v>
      </c>
      <c r="AI2413" s="2">
        <v>44907</v>
      </c>
      <c r="AJ2413" s="2">
        <v>44907</v>
      </c>
      <c r="AK2413">
        <v>0</v>
      </c>
      <c r="AL2413">
        <v>0.05</v>
      </c>
      <c r="AM2413" s="4">
        <v>3.04</v>
      </c>
      <c r="AN2413" s="4">
        <v>3.9</v>
      </c>
      <c r="AO2413" t="s">
        <v>52</v>
      </c>
      <c r="AP2413" s="2">
        <v>44926</v>
      </c>
      <c r="AQ2413">
        <v>3.86</v>
      </c>
      <c r="AR2413">
        <v>0.17499999999999999</v>
      </c>
      <c r="AS2413" s="2">
        <v>44907</v>
      </c>
      <c r="AT2413" t="s">
        <v>48</v>
      </c>
      <c r="AU2413" s="1">
        <v>44907.619143518517</v>
      </c>
      <c r="AV2413">
        <v>76.160781249999999</v>
      </c>
      <c r="AW2413">
        <v>2022</v>
      </c>
      <c r="AX2413" t="s">
        <v>494</v>
      </c>
      <c r="AY2413">
        <v>4.0758838723178099E-2</v>
      </c>
      <c r="AZ2413">
        <v>1241.69</v>
      </c>
      <c r="BA2413">
        <v>76.16</v>
      </c>
      <c r="BB2413">
        <v>800</v>
      </c>
      <c r="BC2413">
        <v>400</v>
      </c>
      <c r="BD2413">
        <v>0.15</v>
      </c>
      <c r="BE2413">
        <v>-1.11262805595894E-2</v>
      </c>
      <c r="BF2413" s="2">
        <v>44907</v>
      </c>
      <c r="BG2413">
        <v>70</v>
      </c>
      <c r="BH2413" t="s">
        <v>686</v>
      </c>
      <c r="BI2413">
        <v>96.81</v>
      </c>
      <c r="BJ2413">
        <v>25.08</v>
      </c>
      <c r="BK2413" t="s">
        <v>686</v>
      </c>
      <c r="BL2413" s="1">
        <v>46003.619201388887</v>
      </c>
      <c r="BM2413">
        <v>2314</v>
      </c>
      <c r="BN2413">
        <v>2411</v>
      </c>
      <c r="BO2413">
        <v>2411</v>
      </c>
      <c r="BP2413" t="s">
        <v>106</v>
      </c>
      <c r="BQ2413" t="s">
        <v>51</v>
      </c>
      <c r="BR2413">
        <v>0.51200000000000001</v>
      </c>
      <c r="BS2413">
        <v>8</v>
      </c>
      <c r="BV2413" s="9" t="str">
        <f>TEXT(Table1[[#This Row],[CLOSE_DATE]],"YYYYMMDD")&amp;TEXT(Table1[[#This Row],[OPEN_DATE]],"YYYYMMDD")&amp;Table1[[#This Row],[SYMBOL]]</f>
        <v>2023031720221212ATVI</v>
      </c>
      <c r="BW2413" t="str">
        <f>IFERROR(VLOOKUP(Table1[[#This Row],[Key]],ownlog!$A:$E,MATCH(BW$1,ownlog!$1:$1,0),FALSE),"")</f>
        <v/>
      </c>
      <c r="BX2413" t="str">
        <f>IFERROR(VLOOKUP(Table1[[#This Row],[Key]],ownlog!$A:$E,MATCH(BX$1,ownlog!$1:$1,0),FALSE),"")</f>
        <v/>
      </c>
      <c r="BY2413" t="str">
        <f>IFERROR(VLOOKUP(Table1[[#This Row],[Key]],ownlog!$A:$E,MATCH(BY$1,ownlog!$1:$1,0),FALSE),"")</f>
        <v/>
      </c>
      <c r="BZ2413" t="str">
        <f>IFERROR(VLOOKUP(Table1[[#This Row],[Key]],ownlog!$A:$E,MATCH(BZ$1,ownlog!$1:$1,0),FALSE),"")</f>
        <v/>
      </c>
    </row>
    <row r="2414" spans="1:78" x14ac:dyDescent="0.3">
      <c r="A2414">
        <v>2412</v>
      </c>
      <c r="B2414">
        <v>0.43059999999999998</v>
      </c>
      <c r="C2414">
        <v>-0.17649999999999999</v>
      </c>
      <c r="D2414" s="1">
        <v>44945</v>
      </c>
      <c r="E2414">
        <v>0.30971100000000001</v>
      </c>
      <c r="F2414">
        <v>0.35958000000000001</v>
      </c>
      <c r="G2414">
        <v>0.33070899999999998</v>
      </c>
      <c r="H2414">
        <v>1</v>
      </c>
      <c r="I2414">
        <v>0.24475775</v>
      </c>
      <c r="J2414">
        <v>0.47679623428270501</v>
      </c>
      <c r="K2414">
        <v>0.275354267729369</v>
      </c>
      <c r="L2414">
        <v>-2.0997999999999899E-2</v>
      </c>
      <c r="M2414">
        <v>0.376075251006037</v>
      </c>
      <c r="N2414" s="2">
        <v>44945</v>
      </c>
      <c r="O2414">
        <v>3928.86</v>
      </c>
      <c r="P2414">
        <v>4015.39</v>
      </c>
      <c r="Q2414">
        <v>3926.59</v>
      </c>
      <c r="R2414" t="s">
        <v>50</v>
      </c>
      <c r="S2414">
        <v>2</v>
      </c>
      <c r="T2414" t="s">
        <v>494</v>
      </c>
      <c r="U2414" s="4">
        <v>-3701.88</v>
      </c>
      <c r="V2414" t="s">
        <v>216</v>
      </c>
      <c r="W2414" t="s">
        <v>48</v>
      </c>
      <c r="X2414" s="1">
        <v>45079.472893518519</v>
      </c>
      <c r="Y2414">
        <v>69.248000000000005</v>
      </c>
      <c r="Z2414">
        <v>3898.85009765625</v>
      </c>
      <c r="AA2414">
        <v>3971.92241333007</v>
      </c>
      <c r="AB2414">
        <v>20.520000457763601</v>
      </c>
      <c r="AC2414" t="s">
        <v>494</v>
      </c>
      <c r="AD2414" t="s">
        <v>568</v>
      </c>
      <c r="AE2414">
        <v>1</v>
      </c>
      <c r="AF2414">
        <v>-2.6034826</v>
      </c>
      <c r="AG2414" t="s">
        <v>563</v>
      </c>
      <c r="AH2414" s="4">
        <v>48.93</v>
      </c>
      <c r="AI2414" s="2">
        <v>44930</v>
      </c>
      <c r="AJ2414" s="2">
        <v>44945</v>
      </c>
      <c r="AK2414">
        <v>2</v>
      </c>
      <c r="AL2414">
        <v>-0.01</v>
      </c>
      <c r="AM2414" s="4">
        <v>1.75</v>
      </c>
      <c r="AN2414" s="4">
        <v>2.12</v>
      </c>
      <c r="AO2414" t="s">
        <v>52</v>
      </c>
      <c r="AP2414" s="2">
        <v>44926</v>
      </c>
      <c r="AQ2414">
        <v>2.13</v>
      </c>
      <c r="AR2414">
        <v>0.1</v>
      </c>
      <c r="AS2414" s="2">
        <v>44852</v>
      </c>
      <c r="AT2414" t="s">
        <v>49</v>
      </c>
      <c r="AU2414" s="1">
        <v>44945.454687500001</v>
      </c>
      <c r="AV2414">
        <v>53.92</v>
      </c>
      <c r="AW2414">
        <v>2023</v>
      </c>
      <c r="AX2414" t="s">
        <v>494</v>
      </c>
      <c r="AY2414">
        <v>-0.28468100890207698</v>
      </c>
      <c r="AZ2414">
        <v>-1151.25</v>
      </c>
      <c r="BA2414">
        <v>49.35</v>
      </c>
      <c r="BB2414">
        <v>75</v>
      </c>
      <c r="BC2414">
        <v>75</v>
      </c>
      <c r="BD2414">
        <v>0.12</v>
      </c>
      <c r="BE2414">
        <v>-1.8397216277083302E-2</v>
      </c>
      <c r="BF2414" s="2">
        <v>44183</v>
      </c>
      <c r="BG2414">
        <v>70</v>
      </c>
      <c r="BH2414" t="s">
        <v>542</v>
      </c>
      <c r="BI2414">
        <v>40.29</v>
      </c>
      <c r="BJ2414">
        <v>18.95</v>
      </c>
      <c r="BK2414" t="s">
        <v>542</v>
      </c>
      <c r="BL2414" s="1">
        <v>0.533599537037037</v>
      </c>
      <c r="BM2414">
        <v>2344</v>
      </c>
      <c r="BN2414">
        <v>2412</v>
      </c>
      <c r="BO2414">
        <v>2412</v>
      </c>
      <c r="BP2414" t="s">
        <v>106</v>
      </c>
      <c r="BQ2414" t="s">
        <v>51</v>
      </c>
      <c r="BR2414">
        <v>0.64</v>
      </c>
      <c r="BS2414">
        <v>4</v>
      </c>
      <c r="BV2414" s="9" t="str">
        <f>TEXT(Table1[[#This Row],[CLOSE_DATE]],"YYYYMMDD")&amp;TEXT(Table1[[#This Row],[OPEN_DATE]],"YYYYMMDD")&amp;Table1[[#This Row],[SYMBOL]]</f>
        <v>2023060220230119DASH</v>
      </c>
      <c r="BW2414" t="str">
        <f>IFERROR(VLOOKUP(Table1[[#This Row],[Key]],ownlog!$A:$E,MATCH(BW$1,ownlog!$1:$1,0),FALSE),"")</f>
        <v/>
      </c>
      <c r="BX2414" t="str">
        <f>IFERROR(VLOOKUP(Table1[[#This Row],[Key]],ownlog!$A:$E,MATCH(BX$1,ownlog!$1:$1,0),FALSE),"")</f>
        <v/>
      </c>
      <c r="BY2414" t="str">
        <f>IFERROR(VLOOKUP(Table1[[#This Row],[Key]],ownlog!$A:$E,MATCH(BY$1,ownlog!$1:$1,0),FALSE),"")</f>
        <v/>
      </c>
      <c r="BZ2414" t="str">
        <f>IFERROR(VLOOKUP(Table1[[#This Row],[Key]],ownlog!$A:$E,MATCH(BZ$1,ownlog!$1:$1,0),FALSE),"")</f>
        <v/>
      </c>
    </row>
    <row r="2415" spans="1:78" x14ac:dyDescent="0.3">
      <c r="A2415">
        <v>2413</v>
      </c>
      <c r="B2415">
        <v>1.1234</v>
      </c>
      <c r="C2415">
        <v>-0.25969999999999999</v>
      </c>
      <c r="D2415" s="1">
        <v>44945</v>
      </c>
      <c r="E2415">
        <v>0.30971100000000001</v>
      </c>
      <c r="F2415">
        <v>0.35958000000000001</v>
      </c>
      <c r="G2415">
        <v>0.33070899999999998</v>
      </c>
      <c r="H2415">
        <v>1</v>
      </c>
      <c r="I2415">
        <v>0.24475775</v>
      </c>
      <c r="J2415">
        <v>0.47679623428270501</v>
      </c>
      <c r="K2415">
        <v>0.275354267729369</v>
      </c>
      <c r="L2415">
        <v>-2.0997999999999899E-2</v>
      </c>
      <c r="M2415">
        <v>0.376075251006037</v>
      </c>
      <c r="N2415" s="2">
        <v>44945</v>
      </c>
      <c r="O2415">
        <v>3928.86</v>
      </c>
      <c r="P2415">
        <v>4015.39</v>
      </c>
      <c r="Q2415">
        <v>3926.59</v>
      </c>
      <c r="R2415" t="s">
        <v>50</v>
      </c>
      <c r="S2415">
        <v>2</v>
      </c>
      <c r="T2415" t="s">
        <v>494</v>
      </c>
      <c r="U2415" s="4">
        <v>-5994</v>
      </c>
      <c r="V2415" t="s">
        <v>216</v>
      </c>
      <c r="W2415" t="s">
        <v>48</v>
      </c>
      <c r="X2415" s="1">
        <v>45061.490590277775</v>
      </c>
      <c r="Y2415">
        <v>12.655363333</v>
      </c>
      <c r="Z2415">
        <v>3898.85009765625</v>
      </c>
      <c r="AA2415">
        <v>3971.92241333007</v>
      </c>
      <c r="AB2415">
        <v>20.520000457763601</v>
      </c>
      <c r="AC2415" t="s">
        <v>494</v>
      </c>
      <c r="AD2415" t="s">
        <v>631</v>
      </c>
      <c r="AE2415">
        <v>3</v>
      </c>
      <c r="AF2415">
        <v>-17.712900931</v>
      </c>
      <c r="AG2415" t="s">
        <v>632</v>
      </c>
      <c r="AH2415" s="4">
        <v>9.89</v>
      </c>
      <c r="AI2415" s="2">
        <v>44930</v>
      </c>
      <c r="AJ2415" s="2">
        <v>44945</v>
      </c>
      <c r="AK2415">
        <v>2</v>
      </c>
      <c r="AL2415">
        <v>0.48</v>
      </c>
      <c r="AM2415" s="4">
        <v>0.3</v>
      </c>
      <c r="AN2415" s="4">
        <v>0.39</v>
      </c>
      <c r="AO2415" t="s">
        <v>52</v>
      </c>
      <c r="AP2415" s="2">
        <v>45107</v>
      </c>
      <c r="AQ2415">
        <v>0.34</v>
      </c>
      <c r="AR2415">
        <v>0.2</v>
      </c>
      <c r="AS2415" s="2">
        <v>44852</v>
      </c>
      <c r="AT2415" t="s">
        <v>49</v>
      </c>
      <c r="AU2415" s="1">
        <v>44945.454768518517</v>
      </c>
      <c r="AV2415">
        <v>12.262090000000001</v>
      </c>
      <c r="AW2415">
        <v>2023</v>
      </c>
      <c r="AX2415" t="s">
        <v>494</v>
      </c>
      <c r="AY2415">
        <v>-3.4251909747848801E-2</v>
      </c>
      <c r="AZ2415">
        <v>-210</v>
      </c>
      <c r="BA2415">
        <v>9.99</v>
      </c>
      <c r="BB2415">
        <v>600</v>
      </c>
      <c r="BC2415">
        <v>500</v>
      </c>
      <c r="BD2415">
        <v>0.12</v>
      </c>
      <c r="BE2415">
        <v>-1.8397216277083302E-2</v>
      </c>
      <c r="BF2415" s="2">
        <v>44720</v>
      </c>
      <c r="BG2415">
        <v>21</v>
      </c>
      <c r="BH2415" t="s">
        <v>583</v>
      </c>
      <c r="BI2415">
        <v>7.32</v>
      </c>
      <c r="BJ2415">
        <v>21.42</v>
      </c>
      <c r="BK2415" t="s">
        <v>583</v>
      </c>
      <c r="BL2415" s="3">
        <v>0.53371527777777783</v>
      </c>
      <c r="BM2415">
        <v>2331</v>
      </c>
      <c r="BN2415">
        <v>2413</v>
      </c>
      <c r="BO2415">
        <v>2413</v>
      </c>
      <c r="BP2415" t="s">
        <v>106</v>
      </c>
      <c r="BQ2415" t="s">
        <v>51</v>
      </c>
      <c r="BR2415">
        <v>0.64</v>
      </c>
      <c r="BS2415">
        <v>4</v>
      </c>
      <c r="BV2415" s="9" t="str">
        <f>TEXT(Table1[[#This Row],[CLOSE_DATE]],"YYYYMMDD")&amp;TEXT(Table1[[#This Row],[OPEN_DATE]],"YYYYMMDD")&amp;Table1[[#This Row],[SYMBOL]]</f>
        <v>2023051520230119AFRM</v>
      </c>
      <c r="BW2415" t="str">
        <f>IFERROR(VLOOKUP(Table1[[#This Row],[Key]],ownlog!$A:$E,MATCH(BW$1,ownlog!$1:$1,0),FALSE),"")</f>
        <v/>
      </c>
      <c r="BX2415" t="str">
        <f>IFERROR(VLOOKUP(Table1[[#This Row],[Key]],ownlog!$A:$E,MATCH(BX$1,ownlog!$1:$1,0),FALSE),"")</f>
        <v/>
      </c>
      <c r="BY2415" t="str">
        <f>IFERROR(VLOOKUP(Table1[[#This Row],[Key]],ownlog!$A:$E,MATCH(BY$1,ownlog!$1:$1,0),FALSE),"")</f>
        <v/>
      </c>
      <c r="BZ2415" t="str">
        <f>IFERROR(VLOOKUP(Table1[[#This Row],[Key]],ownlog!$A:$E,MATCH(BZ$1,ownlog!$1:$1,0),FALSE),"")</f>
        <v/>
      </c>
    </row>
    <row r="2416" spans="1:78" x14ac:dyDescent="0.3">
      <c r="A2416">
        <v>2414</v>
      </c>
      <c r="B2416">
        <v>0.97989999999999999</v>
      </c>
      <c r="C2416">
        <v>-0.30320000000000003</v>
      </c>
      <c r="D2416" s="1">
        <v>44945</v>
      </c>
      <c r="E2416">
        <v>0.30971100000000001</v>
      </c>
      <c r="F2416">
        <v>0.35958000000000001</v>
      </c>
      <c r="G2416">
        <v>0.33070899999999998</v>
      </c>
      <c r="H2416">
        <v>1</v>
      </c>
      <c r="I2416">
        <v>0.24475775</v>
      </c>
      <c r="J2416">
        <v>0.47679623428270501</v>
      </c>
      <c r="K2416">
        <v>0.275354267729369</v>
      </c>
      <c r="L2416">
        <v>-2.0997999999999899E-2</v>
      </c>
      <c r="M2416">
        <v>0.376075251006037</v>
      </c>
      <c r="N2416" s="2">
        <v>44945</v>
      </c>
      <c r="O2416">
        <v>3928.86</v>
      </c>
      <c r="P2416">
        <v>4015.39</v>
      </c>
      <c r="Q2416">
        <v>3926.59</v>
      </c>
      <c r="R2416" t="s">
        <v>50</v>
      </c>
      <c r="S2416">
        <v>2</v>
      </c>
      <c r="T2416" t="s">
        <v>494</v>
      </c>
      <c r="U2416" s="4">
        <v>-11247</v>
      </c>
      <c r="V2416" t="s">
        <v>216</v>
      </c>
      <c r="W2416" t="s">
        <v>48</v>
      </c>
      <c r="X2416" s="1">
        <v>45079.470046296294</v>
      </c>
      <c r="Y2416">
        <v>215.976733333</v>
      </c>
      <c r="Z2416">
        <v>3898.85009765625</v>
      </c>
      <c r="AA2416">
        <v>3971.92241333007</v>
      </c>
      <c r="AB2416">
        <v>20.520000457763601</v>
      </c>
      <c r="AC2416" t="s">
        <v>494</v>
      </c>
      <c r="AD2416" t="s">
        <v>644</v>
      </c>
      <c r="AE2416">
        <v>1</v>
      </c>
      <c r="AF2416">
        <v>-2.1513825999999998</v>
      </c>
      <c r="AG2416" t="s">
        <v>481</v>
      </c>
      <c r="AH2416" s="4">
        <v>113.64</v>
      </c>
      <c r="AI2416" s="2">
        <v>44930</v>
      </c>
      <c r="AJ2416" s="2">
        <v>44945</v>
      </c>
      <c r="AK2416">
        <v>2</v>
      </c>
      <c r="AL2416">
        <v>-0.01</v>
      </c>
      <c r="AM2416" s="4">
        <v>4.16</v>
      </c>
      <c r="AN2416" s="4">
        <v>5.76</v>
      </c>
      <c r="AO2416" t="s">
        <v>52</v>
      </c>
      <c r="AP2416" s="2">
        <v>44926</v>
      </c>
      <c r="AQ2416">
        <v>5.78</v>
      </c>
      <c r="AR2416">
        <v>0</v>
      </c>
      <c r="AS2416" s="2">
        <v>44880</v>
      </c>
      <c r="AT2416" t="s">
        <v>49</v>
      </c>
      <c r="AU2416" s="1">
        <v>44945.454907407409</v>
      </c>
      <c r="AV2416">
        <v>125.88</v>
      </c>
      <c r="AW2416">
        <v>2023</v>
      </c>
      <c r="AX2416" t="s">
        <v>494</v>
      </c>
      <c r="AY2416">
        <v>-0.71591992373689195</v>
      </c>
      <c r="AZ2416">
        <v>-4506</v>
      </c>
      <c r="BA2416">
        <v>112.46</v>
      </c>
      <c r="BB2416">
        <v>100</v>
      </c>
      <c r="BC2416">
        <v>50</v>
      </c>
      <c r="BD2416">
        <v>0.12</v>
      </c>
      <c r="BE2416">
        <v>-1.8397216277083302E-2</v>
      </c>
      <c r="BF2416" s="2">
        <v>44880</v>
      </c>
      <c r="BG2416">
        <v>225</v>
      </c>
      <c r="BH2416" t="s">
        <v>191</v>
      </c>
      <c r="BI2416">
        <v>79.19</v>
      </c>
      <c r="BJ2416">
        <v>13.7</v>
      </c>
      <c r="BK2416" t="s">
        <v>191</v>
      </c>
      <c r="BL2416" s="3">
        <v>0.53295138888888893</v>
      </c>
      <c r="BM2416">
        <v>2341</v>
      </c>
      <c r="BN2416">
        <v>2414</v>
      </c>
      <c r="BO2416">
        <v>2414</v>
      </c>
      <c r="BP2416" t="s">
        <v>106</v>
      </c>
      <c r="BQ2416" t="s">
        <v>51</v>
      </c>
      <c r="BR2416">
        <v>0.64</v>
      </c>
      <c r="BS2416">
        <v>4</v>
      </c>
      <c r="BV2416" s="9" t="str">
        <f>TEXT(Table1[[#This Row],[CLOSE_DATE]],"YYYYMMDD")&amp;TEXT(Table1[[#This Row],[OPEN_DATE]],"YYYYMMDD")&amp;Table1[[#This Row],[SYMBOL]]</f>
        <v>2023060220230119TSLA</v>
      </c>
      <c r="BW2416" t="str">
        <f>IFERROR(VLOOKUP(Table1[[#This Row],[Key]],ownlog!$A:$E,MATCH(BW$1,ownlog!$1:$1,0),FALSE),"")</f>
        <v/>
      </c>
      <c r="BX2416" t="str">
        <f>IFERROR(VLOOKUP(Table1[[#This Row],[Key]],ownlog!$A:$E,MATCH(BX$1,ownlog!$1:$1,0),FALSE),"")</f>
        <v/>
      </c>
      <c r="BY2416" t="str">
        <f>IFERROR(VLOOKUP(Table1[[#This Row],[Key]],ownlog!$A:$E,MATCH(BY$1,ownlog!$1:$1,0),FALSE),"")</f>
        <v/>
      </c>
      <c r="BZ2416" t="str">
        <f>IFERROR(VLOOKUP(Table1[[#This Row],[Key]],ownlog!$A:$E,MATCH(BZ$1,ownlog!$1:$1,0),FALSE),"")</f>
        <v/>
      </c>
    </row>
    <row r="2417" spans="1:74" x14ac:dyDescent="0.3">
      <c r="A2417">
        <v>2415</v>
      </c>
      <c r="B2417">
        <v>0.44750000000000001</v>
      </c>
      <c r="C2417">
        <v>-0.52800000000000002</v>
      </c>
      <c r="D2417">
        <v>44945</v>
      </c>
      <c r="E2417">
        <v>0.30971100000000001</v>
      </c>
      <c r="F2417">
        <v>0.35958000000000001</v>
      </c>
      <c r="G2417">
        <v>0.33070899999999998</v>
      </c>
      <c r="H2417">
        <v>1</v>
      </c>
      <c r="I2417">
        <v>0.24475775</v>
      </c>
      <c r="J2417">
        <v>0.47679623428270501</v>
      </c>
      <c r="K2417">
        <v>0.275354267729369</v>
      </c>
      <c r="L2417">
        <v>-2.0997999999999899E-2</v>
      </c>
      <c r="M2417">
        <v>0.376075251006037</v>
      </c>
      <c r="N2417" s="2">
        <v>44945</v>
      </c>
      <c r="O2417">
        <v>3928.86</v>
      </c>
      <c r="P2417">
        <v>4015.39</v>
      </c>
      <c r="Q2417">
        <v>3926.59</v>
      </c>
      <c r="R2417" t="s">
        <v>50</v>
      </c>
      <c r="S2417">
        <v>2</v>
      </c>
      <c r="T2417" t="s">
        <v>494</v>
      </c>
      <c r="U2417">
        <v>-6360</v>
      </c>
      <c r="V2417" s="2" t="s">
        <v>207</v>
      </c>
      <c r="W2417" t="s">
        <v>48</v>
      </c>
      <c r="X2417" s="2">
        <v>45090.542731481481</v>
      </c>
      <c r="Y2417">
        <v>44.219000000000001</v>
      </c>
      <c r="Z2417">
        <v>3898.85009765625</v>
      </c>
      <c r="AA2417">
        <v>3971.92241333007</v>
      </c>
      <c r="AB2417">
        <v>20.520000457763601</v>
      </c>
      <c r="AC2417" t="s">
        <v>494</v>
      </c>
      <c r="AD2417" t="s">
        <v>687</v>
      </c>
      <c r="AE2417">
        <v>1</v>
      </c>
      <c r="AF2417">
        <v>-6.8752566000000002</v>
      </c>
      <c r="AG2417" t="s">
        <v>565</v>
      </c>
      <c r="AH2417" t="s">
        <v>494</v>
      </c>
      <c r="AI2417" s="26">
        <v>44930</v>
      </c>
      <c r="AJ2417" s="2">
        <v>44945</v>
      </c>
      <c r="AK2417" s="2">
        <v>2</v>
      </c>
      <c r="AL2417" s="2" t="s">
        <v>494</v>
      </c>
      <c r="AM2417" t="s">
        <v>494</v>
      </c>
      <c r="AN2417" t="s">
        <v>494</v>
      </c>
      <c r="AO2417" t="s">
        <v>52</v>
      </c>
      <c r="AP2417" t="s">
        <v>494</v>
      </c>
      <c r="AQ2417">
        <v>44849</v>
      </c>
      <c r="AR2417" s="2">
        <v>-3</v>
      </c>
      <c r="AS2417">
        <v>44859</v>
      </c>
      <c r="AT2417" t="s">
        <v>49</v>
      </c>
      <c r="AU2417" s="2">
        <v>44945.455000000002</v>
      </c>
      <c r="AV2417" s="10">
        <v>34.634999999999998</v>
      </c>
      <c r="AW2417" s="10">
        <v>2023</v>
      </c>
      <c r="AX2417" t="s">
        <v>494</v>
      </c>
      <c r="AY2417" s="2">
        <v>-0.27692363216399501</v>
      </c>
      <c r="AZ2417" s="10">
        <v>-3836.5</v>
      </c>
      <c r="BA2417">
        <v>31.8</v>
      </c>
      <c r="BB2417">
        <v>200</v>
      </c>
      <c r="BC2417" s="4">
        <v>400</v>
      </c>
      <c r="BD2417" s="10">
        <v>-3</v>
      </c>
      <c r="BE2417">
        <v>-1.8397216277083302E-2</v>
      </c>
      <c r="BF2417">
        <v>44159</v>
      </c>
      <c r="BG2417" s="2">
        <v>46</v>
      </c>
      <c r="BH2417" s="3" t="s">
        <v>541</v>
      </c>
      <c r="BI2417" s="2">
        <v>15</v>
      </c>
      <c r="BJ2417">
        <v>-4</v>
      </c>
      <c r="BK2417" t="s">
        <v>541</v>
      </c>
      <c r="BL2417" s="2">
        <v>0.53280092592592587</v>
      </c>
      <c r="BM2417" s="2">
        <v>2351</v>
      </c>
      <c r="BN2417" s="10">
        <v>2415</v>
      </c>
      <c r="BO2417" s="10">
        <v>2415</v>
      </c>
      <c r="BP2417" s="10" t="s">
        <v>106</v>
      </c>
      <c r="BQ2417" s="10" t="s">
        <v>51</v>
      </c>
      <c r="BR2417" s="10">
        <v>0.64</v>
      </c>
      <c r="BS2417" s="10">
        <v>6</v>
      </c>
      <c r="BV2417" s="9"/>
    </row>
    <row r="2418" spans="1:74" x14ac:dyDescent="0.3">
      <c r="A2418">
        <v>2416</v>
      </c>
      <c r="B2418">
        <v>0.59150000000000003</v>
      </c>
      <c r="C2418">
        <v>-0.51780000000000004</v>
      </c>
      <c r="D2418">
        <v>44945</v>
      </c>
      <c r="E2418">
        <v>0.30971100000000001</v>
      </c>
      <c r="F2418">
        <v>0.35958000000000001</v>
      </c>
      <c r="G2418">
        <v>0.33070899999999998</v>
      </c>
      <c r="H2418">
        <v>1</v>
      </c>
      <c r="I2418">
        <v>0.24475775</v>
      </c>
      <c r="J2418">
        <v>0.47679623428270501</v>
      </c>
      <c r="K2418">
        <v>0.275354267729369</v>
      </c>
      <c r="L2418">
        <v>-2.0997999999999899E-2</v>
      </c>
      <c r="M2418">
        <v>0.376075251006037</v>
      </c>
      <c r="N2418" s="2">
        <v>44945</v>
      </c>
      <c r="O2418">
        <v>3928.86</v>
      </c>
      <c r="P2418">
        <v>4015.39</v>
      </c>
      <c r="Q2418">
        <v>3926.59</v>
      </c>
      <c r="R2418" t="s">
        <v>50</v>
      </c>
      <c r="S2418">
        <v>2</v>
      </c>
      <c r="T2418" t="s">
        <v>494</v>
      </c>
      <c r="U2418">
        <v>-19075</v>
      </c>
      <c r="V2418" s="2" t="s">
        <v>200</v>
      </c>
      <c r="W2418" t="s">
        <v>48</v>
      </c>
      <c r="X2418" s="2">
        <v>45110.433530092596</v>
      </c>
      <c r="Y2418">
        <v>79.584258824000003</v>
      </c>
      <c r="Z2418">
        <v>3898.85009765625</v>
      </c>
      <c r="AA2418">
        <v>3971.92241333007</v>
      </c>
      <c r="AB2418">
        <v>20.520000457763601</v>
      </c>
      <c r="AC2418" t="s">
        <v>494</v>
      </c>
      <c r="AD2418" t="s">
        <v>580</v>
      </c>
      <c r="AE2418">
        <v>2.5</v>
      </c>
      <c r="AF2418">
        <v>-10.378824699999999</v>
      </c>
      <c r="AG2418" t="s">
        <v>582</v>
      </c>
      <c r="AH2418">
        <v>37.700000000000003</v>
      </c>
      <c r="AI2418" s="26">
        <v>44930</v>
      </c>
      <c r="AJ2418" s="2">
        <v>44945</v>
      </c>
      <c r="AK2418" s="2">
        <v>2</v>
      </c>
      <c r="AL2418" s="2">
        <v>-1.01</v>
      </c>
      <c r="AM2418">
        <v>1</v>
      </c>
      <c r="AN2418">
        <v>1</v>
      </c>
      <c r="AO2418" t="s">
        <v>52</v>
      </c>
      <c r="AP2418">
        <v>44561</v>
      </c>
      <c r="AQ2418">
        <v>1</v>
      </c>
      <c r="AR2418" s="2">
        <v>0.1</v>
      </c>
      <c r="AS2418">
        <v>44852</v>
      </c>
      <c r="AT2418" t="s">
        <v>49</v>
      </c>
      <c r="AU2418" s="2">
        <v>44945.455104166664</v>
      </c>
      <c r="AV2418" s="10">
        <v>48.81</v>
      </c>
      <c r="AW2418" s="10">
        <v>2023</v>
      </c>
      <c r="AX2418" t="s">
        <v>494</v>
      </c>
      <c r="AY2418" s="2">
        <v>-0.63098408796011696</v>
      </c>
      <c r="AZ2418" s="10">
        <v>-9239.5</v>
      </c>
      <c r="BA2418">
        <v>38.15</v>
      </c>
      <c r="BB2418">
        <v>500</v>
      </c>
      <c r="BC2418" s="4">
        <v>300</v>
      </c>
      <c r="BD2418" s="10">
        <v>0.1</v>
      </c>
      <c r="BE2418">
        <v>-1.8397216277083302E-2</v>
      </c>
      <c r="BF2418">
        <v>44318</v>
      </c>
      <c r="BG2418" s="2">
        <v>60</v>
      </c>
      <c r="BH2418" s="3" t="s">
        <v>581</v>
      </c>
      <c r="BI2418" s="2">
        <v>18.18</v>
      </c>
      <c r="BJ2418">
        <v>18.18</v>
      </c>
      <c r="BK2418" t="s">
        <v>581</v>
      </c>
      <c r="BL2418" s="2">
        <v>0.53252314814814816</v>
      </c>
      <c r="BM2418" s="2">
        <v>2360</v>
      </c>
      <c r="BN2418" s="10">
        <v>2416</v>
      </c>
      <c r="BO2418" s="10">
        <v>2416</v>
      </c>
      <c r="BP2418" s="10" t="s">
        <v>106</v>
      </c>
      <c r="BQ2418" s="10" t="s">
        <v>51</v>
      </c>
      <c r="BR2418" s="10">
        <v>0.64</v>
      </c>
      <c r="BS2418" s="10">
        <v>8</v>
      </c>
      <c r="BV2418" s="9"/>
    </row>
    <row r="2419" spans="1:74" x14ac:dyDescent="0.3">
      <c r="A2419">
        <v>2417</v>
      </c>
      <c r="B2419">
        <v>-0.1149</v>
      </c>
      <c r="C2419">
        <v>0.98880000000000001</v>
      </c>
      <c r="D2419">
        <v>44945</v>
      </c>
      <c r="E2419">
        <v>0.30971100000000001</v>
      </c>
      <c r="F2419">
        <v>0.35958000000000001</v>
      </c>
      <c r="G2419">
        <v>0.33070899999999998</v>
      </c>
      <c r="H2419">
        <v>1</v>
      </c>
      <c r="I2419">
        <v>0.24475775</v>
      </c>
      <c r="J2419">
        <v>0.47679623428270501</v>
      </c>
      <c r="K2419">
        <v>0.275354267729369</v>
      </c>
      <c r="L2419">
        <v>-2.0997999999999899E-2</v>
      </c>
      <c r="M2419">
        <v>0.376075251006037</v>
      </c>
      <c r="N2419" s="2">
        <v>44945</v>
      </c>
      <c r="O2419">
        <v>3928.86</v>
      </c>
      <c r="P2419">
        <v>4015.39</v>
      </c>
      <c r="Q2419">
        <v>3926.59</v>
      </c>
      <c r="R2419" t="s">
        <v>50</v>
      </c>
      <c r="S2419">
        <v>2</v>
      </c>
      <c r="T2419" t="s">
        <v>494</v>
      </c>
      <c r="U2419" t="s">
        <v>494</v>
      </c>
      <c r="V2419" s="2" t="s">
        <v>200</v>
      </c>
      <c r="W2419" t="s">
        <v>49</v>
      </c>
      <c r="X2419" s="2">
        <v>45000.498784722222</v>
      </c>
      <c r="Y2419">
        <v>102.108</v>
      </c>
      <c r="Z2419">
        <v>4016.94995117187</v>
      </c>
      <c r="AA2419">
        <v>3964.0247131347601</v>
      </c>
      <c r="AB2419">
        <v>19.2000007629394</v>
      </c>
      <c r="AC2419" t="s">
        <v>494</v>
      </c>
      <c r="AD2419" t="s">
        <v>688</v>
      </c>
      <c r="AE2419">
        <v>1</v>
      </c>
      <c r="AF2419">
        <v>-2.1442796</v>
      </c>
      <c r="AG2419" t="s">
        <v>689</v>
      </c>
      <c r="AH2419">
        <v>133.32</v>
      </c>
      <c r="AI2419" s="26">
        <v>44950</v>
      </c>
      <c r="AJ2419" s="2">
        <v>44950</v>
      </c>
      <c r="AK2419" s="2">
        <v>1</v>
      </c>
      <c r="AL2419" s="2">
        <v>-7.0000000000000007E-2</v>
      </c>
      <c r="AM2419">
        <v>14.43</v>
      </c>
      <c r="AN2419">
        <v>15.02</v>
      </c>
      <c r="AO2419" t="s">
        <v>52</v>
      </c>
      <c r="AP2419">
        <v>44926</v>
      </c>
      <c r="AQ2419">
        <v>15.06</v>
      </c>
      <c r="AR2419" s="2">
        <v>0.03</v>
      </c>
      <c r="AS2419">
        <v>44946</v>
      </c>
      <c r="AT2419" t="s">
        <v>48</v>
      </c>
      <c r="AU2419" s="2">
        <v>44950.440775462965</v>
      </c>
      <c r="AV2419" s="10">
        <v>133.16499999999999</v>
      </c>
      <c r="AW2419" s="10">
        <v>2023</v>
      </c>
      <c r="AX2419" t="s">
        <v>494</v>
      </c>
      <c r="AY2419" s="2">
        <v>-0.233301543198287</v>
      </c>
      <c r="AZ2419" s="10">
        <v>-4660.1400000000003</v>
      </c>
      <c r="BA2419">
        <v>133.16999999999999</v>
      </c>
      <c r="BB2419">
        <v>150</v>
      </c>
      <c r="BC2419" s="4">
        <v>150</v>
      </c>
      <c r="BD2419" s="10">
        <v>0.15</v>
      </c>
      <c r="BE2419">
        <v>1.3351389526342201E-2</v>
      </c>
      <c r="BF2419">
        <v>44588</v>
      </c>
      <c r="BG2419" s="2">
        <v>118</v>
      </c>
      <c r="BH2419" s="3" t="s">
        <v>689</v>
      </c>
      <c r="BI2419" s="2">
        <v>265.14999999999998</v>
      </c>
      <c r="BJ2419">
        <v>17.600000000000001</v>
      </c>
      <c r="BK2419" t="s">
        <v>689</v>
      </c>
      <c r="BL2419" s="2">
        <v>45681.440775462965</v>
      </c>
      <c r="BM2419" s="2">
        <v>2313</v>
      </c>
      <c r="BN2419" s="10">
        <v>2417</v>
      </c>
      <c r="BO2419" s="10">
        <v>2417</v>
      </c>
      <c r="BP2419" s="10" t="s">
        <v>106</v>
      </c>
      <c r="BQ2419" s="10" t="s">
        <v>51</v>
      </c>
      <c r="BR2419" s="10">
        <v>0.64</v>
      </c>
      <c r="BS2419" s="10">
        <v>6</v>
      </c>
      <c r="BV2419" s="9"/>
    </row>
    <row r="2420" spans="1:74" x14ac:dyDescent="0.3">
      <c r="A2420">
        <v>2418</v>
      </c>
      <c r="B2420">
        <v>-0.1085</v>
      </c>
      <c r="C2420">
        <v>-7.22E-2</v>
      </c>
      <c r="D2420">
        <v>44952</v>
      </c>
      <c r="E2420">
        <v>0.28366799999999998</v>
      </c>
      <c r="F2420">
        <v>0.34956999999999999</v>
      </c>
      <c r="G2420">
        <v>0.36676199999999998</v>
      </c>
      <c r="H2420">
        <v>1</v>
      </c>
      <c r="I2420">
        <v>0.24963112500000001</v>
      </c>
      <c r="J2420">
        <v>0.47679623428270501</v>
      </c>
      <c r="K2420">
        <v>0.275354267729369</v>
      </c>
      <c r="L2420">
        <v>-8.3094000000000001E-2</v>
      </c>
      <c r="M2420">
        <v>0.376075251006037</v>
      </c>
      <c r="N2420" s="2">
        <v>44952</v>
      </c>
      <c r="O2420">
        <v>4016.22</v>
      </c>
      <c r="P2420">
        <v>4039.31</v>
      </c>
      <c r="Q2420">
        <v>3885.54</v>
      </c>
      <c r="R2420" t="s">
        <v>58</v>
      </c>
      <c r="S2420">
        <v>2</v>
      </c>
      <c r="T2420" t="s">
        <v>494</v>
      </c>
      <c r="U2420">
        <v>8757.2800000000007</v>
      </c>
      <c r="V2420" s="2" t="s">
        <v>216</v>
      </c>
      <c r="W2420" t="s">
        <v>48</v>
      </c>
      <c r="X2420" s="2">
        <v>45079.472893518519</v>
      </c>
      <c r="Y2420">
        <v>69.248000000000005</v>
      </c>
      <c r="Z2420">
        <v>4060.42993164062</v>
      </c>
      <c r="AA2420">
        <v>3959.46551391601</v>
      </c>
      <c r="AB2420">
        <v>18.7299995422363</v>
      </c>
      <c r="AC2420" t="s">
        <v>494</v>
      </c>
      <c r="AD2420" t="s">
        <v>568</v>
      </c>
      <c r="AE2420">
        <v>1.22</v>
      </c>
      <c r="AF2420">
        <v>-2.7223196500000002</v>
      </c>
      <c r="AG2420" t="s">
        <v>563</v>
      </c>
      <c r="AH2420" t="s">
        <v>494</v>
      </c>
      <c r="AI2420" s="26">
        <v>44952</v>
      </c>
      <c r="AJ2420" s="2">
        <v>44952</v>
      </c>
      <c r="AK2420" s="2">
        <v>3</v>
      </c>
      <c r="AL2420" s="2">
        <v>-7.0000000000000007E-2</v>
      </c>
      <c r="AM2420">
        <v>1.75</v>
      </c>
      <c r="AN2420">
        <v>2.12</v>
      </c>
      <c r="AO2420" t="s">
        <v>52</v>
      </c>
      <c r="AP2420">
        <v>44926</v>
      </c>
      <c r="AQ2420">
        <v>2.15</v>
      </c>
      <c r="AR2420" s="2">
        <v>0.1</v>
      </c>
      <c r="AS2420">
        <v>44852</v>
      </c>
      <c r="AT2420" t="s">
        <v>49</v>
      </c>
      <c r="AU2420" s="2">
        <v>44952.470381944448</v>
      </c>
      <c r="AV2420" s="10">
        <v>58.39</v>
      </c>
      <c r="AW2420" s="10">
        <v>2023</v>
      </c>
      <c r="AX2420" t="s">
        <v>494</v>
      </c>
      <c r="AY2420" s="2">
        <v>-0.1861620140435</v>
      </c>
      <c r="AZ2420" s="10">
        <v>-1630.5</v>
      </c>
      <c r="BA2420">
        <v>58.39</v>
      </c>
      <c r="BB2420">
        <v>150</v>
      </c>
      <c r="BC2420" s="4">
        <v>150</v>
      </c>
      <c r="BD2420" s="10">
        <v>0.12</v>
      </c>
      <c r="BE2420">
        <v>2.54995067818517E-2</v>
      </c>
      <c r="BF2420">
        <v>44183</v>
      </c>
      <c r="BG2420" s="2">
        <v>65</v>
      </c>
      <c r="BH2420" s="3" t="s">
        <v>542</v>
      </c>
      <c r="BI2420" s="2">
        <v>40.72</v>
      </c>
      <c r="BJ2420">
        <v>18.95</v>
      </c>
      <c r="BK2420" t="s">
        <v>542</v>
      </c>
      <c r="BL2420" s="2">
        <v>45683.470405092594</v>
      </c>
      <c r="BM2420" s="2">
        <v>2345</v>
      </c>
      <c r="BN2420" s="10">
        <v>2418</v>
      </c>
      <c r="BO2420" s="10">
        <v>2418</v>
      </c>
      <c r="BP2420" s="10" t="s">
        <v>106</v>
      </c>
      <c r="BQ2420" s="10" t="s">
        <v>51</v>
      </c>
      <c r="BR2420" s="10">
        <v>0.64</v>
      </c>
      <c r="BS2420" s="10">
        <v>4</v>
      </c>
      <c r="BV2420" s="9"/>
    </row>
    <row r="2421" spans="1:74" x14ac:dyDescent="0.3">
      <c r="A2421">
        <v>2419</v>
      </c>
      <c r="B2421">
        <v>-0.1085</v>
      </c>
      <c r="C2421">
        <v>-7.22E-2</v>
      </c>
      <c r="D2421">
        <v>44952</v>
      </c>
      <c r="E2421">
        <v>0.28366799999999998</v>
      </c>
      <c r="F2421">
        <v>0.34956999999999999</v>
      </c>
      <c r="G2421">
        <v>0.36676199999999998</v>
      </c>
      <c r="H2421">
        <v>1</v>
      </c>
      <c r="I2421">
        <v>0.24963112500000001</v>
      </c>
      <c r="J2421">
        <v>0.47679623428270501</v>
      </c>
      <c r="K2421">
        <v>0.275354267729369</v>
      </c>
      <c r="L2421">
        <v>-8.3094000000000001E-2</v>
      </c>
      <c r="M2421">
        <v>0.376075251006037</v>
      </c>
      <c r="N2421" s="2">
        <v>44952</v>
      </c>
      <c r="O2421">
        <v>4016.22</v>
      </c>
      <c r="P2421">
        <v>4039.31</v>
      </c>
      <c r="Q2421">
        <v>3885.54</v>
      </c>
      <c r="R2421" t="s">
        <v>58</v>
      </c>
      <c r="S2421">
        <v>2</v>
      </c>
      <c r="T2421" t="s">
        <v>494</v>
      </c>
      <c r="U2421">
        <v>13929.54</v>
      </c>
      <c r="V2421" s="2" t="s">
        <v>216</v>
      </c>
      <c r="W2421" t="s">
        <v>48</v>
      </c>
      <c r="X2421" s="2">
        <v>45061.490590277775</v>
      </c>
      <c r="Y2421">
        <v>12.655363333</v>
      </c>
      <c r="Z2421">
        <v>4060.42993164062</v>
      </c>
      <c r="AA2421">
        <v>3959.46551391601</v>
      </c>
      <c r="AB2421">
        <v>18.7299995422363</v>
      </c>
      <c r="AC2421" t="s">
        <v>494</v>
      </c>
      <c r="AD2421" t="s">
        <v>631</v>
      </c>
      <c r="AE2421">
        <v>5.46</v>
      </c>
      <c r="AF2421">
        <v>-20.464111499000001</v>
      </c>
      <c r="AG2421" t="s">
        <v>632</v>
      </c>
      <c r="AH2421" t="s">
        <v>494</v>
      </c>
      <c r="AI2421" s="26">
        <v>44952</v>
      </c>
      <c r="AJ2421" s="2">
        <v>44952</v>
      </c>
      <c r="AK2421" s="2">
        <v>3</v>
      </c>
      <c r="AL2421" s="2">
        <v>0.42</v>
      </c>
      <c r="AM2421">
        <v>0.3</v>
      </c>
      <c r="AN2421">
        <v>0.39</v>
      </c>
      <c r="AO2421" t="s">
        <v>52</v>
      </c>
      <c r="AP2421">
        <v>45107</v>
      </c>
      <c r="AQ2421">
        <v>0.35</v>
      </c>
      <c r="AR2421" s="2">
        <v>0.2</v>
      </c>
      <c r="AS2421">
        <v>44852</v>
      </c>
      <c r="AT2421" t="s">
        <v>49</v>
      </c>
      <c r="AU2421" s="2">
        <v>44952.47047453704</v>
      </c>
      <c r="AV2421" s="10">
        <v>13.935</v>
      </c>
      <c r="AW2421" s="10">
        <v>2023</v>
      </c>
      <c r="AX2421" t="s">
        <v>494</v>
      </c>
      <c r="AY2421" s="2">
        <v>9.07786149982059E-2</v>
      </c>
      <c r="AZ2421" s="10">
        <v>1265</v>
      </c>
      <c r="BA2421">
        <v>13.94</v>
      </c>
      <c r="BB2421">
        <v>1000</v>
      </c>
      <c r="BC2421" s="4">
        <v>1000</v>
      </c>
      <c r="BD2421" s="10">
        <v>0.12</v>
      </c>
      <c r="BE2421">
        <v>2.54995067818517E-2</v>
      </c>
      <c r="BF2421">
        <v>44720</v>
      </c>
      <c r="BG2421" s="2">
        <v>17.5</v>
      </c>
      <c r="BH2421" s="3" t="s">
        <v>583</v>
      </c>
      <c r="BI2421" s="2">
        <v>7.44</v>
      </c>
      <c r="BJ2421">
        <v>21.42</v>
      </c>
      <c r="BK2421" t="s">
        <v>583</v>
      </c>
      <c r="BL2421" s="2">
        <v>45683.470520833333</v>
      </c>
      <c r="BM2421" s="2">
        <v>2332</v>
      </c>
      <c r="BN2421" s="10">
        <v>2419</v>
      </c>
      <c r="BO2421" s="10">
        <v>2419</v>
      </c>
      <c r="BP2421" s="10" t="s">
        <v>106</v>
      </c>
      <c r="BQ2421" s="10" t="s">
        <v>51</v>
      </c>
      <c r="BR2421" s="10">
        <v>0.64</v>
      </c>
      <c r="BS2421" s="10">
        <v>4</v>
      </c>
      <c r="BV2421" s="9"/>
    </row>
    <row r="2422" spans="1:74" x14ac:dyDescent="0.3">
      <c r="A2422">
        <v>2420</v>
      </c>
      <c r="B2422">
        <v>-0.1085</v>
      </c>
      <c r="C2422">
        <v>-7.22E-2</v>
      </c>
      <c r="D2422">
        <v>44952</v>
      </c>
      <c r="E2422">
        <v>0.28366799999999998</v>
      </c>
      <c r="F2422">
        <v>0.34956999999999999</v>
      </c>
      <c r="G2422">
        <v>0.36676199999999998</v>
      </c>
      <c r="H2422">
        <v>1</v>
      </c>
      <c r="I2422">
        <v>0.24963112500000001</v>
      </c>
      <c r="J2422">
        <v>0.47679623428270501</v>
      </c>
      <c r="K2422">
        <v>0.275354267729369</v>
      </c>
      <c r="L2422">
        <v>-8.3094000000000001E-2</v>
      </c>
      <c r="M2422">
        <v>0.376075251006037</v>
      </c>
      <c r="N2422" s="2">
        <v>44952</v>
      </c>
      <c r="O2422">
        <v>4016.22</v>
      </c>
      <c r="P2422">
        <v>4039.31</v>
      </c>
      <c r="Q2422">
        <v>3885.54</v>
      </c>
      <c r="R2422" t="s">
        <v>58</v>
      </c>
      <c r="S2422">
        <v>2</v>
      </c>
      <c r="T2422" t="s">
        <v>494</v>
      </c>
      <c r="U2422">
        <v>7842.3</v>
      </c>
      <c r="V2422" s="2" t="s">
        <v>200</v>
      </c>
      <c r="W2422" t="s">
        <v>48</v>
      </c>
      <c r="X2422" s="2">
        <v>45110.433530092596</v>
      </c>
      <c r="Y2422">
        <v>79.584258824000003</v>
      </c>
      <c r="Z2422">
        <v>4060.42993164062</v>
      </c>
      <c r="AA2422">
        <v>3959.46551391601</v>
      </c>
      <c r="AB2422">
        <v>18.7299995422363</v>
      </c>
      <c r="AC2422" t="s">
        <v>494</v>
      </c>
      <c r="AD2422" t="s">
        <v>580</v>
      </c>
      <c r="AE2422">
        <v>1.2</v>
      </c>
      <c r="AF2422">
        <v>-9.7013661500000001</v>
      </c>
      <c r="AG2422" t="s">
        <v>582</v>
      </c>
      <c r="AH2422" t="s">
        <v>494</v>
      </c>
      <c r="AI2422" s="26">
        <v>44952</v>
      </c>
      <c r="AJ2422" s="2">
        <v>44952</v>
      </c>
      <c r="AK2422" s="2">
        <v>3</v>
      </c>
      <c r="AL2422" s="2">
        <v>-1.07</v>
      </c>
      <c r="AM2422">
        <v>1</v>
      </c>
      <c r="AN2422">
        <v>1</v>
      </c>
      <c r="AO2422" t="s">
        <v>52</v>
      </c>
      <c r="AP2422">
        <v>44561</v>
      </c>
      <c r="AQ2422">
        <v>1</v>
      </c>
      <c r="AR2422" s="2">
        <v>0.1</v>
      </c>
      <c r="AS2422">
        <v>44852</v>
      </c>
      <c r="AT2422" t="s">
        <v>49</v>
      </c>
      <c r="AU2422" s="2">
        <v>44952.478368055556</v>
      </c>
      <c r="AV2422" s="10">
        <v>52.29</v>
      </c>
      <c r="AW2422" s="10">
        <v>2023</v>
      </c>
      <c r="AX2422" t="s">
        <v>494</v>
      </c>
      <c r="AY2422" s="2">
        <v>-0.52298081213743797</v>
      </c>
      <c r="AZ2422" s="10">
        <v>-4102</v>
      </c>
      <c r="BA2422">
        <v>52.29</v>
      </c>
      <c r="BB2422">
        <v>150</v>
      </c>
      <c r="BC2422" s="4">
        <v>150</v>
      </c>
      <c r="BD2422" s="10">
        <v>0.1</v>
      </c>
      <c r="BE2422">
        <v>2.54995067818517E-2</v>
      </c>
      <c r="BF2422">
        <v>44318</v>
      </c>
      <c r="BG2422" s="2">
        <v>58</v>
      </c>
      <c r="BH2422" s="3" t="s">
        <v>581</v>
      </c>
      <c r="BI2422" s="2">
        <v>18.18</v>
      </c>
      <c r="BJ2422">
        <v>18.18</v>
      </c>
      <c r="BK2422" t="s">
        <v>581</v>
      </c>
      <c r="BL2422" s="2">
        <v>45683.478368055556</v>
      </c>
      <c r="BM2422" s="2">
        <v>2361</v>
      </c>
      <c r="BN2422" s="10">
        <v>2420</v>
      </c>
      <c r="BO2422" s="10">
        <v>2420</v>
      </c>
      <c r="BP2422" s="10" t="s">
        <v>106</v>
      </c>
      <c r="BQ2422" s="10" t="s">
        <v>51</v>
      </c>
      <c r="BR2422" s="10">
        <v>0.64</v>
      </c>
      <c r="BS2422" s="10">
        <v>8</v>
      </c>
      <c r="BV2422" s="9"/>
    </row>
    <row r="2423" spans="1:74" x14ac:dyDescent="0.3">
      <c r="A2423">
        <v>2421</v>
      </c>
      <c r="B2423">
        <v>0.28310000000000002</v>
      </c>
      <c r="C2423">
        <v>-1.0122</v>
      </c>
      <c r="D2423">
        <v>45001</v>
      </c>
      <c r="E2423">
        <v>0.19217100000000001</v>
      </c>
      <c r="F2423">
        <v>0.32384299999999999</v>
      </c>
      <c r="G2423">
        <v>0.48398600000000003</v>
      </c>
      <c r="H2423">
        <v>1</v>
      </c>
      <c r="I2423">
        <v>0.27369137499999902</v>
      </c>
      <c r="J2423">
        <v>0.47679623428270501</v>
      </c>
      <c r="K2423">
        <v>0.275354267729369</v>
      </c>
      <c r="L2423">
        <v>-0.29181499999999999</v>
      </c>
      <c r="M2423">
        <v>0.376075251006037</v>
      </c>
      <c r="N2423" s="2">
        <v>45001</v>
      </c>
      <c r="O2423">
        <v>3891.93</v>
      </c>
      <c r="P2423">
        <v>4017.81</v>
      </c>
      <c r="Q2423">
        <v>3808.86</v>
      </c>
      <c r="R2423" t="s">
        <v>58</v>
      </c>
      <c r="S2423">
        <v>2</v>
      </c>
      <c r="T2423" t="s">
        <v>494</v>
      </c>
      <c r="U2423">
        <v>15762.37</v>
      </c>
      <c r="V2423" s="2" t="s">
        <v>200</v>
      </c>
      <c r="W2423" t="s">
        <v>48</v>
      </c>
      <c r="X2423" s="2">
        <v>45110.434398148151</v>
      </c>
      <c r="Y2423">
        <v>21.948342647</v>
      </c>
      <c r="Z2423">
        <v>3960.28002929687</v>
      </c>
      <c r="AA2423">
        <v>3937.83161254882</v>
      </c>
      <c r="AB2423">
        <v>22.9899997711181</v>
      </c>
      <c r="AC2423" t="s">
        <v>494</v>
      </c>
      <c r="AD2423" t="s">
        <v>638</v>
      </c>
      <c r="AE2423">
        <v>3.73</v>
      </c>
      <c r="AF2423">
        <v>-20.727627999999999</v>
      </c>
      <c r="AG2423" t="s">
        <v>199</v>
      </c>
      <c r="AH2423">
        <v>23.38</v>
      </c>
      <c r="AI2423" s="26">
        <v>45001</v>
      </c>
      <c r="AJ2423" s="2">
        <v>45001</v>
      </c>
      <c r="AK2423" s="2">
        <v>3</v>
      </c>
      <c r="AL2423" s="2">
        <v>-0.21</v>
      </c>
      <c r="AM2423">
        <v>0.1</v>
      </c>
      <c r="AN2423">
        <v>0</v>
      </c>
      <c r="AO2423" t="s">
        <v>52</v>
      </c>
      <c r="AP2423">
        <v>44926</v>
      </c>
      <c r="AQ2423">
        <v>-0.02</v>
      </c>
      <c r="AR2423" s="2">
        <v>0</v>
      </c>
      <c r="AS2423">
        <v>44694</v>
      </c>
      <c r="AT2423" t="s">
        <v>49</v>
      </c>
      <c r="AU2423" s="2">
        <v>45001.425983796296</v>
      </c>
      <c r="AV2423" s="10">
        <v>22.522857143</v>
      </c>
      <c r="AW2423" s="10">
        <v>2023</v>
      </c>
      <c r="AX2423" t="s">
        <v>494</v>
      </c>
      <c r="AY2423" s="2">
        <v>2.4229354306582299E-2</v>
      </c>
      <c r="AZ2423" s="10">
        <v>382</v>
      </c>
      <c r="BA2423">
        <v>22.52</v>
      </c>
      <c r="BB2423">
        <v>700</v>
      </c>
      <c r="BC2423" s="4">
        <v>700</v>
      </c>
      <c r="BD2423" s="10">
        <v>0.04</v>
      </c>
      <c r="BE2423">
        <v>5.7007050978282996E-3</v>
      </c>
      <c r="BF2423">
        <v>41014</v>
      </c>
      <c r="BG2423" s="2">
        <v>30</v>
      </c>
      <c r="BH2423" s="3" t="s">
        <v>186</v>
      </c>
      <c r="BI2423" s="2">
        <v>-0.28000000000000003</v>
      </c>
      <c r="BJ2423">
        <v>13.7</v>
      </c>
      <c r="BK2423" t="s">
        <v>186</v>
      </c>
      <c r="BL2423" s="2">
        <v>0.42633101851851851</v>
      </c>
      <c r="BM2423" s="2">
        <v>2367</v>
      </c>
      <c r="BN2423" s="10">
        <v>2421</v>
      </c>
      <c r="BO2423" s="10">
        <v>2421</v>
      </c>
      <c r="BP2423" s="10" t="s">
        <v>106</v>
      </c>
      <c r="BQ2423" s="10" t="s">
        <v>51</v>
      </c>
      <c r="BR2423" s="10">
        <v>0.64</v>
      </c>
      <c r="BS2423" s="10">
        <v>20</v>
      </c>
      <c r="BV2423" s="9"/>
    </row>
    <row r="2424" spans="1:74" x14ac:dyDescent="0.3">
      <c r="A2424">
        <v>2422</v>
      </c>
      <c r="B2424">
        <v>-0.1003</v>
      </c>
      <c r="C2424">
        <v>1.5512999999999999</v>
      </c>
      <c r="D2424">
        <v>45001</v>
      </c>
      <c r="E2424">
        <v>0.19217100000000001</v>
      </c>
      <c r="F2424">
        <v>0.32384299999999999</v>
      </c>
      <c r="G2424">
        <v>0.48398600000000003</v>
      </c>
      <c r="H2424">
        <v>1</v>
      </c>
      <c r="I2424">
        <v>0.27369137499999902</v>
      </c>
      <c r="J2424">
        <v>0.47679623428270501</v>
      </c>
      <c r="K2424">
        <v>0.275354267729369</v>
      </c>
      <c r="L2424">
        <v>-0.29181499999999999</v>
      </c>
      <c r="M2424">
        <v>0.376075251006037</v>
      </c>
      <c r="N2424" s="2">
        <v>45001</v>
      </c>
      <c r="O2424">
        <v>3891.93</v>
      </c>
      <c r="P2424">
        <v>4017.81</v>
      </c>
      <c r="Q2424">
        <v>3808.86</v>
      </c>
      <c r="R2424" t="s">
        <v>50</v>
      </c>
      <c r="S2424">
        <v>2</v>
      </c>
      <c r="T2424" t="s">
        <v>494</v>
      </c>
      <c r="U2424">
        <v>-15246.4</v>
      </c>
      <c r="V2424" s="2" t="s">
        <v>200</v>
      </c>
      <c r="W2424" t="s">
        <v>49</v>
      </c>
      <c r="X2424" s="2">
        <v>45041.463807870372</v>
      </c>
      <c r="Y2424">
        <v>116.07646666700001</v>
      </c>
      <c r="Z2424">
        <v>3960.28002929687</v>
      </c>
      <c r="AA2424">
        <v>3937.83161254882</v>
      </c>
      <c r="AB2424">
        <v>22.9899997711181</v>
      </c>
      <c r="AC2424" t="s">
        <v>494</v>
      </c>
      <c r="AD2424" t="s">
        <v>688</v>
      </c>
      <c r="AE2424">
        <v>1</v>
      </c>
      <c r="AF2424">
        <v>-2.0805208799999999</v>
      </c>
      <c r="AG2424" t="s">
        <v>689</v>
      </c>
      <c r="AH2424">
        <v>104.48</v>
      </c>
      <c r="AI2424" s="26">
        <v>45001</v>
      </c>
      <c r="AJ2424" s="2">
        <v>45001</v>
      </c>
      <c r="AK2424" s="2">
        <v>3</v>
      </c>
      <c r="AL2424" s="2">
        <v>-0.21</v>
      </c>
      <c r="AM2424">
        <v>14.43</v>
      </c>
      <c r="AN2424">
        <v>15.02</v>
      </c>
      <c r="AO2424" t="s">
        <v>52</v>
      </c>
      <c r="AP2424">
        <v>44926</v>
      </c>
      <c r="AQ2424">
        <v>15.14</v>
      </c>
      <c r="AR2424" s="2">
        <v>0.03</v>
      </c>
      <c r="AS2424">
        <v>44946</v>
      </c>
      <c r="AT2424" t="s">
        <v>48</v>
      </c>
      <c r="AU2424" s="2">
        <v>45001.453587962962</v>
      </c>
      <c r="AV2424" s="10">
        <v>101.6358</v>
      </c>
      <c r="AW2424" s="10">
        <v>2023</v>
      </c>
      <c r="AX2424" t="s">
        <v>494</v>
      </c>
      <c r="AY2424" s="2">
        <v>0.14193423970687399</v>
      </c>
      <c r="AZ2424" s="10">
        <v>1081.92</v>
      </c>
      <c r="BA2424">
        <v>101.64</v>
      </c>
      <c r="BB2424">
        <v>150</v>
      </c>
      <c r="BC2424" s="4">
        <v>75</v>
      </c>
      <c r="BD2424" s="10">
        <v>0.15</v>
      </c>
      <c r="BE2424">
        <v>5.7007050978282996E-3</v>
      </c>
      <c r="BF2424">
        <v>44588</v>
      </c>
      <c r="BG2424" s="2">
        <v>94</v>
      </c>
      <c r="BH2424" s="3" t="s">
        <v>689</v>
      </c>
      <c r="BI2424" s="2">
        <v>266.56</v>
      </c>
      <c r="BJ2424">
        <v>17.600000000000001</v>
      </c>
      <c r="BK2424" t="s">
        <v>689</v>
      </c>
      <c r="BL2424" s="2">
        <v>0.45361111111111113</v>
      </c>
      <c r="BM2424" s="2">
        <v>2325</v>
      </c>
      <c r="BN2424" s="10">
        <v>2422</v>
      </c>
      <c r="BO2424" s="10">
        <v>2422</v>
      </c>
      <c r="BP2424" s="10" t="s">
        <v>106</v>
      </c>
      <c r="BQ2424" s="10" t="s">
        <v>51</v>
      </c>
      <c r="BR2424" s="10">
        <v>0.64</v>
      </c>
      <c r="BS2424" s="10">
        <v>6</v>
      </c>
      <c r="BV2424" s="9"/>
    </row>
    <row r="2425" spans="1:74" x14ac:dyDescent="0.3">
      <c r="A2425">
        <v>2423</v>
      </c>
      <c r="B2425">
        <v>-0.1003</v>
      </c>
      <c r="C2425">
        <v>1.5512999999999999</v>
      </c>
      <c r="D2425">
        <v>45001</v>
      </c>
      <c r="E2425">
        <v>0.19217100000000001</v>
      </c>
      <c r="F2425">
        <v>0.32384299999999999</v>
      </c>
      <c r="G2425">
        <v>0.48398600000000003</v>
      </c>
      <c r="H2425">
        <v>1</v>
      </c>
      <c r="I2425">
        <v>0.27369137499999902</v>
      </c>
      <c r="J2425">
        <v>0.47679623428270501</v>
      </c>
      <c r="K2425">
        <v>0.275354267729369</v>
      </c>
      <c r="L2425">
        <v>-0.29181499999999999</v>
      </c>
      <c r="M2425">
        <v>0.376075251006037</v>
      </c>
      <c r="N2425" s="2">
        <v>45001</v>
      </c>
      <c r="O2425">
        <v>3891.93</v>
      </c>
      <c r="P2425">
        <v>4017.81</v>
      </c>
      <c r="Q2425">
        <v>3808.86</v>
      </c>
      <c r="R2425" t="s">
        <v>50</v>
      </c>
      <c r="S2425">
        <v>2</v>
      </c>
      <c r="T2425" t="s">
        <v>494</v>
      </c>
      <c r="U2425">
        <v>-15246.4</v>
      </c>
      <c r="V2425" s="2" t="s">
        <v>200</v>
      </c>
      <c r="W2425" t="s">
        <v>49</v>
      </c>
      <c r="X2425" s="2">
        <v>45071.586423611108</v>
      </c>
      <c r="Y2425">
        <v>110.36</v>
      </c>
      <c r="Z2425">
        <v>3960.28002929687</v>
      </c>
      <c r="AA2425">
        <v>3937.83161254882</v>
      </c>
      <c r="AB2425">
        <v>22.9899997711181</v>
      </c>
      <c r="AC2425" t="s">
        <v>494</v>
      </c>
      <c r="AD2425" t="s">
        <v>688</v>
      </c>
      <c r="AE2425">
        <v>1</v>
      </c>
      <c r="AF2425">
        <v>-2.0770909999999998</v>
      </c>
      <c r="AG2425" t="s">
        <v>689</v>
      </c>
      <c r="AH2425">
        <v>104.48</v>
      </c>
      <c r="AI2425" s="26">
        <v>45001</v>
      </c>
      <c r="AJ2425" s="2">
        <v>45001</v>
      </c>
      <c r="AK2425" s="2">
        <v>3</v>
      </c>
      <c r="AL2425" s="2">
        <v>-0.21</v>
      </c>
      <c r="AM2425">
        <v>14.43</v>
      </c>
      <c r="AN2425">
        <v>15.02</v>
      </c>
      <c r="AO2425" t="s">
        <v>52</v>
      </c>
      <c r="AP2425">
        <v>44926</v>
      </c>
      <c r="AQ2425">
        <v>15.14</v>
      </c>
      <c r="AR2425" s="2">
        <v>0.03</v>
      </c>
      <c r="AS2425">
        <v>44946</v>
      </c>
      <c r="AT2425" t="s">
        <v>48</v>
      </c>
      <c r="AU2425" s="2">
        <v>45001.453587962962</v>
      </c>
      <c r="AV2425" s="10">
        <v>101.6358</v>
      </c>
      <c r="AW2425" s="10">
        <v>2023</v>
      </c>
      <c r="AX2425" t="s">
        <v>494</v>
      </c>
      <c r="AY2425" s="2">
        <v>8.5654857835526399E-2</v>
      </c>
      <c r="AZ2425" s="10">
        <v>652.91999999999996</v>
      </c>
      <c r="BA2425">
        <v>101.64</v>
      </c>
      <c r="BB2425">
        <v>150</v>
      </c>
      <c r="BC2425" s="4">
        <v>75</v>
      </c>
      <c r="BD2425" s="10">
        <v>0.15</v>
      </c>
      <c r="BE2425">
        <v>5.7007050978282996E-3</v>
      </c>
      <c r="BF2425">
        <v>44588</v>
      </c>
      <c r="BG2425" s="2">
        <v>94</v>
      </c>
      <c r="BH2425" s="3" t="s">
        <v>689</v>
      </c>
      <c r="BI2425" s="2">
        <v>266.56</v>
      </c>
      <c r="BJ2425">
        <v>17.600000000000001</v>
      </c>
      <c r="BK2425" t="s">
        <v>689</v>
      </c>
      <c r="BL2425" s="2">
        <v>0.45361111111111113</v>
      </c>
      <c r="BM2425" s="2">
        <v>2335</v>
      </c>
      <c r="BN2425" s="10">
        <v>2423</v>
      </c>
      <c r="BO2425" s="10">
        <v>2423</v>
      </c>
      <c r="BP2425" s="10" t="s">
        <v>106</v>
      </c>
      <c r="BQ2425" s="10" t="s">
        <v>51</v>
      </c>
      <c r="BR2425" s="10">
        <v>0.64</v>
      </c>
      <c r="BS2425" s="10">
        <v>6</v>
      </c>
      <c r="BV2425" s="9"/>
    </row>
    <row r="2426" spans="1:74" x14ac:dyDescent="0.3">
      <c r="A2426">
        <v>2424</v>
      </c>
      <c r="B2426">
        <v>-0.11260000000000001</v>
      </c>
      <c r="C2426">
        <v>1.4292</v>
      </c>
      <c r="D2426">
        <v>45001</v>
      </c>
      <c r="E2426">
        <v>0.19217100000000001</v>
      </c>
      <c r="F2426">
        <v>0.32384299999999999</v>
      </c>
      <c r="G2426">
        <v>0.48398600000000003</v>
      </c>
      <c r="H2426">
        <v>1</v>
      </c>
      <c r="I2426">
        <v>0.27369137499999902</v>
      </c>
      <c r="J2426">
        <v>0.47679623428270501</v>
      </c>
      <c r="K2426">
        <v>0.275354267729369</v>
      </c>
      <c r="L2426">
        <v>-0.29181499999999999</v>
      </c>
      <c r="M2426">
        <v>0.376075251006037</v>
      </c>
      <c r="N2426" s="2">
        <v>45001</v>
      </c>
      <c r="O2426">
        <v>3891.93</v>
      </c>
      <c r="P2426">
        <v>4017.81</v>
      </c>
      <c r="Q2426">
        <v>3808.86</v>
      </c>
      <c r="R2426" t="s">
        <v>50</v>
      </c>
      <c r="S2426">
        <v>2</v>
      </c>
      <c r="T2426" t="s">
        <v>494</v>
      </c>
      <c r="U2426">
        <v>-86548.800000000003</v>
      </c>
      <c r="V2426" s="2" t="s">
        <v>200</v>
      </c>
      <c r="W2426" t="s">
        <v>49</v>
      </c>
      <c r="X2426" s="2">
        <v>45041.470138888886</v>
      </c>
      <c r="Y2426">
        <v>79.819999999999993</v>
      </c>
      <c r="Z2426">
        <v>3960.28002929687</v>
      </c>
      <c r="AA2426">
        <v>3937.83161254882</v>
      </c>
      <c r="AB2426">
        <v>22.9899997711181</v>
      </c>
      <c r="AC2426" t="s">
        <v>494</v>
      </c>
      <c r="AD2426" t="s">
        <v>675</v>
      </c>
      <c r="AE2426">
        <v>6</v>
      </c>
      <c r="AF2426">
        <v>-9.4701360000000001</v>
      </c>
      <c r="AG2426" t="s">
        <v>528</v>
      </c>
      <c r="AH2426">
        <v>73.25</v>
      </c>
      <c r="AI2426" s="26">
        <v>45001</v>
      </c>
      <c r="AJ2426" s="2">
        <v>45001</v>
      </c>
      <c r="AK2426" s="2">
        <v>3</v>
      </c>
      <c r="AL2426" s="2">
        <v>-0.21</v>
      </c>
      <c r="AM2426">
        <v>16.07</v>
      </c>
      <c r="AN2426">
        <v>12.53</v>
      </c>
      <c r="AO2426" t="s">
        <v>52</v>
      </c>
      <c r="AP2426">
        <v>44926</v>
      </c>
      <c r="AQ2426">
        <v>11.79</v>
      </c>
      <c r="AR2426" s="2">
        <v>1.4999999999999999E-2</v>
      </c>
      <c r="AS2426">
        <v>44971</v>
      </c>
      <c r="AT2426" t="s">
        <v>48</v>
      </c>
      <c r="AU2426" s="2">
        <v>45001.454050925924</v>
      </c>
      <c r="AV2426" s="10">
        <v>72.118537500000002</v>
      </c>
      <c r="AW2426" s="10">
        <v>2023</v>
      </c>
      <c r="AX2426" t="s">
        <v>494</v>
      </c>
      <c r="AY2426" s="2">
        <v>0.106688473357722</v>
      </c>
      <c r="AZ2426" s="10">
        <v>4616.53</v>
      </c>
      <c r="BA2426">
        <v>72.12</v>
      </c>
      <c r="BB2426">
        <v>1200</v>
      </c>
      <c r="BC2426" s="4">
        <v>600</v>
      </c>
      <c r="BD2426" s="10">
        <v>0.12</v>
      </c>
      <c r="BE2426">
        <v>5.7007050978282996E-3</v>
      </c>
      <c r="BF2426">
        <v>44583</v>
      </c>
      <c r="BG2426" s="2">
        <v>65</v>
      </c>
      <c r="BH2426" s="3" t="s">
        <v>122</v>
      </c>
      <c r="BI2426" s="2">
        <v>177.94</v>
      </c>
      <c r="BJ2426">
        <v>15.09</v>
      </c>
      <c r="BK2426" t="s">
        <v>122</v>
      </c>
      <c r="BL2426" s="2">
        <v>0.45542824074074073</v>
      </c>
      <c r="BM2426" s="2">
        <v>2326</v>
      </c>
      <c r="BN2426" s="10">
        <v>2424</v>
      </c>
      <c r="BO2426" s="10">
        <v>2424</v>
      </c>
      <c r="BP2426" s="10" t="s">
        <v>106</v>
      </c>
      <c r="BQ2426" s="10" t="s">
        <v>51</v>
      </c>
      <c r="BR2426" s="10">
        <v>0.64</v>
      </c>
      <c r="BS2426" s="10">
        <v>4</v>
      </c>
      <c r="BV2426" s="9"/>
    </row>
    <row r="2427" spans="1:74" x14ac:dyDescent="0.3">
      <c r="A2427">
        <v>2425</v>
      </c>
      <c r="B2427">
        <v>-0.11260000000000001</v>
      </c>
      <c r="C2427">
        <v>1.4292</v>
      </c>
      <c r="D2427">
        <v>45001</v>
      </c>
      <c r="E2427">
        <v>0.19217100000000001</v>
      </c>
      <c r="F2427">
        <v>0.32384299999999999</v>
      </c>
      <c r="G2427">
        <v>0.48398600000000003</v>
      </c>
      <c r="H2427">
        <v>1</v>
      </c>
      <c r="I2427">
        <v>0.27369137499999902</v>
      </c>
      <c r="J2427">
        <v>0.47679623428270501</v>
      </c>
      <c r="K2427">
        <v>0.275354267729369</v>
      </c>
      <c r="L2427">
        <v>-0.29181499999999999</v>
      </c>
      <c r="M2427">
        <v>0.376075251006037</v>
      </c>
      <c r="N2427" s="2">
        <v>45001</v>
      </c>
      <c r="O2427">
        <v>3891.93</v>
      </c>
      <c r="P2427">
        <v>4017.81</v>
      </c>
      <c r="Q2427">
        <v>3808.86</v>
      </c>
      <c r="R2427" t="s">
        <v>50</v>
      </c>
      <c r="S2427">
        <v>2</v>
      </c>
      <c r="T2427" t="s">
        <v>494</v>
      </c>
      <c r="U2427">
        <v>-86548.800000000003</v>
      </c>
      <c r="V2427" s="2" t="s">
        <v>200</v>
      </c>
      <c r="W2427" t="s">
        <v>49</v>
      </c>
      <c r="X2427" s="2">
        <v>45100.40247685185</v>
      </c>
      <c r="Y2427">
        <v>80.385000000000005</v>
      </c>
      <c r="Z2427">
        <v>3960.28002929687</v>
      </c>
      <c r="AA2427">
        <v>3937.83161254882</v>
      </c>
      <c r="AB2427">
        <v>22.9899997711181</v>
      </c>
      <c r="AC2427" t="s">
        <v>494</v>
      </c>
      <c r="AD2427" t="s">
        <v>675</v>
      </c>
      <c r="AE2427">
        <v>6</v>
      </c>
      <c r="AF2427">
        <v>-7.7364239999999898</v>
      </c>
      <c r="AG2427" t="s">
        <v>528</v>
      </c>
      <c r="AH2427">
        <v>73.25</v>
      </c>
      <c r="AI2427" s="26">
        <v>45001</v>
      </c>
      <c r="AJ2427" s="2">
        <v>45001</v>
      </c>
      <c r="AK2427" s="2">
        <v>3</v>
      </c>
      <c r="AL2427" s="2">
        <v>-0.21</v>
      </c>
      <c r="AM2427">
        <v>16.07</v>
      </c>
      <c r="AN2427">
        <v>12.53</v>
      </c>
      <c r="AO2427" t="s">
        <v>52</v>
      </c>
      <c r="AP2427">
        <v>44926</v>
      </c>
      <c r="AQ2427">
        <v>11.79</v>
      </c>
      <c r="AR2427" s="2">
        <v>1.4999999999999999E-2</v>
      </c>
      <c r="AS2427">
        <v>44971</v>
      </c>
      <c r="AT2427" t="s">
        <v>48</v>
      </c>
      <c r="AU2427" s="2">
        <v>45001.454050925924</v>
      </c>
      <c r="AV2427" s="10">
        <v>72.118537500000002</v>
      </c>
      <c r="AW2427" s="10">
        <v>2023</v>
      </c>
      <c r="AX2427" t="s">
        <v>494</v>
      </c>
      <c r="AY2427" s="2">
        <v>0.114591896708942</v>
      </c>
      <c r="AZ2427" s="10">
        <v>2479.2600000000002</v>
      </c>
      <c r="BA2427">
        <v>72.12</v>
      </c>
      <c r="BB2427">
        <v>1200</v>
      </c>
      <c r="BC2427" s="4">
        <v>300</v>
      </c>
      <c r="BD2427" s="10">
        <v>0.12</v>
      </c>
      <c r="BE2427">
        <v>5.7007050978282996E-3</v>
      </c>
      <c r="BF2427">
        <v>44583</v>
      </c>
      <c r="BG2427" s="2">
        <v>65</v>
      </c>
      <c r="BH2427" s="3" t="s">
        <v>122</v>
      </c>
      <c r="BI2427" s="2">
        <v>177.94</v>
      </c>
      <c r="BJ2427">
        <v>15.09</v>
      </c>
      <c r="BK2427" t="s">
        <v>122</v>
      </c>
      <c r="BL2427" s="2">
        <v>0.45542824074074073</v>
      </c>
      <c r="BM2427" s="2">
        <v>2354</v>
      </c>
      <c r="BN2427" s="10">
        <v>2425</v>
      </c>
      <c r="BO2427" s="10">
        <v>2425</v>
      </c>
      <c r="BP2427" s="10" t="s">
        <v>106</v>
      </c>
      <c r="BQ2427" s="10" t="s">
        <v>51</v>
      </c>
      <c r="BR2427" s="10">
        <v>0.64</v>
      </c>
      <c r="BS2427" s="10">
        <v>4</v>
      </c>
      <c r="BV2427" s="9"/>
    </row>
    <row r="2428" spans="1:74" x14ac:dyDescent="0.3">
      <c r="A2428">
        <v>2426</v>
      </c>
      <c r="B2428">
        <v>-0.11260000000000001</v>
      </c>
      <c r="C2428">
        <v>1.4292</v>
      </c>
      <c r="D2428">
        <v>45001</v>
      </c>
      <c r="E2428">
        <v>0.19217100000000001</v>
      </c>
      <c r="F2428">
        <v>0.32384299999999999</v>
      </c>
      <c r="G2428">
        <v>0.48398600000000003</v>
      </c>
      <c r="H2428">
        <v>1</v>
      </c>
      <c r="I2428">
        <v>0.27369137499999902</v>
      </c>
      <c r="J2428">
        <v>0.47679623428270501</v>
      </c>
      <c r="K2428">
        <v>0.275354267729369</v>
      </c>
      <c r="L2428">
        <v>-0.29181499999999999</v>
      </c>
      <c r="M2428">
        <v>0.376075251006037</v>
      </c>
      <c r="N2428" s="2">
        <v>45001</v>
      </c>
      <c r="O2428">
        <v>3891.93</v>
      </c>
      <c r="P2428">
        <v>4017.81</v>
      </c>
      <c r="Q2428">
        <v>3808.86</v>
      </c>
      <c r="R2428" t="s">
        <v>50</v>
      </c>
      <c r="S2428">
        <v>2</v>
      </c>
      <c r="T2428" t="s">
        <v>494</v>
      </c>
      <c r="U2428">
        <v>-86548.800000000003</v>
      </c>
      <c r="V2428" s="2" t="s">
        <v>200</v>
      </c>
      <c r="W2428" t="s">
        <v>49</v>
      </c>
      <c r="X2428" s="2">
        <v>45089.452407407407</v>
      </c>
      <c r="Y2428">
        <v>78.6554</v>
      </c>
      <c r="Z2428">
        <v>3960.28002929687</v>
      </c>
      <c r="AA2428">
        <v>3937.83161254882</v>
      </c>
      <c r="AB2428">
        <v>22.9899997711181</v>
      </c>
      <c r="AC2428" t="s">
        <v>494</v>
      </c>
      <c r="AD2428" t="s">
        <v>675</v>
      </c>
      <c r="AE2428">
        <v>6</v>
      </c>
      <c r="AF2428">
        <v>-7.7322729599999898</v>
      </c>
      <c r="AG2428" t="s">
        <v>528</v>
      </c>
      <c r="AH2428">
        <v>73.25</v>
      </c>
      <c r="AI2428" s="26">
        <v>45001</v>
      </c>
      <c r="AJ2428" s="2">
        <v>45001</v>
      </c>
      <c r="AK2428" s="2">
        <v>3</v>
      </c>
      <c r="AL2428" s="2">
        <v>-0.21</v>
      </c>
      <c r="AM2428">
        <v>16.07</v>
      </c>
      <c r="AN2428">
        <v>12.53</v>
      </c>
      <c r="AO2428" t="s">
        <v>52</v>
      </c>
      <c r="AP2428">
        <v>44926</v>
      </c>
      <c r="AQ2428">
        <v>11.79</v>
      </c>
      <c r="AR2428" s="2">
        <v>1.4999999999999999E-2</v>
      </c>
      <c r="AS2428">
        <v>44971</v>
      </c>
      <c r="AT2428" t="s">
        <v>48</v>
      </c>
      <c r="AU2428" s="2">
        <v>45001.454050925924</v>
      </c>
      <c r="AV2428" s="10">
        <v>72.118537500000002</v>
      </c>
      <c r="AW2428" s="10">
        <v>2023</v>
      </c>
      <c r="AX2428" t="s">
        <v>494</v>
      </c>
      <c r="AY2428" s="2">
        <v>9.0604074345425098E-2</v>
      </c>
      <c r="AZ2428" s="10">
        <v>1960.27</v>
      </c>
      <c r="BA2428">
        <v>72.12</v>
      </c>
      <c r="BB2428">
        <v>1200</v>
      </c>
      <c r="BC2428" s="4">
        <v>300</v>
      </c>
      <c r="BD2428" s="10">
        <v>0.12</v>
      </c>
      <c r="BE2428">
        <v>5.7007050978282996E-3</v>
      </c>
      <c r="BF2428">
        <v>44583</v>
      </c>
      <c r="BG2428" s="2">
        <v>65</v>
      </c>
      <c r="BH2428" s="3" t="s">
        <v>122</v>
      </c>
      <c r="BI2428" s="2">
        <v>177.94</v>
      </c>
      <c r="BJ2428">
        <v>15.09</v>
      </c>
      <c r="BK2428" t="s">
        <v>122</v>
      </c>
      <c r="BL2428" s="2">
        <v>0.45542824074074073</v>
      </c>
      <c r="BM2428" s="2">
        <v>2348</v>
      </c>
      <c r="BN2428" s="10">
        <v>2426</v>
      </c>
      <c r="BO2428" s="10">
        <v>2426</v>
      </c>
      <c r="BP2428" s="10" t="s">
        <v>106</v>
      </c>
      <c r="BQ2428" s="10" t="s">
        <v>51</v>
      </c>
      <c r="BR2428" s="10">
        <v>0.64</v>
      </c>
      <c r="BS2428" s="10">
        <v>4</v>
      </c>
      <c r="BV2428" s="9"/>
    </row>
    <row r="2429" spans="1:74" x14ac:dyDescent="0.3">
      <c r="A2429">
        <v>2427</v>
      </c>
      <c r="B2429">
        <v>-9.8599999999999993E-2</v>
      </c>
      <c r="C2429">
        <v>1.5291999999999999</v>
      </c>
      <c r="D2429">
        <v>45001</v>
      </c>
      <c r="E2429">
        <v>0.19217100000000001</v>
      </c>
      <c r="F2429">
        <v>0.32384299999999999</v>
      </c>
      <c r="G2429">
        <v>0.48398600000000003</v>
      </c>
      <c r="H2429">
        <v>1</v>
      </c>
      <c r="I2429">
        <v>0.27369137499999902</v>
      </c>
      <c r="J2429">
        <v>0.47679623428270501</v>
      </c>
      <c r="K2429">
        <v>0.275354267729369</v>
      </c>
      <c r="L2429">
        <v>-0.29181499999999999</v>
      </c>
      <c r="M2429">
        <v>0.376075251006037</v>
      </c>
      <c r="N2429" s="2">
        <v>45001</v>
      </c>
      <c r="O2429">
        <v>3891.93</v>
      </c>
      <c r="P2429">
        <v>4017.81</v>
      </c>
      <c r="Q2429">
        <v>3808.86</v>
      </c>
      <c r="R2429" t="s">
        <v>50</v>
      </c>
      <c r="S2429">
        <v>2</v>
      </c>
      <c r="T2429" t="s">
        <v>494</v>
      </c>
      <c r="U2429">
        <v>-55008.800000000003</v>
      </c>
      <c r="V2429" s="2" t="s">
        <v>200</v>
      </c>
      <c r="W2429" t="s">
        <v>49</v>
      </c>
      <c r="X2429" s="2">
        <v>45071.589560185188</v>
      </c>
      <c r="Y2429">
        <v>19.964028571</v>
      </c>
      <c r="Z2429">
        <v>3960.28002929687</v>
      </c>
      <c r="AA2429">
        <v>3937.83161254882</v>
      </c>
      <c r="AB2429">
        <v>22.9899997711181</v>
      </c>
      <c r="AC2429" t="s">
        <v>494</v>
      </c>
      <c r="AD2429" t="s">
        <v>674</v>
      </c>
      <c r="AE2429">
        <v>14</v>
      </c>
      <c r="AF2429">
        <v>-21.42659712</v>
      </c>
      <c r="AG2429" t="s">
        <v>506</v>
      </c>
      <c r="AH2429">
        <v>19.97</v>
      </c>
      <c r="AI2429" s="26">
        <v>45001</v>
      </c>
      <c r="AJ2429" s="2">
        <v>45001</v>
      </c>
      <c r="AK2429" s="2">
        <v>3</v>
      </c>
      <c r="AL2429" s="2">
        <v>-0.21</v>
      </c>
      <c r="AM2429">
        <v>4.46</v>
      </c>
      <c r="AN2429">
        <v>3.82</v>
      </c>
      <c r="AO2429" t="s">
        <v>52</v>
      </c>
      <c r="AP2429">
        <v>44926</v>
      </c>
      <c r="AQ2429">
        <v>3.69</v>
      </c>
      <c r="AR2429" s="2">
        <v>0</v>
      </c>
      <c r="AS2429">
        <v>44796</v>
      </c>
      <c r="AT2429" t="s">
        <v>48</v>
      </c>
      <c r="AU2429" s="2">
        <v>45001.454375000001</v>
      </c>
      <c r="AV2429" s="10">
        <v>19.641008929000002</v>
      </c>
      <c r="AW2429" s="10">
        <v>2023</v>
      </c>
      <c r="AX2429" t="s">
        <v>494</v>
      </c>
      <c r="AY2429" s="2">
        <v>1.6022234819017399E-2</v>
      </c>
      <c r="AZ2429" s="10">
        <v>440.57</v>
      </c>
      <c r="BA2429">
        <v>19.64</v>
      </c>
      <c r="BB2429">
        <v>2800</v>
      </c>
      <c r="BC2429" s="4">
        <v>1400</v>
      </c>
      <c r="BD2429" s="10">
        <v>0.1</v>
      </c>
      <c r="BE2429">
        <v>5.7007050978282996E-3</v>
      </c>
      <c r="BF2429">
        <v>44473</v>
      </c>
      <c r="BG2429" s="2">
        <v>18</v>
      </c>
      <c r="BH2429" s="3" t="s">
        <v>505</v>
      </c>
      <c r="BI2429" s="2">
        <v>50.51</v>
      </c>
      <c r="BJ2429">
        <v>13.7</v>
      </c>
      <c r="BK2429" t="s">
        <v>505</v>
      </c>
      <c r="BL2429" s="2">
        <v>0.45489583333333333</v>
      </c>
      <c r="BM2429" s="2">
        <v>2337</v>
      </c>
      <c r="BN2429" s="10">
        <v>2428</v>
      </c>
      <c r="BO2429" s="10">
        <v>2427</v>
      </c>
      <c r="BP2429" s="10" t="s">
        <v>106</v>
      </c>
      <c r="BQ2429" s="10" t="s">
        <v>51</v>
      </c>
      <c r="BR2429" s="10">
        <v>0.64</v>
      </c>
      <c r="BS2429" s="10">
        <v>4</v>
      </c>
      <c r="BV2429" s="9"/>
    </row>
    <row r="2430" spans="1:74" x14ac:dyDescent="0.3">
      <c r="A2430">
        <v>2428</v>
      </c>
      <c r="B2430">
        <v>-9.8599999999999993E-2</v>
      </c>
      <c r="C2430">
        <v>1.5291999999999999</v>
      </c>
      <c r="D2430">
        <v>45001</v>
      </c>
      <c r="E2430">
        <v>0.19217100000000001</v>
      </c>
      <c r="F2430">
        <v>0.32384299999999999</v>
      </c>
      <c r="G2430">
        <v>0.48398600000000003</v>
      </c>
      <c r="H2430">
        <v>1</v>
      </c>
      <c r="I2430">
        <v>0.27369137499999902</v>
      </c>
      <c r="J2430">
        <v>0.47679623428270501</v>
      </c>
      <c r="K2430">
        <v>0.275354267729369</v>
      </c>
      <c r="L2430">
        <v>-0.29181499999999999</v>
      </c>
      <c r="M2430">
        <v>0.376075251006037</v>
      </c>
      <c r="N2430" s="2">
        <v>45001</v>
      </c>
      <c r="O2430">
        <v>3891.93</v>
      </c>
      <c r="P2430">
        <v>4017.81</v>
      </c>
      <c r="Q2430">
        <v>3808.86</v>
      </c>
      <c r="R2430" t="s">
        <v>50</v>
      </c>
      <c r="S2430">
        <v>2</v>
      </c>
      <c r="T2430" t="s">
        <v>494</v>
      </c>
      <c r="U2430">
        <v>-55008.800000000003</v>
      </c>
      <c r="V2430" s="2" t="s">
        <v>200</v>
      </c>
      <c r="W2430" t="s">
        <v>49</v>
      </c>
      <c r="X2430" s="2">
        <v>45041.46329861111</v>
      </c>
      <c r="Y2430">
        <v>21.023021429</v>
      </c>
      <c r="Z2430">
        <v>3960.28002929687</v>
      </c>
      <c r="AA2430">
        <v>3937.83161254882</v>
      </c>
      <c r="AB2430">
        <v>22.9899997711181</v>
      </c>
      <c r="AC2430" t="s">
        <v>494</v>
      </c>
      <c r="AD2430" t="s">
        <v>674</v>
      </c>
      <c r="AE2430">
        <v>14</v>
      </c>
      <c r="AF2430">
        <v>-21.438457840000002</v>
      </c>
      <c r="AG2430" t="s">
        <v>506</v>
      </c>
      <c r="AH2430">
        <v>19.97</v>
      </c>
      <c r="AI2430" s="26">
        <v>45001</v>
      </c>
      <c r="AJ2430" s="2">
        <v>45001</v>
      </c>
      <c r="AK2430" s="2">
        <v>3</v>
      </c>
      <c r="AL2430" s="2">
        <v>-0.21</v>
      </c>
      <c r="AM2430">
        <v>4.46</v>
      </c>
      <c r="AN2430">
        <v>3.82</v>
      </c>
      <c r="AO2430" t="s">
        <v>52</v>
      </c>
      <c r="AP2430">
        <v>44926</v>
      </c>
      <c r="AQ2430">
        <v>3.69</v>
      </c>
      <c r="AR2430" s="2">
        <v>0</v>
      </c>
      <c r="AS2430">
        <v>44796</v>
      </c>
      <c r="AT2430" t="s">
        <v>48</v>
      </c>
      <c r="AU2430" s="2">
        <v>45001.454375000001</v>
      </c>
      <c r="AV2430" s="10">
        <v>19.641008929000002</v>
      </c>
      <c r="AW2430" s="10">
        <v>2023</v>
      </c>
      <c r="AX2430" t="s">
        <v>494</v>
      </c>
      <c r="AY2430" s="2">
        <v>6.9990585476288197E-2</v>
      </c>
      <c r="AZ2430" s="10">
        <v>1924.56</v>
      </c>
      <c r="BA2430">
        <v>19.64</v>
      </c>
      <c r="BB2430">
        <v>2800</v>
      </c>
      <c r="BC2430" s="4">
        <v>1400</v>
      </c>
      <c r="BD2430" s="10">
        <v>0.1</v>
      </c>
      <c r="BE2430">
        <v>5.7007050978282996E-3</v>
      </c>
      <c r="BF2430">
        <v>44473</v>
      </c>
      <c r="BG2430" s="2">
        <v>18</v>
      </c>
      <c r="BH2430" s="3" t="s">
        <v>505</v>
      </c>
      <c r="BI2430" s="2">
        <v>50.51</v>
      </c>
      <c r="BJ2430">
        <v>13.7</v>
      </c>
      <c r="BK2430" t="s">
        <v>505</v>
      </c>
      <c r="BL2430" s="2">
        <v>0.45489583333333333</v>
      </c>
      <c r="BM2430" s="2">
        <v>2319</v>
      </c>
      <c r="BN2430" s="10">
        <v>2427</v>
      </c>
      <c r="BO2430" s="10">
        <v>2428</v>
      </c>
      <c r="BP2430" s="10" t="s">
        <v>106</v>
      </c>
      <c r="BQ2430" s="10" t="s">
        <v>51</v>
      </c>
      <c r="BR2430" s="10">
        <v>0.64</v>
      </c>
      <c r="BS2430" s="10">
        <v>4</v>
      </c>
      <c r="BV2430" s="9"/>
    </row>
    <row r="2431" spans="1:74" x14ac:dyDescent="0.3">
      <c r="A2431">
        <v>2429</v>
      </c>
      <c r="B2431">
        <v>-0.2681</v>
      </c>
      <c r="C2431">
        <v>0.91700000000000004</v>
      </c>
      <c r="D2431">
        <v>45001</v>
      </c>
      <c r="E2431">
        <v>0.19217100000000001</v>
      </c>
      <c r="F2431">
        <v>0.32384299999999999</v>
      </c>
      <c r="G2431">
        <v>0.48398600000000003</v>
      </c>
      <c r="H2431">
        <v>1</v>
      </c>
      <c r="I2431">
        <v>0.27369137499999902</v>
      </c>
      <c r="J2431">
        <v>0.47679623428270501</v>
      </c>
      <c r="K2431">
        <v>0.275354267729369</v>
      </c>
      <c r="L2431">
        <v>-0.29181499999999999</v>
      </c>
      <c r="M2431">
        <v>0.376075251006037</v>
      </c>
      <c r="N2431" s="2">
        <v>45001</v>
      </c>
      <c r="O2431">
        <v>3891.93</v>
      </c>
      <c r="P2431">
        <v>4017.81</v>
      </c>
      <c r="Q2431">
        <v>3808.86</v>
      </c>
      <c r="R2431" t="s">
        <v>50</v>
      </c>
      <c r="S2431">
        <v>2</v>
      </c>
      <c r="T2431" t="s">
        <v>494</v>
      </c>
      <c r="U2431">
        <v>-26275.78</v>
      </c>
      <c r="V2431" s="2" t="s">
        <v>200</v>
      </c>
      <c r="W2431" t="s">
        <v>49</v>
      </c>
      <c r="X2431" s="2">
        <v>45071.589594907404</v>
      </c>
      <c r="Y2431">
        <v>140.509333333</v>
      </c>
      <c r="Z2431">
        <v>3960.28002929687</v>
      </c>
      <c r="AA2431">
        <v>3937.83161254882</v>
      </c>
      <c r="AB2431">
        <v>22.9899997711181</v>
      </c>
      <c r="AC2431" t="s">
        <v>494</v>
      </c>
      <c r="AD2431" t="s">
        <v>562</v>
      </c>
      <c r="AE2431">
        <v>1</v>
      </c>
      <c r="AF2431">
        <v>-2.2284334399999999</v>
      </c>
      <c r="AG2431" t="s">
        <v>561</v>
      </c>
      <c r="AH2431">
        <v>146.88</v>
      </c>
      <c r="AI2431" s="26">
        <v>45001</v>
      </c>
      <c r="AJ2431" s="2">
        <v>45001</v>
      </c>
      <c r="AK2431" s="2">
        <v>3</v>
      </c>
      <c r="AL2431" s="2">
        <v>-0.21</v>
      </c>
      <c r="AM2431">
        <v>16.59</v>
      </c>
      <c r="AN2431">
        <v>16.22</v>
      </c>
      <c r="AO2431" t="s">
        <v>52</v>
      </c>
      <c r="AP2431">
        <v>44926</v>
      </c>
      <c r="AQ2431">
        <v>16.14</v>
      </c>
      <c r="AR2431" s="2">
        <v>0.03</v>
      </c>
      <c r="AS2431">
        <v>44770</v>
      </c>
      <c r="AT2431" t="s">
        <v>48</v>
      </c>
      <c r="AU2431" s="2">
        <v>45001.454618055555</v>
      </c>
      <c r="AV2431" s="10">
        <v>145.97055555599999</v>
      </c>
      <c r="AW2431" s="10">
        <v>2023</v>
      </c>
      <c r="AX2431" t="s">
        <v>494</v>
      </c>
      <c r="AY2431" s="2">
        <v>-3.7451616954598997E-2</v>
      </c>
      <c r="AZ2431" s="10">
        <v>-984.03</v>
      </c>
      <c r="BA2431">
        <v>145.97</v>
      </c>
      <c r="BB2431">
        <v>180</v>
      </c>
      <c r="BC2431" s="4">
        <v>180</v>
      </c>
      <c r="BD2431" s="10">
        <v>0.12</v>
      </c>
      <c r="BE2431">
        <v>5.7007050978282996E-3</v>
      </c>
      <c r="BF2431">
        <v>44665</v>
      </c>
      <c r="BG2431" s="2">
        <v>107.5</v>
      </c>
      <c r="BH2431" s="3" t="s">
        <v>86</v>
      </c>
      <c r="BI2431" s="2">
        <v>281.57</v>
      </c>
      <c r="BJ2431">
        <v>17.440000000000001</v>
      </c>
      <c r="BK2431" t="s">
        <v>86</v>
      </c>
      <c r="BL2431" s="2">
        <v>0.45491898148148147</v>
      </c>
      <c r="BM2431" s="2">
        <v>2338</v>
      </c>
      <c r="BN2431" s="10">
        <v>2429</v>
      </c>
      <c r="BO2431" s="10">
        <v>2429</v>
      </c>
      <c r="BP2431" s="10" t="s">
        <v>106</v>
      </c>
      <c r="BQ2431" s="10" t="s">
        <v>51</v>
      </c>
      <c r="BR2431" s="10">
        <v>0.64</v>
      </c>
      <c r="BS2431" s="10">
        <v>4</v>
      </c>
      <c r="BV2431" s="9"/>
    </row>
    <row r="2432" spans="1:74" x14ac:dyDescent="0.3">
      <c r="A2432">
        <v>2430</v>
      </c>
      <c r="B2432">
        <v>-0.1085</v>
      </c>
      <c r="C2432">
        <v>-7.22E-2</v>
      </c>
      <c r="D2432">
        <v>45001</v>
      </c>
      <c r="E2432">
        <v>0.19217100000000001</v>
      </c>
      <c r="F2432">
        <v>0.32384299999999999</v>
      </c>
      <c r="G2432">
        <v>0.48398600000000003</v>
      </c>
      <c r="H2432">
        <v>1</v>
      </c>
      <c r="I2432">
        <v>0.27369137499999902</v>
      </c>
      <c r="J2432">
        <v>0.47679623428270501</v>
      </c>
      <c r="K2432">
        <v>0.275354267729369</v>
      </c>
      <c r="L2432">
        <v>-0.29181499999999999</v>
      </c>
      <c r="M2432">
        <v>0.376075251006037</v>
      </c>
      <c r="N2432" s="2">
        <v>45001</v>
      </c>
      <c r="O2432">
        <v>3891.93</v>
      </c>
      <c r="P2432">
        <v>4017.81</v>
      </c>
      <c r="Q2432">
        <v>3808.86</v>
      </c>
      <c r="R2432" t="s">
        <v>50</v>
      </c>
      <c r="S2432">
        <v>2</v>
      </c>
      <c r="T2432" t="s">
        <v>494</v>
      </c>
      <c r="U2432">
        <v>-25660</v>
      </c>
      <c r="V2432" s="2" t="s">
        <v>200</v>
      </c>
      <c r="W2432" t="s">
        <v>49</v>
      </c>
      <c r="X2432" s="2">
        <v>45041.463506944441</v>
      </c>
      <c r="Y2432">
        <v>36.531775000000003</v>
      </c>
      <c r="Z2432">
        <v>3960.28002929687</v>
      </c>
      <c r="AA2432">
        <v>3937.83161254882</v>
      </c>
      <c r="AB2432">
        <v>22.9899997711181</v>
      </c>
      <c r="AC2432" t="s">
        <v>494</v>
      </c>
      <c r="AD2432" t="s">
        <v>559</v>
      </c>
      <c r="AE2432">
        <v>4</v>
      </c>
      <c r="AF2432">
        <v>-6.1749016799999996</v>
      </c>
      <c r="AG2432" t="s">
        <v>558</v>
      </c>
      <c r="AH2432" t="s">
        <v>494</v>
      </c>
      <c r="AI2432" s="26">
        <v>45001</v>
      </c>
      <c r="AJ2432" s="2">
        <v>45001</v>
      </c>
      <c r="AK2432" s="2">
        <v>3</v>
      </c>
      <c r="AL2432" s="2">
        <v>-0.21</v>
      </c>
      <c r="AM2432">
        <v>6.61</v>
      </c>
      <c r="AN2432">
        <v>6.02</v>
      </c>
      <c r="AO2432" t="s">
        <v>52</v>
      </c>
      <c r="AP2432">
        <v>44926</v>
      </c>
      <c r="AQ2432">
        <v>5.9</v>
      </c>
      <c r="AR2432" s="2">
        <v>0</v>
      </c>
      <c r="AS2432">
        <v>44621</v>
      </c>
      <c r="AT2432" t="s">
        <v>48</v>
      </c>
      <c r="AU2432" s="2">
        <v>45001.454652777778</v>
      </c>
      <c r="AV2432" s="10">
        <v>32.069531249999997</v>
      </c>
      <c r="AW2432" s="10">
        <v>2023</v>
      </c>
      <c r="AX2432" t="s">
        <v>494</v>
      </c>
      <c r="AY2432" s="2">
        <v>0.138903651733294</v>
      </c>
      <c r="AZ2432" s="10">
        <v>1781.83</v>
      </c>
      <c r="BA2432">
        <v>32.07</v>
      </c>
      <c r="BB2432">
        <v>800</v>
      </c>
      <c r="BC2432" s="4">
        <v>400</v>
      </c>
      <c r="BD2432" s="10">
        <v>0.1</v>
      </c>
      <c r="BE2432">
        <v>5.7007050978282996E-3</v>
      </c>
      <c r="BF2432">
        <v>44326</v>
      </c>
      <c r="BG2432" s="2">
        <v>30</v>
      </c>
      <c r="BH2432" s="3" t="s">
        <v>110</v>
      </c>
      <c r="BI2432" s="2">
        <v>80.790000000000006</v>
      </c>
      <c r="BJ2432">
        <v>13.7</v>
      </c>
      <c r="BK2432" t="s">
        <v>110</v>
      </c>
      <c r="BL2432" s="2">
        <v>0.45481481481481484</v>
      </c>
      <c r="BM2432" s="2">
        <v>2324</v>
      </c>
      <c r="BN2432" s="10">
        <v>2430</v>
      </c>
      <c r="BO2432" s="10">
        <v>2430</v>
      </c>
      <c r="BP2432" s="10" t="s">
        <v>106</v>
      </c>
      <c r="BQ2432" s="10" t="s">
        <v>51</v>
      </c>
      <c r="BR2432" s="10">
        <v>0.64</v>
      </c>
      <c r="BS2432" s="10">
        <v>4</v>
      </c>
      <c r="BV2432" s="9"/>
    </row>
    <row r="2433" spans="1:74" x14ac:dyDescent="0.3">
      <c r="A2433">
        <v>2431</v>
      </c>
      <c r="B2433">
        <v>-0.1085</v>
      </c>
      <c r="C2433">
        <v>-7.22E-2</v>
      </c>
      <c r="D2433">
        <v>45001</v>
      </c>
      <c r="E2433">
        <v>0.19217100000000001</v>
      </c>
      <c r="F2433">
        <v>0.32384299999999999</v>
      </c>
      <c r="G2433">
        <v>0.48398600000000003</v>
      </c>
      <c r="H2433">
        <v>1</v>
      </c>
      <c r="I2433">
        <v>0.27369137499999902</v>
      </c>
      <c r="J2433">
        <v>0.47679623428270501</v>
      </c>
      <c r="K2433">
        <v>0.275354267729369</v>
      </c>
      <c r="L2433">
        <v>-0.29181499999999999</v>
      </c>
      <c r="M2433">
        <v>0.376075251006037</v>
      </c>
      <c r="N2433" s="2">
        <v>45001</v>
      </c>
      <c r="O2433">
        <v>3891.93</v>
      </c>
      <c r="P2433">
        <v>4017.81</v>
      </c>
      <c r="Q2433">
        <v>3808.86</v>
      </c>
      <c r="R2433" t="s">
        <v>50</v>
      </c>
      <c r="S2433">
        <v>2</v>
      </c>
      <c r="T2433" t="s">
        <v>494</v>
      </c>
      <c r="U2433">
        <v>-25660</v>
      </c>
      <c r="V2433" s="2" t="s">
        <v>200</v>
      </c>
      <c r="W2433" t="s">
        <v>49</v>
      </c>
      <c r="X2433" s="2">
        <v>45071.586458333331</v>
      </c>
      <c r="Y2433">
        <v>33.494999999999997</v>
      </c>
      <c r="Z2433">
        <v>3960.28002929687</v>
      </c>
      <c r="AA2433">
        <v>3937.83161254882</v>
      </c>
      <c r="AB2433">
        <v>22.9899997711181</v>
      </c>
      <c r="AC2433" t="s">
        <v>494</v>
      </c>
      <c r="AD2433" t="s">
        <v>559</v>
      </c>
      <c r="AE2433">
        <v>4</v>
      </c>
      <c r="AF2433">
        <v>-6.165184</v>
      </c>
      <c r="AG2433" t="s">
        <v>558</v>
      </c>
      <c r="AH2433" t="s">
        <v>494</v>
      </c>
      <c r="AI2433" s="26">
        <v>45001</v>
      </c>
      <c r="AJ2433" s="2">
        <v>45001</v>
      </c>
      <c r="AK2433" s="2">
        <v>3</v>
      </c>
      <c r="AL2433" s="2">
        <v>-0.21</v>
      </c>
      <c r="AM2433">
        <v>6.61</v>
      </c>
      <c r="AN2433">
        <v>6.02</v>
      </c>
      <c r="AO2433" t="s">
        <v>52</v>
      </c>
      <c r="AP2433">
        <v>44926</v>
      </c>
      <c r="AQ2433">
        <v>5.9</v>
      </c>
      <c r="AR2433" s="2">
        <v>0</v>
      </c>
      <c r="AS2433">
        <v>44621</v>
      </c>
      <c r="AT2433" t="s">
        <v>48</v>
      </c>
      <c r="AU2433" s="2">
        <v>45001.454652777778</v>
      </c>
      <c r="AV2433" s="10">
        <v>32.069531249999997</v>
      </c>
      <c r="AW2433" s="10">
        <v>2023</v>
      </c>
      <c r="AX2433" t="s">
        <v>494</v>
      </c>
      <c r="AY2433" s="2">
        <v>4.4421447538307797E-2</v>
      </c>
      <c r="AZ2433" s="10">
        <v>569.83000000000004</v>
      </c>
      <c r="BA2433">
        <v>32.07</v>
      </c>
      <c r="BB2433">
        <v>800</v>
      </c>
      <c r="BC2433" s="4">
        <v>400</v>
      </c>
      <c r="BD2433" s="10">
        <v>0.1</v>
      </c>
      <c r="BE2433">
        <v>5.7007050978282996E-3</v>
      </c>
      <c r="BF2433">
        <v>44326</v>
      </c>
      <c r="BG2433" s="2">
        <v>30</v>
      </c>
      <c r="BH2433" s="3" t="s">
        <v>110</v>
      </c>
      <c r="BI2433" s="2">
        <v>80.790000000000006</v>
      </c>
      <c r="BJ2433">
        <v>13.7</v>
      </c>
      <c r="BK2433" t="s">
        <v>110</v>
      </c>
      <c r="BL2433" s="2">
        <v>0.45481481481481484</v>
      </c>
      <c r="BM2433" s="2">
        <v>2336</v>
      </c>
      <c r="BN2433" s="10">
        <v>2431</v>
      </c>
      <c r="BO2433" s="10">
        <v>2431</v>
      </c>
      <c r="BP2433" s="10" t="s">
        <v>106</v>
      </c>
      <c r="BQ2433" s="10" t="s">
        <v>51</v>
      </c>
      <c r="BR2433" s="10">
        <v>0.64</v>
      </c>
      <c r="BS2433" s="10">
        <v>4</v>
      </c>
      <c r="BV2433" s="9"/>
    </row>
    <row r="2434" spans="1:74" x14ac:dyDescent="0.3">
      <c r="A2434">
        <v>2432</v>
      </c>
      <c r="B2434">
        <v>-6.8400000000000002E-2</v>
      </c>
      <c r="C2434">
        <v>1.4609000000000001</v>
      </c>
      <c r="D2434">
        <v>45001</v>
      </c>
      <c r="E2434">
        <v>0.19217100000000001</v>
      </c>
      <c r="F2434">
        <v>0.32384299999999999</v>
      </c>
      <c r="G2434">
        <v>0.48398600000000003</v>
      </c>
      <c r="H2434">
        <v>1</v>
      </c>
      <c r="I2434">
        <v>0.27369137499999902</v>
      </c>
      <c r="J2434">
        <v>0.47679623428270501</v>
      </c>
      <c r="K2434">
        <v>0.275354267729369</v>
      </c>
      <c r="L2434">
        <v>-0.29181499999999999</v>
      </c>
      <c r="M2434">
        <v>0.376075251006037</v>
      </c>
      <c r="N2434" s="2">
        <v>45001</v>
      </c>
      <c r="O2434">
        <v>3891.93</v>
      </c>
      <c r="P2434">
        <v>4017.81</v>
      </c>
      <c r="Q2434">
        <v>3808.86</v>
      </c>
      <c r="R2434" t="s">
        <v>50</v>
      </c>
      <c r="S2434">
        <v>2</v>
      </c>
      <c r="T2434" t="s">
        <v>494</v>
      </c>
      <c r="U2434">
        <v>-86926.5</v>
      </c>
      <c r="V2434" s="2" t="s">
        <v>200</v>
      </c>
      <c r="W2434" t="s">
        <v>49</v>
      </c>
      <c r="X2434" s="2">
        <v>45110.43712962963</v>
      </c>
      <c r="Y2434">
        <v>59.075613333</v>
      </c>
      <c r="Z2434">
        <v>3960.28002929687</v>
      </c>
      <c r="AA2434">
        <v>3937.83161254882</v>
      </c>
      <c r="AB2434">
        <v>22.9899997711181</v>
      </c>
      <c r="AC2434" t="s">
        <v>494</v>
      </c>
      <c r="AD2434" t="s">
        <v>560</v>
      </c>
      <c r="AE2434">
        <v>7.5</v>
      </c>
      <c r="AF2434">
        <v>-11.713203679999999</v>
      </c>
      <c r="AG2434" t="s">
        <v>292</v>
      </c>
      <c r="AH2434">
        <v>59.04</v>
      </c>
      <c r="AI2434" s="26">
        <v>45001</v>
      </c>
      <c r="AJ2434" s="2">
        <v>45001</v>
      </c>
      <c r="AK2434" s="2">
        <v>3</v>
      </c>
      <c r="AL2434" s="2">
        <v>-0.21</v>
      </c>
      <c r="AM2434">
        <v>8.33</v>
      </c>
      <c r="AN2434">
        <v>8.33</v>
      </c>
      <c r="AO2434" t="s">
        <v>52</v>
      </c>
      <c r="AP2434">
        <v>44926</v>
      </c>
      <c r="AQ2434">
        <v>8.33</v>
      </c>
      <c r="AR2434" s="2">
        <v>0.03</v>
      </c>
      <c r="AS2434">
        <v>44725</v>
      </c>
      <c r="AT2434" t="s">
        <v>48</v>
      </c>
      <c r="AU2434" s="2">
        <v>45001.45521990741</v>
      </c>
      <c r="AV2434" s="10">
        <v>57.945946667000001</v>
      </c>
      <c r="AW2434" s="10">
        <v>2023</v>
      </c>
      <c r="AX2434" t="s">
        <v>494</v>
      </c>
      <c r="AY2434" s="2">
        <v>1.9404060703817901E-2</v>
      </c>
      <c r="AZ2434" s="10">
        <v>843.29</v>
      </c>
      <c r="BA2434">
        <v>57.95</v>
      </c>
      <c r="BB2434">
        <v>1500</v>
      </c>
      <c r="BC2434" s="4">
        <v>750</v>
      </c>
      <c r="BD2434" s="10">
        <v>0.12</v>
      </c>
      <c r="BE2434">
        <v>5.7007050978282996E-3</v>
      </c>
      <c r="BF2434">
        <v>42222</v>
      </c>
      <c r="BG2434" s="2">
        <v>55</v>
      </c>
      <c r="BH2434" s="3" t="s">
        <v>291</v>
      </c>
      <c r="BI2434" s="2">
        <v>145.29</v>
      </c>
      <c r="BJ2434">
        <v>17.440000000000001</v>
      </c>
      <c r="BK2434" t="s">
        <v>291</v>
      </c>
      <c r="BL2434" s="2">
        <v>0.45538194444444446</v>
      </c>
      <c r="BM2434" s="2">
        <v>2381</v>
      </c>
      <c r="BN2434" s="10">
        <v>2432</v>
      </c>
      <c r="BO2434" s="10">
        <v>2432</v>
      </c>
      <c r="BP2434" s="10" t="s">
        <v>106</v>
      </c>
      <c r="BQ2434" s="10" t="s">
        <v>51</v>
      </c>
      <c r="BR2434" s="10">
        <v>0.64</v>
      </c>
      <c r="BS2434" s="10">
        <v>6</v>
      </c>
      <c r="BV2434" s="9"/>
    </row>
    <row r="2435" spans="1:74" x14ac:dyDescent="0.3">
      <c r="A2435">
        <v>2433</v>
      </c>
      <c r="B2435">
        <v>-6.8400000000000002E-2</v>
      </c>
      <c r="C2435">
        <v>1.4609000000000001</v>
      </c>
      <c r="D2435">
        <v>45001</v>
      </c>
      <c r="E2435">
        <v>0.19217100000000001</v>
      </c>
      <c r="F2435">
        <v>0.32384299999999999</v>
      </c>
      <c r="G2435">
        <v>0.48398600000000003</v>
      </c>
      <c r="H2435">
        <v>1</v>
      </c>
      <c r="I2435">
        <v>0.27369137499999902</v>
      </c>
      <c r="J2435">
        <v>0.47679623428270501</v>
      </c>
      <c r="K2435">
        <v>0.275354267729369</v>
      </c>
      <c r="L2435">
        <v>-0.29181499999999999</v>
      </c>
      <c r="M2435">
        <v>0.376075251006037</v>
      </c>
      <c r="N2435" s="2">
        <v>45001</v>
      </c>
      <c r="O2435">
        <v>3891.93</v>
      </c>
      <c r="P2435">
        <v>4017.81</v>
      </c>
      <c r="Q2435">
        <v>3808.86</v>
      </c>
      <c r="R2435" t="s">
        <v>50</v>
      </c>
      <c r="S2435">
        <v>2</v>
      </c>
      <c r="T2435" t="s">
        <v>494</v>
      </c>
      <c r="U2435">
        <v>-86926.5</v>
      </c>
      <c r="V2435" s="2" t="s">
        <v>200</v>
      </c>
      <c r="W2435" t="s">
        <v>49</v>
      </c>
      <c r="X2435" s="2">
        <v>45041.462789351855</v>
      </c>
      <c r="Y2435">
        <v>60.850033332999999</v>
      </c>
      <c r="Z2435">
        <v>3960.28002929687</v>
      </c>
      <c r="AA2435">
        <v>3937.83161254882</v>
      </c>
      <c r="AB2435">
        <v>22.9899997711181</v>
      </c>
      <c r="AC2435" t="s">
        <v>494</v>
      </c>
      <c r="AD2435" t="s">
        <v>560</v>
      </c>
      <c r="AE2435">
        <v>7.5</v>
      </c>
      <c r="AF2435">
        <v>-11.723850199999999</v>
      </c>
      <c r="AG2435" t="s">
        <v>292</v>
      </c>
      <c r="AH2435">
        <v>59.04</v>
      </c>
      <c r="AI2435" s="26">
        <v>45001</v>
      </c>
      <c r="AJ2435" s="2">
        <v>45001</v>
      </c>
      <c r="AK2435" s="2">
        <v>3</v>
      </c>
      <c r="AL2435" s="2">
        <v>-0.21</v>
      </c>
      <c r="AM2435">
        <v>8.33</v>
      </c>
      <c r="AN2435">
        <v>8.33</v>
      </c>
      <c r="AO2435" t="s">
        <v>52</v>
      </c>
      <c r="AP2435">
        <v>44926</v>
      </c>
      <c r="AQ2435">
        <v>8.33</v>
      </c>
      <c r="AR2435" s="2">
        <v>0.03</v>
      </c>
      <c r="AS2435">
        <v>44725</v>
      </c>
      <c r="AT2435" t="s">
        <v>48</v>
      </c>
      <c r="AU2435" s="2">
        <v>45001.45521990741</v>
      </c>
      <c r="AV2435" s="10">
        <v>57.945946667000001</v>
      </c>
      <c r="AW2435" s="10">
        <v>2023</v>
      </c>
      <c r="AX2435" t="s">
        <v>494</v>
      </c>
      <c r="AY2435" s="2">
        <v>4.9949539179444703E-2</v>
      </c>
      <c r="AZ2435" s="10">
        <v>2170.7800000000002</v>
      </c>
      <c r="BA2435">
        <v>57.95</v>
      </c>
      <c r="BB2435">
        <v>1500</v>
      </c>
      <c r="BC2435" s="4">
        <v>750</v>
      </c>
      <c r="BD2435" s="10">
        <v>0.12</v>
      </c>
      <c r="BE2435">
        <v>5.7007050978282996E-3</v>
      </c>
      <c r="BF2435">
        <v>42222</v>
      </c>
      <c r="BG2435" s="2">
        <v>55</v>
      </c>
      <c r="BH2435" s="3" t="s">
        <v>291</v>
      </c>
      <c r="BI2435" s="2">
        <v>145.29</v>
      </c>
      <c r="BJ2435">
        <v>17.440000000000001</v>
      </c>
      <c r="BK2435" t="s">
        <v>291</v>
      </c>
      <c r="BL2435" s="2">
        <v>0.45538194444444446</v>
      </c>
      <c r="BM2435" s="2">
        <v>2318</v>
      </c>
      <c r="BN2435" s="10">
        <v>2433</v>
      </c>
      <c r="BO2435" s="10">
        <v>2433</v>
      </c>
      <c r="BP2435" s="10" t="s">
        <v>106</v>
      </c>
      <c r="BQ2435" s="10" t="s">
        <v>51</v>
      </c>
      <c r="BR2435" s="10">
        <v>0.64</v>
      </c>
      <c r="BS2435" s="10">
        <v>6</v>
      </c>
      <c r="BV2435" s="9"/>
    </row>
    <row r="2436" spans="1:74" x14ac:dyDescent="0.3">
      <c r="A2436">
        <v>2434</v>
      </c>
      <c r="B2436">
        <v>-0.32869999999999999</v>
      </c>
      <c r="C2436">
        <v>0.98240000000000005</v>
      </c>
      <c r="D2436">
        <v>45001</v>
      </c>
      <c r="E2436">
        <v>0.19217100000000001</v>
      </c>
      <c r="F2436">
        <v>0.32384299999999999</v>
      </c>
      <c r="G2436">
        <v>0.48398600000000003</v>
      </c>
      <c r="H2436">
        <v>1</v>
      </c>
      <c r="I2436">
        <v>0.27369137499999902</v>
      </c>
      <c r="J2436">
        <v>0.47679623428270501</v>
      </c>
      <c r="K2436">
        <v>0.275354267729369</v>
      </c>
      <c r="L2436">
        <v>-0.29181499999999999</v>
      </c>
      <c r="M2436">
        <v>0.376075251006037</v>
      </c>
      <c r="N2436" s="2">
        <v>45001</v>
      </c>
      <c r="O2436">
        <v>3891.93</v>
      </c>
      <c r="P2436">
        <v>4017.81</v>
      </c>
      <c r="Q2436">
        <v>3808.86</v>
      </c>
      <c r="R2436" t="s">
        <v>50</v>
      </c>
      <c r="S2436">
        <v>2</v>
      </c>
      <c r="T2436" t="s">
        <v>494</v>
      </c>
      <c r="U2436">
        <v>-15970</v>
      </c>
      <c r="V2436" s="2" t="s">
        <v>200</v>
      </c>
      <c r="W2436" t="s">
        <v>49</v>
      </c>
      <c r="X2436" s="2">
        <v>45602.600138888891</v>
      </c>
      <c r="Y2436">
        <v>71.429633332999998</v>
      </c>
      <c r="Z2436">
        <v>3960.28002929687</v>
      </c>
      <c r="AA2436">
        <v>3937.83161254882</v>
      </c>
      <c r="AB2436">
        <v>22.9899997711181</v>
      </c>
      <c r="AC2436" t="s">
        <v>494</v>
      </c>
      <c r="AD2436" t="s">
        <v>649</v>
      </c>
      <c r="AE2436">
        <v>2.5</v>
      </c>
      <c r="AF2436">
        <v>-4.6599231420000002</v>
      </c>
      <c r="AG2436" t="s">
        <v>620</v>
      </c>
      <c r="AH2436">
        <v>32.770000000000003</v>
      </c>
      <c r="AI2436" s="26">
        <v>45001</v>
      </c>
      <c r="AJ2436" s="2">
        <v>45001</v>
      </c>
      <c r="AK2436" s="2">
        <v>3</v>
      </c>
      <c r="AL2436" s="2">
        <v>-0.21</v>
      </c>
      <c r="AM2436">
        <v>3.33</v>
      </c>
      <c r="AN2436">
        <v>3.82</v>
      </c>
      <c r="AO2436" t="s">
        <v>52</v>
      </c>
      <c r="AP2436">
        <v>44926</v>
      </c>
      <c r="AQ2436">
        <v>3.92</v>
      </c>
      <c r="AR2436" s="2">
        <v>0.05</v>
      </c>
      <c r="AS2436">
        <v>44993</v>
      </c>
      <c r="AT2436" t="s">
        <v>48</v>
      </c>
      <c r="AU2436" s="2">
        <v>45001.466608796298</v>
      </c>
      <c r="AV2436" s="10">
        <v>31.935040000000001</v>
      </c>
      <c r="AW2436" s="10">
        <v>2023</v>
      </c>
      <c r="AX2436" t="s">
        <v>494</v>
      </c>
      <c r="AY2436" s="2">
        <v>1.23623455614898</v>
      </c>
      <c r="AZ2436" s="10">
        <v>7895.84</v>
      </c>
      <c r="BA2436">
        <v>31.94</v>
      </c>
      <c r="BB2436">
        <v>500</v>
      </c>
      <c r="BC2436" s="4">
        <v>200</v>
      </c>
      <c r="BD2436" s="10">
        <v>0.1</v>
      </c>
      <c r="BE2436">
        <v>5.7007050978282996E-3</v>
      </c>
      <c r="BF2436">
        <v>42187</v>
      </c>
      <c r="BG2436" s="2">
        <v>22</v>
      </c>
      <c r="BH2436" s="3" t="s">
        <v>621</v>
      </c>
      <c r="BI2436" s="2">
        <v>64.959999999999994</v>
      </c>
      <c r="BJ2436">
        <v>16.559999999999999</v>
      </c>
      <c r="BK2436" t="s">
        <v>621</v>
      </c>
      <c r="BL2436" s="2">
        <v>0.46741898148148148</v>
      </c>
      <c r="BM2436" s="2">
        <v>2578</v>
      </c>
      <c r="BN2436" s="10">
        <v>2434</v>
      </c>
      <c r="BO2436" s="10">
        <v>2434</v>
      </c>
      <c r="BP2436" s="10" t="s">
        <v>106</v>
      </c>
      <c r="BQ2436" s="10" t="s">
        <v>51</v>
      </c>
      <c r="BR2436" s="10">
        <v>0.64</v>
      </c>
      <c r="BS2436" s="10">
        <v>4</v>
      </c>
      <c r="BV2436" s="9"/>
    </row>
    <row r="2437" spans="1:74" x14ac:dyDescent="0.3">
      <c r="A2437">
        <v>2435</v>
      </c>
      <c r="B2437">
        <v>0.1434</v>
      </c>
      <c r="C2437">
        <v>-0.73180000000000001</v>
      </c>
      <c r="D2437">
        <v>45001</v>
      </c>
      <c r="E2437">
        <v>0.19217100000000001</v>
      </c>
      <c r="F2437">
        <v>0.32384299999999999</v>
      </c>
      <c r="G2437">
        <v>0.48398600000000003</v>
      </c>
      <c r="H2437">
        <v>1</v>
      </c>
      <c r="I2437">
        <v>0.27369137499999902</v>
      </c>
      <c r="J2437">
        <v>0.47679623428270501</v>
      </c>
      <c r="K2437">
        <v>0.275354267729369</v>
      </c>
      <c r="L2437">
        <v>-0.29181499999999999</v>
      </c>
      <c r="M2437">
        <v>0.376075251006037</v>
      </c>
      <c r="N2437" s="2">
        <v>45001</v>
      </c>
      <c r="O2437">
        <v>3891.93</v>
      </c>
      <c r="P2437">
        <v>4017.81</v>
      </c>
      <c r="Q2437">
        <v>3808.86</v>
      </c>
      <c r="R2437" t="s">
        <v>58</v>
      </c>
      <c r="S2437">
        <v>2</v>
      </c>
      <c r="T2437" t="s">
        <v>494</v>
      </c>
      <c r="U2437">
        <v>6417.83</v>
      </c>
      <c r="V2437" s="2" t="s">
        <v>200</v>
      </c>
      <c r="W2437" t="s">
        <v>48</v>
      </c>
      <c r="X2437" s="2">
        <v>45110.433530092596</v>
      </c>
      <c r="Y2437">
        <v>79.584258824000003</v>
      </c>
      <c r="Z2437">
        <v>3960.28002929687</v>
      </c>
      <c r="AA2437">
        <v>3937.83161254882</v>
      </c>
      <c r="AB2437">
        <v>22.9899997711181</v>
      </c>
      <c r="AC2437" t="s">
        <v>494</v>
      </c>
      <c r="AD2437" t="s">
        <v>580</v>
      </c>
      <c r="AE2437">
        <v>1.07</v>
      </c>
      <c r="AF2437">
        <v>-9.5658512000000009</v>
      </c>
      <c r="AG2437" t="s">
        <v>582</v>
      </c>
      <c r="AH2437">
        <v>67.78</v>
      </c>
      <c r="AI2437" s="26">
        <v>45001</v>
      </c>
      <c r="AJ2437" s="2">
        <v>45001</v>
      </c>
      <c r="AK2437" s="2">
        <v>3</v>
      </c>
      <c r="AL2437" s="2">
        <v>-1.21</v>
      </c>
      <c r="AM2437">
        <v>1</v>
      </c>
      <c r="AN2437">
        <v>1</v>
      </c>
      <c r="AO2437" t="s">
        <v>52</v>
      </c>
      <c r="AP2437">
        <v>44561</v>
      </c>
      <c r="AQ2437">
        <v>1</v>
      </c>
      <c r="AR2437" s="2">
        <v>0.1</v>
      </c>
      <c r="AS2437">
        <v>44852</v>
      </c>
      <c r="AT2437" t="s">
        <v>49</v>
      </c>
      <c r="AU2437" s="2">
        <v>45001.469236111108</v>
      </c>
      <c r="AV2437" s="10">
        <v>64.188999999999993</v>
      </c>
      <c r="AW2437" s="10">
        <v>2023</v>
      </c>
      <c r="AX2437" t="s">
        <v>494</v>
      </c>
      <c r="AY2437" s="2">
        <v>-0.24124071102525299</v>
      </c>
      <c r="AZ2437" s="10">
        <v>-1548.5</v>
      </c>
      <c r="BA2437">
        <v>64.19</v>
      </c>
      <c r="BB2437">
        <v>100</v>
      </c>
      <c r="BC2437" s="4">
        <v>100</v>
      </c>
      <c r="BD2437" s="10">
        <v>0.1</v>
      </c>
      <c r="BE2437">
        <v>5.7007050978282996E-3</v>
      </c>
      <c r="BF2437">
        <v>44318</v>
      </c>
      <c r="BG2437" s="2">
        <v>77.5</v>
      </c>
      <c r="BH2437" s="3" t="s">
        <v>581</v>
      </c>
      <c r="BI2437" s="2">
        <v>18.18</v>
      </c>
      <c r="BJ2437">
        <v>18.18</v>
      </c>
      <c r="BK2437" t="s">
        <v>581</v>
      </c>
      <c r="BL2437" s="2">
        <v>0.46938657407407408</v>
      </c>
      <c r="BM2437" s="2">
        <v>2362</v>
      </c>
      <c r="BN2437" s="10">
        <v>2435</v>
      </c>
      <c r="BO2437" s="10">
        <v>2435</v>
      </c>
      <c r="BP2437" s="10" t="s">
        <v>106</v>
      </c>
      <c r="BQ2437" s="10" t="s">
        <v>51</v>
      </c>
      <c r="BR2437" s="10">
        <v>0.64</v>
      </c>
      <c r="BS2437" s="10">
        <v>8</v>
      </c>
      <c r="BV2437" s="9"/>
    </row>
    <row r="2438" spans="1:74" x14ac:dyDescent="0.3">
      <c r="A2438">
        <v>2436</v>
      </c>
      <c r="B2438">
        <v>0.97989999999999999</v>
      </c>
      <c r="C2438">
        <v>-0.30320000000000003</v>
      </c>
      <c r="D2438">
        <v>45015</v>
      </c>
      <c r="E2438">
        <v>0.22509999999999999</v>
      </c>
      <c r="F2438">
        <v>0.31869999999999998</v>
      </c>
      <c r="G2438">
        <v>0.45610000000000001</v>
      </c>
      <c r="H2438">
        <v>0.99990000000000001</v>
      </c>
      <c r="I2438">
        <v>0.25518212499999998</v>
      </c>
      <c r="J2438">
        <v>0.47679623428270501</v>
      </c>
      <c r="K2438">
        <v>0.275354267729369</v>
      </c>
      <c r="L2438">
        <v>-0.23100000000000001</v>
      </c>
      <c r="M2438">
        <v>0.376075251006037</v>
      </c>
      <c r="N2438" s="2">
        <v>45015</v>
      </c>
      <c r="O2438">
        <v>4050.83</v>
      </c>
      <c r="P2438">
        <v>4057.85</v>
      </c>
      <c r="Q2438">
        <v>4032.1</v>
      </c>
      <c r="R2438" t="s">
        <v>50</v>
      </c>
      <c r="S2438">
        <v>2</v>
      </c>
      <c r="T2438" t="s">
        <v>494</v>
      </c>
      <c r="U2438">
        <v>-11247</v>
      </c>
      <c r="V2438" s="2" t="s">
        <v>216</v>
      </c>
      <c r="W2438" t="s">
        <v>48</v>
      </c>
      <c r="X2438" s="2">
        <v>45079.470046296294</v>
      </c>
      <c r="Y2438">
        <v>215.976733333</v>
      </c>
      <c r="Z2438">
        <v>4090.3798828125</v>
      </c>
      <c r="AA2438">
        <v>3941.4715612792902</v>
      </c>
      <c r="AB2438">
        <v>19.079999923706001</v>
      </c>
      <c r="AC2438" t="s">
        <v>494</v>
      </c>
      <c r="AD2438" t="s">
        <v>644</v>
      </c>
      <c r="AE2438">
        <v>1</v>
      </c>
      <c r="AF2438">
        <v>-2.0813579999999998</v>
      </c>
      <c r="AG2438" t="s">
        <v>481</v>
      </c>
      <c r="AH2438">
        <v>113.64</v>
      </c>
      <c r="AI2438" s="26">
        <v>44930</v>
      </c>
      <c r="AJ2438" s="2">
        <v>45021</v>
      </c>
      <c r="AK2438" s="2">
        <v>2</v>
      </c>
      <c r="AL2438" s="2">
        <v>-0.01</v>
      </c>
      <c r="AM2438">
        <v>4.16</v>
      </c>
      <c r="AN2438">
        <v>5.76</v>
      </c>
      <c r="AO2438" t="s">
        <v>52</v>
      </c>
      <c r="AP2438">
        <v>44926</v>
      </c>
      <c r="AQ2438">
        <v>5.78</v>
      </c>
      <c r="AR2438" s="2">
        <v>0</v>
      </c>
      <c r="AS2438">
        <v>44880</v>
      </c>
      <c r="AT2438" t="s">
        <v>49</v>
      </c>
      <c r="AU2438" s="2">
        <v>45021.63077546296</v>
      </c>
      <c r="AV2438" s="10">
        <v>185.27</v>
      </c>
      <c r="AW2438" s="10">
        <v>2023</v>
      </c>
      <c r="AX2438" t="s">
        <v>494</v>
      </c>
      <c r="AY2438" s="2">
        <v>-0.16586603335672201</v>
      </c>
      <c r="AZ2438" s="10">
        <v>-1536.5</v>
      </c>
      <c r="BA2438">
        <v>112.46</v>
      </c>
      <c r="BB2438">
        <v>100</v>
      </c>
      <c r="BC2438" s="4">
        <v>50</v>
      </c>
      <c r="BD2438" s="10">
        <v>0.12</v>
      </c>
      <c r="BE2438">
        <v>3.7779879727172498E-2</v>
      </c>
      <c r="BF2438">
        <v>44880</v>
      </c>
      <c r="BG2438" s="2">
        <v>225</v>
      </c>
      <c r="BH2438" s="3" t="s">
        <v>191</v>
      </c>
      <c r="BI2438" s="2">
        <v>79.19</v>
      </c>
      <c r="BJ2438">
        <v>13.7</v>
      </c>
      <c r="BK2438" t="s">
        <v>191</v>
      </c>
      <c r="BL2438" s="2">
        <v>0.53295138888888893</v>
      </c>
      <c r="BM2438" s="2">
        <v>2342</v>
      </c>
      <c r="BN2438" s="10">
        <v>2436</v>
      </c>
      <c r="BO2438" s="10">
        <v>2436</v>
      </c>
      <c r="BP2438" s="10" t="s">
        <v>106</v>
      </c>
      <c r="BQ2438" s="10" t="s">
        <v>51</v>
      </c>
      <c r="BR2438" s="10">
        <v>0.64</v>
      </c>
      <c r="BS2438" s="10">
        <v>4</v>
      </c>
      <c r="BV2438" s="9"/>
    </row>
    <row r="2439" spans="1:74" x14ac:dyDescent="0.3">
      <c r="A2439">
        <v>2437</v>
      </c>
      <c r="B2439">
        <v>0.44750000000000001</v>
      </c>
      <c r="C2439">
        <v>-0.52800000000000002</v>
      </c>
      <c r="D2439">
        <v>45015</v>
      </c>
      <c r="E2439">
        <v>0.22509999999999999</v>
      </c>
      <c r="F2439">
        <v>0.31869999999999998</v>
      </c>
      <c r="G2439">
        <v>0.45610000000000001</v>
      </c>
      <c r="H2439">
        <v>0.99990000000000001</v>
      </c>
      <c r="I2439">
        <v>0.25518212499999998</v>
      </c>
      <c r="J2439">
        <v>0.47679623428270501</v>
      </c>
      <c r="K2439">
        <v>0.275354267729369</v>
      </c>
      <c r="L2439">
        <v>-0.23100000000000001</v>
      </c>
      <c r="M2439">
        <v>0.376075251006037</v>
      </c>
      <c r="N2439" s="2">
        <v>45015</v>
      </c>
      <c r="O2439">
        <v>4050.83</v>
      </c>
      <c r="P2439">
        <v>4057.85</v>
      </c>
      <c r="Q2439">
        <v>4032.1</v>
      </c>
      <c r="R2439" t="s">
        <v>50</v>
      </c>
      <c r="S2439">
        <v>2</v>
      </c>
      <c r="T2439" t="s">
        <v>494</v>
      </c>
      <c r="U2439">
        <v>-6360</v>
      </c>
      <c r="V2439" s="2" t="s">
        <v>207</v>
      </c>
      <c r="W2439" t="s">
        <v>48</v>
      </c>
      <c r="X2439" s="2">
        <v>45090.542731481481</v>
      </c>
      <c r="Y2439">
        <v>44.219000000000001</v>
      </c>
      <c r="Z2439">
        <v>4090.3798828125</v>
      </c>
      <c r="AA2439">
        <v>3941.4715612792902</v>
      </c>
      <c r="AB2439">
        <v>19.079999923706001</v>
      </c>
      <c r="AC2439" t="s">
        <v>494</v>
      </c>
      <c r="AD2439" t="s">
        <v>687</v>
      </c>
      <c r="AE2439">
        <v>1</v>
      </c>
      <c r="AF2439">
        <v>-5.8618161600000001</v>
      </c>
      <c r="AG2439" t="s">
        <v>565</v>
      </c>
      <c r="AH2439" t="s">
        <v>494</v>
      </c>
      <c r="AI2439" s="26">
        <v>44930</v>
      </c>
      <c r="AJ2439" s="2">
        <v>45021</v>
      </c>
      <c r="AK2439" s="2">
        <v>2</v>
      </c>
      <c r="AL2439" s="2" t="s">
        <v>494</v>
      </c>
      <c r="AM2439" t="s">
        <v>494</v>
      </c>
      <c r="AN2439" t="s">
        <v>494</v>
      </c>
      <c r="AO2439" t="s">
        <v>52</v>
      </c>
      <c r="AP2439" t="s">
        <v>494</v>
      </c>
      <c r="AQ2439">
        <v>44849</v>
      </c>
      <c r="AR2439" s="2">
        <v>-3</v>
      </c>
      <c r="AS2439">
        <v>44859</v>
      </c>
      <c r="AT2439" t="s">
        <v>49</v>
      </c>
      <c r="AU2439" s="2">
        <v>45021.631226851852</v>
      </c>
      <c r="AV2439" s="10">
        <v>37.783079999999998</v>
      </c>
      <c r="AW2439" s="10">
        <v>2023</v>
      </c>
      <c r="AX2439" t="s">
        <v>494</v>
      </c>
      <c r="AY2439" s="2">
        <v>-0.17163767485339901</v>
      </c>
      <c r="AZ2439" s="10">
        <v>-648.5</v>
      </c>
      <c r="BA2439">
        <v>31.8</v>
      </c>
      <c r="BB2439">
        <v>200</v>
      </c>
      <c r="BC2439" s="4">
        <v>100</v>
      </c>
      <c r="BD2439" s="10">
        <v>-3</v>
      </c>
      <c r="BE2439">
        <v>3.7779879727172498E-2</v>
      </c>
      <c r="BF2439">
        <v>44159</v>
      </c>
      <c r="BG2439" s="2">
        <v>46</v>
      </c>
      <c r="BH2439" s="3" t="s">
        <v>541</v>
      </c>
      <c r="BI2439" s="2">
        <v>15</v>
      </c>
      <c r="BJ2439">
        <v>-4</v>
      </c>
      <c r="BK2439" t="s">
        <v>541</v>
      </c>
      <c r="BL2439" s="2">
        <v>0.53280092592592587</v>
      </c>
      <c r="BM2439" s="2">
        <v>2352</v>
      </c>
      <c r="BN2439" s="10">
        <v>2439</v>
      </c>
      <c r="BO2439" s="10">
        <v>2437</v>
      </c>
      <c r="BP2439" s="10" t="s">
        <v>106</v>
      </c>
      <c r="BQ2439" s="10" t="s">
        <v>51</v>
      </c>
      <c r="BR2439" s="10">
        <v>0.64</v>
      </c>
      <c r="BS2439" s="10">
        <v>6</v>
      </c>
      <c r="BV2439" s="9"/>
    </row>
    <row r="2440" spans="1:74" x14ac:dyDescent="0.3">
      <c r="A2440">
        <v>2438</v>
      </c>
      <c r="B2440">
        <v>0.44750000000000001</v>
      </c>
      <c r="C2440">
        <v>-0.52800000000000002</v>
      </c>
      <c r="D2440">
        <v>45015</v>
      </c>
      <c r="E2440">
        <v>0.22509999999999999</v>
      </c>
      <c r="F2440">
        <v>0.31869999999999998</v>
      </c>
      <c r="G2440">
        <v>0.45610000000000001</v>
      </c>
      <c r="H2440">
        <v>0.99990000000000001</v>
      </c>
      <c r="I2440">
        <v>0.25518212499999998</v>
      </c>
      <c r="J2440">
        <v>0.47679623428270501</v>
      </c>
      <c r="K2440">
        <v>0.275354267729369</v>
      </c>
      <c r="L2440">
        <v>-0.23100000000000001</v>
      </c>
      <c r="M2440">
        <v>0.376075251006037</v>
      </c>
      <c r="N2440" s="2">
        <v>45015</v>
      </c>
      <c r="O2440">
        <v>4050.83</v>
      </c>
      <c r="P2440">
        <v>4057.85</v>
      </c>
      <c r="Q2440">
        <v>4032.1</v>
      </c>
      <c r="R2440" t="s">
        <v>50</v>
      </c>
      <c r="S2440">
        <v>2</v>
      </c>
      <c r="T2440" t="s">
        <v>494</v>
      </c>
      <c r="U2440">
        <v>-6360</v>
      </c>
      <c r="V2440" s="2" t="s">
        <v>207</v>
      </c>
      <c r="W2440" t="s">
        <v>48</v>
      </c>
      <c r="X2440" s="2">
        <v>45110.434594907405</v>
      </c>
      <c r="Y2440">
        <v>45.335000000000001</v>
      </c>
      <c r="Z2440">
        <v>4090.3798828125</v>
      </c>
      <c r="AA2440">
        <v>3941.4715612792902</v>
      </c>
      <c r="AB2440">
        <v>19.079999923706001</v>
      </c>
      <c r="AC2440" t="s">
        <v>494</v>
      </c>
      <c r="AD2440" t="s">
        <v>687</v>
      </c>
      <c r="AE2440">
        <v>1</v>
      </c>
      <c r="AF2440">
        <v>-5.3618161600000001</v>
      </c>
      <c r="AG2440" t="s">
        <v>565</v>
      </c>
      <c r="AH2440" t="s">
        <v>494</v>
      </c>
      <c r="AI2440" s="26">
        <v>44930</v>
      </c>
      <c r="AJ2440" s="2">
        <v>45021</v>
      </c>
      <c r="AK2440" s="2">
        <v>2</v>
      </c>
      <c r="AL2440" s="2" t="s">
        <v>494</v>
      </c>
      <c r="AM2440" t="s">
        <v>494</v>
      </c>
      <c r="AN2440" t="s">
        <v>494</v>
      </c>
      <c r="AO2440" t="s">
        <v>52</v>
      </c>
      <c r="AP2440" t="s">
        <v>494</v>
      </c>
      <c r="AQ2440">
        <v>44849</v>
      </c>
      <c r="AR2440" s="2">
        <v>-3</v>
      </c>
      <c r="AS2440">
        <v>44859</v>
      </c>
      <c r="AT2440" t="s">
        <v>49</v>
      </c>
      <c r="AU2440" s="2">
        <v>45021.631226851852</v>
      </c>
      <c r="AV2440" s="10">
        <v>37.783079999999998</v>
      </c>
      <c r="AW2440" s="10">
        <v>2023</v>
      </c>
      <c r="AX2440" t="s">
        <v>494</v>
      </c>
      <c r="AY2440" s="2">
        <v>-0.201942245047253</v>
      </c>
      <c r="AZ2440" s="10">
        <v>-381.5</v>
      </c>
      <c r="BA2440">
        <v>31.8</v>
      </c>
      <c r="BB2440">
        <v>200</v>
      </c>
      <c r="BC2440" s="4">
        <v>50</v>
      </c>
      <c r="BD2440" s="10">
        <v>-3</v>
      </c>
      <c r="BE2440">
        <v>3.7779879727172498E-2</v>
      </c>
      <c r="BF2440">
        <v>44159</v>
      </c>
      <c r="BG2440" s="2">
        <v>46</v>
      </c>
      <c r="BH2440" s="3" t="s">
        <v>541</v>
      </c>
      <c r="BI2440" s="2">
        <v>15</v>
      </c>
      <c r="BJ2440">
        <v>-4</v>
      </c>
      <c r="BK2440" t="s">
        <v>541</v>
      </c>
      <c r="BL2440" s="2">
        <v>0.53280092592592587</v>
      </c>
      <c r="BM2440" s="2">
        <v>2374</v>
      </c>
      <c r="BN2440" s="10">
        <v>2437</v>
      </c>
      <c r="BO2440" s="10">
        <v>2438</v>
      </c>
      <c r="BP2440" s="10" t="s">
        <v>106</v>
      </c>
      <c r="BQ2440" s="10" t="s">
        <v>51</v>
      </c>
      <c r="BR2440" s="10">
        <v>0.64</v>
      </c>
      <c r="BS2440" s="10">
        <v>6</v>
      </c>
      <c r="BV2440" s="9"/>
    </row>
    <row r="2441" spans="1:74" x14ac:dyDescent="0.3">
      <c r="A2441">
        <v>2439</v>
      </c>
      <c r="B2441">
        <v>0.44750000000000001</v>
      </c>
      <c r="C2441">
        <v>-0.52800000000000002</v>
      </c>
      <c r="D2441">
        <v>45015</v>
      </c>
      <c r="E2441">
        <v>0.22509999999999999</v>
      </c>
      <c r="F2441">
        <v>0.31869999999999998</v>
      </c>
      <c r="G2441">
        <v>0.45610000000000001</v>
      </c>
      <c r="H2441">
        <v>0.99990000000000001</v>
      </c>
      <c r="I2441">
        <v>0.25518212499999998</v>
      </c>
      <c r="J2441">
        <v>0.47679623428270501</v>
      </c>
      <c r="K2441">
        <v>0.275354267729369</v>
      </c>
      <c r="L2441">
        <v>-0.23100000000000001</v>
      </c>
      <c r="M2441">
        <v>0.376075251006037</v>
      </c>
      <c r="N2441" s="2">
        <v>45015</v>
      </c>
      <c r="O2441">
        <v>4050.83</v>
      </c>
      <c r="P2441">
        <v>4057.85</v>
      </c>
      <c r="Q2441">
        <v>4032.1</v>
      </c>
      <c r="R2441" t="s">
        <v>50</v>
      </c>
      <c r="S2441">
        <v>2</v>
      </c>
      <c r="T2441" t="s">
        <v>494</v>
      </c>
      <c r="U2441">
        <v>-6360</v>
      </c>
      <c r="V2441" s="2" t="s">
        <v>207</v>
      </c>
      <c r="W2441" t="s">
        <v>48</v>
      </c>
      <c r="X2441" s="2">
        <v>45090.543032407404</v>
      </c>
      <c r="Y2441">
        <v>44.234999999999999</v>
      </c>
      <c r="Z2441">
        <v>4090.3798828125</v>
      </c>
      <c r="AA2441">
        <v>3941.4715612792902</v>
      </c>
      <c r="AB2441">
        <v>19.079999923706001</v>
      </c>
      <c r="AC2441" t="s">
        <v>494</v>
      </c>
      <c r="AD2441" t="s">
        <v>687</v>
      </c>
      <c r="AE2441">
        <v>1</v>
      </c>
      <c r="AF2441">
        <v>-2.3618161600000001</v>
      </c>
      <c r="AG2441" t="s">
        <v>565</v>
      </c>
      <c r="AH2441" t="s">
        <v>494</v>
      </c>
      <c r="AI2441" s="26">
        <v>44930</v>
      </c>
      <c r="AJ2441" s="2">
        <v>45021</v>
      </c>
      <c r="AK2441" s="2">
        <v>2</v>
      </c>
      <c r="AL2441" s="2" t="s">
        <v>494</v>
      </c>
      <c r="AM2441" t="s">
        <v>494</v>
      </c>
      <c r="AN2441" t="s">
        <v>494</v>
      </c>
      <c r="AO2441" t="s">
        <v>52</v>
      </c>
      <c r="AP2441" t="s">
        <v>494</v>
      </c>
      <c r="AQ2441">
        <v>44849</v>
      </c>
      <c r="AR2441" s="2">
        <v>-3</v>
      </c>
      <c r="AS2441">
        <v>44859</v>
      </c>
      <c r="AT2441" t="s">
        <v>49</v>
      </c>
      <c r="AU2441" s="2">
        <v>45021.631226851852</v>
      </c>
      <c r="AV2441" s="10">
        <v>37.783079999999998</v>
      </c>
      <c r="AW2441" s="10">
        <v>2023</v>
      </c>
      <c r="AX2441" t="s">
        <v>494</v>
      </c>
      <c r="AY2441" s="2">
        <v>-0.17097600301510599</v>
      </c>
      <c r="AZ2441" s="10">
        <v>-646</v>
      </c>
      <c r="BA2441">
        <v>31.8</v>
      </c>
      <c r="BB2441">
        <v>200</v>
      </c>
      <c r="BC2441" s="4">
        <v>100</v>
      </c>
      <c r="BD2441" s="10">
        <v>-3</v>
      </c>
      <c r="BE2441">
        <v>3.7779879727172498E-2</v>
      </c>
      <c r="BF2441">
        <v>44159</v>
      </c>
      <c r="BG2441" s="2">
        <v>46</v>
      </c>
      <c r="BH2441" s="3" t="s">
        <v>541</v>
      </c>
      <c r="BI2441" s="2">
        <v>15</v>
      </c>
      <c r="BJ2441">
        <v>-4</v>
      </c>
      <c r="BK2441" t="s">
        <v>541</v>
      </c>
      <c r="BL2441" s="2">
        <v>0.53280092592592587</v>
      </c>
      <c r="BM2441" s="2">
        <v>2353</v>
      </c>
      <c r="BN2441" s="10">
        <v>2438</v>
      </c>
      <c r="BO2441" s="10">
        <v>2439</v>
      </c>
      <c r="BP2441" s="10" t="s">
        <v>106</v>
      </c>
      <c r="BQ2441" s="10" t="s">
        <v>51</v>
      </c>
      <c r="BR2441" s="10">
        <v>0.64</v>
      </c>
      <c r="BS2441" s="10">
        <v>6</v>
      </c>
      <c r="BV2441" s="9"/>
    </row>
    <row r="2442" spans="1:74" x14ac:dyDescent="0.3">
      <c r="A2442">
        <v>2440</v>
      </c>
      <c r="B2442">
        <v>0.1434</v>
      </c>
      <c r="C2442">
        <v>-0.73180000000000001</v>
      </c>
      <c r="D2442">
        <v>45015</v>
      </c>
      <c r="E2442">
        <v>0.22509999999999999</v>
      </c>
      <c r="F2442">
        <v>0.31869999999999998</v>
      </c>
      <c r="G2442">
        <v>0.45610000000000001</v>
      </c>
      <c r="H2442">
        <v>0.99990000000000001</v>
      </c>
      <c r="I2442">
        <v>0.25518212499999998</v>
      </c>
      <c r="J2442">
        <v>0.47679623428270501</v>
      </c>
      <c r="K2442">
        <v>0.275354267729369</v>
      </c>
      <c r="L2442">
        <v>-0.23100000000000001</v>
      </c>
      <c r="M2442">
        <v>0.376075251006037</v>
      </c>
      <c r="N2442" s="2">
        <v>45015</v>
      </c>
      <c r="O2442">
        <v>4050.83</v>
      </c>
      <c r="P2442">
        <v>4057.85</v>
      </c>
      <c r="Q2442">
        <v>4032.1</v>
      </c>
      <c r="R2442" t="s">
        <v>58</v>
      </c>
      <c r="S2442">
        <v>2</v>
      </c>
      <c r="T2442" t="s">
        <v>494</v>
      </c>
      <c r="U2442">
        <v>6417.83</v>
      </c>
      <c r="V2442" s="2" t="s">
        <v>200</v>
      </c>
      <c r="W2442" t="s">
        <v>48</v>
      </c>
      <c r="X2442" s="2">
        <v>45110.433530092596</v>
      </c>
      <c r="Y2442">
        <v>79.584258824000003</v>
      </c>
      <c r="Z2442">
        <v>4090.3798828125</v>
      </c>
      <c r="AA2442">
        <v>3941.4715612792902</v>
      </c>
      <c r="AB2442">
        <v>19.079999923706001</v>
      </c>
      <c r="AC2442" t="s">
        <v>494</v>
      </c>
      <c r="AD2442" t="s">
        <v>580</v>
      </c>
      <c r="AE2442">
        <v>1.07</v>
      </c>
      <c r="AF2442">
        <v>-9.5937699999999992</v>
      </c>
      <c r="AG2442" t="s">
        <v>582</v>
      </c>
      <c r="AH2442">
        <v>67.78</v>
      </c>
      <c r="AI2442" s="26">
        <v>45001</v>
      </c>
      <c r="AJ2442" s="2">
        <v>45021</v>
      </c>
      <c r="AK2442" s="2">
        <v>3</v>
      </c>
      <c r="AL2442" s="2">
        <v>-1.21</v>
      </c>
      <c r="AM2442">
        <v>1</v>
      </c>
      <c r="AN2442">
        <v>1</v>
      </c>
      <c r="AO2442" t="s">
        <v>52</v>
      </c>
      <c r="AP2442">
        <v>44561</v>
      </c>
      <c r="AQ2442">
        <v>1</v>
      </c>
      <c r="AR2442" s="2">
        <v>0.1</v>
      </c>
      <c r="AS2442">
        <v>44852</v>
      </c>
      <c r="AT2442" t="s">
        <v>49</v>
      </c>
      <c r="AU2442" s="2">
        <v>45021.63140046296</v>
      </c>
      <c r="AV2442" s="10">
        <v>60.016666667000003</v>
      </c>
      <c r="AW2442" s="10">
        <v>2023</v>
      </c>
      <c r="AX2442" t="s">
        <v>494</v>
      </c>
      <c r="AY2442" s="2">
        <v>-0.327020272144809</v>
      </c>
      <c r="AZ2442" s="10">
        <v>-2944</v>
      </c>
      <c r="BA2442">
        <v>64.19</v>
      </c>
      <c r="BB2442">
        <v>100</v>
      </c>
      <c r="BC2442" s="4">
        <v>150</v>
      </c>
      <c r="BD2442" s="10">
        <v>0.1</v>
      </c>
      <c r="BE2442">
        <v>3.7779879727172498E-2</v>
      </c>
      <c r="BF2442">
        <v>44318</v>
      </c>
      <c r="BG2442" s="2">
        <v>77.5</v>
      </c>
      <c r="BH2442" s="3" t="s">
        <v>581</v>
      </c>
      <c r="BI2442" s="2">
        <v>18.18</v>
      </c>
      <c r="BJ2442">
        <v>18.18</v>
      </c>
      <c r="BK2442" t="s">
        <v>581</v>
      </c>
      <c r="BL2442" s="2">
        <v>0.46938657407407408</v>
      </c>
      <c r="BM2442" s="2">
        <v>2363</v>
      </c>
      <c r="BN2442" s="10">
        <v>2440</v>
      </c>
      <c r="BO2442" s="10">
        <v>2440</v>
      </c>
      <c r="BP2442" s="10" t="s">
        <v>106</v>
      </c>
      <c r="BQ2442" s="10" t="s">
        <v>51</v>
      </c>
      <c r="BR2442" s="10">
        <v>0.64</v>
      </c>
      <c r="BS2442" s="10">
        <v>8</v>
      </c>
      <c r="BV2442" s="9"/>
    </row>
    <row r="2443" spans="1:74" x14ac:dyDescent="0.3">
      <c r="A2443">
        <v>2441</v>
      </c>
      <c r="B2443">
        <v>-0.1085</v>
      </c>
      <c r="C2443">
        <v>-7.22E-2</v>
      </c>
      <c r="D2443">
        <v>45015</v>
      </c>
      <c r="E2443">
        <v>0.22509999999999999</v>
      </c>
      <c r="F2443">
        <v>0.31869999999999998</v>
      </c>
      <c r="G2443">
        <v>0.45610000000000001</v>
      </c>
      <c r="H2443">
        <v>0.99990000000000001</v>
      </c>
      <c r="I2443">
        <v>0.25518212499999998</v>
      </c>
      <c r="J2443">
        <v>0.47679623428270501</v>
      </c>
      <c r="K2443">
        <v>0.275354267729369</v>
      </c>
      <c r="L2443">
        <v>-0.23100000000000001</v>
      </c>
      <c r="M2443">
        <v>0.376075251006037</v>
      </c>
      <c r="N2443" s="2">
        <v>45015</v>
      </c>
      <c r="O2443">
        <v>4050.83</v>
      </c>
      <c r="P2443">
        <v>4057.85</v>
      </c>
      <c r="Q2443">
        <v>4032.1</v>
      </c>
      <c r="R2443" t="s">
        <v>58</v>
      </c>
      <c r="S2443">
        <v>2</v>
      </c>
      <c r="T2443" t="s">
        <v>494</v>
      </c>
      <c r="U2443">
        <v>13929.54</v>
      </c>
      <c r="V2443" s="2" t="s">
        <v>216</v>
      </c>
      <c r="W2443" t="s">
        <v>48</v>
      </c>
      <c r="X2443" s="2">
        <v>45061.490590277775</v>
      </c>
      <c r="Y2443">
        <v>12.655363333</v>
      </c>
      <c r="Z2443">
        <v>4090.3798828125</v>
      </c>
      <c r="AA2443">
        <v>3941.4715612792902</v>
      </c>
      <c r="AB2443">
        <v>19.079999923706001</v>
      </c>
      <c r="AC2443" t="s">
        <v>494</v>
      </c>
      <c r="AD2443" t="s">
        <v>631</v>
      </c>
      <c r="AE2443">
        <v>5.46</v>
      </c>
      <c r="AF2443">
        <v>-19.181480480000001</v>
      </c>
      <c r="AG2443" t="s">
        <v>632</v>
      </c>
      <c r="AH2443" t="s">
        <v>494</v>
      </c>
      <c r="AI2443" s="26">
        <v>44952</v>
      </c>
      <c r="AJ2443" s="2">
        <v>45021</v>
      </c>
      <c r="AK2443" s="2">
        <v>3</v>
      </c>
      <c r="AL2443" s="2">
        <v>0.42</v>
      </c>
      <c r="AM2443">
        <v>0.3</v>
      </c>
      <c r="AN2443">
        <v>0.39</v>
      </c>
      <c r="AO2443" t="s">
        <v>52</v>
      </c>
      <c r="AP2443">
        <v>45107</v>
      </c>
      <c r="AQ2443">
        <v>0.35</v>
      </c>
      <c r="AR2443" s="2">
        <v>0.2</v>
      </c>
      <c r="AS2443">
        <v>44852</v>
      </c>
      <c r="AT2443" t="s">
        <v>49</v>
      </c>
      <c r="AU2443" s="2">
        <v>45021.63177083333</v>
      </c>
      <c r="AV2443" s="10">
        <v>10.231325</v>
      </c>
      <c r="AW2443" s="10">
        <v>2023</v>
      </c>
      <c r="AX2443" t="s">
        <v>494</v>
      </c>
      <c r="AY2443" s="2">
        <v>-0.23836111158623099</v>
      </c>
      <c r="AZ2443" s="10">
        <v>-1951</v>
      </c>
      <c r="BA2443">
        <v>13.94</v>
      </c>
      <c r="BB2443">
        <v>1000</v>
      </c>
      <c r="BC2443" s="4">
        <v>800</v>
      </c>
      <c r="BD2443" s="10">
        <v>0.12</v>
      </c>
      <c r="BE2443">
        <v>3.7779879727172498E-2</v>
      </c>
      <c r="BF2443">
        <v>44720</v>
      </c>
      <c r="BG2443" s="2">
        <v>17.5</v>
      </c>
      <c r="BH2443" s="3" t="s">
        <v>583</v>
      </c>
      <c r="BI2443" s="2">
        <v>7.44</v>
      </c>
      <c r="BJ2443">
        <v>21.42</v>
      </c>
      <c r="BK2443" t="s">
        <v>583</v>
      </c>
      <c r="BL2443" s="2">
        <v>45683.470520833333</v>
      </c>
      <c r="BM2443" s="2">
        <v>2333</v>
      </c>
      <c r="BN2443" s="10">
        <v>2441</v>
      </c>
      <c r="BO2443" s="10">
        <v>2441</v>
      </c>
      <c r="BP2443" s="10" t="s">
        <v>106</v>
      </c>
      <c r="BQ2443" s="10" t="s">
        <v>51</v>
      </c>
      <c r="BR2443" s="10">
        <v>0.64</v>
      </c>
      <c r="BS2443" s="10">
        <v>4</v>
      </c>
      <c r="BV2443" s="9"/>
    </row>
    <row r="2444" spans="1:74" x14ac:dyDescent="0.3">
      <c r="A2444">
        <v>2442</v>
      </c>
      <c r="B2444">
        <v>-2.8899999999999999E-2</v>
      </c>
      <c r="C2444">
        <v>0.58430000000000004</v>
      </c>
      <c r="D2444">
        <v>45022</v>
      </c>
      <c r="E2444">
        <v>0.33329999999999999</v>
      </c>
      <c r="F2444">
        <v>0.3165</v>
      </c>
      <c r="G2444">
        <v>0.35020000000000001</v>
      </c>
      <c r="H2444">
        <v>1</v>
      </c>
      <c r="I2444">
        <v>0.249969625</v>
      </c>
      <c r="J2444">
        <v>0.47679623428270501</v>
      </c>
      <c r="K2444">
        <v>0.275354267729369</v>
      </c>
      <c r="L2444">
        <v>-1.6899999999999998E-2</v>
      </c>
      <c r="M2444">
        <v>0.376075251006037</v>
      </c>
      <c r="N2444" s="2">
        <v>45022</v>
      </c>
      <c r="O2444">
        <v>4077.53</v>
      </c>
      <c r="P2444">
        <v>4085.56</v>
      </c>
      <c r="Q2444">
        <v>4077.53</v>
      </c>
      <c r="R2444" t="s">
        <v>50</v>
      </c>
      <c r="S2444">
        <v>2</v>
      </c>
      <c r="T2444">
        <v>60</v>
      </c>
      <c r="U2444">
        <v>-15583.2</v>
      </c>
      <c r="V2444" s="2" t="s">
        <v>200</v>
      </c>
      <c r="W2444" t="s">
        <v>49</v>
      </c>
      <c r="X2444" s="2">
        <v>45258.488680555558</v>
      </c>
      <c r="Y2444">
        <v>56.324325000000002</v>
      </c>
      <c r="Z2444">
        <v>4091.94995117187</v>
      </c>
      <c r="AA2444">
        <v>3947.3859106445302</v>
      </c>
      <c r="AB2444">
        <v>19.090000152587798</v>
      </c>
      <c r="AC2444" t="s">
        <v>494</v>
      </c>
      <c r="AD2444" t="s">
        <v>690</v>
      </c>
      <c r="AE2444">
        <v>1.5</v>
      </c>
      <c r="AF2444">
        <v>-8.2147135200000001</v>
      </c>
      <c r="AG2444" t="s">
        <v>691</v>
      </c>
      <c r="AH2444">
        <v>51.49</v>
      </c>
      <c r="AI2444" s="26">
        <v>45028</v>
      </c>
      <c r="AJ2444" s="2">
        <v>45028</v>
      </c>
      <c r="AK2444" s="2">
        <v>2</v>
      </c>
      <c r="AL2444" s="2">
        <v>0.72</v>
      </c>
      <c r="AM2444">
        <v>4.16</v>
      </c>
      <c r="AN2444">
        <v>5.2</v>
      </c>
      <c r="AO2444" t="s">
        <v>52</v>
      </c>
      <c r="AP2444">
        <v>45291</v>
      </c>
      <c r="AQ2444">
        <v>4.46</v>
      </c>
      <c r="AR2444" s="2">
        <v>0.06</v>
      </c>
      <c r="AS2444">
        <v>45006</v>
      </c>
      <c r="AT2444" t="s">
        <v>48</v>
      </c>
      <c r="AU2444" s="2">
        <v>45028.431296296294</v>
      </c>
      <c r="AV2444" s="10">
        <v>51.939149999999998</v>
      </c>
      <c r="AW2444" s="10">
        <v>2023</v>
      </c>
      <c r="AX2444" t="s">
        <v>494</v>
      </c>
      <c r="AY2444" s="2">
        <v>8.4091351770934505E-2</v>
      </c>
      <c r="AZ2444" s="10">
        <v>1310.29</v>
      </c>
      <c r="BA2444">
        <v>51.94</v>
      </c>
      <c r="BB2444">
        <v>300</v>
      </c>
      <c r="BC2444" s="4">
        <v>300</v>
      </c>
      <c r="BD2444" s="10">
        <v>0.12</v>
      </c>
      <c r="BE2444">
        <v>3.6622728002730101E-2</v>
      </c>
      <c r="BF2444">
        <v>44262</v>
      </c>
      <c r="BG2444" s="2">
        <v>50</v>
      </c>
      <c r="BH2444" s="3" t="s">
        <v>692</v>
      </c>
      <c r="BI2444" s="2">
        <v>81.58</v>
      </c>
      <c r="BJ2444">
        <v>18.309999999999999</v>
      </c>
      <c r="BK2444" t="s">
        <v>692</v>
      </c>
      <c r="BL2444" s="2">
        <v>45759.431504629632</v>
      </c>
      <c r="BM2444" s="2">
        <v>2445</v>
      </c>
      <c r="BN2444" s="10">
        <v>2442</v>
      </c>
      <c r="BO2444" s="10">
        <v>2442</v>
      </c>
      <c r="BP2444" s="10" t="s">
        <v>51</v>
      </c>
      <c r="BQ2444" s="10" t="s">
        <v>106</v>
      </c>
      <c r="BR2444" s="10">
        <v>0.64</v>
      </c>
      <c r="BS2444" s="10">
        <v>6</v>
      </c>
      <c r="BV2444" s="9"/>
    </row>
    <row r="2445" spans="1:74" x14ac:dyDescent="0.3">
      <c r="A2445">
        <v>2443</v>
      </c>
      <c r="B2445">
        <v>0.1391</v>
      </c>
      <c r="C2445">
        <v>-0.30499999999999999</v>
      </c>
      <c r="D2445">
        <v>45022</v>
      </c>
      <c r="E2445">
        <v>0.33329999999999999</v>
      </c>
      <c r="F2445">
        <v>0.3165</v>
      </c>
      <c r="G2445">
        <v>0.35020000000000001</v>
      </c>
      <c r="H2445">
        <v>1</v>
      </c>
      <c r="I2445">
        <v>0.249969625</v>
      </c>
      <c r="J2445">
        <v>0.47679623428270501</v>
      </c>
      <c r="K2445">
        <v>0.275354267729369</v>
      </c>
      <c r="L2445">
        <v>-1.6899999999999998E-2</v>
      </c>
      <c r="M2445">
        <v>0.376075251006037</v>
      </c>
      <c r="N2445" s="2">
        <v>45022</v>
      </c>
      <c r="O2445">
        <v>4077.53</v>
      </c>
      <c r="P2445">
        <v>4085.56</v>
      </c>
      <c r="Q2445">
        <v>4077.53</v>
      </c>
      <c r="R2445" t="s">
        <v>58</v>
      </c>
      <c r="S2445">
        <v>2</v>
      </c>
      <c r="T2445" t="s">
        <v>494</v>
      </c>
      <c r="U2445">
        <v>15458.59</v>
      </c>
      <c r="V2445" s="2" t="s">
        <v>216</v>
      </c>
      <c r="W2445" t="s">
        <v>48</v>
      </c>
      <c r="X2445" s="2">
        <v>45110.435011574074</v>
      </c>
      <c r="Y2445">
        <v>77.481999999999999</v>
      </c>
      <c r="Z2445">
        <v>4091.94995117187</v>
      </c>
      <c r="AA2445">
        <v>3947.3859106445302</v>
      </c>
      <c r="AB2445">
        <v>19.090000152587798</v>
      </c>
      <c r="AC2445" t="s">
        <v>494</v>
      </c>
      <c r="AD2445" t="s">
        <v>568</v>
      </c>
      <c r="AE2445">
        <v>1.41</v>
      </c>
      <c r="AF2445">
        <v>-2.6599300000000001</v>
      </c>
      <c r="AG2445" t="s">
        <v>563</v>
      </c>
      <c r="AH2445">
        <v>61.45</v>
      </c>
      <c r="AI2445" s="26">
        <v>45028</v>
      </c>
      <c r="AJ2445" s="2">
        <v>45028</v>
      </c>
      <c r="AK2445" s="2">
        <v>2</v>
      </c>
      <c r="AL2445" s="2">
        <v>0.72</v>
      </c>
      <c r="AM2445">
        <v>2.15</v>
      </c>
      <c r="AN2445">
        <v>2.52</v>
      </c>
      <c r="AO2445" t="s">
        <v>52</v>
      </c>
      <c r="AP2445">
        <v>45291</v>
      </c>
      <c r="AQ2445">
        <v>2.25</v>
      </c>
      <c r="AR2445" s="2">
        <v>0.1</v>
      </c>
      <c r="AS2445">
        <v>44985</v>
      </c>
      <c r="AT2445" t="s">
        <v>49</v>
      </c>
      <c r="AU2445" s="2">
        <v>45028.444131944445</v>
      </c>
      <c r="AV2445" s="10">
        <v>61.84</v>
      </c>
      <c r="AW2445" s="10">
        <v>2023</v>
      </c>
      <c r="AX2445" t="s">
        <v>494</v>
      </c>
      <c r="AY2445" s="2">
        <v>-0.25299159120310399</v>
      </c>
      <c r="AZ2445" s="10">
        <v>-3911.25</v>
      </c>
      <c r="BA2445">
        <v>61.84</v>
      </c>
      <c r="BB2445">
        <v>250</v>
      </c>
      <c r="BC2445" s="4">
        <v>250</v>
      </c>
      <c r="BD2445" s="10">
        <v>0.12</v>
      </c>
      <c r="BE2445">
        <v>3.6622728002730101E-2</v>
      </c>
      <c r="BF2445">
        <v>44183</v>
      </c>
      <c r="BG2445" s="2">
        <v>70</v>
      </c>
      <c r="BH2445" s="3" t="s">
        <v>542</v>
      </c>
      <c r="BI2445" s="2">
        <v>42.71</v>
      </c>
      <c r="BJ2445">
        <v>18.95</v>
      </c>
      <c r="BK2445" t="s">
        <v>542</v>
      </c>
      <c r="BL2445" s="2">
        <v>45759.444131944445</v>
      </c>
      <c r="BM2445" s="2">
        <v>2379</v>
      </c>
      <c r="BN2445" s="10">
        <v>2443</v>
      </c>
      <c r="BO2445" s="10">
        <v>2443</v>
      </c>
      <c r="BP2445" s="10" t="s">
        <v>51</v>
      </c>
      <c r="BQ2445" s="10" t="s">
        <v>106</v>
      </c>
      <c r="BR2445" s="10">
        <v>0.64</v>
      </c>
      <c r="BS2445" s="10">
        <v>4</v>
      </c>
      <c r="BV2445" s="9"/>
    </row>
    <row r="2446" spans="1:74" x14ac:dyDescent="0.3">
      <c r="A2446">
        <v>2444</v>
      </c>
      <c r="B2446">
        <v>0.17100000000000001</v>
      </c>
      <c r="C2446">
        <v>-0.94650000000000001</v>
      </c>
      <c r="D2446">
        <v>45022</v>
      </c>
      <c r="E2446">
        <v>0.33329999999999999</v>
      </c>
      <c r="F2446">
        <v>0.3165</v>
      </c>
      <c r="G2446">
        <v>0.35020000000000001</v>
      </c>
      <c r="H2446">
        <v>1</v>
      </c>
      <c r="I2446">
        <v>0.249969625</v>
      </c>
      <c r="J2446">
        <v>0.47679623428270501</v>
      </c>
      <c r="K2446">
        <v>0.275354267729369</v>
      </c>
      <c r="L2446">
        <v>-1.6899999999999998E-2</v>
      </c>
      <c r="M2446">
        <v>0.376075251006037</v>
      </c>
      <c r="N2446" s="2">
        <v>45022</v>
      </c>
      <c r="O2446">
        <v>4077.53</v>
      </c>
      <c r="P2446">
        <v>4085.56</v>
      </c>
      <c r="Q2446">
        <v>4077.53</v>
      </c>
      <c r="R2446" t="s">
        <v>58</v>
      </c>
      <c r="S2446">
        <v>2</v>
      </c>
      <c r="T2446" t="s">
        <v>494</v>
      </c>
      <c r="U2446">
        <v>12631.33</v>
      </c>
      <c r="V2446" s="2" t="s">
        <v>200</v>
      </c>
      <c r="W2446" t="s">
        <v>48</v>
      </c>
      <c r="X2446" s="2">
        <v>45110.434398148151</v>
      </c>
      <c r="Y2446">
        <v>21.948342647</v>
      </c>
      <c r="Z2446">
        <v>4091.94995117187</v>
      </c>
      <c r="AA2446">
        <v>3947.3859106445302</v>
      </c>
      <c r="AB2446">
        <v>19.090000152587798</v>
      </c>
      <c r="AC2446" t="s">
        <v>494</v>
      </c>
      <c r="AD2446" t="s">
        <v>638</v>
      </c>
      <c r="AE2446">
        <v>2.67</v>
      </c>
      <c r="AF2446">
        <v>-19.673573520000001</v>
      </c>
      <c r="AG2446" t="s">
        <v>199</v>
      </c>
      <c r="AH2446">
        <v>25.62</v>
      </c>
      <c r="AI2446" s="26">
        <v>45028</v>
      </c>
      <c r="AJ2446" s="2">
        <v>45028</v>
      </c>
      <c r="AK2446" s="2">
        <v>2</v>
      </c>
      <c r="AL2446" s="2">
        <v>-0.28000000000000003</v>
      </c>
      <c r="AM2446">
        <v>0.1</v>
      </c>
      <c r="AN2446">
        <v>0.1</v>
      </c>
      <c r="AO2446" t="s">
        <v>52</v>
      </c>
      <c r="AP2446">
        <v>44926</v>
      </c>
      <c r="AQ2446">
        <v>0.1</v>
      </c>
      <c r="AR2446" s="2">
        <v>0</v>
      </c>
      <c r="AS2446">
        <v>45022</v>
      </c>
      <c r="AT2446" t="s">
        <v>49</v>
      </c>
      <c r="AU2446" s="2">
        <v>45028.444502314815</v>
      </c>
      <c r="AV2446" s="10">
        <v>25.268380000000001</v>
      </c>
      <c r="AW2446" s="10">
        <v>2023</v>
      </c>
      <c r="AX2446" t="s">
        <v>494</v>
      </c>
      <c r="AY2446" s="2">
        <v>0.13004395216472101</v>
      </c>
      <c r="AZ2446" s="10">
        <v>1643</v>
      </c>
      <c r="BA2446">
        <v>25.27</v>
      </c>
      <c r="BB2446">
        <v>500</v>
      </c>
      <c r="BC2446" s="4">
        <v>500</v>
      </c>
      <c r="BD2446" s="10">
        <v>0.04</v>
      </c>
      <c r="BE2446">
        <v>3.6622728002730101E-2</v>
      </c>
      <c r="BF2446">
        <v>41014</v>
      </c>
      <c r="BG2446" s="2">
        <v>30</v>
      </c>
      <c r="BH2446" s="3" t="s">
        <v>186</v>
      </c>
      <c r="BI2446" s="2">
        <v>1.37</v>
      </c>
      <c r="BJ2446">
        <v>13.7</v>
      </c>
      <c r="BK2446" t="s">
        <v>186</v>
      </c>
      <c r="BL2446" s="2">
        <v>45759.444699074076</v>
      </c>
      <c r="BM2446" s="2">
        <v>2368</v>
      </c>
      <c r="BN2446" s="10">
        <v>2444</v>
      </c>
      <c r="BO2446" s="10">
        <v>2444</v>
      </c>
      <c r="BP2446" s="10" t="s">
        <v>51</v>
      </c>
      <c r="BQ2446" s="10" t="s">
        <v>106</v>
      </c>
      <c r="BR2446" s="10">
        <v>0.64</v>
      </c>
      <c r="BS2446" s="10">
        <v>20</v>
      </c>
      <c r="BV2446" s="9"/>
    </row>
    <row r="2447" spans="1:74" x14ac:dyDescent="0.3">
      <c r="A2447">
        <v>2445</v>
      </c>
      <c r="B2447">
        <v>0.29099999999999998</v>
      </c>
      <c r="C2447">
        <v>-7.22E-2</v>
      </c>
      <c r="D2447">
        <v>45022</v>
      </c>
      <c r="E2447">
        <v>0.33329999999999999</v>
      </c>
      <c r="F2447">
        <v>0.3165</v>
      </c>
      <c r="G2447">
        <v>0.35020000000000001</v>
      </c>
      <c r="H2447">
        <v>1</v>
      </c>
      <c r="I2447">
        <v>0.249969625</v>
      </c>
      <c r="J2447">
        <v>0.47679623428270501</v>
      </c>
      <c r="K2447">
        <v>0.275354267729369</v>
      </c>
      <c r="L2447">
        <v>-1.6899999999999998E-2</v>
      </c>
      <c r="M2447">
        <v>0.376075251006037</v>
      </c>
      <c r="N2447" s="2">
        <v>45022</v>
      </c>
      <c r="O2447">
        <v>4077.53</v>
      </c>
      <c r="P2447">
        <v>4085.56</v>
      </c>
      <c r="Q2447">
        <v>4077.53</v>
      </c>
      <c r="R2447" t="s">
        <v>58</v>
      </c>
      <c r="S2447">
        <v>2</v>
      </c>
      <c r="T2447" t="s">
        <v>494</v>
      </c>
      <c r="U2447">
        <v>13872.38</v>
      </c>
      <c r="V2447" s="2" t="s">
        <v>216</v>
      </c>
      <c r="W2447" t="s">
        <v>48</v>
      </c>
      <c r="X2447" s="2">
        <v>45079.478703703702</v>
      </c>
      <c r="Y2447">
        <v>216.755</v>
      </c>
      <c r="Z2447">
        <v>4091.94995117187</v>
      </c>
      <c r="AA2447">
        <v>3947.3859106445302</v>
      </c>
      <c r="AB2447">
        <v>19.090000152587798</v>
      </c>
      <c r="AC2447" t="s">
        <v>494</v>
      </c>
      <c r="AD2447" t="s">
        <v>644</v>
      </c>
      <c r="AE2447">
        <v>1.1200000000000001</v>
      </c>
      <c r="AF2447">
        <v>-2.1218629999999998</v>
      </c>
      <c r="AG2447" t="s">
        <v>481</v>
      </c>
      <c r="AH2447">
        <v>185.9</v>
      </c>
      <c r="AI2447" s="26">
        <v>45028</v>
      </c>
      <c r="AJ2447" s="2">
        <v>45028</v>
      </c>
      <c r="AK2447" s="2">
        <v>2</v>
      </c>
      <c r="AL2447" s="2">
        <v>-0.28000000000000003</v>
      </c>
      <c r="AM2447">
        <v>4.16</v>
      </c>
      <c r="AN2447">
        <v>5.76</v>
      </c>
      <c r="AO2447" t="s">
        <v>52</v>
      </c>
      <c r="AP2447">
        <v>44926</v>
      </c>
      <c r="AQ2447">
        <v>6.21</v>
      </c>
      <c r="AR2447" s="2">
        <v>0</v>
      </c>
      <c r="AS2447">
        <v>44880</v>
      </c>
      <c r="AT2447" t="s">
        <v>49</v>
      </c>
      <c r="AU2447" s="2">
        <v>45028.445787037039</v>
      </c>
      <c r="AV2447" s="10">
        <v>184.98</v>
      </c>
      <c r="AW2447" s="10">
        <v>2023</v>
      </c>
      <c r="AX2447" t="s">
        <v>494</v>
      </c>
      <c r="AY2447" s="2">
        <v>-0.171874436876058</v>
      </c>
      <c r="AZ2447" s="10">
        <v>-2384.5</v>
      </c>
      <c r="BA2447">
        <v>184.98</v>
      </c>
      <c r="BB2447">
        <v>75</v>
      </c>
      <c r="BC2447" s="4">
        <v>75</v>
      </c>
      <c r="BD2447" s="10">
        <v>0.12</v>
      </c>
      <c r="BE2447">
        <v>3.6622728002730101E-2</v>
      </c>
      <c r="BF2447">
        <v>44880</v>
      </c>
      <c r="BG2447" s="2">
        <v>240</v>
      </c>
      <c r="BH2447" s="3" t="s">
        <v>191</v>
      </c>
      <c r="BI2447" s="2">
        <v>0</v>
      </c>
      <c r="BJ2447">
        <v>0</v>
      </c>
      <c r="BK2447" t="s">
        <v>191</v>
      </c>
      <c r="BL2447" s="2">
        <v>45759.445787037039</v>
      </c>
      <c r="BM2447" s="2">
        <v>2346</v>
      </c>
      <c r="BN2447" s="10">
        <v>2445</v>
      </c>
      <c r="BO2447" s="10">
        <v>2445</v>
      </c>
      <c r="BP2447" s="10" t="s">
        <v>51</v>
      </c>
      <c r="BQ2447" s="10" t="s">
        <v>106</v>
      </c>
      <c r="BR2447" s="10">
        <v>0.64</v>
      </c>
      <c r="BS2447" s="10">
        <v>4</v>
      </c>
      <c r="BV2447" s="9"/>
    </row>
    <row r="2448" spans="1:74" x14ac:dyDescent="0.3">
      <c r="A2448">
        <v>2446</v>
      </c>
      <c r="B2448">
        <v>0.40720000000000001</v>
      </c>
      <c r="C2448">
        <v>-0.31</v>
      </c>
      <c r="D2448">
        <v>45022</v>
      </c>
      <c r="E2448">
        <v>0.33329999999999999</v>
      </c>
      <c r="F2448">
        <v>0.3165</v>
      </c>
      <c r="G2448">
        <v>0.35020000000000001</v>
      </c>
      <c r="H2448">
        <v>1</v>
      </c>
      <c r="I2448">
        <v>0.249969625</v>
      </c>
      <c r="J2448">
        <v>0.47679623428270501</v>
      </c>
      <c r="K2448">
        <v>0.275354267729369</v>
      </c>
      <c r="L2448">
        <v>-1.6899999999999998E-2</v>
      </c>
      <c r="M2448">
        <v>0.376075251006037</v>
      </c>
      <c r="N2448" s="2">
        <v>45022</v>
      </c>
      <c r="O2448">
        <v>4077.53</v>
      </c>
      <c r="P2448">
        <v>4085.56</v>
      </c>
      <c r="Q2448">
        <v>4077.53</v>
      </c>
      <c r="R2448" t="s">
        <v>58</v>
      </c>
      <c r="S2448">
        <v>2</v>
      </c>
      <c r="T2448" t="s">
        <v>494</v>
      </c>
      <c r="U2448">
        <v>15913.47</v>
      </c>
      <c r="V2448" s="2" t="s">
        <v>216</v>
      </c>
      <c r="W2448" t="s">
        <v>48</v>
      </c>
      <c r="X2448" s="2">
        <v>45061.490590277775</v>
      </c>
      <c r="Y2448">
        <v>12.655363333</v>
      </c>
      <c r="Z2448">
        <v>4091.94995117187</v>
      </c>
      <c r="AA2448">
        <v>3947.3859106445302</v>
      </c>
      <c r="AB2448">
        <v>19.090000152587798</v>
      </c>
      <c r="AC2448" t="s">
        <v>494</v>
      </c>
      <c r="AD2448" t="s">
        <v>631</v>
      </c>
      <c r="AE2448">
        <v>7.33</v>
      </c>
      <c r="AF2448">
        <v>-22.330368</v>
      </c>
      <c r="AG2448" t="s">
        <v>632</v>
      </c>
      <c r="AH2448">
        <v>11.37</v>
      </c>
      <c r="AI2448" s="26">
        <v>45028</v>
      </c>
      <c r="AJ2448" s="2">
        <v>45028</v>
      </c>
      <c r="AK2448" s="2">
        <v>2</v>
      </c>
      <c r="AL2448" s="2">
        <v>0.21</v>
      </c>
      <c r="AM2448">
        <v>0.3</v>
      </c>
      <c r="AN2448">
        <v>0.39</v>
      </c>
      <c r="AO2448" t="s">
        <v>52</v>
      </c>
      <c r="AP2448">
        <v>45107</v>
      </c>
      <c r="AQ2448">
        <v>0.37</v>
      </c>
      <c r="AR2448" s="2">
        <v>0.2</v>
      </c>
      <c r="AS2448">
        <v>44852</v>
      </c>
      <c r="AT2448" t="s">
        <v>49</v>
      </c>
      <c r="AU2448" s="2">
        <v>45028.457673611112</v>
      </c>
      <c r="AV2448" s="10">
        <v>11.372142857</v>
      </c>
      <c r="AW2448" s="10">
        <v>2023</v>
      </c>
      <c r="AX2448" t="s">
        <v>494</v>
      </c>
      <c r="AY2448" s="2">
        <v>-0.119150807111602</v>
      </c>
      <c r="AZ2448" s="10">
        <v>-271</v>
      </c>
      <c r="BA2448">
        <v>11.37</v>
      </c>
      <c r="BB2448">
        <v>1400</v>
      </c>
      <c r="BC2448" s="4">
        <v>200</v>
      </c>
      <c r="BD2448" s="10">
        <v>0.12</v>
      </c>
      <c r="BE2448">
        <v>3.6622728002730101E-2</v>
      </c>
      <c r="BF2448">
        <v>44720</v>
      </c>
      <c r="BG2448" s="2">
        <v>16</v>
      </c>
      <c r="BH2448" s="3" t="s">
        <v>583</v>
      </c>
      <c r="BI2448" s="2">
        <v>7.85</v>
      </c>
      <c r="BJ2448">
        <v>21.42</v>
      </c>
      <c r="BK2448" t="s">
        <v>583</v>
      </c>
      <c r="BL2448" s="2">
        <v>45759.45815972222</v>
      </c>
      <c r="BM2448" s="2">
        <v>2334</v>
      </c>
      <c r="BN2448" s="10">
        <v>2447</v>
      </c>
      <c r="BO2448" s="10">
        <v>2446</v>
      </c>
      <c r="BP2448" s="10" t="s">
        <v>51</v>
      </c>
      <c r="BQ2448" s="10" t="s">
        <v>106</v>
      </c>
      <c r="BR2448" s="10">
        <v>0.64</v>
      </c>
      <c r="BS2448" s="10">
        <v>4</v>
      </c>
      <c r="BV2448" s="9"/>
    </row>
    <row r="2449" spans="1:78" x14ac:dyDescent="0.3">
      <c r="A2449">
        <v>2447</v>
      </c>
      <c r="B2449">
        <v>0.40720000000000001</v>
      </c>
      <c r="C2449">
        <v>-0.31</v>
      </c>
      <c r="D2449">
        <v>45022</v>
      </c>
      <c r="E2449">
        <v>0.33329999999999999</v>
      </c>
      <c r="F2449">
        <v>0.3165</v>
      </c>
      <c r="G2449">
        <v>0.35020000000000001</v>
      </c>
      <c r="H2449">
        <v>1</v>
      </c>
      <c r="I2449">
        <v>0.249969625</v>
      </c>
      <c r="J2449">
        <v>0.47679623428270501</v>
      </c>
      <c r="K2449">
        <v>0.275354267729369</v>
      </c>
      <c r="L2449">
        <v>-1.6899999999999998E-2</v>
      </c>
      <c r="M2449">
        <v>0.376075251006037</v>
      </c>
      <c r="N2449" s="2">
        <v>45022</v>
      </c>
      <c r="O2449">
        <v>4077.53</v>
      </c>
      <c r="P2449">
        <v>4085.56</v>
      </c>
      <c r="Q2449">
        <v>4077.53</v>
      </c>
      <c r="R2449" t="s">
        <v>58</v>
      </c>
      <c r="S2449">
        <v>2</v>
      </c>
      <c r="T2449" t="s">
        <v>494</v>
      </c>
      <c r="U2449">
        <v>15913.47</v>
      </c>
      <c r="V2449" s="2" t="s">
        <v>216</v>
      </c>
      <c r="W2449" t="s">
        <v>48</v>
      </c>
      <c r="X2449" s="2">
        <v>45079.469629629632</v>
      </c>
      <c r="Y2449">
        <v>15.64465</v>
      </c>
      <c r="Z2449">
        <v>4091.94995117187</v>
      </c>
      <c r="AA2449">
        <v>3947.3859106445302</v>
      </c>
      <c r="AB2449">
        <v>19.090000152587798</v>
      </c>
      <c r="AC2449" t="s">
        <v>494</v>
      </c>
      <c r="AD2449" t="s">
        <v>631</v>
      </c>
      <c r="AE2449">
        <v>7.33</v>
      </c>
      <c r="AF2449">
        <v>-10.330368</v>
      </c>
      <c r="AG2449" t="s">
        <v>632</v>
      </c>
      <c r="AH2449">
        <v>11.37</v>
      </c>
      <c r="AI2449" s="26">
        <v>45028</v>
      </c>
      <c r="AJ2449" s="2">
        <v>45028</v>
      </c>
      <c r="AK2449" s="2">
        <v>2</v>
      </c>
      <c r="AL2449" s="2">
        <v>0.21</v>
      </c>
      <c r="AM2449">
        <v>0.3</v>
      </c>
      <c r="AN2449">
        <v>0.39</v>
      </c>
      <c r="AO2449" t="s">
        <v>52</v>
      </c>
      <c r="AP2449">
        <v>45107</v>
      </c>
      <c r="AQ2449">
        <v>0.37</v>
      </c>
      <c r="AR2449" s="2">
        <v>0.2</v>
      </c>
      <c r="AS2449">
        <v>44852</v>
      </c>
      <c r="AT2449" t="s">
        <v>49</v>
      </c>
      <c r="AU2449" s="2">
        <v>45028.457673611112</v>
      </c>
      <c r="AV2449" s="10">
        <v>11.372142857</v>
      </c>
      <c r="AW2449" s="10">
        <v>2023</v>
      </c>
      <c r="AX2449" t="s">
        <v>494</v>
      </c>
      <c r="AY2449" s="2">
        <v>-0.37591859808273198</v>
      </c>
      <c r="AZ2449" s="10">
        <v>-2565</v>
      </c>
      <c r="BA2449">
        <v>11.37</v>
      </c>
      <c r="BB2449">
        <v>1400</v>
      </c>
      <c r="BC2449" s="4">
        <v>600</v>
      </c>
      <c r="BD2449" s="10">
        <v>0.12</v>
      </c>
      <c r="BE2449">
        <v>3.6622728002730101E-2</v>
      </c>
      <c r="BF2449">
        <v>44720</v>
      </c>
      <c r="BG2449" s="2">
        <v>16</v>
      </c>
      <c r="BH2449" s="3" t="s">
        <v>583</v>
      </c>
      <c r="BI2449" s="2">
        <v>7.85</v>
      </c>
      <c r="BJ2449">
        <v>21.42</v>
      </c>
      <c r="BK2449" t="s">
        <v>583</v>
      </c>
      <c r="BL2449" s="2">
        <v>45759.45815972222</v>
      </c>
      <c r="BM2449" s="2">
        <v>2339</v>
      </c>
      <c r="BN2449" s="10">
        <v>2448</v>
      </c>
      <c r="BO2449" s="10">
        <v>2447</v>
      </c>
      <c r="BP2449" s="10" t="s">
        <v>51</v>
      </c>
      <c r="BQ2449" s="10" t="s">
        <v>106</v>
      </c>
      <c r="BR2449" s="10">
        <v>0.64</v>
      </c>
      <c r="BS2449" s="10">
        <v>4</v>
      </c>
      <c r="BV2449" s="9"/>
    </row>
    <row r="2450" spans="1:78" x14ac:dyDescent="0.3">
      <c r="A2450">
        <v>2448</v>
      </c>
      <c r="B2450">
        <v>0.40720000000000001</v>
      </c>
      <c r="C2450">
        <v>-0.31</v>
      </c>
      <c r="D2450">
        <v>45022</v>
      </c>
      <c r="E2450">
        <v>0.33329999999999999</v>
      </c>
      <c r="F2450">
        <v>0.3165</v>
      </c>
      <c r="G2450">
        <v>0.35020000000000001</v>
      </c>
      <c r="H2450">
        <v>1</v>
      </c>
      <c r="I2450">
        <v>0.249969625</v>
      </c>
      <c r="J2450">
        <v>0.47679623428270501</v>
      </c>
      <c r="K2450">
        <v>0.275354267729369</v>
      </c>
      <c r="L2450">
        <v>-1.6899999999999998E-2</v>
      </c>
      <c r="M2450">
        <v>0.376075251006037</v>
      </c>
      <c r="N2450" s="2">
        <v>45022</v>
      </c>
      <c r="O2450">
        <v>4077.53</v>
      </c>
      <c r="P2450">
        <v>4085.56</v>
      </c>
      <c r="Q2450">
        <v>4077.53</v>
      </c>
      <c r="R2450" t="s">
        <v>58</v>
      </c>
      <c r="S2450">
        <v>2</v>
      </c>
      <c r="T2450" t="s">
        <v>494</v>
      </c>
      <c r="U2450">
        <v>15913.47</v>
      </c>
      <c r="V2450" s="2" t="s">
        <v>216</v>
      </c>
      <c r="W2450" t="s">
        <v>48</v>
      </c>
      <c r="X2450" s="2">
        <v>45110.434537037036</v>
      </c>
      <c r="Y2450">
        <v>16.311056666999999</v>
      </c>
      <c r="Z2450">
        <v>4091.94995117187</v>
      </c>
      <c r="AA2450">
        <v>3947.3859106445302</v>
      </c>
      <c r="AB2450">
        <v>19.090000152587798</v>
      </c>
      <c r="AC2450" t="s">
        <v>494</v>
      </c>
      <c r="AD2450" t="s">
        <v>631</v>
      </c>
      <c r="AE2450">
        <v>7.33</v>
      </c>
      <c r="AF2450">
        <v>-22.330368</v>
      </c>
      <c r="AG2450" t="s">
        <v>632</v>
      </c>
      <c r="AH2450">
        <v>11.37</v>
      </c>
      <c r="AI2450" s="26">
        <v>45028</v>
      </c>
      <c r="AJ2450" s="2">
        <v>45028</v>
      </c>
      <c r="AK2450" s="2">
        <v>2</v>
      </c>
      <c r="AL2450" s="2">
        <v>0.21</v>
      </c>
      <c r="AM2450">
        <v>0.3</v>
      </c>
      <c r="AN2450">
        <v>0.39</v>
      </c>
      <c r="AO2450" t="s">
        <v>52</v>
      </c>
      <c r="AP2450">
        <v>45107</v>
      </c>
      <c r="AQ2450">
        <v>0.37</v>
      </c>
      <c r="AR2450" s="2">
        <v>0.2</v>
      </c>
      <c r="AS2450">
        <v>44852</v>
      </c>
      <c r="AT2450" t="s">
        <v>49</v>
      </c>
      <c r="AU2450" s="2">
        <v>45028.457673611112</v>
      </c>
      <c r="AV2450" s="10">
        <v>11.372142857</v>
      </c>
      <c r="AW2450" s="10">
        <v>2023</v>
      </c>
      <c r="AX2450" t="s">
        <v>494</v>
      </c>
      <c r="AY2450" s="2">
        <v>-0.43659317882590998</v>
      </c>
      <c r="AZ2450" s="10">
        <v>-2979</v>
      </c>
      <c r="BA2450">
        <v>11.37</v>
      </c>
      <c r="BB2450">
        <v>1400</v>
      </c>
      <c r="BC2450" s="4">
        <v>600</v>
      </c>
      <c r="BD2450" s="10">
        <v>0.12</v>
      </c>
      <c r="BE2450">
        <v>3.6622728002730101E-2</v>
      </c>
      <c r="BF2450">
        <v>44720</v>
      </c>
      <c r="BG2450" s="2">
        <v>16</v>
      </c>
      <c r="BH2450" s="3" t="s">
        <v>583</v>
      </c>
      <c r="BI2450" s="2">
        <v>7.85</v>
      </c>
      <c r="BJ2450">
        <v>21.42</v>
      </c>
      <c r="BK2450" t="s">
        <v>583</v>
      </c>
      <c r="BL2450" s="2">
        <v>45759.45815972222</v>
      </c>
      <c r="BM2450" s="2">
        <v>2371</v>
      </c>
      <c r="BN2450" s="10">
        <v>2446</v>
      </c>
      <c r="BO2450" s="10">
        <v>2448</v>
      </c>
      <c r="BP2450" s="10" t="s">
        <v>51</v>
      </c>
      <c r="BQ2450" s="10" t="s">
        <v>106</v>
      </c>
      <c r="BR2450" s="10">
        <v>0.64</v>
      </c>
      <c r="BS2450" s="10">
        <v>4</v>
      </c>
      <c r="BV2450" s="9"/>
    </row>
    <row r="2451" spans="1:78" x14ac:dyDescent="0.3">
      <c r="A2451">
        <v>2449</v>
      </c>
      <c r="B2451">
        <v>0.28839999999999999</v>
      </c>
      <c r="C2451">
        <v>-7.22E-2</v>
      </c>
      <c r="D2451">
        <v>45036</v>
      </c>
      <c r="E2451">
        <v>0.27215200000000001</v>
      </c>
      <c r="F2451">
        <v>0.37658199999999997</v>
      </c>
      <c r="G2451">
        <v>0.35126600000000002</v>
      </c>
      <c r="H2451">
        <v>1</v>
      </c>
      <c r="I2451">
        <v>0.24684524999999999</v>
      </c>
      <c r="J2451">
        <v>0.47679623428270501</v>
      </c>
      <c r="K2451">
        <v>0.275354267729369</v>
      </c>
      <c r="L2451">
        <v>-7.9114000000000004E-2</v>
      </c>
      <c r="M2451">
        <v>0.376075251006037</v>
      </c>
      <c r="N2451" s="2">
        <v>45036</v>
      </c>
      <c r="O2451">
        <v>4154.5200000000004</v>
      </c>
      <c r="P2451">
        <v>4169.4799999999996</v>
      </c>
      <c r="Q2451">
        <v>4099.3999999999996</v>
      </c>
      <c r="R2451" t="s">
        <v>58</v>
      </c>
      <c r="S2451">
        <v>2</v>
      </c>
      <c r="T2451" t="s">
        <v>494</v>
      </c>
      <c r="U2451">
        <v>12389.57</v>
      </c>
      <c r="V2451" s="2" t="s">
        <v>216</v>
      </c>
      <c r="W2451" t="s">
        <v>48</v>
      </c>
      <c r="X2451" s="2">
        <v>45110.43478009259</v>
      </c>
      <c r="Y2451">
        <v>282.07</v>
      </c>
      <c r="Z2451">
        <v>4129.7900390625</v>
      </c>
      <c r="AA2451">
        <v>3956.8447619628901</v>
      </c>
      <c r="AB2451">
        <v>17.170000076293899</v>
      </c>
      <c r="AC2451" t="s">
        <v>494</v>
      </c>
      <c r="AD2451" t="s">
        <v>644</v>
      </c>
      <c r="AE2451">
        <v>1.1100000000000001</v>
      </c>
      <c r="AF2451">
        <v>-2.1100005999999998</v>
      </c>
      <c r="AG2451" t="s">
        <v>481</v>
      </c>
      <c r="AH2451">
        <v>162.99</v>
      </c>
      <c r="AI2451" s="26">
        <v>45036</v>
      </c>
      <c r="AJ2451" s="2">
        <v>45036</v>
      </c>
      <c r="AK2451" s="2">
        <v>3</v>
      </c>
      <c r="AL2451" s="2">
        <v>-0.3</v>
      </c>
      <c r="AM2451">
        <v>4.16</v>
      </c>
      <c r="AN2451">
        <v>5.76</v>
      </c>
      <c r="AO2451" t="s">
        <v>52</v>
      </c>
      <c r="AP2451">
        <v>44926</v>
      </c>
      <c r="AQ2451">
        <v>6.25</v>
      </c>
      <c r="AR2451" s="2">
        <v>0</v>
      </c>
      <c r="AS2451">
        <v>44880</v>
      </c>
      <c r="AT2451" t="s">
        <v>49</v>
      </c>
      <c r="AU2451" s="2">
        <v>45036.473275462966</v>
      </c>
      <c r="AV2451" s="10">
        <v>165.20933333299999</v>
      </c>
      <c r="AW2451" s="10">
        <v>2023</v>
      </c>
      <c r="AX2451" t="s">
        <v>494</v>
      </c>
      <c r="AY2451" s="2">
        <v>-0.70758714197080796</v>
      </c>
      <c r="AZ2451" s="10">
        <v>-2922.5</v>
      </c>
      <c r="BA2451">
        <v>165.21</v>
      </c>
      <c r="BB2451">
        <v>75</v>
      </c>
      <c r="BC2451" s="4">
        <v>25</v>
      </c>
      <c r="BD2451" s="10">
        <v>0.12</v>
      </c>
      <c r="BE2451">
        <v>4.3707875214648403E-2</v>
      </c>
      <c r="BF2451">
        <v>44880</v>
      </c>
      <c r="BG2451" s="2">
        <v>210</v>
      </c>
      <c r="BH2451" s="3" t="s">
        <v>191</v>
      </c>
      <c r="BI2451" s="2">
        <v>0</v>
      </c>
      <c r="BJ2451">
        <v>0</v>
      </c>
      <c r="BK2451" t="s">
        <v>191</v>
      </c>
      <c r="BL2451" s="2">
        <v>0.47327546296296297</v>
      </c>
      <c r="BM2451" s="2">
        <v>2377</v>
      </c>
      <c r="BN2451" s="10">
        <v>2449</v>
      </c>
      <c r="BO2451" s="10">
        <v>2449</v>
      </c>
      <c r="BP2451" s="10" t="s">
        <v>51</v>
      </c>
      <c r="BQ2451" s="10" t="s">
        <v>106</v>
      </c>
      <c r="BR2451" s="10">
        <v>0.64</v>
      </c>
      <c r="BS2451" s="10">
        <v>4</v>
      </c>
      <c r="BV2451" s="9"/>
    </row>
    <row r="2452" spans="1:78" x14ac:dyDescent="0.3">
      <c r="A2452">
        <v>2450</v>
      </c>
      <c r="B2452">
        <v>0.28839999999999999</v>
      </c>
      <c r="C2452">
        <v>-7.22E-2</v>
      </c>
      <c r="D2452">
        <v>45036</v>
      </c>
      <c r="E2452">
        <v>0.27215200000000001</v>
      </c>
      <c r="F2452">
        <v>0.37658199999999997</v>
      </c>
      <c r="G2452">
        <v>0.35126600000000002</v>
      </c>
      <c r="H2452">
        <v>1</v>
      </c>
      <c r="I2452">
        <v>0.24684524999999999</v>
      </c>
      <c r="J2452">
        <v>0.47679623428270501</v>
      </c>
      <c r="K2452">
        <v>0.275354267729369</v>
      </c>
      <c r="L2452">
        <v>-7.9114000000000004E-2</v>
      </c>
      <c r="M2452">
        <v>0.376075251006037</v>
      </c>
      <c r="N2452" s="2">
        <v>45036</v>
      </c>
      <c r="O2452">
        <v>4154.5200000000004</v>
      </c>
      <c r="P2452">
        <v>4169.4799999999996</v>
      </c>
      <c r="Q2452">
        <v>4099.3999999999996</v>
      </c>
      <c r="R2452" t="s">
        <v>58</v>
      </c>
      <c r="S2452">
        <v>2</v>
      </c>
      <c r="T2452" t="s">
        <v>494</v>
      </c>
      <c r="U2452">
        <v>12389.57</v>
      </c>
      <c r="V2452" s="2" t="s">
        <v>216</v>
      </c>
      <c r="W2452" t="s">
        <v>48</v>
      </c>
      <c r="X2452" s="2">
        <v>45079.478703703702</v>
      </c>
      <c r="Y2452">
        <v>216.755</v>
      </c>
      <c r="Z2452">
        <v>4129.7900390625</v>
      </c>
      <c r="AA2452">
        <v>3956.8447619628901</v>
      </c>
      <c r="AB2452">
        <v>17.170000076293899</v>
      </c>
      <c r="AC2452" t="s">
        <v>494</v>
      </c>
      <c r="AD2452" t="s">
        <v>644</v>
      </c>
      <c r="AE2452">
        <v>1.1100000000000001</v>
      </c>
      <c r="AF2452">
        <v>-2.1100005999999998</v>
      </c>
      <c r="AG2452" t="s">
        <v>481</v>
      </c>
      <c r="AH2452">
        <v>162.99</v>
      </c>
      <c r="AI2452" s="26">
        <v>45036</v>
      </c>
      <c r="AJ2452" s="2">
        <v>45036</v>
      </c>
      <c r="AK2452" s="2">
        <v>3</v>
      </c>
      <c r="AL2452" s="2">
        <v>-0.3</v>
      </c>
      <c r="AM2452">
        <v>4.16</v>
      </c>
      <c r="AN2452">
        <v>5.76</v>
      </c>
      <c r="AO2452" t="s">
        <v>52</v>
      </c>
      <c r="AP2452">
        <v>44926</v>
      </c>
      <c r="AQ2452">
        <v>6.25</v>
      </c>
      <c r="AR2452" s="2">
        <v>0</v>
      </c>
      <c r="AS2452">
        <v>44880</v>
      </c>
      <c r="AT2452" t="s">
        <v>49</v>
      </c>
      <c r="AU2452" s="2">
        <v>45036.473275462966</v>
      </c>
      <c r="AV2452" s="10">
        <v>165.20933333299999</v>
      </c>
      <c r="AW2452" s="10">
        <v>2023</v>
      </c>
      <c r="AX2452" t="s">
        <v>494</v>
      </c>
      <c r="AY2452" s="2">
        <v>-0.31214943465726702</v>
      </c>
      <c r="AZ2452" s="10">
        <v>-2578.5</v>
      </c>
      <c r="BA2452">
        <v>165.21</v>
      </c>
      <c r="BB2452">
        <v>75</v>
      </c>
      <c r="BC2452" s="4">
        <v>50</v>
      </c>
      <c r="BD2452" s="10">
        <v>0.12</v>
      </c>
      <c r="BE2452">
        <v>4.3707875214648403E-2</v>
      </c>
      <c r="BF2452">
        <v>44880</v>
      </c>
      <c r="BG2452" s="2">
        <v>210</v>
      </c>
      <c r="BH2452" s="3" t="s">
        <v>191</v>
      </c>
      <c r="BI2452" s="2">
        <v>0</v>
      </c>
      <c r="BJ2452">
        <v>0</v>
      </c>
      <c r="BK2452" t="s">
        <v>191</v>
      </c>
      <c r="BL2452" s="2">
        <v>0.47327546296296297</v>
      </c>
      <c r="BM2452" s="2">
        <v>2347</v>
      </c>
      <c r="BN2452" s="10">
        <v>2450</v>
      </c>
      <c r="BO2452" s="10">
        <v>2450</v>
      </c>
      <c r="BP2452" s="10" t="s">
        <v>51</v>
      </c>
      <c r="BQ2452" s="10" t="s">
        <v>106</v>
      </c>
      <c r="BR2452" s="10">
        <v>0.64</v>
      </c>
      <c r="BS2452" s="10">
        <v>4</v>
      </c>
      <c r="BV2452" s="9"/>
    </row>
    <row r="2453" spans="1:78" x14ac:dyDescent="0.3">
      <c r="A2453">
        <v>2451</v>
      </c>
      <c r="B2453">
        <v>0.33729999999999999</v>
      </c>
      <c r="C2453">
        <v>-0.5988</v>
      </c>
      <c r="D2453">
        <v>45036</v>
      </c>
      <c r="E2453">
        <v>0.27215200000000001</v>
      </c>
      <c r="F2453">
        <v>0.37658199999999997</v>
      </c>
      <c r="G2453">
        <v>0.35126600000000002</v>
      </c>
      <c r="H2453">
        <v>1</v>
      </c>
      <c r="I2453">
        <v>0.24684524999999999</v>
      </c>
      <c r="J2453">
        <v>0.47679623428270501</v>
      </c>
      <c r="K2453">
        <v>0.275354267729369</v>
      </c>
      <c r="L2453">
        <v>-7.9114000000000004E-2</v>
      </c>
      <c r="M2453">
        <v>0.376075251006037</v>
      </c>
      <c r="N2453" s="2">
        <v>45036</v>
      </c>
      <c r="O2453">
        <v>4154.5200000000004</v>
      </c>
      <c r="P2453">
        <v>4169.4799999999996</v>
      </c>
      <c r="Q2453">
        <v>4099.3999999999996</v>
      </c>
      <c r="R2453" t="s">
        <v>58</v>
      </c>
      <c r="S2453">
        <v>2</v>
      </c>
      <c r="T2453" t="s">
        <v>494</v>
      </c>
      <c r="U2453">
        <v>13198.34</v>
      </c>
      <c r="V2453" s="2" t="s">
        <v>207</v>
      </c>
      <c r="W2453" t="s">
        <v>48</v>
      </c>
      <c r="X2453" s="2">
        <v>45110.434594907405</v>
      </c>
      <c r="Y2453">
        <v>45.335000000000001</v>
      </c>
      <c r="Z2453">
        <v>4129.7900390625</v>
      </c>
      <c r="AA2453">
        <v>3956.8447619628901</v>
      </c>
      <c r="AB2453">
        <v>17.170000076293899</v>
      </c>
      <c r="AC2453" t="s">
        <v>494</v>
      </c>
      <c r="AD2453" t="s">
        <v>687</v>
      </c>
      <c r="AE2453">
        <v>1.91</v>
      </c>
      <c r="AF2453">
        <v>-5.906352</v>
      </c>
      <c r="AG2453" t="s">
        <v>565</v>
      </c>
      <c r="AH2453" t="s">
        <v>494</v>
      </c>
      <c r="AI2453" s="26">
        <v>45036</v>
      </c>
      <c r="AJ2453" s="2">
        <v>45036</v>
      </c>
      <c r="AK2453" s="2">
        <v>3</v>
      </c>
      <c r="AL2453" s="2" t="s">
        <v>494</v>
      </c>
      <c r="AM2453" t="s">
        <v>494</v>
      </c>
      <c r="AN2453" t="s">
        <v>494</v>
      </c>
      <c r="AO2453" t="s">
        <v>52</v>
      </c>
      <c r="AP2453" t="s">
        <v>494</v>
      </c>
      <c r="AQ2453">
        <v>44849</v>
      </c>
      <c r="AR2453" s="2">
        <v>-3</v>
      </c>
      <c r="AS2453">
        <v>44859</v>
      </c>
      <c r="AT2453" t="s">
        <v>49</v>
      </c>
      <c r="AU2453" s="2">
        <v>45036.473402777781</v>
      </c>
      <c r="AV2453" s="10">
        <v>37.715000000000003</v>
      </c>
      <c r="AW2453" s="10">
        <v>2023</v>
      </c>
      <c r="AX2453" t="s">
        <v>494</v>
      </c>
      <c r="AY2453" s="2">
        <v>-0.20234465256339801</v>
      </c>
      <c r="AZ2453" s="10">
        <v>-2671</v>
      </c>
      <c r="BA2453">
        <v>37.72</v>
      </c>
      <c r="BB2453">
        <v>350</v>
      </c>
      <c r="BC2453" s="4">
        <v>350</v>
      </c>
      <c r="BD2453" s="10">
        <v>-3</v>
      </c>
      <c r="BE2453">
        <v>4.3707875214648403E-2</v>
      </c>
      <c r="BF2453">
        <v>44159</v>
      </c>
      <c r="BG2453" s="2">
        <v>50</v>
      </c>
      <c r="BH2453" s="3" t="s">
        <v>541</v>
      </c>
      <c r="BI2453" s="2">
        <v>15</v>
      </c>
      <c r="BJ2453">
        <v>-4</v>
      </c>
      <c r="BK2453" t="s">
        <v>541</v>
      </c>
      <c r="BL2453" s="2">
        <v>0.47340277777777778</v>
      </c>
      <c r="BM2453" s="2">
        <v>2375</v>
      </c>
      <c r="BN2453" s="10">
        <v>2451</v>
      </c>
      <c r="BO2453" s="10">
        <v>2451</v>
      </c>
      <c r="BP2453" s="10" t="s">
        <v>51</v>
      </c>
      <c r="BQ2453" s="10" t="s">
        <v>106</v>
      </c>
      <c r="BR2453" s="10">
        <v>0.64</v>
      </c>
      <c r="BS2453" s="10">
        <v>6</v>
      </c>
      <c r="BV2453" s="9"/>
    </row>
    <row r="2454" spans="1:78" x14ac:dyDescent="0.3">
      <c r="A2454">
        <v>2452</v>
      </c>
      <c r="B2454">
        <v>0.28100000000000003</v>
      </c>
      <c r="C2454">
        <v>-0.69950000000000001</v>
      </c>
      <c r="D2454">
        <v>45036</v>
      </c>
      <c r="E2454">
        <v>0.27215200000000001</v>
      </c>
      <c r="F2454">
        <v>0.37658199999999997</v>
      </c>
      <c r="G2454">
        <v>0.35126600000000002</v>
      </c>
      <c r="H2454">
        <v>1</v>
      </c>
      <c r="I2454">
        <v>0.24684524999999999</v>
      </c>
      <c r="J2454">
        <v>0.47679623428270501</v>
      </c>
      <c r="K2454">
        <v>0.275354267729369</v>
      </c>
      <c r="L2454">
        <v>-7.9114000000000004E-2</v>
      </c>
      <c r="M2454">
        <v>0.376075251006037</v>
      </c>
      <c r="N2454" s="2">
        <v>45036</v>
      </c>
      <c r="O2454">
        <v>4154.5200000000004</v>
      </c>
      <c r="P2454">
        <v>4169.4799999999996</v>
      </c>
      <c r="Q2454">
        <v>4099.3999999999996</v>
      </c>
      <c r="R2454" t="s">
        <v>58</v>
      </c>
      <c r="S2454">
        <v>2</v>
      </c>
      <c r="T2454" t="s">
        <v>494</v>
      </c>
      <c r="U2454">
        <v>12506.27</v>
      </c>
      <c r="V2454" s="2" t="s">
        <v>200</v>
      </c>
      <c r="W2454" t="s">
        <v>48</v>
      </c>
      <c r="X2454" s="2">
        <v>45110.433530092596</v>
      </c>
      <c r="Y2454">
        <v>79.584258824000003</v>
      </c>
      <c r="Z2454">
        <v>4129.7900390625</v>
      </c>
      <c r="AA2454">
        <v>3956.8447619628901</v>
      </c>
      <c r="AB2454">
        <v>17.170000076293899</v>
      </c>
      <c r="AC2454" t="s">
        <v>494</v>
      </c>
      <c r="AD2454" t="s">
        <v>580</v>
      </c>
      <c r="AE2454">
        <v>1.1299999999999999</v>
      </c>
      <c r="AF2454">
        <v>-9.6290589999999998</v>
      </c>
      <c r="AG2454" t="s">
        <v>582</v>
      </c>
      <c r="AH2454">
        <v>60.5</v>
      </c>
      <c r="AI2454" s="26">
        <v>45036</v>
      </c>
      <c r="AJ2454" s="2">
        <v>45036</v>
      </c>
      <c r="AK2454" s="2">
        <v>3</v>
      </c>
      <c r="AL2454" s="2">
        <v>-1.3</v>
      </c>
      <c r="AM2454">
        <v>1</v>
      </c>
      <c r="AN2454">
        <v>1</v>
      </c>
      <c r="AO2454" t="s">
        <v>52</v>
      </c>
      <c r="AP2454">
        <v>44561</v>
      </c>
      <c r="AQ2454">
        <v>1</v>
      </c>
      <c r="AR2454" s="2">
        <v>0.1</v>
      </c>
      <c r="AS2454">
        <v>44852</v>
      </c>
      <c r="AT2454" t="s">
        <v>49</v>
      </c>
      <c r="AU2454" s="2">
        <v>45036.481840277775</v>
      </c>
      <c r="AV2454" s="10">
        <v>62.536875000000002</v>
      </c>
      <c r="AW2454" s="10">
        <v>2023</v>
      </c>
      <c r="AX2454" t="s">
        <v>494</v>
      </c>
      <c r="AY2454" s="2">
        <v>-0.27331874194225397</v>
      </c>
      <c r="AZ2454" s="10">
        <v>-3418.5</v>
      </c>
      <c r="BA2454">
        <v>62.54</v>
      </c>
      <c r="BB2454">
        <v>200</v>
      </c>
      <c r="BC2454" s="4">
        <v>200</v>
      </c>
      <c r="BD2454" s="10">
        <v>0.1</v>
      </c>
      <c r="BE2454">
        <v>4.3707875214648403E-2</v>
      </c>
      <c r="BF2454">
        <v>44318</v>
      </c>
      <c r="BG2454" s="2">
        <v>77.5</v>
      </c>
      <c r="BH2454" s="3" t="s">
        <v>581</v>
      </c>
      <c r="BI2454" s="2">
        <v>18.18</v>
      </c>
      <c r="BJ2454">
        <v>18.18</v>
      </c>
      <c r="BK2454" t="s">
        <v>581</v>
      </c>
      <c r="BL2454" s="2">
        <v>0.48184027777777777</v>
      </c>
      <c r="BM2454" s="2">
        <v>2364</v>
      </c>
      <c r="BN2454" s="10">
        <v>2452</v>
      </c>
      <c r="BO2454" s="10">
        <v>2452</v>
      </c>
      <c r="BP2454" s="10" t="s">
        <v>51</v>
      </c>
      <c r="BQ2454" s="10" t="s">
        <v>106</v>
      </c>
      <c r="BR2454" s="10">
        <v>0.64</v>
      </c>
      <c r="BS2454" s="10">
        <v>8</v>
      </c>
      <c r="BV2454" s="9"/>
    </row>
    <row r="2455" spans="1:78" x14ac:dyDescent="0.3">
      <c r="A2455">
        <v>2453</v>
      </c>
      <c r="B2455">
        <v>0.35460000000000003</v>
      </c>
      <c r="C2455">
        <v>-0.66269999999999996</v>
      </c>
      <c r="D2455">
        <v>45036</v>
      </c>
      <c r="E2455">
        <v>0.27215200000000001</v>
      </c>
      <c r="F2455">
        <v>0.37658199999999997</v>
      </c>
      <c r="G2455">
        <v>0.35126600000000002</v>
      </c>
      <c r="H2455">
        <v>1</v>
      </c>
      <c r="I2455">
        <v>0.24684524999999999</v>
      </c>
      <c r="J2455">
        <v>0.47679623428270501</v>
      </c>
      <c r="K2455">
        <v>0.275354267729369</v>
      </c>
      <c r="L2455">
        <v>-7.9114000000000004E-2</v>
      </c>
      <c r="M2455">
        <v>0.376075251006037</v>
      </c>
      <c r="N2455" s="2">
        <v>45036</v>
      </c>
      <c r="O2455">
        <v>4154.5200000000004</v>
      </c>
      <c r="P2455">
        <v>4169.4799999999996</v>
      </c>
      <c r="Q2455">
        <v>4099.3999999999996</v>
      </c>
      <c r="R2455" t="s">
        <v>58</v>
      </c>
      <c r="S2455">
        <v>2</v>
      </c>
      <c r="T2455" t="s">
        <v>494</v>
      </c>
      <c r="U2455">
        <v>16126.33</v>
      </c>
      <c r="V2455" s="2" t="s">
        <v>200</v>
      </c>
      <c r="W2455" t="s">
        <v>48</v>
      </c>
      <c r="X2455" s="2">
        <v>45110.433530092596</v>
      </c>
      <c r="Y2455">
        <v>79.584258824000003</v>
      </c>
      <c r="Z2455">
        <v>4055.98999023437</v>
      </c>
      <c r="AA2455">
        <v>3961.3281115722598</v>
      </c>
      <c r="AB2455">
        <v>18.840000152587798</v>
      </c>
      <c r="AC2455" t="s">
        <v>494</v>
      </c>
      <c r="AD2455" t="s">
        <v>580</v>
      </c>
      <c r="AE2455">
        <v>1.67</v>
      </c>
      <c r="AF2455">
        <v>-10.172523999999999</v>
      </c>
      <c r="AG2455" t="s">
        <v>582</v>
      </c>
      <c r="AH2455">
        <v>53.89</v>
      </c>
      <c r="AI2455" s="26">
        <v>45042</v>
      </c>
      <c r="AJ2455" s="2">
        <v>45042</v>
      </c>
      <c r="AK2455" s="2">
        <v>2</v>
      </c>
      <c r="AL2455" s="2">
        <v>-1.32</v>
      </c>
      <c r="AM2455">
        <v>1</v>
      </c>
      <c r="AN2455">
        <v>1</v>
      </c>
      <c r="AO2455" t="s">
        <v>52</v>
      </c>
      <c r="AP2455">
        <v>44561</v>
      </c>
      <c r="AQ2455">
        <v>1</v>
      </c>
      <c r="AR2455" s="2">
        <v>0.1</v>
      </c>
      <c r="AS2455">
        <v>44852</v>
      </c>
      <c r="AT2455" t="s">
        <v>49</v>
      </c>
      <c r="AU2455" s="2">
        <v>45042.66207175926</v>
      </c>
      <c r="AV2455" s="10">
        <v>53.76</v>
      </c>
      <c r="AW2455" s="10">
        <v>2023</v>
      </c>
      <c r="AX2455" t="s">
        <v>494</v>
      </c>
      <c r="AY2455" s="2">
        <v>-0.48080977182539603</v>
      </c>
      <c r="AZ2455" s="10">
        <v>-7754.5</v>
      </c>
      <c r="BA2455">
        <v>53.76</v>
      </c>
      <c r="BB2455">
        <v>300</v>
      </c>
      <c r="BC2455" s="4">
        <v>300</v>
      </c>
      <c r="BD2455" s="10">
        <v>0.1</v>
      </c>
      <c r="BE2455">
        <v>2.3896500364504601E-2</v>
      </c>
      <c r="BF2455">
        <v>44318</v>
      </c>
      <c r="BG2455" s="2">
        <v>73</v>
      </c>
      <c r="BH2455" s="3" t="s">
        <v>581</v>
      </c>
      <c r="BI2455" s="2">
        <v>18.18</v>
      </c>
      <c r="BJ2455">
        <v>18.18</v>
      </c>
      <c r="BK2455" t="s">
        <v>581</v>
      </c>
      <c r="BL2455" s="2">
        <v>0.66207175925925921</v>
      </c>
      <c r="BM2455" s="2">
        <v>2365</v>
      </c>
      <c r="BN2455" s="10">
        <v>2453</v>
      </c>
      <c r="BO2455" s="10">
        <v>2453</v>
      </c>
      <c r="BP2455" s="10" t="s">
        <v>51</v>
      </c>
      <c r="BQ2455" s="10" t="s">
        <v>106</v>
      </c>
      <c r="BR2455" s="10">
        <v>0.64</v>
      </c>
      <c r="BS2455" s="10">
        <v>8</v>
      </c>
      <c r="BV2455" s="9" t="str">
        <f>TEXT(Table1[[#This Row],[CLOSE_DATE]],"YYYYMMDD")&amp;TEXT(Table1[[#This Row],[OPEN_DATE]],"YYYYMMDD")&amp;Table1[[#This Row],[SYMBOL]]</f>
        <v>2023070320230426COIN</v>
      </c>
      <c r="BW2455" s="29" t="str">
        <f>IFERROR(VLOOKUP(Table1[[#This Row],[Key]],ownlog!$A:$E,MATCH(BW$1,ownlog!$1:$1,0),FALSE),"")</f>
        <v/>
      </c>
      <c r="BX2455" s="29" t="str">
        <f>IFERROR(VLOOKUP(Table1[[#This Row],[Key]],ownlog!$A:$E,MATCH(BX$1,ownlog!$1:$1,0),FALSE),"")</f>
        <v/>
      </c>
      <c r="BY2455" s="29" t="str">
        <f>IFERROR(VLOOKUP(Table1[[#This Row],[Key]],ownlog!$A:$E,MATCH(BY$1,ownlog!$1:$1,0),FALSE),"")</f>
        <v/>
      </c>
      <c r="BZ2455" s="29" t="str">
        <f>IFERROR(VLOOKUP(Table1[[#This Row],[Key]],ownlog!$A:$E,MATCH(BZ$1,ownlog!$1:$1,0),FALSE),"")</f>
        <v/>
      </c>
    </row>
    <row r="2456" spans="1:78" x14ac:dyDescent="0.3">
      <c r="A2456">
        <v>2454</v>
      </c>
      <c r="B2456">
        <v>0.25940000000000002</v>
      </c>
      <c r="C2456">
        <v>-0.9425</v>
      </c>
      <c r="D2456">
        <v>45043</v>
      </c>
      <c r="E2456">
        <v>0.24137900000000001</v>
      </c>
      <c r="F2456">
        <v>0.37356299999999998</v>
      </c>
      <c r="G2456">
        <v>0.38505699999999998</v>
      </c>
      <c r="H2456">
        <v>0.99999899999999997</v>
      </c>
      <c r="I2456">
        <v>0.247796875</v>
      </c>
      <c r="J2456">
        <v>0.47679623428270501</v>
      </c>
      <c r="K2456">
        <v>0.275354267729369</v>
      </c>
      <c r="L2456">
        <v>-0.143677999999999</v>
      </c>
      <c r="M2456">
        <v>0.376075251006037</v>
      </c>
      <c r="N2456" s="2">
        <v>45043</v>
      </c>
      <c r="O2456">
        <v>4055.99</v>
      </c>
      <c r="P2456">
        <v>4089.67</v>
      </c>
      <c r="Q2456">
        <v>4049.35</v>
      </c>
      <c r="R2456" t="s">
        <v>58</v>
      </c>
      <c r="S2456">
        <v>2</v>
      </c>
      <c r="T2456" t="s">
        <v>494</v>
      </c>
      <c r="U2456">
        <v>27516.81</v>
      </c>
      <c r="V2456" s="2" t="s">
        <v>200</v>
      </c>
      <c r="W2456" t="s">
        <v>48</v>
      </c>
      <c r="X2456" s="2">
        <v>45110.434398148151</v>
      </c>
      <c r="Y2456">
        <v>21.948342647</v>
      </c>
      <c r="Z2456">
        <v>4135.35009765625</v>
      </c>
      <c r="AA2456">
        <v>3962.9108618164</v>
      </c>
      <c r="AB2456">
        <v>17.030000686645501</v>
      </c>
      <c r="AC2456" t="s">
        <v>494</v>
      </c>
      <c r="AD2456" t="s">
        <v>638</v>
      </c>
      <c r="AE2456">
        <v>6.39</v>
      </c>
      <c r="AF2456">
        <v>-23.394183479999999</v>
      </c>
      <c r="AG2456" t="s">
        <v>199</v>
      </c>
      <c r="AH2456">
        <v>23.82</v>
      </c>
      <c r="AI2456" s="26">
        <v>45043</v>
      </c>
      <c r="AJ2456" s="2">
        <v>45043</v>
      </c>
      <c r="AK2456" s="2">
        <v>3</v>
      </c>
      <c r="AL2456" s="2">
        <v>-0.32</v>
      </c>
      <c r="AM2456">
        <v>0.1</v>
      </c>
      <c r="AN2456">
        <v>0.1</v>
      </c>
      <c r="AO2456" t="s">
        <v>52</v>
      </c>
      <c r="AP2456">
        <v>44926</v>
      </c>
      <c r="AQ2456">
        <v>0.1</v>
      </c>
      <c r="AR2456" s="2">
        <v>0</v>
      </c>
      <c r="AS2456">
        <v>45022</v>
      </c>
      <c r="AT2456" t="s">
        <v>49</v>
      </c>
      <c r="AU2456" s="2">
        <v>45043.430219907408</v>
      </c>
      <c r="AV2456" s="10">
        <v>22.935779167</v>
      </c>
      <c r="AW2456" s="10">
        <v>2023</v>
      </c>
      <c r="AX2456" t="s">
        <v>494</v>
      </c>
      <c r="AY2456" s="2">
        <v>4.2546334538194397E-2</v>
      </c>
      <c r="AZ2456" s="10">
        <v>1171</v>
      </c>
      <c r="BA2456">
        <v>22.94</v>
      </c>
      <c r="BB2456">
        <v>1200</v>
      </c>
      <c r="BC2456" s="4">
        <v>1200</v>
      </c>
      <c r="BD2456" s="10">
        <v>0.04</v>
      </c>
      <c r="BE2456">
        <v>4.3513276440642797E-2</v>
      </c>
      <c r="BF2456">
        <v>41014</v>
      </c>
      <c r="BG2456" s="2">
        <v>30</v>
      </c>
      <c r="BH2456" s="3" t="s">
        <v>186</v>
      </c>
      <c r="BI2456" s="2">
        <v>1.37</v>
      </c>
      <c r="BJ2456">
        <v>13.7</v>
      </c>
      <c r="BK2456" t="s">
        <v>186</v>
      </c>
      <c r="BL2456" s="2">
        <v>0.43071759259259257</v>
      </c>
      <c r="BM2456" s="2">
        <v>2369</v>
      </c>
      <c r="BN2456" s="10">
        <v>2454</v>
      </c>
      <c r="BO2456" s="10">
        <v>2454</v>
      </c>
      <c r="BP2456" s="10" t="s">
        <v>51</v>
      </c>
      <c r="BQ2456" s="10" t="s">
        <v>106</v>
      </c>
      <c r="BR2456" s="10">
        <v>0.64</v>
      </c>
      <c r="BS2456" s="10">
        <v>20</v>
      </c>
      <c r="BV2456" s="9" t="str">
        <f>TEXT(Table1[[#This Row],[CLOSE_DATE]],"YYYYMMDD")&amp;TEXT(Table1[[#This Row],[OPEN_DATE]],"YYYYMMDD")&amp;Table1[[#This Row],[SYMBOL]]</f>
        <v>2023070320230427BTU</v>
      </c>
      <c r="BW2456" s="29" t="str">
        <f>IFERROR(VLOOKUP(Table1[[#This Row],[Key]],ownlog!$A:$E,MATCH(BW$1,ownlog!$1:$1,0),FALSE),"")</f>
        <v/>
      </c>
      <c r="BX2456" s="29" t="str">
        <f>IFERROR(VLOOKUP(Table1[[#This Row],[Key]],ownlog!$A:$E,MATCH(BX$1,ownlog!$1:$1,0),FALSE),"")</f>
        <v/>
      </c>
      <c r="BY2456" s="29" t="str">
        <f>IFERROR(VLOOKUP(Table1[[#This Row],[Key]],ownlog!$A:$E,MATCH(BY$1,ownlog!$1:$1,0),FALSE),"")</f>
        <v/>
      </c>
      <c r="BZ2456" s="29" t="str">
        <f>IFERROR(VLOOKUP(Table1[[#This Row],[Key]],ownlog!$A:$E,MATCH(BZ$1,ownlog!$1:$1,0),FALSE),"")</f>
        <v/>
      </c>
    </row>
    <row r="2457" spans="1:78" x14ac:dyDescent="0.3">
      <c r="A2457">
        <v>2455</v>
      </c>
      <c r="B2457">
        <v>-3.3399999999999999E-2</v>
      </c>
      <c r="C2457">
        <v>0.59089999999999998</v>
      </c>
      <c r="D2457">
        <v>45043</v>
      </c>
      <c r="E2457">
        <v>0.24137900000000001</v>
      </c>
      <c r="F2457">
        <v>0.37356299999999998</v>
      </c>
      <c r="G2457">
        <v>0.38505699999999998</v>
      </c>
      <c r="H2457">
        <v>0.99999899999999997</v>
      </c>
      <c r="I2457">
        <v>0.247796875</v>
      </c>
      <c r="J2457">
        <v>0.47679623428270501</v>
      </c>
      <c r="K2457">
        <v>0.275354267729369</v>
      </c>
      <c r="L2457">
        <v>-0.143677999999999</v>
      </c>
      <c r="M2457">
        <v>0.376075251006037</v>
      </c>
      <c r="N2457" s="2">
        <v>45043</v>
      </c>
      <c r="O2457">
        <v>4055.99</v>
      </c>
      <c r="P2457">
        <v>4089.67</v>
      </c>
      <c r="Q2457">
        <v>4049.35</v>
      </c>
      <c r="R2457" t="s">
        <v>50</v>
      </c>
      <c r="S2457">
        <v>2</v>
      </c>
      <c r="T2457">
        <v>60</v>
      </c>
      <c r="U2457">
        <v>-15654</v>
      </c>
      <c r="V2457" s="2" t="s">
        <v>200</v>
      </c>
      <c r="W2457" t="s">
        <v>49</v>
      </c>
      <c r="X2457" s="2">
        <v>45258.488680555558</v>
      </c>
      <c r="Y2457">
        <v>56.324325000000002</v>
      </c>
      <c r="Z2457">
        <v>4135.35009765625</v>
      </c>
      <c r="AA2457">
        <v>3962.9108618164</v>
      </c>
      <c r="AB2457">
        <v>17.030000686645501</v>
      </c>
      <c r="AC2457" t="s">
        <v>494</v>
      </c>
      <c r="AD2457" t="s">
        <v>690</v>
      </c>
      <c r="AE2457">
        <v>1.5</v>
      </c>
      <c r="AF2457">
        <v>-8.2147135200000001</v>
      </c>
      <c r="AG2457" t="s">
        <v>691</v>
      </c>
      <c r="AH2457">
        <v>51.73</v>
      </c>
      <c r="AI2457" s="26">
        <v>45043</v>
      </c>
      <c r="AJ2457" s="2">
        <v>45043</v>
      </c>
      <c r="AK2457" s="2">
        <v>3</v>
      </c>
      <c r="AL2457" s="2">
        <v>0.68</v>
      </c>
      <c r="AM2457">
        <v>4.16</v>
      </c>
      <c r="AN2457">
        <v>5.2</v>
      </c>
      <c r="AO2457" t="s">
        <v>52</v>
      </c>
      <c r="AP2457">
        <v>45291</v>
      </c>
      <c r="AQ2457">
        <v>4.5</v>
      </c>
      <c r="AR2457" s="2">
        <v>0.06</v>
      </c>
      <c r="AS2457">
        <v>45006</v>
      </c>
      <c r="AT2457" t="s">
        <v>48</v>
      </c>
      <c r="AU2457" s="2">
        <v>45043.599583333336</v>
      </c>
      <c r="AV2457" s="10">
        <v>52.174966667</v>
      </c>
      <c r="AW2457" s="10">
        <v>2023</v>
      </c>
      <c r="AX2457" t="s">
        <v>494</v>
      </c>
      <c r="AY2457" s="2">
        <v>7.9111374611457203E-2</v>
      </c>
      <c r="AZ2457" s="10">
        <v>1238.29</v>
      </c>
      <c r="BA2457">
        <v>52.18</v>
      </c>
      <c r="BB2457">
        <v>300</v>
      </c>
      <c r="BC2457" s="4">
        <v>300</v>
      </c>
      <c r="BD2457" s="10">
        <v>0.12</v>
      </c>
      <c r="BE2457">
        <v>4.3513276440642797E-2</v>
      </c>
      <c r="BF2457">
        <v>44262</v>
      </c>
      <c r="BG2457" s="2">
        <v>50</v>
      </c>
      <c r="BH2457" s="3" t="s">
        <v>692</v>
      </c>
      <c r="BI2457" s="2">
        <v>82.3</v>
      </c>
      <c r="BJ2457">
        <v>18.309999999999999</v>
      </c>
      <c r="BK2457" t="s">
        <v>692</v>
      </c>
      <c r="BL2457" s="2">
        <v>0.59966435185185185</v>
      </c>
      <c r="BM2457" s="2">
        <v>2446</v>
      </c>
      <c r="BN2457" s="10">
        <v>2455</v>
      </c>
      <c r="BO2457" s="10">
        <v>2455</v>
      </c>
      <c r="BP2457" s="10" t="s">
        <v>51</v>
      </c>
      <c r="BQ2457" s="10" t="s">
        <v>106</v>
      </c>
      <c r="BR2457" s="10">
        <v>0.64</v>
      </c>
      <c r="BS2457" s="10">
        <v>6</v>
      </c>
      <c r="BV2457" s="9" t="str">
        <f>TEXT(Table1[[#This Row],[CLOSE_DATE]],"YYYYMMDD")&amp;TEXT(Table1[[#This Row],[OPEN_DATE]],"YYYYMMDD")&amp;Table1[[#This Row],[SYMBOL]]</f>
        <v>2023112820230427SCHW</v>
      </c>
      <c r="BW2457" s="29" t="str">
        <f>IFERROR(VLOOKUP(Table1[[#This Row],[Key]],ownlog!$A:$E,MATCH(BW$1,ownlog!$1:$1,0),FALSE),"")</f>
        <v/>
      </c>
      <c r="BX2457" s="29" t="str">
        <f>IFERROR(VLOOKUP(Table1[[#This Row],[Key]],ownlog!$A:$E,MATCH(BX$1,ownlog!$1:$1,0),FALSE),"")</f>
        <v/>
      </c>
      <c r="BY2457" s="29" t="str">
        <f>IFERROR(VLOOKUP(Table1[[#This Row],[Key]],ownlog!$A:$E,MATCH(BY$1,ownlog!$1:$1,0),FALSE),"")</f>
        <v/>
      </c>
      <c r="BZ2457" s="29" t="str">
        <f>IFERROR(VLOOKUP(Table1[[#This Row],[Key]],ownlog!$A:$E,MATCH(BZ$1,ownlog!$1:$1,0),FALSE),"")</f>
        <v/>
      </c>
    </row>
    <row r="2458" spans="1:78" x14ac:dyDescent="0.3">
      <c r="A2458">
        <v>2456</v>
      </c>
      <c r="B2458">
        <v>-8.3000000000000004E-2</v>
      </c>
      <c r="C2458">
        <v>0.40699999999999997</v>
      </c>
      <c r="D2458">
        <v>45043</v>
      </c>
      <c r="E2458">
        <v>0.24137900000000001</v>
      </c>
      <c r="F2458">
        <v>0.37356299999999998</v>
      </c>
      <c r="G2458">
        <v>0.38505699999999998</v>
      </c>
      <c r="H2458">
        <v>0.99999899999999997</v>
      </c>
      <c r="I2458">
        <v>0.247796875</v>
      </c>
      <c r="J2458">
        <v>0.47679623428270501</v>
      </c>
      <c r="K2458">
        <v>0.275354267729369</v>
      </c>
      <c r="L2458">
        <v>-0.143677999999999</v>
      </c>
      <c r="M2458">
        <v>0.376075251006037</v>
      </c>
      <c r="N2458" s="2">
        <v>45043</v>
      </c>
      <c r="O2458">
        <v>4055.99</v>
      </c>
      <c r="P2458">
        <v>4089.67</v>
      </c>
      <c r="Q2458">
        <v>4049.35</v>
      </c>
      <c r="R2458" t="s">
        <v>50</v>
      </c>
      <c r="S2458">
        <v>2</v>
      </c>
      <c r="T2458" t="s">
        <v>494</v>
      </c>
      <c r="U2458">
        <v>-20109</v>
      </c>
      <c r="V2458" s="2" t="s">
        <v>216</v>
      </c>
      <c r="W2458" t="s">
        <v>49</v>
      </c>
      <c r="X2458" s="2">
        <v>45282.484780092593</v>
      </c>
      <c r="Y2458">
        <v>121.8901</v>
      </c>
      <c r="Z2458">
        <v>4169.47998046875</v>
      </c>
      <c r="AA2458">
        <v>3964.7493615722601</v>
      </c>
      <c r="AB2458">
        <v>15.779999732971101</v>
      </c>
      <c r="AC2458" t="s">
        <v>494</v>
      </c>
      <c r="AD2458" t="s">
        <v>679</v>
      </c>
      <c r="AE2458">
        <v>1.5</v>
      </c>
      <c r="AF2458">
        <v>-2.7240241599999999</v>
      </c>
      <c r="AG2458" t="s">
        <v>215</v>
      </c>
      <c r="AH2458">
        <v>65.430000000000007</v>
      </c>
      <c r="AI2458" s="26">
        <v>45044</v>
      </c>
      <c r="AJ2458" s="2">
        <v>45044</v>
      </c>
      <c r="AK2458" s="2">
        <v>4</v>
      </c>
      <c r="AL2458" s="2">
        <v>0.67</v>
      </c>
      <c r="AM2458">
        <v>1.06</v>
      </c>
      <c r="AN2458">
        <v>1.41</v>
      </c>
      <c r="AO2458" t="s">
        <v>52</v>
      </c>
      <c r="AP2458">
        <v>45291</v>
      </c>
      <c r="AQ2458">
        <v>1.18</v>
      </c>
      <c r="AR2458" s="2">
        <v>0.5625</v>
      </c>
      <c r="AS2458">
        <v>45040</v>
      </c>
      <c r="AT2458" t="s">
        <v>48</v>
      </c>
      <c r="AU2458" s="2">
        <v>45044.589421296296</v>
      </c>
      <c r="AV2458" s="10">
        <v>67.025000000000006</v>
      </c>
      <c r="AW2458" s="10">
        <v>2023</v>
      </c>
      <c r="AX2458" t="s">
        <v>494</v>
      </c>
      <c r="AY2458" s="2">
        <v>0.81855874673629203</v>
      </c>
      <c r="AZ2458" s="10">
        <v>10972.78</v>
      </c>
      <c r="BA2458">
        <v>67.03</v>
      </c>
      <c r="BB2458">
        <v>300</v>
      </c>
      <c r="BC2458" s="4">
        <v>200</v>
      </c>
      <c r="BD2458" s="10">
        <v>0.2</v>
      </c>
      <c r="BE2458">
        <v>5.1637720376678797E-2</v>
      </c>
      <c r="BF2458">
        <v>43734</v>
      </c>
      <c r="BG2458" s="2">
        <v>60</v>
      </c>
      <c r="BH2458" s="3" t="s">
        <v>214</v>
      </c>
      <c r="BI2458" s="2">
        <v>92.06</v>
      </c>
      <c r="BJ2458">
        <v>78.260000000000005</v>
      </c>
      <c r="BK2458" t="s">
        <v>214</v>
      </c>
      <c r="BL2458" s="2">
        <v>45775.589421296296</v>
      </c>
      <c r="BM2458" s="2">
        <v>2460</v>
      </c>
      <c r="BN2458" s="10">
        <v>2457</v>
      </c>
      <c r="BO2458" s="10">
        <v>2456</v>
      </c>
      <c r="BP2458" s="10" t="s">
        <v>51</v>
      </c>
      <c r="BQ2458" s="10" t="s">
        <v>106</v>
      </c>
      <c r="BR2458" s="10">
        <v>0.64</v>
      </c>
      <c r="BS2458" s="10">
        <v>8</v>
      </c>
      <c r="BV2458" s="9" t="str">
        <f>TEXT(Table1[[#This Row],[CLOSE_DATE]],"YYYYMMDD")&amp;TEXT(Table1[[#This Row],[OPEN_DATE]],"YYYYMMDD")&amp;Table1[[#This Row],[SYMBOL]]</f>
        <v>2023122220230428DDOG</v>
      </c>
      <c r="BW2458" s="29" t="str">
        <f>IFERROR(VLOOKUP(Table1[[#This Row],[Key]],ownlog!$A:$E,MATCH(BW$1,ownlog!$1:$1,0),FALSE),"")</f>
        <v/>
      </c>
      <c r="BX2458" s="29" t="str">
        <f>IFERROR(VLOOKUP(Table1[[#This Row],[Key]],ownlog!$A:$E,MATCH(BX$1,ownlog!$1:$1,0),FALSE),"")</f>
        <v/>
      </c>
      <c r="BY2458" s="29" t="str">
        <f>IFERROR(VLOOKUP(Table1[[#This Row],[Key]],ownlog!$A:$E,MATCH(BY$1,ownlog!$1:$1,0),FALSE),"")</f>
        <v/>
      </c>
      <c r="BZ2458" s="29" t="str">
        <f>IFERROR(VLOOKUP(Table1[[#This Row],[Key]],ownlog!$A:$E,MATCH(BZ$1,ownlog!$1:$1,0),FALSE),"")</f>
        <v/>
      </c>
    </row>
    <row r="2459" spans="1:78" x14ac:dyDescent="0.3">
      <c r="A2459">
        <v>2457</v>
      </c>
      <c r="B2459">
        <v>-8.3000000000000004E-2</v>
      </c>
      <c r="C2459">
        <v>0.40699999999999997</v>
      </c>
      <c r="D2459">
        <v>45043</v>
      </c>
      <c r="E2459">
        <v>0.24137900000000001</v>
      </c>
      <c r="F2459">
        <v>0.37356299999999998</v>
      </c>
      <c r="G2459">
        <v>0.38505699999999998</v>
      </c>
      <c r="H2459">
        <v>0.99999899999999997</v>
      </c>
      <c r="I2459">
        <v>0.247796875</v>
      </c>
      <c r="J2459">
        <v>0.47679623428270501</v>
      </c>
      <c r="K2459">
        <v>0.275354267729369</v>
      </c>
      <c r="L2459">
        <v>-0.143677999999999</v>
      </c>
      <c r="M2459">
        <v>0.376075251006037</v>
      </c>
      <c r="N2459" s="2">
        <v>45043</v>
      </c>
      <c r="O2459">
        <v>4055.99</v>
      </c>
      <c r="P2459">
        <v>4089.67</v>
      </c>
      <c r="Q2459">
        <v>4049.35</v>
      </c>
      <c r="R2459" t="s">
        <v>50</v>
      </c>
      <c r="S2459">
        <v>2</v>
      </c>
      <c r="T2459" t="s">
        <v>494</v>
      </c>
      <c r="U2459">
        <v>-20109</v>
      </c>
      <c r="V2459" s="2" t="s">
        <v>216</v>
      </c>
      <c r="W2459" t="s">
        <v>49</v>
      </c>
      <c r="X2459" s="2">
        <v>45258.472268518519</v>
      </c>
      <c r="Y2459">
        <v>113.9</v>
      </c>
      <c r="Z2459">
        <v>4169.47998046875</v>
      </c>
      <c r="AA2459">
        <v>3964.7493615722601</v>
      </c>
      <c r="AB2459">
        <v>15.779999732971101</v>
      </c>
      <c r="AC2459" t="s">
        <v>494</v>
      </c>
      <c r="AD2459" t="s">
        <v>679</v>
      </c>
      <c r="AE2459">
        <v>1.5</v>
      </c>
      <c r="AF2459">
        <v>-2.6584300000000001</v>
      </c>
      <c r="AG2459" t="s">
        <v>215</v>
      </c>
      <c r="AH2459">
        <v>65.430000000000007</v>
      </c>
      <c r="AI2459" s="26">
        <v>45044</v>
      </c>
      <c r="AJ2459" s="2">
        <v>45044</v>
      </c>
      <c r="AK2459" s="2">
        <v>4</v>
      </c>
      <c r="AL2459" s="2">
        <v>0.67</v>
      </c>
      <c r="AM2459">
        <v>1.06</v>
      </c>
      <c r="AN2459">
        <v>1.41</v>
      </c>
      <c r="AO2459" t="s">
        <v>52</v>
      </c>
      <c r="AP2459">
        <v>45291</v>
      </c>
      <c r="AQ2459">
        <v>1.18</v>
      </c>
      <c r="AR2459" s="2">
        <v>0.5625</v>
      </c>
      <c r="AS2459">
        <v>45040</v>
      </c>
      <c r="AT2459" t="s">
        <v>48</v>
      </c>
      <c r="AU2459" s="2">
        <v>45044.589421296296</v>
      </c>
      <c r="AV2459" s="10">
        <v>67.025000000000006</v>
      </c>
      <c r="AW2459" s="10">
        <v>2023</v>
      </c>
      <c r="AX2459" t="s">
        <v>494</v>
      </c>
      <c r="AY2459" s="2">
        <v>0.699267437523312</v>
      </c>
      <c r="AZ2459" s="10">
        <v>4686.84</v>
      </c>
      <c r="BA2459">
        <v>67.03</v>
      </c>
      <c r="BB2459">
        <v>300</v>
      </c>
      <c r="BC2459" s="4">
        <v>100</v>
      </c>
      <c r="BD2459" s="10">
        <v>0.2</v>
      </c>
      <c r="BE2459">
        <v>5.1637720376678797E-2</v>
      </c>
      <c r="BF2459">
        <v>43734</v>
      </c>
      <c r="BG2459" s="2">
        <v>60</v>
      </c>
      <c r="BH2459" s="3" t="s">
        <v>214</v>
      </c>
      <c r="BI2459" s="2">
        <v>92.06</v>
      </c>
      <c r="BJ2459">
        <v>78.260000000000005</v>
      </c>
      <c r="BK2459" t="s">
        <v>214</v>
      </c>
      <c r="BL2459" s="2">
        <v>45775.589421296296</v>
      </c>
      <c r="BM2459" s="2">
        <v>2442</v>
      </c>
      <c r="BN2459" s="10">
        <v>2456</v>
      </c>
      <c r="BO2459" s="10">
        <v>2457</v>
      </c>
      <c r="BP2459" s="10" t="s">
        <v>51</v>
      </c>
      <c r="BQ2459" s="10" t="s">
        <v>106</v>
      </c>
      <c r="BR2459" s="10">
        <v>0.64</v>
      </c>
      <c r="BS2459" s="10">
        <v>8</v>
      </c>
      <c r="BV2459" s="9" t="str">
        <f>TEXT(Table1[[#This Row],[CLOSE_DATE]],"YYYYMMDD")&amp;TEXT(Table1[[#This Row],[OPEN_DATE]],"YYYYMMDD")&amp;Table1[[#This Row],[SYMBOL]]</f>
        <v>2023112820230428DDOG</v>
      </c>
      <c r="BW2459" s="29" t="str">
        <f>IFERROR(VLOOKUP(Table1[[#This Row],[Key]],ownlog!$A:$E,MATCH(BW$1,ownlog!$1:$1,0),FALSE),"")</f>
        <v/>
      </c>
      <c r="BX2459" s="29" t="str">
        <f>IFERROR(VLOOKUP(Table1[[#This Row],[Key]],ownlog!$A:$E,MATCH(BX$1,ownlog!$1:$1,0),FALSE),"")</f>
        <v/>
      </c>
      <c r="BY2459" s="29" t="str">
        <f>IFERROR(VLOOKUP(Table1[[#This Row],[Key]],ownlog!$A:$E,MATCH(BY$1,ownlog!$1:$1,0),FALSE),"")</f>
        <v/>
      </c>
      <c r="BZ2459" s="29" t="str">
        <f>IFERROR(VLOOKUP(Table1[[#This Row],[Key]],ownlog!$A:$E,MATCH(BZ$1,ownlog!$1:$1,0),FALSE),"")</f>
        <v/>
      </c>
    </row>
    <row r="2460" spans="1:78" x14ac:dyDescent="0.3">
      <c r="A2460">
        <v>2458</v>
      </c>
      <c r="B2460">
        <v>0.21210000000000001</v>
      </c>
      <c r="C2460">
        <v>-0.94469999999999998</v>
      </c>
      <c r="D2460">
        <v>45043</v>
      </c>
      <c r="E2460">
        <v>0.24137900000000001</v>
      </c>
      <c r="F2460">
        <v>0.37356299999999998</v>
      </c>
      <c r="G2460">
        <v>0.38505699999999998</v>
      </c>
      <c r="H2460">
        <v>0.99999899999999997</v>
      </c>
      <c r="I2460">
        <v>0.247796875</v>
      </c>
      <c r="J2460">
        <v>0.47679623428270501</v>
      </c>
      <c r="K2460">
        <v>0.275354267729369</v>
      </c>
      <c r="L2460">
        <v>-0.143677999999999</v>
      </c>
      <c r="M2460">
        <v>0.376075251006037</v>
      </c>
      <c r="N2460" s="2">
        <v>45043</v>
      </c>
      <c r="O2460">
        <v>4055.99</v>
      </c>
      <c r="P2460">
        <v>4089.67</v>
      </c>
      <c r="Q2460">
        <v>4049.35</v>
      </c>
      <c r="R2460" t="s">
        <v>58</v>
      </c>
      <c r="S2460">
        <v>2</v>
      </c>
      <c r="T2460" t="s">
        <v>494</v>
      </c>
      <c r="U2460">
        <v>22815.67</v>
      </c>
      <c r="V2460" s="2" t="s">
        <v>200</v>
      </c>
      <c r="W2460" t="s">
        <v>48</v>
      </c>
      <c r="X2460" s="2">
        <v>45061.481886574074</v>
      </c>
      <c r="Y2460">
        <v>23.732800000000001</v>
      </c>
      <c r="Z2460">
        <v>4119.580078125</v>
      </c>
      <c r="AA2460">
        <v>3967.9189135742099</v>
      </c>
      <c r="AB2460">
        <v>17.780000686645501</v>
      </c>
      <c r="AC2460" t="s">
        <v>494</v>
      </c>
      <c r="AD2460" t="s">
        <v>693</v>
      </c>
      <c r="AE2460">
        <v>5.33</v>
      </c>
      <c r="AF2460">
        <v>-10.327566360000001</v>
      </c>
      <c r="AG2460" t="s">
        <v>694</v>
      </c>
      <c r="AH2460">
        <v>24.75</v>
      </c>
      <c r="AI2460" s="26">
        <v>45048</v>
      </c>
      <c r="AJ2460" s="2">
        <v>45048</v>
      </c>
      <c r="AK2460" s="2">
        <v>1</v>
      </c>
      <c r="AL2460" s="2">
        <v>-0.34</v>
      </c>
      <c r="AM2460">
        <v>0.1</v>
      </c>
      <c r="AN2460">
        <v>0.1</v>
      </c>
      <c r="AO2460" t="s">
        <v>52</v>
      </c>
      <c r="AP2460">
        <v>44926</v>
      </c>
      <c r="AQ2460">
        <v>0.1</v>
      </c>
      <c r="AR2460" s="2">
        <v>0</v>
      </c>
      <c r="AS2460">
        <v>45048</v>
      </c>
      <c r="AT2460" t="s">
        <v>49</v>
      </c>
      <c r="AU2460" s="2">
        <v>45048.461099537039</v>
      </c>
      <c r="AV2460" s="10">
        <v>22.820795</v>
      </c>
      <c r="AW2460" s="10">
        <v>2023</v>
      </c>
      <c r="AX2460" t="s">
        <v>494</v>
      </c>
      <c r="AY2460" s="2">
        <v>-4.00950098364233E-2</v>
      </c>
      <c r="AZ2460" s="10">
        <v>-915</v>
      </c>
      <c r="BA2460">
        <v>22.82</v>
      </c>
      <c r="BB2460">
        <v>1000</v>
      </c>
      <c r="BC2460" s="4">
        <v>1000</v>
      </c>
      <c r="BD2460" s="10">
        <v>0.04</v>
      </c>
      <c r="BE2460">
        <v>3.8221840681257301E-2</v>
      </c>
      <c r="BF2460">
        <v>45048</v>
      </c>
      <c r="BG2460" s="2">
        <v>30</v>
      </c>
      <c r="BH2460" s="3" t="s">
        <v>695</v>
      </c>
      <c r="BI2460" s="2">
        <v>1.37</v>
      </c>
      <c r="BJ2460">
        <v>13.7</v>
      </c>
      <c r="BK2460" t="s">
        <v>694</v>
      </c>
      <c r="BL2460" s="2">
        <v>45779.461122685185</v>
      </c>
      <c r="BM2460" s="2">
        <v>2329</v>
      </c>
      <c r="BN2460" s="10">
        <v>2458</v>
      </c>
      <c r="BO2460" s="10">
        <v>2458</v>
      </c>
      <c r="BP2460" s="10" t="s">
        <v>51</v>
      </c>
      <c r="BQ2460" s="10" t="s">
        <v>106</v>
      </c>
      <c r="BR2460" s="10">
        <v>0.64</v>
      </c>
      <c r="BS2460" s="10">
        <v>20</v>
      </c>
      <c r="BV2460" s="9" t="str">
        <f>TEXT(Table1[[#This Row],[CLOSE_DATE]],"YYYYMMDD")&amp;TEXT(Table1[[#This Row],[OPEN_DATE]],"YYYYMMDD")&amp;Table1[[#This Row],[SYMBOL]]</f>
        <v>2023051520230502ZION</v>
      </c>
      <c r="BW2460" s="29" t="str">
        <f>IFERROR(VLOOKUP(Table1[[#This Row],[Key]],ownlog!$A:$E,MATCH(BW$1,ownlog!$1:$1,0),FALSE),"")</f>
        <v/>
      </c>
      <c r="BX2460" s="29" t="str">
        <f>IFERROR(VLOOKUP(Table1[[#This Row],[Key]],ownlog!$A:$E,MATCH(BX$1,ownlog!$1:$1,0),FALSE),"")</f>
        <v/>
      </c>
      <c r="BY2460" s="29" t="str">
        <f>IFERROR(VLOOKUP(Table1[[#This Row],[Key]],ownlog!$A:$E,MATCH(BY$1,ownlog!$1:$1,0),FALSE),"")</f>
        <v/>
      </c>
      <c r="BZ2460" s="29" t="str">
        <f>IFERROR(VLOOKUP(Table1[[#This Row],[Key]],ownlog!$A:$E,MATCH(BZ$1,ownlog!$1:$1,0),FALSE),"")</f>
        <v/>
      </c>
    </row>
    <row r="2461" spans="1:78" x14ac:dyDescent="0.3">
      <c r="A2461">
        <v>2459</v>
      </c>
      <c r="B2461">
        <v>0.1855</v>
      </c>
      <c r="C2461">
        <v>-0.96389999999999998</v>
      </c>
      <c r="D2461">
        <v>45043</v>
      </c>
      <c r="E2461">
        <v>0.24137900000000001</v>
      </c>
      <c r="F2461">
        <v>0.37356299999999998</v>
      </c>
      <c r="G2461">
        <v>0.38505699999999998</v>
      </c>
      <c r="H2461">
        <v>0.99999899999999997</v>
      </c>
      <c r="I2461">
        <v>0.247796875</v>
      </c>
      <c r="J2461">
        <v>0.47679623428270501</v>
      </c>
      <c r="K2461">
        <v>0.275354267729369</v>
      </c>
      <c r="L2461">
        <v>-0.143677999999999</v>
      </c>
      <c r="M2461">
        <v>0.376075251006037</v>
      </c>
      <c r="N2461" s="2">
        <v>45043</v>
      </c>
      <c r="O2461">
        <v>4055.99</v>
      </c>
      <c r="P2461">
        <v>4089.67</v>
      </c>
      <c r="Q2461">
        <v>4049.35</v>
      </c>
      <c r="R2461" t="s">
        <v>58</v>
      </c>
      <c r="S2461">
        <v>2</v>
      </c>
      <c r="T2461" t="s">
        <v>494</v>
      </c>
      <c r="U2461">
        <v>27601.17</v>
      </c>
      <c r="V2461" s="2" t="s">
        <v>200</v>
      </c>
      <c r="W2461" t="s">
        <v>48</v>
      </c>
      <c r="X2461" s="2">
        <v>45061.481736111113</v>
      </c>
      <c r="Y2461">
        <v>33.950000000000003</v>
      </c>
      <c r="Z2461">
        <v>4119.580078125</v>
      </c>
      <c r="AA2461">
        <v>3967.9189135742099</v>
      </c>
      <c r="AB2461">
        <v>17.780000686645501</v>
      </c>
      <c r="AC2461" t="s">
        <v>494</v>
      </c>
      <c r="AD2461" t="s">
        <v>693</v>
      </c>
      <c r="AE2461">
        <v>4.08</v>
      </c>
      <c r="AF2461">
        <v>-7.8295919600000001</v>
      </c>
      <c r="AG2461" t="s">
        <v>696</v>
      </c>
      <c r="AH2461">
        <v>37.96</v>
      </c>
      <c r="AI2461" s="26">
        <v>45048</v>
      </c>
      <c r="AJ2461" s="2">
        <v>45048</v>
      </c>
      <c r="AK2461" s="2">
        <v>1</v>
      </c>
      <c r="AL2461" s="2">
        <v>-0.34</v>
      </c>
      <c r="AM2461">
        <v>0.1</v>
      </c>
      <c r="AN2461">
        <v>0.1</v>
      </c>
      <c r="AO2461" t="s">
        <v>52</v>
      </c>
      <c r="AP2461">
        <v>44926</v>
      </c>
      <c r="AQ2461">
        <v>0.1</v>
      </c>
      <c r="AR2461" s="2">
        <v>0</v>
      </c>
      <c r="AS2461">
        <v>45048</v>
      </c>
      <c r="AT2461" t="s">
        <v>49</v>
      </c>
      <c r="AU2461" s="2">
        <v>45048.461226851854</v>
      </c>
      <c r="AV2461" s="10">
        <v>36.806993333000001</v>
      </c>
      <c r="AW2461" s="10">
        <v>2023</v>
      </c>
      <c r="AX2461" t="s">
        <v>494</v>
      </c>
      <c r="AY2461" s="2">
        <v>7.7566781241006605E-2</v>
      </c>
      <c r="AZ2461" s="10">
        <v>2141.25</v>
      </c>
      <c r="BA2461">
        <v>36.81</v>
      </c>
      <c r="BB2461">
        <v>750</v>
      </c>
      <c r="BC2461" s="4">
        <v>750</v>
      </c>
      <c r="BD2461" s="10">
        <v>0.04</v>
      </c>
      <c r="BE2461">
        <v>3.8221840681257301E-2</v>
      </c>
      <c r="BF2461">
        <v>45048</v>
      </c>
      <c r="BG2461" s="2">
        <v>45</v>
      </c>
      <c r="BH2461" s="3" t="s">
        <v>697</v>
      </c>
      <c r="BI2461" s="2">
        <v>1.37</v>
      </c>
      <c r="BJ2461">
        <v>13.7</v>
      </c>
      <c r="BK2461" t="s">
        <v>697</v>
      </c>
      <c r="BL2461" s="2">
        <v>45779.46130787037</v>
      </c>
      <c r="BM2461" s="2">
        <v>2328</v>
      </c>
      <c r="BN2461" s="10">
        <v>2459</v>
      </c>
      <c r="BO2461" s="10">
        <v>2459</v>
      </c>
      <c r="BP2461" s="10" t="s">
        <v>51</v>
      </c>
      <c r="BQ2461" s="10" t="s">
        <v>106</v>
      </c>
      <c r="BR2461" s="10">
        <v>0.64</v>
      </c>
      <c r="BS2461" s="10">
        <v>20</v>
      </c>
      <c r="BV2461" s="9" t="str">
        <f>TEXT(Table1[[#This Row],[CLOSE_DATE]],"YYYYMMDD")&amp;TEXT(Table1[[#This Row],[OPEN_DATE]],"YYYYMMDD")&amp;Table1[[#This Row],[SYMBOL]]</f>
        <v>2023051520230502CMA</v>
      </c>
      <c r="BW2461" s="29" t="str">
        <f>IFERROR(VLOOKUP(Table1[[#This Row],[Key]],ownlog!$A:$E,MATCH(BW$1,ownlog!$1:$1,0),FALSE),"")</f>
        <v/>
      </c>
      <c r="BX2461" s="29" t="str">
        <f>IFERROR(VLOOKUP(Table1[[#This Row],[Key]],ownlog!$A:$E,MATCH(BX$1,ownlog!$1:$1,0),FALSE),"")</f>
        <v/>
      </c>
      <c r="BY2461" s="29" t="str">
        <f>IFERROR(VLOOKUP(Table1[[#This Row],[Key]],ownlog!$A:$E,MATCH(BY$1,ownlog!$1:$1,0),FALSE),"")</f>
        <v/>
      </c>
      <c r="BZ2461" s="29" t="str">
        <f>IFERROR(VLOOKUP(Table1[[#This Row],[Key]],ownlog!$A:$E,MATCH(BZ$1,ownlog!$1:$1,0),FALSE),"")</f>
        <v/>
      </c>
    </row>
    <row r="2462" spans="1:78" x14ac:dyDescent="0.3">
      <c r="A2462">
        <v>2460</v>
      </c>
      <c r="B2462">
        <v>0.29170000000000001</v>
      </c>
      <c r="C2462">
        <v>-0.93569999999999998</v>
      </c>
      <c r="D2462">
        <v>45057</v>
      </c>
      <c r="E2462">
        <v>0.29389300000000002</v>
      </c>
      <c r="F2462">
        <v>0.29389300000000002</v>
      </c>
      <c r="G2462">
        <v>0.41221400000000002</v>
      </c>
      <c r="H2462">
        <v>1</v>
      </c>
      <c r="I2462">
        <v>0.25957962499999998</v>
      </c>
      <c r="J2462">
        <v>0.47679623428270501</v>
      </c>
      <c r="K2462">
        <v>0.275354267729369</v>
      </c>
      <c r="L2462">
        <v>-0.118321</v>
      </c>
      <c r="M2462">
        <v>0.376075251006037</v>
      </c>
      <c r="N2462" s="2">
        <v>45057</v>
      </c>
      <c r="O2462">
        <v>4090.75</v>
      </c>
      <c r="P2462">
        <v>4148.3</v>
      </c>
      <c r="Q2462">
        <v>4088.86</v>
      </c>
      <c r="R2462" t="s">
        <v>58</v>
      </c>
      <c r="S2462">
        <v>2</v>
      </c>
      <c r="T2462" t="s">
        <v>494</v>
      </c>
      <c r="U2462">
        <v>21698.68</v>
      </c>
      <c r="V2462" s="2" t="s">
        <v>200</v>
      </c>
      <c r="W2462" t="s">
        <v>48</v>
      </c>
      <c r="X2462" s="2">
        <v>45110.434398148151</v>
      </c>
      <c r="Y2462">
        <v>21.948342647</v>
      </c>
      <c r="Z2462">
        <v>4109.89990234375</v>
      </c>
      <c r="AA2462">
        <v>3974.8278637695298</v>
      </c>
      <c r="AB2462">
        <v>17.9899997711181</v>
      </c>
      <c r="AC2462" t="s">
        <v>494</v>
      </c>
      <c r="AD2462" t="s">
        <v>638</v>
      </c>
      <c r="AE2462">
        <v>5.32</v>
      </c>
      <c r="AF2462">
        <v>-22.31863212</v>
      </c>
      <c r="AG2462" t="s">
        <v>199</v>
      </c>
      <c r="AH2462">
        <v>21.29</v>
      </c>
      <c r="AI2462" s="26">
        <v>45062</v>
      </c>
      <c r="AJ2462" s="2">
        <v>45062</v>
      </c>
      <c r="AK2462" s="2">
        <v>1</v>
      </c>
      <c r="AL2462" s="2">
        <v>-0.37</v>
      </c>
      <c r="AM2462">
        <v>0.1</v>
      </c>
      <c r="AN2462">
        <v>0.1</v>
      </c>
      <c r="AO2462" t="s">
        <v>52</v>
      </c>
      <c r="AP2462">
        <v>44926</v>
      </c>
      <c r="AQ2462">
        <v>0.1</v>
      </c>
      <c r="AR2462" s="2">
        <v>0</v>
      </c>
      <c r="AS2462">
        <v>45022</v>
      </c>
      <c r="AT2462" t="s">
        <v>49</v>
      </c>
      <c r="AU2462" s="2">
        <v>45062.608240740738</v>
      </c>
      <c r="AV2462" s="10">
        <v>21.704014999999998</v>
      </c>
      <c r="AW2462" s="10">
        <v>2023</v>
      </c>
      <c r="AX2462" t="s">
        <v>494</v>
      </c>
      <c r="AY2462" s="2">
        <v>-1.18411270910013E-2</v>
      </c>
      <c r="AZ2462" s="10">
        <v>-257</v>
      </c>
      <c r="BA2462">
        <v>21.7</v>
      </c>
      <c r="BB2462">
        <v>1000</v>
      </c>
      <c r="BC2462" s="4">
        <v>1000</v>
      </c>
      <c r="BD2462" s="10">
        <v>0.04</v>
      </c>
      <c r="BE2462">
        <v>3.39818586373003E-2</v>
      </c>
      <c r="BF2462">
        <v>41014</v>
      </c>
      <c r="BG2462" s="2">
        <v>27.5</v>
      </c>
      <c r="BH2462" s="3" t="s">
        <v>186</v>
      </c>
      <c r="BI2462" s="2">
        <v>1.37</v>
      </c>
      <c r="BJ2462">
        <v>13.7</v>
      </c>
      <c r="BK2462" t="s">
        <v>186</v>
      </c>
      <c r="BL2462" s="2">
        <v>0.60824074074074075</v>
      </c>
      <c r="BM2462" s="2">
        <v>2370</v>
      </c>
      <c r="BN2462" s="10">
        <v>2460</v>
      </c>
      <c r="BO2462" s="10">
        <v>2460</v>
      </c>
      <c r="BP2462" s="10" t="s">
        <v>51</v>
      </c>
      <c r="BQ2462" s="10" t="s">
        <v>106</v>
      </c>
      <c r="BR2462" s="10">
        <v>0.64</v>
      </c>
      <c r="BS2462" s="10">
        <v>20</v>
      </c>
      <c r="BV2462" s="9" t="str">
        <f>TEXT(Table1[[#This Row],[CLOSE_DATE]],"YYYYMMDD")&amp;TEXT(Table1[[#This Row],[OPEN_DATE]],"YYYYMMDD")&amp;Table1[[#This Row],[SYMBOL]]</f>
        <v>2023070320230516BTU</v>
      </c>
      <c r="BW2462" s="29" t="str">
        <f>IFERROR(VLOOKUP(Table1[[#This Row],[Key]],ownlog!$A:$E,MATCH(BW$1,ownlog!$1:$1,0),FALSE),"")</f>
        <v/>
      </c>
      <c r="BX2462" s="29" t="str">
        <f>IFERROR(VLOOKUP(Table1[[#This Row],[Key]],ownlog!$A:$E,MATCH(BX$1,ownlog!$1:$1,0),FALSE),"")</f>
        <v/>
      </c>
      <c r="BY2462" s="29" t="str">
        <f>IFERROR(VLOOKUP(Table1[[#This Row],[Key]],ownlog!$A:$E,MATCH(BY$1,ownlog!$1:$1,0),FALSE),"")</f>
        <v/>
      </c>
      <c r="BZ2462" s="29" t="str">
        <f>IFERROR(VLOOKUP(Table1[[#This Row],[Key]],ownlog!$A:$E,MATCH(BZ$1,ownlog!$1:$1,0),FALSE),"")</f>
        <v/>
      </c>
    </row>
    <row r="2463" spans="1:78" x14ac:dyDescent="0.3">
      <c r="A2463">
        <v>2461</v>
      </c>
      <c r="B2463">
        <v>-0.1704</v>
      </c>
      <c r="C2463">
        <v>0.54420000000000002</v>
      </c>
      <c r="D2463">
        <v>45071</v>
      </c>
      <c r="E2463">
        <v>0.27384599999999998</v>
      </c>
      <c r="F2463">
        <v>0.329231</v>
      </c>
      <c r="G2463">
        <v>0.39692300000000003</v>
      </c>
      <c r="H2463">
        <v>1</v>
      </c>
      <c r="I2463">
        <v>0.26810524999999902</v>
      </c>
      <c r="J2463">
        <v>0.47679623428270501</v>
      </c>
      <c r="K2463">
        <v>0.275354267729369</v>
      </c>
      <c r="L2463">
        <v>-0.12307700000000001</v>
      </c>
      <c r="M2463">
        <v>0.376075251006037</v>
      </c>
      <c r="N2463" s="2">
        <v>45071</v>
      </c>
      <c r="O2463">
        <v>4115.24</v>
      </c>
      <c r="P2463">
        <v>4132.96</v>
      </c>
      <c r="Q2463">
        <v>4103.9799999999996</v>
      </c>
      <c r="R2463" t="s">
        <v>50</v>
      </c>
      <c r="S2463">
        <v>2</v>
      </c>
      <c r="T2463">
        <v>60</v>
      </c>
      <c r="U2463">
        <v>-32275.8</v>
      </c>
      <c r="V2463" s="2" t="s">
        <v>200</v>
      </c>
      <c r="W2463" t="s">
        <v>49</v>
      </c>
      <c r="X2463" s="2">
        <v>45258.488680555558</v>
      </c>
      <c r="Y2463">
        <v>56.324325000000002</v>
      </c>
      <c r="Z2463">
        <v>4151.27978515625</v>
      </c>
      <c r="AA2463">
        <v>3975.9722631835898</v>
      </c>
      <c r="AB2463">
        <v>19.139999389648398</v>
      </c>
      <c r="AC2463" t="s">
        <v>494</v>
      </c>
      <c r="AD2463" t="s">
        <v>690</v>
      </c>
      <c r="AE2463">
        <v>3</v>
      </c>
      <c r="AF2463">
        <v>-9.7147135200000001</v>
      </c>
      <c r="AG2463" t="s">
        <v>691</v>
      </c>
      <c r="AH2463">
        <v>54.24</v>
      </c>
      <c r="AI2463" s="26">
        <v>45071</v>
      </c>
      <c r="AJ2463" s="2">
        <v>45071</v>
      </c>
      <c r="AK2463" s="2">
        <v>3</v>
      </c>
      <c r="AL2463" s="2">
        <v>0.6</v>
      </c>
      <c r="AM2463">
        <v>4.16</v>
      </c>
      <c r="AN2463">
        <v>5.2</v>
      </c>
      <c r="AO2463" t="s">
        <v>52</v>
      </c>
      <c r="AP2463">
        <v>45291</v>
      </c>
      <c r="AQ2463">
        <v>4.57</v>
      </c>
      <c r="AR2463" s="2">
        <v>0.06</v>
      </c>
      <c r="AS2463">
        <v>45006</v>
      </c>
      <c r="AT2463" t="s">
        <v>48</v>
      </c>
      <c r="AU2463" s="2">
        <v>45071.587581018517</v>
      </c>
      <c r="AV2463" s="10">
        <v>53.788333332999997</v>
      </c>
      <c r="AW2463" s="10">
        <v>2023</v>
      </c>
      <c r="AX2463" t="s">
        <v>494</v>
      </c>
      <c r="AY2463" s="2">
        <v>4.7014222415313202E-2</v>
      </c>
      <c r="AZ2463" s="10">
        <v>1517.29</v>
      </c>
      <c r="BA2463">
        <v>53.79</v>
      </c>
      <c r="BB2463">
        <v>600</v>
      </c>
      <c r="BC2463" s="4">
        <v>600</v>
      </c>
      <c r="BD2463" s="10">
        <v>0.12</v>
      </c>
      <c r="BE2463">
        <v>4.4091736654190299E-2</v>
      </c>
      <c r="BF2463">
        <v>44262</v>
      </c>
      <c r="BG2463" s="2">
        <v>45</v>
      </c>
      <c r="BH2463" s="3" t="s">
        <v>692</v>
      </c>
      <c r="BI2463" s="2">
        <v>83.76</v>
      </c>
      <c r="BJ2463">
        <v>18.309999999999999</v>
      </c>
      <c r="BK2463" t="s">
        <v>692</v>
      </c>
      <c r="BL2463" s="2">
        <v>0.58758101851851852</v>
      </c>
      <c r="BM2463" s="2">
        <v>2447</v>
      </c>
      <c r="BN2463" s="10">
        <v>2461</v>
      </c>
      <c r="BO2463" s="10">
        <v>2461</v>
      </c>
      <c r="BP2463" s="10" t="s">
        <v>51</v>
      </c>
      <c r="BQ2463" s="10" t="s">
        <v>106</v>
      </c>
      <c r="BR2463" s="10">
        <v>0.64</v>
      </c>
      <c r="BS2463" s="10">
        <v>6</v>
      </c>
      <c r="BV2463" s="9" t="str">
        <f>TEXT(Table1[[#This Row],[CLOSE_DATE]],"YYYYMMDD")&amp;TEXT(Table1[[#This Row],[OPEN_DATE]],"YYYYMMDD")&amp;Table1[[#This Row],[SYMBOL]]</f>
        <v>2023112820230525SCHW</v>
      </c>
      <c r="BW2463" s="29" t="str">
        <f>IFERROR(VLOOKUP(Table1[[#This Row],[Key]],ownlog!$A:$E,MATCH(BW$1,ownlog!$1:$1,0),FALSE),"")</f>
        <v/>
      </c>
      <c r="BX2463" s="29" t="str">
        <f>IFERROR(VLOOKUP(Table1[[#This Row],[Key]],ownlog!$A:$E,MATCH(BX$1,ownlog!$1:$1,0),FALSE),"")</f>
        <v/>
      </c>
      <c r="BY2463" s="29" t="str">
        <f>IFERROR(VLOOKUP(Table1[[#This Row],[Key]],ownlog!$A:$E,MATCH(BY$1,ownlog!$1:$1,0),FALSE),"")</f>
        <v/>
      </c>
      <c r="BZ2463" s="29" t="str">
        <f>IFERROR(VLOOKUP(Table1[[#This Row],[Key]],ownlog!$A:$E,MATCH(BZ$1,ownlog!$1:$1,0),FALSE),"")</f>
        <v/>
      </c>
    </row>
    <row r="2464" spans="1:78" x14ac:dyDescent="0.3">
      <c r="A2464">
        <v>2462</v>
      </c>
      <c r="B2464">
        <v>-0.14630000000000001</v>
      </c>
      <c r="C2464">
        <v>0.21160000000000001</v>
      </c>
      <c r="D2464">
        <v>45071</v>
      </c>
      <c r="E2464">
        <v>0.27384599999999998</v>
      </c>
      <c r="F2464">
        <v>0.329231</v>
      </c>
      <c r="G2464">
        <v>0.39692300000000003</v>
      </c>
      <c r="H2464">
        <v>1</v>
      </c>
      <c r="I2464">
        <v>0.26810524999999902</v>
      </c>
      <c r="J2464">
        <v>0.47679623428270501</v>
      </c>
      <c r="K2464">
        <v>0.275354267729369</v>
      </c>
      <c r="L2464">
        <v>-0.12307700000000001</v>
      </c>
      <c r="M2464">
        <v>0.376075251006037</v>
      </c>
      <c r="N2464" s="2">
        <v>45071</v>
      </c>
      <c r="O2464">
        <v>4115.24</v>
      </c>
      <c r="P2464">
        <v>4132.96</v>
      </c>
      <c r="Q2464">
        <v>4103.9799999999996</v>
      </c>
      <c r="R2464" t="s">
        <v>50</v>
      </c>
      <c r="S2464">
        <v>2</v>
      </c>
      <c r="T2464" t="s">
        <v>494</v>
      </c>
      <c r="U2464">
        <v>-12231.55</v>
      </c>
      <c r="V2464" s="2" t="s">
        <v>200</v>
      </c>
      <c r="W2464" t="s">
        <v>49</v>
      </c>
      <c r="X2464" s="2">
        <v>45771.524837962963</v>
      </c>
      <c r="Y2464">
        <v>3582.3649999999998</v>
      </c>
      <c r="Z2464">
        <v>4151.27978515625</v>
      </c>
      <c r="AA2464">
        <v>3975.9722631835898</v>
      </c>
      <c r="AB2464">
        <v>19.139999389648398</v>
      </c>
      <c r="AC2464" t="s">
        <v>494</v>
      </c>
      <c r="AD2464" t="s">
        <v>698</v>
      </c>
      <c r="AE2464">
        <v>1</v>
      </c>
      <c r="AF2464">
        <v>-2.698535229</v>
      </c>
      <c r="AG2464" t="s">
        <v>205</v>
      </c>
      <c r="AH2464">
        <v>2459.75</v>
      </c>
      <c r="AI2464" s="26">
        <v>45071</v>
      </c>
      <c r="AJ2464" s="2">
        <v>45071</v>
      </c>
      <c r="AK2464" s="2">
        <v>3</v>
      </c>
      <c r="AL2464" s="2">
        <v>-0.73</v>
      </c>
      <c r="AM2464">
        <v>130.47</v>
      </c>
      <c r="AN2464">
        <v>146.07</v>
      </c>
      <c r="AO2464" t="s">
        <v>52</v>
      </c>
      <c r="AP2464">
        <v>44804</v>
      </c>
      <c r="AQ2464">
        <v>157.51</v>
      </c>
      <c r="AR2464" s="2">
        <v>0.06</v>
      </c>
      <c r="AS2464">
        <v>45071</v>
      </c>
      <c r="AT2464" t="s">
        <v>48</v>
      </c>
      <c r="AU2464" s="2">
        <v>45071.592523148145</v>
      </c>
      <c r="AV2464" s="10">
        <v>2446.11</v>
      </c>
      <c r="AW2464" s="10">
        <v>2023</v>
      </c>
      <c r="AX2464" t="s">
        <v>494</v>
      </c>
      <c r="AY2464" s="2">
        <v>0.464374046956187</v>
      </c>
      <c r="AZ2464" s="10">
        <v>5679.55</v>
      </c>
      <c r="BA2464">
        <v>2446.11</v>
      </c>
      <c r="BB2464">
        <v>5</v>
      </c>
      <c r="BC2464" s="4">
        <v>5</v>
      </c>
      <c r="BD2464" s="10">
        <v>0.2</v>
      </c>
      <c r="BE2464">
        <v>4.4091736654190299E-2</v>
      </c>
      <c r="BF2464">
        <v>41563</v>
      </c>
      <c r="BG2464" s="2">
        <v>2100</v>
      </c>
      <c r="BH2464" s="3" t="s">
        <v>89</v>
      </c>
      <c r="BI2464" s="2">
        <v>2980.29</v>
      </c>
      <c r="BJ2464">
        <v>18.920000000000002</v>
      </c>
      <c r="BK2464" t="s">
        <v>89</v>
      </c>
      <c r="BL2464" s="2">
        <v>0.5925231481481481</v>
      </c>
      <c r="BM2464" s="2">
        <v>2641</v>
      </c>
      <c r="BN2464" s="10">
        <v>2462</v>
      </c>
      <c r="BO2464" s="10">
        <v>2462</v>
      </c>
      <c r="BP2464" s="10" t="s">
        <v>51</v>
      </c>
      <c r="BQ2464" s="10" t="s">
        <v>106</v>
      </c>
      <c r="BR2464" s="10">
        <v>0.64</v>
      </c>
      <c r="BS2464" s="10">
        <v>6</v>
      </c>
      <c r="BV2464" s="9" t="str">
        <f>TEXT(Table1[[#This Row],[CLOSE_DATE]],"YYYYMMDD")&amp;TEXT(Table1[[#This Row],[OPEN_DATE]],"YYYYMMDD")&amp;Table1[[#This Row],[SYMBOL]]</f>
        <v>2025042420230525AZO</v>
      </c>
      <c r="BW2464" s="29" t="str">
        <f>IFERROR(VLOOKUP(Table1[[#This Row],[Key]],ownlog!$A:$E,MATCH(BW$1,ownlog!$1:$1,0),FALSE),"")</f>
        <v/>
      </c>
      <c r="BX2464" s="29" t="str">
        <f>IFERROR(VLOOKUP(Table1[[#This Row],[Key]],ownlog!$A:$E,MATCH(BX$1,ownlog!$1:$1,0),FALSE),"")</f>
        <v/>
      </c>
      <c r="BY2464" s="29" t="str">
        <f>IFERROR(VLOOKUP(Table1[[#This Row],[Key]],ownlog!$A:$E,MATCH(BY$1,ownlog!$1:$1,0),FALSE),"")</f>
        <v/>
      </c>
      <c r="BZ2464" s="29" t="str">
        <f>IFERROR(VLOOKUP(Table1[[#This Row],[Key]],ownlog!$A:$E,MATCH(BZ$1,ownlog!$1:$1,0),FALSE),"")</f>
        <v/>
      </c>
    </row>
    <row r="2465" spans="1:78" x14ac:dyDescent="0.3">
      <c r="A2465">
        <v>2463</v>
      </c>
      <c r="B2465">
        <v>0.27310000000000001</v>
      </c>
      <c r="C2465">
        <v>-0.52659999999999996</v>
      </c>
      <c r="D2465">
        <v>45092</v>
      </c>
      <c r="E2465">
        <v>0.45182</v>
      </c>
      <c r="F2465">
        <v>0.32119900000000001</v>
      </c>
      <c r="G2465">
        <v>0.22698099999999999</v>
      </c>
      <c r="H2465">
        <v>1</v>
      </c>
      <c r="I2465">
        <v>0.30834175000000003</v>
      </c>
      <c r="J2465">
        <v>0.47661914943155598</v>
      </c>
      <c r="K2465">
        <v>0.27342267312322799</v>
      </c>
      <c r="L2465">
        <v>0.22483900000000001</v>
      </c>
      <c r="M2465">
        <v>0.37502091127739201</v>
      </c>
      <c r="N2465" s="2">
        <v>45092</v>
      </c>
      <c r="O2465">
        <v>4372.59</v>
      </c>
      <c r="P2465">
        <v>4391.82</v>
      </c>
      <c r="Q2465">
        <v>4337.95</v>
      </c>
      <c r="R2465" t="s">
        <v>58</v>
      </c>
      <c r="S2465">
        <v>2</v>
      </c>
      <c r="T2465" t="s">
        <v>494</v>
      </c>
      <c r="U2465">
        <v>5093.92</v>
      </c>
      <c r="V2465" s="2" t="s">
        <v>216</v>
      </c>
      <c r="W2465" t="s">
        <v>48</v>
      </c>
      <c r="X2465" s="2">
        <v>45110.434537037036</v>
      </c>
      <c r="Y2465">
        <v>16.311056666999999</v>
      </c>
      <c r="Z2465">
        <v>4425.83984375</v>
      </c>
      <c r="AA2465">
        <v>3982.1591088867099</v>
      </c>
      <c r="AB2465">
        <v>14.5</v>
      </c>
      <c r="AC2465" t="s">
        <v>494</v>
      </c>
      <c r="AD2465" t="s">
        <v>631</v>
      </c>
      <c r="AE2465">
        <v>1.58</v>
      </c>
      <c r="AF2465">
        <v>-16.5842636</v>
      </c>
      <c r="AG2465" t="s">
        <v>632</v>
      </c>
      <c r="AH2465">
        <v>17.28</v>
      </c>
      <c r="AI2465" s="26">
        <v>45092</v>
      </c>
      <c r="AJ2465" s="2">
        <v>45092</v>
      </c>
      <c r="AK2465" s="2">
        <v>3</v>
      </c>
      <c r="AL2465" s="2">
        <v>0.04</v>
      </c>
      <c r="AM2465">
        <v>0.3</v>
      </c>
      <c r="AN2465">
        <v>0.39</v>
      </c>
      <c r="AO2465" t="s">
        <v>52</v>
      </c>
      <c r="AP2465">
        <v>45107</v>
      </c>
      <c r="AQ2465">
        <v>0.38</v>
      </c>
      <c r="AR2465" s="2">
        <v>0.2</v>
      </c>
      <c r="AS2465">
        <v>44852</v>
      </c>
      <c r="AT2465" t="s">
        <v>49</v>
      </c>
      <c r="AU2465" s="2">
        <v>45092.408738425926</v>
      </c>
      <c r="AV2465" s="10">
        <v>16.984833333000001</v>
      </c>
      <c r="AW2465" s="10">
        <v>2023</v>
      </c>
      <c r="AX2465" t="s">
        <v>494</v>
      </c>
      <c r="AY2465" s="2">
        <v>3.6503154776055098E-2</v>
      </c>
      <c r="AZ2465" s="10">
        <v>186</v>
      </c>
      <c r="BA2465">
        <v>16.989999999999998</v>
      </c>
      <c r="BB2465">
        <v>300</v>
      </c>
      <c r="BC2465" s="4">
        <v>300</v>
      </c>
      <c r="BD2465" s="10">
        <v>0.12</v>
      </c>
      <c r="BE2465">
        <v>0.11141712893217801</v>
      </c>
      <c r="BF2465">
        <v>44720</v>
      </c>
      <c r="BG2465" s="2">
        <v>22</v>
      </c>
      <c r="BH2465" s="3" t="s">
        <v>583</v>
      </c>
      <c r="BI2465" s="2">
        <v>8.18</v>
      </c>
      <c r="BJ2465">
        <v>21.42</v>
      </c>
      <c r="BK2465" t="s">
        <v>583</v>
      </c>
      <c r="BL2465" s="2">
        <v>0.40878472222222223</v>
      </c>
      <c r="BM2465" s="2">
        <v>2372</v>
      </c>
      <c r="BN2465" s="10">
        <v>2463</v>
      </c>
      <c r="BO2465" s="10">
        <v>2463</v>
      </c>
      <c r="BP2465" s="10" t="s">
        <v>51</v>
      </c>
      <c r="BQ2465" s="10" t="s">
        <v>106</v>
      </c>
      <c r="BR2465" s="10">
        <v>0.64</v>
      </c>
      <c r="BS2465" s="10">
        <v>4</v>
      </c>
      <c r="BV2465" s="9" t="str">
        <f>TEXT(Table1[[#This Row],[CLOSE_DATE]],"YYYYMMDD")&amp;TEXT(Table1[[#This Row],[OPEN_DATE]],"YYYYMMDD")&amp;Table1[[#This Row],[SYMBOL]]</f>
        <v>2023070320230615AFRM</v>
      </c>
      <c r="BW2465" s="29" t="str">
        <f>IFERROR(VLOOKUP(Table1[[#This Row],[Key]],ownlog!$A:$E,MATCH(BW$1,ownlog!$1:$1,0),FALSE),"")</f>
        <v/>
      </c>
      <c r="BX2465" s="29" t="str">
        <f>IFERROR(VLOOKUP(Table1[[#This Row],[Key]],ownlog!$A:$E,MATCH(BX$1,ownlog!$1:$1,0),FALSE),"")</f>
        <v/>
      </c>
      <c r="BY2465" s="29" t="str">
        <f>IFERROR(VLOOKUP(Table1[[#This Row],[Key]],ownlog!$A:$E,MATCH(BY$1,ownlog!$1:$1,0),FALSE),"")</f>
        <v/>
      </c>
      <c r="BZ2465" s="29" t="str">
        <f>IFERROR(VLOOKUP(Table1[[#This Row],[Key]],ownlog!$A:$E,MATCH(BZ$1,ownlog!$1:$1,0),FALSE),"")</f>
        <v/>
      </c>
    </row>
    <row r="2466" spans="1:78" x14ac:dyDescent="0.3">
      <c r="A2466">
        <v>2464</v>
      </c>
      <c r="B2466">
        <v>0.23499999999999999</v>
      </c>
      <c r="C2466">
        <v>-0.66490000000000005</v>
      </c>
      <c r="D2466">
        <v>45092</v>
      </c>
      <c r="E2466">
        <v>0.45182</v>
      </c>
      <c r="F2466">
        <v>0.32119900000000001</v>
      </c>
      <c r="G2466">
        <v>0.22698099999999999</v>
      </c>
      <c r="H2466">
        <v>1</v>
      </c>
      <c r="I2466">
        <v>0.30834175000000003</v>
      </c>
      <c r="J2466">
        <v>0.47661914943155598</v>
      </c>
      <c r="K2466">
        <v>0.27342267312322799</v>
      </c>
      <c r="L2466">
        <v>0.22483900000000001</v>
      </c>
      <c r="M2466">
        <v>0.37502091127739201</v>
      </c>
      <c r="N2466" s="2">
        <v>45092</v>
      </c>
      <c r="O2466">
        <v>4372.59</v>
      </c>
      <c r="P2466">
        <v>4391.82</v>
      </c>
      <c r="Q2466">
        <v>4337.95</v>
      </c>
      <c r="R2466" t="s">
        <v>58</v>
      </c>
      <c r="S2466">
        <v>2</v>
      </c>
      <c r="T2466" t="s">
        <v>494</v>
      </c>
      <c r="U2466">
        <v>10436.89</v>
      </c>
      <c r="V2466" s="2" t="s">
        <v>200</v>
      </c>
      <c r="W2466" t="s">
        <v>48</v>
      </c>
      <c r="X2466" s="2">
        <v>45110.433530092596</v>
      </c>
      <c r="Y2466">
        <v>79.584258824000003</v>
      </c>
      <c r="Z2466">
        <v>4425.83984375</v>
      </c>
      <c r="AA2466">
        <v>3982.1591088867099</v>
      </c>
      <c r="AB2466">
        <v>14.5</v>
      </c>
      <c r="AC2466" t="s">
        <v>494</v>
      </c>
      <c r="AD2466" t="s">
        <v>580</v>
      </c>
      <c r="AE2466">
        <v>1.1100000000000001</v>
      </c>
      <c r="AF2466">
        <v>-9.6125039999999995</v>
      </c>
      <c r="AG2466" t="s">
        <v>582</v>
      </c>
      <c r="AH2466">
        <v>54.25</v>
      </c>
      <c r="AI2466" s="26">
        <v>45092</v>
      </c>
      <c r="AJ2466" s="2">
        <v>45092</v>
      </c>
      <c r="AK2466" s="2">
        <v>3</v>
      </c>
      <c r="AL2466" s="2">
        <v>-1.46</v>
      </c>
      <c r="AM2466">
        <v>1</v>
      </c>
      <c r="AN2466">
        <v>1</v>
      </c>
      <c r="AO2466" t="s">
        <v>52</v>
      </c>
      <c r="AP2466">
        <v>44561</v>
      </c>
      <c r="AQ2466">
        <v>1</v>
      </c>
      <c r="AR2466" s="2">
        <v>0.1</v>
      </c>
      <c r="AS2466">
        <v>44852</v>
      </c>
      <c r="AT2466" t="s">
        <v>49</v>
      </c>
      <c r="AU2466" s="2">
        <v>45092.409513888888</v>
      </c>
      <c r="AV2466" s="10">
        <v>52.19</v>
      </c>
      <c r="AW2466" s="10">
        <v>2023</v>
      </c>
      <c r="AX2466" t="s">
        <v>494</v>
      </c>
      <c r="AY2466" s="2">
        <v>-0.52562751484958803</v>
      </c>
      <c r="AZ2466" s="10">
        <v>-5486.5</v>
      </c>
      <c r="BA2466">
        <v>52.19</v>
      </c>
      <c r="BB2466">
        <v>200</v>
      </c>
      <c r="BC2466" s="4">
        <v>200</v>
      </c>
      <c r="BD2466" s="10">
        <v>0.1</v>
      </c>
      <c r="BE2466">
        <v>0.11141712893217801</v>
      </c>
      <c r="BF2466">
        <v>44318</v>
      </c>
      <c r="BG2466" s="2">
        <v>67</v>
      </c>
      <c r="BH2466" s="3" t="s">
        <v>581</v>
      </c>
      <c r="BI2466" s="2">
        <v>18.18</v>
      </c>
      <c r="BJ2466">
        <v>18.18</v>
      </c>
      <c r="BK2466" t="s">
        <v>581</v>
      </c>
      <c r="BL2466" s="2">
        <v>0.4095138888888889</v>
      </c>
      <c r="BM2466" s="2">
        <v>2366</v>
      </c>
      <c r="BN2466" s="10">
        <v>2464</v>
      </c>
      <c r="BO2466" s="10">
        <v>2464</v>
      </c>
      <c r="BP2466" s="10" t="s">
        <v>51</v>
      </c>
      <c r="BQ2466" s="10" t="s">
        <v>106</v>
      </c>
      <c r="BR2466" s="10">
        <v>0.64</v>
      </c>
      <c r="BS2466" s="10">
        <v>8</v>
      </c>
      <c r="BV2466" s="9" t="str">
        <f>TEXT(Table1[[#This Row],[CLOSE_DATE]],"YYYYMMDD")&amp;TEXT(Table1[[#This Row],[OPEN_DATE]],"YYYYMMDD")&amp;Table1[[#This Row],[SYMBOL]]</f>
        <v>2023070320230615COIN</v>
      </c>
      <c r="BW2466" s="29" t="str">
        <f>IFERROR(VLOOKUP(Table1[[#This Row],[Key]],ownlog!$A:$E,MATCH(BW$1,ownlog!$1:$1,0),FALSE),"")</f>
        <v/>
      </c>
      <c r="BX2466" s="29" t="str">
        <f>IFERROR(VLOOKUP(Table1[[#This Row],[Key]],ownlog!$A:$E,MATCH(BX$1,ownlog!$1:$1,0),FALSE),"")</f>
        <v/>
      </c>
      <c r="BY2466" s="29" t="str">
        <f>IFERROR(VLOOKUP(Table1[[#This Row],[Key]],ownlog!$A:$E,MATCH(BY$1,ownlog!$1:$1,0),FALSE),"")</f>
        <v/>
      </c>
      <c r="BZ2466" s="29" t="str">
        <f>IFERROR(VLOOKUP(Table1[[#This Row],[Key]],ownlog!$A:$E,MATCH(BZ$1,ownlog!$1:$1,0),FALSE),"")</f>
        <v/>
      </c>
    </row>
    <row r="2467" spans="1:78" x14ac:dyDescent="0.3">
      <c r="A2467">
        <v>2465</v>
      </c>
      <c r="B2467">
        <v>0.30420000000000003</v>
      </c>
      <c r="C2467">
        <v>-0.64429999999999998</v>
      </c>
      <c r="D2467">
        <v>45092</v>
      </c>
      <c r="E2467">
        <v>0.45182</v>
      </c>
      <c r="F2467">
        <v>0.32119900000000001</v>
      </c>
      <c r="G2467">
        <v>0.22698099999999999</v>
      </c>
      <c r="H2467">
        <v>1</v>
      </c>
      <c r="I2467">
        <v>0.30834175000000003</v>
      </c>
      <c r="J2467">
        <v>0.47661914943155598</v>
      </c>
      <c r="K2467">
        <v>0.27342267312322799</v>
      </c>
      <c r="L2467">
        <v>0.22483900000000001</v>
      </c>
      <c r="M2467">
        <v>0.37502091127739201</v>
      </c>
      <c r="N2467" s="2">
        <v>45092</v>
      </c>
      <c r="O2467">
        <v>4372.59</v>
      </c>
      <c r="P2467">
        <v>4391.82</v>
      </c>
      <c r="Q2467">
        <v>4337.95</v>
      </c>
      <c r="R2467" t="s">
        <v>58</v>
      </c>
      <c r="S2467">
        <v>2</v>
      </c>
      <c r="T2467" t="s">
        <v>494</v>
      </c>
      <c r="U2467">
        <v>17015.810000000001</v>
      </c>
      <c r="V2467" s="2" t="s">
        <v>207</v>
      </c>
      <c r="W2467" t="s">
        <v>48</v>
      </c>
      <c r="X2467" s="2">
        <v>45110.434594907405</v>
      </c>
      <c r="Y2467">
        <v>45.335000000000001</v>
      </c>
      <c r="Z2467">
        <v>4365.68994140625</v>
      </c>
      <c r="AA2467">
        <v>3988.43900756836</v>
      </c>
      <c r="AB2467">
        <v>13.199999809265099</v>
      </c>
      <c r="AC2467" t="s">
        <v>494</v>
      </c>
      <c r="AD2467" t="s">
        <v>687</v>
      </c>
      <c r="AE2467">
        <v>2.19</v>
      </c>
      <c r="AF2467">
        <v>-6.1941439999999997</v>
      </c>
      <c r="AG2467" t="s">
        <v>565</v>
      </c>
      <c r="AH2467" t="s">
        <v>494</v>
      </c>
      <c r="AI2467" s="26">
        <v>45098</v>
      </c>
      <c r="AJ2467" s="2">
        <v>45098</v>
      </c>
      <c r="AK2467" s="2">
        <v>2</v>
      </c>
      <c r="AL2467" s="2" t="s">
        <v>494</v>
      </c>
      <c r="AM2467" t="s">
        <v>494</v>
      </c>
      <c r="AN2467" t="s">
        <v>494</v>
      </c>
      <c r="AO2467" t="s">
        <v>52</v>
      </c>
      <c r="AP2467" t="s">
        <v>494</v>
      </c>
      <c r="AQ2467">
        <v>44849</v>
      </c>
      <c r="AR2467" s="2">
        <v>-3</v>
      </c>
      <c r="AS2467">
        <v>44859</v>
      </c>
      <c r="AT2467" t="s">
        <v>49</v>
      </c>
      <c r="AU2467" s="2">
        <v>45098.470659722225</v>
      </c>
      <c r="AV2467" s="10">
        <v>42.545000000000002</v>
      </c>
      <c r="AW2467" s="10">
        <v>2023</v>
      </c>
      <c r="AX2467" t="s">
        <v>494</v>
      </c>
      <c r="AY2467" s="2">
        <v>-6.5812668938770705E-2</v>
      </c>
      <c r="AZ2467" s="10">
        <v>-1120</v>
      </c>
      <c r="BA2467">
        <v>42.55</v>
      </c>
      <c r="BB2467">
        <v>400</v>
      </c>
      <c r="BC2467" s="4">
        <v>400</v>
      </c>
      <c r="BD2467" s="10">
        <v>-3</v>
      </c>
      <c r="BE2467">
        <v>9.4586110787209896E-2</v>
      </c>
      <c r="BF2467">
        <v>44159</v>
      </c>
      <c r="BG2467" s="2">
        <v>55</v>
      </c>
      <c r="BH2467" s="3" t="s">
        <v>541</v>
      </c>
      <c r="BI2467" s="2">
        <v>15</v>
      </c>
      <c r="BJ2467">
        <v>-4</v>
      </c>
      <c r="BK2467" t="s">
        <v>541</v>
      </c>
      <c r="BL2467" s="2">
        <v>45829.470671296294</v>
      </c>
      <c r="BM2467" s="2">
        <v>2376</v>
      </c>
      <c r="BN2467" s="10">
        <v>2465</v>
      </c>
      <c r="BO2467" s="10">
        <v>2465</v>
      </c>
      <c r="BP2467" s="10" t="s">
        <v>51</v>
      </c>
      <c r="BQ2467" s="10" t="s">
        <v>106</v>
      </c>
      <c r="BR2467" s="10">
        <v>0.64</v>
      </c>
      <c r="BS2467" s="10">
        <v>6</v>
      </c>
      <c r="BV2467" s="9" t="str">
        <f>TEXT(Table1[[#This Row],[CLOSE_DATE]],"YYYYMMDD")&amp;TEXT(Table1[[#This Row],[OPEN_DATE]],"YYYYMMDD")&amp;Table1[[#This Row],[SYMBOL]]</f>
        <v>2023070320230621ARKK</v>
      </c>
      <c r="BW2467" s="29" t="str">
        <f>IFERROR(VLOOKUP(Table1[[#This Row],[Key]],ownlog!$A:$E,MATCH(BW$1,ownlog!$1:$1,0),FALSE),"")</f>
        <v/>
      </c>
      <c r="BX2467" s="29" t="str">
        <f>IFERROR(VLOOKUP(Table1[[#This Row],[Key]],ownlog!$A:$E,MATCH(BX$1,ownlog!$1:$1,0),FALSE),"")</f>
        <v/>
      </c>
      <c r="BY2467" s="29" t="str">
        <f>IFERROR(VLOOKUP(Table1[[#This Row],[Key]],ownlog!$A:$E,MATCH(BY$1,ownlog!$1:$1,0),FALSE),"")</f>
        <v/>
      </c>
      <c r="BZ2467" s="29" t="str">
        <f>IFERROR(VLOOKUP(Table1[[#This Row],[Key]],ownlog!$A:$E,MATCH(BZ$1,ownlog!$1:$1,0),FALSE),"")</f>
        <v/>
      </c>
    </row>
    <row r="2468" spans="1:78" x14ac:dyDescent="0.3">
      <c r="A2468">
        <v>2466</v>
      </c>
      <c r="B2468">
        <v>0.378</v>
      </c>
      <c r="C2468">
        <v>-0.76070000000000004</v>
      </c>
      <c r="D2468">
        <v>45092</v>
      </c>
      <c r="E2468">
        <v>0.45182</v>
      </c>
      <c r="F2468">
        <v>0.32119900000000001</v>
      </c>
      <c r="G2468">
        <v>0.22698099999999999</v>
      </c>
      <c r="H2468">
        <v>1</v>
      </c>
      <c r="I2468">
        <v>0.30834175000000003</v>
      </c>
      <c r="J2468">
        <v>0.47661914943155598</v>
      </c>
      <c r="K2468">
        <v>0.27342267312322799</v>
      </c>
      <c r="L2468">
        <v>0.22483900000000001</v>
      </c>
      <c r="M2468">
        <v>0.37502091127739201</v>
      </c>
      <c r="N2468" s="2">
        <v>45092</v>
      </c>
      <c r="O2468">
        <v>4372.59</v>
      </c>
      <c r="P2468">
        <v>4391.82</v>
      </c>
      <c r="Q2468">
        <v>4337.95</v>
      </c>
      <c r="R2468" t="s">
        <v>58</v>
      </c>
      <c r="S2468">
        <v>2</v>
      </c>
      <c r="T2468" t="s">
        <v>494</v>
      </c>
      <c r="U2468">
        <v>31858.54</v>
      </c>
      <c r="V2468" s="2" t="s">
        <v>216</v>
      </c>
      <c r="W2468" t="s">
        <v>48</v>
      </c>
      <c r="X2468" s="2">
        <v>45110.434537037036</v>
      </c>
      <c r="Y2468">
        <v>16.311056666999999</v>
      </c>
      <c r="Z2468">
        <v>4365.68994140625</v>
      </c>
      <c r="AA2468">
        <v>3988.43900756836</v>
      </c>
      <c r="AB2468">
        <v>13.199999809265099</v>
      </c>
      <c r="AC2468" t="s">
        <v>494</v>
      </c>
      <c r="AD2468" t="s">
        <v>699</v>
      </c>
      <c r="AE2468">
        <v>11.06</v>
      </c>
      <c r="AF2468">
        <v>-26.059450080000001</v>
      </c>
      <c r="AG2468" t="s">
        <v>632</v>
      </c>
      <c r="AH2468">
        <v>15.24</v>
      </c>
      <c r="AI2468" s="26">
        <v>45098</v>
      </c>
      <c r="AJ2468" s="2">
        <v>45098</v>
      </c>
      <c r="AK2468" s="2">
        <v>2</v>
      </c>
      <c r="AL2468" s="2">
        <v>0.02</v>
      </c>
      <c r="AM2468">
        <v>0.15</v>
      </c>
      <c r="AN2468">
        <v>0.19</v>
      </c>
      <c r="AO2468" t="s">
        <v>52</v>
      </c>
      <c r="AP2468">
        <v>45107</v>
      </c>
      <c r="AQ2468">
        <v>0.19</v>
      </c>
      <c r="AR2468" s="2">
        <v>0.2</v>
      </c>
      <c r="AS2468">
        <v>45097</v>
      </c>
      <c r="AT2468" t="s">
        <v>49</v>
      </c>
      <c r="AU2468" s="2">
        <v>45098.471631944441</v>
      </c>
      <c r="AV2468" s="10">
        <v>15.175599999999999</v>
      </c>
      <c r="AW2468" s="10">
        <v>2023</v>
      </c>
      <c r="AX2468" t="s">
        <v>494</v>
      </c>
      <c r="AY2468" s="2">
        <v>-7.5591268690717806E-2</v>
      </c>
      <c r="AZ2468" s="10">
        <v>-2409</v>
      </c>
      <c r="BA2468">
        <v>15.18</v>
      </c>
      <c r="BB2468">
        <v>2100</v>
      </c>
      <c r="BC2468" s="4">
        <v>2100</v>
      </c>
      <c r="BD2468" s="10">
        <v>0.1</v>
      </c>
      <c r="BE2468">
        <v>9.4586110787209896E-2</v>
      </c>
      <c r="BF2468">
        <v>44720</v>
      </c>
      <c r="BG2468" s="2">
        <v>21</v>
      </c>
      <c r="BH2468" s="3" t="s">
        <v>583</v>
      </c>
      <c r="BI2468" s="2">
        <v>3.65</v>
      </c>
      <c r="BJ2468">
        <v>19.02</v>
      </c>
      <c r="BK2468" t="s">
        <v>583</v>
      </c>
      <c r="BL2468" s="2">
        <v>45829.471666666665</v>
      </c>
      <c r="BM2468" s="2">
        <v>2373</v>
      </c>
      <c r="BN2468" s="10">
        <v>2466</v>
      </c>
      <c r="BO2468" s="10">
        <v>2466</v>
      </c>
      <c r="BP2468" s="10" t="s">
        <v>51</v>
      </c>
      <c r="BQ2468" s="10" t="s">
        <v>106</v>
      </c>
      <c r="BR2468" s="10">
        <v>0.64</v>
      </c>
      <c r="BS2468" s="10">
        <v>4</v>
      </c>
      <c r="BV2468" s="9" t="str">
        <f>TEXT(Table1[[#This Row],[CLOSE_DATE]],"YYYYMMDD")&amp;TEXT(Table1[[#This Row],[OPEN_DATE]],"YYYYMMDD")&amp;Table1[[#This Row],[SYMBOL]]</f>
        <v>2023070320230621AFRM</v>
      </c>
      <c r="BW2468" s="29" t="str">
        <f>IFERROR(VLOOKUP(Table1[[#This Row],[Key]],ownlog!$A:$E,MATCH(BW$1,ownlog!$1:$1,0),FALSE),"")</f>
        <v/>
      </c>
      <c r="BX2468" s="29" t="str">
        <f>IFERROR(VLOOKUP(Table1[[#This Row],[Key]],ownlog!$A:$E,MATCH(BX$1,ownlog!$1:$1,0),FALSE),"")</f>
        <v/>
      </c>
      <c r="BY2468" s="29" t="str">
        <f>IFERROR(VLOOKUP(Table1[[#This Row],[Key]],ownlog!$A:$E,MATCH(BY$1,ownlog!$1:$1,0),FALSE),"")</f>
        <v/>
      </c>
      <c r="BZ2468" s="29" t="str">
        <f>IFERROR(VLOOKUP(Table1[[#This Row],[Key]],ownlog!$A:$E,MATCH(BZ$1,ownlog!$1:$1,0),FALSE),"")</f>
        <v/>
      </c>
    </row>
    <row r="2469" spans="1:78" x14ac:dyDescent="0.3">
      <c r="A2469">
        <v>2467</v>
      </c>
      <c r="B2469">
        <v>0.17499999999999999</v>
      </c>
      <c r="C2469">
        <v>-0.64180000000000004</v>
      </c>
      <c r="D2469">
        <v>45099</v>
      </c>
      <c r="E2469">
        <v>0.42857099999999998</v>
      </c>
      <c r="F2469">
        <v>0.29387799999999997</v>
      </c>
      <c r="G2469">
        <v>0.27755099999999999</v>
      </c>
      <c r="H2469">
        <v>1</v>
      </c>
      <c r="I2469">
        <v>0.33174074999999997</v>
      </c>
      <c r="J2469">
        <v>0.47679623428270501</v>
      </c>
      <c r="K2469">
        <v>0.275354267729369</v>
      </c>
      <c r="L2469">
        <v>0.15101999999999999</v>
      </c>
      <c r="M2469">
        <v>0.376075251006037</v>
      </c>
      <c r="N2469" s="2">
        <v>45099</v>
      </c>
      <c r="O2469">
        <v>4365.6899999999996</v>
      </c>
      <c r="P2469">
        <v>4386.22</v>
      </c>
      <c r="Q2469">
        <v>4360.1400000000003</v>
      </c>
      <c r="R2469" t="s">
        <v>58</v>
      </c>
      <c r="S2469">
        <v>2</v>
      </c>
      <c r="T2469" t="s">
        <v>494</v>
      </c>
      <c r="U2469">
        <v>12182.9</v>
      </c>
      <c r="V2469" s="2" t="s">
        <v>216</v>
      </c>
      <c r="W2469" t="s">
        <v>48</v>
      </c>
      <c r="X2469" s="2">
        <v>45110.43478009259</v>
      </c>
      <c r="Y2469">
        <v>282.07</v>
      </c>
      <c r="Z2469">
        <v>4378.41015625</v>
      </c>
      <c r="AA2469">
        <v>3996.5337585449201</v>
      </c>
      <c r="AB2469">
        <v>13.7399997711181</v>
      </c>
      <c r="AC2469" t="s">
        <v>494</v>
      </c>
      <c r="AD2469" t="s">
        <v>644</v>
      </c>
      <c r="AE2469">
        <v>1.1000000000000001</v>
      </c>
      <c r="AF2469">
        <v>-2.1047220000000002</v>
      </c>
      <c r="AG2469" t="s">
        <v>481</v>
      </c>
      <c r="AH2469">
        <v>250.21</v>
      </c>
      <c r="AI2469" s="26">
        <v>45104</v>
      </c>
      <c r="AJ2469" s="2">
        <v>45104</v>
      </c>
      <c r="AK2469" s="2">
        <v>1</v>
      </c>
      <c r="AL2469" s="2">
        <v>-0.49</v>
      </c>
      <c r="AM2469">
        <v>4.16</v>
      </c>
      <c r="AN2469">
        <v>5.76</v>
      </c>
      <c r="AO2469" t="s">
        <v>52</v>
      </c>
      <c r="AP2469">
        <v>44926</v>
      </c>
      <c r="AQ2469">
        <v>6.54</v>
      </c>
      <c r="AR2469" s="2">
        <v>0</v>
      </c>
      <c r="AS2469">
        <v>44880</v>
      </c>
      <c r="AT2469" t="s">
        <v>49</v>
      </c>
      <c r="AU2469" s="2">
        <v>45104.44940972222</v>
      </c>
      <c r="AV2469" s="10">
        <v>243.68</v>
      </c>
      <c r="AW2469" s="10">
        <v>2023</v>
      </c>
      <c r="AX2469" t="s">
        <v>494</v>
      </c>
      <c r="AY2469" s="2">
        <v>-0.15762475377544299</v>
      </c>
      <c r="AZ2469" s="10">
        <v>-1920.5</v>
      </c>
      <c r="BA2469">
        <v>243.68</v>
      </c>
      <c r="BB2469">
        <v>50</v>
      </c>
      <c r="BC2469" s="4">
        <v>50</v>
      </c>
      <c r="BD2469" s="10">
        <v>0.12</v>
      </c>
      <c r="BE2469">
        <v>9.5551900916286306E-2</v>
      </c>
      <c r="BF2469">
        <v>44880</v>
      </c>
      <c r="BG2469" s="2">
        <v>294</v>
      </c>
      <c r="BH2469" s="3" t="s">
        <v>191</v>
      </c>
      <c r="BI2469" s="2">
        <v>89.64</v>
      </c>
      <c r="BJ2469">
        <v>13.7</v>
      </c>
      <c r="BK2469" t="s">
        <v>191</v>
      </c>
      <c r="BL2469" s="2">
        <v>0.4494097222222222</v>
      </c>
      <c r="BM2469" s="2">
        <v>2378</v>
      </c>
      <c r="BN2469" s="10">
        <v>2467</v>
      </c>
      <c r="BO2469" s="10">
        <v>2467</v>
      </c>
      <c r="BP2469" s="10" t="s">
        <v>51</v>
      </c>
      <c r="BQ2469" s="10" t="s">
        <v>106</v>
      </c>
      <c r="BR2469" s="10">
        <v>0.64</v>
      </c>
      <c r="BS2469" s="10">
        <v>4</v>
      </c>
      <c r="BV2469" s="9" t="str">
        <f>TEXT(Table1[[#This Row],[CLOSE_DATE]],"YYYYMMDD")&amp;TEXT(Table1[[#This Row],[OPEN_DATE]],"YYYYMMDD")&amp;Table1[[#This Row],[SYMBOL]]</f>
        <v>2023070320230627TSLA</v>
      </c>
      <c r="BW2469" s="29" t="str">
        <f>IFERROR(VLOOKUP(Table1[[#This Row],[Key]],ownlog!$A:$E,MATCH(BW$1,ownlog!$1:$1,0),FALSE),"")</f>
        <v/>
      </c>
      <c r="BX2469" s="29" t="str">
        <f>IFERROR(VLOOKUP(Table1[[#This Row],[Key]],ownlog!$A:$E,MATCH(BX$1,ownlog!$1:$1,0),FALSE),"")</f>
        <v/>
      </c>
      <c r="BY2469" s="29" t="str">
        <f>IFERROR(VLOOKUP(Table1[[#This Row],[Key]],ownlog!$A:$E,MATCH(BY$1,ownlog!$1:$1,0),FALSE),"")</f>
        <v/>
      </c>
      <c r="BZ2469" s="29" t="str">
        <f>IFERROR(VLOOKUP(Table1[[#This Row],[Key]],ownlog!$A:$E,MATCH(BZ$1,ownlog!$1:$1,0),FALSE),"")</f>
        <v/>
      </c>
    </row>
    <row r="2470" spans="1:78" x14ac:dyDescent="0.3">
      <c r="A2470">
        <v>2468</v>
      </c>
      <c r="B2470">
        <v>0.27629999999999999</v>
      </c>
      <c r="C2470">
        <v>-0.68679999999999997</v>
      </c>
      <c r="D2470">
        <v>45106</v>
      </c>
      <c r="E2470">
        <v>0.41927700000000001</v>
      </c>
      <c r="F2470">
        <v>0.30602400000000002</v>
      </c>
      <c r="G2470">
        <v>0.27469900000000003</v>
      </c>
      <c r="H2470">
        <v>1</v>
      </c>
      <c r="I2470">
        <v>0.35404837499999903</v>
      </c>
      <c r="J2470">
        <v>0.47679623428270501</v>
      </c>
      <c r="K2470">
        <v>0.275354267729369</v>
      </c>
      <c r="L2470">
        <v>0.14457799999999901</v>
      </c>
      <c r="M2470">
        <v>0.376075251006037</v>
      </c>
      <c r="N2470" s="2">
        <v>45106</v>
      </c>
      <c r="O2470">
        <v>4376.8599999999997</v>
      </c>
      <c r="P2470">
        <v>4367.4799999999996</v>
      </c>
      <c r="Q2470">
        <v>4360.22</v>
      </c>
      <c r="R2470" t="s">
        <v>58</v>
      </c>
      <c r="S2470">
        <v>2</v>
      </c>
      <c r="T2470" t="s">
        <v>494</v>
      </c>
      <c r="U2470">
        <v>30510.5</v>
      </c>
      <c r="V2470" s="2" t="s">
        <v>200</v>
      </c>
      <c r="W2470" t="s">
        <v>48</v>
      </c>
      <c r="X2470" s="2">
        <v>45205.612824074073</v>
      </c>
      <c r="Y2470">
        <v>78.215000000000003</v>
      </c>
      <c r="Z2470">
        <v>4446.81982421875</v>
      </c>
      <c r="AA2470">
        <v>4007.3751037597599</v>
      </c>
      <c r="AB2470">
        <v>14.1800003051757</v>
      </c>
      <c r="AC2470" t="s">
        <v>494</v>
      </c>
      <c r="AD2470" t="s">
        <v>700</v>
      </c>
      <c r="AE2470">
        <v>2.2999999999999998</v>
      </c>
      <c r="AF2470">
        <v>-3.3021020000000001</v>
      </c>
      <c r="AG2470" t="s">
        <v>582</v>
      </c>
      <c r="AH2470">
        <v>78.349999999999994</v>
      </c>
      <c r="AI2470" s="26">
        <v>45112</v>
      </c>
      <c r="AJ2470" s="2">
        <v>45112</v>
      </c>
      <c r="AK2470" s="2">
        <v>2</v>
      </c>
      <c r="AL2470" s="2">
        <v>0.49</v>
      </c>
      <c r="AM2470">
        <v>1.35</v>
      </c>
      <c r="AN2470">
        <v>1.35</v>
      </c>
      <c r="AO2470" t="s">
        <v>52</v>
      </c>
      <c r="AP2470">
        <v>45291</v>
      </c>
      <c r="AQ2470">
        <v>1.35</v>
      </c>
      <c r="AR2470" s="2">
        <v>0.1</v>
      </c>
      <c r="AS2470">
        <v>45111</v>
      </c>
      <c r="AT2470" t="s">
        <v>49</v>
      </c>
      <c r="AU2470" s="2">
        <v>45112.477361111109</v>
      </c>
      <c r="AV2470" s="10">
        <v>76.281874999999999</v>
      </c>
      <c r="AW2470" s="10">
        <v>2023</v>
      </c>
      <c r="AX2470" t="s">
        <v>494</v>
      </c>
      <c r="AY2470" s="2">
        <v>-2.5388293964544801E-2</v>
      </c>
      <c r="AZ2470" s="10">
        <v>-290.5</v>
      </c>
      <c r="BA2470">
        <v>76.28</v>
      </c>
      <c r="BB2470">
        <v>400</v>
      </c>
      <c r="BC2470" s="4">
        <v>150</v>
      </c>
      <c r="BD2470" s="10">
        <v>0.1</v>
      </c>
      <c r="BE2470">
        <v>0.10965899350093</v>
      </c>
      <c r="BF2470">
        <v>44318</v>
      </c>
      <c r="BG2470" s="2">
        <v>100</v>
      </c>
      <c r="BH2470" s="3" t="s">
        <v>581</v>
      </c>
      <c r="BI2470" s="2">
        <v>24.54</v>
      </c>
      <c r="BJ2470">
        <v>18.18</v>
      </c>
      <c r="BK2470" t="s">
        <v>581</v>
      </c>
      <c r="BL2470" s="2">
        <v>0.47747685185185185</v>
      </c>
      <c r="BM2470" s="2">
        <v>2400</v>
      </c>
      <c r="BN2470" s="10">
        <v>2470</v>
      </c>
      <c r="BO2470" s="10">
        <v>2468</v>
      </c>
      <c r="BP2470" s="10" t="s">
        <v>51</v>
      </c>
      <c r="BQ2470" s="10" t="s">
        <v>106</v>
      </c>
      <c r="BR2470" s="10">
        <v>0.64</v>
      </c>
      <c r="BS2470" s="10">
        <v>8</v>
      </c>
      <c r="BV2470" s="9" t="str">
        <f>TEXT(Table1[[#This Row],[CLOSE_DATE]],"YYYYMMDD")&amp;TEXT(Table1[[#This Row],[OPEN_DATE]],"YYYYMMDD")&amp;Table1[[#This Row],[SYMBOL]]</f>
        <v>2023100620230705COIN</v>
      </c>
      <c r="BW2470" s="29" t="str">
        <f>IFERROR(VLOOKUP(Table1[[#This Row],[Key]],ownlog!$A:$E,MATCH(BW$1,ownlog!$1:$1,0),FALSE),"")</f>
        <v/>
      </c>
      <c r="BX2470" s="29" t="str">
        <f>IFERROR(VLOOKUP(Table1[[#This Row],[Key]],ownlog!$A:$E,MATCH(BX$1,ownlog!$1:$1,0),FALSE),"")</f>
        <v/>
      </c>
      <c r="BY2470" s="29" t="str">
        <f>IFERROR(VLOOKUP(Table1[[#This Row],[Key]],ownlog!$A:$E,MATCH(BY$1,ownlog!$1:$1,0),FALSE),"")</f>
        <v/>
      </c>
      <c r="BZ2470" s="29" t="str">
        <f>IFERROR(VLOOKUP(Table1[[#This Row],[Key]],ownlog!$A:$E,MATCH(BZ$1,ownlog!$1:$1,0),FALSE),"")</f>
        <v/>
      </c>
    </row>
    <row r="2471" spans="1:78" x14ac:dyDescent="0.3">
      <c r="A2471">
        <v>2469</v>
      </c>
      <c r="B2471">
        <v>0.27629999999999999</v>
      </c>
      <c r="C2471">
        <v>-0.68679999999999997</v>
      </c>
      <c r="D2471">
        <v>45106</v>
      </c>
      <c r="E2471">
        <v>0.41927700000000001</v>
      </c>
      <c r="F2471">
        <v>0.30602400000000002</v>
      </c>
      <c r="G2471">
        <v>0.27469900000000003</v>
      </c>
      <c r="H2471">
        <v>1</v>
      </c>
      <c r="I2471">
        <v>0.35404837499999903</v>
      </c>
      <c r="J2471">
        <v>0.47679623428270501</v>
      </c>
      <c r="K2471">
        <v>0.275354267729369</v>
      </c>
      <c r="L2471">
        <v>0.14457799999999901</v>
      </c>
      <c r="M2471">
        <v>0.376075251006037</v>
      </c>
      <c r="N2471" s="2">
        <v>45106</v>
      </c>
      <c r="O2471">
        <v>4376.8599999999997</v>
      </c>
      <c r="P2471">
        <v>4367.4799999999996</v>
      </c>
      <c r="Q2471">
        <v>4360.22</v>
      </c>
      <c r="R2471" t="s">
        <v>58</v>
      </c>
      <c r="S2471">
        <v>2</v>
      </c>
      <c r="T2471" t="s">
        <v>494</v>
      </c>
      <c r="U2471">
        <v>30510.5</v>
      </c>
      <c r="V2471" s="2" t="s">
        <v>200</v>
      </c>
      <c r="W2471" t="s">
        <v>48</v>
      </c>
      <c r="X2471" s="2">
        <v>45205.608530092592</v>
      </c>
      <c r="Y2471">
        <v>78.3</v>
      </c>
      <c r="Z2471">
        <v>4446.81982421875</v>
      </c>
      <c r="AA2471">
        <v>4007.3751037597599</v>
      </c>
      <c r="AB2471">
        <v>14.1800003051757</v>
      </c>
      <c r="AC2471" t="s">
        <v>494</v>
      </c>
      <c r="AD2471" t="s">
        <v>700</v>
      </c>
      <c r="AE2471">
        <v>2.2999999999999998</v>
      </c>
      <c r="AF2471">
        <v>-3.3021020000000001</v>
      </c>
      <c r="AG2471" t="s">
        <v>582</v>
      </c>
      <c r="AH2471">
        <v>78.349999999999994</v>
      </c>
      <c r="AI2471" s="26">
        <v>45112</v>
      </c>
      <c r="AJ2471" s="2">
        <v>45112</v>
      </c>
      <c r="AK2471" s="2">
        <v>2</v>
      </c>
      <c r="AL2471" s="2">
        <v>0.49</v>
      </c>
      <c r="AM2471">
        <v>1.35</v>
      </c>
      <c r="AN2471">
        <v>1.35</v>
      </c>
      <c r="AO2471" t="s">
        <v>52</v>
      </c>
      <c r="AP2471">
        <v>45291</v>
      </c>
      <c r="AQ2471">
        <v>1.35</v>
      </c>
      <c r="AR2471" s="2">
        <v>0.1</v>
      </c>
      <c r="AS2471">
        <v>45111</v>
      </c>
      <c r="AT2471" t="s">
        <v>49</v>
      </c>
      <c r="AU2471" s="2">
        <v>45112.477361111109</v>
      </c>
      <c r="AV2471" s="10">
        <v>76.281874999999999</v>
      </c>
      <c r="AW2471" s="10">
        <v>2023</v>
      </c>
      <c r="AX2471" t="s">
        <v>494</v>
      </c>
      <c r="AY2471" s="2">
        <v>-2.6555643600977102E-2</v>
      </c>
      <c r="AZ2471" s="10">
        <v>-354.5</v>
      </c>
      <c r="BA2471">
        <v>76.28</v>
      </c>
      <c r="BB2471">
        <v>400</v>
      </c>
      <c r="BC2471" s="4">
        <v>175</v>
      </c>
      <c r="BD2471" s="10">
        <v>0.1</v>
      </c>
      <c r="BE2471">
        <v>0.10965899350093</v>
      </c>
      <c r="BF2471">
        <v>44318</v>
      </c>
      <c r="BG2471" s="2">
        <v>100</v>
      </c>
      <c r="BH2471" s="3" t="s">
        <v>581</v>
      </c>
      <c r="BI2471" s="2">
        <v>24.54</v>
      </c>
      <c r="BJ2471">
        <v>18.18</v>
      </c>
      <c r="BK2471" t="s">
        <v>581</v>
      </c>
      <c r="BL2471" s="2">
        <v>0.47747685185185185</v>
      </c>
      <c r="BM2471" s="2">
        <v>2399</v>
      </c>
      <c r="BN2471" s="10">
        <v>2469</v>
      </c>
      <c r="BO2471" s="10">
        <v>2469</v>
      </c>
      <c r="BP2471" s="10" t="s">
        <v>51</v>
      </c>
      <c r="BQ2471" s="10" t="s">
        <v>106</v>
      </c>
      <c r="BR2471" s="10">
        <v>0.64</v>
      </c>
      <c r="BS2471" s="10">
        <v>8</v>
      </c>
      <c r="BV2471" s="9" t="str">
        <f>TEXT(Table1[[#This Row],[CLOSE_DATE]],"YYYYMMDD")&amp;TEXT(Table1[[#This Row],[OPEN_DATE]],"YYYYMMDD")&amp;Table1[[#This Row],[SYMBOL]]</f>
        <v>2023100620230705COIN</v>
      </c>
      <c r="BW2471" s="29" t="str">
        <f>IFERROR(VLOOKUP(Table1[[#This Row],[Key]],ownlog!$A:$E,MATCH(BW$1,ownlog!$1:$1,0),FALSE),"")</f>
        <v/>
      </c>
      <c r="BX2471" s="29" t="str">
        <f>IFERROR(VLOOKUP(Table1[[#This Row],[Key]],ownlog!$A:$E,MATCH(BX$1,ownlog!$1:$1,0),FALSE),"")</f>
        <v/>
      </c>
      <c r="BY2471" s="29" t="str">
        <f>IFERROR(VLOOKUP(Table1[[#This Row],[Key]],ownlog!$A:$E,MATCH(BY$1,ownlog!$1:$1,0),FALSE),"")</f>
        <v/>
      </c>
      <c r="BZ2471" s="29" t="str">
        <f>IFERROR(VLOOKUP(Table1[[#This Row],[Key]],ownlog!$A:$E,MATCH(BZ$1,ownlog!$1:$1,0),FALSE),"")</f>
        <v/>
      </c>
    </row>
    <row r="2472" spans="1:78" x14ac:dyDescent="0.3">
      <c r="A2472">
        <v>2470</v>
      </c>
      <c r="B2472">
        <v>0.27629999999999999</v>
      </c>
      <c r="C2472">
        <v>-0.68679999999999997</v>
      </c>
      <c r="D2472">
        <v>45106</v>
      </c>
      <c r="E2472">
        <v>0.41927700000000001</v>
      </c>
      <c r="F2472">
        <v>0.30602400000000002</v>
      </c>
      <c r="G2472">
        <v>0.27469900000000003</v>
      </c>
      <c r="H2472">
        <v>1</v>
      </c>
      <c r="I2472">
        <v>0.35404837499999903</v>
      </c>
      <c r="J2472">
        <v>0.47679623428270501</v>
      </c>
      <c r="K2472">
        <v>0.275354267729369</v>
      </c>
      <c r="L2472">
        <v>0.14457799999999901</v>
      </c>
      <c r="M2472">
        <v>0.376075251006037</v>
      </c>
      <c r="N2472" s="2">
        <v>45106</v>
      </c>
      <c r="O2472">
        <v>4376.8599999999997</v>
      </c>
      <c r="P2472">
        <v>4367.4799999999996</v>
      </c>
      <c r="Q2472">
        <v>4360.22</v>
      </c>
      <c r="R2472" t="s">
        <v>58</v>
      </c>
      <c r="S2472">
        <v>2</v>
      </c>
      <c r="T2472" t="s">
        <v>494</v>
      </c>
      <c r="U2472">
        <v>30510.5</v>
      </c>
      <c r="V2472" s="2" t="s">
        <v>200</v>
      </c>
      <c r="W2472" t="s">
        <v>48</v>
      </c>
      <c r="X2472" s="2">
        <v>45226.449421296296</v>
      </c>
      <c r="Y2472">
        <v>72.8</v>
      </c>
      <c r="Z2472">
        <v>4446.81982421875</v>
      </c>
      <c r="AA2472">
        <v>4007.3751037597599</v>
      </c>
      <c r="AB2472">
        <v>14.1800003051757</v>
      </c>
      <c r="AC2472" t="s">
        <v>494</v>
      </c>
      <c r="AD2472" t="s">
        <v>700</v>
      </c>
      <c r="AE2472">
        <v>2.2999999999999998</v>
      </c>
      <c r="AF2472">
        <v>-3.3021020000000001</v>
      </c>
      <c r="AG2472" t="s">
        <v>582</v>
      </c>
      <c r="AH2472">
        <v>78.349999999999994</v>
      </c>
      <c r="AI2472" s="26">
        <v>45112</v>
      </c>
      <c r="AJ2472" s="2">
        <v>45112</v>
      </c>
      <c r="AK2472" s="2">
        <v>2</v>
      </c>
      <c r="AL2472" s="2">
        <v>0.49</v>
      </c>
      <c r="AM2472">
        <v>1.35</v>
      </c>
      <c r="AN2472">
        <v>1.35</v>
      </c>
      <c r="AO2472" t="s">
        <v>52</v>
      </c>
      <c r="AP2472">
        <v>45291</v>
      </c>
      <c r="AQ2472">
        <v>1.35</v>
      </c>
      <c r="AR2472" s="2">
        <v>0.1</v>
      </c>
      <c r="AS2472">
        <v>45111</v>
      </c>
      <c r="AT2472" t="s">
        <v>49</v>
      </c>
      <c r="AU2472" s="2">
        <v>45112.477361111109</v>
      </c>
      <c r="AV2472" s="10">
        <v>76.281874999999999</v>
      </c>
      <c r="AW2472" s="10">
        <v>2023</v>
      </c>
      <c r="AX2472" t="s">
        <v>494</v>
      </c>
      <c r="AY2472" s="2">
        <v>4.5445483172335002E-2</v>
      </c>
      <c r="AZ2472" s="10">
        <v>260</v>
      </c>
      <c r="BA2472">
        <v>76.28</v>
      </c>
      <c r="BB2472">
        <v>400</v>
      </c>
      <c r="BC2472" s="4">
        <v>75</v>
      </c>
      <c r="BD2472" s="10">
        <v>0.1</v>
      </c>
      <c r="BE2472">
        <v>0.10965899350093</v>
      </c>
      <c r="BF2472">
        <v>44318</v>
      </c>
      <c r="BG2472" s="2">
        <v>100</v>
      </c>
      <c r="BH2472" s="3" t="s">
        <v>581</v>
      </c>
      <c r="BI2472" s="2">
        <v>24.54</v>
      </c>
      <c r="BJ2472">
        <v>18.18</v>
      </c>
      <c r="BK2472" t="s">
        <v>581</v>
      </c>
      <c r="BL2472" s="2">
        <v>0.47747685185185185</v>
      </c>
      <c r="BM2472" s="2">
        <v>2404</v>
      </c>
      <c r="BN2472" s="10">
        <v>2468</v>
      </c>
      <c r="BO2472" s="10">
        <v>2470</v>
      </c>
      <c r="BP2472" s="10" t="s">
        <v>51</v>
      </c>
      <c r="BQ2472" s="10" t="s">
        <v>106</v>
      </c>
      <c r="BR2472" s="10">
        <v>0.64</v>
      </c>
      <c r="BS2472" s="10">
        <v>8</v>
      </c>
      <c r="BV2472" s="9" t="str">
        <f>TEXT(Table1[[#This Row],[CLOSE_DATE]],"YYYYMMDD")&amp;TEXT(Table1[[#This Row],[OPEN_DATE]],"YYYYMMDD")&amp;Table1[[#This Row],[SYMBOL]]</f>
        <v>2023102720230705COIN</v>
      </c>
      <c r="BW2472" s="29" t="str">
        <f>IFERROR(VLOOKUP(Table1[[#This Row],[Key]],ownlog!$A:$E,MATCH(BW$1,ownlog!$1:$1,0),FALSE),"")</f>
        <v/>
      </c>
      <c r="BX2472" s="29" t="str">
        <f>IFERROR(VLOOKUP(Table1[[#This Row],[Key]],ownlog!$A:$E,MATCH(BX$1,ownlog!$1:$1,0),FALSE),"")</f>
        <v/>
      </c>
      <c r="BY2472" s="29" t="str">
        <f>IFERROR(VLOOKUP(Table1[[#This Row],[Key]],ownlog!$A:$E,MATCH(BY$1,ownlog!$1:$1,0),FALSE),"")</f>
        <v/>
      </c>
      <c r="BZ2472" s="29" t="str">
        <f>IFERROR(VLOOKUP(Table1[[#This Row],[Key]],ownlog!$A:$E,MATCH(BZ$1,ownlog!$1:$1,0),FALSE),"")</f>
        <v/>
      </c>
    </row>
    <row r="2473" spans="1:78" x14ac:dyDescent="0.3">
      <c r="A2473">
        <v>2471</v>
      </c>
      <c r="B2473">
        <v>0.11509999999999999</v>
      </c>
      <c r="C2473">
        <v>-0.69110000000000005</v>
      </c>
      <c r="D2473">
        <v>45106</v>
      </c>
      <c r="E2473">
        <v>0.41927700000000001</v>
      </c>
      <c r="F2473">
        <v>0.30602400000000002</v>
      </c>
      <c r="G2473">
        <v>0.27469900000000003</v>
      </c>
      <c r="H2473">
        <v>1</v>
      </c>
      <c r="I2473">
        <v>0.35404837499999903</v>
      </c>
      <c r="J2473">
        <v>0.47679623428270501</v>
      </c>
      <c r="K2473">
        <v>0.275354267729369</v>
      </c>
      <c r="L2473">
        <v>0.14457799999999901</v>
      </c>
      <c r="M2473">
        <v>0.376075251006037</v>
      </c>
      <c r="N2473" s="2">
        <v>45106</v>
      </c>
      <c r="O2473">
        <v>4376.8599999999997</v>
      </c>
      <c r="P2473">
        <v>4367.4799999999996</v>
      </c>
      <c r="Q2473">
        <v>4360.22</v>
      </c>
      <c r="R2473" t="s">
        <v>58</v>
      </c>
      <c r="S2473">
        <v>2</v>
      </c>
      <c r="T2473" t="s">
        <v>494</v>
      </c>
      <c r="U2473">
        <v>20895.7</v>
      </c>
      <c r="V2473" s="2" t="s">
        <v>216</v>
      </c>
      <c r="W2473" t="s">
        <v>48</v>
      </c>
      <c r="X2473" s="2">
        <v>45258.462500000001</v>
      </c>
      <c r="Y2473">
        <v>238.150421053</v>
      </c>
      <c r="Z2473">
        <v>4446.81982421875</v>
      </c>
      <c r="AA2473">
        <v>4007.3751037597599</v>
      </c>
      <c r="AB2473">
        <v>14.1800003051757</v>
      </c>
      <c r="AC2473" t="s">
        <v>494</v>
      </c>
      <c r="AD2473" t="s">
        <v>644</v>
      </c>
      <c r="AE2473">
        <v>1.18</v>
      </c>
      <c r="AF2473">
        <v>-2.1780499999999998</v>
      </c>
      <c r="AG2473" t="s">
        <v>481</v>
      </c>
      <c r="AH2473">
        <v>282.48</v>
      </c>
      <c r="AI2473" s="26">
        <v>45112</v>
      </c>
      <c r="AJ2473" s="2">
        <v>45112</v>
      </c>
      <c r="AK2473" s="2">
        <v>2</v>
      </c>
      <c r="AL2473" s="2">
        <v>0.49</v>
      </c>
      <c r="AM2473">
        <v>3.54</v>
      </c>
      <c r="AN2473">
        <v>5.09</v>
      </c>
      <c r="AO2473" t="s">
        <v>52</v>
      </c>
      <c r="AP2473">
        <v>45291</v>
      </c>
      <c r="AQ2473">
        <v>4.33</v>
      </c>
      <c r="AR2473" s="2">
        <v>0.15</v>
      </c>
      <c r="AS2473">
        <v>45111</v>
      </c>
      <c r="AT2473" t="s">
        <v>49</v>
      </c>
      <c r="AU2473" s="2">
        <v>45112.477766203701</v>
      </c>
      <c r="AV2473" s="10">
        <v>278.625</v>
      </c>
      <c r="AW2473" s="10">
        <v>2023</v>
      </c>
      <c r="AX2473" t="s">
        <v>494</v>
      </c>
      <c r="AY2473" s="2">
        <v>0.145201136533572</v>
      </c>
      <c r="AZ2473" s="10">
        <v>3034.25</v>
      </c>
      <c r="BA2473">
        <v>278.63</v>
      </c>
      <c r="BB2473">
        <v>75</v>
      </c>
      <c r="BC2473" s="4">
        <v>75</v>
      </c>
      <c r="BD2473" s="10">
        <v>0.12</v>
      </c>
      <c r="BE2473">
        <v>0.10965899350093</v>
      </c>
      <c r="BF2473">
        <v>44880</v>
      </c>
      <c r="BG2473" s="2">
        <v>315</v>
      </c>
      <c r="BH2473" s="3" t="s">
        <v>191</v>
      </c>
      <c r="BI2473" s="2">
        <v>87.26</v>
      </c>
      <c r="BJ2473">
        <v>20.14</v>
      </c>
      <c r="BK2473" t="s">
        <v>191</v>
      </c>
      <c r="BL2473" s="2">
        <v>0.47776620370370371</v>
      </c>
      <c r="BM2473" s="2">
        <v>2429</v>
      </c>
      <c r="BN2473" s="10">
        <v>2471</v>
      </c>
      <c r="BO2473" s="10">
        <v>2471</v>
      </c>
      <c r="BP2473" s="10" t="s">
        <v>51</v>
      </c>
      <c r="BQ2473" s="10" t="s">
        <v>106</v>
      </c>
      <c r="BR2473" s="10">
        <v>0.64</v>
      </c>
      <c r="BS2473" s="10">
        <v>4</v>
      </c>
      <c r="BV2473" s="9" t="str">
        <f>TEXT(Table1[[#This Row],[CLOSE_DATE]],"YYYYMMDD")&amp;TEXT(Table1[[#This Row],[OPEN_DATE]],"YYYYMMDD")&amp;Table1[[#This Row],[SYMBOL]]</f>
        <v>2023112820230705TSLA</v>
      </c>
      <c r="BW2473" s="29" t="str">
        <f>IFERROR(VLOOKUP(Table1[[#This Row],[Key]],ownlog!$A:$E,MATCH(BW$1,ownlog!$1:$1,0),FALSE),"")</f>
        <v/>
      </c>
      <c r="BX2473" s="29" t="str">
        <f>IFERROR(VLOOKUP(Table1[[#This Row],[Key]],ownlog!$A:$E,MATCH(BX$1,ownlog!$1:$1,0),FALSE),"")</f>
        <v/>
      </c>
      <c r="BY2473" s="29" t="str">
        <f>IFERROR(VLOOKUP(Table1[[#This Row],[Key]],ownlog!$A:$E,MATCH(BY$1,ownlog!$1:$1,0),FALSE),"")</f>
        <v/>
      </c>
      <c r="BZ2473" s="29" t="str">
        <f>IFERROR(VLOOKUP(Table1[[#This Row],[Key]],ownlog!$A:$E,MATCH(BZ$1,ownlog!$1:$1,0),FALSE),"")</f>
        <v/>
      </c>
    </row>
    <row r="2474" spans="1:78" x14ac:dyDescent="0.3">
      <c r="A2474">
        <v>2472</v>
      </c>
      <c r="B2474">
        <v>0.29089999999999999</v>
      </c>
      <c r="C2474">
        <v>-0.87370000000000003</v>
      </c>
      <c r="D2474">
        <v>45106</v>
      </c>
      <c r="E2474">
        <v>0.41927700000000001</v>
      </c>
      <c r="F2474">
        <v>0.30602400000000002</v>
      </c>
      <c r="G2474">
        <v>0.27469900000000003</v>
      </c>
      <c r="H2474">
        <v>1</v>
      </c>
      <c r="I2474">
        <v>0.35404837499999903</v>
      </c>
      <c r="J2474">
        <v>0.47679623428270501</v>
      </c>
      <c r="K2474">
        <v>0.275354267729369</v>
      </c>
      <c r="L2474">
        <v>0.14457799999999901</v>
      </c>
      <c r="M2474">
        <v>0.376075251006037</v>
      </c>
      <c r="N2474" s="2">
        <v>45106</v>
      </c>
      <c r="O2474">
        <v>4376.8599999999997</v>
      </c>
      <c r="P2474">
        <v>4367.4799999999996</v>
      </c>
      <c r="Q2474">
        <v>4360.22</v>
      </c>
      <c r="R2474" t="s">
        <v>58</v>
      </c>
      <c r="S2474">
        <v>2</v>
      </c>
      <c r="T2474" t="s">
        <v>494</v>
      </c>
      <c r="U2474">
        <v>21785.68</v>
      </c>
      <c r="V2474" s="2" t="s">
        <v>200</v>
      </c>
      <c r="W2474" t="s">
        <v>48</v>
      </c>
      <c r="X2474" s="2">
        <v>45205.613344907404</v>
      </c>
      <c r="Y2474">
        <v>24.655000000000001</v>
      </c>
      <c r="Z2474">
        <v>4446.81982421875</v>
      </c>
      <c r="AA2474">
        <v>4007.3751037597599</v>
      </c>
      <c r="AB2474">
        <v>14.1800003051757</v>
      </c>
      <c r="AC2474" t="s">
        <v>494</v>
      </c>
      <c r="AD2474" t="s">
        <v>646</v>
      </c>
      <c r="AE2474">
        <v>5.32</v>
      </c>
      <c r="AF2474">
        <v>-8.8193288800000005</v>
      </c>
      <c r="AG2474" t="s">
        <v>199</v>
      </c>
      <c r="AH2474">
        <v>21.69</v>
      </c>
      <c r="AI2474" s="26">
        <v>45112</v>
      </c>
      <c r="AJ2474" s="2">
        <v>45112</v>
      </c>
      <c r="AK2474" s="2">
        <v>2</v>
      </c>
      <c r="AL2474" s="2">
        <v>0.49</v>
      </c>
      <c r="AM2474">
        <v>0.2</v>
      </c>
      <c r="AN2474">
        <v>0.2</v>
      </c>
      <c r="AO2474" t="s">
        <v>52</v>
      </c>
      <c r="AP2474">
        <v>45291</v>
      </c>
      <c r="AQ2474">
        <v>0.2</v>
      </c>
      <c r="AR2474" s="2">
        <v>0</v>
      </c>
      <c r="AS2474">
        <v>45022</v>
      </c>
      <c r="AT2474" t="s">
        <v>49</v>
      </c>
      <c r="AU2474" s="2">
        <v>45112.478472222225</v>
      </c>
      <c r="AV2474" s="10">
        <v>21.79111</v>
      </c>
      <c r="AW2474" s="10">
        <v>2023</v>
      </c>
      <c r="AX2474" t="s">
        <v>494</v>
      </c>
      <c r="AY2474" s="2">
        <v>-0.13147563387087599</v>
      </c>
      <c r="AZ2474" s="10">
        <v>-2005.5</v>
      </c>
      <c r="BA2474">
        <v>21.79</v>
      </c>
      <c r="BB2474">
        <v>1000</v>
      </c>
      <c r="BC2474" s="4">
        <v>700</v>
      </c>
      <c r="BD2474" s="10">
        <v>0.04</v>
      </c>
      <c r="BE2474">
        <v>0.10965899350093</v>
      </c>
      <c r="BF2474">
        <v>41014</v>
      </c>
      <c r="BG2474" s="2">
        <v>28</v>
      </c>
      <c r="BH2474" s="3" t="s">
        <v>186</v>
      </c>
      <c r="BI2474" s="2">
        <v>2.74</v>
      </c>
      <c r="BJ2474">
        <v>13.7</v>
      </c>
      <c r="BK2474" t="s">
        <v>186</v>
      </c>
      <c r="BL2474" s="2">
        <v>0.47938657407407409</v>
      </c>
      <c r="BM2474" s="2">
        <v>2402</v>
      </c>
      <c r="BN2474" s="10">
        <v>2472</v>
      </c>
      <c r="BO2474" s="10">
        <v>2472</v>
      </c>
      <c r="BP2474" s="10" t="s">
        <v>51</v>
      </c>
      <c r="BQ2474" s="10" t="s">
        <v>106</v>
      </c>
      <c r="BR2474" s="10">
        <v>0.64</v>
      </c>
      <c r="BS2474" s="10">
        <v>20</v>
      </c>
      <c r="BV2474" s="9" t="str">
        <f>TEXT(Table1[[#This Row],[CLOSE_DATE]],"YYYYMMDD")&amp;TEXT(Table1[[#This Row],[OPEN_DATE]],"YYYYMMDD")&amp;Table1[[#This Row],[SYMBOL]]</f>
        <v>2023100620230705BTU</v>
      </c>
      <c r="BW2474" s="29" t="str">
        <f>IFERROR(VLOOKUP(Table1[[#This Row],[Key]],ownlog!$A:$E,MATCH(BW$1,ownlog!$1:$1,0),FALSE),"")</f>
        <v/>
      </c>
      <c r="BX2474" s="29" t="str">
        <f>IFERROR(VLOOKUP(Table1[[#This Row],[Key]],ownlog!$A:$E,MATCH(BX$1,ownlog!$1:$1,0),FALSE),"")</f>
        <v/>
      </c>
      <c r="BY2474" s="29" t="str">
        <f>IFERROR(VLOOKUP(Table1[[#This Row],[Key]],ownlog!$A:$E,MATCH(BY$1,ownlog!$1:$1,0),FALSE),"")</f>
        <v/>
      </c>
      <c r="BZ2474" s="29" t="str">
        <f>IFERROR(VLOOKUP(Table1[[#This Row],[Key]],ownlog!$A:$E,MATCH(BZ$1,ownlog!$1:$1,0),FALSE),"")</f>
        <v/>
      </c>
    </row>
    <row r="2475" spans="1:78" x14ac:dyDescent="0.3">
      <c r="A2475">
        <v>2473</v>
      </c>
      <c r="B2475">
        <v>0.29089999999999999</v>
      </c>
      <c r="C2475">
        <v>-0.87370000000000003</v>
      </c>
      <c r="D2475">
        <v>45106</v>
      </c>
      <c r="E2475">
        <v>0.41927700000000001</v>
      </c>
      <c r="F2475">
        <v>0.30602400000000002</v>
      </c>
      <c r="G2475">
        <v>0.27469900000000003</v>
      </c>
      <c r="H2475">
        <v>1</v>
      </c>
      <c r="I2475">
        <v>0.35404837499999903</v>
      </c>
      <c r="J2475">
        <v>0.47679623428270501</v>
      </c>
      <c r="K2475">
        <v>0.275354267729369</v>
      </c>
      <c r="L2475">
        <v>0.14457799999999901</v>
      </c>
      <c r="M2475">
        <v>0.376075251006037</v>
      </c>
      <c r="N2475" s="2">
        <v>45106</v>
      </c>
      <c r="O2475">
        <v>4376.8599999999997</v>
      </c>
      <c r="P2475">
        <v>4367.4799999999996</v>
      </c>
      <c r="Q2475">
        <v>4360.22</v>
      </c>
      <c r="R2475" t="s">
        <v>58</v>
      </c>
      <c r="S2475">
        <v>2</v>
      </c>
      <c r="T2475" t="s">
        <v>494</v>
      </c>
      <c r="U2475">
        <v>21785.68</v>
      </c>
      <c r="V2475" s="2" t="s">
        <v>200</v>
      </c>
      <c r="W2475" t="s">
        <v>48</v>
      </c>
      <c r="X2475" s="2">
        <v>45258.463865740741</v>
      </c>
      <c r="Y2475">
        <v>23.954796552000001</v>
      </c>
      <c r="Z2475">
        <v>4446.81982421875</v>
      </c>
      <c r="AA2475">
        <v>4007.3751037597599</v>
      </c>
      <c r="AB2475">
        <v>14.1800003051757</v>
      </c>
      <c r="AC2475" t="s">
        <v>494</v>
      </c>
      <c r="AD2475" t="s">
        <v>646</v>
      </c>
      <c r="AE2475">
        <v>5.32</v>
      </c>
      <c r="AF2475">
        <v>-19.81932888</v>
      </c>
      <c r="AG2475" t="s">
        <v>199</v>
      </c>
      <c r="AH2475">
        <v>21.69</v>
      </c>
      <c r="AI2475" s="26">
        <v>45112</v>
      </c>
      <c r="AJ2475" s="2">
        <v>45112</v>
      </c>
      <c r="AK2475" s="2">
        <v>2</v>
      </c>
      <c r="AL2475" s="2">
        <v>0.49</v>
      </c>
      <c r="AM2475">
        <v>0.2</v>
      </c>
      <c r="AN2475">
        <v>0.2</v>
      </c>
      <c r="AO2475" t="s">
        <v>52</v>
      </c>
      <c r="AP2475">
        <v>45291</v>
      </c>
      <c r="AQ2475">
        <v>0.2</v>
      </c>
      <c r="AR2475" s="2">
        <v>0</v>
      </c>
      <c r="AS2475">
        <v>45022</v>
      </c>
      <c r="AT2475" t="s">
        <v>49</v>
      </c>
      <c r="AU2475" s="2">
        <v>45112.478472222225</v>
      </c>
      <c r="AV2475" s="10">
        <v>21.79111</v>
      </c>
      <c r="AW2475" s="10">
        <v>2023</v>
      </c>
      <c r="AX2475" t="s">
        <v>494</v>
      </c>
      <c r="AY2475" s="2">
        <v>-0.101341020871967</v>
      </c>
      <c r="AZ2475" s="10">
        <v>-662.5</v>
      </c>
      <c r="BA2475">
        <v>21.79</v>
      </c>
      <c r="BB2475">
        <v>1000</v>
      </c>
      <c r="BC2475" s="4">
        <v>300</v>
      </c>
      <c r="BD2475" s="10">
        <v>0.04</v>
      </c>
      <c r="BE2475">
        <v>0.10965899350093</v>
      </c>
      <c r="BF2475">
        <v>41014</v>
      </c>
      <c r="BG2475" s="2">
        <v>28</v>
      </c>
      <c r="BH2475" s="3" t="s">
        <v>186</v>
      </c>
      <c r="BI2475" s="2">
        <v>2.74</v>
      </c>
      <c r="BJ2475">
        <v>13.7</v>
      </c>
      <c r="BK2475" t="s">
        <v>186</v>
      </c>
      <c r="BL2475" s="2">
        <v>0.47938657407407409</v>
      </c>
      <c r="BM2475" s="2">
        <v>2433</v>
      </c>
      <c r="BN2475" s="10">
        <v>2473</v>
      </c>
      <c r="BO2475" s="10">
        <v>2473</v>
      </c>
      <c r="BP2475" s="10" t="s">
        <v>51</v>
      </c>
      <c r="BQ2475" s="10" t="s">
        <v>106</v>
      </c>
      <c r="BR2475" s="10">
        <v>0.64</v>
      </c>
      <c r="BS2475" s="10">
        <v>20</v>
      </c>
      <c r="BV2475" s="9" t="str">
        <f>TEXT(Table1[[#This Row],[CLOSE_DATE]],"YYYYMMDD")&amp;TEXT(Table1[[#This Row],[OPEN_DATE]],"YYYYMMDD")&amp;Table1[[#This Row],[SYMBOL]]</f>
        <v>2023112820230705BTU</v>
      </c>
      <c r="BW2475" s="29" t="str">
        <f>IFERROR(VLOOKUP(Table1[[#This Row],[Key]],ownlog!$A:$E,MATCH(BW$1,ownlog!$1:$1,0),FALSE),"")</f>
        <v/>
      </c>
      <c r="BX2475" s="29" t="str">
        <f>IFERROR(VLOOKUP(Table1[[#This Row],[Key]],ownlog!$A:$E,MATCH(BX$1,ownlog!$1:$1,0),FALSE),"")</f>
        <v/>
      </c>
      <c r="BY2475" s="29" t="str">
        <f>IFERROR(VLOOKUP(Table1[[#This Row],[Key]],ownlog!$A:$E,MATCH(BY$1,ownlog!$1:$1,0),FALSE),"")</f>
        <v/>
      </c>
      <c r="BZ2475" s="29" t="str">
        <f>IFERROR(VLOOKUP(Table1[[#This Row],[Key]],ownlog!$A:$E,MATCH(BZ$1,ownlog!$1:$1,0),FALSE),"")</f>
        <v/>
      </c>
    </row>
    <row r="2476" spans="1:78" x14ac:dyDescent="0.3">
      <c r="A2476">
        <v>2474</v>
      </c>
      <c r="B2476">
        <v>0.28039999999999998</v>
      </c>
      <c r="C2476">
        <v>-0.68579999999999997</v>
      </c>
      <c r="D2476">
        <v>45113</v>
      </c>
      <c r="E2476">
        <v>0.463918</v>
      </c>
      <c r="F2476">
        <v>0.29123700000000002</v>
      </c>
      <c r="G2476">
        <v>0.24484500000000001</v>
      </c>
      <c r="H2476">
        <v>1</v>
      </c>
      <c r="I2476">
        <v>0.37530150000000001</v>
      </c>
      <c r="J2476">
        <v>0.47679623428270501</v>
      </c>
      <c r="K2476">
        <v>0.275354267729369</v>
      </c>
      <c r="L2476">
        <v>0.21907299999999999</v>
      </c>
      <c r="M2476">
        <v>0.376075251006037</v>
      </c>
      <c r="N2476" s="2">
        <v>45113</v>
      </c>
      <c r="O2476">
        <v>4446.82</v>
      </c>
      <c r="P2476">
        <v>4454.0600000000004</v>
      </c>
      <c r="Q2476">
        <v>4436.6099999999997</v>
      </c>
      <c r="R2476" t="s">
        <v>58</v>
      </c>
      <c r="S2476">
        <v>2</v>
      </c>
      <c r="T2476" t="s">
        <v>494</v>
      </c>
      <c r="U2476">
        <v>15054.85</v>
      </c>
      <c r="V2476" s="2" t="s">
        <v>200</v>
      </c>
      <c r="W2476" t="s">
        <v>48</v>
      </c>
      <c r="X2476" s="2">
        <v>45226.449421296296</v>
      </c>
      <c r="Y2476">
        <v>72.8</v>
      </c>
      <c r="Z2476">
        <v>4411.58984375</v>
      </c>
      <c r="AA2476">
        <v>4010.06640258789</v>
      </c>
      <c r="AB2476">
        <v>15.439999580383301</v>
      </c>
      <c r="AC2476" t="s">
        <v>494</v>
      </c>
      <c r="AD2476" t="s">
        <v>700</v>
      </c>
      <c r="AE2476">
        <v>1.1499999999999999</v>
      </c>
      <c r="AF2476">
        <v>-2.149448</v>
      </c>
      <c r="AG2476" t="s">
        <v>582</v>
      </c>
      <c r="AH2476">
        <v>78.099999999999994</v>
      </c>
      <c r="AI2476" s="26">
        <v>45113</v>
      </c>
      <c r="AJ2476" s="2">
        <v>45113</v>
      </c>
      <c r="AK2476" s="2">
        <v>3</v>
      </c>
      <c r="AL2476" s="2">
        <v>0.48</v>
      </c>
      <c r="AM2476">
        <v>1.35</v>
      </c>
      <c r="AN2476">
        <v>1.35</v>
      </c>
      <c r="AO2476" t="s">
        <v>52</v>
      </c>
      <c r="AP2476">
        <v>45291</v>
      </c>
      <c r="AQ2476">
        <v>1.35</v>
      </c>
      <c r="AR2476" s="2">
        <v>0.1</v>
      </c>
      <c r="AS2476">
        <v>45111</v>
      </c>
      <c r="AT2476" t="s">
        <v>49</v>
      </c>
      <c r="AU2476" s="2">
        <v>45113.4219212963</v>
      </c>
      <c r="AV2476" s="10">
        <v>75.28</v>
      </c>
      <c r="AW2476" s="10">
        <v>2023</v>
      </c>
      <c r="AX2476" t="s">
        <v>494</v>
      </c>
      <c r="AY2476" s="2">
        <v>3.2766560396741001E-2</v>
      </c>
      <c r="AZ2476" s="10">
        <v>185</v>
      </c>
      <c r="BA2476">
        <v>75.28</v>
      </c>
      <c r="BB2476">
        <v>200</v>
      </c>
      <c r="BC2476" s="4">
        <v>75</v>
      </c>
      <c r="BD2476" s="10">
        <v>0.1</v>
      </c>
      <c r="BE2476">
        <v>0.100128875896665</v>
      </c>
      <c r="BF2476">
        <v>44318</v>
      </c>
      <c r="BG2476" s="2">
        <v>100</v>
      </c>
      <c r="BH2476" s="3" t="s">
        <v>581</v>
      </c>
      <c r="BI2476" s="2">
        <v>24.54</v>
      </c>
      <c r="BJ2476">
        <v>18.18</v>
      </c>
      <c r="BK2476" t="s">
        <v>581</v>
      </c>
      <c r="BL2476" s="2">
        <v>45844.4219212963</v>
      </c>
      <c r="BM2476" s="2">
        <v>2405</v>
      </c>
      <c r="BN2476" s="10">
        <v>2474</v>
      </c>
      <c r="BO2476" s="10">
        <v>2474</v>
      </c>
      <c r="BP2476" s="10" t="s">
        <v>51</v>
      </c>
      <c r="BQ2476" s="10" t="s">
        <v>106</v>
      </c>
      <c r="BR2476" s="10">
        <v>0.64</v>
      </c>
      <c r="BS2476" s="10">
        <v>8</v>
      </c>
      <c r="BV2476" s="9" t="str">
        <f>TEXT(Table1[[#This Row],[CLOSE_DATE]],"YYYYMMDD")&amp;TEXT(Table1[[#This Row],[OPEN_DATE]],"YYYYMMDD")&amp;Table1[[#This Row],[SYMBOL]]</f>
        <v>2023102720230706COIN</v>
      </c>
      <c r="BW2476" s="29" t="str">
        <f>IFERROR(VLOOKUP(Table1[[#This Row],[Key]],ownlog!$A:$E,MATCH(BW$1,ownlog!$1:$1,0),FALSE),"")</f>
        <v/>
      </c>
      <c r="BX2476" s="29" t="str">
        <f>IFERROR(VLOOKUP(Table1[[#This Row],[Key]],ownlog!$A:$E,MATCH(BX$1,ownlog!$1:$1,0),FALSE),"")</f>
        <v/>
      </c>
      <c r="BY2476" s="29" t="str">
        <f>IFERROR(VLOOKUP(Table1[[#This Row],[Key]],ownlog!$A:$E,MATCH(BY$1,ownlog!$1:$1,0),FALSE),"")</f>
        <v/>
      </c>
      <c r="BZ2476" s="29" t="str">
        <f>IFERROR(VLOOKUP(Table1[[#This Row],[Key]],ownlog!$A:$E,MATCH(BZ$1,ownlog!$1:$1,0),FALSE),"")</f>
        <v/>
      </c>
    </row>
    <row r="2477" spans="1:78" x14ac:dyDescent="0.3">
      <c r="A2477">
        <v>2475</v>
      </c>
      <c r="B2477">
        <v>0.28039999999999998</v>
      </c>
      <c r="C2477">
        <v>-0.68579999999999997</v>
      </c>
      <c r="D2477">
        <v>45113</v>
      </c>
      <c r="E2477">
        <v>0.463918</v>
      </c>
      <c r="F2477">
        <v>0.29123700000000002</v>
      </c>
      <c r="G2477">
        <v>0.24484500000000001</v>
      </c>
      <c r="H2477">
        <v>1</v>
      </c>
      <c r="I2477">
        <v>0.37530150000000001</v>
      </c>
      <c r="J2477">
        <v>0.47679623428270501</v>
      </c>
      <c r="K2477">
        <v>0.275354267729369</v>
      </c>
      <c r="L2477">
        <v>0.21907299999999999</v>
      </c>
      <c r="M2477">
        <v>0.376075251006037</v>
      </c>
      <c r="N2477" s="2">
        <v>45113</v>
      </c>
      <c r="O2477">
        <v>4446.82</v>
      </c>
      <c r="P2477">
        <v>4454.0600000000004</v>
      </c>
      <c r="Q2477">
        <v>4436.6099999999997</v>
      </c>
      <c r="R2477" t="s">
        <v>58</v>
      </c>
      <c r="S2477">
        <v>2</v>
      </c>
      <c r="T2477" t="s">
        <v>494</v>
      </c>
      <c r="U2477">
        <v>15054.85</v>
      </c>
      <c r="V2477" s="2" t="s">
        <v>200</v>
      </c>
      <c r="W2477" t="s">
        <v>48</v>
      </c>
      <c r="X2477" s="2">
        <v>45258.462395833332</v>
      </c>
      <c r="Y2477">
        <v>125.180307692</v>
      </c>
      <c r="Z2477">
        <v>4411.58984375</v>
      </c>
      <c r="AA2477">
        <v>4010.06640258789</v>
      </c>
      <c r="AB2477">
        <v>15.439999580383301</v>
      </c>
      <c r="AC2477" t="s">
        <v>494</v>
      </c>
      <c r="AD2477" t="s">
        <v>700</v>
      </c>
      <c r="AE2477">
        <v>1.1499999999999999</v>
      </c>
      <c r="AF2477">
        <v>-4.3994479999999996</v>
      </c>
      <c r="AG2477" t="s">
        <v>582</v>
      </c>
      <c r="AH2477">
        <v>78.099999999999994</v>
      </c>
      <c r="AI2477" s="26">
        <v>45113</v>
      </c>
      <c r="AJ2477" s="2">
        <v>45113</v>
      </c>
      <c r="AK2477" s="2">
        <v>3</v>
      </c>
      <c r="AL2477" s="2">
        <v>0.48</v>
      </c>
      <c r="AM2477">
        <v>1.35</v>
      </c>
      <c r="AN2477">
        <v>1.35</v>
      </c>
      <c r="AO2477" t="s">
        <v>52</v>
      </c>
      <c r="AP2477">
        <v>45291</v>
      </c>
      <c r="AQ2477">
        <v>1.35</v>
      </c>
      <c r="AR2477" s="2">
        <v>0.1</v>
      </c>
      <c r="AS2477">
        <v>45111</v>
      </c>
      <c r="AT2477" t="s">
        <v>49</v>
      </c>
      <c r="AU2477" s="2">
        <v>45113.4219212963</v>
      </c>
      <c r="AV2477" s="10">
        <v>75.28</v>
      </c>
      <c r="AW2477" s="10">
        <v>2023</v>
      </c>
      <c r="AX2477" t="s">
        <v>494</v>
      </c>
      <c r="AY2477" s="2">
        <v>-0.663204038257173</v>
      </c>
      <c r="AZ2477" s="10">
        <v>-6240.75</v>
      </c>
      <c r="BA2477">
        <v>75.28</v>
      </c>
      <c r="BB2477">
        <v>200</v>
      </c>
      <c r="BC2477" s="4">
        <v>125</v>
      </c>
      <c r="BD2477" s="10">
        <v>0.1</v>
      </c>
      <c r="BE2477">
        <v>0.100128875896665</v>
      </c>
      <c r="BF2477">
        <v>44318</v>
      </c>
      <c r="BG2477" s="2">
        <v>100</v>
      </c>
      <c r="BH2477" s="3" t="s">
        <v>581</v>
      </c>
      <c r="BI2477" s="2">
        <v>24.54</v>
      </c>
      <c r="BJ2477">
        <v>18.18</v>
      </c>
      <c r="BK2477" t="s">
        <v>581</v>
      </c>
      <c r="BL2477" s="2">
        <v>45844.4219212963</v>
      </c>
      <c r="BM2477" s="2">
        <v>2420</v>
      </c>
      <c r="BN2477" s="10">
        <v>2475</v>
      </c>
      <c r="BO2477" s="10">
        <v>2475</v>
      </c>
      <c r="BP2477" s="10" t="s">
        <v>51</v>
      </c>
      <c r="BQ2477" s="10" t="s">
        <v>106</v>
      </c>
      <c r="BR2477" s="10">
        <v>0.64</v>
      </c>
      <c r="BS2477" s="10">
        <v>8</v>
      </c>
      <c r="BV2477" s="9" t="str">
        <f>TEXT(Table1[[#This Row],[CLOSE_DATE]],"YYYYMMDD")&amp;TEXT(Table1[[#This Row],[OPEN_DATE]],"YYYYMMDD")&amp;Table1[[#This Row],[SYMBOL]]</f>
        <v>2023112820230706COIN</v>
      </c>
      <c r="BW2477" s="29" t="str">
        <f>IFERROR(VLOOKUP(Table1[[#This Row],[Key]],ownlog!$A:$E,MATCH(BW$1,ownlog!$1:$1,0),FALSE),"")</f>
        <v/>
      </c>
      <c r="BX2477" s="29" t="str">
        <f>IFERROR(VLOOKUP(Table1[[#This Row],[Key]],ownlog!$A:$E,MATCH(BX$1,ownlog!$1:$1,0),FALSE),"")</f>
        <v/>
      </c>
      <c r="BY2477" s="29" t="str">
        <f>IFERROR(VLOOKUP(Table1[[#This Row],[Key]],ownlog!$A:$E,MATCH(BY$1,ownlog!$1:$1,0),FALSE),"")</f>
        <v/>
      </c>
      <c r="BZ2477" s="29" t="str">
        <f>IFERROR(VLOOKUP(Table1[[#This Row],[Key]],ownlog!$A:$E,MATCH(BZ$1,ownlog!$1:$1,0),FALSE),"")</f>
        <v/>
      </c>
    </row>
    <row r="2478" spans="1:78" x14ac:dyDescent="0.3">
      <c r="A2478">
        <v>2476</v>
      </c>
      <c r="B2478">
        <v>0.31269999999999998</v>
      </c>
      <c r="C2478">
        <v>-0.87160000000000004</v>
      </c>
      <c r="D2478">
        <v>45113</v>
      </c>
      <c r="E2478">
        <v>0.463918</v>
      </c>
      <c r="F2478">
        <v>0.29123700000000002</v>
      </c>
      <c r="G2478">
        <v>0.24484500000000001</v>
      </c>
      <c r="H2478">
        <v>1</v>
      </c>
      <c r="I2478">
        <v>0.37530150000000001</v>
      </c>
      <c r="J2478">
        <v>0.47679623428270501</v>
      </c>
      <c r="K2478">
        <v>0.275354267729369</v>
      </c>
      <c r="L2478">
        <v>0.21907299999999999</v>
      </c>
      <c r="M2478">
        <v>0.376075251006037</v>
      </c>
      <c r="N2478" s="2">
        <v>45113</v>
      </c>
      <c r="O2478">
        <v>4446.82</v>
      </c>
      <c r="P2478">
        <v>4454.0600000000004</v>
      </c>
      <c r="Q2478">
        <v>4436.6099999999997</v>
      </c>
      <c r="R2478" t="s">
        <v>58</v>
      </c>
      <c r="S2478">
        <v>2</v>
      </c>
      <c r="T2478" t="s">
        <v>494</v>
      </c>
      <c r="U2478">
        <v>17023.75</v>
      </c>
      <c r="V2478" s="2" t="s">
        <v>200</v>
      </c>
      <c r="W2478" t="s">
        <v>48</v>
      </c>
      <c r="X2478" s="2">
        <v>45258.463865740741</v>
      </c>
      <c r="Y2478">
        <v>23.954796552000001</v>
      </c>
      <c r="Z2478">
        <v>4411.58984375</v>
      </c>
      <c r="AA2478">
        <v>4010.06640258789</v>
      </c>
      <c r="AB2478">
        <v>15.439999580383301</v>
      </c>
      <c r="AC2478" t="s">
        <v>494</v>
      </c>
      <c r="AD2478" t="s">
        <v>646</v>
      </c>
      <c r="AE2478">
        <v>4.25</v>
      </c>
      <c r="AF2478">
        <v>-18.752223999999998</v>
      </c>
      <c r="AG2478" t="s">
        <v>199</v>
      </c>
      <c r="AH2478">
        <v>21.33</v>
      </c>
      <c r="AI2478" s="26">
        <v>45113</v>
      </c>
      <c r="AJ2478" s="2">
        <v>45113</v>
      </c>
      <c r="AK2478" s="2">
        <v>3</v>
      </c>
      <c r="AL2478" s="2">
        <v>0.48</v>
      </c>
      <c r="AM2478">
        <v>0.2</v>
      </c>
      <c r="AN2478">
        <v>0.2</v>
      </c>
      <c r="AO2478" t="s">
        <v>52</v>
      </c>
      <c r="AP2478">
        <v>45291</v>
      </c>
      <c r="AQ2478">
        <v>0.2</v>
      </c>
      <c r="AR2478" s="2">
        <v>0</v>
      </c>
      <c r="AS2478">
        <v>45022</v>
      </c>
      <c r="AT2478" t="s">
        <v>49</v>
      </c>
      <c r="AU2478" s="2">
        <v>45113.422673611109</v>
      </c>
      <c r="AV2478" s="10">
        <v>21.285</v>
      </c>
      <c r="AW2478" s="10">
        <v>2023</v>
      </c>
      <c r="AX2478" t="s">
        <v>494</v>
      </c>
      <c r="AY2478" s="2">
        <v>-0.126291989664082</v>
      </c>
      <c r="AZ2478" s="10">
        <v>-2150.5</v>
      </c>
      <c r="BA2478">
        <v>21.29</v>
      </c>
      <c r="BB2478">
        <v>800</v>
      </c>
      <c r="BC2478" s="4">
        <v>800</v>
      </c>
      <c r="BD2478" s="10">
        <v>0.04</v>
      </c>
      <c r="BE2478">
        <v>0.100128875896665</v>
      </c>
      <c r="BF2478">
        <v>41014</v>
      </c>
      <c r="BG2478" s="2">
        <v>28</v>
      </c>
      <c r="BH2478" s="3" t="s">
        <v>186</v>
      </c>
      <c r="BI2478" s="2">
        <v>2.74</v>
      </c>
      <c r="BJ2478">
        <v>13.7</v>
      </c>
      <c r="BK2478" t="s">
        <v>186</v>
      </c>
      <c r="BL2478" s="2">
        <v>45844.422812500001</v>
      </c>
      <c r="BM2478" s="2">
        <v>2434</v>
      </c>
      <c r="BN2478" s="10">
        <v>2476</v>
      </c>
      <c r="BO2478" s="10">
        <v>2476</v>
      </c>
      <c r="BP2478" s="10" t="s">
        <v>51</v>
      </c>
      <c r="BQ2478" s="10" t="s">
        <v>106</v>
      </c>
      <c r="BR2478" s="10">
        <v>0.64</v>
      </c>
      <c r="BS2478" s="10">
        <v>20</v>
      </c>
      <c r="BV2478" s="9" t="str">
        <f>TEXT(Table1[[#This Row],[CLOSE_DATE]],"YYYYMMDD")&amp;TEXT(Table1[[#This Row],[OPEN_DATE]],"YYYYMMDD")&amp;Table1[[#This Row],[SYMBOL]]</f>
        <v>2023112820230706BTU</v>
      </c>
      <c r="BW2478" s="29" t="str">
        <f>IFERROR(VLOOKUP(Table1[[#This Row],[Key]],ownlog!$A:$E,MATCH(BW$1,ownlog!$1:$1,0),FALSE),"")</f>
        <v/>
      </c>
      <c r="BX2478" s="29" t="str">
        <f>IFERROR(VLOOKUP(Table1[[#This Row],[Key]],ownlog!$A:$E,MATCH(BX$1,ownlog!$1:$1,0),FALSE),"")</f>
        <v/>
      </c>
      <c r="BY2478" s="29" t="str">
        <f>IFERROR(VLOOKUP(Table1[[#This Row],[Key]],ownlog!$A:$E,MATCH(BY$1,ownlog!$1:$1,0),FALSE),"")</f>
        <v/>
      </c>
      <c r="BZ2478" s="29" t="str">
        <f>IFERROR(VLOOKUP(Table1[[#This Row],[Key]],ownlog!$A:$E,MATCH(BZ$1,ownlog!$1:$1,0),FALSE),"")</f>
        <v/>
      </c>
    </row>
    <row r="2479" spans="1:78" x14ac:dyDescent="0.3">
      <c r="A2479">
        <v>2477</v>
      </c>
      <c r="B2479">
        <v>0.4652</v>
      </c>
      <c r="C2479">
        <v>-0.7298</v>
      </c>
      <c r="D2479">
        <v>45113</v>
      </c>
      <c r="E2479">
        <v>0.463918</v>
      </c>
      <c r="F2479">
        <v>0.29123700000000002</v>
      </c>
      <c r="G2479">
        <v>0.24484500000000001</v>
      </c>
      <c r="H2479">
        <v>1</v>
      </c>
      <c r="I2479">
        <v>0.37530150000000001</v>
      </c>
      <c r="J2479">
        <v>0.47679623428270501</v>
      </c>
      <c r="K2479">
        <v>0.275354267729369</v>
      </c>
      <c r="L2479">
        <v>0.21907299999999999</v>
      </c>
      <c r="M2479">
        <v>0.376075251006037</v>
      </c>
      <c r="N2479" s="2">
        <v>45113</v>
      </c>
      <c r="O2479">
        <v>4446.82</v>
      </c>
      <c r="P2479">
        <v>4454.0600000000004</v>
      </c>
      <c r="Q2479">
        <v>4436.6099999999997</v>
      </c>
      <c r="R2479" t="s">
        <v>58</v>
      </c>
      <c r="S2479">
        <v>2</v>
      </c>
      <c r="T2479" t="s">
        <v>494</v>
      </c>
      <c r="U2479">
        <v>13879.74</v>
      </c>
      <c r="V2479" s="2" t="s">
        <v>216</v>
      </c>
      <c r="W2479" t="s">
        <v>48</v>
      </c>
      <c r="X2479" s="2">
        <v>45226.449907407405</v>
      </c>
      <c r="Y2479">
        <v>17.094999999999999</v>
      </c>
      <c r="Z2479">
        <v>4398.9501953125</v>
      </c>
      <c r="AA2479">
        <v>4012.5617041015598</v>
      </c>
      <c r="AB2479">
        <v>14.829999923706</v>
      </c>
      <c r="AC2479" t="s">
        <v>494</v>
      </c>
      <c r="AD2479" t="s">
        <v>699</v>
      </c>
      <c r="AE2479">
        <v>5.26</v>
      </c>
      <c r="AF2479">
        <v>-8.7560800000000008</v>
      </c>
      <c r="AG2479" t="s">
        <v>632</v>
      </c>
      <c r="AH2479">
        <v>13.65</v>
      </c>
      <c r="AI2479" s="26">
        <v>45114</v>
      </c>
      <c r="AJ2479" s="2">
        <v>45114</v>
      </c>
      <c r="AK2479" s="2">
        <v>4</v>
      </c>
      <c r="AL2479" s="2">
        <v>-0.03</v>
      </c>
      <c r="AM2479">
        <v>0.15</v>
      </c>
      <c r="AN2479">
        <v>0.19</v>
      </c>
      <c r="AO2479" t="s">
        <v>52</v>
      </c>
      <c r="AP2479">
        <v>45107</v>
      </c>
      <c r="AQ2479">
        <v>0.19</v>
      </c>
      <c r="AR2479" s="2">
        <v>0.2</v>
      </c>
      <c r="AS2479">
        <v>45097</v>
      </c>
      <c r="AT2479" t="s">
        <v>49</v>
      </c>
      <c r="AU2479" s="2">
        <v>45114.426064814812</v>
      </c>
      <c r="AV2479" s="10">
        <v>13.885</v>
      </c>
      <c r="AW2479" s="10">
        <v>2023</v>
      </c>
      <c r="AX2479" t="s">
        <v>494</v>
      </c>
      <c r="AY2479" s="2">
        <v>-0.233705437522506</v>
      </c>
      <c r="AZ2479" s="10">
        <v>-324.5</v>
      </c>
      <c r="BA2479">
        <v>13.89</v>
      </c>
      <c r="BB2479">
        <v>1000</v>
      </c>
      <c r="BC2479" s="4">
        <v>100</v>
      </c>
      <c r="BD2479" s="10">
        <v>0.1</v>
      </c>
      <c r="BE2479">
        <v>9.6294716369340394E-2</v>
      </c>
      <c r="BF2479">
        <v>44720</v>
      </c>
      <c r="BG2479" s="2">
        <v>20</v>
      </c>
      <c r="BH2479" s="3" t="s">
        <v>583</v>
      </c>
      <c r="BI2479" s="2">
        <v>3.69</v>
      </c>
      <c r="BJ2479">
        <v>19.02</v>
      </c>
      <c r="BK2479" t="s">
        <v>583</v>
      </c>
      <c r="BL2479" s="2">
        <v>45845.426064814812</v>
      </c>
      <c r="BM2479" s="2">
        <v>2406</v>
      </c>
      <c r="BN2479" s="10">
        <v>2477</v>
      </c>
      <c r="BO2479" s="10">
        <v>2477</v>
      </c>
      <c r="BP2479" s="10" t="s">
        <v>51</v>
      </c>
      <c r="BQ2479" s="10" t="s">
        <v>106</v>
      </c>
      <c r="BR2479" s="10">
        <v>0.64</v>
      </c>
      <c r="BS2479" s="10">
        <v>4</v>
      </c>
      <c r="BV2479" s="9" t="str">
        <f>TEXT(Table1[[#This Row],[CLOSE_DATE]],"YYYYMMDD")&amp;TEXT(Table1[[#This Row],[OPEN_DATE]],"YYYYMMDD")&amp;Table1[[#This Row],[SYMBOL]]</f>
        <v>2023102720230707AFRM</v>
      </c>
      <c r="BW2479" s="29" t="str">
        <f>IFERROR(VLOOKUP(Table1[[#This Row],[Key]],ownlog!$A:$E,MATCH(BW$1,ownlog!$1:$1,0),FALSE),"")</f>
        <v/>
      </c>
      <c r="BX2479" s="29" t="str">
        <f>IFERROR(VLOOKUP(Table1[[#This Row],[Key]],ownlog!$A:$E,MATCH(BX$1,ownlog!$1:$1,0),FALSE),"")</f>
        <v/>
      </c>
      <c r="BY2479" s="29" t="str">
        <f>IFERROR(VLOOKUP(Table1[[#This Row],[Key]],ownlog!$A:$E,MATCH(BY$1,ownlog!$1:$1,0),FALSE),"")</f>
        <v/>
      </c>
      <c r="BZ2479" s="29" t="str">
        <f>IFERROR(VLOOKUP(Table1[[#This Row],[Key]],ownlog!$A:$E,MATCH(BZ$1,ownlog!$1:$1,0),FALSE),"")</f>
        <v/>
      </c>
    </row>
    <row r="2480" spans="1:78" x14ac:dyDescent="0.3">
      <c r="A2480">
        <v>2478</v>
      </c>
      <c r="B2480">
        <v>0.4652</v>
      </c>
      <c r="C2480">
        <v>-0.7298</v>
      </c>
      <c r="D2480">
        <v>45113</v>
      </c>
      <c r="E2480">
        <v>0.463918</v>
      </c>
      <c r="F2480">
        <v>0.29123700000000002</v>
      </c>
      <c r="G2480">
        <v>0.24484500000000001</v>
      </c>
      <c r="H2480">
        <v>1</v>
      </c>
      <c r="I2480">
        <v>0.37530150000000001</v>
      </c>
      <c r="J2480">
        <v>0.47679623428270501</v>
      </c>
      <c r="K2480">
        <v>0.275354267729369</v>
      </c>
      <c r="L2480">
        <v>0.21907299999999999</v>
      </c>
      <c r="M2480">
        <v>0.376075251006037</v>
      </c>
      <c r="N2480" s="2">
        <v>45113</v>
      </c>
      <c r="O2480">
        <v>4446.82</v>
      </c>
      <c r="P2480">
        <v>4454.0600000000004</v>
      </c>
      <c r="Q2480">
        <v>4436.6099999999997</v>
      </c>
      <c r="R2480" t="s">
        <v>58</v>
      </c>
      <c r="S2480">
        <v>2</v>
      </c>
      <c r="T2480" t="s">
        <v>494</v>
      </c>
      <c r="U2480">
        <v>13879.74</v>
      </c>
      <c r="V2480" s="2" t="s">
        <v>216</v>
      </c>
      <c r="W2480" t="s">
        <v>48</v>
      </c>
      <c r="X2480" s="2">
        <v>45205.612974537034</v>
      </c>
      <c r="Y2480">
        <v>18.254999999999999</v>
      </c>
      <c r="Z2480">
        <v>4398.9501953125</v>
      </c>
      <c r="AA2480">
        <v>4012.5617041015598</v>
      </c>
      <c r="AB2480">
        <v>14.829999923706</v>
      </c>
      <c r="AC2480" t="s">
        <v>494</v>
      </c>
      <c r="AD2480" t="s">
        <v>699</v>
      </c>
      <c r="AE2480">
        <v>5.26</v>
      </c>
      <c r="AF2480">
        <v>-9.7560800000000008</v>
      </c>
      <c r="AG2480" t="s">
        <v>632</v>
      </c>
      <c r="AH2480">
        <v>13.65</v>
      </c>
      <c r="AI2480" s="26">
        <v>45114</v>
      </c>
      <c r="AJ2480" s="2">
        <v>45114</v>
      </c>
      <c r="AK2480" s="2">
        <v>4</v>
      </c>
      <c r="AL2480" s="2">
        <v>-0.03</v>
      </c>
      <c r="AM2480">
        <v>0.15</v>
      </c>
      <c r="AN2480">
        <v>0.19</v>
      </c>
      <c r="AO2480" t="s">
        <v>52</v>
      </c>
      <c r="AP2480">
        <v>45107</v>
      </c>
      <c r="AQ2480">
        <v>0.19</v>
      </c>
      <c r="AR2480" s="2">
        <v>0.2</v>
      </c>
      <c r="AS2480">
        <v>45097</v>
      </c>
      <c r="AT2480" t="s">
        <v>49</v>
      </c>
      <c r="AU2480" s="2">
        <v>45114.426064814812</v>
      </c>
      <c r="AV2480" s="10">
        <v>13.885</v>
      </c>
      <c r="AW2480" s="10">
        <v>2023</v>
      </c>
      <c r="AX2480" t="s">
        <v>494</v>
      </c>
      <c r="AY2480" s="2">
        <v>-0.31508822470291598</v>
      </c>
      <c r="AZ2480" s="10">
        <v>-3937.5</v>
      </c>
      <c r="BA2480">
        <v>13.89</v>
      </c>
      <c r="BB2480">
        <v>1000</v>
      </c>
      <c r="BC2480" s="4">
        <v>900</v>
      </c>
      <c r="BD2480" s="10">
        <v>0.1</v>
      </c>
      <c r="BE2480">
        <v>9.6294716369340394E-2</v>
      </c>
      <c r="BF2480">
        <v>44720</v>
      </c>
      <c r="BG2480" s="2">
        <v>20</v>
      </c>
      <c r="BH2480" s="3" t="s">
        <v>583</v>
      </c>
      <c r="BI2480" s="2">
        <v>3.69</v>
      </c>
      <c r="BJ2480">
        <v>19.02</v>
      </c>
      <c r="BK2480" t="s">
        <v>583</v>
      </c>
      <c r="BL2480" s="2">
        <v>45845.426064814812</v>
      </c>
      <c r="BM2480" s="2">
        <v>2401</v>
      </c>
      <c r="BN2480" s="10">
        <v>2478</v>
      </c>
      <c r="BO2480" s="10">
        <v>2478</v>
      </c>
      <c r="BP2480" s="10" t="s">
        <v>51</v>
      </c>
      <c r="BQ2480" s="10" t="s">
        <v>106</v>
      </c>
      <c r="BR2480" s="10">
        <v>0.64</v>
      </c>
      <c r="BS2480" s="10">
        <v>4</v>
      </c>
      <c r="BV2480" s="9" t="str">
        <f>TEXT(Table1[[#This Row],[CLOSE_DATE]],"YYYYMMDD")&amp;TEXT(Table1[[#This Row],[OPEN_DATE]],"YYYYMMDD")&amp;Table1[[#This Row],[SYMBOL]]</f>
        <v>2023100620230707AFRM</v>
      </c>
      <c r="BW2480" s="29" t="str">
        <f>IFERROR(VLOOKUP(Table1[[#This Row],[Key]],ownlog!$A:$E,MATCH(BW$1,ownlog!$1:$1,0),FALSE),"")</f>
        <v/>
      </c>
      <c r="BX2480" s="29" t="str">
        <f>IFERROR(VLOOKUP(Table1[[#This Row],[Key]],ownlog!$A:$E,MATCH(BX$1,ownlog!$1:$1,0),FALSE),"")</f>
        <v/>
      </c>
      <c r="BY2480" s="29" t="str">
        <f>IFERROR(VLOOKUP(Table1[[#This Row],[Key]],ownlog!$A:$E,MATCH(BY$1,ownlog!$1:$1,0),FALSE),"")</f>
        <v/>
      </c>
      <c r="BZ2480" s="29" t="str">
        <f>IFERROR(VLOOKUP(Table1[[#This Row],[Key]],ownlog!$A:$E,MATCH(BZ$1,ownlog!$1:$1,0),FALSE),"")</f>
        <v/>
      </c>
    </row>
    <row r="2481" spans="1:78" x14ac:dyDescent="0.3">
      <c r="A2481">
        <v>2479</v>
      </c>
      <c r="B2481">
        <v>0.35320000000000001</v>
      </c>
      <c r="C2481">
        <v>-0.75029999999999997</v>
      </c>
      <c r="D2481">
        <v>45113</v>
      </c>
      <c r="E2481">
        <v>0.463918</v>
      </c>
      <c r="F2481">
        <v>0.29123700000000002</v>
      </c>
      <c r="G2481">
        <v>0.24484500000000001</v>
      </c>
      <c r="H2481">
        <v>1</v>
      </c>
      <c r="I2481">
        <v>0.37530150000000001</v>
      </c>
      <c r="J2481">
        <v>0.47679623428270501</v>
      </c>
      <c r="K2481">
        <v>0.275354267729369</v>
      </c>
      <c r="L2481">
        <v>0.21907299999999999</v>
      </c>
      <c r="M2481">
        <v>0.376075251006037</v>
      </c>
      <c r="N2481" s="2">
        <v>45113</v>
      </c>
      <c r="O2481">
        <v>4446.82</v>
      </c>
      <c r="P2481">
        <v>4454.0600000000004</v>
      </c>
      <c r="Q2481">
        <v>4436.6099999999997</v>
      </c>
      <c r="R2481" t="s">
        <v>58</v>
      </c>
      <c r="S2481">
        <v>2</v>
      </c>
      <c r="T2481" t="s">
        <v>494</v>
      </c>
      <c r="U2481">
        <v>13949.74</v>
      </c>
      <c r="V2481" s="2" t="s">
        <v>216</v>
      </c>
      <c r="W2481" t="s">
        <v>48</v>
      </c>
      <c r="X2481" s="2">
        <v>45226.449907407405</v>
      </c>
      <c r="Y2481">
        <v>17.094999999999999</v>
      </c>
      <c r="Z2481">
        <v>4409.52978515625</v>
      </c>
      <c r="AA2481">
        <v>4015.3297033691401</v>
      </c>
      <c r="AB2481">
        <v>15.069999694824199</v>
      </c>
      <c r="AC2481" t="s">
        <v>494</v>
      </c>
      <c r="AD2481" t="s">
        <v>699</v>
      </c>
      <c r="AE2481">
        <v>5.26</v>
      </c>
      <c r="AF2481">
        <v>-8.7566400000000009</v>
      </c>
      <c r="AG2481" t="s">
        <v>632</v>
      </c>
      <c r="AH2481">
        <v>14.78</v>
      </c>
      <c r="AI2481" s="26">
        <v>45117</v>
      </c>
      <c r="AJ2481" s="2">
        <v>45117</v>
      </c>
      <c r="AK2481" s="2">
        <v>0</v>
      </c>
      <c r="AL2481" s="2">
        <v>-0.03</v>
      </c>
      <c r="AM2481">
        <v>0.15</v>
      </c>
      <c r="AN2481">
        <v>0.19</v>
      </c>
      <c r="AO2481" t="s">
        <v>52</v>
      </c>
      <c r="AP2481">
        <v>45107</v>
      </c>
      <c r="AQ2481">
        <v>0.19</v>
      </c>
      <c r="AR2481" s="2">
        <v>0.2</v>
      </c>
      <c r="AS2481">
        <v>45097</v>
      </c>
      <c r="AT2481" t="s">
        <v>49</v>
      </c>
      <c r="AU2481" s="2">
        <v>45117.442060185182</v>
      </c>
      <c r="AV2481" s="10">
        <v>13.955</v>
      </c>
      <c r="AW2481" s="10">
        <v>2023</v>
      </c>
      <c r="AX2481" t="s">
        <v>494</v>
      </c>
      <c r="AY2481" s="2">
        <v>-0.225426967634061</v>
      </c>
      <c r="AZ2481" s="10">
        <v>-1887.5</v>
      </c>
      <c r="BA2481">
        <v>13.96</v>
      </c>
      <c r="BB2481">
        <v>1000</v>
      </c>
      <c r="BC2481" s="4">
        <v>600</v>
      </c>
      <c r="BD2481" s="10">
        <v>0.1</v>
      </c>
      <c r="BE2481">
        <v>9.8173776727810899E-2</v>
      </c>
      <c r="BF2481">
        <v>44720</v>
      </c>
      <c r="BG2481" s="2">
        <v>20</v>
      </c>
      <c r="BH2481" s="3" t="s">
        <v>583</v>
      </c>
      <c r="BI2481" s="2">
        <v>3.69</v>
      </c>
      <c r="BJ2481">
        <v>19.02</v>
      </c>
      <c r="BK2481" t="s">
        <v>583</v>
      </c>
      <c r="BL2481" s="2">
        <v>0.44209490740740742</v>
      </c>
      <c r="BM2481" s="2">
        <v>2407</v>
      </c>
      <c r="BN2481" s="10">
        <v>2480</v>
      </c>
      <c r="BO2481" s="10">
        <v>2479</v>
      </c>
      <c r="BP2481" s="10" t="s">
        <v>51</v>
      </c>
      <c r="BQ2481" s="10" t="s">
        <v>106</v>
      </c>
      <c r="BR2481" s="10">
        <v>0.64</v>
      </c>
      <c r="BS2481" s="10">
        <v>4</v>
      </c>
      <c r="BV2481" s="9" t="str">
        <f>TEXT(Table1[[#This Row],[CLOSE_DATE]],"YYYYMMDD")&amp;TEXT(Table1[[#This Row],[OPEN_DATE]],"YYYYMMDD")&amp;Table1[[#This Row],[SYMBOL]]</f>
        <v>2023102720230710AFRM</v>
      </c>
      <c r="BW2481" s="29" t="str">
        <f>IFERROR(VLOOKUP(Table1[[#This Row],[Key]],ownlog!$A:$E,MATCH(BW$1,ownlog!$1:$1,0),FALSE),"")</f>
        <v/>
      </c>
      <c r="BX2481" s="29" t="str">
        <f>IFERROR(VLOOKUP(Table1[[#This Row],[Key]],ownlog!$A:$E,MATCH(BX$1,ownlog!$1:$1,0),FALSE),"")</f>
        <v/>
      </c>
      <c r="BY2481" s="29" t="str">
        <f>IFERROR(VLOOKUP(Table1[[#This Row],[Key]],ownlog!$A:$E,MATCH(BY$1,ownlog!$1:$1,0),FALSE),"")</f>
        <v/>
      </c>
      <c r="BZ2481" s="29" t="str">
        <f>IFERROR(VLOOKUP(Table1[[#This Row],[Key]],ownlog!$A:$E,MATCH(BZ$1,ownlog!$1:$1,0),FALSE),"")</f>
        <v/>
      </c>
    </row>
    <row r="2482" spans="1:78" x14ac:dyDescent="0.3">
      <c r="A2482">
        <v>2480</v>
      </c>
      <c r="B2482">
        <v>0.35320000000000001</v>
      </c>
      <c r="C2482">
        <v>-0.75029999999999997</v>
      </c>
      <c r="D2482">
        <v>45113</v>
      </c>
      <c r="E2482">
        <v>0.463918</v>
      </c>
      <c r="F2482">
        <v>0.29123700000000002</v>
      </c>
      <c r="G2482">
        <v>0.24484500000000001</v>
      </c>
      <c r="H2482">
        <v>1</v>
      </c>
      <c r="I2482">
        <v>0.37530150000000001</v>
      </c>
      <c r="J2482">
        <v>0.47679623428270501</v>
      </c>
      <c r="K2482">
        <v>0.275354267729369</v>
      </c>
      <c r="L2482">
        <v>0.21907299999999999</v>
      </c>
      <c r="M2482">
        <v>0.376075251006037</v>
      </c>
      <c r="N2482" s="2">
        <v>45113</v>
      </c>
      <c r="O2482">
        <v>4446.82</v>
      </c>
      <c r="P2482">
        <v>4454.0600000000004</v>
      </c>
      <c r="Q2482">
        <v>4436.6099999999997</v>
      </c>
      <c r="R2482" t="s">
        <v>58</v>
      </c>
      <c r="S2482">
        <v>2</v>
      </c>
      <c r="T2482" t="s">
        <v>494</v>
      </c>
      <c r="U2482">
        <v>13949.74</v>
      </c>
      <c r="V2482" s="2" t="s">
        <v>216</v>
      </c>
      <c r="W2482" t="s">
        <v>48</v>
      </c>
      <c r="X2482" s="2">
        <v>45258.462199074071</v>
      </c>
      <c r="Y2482">
        <v>31.074375</v>
      </c>
      <c r="Z2482">
        <v>4409.52978515625</v>
      </c>
      <c r="AA2482">
        <v>4015.3297033691401</v>
      </c>
      <c r="AB2482">
        <v>15.069999694824199</v>
      </c>
      <c r="AC2482" t="s">
        <v>494</v>
      </c>
      <c r="AD2482" t="s">
        <v>699</v>
      </c>
      <c r="AE2482">
        <v>5.26</v>
      </c>
      <c r="AF2482">
        <v>-17.256640000000001</v>
      </c>
      <c r="AG2482" t="s">
        <v>632</v>
      </c>
      <c r="AH2482">
        <v>14.78</v>
      </c>
      <c r="AI2482" s="26">
        <v>45117</v>
      </c>
      <c r="AJ2482" s="2">
        <v>45117</v>
      </c>
      <c r="AK2482" s="2">
        <v>0</v>
      </c>
      <c r="AL2482" s="2">
        <v>-0.03</v>
      </c>
      <c r="AM2482">
        <v>0.15</v>
      </c>
      <c r="AN2482">
        <v>0.19</v>
      </c>
      <c r="AO2482" t="s">
        <v>52</v>
      </c>
      <c r="AP2482">
        <v>45107</v>
      </c>
      <c r="AQ2482">
        <v>0.19</v>
      </c>
      <c r="AR2482" s="2">
        <v>0.2</v>
      </c>
      <c r="AS2482">
        <v>45097</v>
      </c>
      <c r="AT2482" t="s">
        <v>49</v>
      </c>
      <c r="AU2482" s="2">
        <v>45117.442060185182</v>
      </c>
      <c r="AV2482" s="10">
        <v>13.955</v>
      </c>
      <c r="AW2482" s="10">
        <v>2023</v>
      </c>
      <c r="AX2482" t="s">
        <v>494</v>
      </c>
      <c r="AY2482" s="2">
        <v>-1.2289501970619801</v>
      </c>
      <c r="AZ2482" s="10">
        <v>-6860</v>
      </c>
      <c r="BA2482">
        <v>13.96</v>
      </c>
      <c r="BB2482">
        <v>1000</v>
      </c>
      <c r="BC2482" s="4">
        <v>400</v>
      </c>
      <c r="BD2482" s="10">
        <v>0.1</v>
      </c>
      <c r="BE2482">
        <v>9.8173776727810899E-2</v>
      </c>
      <c r="BF2482">
        <v>44720</v>
      </c>
      <c r="BG2482" s="2">
        <v>20</v>
      </c>
      <c r="BH2482" s="3" t="s">
        <v>583</v>
      </c>
      <c r="BI2482" s="2">
        <v>3.69</v>
      </c>
      <c r="BJ2482">
        <v>19.02</v>
      </c>
      <c r="BK2482" t="s">
        <v>583</v>
      </c>
      <c r="BL2482" s="2">
        <v>0.44209490740740742</v>
      </c>
      <c r="BM2482" s="2">
        <v>2415</v>
      </c>
      <c r="BN2482" s="10">
        <v>2479</v>
      </c>
      <c r="BO2482" s="10">
        <v>2480</v>
      </c>
      <c r="BP2482" s="10" t="s">
        <v>51</v>
      </c>
      <c r="BQ2482" s="10" t="s">
        <v>106</v>
      </c>
      <c r="BR2482" s="10">
        <v>0.64</v>
      </c>
      <c r="BS2482" s="10">
        <v>4</v>
      </c>
      <c r="BV2482" s="9" t="str">
        <f>TEXT(Table1[[#This Row],[CLOSE_DATE]],"YYYYMMDD")&amp;TEXT(Table1[[#This Row],[OPEN_DATE]],"YYYYMMDD")&amp;Table1[[#This Row],[SYMBOL]]</f>
        <v>2023112820230710AFRM</v>
      </c>
      <c r="BW2482" s="29" t="str">
        <f>IFERROR(VLOOKUP(Table1[[#This Row],[Key]],ownlog!$A:$E,MATCH(BW$1,ownlog!$1:$1,0),FALSE),"")</f>
        <v/>
      </c>
      <c r="BX2482" s="29" t="str">
        <f>IFERROR(VLOOKUP(Table1[[#This Row],[Key]],ownlog!$A:$E,MATCH(BX$1,ownlog!$1:$1,0),FALSE),"")</f>
        <v/>
      </c>
      <c r="BY2482" s="29" t="str">
        <f>IFERROR(VLOOKUP(Table1[[#This Row],[Key]],ownlog!$A:$E,MATCH(BY$1,ownlog!$1:$1,0),FALSE),"")</f>
        <v/>
      </c>
      <c r="BZ2482" s="29" t="str">
        <f>IFERROR(VLOOKUP(Table1[[#This Row],[Key]],ownlog!$A:$E,MATCH(BZ$1,ownlog!$1:$1,0),FALSE),"")</f>
        <v/>
      </c>
    </row>
    <row r="2483" spans="1:78" x14ac:dyDescent="0.3">
      <c r="A2483">
        <v>2481</v>
      </c>
      <c r="B2483">
        <v>0.16839999999999999</v>
      </c>
      <c r="C2483">
        <v>-0.67469999999999997</v>
      </c>
      <c r="D2483">
        <v>45113</v>
      </c>
      <c r="E2483">
        <v>0.463918</v>
      </c>
      <c r="F2483">
        <v>0.29123700000000002</v>
      </c>
      <c r="G2483">
        <v>0.24484500000000001</v>
      </c>
      <c r="H2483">
        <v>1</v>
      </c>
      <c r="I2483">
        <v>0.37530150000000001</v>
      </c>
      <c r="J2483">
        <v>0.47679623428270501</v>
      </c>
      <c r="K2483">
        <v>0.275354267729369</v>
      </c>
      <c r="L2483">
        <v>0.21907299999999999</v>
      </c>
      <c r="M2483">
        <v>0.376075251006037</v>
      </c>
      <c r="N2483" s="2">
        <v>45113</v>
      </c>
      <c r="O2483">
        <v>4446.82</v>
      </c>
      <c r="P2483">
        <v>4454.0600000000004</v>
      </c>
      <c r="Q2483">
        <v>4436.6099999999997</v>
      </c>
      <c r="R2483" t="s">
        <v>58</v>
      </c>
      <c r="S2483">
        <v>2</v>
      </c>
      <c r="T2483" t="s">
        <v>494</v>
      </c>
      <c r="U2483">
        <v>13523.88</v>
      </c>
      <c r="V2483" s="2" t="s">
        <v>216</v>
      </c>
      <c r="W2483" t="s">
        <v>48</v>
      </c>
      <c r="X2483" s="2">
        <v>45258.462500000001</v>
      </c>
      <c r="Y2483">
        <v>238.150421053</v>
      </c>
      <c r="Z2483">
        <v>4409.52978515625</v>
      </c>
      <c r="AA2483">
        <v>4015.3297033691401</v>
      </c>
      <c r="AB2483">
        <v>15.069999694824199</v>
      </c>
      <c r="AC2483" t="s">
        <v>494</v>
      </c>
      <c r="AD2483" t="s">
        <v>644</v>
      </c>
      <c r="AE2483">
        <v>1.1200000000000001</v>
      </c>
      <c r="AF2483">
        <v>-2.1154500000000001</v>
      </c>
      <c r="AG2483" t="s">
        <v>481</v>
      </c>
      <c r="AH2483">
        <v>269.61</v>
      </c>
      <c r="AI2483" s="26">
        <v>45117</v>
      </c>
      <c r="AJ2483" s="2">
        <v>45117</v>
      </c>
      <c r="AK2483" s="2">
        <v>0</v>
      </c>
      <c r="AL2483" s="2">
        <v>0.47</v>
      </c>
      <c r="AM2483">
        <v>3.54</v>
      </c>
      <c r="AN2483">
        <v>5.09</v>
      </c>
      <c r="AO2483" t="s">
        <v>52</v>
      </c>
      <c r="AP2483">
        <v>45291</v>
      </c>
      <c r="AQ2483">
        <v>4.3499999999999996</v>
      </c>
      <c r="AR2483" s="2">
        <v>0.15</v>
      </c>
      <c r="AS2483">
        <v>45111</v>
      </c>
      <c r="AT2483" t="s">
        <v>49</v>
      </c>
      <c r="AU2483" s="2">
        <v>45117.442210648151</v>
      </c>
      <c r="AV2483" s="10">
        <v>270.5</v>
      </c>
      <c r="AW2483" s="10">
        <v>2023</v>
      </c>
      <c r="AX2483" t="s">
        <v>494</v>
      </c>
      <c r="AY2483" s="2">
        <v>0.119519408502772</v>
      </c>
      <c r="AZ2483" s="10">
        <v>1616.5</v>
      </c>
      <c r="BA2483">
        <v>270.5</v>
      </c>
      <c r="BB2483">
        <v>50</v>
      </c>
      <c r="BC2483" s="4">
        <v>50</v>
      </c>
      <c r="BD2483" s="10">
        <v>0.12</v>
      </c>
      <c r="BE2483">
        <v>9.8173776727810899E-2</v>
      </c>
      <c r="BF2483">
        <v>44880</v>
      </c>
      <c r="BG2483" s="2">
        <v>315</v>
      </c>
      <c r="BH2483" s="3" t="s">
        <v>191</v>
      </c>
      <c r="BI2483" s="2">
        <v>87.69</v>
      </c>
      <c r="BJ2483">
        <v>20.14</v>
      </c>
      <c r="BK2483" t="s">
        <v>191</v>
      </c>
      <c r="BL2483" s="2">
        <v>0.44221064814814814</v>
      </c>
      <c r="BM2483" s="2">
        <v>2430</v>
      </c>
      <c r="BN2483" s="10">
        <v>2481</v>
      </c>
      <c r="BO2483" s="10">
        <v>2481</v>
      </c>
      <c r="BP2483" s="10" t="s">
        <v>51</v>
      </c>
      <c r="BQ2483" s="10" t="s">
        <v>106</v>
      </c>
      <c r="BR2483" s="10">
        <v>0.64</v>
      </c>
      <c r="BS2483" s="10">
        <v>4</v>
      </c>
      <c r="BV2483" s="9" t="str">
        <f>TEXT(Table1[[#This Row],[CLOSE_DATE]],"YYYYMMDD")&amp;TEXT(Table1[[#This Row],[OPEN_DATE]],"YYYYMMDD")&amp;Table1[[#This Row],[SYMBOL]]</f>
        <v>2023112820230710TSLA</v>
      </c>
      <c r="BW2483" s="29" t="str">
        <f>IFERROR(VLOOKUP(Table1[[#This Row],[Key]],ownlog!$A:$E,MATCH(BW$1,ownlog!$1:$1,0),FALSE),"")</f>
        <v/>
      </c>
      <c r="BX2483" s="29" t="str">
        <f>IFERROR(VLOOKUP(Table1[[#This Row],[Key]],ownlog!$A:$E,MATCH(BX$1,ownlog!$1:$1,0),FALSE),"")</f>
        <v/>
      </c>
      <c r="BY2483" s="29" t="str">
        <f>IFERROR(VLOOKUP(Table1[[#This Row],[Key]],ownlog!$A:$E,MATCH(BY$1,ownlog!$1:$1,0),FALSE),"")</f>
        <v/>
      </c>
      <c r="BZ2483" s="29" t="str">
        <f>IFERROR(VLOOKUP(Table1[[#This Row],[Key]],ownlog!$A:$E,MATCH(BZ$1,ownlog!$1:$1,0),FALSE),"")</f>
        <v/>
      </c>
    </row>
    <row r="2484" spans="1:78" x14ac:dyDescent="0.3">
      <c r="A2484">
        <v>2482</v>
      </c>
      <c r="B2484">
        <v>0.13239999999999999</v>
      </c>
      <c r="C2484">
        <v>-0.69120000000000004</v>
      </c>
      <c r="D2484">
        <v>45120</v>
      </c>
      <c r="E2484">
        <v>0.40998400000000002</v>
      </c>
      <c r="F2484">
        <v>0.331395</v>
      </c>
      <c r="G2484">
        <v>0.25872099999999998</v>
      </c>
      <c r="H2484">
        <v>1.0001</v>
      </c>
      <c r="I2484">
        <v>0.39793000000000001</v>
      </c>
      <c r="J2484">
        <v>0.47679623428270501</v>
      </c>
      <c r="K2484">
        <v>0.275354267729369</v>
      </c>
      <c r="L2484">
        <v>0.15126300000000001</v>
      </c>
      <c r="M2484">
        <v>0.376075251006037</v>
      </c>
      <c r="N2484" s="2">
        <v>45120</v>
      </c>
      <c r="O2484">
        <v>4472.16</v>
      </c>
      <c r="P2484">
        <v>4488.34</v>
      </c>
      <c r="Q2484">
        <v>4463.2299999999996</v>
      </c>
      <c r="R2484" t="s">
        <v>58</v>
      </c>
      <c r="S2484">
        <v>2</v>
      </c>
      <c r="T2484" t="s">
        <v>494</v>
      </c>
      <c r="U2484" t="s">
        <v>494</v>
      </c>
      <c r="V2484" s="2" t="s">
        <v>207</v>
      </c>
      <c r="W2484" t="s">
        <v>48</v>
      </c>
      <c r="X2484" s="2">
        <v>45258.462453703702</v>
      </c>
      <c r="Y2484">
        <v>46.265000000000001</v>
      </c>
      <c r="Z2484">
        <v>4505.419921875</v>
      </c>
      <c r="AA2484">
        <v>4030.4831530761699</v>
      </c>
      <c r="AB2484">
        <v>13.3400001525878</v>
      </c>
      <c r="AC2484" t="s">
        <v>494</v>
      </c>
      <c r="AD2484" t="s">
        <v>687</v>
      </c>
      <c r="AE2484">
        <v>1.08</v>
      </c>
      <c r="AF2484">
        <v>-5.8299919999999998</v>
      </c>
      <c r="AG2484" t="s">
        <v>565</v>
      </c>
      <c r="AH2484" t="s">
        <v>494</v>
      </c>
      <c r="AI2484" s="26">
        <v>45121</v>
      </c>
      <c r="AJ2484" s="2">
        <v>45121</v>
      </c>
      <c r="AK2484" s="2">
        <v>4</v>
      </c>
      <c r="AL2484" s="2" t="s">
        <v>494</v>
      </c>
      <c r="AM2484" t="s">
        <v>494</v>
      </c>
      <c r="AN2484" t="s">
        <v>494</v>
      </c>
      <c r="AO2484" t="s">
        <v>52</v>
      </c>
      <c r="AP2484" t="s">
        <v>494</v>
      </c>
      <c r="AQ2484">
        <v>44849</v>
      </c>
      <c r="AR2484" s="2">
        <v>-3</v>
      </c>
      <c r="AS2484">
        <v>44859</v>
      </c>
      <c r="AT2484" t="s">
        <v>49</v>
      </c>
      <c r="AU2484" s="2">
        <v>45121.665613425925</v>
      </c>
      <c r="AV2484" s="10">
        <v>48.534999999999997</v>
      </c>
      <c r="AW2484" s="10">
        <v>2023</v>
      </c>
      <c r="AX2484" t="s">
        <v>494</v>
      </c>
      <c r="AY2484" s="2">
        <v>4.6117921774664297E-2</v>
      </c>
      <c r="AZ2484" s="10">
        <v>335.75</v>
      </c>
      <c r="BA2484">
        <v>48.54</v>
      </c>
      <c r="BB2484">
        <v>150</v>
      </c>
      <c r="BC2484" s="4">
        <v>150</v>
      </c>
      <c r="BD2484" s="10">
        <v>-3</v>
      </c>
      <c r="BE2484">
        <v>0.117836187563851</v>
      </c>
      <c r="BF2484">
        <v>44159</v>
      </c>
      <c r="BG2484" s="2">
        <v>55</v>
      </c>
      <c r="BH2484" s="3" t="s">
        <v>541</v>
      </c>
      <c r="BI2484" s="2">
        <v>15</v>
      </c>
      <c r="BJ2484">
        <v>-4</v>
      </c>
      <c r="BK2484" t="s">
        <v>541</v>
      </c>
      <c r="BL2484" s="2">
        <v>0.66561342592592587</v>
      </c>
      <c r="BM2484" s="2">
        <v>2425</v>
      </c>
      <c r="BN2484" s="10">
        <v>2482</v>
      </c>
      <c r="BO2484" s="10">
        <v>2482</v>
      </c>
      <c r="BP2484" s="10" t="s">
        <v>51</v>
      </c>
      <c r="BQ2484" s="10" t="s">
        <v>106</v>
      </c>
      <c r="BR2484" s="10">
        <v>0.64</v>
      </c>
      <c r="BS2484" s="10">
        <v>6</v>
      </c>
      <c r="BV2484" s="9" t="str">
        <f>TEXT(Table1[[#This Row],[CLOSE_DATE]],"YYYYMMDD")&amp;TEXT(Table1[[#This Row],[OPEN_DATE]],"YYYYMMDD")&amp;Table1[[#This Row],[SYMBOL]]</f>
        <v>2023112820230714ARKK</v>
      </c>
      <c r="BW2484" s="29" t="str">
        <f>IFERROR(VLOOKUP(Table1[[#This Row],[Key]],ownlog!$A:$E,MATCH(BW$1,ownlog!$1:$1,0),FALSE),"")</f>
        <v/>
      </c>
      <c r="BX2484" s="29" t="str">
        <f>IFERROR(VLOOKUP(Table1[[#This Row],[Key]],ownlog!$A:$E,MATCH(BX$1,ownlog!$1:$1,0),FALSE),"")</f>
        <v/>
      </c>
      <c r="BY2484" s="29" t="str">
        <f>IFERROR(VLOOKUP(Table1[[#This Row],[Key]],ownlog!$A:$E,MATCH(BY$1,ownlog!$1:$1,0),FALSE),"")</f>
        <v/>
      </c>
      <c r="BZ2484" s="29" t="str">
        <f>IFERROR(VLOOKUP(Table1[[#This Row],[Key]],ownlog!$A:$E,MATCH(BZ$1,ownlog!$1:$1,0),FALSE),"")</f>
        <v/>
      </c>
    </row>
    <row r="2485" spans="1:78" x14ac:dyDescent="0.3">
      <c r="A2485">
        <v>2483</v>
      </c>
      <c r="B2485">
        <v>-0.1731</v>
      </c>
      <c r="C2485">
        <v>0.18459999999999999</v>
      </c>
      <c r="D2485">
        <v>45120</v>
      </c>
      <c r="E2485">
        <v>0.40998400000000002</v>
      </c>
      <c r="F2485">
        <v>0.331395</v>
      </c>
      <c r="G2485">
        <v>0.25872099999999998</v>
      </c>
      <c r="H2485">
        <v>1.0001</v>
      </c>
      <c r="I2485">
        <v>0.39793000000000001</v>
      </c>
      <c r="J2485">
        <v>0.47679623428270501</v>
      </c>
      <c r="K2485">
        <v>0.275354267729369</v>
      </c>
      <c r="L2485">
        <v>0.15126300000000001</v>
      </c>
      <c r="M2485">
        <v>0.376075251006037</v>
      </c>
      <c r="N2485" s="2">
        <v>45120</v>
      </c>
      <c r="O2485">
        <v>4472.16</v>
      </c>
      <c r="P2485">
        <v>4488.34</v>
      </c>
      <c r="Q2485">
        <v>4463.2299999999996</v>
      </c>
      <c r="R2485" t="s">
        <v>50</v>
      </c>
      <c r="S2485">
        <v>2</v>
      </c>
      <c r="T2485" t="s">
        <v>494</v>
      </c>
      <c r="U2485">
        <v>-14140.68</v>
      </c>
      <c r="V2485" s="2" t="s">
        <v>216</v>
      </c>
      <c r="W2485" t="s">
        <v>49</v>
      </c>
      <c r="X2485" s="2">
        <v>45282.484467592592</v>
      </c>
      <c r="Y2485">
        <v>241.505</v>
      </c>
      <c r="Z2485">
        <v>4554.97998046875</v>
      </c>
      <c r="AA2485">
        <v>4039.0403527832</v>
      </c>
      <c r="AB2485">
        <v>13.300000190734799</v>
      </c>
      <c r="AC2485" t="s">
        <v>494</v>
      </c>
      <c r="AD2485" t="s">
        <v>701</v>
      </c>
      <c r="AE2485">
        <v>1</v>
      </c>
      <c r="AF2485">
        <v>-2.2077040000000001</v>
      </c>
      <c r="AG2485" t="s">
        <v>360</v>
      </c>
      <c r="AH2485">
        <v>187.45</v>
      </c>
      <c r="AI2485" s="26">
        <v>45125</v>
      </c>
      <c r="AJ2485" s="2">
        <v>45125</v>
      </c>
      <c r="AK2485" s="2">
        <v>1</v>
      </c>
      <c r="AL2485" s="2">
        <v>-0.05</v>
      </c>
      <c r="AM2485">
        <v>1.77</v>
      </c>
      <c r="AN2485">
        <v>2.23</v>
      </c>
      <c r="AO2485" t="s">
        <v>52</v>
      </c>
      <c r="AP2485">
        <v>45107</v>
      </c>
      <c r="AQ2485">
        <v>2.25</v>
      </c>
      <c r="AR2485" s="2">
        <v>0.52500000000000002</v>
      </c>
      <c r="AS2485">
        <v>45125</v>
      </c>
      <c r="AT2485" t="s">
        <v>48</v>
      </c>
      <c r="AU2485" s="2">
        <v>45125.640902777777</v>
      </c>
      <c r="AV2485" s="10">
        <v>188.52873333299999</v>
      </c>
      <c r="AW2485" s="10">
        <v>2023</v>
      </c>
      <c r="AX2485" t="s">
        <v>494</v>
      </c>
      <c r="AY2485" s="2">
        <v>0.280932597012234</v>
      </c>
      <c r="AZ2485" s="10">
        <v>3972.29</v>
      </c>
      <c r="BA2485">
        <v>188.53</v>
      </c>
      <c r="BB2485">
        <v>75</v>
      </c>
      <c r="BC2485" s="4">
        <v>75</v>
      </c>
      <c r="BD2485" s="10">
        <v>0.2</v>
      </c>
      <c r="BE2485">
        <v>0.12773817110542701</v>
      </c>
      <c r="BF2485">
        <v>43062</v>
      </c>
      <c r="BG2485" s="2">
        <v>155</v>
      </c>
      <c r="BH2485" s="3" t="s">
        <v>174</v>
      </c>
      <c r="BI2485" s="2">
        <v>222.04</v>
      </c>
      <c r="BJ2485">
        <v>98.53</v>
      </c>
      <c r="BK2485" t="s">
        <v>174</v>
      </c>
      <c r="BL2485" s="2">
        <v>0.64155092592592589</v>
      </c>
      <c r="BM2485" s="2">
        <v>2459</v>
      </c>
      <c r="BN2485" s="10">
        <v>2483</v>
      </c>
      <c r="BO2485" s="10">
        <v>2483</v>
      </c>
      <c r="BP2485" s="10" t="s">
        <v>51</v>
      </c>
      <c r="BQ2485" s="10" t="s">
        <v>106</v>
      </c>
      <c r="BR2485" s="10">
        <v>0.64</v>
      </c>
      <c r="BS2485" s="10">
        <v>10</v>
      </c>
      <c r="BV2485" s="9" t="str">
        <f>TEXT(Table1[[#This Row],[CLOSE_DATE]],"YYYYMMDD")&amp;TEXT(Table1[[#This Row],[OPEN_DATE]],"YYYYMMDD")&amp;Table1[[#This Row],[SYMBOL]]</f>
        <v>2023122220230718TEAM</v>
      </c>
      <c r="BW2485" s="29" t="str">
        <f>IFERROR(VLOOKUP(Table1[[#This Row],[Key]],ownlog!$A:$E,MATCH(BW$1,ownlog!$1:$1,0),FALSE),"")</f>
        <v/>
      </c>
      <c r="BX2485" s="29" t="str">
        <f>IFERROR(VLOOKUP(Table1[[#This Row],[Key]],ownlog!$A:$E,MATCH(BX$1,ownlog!$1:$1,0),FALSE),"")</f>
        <v/>
      </c>
      <c r="BY2485" s="29" t="str">
        <f>IFERROR(VLOOKUP(Table1[[#This Row],[Key]],ownlog!$A:$E,MATCH(BY$1,ownlog!$1:$1,0),FALSE),"")</f>
        <v/>
      </c>
      <c r="BZ2485" s="29" t="str">
        <f>IFERROR(VLOOKUP(Table1[[#This Row],[Key]],ownlog!$A:$E,MATCH(BZ$1,ownlog!$1:$1,0),FALSE),"")</f>
        <v/>
      </c>
    </row>
    <row r="2486" spans="1:78" x14ac:dyDescent="0.3">
      <c r="A2486">
        <v>2484</v>
      </c>
      <c r="B2486">
        <v>0.1951</v>
      </c>
      <c r="C2486">
        <v>-0.76539999999999997</v>
      </c>
      <c r="D2486">
        <v>45120</v>
      </c>
      <c r="E2486">
        <v>0.40998400000000002</v>
      </c>
      <c r="F2486">
        <v>0.331395</v>
      </c>
      <c r="G2486">
        <v>0.25872099999999998</v>
      </c>
      <c r="H2486">
        <v>1.0001</v>
      </c>
      <c r="I2486">
        <v>0.39793000000000001</v>
      </c>
      <c r="J2486">
        <v>0.47679623428270501</v>
      </c>
      <c r="K2486">
        <v>0.275354267729369</v>
      </c>
      <c r="L2486">
        <v>0.15126300000000001</v>
      </c>
      <c r="M2486">
        <v>0.376075251006037</v>
      </c>
      <c r="N2486" s="2">
        <v>45120</v>
      </c>
      <c r="O2486">
        <v>4472.16</v>
      </c>
      <c r="P2486">
        <v>4488.34</v>
      </c>
      <c r="Q2486">
        <v>4463.2299999999996</v>
      </c>
      <c r="R2486" t="s">
        <v>58</v>
      </c>
      <c r="S2486">
        <v>2</v>
      </c>
      <c r="T2486" t="s">
        <v>494</v>
      </c>
      <c r="U2486">
        <v>7860.81</v>
      </c>
      <c r="V2486" s="2" t="s">
        <v>200</v>
      </c>
      <c r="W2486" t="s">
        <v>48</v>
      </c>
      <c r="X2486" s="2">
        <v>45258.462395833332</v>
      </c>
      <c r="Y2486">
        <v>125.180307692</v>
      </c>
      <c r="Z2486">
        <v>4554.97998046875</v>
      </c>
      <c r="AA2486">
        <v>4039.0403527832</v>
      </c>
      <c r="AB2486">
        <v>13.300000190734799</v>
      </c>
      <c r="AC2486" t="s">
        <v>494</v>
      </c>
      <c r="AD2486" t="s">
        <v>700</v>
      </c>
      <c r="AE2486">
        <v>1.07</v>
      </c>
      <c r="AF2486">
        <v>-4.3237702000000002</v>
      </c>
      <c r="AG2486" t="s">
        <v>582</v>
      </c>
      <c r="AH2486">
        <v>104.59</v>
      </c>
      <c r="AI2486" s="26">
        <v>45125</v>
      </c>
      <c r="AJ2486" s="2">
        <v>45125</v>
      </c>
      <c r="AK2486" s="2">
        <v>1</v>
      </c>
      <c r="AL2486" s="2">
        <v>0.45</v>
      </c>
      <c r="AM2486">
        <v>1.35</v>
      </c>
      <c r="AN2486">
        <v>1.35</v>
      </c>
      <c r="AO2486" t="s">
        <v>52</v>
      </c>
      <c r="AP2486">
        <v>45291</v>
      </c>
      <c r="AQ2486">
        <v>1.35</v>
      </c>
      <c r="AR2486" s="2">
        <v>0.1</v>
      </c>
      <c r="AS2486">
        <v>45111</v>
      </c>
      <c r="AT2486" t="s">
        <v>49</v>
      </c>
      <c r="AU2486" s="2">
        <v>45125.642743055556</v>
      </c>
      <c r="AV2486" s="10">
        <v>104.825333333</v>
      </c>
      <c r="AW2486" s="10">
        <v>2023</v>
      </c>
      <c r="AX2486" t="s">
        <v>494</v>
      </c>
      <c r="AY2486" s="2">
        <v>-0.19454584769646799</v>
      </c>
      <c r="AZ2486" s="10">
        <v>-1529.5</v>
      </c>
      <c r="BA2486">
        <v>104.83</v>
      </c>
      <c r="BB2486">
        <v>75</v>
      </c>
      <c r="BC2486" s="4">
        <v>75</v>
      </c>
      <c r="BD2486" s="10">
        <v>0.1</v>
      </c>
      <c r="BE2486">
        <v>0.12773817110542701</v>
      </c>
      <c r="BF2486">
        <v>44318</v>
      </c>
      <c r="BG2486" s="2">
        <v>125</v>
      </c>
      <c r="BH2486" s="3" t="s">
        <v>581</v>
      </c>
      <c r="BI2486" s="2">
        <v>24.54</v>
      </c>
      <c r="BJ2486">
        <v>18.18</v>
      </c>
      <c r="BK2486" t="s">
        <v>581</v>
      </c>
      <c r="BL2486" s="2">
        <v>0.64281250000000001</v>
      </c>
      <c r="BM2486" s="2">
        <v>2421</v>
      </c>
      <c r="BN2486" s="10">
        <v>2484</v>
      </c>
      <c r="BO2486" s="10">
        <v>2484</v>
      </c>
      <c r="BP2486" s="10" t="s">
        <v>51</v>
      </c>
      <c r="BQ2486" s="10" t="s">
        <v>106</v>
      </c>
      <c r="BR2486" s="10">
        <v>0.64</v>
      </c>
      <c r="BS2486" s="10">
        <v>8</v>
      </c>
      <c r="BV2486" s="9" t="str">
        <f>TEXT(Table1[[#This Row],[CLOSE_DATE]],"YYYYMMDD")&amp;TEXT(Table1[[#This Row],[OPEN_DATE]],"YYYYMMDD")&amp;Table1[[#This Row],[SYMBOL]]</f>
        <v>2023112820230718COIN</v>
      </c>
      <c r="BW2486" s="29" t="str">
        <f>IFERROR(VLOOKUP(Table1[[#This Row],[Key]],ownlog!$A:$E,MATCH(BW$1,ownlog!$1:$1,0),FALSE),"")</f>
        <v/>
      </c>
      <c r="BX2486" s="29" t="str">
        <f>IFERROR(VLOOKUP(Table1[[#This Row],[Key]],ownlog!$A:$E,MATCH(BX$1,ownlog!$1:$1,0),FALSE),"")</f>
        <v/>
      </c>
      <c r="BY2486" s="29" t="str">
        <f>IFERROR(VLOOKUP(Table1[[#This Row],[Key]],ownlog!$A:$E,MATCH(BY$1,ownlog!$1:$1,0),FALSE),"")</f>
        <v/>
      </c>
      <c r="BZ2486" s="29" t="str">
        <f>IFERROR(VLOOKUP(Table1[[#This Row],[Key]],ownlog!$A:$E,MATCH(BZ$1,ownlog!$1:$1,0),FALSE),"")</f>
        <v/>
      </c>
    </row>
    <row r="2487" spans="1:78" x14ac:dyDescent="0.3">
      <c r="A2487">
        <v>2485</v>
      </c>
      <c r="B2487">
        <v>0.29110000000000003</v>
      </c>
      <c r="C2487">
        <v>-0.78</v>
      </c>
      <c r="D2487">
        <v>45120</v>
      </c>
      <c r="E2487">
        <v>0.40998400000000002</v>
      </c>
      <c r="F2487">
        <v>0.331395</v>
      </c>
      <c r="G2487">
        <v>0.25872099999999998</v>
      </c>
      <c r="H2487">
        <v>1.0001</v>
      </c>
      <c r="I2487">
        <v>0.39793000000000001</v>
      </c>
      <c r="J2487">
        <v>0.47679623428270501</v>
      </c>
      <c r="K2487">
        <v>0.275354267729369</v>
      </c>
      <c r="L2487">
        <v>0.15126300000000001</v>
      </c>
      <c r="M2487">
        <v>0.376075251006037</v>
      </c>
      <c r="N2487" s="2">
        <v>45120</v>
      </c>
      <c r="O2487">
        <v>4472.16</v>
      </c>
      <c r="P2487">
        <v>4488.34</v>
      </c>
      <c r="Q2487">
        <v>4463.2299999999996</v>
      </c>
      <c r="R2487" t="s">
        <v>58</v>
      </c>
      <c r="S2487">
        <v>2</v>
      </c>
      <c r="T2487" t="s">
        <v>494</v>
      </c>
      <c r="U2487">
        <v>8556.86</v>
      </c>
      <c r="V2487" s="2" t="s">
        <v>216</v>
      </c>
      <c r="W2487" t="s">
        <v>48</v>
      </c>
      <c r="X2487" s="2">
        <v>45258.462199074071</v>
      </c>
      <c r="Y2487">
        <v>31.074375</v>
      </c>
      <c r="Z2487">
        <v>4554.97998046875</v>
      </c>
      <c r="AA2487">
        <v>4039.0403527832</v>
      </c>
      <c r="AB2487">
        <v>13.300000190734799</v>
      </c>
      <c r="AC2487" t="s">
        <v>494</v>
      </c>
      <c r="AD2487" t="s">
        <v>699</v>
      </c>
      <c r="AE2487">
        <v>2.64</v>
      </c>
      <c r="AF2487">
        <v>-14.640976</v>
      </c>
      <c r="AG2487" t="s">
        <v>632</v>
      </c>
      <c r="AH2487">
        <v>17.04</v>
      </c>
      <c r="AI2487" s="26">
        <v>45125</v>
      </c>
      <c r="AJ2487" s="2">
        <v>45125</v>
      </c>
      <c r="AK2487" s="2">
        <v>1</v>
      </c>
      <c r="AL2487" s="2">
        <v>-0.05</v>
      </c>
      <c r="AM2487">
        <v>0.15</v>
      </c>
      <c r="AN2487">
        <v>0.19</v>
      </c>
      <c r="AO2487" t="s">
        <v>52</v>
      </c>
      <c r="AP2487">
        <v>45107</v>
      </c>
      <c r="AQ2487">
        <v>0.2</v>
      </c>
      <c r="AR2487" s="2">
        <v>0.2</v>
      </c>
      <c r="AS2487">
        <v>45097</v>
      </c>
      <c r="AT2487" t="s">
        <v>49</v>
      </c>
      <c r="AU2487" s="2">
        <v>45125.642847222225</v>
      </c>
      <c r="AV2487" s="10">
        <v>17.119</v>
      </c>
      <c r="AW2487" s="10">
        <v>2023</v>
      </c>
      <c r="AX2487" t="s">
        <v>494</v>
      </c>
      <c r="AY2487" s="2">
        <v>-0.81687014428412796</v>
      </c>
      <c r="AZ2487" s="10">
        <v>-6992</v>
      </c>
      <c r="BA2487">
        <v>17.12</v>
      </c>
      <c r="BB2487">
        <v>500</v>
      </c>
      <c r="BC2487" s="4">
        <v>500</v>
      </c>
      <c r="BD2487" s="10">
        <v>0.1</v>
      </c>
      <c r="BE2487">
        <v>0.12773817110542701</v>
      </c>
      <c r="BF2487">
        <v>44720</v>
      </c>
      <c r="BG2487" s="2">
        <v>22</v>
      </c>
      <c r="BH2487" s="3" t="s">
        <v>583</v>
      </c>
      <c r="BI2487" s="2">
        <v>3.71</v>
      </c>
      <c r="BJ2487">
        <v>19.02</v>
      </c>
      <c r="BK2487" t="s">
        <v>583</v>
      </c>
      <c r="BL2487" s="2">
        <v>0.642974537037037</v>
      </c>
      <c r="BM2487" s="2">
        <v>2416</v>
      </c>
      <c r="BN2487" s="10">
        <v>2485</v>
      </c>
      <c r="BO2487" s="10">
        <v>2485</v>
      </c>
      <c r="BP2487" s="10" t="s">
        <v>51</v>
      </c>
      <c r="BQ2487" s="10" t="s">
        <v>106</v>
      </c>
      <c r="BR2487" s="10">
        <v>0.64</v>
      </c>
      <c r="BS2487" s="10">
        <v>4</v>
      </c>
      <c r="BV2487" s="9" t="str">
        <f>TEXT(Table1[[#This Row],[CLOSE_DATE]],"YYYYMMDD")&amp;TEXT(Table1[[#This Row],[OPEN_DATE]],"YYYYMMDD")&amp;Table1[[#This Row],[SYMBOL]]</f>
        <v>2023112820230718AFRM</v>
      </c>
      <c r="BW2487" s="29" t="str">
        <f>IFERROR(VLOOKUP(Table1[[#This Row],[Key]],ownlog!$A:$E,MATCH(BW$1,ownlog!$1:$1,0),FALSE),"")</f>
        <v/>
      </c>
      <c r="BX2487" s="29" t="str">
        <f>IFERROR(VLOOKUP(Table1[[#This Row],[Key]],ownlog!$A:$E,MATCH(BX$1,ownlog!$1:$1,0),FALSE),"")</f>
        <v/>
      </c>
      <c r="BY2487" s="29" t="str">
        <f>IFERROR(VLOOKUP(Table1[[#This Row],[Key]],ownlog!$A:$E,MATCH(BY$1,ownlog!$1:$1,0),FALSE),"")</f>
        <v/>
      </c>
      <c r="BZ2487" s="29" t="str">
        <f>IFERROR(VLOOKUP(Table1[[#This Row],[Key]],ownlog!$A:$E,MATCH(BZ$1,ownlog!$1:$1,0),FALSE),"")</f>
        <v/>
      </c>
    </row>
    <row r="2488" spans="1:78" x14ac:dyDescent="0.3">
      <c r="A2488">
        <v>2486</v>
      </c>
      <c r="B2488">
        <v>-9.4500000000000001E-2</v>
      </c>
      <c r="C2488">
        <v>0.56559999999999999</v>
      </c>
      <c r="D2488">
        <v>45127</v>
      </c>
      <c r="E2488">
        <v>0.513575</v>
      </c>
      <c r="F2488">
        <v>0.27149299999999998</v>
      </c>
      <c r="G2488">
        <v>0.21493200000000001</v>
      </c>
      <c r="H2488">
        <v>1</v>
      </c>
      <c r="I2488">
        <v>0.42789612500000002</v>
      </c>
      <c r="J2488">
        <v>0.47679623428270501</v>
      </c>
      <c r="K2488">
        <v>0.275354267729369</v>
      </c>
      <c r="L2488">
        <v>0.29864299999999999</v>
      </c>
      <c r="M2488">
        <v>0.376075251006037</v>
      </c>
      <c r="N2488" s="2">
        <v>45127</v>
      </c>
      <c r="O2488">
        <v>4565.72</v>
      </c>
      <c r="P2488">
        <v>4578.43</v>
      </c>
      <c r="Q2488">
        <v>4489.3599999999997</v>
      </c>
      <c r="R2488" t="s">
        <v>50</v>
      </c>
      <c r="S2488">
        <v>2</v>
      </c>
      <c r="T2488" t="s">
        <v>494</v>
      </c>
      <c r="U2488">
        <v>-12096</v>
      </c>
      <c r="V2488" s="2" t="s">
        <v>200</v>
      </c>
      <c r="W2488" t="s">
        <v>49</v>
      </c>
      <c r="X2488" s="2">
        <v>45603.475891203707</v>
      </c>
      <c r="Y2488">
        <v>51.268604545000002</v>
      </c>
      <c r="Z2488">
        <v>4536.33984375</v>
      </c>
      <c r="AA2488">
        <v>4052.7024035644499</v>
      </c>
      <c r="AB2488">
        <v>13.6000003814697</v>
      </c>
      <c r="AC2488" t="s">
        <v>494</v>
      </c>
      <c r="AD2488" t="s">
        <v>702</v>
      </c>
      <c r="AE2488">
        <v>1</v>
      </c>
      <c r="AF2488">
        <v>-8.3031939269999899</v>
      </c>
      <c r="AG2488" t="s">
        <v>292</v>
      </c>
      <c r="AH2488">
        <v>60.74</v>
      </c>
      <c r="AI2488" s="26">
        <v>45128</v>
      </c>
      <c r="AJ2488" s="2">
        <v>45128</v>
      </c>
      <c r="AK2488" s="2">
        <v>4</v>
      </c>
      <c r="AL2488" s="2">
        <v>0.44</v>
      </c>
      <c r="AM2488">
        <v>5.58</v>
      </c>
      <c r="AN2488">
        <v>5.35</v>
      </c>
      <c r="AO2488" t="s">
        <v>52</v>
      </c>
      <c r="AP2488">
        <v>45291</v>
      </c>
      <c r="AQ2488">
        <v>5.45</v>
      </c>
      <c r="AR2488" s="2">
        <v>0.03</v>
      </c>
      <c r="AS2488">
        <v>45022</v>
      </c>
      <c r="AT2488" t="s">
        <v>48</v>
      </c>
      <c r="AU2488" s="2">
        <v>45128.597071759257</v>
      </c>
      <c r="AV2488" s="10">
        <v>60.475000000000001</v>
      </c>
      <c r="AW2488" s="10">
        <v>2023</v>
      </c>
      <c r="AX2488" t="s">
        <v>494</v>
      </c>
      <c r="AY2488" s="2">
        <v>-0.152897891690781</v>
      </c>
      <c r="AZ2488" s="10">
        <v>-1849.3</v>
      </c>
      <c r="BA2488">
        <v>60.48</v>
      </c>
      <c r="BB2488">
        <v>200</v>
      </c>
      <c r="BC2488" s="4">
        <v>200</v>
      </c>
      <c r="BD2488" s="10">
        <v>0.12</v>
      </c>
      <c r="BE2488">
        <v>0.11933702305902701</v>
      </c>
      <c r="BF2488">
        <v>42222</v>
      </c>
      <c r="BG2488" s="2">
        <v>55</v>
      </c>
      <c r="BH2488" s="3" t="s">
        <v>291</v>
      </c>
      <c r="BI2488" s="2">
        <v>95.1</v>
      </c>
      <c r="BJ2488">
        <v>17.440000000000001</v>
      </c>
      <c r="BK2488" t="s">
        <v>291</v>
      </c>
      <c r="BL2488" s="2">
        <v>0.59707175925925926</v>
      </c>
      <c r="BM2488" s="2">
        <v>2583</v>
      </c>
      <c r="BN2488" s="10">
        <v>2486</v>
      </c>
      <c r="BO2488" s="10">
        <v>2486</v>
      </c>
      <c r="BP2488" s="10" t="s">
        <v>51</v>
      </c>
      <c r="BQ2488" s="10" t="s">
        <v>106</v>
      </c>
      <c r="BR2488" s="10">
        <v>0.64</v>
      </c>
      <c r="BS2488" s="10">
        <v>6</v>
      </c>
      <c r="BV2488" s="9" t="str">
        <f>TEXT(Table1[[#This Row],[CLOSE_DATE]],"YYYYMMDD")&amp;TEXT(Table1[[#This Row],[OPEN_DATE]],"YYYYMMDD")&amp;Table1[[#This Row],[SYMBOL]]</f>
        <v>2024110720230721OXY</v>
      </c>
      <c r="BW2488" s="29" t="str">
        <f>IFERROR(VLOOKUP(Table1[[#This Row],[Key]],ownlog!$A:$E,MATCH(BW$1,ownlog!$1:$1,0),FALSE),"")</f>
        <v/>
      </c>
      <c r="BX2488" s="29" t="str">
        <f>IFERROR(VLOOKUP(Table1[[#This Row],[Key]],ownlog!$A:$E,MATCH(BX$1,ownlog!$1:$1,0),FALSE),"")</f>
        <v/>
      </c>
      <c r="BY2488" s="29" t="str">
        <f>IFERROR(VLOOKUP(Table1[[#This Row],[Key]],ownlog!$A:$E,MATCH(BY$1,ownlog!$1:$1,0),FALSE),"")</f>
        <v/>
      </c>
      <c r="BZ2488" s="29" t="str">
        <f>IFERROR(VLOOKUP(Table1[[#This Row],[Key]],ownlog!$A:$E,MATCH(BZ$1,ownlog!$1:$1,0),FALSE),"")</f>
        <v/>
      </c>
    </row>
    <row r="2489" spans="1:78" x14ac:dyDescent="0.3">
      <c r="A2489">
        <v>2487</v>
      </c>
      <c r="B2489">
        <v>-7.3599999999999999E-2</v>
      </c>
      <c r="C2489">
        <v>0.2908</v>
      </c>
      <c r="D2489">
        <v>45141</v>
      </c>
      <c r="E2489">
        <v>0.48984800000000001</v>
      </c>
      <c r="F2489">
        <v>0.296954</v>
      </c>
      <c r="G2489">
        <v>0.213198</v>
      </c>
      <c r="H2489">
        <v>1</v>
      </c>
      <c r="I2489">
        <v>0.45325712499999998</v>
      </c>
      <c r="J2489">
        <v>0.47679623428270501</v>
      </c>
      <c r="K2489">
        <v>0.275354267729369</v>
      </c>
      <c r="L2489">
        <v>0.27665000000000001</v>
      </c>
      <c r="M2489">
        <v>0.376075251006037</v>
      </c>
      <c r="N2489" s="2">
        <v>45141</v>
      </c>
      <c r="O2489">
        <v>4513.3900000000003</v>
      </c>
      <c r="P2489">
        <v>4607.07</v>
      </c>
      <c r="Q2489">
        <v>4505.75</v>
      </c>
      <c r="R2489" t="s">
        <v>50</v>
      </c>
      <c r="S2489">
        <v>2</v>
      </c>
      <c r="T2489" t="s">
        <v>494</v>
      </c>
      <c r="U2489">
        <v>-12337.25</v>
      </c>
      <c r="V2489" s="2" t="s">
        <v>200</v>
      </c>
      <c r="W2489" t="s">
        <v>49</v>
      </c>
      <c r="X2489" s="2">
        <v>45771.524837962963</v>
      </c>
      <c r="Y2489">
        <v>3582.3649999999998</v>
      </c>
      <c r="Z2489">
        <v>4518.43994140625</v>
      </c>
      <c r="AA2489">
        <v>4100.6942553710896</v>
      </c>
      <c r="AB2489">
        <v>15.770000457763601</v>
      </c>
      <c r="AC2489" t="s">
        <v>494</v>
      </c>
      <c r="AD2489" t="s">
        <v>698</v>
      </c>
      <c r="AE2489">
        <v>1</v>
      </c>
      <c r="AF2489">
        <v>-2.698535229</v>
      </c>
      <c r="AG2489" t="s">
        <v>205</v>
      </c>
      <c r="AH2489">
        <v>2455.66</v>
      </c>
      <c r="AI2489" s="26">
        <v>45145</v>
      </c>
      <c r="AJ2489" s="2">
        <v>45145</v>
      </c>
      <c r="AK2489" s="2">
        <v>0</v>
      </c>
      <c r="AL2489" s="2">
        <v>-0.94</v>
      </c>
      <c r="AM2489">
        <v>130.47</v>
      </c>
      <c r="AN2489">
        <v>146.07</v>
      </c>
      <c r="AO2489" t="s">
        <v>52</v>
      </c>
      <c r="AP2489">
        <v>44804</v>
      </c>
      <c r="AQ2489">
        <v>160.69999999999999</v>
      </c>
      <c r="AR2489" s="2">
        <v>0.08</v>
      </c>
      <c r="AS2489">
        <v>45071</v>
      </c>
      <c r="AT2489" t="s">
        <v>48</v>
      </c>
      <c r="AU2489" s="2">
        <v>45145.648553240739</v>
      </c>
      <c r="AV2489" s="10">
        <v>2467.25</v>
      </c>
      <c r="AW2489" s="10">
        <v>2023</v>
      </c>
      <c r="AX2489" t="s">
        <v>494</v>
      </c>
      <c r="AY2489" s="2">
        <v>0.45162022494680298</v>
      </c>
      <c r="AZ2489" s="10">
        <v>2228.52</v>
      </c>
      <c r="BA2489">
        <v>2467.25</v>
      </c>
      <c r="BB2489">
        <v>5</v>
      </c>
      <c r="BC2489" s="4">
        <v>2</v>
      </c>
      <c r="BD2489" s="10">
        <v>0.2</v>
      </c>
      <c r="BE2489">
        <v>0.101871941681092</v>
      </c>
      <c r="BF2489">
        <v>41563</v>
      </c>
      <c r="BG2489" s="2">
        <v>2275</v>
      </c>
      <c r="BH2489" s="3" t="s">
        <v>89</v>
      </c>
      <c r="BI2489" s="2">
        <v>3169.79</v>
      </c>
      <c r="BJ2489">
        <v>19.72</v>
      </c>
      <c r="BK2489" t="s">
        <v>89</v>
      </c>
      <c r="BL2489" s="2">
        <v>45876.648553240739</v>
      </c>
      <c r="BM2489" s="2">
        <v>2642</v>
      </c>
      <c r="BN2489" s="10">
        <v>2487</v>
      </c>
      <c r="BO2489" s="10">
        <v>2487</v>
      </c>
      <c r="BP2489" s="10" t="s">
        <v>51</v>
      </c>
      <c r="BQ2489" s="10" t="s">
        <v>106</v>
      </c>
      <c r="BR2489" s="10">
        <v>0.64</v>
      </c>
      <c r="BS2489" s="10">
        <v>6</v>
      </c>
      <c r="BV2489" s="9" t="str">
        <f>TEXT(Table1[[#This Row],[CLOSE_DATE]],"YYYYMMDD")&amp;TEXT(Table1[[#This Row],[OPEN_DATE]],"YYYYMMDD")&amp;Table1[[#This Row],[SYMBOL]]</f>
        <v>2025042420230807AZO</v>
      </c>
      <c r="BW2489" s="29" t="str">
        <f>IFERROR(VLOOKUP(Table1[[#This Row],[Key]],ownlog!$A:$E,MATCH(BW$1,ownlog!$1:$1,0),FALSE),"")</f>
        <v/>
      </c>
      <c r="BX2489" s="29" t="str">
        <f>IFERROR(VLOOKUP(Table1[[#This Row],[Key]],ownlog!$A:$E,MATCH(BX$1,ownlog!$1:$1,0),FALSE),"")</f>
        <v/>
      </c>
      <c r="BY2489" s="29" t="str">
        <f>IFERROR(VLOOKUP(Table1[[#This Row],[Key]],ownlog!$A:$E,MATCH(BY$1,ownlog!$1:$1,0),FALSE),"")</f>
        <v/>
      </c>
      <c r="BZ2489" s="29" t="str">
        <f>IFERROR(VLOOKUP(Table1[[#This Row],[Key]],ownlog!$A:$E,MATCH(BZ$1,ownlog!$1:$1,0),FALSE),"")</f>
        <v/>
      </c>
    </row>
    <row r="2490" spans="1:78" x14ac:dyDescent="0.3">
      <c r="A2490">
        <v>2488</v>
      </c>
      <c r="B2490">
        <v>-0.1646</v>
      </c>
      <c r="C2490">
        <v>0.44090000000000001</v>
      </c>
      <c r="D2490">
        <v>45148</v>
      </c>
      <c r="E2490">
        <v>0.44699100000000003</v>
      </c>
      <c r="F2490">
        <v>0.29799399999999998</v>
      </c>
      <c r="G2490">
        <v>0.25501400000000002</v>
      </c>
      <c r="H2490">
        <v>0.99999899999999997</v>
      </c>
      <c r="I2490">
        <v>0.45265349999999999</v>
      </c>
      <c r="J2490">
        <v>0.47688207872532201</v>
      </c>
      <c r="K2490">
        <v>0.273820798336946</v>
      </c>
      <c r="L2490">
        <v>0.19197700000000001</v>
      </c>
      <c r="M2490">
        <v>0.37535143853113401</v>
      </c>
      <c r="N2490" s="2">
        <v>45148</v>
      </c>
      <c r="O2490">
        <v>4467.71</v>
      </c>
      <c r="P2490">
        <v>4540.34</v>
      </c>
      <c r="Q2490">
        <v>4461.33</v>
      </c>
      <c r="R2490" t="s">
        <v>50</v>
      </c>
      <c r="S2490">
        <v>2</v>
      </c>
      <c r="T2490" t="s">
        <v>494</v>
      </c>
      <c r="U2490">
        <v>-39526.800000000003</v>
      </c>
      <c r="V2490" s="2" t="s">
        <v>200</v>
      </c>
      <c r="W2490" t="s">
        <v>49</v>
      </c>
      <c r="X2490" s="2">
        <v>45603.475891203707</v>
      </c>
      <c r="Y2490">
        <v>51.268604545000002</v>
      </c>
      <c r="Z2490">
        <v>4464.0498046875</v>
      </c>
      <c r="AA2490">
        <v>4115.6389538574203</v>
      </c>
      <c r="AB2490">
        <v>14.8400001525878</v>
      </c>
      <c r="AC2490" t="s">
        <v>494</v>
      </c>
      <c r="AD2490" t="s">
        <v>702</v>
      </c>
      <c r="AE2490">
        <v>3</v>
      </c>
      <c r="AF2490">
        <v>-10.303193927000001</v>
      </c>
      <c r="AG2490" t="s">
        <v>292</v>
      </c>
      <c r="AH2490">
        <v>65.84</v>
      </c>
      <c r="AI2490" s="26">
        <v>45149</v>
      </c>
      <c r="AJ2490" s="2">
        <v>45149</v>
      </c>
      <c r="AK2490" s="2">
        <v>4</v>
      </c>
      <c r="AL2490" s="2">
        <v>0.39</v>
      </c>
      <c r="AM2490">
        <v>5.58</v>
      </c>
      <c r="AN2490">
        <v>5.35</v>
      </c>
      <c r="AO2490" t="s">
        <v>52</v>
      </c>
      <c r="AP2490">
        <v>45291</v>
      </c>
      <c r="AQ2490">
        <v>5.44</v>
      </c>
      <c r="AR2490" s="2">
        <v>0.03</v>
      </c>
      <c r="AS2490">
        <v>45022</v>
      </c>
      <c r="AT2490" t="s">
        <v>48</v>
      </c>
      <c r="AU2490" s="2">
        <v>45149.623310185183</v>
      </c>
      <c r="AV2490" s="10">
        <v>65.872991666999994</v>
      </c>
      <c r="AW2490" s="10">
        <v>2023</v>
      </c>
      <c r="AX2490" t="s">
        <v>494</v>
      </c>
      <c r="AY2490" s="2">
        <v>-0.22182333452431899</v>
      </c>
      <c r="AZ2490" s="10">
        <v>-8767.2999999999993</v>
      </c>
      <c r="BA2490">
        <v>65.87</v>
      </c>
      <c r="BB2490">
        <v>600</v>
      </c>
      <c r="BC2490" s="4">
        <v>600</v>
      </c>
      <c r="BD2490" s="10">
        <v>0.12</v>
      </c>
      <c r="BE2490">
        <v>8.4655348716516102E-2</v>
      </c>
      <c r="BF2490">
        <v>42222</v>
      </c>
      <c r="BG2490" s="2">
        <v>55</v>
      </c>
      <c r="BH2490" s="3" t="s">
        <v>291</v>
      </c>
      <c r="BI2490" s="2">
        <v>94.87</v>
      </c>
      <c r="BJ2490">
        <v>17.440000000000001</v>
      </c>
      <c r="BK2490" t="s">
        <v>291</v>
      </c>
      <c r="BL2490" s="2">
        <v>0.62333333333333329</v>
      </c>
      <c r="BM2490" s="2">
        <v>2584</v>
      </c>
      <c r="BN2490" s="10">
        <v>2488</v>
      </c>
      <c r="BO2490" s="10">
        <v>2488</v>
      </c>
      <c r="BP2490" s="10" t="s">
        <v>51</v>
      </c>
      <c r="BQ2490" s="10" t="s">
        <v>106</v>
      </c>
      <c r="BR2490" s="10">
        <v>0.64</v>
      </c>
      <c r="BS2490" s="10">
        <v>6</v>
      </c>
      <c r="BV2490" s="9" t="str">
        <f>TEXT(Table1[[#This Row],[CLOSE_DATE]],"YYYYMMDD")&amp;TEXT(Table1[[#This Row],[OPEN_DATE]],"YYYYMMDD")&amp;Table1[[#This Row],[SYMBOL]]</f>
        <v>2024110720230811OXY</v>
      </c>
      <c r="BW2490" s="29" t="str">
        <f>IFERROR(VLOOKUP(Table1[[#This Row],[Key]],ownlog!$A:$E,MATCH(BW$1,ownlog!$1:$1,0),FALSE),"")</f>
        <v/>
      </c>
      <c r="BX2490" s="29" t="str">
        <f>IFERROR(VLOOKUP(Table1[[#This Row],[Key]],ownlog!$A:$E,MATCH(BX$1,ownlog!$1:$1,0),FALSE),"")</f>
        <v/>
      </c>
      <c r="BY2490" s="29" t="str">
        <f>IFERROR(VLOOKUP(Table1[[#This Row],[Key]],ownlog!$A:$E,MATCH(BY$1,ownlog!$1:$1,0),FALSE),"")</f>
        <v/>
      </c>
      <c r="BZ2490" s="29" t="str">
        <f>IFERROR(VLOOKUP(Table1[[#This Row],[Key]],ownlog!$A:$E,MATCH(BZ$1,ownlog!$1:$1,0),FALSE),"")</f>
        <v/>
      </c>
    </row>
    <row r="2491" spans="1:78" x14ac:dyDescent="0.3">
      <c r="A2491">
        <v>2489</v>
      </c>
      <c r="B2491">
        <v>0.28649999999999998</v>
      </c>
      <c r="C2491">
        <v>-0.64910000000000001</v>
      </c>
      <c r="D2491">
        <v>45148</v>
      </c>
      <c r="E2491">
        <v>0.44699100000000003</v>
      </c>
      <c r="F2491">
        <v>0.29799399999999998</v>
      </c>
      <c r="G2491">
        <v>0.25501400000000002</v>
      </c>
      <c r="H2491">
        <v>0.99999899999999997</v>
      </c>
      <c r="I2491">
        <v>0.45265349999999999</v>
      </c>
      <c r="J2491">
        <v>0.47688207872532201</v>
      </c>
      <c r="K2491">
        <v>0.273820798336946</v>
      </c>
      <c r="L2491">
        <v>0.19197700000000001</v>
      </c>
      <c r="M2491">
        <v>0.37535143853113401</v>
      </c>
      <c r="N2491" s="2">
        <v>45148</v>
      </c>
      <c r="O2491">
        <v>4467.71</v>
      </c>
      <c r="P2491">
        <v>4540.34</v>
      </c>
      <c r="Q2491">
        <v>4461.33</v>
      </c>
      <c r="R2491" t="s">
        <v>58</v>
      </c>
      <c r="S2491">
        <v>2</v>
      </c>
      <c r="T2491" t="s">
        <v>494</v>
      </c>
      <c r="U2491">
        <v>12826.35</v>
      </c>
      <c r="V2491" s="2" t="s">
        <v>207</v>
      </c>
      <c r="W2491" t="s">
        <v>48</v>
      </c>
      <c r="X2491" s="2">
        <v>45258.462453703702</v>
      </c>
      <c r="Y2491">
        <v>46.265000000000001</v>
      </c>
      <c r="Z2491">
        <v>4464.0498046875</v>
      </c>
      <c r="AA2491">
        <v>4115.6389538574203</v>
      </c>
      <c r="AB2491">
        <v>14.8400001525878</v>
      </c>
      <c r="AC2491" t="s">
        <v>494</v>
      </c>
      <c r="AD2491" t="s">
        <v>687</v>
      </c>
      <c r="AE2491">
        <v>1.65</v>
      </c>
      <c r="AF2491">
        <v>-6.3961240000000004</v>
      </c>
      <c r="AG2491" t="s">
        <v>565</v>
      </c>
      <c r="AH2491" t="s">
        <v>494</v>
      </c>
      <c r="AI2491" s="26">
        <v>45149</v>
      </c>
      <c r="AJ2491" s="2">
        <v>45149</v>
      </c>
      <c r="AK2491" s="2">
        <v>4</v>
      </c>
      <c r="AL2491" s="2" t="s">
        <v>494</v>
      </c>
      <c r="AM2491" t="s">
        <v>494</v>
      </c>
      <c r="AN2491" t="s">
        <v>494</v>
      </c>
      <c r="AO2491" t="s">
        <v>52</v>
      </c>
      <c r="AP2491" t="s">
        <v>494</v>
      </c>
      <c r="AQ2491">
        <v>44849</v>
      </c>
      <c r="AR2491" s="2">
        <v>-3</v>
      </c>
      <c r="AS2491">
        <v>44859</v>
      </c>
      <c r="AT2491" t="s">
        <v>49</v>
      </c>
      <c r="AU2491" s="2">
        <v>45149.631666666668</v>
      </c>
      <c r="AV2491" s="10">
        <v>42.76</v>
      </c>
      <c r="AW2491" s="10">
        <v>2023</v>
      </c>
      <c r="AX2491" t="s">
        <v>494</v>
      </c>
      <c r="AY2491" s="2">
        <v>-8.2456345494231295E-2</v>
      </c>
      <c r="AZ2491" s="10">
        <v>-1057.75</v>
      </c>
      <c r="BA2491">
        <v>42.76</v>
      </c>
      <c r="BB2491">
        <v>300</v>
      </c>
      <c r="BC2491" s="4">
        <v>300</v>
      </c>
      <c r="BD2491" s="10">
        <v>-3</v>
      </c>
      <c r="BE2491">
        <v>8.4655348716516102E-2</v>
      </c>
      <c r="BF2491">
        <v>44159</v>
      </c>
      <c r="BG2491" s="2">
        <v>55</v>
      </c>
      <c r="BH2491" s="3" t="s">
        <v>541</v>
      </c>
      <c r="BI2491" s="2">
        <v>15</v>
      </c>
      <c r="BJ2491">
        <v>-4</v>
      </c>
      <c r="BK2491" t="s">
        <v>541</v>
      </c>
      <c r="BL2491" s="2">
        <v>0.63166666666666671</v>
      </c>
      <c r="BM2491" s="2">
        <v>2426</v>
      </c>
      <c r="BN2491" s="10">
        <v>2489</v>
      </c>
      <c r="BO2491" s="10">
        <v>2489</v>
      </c>
      <c r="BP2491" s="10" t="s">
        <v>51</v>
      </c>
      <c r="BQ2491" s="10" t="s">
        <v>106</v>
      </c>
      <c r="BR2491" s="10">
        <v>0.64</v>
      </c>
      <c r="BS2491" s="10">
        <v>6</v>
      </c>
      <c r="BV2491" s="9" t="str">
        <f>TEXT(Table1[[#This Row],[CLOSE_DATE]],"YYYYMMDD")&amp;TEXT(Table1[[#This Row],[OPEN_DATE]],"YYYYMMDD")&amp;Table1[[#This Row],[SYMBOL]]</f>
        <v>2023112820230811ARKK</v>
      </c>
      <c r="BW2491" s="29" t="str">
        <f>IFERROR(VLOOKUP(Table1[[#This Row],[Key]],ownlog!$A:$E,MATCH(BW$1,ownlog!$1:$1,0),FALSE),"")</f>
        <v/>
      </c>
      <c r="BX2491" s="29" t="str">
        <f>IFERROR(VLOOKUP(Table1[[#This Row],[Key]],ownlog!$A:$E,MATCH(BX$1,ownlog!$1:$1,0),FALSE),"")</f>
        <v/>
      </c>
      <c r="BY2491" s="29" t="str">
        <f>IFERROR(VLOOKUP(Table1[[#This Row],[Key]],ownlog!$A:$E,MATCH(BY$1,ownlog!$1:$1,0),FALSE),"")</f>
        <v/>
      </c>
      <c r="BZ2491" s="29" t="str">
        <f>IFERROR(VLOOKUP(Table1[[#This Row],[Key]],ownlog!$A:$E,MATCH(BZ$1,ownlog!$1:$1,0),FALSE),"")</f>
        <v/>
      </c>
    </row>
    <row r="2492" spans="1:78" x14ac:dyDescent="0.3">
      <c r="A2492">
        <v>2490</v>
      </c>
      <c r="B2492">
        <v>0.27160000000000001</v>
      </c>
      <c r="C2492">
        <v>-0.87560000000000004</v>
      </c>
      <c r="D2492">
        <v>45148</v>
      </c>
      <c r="E2492">
        <v>0.44699100000000003</v>
      </c>
      <c r="F2492">
        <v>0.29799399999999998</v>
      </c>
      <c r="G2492">
        <v>0.25501400000000002</v>
      </c>
      <c r="H2492">
        <v>0.99999899999999997</v>
      </c>
      <c r="I2492">
        <v>0.45265349999999999</v>
      </c>
      <c r="J2492">
        <v>0.47688207872532201</v>
      </c>
      <c r="K2492">
        <v>0.273820798336946</v>
      </c>
      <c r="L2492">
        <v>0.19197700000000001</v>
      </c>
      <c r="M2492">
        <v>0.37535143853113401</v>
      </c>
      <c r="N2492" s="2">
        <v>45148</v>
      </c>
      <c r="O2492">
        <v>4467.71</v>
      </c>
      <c r="P2492">
        <v>4540.34</v>
      </c>
      <c r="Q2492">
        <v>4461.33</v>
      </c>
      <c r="R2492" t="s">
        <v>58</v>
      </c>
      <c r="S2492">
        <v>2</v>
      </c>
      <c r="T2492" t="s">
        <v>494</v>
      </c>
      <c r="U2492">
        <v>8803.8700000000008</v>
      </c>
      <c r="V2492" s="2" t="s">
        <v>200</v>
      </c>
      <c r="W2492" t="s">
        <v>48</v>
      </c>
      <c r="X2492" s="2">
        <v>45258.463865740741</v>
      </c>
      <c r="Y2492">
        <v>23.954796552000001</v>
      </c>
      <c r="Z2492">
        <v>4404.330078125</v>
      </c>
      <c r="AA2492">
        <v>4124.81345336914</v>
      </c>
      <c r="AB2492">
        <v>16.780000686645501</v>
      </c>
      <c r="AC2492" t="s">
        <v>494</v>
      </c>
      <c r="AD2492" t="s">
        <v>646</v>
      </c>
      <c r="AE2492">
        <v>2.13</v>
      </c>
      <c r="AF2492">
        <v>-16.628447999999999</v>
      </c>
      <c r="AG2492" t="s">
        <v>199</v>
      </c>
      <c r="AH2492">
        <v>22.02</v>
      </c>
      <c r="AI2492" s="26">
        <v>45154</v>
      </c>
      <c r="AJ2492" s="2">
        <v>45154</v>
      </c>
      <c r="AK2492" s="2">
        <v>2</v>
      </c>
      <c r="AL2492" s="2">
        <v>0.37</v>
      </c>
      <c r="AM2492">
        <v>0.2</v>
      </c>
      <c r="AN2492">
        <v>0.2</v>
      </c>
      <c r="AO2492" t="s">
        <v>52</v>
      </c>
      <c r="AP2492">
        <v>45291</v>
      </c>
      <c r="AQ2492">
        <v>0.2</v>
      </c>
      <c r="AR2492" s="2">
        <v>0</v>
      </c>
      <c r="AS2492">
        <v>45022</v>
      </c>
      <c r="AT2492" t="s">
        <v>49</v>
      </c>
      <c r="AU2492" s="2">
        <v>45154.479699074072</v>
      </c>
      <c r="AV2492" s="10">
        <v>22.015000000000001</v>
      </c>
      <c r="AW2492" s="10">
        <v>2023</v>
      </c>
      <c r="AX2492" t="s">
        <v>494</v>
      </c>
      <c r="AY2492" s="2">
        <v>-8.97683397683397E-2</v>
      </c>
      <c r="AZ2492" s="10">
        <v>-790.5</v>
      </c>
      <c r="BA2492">
        <v>22.02</v>
      </c>
      <c r="BB2492">
        <v>400</v>
      </c>
      <c r="BC2492" s="4">
        <v>400</v>
      </c>
      <c r="BD2492" s="10">
        <v>0.04</v>
      </c>
      <c r="BE2492">
        <v>6.77646705519616E-2</v>
      </c>
      <c r="BF2492">
        <v>41014</v>
      </c>
      <c r="BG2492" s="2">
        <v>28</v>
      </c>
      <c r="BH2492" s="3" t="s">
        <v>186</v>
      </c>
      <c r="BI2492" s="2">
        <v>2.74</v>
      </c>
      <c r="BJ2492">
        <v>13.7</v>
      </c>
      <c r="BK2492" t="s">
        <v>186</v>
      </c>
      <c r="BL2492" s="2">
        <v>0.47972222222222222</v>
      </c>
      <c r="BM2492" s="2">
        <v>2435</v>
      </c>
      <c r="BN2492" s="10">
        <v>2490</v>
      </c>
      <c r="BO2492" s="10">
        <v>2490</v>
      </c>
      <c r="BP2492" s="10" t="s">
        <v>51</v>
      </c>
      <c r="BQ2492" s="10" t="s">
        <v>106</v>
      </c>
      <c r="BR2492" s="10">
        <v>0.64</v>
      </c>
      <c r="BS2492" s="10">
        <v>20</v>
      </c>
      <c r="BV2492" s="9" t="str">
        <f>TEXT(Table1[[#This Row],[CLOSE_DATE]],"YYYYMMDD")&amp;TEXT(Table1[[#This Row],[OPEN_DATE]],"YYYYMMDD")&amp;Table1[[#This Row],[SYMBOL]]</f>
        <v>2023112820230816BTU</v>
      </c>
      <c r="BW2492" s="29" t="str">
        <f>IFERROR(VLOOKUP(Table1[[#This Row],[Key]],ownlog!$A:$E,MATCH(BW$1,ownlog!$1:$1,0),FALSE),"")</f>
        <v/>
      </c>
      <c r="BX2492" s="29" t="str">
        <f>IFERROR(VLOOKUP(Table1[[#This Row],[Key]],ownlog!$A:$E,MATCH(BX$1,ownlog!$1:$1,0),FALSE),"")</f>
        <v/>
      </c>
      <c r="BY2492" s="29" t="str">
        <f>IFERROR(VLOOKUP(Table1[[#This Row],[Key]],ownlog!$A:$E,MATCH(BY$1,ownlog!$1:$1,0),FALSE),"")</f>
        <v/>
      </c>
      <c r="BZ2492" s="29" t="str">
        <f>IFERROR(VLOOKUP(Table1[[#This Row],[Key]],ownlog!$A:$E,MATCH(BZ$1,ownlog!$1:$1,0),FALSE),"")</f>
        <v/>
      </c>
    </row>
    <row r="2493" spans="1:78" x14ac:dyDescent="0.3">
      <c r="A2493">
        <v>2491</v>
      </c>
      <c r="B2493">
        <v>0.28149999999999997</v>
      </c>
      <c r="C2493">
        <v>-0.87460000000000004</v>
      </c>
      <c r="D2493">
        <v>45155</v>
      </c>
      <c r="E2493">
        <v>0.358904</v>
      </c>
      <c r="F2493">
        <v>0.33972599999999997</v>
      </c>
      <c r="G2493">
        <v>0.30137000000000003</v>
      </c>
      <c r="H2493">
        <v>1</v>
      </c>
      <c r="I2493">
        <v>0.443945124999999</v>
      </c>
      <c r="J2493">
        <v>0.47679623428270501</v>
      </c>
      <c r="K2493">
        <v>0.275354267729369</v>
      </c>
      <c r="L2493">
        <v>5.7533999999999898E-2</v>
      </c>
      <c r="M2493">
        <v>0.376075251006037</v>
      </c>
      <c r="N2493" s="2">
        <v>45155</v>
      </c>
      <c r="O2493">
        <v>4404.33</v>
      </c>
      <c r="P2493">
        <v>4527.37</v>
      </c>
      <c r="Q2493">
        <v>4403.55</v>
      </c>
      <c r="R2493" t="s">
        <v>58</v>
      </c>
      <c r="S2493">
        <v>2</v>
      </c>
      <c r="T2493" t="s">
        <v>494</v>
      </c>
      <c r="U2493" t="s">
        <v>494</v>
      </c>
      <c r="V2493" s="2" t="s">
        <v>200</v>
      </c>
      <c r="W2493" t="s">
        <v>48</v>
      </c>
      <c r="X2493" s="2">
        <v>45258.463865740741</v>
      </c>
      <c r="Y2493">
        <v>23.954796552000001</v>
      </c>
      <c r="Z2493">
        <v>4369.7099609375</v>
      </c>
      <c r="AA2493">
        <v>4129.6486022949202</v>
      </c>
      <c r="AB2493">
        <v>17.299999237060501</v>
      </c>
      <c r="AC2493" t="s">
        <v>494</v>
      </c>
      <c r="AD2493" t="s">
        <v>646</v>
      </c>
      <c r="AE2493">
        <v>2.13</v>
      </c>
      <c r="AF2493">
        <v>-16.628225560000001</v>
      </c>
      <c r="AG2493" t="s">
        <v>199</v>
      </c>
      <c r="AH2493">
        <v>21.85</v>
      </c>
      <c r="AI2493" s="26">
        <v>45156</v>
      </c>
      <c r="AJ2493" s="2">
        <v>45156</v>
      </c>
      <c r="AK2493" s="2">
        <v>4</v>
      </c>
      <c r="AL2493" s="2">
        <v>0.37</v>
      </c>
      <c r="AM2493">
        <v>0.2</v>
      </c>
      <c r="AN2493">
        <v>0.2</v>
      </c>
      <c r="AO2493" t="s">
        <v>52</v>
      </c>
      <c r="AP2493">
        <v>45291</v>
      </c>
      <c r="AQ2493">
        <v>0.2</v>
      </c>
      <c r="AR2493" s="2">
        <v>0</v>
      </c>
      <c r="AS2493">
        <v>45022</v>
      </c>
      <c r="AT2493" t="s">
        <v>49</v>
      </c>
      <c r="AU2493" s="2">
        <v>45156.416828703703</v>
      </c>
      <c r="AV2493" s="10">
        <v>21.945487499999999</v>
      </c>
      <c r="AW2493" s="10">
        <v>2023</v>
      </c>
      <c r="AX2493" t="s">
        <v>494</v>
      </c>
      <c r="AY2493" s="2">
        <v>-9.3242403478163705E-2</v>
      </c>
      <c r="AZ2493" s="10">
        <v>-818.5</v>
      </c>
      <c r="BA2493">
        <v>21.95</v>
      </c>
      <c r="BB2493">
        <v>400</v>
      </c>
      <c r="BC2493" s="4">
        <v>400</v>
      </c>
      <c r="BD2493" s="10">
        <v>0.04</v>
      </c>
      <c r="BE2493">
        <v>5.81311830040869E-2</v>
      </c>
      <c r="BF2493">
        <v>41014</v>
      </c>
      <c r="BG2493" s="2">
        <v>28</v>
      </c>
      <c r="BH2493" s="3" t="s">
        <v>186</v>
      </c>
      <c r="BI2493" s="2">
        <v>2.74</v>
      </c>
      <c r="BJ2493">
        <v>13.7</v>
      </c>
      <c r="BK2493" t="s">
        <v>186</v>
      </c>
      <c r="BL2493" s="2">
        <v>0.41682870370370373</v>
      </c>
      <c r="BM2493" s="2">
        <v>2436</v>
      </c>
      <c r="BN2493" s="10">
        <v>2491</v>
      </c>
      <c r="BO2493" s="10">
        <v>2491</v>
      </c>
      <c r="BP2493" s="10" t="s">
        <v>51</v>
      </c>
      <c r="BQ2493" s="10" t="s">
        <v>106</v>
      </c>
      <c r="BR2493" s="10">
        <v>0.64</v>
      </c>
      <c r="BS2493" s="10">
        <v>20</v>
      </c>
      <c r="BV2493" s="9" t="str">
        <f>TEXT(Table1[[#This Row],[CLOSE_DATE]],"YYYYMMDD")&amp;TEXT(Table1[[#This Row],[OPEN_DATE]],"YYYYMMDD")&amp;Table1[[#This Row],[SYMBOL]]</f>
        <v>2023112820230818BTU</v>
      </c>
      <c r="BW2493" s="29" t="str">
        <f>IFERROR(VLOOKUP(Table1[[#This Row],[Key]],ownlog!$A:$E,MATCH(BW$1,ownlog!$1:$1,0),FALSE),"")</f>
        <v/>
      </c>
      <c r="BX2493" s="29" t="str">
        <f>IFERROR(VLOOKUP(Table1[[#This Row],[Key]],ownlog!$A:$E,MATCH(BX$1,ownlog!$1:$1,0),FALSE),"")</f>
        <v/>
      </c>
      <c r="BY2493" s="29" t="str">
        <f>IFERROR(VLOOKUP(Table1[[#This Row],[Key]],ownlog!$A:$E,MATCH(BY$1,ownlog!$1:$1,0),FALSE),"")</f>
        <v/>
      </c>
      <c r="BZ2493" s="29" t="str">
        <f>IFERROR(VLOOKUP(Table1[[#This Row],[Key]],ownlog!$A:$E,MATCH(BZ$1,ownlog!$1:$1,0),FALSE),"")</f>
        <v/>
      </c>
    </row>
    <row r="2494" spans="1:78" x14ac:dyDescent="0.3">
      <c r="A2494">
        <v>2492</v>
      </c>
      <c r="B2494">
        <v>0.1565</v>
      </c>
      <c r="C2494">
        <v>-0.41909999999999997</v>
      </c>
      <c r="D2494">
        <v>45155</v>
      </c>
      <c r="E2494">
        <v>0.358904</v>
      </c>
      <c r="F2494">
        <v>0.33972599999999997</v>
      </c>
      <c r="G2494">
        <v>0.30137000000000003</v>
      </c>
      <c r="H2494">
        <v>1</v>
      </c>
      <c r="I2494">
        <v>0.443945124999999</v>
      </c>
      <c r="J2494">
        <v>0.47679623428270501</v>
      </c>
      <c r="K2494">
        <v>0.275354267729369</v>
      </c>
      <c r="L2494">
        <v>5.7533999999999898E-2</v>
      </c>
      <c r="M2494">
        <v>0.376075251006037</v>
      </c>
      <c r="N2494" s="2">
        <v>45155</v>
      </c>
      <c r="O2494">
        <v>4404.33</v>
      </c>
      <c r="P2494">
        <v>4527.37</v>
      </c>
      <c r="Q2494">
        <v>4403.55</v>
      </c>
      <c r="R2494" t="s">
        <v>58</v>
      </c>
      <c r="S2494">
        <v>2</v>
      </c>
      <c r="T2494" t="s">
        <v>494</v>
      </c>
      <c r="U2494" t="s">
        <v>494</v>
      </c>
      <c r="V2494" s="2" t="s">
        <v>216</v>
      </c>
      <c r="W2494" t="s">
        <v>48</v>
      </c>
      <c r="X2494" s="2">
        <v>45244.555474537039</v>
      </c>
      <c r="Y2494">
        <v>93.61</v>
      </c>
      <c r="Z2494">
        <v>4369.7099609375</v>
      </c>
      <c r="AA2494">
        <v>4129.6486022949202</v>
      </c>
      <c r="AB2494">
        <v>17.299999237060501</v>
      </c>
      <c r="AC2494" t="s">
        <v>494</v>
      </c>
      <c r="AD2494" t="s">
        <v>568</v>
      </c>
      <c r="AE2494">
        <v>1.08</v>
      </c>
      <c r="AF2494">
        <v>-2.0762828799999999</v>
      </c>
      <c r="AG2494" t="s">
        <v>563</v>
      </c>
      <c r="AH2494">
        <v>77.819999999999993</v>
      </c>
      <c r="AI2494" s="26">
        <v>45156</v>
      </c>
      <c r="AJ2494" s="2">
        <v>45156</v>
      </c>
      <c r="AK2494" s="2">
        <v>4</v>
      </c>
      <c r="AL2494" s="2">
        <v>0.37</v>
      </c>
      <c r="AM2494">
        <v>2.15</v>
      </c>
      <c r="AN2494">
        <v>2.52</v>
      </c>
      <c r="AO2494" t="s">
        <v>52</v>
      </c>
      <c r="AP2494">
        <v>45291</v>
      </c>
      <c r="AQ2494">
        <v>2.39</v>
      </c>
      <c r="AR2494" s="2">
        <v>0.1</v>
      </c>
      <c r="AS2494">
        <v>44985</v>
      </c>
      <c r="AT2494" t="s">
        <v>49</v>
      </c>
      <c r="AU2494" s="2">
        <v>45156.417696759258</v>
      </c>
      <c r="AV2494" s="10">
        <v>77.2286</v>
      </c>
      <c r="AW2494" s="10">
        <v>2023</v>
      </c>
      <c r="AX2494" t="s">
        <v>494</v>
      </c>
      <c r="AY2494" s="2">
        <v>-0.212227076497566</v>
      </c>
      <c r="AZ2494" s="10">
        <v>-1639</v>
      </c>
      <c r="BA2494">
        <v>77.23</v>
      </c>
      <c r="BB2494">
        <v>100</v>
      </c>
      <c r="BC2494" s="4">
        <v>100</v>
      </c>
      <c r="BD2494" s="10">
        <v>0.12</v>
      </c>
      <c r="BE2494">
        <v>5.81311830040869E-2</v>
      </c>
      <c r="BF2494">
        <v>44183</v>
      </c>
      <c r="BG2494" s="2">
        <v>90</v>
      </c>
      <c r="BH2494" s="3" t="s">
        <v>542</v>
      </c>
      <c r="BI2494" s="2">
        <v>45.2</v>
      </c>
      <c r="BJ2494">
        <v>18.95</v>
      </c>
      <c r="BK2494" t="s">
        <v>542</v>
      </c>
      <c r="BL2494" s="2">
        <v>0.41806712962962961</v>
      </c>
      <c r="BM2494" s="2">
        <v>2412</v>
      </c>
      <c r="BN2494" s="10">
        <v>2492</v>
      </c>
      <c r="BO2494" s="10">
        <v>2492</v>
      </c>
      <c r="BP2494" s="10" t="s">
        <v>51</v>
      </c>
      <c r="BQ2494" s="10" t="s">
        <v>106</v>
      </c>
      <c r="BR2494" s="10">
        <v>0.64</v>
      </c>
      <c r="BS2494" s="10">
        <v>4</v>
      </c>
      <c r="BV2494" s="9" t="str">
        <f>TEXT(Table1[[#This Row],[CLOSE_DATE]],"YYYYMMDD")&amp;TEXT(Table1[[#This Row],[OPEN_DATE]],"YYYYMMDD")&amp;Table1[[#This Row],[SYMBOL]]</f>
        <v>2023111420230818DASH</v>
      </c>
      <c r="BW2494" s="29" t="str">
        <f>IFERROR(VLOOKUP(Table1[[#This Row],[Key]],ownlog!$A:$E,MATCH(BW$1,ownlog!$1:$1,0),FALSE),"")</f>
        <v/>
      </c>
      <c r="BX2494" s="29" t="str">
        <f>IFERROR(VLOOKUP(Table1[[#This Row],[Key]],ownlog!$A:$E,MATCH(BX$1,ownlog!$1:$1,0),FALSE),"")</f>
        <v/>
      </c>
      <c r="BY2494" s="29" t="str">
        <f>IFERROR(VLOOKUP(Table1[[#This Row],[Key]],ownlog!$A:$E,MATCH(BY$1,ownlog!$1:$1,0),FALSE),"")</f>
        <v/>
      </c>
      <c r="BZ2494" s="29" t="str">
        <f>IFERROR(VLOOKUP(Table1[[#This Row],[Key]],ownlog!$A:$E,MATCH(BZ$1,ownlog!$1:$1,0),FALSE),"")</f>
        <v/>
      </c>
    </row>
    <row r="2495" spans="1:78" x14ac:dyDescent="0.3">
      <c r="A2495">
        <v>2493</v>
      </c>
      <c r="B2495">
        <v>0.21560000000000001</v>
      </c>
      <c r="C2495">
        <v>-0.88160000000000005</v>
      </c>
      <c r="D2495">
        <v>45155</v>
      </c>
      <c r="E2495">
        <v>0.358904</v>
      </c>
      <c r="F2495">
        <v>0.33972599999999997</v>
      </c>
      <c r="G2495">
        <v>0.30137000000000003</v>
      </c>
      <c r="H2495">
        <v>1</v>
      </c>
      <c r="I2495">
        <v>0.443945124999999</v>
      </c>
      <c r="J2495">
        <v>0.47679623428270501</v>
      </c>
      <c r="K2495">
        <v>0.275354267729369</v>
      </c>
      <c r="L2495">
        <v>5.7533999999999898E-2</v>
      </c>
      <c r="M2495">
        <v>0.376075251006037</v>
      </c>
      <c r="N2495" s="2">
        <v>45155</v>
      </c>
      <c r="O2495">
        <v>4404.33</v>
      </c>
      <c r="P2495">
        <v>4527.37</v>
      </c>
      <c r="Q2495">
        <v>4403.55</v>
      </c>
      <c r="R2495" t="s">
        <v>58</v>
      </c>
      <c r="S2495">
        <v>2</v>
      </c>
      <c r="T2495" t="s">
        <v>494</v>
      </c>
      <c r="U2495">
        <v>15358.48</v>
      </c>
      <c r="V2495" s="2" t="s">
        <v>200</v>
      </c>
      <c r="W2495" t="s">
        <v>48</v>
      </c>
      <c r="X2495" s="2">
        <v>45258.463865740741</v>
      </c>
      <c r="Y2495">
        <v>23.954796552000001</v>
      </c>
      <c r="Z2495">
        <v>4436.009765625</v>
      </c>
      <c r="AA2495">
        <v>4139.0868505859298</v>
      </c>
      <c r="AB2495">
        <v>15.9799995422363</v>
      </c>
      <c r="AC2495" t="s">
        <v>494</v>
      </c>
      <c r="AD2495" t="s">
        <v>646</v>
      </c>
      <c r="AE2495">
        <v>3.72</v>
      </c>
      <c r="AF2495">
        <v>-18.224399999999999</v>
      </c>
      <c r="AG2495" t="s">
        <v>199</v>
      </c>
      <c r="AH2495">
        <v>21.8</v>
      </c>
      <c r="AI2495" s="26">
        <v>45161</v>
      </c>
      <c r="AJ2495" s="2">
        <v>45161</v>
      </c>
      <c r="AK2495" s="2">
        <v>2</v>
      </c>
      <c r="AL2495" s="2">
        <v>0.35</v>
      </c>
      <c r="AM2495">
        <v>0.2</v>
      </c>
      <c r="AN2495">
        <v>0.2</v>
      </c>
      <c r="AO2495" t="s">
        <v>52</v>
      </c>
      <c r="AP2495">
        <v>45291</v>
      </c>
      <c r="AQ2495">
        <v>0.2</v>
      </c>
      <c r="AR2495" s="2">
        <v>0</v>
      </c>
      <c r="AS2495">
        <v>45022</v>
      </c>
      <c r="AT2495" t="s">
        <v>49</v>
      </c>
      <c r="AU2495" s="2">
        <v>45161.487453703703</v>
      </c>
      <c r="AV2495" s="10">
        <v>21.946428570999998</v>
      </c>
      <c r="AW2495" s="10">
        <v>2023</v>
      </c>
      <c r="AX2495" t="s">
        <v>494</v>
      </c>
      <c r="AY2495" s="2">
        <v>-9.25305126136865E-2</v>
      </c>
      <c r="AZ2495" s="10">
        <v>-1421.5</v>
      </c>
      <c r="BA2495">
        <v>21.95</v>
      </c>
      <c r="BB2495">
        <v>700</v>
      </c>
      <c r="BC2495" s="4">
        <v>700</v>
      </c>
      <c r="BD2495" s="10">
        <v>0.04</v>
      </c>
      <c r="BE2495">
        <v>7.1736333582135298E-2</v>
      </c>
      <c r="BF2495">
        <v>41014</v>
      </c>
      <c r="BG2495" s="2">
        <v>26.5</v>
      </c>
      <c r="BH2495" s="3" t="s">
        <v>186</v>
      </c>
      <c r="BI2495" s="2">
        <v>2.58</v>
      </c>
      <c r="BJ2495">
        <v>12.9</v>
      </c>
      <c r="BK2495" t="s">
        <v>186</v>
      </c>
      <c r="BL2495" s="2">
        <v>0.48759259259259258</v>
      </c>
      <c r="BM2495" s="2">
        <v>2437</v>
      </c>
      <c r="BN2495" s="10">
        <v>2493</v>
      </c>
      <c r="BO2495" s="10">
        <v>2493</v>
      </c>
      <c r="BP2495" s="10" t="s">
        <v>51</v>
      </c>
      <c r="BQ2495" s="10" t="s">
        <v>106</v>
      </c>
      <c r="BR2495" s="10">
        <v>0.64</v>
      </c>
      <c r="BS2495" s="10">
        <v>20</v>
      </c>
      <c r="BV2495" s="9" t="str">
        <f>TEXT(Table1[[#This Row],[CLOSE_DATE]],"YYYYMMDD")&amp;TEXT(Table1[[#This Row],[OPEN_DATE]],"YYYYMMDD")&amp;Table1[[#This Row],[SYMBOL]]</f>
        <v>2023112820230823BTU</v>
      </c>
      <c r="BW2495" s="29" t="str">
        <f>IFERROR(VLOOKUP(Table1[[#This Row],[Key]],ownlog!$A:$E,MATCH(BW$1,ownlog!$1:$1,0),FALSE),"")</f>
        <v/>
      </c>
      <c r="BX2495" s="29" t="str">
        <f>IFERROR(VLOOKUP(Table1[[#This Row],[Key]],ownlog!$A:$E,MATCH(BX$1,ownlog!$1:$1,0),FALSE),"")</f>
        <v/>
      </c>
      <c r="BY2495" s="29" t="str">
        <f>IFERROR(VLOOKUP(Table1[[#This Row],[Key]],ownlog!$A:$E,MATCH(BY$1,ownlog!$1:$1,0),FALSE),"")</f>
        <v/>
      </c>
      <c r="BZ2495" s="29" t="str">
        <f>IFERROR(VLOOKUP(Table1[[#This Row],[Key]],ownlog!$A:$E,MATCH(BZ$1,ownlog!$1:$1,0),FALSE),"")</f>
        <v/>
      </c>
    </row>
    <row r="2496" spans="1:78" x14ac:dyDescent="0.3">
      <c r="A2496">
        <v>2494</v>
      </c>
      <c r="B2496">
        <v>0.30409999999999998</v>
      </c>
      <c r="C2496">
        <v>-0.64480000000000004</v>
      </c>
      <c r="D2496">
        <v>45162</v>
      </c>
      <c r="E2496">
        <v>0.322654</v>
      </c>
      <c r="F2496">
        <v>0.31807800000000003</v>
      </c>
      <c r="G2496">
        <v>0.35926799999999998</v>
      </c>
      <c r="H2496">
        <v>1</v>
      </c>
      <c r="I2496">
        <v>0.43186724999999998</v>
      </c>
      <c r="J2496">
        <v>0.47679623428270501</v>
      </c>
      <c r="K2496">
        <v>0.275354267729369</v>
      </c>
      <c r="L2496">
        <v>-3.6613999999999897E-2</v>
      </c>
      <c r="M2496">
        <v>0.376075251006037</v>
      </c>
      <c r="N2496" s="2">
        <v>45162</v>
      </c>
      <c r="O2496">
        <v>4436.01</v>
      </c>
      <c r="P2496">
        <v>4443.18</v>
      </c>
      <c r="Q2496">
        <v>4335.3100000000004</v>
      </c>
      <c r="R2496" t="s">
        <v>58</v>
      </c>
      <c r="S2496">
        <v>2</v>
      </c>
      <c r="T2496" t="s">
        <v>494</v>
      </c>
      <c r="U2496">
        <v>5775.45</v>
      </c>
      <c r="V2496" s="2" t="s">
        <v>216</v>
      </c>
      <c r="W2496" t="s">
        <v>48</v>
      </c>
      <c r="X2496" s="2">
        <v>45258.462500000001</v>
      </c>
      <c r="Y2496">
        <v>238.150421053</v>
      </c>
      <c r="Z2496">
        <v>4376.31005859375</v>
      </c>
      <c r="AA2496">
        <v>4142.1156506347597</v>
      </c>
      <c r="AB2496">
        <v>17.2000007629394</v>
      </c>
      <c r="AC2496" t="s">
        <v>494</v>
      </c>
      <c r="AD2496" t="s">
        <v>644</v>
      </c>
      <c r="AE2496">
        <v>1.05</v>
      </c>
      <c r="AF2496">
        <v>-2.0498370000000001</v>
      </c>
      <c r="AG2496" t="s">
        <v>481</v>
      </c>
      <c r="AH2496">
        <v>230.04</v>
      </c>
      <c r="AI2496" s="26">
        <v>45162</v>
      </c>
      <c r="AJ2496" s="2">
        <v>45162</v>
      </c>
      <c r="AK2496" s="2">
        <v>3</v>
      </c>
      <c r="AL2496" s="2">
        <v>0.35</v>
      </c>
      <c r="AM2496">
        <v>3.54</v>
      </c>
      <c r="AN2496">
        <v>5.09</v>
      </c>
      <c r="AO2496" t="s">
        <v>52</v>
      </c>
      <c r="AP2496">
        <v>45291</v>
      </c>
      <c r="AQ2496">
        <v>4.55</v>
      </c>
      <c r="AR2496" s="2">
        <v>0.15</v>
      </c>
      <c r="AS2496">
        <v>45111</v>
      </c>
      <c r="AT2496" t="s">
        <v>49</v>
      </c>
      <c r="AU2496" s="2">
        <v>45162.479155092595</v>
      </c>
      <c r="AV2496" s="10">
        <v>231.06</v>
      </c>
      <c r="AW2496" s="10">
        <v>2023</v>
      </c>
      <c r="AX2496" t="s">
        <v>494</v>
      </c>
      <c r="AY2496" s="2">
        <v>-3.0857785856487401E-2</v>
      </c>
      <c r="AZ2496" s="10">
        <v>-178.25</v>
      </c>
      <c r="BA2496">
        <v>231.06</v>
      </c>
      <c r="BB2496">
        <v>25</v>
      </c>
      <c r="BC2496" s="4">
        <v>25</v>
      </c>
      <c r="BD2496" s="10">
        <v>0.12</v>
      </c>
      <c r="BE2496">
        <v>5.6539804223741302E-2</v>
      </c>
      <c r="BF2496">
        <v>44880</v>
      </c>
      <c r="BG2496" s="2">
        <v>300</v>
      </c>
      <c r="BH2496" s="3" t="s">
        <v>191</v>
      </c>
      <c r="BI2496" s="2">
        <v>81.72</v>
      </c>
      <c r="BJ2496">
        <v>17.98</v>
      </c>
      <c r="BK2496" t="s">
        <v>191</v>
      </c>
      <c r="BL2496" s="2">
        <v>0.47915509259259259</v>
      </c>
      <c r="BM2496" s="2">
        <v>2431</v>
      </c>
      <c r="BN2496" s="10">
        <v>2494</v>
      </c>
      <c r="BO2496" s="10">
        <v>2494</v>
      </c>
      <c r="BP2496" s="10" t="s">
        <v>51</v>
      </c>
      <c r="BQ2496" s="10" t="s">
        <v>106</v>
      </c>
      <c r="BR2496" s="10">
        <v>0.64</v>
      </c>
      <c r="BS2496" s="10">
        <v>4</v>
      </c>
      <c r="BV2496" s="9" t="str">
        <f>TEXT(Table1[[#This Row],[CLOSE_DATE]],"YYYYMMDD")&amp;TEXT(Table1[[#This Row],[OPEN_DATE]],"YYYYMMDD")&amp;Table1[[#This Row],[SYMBOL]]</f>
        <v>2023112820230824TSLA</v>
      </c>
      <c r="BW2496" s="29" t="str">
        <f>IFERROR(VLOOKUP(Table1[[#This Row],[Key]],ownlog!$A:$E,MATCH(BW$1,ownlog!$1:$1,0),FALSE),"")</f>
        <v/>
      </c>
      <c r="BX2496" s="29" t="str">
        <f>IFERROR(VLOOKUP(Table1[[#This Row],[Key]],ownlog!$A:$E,MATCH(BX$1,ownlog!$1:$1,0),FALSE),"")</f>
        <v/>
      </c>
      <c r="BY2496" s="29" t="str">
        <f>IFERROR(VLOOKUP(Table1[[#This Row],[Key]],ownlog!$A:$E,MATCH(BY$1,ownlog!$1:$1,0),FALSE),"")</f>
        <v/>
      </c>
      <c r="BZ2496" s="29" t="str">
        <f>IFERROR(VLOOKUP(Table1[[#This Row],[Key]],ownlog!$A:$E,MATCH(BZ$1,ownlog!$1:$1,0),FALSE),"")</f>
        <v/>
      </c>
    </row>
    <row r="2497" spans="1:78" x14ac:dyDescent="0.3">
      <c r="A2497">
        <v>2495</v>
      </c>
      <c r="B2497">
        <v>-0.12230000000000001</v>
      </c>
      <c r="C2497">
        <v>0.52300000000000002</v>
      </c>
      <c r="D2497">
        <v>45197</v>
      </c>
      <c r="E2497">
        <v>0.277916</v>
      </c>
      <c r="F2497">
        <v>0.31265500000000002</v>
      </c>
      <c r="G2497">
        <v>0.40942899999999999</v>
      </c>
      <c r="H2497">
        <v>1</v>
      </c>
      <c r="I2497">
        <v>0.35205637499999998</v>
      </c>
      <c r="J2497">
        <v>0.47679623428270501</v>
      </c>
      <c r="K2497">
        <v>0.275354267729369</v>
      </c>
      <c r="L2497">
        <v>-0.13151299999999999</v>
      </c>
      <c r="M2497">
        <v>0.376075251006037</v>
      </c>
      <c r="N2497" s="2">
        <v>45197</v>
      </c>
      <c r="O2497">
        <v>4274.51</v>
      </c>
      <c r="P2497">
        <v>4375.7</v>
      </c>
      <c r="Q2497">
        <v>4238.63</v>
      </c>
      <c r="R2497" t="s">
        <v>50</v>
      </c>
      <c r="S2497">
        <v>2</v>
      </c>
      <c r="T2497">
        <v>60</v>
      </c>
      <c r="U2497">
        <v>-16321.5</v>
      </c>
      <c r="V2497" s="2" t="s">
        <v>200</v>
      </c>
      <c r="W2497" t="s">
        <v>49</v>
      </c>
      <c r="X2497" s="2">
        <v>45336.666296296295</v>
      </c>
      <c r="Y2497">
        <v>62.984999999999999</v>
      </c>
      <c r="Z2497">
        <v>4288.39013671875</v>
      </c>
      <c r="AA2497">
        <v>4200.8058996582004</v>
      </c>
      <c r="AB2497">
        <v>17.610000610351499</v>
      </c>
      <c r="AC2497" t="s">
        <v>494</v>
      </c>
      <c r="AD2497" t="s">
        <v>690</v>
      </c>
      <c r="AE2497">
        <v>1.5</v>
      </c>
      <c r="AF2497">
        <v>-2.6339760000000001</v>
      </c>
      <c r="AG2497" t="s">
        <v>691</v>
      </c>
      <c r="AH2497">
        <v>53.55</v>
      </c>
      <c r="AI2497" s="26">
        <v>45201</v>
      </c>
      <c r="AJ2497" s="2">
        <v>45201</v>
      </c>
      <c r="AK2497" s="2">
        <v>0</v>
      </c>
      <c r="AL2497" s="2">
        <v>0.24</v>
      </c>
      <c r="AM2497">
        <v>4.16</v>
      </c>
      <c r="AN2497">
        <v>5.2</v>
      </c>
      <c r="AO2497" t="s">
        <v>52</v>
      </c>
      <c r="AP2497">
        <v>45291</v>
      </c>
      <c r="AQ2497">
        <v>4.95</v>
      </c>
      <c r="AR2497" s="2">
        <v>0.06</v>
      </c>
      <c r="AS2497">
        <v>45006</v>
      </c>
      <c r="AT2497" t="s">
        <v>48</v>
      </c>
      <c r="AU2497" s="2">
        <v>45201.431608796294</v>
      </c>
      <c r="AV2497" s="10">
        <v>54.400166667000001</v>
      </c>
      <c r="AW2497" s="10">
        <v>2023</v>
      </c>
      <c r="AX2497" t="s">
        <v>494</v>
      </c>
      <c r="AY2497" s="2">
        <v>0.15761624504730301</v>
      </c>
      <c r="AZ2497" s="10">
        <v>1714.87</v>
      </c>
      <c r="BA2497">
        <v>54.4</v>
      </c>
      <c r="BB2497">
        <v>300</v>
      </c>
      <c r="BC2497" s="4">
        <v>200</v>
      </c>
      <c r="BD2497" s="10">
        <v>0.12</v>
      </c>
      <c r="BE2497">
        <v>2.08493891773655E-2</v>
      </c>
      <c r="BF2497">
        <v>44262</v>
      </c>
      <c r="BG2497" s="2">
        <v>47</v>
      </c>
      <c r="BH2497" s="3" t="s">
        <v>692</v>
      </c>
      <c r="BI2497" s="2">
        <v>81.56</v>
      </c>
      <c r="BJ2497">
        <v>16.489999999999998</v>
      </c>
      <c r="BK2497" t="s">
        <v>692</v>
      </c>
      <c r="BL2497" s="2">
        <v>0.43164351851851851</v>
      </c>
      <c r="BM2497" s="2">
        <v>2481</v>
      </c>
      <c r="BN2497" s="10">
        <v>2495</v>
      </c>
      <c r="BO2497" s="10">
        <v>2495</v>
      </c>
      <c r="BP2497" s="10" t="s">
        <v>51</v>
      </c>
      <c r="BQ2497" s="10" t="s">
        <v>106</v>
      </c>
      <c r="BR2497" s="10">
        <v>0.64</v>
      </c>
      <c r="BS2497" s="10">
        <v>6</v>
      </c>
      <c r="BV2497" s="9" t="str">
        <f>TEXT(Table1[[#This Row],[CLOSE_DATE]],"YYYYMMDD")&amp;TEXT(Table1[[#This Row],[OPEN_DATE]],"YYYYMMDD")&amp;Table1[[#This Row],[SYMBOL]]</f>
        <v>2024021420231002SCHW</v>
      </c>
      <c r="BW2497" s="29" t="str">
        <f>IFERROR(VLOOKUP(Table1[[#This Row],[Key]],ownlog!$A:$E,MATCH(BW$1,ownlog!$1:$1,0),FALSE),"")</f>
        <v/>
      </c>
      <c r="BX2497" s="29" t="str">
        <f>IFERROR(VLOOKUP(Table1[[#This Row],[Key]],ownlog!$A:$E,MATCH(BX$1,ownlog!$1:$1,0),FALSE),"")</f>
        <v/>
      </c>
      <c r="BY2497" s="29" t="str">
        <f>IFERROR(VLOOKUP(Table1[[#This Row],[Key]],ownlog!$A:$E,MATCH(BY$1,ownlog!$1:$1,0),FALSE),"")</f>
        <v/>
      </c>
      <c r="BZ2497" s="29" t="str">
        <f>IFERROR(VLOOKUP(Table1[[#This Row],[Key]],ownlog!$A:$E,MATCH(BZ$1,ownlog!$1:$1,0),FALSE),"")</f>
        <v/>
      </c>
    </row>
    <row r="2498" spans="1:78" x14ac:dyDescent="0.3">
      <c r="A2498">
        <v>2496</v>
      </c>
      <c r="B2498">
        <v>-0.12230000000000001</v>
      </c>
      <c r="C2498">
        <v>0.52300000000000002</v>
      </c>
      <c r="D2498">
        <v>45197</v>
      </c>
      <c r="E2498">
        <v>0.277916</v>
      </c>
      <c r="F2498">
        <v>0.31265500000000002</v>
      </c>
      <c r="G2498">
        <v>0.40942899999999999</v>
      </c>
      <c r="H2498">
        <v>1</v>
      </c>
      <c r="I2498">
        <v>0.35205637499999998</v>
      </c>
      <c r="J2498">
        <v>0.47679623428270501</v>
      </c>
      <c r="K2498">
        <v>0.275354267729369</v>
      </c>
      <c r="L2498">
        <v>-0.13151299999999999</v>
      </c>
      <c r="M2498">
        <v>0.376075251006037</v>
      </c>
      <c r="N2498" s="2">
        <v>45197</v>
      </c>
      <c r="O2498">
        <v>4274.51</v>
      </c>
      <c r="P2498">
        <v>4375.7</v>
      </c>
      <c r="Q2498">
        <v>4238.63</v>
      </c>
      <c r="R2498" t="s">
        <v>50</v>
      </c>
      <c r="S2498">
        <v>2</v>
      </c>
      <c r="T2498">
        <v>60</v>
      </c>
      <c r="U2498">
        <v>-16321.5</v>
      </c>
      <c r="V2498" s="2" t="s">
        <v>200</v>
      </c>
      <c r="W2498" t="s">
        <v>49</v>
      </c>
      <c r="X2498" s="2">
        <v>45294.40520833333</v>
      </c>
      <c r="Y2498">
        <v>67.19</v>
      </c>
      <c r="Z2498">
        <v>4288.39013671875</v>
      </c>
      <c r="AA2498">
        <v>4200.8058996582004</v>
      </c>
      <c r="AB2498">
        <v>17.610000610351499</v>
      </c>
      <c r="AC2498" t="s">
        <v>494</v>
      </c>
      <c r="AD2498" t="s">
        <v>690</v>
      </c>
      <c r="AE2498">
        <v>1.5</v>
      </c>
      <c r="AF2498">
        <v>-2.5703520000000002</v>
      </c>
      <c r="AG2498" t="s">
        <v>691</v>
      </c>
      <c r="AH2498">
        <v>53.55</v>
      </c>
      <c r="AI2498" s="26">
        <v>45201</v>
      </c>
      <c r="AJ2498" s="2">
        <v>45201</v>
      </c>
      <c r="AK2498" s="2">
        <v>0</v>
      </c>
      <c r="AL2498" s="2">
        <v>0.24</v>
      </c>
      <c r="AM2498">
        <v>4.16</v>
      </c>
      <c r="AN2498">
        <v>5.2</v>
      </c>
      <c r="AO2498" t="s">
        <v>52</v>
      </c>
      <c r="AP2498">
        <v>45291</v>
      </c>
      <c r="AQ2498">
        <v>4.95</v>
      </c>
      <c r="AR2498" s="2">
        <v>0.06</v>
      </c>
      <c r="AS2498">
        <v>45006</v>
      </c>
      <c r="AT2498" t="s">
        <v>48</v>
      </c>
      <c r="AU2498" s="2">
        <v>45201.431608796294</v>
      </c>
      <c r="AV2498" s="10">
        <v>54.400166667000001</v>
      </c>
      <c r="AW2498" s="10">
        <v>2023</v>
      </c>
      <c r="AX2498" t="s">
        <v>494</v>
      </c>
      <c r="AY2498" s="2">
        <v>0.23491288323114801</v>
      </c>
      <c r="AZ2498" s="10">
        <v>1277.93</v>
      </c>
      <c r="BA2498">
        <v>54.4</v>
      </c>
      <c r="BB2498">
        <v>300</v>
      </c>
      <c r="BC2498" s="4">
        <v>100</v>
      </c>
      <c r="BD2498" s="10">
        <v>0.12</v>
      </c>
      <c r="BE2498">
        <v>2.08493891773655E-2</v>
      </c>
      <c r="BF2498">
        <v>44262</v>
      </c>
      <c r="BG2498" s="2">
        <v>47</v>
      </c>
      <c r="BH2498" s="3" t="s">
        <v>692</v>
      </c>
      <c r="BI2498" s="2">
        <v>81.56</v>
      </c>
      <c r="BJ2498">
        <v>16.489999999999998</v>
      </c>
      <c r="BK2498" t="s">
        <v>692</v>
      </c>
      <c r="BL2498" s="2">
        <v>0.43164351851851851</v>
      </c>
      <c r="BM2498" s="2">
        <v>2462</v>
      </c>
      <c r="BN2498" s="10">
        <v>2496</v>
      </c>
      <c r="BO2498" s="10">
        <v>2496</v>
      </c>
      <c r="BP2498" s="10" t="s">
        <v>51</v>
      </c>
      <c r="BQ2498" s="10" t="s">
        <v>106</v>
      </c>
      <c r="BR2498" s="10">
        <v>0.64</v>
      </c>
      <c r="BS2498" s="10">
        <v>6</v>
      </c>
      <c r="BV2498" s="9" t="str">
        <f>TEXT(Table1[[#This Row],[CLOSE_DATE]],"YYYYMMDD")&amp;TEXT(Table1[[#This Row],[OPEN_DATE]],"YYYYMMDD")&amp;Table1[[#This Row],[SYMBOL]]</f>
        <v>2024010320231002SCHW</v>
      </c>
      <c r="BW2498" s="29" t="str">
        <f>IFERROR(VLOOKUP(Table1[[#This Row],[Key]],ownlog!$A:$E,MATCH(BW$1,ownlog!$1:$1,0),FALSE),"")</f>
        <v/>
      </c>
      <c r="BX2498" s="29" t="str">
        <f>IFERROR(VLOOKUP(Table1[[#This Row],[Key]],ownlog!$A:$E,MATCH(BX$1,ownlog!$1:$1,0),FALSE),"")</f>
        <v/>
      </c>
      <c r="BY2498" s="29" t="str">
        <f>IFERROR(VLOOKUP(Table1[[#This Row],[Key]],ownlog!$A:$E,MATCH(BY$1,ownlog!$1:$1,0),FALSE),"")</f>
        <v/>
      </c>
      <c r="BZ2498" s="29" t="str">
        <f>IFERROR(VLOOKUP(Table1[[#This Row],[Key]],ownlog!$A:$E,MATCH(BZ$1,ownlog!$1:$1,0),FALSE),"")</f>
        <v/>
      </c>
    </row>
    <row r="2499" spans="1:78" x14ac:dyDescent="0.3">
      <c r="A2499">
        <v>2497</v>
      </c>
      <c r="B2499">
        <v>-0.11360000000000001</v>
      </c>
      <c r="C2499">
        <v>4.6600000000000003E-2</v>
      </c>
      <c r="D2499">
        <v>45197</v>
      </c>
      <c r="E2499">
        <v>0.277916</v>
      </c>
      <c r="F2499">
        <v>0.31265500000000002</v>
      </c>
      <c r="G2499">
        <v>0.40942899999999999</v>
      </c>
      <c r="H2499">
        <v>1</v>
      </c>
      <c r="I2499">
        <v>0.35205637499999998</v>
      </c>
      <c r="J2499">
        <v>0.47679623428270501</v>
      </c>
      <c r="K2499">
        <v>0.275354267729369</v>
      </c>
      <c r="L2499">
        <v>-0.13151299999999999</v>
      </c>
      <c r="M2499">
        <v>0.376075251006037</v>
      </c>
      <c r="N2499" s="2">
        <v>45197</v>
      </c>
      <c r="O2499">
        <v>4274.51</v>
      </c>
      <c r="P2499">
        <v>4375.7</v>
      </c>
      <c r="Q2499">
        <v>4238.63</v>
      </c>
      <c r="R2499" t="s">
        <v>50</v>
      </c>
      <c r="S2499">
        <v>2</v>
      </c>
      <c r="T2499">
        <v>45</v>
      </c>
      <c r="U2499" t="s">
        <v>494</v>
      </c>
      <c r="V2499" s="2" t="s">
        <v>200</v>
      </c>
      <c r="W2499" t="s">
        <v>49</v>
      </c>
      <c r="X2499" s="2">
        <v>45352.473240740743</v>
      </c>
      <c r="Y2499">
        <v>102.5475</v>
      </c>
      <c r="Z2499">
        <v>4263.75</v>
      </c>
      <c r="AA2499">
        <v>4203.8165502929596</v>
      </c>
      <c r="AB2499">
        <v>18.579999923706001</v>
      </c>
      <c r="AC2499" t="s">
        <v>494</v>
      </c>
      <c r="AD2499" t="s">
        <v>703</v>
      </c>
      <c r="AE2499">
        <v>1</v>
      </c>
      <c r="AF2499">
        <v>-2.0986379999999998</v>
      </c>
      <c r="AG2499" t="s">
        <v>704</v>
      </c>
      <c r="AH2499">
        <v>95.89</v>
      </c>
      <c r="AI2499" s="26">
        <v>45203</v>
      </c>
      <c r="AJ2499" s="2">
        <v>45203</v>
      </c>
      <c r="AK2499" s="2">
        <v>2</v>
      </c>
      <c r="AL2499" s="2">
        <v>0.65</v>
      </c>
      <c r="AM2499">
        <v>3.71</v>
      </c>
      <c r="AN2499">
        <v>4.3499999999999996</v>
      </c>
      <c r="AO2499" t="s">
        <v>52</v>
      </c>
      <c r="AP2499">
        <v>45443</v>
      </c>
      <c r="AQ2499">
        <v>3.93</v>
      </c>
      <c r="AR2499" s="2">
        <v>0.2</v>
      </c>
      <c r="AS2499">
        <v>45187</v>
      </c>
      <c r="AT2499" t="s">
        <v>48</v>
      </c>
      <c r="AU2499" s="2">
        <v>45203.413078703707</v>
      </c>
      <c r="AV2499" s="10">
        <v>95.905000000000001</v>
      </c>
      <c r="AW2499" s="10">
        <v>2023</v>
      </c>
      <c r="AX2499" t="s">
        <v>494</v>
      </c>
      <c r="AY2499" s="2">
        <v>6.9120483812105699E-2</v>
      </c>
      <c r="AZ2499" s="10">
        <v>662.9</v>
      </c>
      <c r="BA2499">
        <v>95.91</v>
      </c>
      <c r="BB2499">
        <v>100</v>
      </c>
      <c r="BC2499" s="4">
        <v>100</v>
      </c>
      <c r="BD2499" s="10">
        <v>0.22500000000000001</v>
      </c>
      <c r="BE2499">
        <v>1.4256913685459E-2</v>
      </c>
      <c r="BF2499">
        <v>40375</v>
      </c>
      <c r="BG2499" s="2">
        <v>85</v>
      </c>
      <c r="BH2499" s="3" t="s">
        <v>132</v>
      </c>
      <c r="BI2499" s="2">
        <v>100.35</v>
      </c>
      <c r="BJ2499">
        <v>25.53</v>
      </c>
      <c r="BK2499" t="s">
        <v>132</v>
      </c>
      <c r="BL2499" s="2">
        <v>45934.413078703707</v>
      </c>
      <c r="BM2499" s="2">
        <v>2493</v>
      </c>
      <c r="BN2499" s="10">
        <v>2497</v>
      </c>
      <c r="BO2499" s="10">
        <v>2497</v>
      </c>
      <c r="BP2499" s="10" t="s">
        <v>51</v>
      </c>
      <c r="BQ2499" s="10" t="s">
        <v>106</v>
      </c>
      <c r="BR2499" s="10">
        <v>0.64</v>
      </c>
      <c r="BS2499" s="10">
        <v>8</v>
      </c>
      <c r="BV2499" s="9" t="str">
        <f>TEXT(Table1[[#This Row],[CLOSE_DATE]],"YYYYMMDD")&amp;TEXT(Table1[[#This Row],[OPEN_DATE]],"YYYYMMDD")&amp;Table1[[#This Row],[SYMBOL]]</f>
        <v>2024030120231004NKE</v>
      </c>
      <c r="BW2499" s="29" t="str">
        <f>IFERROR(VLOOKUP(Table1[[#This Row],[Key]],ownlog!$A:$E,MATCH(BW$1,ownlog!$1:$1,0),FALSE),"")</f>
        <v/>
      </c>
      <c r="BX2499" s="29" t="str">
        <f>IFERROR(VLOOKUP(Table1[[#This Row],[Key]],ownlog!$A:$E,MATCH(BX$1,ownlog!$1:$1,0),FALSE),"")</f>
        <v/>
      </c>
      <c r="BY2499" s="29" t="str">
        <f>IFERROR(VLOOKUP(Table1[[#This Row],[Key]],ownlog!$A:$E,MATCH(BY$1,ownlog!$1:$1,0),FALSE),"")</f>
        <v/>
      </c>
      <c r="BZ2499" s="29" t="str">
        <f>IFERROR(VLOOKUP(Table1[[#This Row],[Key]],ownlog!$A:$E,MATCH(BZ$1,ownlog!$1:$1,0),FALSE),"")</f>
        <v/>
      </c>
    </row>
    <row r="2500" spans="1:78" x14ac:dyDescent="0.3">
      <c r="A2500">
        <v>2498</v>
      </c>
      <c r="B2500">
        <v>-0.1042</v>
      </c>
      <c r="C2500">
        <v>0.2316</v>
      </c>
      <c r="D2500">
        <v>45204</v>
      </c>
      <c r="E2500">
        <v>0.30102000000000001</v>
      </c>
      <c r="F2500">
        <v>0.283163</v>
      </c>
      <c r="G2500">
        <v>0.41581600000000002</v>
      </c>
      <c r="H2500">
        <v>0.99999899999999997</v>
      </c>
      <c r="I2500">
        <v>0.33381</v>
      </c>
      <c r="J2500">
        <v>0.47679623428270501</v>
      </c>
      <c r="K2500">
        <v>0.275354267729369</v>
      </c>
      <c r="L2500">
        <v>-0.114796</v>
      </c>
      <c r="M2500">
        <v>0.376075251006037</v>
      </c>
      <c r="N2500" s="2">
        <v>45204</v>
      </c>
      <c r="O2500">
        <v>4263.75</v>
      </c>
      <c r="P2500">
        <v>4333.1499999999996</v>
      </c>
      <c r="Q2500">
        <v>4216.45</v>
      </c>
      <c r="R2500" t="s">
        <v>50</v>
      </c>
      <c r="S2500">
        <v>2</v>
      </c>
      <c r="T2500" t="s">
        <v>494</v>
      </c>
      <c r="U2500">
        <v>-18156</v>
      </c>
      <c r="V2500" s="2" t="s">
        <v>200</v>
      </c>
      <c r="W2500" t="s">
        <v>49</v>
      </c>
      <c r="X2500" s="2">
        <v>45603.475891203707</v>
      </c>
      <c r="Y2500">
        <v>51.268604545000002</v>
      </c>
      <c r="Z2500">
        <v>4308.5</v>
      </c>
      <c r="AA2500">
        <v>4208.2998999023403</v>
      </c>
      <c r="AB2500">
        <v>17.4500007629394</v>
      </c>
      <c r="AC2500" t="s">
        <v>494</v>
      </c>
      <c r="AD2500" t="s">
        <v>702</v>
      </c>
      <c r="AE2500">
        <v>1.5</v>
      </c>
      <c r="AF2500">
        <v>-8.8031939269999899</v>
      </c>
      <c r="AG2500" t="s">
        <v>292</v>
      </c>
      <c r="AH2500">
        <v>61.4</v>
      </c>
      <c r="AI2500" s="26">
        <v>45205</v>
      </c>
      <c r="AJ2500" s="2">
        <v>45205</v>
      </c>
      <c r="AK2500" s="2">
        <v>4</v>
      </c>
      <c r="AL2500" s="2">
        <v>0.23</v>
      </c>
      <c r="AM2500">
        <v>3.73</v>
      </c>
      <c r="AN2500">
        <v>5.0999999999999996</v>
      </c>
      <c r="AO2500" t="s">
        <v>52</v>
      </c>
      <c r="AP2500">
        <v>45291</v>
      </c>
      <c r="AQ2500">
        <v>4.79</v>
      </c>
      <c r="AR2500" s="2">
        <v>0.03</v>
      </c>
      <c r="AS2500">
        <v>45190</v>
      </c>
      <c r="AT2500" t="s">
        <v>48</v>
      </c>
      <c r="AU2500" s="2">
        <v>45205.39880787037</v>
      </c>
      <c r="AV2500" s="10">
        <v>60.515000000000001</v>
      </c>
      <c r="AW2500" s="10">
        <v>2023</v>
      </c>
      <c r="AX2500" t="s">
        <v>494</v>
      </c>
      <c r="AY2500" s="2">
        <v>-0.15325676829436199</v>
      </c>
      <c r="AZ2500" s="10">
        <v>-2782.3</v>
      </c>
      <c r="BA2500">
        <v>60.52</v>
      </c>
      <c r="BB2500">
        <v>300</v>
      </c>
      <c r="BC2500" s="4">
        <v>300</v>
      </c>
      <c r="BD2500" s="10">
        <v>0.12</v>
      </c>
      <c r="BE2500">
        <v>2.3810113936979901E-2</v>
      </c>
      <c r="BF2500">
        <v>42222</v>
      </c>
      <c r="BG2500" s="2">
        <v>55</v>
      </c>
      <c r="BH2500" s="3" t="s">
        <v>291</v>
      </c>
      <c r="BI2500" s="2">
        <v>75.62</v>
      </c>
      <c r="BJ2500">
        <v>15.79</v>
      </c>
      <c r="BK2500" t="s">
        <v>291</v>
      </c>
      <c r="BL2500" s="2">
        <v>45936.39880787037</v>
      </c>
      <c r="BM2500" s="2">
        <v>2585</v>
      </c>
      <c r="BN2500" s="10">
        <v>2498</v>
      </c>
      <c r="BO2500" s="10">
        <v>2498</v>
      </c>
      <c r="BP2500" s="10" t="s">
        <v>51</v>
      </c>
      <c r="BQ2500" s="10" t="s">
        <v>106</v>
      </c>
      <c r="BR2500" s="10">
        <v>0.64</v>
      </c>
      <c r="BS2500" s="10">
        <v>6</v>
      </c>
      <c r="BV2500" s="9" t="str">
        <f>TEXT(Table1[[#This Row],[CLOSE_DATE]],"YYYYMMDD")&amp;TEXT(Table1[[#This Row],[OPEN_DATE]],"YYYYMMDD")&amp;Table1[[#This Row],[SYMBOL]]</f>
        <v>2024110720231006OXY</v>
      </c>
      <c r="BW2500" s="29" t="str">
        <f>IFERROR(VLOOKUP(Table1[[#This Row],[Key]],ownlog!$A:$E,MATCH(BW$1,ownlog!$1:$1,0),FALSE),"")</f>
        <v/>
      </c>
      <c r="BX2500" s="29" t="str">
        <f>IFERROR(VLOOKUP(Table1[[#This Row],[Key]],ownlog!$A:$E,MATCH(BX$1,ownlog!$1:$1,0),FALSE),"")</f>
        <v/>
      </c>
      <c r="BY2500" s="29" t="str">
        <f>IFERROR(VLOOKUP(Table1[[#This Row],[Key]],ownlog!$A:$E,MATCH(BY$1,ownlog!$1:$1,0),FALSE),"")</f>
        <v/>
      </c>
      <c r="BZ2500" s="29" t="str">
        <f>IFERROR(VLOOKUP(Table1[[#This Row],[Key]],ownlog!$A:$E,MATCH(BZ$1,ownlog!$1:$1,0),FALSE),"")</f>
        <v/>
      </c>
    </row>
    <row r="2501" spans="1:78" x14ac:dyDescent="0.3">
      <c r="A2501">
        <v>2499</v>
      </c>
      <c r="B2501">
        <v>-0.17469999999999999</v>
      </c>
      <c r="C2501">
        <v>0.46550000000000002</v>
      </c>
      <c r="D2501">
        <v>45204</v>
      </c>
      <c r="E2501">
        <v>0.30102000000000001</v>
      </c>
      <c r="F2501">
        <v>0.283163</v>
      </c>
      <c r="G2501">
        <v>0.41581600000000002</v>
      </c>
      <c r="H2501">
        <v>0.99999899999999997</v>
      </c>
      <c r="I2501">
        <v>0.33381</v>
      </c>
      <c r="J2501">
        <v>0.47679623428270501</v>
      </c>
      <c r="K2501">
        <v>0.275354267729369</v>
      </c>
      <c r="L2501">
        <v>-0.114796</v>
      </c>
      <c r="M2501">
        <v>0.376075251006037</v>
      </c>
      <c r="N2501" s="2">
        <v>45204</v>
      </c>
      <c r="O2501">
        <v>4263.75</v>
      </c>
      <c r="P2501">
        <v>4333.1499999999996</v>
      </c>
      <c r="Q2501">
        <v>4216.45</v>
      </c>
      <c r="R2501" t="s">
        <v>50</v>
      </c>
      <c r="S2501">
        <v>2</v>
      </c>
      <c r="T2501" t="s">
        <v>494</v>
      </c>
      <c r="U2501">
        <v>-8572</v>
      </c>
      <c r="V2501" s="2" t="s">
        <v>200</v>
      </c>
      <c r="W2501" t="s">
        <v>49</v>
      </c>
      <c r="X2501" s="2">
        <v>45664.403217592589</v>
      </c>
      <c r="Y2501">
        <v>23.885512500000001</v>
      </c>
      <c r="Z2501">
        <v>4308.5</v>
      </c>
      <c r="AA2501">
        <v>4208.2998999023403</v>
      </c>
      <c r="AB2501">
        <v>17.4500007629394</v>
      </c>
      <c r="AC2501" t="s">
        <v>494</v>
      </c>
      <c r="AD2501" t="s">
        <v>674</v>
      </c>
      <c r="AE2501">
        <v>2</v>
      </c>
      <c r="AF2501">
        <v>-4.3460068989999998</v>
      </c>
      <c r="AG2501" t="s">
        <v>506</v>
      </c>
      <c r="AH2501">
        <v>21.81</v>
      </c>
      <c r="AI2501" s="26">
        <v>45205</v>
      </c>
      <c r="AJ2501" s="2">
        <v>45205</v>
      </c>
      <c r="AK2501" s="2">
        <v>4</v>
      </c>
      <c r="AL2501" s="2">
        <v>0.23</v>
      </c>
      <c r="AM2501">
        <v>2.16</v>
      </c>
      <c r="AN2501">
        <v>2.57</v>
      </c>
      <c r="AO2501" t="s">
        <v>52</v>
      </c>
      <c r="AP2501">
        <v>45291</v>
      </c>
      <c r="AQ2501">
        <v>2.48</v>
      </c>
      <c r="AR2501" s="2">
        <v>0</v>
      </c>
      <c r="AS2501">
        <v>45154</v>
      </c>
      <c r="AT2501" t="s">
        <v>48</v>
      </c>
      <c r="AU2501" s="2">
        <v>45205.408773148149</v>
      </c>
      <c r="AV2501" s="10">
        <v>21.425000000000001</v>
      </c>
      <c r="AW2501" s="10">
        <v>2023</v>
      </c>
      <c r="AX2501" t="s">
        <v>494</v>
      </c>
      <c r="AY2501" s="2">
        <v>0.11454492415402499</v>
      </c>
      <c r="AZ2501" s="10">
        <v>981.65</v>
      </c>
      <c r="BA2501">
        <v>21.43</v>
      </c>
      <c r="BB2501">
        <v>400</v>
      </c>
      <c r="BC2501" s="4">
        <v>400</v>
      </c>
      <c r="BD2501" s="10">
        <v>0.1</v>
      </c>
      <c r="BE2501">
        <v>2.3810113936979901E-2</v>
      </c>
      <c r="BF2501">
        <v>44473</v>
      </c>
      <c r="BG2501" s="2">
        <v>18</v>
      </c>
      <c r="BH2501" s="3" t="s">
        <v>505</v>
      </c>
      <c r="BI2501" s="2">
        <v>31.96</v>
      </c>
      <c r="BJ2501">
        <v>12.9</v>
      </c>
      <c r="BK2501" t="s">
        <v>505</v>
      </c>
      <c r="BL2501" s="2">
        <v>45936.408773148149</v>
      </c>
      <c r="BM2501" s="2">
        <v>2609</v>
      </c>
      <c r="BN2501" s="10">
        <v>2499</v>
      </c>
      <c r="BO2501" s="10">
        <v>2499</v>
      </c>
      <c r="BP2501" s="10" t="s">
        <v>51</v>
      </c>
      <c r="BQ2501" s="10" t="s">
        <v>106</v>
      </c>
      <c r="BR2501" s="10">
        <v>0.64</v>
      </c>
      <c r="BS2501" s="10">
        <v>4</v>
      </c>
      <c r="BV2501" s="9" t="str">
        <f>TEXT(Table1[[#This Row],[CLOSE_DATE]],"YYYYMMDD")&amp;TEXT(Table1[[#This Row],[OPEN_DATE]],"YYYYMMDD")&amp;Table1[[#This Row],[SYMBOL]]</f>
        <v>2025010720231006MGY</v>
      </c>
      <c r="BW2501" s="29" t="str">
        <f>IFERROR(VLOOKUP(Table1[[#This Row],[Key]],ownlog!$A:$E,MATCH(BW$1,ownlog!$1:$1,0),FALSE),"")</f>
        <v/>
      </c>
      <c r="BX2501" s="29" t="str">
        <f>IFERROR(VLOOKUP(Table1[[#This Row],[Key]],ownlog!$A:$E,MATCH(BX$1,ownlog!$1:$1,0),FALSE),"")</f>
        <v/>
      </c>
      <c r="BY2501" s="29" t="str">
        <f>IFERROR(VLOOKUP(Table1[[#This Row],[Key]],ownlog!$A:$E,MATCH(BY$1,ownlog!$1:$1,0),FALSE),"")</f>
        <v/>
      </c>
      <c r="BZ2501" s="29" t="str">
        <f>IFERROR(VLOOKUP(Table1[[#This Row],[Key]],ownlog!$A:$E,MATCH(BZ$1,ownlog!$1:$1,0),FALSE),"")</f>
        <v/>
      </c>
    </row>
    <row r="2502" spans="1:78" x14ac:dyDescent="0.3">
      <c r="A2502">
        <v>2500</v>
      </c>
      <c r="B2502">
        <v>-0.27260000000000001</v>
      </c>
      <c r="C2502">
        <v>0.40329999999999999</v>
      </c>
      <c r="D2502">
        <v>45204</v>
      </c>
      <c r="E2502">
        <v>0.30102000000000001</v>
      </c>
      <c r="F2502">
        <v>0.283163</v>
      </c>
      <c r="G2502">
        <v>0.41581600000000002</v>
      </c>
      <c r="H2502">
        <v>0.99999899999999997</v>
      </c>
      <c r="I2502">
        <v>0.33381</v>
      </c>
      <c r="J2502">
        <v>0.47679623428270501</v>
      </c>
      <c r="K2502">
        <v>0.275354267729369</v>
      </c>
      <c r="L2502">
        <v>-0.114796</v>
      </c>
      <c r="M2502">
        <v>0.376075251006037</v>
      </c>
      <c r="N2502" s="2">
        <v>45204</v>
      </c>
      <c r="O2502">
        <v>4263.75</v>
      </c>
      <c r="P2502">
        <v>4333.1499999999996</v>
      </c>
      <c r="Q2502">
        <v>4216.45</v>
      </c>
      <c r="R2502" t="s">
        <v>50</v>
      </c>
      <c r="S2502">
        <v>2</v>
      </c>
      <c r="T2502" t="s">
        <v>494</v>
      </c>
      <c r="U2502">
        <v>-20556.3</v>
      </c>
      <c r="V2502" s="2" t="s">
        <v>200</v>
      </c>
      <c r="W2502" t="s">
        <v>49</v>
      </c>
      <c r="X2502" s="2">
        <v>45288.473622685182</v>
      </c>
      <c r="Y2502">
        <v>73.61</v>
      </c>
      <c r="Z2502">
        <v>4335.66015625</v>
      </c>
      <c r="AA2502">
        <v>4210.8701000976498</v>
      </c>
      <c r="AB2502">
        <v>17.7000007629394</v>
      </c>
      <c r="AC2502" t="s">
        <v>494</v>
      </c>
      <c r="AD2502" t="s">
        <v>705</v>
      </c>
      <c r="AE2502">
        <v>1.5</v>
      </c>
      <c r="AF2502">
        <v>-2.6100819999999998</v>
      </c>
      <c r="AG2502" t="s">
        <v>706</v>
      </c>
      <c r="AH2502">
        <v>68.739999999999995</v>
      </c>
      <c r="AI2502" s="26">
        <v>45208</v>
      </c>
      <c r="AJ2502" s="2">
        <v>45208</v>
      </c>
      <c r="AK2502" s="2">
        <v>0</v>
      </c>
      <c r="AL2502" s="2">
        <v>0.23</v>
      </c>
      <c r="AM2502">
        <v>3.3</v>
      </c>
      <c r="AN2502">
        <v>7.49</v>
      </c>
      <c r="AO2502" t="s">
        <v>52</v>
      </c>
      <c r="AP2502">
        <v>45291</v>
      </c>
      <c r="AQ2502">
        <v>6.55</v>
      </c>
      <c r="AR2502" s="2">
        <v>0.03</v>
      </c>
      <c r="AS2502">
        <v>45207</v>
      </c>
      <c r="AT2502" t="s">
        <v>48</v>
      </c>
      <c r="AU2502" s="2">
        <v>45208.400300925925</v>
      </c>
      <c r="AV2502" s="10">
        <v>68.516249999999999</v>
      </c>
      <c r="AW2502" s="10">
        <v>2023</v>
      </c>
      <c r="AX2502" t="s">
        <v>494</v>
      </c>
      <c r="AY2502" s="2">
        <v>7.41809424771495E-2</v>
      </c>
      <c r="AZ2502" s="10">
        <v>762.39</v>
      </c>
      <c r="BA2502">
        <v>68.52</v>
      </c>
      <c r="BB2502">
        <v>300</v>
      </c>
      <c r="BC2502" s="4">
        <v>150</v>
      </c>
      <c r="BD2502" s="10">
        <v>0.1</v>
      </c>
      <c r="BE2502">
        <v>2.9635218656935001E-2</v>
      </c>
      <c r="BF2502">
        <v>45207</v>
      </c>
      <c r="BG2502" s="2">
        <v>50</v>
      </c>
      <c r="BH2502" s="3" t="s">
        <v>707</v>
      </c>
      <c r="BI2502" s="2">
        <v>96.46</v>
      </c>
      <c r="BJ2502">
        <v>14.74</v>
      </c>
      <c r="BK2502" t="s">
        <v>707</v>
      </c>
      <c r="BL2502" s="2">
        <v>0.40424768518518517</v>
      </c>
      <c r="BM2502" s="2">
        <v>2461</v>
      </c>
      <c r="BN2502" s="10">
        <v>2501</v>
      </c>
      <c r="BO2502" s="10">
        <v>2500</v>
      </c>
      <c r="BP2502" s="10" t="s">
        <v>51</v>
      </c>
      <c r="BQ2502" s="10" t="s">
        <v>106</v>
      </c>
      <c r="BR2502" s="10">
        <v>0.64</v>
      </c>
      <c r="BS2502" s="10">
        <v>4</v>
      </c>
      <c r="BV2502" s="9" t="str">
        <f>TEXT(Table1[[#This Row],[CLOSE_DATE]],"YYYYMMDD")&amp;TEXT(Table1[[#This Row],[OPEN_DATE]],"YYYYMMDD")&amp;Table1[[#This Row],[SYMBOL]]</f>
        <v>2023122820231009TDW</v>
      </c>
      <c r="BW2502" s="29" t="str">
        <f>IFERROR(VLOOKUP(Table1[[#This Row],[Key]],ownlog!$A:$E,MATCH(BW$1,ownlog!$1:$1,0),FALSE),"")</f>
        <v/>
      </c>
      <c r="BX2502" s="29" t="str">
        <f>IFERROR(VLOOKUP(Table1[[#This Row],[Key]],ownlog!$A:$E,MATCH(BX$1,ownlog!$1:$1,0),FALSE),"")</f>
        <v/>
      </c>
      <c r="BY2502" s="29" t="str">
        <f>IFERROR(VLOOKUP(Table1[[#This Row],[Key]],ownlog!$A:$E,MATCH(BY$1,ownlog!$1:$1,0),FALSE),"")</f>
        <v/>
      </c>
      <c r="BZ2502" s="29" t="str">
        <f>IFERROR(VLOOKUP(Table1[[#This Row],[Key]],ownlog!$A:$E,MATCH(BZ$1,ownlog!$1:$1,0),FALSE),"")</f>
        <v/>
      </c>
    </row>
    <row r="2503" spans="1:78" x14ac:dyDescent="0.3">
      <c r="A2503">
        <v>2501</v>
      </c>
      <c r="B2503">
        <v>-0.27260000000000001</v>
      </c>
      <c r="C2503">
        <v>0.40329999999999999</v>
      </c>
      <c r="D2503">
        <v>45204</v>
      </c>
      <c r="E2503">
        <v>0.30102000000000001</v>
      </c>
      <c r="F2503">
        <v>0.283163</v>
      </c>
      <c r="G2503">
        <v>0.41581600000000002</v>
      </c>
      <c r="H2503">
        <v>0.99999899999999997</v>
      </c>
      <c r="I2503">
        <v>0.33381</v>
      </c>
      <c r="J2503">
        <v>0.47679623428270501</v>
      </c>
      <c r="K2503">
        <v>0.275354267729369</v>
      </c>
      <c r="L2503">
        <v>-0.114796</v>
      </c>
      <c r="M2503">
        <v>0.376075251006037</v>
      </c>
      <c r="N2503" s="2">
        <v>45204</v>
      </c>
      <c r="O2503">
        <v>4263.75</v>
      </c>
      <c r="P2503">
        <v>4333.1499999999996</v>
      </c>
      <c r="Q2503">
        <v>4216.45</v>
      </c>
      <c r="R2503" t="s">
        <v>50</v>
      </c>
      <c r="S2503">
        <v>2</v>
      </c>
      <c r="T2503" t="s">
        <v>494</v>
      </c>
      <c r="U2503">
        <v>-20556.3</v>
      </c>
      <c r="V2503" s="2" t="s">
        <v>200</v>
      </c>
      <c r="W2503" t="s">
        <v>49</v>
      </c>
      <c r="X2503" s="2">
        <v>45532.484583333331</v>
      </c>
      <c r="Y2503">
        <v>88.17</v>
      </c>
      <c r="Z2503">
        <v>4335.66015625</v>
      </c>
      <c r="AA2503">
        <v>4210.8701000976498</v>
      </c>
      <c r="AB2503">
        <v>17.7000007629394</v>
      </c>
      <c r="AC2503" t="s">
        <v>494</v>
      </c>
      <c r="AD2503" t="s">
        <v>705</v>
      </c>
      <c r="AE2503">
        <v>1.5</v>
      </c>
      <c r="AF2503">
        <v>-2.8925689000000001</v>
      </c>
      <c r="AG2503" t="s">
        <v>706</v>
      </c>
      <c r="AH2503">
        <v>68.739999999999995</v>
      </c>
      <c r="AI2503" s="26">
        <v>45208</v>
      </c>
      <c r="AJ2503" s="2">
        <v>45208</v>
      </c>
      <c r="AK2503" s="2">
        <v>0</v>
      </c>
      <c r="AL2503" s="2">
        <v>0.23</v>
      </c>
      <c r="AM2503">
        <v>3.3</v>
      </c>
      <c r="AN2503">
        <v>7.49</v>
      </c>
      <c r="AO2503" t="s">
        <v>52</v>
      </c>
      <c r="AP2503">
        <v>45291</v>
      </c>
      <c r="AQ2503">
        <v>6.55</v>
      </c>
      <c r="AR2503" s="2">
        <v>0.03</v>
      </c>
      <c r="AS2503">
        <v>45207</v>
      </c>
      <c r="AT2503" t="s">
        <v>48</v>
      </c>
      <c r="AU2503" s="2">
        <v>45208.400300925925</v>
      </c>
      <c r="AV2503" s="10">
        <v>68.516249999999999</v>
      </c>
      <c r="AW2503" s="10">
        <v>2023</v>
      </c>
      <c r="AX2503" t="s">
        <v>494</v>
      </c>
      <c r="AY2503" s="2">
        <v>0.286658031245629</v>
      </c>
      <c r="AZ2503" s="10">
        <v>2946.11</v>
      </c>
      <c r="BA2503">
        <v>68.52</v>
      </c>
      <c r="BB2503">
        <v>300</v>
      </c>
      <c r="BC2503" s="4">
        <v>150</v>
      </c>
      <c r="BD2503" s="10">
        <v>0.1</v>
      </c>
      <c r="BE2503">
        <v>2.9635218656935001E-2</v>
      </c>
      <c r="BF2503">
        <v>45207</v>
      </c>
      <c r="BG2503" s="2">
        <v>50</v>
      </c>
      <c r="BH2503" s="3" t="s">
        <v>707</v>
      </c>
      <c r="BI2503" s="2">
        <v>96.46</v>
      </c>
      <c r="BJ2503">
        <v>14.74</v>
      </c>
      <c r="BK2503" t="s">
        <v>707</v>
      </c>
      <c r="BL2503" s="2">
        <v>0.40424768518518517</v>
      </c>
      <c r="BM2503" s="2">
        <v>2557</v>
      </c>
      <c r="BN2503" s="10">
        <v>2500</v>
      </c>
      <c r="BO2503" s="10">
        <v>2501</v>
      </c>
      <c r="BP2503" s="10" t="s">
        <v>51</v>
      </c>
      <c r="BQ2503" s="10" t="s">
        <v>106</v>
      </c>
      <c r="BR2503" s="10">
        <v>0.64</v>
      </c>
      <c r="BS2503" s="10">
        <v>4</v>
      </c>
      <c r="BV2503" s="9" t="str">
        <f>TEXT(Table1[[#This Row],[CLOSE_DATE]],"YYYYMMDD")&amp;TEXT(Table1[[#This Row],[OPEN_DATE]],"YYYYMMDD")&amp;Table1[[#This Row],[SYMBOL]]</f>
        <v>2024082820231009TDW</v>
      </c>
      <c r="BW2503" s="29" t="str">
        <f>IFERROR(VLOOKUP(Table1[[#This Row],[Key]],ownlog!$A:$E,MATCH(BW$1,ownlog!$1:$1,0),FALSE),"")</f>
        <v/>
      </c>
      <c r="BX2503" s="29" t="str">
        <f>IFERROR(VLOOKUP(Table1[[#This Row],[Key]],ownlog!$A:$E,MATCH(BX$1,ownlog!$1:$1,0),FALSE),"")</f>
        <v/>
      </c>
      <c r="BY2503" s="29" t="str">
        <f>IFERROR(VLOOKUP(Table1[[#This Row],[Key]],ownlog!$A:$E,MATCH(BY$1,ownlog!$1:$1,0),FALSE),"")</f>
        <v/>
      </c>
      <c r="BZ2503" s="29" t="str">
        <f>IFERROR(VLOOKUP(Table1[[#This Row],[Key]],ownlog!$A:$E,MATCH(BZ$1,ownlog!$1:$1,0),FALSE),"")</f>
        <v/>
      </c>
    </row>
    <row r="2504" spans="1:78" x14ac:dyDescent="0.3">
      <c r="A2504">
        <v>2502</v>
      </c>
      <c r="B2504">
        <v>0.14460000000000001</v>
      </c>
      <c r="C2504">
        <v>-0.62680000000000002</v>
      </c>
      <c r="D2504">
        <v>45204</v>
      </c>
      <c r="E2504">
        <v>0.30102000000000001</v>
      </c>
      <c r="F2504">
        <v>0.283163</v>
      </c>
      <c r="G2504">
        <v>0.41581600000000002</v>
      </c>
      <c r="H2504">
        <v>0.99999899999999997</v>
      </c>
      <c r="I2504">
        <v>0.33381</v>
      </c>
      <c r="J2504">
        <v>0.47679623428270501</v>
      </c>
      <c r="K2504">
        <v>0.275354267729369</v>
      </c>
      <c r="L2504">
        <v>-0.114796</v>
      </c>
      <c r="M2504">
        <v>0.376075251006037</v>
      </c>
      <c r="N2504" s="2">
        <v>45204</v>
      </c>
      <c r="O2504">
        <v>4263.75</v>
      </c>
      <c r="P2504">
        <v>4333.1499999999996</v>
      </c>
      <c r="Q2504">
        <v>4216.45</v>
      </c>
      <c r="R2504" t="s">
        <v>58</v>
      </c>
      <c r="S2504">
        <v>2</v>
      </c>
      <c r="T2504" t="s">
        <v>494</v>
      </c>
      <c r="U2504">
        <v>12032.86</v>
      </c>
      <c r="V2504" s="2" t="s">
        <v>207</v>
      </c>
      <c r="W2504" t="s">
        <v>48</v>
      </c>
      <c r="X2504" s="2">
        <v>45258.462453703702</v>
      </c>
      <c r="Y2504">
        <v>46.265000000000001</v>
      </c>
      <c r="Z2504">
        <v>4358.240234375</v>
      </c>
      <c r="AA2504">
        <v>4213.2691015624996</v>
      </c>
      <c r="AB2504">
        <v>17.030000686645501</v>
      </c>
      <c r="AC2504" t="s">
        <v>494</v>
      </c>
      <c r="AD2504" t="s">
        <v>687</v>
      </c>
      <c r="AE2504">
        <v>1.64</v>
      </c>
      <c r="AF2504">
        <v>-6.3897760000000003</v>
      </c>
      <c r="AG2504" t="s">
        <v>565</v>
      </c>
      <c r="AH2504" t="s">
        <v>494</v>
      </c>
      <c r="AI2504" s="26">
        <v>45209</v>
      </c>
      <c r="AJ2504" s="2">
        <v>45209</v>
      </c>
      <c r="AK2504" s="2">
        <v>1</v>
      </c>
      <c r="AL2504" s="2" t="s">
        <v>494</v>
      </c>
      <c r="AM2504" t="s">
        <v>494</v>
      </c>
      <c r="AN2504" t="s">
        <v>494</v>
      </c>
      <c r="AO2504" t="s">
        <v>52</v>
      </c>
      <c r="AP2504" t="s">
        <v>494</v>
      </c>
      <c r="AQ2504">
        <v>44849</v>
      </c>
      <c r="AR2504" s="2">
        <v>-3</v>
      </c>
      <c r="AS2504">
        <v>44859</v>
      </c>
      <c r="AT2504" t="s">
        <v>49</v>
      </c>
      <c r="AU2504" s="2">
        <v>45209.552083333336</v>
      </c>
      <c r="AV2504" s="10">
        <v>40.115000000000002</v>
      </c>
      <c r="AW2504" s="10">
        <v>2023</v>
      </c>
      <c r="AX2504" t="s">
        <v>494</v>
      </c>
      <c r="AY2504" s="2">
        <v>-0.15370393452158301</v>
      </c>
      <c r="AZ2504" s="10">
        <v>-1849.75</v>
      </c>
      <c r="BA2504">
        <v>40.119999999999997</v>
      </c>
      <c r="BB2504">
        <v>300</v>
      </c>
      <c r="BC2504" s="4">
        <v>300</v>
      </c>
      <c r="BD2504" s="10">
        <v>-3</v>
      </c>
      <c r="BE2504">
        <v>3.4408230122006098E-2</v>
      </c>
      <c r="BF2504">
        <v>44159</v>
      </c>
      <c r="BG2504" s="2">
        <v>46</v>
      </c>
      <c r="BH2504" s="3" t="s">
        <v>541</v>
      </c>
      <c r="BI2504" s="2">
        <v>15</v>
      </c>
      <c r="BJ2504">
        <v>-4</v>
      </c>
      <c r="BK2504" t="s">
        <v>541</v>
      </c>
      <c r="BL2504" s="2">
        <v>0.55208333333333337</v>
      </c>
      <c r="BM2504" s="2">
        <v>2427</v>
      </c>
      <c r="BN2504" s="10">
        <v>2502</v>
      </c>
      <c r="BO2504" s="10">
        <v>2502</v>
      </c>
      <c r="BP2504" s="10" t="s">
        <v>51</v>
      </c>
      <c r="BQ2504" s="10" t="s">
        <v>106</v>
      </c>
      <c r="BR2504" s="10">
        <v>0.64</v>
      </c>
      <c r="BS2504" s="10">
        <v>6</v>
      </c>
      <c r="BV2504" s="9" t="str">
        <f>TEXT(Table1[[#This Row],[CLOSE_DATE]],"YYYYMMDD")&amp;TEXT(Table1[[#This Row],[OPEN_DATE]],"YYYYMMDD")&amp;Table1[[#This Row],[SYMBOL]]</f>
        <v>2023112820231010ARKK</v>
      </c>
      <c r="BW2504" s="29" t="str">
        <f>IFERROR(VLOOKUP(Table1[[#This Row],[Key]],ownlog!$A:$E,MATCH(BW$1,ownlog!$1:$1,0),FALSE),"")</f>
        <v/>
      </c>
      <c r="BX2504" s="29" t="str">
        <f>IFERROR(VLOOKUP(Table1[[#This Row],[Key]],ownlog!$A:$E,MATCH(BX$1,ownlog!$1:$1,0),FALSE),"")</f>
        <v/>
      </c>
      <c r="BY2504" s="29" t="str">
        <f>IFERROR(VLOOKUP(Table1[[#This Row],[Key]],ownlog!$A:$E,MATCH(BY$1,ownlog!$1:$1,0),FALSE),"")</f>
        <v/>
      </c>
      <c r="BZ2504" s="29" t="str">
        <f>IFERROR(VLOOKUP(Table1[[#This Row],[Key]],ownlog!$A:$E,MATCH(BZ$1,ownlog!$1:$1,0),FALSE),"")</f>
        <v/>
      </c>
    </row>
    <row r="2505" spans="1:78" x14ac:dyDescent="0.3">
      <c r="A2505">
        <v>2503</v>
      </c>
      <c r="B2505">
        <v>0.44440000000000002</v>
      </c>
      <c r="C2505">
        <v>-0.72619999999999996</v>
      </c>
      <c r="D2505">
        <v>45204</v>
      </c>
      <c r="E2505">
        <v>0.30102000000000001</v>
      </c>
      <c r="F2505">
        <v>0.283163</v>
      </c>
      <c r="G2505">
        <v>0.41581600000000002</v>
      </c>
      <c r="H2505">
        <v>0.99999899999999997</v>
      </c>
      <c r="I2505">
        <v>0.33381</v>
      </c>
      <c r="J2505">
        <v>0.47679623428270501</v>
      </c>
      <c r="K2505">
        <v>0.275354267729369</v>
      </c>
      <c r="L2505">
        <v>-0.114796</v>
      </c>
      <c r="M2505">
        <v>0.376075251006037</v>
      </c>
      <c r="N2505" s="2">
        <v>45204</v>
      </c>
      <c r="O2505">
        <v>4263.75</v>
      </c>
      <c r="P2505">
        <v>4333.1499999999996</v>
      </c>
      <c r="Q2505">
        <v>4216.45</v>
      </c>
      <c r="R2505" t="s">
        <v>58</v>
      </c>
      <c r="S2505">
        <v>2</v>
      </c>
      <c r="T2505" t="s">
        <v>494</v>
      </c>
      <c r="U2505">
        <v>15785.64</v>
      </c>
      <c r="V2505" s="2" t="s">
        <v>200</v>
      </c>
      <c r="W2505" t="s">
        <v>48</v>
      </c>
      <c r="X2505" s="2">
        <v>45258.462395833332</v>
      </c>
      <c r="Y2505">
        <v>125.180307692</v>
      </c>
      <c r="Z2505">
        <v>4358.240234375</v>
      </c>
      <c r="AA2505">
        <v>4213.2691015624996</v>
      </c>
      <c r="AB2505">
        <v>17.030000686645501</v>
      </c>
      <c r="AC2505" t="s">
        <v>494</v>
      </c>
      <c r="AD2505" t="s">
        <v>700</v>
      </c>
      <c r="AE2505">
        <v>1.1599999999999999</v>
      </c>
      <c r="AF2505">
        <v>-4.4052952000000003</v>
      </c>
      <c r="AG2505" t="s">
        <v>582</v>
      </c>
      <c r="AH2505">
        <v>79.62</v>
      </c>
      <c r="AI2505" s="26">
        <v>45209</v>
      </c>
      <c r="AJ2505" s="2">
        <v>45209</v>
      </c>
      <c r="AK2505" s="2">
        <v>1</v>
      </c>
      <c r="AL2505" s="2">
        <v>0.22</v>
      </c>
      <c r="AM2505">
        <v>1.35</v>
      </c>
      <c r="AN2505">
        <v>1.35</v>
      </c>
      <c r="AO2505" t="s">
        <v>52</v>
      </c>
      <c r="AP2505">
        <v>45291</v>
      </c>
      <c r="AQ2505">
        <v>1.35</v>
      </c>
      <c r="AR2505" s="2">
        <v>0.1</v>
      </c>
      <c r="AS2505">
        <v>45111</v>
      </c>
      <c r="AT2505" t="s">
        <v>49</v>
      </c>
      <c r="AU2505" s="2">
        <v>45209.55228009259</v>
      </c>
      <c r="AV2505" s="10">
        <v>78.9345</v>
      </c>
      <c r="AW2505" s="10">
        <v>2023</v>
      </c>
      <c r="AX2505" t="s">
        <v>494</v>
      </c>
      <c r="AY2505" s="2">
        <v>-0.58613470662384604</v>
      </c>
      <c r="AZ2505" s="10">
        <v>-9253.25</v>
      </c>
      <c r="BA2505">
        <v>78.930000000000007</v>
      </c>
      <c r="BB2505">
        <v>200</v>
      </c>
      <c r="BC2505" s="4">
        <v>200</v>
      </c>
      <c r="BD2505" s="10">
        <v>0.1</v>
      </c>
      <c r="BE2505">
        <v>3.4408230122006098E-2</v>
      </c>
      <c r="BF2505">
        <v>44318</v>
      </c>
      <c r="BG2505" s="2">
        <v>115</v>
      </c>
      <c r="BH2505" s="3" t="s">
        <v>581</v>
      </c>
      <c r="BI2505" s="2">
        <v>21.8</v>
      </c>
      <c r="BJ2505">
        <v>16.149999999999999</v>
      </c>
      <c r="BK2505" t="s">
        <v>581</v>
      </c>
      <c r="BL2505" s="2">
        <v>0.55228009259259259</v>
      </c>
      <c r="BM2505" s="2">
        <v>2422</v>
      </c>
      <c r="BN2505" s="10">
        <v>2503</v>
      </c>
      <c r="BO2505" s="10">
        <v>2503</v>
      </c>
      <c r="BP2505" s="10" t="s">
        <v>51</v>
      </c>
      <c r="BQ2505" s="10" t="s">
        <v>106</v>
      </c>
      <c r="BR2505" s="10">
        <v>0.64</v>
      </c>
      <c r="BS2505" s="10">
        <v>8</v>
      </c>
      <c r="BV2505" s="9" t="str">
        <f>TEXT(Table1[[#This Row],[CLOSE_DATE]],"YYYYMMDD")&amp;TEXT(Table1[[#This Row],[OPEN_DATE]],"YYYYMMDD")&amp;Table1[[#This Row],[SYMBOL]]</f>
        <v>2023112820231010COIN</v>
      </c>
      <c r="BW2505" s="29" t="str">
        <f>IFERROR(VLOOKUP(Table1[[#This Row],[Key]],ownlog!$A:$E,MATCH(BW$1,ownlog!$1:$1,0),FALSE),"")</f>
        <v/>
      </c>
      <c r="BX2505" s="29" t="str">
        <f>IFERROR(VLOOKUP(Table1[[#This Row],[Key]],ownlog!$A:$E,MATCH(BX$1,ownlog!$1:$1,0),FALSE),"")</f>
        <v/>
      </c>
      <c r="BY2505" s="29" t="str">
        <f>IFERROR(VLOOKUP(Table1[[#This Row],[Key]],ownlog!$A:$E,MATCH(BY$1,ownlog!$1:$1,0),FALSE),"")</f>
        <v/>
      </c>
      <c r="BZ2505" s="29" t="str">
        <f>IFERROR(VLOOKUP(Table1[[#This Row],[Key]],ownlog!$A:$E,MATCH(BZ$1,ownlog!$1:$1,0),FALSE),"")</f>
        <v/>
      </c>
    </row>
    <row r="2506" spans="1:78" x14ac:dyDescent="0.3">
      <c r="A2506">
        <v>2504</v>
      </c>
      <c r="B2506">
        <v>0.2944</v>
      </c>
      <c r="C2506">
        <v>-0.82499999999999996</v>
      </c>
      <c r="D2506">
        <v>45204</v>
      </c>
      <c r="E2506">
        <v>0.30102000000000001</v>
      </c>
      <c r="F2506">
        <v>0.283163</v>
      </c>
      <c r="G2506">
        <v>0.41581600000000002</v>
      </c>
      <c r="H2506">
        <v>0.99999899999999997</v>
      </c>
      <c r="I2506">
        <v>0.33381</v>
      </c>
      <c r="J2506">
        <v>0.47679623428270501</v>
      </c>
      <c r="K2506">
        <v>0.275354267729369</v>
      </c>
      <c r="L2506">
        <v>-0.114796</v>
      </c>
      <c r="M2506">
        <v>0.376075251006037</v>
      </c>
      <c r="N2506" s="2">
        <v>45204</v>
      </c>
      <c r="O2506">
        <v>4263.75</v>
      </c>
      <c r="P2506">
        <v>4333.1499999999996</v>
      </c>
      <c r="Q2506">
        <v>4216.45</v>
      </c>
      <c r="R2506" t="s">
        <v>58</v>
      </c>
      <c r="S2506">
        <v>2</v>
      </c>
      <c r="T2506" t="s">
        <v>494</v>
      </c>
      <c r="U2506">
        <v>15527.76</v>
      </c>
      <c r="V2506" s="2" t="s">
        <v>216</v>
      </c>
      <c r="W2506" t="s">
        <v>48</v>
      </c>
      <c r="X2506" s="2">
        <v>45258.462199074071</v>
      </c>
      <c r="Y2506">
        <v>31.074375</v>
      </c>
      <c r="Z2506">
        <v>4358.240234375</v>
      </c>
      <c r="AA2506">
        <v>4213.2691015624996</v>
      </c>
      <c r="AB2506">
        <v>17.030000686645501</v>
      </c>
      <c r="AC2506" t="s">
        <v>494</v>
      </c>
      <c r="AD2506" t="s">
        <v>699</v>
      </c>
      <c r="AE2506">
        <v>4.24</v>
      </c>
      <c r="AF2506">
        <v>-16.240255999999999</v>
      </c>
      <c r="AG2506" t="s">
        <v>632</v>
      </c>
      <c r="AH2506">
        <v>19.7</v>
      </c>
      <c r="AI2506" s="26">
        <v>45209</v>
      </c>
      <c r="AJ2506" s="2">
        <v>45209</v>
      </c>
      <c r="AK2506" s="2">
        <v>1</v>
      </c>
      <c r="AL2506" s="2">
        <v>-0.28000000000000003</v>
      </c>
      <c r="AM2506">
        <v>0.15</v>
      </c>
      <c r="AN2506">
        <v>0.19</v>
      </c>
      <c r="AO2506" t="s">
        <v>52</v>
      </c>
      <c r="AP2506">
        <v>45107</v>
      </c>
      <c r="AQ2506">
        <v>0.21</v>
      </c>
      <c r="AR2506" s="2">
        <v>0.2</v>
      </c>
      <c r="AS2506">
        <v>45097</v>
      </c>
      <c r="AT2506" t="s">
        <v>49</v>
      </c>
      <c r="AU2506" s="2">
        <v>45209.552534722221</v>
      </c>
      <c r="AV2506" s="10">
        <v>19.414999999999999</v>
      </c>
      <c r="AW2506" s="10">
        <v>2023</v>
      </c>
      <c r="AX2506" t="s">
        <v>494</v>
      </c>
      <c r="AY2506" s="2">
        <v>-0.60133917074426901</v>
      </c>
      <c r="AZ2506" s="10">
        <v>-9340</v>
      </c>
      <c r="BA2506">
        <v>19.420000000000002</v>
      </c>
      <c r="BB2506">
        <v>800</v>
      </c>
      <c r="BC2506" s="4">
        <v>800</v>
      </c>
      <c r="BD2506" s="10">
        <v>0.1</v>
      </c>
      <c r="BE2506">
        <v>3.4408230122006098E-2</v>
      </c>
      <c r="BF2506">
        <v>44720</v>
      </c>
      <c r="BG2506" s="2">
        <v>25.5</v>
      </c>
      <c r="BH2506" s="3" t="s">
        <v>583</v>
      </c>
      <c r="BI2506" s="2">
        <v>3.45</v>
      </c>
      <c r="BJ2506">
        <v>16.79</v>
      </c>
      <c r="BK2506" t="s">
        <v>583</v>
      </c>
      <c r="BL2506" s="2">
        <v>0.55255787037037041</v>
      </c>
      <c r="BM2506" s="2">
        <v>2417</v>
      </c>
      <c r="BN2506" s="10">
        <v>2504</v>
      </c>
      <c r="BO2506" s="10">
        <v>2504</v>
      </c>
      <c r="BP2506" s="10" t="s">
        <v>51</v>
      </c>
      <c r="BQ2506" s="10" t="s">
        <v>106</v>
      </c>
      <c r="BR2506" s="10">
        <v>0.64</v>
      </c>
      <c r="BS2506" s="10">
        <v>4</v>
      </c>
      <c r="BV2506" s="9" t="str">
        <f>TEXT(Table1[[#This Row],[CLOSE_DATE]],"YYYYMMDD")&amp;TEXT(Table1[[#This Row],[OPEN_DATE]],"YYYYMMDD")&amp;Table1[[#This Row],[SYMBOL]]</f>
        <v>2023112820231010AFRM</v>
      </c>
      <c r="BW2506" s="29" t="str">
        <f>IFERROR(VLOOKUP(Table1[[#This Row],[Key]],ownlog!$A:$E,MATCH(BW$1,ownlog!$1:$1,0),FALSE),"")</f>
        <v/>
      </c>
      <c r="BX2506" s="29" t="str">
        <f>IFERROR(VLOOKUP(Table1[[#This Row],[Key]],ownlog!$A:$E,MATCH(BX$1,ownlog!$1:$1,0),FALSE),"")</f>
        <v/>
      </c>
      <c r="BY2506" s="29" t="str">
        <f>IFERROR(VLOOKUP(Table1[[#This Row],[Key]],ownlog!$A:$E,MATCH(BY$1,ownlog!$1:$1,0),FALSE),"")</f>
        <v/>
      </c>
      <c r="BZ2506" s="29" t="str">
        <f>IFERROR(VLOOKUP(Table1[[#This Row],[Key]],ownlog!$A:$E,MATCH(BZ$1,ownlog!$1:$1,0),FALSE),"")</f>
        <v/>
      </c>
    </row>
    <row r="2507" spans="1:78" x14ac:dyDescent="0.3">
      <c r="A2507">
        <v>2505</v>
      </c>
      <c r="B2507">
        <v>0.26679999999999998</v>
      </c>
      <c r="C2507">
        <v>-0.8286</v>
      </c>
      <c r="D2507">
        <v>45204</v>
      </c>
      <c r="E2507">
        <v>0.30102000000000001</v>
      </c>
      <c r="F2507">
        <v>0.283163</v>
      </c>
      <c r="G2507">
        <v>0.41581600000000002</v>
      </c>
      <c r="H2507">
        <v>0.99999899999999997</v>
      </c>
      <c r="I2507">
        <v>0.33381</v>
      </c>
      <c r="J2507">
        <v>0.47679623428270501</v>
      </c>
      <c r="K2507">
        <v>0.275354267729369</v>
      </c>
      <c r="L2507">
        <v>-0.114796</v>
      </c>
      <c r="M2507">
        <v>0.376075251006037</v>
      </c>
      <c r="N2507" s="2">
        <v>45204</v>
      </c>
      <c r="O2507">
        <v>4263.75</v>
      </c>
      <c r="P2507">
        <v>4333.1499999999996</v>
      </c>
      <c r="Q2507">
        <v>4216.45</v>
      </c>
      <c r="R2507" t="s">
        <v>58</v>
      </c>
      <c r="S2507">
        <v>2</v>
      </c>
      <c r="T2507" t="s">
        <v>494</v>
      </c>
      <c r="U2507">
        <v>7875.88</v>
      </c>
      <c r="V2507" s="2" t="s">
        <v>216</v>
      </c>
      <c r="W2507" t="s">
        <v>48</v>
      </c>
      <c r="X2507" s="2">
        <v>45258.462199074071</v>
      </c>
      <c r="Y2507">
        <v>31.074375</v>
      </c>
      <c r="Z2507">
        <v>4376.9501953125</v>
      </c>
      <c r="AA2507">
        <v>4216.0419030761695</v>
      </c>
      <c r="AB2507">
        <v>16.090000152587798</v>
      </c>
      <c r="AC2507" t="s">
        <v>494</v>
      </c>
      <c r="AD2507" t="s">
        <v>699</v>
      </c>
      <c r="AE2507">
        <v>2.12</v>
      </c>
      <c r="AF2507">
        <v>-14.121024</v>
      </c>
      <c r="AG2507" t="s">
        <v>632</v>
      </c>
      <c r="AH2507">
        <v>20.13</v>
      </c>
      <c r="AI2507" s="26">
        <v>45210</v>
      </c>
      <c r="AJ2507" s="2">
        <v>45210</v>
      </c>
      <c r="AK2507" s="2">
        <v>2</v>
      </c>
      <c r="AL2507" s="2">
        <v>-0.28000000000000003</v>
      </c>
      <c r="AM2507">
        <v>0.15</v>
      </c>
      <c r="AN2507">
        <v>0.19</v>
      </c>
      <c r="AO2507" t="s">
        <v>52</v>
      </c>
      <c r="AP2507">
        <v>45107</v>
      </c>
      <c r="AQ2507">
        <v>0.21</v>
      </c>
      <c r="AR2507" s="2">
        <v>0.2</v>
      </c>
      <c r="AS2507">
        <v>45097</v>
      </c>
      <c r="AT2507" t="s">
        <v>49</v>
      </c>
      <c r="AU2507" s="2">
        <v>45210.448506944442</v>
      </c>
      <c r="AV2507" s="10">
        <v>19.695</v>
      </c>
      <c r="AW2507" s="10">
        <v>2023</v>
      </c>
      <c r="AX2507" t="s">
        <v>494</v>
      </c>
      <c r="AY2507" s="2">
        <v>-0.57933485656257899</v>
      </c>
      <c r="AZ2507" s="10">
        <v>-4564</v>
      </c>
      <c r="BA2507">
        <v>19.7</v>
      </c>
      <c r="BB2507">
        <v>400</v>
      </c>
      <c r="BC2507" s="4">
        <v>400</v>
      </c>
      <c r="BD2507" s="10">
        <v>0.1</v>
      </c>
      <c r="BE2507">
        <v>3.81657241401996E-2</v>
      </c>
      <c r="BF2507">
        <v>44720</v>
      </c>
      <c r="BG2507" s="2">
        <v>25.5</v>
      </c>
      <c r="BH2507" s="3" t="s">
        <v>583</v>
      </c>
      <c r="BI2507" s="2">
        <v>3.45</v>
      </c>
      <c r="BJ2507">
        <v>16.79</v>
      </c>
      <c r="BK2507" t="s">
        <v>583</v>
      </c>
      <c r="BL2507" s="2">
        <v>0.44850694444444444</v>
      </c>
      <c r="BM2507" s="2">
        <v>2418</v>
      </c>
      <c r="BN2507" s="10">
        <v>2505</v>
      </c>
      <c r="BO2507" s="10">
        <v>2505</v>
      </c>
      <c r="BP2507" s="10" t="s">
        <v>51</v>
      </c>
      <c r="BQ2507" s="10" t="s">
        <v>106</v>
      </c>
      <c r="BR2507" s="10">
        <v>0.64</v>
      </c>
      <c r="BS2507" s="10">
        <v>4</v>
      </c>
      <c r="BV2507" s="9" t="str">
        <f>TEXT(Table1[[#This Row],[CLOSE_DATE]],"YYYYMMDD")&amp;TEXT(Table1[[#This Row],[OPEN_DATE]],"YYYYMMDD")&amp;Table1[[#This Row],[SYMBOL]]</f>
        <v>2023112820231011AFRM</v>
      </c>
      <c r="BW2507" s="29" t="str">
        <f>IFERROR(VLOOKUP(Table1[[#This Row],[Key]],ownlog!$A:$E,MATCH(BW$1,ownlog!$1:$1,0),FALSE),"")</f>
        <v/>
      </c>
      <c r="BX2507" s="29" t="str">
        <f>IFERROR(VLOOKUP(Table1[[#This Row],[Key]],ownlog!$A:$E,MATCH(BX$1,ownlog!$1:$1,0),FALSE),"")</f>
        <v/>
      </c>
      <c r="BY2507" s="29" t="str">
        <f>IFERROR(VLOOKUP(Table1[[#This Row],[Key]],ownlog!$A:$E,MATCH(BY$1,ownlog!$1:$1,0),FALSE),"")</f>
        <v/>
      </c>
      <c r="BZ2507" s="29" t="str">
        <f>IFERROR(VLOOKUP(Table1[[#This Row],[Key]],ownlog!$A:$E,MATCH(BZ$1,ownlog!$1:$1,0),FALSE),"")</f>
        <v/>
      </c>
    </row>
    <row r="2508" spans="1:78" x14ac:dyDescent="0.3">
      <c r="A2508">
        <v>2506</v>
      </c>
      <c r="B2508">
        <v>6.2199999999999998E-2</v>
      </c>
      <c r="C2508">
        <v>-0.90029999999999999</v>
      </c>
      <c r="D2508">
        <v>45204</v>
      </c>
      <c r="E2508">
        <v>0.30102000000000001</v>
      </c>
      <c r="F2508">
        <v>0.283163</v>
      </c>
      <c r="G2508">
        <v>0.41581600000000002</v>
      </c>
      <c r="H2508">
        <v>0.99999899999999997</v>
      </c>
      <c r="I2508">
        <v>0.33381</v>
      </c>
      <c r="J2508">
        <v>0.47679623428270501</v>
      </c>
      <c r="K2508">
        <v>0.275354267729369</v>
      </c>
      <c r="L2508">
        <v>-0.114796</v>
      </c>
      <c r="M2508">
        <v>0.376075251006037</v>
      </c>
      <c r="N2508" s="2">
        <v>45204</v>
      </c>
      <c r="O2508">
        <v>4263.75</v>
      </c>
      <c r="P2508">
        <v>4333.1499999999996</v>
      </c>
      <c r="Q2508">
        <v>4216.45</v>
      </c>
      <c r="R2508" t="s">
        <v>58</v>
      </c>
      <c r="S2508">
        <v>2</v>
      </c>
      <c r="T2508" t="s">
        <v>494</v>
      </c>
      <c r="U2508">
        <v>7709.89</v>
      </c>
      <c r="V2508" s="2" t="s">
        <v>200</v>
      </c>
      <c r="W2508" t="s">
        <v>48</v>
      </c>
      <c r="X2508" s="2">
        <v>45258.463865740741</v>
      </c>
      <c r="Y2508">
        <v>23.954796552000001</v>
      </c>
      <c r="Z2508">
        <v>4376.9501953125</v>
      </c>
      <c r="AA2508">
        <v>4216.0419030761695</v>
      </c>
      <c r="AB2508">
        <v>16.090000152587798</v>
      </c>
      <c r="AC2508" t="s">
        <v>494</v>
      </c>
      <c r="AD2508" t="s">
        <v>646</v>
      </c>
      <c r="AE2508">
        <v>1.61</v>
      </c>
      <c r="AF2508">
        <v>-16.105191999999999</v>
      </c>
      <c r="AG2508" t="s">
        <v>199</v>
      </c>
      <c r="AH2508">
        <v>25.89</v>
      </c>
      <c r="AI2508" s="26">
        <v>45210</v>
      </c>
      <c r="AJ2508" s="2">
        <v>45210</v>
      </c>
      <c r="AK2508" s="2">
        <v>2</v>
      </c>
      <c r="AL2508" s="2">
        <v>0.22</v>
      </c>
      <c r="AM2508">
        <v>0.2</v>
      </c>
      <c r="AN2508">
        <v>0.2</v>
      </c>
      <c r="AO2508" t="s">
        <v>52</v>
      </c>
      <c r="AP2508">
        <v>45291</v>
      </c>
      <c r="AQ2508">
        <v>0.2</v>
      </c>
      <c r="AR2508" s="2">
        <v>0</v>
      </c>
      <c r="AS2508">
        <v>45022</v>
      </c>
      <c r="AT2508" t="s">
        <v>49</v>
      </c>
      <c r="AU2508" s="2">
        <v>45210.448657407411</v>
      </c>
      <c r="AV2508" s="10">
        <v>25.704999999999998</v>
      </c>
      <c r="AW2508" s="10">
        <v>2023</v>
      </c>
      <c r="AX2508" t="s">
        <v>494</v>
      </c>
      <c r="AY2508" s="2">
        <v>6.6199831420605496E-2</v>
      </c>
      <c r="AZ2508" s="10">
        <v>510.5</v>
      </c>
      <c r="BA2508">
        <v>25.71</v>
      </c>
      <c r="BB2508">
        <v>300</v>
      </c>
      <c r="BC2508" s="4">
        <v>300</v>
      </c>
      <c r="BD2508" s="10">
        <v>0.04</v>
      </c>
      <c r="BE2508">
        <v>3.81657241401996E-2</v>
      </c>
      <c r="BF2508">
        <v>41014</v>
      </c>
      <c r="BG2508" s="2">
        <v>27.5</v>
      </c>
      <c r="BH2508" s="3" t="s">
        <v>186</v>
      </c>
      <c r="BI2508" s="2">
        <v>2.58</v>
      </c>
      <c r="BJ2508">
        <v>12.9</v>
      </c>
      <c r="BK2508" t="s">
        <v>186</v>
      </c>
      <c r="BL2508" s="2">
        <v>0.44865740740740739</v>
      </c>
      <c r="BM2508" s="2">
        <v>2438</v>
      </c>
      <c r="BN2508" s="10">
        <v>2506</v>
      </c>
      <c r="BO2508" s="10">
        <v>2506</v>
      </c>
      <c r="BP2508" s="10" t="s">
        <v>51</v>
      </c>
      <c r="BQ2508" s="10" t="s">
        <v>106</v>
      </c>
      <c r="BR2508" s="10">
        <v>0.64</v>
      </c>
      <c r="BS2508" s="10">
        <v>20</v>
      </c>
      <c r="BV2508" s="9" t="str">
        <f>TEXT(Table1[[#This Row],[CLOSE_DATE]],"YYYYMMDD")&amp;TEXT(Table1[[#This Row],[OPEN_DATE]],"YYYYMMDD")&amp;Table1[[#This Row],[SYMBOL]]</f>
        <v>2023112820231011BTU</v>
      </c>
      <c r="BW2508" s="29" t="str">
        <f>IFERROR(VLOOKUP(Table1[[#This Row],[Key]],ownlog!$A:$E,MATCH(BW$1,ownlog!$1:$1,0),FALSE),"")</f>
        <v/>
      </c>
      <c r="BX2508" s="29" t="str">
        <f>IFERROR(VLOOKUP(Table1[[#This Row],[Key]],ownlog!$A:$E,MATCH(BX$1,ownlog!$1:$1,0),FALSE),"")</f>
        <v/>
      </c>
      <c r="BY2508" s="29" t="str">
        <f>IFERROR(VLOOKUP(Table1[[#This Row],[Key]],ownlog!$A:$E,MATCH(BY$1,ownlog!$1:$1,0),FALSE),"")</f>
        <v/>
      </c>
      <c r="BZ2508" s="29" t="str">
        <f>IFERROR(VLOOKUP(Table1[[#This Row],[Key]],ownlog!$A:$E,MATCH(BZ$1,ownlog!$1:$1,0),FALSE),"")</f>
        <v/>
      </c>
    </row>
    <row r="2509" spans="1:78" x14ac:dyDescent="0.3">
      <c r="A2509">
        <v>2507</v>
      </c>
      <c r="B2509">
        <v>-0.1085</v>
      </c>
      <c r="C2509">
        <v>-7.22E-2</v>
      </c>
      <c r="D2509">
        <v>45218</v>
      </c>
      <c r="E2509">
        <v>0.34065899999999999</v>
      </c>
      <c r="F2509">
        <v>0.31318699999999999</v>
      </c>
      <c r="G2509">
        <v>0.34615400000000002</v>
      </c>
      <c r="H2509">
        <v>1</v>
      </c>
      <c r="I2509">
        <v>0.341197625</v>
      </c>
      <c r="J2509">
        <v>0.47679623428270501</v>
      </c>
      <c r="K2509">
        <v>0.275354267729369</v>
      </c>
      <c r="L2509">
        <v>-5.4949999999999999E-3</v>
      </c>
      <c r="M2509">
        <v>0.376075251006037</v>
      </c>
      <c r="N2509" s="2">
        <v>45218</v>
      </c>
      <c r="O2509">
        <v>4314.6000000000004</v>
      </c>
      <c r="P2509">
        <v>4393.57</v>
      </c>
      <c r="Q2509">
        <v>4303.84</v>
      </c>
      <c r="R2509" t="s">
        <v>494</v>
      </c>
      <c r="S2509">
        <v>2</v>
      </c>
      <c r="T2509" t="s">
        <v>494</v>
      </c>
      <c r="U2509" t="s">
        <v>494</v>
      </c>
      <c r="V2509" s="2" t="s">
        <v>494</v>
      </c>
      <c r="W2509" t="s">
        <v>49</v>
      </c>
      <c r="X2509" s="2">
        <v>45684.443611111114</v>
      </c>
      <c r="Y2509">
        <v>708.76499999999999</v>
      </c>
      <c r="Z2509">
        <v>4278</v>
      </c>
      <c r="AA2509">
        <v>4231.2749523925704</v>
      </c>
      <c r="AB2509">
        <v>21.399999618530199</v>
      </c>
      <c r="AC2509" t="s">
        <v>494</v>
      </c>
      <c r="AD2509" t="s">
        <v>494</v>
      </c>
      <c r="AE2509">
        <v>1.31</v>
      </c>
      <c r="AF2509">
        <v>-2.4976166750000002</v>
      </c>
      <c r="AG2509" t="s">
        <v>494</v>
      </c>
      <c r="AH2509" t="s">
        <v>494</v>
      </c>
      <c r="AI2509" s="26" t="s">
        <v>494</v>
      </c>
      <c r="AJ2509" s="2">
        <v>45218</v>
      </c>
      <c r="AK2509" s="2">
        <v>2</v>
      </c>
      <c r="AL2509" s="2" t="s">
        <v>494</v>
      </c>
      <c r="AM2509" t="s">
        <v>494</v>
      </c>
      <c r="AN2509" t="s">
        <v>494</v>
      </c>
      <c r="AO2509" t="s">
        <v>494</v>
      </c>
      <c r="AP2509" t="s">
        <v>494</v>
      </c>
      <c r="AQ2509" t="s">
        <v>494</v>
      </c>
      <c r="AR2509" s="2">
        <v>0.1</v>
      </c>
      <c r="AS2509" t="s">
        <v>494</v>
      </c>
      <c r="AT2509" t="s">
        <v>48</v>
      </c>
      <c r="AU2509" s="2">
        <v>45218.435891203706</v>
      </c>
      <c r="AV2509" s="10">
        <v>472.35</v>
      </c>
      <c r="AW2509" s="10">
        <v>2023</v>
      </c>
      <c r="AX2509" t="s">
        <v>494</v>
      </c>
      <c r="AY2509" s="2">
        <v>0.50037048798560302</v>
      </c>
      <c r="AZ2509" s="10">
        <v>5908.75</v>
      </c>
      <c r="BA2509">
        <v>59.43</v>
      </c>
      <c r="BB2509">
        <v>250</v>
      </c>
      <c r="BC2509" s="4">
        <v>25</v>
      </c>
      <c r="BD2509" s="10">
        <v>0.12</v>
      </c>
      <c r="BE2509">
        <v>1.1042782171600899E-2</v>
      </c>
      <c r="BF2509" t="s">
        <v>494</v>
      </c>
      <c r="BG2509" s="2" t="s">
        <v>494</v>
      </c>
      <c r="BH2509" s="3" t="s">
        <v>708</v>
      </c>
      <c r="BI2509" s="2" t="s">
        <v>494</v>
      </c>
      <c r="BJ2509">
        <v>20.745000000000001</v>
      </c>
      <c r="BK2509" t="s">
        <v>494</v>
      </c>
      <c r="BL2509" s="2" t="s">
        <v>494</v>
      </c>
      <c r="BM2509" s="2">
        <v>2618</v>
      </c>
      <c r="BN2509" s="10">
        <v>2507</v>
      </c>
      <c r="BO2509" s="10">
        <v>2507</v>
      </c>
      <c r="BP2509" s="10" t="s">
        <v>494</v>
      </c>
      <c r="BQ2509" s="10" t="s">
        <v>494</v>
      </c>
      <c r="BR2509" s="10">
        <v>0.64</v>
      </c>
      <c r="BS2509" s="10">
        <v>6</v>
      </c>
      <c r="BV2509" s="9" t="str">
        <f>TEXT(Table1[[#This Row],[CLOSE_DATE]],"YYYYMMDD")&amp;TEXT(Table1[[#This Row],[OPEN_DATE]],"YYYYMMDD")&amp;Table1[[#This Row],[SYMBOL]]</f>
        <v>2025012720231019KLAC</v>
      </c>
      <c r="BW2509" s="29" t="str">
        <f>IFERROR(VLOOKUP(Table1[[#This Row],[Key]],ownlog!$A:$E,MATCH(BW$1,ownlog!$1:$1,0),FALSE),"")</f>
        <v/>
      </c>
      <c r="BX2509" s="29" t="str">
        <f>IFERROR(VLOOKUP(Table1[[#This Row],[Key]],ownlog!$A:$E,MATCH(BX$1,ownlog!$1:$1,0),FALSE),"")</f>
        <v/>
      </c>
      <c r="BY2509" s="29" t="str">
        <f>IFERROR(VLOOKUP(Table1[[#This Row],[Key]],ownlog!$A:$E,MATCH(BY$1,ownlog!$1:$1,0),FALSE),"")</f>
        <v/>
      </c>
      <c r="BZ2509" s="29" t="str">
        <f>IFERROR(VLOOKUP(Table1[[#This Row],[Key]],ownlog!$A:$E,MATCH(BZ$1,ownlog!$1:$1,0),FALSE),"")</f>
        <v/>
      </c>
    </row>
    <row r="2510" spans="1:78" x14ac:dyDescent="0.3">
      <c r="A2510">
        <v>2508</v>
      </c>
      <c r="B2510">
        <v>-1.34E-2</v>
      </c>
      <c r="C2510">
        <v>0.1095</v>
      </c>
      <c r="D2510">
        <v>45218</v>
      </c>
      <c r="E2510">
        <v>0.34065899999999999</v>
      </c>
      <c r="F2510">
        <v>0.31318699999999999</v>
      </c>
      <c r="G2510">
        <v>0.34615400000000002</v>
      </c>
      <c r="H2510">
        <v>1</v>
      </c>
      <c r="I2510">
        <v>0.341197625</v>
      </c>
      <c r="J2510">
        <v>0.47679623428270501</v>
      </c>
      <c r="K2510">
        <v>0.275354267729369</v>
      </c>
      <c r="L2510">
        <v>-5.4949999999999999E-3</v>
      </c>
      <c r="M2510">
        <v>0.376075251006037</v>
      </c>
      <c r="N2510" s="2">
        <v>45218</v>
      </c>
      <c r="O2510">
        <v>4314.6000000000004</v>
      </c>
      <c r="P2510">
        <v>4393.57</v>
      </c>
      <c r="Q2510">
        <v>4303.84</v>
      </c>
      <c r="R2510" t="s">
        <v>50</v>
      </c>
      <c r="S2510">
        <v>2</v>
      </c>
      <c r="T2510" t="s">
        <v>494</v>
      </c>
      <c r="U2510">
        <v>-9900</v>
      </c>
      <c r="V2510" s="2" t="s">
        <v>216</v>
      </c>
      <c r="W2510" t="s">
        <v>49</v>
      </c>
      <c r="X2510" s="2">
        <v>45513.618530092594</v>
      </c>
      <c r="Y2510">
        <v>67.929180000000002</v>
      </c>
      <c r="Z2510">
        <v>4186.77001953125</v>
      </c>
      <c r="AA2510">
        <v>4238.4120031738203</v>
      </c>
      <c r="AB2510">
        <v>20.190000534057599</v>
      </c>
      <c r="AC2510" t="s">
        <v>494</v>
      </c>
      <c r="AD2510" t="s">
        <v>664</v>
      </c>
      <c r="AE2510">
        <v>1</v>
      </c>
      <c r="AF2510">
        <v>-2.763607801</v>
      </c>
      <c r="AG2510" t="s">
        <v>665</v>
      </c>
      <c r="AH2510">
        <v>48.65</v>
      </c>
      <c r="AI2510" s="26">
        <v>45224</v>
      </c>
      <c r="AJ2510" s="2">
        <v>45224</v>
      </c>
      <c r="AK2510" s="2">
        <v>2</v>
      </c>
      <c r="AL2510" s="2">
        <v>0.18</v>
      </c>
      <c r="AM2510">
        <v>2.77</v>
      </c>
      <c r="AN2510">
        <v>2.86</v>
      </c>
      <c r="AO2510" t="s">
        <v>52</v>
      </c>
      <c r="AP2510">
        <v>45291</v>
      </c>
      <c r="AQ2510">
        <v>2.84</v>
      </c>
      <c r="AR2510" s="2">
        <v>0.1</v>
      </c>
      <c r="AS2510">
        <v>45216</v>
      </c>
      <c r="AT2510" t="s">
        <v>48</v>
      </c>
      <c r="AU2510" s="2">
        <v>45224.663831018515</v>
      </c>
      <c r="AV2510" s="10">
        <v>49.494999999999997</v>
      </c>
      <c r="AW2510" s="10">
        <v>2023</v>
      </c>
      <c r="AX2510" t="s">
        <v>494</v>
      </c>
      <c r="AY2510" s="2">
        <v>0.372183048792807</v>
      </c>
      <c r="AZ2510" s="10">
        <v>3684.24</v>
      </c>
      <c r="BA2510">
        <v>49.5</v>
      </c>
      <c r="BB2510">
        <v>200</v>
      </c>
      <c r="BC2510" s="4">
        <v>200</v>
      </c>
      <c r="BD2510" s="10">
        <v>0.17499999999999999</v>
      </c>
      <c r="BE2510">
        <v>-1.21842764705053E-2</v>
      </c>
      <c r="BF2510">
        <v>45216</v>
      </c>
      <c r="BG2510" s="2">
        <v>48</v>
      </c>
      <c r="BH2510" s="3" t="s">
        <v>666</v>
      </c>
      <c r="BI2510" s="2">
        <v>53.98</v>
      </c>
      <c r="BJ2510">
        <v>18.98</v>
      </c>
      <c r="BK2510" t="s">
        <v>666</v>
      </c>
      <c r="BL2510" s="2">
        <v>45955.663831018515</v>
      </c>
      <c r="BM2510" s="2">
        <v>2547</v>
      </c>
      <c r="BN2510" s="10">
        <v>2508</v>
      </c>
      <c r="BO2510" s="10">
        <v>2508</v>
      </c>
      <c r="BP2510" s="10" t="s">
        <v>51</v>
      </c>
      <c r="BQ2510" s="10" t="s">
        <v>106</v>
      </c>
      <c r="BR2510" s="10">
        <v>0.64</v>
      </c>
      <c r="BS2510" s="10">
        <v>8</v>
      </c>
      <c r="BV2510" s="9" t="str">
        <f>TEXT(Table1[[#This Row],[CLOSE_DATE]],"YYYYMMDD")&amp;TEXT(Table1[[#This Row],[OPEN_DATE]],"YYYYMMDD")&amp;Table1[[#This Row],[SYMBOL]]</f>
        <v>2024080920231025NDAQ</v>
      </c>
      <c r="BW2510" s="29" t="str">
        <f>IFERROR(VLOOKUP(Table1[[#This Row],[Key]],ownlog!$A:$E,MATCH(BW$1,ownlog!$1:$1,0),FALSE),"")</f>
        <v/>
      </c>
      <c r="BX2510" s="29" t="str">
        <f>IFERROR(VLOOKUP(Table1[[#This Row],[Key]],ownlog!$A:$E,MATCH(BX$1,ownlog!$1:$1,0),FALSE),"")</f>
        <v/>
      </c>
      <c r="BY2510" s="29" t="str">
        <f>IFERROR(VLOOKUP(Table1[[#This Row],[Key]],ownlog!$A:$E,MATCH(BY$1,ownlog!$1:$1,0),FALSE),"")</f>
        <v/>
      </c>
      <c r="BZ2510" s="29" t="str">
        <f>IFERROR(VLOOKUP(Table1[[#This Row],[Key]],ownlog!$A:$E,MATCH(BZ$1,ownlog!$1:$1,0),FALSE),"")</f>
        <v/>
      </c>
    </row>
    <row r="2511" spans="1:78" x14ac:dyDescent="0.3">
      <c r="A2511">
        <v>2509</v>
      </c>
      <c r="B2511">
        <v>0.26779999999999998</v>
      </c>
      <c r="C2511">
        <v>-0.60160000000000002</v>
      </c>
      <c r="D2511">
        <v>45232</v>
      </c>
      <c r="E2511">
        <v>0.243094</v>
      </c>
      <c r="F2511">
        <v>0.25414399999999998</v>
      </c>
      <c r="G2511">
        <v>0.50276200000000004</v>
      </c>
      <c r="H2511">
        <v>1</v>
      </c>
      <c r="I2511">
        <v>0.31407825</v>
      </c>
      <c r="J2511">
        <v>0.47679623428270501</v>
      </c>
      <c r="K2511">
        <v>0.275354267729369</v>
      </c>
      <c r="L2511">
        <v>-0.25966800000000001</v>
      </c>
      <c r="M2511">
        <v>0.376075251006037</v>
      </c>
      <c r="N2511" s="2">
        <v>45232</v>
      </c>
      <c r="O2511">
        <v>4237.8599999999997</v>
      </c>
      <c r="P2511">
        <v>4245.6400000000003</v>
      </c>
      <c r="Q2511">
        <v>4103.78</v>
      </c>
      <c r="R2511" t="s">
        <v>58</v>
      </c>
      <c r="S2511">
        <v>2</v>
      </c>
      <c r="T2511" t="s">
        <v>494</v>
      </c>
      <c r="U2511">
        <v>8613.41</v>
      </c>
      <c r="V2511" s="2" t="s">
        <v>216</v>
      </c>
      <c r="W2511" t="s">
        <v>48</v>
      </c>
      <c r="X2511" s="2">
        <v>45258.462500000001</v>
      </c>
      <c r="Y2511">
        <v>238.150421053</v>
      </c>
      <c r="Z2511">
        <v>4365.97998046875</v>
      </c>
      <c r="AA2511">
        <v>4249.5758471679601</v>
      </c>
      <c r="AB2511">
        <v>14.890000343322701</v>
      </c>
      <c r="AC2511" t="s">
        <v>494</v>
      </c>
      <c r="AD2511" t="s">
        <v>644</v>
      </c>
      <c r="AE2511">
        <v>1.07</v>
      </c>
      <c r="AF2511">
        <v>-2.0747156800000002</v>
      </c>
      <c r="AG2511" t="s">
        <v>481</v>
      </c>
      <c r="AH2511">
        <v>219.27</v>
      </c>
      <c r="AI2511" s="26">
        <v>45236</v>
      </c>
      <c r="AJ2511" s="2">
        <v>45236</v>
      </c>
      <c r="AK2511" s="2">
        <v>0</v>
      </c>
      <c r="AL2511" s="2">
        <v>0.15</v>
      </c>
      <c r="AM2511">
        <v>3.54</v>
      </c>
      <c r="AN2511">
        <v>5.09</v>
      </c>
      <c r="AO2511" t="s">
        <v>52</v>
      </c>
      <c r="AP2511">
        <v>45291</v>
      </c>
      <c r="AQ2511">
        <v>4.8600000000000003</v>
      </c>
      <c r="AR2511" s="2">
        <v>0.15</v>
      </c>
      <c r="AS2511">
        <v>45111</v>
      </c>
      <c r="AT2511" t="s">
        <v>49</v>
      </c>
      <c r="AU2511" s="2">
        <v>45236.56046296296</v>
      </c>
      <c r="AV2511" s="10">
        <v>215.36150000000001</v>
      </c>
      <c r="AW2511" s="10">
        <v>2023</v>
      </c>
      <c r="AX2511" t="s">
        <v>494</v>
      </c>
      <c r="AY2511" s="2">
        <v>-0.10593815514843601</v>
      </c>
      <c r="AZ2511" s="10">
        <v>-912.6</v>
      </c>
      <c r="BA2511">
        <v>215.36</v>
      </c>
      <c r="BB2511">
        <v>40</v>
      </c>
      <c r="BC2511" s="4">
        <v>40</v>
      </c>
      <c r="BD2511" s="10">
        <v>0.12</v>
      </c>
      <c r="BE2511">
        <v>2.7391941569499301E-2</v>
      </c>
      <c r="BF2511">
        <v>44880</v>
      </c>
      <c r="BG2511" s="2">
        <v>278</v>
      </c>
      <c r="BH2511" s="3" t="s">
        <v>191</v>
      </c>
      <c r="BI2511" s="2">
        <v>87.37</v>
      </c>
      <c r="BJ2511">
        <v>17.98</v>
      </c>
      <c r="BK2511" t="s">
        <v>191</v>
      </c>
      <c r="BL2511" s="2">
        <v>0.56048611111111113</v>
      </c>
      <c r="BM2511" s="2">
        <v>2432</v>
      </c>
      <c r="BN2511" s="10">
        <v>2509</v>
      </c>
      <c r="BO2511" s="10">
        <v>2509</v>
      </c>
      <c r="BP2511" s="10" t="s">
        <v>51</v>
      </c>
      <c r="BQ2511" s="10" t="s">
        <v>106</v>
      </c>
      <c r="BR2511" s="10">
        <v>0.64</v>
      </c>
      <c r="BS2511" s="10">
        <v>4</v>
      </c>
      <c r="BV2511" s="9" t="str">
        <f>TEXT(Table1[[#This Row],[CLOSE_DATE]],"YYYYMMDD")&amp;TEXT(Table1[[#This Row],[OPEN_DATE]],"YYYYMMDD")&amp;Table1[[#This Row],[SYMBOL]]</f>
        <v>2023112820231106TSLA</v>
      </c>
      <c r="BW2511" s="29" t="str">
        <f>IFERROR(VLOOKUP(Table1[[#This Row],[Key]],ownlog!$A:$E,MATCH(BW$1,ownlog!$1:$1,0),FALSE),"")</f>
        <v/>
      </c>
      <c r="BX2511" s="29" t="str">
        <f>IFERROR(VLOOKUP(Table1[[#This Row],[Key]],ownlog!$A:$E,MATCH(BX$1,ownlog!$1:$1,0),FALSE),"")</f>
        <v/>
      </c>
      <c r="BY2511" s="29" t="str">
        <f>IFERROR(VLOOKUP(Table1[[#This Row],[Key]],ownlog!$A:$E,MATCH(BY$1,ownlog!$1:$1,0),FALSE),"")</f>
        <v/>
      </c>
      <c r="BZ2511" s="29" t="str">
        <f>IFERROR(VLOOKUP(Table1[[#This Row],[Key]],ownlog!$A:$E,MATCH(BZ$1,ownlog!$1:$1,0),FALSE),"")</f>
        <v/>
      </c>
    </row>
    <row r="2512" spans="1:78" x14ac:dyDescent="0.3">
      <c r="A2512">
        <v>2510</v>
      </c>
      <c r="B2512">
        <v>0.13150000000000001</v>
      </c>
      <c r="C2512">
        <v>-0.62280000000000002</v>
      </c>
      <c r="D2512">
        <v>45232</v>
      </c>
      <c r="E2512">
        <v>0.243094</v>
      </c>
      <c r="F2512">
        <v>0.25414399999999998</v>
      </c>
      <c r="G2512">
        <v>0.50276200000000004</v>
      </c>
      <c r="H2512">
        <v>1</v>
      </c>
      <c r="I2512">
        <v>0.31407825</v>
      </c>
      <c r="J2512">
        <v>0.47679623428270501</v>
      </c>
      <c r="K2512">
        <v>0.275354267729369</v>
      </c>
      <c r="L2512">
        <v>-0.25966800000000001</v>
      </c>
      <c r="M2512">
        <v>0.376075251006037</v>
      </c>
      <c r="N2512" s="2">
        <v>45232</v>
      </c>
      <c r="O2512">
        <v>4237.8599999999997</v>
      </c>
      <c r="P2512">
        <v>4245.6400000000003</v>
      </c>
      <c r="Q2512">
        <v>4103.78</v>
      </c>
      <c r="R2512" t="s">
        <v>58</v>
      </c>
      <c r="S2512">
        <v>2</v>
      </c>
      <c r="T2512" t="s">
        <v>494</v>
      </c>
      <c r="U2512">
        <v>7846.91</v>
      </c>
      <c r="V2512" s="2" t="s">
        <v>207</v>
      </c>
      <c r="W2512" t="s">
        <v>48</v>
      </c>
      <c r="X2512" s="2">
        <v>45258.462453703702</v>
      </c>
      <c r="Y2512">
        <v>46.265000000000001</v>
      </c>
      <c r="Z2512">
        <v>4365.97998046875</v>
      </c>
      <c r="AA2512">
        <v>4249.5758471679601</v>
      </c>
      <c r="AB2512">
        <v>14.890000343322701</v>
      </c>
      <c r="AC2512" t="s">
        <v>494</v>
      </c>
      <c r="AD2512" t="s">
        <v>687</v>
      </c>
      <c r="AE2512">
        <v>1.0900000000000001</v>
      </c>
      <c r="AF2512">
        <v>-5.8417839999999996</v>
      </c>
      <c r="AG2512" t="s">
        <v>565</v>
      </c>
      <c r="AH2512" t="s">
        <v>494</v>
      </c>
      <c r="AI2512" s="26">
        <v>45236</v>
      </c>
      <c r="AJ2512" s="2">
        <v>45236</v>
      </c>
      <c r="AK2512" s="2">
        <v>0</v>
      </c>
      <c r="AL2512" s="2" t="s">
        <v>494</v>
      </c>
      <c r="AM2512" t="s">
        <v>494</v>
      </c>
      <c r="AN2512" t="s">
        <v>494</v>
      </c>
      <c r="AO2512" t="s">
        <v>52</v>
      </c>
      <c r="AP2512" t="s">
        <v>494</v>
      </c>
      <c r="AQ2512">
        <v>44849</v>
      </c>
      <c r="AR2512" s="2">
        <v>-3</v>
      </c>
      <c r="AS2512">
        <v>44859</v>
      </c>
      <c r="AT2512" t="s">
        <v>49</v>
      </c>
      <c r="AU2512" s="2">
        <v>45236.560497685183</v>
      </c>
      <c r="AV2512" s="10">
        <v>39.24</v>
      </c>
      <c r="AW2512" s="10">
        <v>2023</v>
      </c>
      <c r="AX2512" t="s">
        <v>494</v>
      </c>
      <c r="AY2512" s="2">
        <v>-0.17950433231396501</v>
      </c>
      <c r="AZ2512" s="10">
        <v>-1408.75</v>
      </c>
      <c r="BA2512">
        <v>39.24</v>
      </c>
      <c r="BB2512">
        <v>200</v>
      </c>
      <c r="BC2512" s="4">
        <v>200</v>
      </c>
      <c r="BD2512" s="10">
        <v>-3</v>
      </c>
      <c r="BE2512">
        <v>2.7391941569499301E-2</v>
      </c>
      <c r="BF2512">
        <v>44159</v>
      </c>
      <c r="BG2512" s="2">
        <v>45</v>
      </c>
      <c r="BH2512" s="3" t="s">
        <v>541</v>
      </c>
      <c r="BI2512" s="2">
        <v>15</v>
      </c>
      <c r="BJ2512">
        <v>-4</v>
      </c>
      <c r="BK2512" t="s">
        <v>541</v>
      </c>
      <c r="BL2512" s="2">
        <v>0.56049768518518517</v>
      </c>
      <c r="BM2512" s="2">
        <v>2428</v>
      </c>
      <c r="BN2512" s="10">
        <v>2510</v>
      </c>
      <c r="BO2512" s="10">
        <v>2510</v>
      </c>
      <c r="BP2512" s="10" t="s">
        <v>51</v>
      </c>
      <c r="BQ2512" s="10" t="s">
        <v>106</v>
      </c>
      <c r="BR2512" s="10">
        <v>0.64</v>
      </c>
      <c r="BS2512" s="10">
        <v>6</v>
      </c>
      <c r="BV2512" s="9" t="str">
        <f>TEXT(Table1[[#This Row],[CLOSE_DATE]],"YYYYMMDD")&amp;TEXT(Table1[[#This Row],[OPEN_DATE]],"YYYYMMDD")&amp;Table1[[#This Row],[SYMBOL]]</f>
        <v>2023112820231106ARKK</v>
      </c>
      <c r="BW2512" s="29" t="str">
        <f>IFERROR(VLOOKUP(Table1[[#This Row],[Key]],ownlog!$A:$E,MATCH(BW$1,ownlog!$1:$1,0),FALSE),"")</f>
        <v/>
      </c>
      <c r="BX2512" s="29" t="str">
        <f>IFERROR(VLOOKUP(Table1[[#This Row],[Key]],ownlog!$A:$E,MATCH(BX$1,ownlog!$1:$1,0),FALSE),"")</f>
        <v/>
      </c>
      <c r="BY2512" s="29" t="str">
        <f>IFERROR(VLOOKUP(Table1[[#This Row],[Key]],ownlog!$A:$E,MATCH(BY$1,ownlog!$1:$1,0),FALSE),"")</f>
        <v/>
      </c>
      <c r="BZ2512" s="29" t="str">
        <f>IFERROR(VLOOKUP(Table1[[#This Row],[Key]],ownlog!$A:$E,MATCH(BZ$1,ownlog!$1:$1,0),FALSE),"")</f>
        <v/>
      </c>
    </row>
    <row r="2513" spans="1:78" x14ac:dyDescent="0.3">
      <c r="A2513">
        <v>2511</v>
      </c>
      <c r="B2513">
        <v>0.33150000000000002</v>
      </c>
      <c r="C2513">
        <v>-0.74760000000000004</v>
      </c>
      <c r="D2513">
        <v>45232</v>
      </c>
      <c r="E2513">
        <v>0.243094</v>
      </c>
      <c r="F2513">
        <v>0.25414399999999998</v>
      </c>
      <c r="G2513">
        <v>0.50276200000000004</v>
      </c>
      <c r="H2513">
        <v>1</v>
      </c>
      <c r="I2513">
        <v>0.31407825</v>
      </c>
      <c r="J2513">
        <v>0.47679623428270501</v>
      </c>
      <c r="K2513">
        <v>0.275354267729369</v>
      </c>
      <c r="L2513">
        <v>-0.25966800000000001</v>
      </c>
      <c r="M2513">
        <v>0.376075251006037</v>
      </c>
      <c r="N2513" s="2">
        <v>45232</v>
      </c>
      <c r="O2513">
        <v>4237.8599999999997</v>
      </c>
      <c r="P2513">
        <v>4245.6400000000003</v>
      </c>
      <c r="Q2513">
        <v>4103.78</v>
      </c>
      <c r="R2513" t="s">
        <v>58</v>
      </c>
      <c r="S2513">
        <v>2</v>
      </c>
      <c r="T2513" t="s">
        <v>494</v>
      </c>
      <c r="U2513">
        <v>8444.92</v>
      </c>
      <c r="V2513" s="2" t="s">
        <v>200</v>
      </c>
      <c r="W2513" t="s">
        <v>48</v>
      </c>
      <c r="X2513" s="2">
        <v>45258.462395833332</v>
      </c>
      <c r="Y2513">
        <v>125.180307692</v>
      </c>
      <c r="Z2513">
        <v>4365.97998046875</v>
      </c>
      <c r="AA2513">
        <v>4249.5758471679601</v>
      </c>
      <c r="AB2513">
        <v>14.890000343322701</v>
      </c>
      <c r="AC2513" t="s">
        <v>494</v>
      </c>
      <c r="AD2513" t="s">
        <v>700</v>
      </c>
      <c r="AE2513">
        <v>1.08</v>
      </c>
      <c r="AF2513">
        <v>-4.3320679999999996</v>
      </c>
      <c r="AG2513" t="s">
        <v>582</v>
      </c>
      <c r="AH2513">
        <v>86.37</v>
      </c>
      <c r="AI2513" s="26">
        <v>45236</v>
      </c>
      <c r="AJ2513" s="2">
        <v>45236</v>
      </c>
      <c r="AK2513" s="2">
        <v>0</v>
      </c>
      <c r="AL2513" s="2">
        <v>0.15</v>
      </c>
      <c r="AM2513">
        <v>1.35</v>
      </c>
      <c r="AN2513">
        <v>1.35</v>
      </c>
      <c r="AO2513" t="s">
        <v>52</v>
      </c>
      <c r="AP2513">
        <v>45291</v>
      </c>
      <c r="AQ2513">
        <v>1.35</v>
      </c>
      <c r="AR2513" s="2">
        <v>0.1</v>
      </c>
      <c r="AS2513">
        <v>45111</v>
      </c>
      <c r="AT2513" t="s">
        <v>49</v>
      </c>
      <c r="AU2513" s="2">
        <v>45236.560648148145</v>
      </c>
      <c r="AV2513" s="10">
        <v>84.46</v>
      </c>
      <c r="AW2513" s="10">
        <v>2023</v>
      </c>
      <c r="AX2513" t="s">
        <v>494</v>
      </c>
      <c r="AY2513" s="2">
        <v>-0.482506511958323</v>
      </c>
      <c r="AZ2513" s="10">
        <v>-4075.25</v>
      </c>
      <c r="BA2513">
        <v>84.46</v>
      </c>
      <c r="BB2513">
        <v>100</v>
      </c>
      <c r="BC2513" s="4">
        <v>100</v>
      </c>
      <c r="BD2513" s="10">
        <v>0.1</v>
      </c>
      <c r="BE2513">
        <v>2.7391941569499301E-2</v>
      </c>
      <c r="BF2513">
        <v>44318</v>
      </c>
      <c r="BG2513" s="2">
        <v>115</v>
      </c>
      <c r="BH2513" s="3" t="s">
        <v>581</v>
      </c>
      <c r="BI2513" s="2">
        <v>21.8</v>
      </c>
      <c r="BJ2513">
        <v>16.149999999999999</v>
      </c>
      <c r="BK2513" t="s">
        <v>581</v>
      </c>
      <c r="BL2513" s="2">
        <v>0.56064814814814812</v>
      </c>
      <c r="BM2513" s="2">
        <v>2423</v>
      </c>
      <c r="BN2513" s="10">
        <v>2511</v>
      </c>
      <c r="BO2513" s="10">
        <v>2511</v>
      </c>
      <c r="BP2513" s="10" t="s">
        <v>51</v>
      </c>
      <c r="BQ2513" s="10" t="s">
        <v>106</v>
      </c>
      <c r="BR2513" s="10">
        <v>0.64</v>
      </c>
      <c r="BS2513" s="10">
        <v>8</v>
      </c>
      <c r="BV2513" s="9" t="str">
        <f>TEXT(Table1[[#This Row],[CLOSE_DATE]],"YYYYMMDD")&amp;TEXT(Table1[[#This Row],[OPEN_DATE]],"YYYYMMDD")&amp;Table1[[#This Row],[SYMBOL]]</f>
        <v>2023112820231106COIN</v>
      </c>
      <c r="BW2513" s="29" t="str">
        <f>IFERROR(VLOOKUP(Table1[[#This Row],[Key]],ownlog!$A:$E,MATCH(BW$1,ownlog!$1:$1,0),FALSE),"")</f>
        <v/>
      </c>
      <c r="BX2513" s="29" t="str">
        <f>IFERROR(VLOOKUP(Table1[[#This Row],[Key]],ownlog!$A:$E,MATCH(BX$1,ownlog!$1:$1,0),FALSE),"")</f>
        <v/>
      </c>
      <c r="BY2513" s="29" t="str">
        <f>IFERROR(VLOOKUP(Table1[[#This Row],[Key]],ownlog!$A:$E,MATCH(BY$1,ownlog!$1:$1,0),FALSE),"")</f>
        <v/>
      </c>
      <c r="BZ2513" s="29" t="str">
        <f>IFERROR(VLOOKUP(Table1[[#This Row],[Key]],ownlog!$A:$E,MATCH(BZ$1,ownlog!$1:$1,0),FALSE),"")</f>
        <v/>
      </c>
    </row>
    <row r="2514" spans="1:78" x14ac:dyDescent="0.3">
      <c r="A2514">
        <v>2512</v>
      </c>
      <c r="B2514">
        <v>0.17460000000000001</v>
      </c>
      <c r="C2514">
        <v>-0.83860000000000001</v>
      </c>
      <c r="D2514">
        <v>45232</v>
      </c>
      <c r="E2514">
        <v>0.243094</v>
      </c>
      <c r="F2514">
        <v>0.25414399999999998</v>
      </c>
      <c r="G2514">
        <v>0.50276200000000004</v>
      </c>
      <c r="H2514">
        <v>1</v>
      </c>
      <c r="I2514">
        <v>0.31407825</v>
      </c>
      <c r="J2514">
        <v>0.47679623428270501</v>
      </c>
      <c r="K2514">
        <v>0.275354267729369</v>
      </c>
      <c r="L2514">
        <v>-0.25966800000000001</v>
      </c>
      <c r="M2514">
        <v>0.376075251006037</v>
      </c>
      <c r="N2514" s="2">
        <v>45232</v>
      </c>
      <c r="O2514">
        <v>4237.8599999999997</v>
      </c>
      <c r="P2514">
        <v>4245.6400000000003</v>
      </c>
      <c r="Q2514">
        <v>4103.78</v>
      </c>
      <c r="R2514" t="s">
        <v>58</v>
      </c>
      <c r="S2514">
        <v>2</v>
      </c>
      <c r="T2514" t="s">
        <v>494</v>
      </c>
      <c r="U2514">
        <v>6395.01</v>
      </c>
      <c r="V2514" s="2" t="s">
        <v>216</v>
      </c>
      <c r="W2514" t="s">
        <v>48</v>
      </c>
      <c r="X2514" s="2">
        <v>45258.462199074071</v>
      </c>
      <c r="Y2514">
        <v>31.074375</v>
      </c>
      <c r="Z2514">
        <v>4365.97998046875</v>
      </c>
      <c r="AA2514">
        <v>4249.5758471679601</v>
      </c>
      <c r="AB2514">
        <v>14.890000343322701</v>
      </c>
      <c r="AC2514" t="s">
        <v>494</v>
      </c>
      <c r="AD2514" t="s">
        <v>699</v>
      </c>
      <c r="AE2514">
        <v>1.59</v>
      </c>
      <c r="AF2514">
        <v>-13.594671999999999</v>
      </c>
      <c r="AG2514" t="s">
        <v>632</v>
      </c>
      <c r="AH2514">
        <v>21.71</v>
      </c>
      <c r="AI2514" s="26">
        <v>45236</v>
      </c>
      <c r="AJ2514" s="2">
        <v>45236</v>
      </c>
      <c r="AK2514" s="2">
        <v>0</v>
      </c>
      <c r="AL2514" s="2">
        <v>-0.36</v>
      </c>
      <c r="AM2514">
        <v>0.15</v>
      </c>
      <c r="AN2514">
        <v>0.19</v>
      </c>
      <c r="AO2514" t="s">
        <v>52</v>
      </c>
      <c r="AP2514">
        <v>45107</v>
      </c>
      <c r="AQ2514">
        <v>0.21</v>
      </c>
      <c r="AR2514" s="2">
        <v>0.2</v>
      </c>
      <c r="AS2514">
        <v>45097</v>
      </c>
      <c r="AT2514" t="s">
        <v>49</v>
      </c>
      <c r="AU2514" s="2">
        <v>45236.561030092591</v>
      </c>
      <c r="AV2514" s="10">
        <v>21.321666666999999</v>
      </c>
      <c r="AW2514" s="10">
        <v>2023</v>
      </c>
      <c r="AX2514" t="s">
        <v>494</v>
      </c>
      <c r="AY2514" s="2">
        <v>-0.45915735166951899</v>
      </c>
      <c r="AZ2514" s="10">
        <v>-2937</v>
      </c>
      <c r="BA2514">
        <v>21.32</v>
      </c>
      <c r="BB2514">
        <v>300</v>
      </c>
      <c r="BC2514" s="4">
        <v>300</v>
      </c>
      <c r="BD2514" s="10">
        <v>0.1</v>
      </c>
      <c r="BE2514">
        <v>2.7391941569499301E-2</v>
      </c>
      <c r="BF2514">
        <v>44720</v>
      </c>
      <c r="BG2514" s="2">
        <v>25.5</v>
      </c>
      <c r="BH2514" s="3" t="s">
        <v>583</v>
      </c>
      <c r="BI2514" s="2">
        <v>3.5</v>
      </c>
      <c r="BJ2514">
        <v>16.79</v>
      </c>
      <c r="BK2514" t="s">
        <v>583</v>
      </c>
      <c r="BL2514" s="2">
        <v>0.56103009259259262</v>
      </c>
      <c r="BM2514" s="2">
        <v>2419</v>
      </c>
      <c r="BN2514" s="10">
        <v>2512</v>
      </c>
      <c r="BO2514" s="10">
        <v>2512</v>
      </c>
      <c r="BP2514" s="10" t="s">
        <v>51</v>
      </c>
      <c r="BQ2514" s="10" t="s">
        <v>106</v>
      </c>
      <c r="BR2514" s="10">
        <v>0.64</v>
      </c>
      <c r="BS2514" s="10">
        <v>4</v>
      </c>
      <c r="BV2514" s="9" t="str">
        <f>TEXT(Table1[[#This Row],[CLOSE_DATE]],"YYYYMMDD")&amp;TEXT(Table1[[#This Row],[OPEN_DATE]],"YYYYMMDD")&amp;Table1[[#This Row],[SYMBOL]]</f>
        <v>2023112820231106AFRM</v>
      </c>
      <c r="BW2514" s="29" t="str">
        <f>IFERROR(VLOOKUP(Table1[[#This Row],[Key]],ownlog!$A:$E,MATCH(BW$1,ownlog!$1:$1,0),FALSE),"")</f>
        <v/>
      </c>
      <c r="BX2514" s="29" t="str">
        <f>IFERROR(VLOOKUP(Table1[[#This Row],[Key]],ownlog!$A:$E,MATCH(BX$1,ownlog!$1:$1,0),FALSE),"")</f>
        <v/>
      </c>
      <c r="BY2514" s="29" t="str">
        <f>IFERROR(VLOOKUP(Table1[[#This Row],[Key]],ownlog!$A:$E,MATCH(BY$1,ownlog!$1:$1,0),FALSE),"")</f>
        <v/>
      </c>
      <c r="BZ2514" s="29" t="str">
        <f>IFERROR(VLOOKUP(Table1[[#This Row],[Key]],ownlog!$A:$E,MATCH(BZ$1,ownlog!$1:$1,0),FALSE),"")</f>
        <v/>
      </c>
    </row>
    <row r="2515" spans="1:78" x14ac:dyDescent="0.3">
      <c r="A2515">
        <v>2513</v>
      </c>
      <c r="B2515">
        <v>0.18559999999999999</v>
      </c>
      <c r="C2515">
        <v>-0.7752</v>
      </c>
      <c r="D2515">
        <v>45239</v>
      </c>
      <c r="E2515">
        <v>0.42603600000000003</v>
      </c>
      <c r="F2515">
        <v>0.30177500000000002</v>
      </c>
      <c r="G2515">
        <v>0.27218900000000001</v>
      </c>
      <c r="H2515">
        <v>1</v>
      </c>
      <c r="I2515">
        <v>0.32431325</v>
      </c>
      <c r="J2515">
        <v>0.47679623428270501</v>
      </c>
      <c r="K2515">
        <v>0.275354267729369</v>
      </c>
      <c r="L2515">
        <v>0.15384700000000001</v>
      </c>
      <c r="M2515">
        <v>0.376075251006037</v>
      </c>
      <c r="N2515" s="2">
        <v>45239</v>
      </c>
      <c r="O2515">
        <v>4382.78</v>
      </c>
      <c r="P2515">
        <v>4391.2</v>
      </c>
      <c r="Q2515">
        <v>4268.26</v>
      </c>
      <c r="R2515" t="s">
        <v>58</v>
      </c>
      <c r="S2515">
        <v>2</v>
      </c>
      <c r="T2515" t="s">
        <v>494</v>
      </c>
      <c r="U2515">
        <v>13754.62</v>
      </c>
      <c r="V2515" s="2" t="s">
        <v>200</v>
      </c>
      <c r="W2515" t="s">
        <v>48</v>
      </c>
      <c r="X2515" s="2">
        <v>45258.462395833332</v>
      </c>
      <c r="Y2515">
        <v>125.180307692</v>
      </c>
      <c r="Z2515">
        <v>4495.7001953125</v>
      </c>
      <c r="AA2515">
        <v>4260.7221472167903</v>
      </c>
      <c r="AB2515">
        <v>14.1599998474121</v>
      </c>
      <c r="AC2515" t="s">
        <v>494</v>
      </c>
      <c r="AD2515" t="s">
        <v>700</v>
      </c>
      <c r="AE2515">
        <v>1.1299999999999999</v>
      </c>
      <c r="AF2515">
        <v>-4.3817959999999996</v>
      </c>
      <c r="AG2515" t="s">
        <v>582</v>
      </c>
      <c r="AH2515">
        <v>97</v>
      </c>
      <c r="AI2515" s="26">
        <v>45244</v>
      </c>
      <c r="AJ2515" s="2">
        <v>45244</v>
      </c>
      <c r="AK2515" s="2">
        <v>1</v>
      </c>
      <c r="AL2515" s="2">
        <v>0.13</v>
      </c>
      <c r="AM2515">
        <v>1.35</v>
      </c>
      <c r="AN2515">
        <v>1.35</v>
      </c>
      <c r="AO2515" t="s">
        <v>52</v>
      </c>
      <c r="AP2515">
        <v>45291</v>
      </c>
      <c r="AQ2515">
        <v>1.35</v>
      </c>
      <c r="AR2515" s="2">
        <v>0.1</v>
      </c>
      <c r="AS2515">
        <v>45111</v>
      </c>
      <c r="AT2515" t="s">
        <v>49</v>
      </c>
      <c r="AU2515" s="2">
        <v>45244.554895833331</v>
      </c>
      <c r="AV2515" s="10">
        <v>91.704999999999998</v>
      </c>
      <c r="AW2515" s="10">
        <v>2023</v>
      </c>
      <c r="AX2515" t="s">
        <v>494</v>
      </c>
      <c r="AY2515" s="2">
        <v>-0.36531995710884502</v>
      </c>
      <c r="AZ2515" s="10">
        <v>-5025.25</v>
      </c>
      <c r="BA2515">
        <v>91.71</v>
      </c>
      <c r="BB2515">
        <v>150</v>
      </c>
      <c r="BC2515" s="4">
        <v>150</v>
      </c>
      <c r="BD2515" s="10">
        <v>0.1</v>
      </c>
      <c r="BE2515">
        <v>5.51498173259658E-2</v>
      </c>
      <c r="BF2515">
        <v>44318</v>
      </c>
      <c r="BG2515" s="2">
        <v>115</v>
      </c>
      <c r="BH2515" s="3" t="s">
        <v>581</v>
      </c>
      <c r="BI2515" s="2">
        <v>21.8</v>
      </c>
      <c r="BJ2515">
        <v>16.149999999999999</v>
      </c>
      <c r="BK2515" t="s">
        <v>581</v>
      </c>
      <c r="BL2515" s="2">
        <v>45975.554895833331</v>
      </c>
      <c r="BM2515" s="2">
        <v>2424</v>
      </c>
      <c r="BN2515" s="10">
        <v>2513</v>
      </c>
      <c r="BO2515" s="10">
        <v>2513</v>
      </c>
      <c r="BP2515" s="10" t="s">
        <v>51</v>
      </c>
      <c r="BQ2515" s="10" t="s">
        <v>106</v>
      </c>
      <c r="BR2515" s="10">
        <v>0.64</v>
      </c>
      <c r="BS2515" s="10">
        <v>8</v>
      </c>
      <c r="BV2515" s="9" t="str">
        <f>TEXT(Table1[[#This Row],[CLOSE_DATE]],"YYYYMMDD")&amp;TEXT(Table1[[#This Row],[OPEN_DATE]],"YYYYMMDD")&amp;Table1[[#This Row],[SYMBOL]]</f>
        <v>2023112820231114COIN</v>
      </c>
      <c r="BW2515" s="29" t="str">
        <f>IFERROR(VLOOKUP(Table1[[#This Row],[Key]],ownlog!$A:$E,MATCH(BW$1,ownlog!$1:$1,0),FALSE),"")</f>
        <v/>
      </c>
      <c r="BX2515" s="29" t="str">
        <f>IFERROR(VLOOKUP(Table1[[#This Row],[Key]],ownlog!$A:$E,MATCH(BX$1,ownlog!$1:$1,0),FALSE),"")</f>
        <v/>
      </c>
      <c r="BY2515" s="29" t="str">
        <f>IFERROR(VLOOKUP(Table1[[#This Row],[Key]],ownlog!$A:$E,MATCH(BY$1,ownlog!$1:$1,0),FALSE),"")</f>
        <v/>
      </c>
      <c r="BZ2515" s="29" t="str">
        <f>IFERROR(VLOOKUP(Table1[[#This Row],[Key]],ownlog!$A:$E,MATCH(BZ$1,ownlog!$1:$1,0),FALSE),"")</f>
        <v/>
      </c>
    </row>
    <row r="2516" spans="1:78" x14ac:dyDescent="0.3">
      <c r="A2516">
        <v>2514</v>
      </c>
      <c r="B2516">
        <v>-0.11799999999999999</v>
      </c>
      <c r="C2516">
        <v>-6.0000000000000001E-3</v>
      </c>
      <c r="D2516">
        <v>45239</v>
      </c>
      <c r="E2516">
        <v>0.42603600000000003</v>
      </c>
      <c r="F2516">
        <v>0.30177500000000002</v>
      </c>
      <c r="G2516">
        <v>0.27218900000000001</v>
      </c>
      <c r="H2516">
        <v>1</v>
      </c>
      <c r="I2516">
        <v>0.32431325</v>
      </c>
      <c r="J2516">
        <v>0.47679623428270501</v>
      </c>
      <c r="K2516">
        <v>0.275354267729369</v>
      </c>
      <c r="L2516">
        <v>0.15384700000000001</v>
      </c>
      <c r="M2516">
        <v>0.376075251006037</v>
      </c>
      <c r="N2516" s="2">
        <v>45239</v>
      </c>
      <c r="O2516">
        <v>4382.78</v>
      </c>
      <c r="P2516">
        <v>4391.2</v>
      </c>
      <c r="Q2516">
        <v>4268.26</v>
      </c>
      <c r="R2516" t="s">
        <v>50</v>
      </c>
      <c r="S2516">
        <v>2</v>
      </c>
      <c r="T2516" t="s">
        <v>494</v>
      </c>
      <c r="U2516">
        <v>-16038</v>
      </c>
      <c r="V2516" s="2" t="s">
        <v>216</v>
      </c>
      <c r="W2516" t="s">
        <v>49</v>
      </c>
      <c r="X2516" s="2">
        <v>45513.618530092594</v>
      </c>
      <c r="Y2516">
        <v>67.929180000000002</v>
      </c>
      <c r="Z2516">
        <v>4502.8798828125</v>
      </c>
      <c r="AA2516">
        <v>4262.8535461425699</v>
      </c>
      <c r="AB2516">
        <v>14.1800003051757</v>
      </c>
      <c r="AC2516" t="s">
        <v>494</v>
      </c>
      <c r="AD2516" t="s">
        <v>664</v>
      </c>
      <c r="AE2516">
        <v>1.5</v>
      </c>
      <c r="AF2516">
        <v>-3.263607801</v>
      </c>
      <c r="AG2516" t="s">
        <v>665</v>
      </c>
      <c r="AH2516">
        <v>54.42</v>
      </c>
      <c r="AI2516" s="26">
        <v>45245</v>
      </c>
      <c r="AJ2516" s="2">
        <v>45245</v>
      </c>
      <c r="AK2516" s="2">
        <v>2</v>
      </c>
      <c r="AL2516" s="2">
        <v>0.11</v>
      </c>
      <c r="AM2516">
        <v>2.77</v>
      </c>
      <c r="AN2516">
        <v>2.86</v>
      </c>
      <c r="AO2516" t="s">
        <v>52</v>
      </c>
      <c r="AP2516">
        <v>45291</v>
      </c>
      <c r="AQ2516">
        <v>2.85</v>
      </c>
      <c r="AR2516" s="2">
        <v>0.1</v>
      </c>
      <c r="AS2516">
        <v>45216</v>
      </c>
      <c r="AT2516" t="s">
        <v>48</v>
      </c>
      <c r="AU2516" s="2">
        <v>45245.524837962963</v>
      </c>
      <c r="AV2516" s="10">
        <v>53.454999999999998</v>
      </c>
      <c r="AW2516" s="10">
        <v>2023</v>
      </c>
      <c r="AX2516" t="s">
        <v>494</v>
      </c>
      <c r="AY2516" s="2">
        <v>0.27003647928163799</v>
      </c>
      <c r="AZ2516" s="10">
        <v>721.74</v>
      </c>
      <c r="BA2516">
        <v>53.46</v>
      </c>
      <c r="BB2516">
        <v>300</v>
      </c>
      <c r="BC2516" s="4">
        <v>50</v>
      </c>
      <c r="BD2516" s="10">
        <v>0.17499999999999999</v>
      </c>
      <c r="BE2516">
        <v>5.6306493777418101E-2</v>
      </c>
      <c r="BF2516">
        <v>45216</v>
      </c>
      <c r="BG2516" s="2">
        <v>48</v>
      </c>
      <c r="BH2516" s="3" t="s">
        <v>666</v>
      </c>
      <c r="BI2516" s="2">
        <v>54.1</v>
      </c>
      <c r="BJ2516">
        <v>18.98</v>
      </c>
      <c r="BK2516" t="s">
        <v>666</v>
      </c>
      <c r="BL2516" s="2">
        <v>45976.524837962963</v>
      </c>
      <c r="BM2516" s="2">
        <v>2548</v>
      </c>
      <c r="BN2516" s="10">
        <v>2514</v>
      </c>
      <c r="BO2516" s="10">
        <v>2514</v>
      </c>
      <c r="BP2516" s="10" t="s">
        <v>51</v>
      </c>
      <c r="BQ2516" s="10" t="s">
        <v>106</v>
      </c>
      <c r="BR2516" s="10">
        <v>0.64</v>
      </c>
      <c r="BS2516" s="10">
        <v>8</v>
      </c>
      <c r="BV2516" s="9" t="str">
        <f>TEXT(Table1[[#This Row],[CLOSE_DATE]],"YYYYMMDD")&amp;TEXT(Table1[[#This Row],[OPEN_DATE]],"YYYYMMDD")&amp;Table1[[#This Row],[SYMBOL]]</f>
        <v>2024080920231115NDAQ</v>
      </c>
      <c r="BW2516" s="29" t="str">
        <f>IFERROR(VLOOKUP(Table1[[#This Row],[Key]],ownlog!$A:$E,MATCH(BW$1,ownlog!$1:$1,0),FALSE),"")</f>
        <v/>
      </c>
      <c r="BX2516" s="29" t="str">
        <f>IFERROR(VLOOKUP(Table1[[#This Row],[Key]],ownlog!$A:$E,MATCH(BX$1,ownlog!$1:$1,0),FALSE),"")</f>
        <v/>
      </c>
      <c r="BY2516" s="29" t="str">
        <f>IFERROR(VLOOKUP(Table1[[#This Row],[Key]],ownlog!$A:$E,MATCH(BY$1,ownlog!$1:$1,0),FALSE),"")</f>
        <v/>
      </c>
      <c r="BZ2516" s="29" t="str">
        <f>IFERROR(VLOOKUP(Table1[[#This Row],[Key]],ownlog!$A:$E,MATCH(BZ$1,ownlog!$1:$1,0),FALSE),"")</f>
        <v/>
      </c>
    </row>
    <row r="2517" spans="1:78" x14ac:dyDescent="0.3">
      <c r="A2517">
        <v>2515</v>
      </c>
      <c r="B2517">
        <v>-0.11799999999999999</v>
      </c>
      <c r="C2517">
        <v>-6.0000000000000001E-3</v>
      </c>
      <c r="D2517">
        <v>45239</v>
      </c>
      <c r="E2517">
        <v>0.42603600000000003</v>
      </c>
      <c r="F2517">
        <v>0.30177500000000002</v>
      </c>
      <c r="G2517">
        <v>0.27218900000000001</v>
      </c>
      <c r="H2517">
        <v>1</v>
      </c>
      <c r="I2517">
        <v>0.32431325</v>
      </c>
      <c r="J2517">
        <v>0.47679623428270501</v>
      </c>
      <c r="K2517">
        <v>0.275354267729369</v>
      </c>
      <c r="L2517">
        <v>0.15384700000000001</v>
      </c>
      <c r="M2517">
        <v>0.376075251006037</v>
      </c>
      <c r="N2517" s="2">
        <v>45239</v>
      </c>
      <c r="O2517">
        <v>4382.78</v>
      </c>
      <c r="P2517">
        <v>4391.2</v>
      </c>
      <c r="Q2517">
        <v>4268.26</v>
      </c>
      <c r="R2517" t="s">
        <v>50</v>
      </c>
      <c r="S2517">
        <v>2</v>
      </c>
      <c r="T2517" t="s">
        <v>494</v>
      </c>
      <c r="U2517">
        <v>-16038</v>
      </c>
      <c r="V2517" s="2" t="s">
        <v>216</v>
      </c>
      <c r="W2517" t="s">
        <v>49</v>
      </c>
      <c r="X2517" s="2">
        <v>45853.413229166668</v>
      </c>
      <c r="Y2517">
        <v>89.23</v>
      </c>
      <c r="Z2517">
        <v>4502.8798828125</v>
      </c>
      <c r="AA2517">
        <v>4262.8535461425699</v>
      </c>
      <c r="AB2517">
        <v>14.1800003051757</v>
      </c>
      <c r="AC2517" t="s">
        <v>494</v>
      </c>
      <c r="AD2517" t="s">
        <v>664</v>
      </c>
      <c r="AE2517">
        <v>1.5</v>
      </c>
      <c r="AF2517">
        <v>-2.5375999999999999</v>
      </c>
      <c r="AG2517" t="s">
        <v>665</v>
      </c>
      <c r="AH2517">
        <v>54.42</v>
      </c>
      <c r="AI2517" s="26">
        <v>45245</v>
      </c>
      <c r="AJ2517" s="2">
        <v>45245</v>
      </c>
      <c r="AK2517" s="2">
        <v>2</v>
      </c>
      <c r="AL2517" s="2">
        <v>0.11</v>
      </c>
      <c r="AM2517">
        <v>2.77</v>
      </c>
      <c r="AN2517">
        <v>2.86</v>
      </c>
      <c r="AO2517" t="s">
        <v>52</v>
      </c>
      <c r="AP2517">
        <v>45291</v>
      </c>
      <c r="AQ2517">
        <v>2.85</v>
      </c>
      <c r="AR2517" s="2">
        <v>0.1</v>
      </c>
      <c r="AS2517">
        <v>45216</v>
      </c>
      <c r="AT2517" t="s">
        <v>48</v>
      </c>
      <c r="AU2517" s="2">
        <v>45245.524837962963</v>
      </c>
      <c r="AV2517" s="10">
        <v>53.454999999999998</v>
      </c>
      <c r="AW2517" s="10">
        <v>2023</v>
      </c>
      <c r="AX2517" t="s">
        <v>494</v>
      </c>
      <c r="AY2517" s="2">
        <v>0.669250771677111</v>
      </c>
      <c r="AZ2517" s="10">
        <v>7154.96</v>
      </c>
      <c r="BA2517">
        <v>53.46</v>
      </c>
      <c r="BB2517">
        <v>300</v>
      </c>
      <c r="BC2517" s="4">
        <v>200</v>
      </c>
      <c r="BD2517" s="10">
        <v>0.17499999999999999</v>
      </c>
      <c r="BE2517">
        <v>5.6306493777418101E-2</v>
      </c>
      <c r="BF2517">
        <v>45216</v>
      </c>
      <c r="BG2517" s="2">
        <v>48</v>
      </c>
      <c r="BH2517" s="3" t="s">
        <v>666</v>
      </c>
      <c r="BI2517" s="2">
        <v>54.1</v>
      </c>
      <c r="BJ2517">
        <v>18.98</v>
      </c>
      <c r="BK2517" t="s">
        <v>666</v>
      </c>
      <c r="BL2517" s="2">
        <v>45976.524837962963</v>
      </c>
      <c r="BM2517" s="2">
        <v>2652</v>
      </c>
      <c r="BN2517" s="10">
        <v>2515</v>
      </c>
      <c r="BO2517" s="10">
        <v>2515</v>
      </c>
      <c r="BP2517" s="10" t="s">
        <v>51</v>
      </c>
      <c r="BQ2517" s="10" t="s">
        <v>106</v>
      </c>
      <c r="BR2517" s="10">
        <v>0.64</v>
      </c>
      <c r="BS2517" s="10">
        <v>8</v>
      </c>
      <c r="BV2517" s="9" t="str">
        <f>TEXT(Table1[[#This Row],[CLOSE_DATE]],"YYYYMMDD")&amp;TEXT(Table1[[#This Row],[OPEN_DATE]],"YYYYMMDD")&amp;Table1[[#This Row],[SYMBOL]]</f>
        <v>2025071520231115NDAQ</v>
      </c>
      <c r="BW2517" s="29" t="str">
        <f>IFERROR(VLOOKUP(Table1[[#This Row],[Key]],ownlog!$A:$E,MATCH(BW$1,ownlog!$1:$1,0),FALSE),"")</f>
        <v/>
      </c>
      <c r="BX2517" s="29" t="str">
        <f>IFERROR(VLOOKUP(Table1[[#This Row],[Key]],ownlog!$A:$E,MATCH(BX$1,ownlog!$1:$1,0),FALSE),"")</f>
        <v/>
      </c>
      <c r="BY2517" s="29" t="str">
        <f>IFERROR(VLOOKUP(Table1[[#This Row],[Key]],ownlog!$A:$E,MATCH(BY$1,ownlog!$1:$1,0),FALSE),"")</f>
        <v/>
      </c>
      <c r="BZ2517" s="29" t="str">
        <f>IFERROR(VLOOKUP(Table1[[#This Row],[Key]],ownlog!$A:$E,MATCH(BZ$1,ownlog!$1:$1,0),FALSE),"")</f>
        <v/>
      </c>
    </row>
    <row r="2518" spans="1:78" x14ac:dyDescent="0.3">
      <c r="A2518">
        <v>2516</v>
      </c>
      <c r="B2518">
        <v>-0.11799999999999999</v>
      </c>
      <c r="C2518">
        <v>-6.0000000000000001E-3</v>
      </c>
      <c r="D2518">
        <v>45239</v>
      </c>
      <c r="E2518">
        <v>0.42603600000000003</v>
      </c>
      <c r="F2518">
        <v>0.30177500000000002</v>
      </c>
      <c r="G2518">
        <v>0.27218900000000001</v>
      </c>
      <c r="H2518">
        <v>1</v>
      </c>
      <c r="I2518">
        <v>0.32431325</v>
      </c>
      <c r="J2518">
        <v>0.47679623428270501</v>
      </c>
      <c r="K2518">
        <v>0.275354267729369</v>
      </c>
      <c r="L2518">
        <v>0.15384700000000001</v>
      </c>
      <c r="M2518">
        <v>0.376075251006037</v>
      </c>
      <c r="N2518" s="2">
        <v>45239</v>
      </c>
      <c r="O2518">
        <v>4382.78</v>
      </c>
      <c r="P2518">
        <v>4391.2</v>
      </c>
      <c r="Q2518">
        <v>4268.26</v>
      </c>
      <c r="R2518" t="s">
        <v>50</v>
      </c>
      <c r="S2518">
        <v>2</v>
      </c>
      <c r="T2518" t="s">
        <v>494</v>
      </c>
      <c r="U2518">
        <v>-16038</v>
      </c>
      <c r="V2518" s="2" t="s">
        <v>216</v>
      </c>
      <c r="W2518" t="s">
        <v>49</v>
      </c>
      <c r="X2518" s="2">
        <v>45894.456678240742</v>
      </c>
      <c r="Y2518">
        <v>94.62</v>
      </c>
      <c r="Z2518">
        <v>4502.8798828125</v>
      </c>
      <c r="AA2518">
        <v>4262.8535461425699</v>
      </c>
      <c r="AB2518">
        <v>14.1800003051757</v>
      </c>
      <c r="AC2518" t="s">
        <v>494</v>
      </c>
      <c r="AD2518" t="s">
        <v>664</v>
      </c>
      <c r="AE2518">
        <v>1.5</v>
      </c>
      <c r="AF2518">
        <v>-3.5752000000000002</v>
      </c>
      <c r="AG2518" t="s">
        <v>665</v>
      </c>
      <c r="AH2518">
        <v>54.42</v>
      </c>
      <c r="AI2518" s="26">
        <v>45245</v>
      </c>
      <c r="AJ2518" s="2">
        <v>45245</v>
      </c>
      <c r="AK2518" s="2">
        <v>2</v>
      </c>
      <c r="AL2518" s="2">
        <v>0.11</v>
      </c>
      <c r="AM2518">
        <v>2.77</v>
      </c>
      <c r="AN2518">
        <v>2.86</v>
      </c>
      <c r="AO2518" t="s">
        <v>52</v>
      </c>
      <c r="AP2518">
        <v>45291</v>
      </c>
      <c r="AQ2518">
        <v>2.85</v>
      </c>
      <c r="AR2518" s="2">
        <v>0.1</v>
      </c>
      <c r="AS2518">
        <v>45216</v>
      </c>
      <c r="AT2518" t="s">
        <v>48</v>
      </c>
      <c r="AU2518" s="2">
        <v>45245.524837962963</v>
      </c>
      <c r="AV2518" s="10">
        <v>53.454999999999998</v>
      </c>
      <c r="AW2518" s="10">
        <v>2023</v>
      </c>
      <c r="AX2518" t="s">
        <v>494</v>
      </c>
      <c r="AY2518" s="2">
        <v>0.76940230100084095</v>
      </c>
      <c r="AZ2518" s="10">
        <v>2056.42</v>
      </c>
      <c r="BA2518">
        <v>53.46</v>
      </c>
      <c r="BB2518">
        <v>300</v>
      </c>
      <c r="BC2518" s="4">
        <v>50</v>
      </c>
      <c r="BD2518" s="10">
        <v>0.17499999999999999</v>
      </c>
      <c r="BE2518">
        <v>5.6306493777418101E-2</v>
      </c>
      <c r="BF2518">
        <v>45216</v>
      </c>
      <c r="BG2518" s="2">
        <v>48</v>
      </c>
      <c r="BH2518" s="3" t="s">
        <v>666</v>
      </c>
      <c r="BI2518" s="2">
        <v>54.1</v>
      </c>
      <c r="BJ2518">
        <v>18.98</v>
      </c>
      <c r="BK2518" t="s">
        <v>666</v>
      </c>
      <c r="BL2518" s="2">
        <v>45976.524837962963</v>
      </c>
      <c r="BM2518" s="2">
        <v>2666</v>
      </c>
      <c r="BN2518" s="10">
        <v>2516</v>
      </c>
      <c r="BO2518" s="10">
        <v>2516</v>
      </c>
      <c r="BP2518" s="10" t="s">
        <v>51</v>
      </c>
      <c r="BQ2518" s="10" t="s">
        <v>106</v>
      </c>
      <c r="BR2518" s="10">
        <v>0.64</v>
      </c>
      <c r="BS2518" s="10">
        <v>8</v>
      </c>
      <c r="BV2518" s="9" t="str">
        <f>TEXT(Table1[[#This Row],[CLOSE_DATE]],"YYYYMMDD")&amp;TEXT(Table1[[#This Row],[OPEN_DATE]],"YYYYMMDD")&amp;Table1[[#This Row],[SYMBOL]]</f>
        <v>2025082520231115NDAQ</v>
      </c>
      <c r="BW2518" s="29" t="str">
        <f>IFERROR(VLOOKUP(Table1[[#This Row],[Key]],ownlog!$A:$E,MATCH(BW$1,ownlog!$1:$1,0),FALSE),"")</f>
        <v/>
      </c>
      <c r="BX2518" s="29" t="str">
        <f>IFERROR(VLOOKUP(Table1[[#This Row],[Key]],ownlog!$A:$E,MATCH(BX$1,ownlog!$1:$1,0),FALSE),"")</f>
        <v/>
      </c>
      <c r="BY2518" s="29" t="str">
        <f>IFERROR(VLOOKUP(Table1[[#This Row],[Key]],ownlog!$A:$E,MATCH(BY$1,ownlog!$1:$1,0),FALSE),"")</f>
        <v/>
      </c>
      <c r="BZ2518" s="29" t="str">
        <f>IFERROR(VLOOKUP(Table1[[#This Row],[Key]],ownlog!$A:$E,MATCH(BZ$1,ownlog!$1:$1,0),FALSE),"")</f>
        <v/>
      </c>
    </row>
    <row r="2519" spans="1:78" x14ac:dyDescent="0.3">
      <c r="A2519">
        <v>2517</v>
      </c>
      <c r="B2519">
        <v>-0.14130000000000001</v>
      </c>
      <c r="C2519">
        <v>-2.46E-2</v>
      </c>
      <c r="D2519">
        <v>45239</v>
      </c>
      <c r="E2519">
        <v>0.42603600000000003</v>
      </c>
      <c r="F2519">
        <v>0.30177500000000002</v>
      </c>
      <c r="G2519">
        <v>0.27218900000000001</v>
      </c>
      <c r="H2519">
        <v>1</v>
      </c>
      <c r="I2519">
        <v>0.32431325</v>
      </c>
      <c r="J2519">
        <v>0.47679623428270501</v>
      </c>
      <c r="K2519">
        <v>0.275354267729369</v>
      </c>
      <c r="L2519">
        <v>0.15384700000000001</v>
      </c>
      <c r="M2519">
        <v>0.376075251006037</v>
      </c>
      <c r="N2519" s="2">
        <v>45239</v>
      </c>
      <c r="O2519">
        <v>4382.78</v>
      </c>
      <c r="P2519">
        <v>4391.2</v>
      </c>
      <c r="Q2519">
        <v>4268.26</v>
      </c>
      <c r="R2519" t="s">
        <v>50</v>
      </c>
      <c r="S2519">
        <v>2</v>
      </c>
      <c r="T2519" t="s">
        <v>494</v>
      </c>
      <c r="U2519">
        <v>-10577.45</v>
      </c>
      <c r="V2519" s="2" t="s">
        <v>216</v>
      </c>
      <c r="W2519" t="s">
        <v>49</v>
      </c>
      <c r="X2519" s="2">
        <v>45876.511689814812</v>
      </c>
      <c r="Y2519">
        <v>1230.3</v>
      </c>
      <c r="Z2519">
        <v>4502.8798828125</v>
      </c>
      <c r="AA2519">
        <v>4262.8535461425699</v>
      </c>
      <c r="AB2519">
        <v>14.1800003051757</v>
      </c>
      <c r="AC2519" t="s">
        <v>494</v>
      </c>
      <c r="AD2519" t="s">
        <v>709</v>
      </c>
      <c r="AE2519">
        <v>1</v>
      </c>
      <c r="AF2519">
        <v>-2.0018799999999999</v>
      </c>
      <c r="AG2519" t="s">
        <v>710</v>
      </c>
      <c r="AH2519">
        <v>1106.3499999999999</v>
      </c>
      <c r="AI2519" s="26">
        <v>45245</v>
      </c>
      <c r="AJ2519" s="2">
        <v>45245</v>
      </c>
      <c r="AK2519" s="2">
        <v>2</v>
      </c>
      <c r="AL2519" s="2">
        <v>0.11</v>
      </c>
      <c r="AM2519">
        <v>39.26</v>
      </c>
      <c r="AN2519">
        <v>39.65</v>
      </c>
      <c r="AO2519" t="s">
        <v>52</v>
      </c>
      <c r="AP2519">
        <v>45291</v>
      </c>
      <c r="AQ2519">
        <v>39.61</v>
      </c>
      <c r="AR2519" s="2">
        <v>0.2</v>
      </c>
      <c r="AS2519">
        <v>45245</v>
      </c>
      <c r="AT2519" t="s">
        <v>48</v>
      </c>
      <c r="AU2519" s="2">
        <v>45245.52616898148</v>
      </c>
      <c r="AV2519" s="10">
        <v>1057.645</v>
      </c>
      <c r="AW2519" s="10">
        <v>2023</v>
      </c>
      <c r="AX2519" t="s">
        <v>494</v>
      </c>
      <c r="AY2519" s="2">
        <v>0.16314547887050901</v>
      </c>
      <c r="AZ2519" s="10">
        <v>1725.5</v>
      </c>
      <c r="BA2519">
        <v>1057.6500000000001</v>
      </c>
      <c r="BB2519">
        <v>10</v>
      </c>
      <c r="BC2519" s="4">
        <v>10</v>
      </c>
      <c r="BD2519" s="10">
        <v>0.35</v>
      </c>
      <c r="BE2519">
        <v>5.6306493777418101E-2</v>
      </c>
      <c r="BF2519">
        <v>42479</v>
      </c>
      <c r="BG2519" s="2">
        <v>950</v>
      </c>
      <c r="BH2519" s="3" t="s">
        <v>711</v>
      </c>
      <c r="BI2519" s="2">
        <v>1079.1199999999999</v>
      </c>
      <c r="BJ2519">
        <v>27.25</v>
      </c>
      <c r="BK2519" t="s">
        <v>711</v>
      </c>
      <c r="BL2519" s="2">
        <v>45976.52616898148</v>
      </c>
      <c r="BM2519" s="2">
        <v>2662</v>
      </c>
      <c r="BN2519" s="10">
        <v>2517</v>
      </c>
      <c r="BO2519" s="10">
        <v>2517</v>
      </c>
      <c r="BP2519" s="10" t="s">
        <v>51</v>
      </c>
      <c r="BQ2519" s="10" t="s">
        <v>106</v>
      </c>
      <c r="BR2519" s="10">
        <v>0.64</v>
      </c>
      <c r="BS2519" s="10">
        <v>8</v>
      </c>
      <c r="BV2519" s="9" t="str">
        <f>TEXT(Table1[[#This Row],[CLOSE_DATE]],"YYYYMMDD")&amp;TEXT(Table1[[#This Row],[OPEN_DATE]],"YYYYMMDD")&amp;Table1[[#This Row],[SYMBOL]]</f>
        <v>2025080720231115MTD</v>
      </c>
      <c r="BW2519" s="29" t="str">
        <f>IFERROR(VLOOKUP(Table1[[#This Row],[Key]],ownlog!$A:$E,MATCH(BW$1,ownlog!$1:$1,0),FALSE),"")</f>
        <v/>
      </c>
      <c r="BX2519" s="29" t="str">
        <f>IFERROR(VLOOKUP(Table1[[#This Row],[Key]],ownlog!$A:$E,MATCH(BX$1,ownlog!$1:$1,0),FALSE),"")</f>
        <v/>
      </c>
      <c r="BY2519" s="29" t="str">
        <f>IFERROR(VLOOKUP(Table1[[#This Row],[Key]],ownlog!$A:$E,MATCH(BY$1,ownlog!$1:$1,0),FALSE),"")</f>
        <v/>
      </c>
      <c r="BZ2519" s="29" t="str">
        <f>IFERROR(VLOOKUP(Table1[[#This Row],[Key]],ownlog!$A:$E,MATCH(BZ$1,ownlog!$1:$1,0),FALSE),"")</f>
        <v/>
      </c>
    </row>
    <row r="2520" spans="1:78" x14ac:dyDescent="0.3">
      <c r="A2520">
        <v>2518</v>
      </c>
      <c r="B2520">
        <v>0.15590000000000001</v>
      </c>
      <c r="C2520">
        <v>-0.89149999999999996</v>
      </c>
      <c r="D2520">
        <v>45253</v>
      </c>
      <c r="E2520">
        <v>0.45299099999999998</v>
      </c>
      <c r="F2520">
        <v>0.31054100000000001</v>
      </c>
      <c r="G2520">
        <v>0.23646700000000001</v>
      </c>
      <c r="H2520">
        <v>0.99999899999999997</v>
      </c>
      <c r="I2520">
        <v>0.36180525000000002</v>
      </c>
      <c r="J2520">
        <v>0.47679623428270501</v>
      </c>
      <c r="K2520">
        <v>0.275354267729369</v>
      </c>
      <c r="L2520">
        <v>0.216523999999999</v>
      </c>
      <c r="M2520">
        <v>0.376075251006037</v>
      </c>
      <c r="N2520" s="2">
        <v>45253</v>
      </c>
      <c r="O2520">
        <v>4556.62</v>
      </c>
      <c r="P2520">
        <v>4568.43</v>
      </c>
      <c r="Q2520">
        <v>4487.83</v>
      </c>
      <c r="R2520" t="s">
        <v>58</v>
      </c>
      <c r="S2520">
        <v>2</v>
      </c>
      <c r="T2520" t="s">
        <v>494</v>
      </c>
      <c r="U2520">
        <v>71180</v>
      </c>
      <c r="V2520" s="2" t="s">
        <v>200</v>
      </c>
      <c r="W2520" t="s">
        <v>48</v>
      </c>
      <c r="X2520" s="2">
        <v>45282.473321759258</v>
      </c>
      <c r="Y2520">
        <v>25.247305000000001</v>
      </c>
      <c r="Z2520">
        <v>4550.580078125</v>
      </c>
      <c r="AA2520">
        <v>4281.5638000488198</v>
      </c>
      <c r="AB2520">
        <v>12.9799995422363</v>
      </c>
      <c r="AC2520" t="s">
        <v>494</v>
      </c>
      <c r="AD2520" t="s">
        <v>646</v>
      </c>
      <c r="AE2520">
        <v>16</v>
      </c>
      <c r="AF2520">
        <v>-31.00457656</v>
      </c>
      <c r="AG2520" t="s">
        <v>199</v>
      </c>
      <c r="AH2520">
        <v>23.79</v>
      </c>
      <c r="AI2520" s="26">
        <v>45259</v>
      </c>
      <c r="AJ2520" s="2">
        <v>45259</v>
      </c>
      <c r="AK2520" s="2">
        <v>2</v>
      </c>
      <c r="AL2520" s="2">
        <v>0.09</v>
      </c>
      <c r="AM2520">
        <v>0.2</v>
      </c>
      <c r="AN2520">
        <v>0.2</v>
      </c>
      <c r="AO2520" t="s">
        <v>52</v>
      </c>
      <c r="AP2520">
        <v>45291</v>
      </c>
      <c r="AQ2520">
        <v>0.2</v>
      </c>
      <c r="AR2520" s="2">
        <v>0</v>
      </c>
      <c r="AS2520">
        <v>45022</v>
      </c>
      <c r="AT2520" t="s">
        <v>49</v>
      </c>
      <c r="AU2520" s="2">
        <v>45259.619421296295</v>
      </c>
      <c r="AV2520" s="10">
        <v>23.732356667000001</v>
      </c>
      <c r="AW2520" s="10">
        <v>2023</v>
      </c>
      <c r="AX2520" t="s">
        <v>494</v>
      </c>
      <c r="AY2520" s="2">
        <v>-6.3836896657912506E-2</v>
      </c>
      <c r="AZ2520" s="10">
        <v>-4545</v>
      </c>
      <c r="BA2520">
        <v>23.73</v>
      </c>
      <c r="BB2520">
        <v>3000</v>
      </c>
      <c r="BC2520" s="4">
        <v>3000</v>
      </c>
      <c r="BD2520" s="10">
        <v>0.04</v>
      </c>
      <c r="BE2520">
        <v>6.2831313660000596E-2</v>
      </c>
      <c r="BF2520">
        <v>41014</v>
      </c>
      <c r="BG2520" s="2">
        <v>27.5</v>
      </c>
      <c r="BH2520" s="3" t="s">
        <v>186</v>
      </c>
      <c r="BI2520" s="2">
        <v>2.58</v>
      </c>
      <c r="BJ2520">
        <v>12.9</v>
      </c>
      <c r="BK2520" t="s">
        <v>186</v>
      </c>
      <c r="BL2520" s="2">
        <v>0.62379629629629629</v>
      </c>
      <c r="BM2520" s="2">
        <v>2453</v>
      </c>
      <c r="BN2520" s="10">
        <v>2518</v>
      </c>
      <c r="BO2520" s="10">
        <v>2518</v>
      </c>
      <c r="BP2520" s="10" t="s">
        <v>51</v>
      </c>
      <c r="BQ2520" s="10" t="s">
        <v>106</v>
      </c>
      <c r="BR2520" s="10">
        <v>0.64</v>
      </c>
      <c r="BS2520" s="10">
        <v>20</v>
      </c>
      <c r="BV2520" s="9" t="str">
        <f>TEXT(Table1[[#This Row],[CLOSE_DATE]],"YYYYMMDD")&amp;TEXT(Table1[[#This Row],[OPEN_DATE]],"YYYYMMDD")&amp;Table1[[#This Row],[SYMBOL]]</f>
        <v>2023122220231129BTU</v>
      </c>
      <c r="BW2520" s="29" t="str">
        <f>IFERROR(VLOOKUP(Table1[[#This Row],[Key]],ownlog!$A:$E,MATCH(BW$1,ownlog!$1:$1,0),FALSE),"")</f>
        <v/>
      </c>
      <c r="BX2520" s="29" t="str">
        <f>IFERROR(VLOOKUP(Table1[[#This Row],[Key]],ownlog!$A:$E,MATCH(BX$1,ownlog!$1:$1,0),FALSE),"")</f>
        <v/>
      </c>
      <c r="BY2520" s="29" t="str">
        <f>IFERROR(VLOOKUP(Table1[[#This Row],[Key]],ownlog!$A:$E,MATCH(BY$1,ownlog!$1:$1,0),FALSE),"")</f>
        <v/>
      </c>
      <c r="BZ2520" s="29" t="str">
        <f>IFERROR(VLOOKUP(Table1[[#This Row],[Key]],ownlog!$A:$E,MATCH(BZ$1,ownlog!$1:$1,0),FALSE),"")</f>
        <v/>
      </c>
    </row>
    <row r="2521" spans="1:78" x14ac:dyDescent="0.3">
      <c r="A2521">
        <v>2519</v>
      </c>
      <c r="B2521">
        <v>0.13869999999999999</v>
      </c>
      <c r="C2521">
        <v>-0.63500000000000001</v>
      </c>
      <c r="D2521">
        <v>45253</v>
      </c>
      <c r="E2521">
        <v>0.45299099999999998</v>
      </c>
      <c r="F2521">
        <v>0.31054100000000001</v>
      </c>
      <c r="G2521">
        <v>0.23646700000000001</v>
      </c>
      <c r="H2521">
        <v>0.99999899999999997</v>
      </c>
      <c r="I2521">
        <v>0.36180525000000002</v>
      </c>
      <c r="J2521">
        <v>0.47679623428270501</v>
      </c>
      <c r="K2521">
        <v>0.275354267729369</v>
      </c>
      <c r="L2521">
        <v>0.216523999999999</v>
      </c>
      <c r="M2521">
        <v>0.376075251006037</v>
      </c>
      <c r="N2521" s="2">
        <v>45253</v>
      </c>
      <c r="O2521">
        <v>4556.62</v>
      </c>
      <c r="P2521">
        <v>4568.43</v>
      </c>
      <c r="Q2521">
        <v>4487.83</v>
      </c>
      <c r="R2521" t="s">
        <v>58</v>
      </c>
      <c r="S2521">
        <v>2</v>
      </c>
      <c r="T2521" t="s">
        <v>494</v>
      </c>
      <c r="U2521">
        <v>49058.58</v>
      </c>
      <c r="V2521" s="2" t="s">
        <v>216</v>
      </c>
      <c r="W2521" t="s">
        <v>48</v>
      </c>
      <c r="X2521" s="2">
        <v>45282.473495370374</v>
      </c>
      <c r="Y2521">
        <v>255.29839999999999</v>
      </c>
      <c r="Z2521">
        <v>4550.580078125</v>
      </c>
      <c r="AA2521">
        <v>4281.5638000488198</v>
      </c>
      <c r="AB2521">
        <v>12.9799995422363</v>
      </c>
      <c r="AC2521" t="s">
        <v>494</v>
      </c>
      <c r="AD2521" t="s">
        <v>644</v>
      </c>
      <c r="AE2521">
        <v>1.42</v>
      </c>
      <c r="AF2521">
        <v>-2.4214799999999999</v>
      </c>
      <c r="AG2521" t="s">
        <v>481</v>
      </c>
      <c r="AH2521">
        <v>244.14</v>
      </c>
      <c r="AI2521" s="26">
        <v>45259</v>
      </c>
      <c r="AJ2521" s="2">
        <v>45259</v>
      </c>
      <c r="AK2521" s="2">
        <v>2</v>
      </c>
      <c r="AL2521" s="2">
        <v>0.09</v>
      </c>
      <c r="AM2521">
        <v>3.54</v>
      </c>
      <c r="AN2521">
        <v>5.09</v>
      </c>
      <c r="AO2521" t="s">
        <v>52</v>
      </c>
      <c r="AP2521">
        <v>45291</v>
      </c>
      <c r="AQ2521">
        <v>4.96</v>
      </c>
      <c r="AR2521" s="2">
        <v>0.15</v>
      </c>
      <c r="AS2521">
        <v>45111</v>
      </c>
      <c r="AT2521" t="s">
        <v>49</v>
      </c>
      <c r="AU2521" s="2">
        <v>45259.621631944443</v>
      </c>
      <c r="AV2521" s="10">
        <v>245.3</v>
      </c>
      <c r="AW2521" s="10">
        <v>2023</v>
      </c>
      <c r="AX2521" t="s">
        <v>494</v>
      </c>
      <c r="AY2521" s="2">
        <v>-4.0786791683652603E-2</v>
      </c>
      <c r="AZ2521" s="10">
        <v>-2001</v>
      </c>
      <c r="BA2521">
        <v>245.3</v>
      </c>
      <c r="BB2521">
        <v>200</v>
      </c>
      <c r="BC2521" s="4">
        <v>200</v>
      </c>
      <c r="BD2521" s="10">
        <v>0.12</v>
      </c>
      <c r="BE2521">
        <v>6.2831313660000596E-2</v>
      </c>
      <c r="BF2521">
        <v>44880</v>
      </c>
      <c r="BG2521" s="2">
        <v>278</v>
      </c>
      <c r="BH2521" s="3" t="s">
        <v>191</v>
      </c>
      <c r="BI2521" s="2">
        <v>89.12</v>
      </c>
      <c r="BJ2521">
        <v>17.98</v>
      </c>
      <c r="BK2521" t="s">
        <v>191</v>
      </c>
      <c r="BL2521" s="2">
        <v>0.62165509259259255</v>
      </c>
      <c r="BM2521" s="2">
        <v>2454</v>
      </c>
      <c r="BN2521" s="10">
        <v>2519</v>
      </c>
      <c r="BO2521" s="10">
        <v>2519</v>
      </c>
      <c r="BP2521" s="10" t="s">
        <v>51</v>
      </c>
      <c r="BQ2521" s="10" t="s">
        <v>106</v>
      </c>
      <c r="BR2521" s="10">
        <v>0.64</v>
      </c>
      <c r="BS2521" s="10">
        <v>4</v>
      </c>
      <c r="BV2521" s="9" t="str">
        <f>TEXT(Table1[[#This Row],[CLOSE_DATE]],"YYYYMMDD")&amp;TEXT(Table1[[#This Row],[OPEN_DATE]],"YYYYMMDD")&amp;Table1[[#This Row],[SYMBOL]]</f>
        <v>2023122220231129TSLA</v>
      </c>
      <c r="BW2521" s="29" t="str">
        <f>IFERROR(VLOOKUP(Table1[[#This Row],[Key]],ownlog!$A:$E,MATCH(BW$1,ownlog!$1:$1,0),FALSE),"")</f>
        <v/>
      </c>
      <c r="BX2521" s="29" t="str">
        <f>IFERROR(VLOOKUP(Table1[[#This Row],[Key]],ownlog!$A:$E,MATCH(BX$1,ownlog!$1:$1,0),FALSE),"")</f>
        <v/>
      </c>
      <c r="BY2521" s="29" t="str">
        <f>IFERROR(VLOOKUP(Table1[[#This Row],[Key]],ownlog!$A:$E,MATCH(BY$1,ownlog!$1:$1,0),FALSE),"")</f>
        <v/>
      </c>
      <c r="BZ2521" s="29" t="str">
        <f>IFERROR(VLOOKUP(Table1[[#This Row],[Key]],ownlog!$A:$E,MATCH(BZ$1,ownlog!$1:$1,0),FALSE),"")</f>
        <v/>
      </c>
    </row>
    <row r="2522" spans="1:78" x14ac:dyDescent="0.3">
      <c r="A2522">
        <v>2520</v>
      </c>
      <c r="B2522">
        <v>0.21260000000000001</v>
      </c>
      <c r="C2522">
        <v>-0.82940000000000003</v>
      </c>
      <c r="D2522">
        <v>45253</v>
      </c>
      <c r="E2522">
        <v>0.45299099999999998</v>
      </c>
      <c r="F2522">
        <v>0.31054100000000001</v>
      </c>
      <c r="G2522">
        <v>0.23646700000000001</v>
      </c>
      <c r="H2522">
        <v>0.99999899999999997</v>
      </c>
      <c r="I2522">
        <v>0.36180525000000002</v>
      </c>
      <c r="J2522">
        <v>0.47679623428270501</v>
      </c>
      <c r="K2522">
        <v>0.275354267729369</v>
      </c>
      <c r="L2522">
        <v>0.216523999999999</v>
      </c>
      <c r="M2522">
        <v>0.376075251006037</v>
      </c>
      <c r="N2522" s="2">
        <v>45253</v>
      </c>
      <c r="O2522">
        <v>4556.62</v>
      </c>
      <c r="P2522">
        <v>4568.43</v>
      </c>
      <c r="Q2522">
        <v>4487.83</v>
      </c>
      <c r="R2522" t="s">
        <v>58</v>
      </c>
      <c r="S2522">
        <v>2</v>
      </c>
      <c r="T2522" t="s">
        <v>494</v>
      </c>
      <c r="U2522">
        <v>89270.18</v>
      </c>
      <c r="V2522" s="2" t="s">
        <v>200</v>
      </c>
      <c r="W2522" t="s">
        <v>48</v>
      </c>
      <c r="X2522" s="2">
        <v>45282.473969907405</v>
      </c>
      <c r="Y2522">
        <v>177.11775714300001</v>
      </c>
      <c r="Z2522">
        <v>4550.580078125</v>
      </c>
      <c r="AA2522">
        <v>4281.5638000488198</v>
      </c>
      <c r="AB2522">
        <v>12.9799995422363</v>
      </c>
      <c r="AC2522" t="s">
        <v>494</v>
      </c>
      <c r="AD2522" t="s">
        <v>700</v>
      </c>
      <c r="AE2522">
        <v>4.32</v>
      </c>
      <c r="AF2522">
        <v>-7.815696</v>
      </c>
      <c r="AG2522" t="s">
        <v>582</v>
      </c>
      <c r="AH2522">
        <v>127.82</v>
      </c>
      <c r="AI2522" s="26">
        <v>45259</v>
      </c>
      <c r="AJ2522" s="2">
        <v>45259</v>
      </c>
      <c r="AK2522" s="2">
        <v>2</v>
      </c>
      <c r="AL2522" s="2">
        <v>0.09</v>
      </c>
      <c r="AM2522">
        <v>1.35</v>
      </c>
      <c r="AN2522">
        <v>1.35</v>
      </c>
      <c r="AO2522" t="s">
        <v>52</v>
      </c>
      <c r="AP2522">
        <v>45291</v>
      </c>
      <c r="AQ2522">
        <v>1.35</v>
      </c>
      <c r="AR2522" s="2">
        <v>0.1</v>
      </c>
      <c r="AS2522">
        <v>45111</v>
      </c>
      <c r="AT2522" t="s">
        <v>49</v>
      </c>
      <c r="AU2522" s="2">
        <v>45259.64099537037</v>
      </c>
      <c r="AV2522" s="10">
        <v>127.535</v>
      </c>
      <c r="AW2522" s="10">
        <v>2023</v>
      </c>
      <c r="AX2522" t="s">
        <v>494</v>
      </c>
      <c r="AY2522" s="2">
        <v>-0.38879523268122401</v>
      </c>
      <c r="AZ2522" s="10">
        <v>-34709.5</v>
      </c>
      <c r="BA2522">
        <v>127.54</v>
      </c>
      <c r="BB2522">
        <v>700</v>
      </c>
      <c r="BC2522" s="4">
        <v>700</v>
      </c>
      <c r="BD2522" s="10">
        <v>0.1</v>
      </c>
      <c r="BE2522">
        <v>6.2831313660000596E-2</v>
      </c>
      <c r="BF2522">
        <v>44318</v>
      </c>
      <c r="BG2522" s="2">
        <v>155</v>
      </c>
      <c r="BH2522" s="3" t="s">
        <v>581</v>
      </c>
      <c r="BI2522" s="2">
        <v>21.8</v>
      </c>
      <c r="BJ2522">
        <v>16.149999999999999</v>
      </c>
      <c r="BK2522" t="s">
        <v>581</v>
      </c>
      <c r="BL2522" s="2">
        <v>0.64099537037037035</v>
      </c>
      <c r="BM2522" s="2">
        <v>2457</v>
      </c>
      <c r="BN2522" s="10">
        <v>2520</v>
      </c>
      <c r="BO2522" s="10">
        <v>2520</v>
      </c>
      <c r="BP2522" s="10" t="s">
        <v>51</v>
      </c>
      <c r="BQ2522" s="10" t="s">
        <v>106</v>
      </c>
      <c r="BR2522" s="10">
        <v>0.64</v>
      </c>
      <c r="BS2522" s="10">
        <v>8</v>
      </c>
      <c r="BV2522" s="9" t="str">
        <f>TEXT(Table1[[#This Row],[CLOSE_DATE]],"YYYYMMDD")&amp;TEXT(Table1[[#This Row],[OPEN_DATE]],"YYYYMMDD")&amp;Table1[[#This Row],[SYMBOL]]</f>
        <v>2023122220231129COIN</v>
      </c>
      <c r="BW2522" s="29" t="str">
        <f>IFERROR(VLOOKUP(Table1[[#This Row],[Key]],ownlog!$A:$E,MATCH(BW$1,ownlog!$1:$1,0),FALSE),"")</f>
        <v/>
      </c>
      <c r="BX2522" s="29" t="str">
        <f>IFERROR(VLOOKUP(Table1[[#This Row],[Key]],ownlog!$A:$E,MATCH(BX$1,ownlog!$1:$1,0),FALSE),"")</f>
        <v/>
      </c>
      <c r="BY2522" s="29" t="str">
        <f>IFERROR(VLOOKUP(Table1[[#This Row],[Key]],ownlog!$A:$E,MATCH(BY$1,ownlog!$1:$1,0),FALSE),"")</f>
        <v/>
      </c>
      <c r="BZ2522" s="29" t="str">
        <f>IFERROR(VLOOKUP(Table1[[#This Row],[Key]],ownlog!$A:$E,MATCH(BZ$1,ownlog!$1:$1,0),FALSE),"")</f>
        <v/>
      </c>
    </row>
    <row r="2523" spans="1:78" x14ac:dyDescent="0.3">
      <c r="A2523">
        <v>2521</v>
      </c>
      <c r="B2523">
        <v>0.1915</v>
      </c>
      <c r="C2523">
        <v>-0.86950000000000005</v>
      </c>
      <c r="D2523">
        <v>45260</v>
      </c>
      <c r="E2523">
        <v>0.48757800000000001</v>
      </c>
      <c r="F2523">
        <v>0.31677</v>
      </c>
      <c r="G2523">
        <v>0.19565199999999999</v>
      </c>
      <c r="H2523">
        <v>1</v>
      </c>
      <c r="I2523">
        <v>0.385125</v>
      </c>
      <c r="J2523">
        <v>0.47679623428270501</v>
      </c>
      <c r="K2523">
        <v>0.275354267729369</v>
      </c>
      <c r="L2523">
        <v>0.29192600000000002</v>
      </c>
      <c r="M2523">
        <v>0.376075251006037</v>
      </c>
      <c r="N2523" s="2">
        <v>45260</v>
      </c>
      <c r="O2523">
        <v>4550.58</v>
      </c>
      <c r="P2523">
        <v>4587.6400000000003</v>
      </c>
      <c r="Q2523">
        <v>4540.51</v>
      </c>
      <c r="R2523" t="s">
        <v>58</v>
      </c>
      <c r="S2523">
        <v>2</v>
      </c>
      <c r="T2523" t="s">
        <v>494</v>
      </c>
      <c r="U2523">
        <v>16705.79</v>
      </c>
      <c r="V2523" s="2" t="s">
        <v>216</v>
      </c>
      <c r="W2523" t="s">
        <v>48</v>
      </c>
      <c r="X2523" s="2">
        <v>45282.473749999997</v>
      </c>
      <c r="Y2523">
        <v>49.328499999999998</v>
      </c>
      <c r="Z2523">
        <v>4567.7998046875</v>
      </c>
      <c r="AA2523">
        <v>4283.7221496581997</v>
      </c>
      <c r="AB2523">
        <v>12.920000076293899</v>
      </c>
      <c r="AC2523" t="s">
        <v>494</v>
      </c>
      <c r="AD2523" t="s">
        <v>712</v>
      </c>
      <c r="AE2523">
        <v>2.71</v>
      </c>
      <c r="AF2523">
        <v>-7.7061692800000001</v>
      </c>
      <c r="AG2523" t="s">
        <v>632</v>
      </c>
      <c r="AH2523">
        <v>34.409999999999997</v>
      </c>
      <c r="AI2523" s="26">
        <v>45260</v>
      </c>
      <c r="AJ2523" s="2">
        <v>45260</v>
      </c>
      <c r="AK2523" s="2">
        <v>3</v>
      </c>
      <c r="AL2523" s="2">
        <v>-0.42</v>
      </c>
      <c r="AM2523">
        <v>0.17</v>
      </c>
      <c r="AN2523">
        <v>0.2</v>
      </c>
      <c r="AO2523" t="s">
        <v>52</v>
      </c>
      <c r="AP2523">
        <v>45107</v>
      </c>
      <c r="AQ2523">
        <v>0.21</v>
      </c>
      <c r="AR2523" s="2">
        <v>0.25</v>
      </c>
      <c r="AS2523">
        <v>45097</v>
      </c>
      <c r="AT2523" t="s">
        <v>49</v>
      </c>
      <c r="AU2523" s="2">
        <v>45260.427951388891</v>
      </c>
      <c r="AV2523" s="10">
        <v>33.417319999999997</v>
      </c>
      <c r="AW2523" s="10">
        <v>2023</v>
      </c>
      <c r="AX2523" t="s">
        <v>494</v>
      </c>
      <c r="AY2523" s="2">
        <v>-0.47639966340807699</v>
      </c>
      <c r="AZ2523" s="10">
        <v>-7960</v>
      </c>
      <c r="BA2523">
        <v>33.42</v>
      </c>
      <c r="BB2523">
        <v>500</v>
      </c>
      <c r="BC2523" s="4">
        <v>500</v>
      </c>
      <c r="BD2523" s="10">
        <v>0.15</v>
      </c>
      <c r="BE2523">
        <v>6.6315611775138797E-2</v>
      </c>
      <c r="BF2523">
        <v>44720</v>
      </c>
      <c r="BG2523" s="2">
        <v>41</v>
      </c>
      <c r="BH2523" s="3" t="s">
        <v>583</v>
      </c>
      <c r="BI2523" s="2">
        <v>4.49</v>
      </c>
      <c r="BJ2523">
        <v>21</v>
      </c>
      <c r="BK2523" t="s">
        <v>583</v>
      </c>
      <c r="BL2523" s="2">
        <v>0.42797453703703703</v>
      </c>
      <c r="BM2523" s="2">
        <v>2455</v>
      </c>
      <c r="BN2523" s="10">
        <v>2521</v>
      </c>
      <c r="BO2523" s="10">
        <v>2521</v>
      </c>
      <c r="BP2523" s="10" t="s">
        <v>51</v>
      </c>
      <c r="BQ2523" s="10" t="s">
        <v>106</v>
      </c>
      <c r="BR2523" s="10">
        <v>0.64</v>
      </c>
      <c r="BS2523" s="10">
        <v>4</v>
      </c>
      <c r="BV2523" s="9" t="str">
        <f>TEXT(Table1[[#This Row],[CLOSE_DATE]],"YYYYMMDD")&amp;TEXT(Table1[[#This Row],[OPEN_DATE]],"YYYYMMDD")&amp;Table1[[#This Row],[SYMBOL]]</f>
        <v>2023122220231130AFRM</v>
      </c>
      <c r="BW2523" s="29" t="str">
        <f>IFERROR(VLOOKUP(Table1[[#This Row],[Key]],ownlog!$A:$E,MATCH(BW$1,ownlog!$1:$1,0),FALSE),"")</f>
        <v/>
      </c>
      <c r="BX2523" s="29" t="str">
        <f>IFERROR(VLOOKUP(Table1[[#This Row],[Key]],ownlog!$A:$E,MATCH(BX$1,ownlog!$1:$1,0),FALSE),"")</f>
        <v/>
      </c>
      <c r="BY2523" s="29" t="str">
        <f>IFERROR(VLOOKUP(Table1[[#This Row],[Key]],ownlog!$A:$E,MATCH(BY$1,ownlog!$1:$1,0),FALSE),"")</f>
        <v/>
      </c>
      <c r="BZ2523" s="29" t="str">
        <f>IFERROR(VLOOKUP(Table1[[#This Row],[Key]],ownlog!$A:$E,MATCH(BZ$1,ownlog!$1:$1,0),FALSE),"")</f>
        <v/>
      </c>
    </row>
    <row r="2524" spans="1:78" x14ac:dyDescent="0.3">
      <c r="A2524">
        <v>2522</v>
      </c>
      <c r="B2524">
        <v>3.85E-2</v>
      </c>
      <c r="C2524">
        <v>-0.88590000000000002</v>
      </c>
      <c r="D2524">
        <v>45260</v>
      </c>
      <c r="E2524">
        <v>0.48757800000000001</v>
      </c>
      <c r="F2524">
        <v>0.31677</v>
      </c>
      <c r="G2524">
        <v>0.19565199999999999</v>
      </c>
      <c r="H2524">
        <v>1</v>
      </c>
      <c r="I2524">
        <v>0.385125</v>
      </c>
      <c r="J2524">
        <v>0.47679623428270501</v>
      </c>
      <c r="K2524">
        <v>0.275354267729369</v>
      </c>
      <c r="L2524">
        <v>0.29192600000000002</v>
      </c>
      <c r="M2524">
        <v>0.376075251006037</v>
      </c>
      <c r="N2524" s="2">
        <v>45260</v>
      </c>
      <c r="O2524">
        <v>4550.58</v>
      </c>
      <c r="P2524">
        <v>4587.6400000000003</v>
      </c>
      <c r="Q2524">
        <v>4540.51</v>
      </c>
      <c r="R2524" t="s">
        <v>58</v>
      </c>
      <c r="S2524">
        <v>2</v>
      </c>
      <c r="T2524" t="s">
        <v>494</v>
      </c>
      <c r="U2524">
        <v>19159.77</v>
      </c>
      <c r="V2524" s="2" t="s">
        <v>216</v>
      </c>
      <c r="W2524" t="s">
        <v>48</v>
      </c>
      <c r="X2524" s="2">
        <v>45282.473749999997</v>
      </c>
      <c r="Y2524">
        <v>49.328499999999998</v>
      </c>
      <c r="Z2524">
        <v>4549.33984375</v>
      </c>
      <c r="AA2524">
        <v>4293.5545971679603</v>
      </c>
      <c r="AB2524">
        <v>12.9700002670288</v>
      </c>
      <c r="AC2524" t="s">
        <v>494</v>
      </c>
      <c r="AD2524" t="s">
        <v>712</v>
      </c>
      <c r="AE2524">
        <v>2.73</v>
      </c>
      <c r="AF2524">
        <v>-7.7257999999999996</v>
      </c>
      <c r="AG2524" t="s">
        <v>632</v>
      </c>
      <c r="AH2524">
        <v>39.479999999999997</v>
      </c>
      <c r="AI2524" s="26">
        <v>45266</v>
      </c>
      <c r="AJ2524" s="2">
        <v>45266</v>
      </c>
      <c r="AK2524" s="2">
        <v>2</v>
      </c>
      <c r="AL2524" s="2">
        <v>-0.44</v>
      </c>
      <c r="AM2524">
        <v>0.17</v>
      </c>
      <c r="AN2524">
        <v>0.2</v>
      </c>
      <c r="AO2524" t="s">
        <v>52</v>
      </c>
      <c r="AP2524">
        <v>45107</v>
      </c>
      <c r="AQ2524">
        <v>0.21</v>
      </c>
      <c r="AR2524" s="2">
        <v>0.25</v>
      </c>
      <c r="AS2524">
        <v>45097</v>
      </c>
      <c r="AT2524" t="s">
        <v>49</v>
      </c>
      <c r="AU2524" s="2">
        <v>45266.665995370371</v>
      </c>
      <c r="AV2524" s="10">
        <v>38.325000000000003</v>
      </c>
      <c r="AW2524" s="10">
        <v>2023</v>
      </c>
      <c r="AX2524" t="s">
        <v>494</v>
      </c>
      <c r="AY2524" s="2">
        <v>-0.28727984344422702</v>
      </c>
      <c r="AZ2524" s="10">
        <v>-5505</v>
      </c>
      <c r="BA2524">
        <v>38.33</v>
      </c>
      <c r="BB2524">
        <v>500</v>
      </c>
      <c r="BC2524" s="4">
        <v>500</v>
      </c>
      <c r="BD2524" s="10">
        <v>0.15</v>
      </c>
      <c r="BE2524">
        <v>5.9574238732342501E-2</v>
      </c>
      <c r="BF2524">
        <v>44720</v>
      </c>
      <c r="BG2524" s="2">
        <v>41</v>
      </c>
      <c r="BH2524" s="3" t="s">
        <v>583</v>
      </c>
      <c r="BI2524" s="2">
        <v>4.5</v>
      </c>
      <c r="BJ2524">
        <v>21</v>
      </c>
      <c r="BK2524" t="s">
        <v>583</v>
      </c>
      <c r="BL2524" s="2">
        <v>45997.665995370371</v>
      </c>
      <c r="BM2524" s="2">
        <v>2456</v>
      </c>
      <c r="BN2524" s="10">
        <v>2522</v>
      </c>
      <c r="BO2524" s="10">
        <v>2522</v>
      </c>
      <c r="BP2524" s="10" t="s">
        <v>51</v>
      </c>
      <c r="BQ2524" s="10" t="s">
        <v>106</v>
      </c>
      <c r="BR2524" s="10">
        <v>0.64</v>
      </c>
      <c r="BS2524" s="10">
        <v>4</v>
      </c>
      <c r="BV2524" s="9" t="str">
        <f>TEXT(Table1[[#This Row],[CLOSE_DATE]],"YYYYMMDD")&amp;TEXT(Table1[[#This Row],[OPEN_DATE]],"YYYYMMDD")&amp;Table1[[#This Row],[SYMBOL]]</f>
        <v>2023122220231206AFRM</v>
      </c>
      <c r="BW2524" s="29" t="str">
        <f>IFERROR(VLOOKUP(Table1[[#This Row],[Key]],ownlog!$A:$E,MATCH(BW$1,ownlog!$1:$1,0),FALSE),"")</f>
        <v/>
      </c>
      <c r="BX2524" s="29" t="str">
        <f>IFERROR(VLOOKUP(Table1[[#This Row],[Key]],ownlog!$A:$E,MATCH(BX$1,ownlog!$1:$1,0),FALSE),"")</f>
        <v/>
      </c>
      <c r="BY2524" s="29" t="str">
        <f>IFERROR(VLOOKUP(Table1[[#This Row],[Key]],ownlog!$A:$E,MATCH(BY$1,ownlog!$1:$1,0),FALSE),"")</f>
        <v/>
      </c>
      <c r="BZ2524" s="29" t="str">
        <f>IFERROR(VLOOKUP(Table1[[#This Row],[Key]],ownlog!$A:$E,MATCH(BZ$1,ownlog!$1:$1,0),FALSE),"")</f>
        <v/>
      </c>
    </row>
    <row r="2525" spans="1:78" x14ac:dyDescent="0.3">
      <c r="A2525">
        <v>2523</v>
      </c>
      <c r="B2525">
        <v>-0.24709999999999999</v>
      </c>
      <c r="C2525">
        <v>-9.9000000000000008E-3</v>
      </c>
      <c r="D2525">
        <v>45267</v>
      </c>
      <c r="E2525">
        <v>0.47311799999999998</v>
      </c>
      <c r="F2525">
        <v>0.25268800000000002</v>
      </c>
      <c r="G2525">
        <v>0.27419399999999999</v>
      </c>
      <c r="H2525">
        <v>1</v>
      </c>
      <c r="I2525">
        <v>0.39426475</v>
      </c>
      <c r="J2525">
        <v>0.47679623428270501</v>
      </c>
      <c r="K2525">
        <v>0.275354267729369</v>
      </c>
      <c r="L2525">
        <v>0.19892399999999999</v>
      </c>
      <c r="M2525">
        <v>0.376075251006037</v>
      </c>
      <c r="N2525" s="2">
        <v>45267</v>
      </c>
      <c r="O2525">
        <v>4549.34</v>
      </c>
      <c r="P2525">
        <v>4590.74</v>
      </c>
      <c r="Q2525">
        <v>4546.5</v>
      </c>
      <c r="R2525" t="s">
        <v>50</v>
      </c>
      <c r="S2525">
        <v>2</v>
      </c>
      <c r="T2525" t="s">
        <v>494</v>
      </c>
      <c r="U2525">
        <v>-13894.6</v>
      </c>
      <c r="V2525" s="2" t="s">
        <v>207</v>
      </c>
      <c r="W2525" t="s">
        <v>49</v>
      </c>
      <c r="X2525" s="2">
        <v>45532.480370370373</v>
      </c>
      <c r="Y2525">
        <v>157.785</v>
      </c>
      <c r="Z2525">
        <v>4604.3701171875</v>
      </c>
      <c r="AA2525">
        <v>4299.4875463867102</v>
      </c>
      <c r="AB2525">
        <v>12.3500003814697</v>
      </c>
      <c r="AC2525" t="s">
        <v>494</v>
      </c>
      <c r="AD2525" t="s">
        <v>713</v>
      </c>
      <c r="AE2525">
        <v>1</v>
      </c>
      <c r="AF2525">
        <v>-2.22762115</v>
      </c>
      <c r="AG2525" t="s">
        <v>714</v>
      </c>
      <c r="AH2525">
        <v>944.3</v>
      </c>
      <c r="AI2525" s="26">
        <v>45268</v>
      </c>
      <c r="AJ2525" s="2">
        <v>45268</v>
      </c>
      <c r="AK2525" s="2">
        <v>4</v>
      </c>
      <c r="AL2525" s="2">
        <v>-0.11</v>
      </c>
      <c r="AM2525">
        <v>42.03</v>
      </c>
      <c r="AN2525">
        <v>45.14</v>
      </c>
      <c r="AO2525" t="s">
        <v>52</v>
      </c>
      <c r="AP2525">
        <v>45230</v>
      </c>
      <c r="AQ2525">
        <v>45.48</v>
      </c>
      <c r="AR2525" s="2">
        <v>0.17499999999999999</v>
      </c>
      <c r="AS2525">
        <v>45259</v>
      </c>
      <c r="AT2525" t="s">
        <v>48</v>
      </c>
      <c r="AU2525" s="2">
        <v>45268.577673611115</v>
      </c>
      <c r="AV2525" s="10">
        <v>92.623999999999995</v>
      </c>
      <c r="AW2525" s="10">
        <v>2023</v>
      </c>
      <c r="AX2525" t="s">
        <v>494</v>
      </c>
      <c r="AY2525" s="2">
        <v>0.70322378649162198</v>
      </c>
      <c r="AZ2525" s="10">
        <v>3256.77</v>
      </c>
      <c r="BA2525">
        <v>926.24</v>
      </c>
      <c r="BB2525">
        <v>15</v>
      </c>
      <c r="BC2525" s="4">
        <v>50</v>
      </c>
      <c r="BD2525" s="10">
        <v>0.15</v>
      </c>
      <c r="BE2525">
        <v>7.0911374323436305E-2</v>
      </c>
      <c r="BF2525">
        <v>45189</v>
      </c>
      <c r="BG2525" s="2">
        <v>711</v>
      </c>
      <c r="BH2525" s="3" t="s">
        <v>715</v>
      </c>
      <c r="BI2525" s="2">
        <v>934.95</v>
      </c>
      <c r="BJ2525">
        <v>20.56</v>
      </c>
      <c r="BK2525" t="s">
        <v>715</v>
      </c>
      <c r="BL2525" s="2">
        <v>45999.577673611115</v>
      </c>
      <c r="BM2525" s="2">
        <v>2556</v>
      </c>
      <c r="BN2525" s="10">
        <v>2523</v>
      </c>
      <c r="BO2525" s="10">
        <v>2523</v>
      </c>
      <c r="BP2525" s="10" t="s">
        <v>51</v>
      </c>
      <c r="BQ2525" s="10" t="s">
        <v>106</v>
      </c>
      <c r="BR2525" s="10">
        <v>0.64</v>
      </c>
      <c r="BS2525" s="10">
        <v>6</v>
      </c>
      <c r="BV2525" s="9" t="str">
        <f>TEXT(Table1[[#This Row],[CLOSE_DATE]],"YYYYMMDD")&amp;TEXT(Table1[[#This Row],[OPEN_DATE]],"YYYYMMDD")&amp;Table1[[#This Row],[SYMBOL]]</f>
        <v>2024082820231208AVGO</v>
      </c>
      <c r="BW2525" s="29" t="str">
        <f>IFERROR(VLOOKUP(Table1[[#This Row],[Key]],ownlog!$A:$E,MATCH(BW$1,ownlog!$1:$1,0),FALSE),"")</f>
        <v/>
      </c>
      <c r="BX2525" s="29" t="str">
        <f>IFERROR(VLOOKUP(Table1[[#This Row],[Key]],ownlog!$A:$E,MATCH(BX$1,ownlog!$1:$1,0),FALSE),"")</f>
        <v/>
      </c>
      <c r="BY2525" s="29" t="str">
        <f>IFERROR(VLOOKUP(Table1[[#This Row],[Key]],ownlog!$A:$E,MATCH(BY$1,ownlog!$1:$1,0),FALSE),"")</f>
        <v/>
      </c>
      <c r="BZ2525" s="29" t="str">
        <f>IFERROR(VLOOKUP(Table1[[#This Row],[Key]],ownlog!$A:$E,MATCH(BZ$1,ownlog!$1:$1,0),FALSE),"")</f>
        <v/>
      </c>
    </row>
    <row r="2526" spans="1:78" x14ac:dyDescent="0.3">
      <c r="A2526">
        <v>2524</v>
      </c>
      <c r="B2526">
        <v>-0.24709999999999999</v>
      </c>
      <c r="C2526">
        <v>-9.9000000000000008E-3</v>
      </c>
      <c r="D2526">
        <v>45267</v>
      </c>
      <c r="E2526">
        <v>0.47311799999999998</v>
      </c>
      <c r="F2526">
        <v>0.25268800000000002</v>
      </c>
      <c r="G2526">
        <v>0.27419399999999999</v>
      </c>
      <c r="H2526">
        <v>1</v>
      </c>
      <c r="I2526">
        <v>0.39426475</v>
      </c>
      <c r="J2526">
        <v>0.47679623428270501</v>
      </c>
      <c r="K2526">
        <v>0.275354267729369</v>
      </c>
      <c r="L2526">
        <v>0.19892399999999999</v>
      </c>
      <c r="M2526">
        <v>0.376075251006037</v>
      </c>
      <c r="N2526" s="2">
        <v>45267</v>
      </c>
      <c r="O2526">
        <v>4549.34</v>
      </c>
      <c r="P2526">
        <v>4590.74</v>
      </c>
      <c r="Q2526">
        <v>4546.5</v>
      </c>
      <c r="R2526" t="s">
        <v>50</v>
      </c>
      <c r="S2526">
        <v>2</v>
      </c>
      <c r="T2526" t="s">
        <v>494</v>
      </c>
      <c r="U2526">
        <v>-13894.6</v>
      </c>
      <c r="V2526" s="2" t="s">
        <v>207</v>
      </c>
      <c r="W2526" t="s">
        <v>49</v>
      </c>
      <c r="X2526" s="2">
        <v>45684.443240740744</v>
      </c>
      <c r="Y2526">
        <v>212.13</v>
      </c>
      <c r="Z2526">
        <v>4604.3701171875</v>
      </c>
      <c r="AA2526">
        <v>4299.4875463867102</v>
      </c>
      <c r="AB2526">
        <v>12.3500003814697</v>
      </c>
      <c r="AC2526" t="s">
        <v>494</v>
      </c>
      <c r="AD2526" t="s">
        <v>713</v>
      </c>
      <c r="AE2526">
        <v>1</v>
      </c>
      <c r="AF2526">
        <v>-2.3658928399999999</v>
      </c>
      <c r="AG2526" t="s">
        <v>714</v>
      </c>
      <c r="AH2526">
        <v>944.3</v>
      </c>
      <c r="AI2526" s="26">
        <v>45268</v>
      </c>
      <c r="AJ2526" s="2">
        <v>45268</v>
      </c>
      <c r="AK2526" s="2">
        <v>4</v>
      </c>
      <c r="AL2526" s="2">
        <v>-0.11</v>
      </c>
      <c r="AM2526">
        <v>42.03</v>
      </c>
      <c r="AN2526">
        <v>45.14</v>
      </c>
      <c r="AO2526" t="s">
        <v>52</v>
      </c>
      <c r="AP2526">
        <v>45230</v>
      </c>
      <c r="AQ2526">
        <v>45.48</v>
      </c>
      <c r="AR2526" s="2">
        <v>0.17499999999999999</v>
      </c>
      <c r="AS2526">
        <v>45259</v>
      </c>
      <c r="AT2526" t="s">
        <v>48</v>
      </c>
      <c r="AU2526" s="2">
        <v>45268.577673611115</v>
      </c>
      <c r="AV2526" s="10">
        <v>92.623999999999995</v>
      </c>
      <c r="AW2526" s="10">
        <v>2023</v>
      </c>
      <c r="AX2526" t="s">
        <v>494</v>
      </c>
      <c r="AY2526" s="2">
        <v>1.2900238239189199</v>
      </c>
      <c r="AZ2526" s="10">
        <v>7169.23</v>
      </c>
      <c r="BA2526">
        <v>926.24</v>
      </c>
      <c r="BB2526">
        <v>15</v>
      </c>
      <c r="BC2526" s="4">
        <v>60</v>
      </c>
      <c r="BD2526" s="10">
        <v>0.15</v>
      </c>
      <c r="BE2526">
        <v>7.0911374323436305E-2</v>
      </c>
      <c r="BF2526">
        <v>45189</v>
      </c>
      <c r="BG2526" s="2">
        <v>711</v>
      </c>
      <c r="BH2526" s="3" t="s">
        <v>715</v>
      </c>
      <c r="BI2526" s="2">
        <v>934.95</v>
      </c>
      <c r="BJ2526">
        <v>20.56</v>
      </c>
      <c r="BK2526" t="s">
        <v>715</v>
      </c>
      <c r="BL2526" s="2">
        <v>45999.577673611115</v>
      </c>
      <c r="BM2526" s="2">
        <v>2617</v>
      </c>
      <c r="BN2526" s="10">
        <v>2524</v>
      </c>
      <c r="BO2526" s="10">
        <v>2524</v>
      </c>
      <c r="BP2526" s="10" t="s">
        <v>51</v>
      </c>
      <c r="BQ2526" s="10" t="s">
        <v>106</v>
      </c>
      <c r="BR2526" s="10">
        <v>0.64</v>
      </c>
      <c r="BS2526" s="10">
        <v>6</v>
      </c>
      <c r="BV2526" s="9" t="str">
        <f>TEXT(Table1[[#This Row],[CLOSE_DATE]],"YYYYMMDD")&amp;TEXT(Table1[[#This Row],[OPEN_DATE]],"YYYYMMDD")&amp;Table1[[#This Row],[SYMBOL]]</f>
        <v>2025012720231208AVGO</v>
      </c>
      <c r="BW2526" s="29" t="str">
        <f>IFERROR(VLOOKUP(Table1[[#This Row],[Key]],ownlog!$A:$E,MATCH(BW$1,ownlog!$1:$1,0),FALSE),"")</f>
        <v/>
      </c>
      <c r="BX2526" s="29" t="str">
        <f>IFERROR(VLOOKUP(Table1[[#This Row],[Key]],ownlog!$A:$E,MATCH(BX$1,ownlog!$1:$1,0),FALSE),"")</f>
        <v/>
      </c>
      <c r="BY2526" s="29" t="str">
        <f>IFERROR(VLOOKUP(Table1[[#This Row],[Key]],ownlog!$A:$E,MATCH(BY$1,ownlog!$1:$1,0),FALSE),"")</f>
        <v/>
      </c>
      <c r="BZ2526" s="29" t="str">
        <f>IFERROR(VLOOKUP(Table1[[#This Row],[Key]],ownlog!$A:$E,MATCH(BZ$1,ownlog!$1:$1,0),FALSE),"")</f>
        <v/>
      </c>
    </row>
    <row r="2527" spans="1:78" x14ac:dyDescent="0.3">
      <c r="A2527">
        <v>2525</v>
      </c>
      <c r="B2527">
        <v>-0.21879999999999999</v>
      </c>
      <c r="C2527">
        <v>3.1300000000000001E-2</v>
      </c>
      <c r="D2527">
        <v>45267</v>
      </c>
      <c r="E2527">
        <v>0.47311799999999998</v>
      </c>
      <c r="F2527">
        <v>0.25268800000000002</v>
      </c>
      <c r="G2527">
        <v>0.27419399999999999</v>
      </c>
      <c r="H2527">
        <v>1</v>
      </c>
      <c r="I2527">
        <v>0.39426475</v>
      </c>
      <c r="J2527">
        <v>0.47679623428270501</v>
      </c>
      <c r="K2527">
        <v>0.275354267729369</v>
      </c>
      <c r="L2527">
        <v>0.19892399999999999</v>
      </c>
      <c r="M2527">
        <v>0.376075251006037</v>
      </c>
      <c r="N2527" s="2">
        <v>45267</v>
      </c>
      <c r="O2527">
        <v>4549.34</v>
      </c>
      <c r="P2527">
        <v>4590.74</v>
      </c>
      <c r="Q2527">
        <v>4546.5</v>
      </c>
      <c r="R2527" t="s">
        <v>50</v>
      </c>
      <c r="S2527">
        <v>2</v>
      </c>
      <c r="T2527" t="s">
        <v>494</v>
      </c>
      <c r="U2527">
        <v>-22354.5</v>
      </c>
      <c r="V2527" s="2" t="s">
        <v>209</v>
      </c>
      <c r="W2527" t="s">
        <v>49</v>
      </c>
      <c r="X2527" s="2">
        <v>45635.41746527778</v>
      </c>
      <c r="Y2527">
        <v>311.05549999999999</v>
      </c>
      <c r="Z2527">
        <v>4604.3701171875</v>
      </c>
      <c r="AA2527">
        <v>4299.4875463867102</v>
      </c>
      <c r="AB2527">
        <v>12.3500003814697</v>
      </c>
      <c r="AC2527" t="s">
        <v>494</v>
      </c>
      <c r="AD2527" t="s">
        <v>716</v>
      </c>
      <c r="AE2527">
        <v>1</v>
      </c>
      <c r="AF2527">
        <v>-2.4430671450000001</v>
      </c>
      <c r="AG2527" t="s">
        <v>717</v>
      </c>
      <c r="AH2527">
        <v>224.01</v>
      </c>
      <c r="AI2527" s="26">
        <v>45268</v>
      </c>
      <c r="AJ2527" s="2">
        <v>45268</v>
      </c>
      <c r="AK2527" s="2">
        <v>4</v>
      </c>
      <c r="AL2527" s="2">
        <v>0.14000000000000001</v>
      </c>
      <c r="AM2527">
        <v>7.48</v>
      </c>
      <c r="AN2527">
        <v>8.19</v>
      </c>
      <c r="AO2527" t="s">
        <v>52</v>
      </c>
      <c r="AP2527">
        <v>45322</v>
      </c>
      <c r="AQ2527">
        <v>8.09</v>
      </c>
      <c r="AR2527" s="2">
        <v>0.25</v>
      </c>
      <c r="AS2527">
        <v>45259</v>
      </c>
      <c r="AT2527" t="s">
        <v>48</v>
      </c>
      <c r="AU2527" s="2">
        <v>45268.578460648147</v>
      </c>
      <c r="AV2527" s="10">
        <v>223.535</v>
      </c>
      <c r="AW2527" s="10">
        <v>2023</v>
      </c>
      <c r="AX2527" t="s">
        <v>494</v>
      </c>
      <c r="AY2527" s="2">
        <v>0.39139821504462302</v>
      </c>
      <c r="AZ2527" s="10">
        <v>4374.5600000000004</v>
      </c>
      <c r="BA2527">
        <v>223.54</v>
      </c>
      <c r="BB2527">
        <v>100</v>
      </c>
      <c r="BC2527" s="4">
        <v>50</v>
      </c>
      <c r="BD2527" s="10">
        <v>0.2</v>
      </c>
      <c r="BE2527">
        <v>7.0911374323436305E-2</v>
      </c>
      <c r="BF2527">
        <v>43483</v>
      </c>
      <c r="BG2527" s="2">
        <v>175</v>
      </c>
      <c r="BH2527" s="3" t="s">
        <v>718</v>
      </c>
      <c r="BI2527" s="2">
        <v>231.02</v>
      </c>
      <c r="BJ2527">
        <v>28.56</v>
      </c>
      <c r="BK2527" t="s">
        <v>718</v>
      </c>
      <c r="BL2527" s="2">
        <v>45999.578460648147</v>
      </c>
      <c r="BM2527" s="2">
        <v>2601</v>
      </c>
      <c r="BN2527" s="10">
        <v>2525</v>
      </c>
      <c r="BO2527" s="10">
        <v>2525</v>
      </c>
      <c r="BP2527" s="10" t="s">
        <v>51</v>
      </c>
      <c r="BQ2527" s="10" t="s">
        <v>106</v>
      </c>
      <c r="BR2527" s="10">
        <v>0.64</v>
      </c>
      <c r="BS2527" s="10">
        <v>8</v>
      </c>
      <c r="BV2527" s="9" t="str">
        <f>TEXT(Table1[[#This Row],[CLOSE_DATE]],"YYYYMMDD")&amp;TEXT(Table1[[#This Row],[OPEN_DATE]],"YYYYMMDD")&amp;Table1[[#This Row],[SYMBOL]]</f>
        <v>2024120920231208ADSK</v>
      </c>
      <c r="BW2527" s="29" t="str">
        <f>IFERROR(VLOOKUP(Table1[[#This Row],[Key]],ownlog!$A:$E,MATCH(BW$1,ownlog!$1:$1,0),FALSE),"")</f>
        <v/>
      </c>
      <c r="BX2527" s="29" t="str">
        <f>IFERROR(VLOOKUP(Table1[[#This Row],[Key]],ownlog!$A:$E,MATCH(BX$1,ownlog!$1:$1,0),FALSE),"")</f>
        <v/>
      </c>
      <c r="BY2527" s="29" t="str">
        <f>IFERROR(VLOOKUP(Table1[[#This Row],[Key]],ownlog!$A:$E,MATCH(BY$1,ownlog!$1:$1,0),FALSE),"")</f>
        <v/>
      </c>
      <c r="BZ2527" s="29" t="str">
        <f>IFERROR(VLOOKUP(Table1[[#This Row],[Key]],ownlog!$A:$E,MATCH(BZ$1,ownlog!$1:$1,0),FALSE),"")</f>
        <v/>
      </c>
    </row>
    <row r="2528" spans="1:78" x14ac:dyDescent="0.3">
      <c r="A2528">
        <v>2526</v>
      </c>
      <c r="B2528">
        <v>-0.13869999999999999</v>
      </c>
      <c r="C2528">
        <v>-0.1789</v>
      </c>
      <c r="D2528">
        <v>45267</v>
      </c>
      <c r="E2528">
        <v>0.47311799999999998</v>
      </c>
      <c r="F2528">
        <v>0.25268800000000002</v>
      </c>
      <c r="G2528">
        <v>0.27419399999999999</v>
      </c>
      <c r="H2528">
        <v>1</v>
      </c>
      <c r="I2528">
        <v>0.39426475</v>
      </c>
      <c r="J2528">
        <v>0.47679623428270501</v>
      </c>
      <c r="K2528">
        <v>0.275354267729369</v>
      </c>
      <c r="L2528">
        <v>0.19892399999999999</v>
      </c>
      <c r="M2528">
        <v>0.376075251006037</v>
      </c>
      <c r="N2528" s="2">
        <v>45267</v>
      </c>
      <c r="O2528">
        <v>4549.34</v>
      </c>
      <c r="P2528">
        <v>4590.74</v>
      </c>
      <c r="Q2528">
        <v>4546.5</v>
      </c>
      <c r="R2528" t="s">
        <v>50</v>
      </c>
      <c r="S2528">
        <v>2</v>
      </c>
      <c r="T2528" t="s">
        <v>494</v>
      </c>
      <c r="U2528">
        <v>-12461</v>
      </c>
      <c r="V2528" s="2" t="s">
        <v>200</v>
      </c>
      <c r="W2528" t="s">
        <v>49</v>
      </c>
      <c r="X2528" s="2">
        <v>45876.509583333333</v>
      </c>
      <c r="Y2528">
        <v>257.572</v>
      </c>
      <c r="Z2528">
        <v>4604.3701171875</v>
      </c>
      <c r="AA2528">
        <v>4299.4875463867102</v>
      </c>
      <c r="AB2528">
        <v>12.3500003814697</v>
      </c>
      <c r="AC2528" t="s">
        <v>494</v>
      </c>
      <c r="AD2528" t="s">
        <v>719</v>
      </c>
      <c r="AE2528">
        <v>1</v>
      </c>
      <c r="AF2528">
        <v>-2.0093999999999999</v>
      </c>
      <c r="AG2528" t="s">
        <v>720</v>
      </c>
      <c r="AH2528">
        <v>249.61</v>
      </c>
      <c r="AI2528" s="26">
        <v>45268</v>
      </c>
      <c r="AJ2528" s="2">
        <v>45268</v>
      </c>
      <c r="AK2528" s="2">
        <v>4</v>
      </c>
      <c r="AL2528" s="2">
        <v>0.06</v>
      </c>
      <c r="AM2528">
        <v>9.75</v>
      </c>
      <c r="AN2528">
        <v>10.43</v>
      </c>
      <c r="AO2528" t="s">
        <v>52</v>
      </c>
      <c r="AP2528">
        <v>45291</v>
      </c>
      <c r="AQ2528">
        <v>10.39</v>
      </c>
      <c r="AR2528" s="2">
        <v>0.1</v>
      </c>
      <c r="AS2528">
        <v>45141</v>
      </c>
      <c r="AT2528" t="s">
        <v>48</v>
      </c>
      <c r="AU2528" s="2">
        <v>45268.579259259262</v>
      </c>
      <c r="AV2528" s="10">
        <v>249.2</v>
      </c>
      <c r="AW2528" s="10">
        <v>2023</v>
      </c>
      <c r="AX2528" t="s">
        <v>494</v>
      </c>
      <c r="AY2528" s="2">
        <v>3.3506420545746297E-2</v>
      </c>
      <c r="AZ2528" s="10">
        <v>417.49</v>
      </c>
      <c r="BA2528">
        <v>249.2</v>
      </c>
      <c r="BB2528">
        <v>50</v>
      </c>
      <c r="BC2528" s="4">
        <v>50</v>
      </c>
      <c r="BD2528" s="10">
        <v>0.25</v>
      </c>
      <c r="BE2528">
        <v>7.0911374323436305E-2</v>
      </c>
      <c r="BF2528">
        <v>40604</v>
      </c>
      <c r="BG2528" s="2">
        <v>215</v>
      </c>
      <c r="BH2528" s="3" t="s">
        <v>721</v>
      </c>
      <c r="BI2528" s="2">
        <v>204.95</v>
      </c>
      <c r="BJ2528">
        <v>19.73</v>
      </c>
      <c r="BK2528" t="s">
        <v>721</v>
      </c>
      <c r="BL2528" s="2">
        <v>45999.579259259262</v>
      </c>
      <c r="BM2528" s="2">
        <v>2661</v>
      </c>
      <c r="BN2528" s="10">
        <v>2526</v>
      </c>
      <c r="BO2528" s="10">
        <v>2526</v>
      </c>
      <c r="BP2528" s="10" t="s">
        <v>51</v>
      </c>
      <c r="BQ2528" s="10" t="s">
        <v>106</v>
      </c>
      <c r="BR2528" s="10">
        <v>0.64</v>
      </c>
      <c r="BS2528" s="10">
        <v>8</v>
      </c>
      <c r="BV2528" s="9" t="str">
        <f>TEXT(Table1[[#This Row],[CLOSE_DATE]],"YYYYMMDD")&amp;TEXT(Table1[[#This Row],[OPEN_DATE]],"YYYYMMDD")&amp;Table1[[#This Row],[SYMBOL]]</f>
        <v>2025080720231208ITW</v>
      </c>
      <c r="BW2528" s="29" t="str">
        <f>IFERROR(VLOOKUP(Table1[[#This Row],[Key]],ownlog!$A:$E,MATCH(BW$1,ownlog!$1:$1,0),FALSE),"")</f>
        <v/>
      </c>
      <c r="BX2528" s="29" t="str">
        <f>IFERROR(VLOOKUP(Table1[[#This Row],[Key]],ownlog!$A:$E,MATCH(BX$1,ownlog!$1:$1,0),FALSE),"")</f>
        <v/>
      </c>
      <c r="BY2528" s="29" t="str">
        <f>IFERROR(VLOOKUP(Table1[[#This Row],[Key]],ownlog!$A:$E,MATCH(BY$1,ownlog!$1:$1,0),FALSE),"")</f>
        <v/>
      </c>
      <c r="BZ2528" s="29" t="str">
        <f>IFERROR(VLOOKUP(Table1[[#This Row],[Key]],ownlog!$A:$E,MATCH(BZ$1,ownlog!$1:$1,0),FALSE),"")</f>
        <v/>
      </c>
    </row>
    <row r="2529" spans="1:78" x14ac:dyDescent="0.3">
      <c r="A2529">
        <v>2527</v>
      </c>
      <c r="B2529">
        <v>-0.20200000000000001</v>
      </c>
      <c r="C2529">
        <v>0.39760000000000001</v>
      </c>
      <c r="D2529">
        <v>45267</v>
      </c>
      <c r="E2529">
        <v>0.47311799999999998</v>
      </c>
      <c r="F2529">
        <v>0.25268800000000002</v>
      </c>
      <c r="G2529">
        <v>0.27419399999999999</v>
      </c>
      <c r="H2529">
        <v>1</v>
      </c>
      <c r="I2529">
        <v>0.39426475</v>
      </c>
      <c r="J2529">
        <v>0.47679623428270501</v>
      </c>
      <c r="K2529">
        <v>0.275354267729369</v>
      </c>
      <c r="L2529">
        <v>0.19892399999999999</v>
      </c>
      <c r="M2529">
        <v>0.376075251006037</v>
      </c>
      <c r="N2529" s="2">
        <v>45267</v>
      </c>
      <c r="O2529">
        <v>4549.34</v>
      </c>
      <c r="P2529">
        <v>4590.74</v>
      </c>
      <c r="Q2529">
        <v>4546.5</v>
      </c>
      <c r="R2529" t="s">
        <v>50</v>
      </c>
      <c r="S2529">
        <v>2</v>
      </c>
      <c r="T2529" t="s">
        <v>494</v>
      </c>
      <c r="U2529">
        <v>-12498.6</v>
      </c>
      <c r="V2529" s="2" t="s">
        <v>200</v>
      </c>
      <c r="W2529" t="s">
        <v>49</v>
      </c>
      <c r="X2529" s="2">
        <v>45603.476018518515</v>
      </c>
      <c r="Y2529">
        <v>126.23</v>
      </c>
      <c r="Z2529">
        <v>4604.3701171875</v>
      </c>
      <c r="AA2529">
        <v>4299.4875463867102</v>
      </c>
      <c r="AB2529">
        <v>12.3500003814697</v>
      </c>
      <c r="AC2529" t="s">
        <v>494</v>
      </c>
      <c r="AD2529" t="s">
        <v>722</v>
      </c>
      <c r="AE2529">
        <v>1</v>
      </c>
      <c r="AF2529">
        <v>-2.3723193999999999</v>
      </c>
      <c r="AG2529" t="s">
        <v>239</v>
      </c>
      <c r="AH2529">
        <v>125.32</v>
      </c>
      <c r="AI2529" s="26">
        <v>45268</v>
      </c>
      <c r="AJ2529" s="2">
        <v>45268</v>
      </c>
      <c r="AK2529" s="2">
        <v>4</v>
      </c>
      <c r="AL2529" s="2">
        <v>0.06</v>
      </c>
      <c r="AM2529">
        <v>15.55</v>
      </c>
      <c r="AN2529">
        <v>13.45</v>
      </c>
      <c r="AO2529" t="s">
        <v>52</v>
      </c>
      <c r="AP2529">
        <v>45291</v>
      </c>
      <c r="AQ2529">
        <v>13.57</v>
      </c>
      <c r="AR2529" s="2">
        <v>0</v>
      </c>
      <c r="AS2529">
        <v>45260</v>
      </c>
      <c r="AT2529" t="s">
        <v>48</v>
      </c>
      <c r="AU2529" s="2">
        <v>45268.579467592594</v>
      </c>
      <c r="AV2529" s="10">
        <v>124.97624999999999</v>
      </c>
      <c r="AW2529" s="10">
        <v>2023</v>
      </c>
      <c r="AX2529" t="s">
        <v>494</v>
      </c>
      <c r="AY2529" s="2">
        <v>9.8922795331112898E-3</v>
      </c>
      <c r="AZ2529" s="10">
        <v>123.63</v>
      </c>
      <c r="BA2529">
        <v>124.98</v>
      </c>
      <c r="BB2529">
        <v>100</v>
      </c>
      <c r="BC2529" s="4">
        <v>100</v>
      </c>
      <c r="BD2529" s="10">
        <v>0.1</v>
      </c>
      <c r="BE2529">
        <v>7.0911374323436305E-2</v>
      </c>
      <c r="BF2529">
        <v>41121</v>
      </c>
      <c r="BG2529" s="2">
        <v>100</v>
      </c>
      <c r="BH2529" s="3" t="s">
        <v>56</v>
      </c>
      <c r="BI2529" s="2">
        <v>175.15</v>
      </c>
      <c r="BJ2529">
        <v>12.9</v>
      </c>
      <c r="BK2529" t="s">
        <v>56</v>
      </c>
      <c r="BL2529" s="2">
        <v>45999.57949074074</v>
      </c>
      <c r="BM2529" s="2">
        <v>2586</v>
      </c>
      <c r="BN2529" s="10">
        <v>2527</v>
      </c>
      <c r="BO2529" s="10">
        <v>2527</v>
      </c>
      <c r="BP2529" s="10" t="s">
        <v>51</v>
      </c>
      <c r="BQ2529" s="10" t="s">
        <v>106</v>
      </c>
      <c r="BR2529" s="10">
        <v>0.64</v>
      </c>
      <c r="BS2529" s="10">
        <v>4</v>
      </c>
      <c r="BV2529" s="9" t="str">
        <f>TEXT(Table1[[#This Row],[CLOSE_DATE]],"YYYYMMDD")&amp;TEXT(Table1[[#This Row],[OPEN_DATE]],"YYYYMMDD")&amp;Table1[[#This Row],[SYMBOL]]</f>
        <v>2024110720231208PSX</v>
      </c>
      <c r="BW2529" s="29" t="str">
        <f>IFERROR(VLOOKUP(Table1[[#This Row],[Key]],ownlog!$A:$E,MATCH(BW$1,ownlog!$1:$1,0),FALSE),"")</f>
        <v/>
      </c>
      <c r="BX2529" s="29" t="str">
        <f>IFERROR(VLOOKUP(Table1[[#This Row],[Key]],ownlog!$A:$E,MATCH(BX$1,ownlog!$1:$1,0),FALSE),"")</f>
        <v/>
      </c>
      <c r="BY2529" s="29" t="str">
        <f>IFERROR(VLOOKUP(Table1[[#This Row],[Key]],ownlog!$A:$E,MATCH(BY$1,ownlog!$1:$1,0),FALSE),"")</f>
        <v/>
      </c>
      <c r="BZ2529" s="29" t="str">
        <f>IFERROR(VLOOKUP(Table1[[#This Row],[Key]],ownlog!$A:$E,MATCH(BZ$1,ownlog!$1:$1,0),FALSE),"")</f>
        <v/>
      </c>
    </row>
    <row r="2530" spans="1:78" x14ac:dyDescent="0.3">
      <c r="A2530">
        <v>2528</v>
      </c>
      <c r="B2530">
        <v>-0.3876</v>
      </c>
      <c r="C2530">
        <v>-4.0099999999999997E-2</v>
      </c>
      <c r="D2530">
        <v>45274</v>
      </c>
      <c r="E2530">
        <v>0.51296799999999998</v>
      </c>
      <c r="F2530">
        <v>0.29394799999999999</v>
      </c>
      <c r="G2530">
        <v>0.19308400000000001</v>
      </c>
      <c r="H2530">
        <v>1</v>
      </c>
      <c r="I2530">
        <v>0.41580337499999998</v>
      </c>
      <c r="J2530">
        <v>0.47679623428270501</v>
      </c>
      <c r="K2530">
        <v>0.275354267729369</v>
      </c>
      <c r="L2530">
        <v>0.319883999999999</v>
      </c>
      <c r="M2530">
        <v>0.376075251006037</v>
      </c>
      <c r="N2530" s="2">
        <v>45274</v>
      </c>
      <c r="O2530">
        <v>4707.09</v>
      </c>
      <c r="P2530">
        <v>4709.6899999999996</v>
      </c>
      <c r="Q2530">
        <v>4565.22</v>
      </c>
      <c r="R2530" t="s">
        <v>50</v>
      </c>
      <c r="S2530">
        <v>2</v>
      </c>
      <c r="T2530">
        <v>150</v>
      </c>
      <c r="U2530">
        <v>-9093.77</v>
      </c>
      <c r="V2530" s="2" t="s">
        <v>209</v>
      </c>
      <c r="W2530" t="s">
        <v>49</v>
      </c>
      <c r="X2530" s="2">
        <v>45664.403229166666</v>
      </c>
      <c r="Y2530">
        <v>58.57385</v>
      </c>
      <c r="Z2530">
        <v>4740.56005859375</v>
      </c>
      <c r="AA2530">
        <v>4320.7461462402298</v>
      </c>
      <c r="AB2530">
        <v>12.560000419616699</v>
      </c>
      <c r="AC2530" t="s">
        <v>494</v>
      </c>
      <c r="AD2530" t="s">
        <v>723</v>
      </c>
      <c r="AE2530">
        <v>1</v>
      </c>
      <c r="AF2530">
        <v>-2.3658706060000001</v>
      </c>
      <c r="AG2530" t="s">
        <v>428</v>
      </c>
      <c r="AH2530">
        <v>2327.0300000000002</v>
      </c>
      <c r="AI2530" s="26">
        <v>45278</v>
      </c>
      <c r="AJ2530" s="2">
        <v>45278</v>
      </c>
      <c r="AK2530" s="2">
        <v>0</v>
      </c>
      <c r="AL2530" s="2">
        <v>0.03</v>
      </c>
      <c r="AM2530">
        <v>44.12</v>
      </c>
      <c r="AN2530">
        <v>52.96</v>
      </c>
      <c r="AO2530" t="s">
        <v>52</v>
      </c>
      <c r="AP2530">
        <v>45291</v>
      </c>
      <c r="AQ2530">
        <v>52.69</v>
      </c>
      <c r="AR2530" s="2">
        <v>0.35</v>
      </c>
      <c r="AS2530">
        <v>45277</v>
      </c>
      <c r="AT2530" t="s">
        <v>48</v>
      </c>
      <c r="AU2530" s="2">
        <v>45278.431319444448</v>
      </c>
      <c r="AV2530" s="10">
        <v>45.463850000000001</v>
      </c>
      <c r="AW2530" s="10">
        <v>2023</v>
      </c>
      <c r="AX2530" t="s">
        <v>494</v>
      </c>
      <c r="AY2530" s="2">
        <v>0.28821030335090397</v>
      </c>
      <c r="AZ2530" s="10">
        <v>2620.63</v>
      </c>
      <c r="BA2530">
        <v>2273.19</v>
      </c>
      <c r="BB2530">
        <v>4</v>
      </c>
      <c r="BC2530" s="4">
        <v>200</v>
      </c>
      <c r="BD2530" s="10">
        <v>0.35</v>
      </c>
      <c r="BE2530">
        <v>9.7162364588075395E-2</v>
      </c>
      <c r="BF2530">
        <v>40473</v>
      </c>
      <c r="BG2530" s="2">
        <v>1425</v>
      </c>
      <c r="BH2530" s="3" t="s">
        <v>427</v>
      </c>
      <c r="BI2530" s="2">
        <v>2233.6999999999998</v>
      </c>
      <c r="BJ2530">
        <v>42.4</v>
      </c>
      <c r="BK2530" t="s">
        <v>427</v>
      </c>
      <c r="BL2530" s="2">
        <v>46009.43209490741</v>
      </c>
      <c r="BM2530" s="2">
        <v>2610</v>
      </c>
      <c r="BN2530" s="10">
        <v>2528</v>
      </c>
      <c r="BO2530" s="10">
        <v>2528</v>
      </c>
      <c r="BP2530" s="10" t="s">
        <v>51</v>
      </c>
      <c r="BQ2530" s="10" t="s">
        <v>106</v>
      </c>
      <c r="BR2530" s="10">
        <v>0.64</v>
      </c>
      <c r="BS2530" s="10">
        <v>8</v>
      </c>
      <c r="BV2530" s="9" t="str">
        <f>TEXT(Table1[[#This Row],[CLOSE_DATE]],"YYYYMMDD")&amp;TEXT(Table1[[#This Row],[OPEN_DATE]],"YYYYMMDD")&amp;Table1[[#This Row],[SYMBOL]]</f>
        <v>2025010720231218CMG</v>
      </c>
      <c r="BW2530" s="29" t="str">
        <f>IFERROR(VLOOKUP(Table1[[#This Row],[Key]],ownlog!$A:$E,MATCH(BW$1,ownlog!$1:$1,0),FALSE),"")</f>
        <v/>
      </c>
      <c r="BX2530" s="29" t="str">
        <f>IFERROR(VLOOKUP(Table1[[#This Row],[Key]],ownlog!$A:$E,MATCH(BX$1,ownlog!$1:$1,0),FALSE),"")</f>
        <v/>
      </c>
      <c r="BY2530" s="29" t="str">
        <f>IFERROR(VLOOKUP(Table1[[#This Row],[Key]],ownlog!$A:$E,MATCH(BY$1,ownlog!$1:$1,0),FALSE),"")</f>
        <v/>
      </c>
      <c r="BZ2530" s="29" t="str">
        <f>IFERROR(VLOOKUP(Table1[[#This Row],[Key]],ownlog!$A:$E,MATCH(BZ$1,ownlog!$1:$1,0),FALSE),"")</f>
        <v/>
      </c>
    </row>
    <row r="2531" spans="1:78" x14ac:dyDescent="0.3">
      <c r="A2531">
        <v>2529</v>
      </c>
      <c r="B2531">
        <v>0.39279999999999998</v>
      </c>
      <c r="C2531">
        <v>-0.87529999999999997</v>
      </c>
      <c r="D2531">
        <v>45288</v>
      </c>
      <c r="E2531">
        <v>0.46329100000000001</v>
      </c>
      <c r="F2531">
        <v>0.286076</v>
      </c>
      <c r="G2531">
        <v>0.25063299999999999</v>
      </c>
      <c r="H2531">
        <v>1</v>
      </c>
      <c r="I2531">
        <v>0.47288349999999901</v>
      </c>
      <c r="J2531">
        <v>0.47679623428270501</v>
      </c>
      <c r="K2531">
        <v>0.275354267729369</v>
      </c>
      <c r="L2531">
        <v>0.21265800000000001</v>
      </c>
      <c r="M2531">
        <v>0.376075251006037</v>
      </c>
      <c r="N2531" s="2">
        <v>45288</v>
      </c>
      <c r="O2531">
        <v>4781.58</v>
      </c>
      <c r="P2531">
        <v>4785.3900000000003</v>
      </c>
      <c r="Q2531">
        <v>4708.3500000000004</v>
      </c>
      <c r="R2531" t="s">
        <v>58</v>
      </c>
      <c r="S2531">
        <v>2</v>
      </c>
      <c r="T2531" t="s">
        <v>494</v>
      </c>
      <c r="U2531">
        <v>30159.27</v>
      </c>
      <c r="V2531" s="2" t="s">
        <v>216</v>
      </c>
      <c r="W2531" t="s">
        <v>48</v>
      </c>
      <c r="X2531" s="2">
        <v>45330.66615740741</v>
      </c>
      <c r="Y2531">
        <v>49.211061538000003</v>
      </c>
      <c r="Z2531">
        <v>4783.35009765625</v>
      </c>
      <c r="AA2531">
        <v>4349.3762463378898</v>
      </c>
      <c r="AB2531">
        <v>12.4700002670288</v>
      </c>
      <c r="AC2531" t="s">
        <v>494</v>
      </c>
      <c r="AD2531" t="s">
        <v>650</v>
      </c>
      <c r="AE2531">
        <v>3.33</v>
      </c>
      <c r="AF2531">
        <v>-9.8283004799999993</v>
      </c>
      <c r="AG2531" t="s">
        <v>632</v>
      </c>
      <c r="AH2531">
        <v>50.26</v>
      </c>
      <c r="AI2531" s="26">
        <v>45288</v>
      </c>
      <c r="AJ2531" s="2">
        <v>45288</v>
      </c>
      <c r="AK2531" s="2">
        <v>3</v>
      </c>
      <c r="AL2531" s="2">
        <v>-0.5</v>
      </c>
      <c r="AM2531">
        <v>0.17</v>
      </c>
      <c r="AN2531">
        <v>0.2</v>
      </c>
      <c r="AO2531" t="s">
        <v>52</v>
      </c>
      <c r="AP2531">
        <v>45107</v>
      </c>
      <c r="AQ2531">
        <v>0.22</v>
      </c>
      <c r="AR2531" s="2">
        <v>0.5</v>
      </c>
      <c r="AS2531">
        <v>45288</v>
      </c>
      <c r="AT2531" t="s">
        <v>49</v>
      </c>
      <c r="AU2531" s="2">
        <v>45288.469224537039</v>
      </c>
      <c r="AV2531" s="10">
        <v>50.270933333000002</v>
      </c>
      <c r="AW2531" s="10">
        <v>2023</v>
      </c>
      <c r="AX2531" t="s">
        <v>494</v>
      </c>
      <c r="AY2531" s="2">
        <v>2.0870244435623901E-2</v>
      </c>
      <c r="AZ2531" s="10">
        <v>629.5</v>
      </c>
      <c r="BA2531">
        <v>50.27</v>
      </c>
      <c r="BB2531">
        <v>600</v>
      </c>
      <c r="BC2531" s="4">
        <v>600</v>
      </c>
      <c r="BD2531" s="10">
        <v>0.15</v>
      </c>
      <c r="BE2531">
        <v>9.9778411142001894E-2</v>
      </c>
      <c r="BF2531">
        <v>44720</v>
      </c>
      <c r="BG2531" s="2">
        <v>70</v>
      </c>
      <c r="BH2531" s="3" t="s">
        <v>583</v>
      </c>
      <c r="BI2531" s="2">
        <v>6.27</v>
      </c>
      <c r="BJ2531">
        <v>29.02</v>
      </c>
      <c r="BK2531" t="s">
        <v>583</v>
      </c>
      <c r="BL2531" s="2">
        <v>46019.469317129631</v>
      </c>
      <c r="BM2531" s="2">
        <v>2470</v>
      </c>
      <c r="BN2531" s="10">
        <v>2529</v>
      </c>
      <c r="BO2531" s="10">
        <v>2529</v>
      </c>
      <c r="BP2531" s="10" t="s">
        <v>51</v>
      </c>
      <c r="BQ2531" s="10" t="s">
        <v>106</v>
      </c>
      <c r="BR2531" s="10">
        <v>0.64</v>
      </c>
      <c r="BS2531" s="10">
        <v>4</v>
      </c>
      <c r="BV2531" s="9" t="str">
        <f>TEXT(Table1[[#This Row],[CLOSE_DATE]],"YYYYMMDD")&amp;TEXT(Table1[[#This Row],[OPEN_DATE]],"YYYYMMDD")&amp;Table1[[#This Row],[SYMBOL]]</f>
        <v>2024020820231228AFRM</v>
      </c>
      <c r="BW2531" s="29" t="str">
        <f>IFERROR(VLOOKUP(Table1[[#This Row],[Key]],ownlog!$A:$E,MATCH(BW$1,ownlog!$1:$1,0),FALSE),"")</f>
        <v/>
      </c>
      <c r="BX2531" s="29" t="str">
        <f>IFERROR(VLOOKUP(Table1[[#This Row],[Key]],ownlog!$A:$E,MATCH(BX$1,ownlog!$1:$1,0),FALSE),"")</f>
        <v/>
      </c>
      <c r="BY2531" s="29" t="str">
        <f>IFERROR(VLOOKUP(Table1[[#This Row],[Key]],ownlog!$A:$E,MATCH(BY$1,ownlog!$1:$1,0),FALSE),"")</f>
        <v/>
      </c>
      <c r="BZ2531" s="29" t="str">
        <f>IFERROR(VLOOKUP(Table1[[#This Row],[Key]],ownlog!$A:$E,MATCH(BZ$1,ownlog!$1:$1,0),FALSE),"")</f>
        <v/>
      </c>
    </row>
    <row r="2532" spans="1:78" x14ac:dyDescent="0.3">
      <c r="A2532">
        <v>2530</v>
      </c>
      <c r="B2532">
        <v>0.25900000000000001</v>
      </c>
      <c r="C2532">
        <v>-0.86299999999999999</v>
      </c>
      <c r="D2532">
        <v>45288</v>
      </c>
      <c r="E2532">
        <v>0.46329100000000001</v>
      </c>
      <c r="F2532">
        <v>0.286076</v>
      </c>
      <c r="G2532">
        <v>0.25063299999999999</v>
      </c>
      <c r="H2532">
        <v>1</v>
      </c>
      <c r="I2532">
        <v>0.47288349999999901</v>
      </c>
      <c r="J2532">
        <v>0.47679623428270501</v>
      </c>
      <c r="K2532">
        <v>0.275354267729369</v>
      </c>
      <c r="L2532">
        <v>0.21265800000000001</v>
      </c>
      <c r="M2532">
        <v>0.376075251006037</v>
      </c>
      <c r="N2532" s="2">
        <v>45288</v>
      </c>
      <c r="O2532">
        <v>4781.58</v>
      </c>
      <c r="P2532">
        <v>4785.3900000000003</v>
      </c>
      <c r="Q2532">
        <v>4708.3500000000004</v>
      </c>
      <c r="R2532" t="s">
        <v>58</v>
      </c>
      <c r="S2532">
        <v>2</v>
      </c>
      <c r="T2532" t="s">
        <v>494</v>
      </c>
      <c r="U2532">
        <v>63389.69</v>
      </c>
      <c r="V2532" s="2" t="s">
        <v>200</v>
      </c>
      <c r="W2532" t="s">
        <v>48</v>
      </c>
      <c r="X2532" s="2">
        <v>45330.665925925925</v>
      </c>
      <c r="Y2532">
        <v>132.59</v>
      </c>
      <c r="Z2532">
        <v>4783.35009765625</v>
      </c>
      <c r="AA2532">
        <v>4349.3762463378898</v>
      </c>
      <c r="AB2532">
        <v>12.4700002670288</v>
      </c>
      <c r="AC2532" t="s">
        <v>494</v>
      </c>
      <c r="AD2532" t="s">
        <v>651</v>
      </c>
      <c r="AE2532">
        <v>2.31</v>
      </c>
      <c r="AF2532">
        <v>-5.8078859999999999</v>
      </c>
      <c r="AG2532" t="s">
        <v>582</v>
      </c>
      <c r="AH2532">
        <v>178.71</v>
      </c>
      <c r="AI2532" s="26">
        <v>45288</v>
      </c>
      <c r="AJ2532" s="2">
        <v>45288</v>
      </c>
      <c r="AK2532" s="2">
        <v>3</v>
      </c>
      <c r="AL2532" s="2">
        <v>0</v>
      </c>
      <c r="AM2532">
        <v>1.24</v>
      </c>
      <c r="AN2532">
        <v>1.41</v>
      </c>
      <c r="AO2532" t="s">
        <v>52</v>
      </c>
      <c r="AP2532">
        <v>45291</v>
      </c>
      <c r="AQ2532">
        <v>1.41</v>
      </c>
      <c r="AR2532" s="2">
        <v>0.15</v>
      </c>
      <c r="AS2532">
        <v>45288</v>
      </c>
      <c r="AT2532" t="s">
        <v>49</v>
      </c>
      <c r="AU2532" s="2">
        <v>45288.469699074078</v>
      </c>
      <c r="AV2532" s="10">
        <v>181.12</v>
      </c>
      <c r="AW2532" s="10">
        <v>2023</v>
      </c>
      <c r="AX2532" t="s">
        <v>494</v>
      </c>
      <c r="AY2532" s="2">
        <v>0.26788869257950498</v>
      </c>
      <c r="AZ2532" s="10">
        <v>16982</v>
      </c>
      <c r="BA2532">
        <v>181.12</v>
      </c>
      <c r="BB2532">
        <v>350</v>
      </c>
      <c r="BC2532" s="4">
        <v>350</v>
      </c>
      <c r="BD2532" s="10">
        <v>0.1</v>
      </c>
      <c r="BE2532">
        <v>9.9778411142001894E-2</v>
      </c>
      <c r="BF2532">
        <v>44318</v>
      </c>
      <c r="BG2532" s="2">
        <v>225</v>
      </c>
      <c r="BH2532" s="3" t="s">
        <v>581</v>
      </c>
      <c r="BI2532" s="2">
        <v>24.48</v>
      </c>
      <c r="BJ2532">
        <v>17.38</v>
      </c>
      <c r="BK2532" t="s">
        <v>581</v>
      </c>
      <c r="BL2532" s="2">
        <v>46019.469699074078</v>
      </c>
      <c r="BM2532" s="2">
        <v>2463</v>
      </c>
      <c r="BN2532" s="10">
        <v>2530</v>
      </c>
      <c r="BO2532" s="10">
        <v>2530</v>
      </c>
      <c r="BP2532" s="10" t="s">
        <v>51</v>
      </c>
      <c r="BQ2532" s="10" t="s">
        <v>106</v>
      </c>
      <c r="BR2532" s="10">
        <v>0.64</v>
      </c>
      <c r="BS2532" s="10">
        <v>8</v>
      </c>
      <c r="BV2532" s="9" t="str">
        <f>TEXT(Table1[[#This Row],[CLOSE_DATE]],"YYYYMMDD")&amp;TEXT(Table1[[#This Row],[OPEN_DATE]],"YYYYMMDD")&amp;Table1[[#This Row],[SYMBOL]]</f>
        <v>2024020820231228COIN</v>
      </c>
      <c r="BW2532" s="29" t="str">
        <f>IFERROR(VLOOKUP(Table1[[#This Row],[Key]],ownlog!$A:$E,MATCH(BW$1,ownlog!$1:$1,0),FALSE),"")</f>
        <v/>
      </c>
      <c r="BX2532" s="29" t="str">
        <f>IFERROR(VLOOKUP(Table1[[#This Row],[Key]],ownlog!$A:$E,MATCH(BX$1,ownlog!$1:$1,0),FALSE),"")</f>
        <v/>
      </c>
      <c r="BY2532" s="29" t="str">
        <f>IFERROR(VLOOKUP(Table1[[#This Row],[Key]],ownlog!$A:$E,MATCH(BY$1,ownlog!$1:$1,0),FALSE),"")</f>
        <v/>
      </c>
      <c r="BZ2532" s="29" t="str">
        <f>IFERROR(VLOOKUP(Table1[[#This Row],[Key]],ownlog!$A:$E,MATCH(BZ$1,ownlog!$1:$1,0),FALSE),"")</f>
        <v/>
      </c>
    </row>
    <row r="2533" spans="1:78" x14ac:dyDescent="0.3">
      <c r="A2533">
        <v>2531</v>
      </c>
      <c r="B2533">
        <v>0.42859999999999998</v>
      </c>
      <c r="C2533">
        <v>-0.89470000000000005</v>
      </c>
      <c r="D2533">
        <v>45288</v>
      </c>
      <c r="E2533">
        <v>0.46329100000000001</v>
      </c>
      <c r="F2533">
        <v>0.286076</v>
      </c>
      <c r="G2533">
        <v>0.25063299999999999</v>
      </c>
      <c r="H2533">
        <v>1</v>
      </c>
      <c r="I2533">
        <v>0.47288349999999901</v>
      </c>
      <c r="J2533">
        <v>0.47679623428270501</v>
      </c>
      <c r="K2533">
        <v>0.275354267729369</v>
      </c>
      <c r="L2533">
        <v>0.21265800000000001</v>
      </c>
      <c r="M2533">
        <v>0.376075251006037</v>
      </c>
      <c r="N2533" s="2">
        <v>45288</v>
      </c>
      <c r="O2533">
        <v>4781.58</v>
      </c>
      <c r="P2533">
        <v>4785.3900000000003</v>
      </c>
      <c r="Q2533">
        <v>4708.3500000000004</v>
      </c>
      <c r="R2533" t="s">
        <v>58</v>
      </c>
      <c r="S2533">
        <v>2</v>
      </c>
      <c r="T2533" t="s">
        <v>494</v>
      </c>
      <c r="U2533">
        <v>34530.519999999997</v>
      </c>
      <c r="V2533" s="2" t="s">
        <v>200</v>
      </c>
      <c r="W2533" t="s">
        <v>48</v>
      </c>
      <c r="X2533" s="2">
        <v>45427.640856481485</v>
      </c>
      <c r="Y2533">
        <v>22.795000000000002</v>
      </c>
      <c r="Z2533">
        <v>4783.35009765625</v>
      </c>
      <c r="AA2533">
        <v>4349.3762463378898</v>
      </c>
      <c r="AB2533">
        <v>12.4700002670288</v>
      </c>
      <c r="AC2533" t="s">
        <v>494</v>
      </c>
      <c r="AD2533" t="s">
        <v>646</v>
      </c>
      <c r="AE2533">
        <v>7.48</v>
      </c>
      <c r="AF2533">
        <v>-19.979309239999999</v>
      </c>
      <c r="AG2533" t="s">
        <v>199</v>
      </c>
      <c r="AH2533">
        <v>24.5</v>
      </c>
      <c r="AI2533" s="26">
        <v>45288</v>
      </c>
      <c r="AJ2533" s="2">
        <v>45288</v>
      </c>
      <c r="AK2533" s="2">
        <v>3</v>
      </c>
      <c r="AL2533" s="2">
        <v>0</v>
      </c>
      <c r="AM2533">
        <v>0.2</v>
      </c>
      <c r="AN2533">
        <v>0.2</v>
      </c>
      <c r="AO2533" t="s">
        <v>52</v>
      </c>
      <c r="AP2533">
        <v>45291</v>
      </c>
      <c r="AQ2533">
        <v>0.2</v>
      </c>
      <c r="AR2533" s="2">
        <v>0</v>
      </c>
      <c r="AS2533">
        <v>45022</v>
      </c>
      <c r="AT2533" t="s">
        <v>49</v>
      </c>
      <c r="AU2533" s="2">
        <v>45288.470497685186</v>
      </c>
      <c r="AV2533" s="10">
        <v>24.670467856999998</v>
      </c>
      <c r="AW2533" s="10">
        <v>2023</v>
      </c>
      <c r="AX2533" t="s">
        <v>494</v>
      </c>
      <c r="AY2533" s="2">
        <v>7.5842559590556399E-2</v>
      </c>
      <c r="AZ2533" s="10">
        <v>2619.5</v>
      </c>
      <c r="BA2533">
        <v>24.67</v>
      </c>
      <c r="BB2533">
        <v>1400</v>
      </c>
      <c r="BC2533" s="4">
        <v>1400</v>
      </c>
      <c r="BD2533" s="10">
        <v>0.04</v>
      </c>
      <c r="BE2533">
        <v>9.9778411142001894E-2</v>
      </c>
      <c r="BF2533">
        <v>41014</v>
      </c>
      <c r="BG2533" s="2">
        <v>35</v>
      </c>
      <c r="BH2533" s="3" t="s">
        <v>186</v>
      </c>
      <c r="BI2533" s="2">
        <v>2.58</v>
      </c>
      <c r="BJ2533">
        <v>12.9</v>
      </c>
      <c r="BK2533" t="s">
        <v>186</v>
      </c>
      <c r="BL2533" s="2">
        <v>46019.473865740743</v>
      </c>
      <c r="BM2533" s="2">
        <v>2507</v>
      </c>
      <c r="BN2533" s="10">
        <v>2531</v>
      </c>
      <c r="BO2533" s="10">
        <v>2531</v>
      </c>
      <c r="BP2533" s="10" t="s">
        <v>51</v>
      </c>
      <c r="BQ2533" s="10" t="s">
        <v>106</v>
      </c>
      <c r="BR2533" s="10">
        <v>0.64</v>
      </c>
      <c r="BS2533" s="10">
        <v>20</v>
      </c>
      <c r="BV2533" s="9" t="str">
        <f>TEXT(Table1[[#This Row],[CLOSE_DATE]],"YYYYMMDD")&amp;TEXT(Table1[[#This Row],[OPEN_DATE]],"YYYYMMDD")&amp;Table1[[#This Row],[SYMBOL]]</f>
        <v>2024051520231228BTU</v>
      </c>
      <c r="BW2533" s="29" t="str">
        <f>IFERROR(VLOOKUP(Table1[[#This Row],[Key]],ownlog!$A:$E,MATCH(BW$1,ownlog!$1:$1,0),FALSE),"")</f>
        <v/>
      </c>
      <c r="BX2533" s="29" t="str">
        <f>IFERROR(VLOOKUP(Table1[[#This Row],[Key]],ownlog!$A:$E,MATCH(BX$1,ownlog!$1:$1,0),FALSE),"")</f>
        <v/>
      </c>
      <c r="BY2533" s="29" t="str">
        <f>IFERROR(VLOOKUP(Table1[[#This Row],[Key]],ownlog!$A:$E,MATCH(BY$1,ownlog!$1:$1,0),FALSE),"")</f>
        <v/>
      </c>
      <c r="BZ2533" s="29" t="str">
        <f>IFERROR(VLOOKUP(Table1[[#This Row],[Key]],ownlog!$A:$E,MATCH(BZ$1,ownlog!$1:$1,0),FALSE),"")</f>
        <v/>
      </c>
    </row>
    <row r="2534" spans="1:78" x14ac:dyDescent="0.3">
      <c r="A2534">
        <v>2532</v>
      </c>
      <c r="B2534">
        <v>9.8900000000000002E-2</v>
      </c>
      <c r="C2534">
        <v>-0.63880000000000003</v>
      </c>
      <c r="D2534">
        <v>45288</v>
      </c>
      <c r="E2534">
        <v>0.46329100000000001</v>
      </c>
      <c r="F2534">
        <v>0.286076</v>
      </c>
      <c r="G2534">
        <v>0.25063299999999999</v>
      </c>
      <c r="H2534">
        <v>1</v>
      </c>
      <c r="I2534">
        <v>0.47288349999999901</v>
      </c>
      <c r="J2534">
        <v>0.47679623428270501</v>
      </c>
      <c r="K2534">
        <v>0.275354267729369</v>
      </c>
      <c r="L2534">
        <v>0.21265800000000001</v>
      </c>
      <c r="M2534">
        <v>0.376075251006037</v>
      </c>
      <c r="N2534" s="2">
        <v>45288</v>
      </c>
      <c r="O2534">
        <v>4781.58</v>
      </c>
      <c r="P2534">
        <v>4785.3900000000003</v>
      </c>
      <c r="Q2534">
        <v>4708.3500000000004</v>
      </c>
      <c r="R2534" t="s">
        <v>58</v>
      </c>
      <c r="S2534">
        <v>2</v>
      </c>
      <c r="T2534" t="s">
        <v>494</v>
      </c>
      <c r="U2534">
        <v>32432.35</v>
      </c>
      <c r="V2534" s="2" t="s">
        <v>216</v>
      </c>
      <c r="W2534" t="s">
        <v>48</v>
      </c>
      <c r="X2534" s="2">
        <v>45336.66605324074</v>
      </c>
      <c r="Y2534">
        <v>188.66686666699999</v>
      </c>
      <c r="Z2534">
        <v>4783.35009765625</v>
      </c>
      <c r="AA2534">
        <v>4349.3762463378898</v>
      </c>
      <c r="AB2534">
        <v>12.4700002670288</v>
      </c>
      <c r="AC2534" t="s">
        <v>494</v>
      </c>
      <c r="AD2534" t="s">
        <v>644</v>
      </c>
      <c r="AE2534">
        <v>1.28</v>
      </c>
      <c r="AF2534">
        <v>-2.27759424</v>
      </c>
      <c r="AG2534" t="s">
        <v>481</v>
      </c>
      <c r="AH2534">
        <v>252.99</v>
      </c>
      <c r="AI2534" s="26">
        <v>45288</v>
      </c>
      <c r="AJ2534" s="2">
        <v>45288</v>
      </c>
      <c r="AK2534" s="2">
        <v>3</v>
      </c>
      <c r="AL2534" s="2">
        <v>0</v>
      </c>
      <c r="AM2534">
        <v>3.54</v>
      </c>
      <c r="AN2534">
        <v>5.09</v>
      </c>
      <c r="AO2534" t="s">
        <v>52</v>
      </c>
      <c r="AP2534">
        <v>45291</v>
      </c>
      <c r="AQ2534">
        <v>5.08</v>
      </c>
      <c r="AR2534" s="2">
        <v>0.15</v>
      </c>
      <c r="AS2534">
        <v>45111</v>
      </c>
      <c r="AT2534" t="s">
        <v>49</v>
      </c>
      <c r="AU2534" s="2">
        <v>45288.470925925925</v>
      </c>
      <c r="AV2534" s="10">
        <v>259.46924000000001</v>
      </c>
      <c r="AW2534" s="10">
        <v>2023</v>
      </c>
      <c r="AX2534" t="s">
        <v>494</v>
      </c>
      <c r="AY2534" s="2">
        <v>0.27283388196612401</v>
      </c>
      <c r="AZ2534" s="10">
        <v>8849</v>
      </c>
      <c r="BA2534">
        <v>259.47000000000003</v>
      </c>
      <c r="BB2534">
        <v>125</v>
      </c>
      <c r="BC2534" s="4">
        <v>125</v>
      </c>
      <c r="BD2534" s="10">
        <v>0.12</v>
      </c>
      <c r="BE2534">
        <v>9.9778411142001894E-2</v>
      </c>
      <c r="BF2534">
        <v>44880</v>
      </c>
      <c r="BG2534" s="2">
        <v>278</v>
      </c>
      <c r="BH2534" s="3" t="s">
        <v>191</v>
      </c>
      <c r="BI2534" s="2">
        <v>91.38</v>
      </c>
      <c r="BJ2534">
        <v>17.98</v>
      </c>
      <c r="BK2534" t="s">
        <v>191</v>
      </c>
      <c r="BL2534" s="2">
        <v>46019.470937500002</v>
      </c>
      <c r="BM2534" s="2">
        <v>2479</v>
      </c>
      <c r="BN2534" s="10">
        <v>2532</v>
      </c>
      <c r="BO2534" s="10">
        <v>2532</v>
      </c>
      <c r="BP2534" s="10" t="s">
        <v>51</v>
      </c>
      <c r="BQ2534" s="10" t="s">
        <v>106</v>
      </c>
      <c r="BR2534" s="10">
        <v>0.64</v>
      </c>
      <c r="BS2534" s="10">
        <v>4</v>
      </c>
      <c r="BV2534" s="9" t="str">
        <f>TEXT(Table1[[#This Row],[CLOSE_DATE]],"YYYYMMDD")&amp;TEXT(Table1[[#This Row],[OPEN_DATE]],"YYYYMMDD")&amp;Table1[[#This Row],[SYMBOL]]</f>
        <v>2024021420231228TSLA</v>
      </c>
      <c r="BW2534" s="29" t="str">
        <f>IFERROR(VLOOKUP(Table1[[#This Row],[Key]],ownlog!$A:$E,MATCH(BW$1,ownlog!$1:$1,0),FALSE),"")</f>
        <v/>
      </c>
      <c r="BX2534" s="29" t="str">
        <f>IFERROR(VLOOKUP(Table1[[#This Row],[Key]],ownlog!$A:$E,MATCH(BX$1,ownlog!$1:$1,0),FALSE),"")</f>
        <v/>
      </c>
      <c r="BY2534" s="29" t="str">
        <f>IFERROR(VLOOKUP(Table1[[#This Row],[Key]],ownlog!$A:$E,MATCH(BY$1,ownlog!$1:$1,0),FALSE),"")</f>
        <v/>
      </c>
      <c r="BZ2534" s="29" t="str">
        <f>IFERROR(VLOOKUP(Table1[[#This Row],[Key]],ownlog!$A:$E,MATCH(BZ$1,ownlog!$1:$1,0),FALSE),"")</f>
        <v/>
      </c>
    </row>
    <row r="2535" spans="1:78" x14ac:dyDescent="0.3">
      <c r="A2535">
        <v>2533</v>
      </c>
      <c r="B2535">
        <v>-0.29320000000000002</v>
      </c>
      <c r="C2535">
        <v>0.47949999999999998</v>
      </c>
      <c r="D2535">
        <v>45288</v>
      </c>
      <c r="E2535">
        <v>0.46329100000000001</v>
      </c>
      <c r="F2535">
        <v>0.286076</v>
      </c>
      <c r="G2535">
        <v>0.25063299999999999</v>
      </c>
      <c r="H2535">
        <v>1</v>
      </c>
      <c r="I2535">
        <v>0.47288349999999901</v>
      </c>
      <c r="J2535">
        <v>0.47679623428270501</v>
      </c>
      <c r="K2535">
        <v>0.275354267729369</v>
      </c>
      <c r="L2535">
        <v>0.21265800000000001</v>
      </c>
      <c r="M2535">
        <v>0.376075251006037</v>
      </c>
      <c r="N2535" s="2">
        <v>45288</v>
      </c>
      <c r="O2535">
        <v>4781.58</v>
      </c>
      <c r="P2535">
        <v>4785.3900000000003</v>
      </c>
      <c r="Q2535">
        <v>4708.3500000000004</v>
      </c>
      <c r="R2535" t="s">
        <v>50</v>
      </c>
      <c r="S2535">
        <v>2</v>
      </c>
      <c r="T2535" t="s">
        <v>494</v>
      </c>
      <c r="U2535">
        <v>-24898</v>
      </c>
      <c r="V2535" s="2" t="s">
        <v>209</v>
      </c>
      <c r="W2535" t="s">
        <v>49</v>
      </c>
      <c r="X2535" s="2">
        <v>45684.442870370367</v>
      </c>
      <c r="Y2535">
        <v>124.325</v>
      </c>
      <c r="Z2535">
        <v>4769.830078125</v>
      </c>
      <c r="AA2535">
        <v>4353.7657470703098</v>
      </c>
      <c r="AB2535">
        <v>12.449999809265099</v>
      </c>
      <c r="AC2535" t="s">
        <v>494</v>
      </c>
      <c r="AD2535" t="s">
        <v>724</v>
      </c>
      <c r="AE2535">
        <v>1</v>
      </c>
      <c r="AF2535">
        <v>-6.1943409999999997</v>
      </c>
      <c r="AG2535" t="s">
        <v>368</v>
      </c>
      <c r="AH2535">
        <v>495.22</v>
      </c>
      <c r="AI2535" s="26">
        <v>45289</v>
      </c>
      <c r="AJ2535" s="2">
        <v>45289</v>
      </c>
      <c r="AK2535" s="2">
        <v>4</v>
      </c>
      <c r="AL2535" s="2">
        <v>0.09</v>
      </c>
      <c r="AM2535">
        <v>12.3</v>
      </c>
      <c r="AN2535">
        <v>19.940000000000001</v>
      </c>
      <c r="AO2535" t="s">
        <v>52</v>
      </c>
      <c r="AP2535">
        <v>45322</v>
      </c>
      <c r="AQ2535">
        <v>19.260000000000002</v>
      </c>
      <c r="AR2535" s="2">
        <v>0.5</v>
      </c>
      <c r="AS2535">
        <v>45288</v>
      </c>
      <c r="AT2535" t="s">
        <v>48</v>
      </c>
      <c r="AU2535" s="2">
        <v>45289.432291666664</v>
      </c>
      <c r="AV2535" s="10">
        <v>49.793999999999997</v>
      </c>
      <c r="AW2535" s="10">
        <v>2023</v>
      </c>
      <c r="AX2535" t="s">
        <v>494</v>
      </c>
      <c r="AY2535" s="2">
        <v>1.49650610515323</v>
      </c>
      <c r="AZ2535" s="10">
        <v>29806.81</v>
      </c>
      <c r="BA2535">
        <v>497.94</v>
      </c>
      <c r="BB2535">
        <v>50</v>
      </c>
      <c r="BC2535" s="4">
        <v>400</v>
      </c>
      <c r="BD2535" s="10">
        <v>0.25</v>
      </c>
      <c r="BE2535">
        <v>9.55642437433986E-2</v>
      </c>
      <c r="BF2535">
        <v>43041</v>
      </c>
      <c r="BG2535" s="2">
        <v>350</v>
      </c>
      <c r="BH2535" s="3" t="s">
        <v>171</v>
      </c>
      <c r="BI2535" s="2">
        <v>732.69</v>
      </c>
      <c r="BJ2535">
        <v>38.03</v>
      </c>
      <c r="BK2535" t="s">
        <v>171</v>
      </c>
      <c r="BL2535" s="2">
        <v>0.43229166666666669</v>
      </c>
      <c r="BM2535" s="2">
        <v>2616</v>
      </c>
      <c r="BN2535" s="10">
        <v>2533</v>
      </c>
      <c r="BO2535" s="10">
        <v>2533</v>
      </c>
      <c r="BP2535" s="10" t="s">
        <v>51</v>
      </c>
      <c r="BQ2535" s="10" t="s">
        <v>106</v>
      </c>
      <c r="BR2535" s="10">
        <v>0.64</v>
      </c>
      <c r="BS2535" s="10">
        <v>5</v>
      </c>
      <c r="BV2535" s="9" t="str">
        <f>TEXT(Table1[[#This Row],[CLOSE_DATE]],"YYYYMMDD")&amp;TEXT(Table1[[#This Row],[OPEN_DATE]],"YYYYMMDD")&amp;Table1[[#This Row],[SYMBOL]]</f>
        <v>2025012720231229NVDA</v>
      </c>
      <c r="BW2535" s="29" t="str">
        <f>IFERROR(VLOOKUP(Table1[[#This Row],[Key]],ownlog!$A:$E,MATCH(BW$1,ownlog!$1:$1,0),FALSE),"")</f>
        <v/>
      </c>
      <c r="BX2535" s="29" t="str">
        <f>IFERROR(VLOOKUP(Table1[[#This Row],[Key]],ownlog!$A:$E,MATCH(BX$1,ownlog!$1:$1,0),FALSE),"")</f>
        <v/>
      </c>
      <c r="BY2535" s="29" t="str">
        <f>IFERROR(VLOOKUP(Table1[[#This Row],[Key]],ownlog!$A:$E,MATCH(BY$1,ownlog!$1:$1,0),FALSE),"")</f>
        <v/>
      </c>
      <c r="BZ2535" s="29" t="str">
        <f>IFERROR(VLOOKUP(Table1[[#This Row],[Key]],ownlog!$A:$E,MATCH(BZ$1,ownlog!$1:$1,0),FALSE),"")</f>
        <v/>
      </c>
    </row>
    <row r="2536" spans="1:78" x14ac:dyDescent="0.3">
      <c r="A2536">
        <v>2534</v>
      </c>
      <c r="B2536">
        <v>0.26469999999999999</v>
      </c>
      <c r="C2536">
        <v>-0.85560000000000003</v>
      </c>
      <c r="D2536">
        <v>45288</v>
      </c>
      <c r="E2536">
        <v>0.46329100000000001</v>
      </c>
      <c r="F2536">
        <v>0.286076</v>
      </c>
      <c r="G2536">
        <v>0.25063299999999999</v>
      </c>
      <c r="H2536">
        <v>1</v>
      </c>
      <c r="I2536">
        <v>0.47288349999999901</v>
      </c>
      <c r="J2536">
        <v>0.47679623428270501</v>
      </c>
      <c r="K2536">
        <v>0.275354267729369</v>
      </c>
      <c r="L2536">
        <v>0.21265800000000001</v>
      </c>
      <c r="M2536">
        <v>0.376075251006037</v>
      </c>
      <c r="N2536" s="2">
        <v>45288</v>
      </c>
      <c r="O2536">
        <v>4781.58</v>
      </c>
      <c r="P2536">
        <v>4785.3900000000003</v>
      </c>
      <c r="Q2536">
        <v>4708.3500000000004</v>
      </c>
      <c r="R2536" t="s">
        <v>58</v>
      </c>
      <c r="S2536">
        <v>1</v>
      </c>
      <c r="T2536" t="s">
        <v>494</v>
      </c>
      <c r="U2536">
        <v>11140.37</v>
      </c>
      <c r="V2536" s="2" t="s">
        <v>216</v>
      </c>
      <c r="W2536" t="s">
        <v>48</v>
      </c>
      <c r="X2536" s="2">
        <v>45330.66615740741</v>
      </c>
      <c r="Y2536">
        <v>49.211061538000003</v>
      </c>
      <c r="Z2536">
        <v>4704.81005859375</v>
      </c>
      <c r="AA2536">
        <v>4361.6193481445298</v>
      </c>
      <c r="AB2536">
        <v>14.039999961853001</v>
      </c>
      <c r="AC2536" t="s">
        <v>494</v>
      </c>
      <c r="AD2536" t="s">
        <v>650</v>
      </c>
      <c r="AE2536">
        <v>1.38</v>
      </c>
      <c r="AF2536">
        <v>-7.8806339999999997</v>
      </c>
      <c r="AG2536" t="s">
        <v>632</v>
      </c>
      <c r="AH2536">
        <v>43.49</v>
      </c>
      <c r="AI2536" s="26">
        <v>45294</v>
      </c>
      <c r="AJ2536" s="2">
        <v>45294</v>
      </c>
      <c r="AK2536" s="2">
        <v>2</v>
      </c>
      <c r="AL2536" s="2">
        <v>-0.51</v>
      </c>
      <c r="AM2536">
        <v>0.17</v>
      </c>
      <c r="AN2536">
        <v>0.2</v>
      </c>
      <c r="AO2536" t="s">
        <v>52</v>
      </c>
      <c r="AP2536">
        <v>45107</v>
      </c>
      <c r="AQ2536">
        <v>0.22</v>
      </c>
      <c r="AR2536" s="2">
        <v>0.5</v>
      </c>
      <c r="AS2536">
        <v>45288</v>
      </c>
      <c r="AT2536" t="s">
        <v>49</v>
      </c>
      <c r="AU2536" s="2">
        <v>45294.397743055553</v>
      </c>
      <c r="AV2536" s="10">
        <v>44.567</v>
      </c>
      <c r="AW2536" s="10">
        <v>2024</v>
      </c>
      <c r="AX2536" t="s">
        <v>494</v>
      </c>
      <c r="AY2536" s="2">
        <v>-0.104696299952879</v>
      </c>
      <c r="AZ2536" s="10">
        <v>-1166.5</v>
      </c>
      <c r="BA2536">
        <v>44.57</v>
      </c>
      <c r="BB2536">
        <v>250</v>
      </c>
      <c r="BC2536" s="4">
        <v>250</v>
      </c>
      <c r="BD2536" s="10">
        <v>0.15</v>
      </c>
      <c r="BE2536">
        <v>7.8684241575371405E-2</v>
      </c>
      <c r="BF2536">
        <v>44720</v>
      </c>
      <c r="BG2536" s="2">
        <v>55</v>
      </c>
      <c r="BH2536" s="3" t="s">
        <v>583</v>
      </c>
      <c r="BI2536" s="2">
        <v>6.28</v>
      </c>
      <c r="BJ2536">
        <v>29.02</v>
      </c>
      <c r="BK2536" t="s">
        <v>583</v>
      </c>
      <c r="BL2536" s="2">
        <v>0.39774305555555556</v>
      </c>
      <c r="BM2536" s="2">
        <v>2471</v>
      </c>
      <c r="BN2536" s="10">
        <v>2534</v>
      </c>
      <c r="BO2536" s="10">
        <v>2534</v>
      </c>
      <c r="BP2536" s="10" t="s">
        <v>51</v>
      </c>
      <c r="BQ2536" s="10" t="s">
        <v>106</v>
      </c>
      <c r="BR2536" s="10">
        <v>0.8</v>
      </c>
      <c r="BS2536" s="10">
        <v>4</v>
      </c>
      <c r="BV2536" s="9" t="str">
        <f>TEXT(Table1[[#This Row],[CLOSE_DATE]],"YYYYMMDD")&amp;TEXT(Table1[[#This Row],[OPEN_DATE]],"YYYYMMDD")&amp;Table1[[#This Row],[SYMBOL]]</f>
        <v>2024020820240103AFRM</v>
      </c>
      <c r="BW2536" s="29" t="str">
        <f>IFERROR(VLOOKUP(Table1[[#This Row],[Key]],ownlog!$A:$E,MATCH(BW$1,ownlog!$1:$1,0),FALSE),"")</f>
        <v/>
      </c>
      <c r="BX2536" s="29" t="str">
        <f>IFERROR(VLOOKUP(Table1[[#This Row],[Key]],ownlog!$A:$E,MATCH(BX$1,ownlog!$1:$1,0),FALSE),"")</f>
        <v/>
      </c>
      <c r="BY2536" s="29" t="str">
        <f>IFERROR(VLOOKUP(Table1[[#This Row],[Key]],ownlog!$A:$E,MATCH(BY$1,ownlog!$1:$1,0),FALSE),"")</f>
        <v/>
      </c>
      <c r="BZ2536" s="29" t="str">
        <f>IFERROR(VLOOKUP(Table1[[#This Row],[Key]],ownlog!$A:$E,MATCH(BZ$1,ownlog!$1:$1,0),FALSE),"")</f>
        <v/>
      </c>
    </row>
    <row r="2537" spans="1:78" x14ac:dyDescent="0.3">
      <c r="A2537">
        <v>2535</v>
      </c>
      <c r="B2537">
        <v>0.16589999999999999</v>
      </c>
      <c r="C2537">
        <v>-0.61499999999999999</v>
      </c>
      <c r="D2537">
        <v>45288</v>
      </c>
      <c r="E2537">
        <v>0.46329100000000001</v>
      </c>
      <c r="F2537">
        <v>0.286076</v>
      </c>
      <c r="G2537">
        <v>0.25063299999999999</v>
      </c>
      <c r="H2537">
        <v>1</v>
      </c>
      <c r="I2537">
        <v>0.47288349999999901</v>
      </c>
      <c r="J2537">
        <v>0.47679623428270501</v>
      </c>
      <c r="K2537">
        <v>0.275354267729369</v>
      </c>
      <c r="L2537">
        <v>0.21265800000000001</v>
      </c>
      <c r="M2537">
        <v>0.376075251006037</v>
      </c>
      <c r="N2537" s="2">
        <v>45288</v>
      </c>
      <c r="O2537">
        <v>4781.58</v>
      </c>
      <c r="P2537">
        <v>4785.3900000000003</v>
      </c>
      <c r="Q2537">
        <v>4708.3500000000004</v>
      </c>
      <c r="R2537" t="s">
        <v>58</v>
      </c>
      <c r="S2537">
        <v>1</v>
      </c>
      <c r="T2537" t="s">
        <v>494</v>
      </c>
      <c r="U2537">
        <v>10918.61</v>
      </c>
      <c r="V2537" s="2" t="s">
        <v>216</v>
      </c>
      <c r="W2537" t="s">
        <v>48</v>
      </c>
      <c r="X2537" s="2">
        <v>45427.6403587963</v>
      </c>
      <c r="Y2537">
        <v>174.93924000000001</v>
      </c>
      <c r="Z2537">
        <v>4704.81005859375</v>
      </c>
      <c r="AA2537">
        <v>4361.6193481445298</v>
      </c>
      <c r="AB2537">
        <v>14.039999961853001</v>
      </c>
      <c r="AC2537" t="s">
        <v>494</v>
      </c>
      <c r="AD2537" t="s">
        <v>644</v>
      </c>
      <c r="AE2537">
        <v>1.0900000000000001</v>
      </c>
      <c r="AF2537">
        <v>-2.3448275999999999</v>
      </c>
      <c r="AG2537" t="s">
        <v>481</v>
      </c>
      <c r="AH2537">
        <v>238.45</v>
      </c>
      <c r="AI2537" s="26">
        <v>45294</v>
      </c>
      <c r="AJ2537" s="2">
        <v>45294</v>
      </c>
      <c r="AK2537" s="2">
        <v>2</v>
      </c>
      <c r="AL2537" s="2">
        <v>-0.01</v>
      </c>
      <c r="AM2537">
        <v>3.54</v>
      </c>
      <c r="AN2537">
        <v>5.09</v>
      </c>
      <c r="AO2537" t="s">
        <v>52</v>
      </c>
      <c r="AP2537">
        <v>45291</v>
      </c>
      <c r="AQ2537">
        <v>5.1100000000000003</v>
      </c>
      <c r="AR2537" s="2">
        <v>0.15</v>
      </c>
      <c r="AS2537">
        <v>45111</v>
      </c>
      <c r="AT2537" t="s">
        <v>49</v>
      </c>
      <c r="AU2537" s="2">
        <v>45294.397997685184</v>
      </c>
      <c r="AV2537" s="10">
        <v>242.66</v>
      </c>
      <c r="AW2537" s="10">
        <v>2024</v>
      </c>
      <c r="AX2537" t="s">
        <v>494</v>
      </c>
      <c r="AY2537" s="2">
        <v>0.278816038902167</v>
      </c>
      <c r="AZ2537" s="10">
        <v>1353.15</v>
      </c>
      <c r="BA2537">
        <v>242.66</v>
      </c>
      <c r="BB2537">
        <v>45</v>
      </c>
      <c r="BC2537" s="4">
        <v>20</v>
      </c>
      <c r="BD2537" s="10">
        <v>0.12</v>
      </c>
      <c r="BE2537">
        <v>7.8684241575371405E-2</v>
      </c>
      <c r="BF2537">
        <v>44880</v>
      </c>
      <c r="BG2537" s="2">
        <v>278</v>
      </c>
      <c r="BH2537" s="3" t="s">
        <v>191</v>
      </c>
      <c r="BI2537" s="2">
        <v>91.79</v>
      </c>
      <c r="BJ2537">
        <v>17.98</v>
      </c>
      <c r="BK2537" t="s">
        <v>191</v>
      </c>
      <c r="BL2537" s="2">
        <v>0.39799768518518519</v>
      </c>
      <c r="BM2537" s="2">
        <v>2503</v>
      </c>
      <c r="BN2537" s="10">
        <v>2535</v>
      </c>
      <c r="BO2537" s="10">
        <v>2535</v>
      </c>
      <c r="BP2537" s="10" t="s">
        <v>51</v>
      </c>
      <c r="BQ2537" s="10" t="s">
        <v>106</v>
      </c>
      <c r="BR2537" s="10">
        <v>0.8</v>
      </c>
      <c r="BS2537" s="10">
        <v>4</v>
      </c>
      <c r="BV2537" s="9" t="str">
        <f>TEXT(Table1[[#This Row],[CLOSE_DATE]],"YYYYMMDD")&amp;TEXT(Table1[[#This Row],[OPEN_DATE]],"YYYYMMDD")&amp;Table1[[#This Row],[SYMBOL]]</f>
        <v>2024051520240103TSLA</v>
      </c>
      <c r="BW2537" s="29" t="str">
        <f>IFERROR(VLOOKUP(Table1[[#This Row],[Key]],ownlog!$A:$E,MATCH(BW$1,ownlog!$1:$1,0),FALSE),"")</f>
        <v/>
      </c>
      <c r="BX2537" s="29" t="str">
        <f>IFERROR(VLOOKUP(Table1[[#This Row],[Key]],ownlog!$A:$E,MATCH(BX$1,ownlog!$1:$1,0),FALSE),"")</f>
        <v/>
      </c>
      <c r="BY2537" s="29" t="str">
        <f>IFERROR(VLOOKUP(Table1[[#This Row],[Key]],ownlog!$A:$E,MATCH(BY$1,ownlog!$1:$1,0),FALSE),"")</f>
        <v/>
      </c>
      <c r="BZ2537" s="29" t="str">
        <f>IFERROR(VLOOKUP(Table1[[#This Row],[Key]],ownlog!$A:$E,MATCH(BZ$1,ownlog!$1:$1,0),FALSE),"")</f>
        <v/>
      </c>
    </row>
    <row r="2538" spans="1:78" x14ac:dyDescent="0.3">
      <c r="A2538">
        <v>2536</v>
      </c>
      <c r="B2538">
        <v>0.16589999999999999</v>
      </c>
      <c r="C2538">
        <v>-0.61499999999999999</v>
      </c>
      <c r="D2538">
        <v>45288</v>
      </c>
      <c r="E2538">
        <v>0.46329100000000001</v>
      </c>
      <c r="F2538">
        <v>0.286076</v>
      </c>
      <c r="G2538">
        <v>0.25063299999999999</v>
      </c>
      <c r="H2538">
        <v>1</v>
      </c>
      <c r="I2538">
        <v>0.47288349999999901</v>
      </c>
      <c r="J2538">
        <v>0.47679623428270501</v>
      </c>
      <c r="K2538">
        <v>0.275354267729369</v>
      </c>
      <c r="L2538">
        <v>0.21265800000000001</v>
      </c>
      <c r="M2538">
        <v>0.376075251006037</v>
      </c>
      <c r="N2538" s="2">
        <v>45288</v>
      </c>
      <c r="O2538">
        <v>4781.58</v>
      </c>
      <c r="P2538">
        <v>4785.3900000000003</v>
      </c>
      <c r="Q2538">
        <v>4708.3500000000004</v>
      </c>
      <c r="R2538" t="s">
        <v>58</v>
      </c>
      <c r="S2538">
        <v>1</v>
      </c>
      <c r="T2538" t="s">
        <v>494</v>
      </c>
      <c r="U2538">
        <v>10918.61</v>
      </c>
      <c r="V2538" s="2" t="s">
        <v>216</v>
      </c>
      <c r="W2538" t="s">
        <v>48</v>
      </c>
      <c r="X2538" s="2">
        <v>45336.66605324074</v>
      </c>
      <c r="Y2538">
        <v>188.66686666699999</v>
      </c>
      <c r="Z2538">
        <v>4704.81005859375</v>
      </c>
      <c r="AA2538">
        <v>4361.6193481445298</v>
      </c>
      <c r="AB2538">
        <v>14.039999961853001</v>
      </c>
      <c r="AC2538" t="s">
        <v>494</v>
      </c>
      <c r="AD2538" t="s">
        <v>644</v>
      </c>
      <c r="AE2538">
        <v>1.0900000000000001</v>
      </c>
      <c r="AF2538">
        <v>-2.0948275999999999</v>
      </c>
      <c r="AG2538" t="s">
        <v>481</v>
      </c>
      <c r="AH2538">
        <v>238.45</v>
      </c>
      <c r="AI2538" s="26">
        <v>45294</v>
      </c>
      <c r="AJ2538" s="2">
        <v>45294</v>
      </c>
      <c r="AK2538" s="2">
        <v>2</v>
      </c>
      <c r="AL2538" s="2">
        <v>-0.01</v>
      </c>
      <c r="AM2538">
        <v>3.54</v>
      </c>
      <c r="AN2538">
        <v>5.09</v>
      </c>
      <c r="AO2538" t="s">
        <v>52</v>
      </c>
      <c r="AP2538">
        <v>45291</v>
      </c>
      <c r="AQ2538">
        <v>5.1100000000000003</v>
      </c>
      <c r="AR2538" s="2">
        <v>0.15</v>
      </c>
      <c r="AS2538">
        <v>45111</v>
      </c>
      <c r="AT2538" t="s">
        <v>49</v>
      </c>
      <c r="AU2538" s="2">
        <v>45294.397997685184</v>
      </c>
      <c r="AV2538" s="10">
        <v>242.66</v>
      </c>
      <c r="AW2538" s="10">
        <v>2024</v>
      </c>
      <c r="AX2538" t="s">
        <v>494</v>
      </c>
      <c r="AY2538" s="2">
        <v>0.22232753647078199</v>
      </c>
      <c r="AZ2538" s="10">
        <v>1348.75</v>
      </c>
      <c r="BA2538">
        <v>242.66</v>
      </c>
      <c r="BB2538">
        <v>45</v>
      </c>
      <c r="BC2538" s="4">
        <v>25</v>
      </c>
      <c r="BD2538" s="10">
        <v>0.12</v>
      </c>
      <c r="BE2538">
        <v>7.8684241575371405E-2</v>
      </c>
      <c r="BF2538">
        <v>44880</v>
      </c>
      <c r="BG2538" s="2">
        <v>278</v>
      </c>
      <c r="BH2538" s="3" t="s">
        <v>191</v>
      </c>
      <c r="BI2538" s="2">
        <v>91.79</v>
      </c>
      <c r="BJ2538">
        <v>17.98</v>
      </c>
      <c r="BK2538" t="s">
        <v>191</v>
      </c>
      <c r="BL2538" s="2">
        <v>0.39799768518518519</v>
      </c>
      <c r="BM2538" s="2">
        <v>2480</v>
      </c>
      <c r="BN2538" s="10">
        <v>2536</v>
      </c>
      <c r="BO2538" s="10">
        <v>2536</v>
      </c>
      <c r="BP2538" s="10" t="s">
        <v>51</v>
      </c>
      <c r="BQ2538" s="10" t="s">
        <v>106</v>
      </c>
      <c r="BR2538" s="10">
        <v>0.8</v>
      </c>
      <c r="BS2538" s="10">
        <v>4</v>
      </c>
      <c r="BV2538" s="9" t="str">
        <f>TEXT(Table1[[#This Row],[CLOSE_DATE]],"YYYYMMDD")&amp;TEXT(Table1[[#This Row],[OPEN_DATE]],"YYYYMMDD")&amp;Table1[[#This Row],[SYMBOL]]</f>
        <v>2024021420240103TSLA</v>
      </c>
      <c r="BW2538" s="29" t="str">
        <f>IFERROR(VLOOKUP(Table1[[#This Row],[Key]],ownlog!$A:$E,MATCH(BW$1,ownlog!$1:$1,0),FALSE),"")</f>
        <v/>
      </c>
      <c r="BX2538" s="29" t="str">
        <f>IFERROR(VLOOKUP(Table1[[#This Row],[Key]],ownlog!$A:$E,MATCH(BX$1,ownlog!$1:$1,0),FALSE),"")</f>
        <v/>
      </c>
      <c r="BY2538" s="29" t="str">
        <f>IFERROR(VLOOKUP(Table1[[#This Row],[Key]],ownlog!$A:$E,MATCH(BY$1,ownlog!$1:$1,0),FALSE),"")</f>
        <v/>
      </c>
      <c r="BZ2538" s="29" t="str">
        <f>IFERROR(VLOOKUP(Table1[[#This Row],[Key]],ownlog!$A:$E,MATCH(BZ$1,ownlog!$1:$1,0),FALSE),"")</f>
        <v/>
      </c>
    </row>
    <row r="2539" spans="1:78" x14ac:dyDescent="0.3">
      <c r="A2539">
        <v>2537</v>
      </c>
      <c r="B2539">
        <v>0.41189999999999999</v>
      </c>
      <c r="C2539">
        <v>-0.89590000000000003</v>
      </c>
      <c r="D2539">
        <v>45288</v>
      </c>
      <c r="E2539">
        <v>0.46329100000000001</v>
      </c>
      <c r="F2539">
        <v>0.286076</v>
      </c>
      <c r="G2539">
        <v>0.25063299999999999</v>
      </c>
      <c r="H2539">
        <v>1</v>
      </c>
      <c r="I2539">
        <v>0.47288349999999901</v>
      </c>
      <c r="J2539">
        <v>0.47679623428270501</v>
      </c>
      <c r="K2539">
        <v>0.275354267729369</v>
      </c>
      <c r="L2539">
        <v>0.21265800000000001</v>
      </c>
      <c r="M2539">
        <v>0.376075251006037</v>
      </c>
      <c r="N2539" s="2">
        <v>45288</v>
      </c>
      <c r="O2539">
        <v>4781.58</v>
      </c>
      <c r="P2539">
        <v>4785.3900000000003</v>
      </c>
      <c r="Q2539">
        <v>4708.3500000000004</v>
      </c>
      <c r="R2539" t="s">
        <v>58</v>
      </c>
      <c r="S2539">
        <v>1</v>
      </c>
      <c r="T2539" t="s">
        <v>494</v>
      </c>
      <c r="U2539">
        <v>12049.32</v>
      </c>
      <c r="V2539" s="2" t="s">
        <v>200</v>
      </c>
      <c r="W2539" t="s">
        <v>48</v>
      </c>
      <c r="X2539" s="2">
        <v>45427.640856481485</v>
      </c>
      <c r="Y2539">
        <v>22.795000000000002</v>
      </c>
      <c r="Z2539">
        <v>4704.81005859375</v>
      </c>
      <c r="AA2539">
        <v>4361.6193481445298</v>
      </c>
      <c r="AB2539">
        <v>14.039999961853001</v>
      </c>
      <c r="AC2539" t="s">
        <v>494</v>
      </c>
      <c r="AD2539" t="s">
        <v>646</v>
      </c>
      <c r="AE2539">
        <v>2.68</v>
      </c>
      <c r="AF2539">
        <v>-15.17941568</v>
      </c>
      <c r="AG2539" t="s">
        <v>199</v>
      </c>
      <c r="AH2539">
        <v>24.79</v>
      </c>
      <c r="AI2539" s="26">
        <v>45294</v>
      </c>
      <c r="AJ2539" s="2">
        <v>45294</v>
      </c>
      <c r="AK2539" s="2">
        <v>2</v>
      </c>
      <c r="AL2539" s="2">
        <v>-0.01</v>
      </c>
      <c r="AM2539">
        <v>0.2</v>
      </c>
      <c r="AN2539">
        <v>0.2</v>
      </c>
      <c r="AO2539" t="s">
        <v>52</v>
      </c>
      <c r="AP2539">
        <v>45291</v>
      </c>
      <c r="AQ2539">
        <v>0.2</v>
      </c>
      <c r="AR2539" s="2">
        <v>0</v>
      </c>
      <c r="AS2539">
        <v>45022</v>
      </c>
      <c r="AT2539" t="s">
        <v>49</v>
      </c>
      <c r="AU2539" s="2">
        <v>45294.398564814815</v>
      </c>
      <c r="AV2539" s="10">
        <v>24.103919999999999</v>
      </c>
      <c r="AW2539" s="10">
        <v>2024</v>
      </c>
      <c r="AX2539" t="s">
        <v>494</v>
      </c>
      <c r="AY2539" s="2">
        <v>5.3310830769434998E-2</v>
      </c>
      <c r="AZ2539" s="10">
        <v>642.5</v>
      </c>
      <c r="BA2539">
        <v>24.1</v>
      </c>
      <c r="BB2539">
        <v>500</v>
      </c>
      <c r="BC2539" s="4">
        <v>500</v>
      </c>
      <c r="BD2539" s="10">
        <v>0.04</v>
      </c>
      <c r="BE2539">
        <v>7.8684241575371405E-2</v>
      </c>
      <c r="BF2539">
        <v>41014</v>
      </c>
      <c r="BG2539" s="2">
        <v>35</v>
      </c>
      <c r="BH2539" s="3" t="s">
        <v>186</v>
      </c>
      <c r="BI2539" s="2">
        <v>2.58</v>
      </c>
      <c r="BJ2539">
        <v>12.9</v>
      </c>
      <c r="BK2539" t="s">
        <v>186</v>
      </c>
      <c r="BL2539" s="2">
        <v>0.39930555555555558</v>
      </c>
      <c r="BM2539" s="2">
        <v>2508</v>
      </c>
      <c r="BN2539" s="10">
        <v>2537</v>
      </c>
      <c r="BO2539" s="10">
        <v>2537</v>
      </c>
      <c r="BP2539" s="10" t="s">
        <v>51</v>
      </c>
      <c r="BQ2539" s="10" t="s">
        <v>106</v>
      </c>
      <c r="BR2539" s="10">
        <v>0.8</v>
      </c>
      <c r="BS2539" s="10">
        <v>20</v>
      </c>
      <c r="BV2539" s="9" t="str">
        <f>TEXT(Table1[[#This Row],[CLOSE_DATE]],"YYYYMMDD")&amp;TEXT(Table1[[#This Row],[OPEN_DATE]],"YYYYMMDD")&amp;Table1[[#This Row],[SYMBOL]]</f>
        <v>2024051520240103BTU</v>
      </c>
      <c r="BW2539" s="29" t="str">
        <f>IFERROR(VLOOKUP(Table1[[#This Row],[Key]],ownlog!$A:$E,MATCH(BW$1,ownlog!$1:$1,0),FALSE),"")</f>
        <v/>
      </c>
      <c r="BX2539" s="29" t="str">
        <f>IFERROR(VLOOKUP(Table1[[#This Row],[Key]],ownlog!$A:$E,MATCH(BX$1,ownlog!$1:$1,0),FALSE),"")</f>
        <v/>
      </c>
      <c r="BY2539" s="29" t="str">
        <f>IFERROR(VLOOKUP(Table1[[#This Row],[Key]],ownlog!$A:$E,MATCH(BY$1,ownlog!$1:$1,0),FALSE),"")</f>
        <v/>
      </c>
      <c r="BZ2539" s="29" t="str">
        <f>IFERROR(VLOOKUP(Table1[[#This Row],[Key]],ownlog!$A:$E,MATCH(BZ$1,ownlog!$1:$1,0),FALSE),"")</f>
        <v/>
      </c>
    </row>
    <row r="2540" spans="1:78" x14ac:dyDescent="0.3">
      <c r="A2540">
        <v>2538</v>
      </c>
      <c r="B2540">
        <v>0.29399999999999998</v>
      </c>
      <c r="C2540">
        <v>-0.83889999999999998</v>
      </c>
      <c r="D2540">
        <v>45288</v>
      </c>
      <c r="E2540">
        <v>0.46329100000000001</v>
      </c>
      <c r="F2540">
        <v>0.286076</v>
      </c>
      <c r="G2540">
        <v>0.25063299999999999</v>
      </c>
      <c r="H2540">
        <v>1</v>
      </c>
      <c r="I2540">
        <v>0.47288349999999901</v>
      </c>
      <c r="J2540">
        <v>0.47679623428270501</v>
      </c>
      <c r="K2540">
        <v>0.275354267729369</v>
      </c>
      <c r="L2540">
        <v>0.21265800000000001</v>
      </c>
      <c r="M2540">
        <v>0.376075251006037</v>
      </c>
      <c r="N2540" s="2">
        <v>45288</v>
      </c>
      <c r="O2540">
        <v>4781.58</v>
      </c>
      <c r="P2540">
        <v>4785.3900000000003</v>
      </c>
      <c r="Q2540">
        <v>4708.3500000000004</v>
      </c>
      <c r="R2540" t="s">
        <v>58</v>
      </c>
      <c r="S2540">
        <v>1</v>
      </c>
      <c r="T2540" t="s">
        <v>494</v>
      </c>
      <c r="U2540">
        <v>14910.36</v>
      </c>
      <c r="V2540" s="2" t="s">
        <v>200</v>
      </c>
      <c r="W2540" t="s">
        <v>48</v>
      </c>
      <c r="X2540" s="2">
        <v>45330.665925925925</v>
      </c>
      <c r="Y2540">
        <v>132.59</v>
      </c>
      <c r="Z2540">
        <v>4704.81005859375</v>
      </c>
      <c r="AA2540">
        <v>4361.6193481445298</v>
      </c>
      <c r="AB2540">
        <v>14.039999961853001</v>
      </c>
      <c r="AC2540" t="s">
        <v>494</v>
      </c>
      <c r="AD2540" t="s">
        <v>651</v>
      </c>
      <c r="AE2540">
        <v>1.1399999999999999</v>
      </c>
      <c r="AF2540">
        <v>-4.6358920000000001</v>
      </c>
      <c r="AG2540" t="s">
        <v>582</v>
      </c>
      <c r="AH2540">
        <v>152.24</v>
      </c>
      <c r="AI2540" s="26">
        <v>45294</v>
      </c>
      <c r="AJ2540" s="2">
        <v>45294</v>
      </c>
      <c r="AK2540" s="2">
        <v>2</v>
      </c>
      <c r="AL2540" s="2">
        <v>-0.01</v>
      </c>
      <c r="AM2540">
        <v>1.24</v>
      </c>
      <c r="AN2540">
        <v>1.41</v>
      </c>
      <c r="AO2540" t="s">
        <v>52</v>
      </c>
      <c r="AP2540">
        <v>45291</v>
      </c>
      <c r="AQ2540">
        <v>1.41</v>
      </c>
      <c r="AR2540" s="2">
        <v>0.15</v>
      </c>
      <c r="AS2540">
        <v>45288</v>
      </c>
      <c r="AT2540" t="s">
        <v>49</v>
      </c>
      <c r="AU2540" s="2">
        <v>45294.39916666667</v>
      </c>
      <c r="AV2540" s="10">
        <v>149.11500000000001</v>
      </c>
      <c r="AW2540" s="10">
        <v>2024</v>
      </c>
      <c r="AX2540" t="s">
        <v>494</v>
      </c>
      <c r="AY2540" s="2">
        <v>0.110619320658552</v>
      </c>
      <c r="AZ2540" s="10">
        <v>1649.5</v>
      </c>
      <c r="BA2540">
        <v>149.12</v>
      </c>
      <c r="BB2540">
        <v>100</v>
      </c>
      <c r="BC2540" s="4">
        <v>100</v>
      </c>
      <c r="BD2540" s="10">
        <v>0.1</v>
      </c>
      <c r="BE2540">
        <v>7.8684241575371405E-2</v>
      </c>
      <c r="BF2540">
        <v>44318</v>
      </c>
      <c r="BG2540" s="2">
        <v>197</v>
      </c>
      <c r="BH2540" s="3" t="s">
        <v>581</v>
      </c>
      <c r="BI2540" s="2">
        <v>24.53</v>
      </c>
      <c r="BJ2540">
        <v>17.38</v>
      </c>
      <c r="BK2540" t="s">
        <v>581</v>
      </c>
      <c r="BL2540" s="2">
        <v>0.39916666666666667</v>
      </c>
      <c r="BM2540" s="2">
        <v>2464</v>
      </c>
      <c r="BN2540" s="10">
        <v>2538</v>
      </c>
      <c r="BO2540" s="10">
        <v>2538</v>
      </c>
      <c r="BP2540" s="10" t="s">
        <v>51</v>
      </c>
      <c r="BQ2540" s="10" t="s">
        <v>106</v>
      </c>
      <c r="BR2540" s="10">
        <v>0.8</v>
      </c>
      <c r="BS2540" s="10">
        <v>8</v>
      </c>
      <c r="BV2540" s="9" t="str">
        <f>TEXT(Table1[[#This Row],[CLOSE_DATE]],"YYYYMMDD")&amp;TEXT(Table1[[#This Row],[OPEN_DATE]],"YYYYMMDD")&amp;Table1[[#This Row],[SYMBOL]]</f>
        <v>2024020820240103COIN</v>
      </c>
      <c r="BW2540" s="29" t="str">
        <f>IFERROR(VLOOKUP(Table1[[#This Row],[Key]],ownlog!$A:$E,MATCH(BW$1,ownlog!$1:$1,0),FALSE),"")</f>
        <v/>
      </c>
      <c r="BX2540" s="29" t="str">
        <f>IFERROR(VLOOKUP(Table1[[#This Row],[Key]],ownlog!$A:$E,MATCH(BX$1,ownlog!$1:$1,0),FALSE),"")</f>
        <v/>
      </c>
      <c r="BY2540" s="29" t="str">
        <f>IFERROR(VLOOKUP(Table1[[#This Row],[Key]],ownlog!$A:$E,MATCH(BY$1,ownlog!$1:$1,0),FALSE),"")</f>
        <v/>
      </c>
      <c r="BZ2540" s="29" t="str">
        <f>IFERROR(VLOOKUP(Table1[[#This Row],[Key]],ownlog!$A:$E,MATCH(BZ$1,ownlog!$1:$1,0),FALSE),"")</f>
        <v/>
      </c>
    </row>
    <row r="2541" spans="1:78" x14ac:dyDescent="0.3">
      <c r="A2541">
        <v>2539</v>
      </c>
      <c r="B2541">
        <v>0.32250000000000001</v>
      </c>
      <c r="C2541">
        <v>-0.77459999999999996</v>
      </c>
      <c r="D2541">
        <v>45288</v>
      </c>
      <c r="E2541">
        <v>0.46329100000000001</v>
      </c>
      <c r="F2541">
        <v>0.286076</v>
      </c>
      <c r="G2541">
        <v>0.25063299999999999</v>
      </c>
      <c r="H2541">
        <v>1</v>
      </c>
      <c r="I2541">
        <v>0.47288349999999901</v>
      </c>
      <c r="J2541">
        <v>0.47679623428270501</v>
      </c>
      <c r="K2541">
        <v>0.275354267729369</v>
      </c>
      <c r="L2541">
        <v>0.21265800000000001</v>
      </c>
      <c r="M2541">
        <v>0.376075251006037</v>
      </c>
      <c r="N2541" s="2">
        <v>45288</v>
      </c>
      <c r="O2541">
        <v>4781.58</v>
      </c>
      <c r="P2541">
        <v>4785.3900000000003</v>
      </c>
      <c r="Q2541">
        <v>4708.3500000000004</v>
      </c>
      <c r="R2541" t="s">
        <v>58</v>
      </c>
      <c r="S2541">
        <v>1</v>
      </c>
      <c r="T2541" t="s">
        <v>494</v>
      </c>
      <c r="U2541">
        <v>10749.83</v>
      </c>
      <c r="V2541" s="2" t="s">
        <v>216</v>
      </c>
      <c r="W2541" t="s">
        <v>48</v>
      </c>
      <c r="X2541" s="2">
        <v>45330.665937500002</v>
      </c>
      <c r="Y2541">
        <v>21.524999999999999</v>
      </c>
      <c r="Z2541">
        <v>4704.81005859375</v>
      </c>
      <c r="AA2541">
        <v>4361.6193481445298</v>
      </c>
      <c r="AB2541">
        <v>14.039999961853001</v>
      </c>
      <c r="AC2541" t="s">
        <v>494</v>
      </c>
      <c r="AD2541" t="s">
        <v>652</v>
      </c>
      <c r="AE2541">
        <v>2.67</v>
      </c>
      <c r="AF2541">
        <v>-8.6690199999999997</v>
      </c>
      <c r="AG2541" t="s">
        <v>653</v>
      </c>
      <c r="AH2541">
        <v>23.44</v>
      </c>
      <c r="AI2541" s="26">
        <v>45294</v>
      </c>
      <c r="AJ2541" s="2">
        <v>45294</v>
      </c>
      <c r="AK2541" s="2">
        <v>2</v>
      </c>
      <c r="AL2541" s="2">
        <v>0</v>
      </c>
      <c r="AM2541">
        <v>0.4</v>
      </c>
      <c r="AN2541">
        <v>0.4</v>
      </c>
      <c r="AO2541" t="s">
        <v>52</v>
      </c>
      <c r="AP2541">
        <v>45293</v>
      </c>
      <c r="AQ2541">
        <v>0.4</v>
      </c>
      <c r="AR2541" s="2">
        <v>0.05</v>
      </c>
      <c r="AS2541">
        <v>45293</v>
      </c>
      <c r="AT2541" t="s">
        <v>49</v>
      </c>
      <c r="AU2541" s="2">
        <v>45294.401307870372</v>
      </c>
      <c r="AV2541" s="10">
        <v>21.504999999999999</v>
      </c>
      <c r="AW2541" s="10">
        <v>2024</v>
      </c>
      <c r="AX2541" t="s">
        <v>494</v>
      </c>
      <c r="AY2541" s="2">
        <v>-1.4880260404556999E-3</v>
      </c>
      <c r="AZ2541" s="10">
        <v>-16</v>
      </c>
      <c r="BA2541">
        <v>21.51</v>
      </c>
      <c r="BB2541">
        <v>500</v>
      </c>
      <c r="BC2541" s="4">
        <v>500</v>
      </c>
      <c r="BD2541" s="10">
        <v>0.08</v>
      </c>
      <c r="BE2541">
        <v>7.8684241575371405E-2</v>
      </c>
      <c r="BF2541">
        <v>45293</v>
      </c>
      <c r="BG2541" s="2">
        <v>31</v>
      </c>
      <c r="BH2541" s="3" t="s">
        <v>654</v>
      </c>
      <c r="BI2541" s="2">
        <v>5.28</v>
      </c>
      <c r="BJ2541">
        <v>13.21</v>
      </c>
      <c r="BK2541" t="s">
        <v>654</v>
      </c>
      <c r="BL2541" s="2">
        <v>0.40130787037037036</v>
      </c>
      <c r="BM2541" s="2">
        <v>2467</v>
      </c>
      <c r="BN2541" s="10">
        <v>2539</v>
      </c>
      <c r="BO2541" s="10">
        <v>2539</v>
      </c>
      <c r="BP2541" s="10" t="s">
        <v>51</v>
      </c>
      <c r="BQ2541" s="10" t="s">
        <v>106</v>
      </c>
      <c r="BR2541" s="10">
        <v>0.8</v>
      </c>
      <c r="BS2541" s="10">
        <v>8</v>
      </c>
      <c r="BV2541" s="9" t="str">
        <f>TEXT(Table1[[#This Row],[CLOSE_DATE]],"YYYYMMDD")&amp;TEXT(Table1[[#This Row],[OPEN_DATE]],"YYYYMMDD")&amp;Table1[[#This Row],[SYMBOL]]</f>
        <v>2024020820240103MARA</v>
      </c>
      <c r="BW2541" s="29" t="str">
        <f>IFERROR(VLOOKUP(Table1[[#This Row],[Key]],ownlog!$A:$E,MATCH(BW$1,ownlog!$1:$1,0),FALSE),"")</f>
        <v/>
      </c>
      <c r="BX2541" s="29" t="str">
        <f>IFERROR(VLOOKUP(Table1[[#This Row],[Key]],ownlog!$A:$E,MATCH(BX$1,ownlog!$1:$1,0),FALSE),"")</f>
        <v/>
      </c>
      <c r="BY2541" s="29" t="str">
        <f>IFERROR(VLOOKUP(Table1[[#This Row],[Key]],ownlog!$A:$E,MATCH(BY$1,ownlog!$1:$1,0),FALSE),"")</f>
        <v/>
      </c>
      <c r="BZ2541" s="29" t="str">
        <f>IFERROR(VLOOKUP(Table1[[#This Row],[Key]],ownlog!$A:$E,MATCH(BZ$1,ownlog!$1:$1,0),FALSE),"")</f>
        <v/>
      </c>
    </row>
    <row r="2542" spans="1:78" x14ac:dyDescent="0.3">
      <c r="A2542">
        <v>2540</v>
      </c>
      <c r="B2542">
        <v>0.39629999999999999</v>
      </c>
      <c r="C2542">
        <v>-0.64870000000000005</v>
      </c>
      <c r="D2542">
        <v>45288</v>
      </c>
      <c r="E2542">
        <v>0.46329100000000001</v>
      </c>
      <c r="F2542">
        <v>0.286076</v>
      </c>
      <c r="G2542">
        <v>0.25063299999999999</v>
      </c>
      <c r="H2542">
        <v>1</v>
      </c>
      <c r="I2542">
        <v>0.47288349999999901</v>
      </c>
      <c r="J2542">
        <v>0.47679623428270501</v>
      </c>
      <c r="K2542">
        <v>0.275354267729369</v>
      </c>
      <c r="L2542">
        <v>0.21265800000000001</v>
      </c>
      <c r="M2542">
        <v>0.376075251006037</v>
      </c>
      <c r="N2542" s="2">
        <v>45288</v>
      </c>
      <c r="O2542">
        <v>4781.58</v>
      </c>
      <c r="P2542">
        <v>4785.3900000000003</v>
      </c>
      <c r="Q2542">
        <v>4708.3500000000004</v>
      </c>
      <c r="R2542" t="s">
        <v>58</v>
      </c>
      <c r="S2542">
        <v>1</v>
      </c>
      <c r="T2542" t="s">
        <v>494</v>
      </c>
      <c r="U2542">
        <v>11250.18</v>
      </c>
      <c r="V2542" s="2" t="s">
        <v>216</v>
      </c>
      <c r="W2542" t="s">
        <v>48</v>
      </c>
      <c r="X2542" s="2">
        <v>45330.666458333333</v>
      </c>
      <c r="Y2542">
        <v>13.058</v>
      </c>
      <c r="Z2542">
        <v>4704.81005859375</v>
      </c>
      <c r="AA2542">
        <v>4361.6193481445298</v>
      </c>
      <c r="AB2542">
        <v>14.039999961853001</v>
      </c>
      <c r="AC2542" t="s">
        <v>494</v>
      </c>
      <c r="AD2542" t="s">
        <v>652</v>
      </c>
      <c r="AE2542">
        <v>4.22</v>
      </c>
      <c r="AF2542">
        <v>-12.2228358</v>
      </c>
      <c r="AG2542" t="s">
        <v>655</v>
      </c>
      <c r="AH2542">
        <v>15.04</v>
      </c>
      <c r="AI2542" s="26">
        <v>45294</v>
      </c>
      <c r="AJ2542" s="2">
        <v>45294</v>
      </c>
      <c r="AK2542" s="2">
        <v>2</v>
      </c>
      <c r="AL2542" s="2">
        <v>0</v>
      </c>
      <c r="AM2542">
        <v>0.4</v>
      </c>
      <c r="AN2542">
        <v>0.4</v>
      </c>
      <c r="AO2542" t="s">
        <v>52</v>
      </c>
      <c r="AP2542">
        <v>45293</v>
      </c>
      <c r="AQ2542">
        <v>0.4</v>
      </c>
      <c r="AR2542" s="2">
        <v>0.05</v>
      </c>
      <c r="AS2542">
        <v>45293</v>
      </c>
      <c r="AT2542" t="s">
        <v>49</v>
      </c>
      <c r="AU2542" s="2">
        <v>45294.401469907411</v>
      </c>
      <c r="AV2542" s="10">
        <v>14.068093749999999</v>
      </c>
      <c r="AW2542" s="10">
        <v>2024</v>
      </c>
      <c r="AX2542" t="s">
        <v>494</v>
      </c>
      <c r="AY2542" s="2">
        <v>7.1082835938593297E-2</v>
      </c>
      <c r="AZ2542" s="10">
        <v>800</v>
      </c>
      <c r="BA2542">
        <v>14.07</v>
      </c>
      <c r="BB2542">
        <v>800</v>
      </c>
      <c r="BC2542" s="4">
        <v>800</v>
      </c>
      <c r="BD2542" s="10">
        <v>0.08</v>
      </c>
      <c r="BE2542">
        <v>7.8684241575371405E-2</v>
      </c>
      <c r="BF2542">
        <v>45293</v>
      </c>
      <c r="BG2542" s="2">
        <v>21</v>
      </c>
      <c r="BH2542" s="3" t="s">
        <v>656</v>
      </c>
      <c r="BI2542" s="2">
        <v>5.28</v>
      </c>
      <c r="BJ2542">
        <v>13.21</v>
      </c>
      <c r="BK2542" t="s">
        <v>656</v>
      </c>
      <c r="BL2542" s="2">
        <v>0.40149305555555553</v>
      </c>
      <c r="BM2542" s="2">
        <v>2474</v>
      </c>
      <c r="BN2542" s="10">
        <v>2540</v>
      </c>
      <c r="BO2542" s="10">
        <v>2540</v>
      </c>
      <c r="BP2542" s="10" t="s">
        <v>51</v>
      </c>
      <c r="BQ2542" s="10" t="s">
        <v>106</v>
      </c>
      <c r="BR2542" s="10">
        <v>0.8</v>
      </c>
      <c r="BS2542" s="10">
        <v>8</v>
      </c>
      <c r="BV2542" s="9" t="str">
        <f>TEXT(Table1[[#This Row],[CLOSE_DATE]],"YYYYMMDD")&amp;TEXT(Table1[[#This Row],[OPEN_DATE]],"YYYYMMDD")&amp;Table1[[#This Row],[SYMBOL]]</f>
        <v>2024020820240103RIOT</v>
      </c>
      <c r="BW2542" s="29" t="str">
        <f>IFERROR(VLOOKUP(Table1[[#This Row],[Key]],ownlog!$A:$E,MATCH(BW$1,ownlog!$1:$1,0),FALSE),"")</f>
        <v/>
      </c>
      <c r="BX2542" s="29" t="str">
        <f>IFERROR(VLOOKUP(Table1[[#This Row],[Key]],ownlog!$A:$E,MATCH(BX$1,ownlog!$1:$1,0),FALSE),"")</f>
        <v/>
      </c>
      <c r="BY2542" s="29" t="str">
        <f>IFERROR(VLOOKUP(Table1[[#This Row],[Key]],ownlog!$A:$E,MATCH(BY$1,ownlog!$1:$1,0),FALSE),"")</f>
        <v/>
      </c>
      <c r="BZ2542" s="29" t="str">
        <f>IFERROR(VLOOKUP(Table1[[#This Row],[Key]],ownlog!$A:$E,MATCH(BZ$1,ownlog!$1:$1,0),FALSE),"")</f>
        <v/>
      </c>
    </row>
    <row r="2543" spans="1:78" x14ac:dyDescent="0.3">
      <c r="A2543">
        <v>2541</v>
      </c>
      <c r="B2543">
        <v>0.38140000000000002</v>
      </c>
      <c r="C2543">
        <v>-0.82579999999999998</v>
      </c>
      <c r="D2543">
        <v>45302</v>
      </c>
      <c r="E2543">
        <v>0.48586099999999999</v>
      </c>
      <c r="F2543">
        <v>0.27249400000000001</v>
      </c>
      <c r="G2543">
        <v>0.241645</v>
      </c>
      <c r="H2543">
        <v>1</v>
      </c>
      <c r="I2543">
        <v>0.486336874999999</v>
      </c>
      <c r="J2543">
        <v>0.47679623428270501</v>
      </c>
      <c r="K2543">
        <v>0.275354267729369</v>
      </c>
      <c r="L2543">
        <v>0.24421599999999999</v>
      </c>
      <c r="M2543">
        <v>0.376075251006037</v>
      </c>
      <c r="N2543" s="2">
        <v>45302</v>
      </c>
      <c r="O2543">
        <v>4783.45</v>
      </c>
      <c r="P2543">
        <v>4790.8</v>
      </c>
      <c r="Q2543">
        <v>4682.1099999999997</v>
      </c>
      <c r="R2543" t="s">
        <v>58</v>
      </c>
      <c r="S2543">
        <v>1</v>
      </c>
      <c r="T2543" t="s">
        <v>494</v>
      </c>
      <c r="U2543">
        <v>22907.54</v>
      </c>
      <c r="V2543" s="2" t="s">
        <v>200</v>
      </c>
      <c r="W2543" t="s">
        <v>48</v>
      </c>
      <c r="X2543" s="2">
        <v>45330.665925925925</v>
      </c>
      <c r="Y2543">
        <v>132.59</v>
      </c>
      <c r="Z2543">
        <v>4780.240234375</v>
      </c>
      <c r="AA2543">
        <v>4385.02435180664</v>
      </c>
      <c r="AB2543">
        <v>12.439999580383301</v>
      </c>
      <c r="AC2543" t="s">
        <v>494</v>
      </c>
      <c r="AD2543" t="s">
        <v>651</v>
      </c>
      <c r="AE2543">
        <v>1.21</v>
      </c>
      <c r="AF2543">
        <v>-4.70817</v>
      </c>
      <c r="AG2543" t="s">
        <v>582</v>
      </c>
      <c r="AH2543">
        <v>141.16</v>
      </c>
      <c r="AI2543" s="26">
        <v>45302</v>
      </c>
      <c r="AJ2543" s="2">
        <v>45302</v>
      </c>
      <c r="AK2543" s="2">
        <v>3</v>
      </c>
      <c r="AL2543" s="2">
        <v>-0.03</v>
      </c>
      <c r="AM2543">
        <v>1.24</v>
      </c>
      <c r="AN2543">
        <v>1.41</v>
      </c>
      <c r="AO2543" t="s">
        <v>52</v>
      </c>
      <c r="AP2543">
        <v>45291</v>
      </c>
      <c r="AQ2543">
        <v>1.42</v>
      </c>
      <c r="AR2543" s="2">
        <v>0.15</v>
      </c>
      <c r="AS2543">
        <v>45288</v>
      </c>
      <c r="AT2543" t="s">
        <v>49</v>
      </c>
      <c r="AU2543" s="2">
        <v>45302.413854166669</v>
      </c>
      <c r="AV2543" s="10">
        <v>152.72499999999999</v>
      </c>
      <c r="AW2543" s="10">
        <v>2024</v>
      </c>
      <c r="AX2543" t="s">
        <v>494</v>
      </c>
      <c r="AY2543" s="2">
        <v>0.13165275276913799</v>
      </c>
      <c r="AZ2543" s="10">
        <v>3016</v>
      </c>
      <c r="BA2543">
        <v>152.72999999999999</v>
      </c>
      <c r="BB2543">
        <v>150</v>
      </c>
      <c r="BC2543" s="4">
        <v>150</v>
      </c>
      <c r="BD2543" s="10">
        <v>0.1</v>
      </c>
      <c r="BE2543">
        <v>9.0128549093582394E-2</v>
      </c>
      <c r="BF2543">
        <v>44318</v>
      </c>
      <c r="BG2543" s="2">
        <v>195</v>
      </c>
      <c r="BH2543" s="3" t="s">
        <v>581</v>
      </c>
      <c r="BI2543" s="2">
        <v>24.59</v>
      </c>
      <c r="BJ2543">
        <v>17.38</v>
      </c>
      <c r="BK2543" t="s">
        <v>581</v>
      </c>
      <c r="BL2543" s="2">
        <v>0.41385416666666669</v>
      </c>
      <c r="BM2543" s="2">
        <v>2465</v>
      </c>
      <c r="BN2543" s="10">
        <v>2541</v>
      </c>
      <c r="BO2543" s="10">
        <v>2541</v>
      </c>
      <c r="BP2543" s="10" t="s">
        <v>51</v>
      </c>
      <c r="BQ2543" s="10" t="s">
        <v>106</v>
      </c>
      <c r="BR2543" s="10">
        <v>0.8</v>
      </c>
      <c r="BS2543" s="10">
        <v>8</v>
      </c>
      <c r="BV2543" s="9" t="str">
        <f>TEXT(Table1[[#This Row],[CLOSE_DATE]],"YYYYMMDD")&amp;TEXT(Table1[[#This Row],[OPEN_DATE]],"YYYYMMDD")&amp;Table1[[#This Row],[SYMBOL]]</f>
        <v>2024020820240111COIN</v>
      </c>
      <c r="BW2543" s="29" t="str">
        <f>IFERROR(VLOOKUP(Table1[[#This Row],[Key]],ownlog!$A:$E,MATCH(BW$1,ownlog!$1:$1,0),FALSE),"")</f>
        <v/>
      </c>
      <c r="BX2543" s="29" t="str">
        <f>IFERROR(VLOOKUP(Table1[[#This Row],[Key]],ownlog!$A:$E,MATCH(BX$1,ownlog!$1:$1,0),FALSE),"")</f>
        <v/>
      </c>
      <c r="BY2543" s="29" t="str">
        <f>IFERROR(VLOOKUP(Table1[[#This Row],[Key]],ownlog!$A:$E,MATCH(BY$1,ownlog!$1:$1,0),FALSE),"")</f>
        <v/>
      </c>
      <c r="BZ2543" s="29" t="str">
        <f>IFERROR(VLOOKUP(Table1[[#This Row],[Key]],ownlog!$A:$E,MATCH(BZ$1,ownlog!$1:$1,0),FALSE),"")</f>
        <v/>
      </c>
    </row>
    <row r="2544" spans="1:78" x14ac:dyDescent="0.3">
      <c r="A2544">
        <v>2542</v>
      </c>
      <c r="B2544">
        <v>0.38390000000000002</v>
      </c>
      <c r="C2544">
        <v>-0.7641</v>
      </c>
      <c r="D2544">
        <v>45302</v>
      </c>
      <c r="E2544">
        <v>0.48586099999999999</v>
      </c>
      <c r="F2544">
        <v>0.27249400000000001</v>
      </c>
      <c r="G2544">
        <v>0.241645</v>
      </c>
      <c r="H2544">
        <v>1</v>
      </c>
      <c r="I2544">
        <v>0.486336874999999</v>
      </c>
      <c r="J2544">
        <v>0.47679623428270501</v>
      </c>
      <c r="K2544">
        <v>0.275354267729369</v>
      </c>
      <c r="L2544">
        <v>0.24421599999999999</v>
      </c>
      <c r="M2544">
        <v>0.376075251006037</v>
      </c>
      <c r="N2544" s="2">
        <v>45302</v>
      </c>
      <c r="O2544">
        <v>4783.45</v>
      </c>
      <c r="P2544">
        <v>4790.8</v>
      </c>
      <c r="Q2544">
        <v>4682.1099999999997</v>
      </c>
      <c r="R2544" t="s">
        <v>58</v>
      </c>
      <c r="S2544">
        <v>1</v>
      </c>
      <c r="T2544" t="s">
        <v>494</v>
      </c>
      <c r="U2544">
        <v>5399.92</v>
      </c>
      <c r="V2544" s="2" t="s">
        <v>216</v>
      </c>
      <c r="W2544" t="s">
        <v>48</v>
      </c>
      <c r="X2544" s="2">
        <v>45330.665937500002</v>
      </c>
      <c r="Y2544">
        <v>21.524999999999999</v>
      </c>
      <c r="Z2544">
        <v>4780.240234375</v>
      </c>
      <c r="AA2544">
        <v>4385.02435180664</v>
      </c>
      <c r="AB2544">
        <v>12.439999580383301</v>
      </c>
      <c r="AC2544" t="s">
        <v>494</v>
      </c>
      <c r="AD2544" t="s">
        <v>652</v>
      </c>
      <c r="AE2544">
        <v>1.08</v>
      </c>
      <c r="AF2544">
        <v>-7.0764080399999996</v>
      </c>
      <c r="AG2544" t="s">
        <v>653</v>
      </c>
      <c r="AH2544">
        <v>22.4</v>
      </c>
      <c r="AI2544" s="26">
        <v>45302</v>
      </c>
      <c r="AJ2544" s="2">
        <v>45302</v>
      </c>
      <c r="AK2544" s="2">
        <v>3</v>
      </c>
      <c r="AL2544" s="2">
        <v>-0.03</v>
      </c>
      <c r="AM2544">
        <v>0.4</v>
      </c>
      <c r="AN2544">
        <v>0.4</v>
      </c>
      <c r="AO2544" t="s">
        <v>52</v>
      </c>
      <c r="AP2544">
        <v>45293</v>
      </c>
      <c r="AQ2544">
        <v>0.4</v>
      </c>
      <c r="AR2544" s="2">
        <v>0.05</v>
      </c>
      <c r="AS2544">
        <v>45293</v>
      </c>
      <c r="AT2544" t="s">
        <v>49</v>
      </c>
      <c r="AU2544" s="2">
        <v>45302.414351851854</v>
      </c>
      <c r="AV2544" s="10">
        <v>27.005025</v>
      </c>
      <c r="AW2544" s="10">
        <v>2024</v>
      </c>
      <c r="AX2544" t="s">
        <v>494</v>
      </c>
      <c r="AY2544" s="2">
        <v>0.20181429196973499</v>
      </c>
      <c r="AZ2544" s="10">
        <v>1090</v>
      </c>
      <c r="BA2544">
        <v>27.01</v>
      </c>
      <c r="BB2544">
        <v>200</v>
      </c>
      <c r="BC2544" s="4">
        <v>200</v>
      </c>
      <c r="BD2544" s="10">
        <v>0.08</v>
      </c>
      <c r="BE2544">
        <v>9.0128549093582394E-2</v>
      </c>
      <c r="BF2544">
        <v>45293</v>
      </c>
      <c r="BG2544" s="2">
        <v>31</v>
      </c>
      <c r="BH2544" s="3" t="s">
        <v>654</v>
      </c>
      <c r="BI2544" s="2">
        <v>5.28</v>
      </c>
      <c r="BJ2544">
        <v>13.21</v>
      </c>
      <c r="BK2544" t="s">
        <v>654</v>
      </c>
      <c r="BL2544" s="2">
        <v>0.41435185185185186</v>
      </c>
      <c r="BM2544" s="2">
        <v>2468</v>
      </c>
      <c r="BN2544" s="10">
        <v>2542</v>
      </c>
      <c r="BO2544" s="10">
        <v>2542</v>
      </c>
      <c r="BP2544" s="10" t="s">
        <v>51</v>
      </c>
      <c r="BQ2544" s="10" t="s">
        <v>106</v>
      </c>
      <c r="BR2544" s="10">
        <v>0.8</v>
      </c>
      <c r="BS2544" s="10">
        <v>8</v>
      </c>
      <c r="BV2544" s="9" t="str">
        <f>TEXT(Table1[[#This Row],[CLOSE_DATE]],"YYYYMMDD")&amp;TEXT(Table1[[#This Row],[OPEN_DATE]],"YYYYMMDD")&amp;Table1[[#This Row],[SYMBOL]]</f>
        <v>2024020820240111MARA</v>
      </c>
      <c r="BW2544" s="29" t="str">
        <f>IFERROR(VLOOKUP(Table1[[#This Row],[Key]],ownlog!$A:$E,MATCH(BW$1,ownlog!$1:$1,0),FALSE),"")</f>
        <v/>
      </c>
      <c r="BX2544" s="29" t="str">
        <f>IFERROR(VLOOKUP(Table1[[#This Row],[Key]],ownlog!$A:$E,MATCH(BX$1,ownlog!$1:$1,0),FALSE),"")</f>
        <v/>
      </c>
      <c r="BY2544" s="29" t="str">
        <f>IFERROR(VLOOKUP(Table1[[#This Row],[Key]],ownlog!$A:$E,MATCH(BY$1,ownlog!$1:$1,0),FALSE),"")</f>
        <v/>
      </c>
      <c r="BZ2544" s="29" t="str">
        <f>IFERROR(VLOOKUP(Table1[[#This Row],[Key]],ownlog!$A:$E,MATCH(BZ$1,ownlog!$1:$1,0),FALSE),"")</f>
        <v/>
      </c>
    </row>
    <row r="2545" spans="1:78" x14ac:dyDescent="0.3">
      <c r="A2545">
        <v>2543</v>
      </c>
      <c r="B2545">
        <v>0.15010000000000001</v>
      </c>
      <c r="C2545">
        <v>-0.8921</v>
      </c>
      <c r="D2545">
        <v>45302</v>
      </c>
      <c r="E2545">
        <v>0.48586099999999999</v>
      </c>
      <c r="F2545">
        <v>0.27249400000000001</v>
      </c>
      <c r="G2545">
        <v>0.241645</v>
      </c>
      <c r="H2545">
        <v>1</v>
      </c>
      <c r="I2545">
        <v>0.486336874999999</v>
      </c>
      <c r="J2545">
        <v>0.47679623428270501</v>
      </c>
      <c r="K2545">
        <v>0.275354267729369</v>
      </c>
      <c r="L2545">
        <v>0.24421599999999999</v>
      </c>
      <c r="M2545">
        <v>0.376075251006037</v>
      </c>
      <c r="N2545" s="2">
        <v>45302</v>
      </c>
      <c r="O2545">
        <v>4783.45</v>
      </c>
      <c r="P2545">
        <v>4790.8</v>
      </c>
      <c r="Q2545">
        <v>4682.1099999999997</v>
      </c>
      <c r="R2545" t="s">
        <v>58</v>
      </c>
      <c r="S2545">
        <v>1</v>
      </c>
      <c r="T2545" t="s">
        <v>494</v>
      </c>
      <c r="U2545">
        <v>21560.98</v>
      </c>
      <c r="V2545" s="2" t="s">
        <v>200</v>
      </c>
      <c r="W2545" t="s">
        <v>48</v>
      </c>
      <c r="X2545" s="2">
        <v>45427.640856481485</v>
      </c>
      <c r="Y2545">
        <v>22.795000000000002</v>
      </c>
      <c r="Z2545">
        <v>4780.240234375</v>
      </c>
      <c r="AA2545">
        <v>4385.02435180664</v>
      </c>
      <c r="AB2545">
        <v>12.439999580383301</v>
      </c>
      <c r="AC2545" t="s">
        <v>494</v>
      </c>
      <c r="AD2545" t="s">
        <v>646</v>
      </c>
      <c r="AE2545">
        <v>4.82</v>
      </c>
      <c r="AF2545">
        <v>-17.321923999999999</v>
      </c>
      <c r="AG2545" t="s">
        <v>199</v>
      </c>
      <c r="AH2545">
        <v>23.91</v>
      </c>
      <c r="AI2545" s="26">
        <v>45302</v>
      </c>
      <c r="AJ2545" s="2">
        <v>45302</v>
      </c>
      <c r="AK2545" s="2">
        <v>3</v>
      </c>
      <c r="AL2545" s="2">
        <v>-0.03</v>
      </c>
      <c r="AM2545">
        <v>0.2</v>
      </c>
      <c r="AN2545">
        <v>0.2</v>
      </c>
      <c r="AO2545" t="s">
        <v>52</v>
      </c>
      <c r="AP2545">
        <v>45291</v>
      </c>
      <c r="AQ2545">
        <v>0.2</v>
      </c>
      <c r="AR2545" s="2">
        <v>0</v>
      </c>
      <c r="AS2545">
        <v>45022</v>
      </c>
      <c r="AT2545" t="s">
        <v>49</v>
      </c>
      <c r="AU2545" s="2">
        <v>45302.465138888889</v>
      </c>
      <c r="AV2545" s="10">
        <v>23.961666666999999</v>
      </c>
      <c r="AW2545" s="10">
        <v>2024</v>
      </c>
      <c r="AX2545" t="s">
        <v>494</v>
      </c>
      <c r="AY2545" s="2">
        <v>4.7958544897433897E-2</v>
      </c>
      <c r="AZ2545" s="10">
        <v>689.5</v>
      </c>
      <c r="BA2545">
        <v>23.96</v>
      </c>
      <c r="BB2545">
        <v>900</v>
      </c>
      <c r="BC2545" s="4">
        <v>600</v>
      </c>
      <c r="BD2545" s="10">
        <v>0.04</v>
      </c>
      <c r="BE2545">
        <v>9.0128549093582394E-2</v>
      </c>
      <c r="BF2545">
        <v>41014</v>
      </c>
      <c r="BG2545" s="2">
        <v>27.5</v>
      </c>
      <c r="BH2545" s="3" t="s">
        <v>186</v>
      </c>
      <c r="BI2545" s="2">
        <v>2.58</v>
      </c>
      <c r="BJ2545">
        <v>12.9</v>
      </c>
      <c r="BK2545" t="s">
        <v>186</v>
      </c>
      <c r="BL2545" s="2">
        <v>0.4659375</v>
      </c>
      <c r="BM2545" s="2">
        <v>2509</v>
      </c>
      <c r="BN2545" s="10">
        <v>2543</v>
      </c>
      <c r="BO2545" s="10">
        <v>2543</v>
      </c>
      <c r="BP2545" s="10" t="s">
        <v>51</v>
      </c>
      <c r="BQ2545" s="10" t="s">
        <v>106</v>
      </c>
      <c r="BR2545" s="10">
        <v>0.8</v>
      </c>
      <c r="BS2545" s="10">
        <v>20</v>
      </c>
      <c r="BV2545" s="9" t="str">
        <f>TEXT(Table1[[#This Row],[CLOSE_DATE]],"YYYYMMDD")&amp;TEXT(Table1[[#This Row],[OPEN_DATE]],"YYYYMMDD")&amp;Table1[[#This Row],[SYMBOL]]</f>
        <v>2024051520240111BTU</v>
      </c>
      <c r="BW2545" s="29" t="str">
        <f>IFERROR(VLOOKUP(Table1[[#This Row],[Key]],ownlog!$A:$E,MATCH(BW$1,ownlog!$1:$1,0),FALSE),"")</f>
        <v/>
      </c>
      <c r="BX2545" s="29" t="str">
        <f>IFERROR(VLOOKUP(Table1[[#This Row],[Key]],ownlog!$A:$E,MATCH(BX$1,ownlog!$1:$1,0),FALSE),"")</f>
        <v/>
      </c>
      <c r="BY2545" s="29" t="str">
        <f>IFERROR(VLOOKUP(Table1[[#This Row],[Key]],ownlog!$A:$E,MATCH(BY$1,ownlog!$1:$1,0),FALSE),"")</f>
        <v/>
      </c>
      <c r="BZ2545" s="29" t="str">
        <f>IFERROR(VLOOKUP(Table1[[#This Row],[Key]],ownlog!$A:$E,MATCH(BZ$1,ownlog!$1:$1,0),FALSE),"")</f>
        <v/>
      </c>
    </row>
    <row r="2546" spans="1:78" x14ac:dyDescent="0.3">
      <c r="A2546">
        <v>2544</v>
      </c>
      <c r="B2546">
        <v>0.15010000000000001</v>
      </c>
      <c r="C2546">
        <v>-0.8921</v>
      </c>
      <c r="D2546">
        <v>45302</v>
      </c>
      <c r="E2546">
        <v>0.48586099999999999</v>
      </c>
      <c r="F2546">
        <v>0.27249400000000001</v>
      </c>
      <c r="G2546">
        <v>0.241645</v>
      </c>
      <c r="H2546">
        <v>1</v>
      </c>
      <c r="I2546">
        <v>0.486336874999999</v>
      </c>
      <c r="J2546">
        <v>0.47679623428270501</v>
      </c>
      <c r="K2546">
        <v>0.275354267729369</v>
      </c>
      <c r="L2546">
        <v>0.24421599999999999</v>
      </c>
      <c r="M2546">
        <v>0.376075251006037</v>
      </c>
      <c r="N2546" s="2">
        <v>45302</v>
      </c>
      <c r="O2546">
        <v>4783.45</v>
      </c>
      <c r="P2546">
        <v>4790.8</v>
      </c>
      <c r="Q2546">
        <v>4682.1099999999997</v>
      </c>
      <c r="R2546" t="s">
        <v>58</v>
      </c>
      <c r="S2546">
        <v>1</v>
      </c>
      <c r="T2546" t="s">
        <v>494</v>
      </c>
      <c r="U2546">
        <v>21560.98</v>
      </c>
      <c r="V2546" s="2" t="s">
        <v>200</v>
      </c>
      <c r="W2546" t="s">
        <v>48</v>
      </c>
      <c r="X2546" s="2">
        <v>45488.538946759261</v>
      </c>
      <c r="Y2546">
        <v>23.60288375</v>
      </c>
      <c r="Z2546">
        <v>4780.240234375</v>
      </c>
      <c r="AA2546">
        <v>4385.02435180664</v>
      </c>
      <c r="AB2546">
        <v>12.439999580383301</v>
      </c>
      <c r="AC2546" t="s">
        <v>494</v>
      </c>
      <c r="AD2546" t="s">
        <v>646</v>
      </c>
      <c r="AE2546">
        <v>4.82</v>
      </c>
      <c r="AF2546">
        <v>-24.821923999999999</v>
      </c>
      <c r="AG2546" t="s">
        <v>199</v>
      </c>
      <c r="AH2546">
        <v>23.91</v>
      </c>
      <c r="AI2546" s="26">
        <v>45302</v>
      </c>
      <c r="AJ2546" s="2">
        <v>45302</v>
      </c>
      <c r="AK2546" s="2">
        <v>3</v>
      </c>
      <c r="AL2546" s="2">
        <v>-0.03</v>
      </c>
      <c r="AM2546">
        <v>0.2</v>
      </c>
      <c r="AN2546">
        <v>0.2</v>
      </c>
      <c r="AO2546" t="s">
        <v>52</v>
      </c>
      <c r="AP2546">
        <v>45291</v>
      </c>
      <c r="AQ2546">
        <v>0.2</v>
      </c>
      <c r="AR2546" s="2">
        <v>0</v>
      </c>
      <c r="AS2546">
        <v>45022</v>
      </c>
      <c r="AT2546" t="s">
        <v>49</v>
      </c>
      <c r="AU2546" s="2">
        <v>45302.465138888889</v>
      </c>
      <c r="AV2546" s="10">
        <v>23.961666666999999</v>
      </c>
      <c r="AW2546" s="10">
        <v>2024</v>
      </c>
      <c r="AX2546" t="s">
        <v>494</v>
      </c>
      <c r="AY2546" s="2">
        <v>1.2241775057213E-2</v>
      </c>
      <c r="AZ2546" s="10">
        <v>88</v>
      </c>
      <c r="BA2546">
        <v>23.96</v>
      </c>
      <c r="BB2546">
        <v>900</v>
      </c>
      <c r="BC2546" s="4">
        <v>300</v>
      </c>
      <c r="BD2546" s="10">
        <v>0.04</v>
      </c>
      <c r="BE2546">
        <v>9.0128549093582394E-2</v>
      </c>
      <c r="BF2546">
        <v>41014</v>
      </c>
      <c r="BG2546" s="2">
        <v>27.5</v>
      </c>
      <c r="BH2546" s="3" t="s">
        <v>186</v>
      </c>
      <c r="BI2546" s="2">
        <v>2.58</v>
      </c>
      <c r="BJ2546">
        <v>12.9</v>
      </c>
      <c r="BK2546" t="s">
        <v>186</v>
      </c>
      <c r="BL2546" s="2">
        <v>0.4659375</v>
      </c>
      <c r="BM2546" s="2">
        <v>2520</v>
      </c>
      <c r="BN2546" s="10">
        <v>2544</v>
      </c>
      <c r="BO2546" s="10">
        <v>2544</v>
      </c>
      <c r="BP2546" s="10" t="s">
        <v>51</v>
      </c>
      <c r="BQ2546" s="10" t="s">
        <v>106</v>
      </c>
      <c r="BR2546" s="10">
        <v>0.8</v>
      </c>
      <c r="BS2546" s="10">
        <v>20</v>
      </c>
      <c r="BV2546" s="9" t="str">
        <f>TEXT(Table1[[#This Row],[CLOSE_DATE]],"YYYYMMDD")&amp;TEXT(Table1[[#This Row],[OPEN_DATE]],"YYYYMMDD")&amp;Table1[[#This Row],[SYMBOL]]</f>
        <v>2024071520240111BTU</v>
      </c>
      <c r="BW2546" s="29" t="str">
        <f>IFERROR(VLOOKUP(Table1[[#This Row],[Key]],ownlog!$A:$E,MATCH(BW$1,ownlog!$1:$1,0),FALSE),"")</f>
        <v/>
      </c>
      <c r="BX2546" s="29" t="str">
        <f>IFERROR(VLOOKUP(Table1[[#This Row],[Key]],ownlog!$A:$E,MATCH(BX$1,ownlog!$1:$1,0),FALSE),"")</f>
        <v/>
      </c>
      <c r="BY2546" s="29" t="str">
        <f>IFERROR(VLOOKUP(Table1[[#This Row],[Key]],ownlog!$A:$E,MATCH(BY$1,ownlog!$1:$1,0),FALSE),"")</f>
        <v/>
      </c>
      <c r="BZ2546" s="29" t="str">
        <f>IFERROR(VLOOKUP(Table1[[#This Row],[Key]],ownlog!$A:$E,MATCH(BZ$1,ownlog!$1:$1,0),FALSE),"")</f>
        <v/>
      </c>
    </row>
    <row r="2547" spans="1:78" x14ac:dyDescent="0.3">
      <c r="A2547">
        <v>2545</v>
      </c>
      <c r="B2547">
        <v>0.38140000000000002</v>
      </c>
      <c r="C2547">
        <v>-0.82579999999999998</v>
      </c>
      <c r="D2547">
        <v>45302</v>
      </c>
      <c r="E2547">
        <v>0.48586099999999999</v>
      </c>
      <c r="F2547">
        <v>0.27249400000000001</v>
      </c>
      <c r="G2547">
        <v>0.241645</v>
      </c>
      <c r="H2547">
        <v>1</v>
      </c>
      <c r="I2547">
        <v>0.486336874999999</v>
      </c>
      <c r="J2547">
        <v>0.47679623428270501</v>
      </c>
      <c r="K2547">
        <v>0.275354267729369</v>
      </c>
      <c r="L2547">
        <v>0.24421599999999999</v>
      </c>
      <c r="M2547">
        <v>0.376075251006037</v>
      </c>
      <c r="N2547" s="2">
        <v>45302</v>
      </c>
      <c r="O2547">
        <v>4783.45</v>
      </c>
      <c r="P2547">
        <v>4790.8</v>
      </c>
      <c r="Q2547">
        <v>4682.1099999999997</v>
      </c>
      <c r="R2547" t="s">
        <v>58</v>
      </c>
      <c r="S2547">
        <v>1</v>
      </c>
      <c r="T2547" t="s">
        <v>494</v>
      </c>
      <c r="U2547">
        <v>22907.54</v>
      </c>
      <c r="V2547" s="2" t="s">
        <v>200</v>
      </c>
      <c r="W2547" t="s">
        <v>48</v>
      </c>
      <c r="X2547" s="2">
        <v>45330.665925925925</v>
      </c>
      <c r="Y2547">
        <v>132.59</v>
      </c>
      <c r="Z2547">
        <v>4780.240234375</v>
      </c>
      <c r="AA2547">
        <v>4385.02435180664</v>
      </c>
      <c r="AB2547">
        <v>12.439999580383301</v>
      </c>
      <c r="AC2547" t="s">
        <v>494</v>
      </c>
      <c r="AD2547" t="s">
        <v>651</v>
      </c>
      <c r="AE2547">
        <v>1.21</v>
      </c>
      <c r="AF2547">
        <v>-4.6307239999999998</v>
      </c>
      <c r="AG2547" t="s">
        <v>582</v>
      </c>
      <c r="AH2547">
        <v>141.16</v>
      </c>
      <c r="AI2547" s="26">
        <v>45302</v>
      </c>
      <c r="AJ2547" s="2">
        <v>45302</v>
      </c>
      <c r="AK2547" s="2">
        <v>3</v>
      </c>
      <c r="AL2547" s="2">
        <v>-0.03</v>
      </c>
      <c r="AM2547">
        <v>1.24</v>
      </c>
      <c r="AN2547">
        <v>1.41</v>
      </c>
      <c r="AO2547" t="s">
        <v>52</v>
      </c>
      <c r="AP2547">
        <v>45291</v>
      </c>
      <c r="AQ2547">
        <v>1.42</v>
      </c>
      <c r="AR2547" s="2">
        <v>0.15</v>
      </c>
      <c r="AS2547">
        <v>45288</v>
      </c>
      <c r="AT2547" t="s">
        <v>49</v>
      </c>
      <c r="AU2547" s="2">
        <v>45302.468182870369</v>
      </c>
      <c r="AV2547" s="10">
        <v>142.655</v>
      </c>
      <c r="AW2547" s="10">
        <v>2024</v>
      </c>
      <c r="AX2547" t="s">
        <v>494</v>
      </c>
      <c r="AY2547" s="2">
        <v>7.0274438330237193E-2</v>
      </c>
      <c r="AZ2547" s="10">
        <v>1002.5</v>
      </c>
      <c r="BA2547">
        <v>152.72999999999999</v>
      </c>
      <c r="BB2547">
        <v>150</v>
      </c>
      <c r="BC2547" s="4">
        <v>100</v>
      </c>
      <c r="BD2547" s="10">
        <v>0.1</v>
      </c>
      <c r="BE2547">
        <v>9.0128549093582394E-2</v>
      </c>
      <c r="BF2547">
        <v>44318</v>
      </c>
      <c r="BG2547" s="2">
        <v>195</v>
      </c>
      <c r="BH2547" s="3" t="s">
        <v>581</v>
      </c>
      <c r="BI2547" s="2">
        <v>24.59</v>
      </c>
      <c r="BJ2547">
        <v>17.38</v>
      </c>
      <c r="BK2547" t="s">
        <v>581</v>
      </c>
      <c r="BL2547" s="2">
        <v>0.41385416666666669</v>
      </c>
      <c r="BM2547" s="2">
        <v>2466</v>
      </c>
      <c r="BN2547" s="10">
        <v>2545</v>
      </c>
      <c r="BO2547" s="10">
        <v>2545</v>
      </c>
      <c r="BP2547" s="10" t="s">
        <v>51</v>
      </c>
      <c r="BQ2547" s="10" t="s">
        <v>106</v>
      </c>
      <c r="BR2547" s="10">
        <v>0.8</v>
      </c>
      <c r="BS2547" s="10">
        <v>8</v>
      </c>
      <c r="BV2547" s="9" t="str">
        <f>TEXT(Table1[[#This Row],[CLOSE_DATE]],"YYYYMMDD")&amp;TEXT(Table1[[#This Row],[OPEN_DATE]],"YYYYMMDD")&amp;Table1[[#This Row],[SYMBOL]]</f>
        <v>2024020820240111COIN</v>
      </c>
      <c r="BW2547" s="29" t="str">
        <f>IFERROR(VLOOKUP(Table1[[#This Row],[Key]],ownlog!$A:$E,MATCH(BW$1,ownlog!$1:$1,0),FALSE),"")</f>
        <v/>
      </c>
      <c r="BX2547" s="29" t="str">
        <f>IFERROR(VLOOKUP(Table1[[#This Row],[Key]],ownlog!$A:$E,MATCH(BX$1,ownlog!$1:$1,0),FALSE),"")</f>
        <v/>
      </c>
      <c r="BY2547" s="29" t="str">
        <f>IFERROR(VLOOKUP(Table1[[#This Row],[Key]],ownlog!$A:$E,MATCH(BY$1,ownlog!$1:$1,0),FALSE),"")</f>
        <v/>
      </c>
      <c r="BZ2547" s="29" t="str">
        <f>IFERROR(VLOOKUP(Table1[[#This Row],[Key]],ownlog!$A:$E,MATCH(BZ$1,ownlog!$1:$1,0),FALSE),"")</f>
        <v/>
      </c>
    </row>
    <row r="2548" spans="1:78" x14ac:dyDescent="0.3">
      <c r="A2548">
        <v>2546</v>
      </c>
      <c r="B2548">
        <v>0.2235</v>
      </c>
      <c r="C2548">
        <v>-0.59330000000000005</v>
      </c>
      <c r="D2548">
        <v>45302</v>
      </c>
      <c r="E2548">
        <v>0.48586099999999999</v>
      </c>
      <c r="F2548">
        <v>0.27249400000000001</v>
      </c>
      <c r="G2548">
        <v>0.241645</v>
      </c>
      <c r="H2548">
        <v>1</v>
      </c>
      <c r="I2548">
        <v>0.486336874999999</v>
      </c>
      <c r="J2548">
        <v>0.47679623428270501</v>
      </c>
      <c r="K2548">
        <v>0.275354267729369</v>
      </c>
      <c r="L2548">
        <v>0.24421599999999999</v>
      </c>
      <c r="M2548">
        <v>0.376075251006037</v>
      </c>
      <c r="N2548" s="2">
        <v>45302</v>
      </c>
      <c r="O2548">
        <v>4783.45</v>
      </c>
      <c r="P2548">
        <v>4790.8</v>
      </c>
      <c r="Q2548">
        <v>4682.1099999999997</v>
      </c>
      <c r="R2548" t="s">
        <v>58</v>
      </c>
      <c r="S2548">
        <v>1</v>
      </c>
      <c r="T2548" t="s">
        <v>494</v>
      </c>
      <c r="U2548">
        <v>18098.36</v>
      </c>
      <c r="V2548" s="2" t="s">
        <v>216</v>
      </c>
      <c r="W2548" t="s">
        <v>48</v>
      </c>
      <c r="X2548" s="2">
        <v>45427.6403587963</v>
      </c>
      <c r="Y2548">
        <v>174.93924000000001</v>
      </c>
      <c r="Z2548">
        <v>4780.240234375</v>
      </c>
      <c r="AA2548">
        <v>4385.02435180664</v>
      </c>
      <c r="AB2548">
        <v>12.439999580383301</v>
      </c>
      <c r="AC2548" t="s">
        <v>494</v>
      </c>
      <c r="AD2548" t="s">
        <v>644</v>
      </c>
      <c r="AE2548">
        <v>1.1599999999999999</v>
      </c>
      <c r="AF2548">
        <v>-2.4080759199999999</v>
      </c>
      <c r="AG2548" t="s">
        <v>481</v>
      </c>
      <c r="AH2548">
        <v>227.22</v>
      </c>
      <c r="AI2548" s="26">
        <v>45302</v>
      </c>
      <c r="AJ2548" s="2">
        <v>45302</v>
      </c>
      <c r="AK2548" s="2">
        <v>3</v>
      </c>
      <c r="AL2548" s="2">
        <v>-0.03</v>
      </c>
      <c r="AM2548">
        <v>3.54</v>
      </c>
      <c r="AN2548">
        <v>5.09</v>
      </c>
      <c r="AO2548" t="s">
        <v>52</v>
      </c>
      <c r="AP2548">
        <v>45291</v>
      </c>
      <c r="AQ2548">
        <v>5.14</v>
      </c>
      <c r="AR2548" s="2">
        <v>0.15</v>
      </c>
      <c r="AS2548">
        <v>45111</v>
      </c>
      <c r="AT2548" t="s">
        <v>49</v>
      </c>
      <c r="AU2548" s="2">
        <v>45302.468344907407</v>
      </c>
      <c r="AV2548" s="10">
        <v>226.24362500000001</v>
      </c>
      <c r="AW2548" s="10">
        <v>2024</v>
      </c>
      <c r="AX2548" t="s">
        <v>494</v>
      </c>
      <c r="AY2548" s="2">
        <v>0.22667765776825699</v>
      </c>
      <c r="AZ2548" s="10">
        <v>4102.75</v>
      </c>
      <c r="BA2548">
        <v>226.24</v>
      </c>
      <c r="BB2548">
        <v>80</v>
      </c>
      <c r="BC2548" s="4">
        <v>80</v>
      </c>
      <c r="BD2548" s="10">
        <v>0.12</v>
      </c>
      <c r="BE2548">
        <v>9.0128549093582394E-2</v>
      </c>
      <c r="BF2548">
        <v>44880</v>
      </c>
      <c r="BG2548" s="2">
        <v>278</v>
      </c>
      <c r="BH2548" s="3" t="s">
        <v>191</v>
      </c>
      <c r="BI2548" s="2">
        <v>92.4</v>
      </c>
      <c r="BJ2548">
        <v>17.98</v>
      </c>
      <c r="BK2548" t="s">
        <v>191</v>
      </c>
      <c r="BL2548" s="2">
        <v>0.46839120370370368</v>
      </c>
      <c r="BM2548" s="2">
        <v>2504</v>
      </c>
      <c r="BN2548" s="10">
        <v>2546</v>
      </c>
      <c r="BO2548" s="10">
        <v>2546</v>
      </c>
      <c r="BP2548" s="10" t="s">
        <v>51</v>
      </c>
      <c r="BQ2548" s="10" t="s">
        <v>106</v>
      </c>
      <c r="BR2548" s="10">
        <v>0.8</v>
      </c>
      <c r="BS2548" s="10">
        <v>4</v>
      </c>
      <c r="BV2548" s="9" t="str">
        <f>TEXT(Table1[[#This Row],[CLOSE_DATE]],"YYYYMMDD")&amp;TEXT(Table1[[#This Row],[OPEN_DATE]],"YYYYMMDD")&amp;Table1[[#This Row],[SYMBOL]]</f>
        <v>2024051520240111TSLA</v>
      </c>
      <c r="BW2548" s="29" t="str">
        <f>IFERROR(VLOOKUP(Table1[[#This Row],[Key]],ownlog!$A:$E,MATCH(BW$1,ownlog!$1:$1,0),FALSE),"")</f>
        <v/>
      </c>
      <c r="BX2548" s="29" t="str">
        <f>IFERROR(VLOOKUP(Table1[[#This Row],[Key]],ownlog!$A:$E,MATCH(BX$1,ownlog!$1:$1,0),FALSE),"")</f>
        <v/>
      </c>
      <c r="BY2548" s="29" t="str">
        <f>IFERROR(VLOOKUP(Table1[[#This Row],[Key]],ownlog!$A:$E,MATCH(BY$1,ownlog!$1:$1,0),FALSE),"")</f>
        <v/>
      </c>
      <c r="BZ2548" s="29" t="str">
        <f>IFERROR(VLOOKUP(Table1[[#This Row],[Key]],ownlog!$A:$E,MATCH(BZ$1,ownlog!$1:$1,0),FALSE),"")</f>
        <v/>
      </c>
    </row>
    <row r="2549" spans="1:78" x14ac:dyDescent="0.3">
      <c r="A2549">
        <v>2547</v>
      </c>
      <c r="B2549">
        <v>0.28470000000000001</v>
      </c>
      <c r="C2549">
        <v>-0.8528</v>
      </c>
      <c r="D2549">
        <v>45302</v>
      </c>
      <c r="E2549">
        <v>0.48586099999999999</v>
      </c>
      <c r="F2549">
        <v>0.27249400000000001</v>
      </c>
      <c r="G2549">
        <v>0.241645</v>
      </c>
      <c r="H2549">
        <v>1</v>
      </c>
      <c r="I2549">
        <v>0.486336874999999</v>
      </c>
      <c r="J2549">
        <v>0.47679623428270501</v>
      </c>
      <c r="K2549">
        <v>0.275354267729369</v>
      </c>
      <c r="L2549">
        <v>0.24421599999999999</v>
      </c>
      <c r="M2549">
        <v>0.376075251006037</v>
      </c>
      <c r="N2549" s="2">
        <v>45302</v>
      </c>
      <c r="O2549">
        <v>4783.45</v>
      </c>
      <c r="P2549">
        <v>4790.8</v>
      </c>
      <c r="Q2549">
        <v>4682.1099999999997</v>
      </c>
      <c r="R2549" t="s">
        <v>58</v>
      </c>
      <c r="S2549">
        <v>1</v>
      </c>
      <c r="T2549" t="s">
        <v>494</v>
      </c>
      <c r="U2549">
        <v>10307.379999999999</v>
      </c>
      <c r="V2549" s="2" t="s">
        <v>216</v>
      </c>
      <c r="W2549" t="s">
        <v>48</v>
      </c>
      <c r="X2549" s="2">
        <v>45330.66615740741</v>
      </c>
      <c r="Y2549">
        <v>49.211061538000003</v>
      </c>
      <c r="Z2549">
        <v>4780.240234375</v>
      </c>
      <c r="AA2549">
        <v>4385.02435180664</v>
      </c>
      <c r="AB2549">
        <v>12.439999580383301</v>
      </c>
      <c r="AC2549" t="s">
        <v>494</v>
      </c>
      <c r="AD2549" t="s">
        <v>650</v>
      </c>
      <c r="AE2549">
        <v>1.37</v>
      </c>
      <c r="AF2549">
        <v>-7.8739699999999999</v>
      </c>
      <c r="AG2549" t="s">
        <v>632</v>
      </c>
      <c r="AH2549">
        <v>42.81</v>
      </c>
      <c r="AI2549" s="26">
        <v>45302</v>
      </c>
      <c r="AJ2549" s="2">
        <v>45302</v>
      </c>
      <c r="AK2549" s="2">
        <v>3</v>
      </c>
      <c r="AL2549" s="2">
        <v>-0.54</v>
      </c>
      <c r="AM2549">
        <v>0.17</v>
      </c>
      <c r="AN2549">
        <v>0.2</v>
      </c>
      <c r="AO2549" t="s">
        <v>52</v>
      </c>
      <c r="AP2549">
        <v>45107</v>
      </c>
      <c r="AQ2549">
        <v>0.22</v>
      </c>
      <c r="AR2549" s="2">
        <v>0.5</v>
      </c>
      <c r="AS2549">
        <v>45288</v>
      </c>
      <c r="AT2549" t="s">
        <v>49</v>
      </c>
      <c r="AU2549" s="2">
        <v>45302.468726851854</v>
      </c>
      <c r="AV2549" s="10">
        <v>41.234999999999999</v>
      </c>
      <c r="AW2549" s="10">
        <v>2024</v>
      </c>
      <c r="AX2549" t="s">
        <v>494</v>
      </c>
      <c r="AY2549" s="2">
        <v>-0.19415545046683599</v>
      </c>
      <c r="AZ2549" s="10">
        <v>-2001.5</v>
      </c>
      <c r="BA2549">
        <v>41.24</v>
      </c>
      <c r="BB2549">
        <v>250</v>
      </c>
      <c r="BC2549" s="4">
        <v>250</v>
      </c>
      <c r="BD2549" s="10">
        <v>0.15</v>
      </c>
      <c r="BE2549">
        <v>9.0128549093582394E-2</v>
      </c>
      <c r="BF2549">
        <v>44720</v>
      </c>
      <c r="BG2549" s="2">
        <v>55</v>
      </c>
      <c r="BH2549" s="3" t="s">
        <v>583</v>
      </c>
      <c r="BI2549" s="2">
        <v>6.3</v>
      </c>
      <c r="BJ2549">
        <v>29.02</v>
      </c>
      <c r="BK2549" t="s">
        <v>583</v>
      </c>
      <c r="BL2549" s="2">
        <v>0.46872685185185187</v>
      </c>
      <c r="BM2549" s="2">
        <v>2472</v>
      </c>
      <c r="BN2549" s="10">
        <v>2547</v>
      </c>
      <c r="BO2549" s="10">
        <v>2547</v>
      </c>
      <c r="BP2549" s="10" t="s">
        <v>51</v>
      </c>
      <c r="BQ2549" s="10" t="s">
        <v>106</v>
      </c>
      <c r="BR2549" s="10">
        <v>0.8</v>
      </c>
      <c r="BS2549" s="10">
        <v>4</v>
      </c>
      <c r="BV2549" s="9" t="str">
        <f>TEXT(Table1[[#This Row],[CLOSE_DATE]],"YYYYMMDD")&amp;TEXT(Table1[[#This Row],[OPEN_DATE]],"YYYYMMDD")&amp;Table1[[#This Row],[SYMBOL]]</f>
        <v>2024020820240111AFRM</v>
      </c>
      <c r="BW2549" s="29" t="str">
        <f>IFERROR(VLOOKUP(Table1[[#This Row],[Key]],ownlog!$A:$E,MATCH(BW$1,ownlog!$1:$1,0),FALSE),"")</f>
        <v/>
      </c>
      <c r="BX2549" s="29" t="str">
        <f>IFERROR(VLOOKUP(Table1[[#This Row],[Key]],ownlog!$A:$E,MATCH(BX$1,ownlog!$1:$1,0),FALSE),"")</f>
        <v/>
      </c>
      <c r="BY2549" s="29" t="str">
        <f>IFERROR(VLOOKUP(Table1[[#This Row],[Key]],ownlog!$A:$E,MATCH(BY$1,ownlog!$1:$1,0),FALSE),"")</f>
        <v/>
      </c>
      <c r="BZ2549" s="29" t="str">
        <f>IFERROR(VLOOKUP(Table1[[#This Row],[Key]],ownlog!$A:$E,MATCH(BZ$1,ownlog!$1:$1,0),FALSE),"")</f>
        <v/>
      </c>
    </row>
    <row r="2550" spans="1:78" x14ac:dyDescent="0.3">
      <c r="A2550">
        <v>2548</v>
      </c>
      <c r="B2550">
        <v>0.38390000000000002</v>
      </c>
      <c r="C2550">
        <v>-0.7641</v>
      </c>
      <c r="D2550">
        <v>45302</v>
      </c>
      <c r="E2550">
        <v>0.48586099999999999</v>
      </c>
      <c r="F2550">
        <v>0.27249400000000001</v>
      </c>
      <c r="G2550">
        <v>0.241645</v>
      </c>
      <c r="H2550">
        <v>1</v>
      </c>
      <c r="I2550">
        <v>0.486336874999999</v>
      </c>
      <c r="J2550">
        <v>0.47679623428270501</v>
      </c>
      <c r="K2550">
        <v>0.275354267729369</v>
      </c>
      <c r="L2550">
        <v>0.24421599999999999</v>
      </c>
      <c r="M2550">
        <v>0.376075251006037</v>
      </c>
      <c r="N2550" s="2">
        <v>45302</v>
      </c>
      <c r="O2550">
        <v>4783.45</v>
      </c>
      <c r="P2550">
        <v>4790.8</v>
      </c>
      <c r="Q2550">
        <v>4682.1099999999997</v>
      </c>
      <c r="R2550" t="s">
        <v>58</v>
      </c>
      <c r="S2550">
        <v>1</v>
      </c>
      <c r="T2550" t="s">
        <v>494</v>
      </c>
      <c r="U2550">
        <v>5399.92</v>
      </c>
      <c r="V2550" s="2" t="s">
        <v>216</v>
      </c>
      <c r="W2550" t="s">
        <v>48</v>
      </c>
      <c r="X2550" s="2">
        <v>45330.665937500002</v>
      </c>
      <c r="Y2550">
        <v>21.524999999999999</v>
      </c>
      <c r="Z2550">
        <v>4780.240234375</v>
      </c>
      <c r="AA2550">
        <v>4385.02435180664</v>
      </c>
      <c r="AB2550">
        <v>12.439999580383301</v>
      </c>
      <c r="AC2550" t="s">
        <v>494</v>
      </c>
      <c r="AD2550" t="s">
        <v>652</v>
      </c>
      <c r="AE2550">
        <v>1.08</v>
      </c>
      <c r="AF2550">
        <v>-8.6736599999999999</v>
      </c>
      <c r="AG2550" t="s">
        <v>653</v>
      </c>
      <c r="AH2550">
        <v>22.4</v>
      </c>
      <c r="AI2550" s="26">
        <v>45302</v>
      </c>
      <c r="AJ2550" s="2">
        <v>45302</v>
      </c>
      <c r="AK2550" s="2">
        <v>3</v>
      </c>
      <c r="AL2550" s="2">
        <v>-0.03</v>
      </c>
      <c r="AM2550">
        <v>0.4</v>
      </c>
      <c r="AN2550">
        <v>0.4</v>
      </c>
      <c r="AO2550" t="s">
        <v>52</v>
      </c>
      <c r="AP2550">
        <v>45293</v>
      </c>
      <c r="AQ2550">
        <v>0.4</v>
      </c>
      <c r="AR2550" s="2">
        <v>0.05</v>
      </c>
      <c r="AS2550">
        <v>45293</v>
      </c>
      <c r="AT2550" t="s">
        <v>49</v>
      </c>
      <c r="AU2550" s="2">
        <v>45302.469155092593</v>
      </c>
      <c r="AV2550" s="10">
        <v>22.664999999999999</v>
      </c>
      <c r="AW2550" s="10">
        <v>2024</v>
      </c>
      <c r="AX2550" t="s">
        <v>494</v>
      </c>
      <c r="AY2550" s="2">
        <v>4.9768365320979398E-2</v>
      </c>
      <c r="AZ2550" s="10">
        <v>564</v>
      </c>
      <c r="BA2550">
        <v>27.01</v>
      </c>
      <c r="BB2550">
        <v>200</v>
      </c>
      <c r="BC2550" s="4">
        <v>500</v>
      </c>
      <c r="BD2550" s="10">
        <v>0.08</v>
      </c>
      <c r="BE2550">
        <v>9.0128549093582394E-2</v>
      </c>
      <c r="BF2550">
        <v>45293</v>
      </c>
      <c r="BG2550" s="2">
        <v>31</v>
      </c>
      <c r="BH2550" s="3" t="s">
        <v>654</v>
      </c>
      <c r="BI2550" s="2">
        <v>5.28</v>
      </c>
      <c r="BJ2550">
        <v>13.21</v>
      </c>
      <c r="BK2550" t="s">
        <v>654</v>
      </c>
      <c r="BL2550" s="2">
        <v>0.41435185185185186</v>
      </c>
      <c r="BM2550" s="2">
        <v>2469</v>
      </c>
      <c r="BN2550" s="10">
        <v>2548</v>
      </c>
      <c r="BO2550" s="10">
        <v>2548</v>
      </c>
      <c r="BP2550" s="10" t="s">
        <v>51</v>
      </c>
      <c r="BQ2550" s="10" t="s">
        <v>106</v>
      </c>
      <c r="BR2550" s="10">
        <v>0.8</v>
      </c>
      <c r="BS2550" s="10">
        <v>8</v>
      </c>
      <c r="BV2550" s="9" t="str">
        <f>TEXT(Table1[[#This Row],[CLOSE_DATE]],"YYYYMMDD")&amp;TEXT(Table1[[#This Row],[OPEN_DATE]],"YYYYMMDD")&amp;Table1[[#This Row],[SYMBOL]]</f>
        <v>2024020820240111MARA</v>
      </c>
      <c r="BW2550" s="29" t="str">
        <f>IFERROR(VLOOKUP(Table1[[#This Row],[Key]],ownlog!$A:$E,MATCH(BW$1,ownlog!$1:$1,0),FALSE),"")</f>
        <v/>
      </c>
      <c r="BX2550" s="29" t="str">
        <f>IFERROR(VLOOKUP(Table1[[#This Row],[Key]],ownlog!$A:$E,MATCH(BX$1,ownlog!$1:$1,0),FALSE),"")</f>
        <v/>
      </c>
      <c r="BY2550" s="29" t="str">
        <f>IFERROR(VLOOKUP(Table1[[#This Row],[Key]],ownlog!$A:$E,MATCH(BY$1,ownlog!$1:$1,0),FALSE),"")</f>
        <v/>
      </c>
      <c r="BZ2550" s="29" t="str">
        <f>IFERROR(VLOOKUP(Table1[[#This Row],[Key]],ownlog!$A:$E,MATCH(BZ$1,ownlog!$1:$1,0),FALSE),"")</f>
        <v/>
      </c>
    </row>
    <row r="2551" spans="1:78" x14ac:dyDescent="0.3">
      <c r="A2551">
        <v>2549</v>
      </c>
      <c r="B2551">
        <v>0.60429999999999995</v>
      </c>
      <c r="C2551">
        <v>-0.59640000000000004</v>
      </c>
      <c r="D2551">
        <v>45302</v>
      </c>
      <c r="E2551">
        <v>0.48586099999999999</v>
      </c>
      <c r="F2551">
        <v>0.27249400000000001</v>
      </c>
      <c r="G2551">
        <v>0.241645</v>
      </c>
      <c r="H2551">
        <v>1</v>
      </c>
      <c r="I2551">
        <v>0.486336874999999</v>
      </c>
      <c r="J2551">
        <v>0.47679623428270501</v>
      </c>
      <c r="K2551">
        <v>0.275354267729369</v>
      </c>
      <c r="L2551">
        <v>0.24421599999999999</v>
      </c>
      <c r="M2551">
        <v>0.376075251006037</v>
      </c>
      <c r="N2551" s="2">
        <v>45302</v>
      </c>
      <c r="O2551">
        <v>4783.45</v>
      </c>
      <c r="P2551">
        <v>4790.8</v>
      </c>
      <c r="Q2551">
        <v>4682.1099999999997</v>
      </c>
      <c r="R2551" t="s">
        <v>58</v>
      </c>
      <c r="S2551">
        <v>1</v>
      </c>
      <c r="T2551" t="s">
        <v>494</v>
      </c>
      <c r="U2551">
        <v>10895.78</v>
      </c>
      <c r="V2551" s="2" t="s">
        <v>216</v>
      </c>
      <c r="W2551" t="s">
        <v>48</v>
      </c>
      <c r="X2551" s="2">
        <v>45330.666458333333</v>
      </c>
      <c r="Y2551">
        <v>13.058</v>
      </c>
      <c r="Z2551">
        <v>4780.240234375</v>
      </c>
      <c r="AA2551">
        <v>4385.02435180664</v>
      </c>
      <c r="AB2551">
        <v>12.439999580383301</v>
      </c>
      <c r="AC2551" t="s">
        <v>494</v>
      </c>
      <c r="AD2551" t="s">
        <v>652</v>
      </c>
      <c r="AE2551">
        <v>4.22</v>
      </c>
      <c r="AF2551">
        <v>-12.220000280000001</v>
      </c>
      <c r="AG2551" t="s">
        <v>655</v>
      </c>
      <c r="AH2551">
        <v>13.09</v>
      </c>
      <c r="AI2551" s="26">
        <v>45302</v>
      </c>
      <c r="AJ2551" s="2">
        <v>45302</v>
      </c>
      <c r="AK2551" s="2">
        <v>3</v>
      </c>
      <c r="AL2551" s="2">
        <v>-0.03</v>
      </c>
      <c r="AM2551">
        <v>0.4</v>
      </c>
      <c r="AN2551">
        <v>0.4</v>
      </c>
      <c r="AO2551" t="s">
        <v>52</v>
      </c>
      <c r="AP2551">
        <v>45293</v>
      </c>
      <c r="AQ2551">
        <v>0.4</v>
      </c>
      <c r="AR2551" s="2">
        <v>0.05</v>
      </c>
      <c r="AS2551">
        <v>45293</v>
      </c>
      <c r="AT2551" t="s">
        <v>49</v>
      </c>
      <c r="AU2551" s="2">
        <v>45302.469317129631</v>
      </c>
      <c r="AV2551" s="10">
        <v>13.62504375</v>
      </c>
      <c r="AW2551" s="10">
        <v>2024</v>
      </c>
      <c r="AX2551" t="s">
        <v>494</v>
      </c>
      <c r="AY2551" s="2">
        <v>4.1100785456193403E-2</v>
      </c>
      <c r="AZ2551" s="10">
        <v>448</v>
      </c>
      <c r="BA2551">
        <v>13.63</v>
      </c>
      <c r="BB2551">
        <v>800</v>
      </c>
      <c r="BC2551" s="4">
        <v>800</v>
      </c>
      <c r="BD2551" s="10">
        <v>0.08</v>
      </c>
      <c r="BE2551">
        <v>9.0128549093582394E-2</v>
      </c>
      <c r="BF2551">
        <v>45293</v>
      </c>
      <c r="BG2551" s="2">
        <v>21</v>
      </c>
      <c r="BH2551" s="3" t="s">
        <v>656</v>
      </c>
      <c r="BI2551" s="2">
        <v>5.28</v>
      </c>
      <c r="BJ2551">
        <v>13.21</v>
      </c>
      <c r="BK2551" t="s">
        <v>656</v>
      </c>
      <c r="BL2551" s="2">
        <v>0.46931712962962963</v>
      </c>
      <c r="BM2551" s="2">
        <v>2475</v>
      </c>
      <c r="BN2551" s="10">
        <v>2549</v>
      </c>
      <c r="BO2551" s="10">
        <v>2549</v>
      </c>
      <c r="BP2551" s="10" t="s">
        <v>51</v>
      </c>
      <c r="BQ2551" s="10" t="s">
        <v>106</v>
      </c>
      <c r="BR2551" s="10">
        <v>0.8</v>
      </c>
      <c r="BS2551" s="10">
        <v>8</v>
      </c>
      <c r="BV2551" s="9" t="str">
        <f>TEXT(Table1[[#This Row],[CLOSE_DATE]],"YYYYMMDD")&amp;TEXT(Table1[[#This Row],[OPEN_DATE]],"YYYYMMDD")&amp;Table1[[#This Row],[SYMBOL]]</f>
        <v>2024020820240111RIOT</v>
      </c>
      <c r="BW2551" s="29" t="str">
        <f>IFERROR(VLOOKUP(Table1[[#This Row],[Key]],ownlog!$A:$E,MATCH(BW$1,ownlog!$1:$1,0),FALSE),"")</f>
        <v/>
      </c>
      <c r="BX2551" s="29" t="str">
        <f>IFERROR(VLOOKUP(Table1[[#This Row],[Key]],ownlog!$A:$E,MATCH(BX$1,ownlog!$1:$1,0),FALSE),"")</f>
        <v/>
      </c>
      <c r="BY2551" s="29" t="str">
        <f>IFERROR(VLOOKUP(Table1[[#This Row],[Key]],ownlog!$A:$E,MATCH(BY$1,ownlog!$1:$1,0),FALSE),"")</f>
        <v/>
      </c>
      <c r="BZ2551" s="29" t="str">
        <f>IFERROR(VLOOKUP(Table1[[#This Row],[Key]],ownlog!$A:$E,MATCH(BZ$1,ownlog!$1:$1,0),FALSE),"")</f>
        <v/>
      </c>
    </row>
    <row r="2552" spans="1:78" x14ac:dyDescent="0.3">
      <c r="A2552">
        <v>2550</v>
      </c>
      <c r="B2552">
        <v>0.18640000000000001</v>
      </c>
      <c r="C2552">
        <v>-0.88870000000000005</v>
      </c>
      <c r="D2552">
        <v>45302</v>
      </c>
      <c r="E2552">
        <v>0.48586099999999999</v>
      </c>
      <c r="F2552">
        <v>0.27249400000000001</v>
      </c>
      <c r="G2552">
        <v>0.241645</v>
      </c>
      <c r="H2552">
        <v>1</v>
      </c>
      <c r="I2552">
        <v>0.486336874999999</v>
      </c>
      <c r="J2552">
        <v>0.47679623428270501</v>
      </c>
      <c r="K2552">
        <v>0.275354267729369</v>
      </c>
      <c r="L2552">
        <v>0.24421599999999999</v>
      </c>
      <c r="M2552">
        <v>0.376075251006037</v>
      </c>
      <c r="N2552" s="2">
        <v>45302</v>
      </c>
      <c r="O2552">
        <v>4783.45</v>
      </c>
      <c r="P2552">
        <v>4790.8</v>
      </c>
      <c r="Q2552">
        <v>4682.1099999999997</v>
      </c>
      <c r="R2552" t="s">
        <v>58</v>
      </c>
      <c r="S2552">
        <v>1</v>
      </c>
      <c r="T2552" t="s">
        <v>494</v>
      </c>
      <c r="U2552">
        <v>23401.65</v>
      </c>
      <c r="V2552" s="2" t="s">
        <v>200</v>
      </c>
      <c r="W2552" t="s">
        <v>48</v>
      </c>
      <c r="X2552" s="2">
        <v>45488.538946759261</v>
      </c>
      <c r="Y2552">
        <v>23.60288375</v>
      </c>
      <c r="Z2552">
        <v>4765.97998046875</v>
      </c>
      <c r="AA2552">
        <v>4392.7780017089799</v>
      </c>
      <c r="AB2552">
        <v>13.8400001525878</v>
      </c>
      <c r="AC2552" t="s">
        <v>494</v>
      </c>
      <c r="AD2552" t="s">
        <v>646</v>
      </c>
      <c r="AE2552">
        <v>5.35</v>
      </c>
      <c r="AF2552">
        <v>-25.353256080000001</v>
      </c>
      <c r="AG2552" t="s">
        <v>199</v>
      </c>
      <c r="AH2552">
        <v>23.18</v>
      </c>
      <c r="AI2552" s="26">
        <v>45307</v>
      </c>
      <c r="AJ2552" s="2">
        <v>45307</v>
      </c>
      <c r="AK2552" s="2">
        <v>1</v>
      </c>
      <c r="AL2552" s="2">
        <v>-0.05</v>
      </c>
      <c r="AM2552">
        <v>0.2</v>
      </c>
      <c r="AN2552">
        <v>0.2</v>
      </c>
      <c r="AO2552" t="s">
        <v>52</v>
      </c>
      <c r="AP2552">
        <v>45291</v>
      </c>
      <c r="AQ2552">
        <v>0.2</v>
      </c>
      <c r="AR2552" s="2">
        <v>0</v>
      </c>
      <c r="AS2552">
        <v>45022</v>
      </c>
      <c r="AT2552" t="s">
        <v>49</v>
      </c>
      <c r="AU2552" s="2">
        <v>45307.535671296297</v>
      </c>
      <c r="AV2552" s="10">
        <v>23.40701</v>
      </c>
      <c r="AW2552" s="10">
        <v>2024</v>
      </c>
      <c r="AX2552" t="s">
        <v>494</v>
      </c>
      <c r="AY2552" s="2">
        <v>-9.3988937502055992E-3</v>
      </c>
      <c r="AZ2552" s="10">
        <v>-220</v>
      </c>
      <c r="BA2552">
        <v>23.41</v>
      </c>
      <c r="BB2552">
        <v>1000</v>
      </c>
      <c r="BC2552" s="4">
        <v>1000</v>
      </c>
      <c r="BD2552" s="10">
        <v>0.04</v>
      </c>
      <c r="BE2552">
        <v>8.4958078604148293E-2</v>
      </c>
      <c r="BF2552">
        <v>41014</v>
      </c>
      <c r="BG2552" s="2">
        <v>27.5</v>
      </c>
      <c r="BH2552" s="3" t="s">
        <v>186</v>
      </c>
      <c r="BI2552" s="2">
        <v>2.58</v>
      </c>
      <c r="BJ2552">
        <v>12.9</v>
      </c>
      <c r="BK2552" t="s">
        <v>186</v>
      </c>
      <c r="BL2552" s="2">
        <v>0.53791666666666671</v>
      </c>
      <c r="BM2552" s="2">
        <v>2521</v>
      </c>
      <c r="BN2552" s="10">
        <v>2550</v>
      </c>
      <c r="BO2552" s="10">
        <v>2550</v>
      </c>
      <c r="BP2552" s="10" t="s">
        <v>51</v>
      </c>
      <c r="BQ2552" s="10" t="s">
        <v>106</v>
      </c>
      <c r="BR2552" s="10">
        <v>0.8</v>
      </c>
      <c r="BS2552" s="10">
        <v>20</v>
      </c>
      <c r="BV2552" s="9" t="str">
        <f>TEXT(Table1[[#This Row],[CLOSE_DATE]],"YYYYMMDD")&amp;TEXT(Table1[[#This Row],[OPEN_DATE]],"YYYYMMDD")&amp;Table1[[#This Row],[SYMBOL]]</f>
        <v>2024071520240116BTU</v>
      </c>
      <c r="BW2552" s="29" t="str">
        <f>IFERROR(VLOOKUP(Table1[[#This Row],[Key]],ownlog!$A:$E,MATCH(BW$1,ownlog!$1:$1,0),FALSE),"")</f>
        <v/>
      </c>
      <c r="BX2552" s="29" t="str">
        <f>IFERROR(VLOOKUP(Table1[[#This Row],[Key]],ownlog!$A:$E,MATCH(BX$1,ownlog!$1:$1,0),FALSE),"")</f>
        <v/>
      </c>
      <c r="BY2552" s="29" t="str">
        <f>IFERROR(VLOOKUP(Table1[[#This Row],[Key]],ownlog!$A:$E,MATCH(BY$1,ownlog!$1:$1,0),FALSE),"")</f>
        <v/>
      </c>
      <c r="BZ2552" s="29" t="str">
        <f>IFERROR(VLOOKUP(Table1[[#This Row],[Key]],ownlog!$A:$E,MATCH(BZ$1,ownlog!$1:$1,0),FALSE),"")</f>
        <v/>
      </c>
    </row>
    <row r="2553" spans="1:78" x14ac:dyDescent="0.3">
      <c r="A2553">
        <v>2551</v>
      </c>
      <c r="B2553">
        <v>0.34110000000000001</v>
      </c>
      <c r="C2553">
        <v>-0.84599999999999997</v>
      </c>
      <c r="D2553">
        <v>45302</v>
      </c>
      <c r="E2553">
        <v>0.48586099999999999</v>
      </c>
      <c r="F2553">
        <v>0.27249400000000001</v>
      </c>
      <c r="G2553">
        <v>0.241645</v>
      </c>
      <c r="H2553">
        <v>1</v>
      </c>
      <c r="I2553">
        <v>0.486336874999999</v>
      </c>
      <c r="J2553">
        <v>0.47679623428270501</v>
      </c>
      <c r="K2553">
        <v>0.275354267729369</v>
      </c>
      <c r="L2553">
        <v>0.24421599999999999</v>
      </c>
      <c r="M2553">
        <v>0.376075251006037</v>
      </c>
      <c r="N2553" s="2">
        <v>45302</v>
      </c>
      <c r="O2553">
        <v>4783.45</v>
      </c>
      <c r="P2553">
        <v>4790.8</v>
      </c>
      <c r="Q2553">
        <v>4682.1099999999997</v>
      </c>
      <c r="R2553" t="s">
        <v>58</v>
      </c>
      <c r="S2553">
        <v>1</v>
      </c>
      <c r="T2553" t="s">
        <v>494</v>
      </c>
      <c r="U2553">
        <v>16045.81</v>
      </c>
      <c r="V2553" s="2" t="s">
        <v>216</v>
      </c>
      <c r="W2553" t="s">
        <v>48</v>
      </c>
      <c r="X2553" s="2">
        <v>45330.66615740741</v>
      </c>
      <c r="Y2553">
        <v>49.211061538000003</v>
      </c>
      <c r="Z2553">
        <v>4739.2099609375</v>
      </c>
      <c r="AA2553">
        <v>4396.2199011230396</v>
      </c>
      <c r="AB2553">
        <v>14.789999961853001</v>
      </c>
      <c r="AC2553" t="s">
        <v>494</v>
      </c>
      <c r="AD2553" t="s">
        <v>650</v>
      </c>
      <c r="AE2553">
        <v>2.19</v>
      </c>
      <c r="AF2553">
        <v>-8.6947840000000003</v>
      </c>
      <c r="AG2553" t="s">
        <v>632</v>
      </c>
      <c r="AH2553">
        <v>41.01</v>
      </c>
      <c r="AI2553" s="26">
        <v>45308</v>
      </c>
      <c r="AJ2553" s="2">
        <v>45308</v>
      </c>
      <c r="AK2553" s="2">
        <v>2</v>
      </c>
      <c r="AL2553" s="2">
        <v>-0.55000000000000004</v>
      </c>
      <c r="AM2553">
        <v>0.17</v>
      </c>
      <c r="AN2553">
        <v>0.2</v>
      </c>
      <c r="AO2553" t="s">
        <v>52</v>
      </c>
      <c r="AP2553">
        <v>45107</v>
      </c>
      <c r="AQ2553">
        <v>0.22</v>
      </c>
      <c r="AR2553" s="2">
        <v>0.5</v>
      </c>
      <c r="AS2553">
        <v>45288</v>
      </c>
      <c r="AT2553" t="s">
        <v>49</v>
      </c>
      <c r="AU2553" s="2">
        <v>45308.475347222222</v>
      </c>
      <c r="AV2553" s="10">
        <v>40.119999999999997</v>
      </c>
      <c r="AW2553" s="10">
        <v>2024</v>
      </c>
      <c r="AX2553" t="s">
        <v>494</v>
      </c>
      <c r="AY2553" s="2">
        <v>-0.22738035892323</v>
      </c>
      <c r="AZ2553" s="10">
        <v>-1824.5</v>
      </c>
      <c r="BA2553">
        <v>40.119999999999997</v>
      </c>
      <c r="BB2553">
        <v>400</v>
      </c>
      <c r="BC2553" s="4">
        <v>200</v>
      </c>
      <c r="BD2553" s="10">
        <v>0.15</v>
      </c>
      <c r="BE2553">
        <v>7.8019313757902206E-2</v>
      </c>
      <c r="BF2553">
        <v>44720</v>
      </c>
      <c r="BG2553" s="2">
        <v>55</v>
      </c>
      <c r="BH2553" s="3" t="s">
        <v>583</v>
      </c>
      <c r="BI2553" s="2">
        <v>6.31</v>
      </c>
      <c r="BJ2553">
        <v>29.02</v>
      </c>
      <c r="BK2553" t="s">
        <v>583</v>
      </c>
      <c r="BL2553" s="2">
        <v>0.4753472222222222</v>
      </c>
      <c r="BM2553" s="2">
        <v>2473</v>
      </c>
      <c r="BN2553" s="10">
        <v>2552</v>
      </c>
      <c r="BO2553" s="10">
        <v>2551</v>
      </c>
      <c r="BP2553" s="10" t="s">
        <v>51</v>
      </c>
      <c r="BQ2553" s="10" t="s">
        <v>106</v>
      </c>
      <c r="BR2553" s="10">
        <v>0.8</v>
      </c>
      <c r="BS2553" s="10">
        <v>4</v>
      </c>
      <c r="BV2553" s="9" t="str">
        <f>TEXT(Table1[[#This Row],[CLOSE_DATE]],"YYYYMMDD")&amp;TEXT(Table1[[#This Row],[OPEN_DATE]],"YYYYMMDD")&amp;Table1[[#This Row],[SYMBOL]]</f>
        <v>2024020820240117AFRM</v>
      </c>
      <c r="BW2553" s="29" t="str">
        <f>IFERROR(VLOOKUP(Table1[[#This Row],[Key]],ownlog!$A:$E,MATCH(BW$1,ownlog!$1:$1,0),FALSE),"")</f>
        <v/>
      </c>
      <c r="BX2553" s="29" t="str">
        <f>IFERROR(VLOOKUP(Table1[[#This Row],[Key]],ownlog!$A:$E,MATCH(BX$1,ownlog!$1:$1,0),FALSE),"")</f>
        <v/>
      </c>
      <c r="BY2553" s="29" t="str">
        <f>IFERROR(VLOOKUP(Table1[[#This Row],[Key]],ownlog!$A:$E,MATCH(BY$1,ownlog!$1:$1,0),FALSE),"")</f>
        <v/>
      </c>
      <c r="BZ2553" s="29" t="str">
        <f>IFERROR(VLOOKUP(Table1[[#This Row],[Key]],ownlog!$A:$E,MATCH(BZ$1,ownlog!$1:$1,0),FALSE),"")</f>
        <v/>
      </c>
    </row>
    <row r="2554" spans="1:78" x14ac:dyDescent="0.3">
      <c r="A2554">
        <v>2552</v>
      </c>
      <c r="B2554">
        <v>0.34110000000000001</v>
      </c>
      <c r="C2554">
        <v>-0.84599999999999997</v>
      </c>
      <c r="D2554">
        <v>45302</v>
      </c>
      <c r="E2554">
        <v>0.48586099999999999</v>
      </c>
      <c r="F2554">
        <v>0.27249400000000001</v>
      </c>
      <c r="G2554">
        <v>0.241645</v>
      </c>
      <c r="H2554">
        <v>1</v>
      </c>
      <c r="I2554">
        <v>0.486336874999999</v>
      </c>
      <c r="J2554">
        <v>0.47679623428270501</v>
      </c>
      <c r="K2554">
        <v>0.275354267729369</v>
      </c>
      <c r="L2554">
        <v>0.24421599999999999</v>
      </c>
      <c r="M2554">
        <v>0.376075251006037</v>
      </c>
      <c r="N2554" s="2">
        <v>45302</v>
      </c>
      <c r="O2554">
        <v>4783.45</v>
      </c>
      <c r="P2554">
        <v>4790.8</v>
      </c>
      <c r="Q2554">
        <v>4682.1099999999997</v>
      </c>
      <c r="R2554" t="s">
        <v>58</v>
      </c>
      <c r="S2554">
        <v>1</v>
      </c>
      <c r="T2554" t="s">
        <v>494</v>
      </c>
      <c r="U2554">
        <v>16045.81</v>
      </c>
      <c r="V2554" s="2" t="s">
        <v>216</v>
      </c>
      <c r="W2554" t="s">
        <v>48</v>
      </c>
      <c r="X2554" s="2">
        <v>45488.539525462962</v>
      </c>
      <c r="Y2554">
        <v>32.15934</v>
      </c>
      <c r="Z2554">
        <v>4739.2099609375</v>
      </c>
      <c r="AA2554">
        <v>4396.2199011230396</v>
      </c>
      <c r="AB2554">
        <v>14.789999961853001</v>
      </c>
      <c r="AC2554" t="s">
        <v>494</v>
      </c>
      <c r="AD2554" t="s">
        <v>650</v>
      </c>
      <c r="AE2554">
        <v>2.19</v>
      </c>
      <c r="AF2554">
        <v>-9.6947840000000003</v>
      </c>
      <c r="AG2554" t="s">
        <v>632</v>
      </c>
      <c r="AH2554">
        <v>41.01</v>
      </c>
      <c r="AI2554" s="26">
        <v>45308</v>
      </c>
      <c r="AJ2554" s="2">
        <v>45308</v>
      </c>
      <c r="AK2554" s="2">
        <v>2</v>
      </c>
      <c r="AL2554" s="2">
        <v>-0.55000000000000004</v>
      </c>
      <c r="AM2554">
        <v>0.17</v>
      </c>
      <c r="AN2554">
        <v>0.2</v>
      </c>
      <c r="AO2554" t="s">
        <v>52</v>
      </c>
      <c r="AP2554">
        <v>45107</v>
      </c>
      <c r="AQ2554">
        <v>0.22</v>
      </c>
      <c r="AR2554" s="2">
        <v>0.5</v>
      </c>
      <c r="AS2554">
        <v>45288</v>
      </c>
      <c r="AT2554" t="s">
        <v>49</v>
      </c>
      <c r="AU2554" s="2">
        <v>45308.475347222222</v>
      </c>
      <c r="AV2554" s="10">
        <v>40.119999999999997</v>
      </c>
      <c r="AW2554" s="10">
        <v>2024</v>
      </c>
      <c r="AX2554" t="s">
        <v>494</v>
      </c>
      <c r="AY2554" s="2">
        <v>0.19747008973080701</v>
      </c>
      <c r="AZ2554" s="10">
        <v>1584.5</v>
      </c>
      <c r="BA2554">
        <v>40.119999999999997</v>
      </c>
      <c r="BB2554">
        <v>400</v>
      </c>
      <c r="BC2554" s="4">
        <v>200</v>
      </c>
      <c r="BD2554" s="10">
        <v>0.15</v>
      </c>
      <c r="BE2554">
        <v>7.8019313757902206E-2</v>
      </c>
      <c r="BF2554">
        <v>44720</v>
      </c>
      <c r="BG2554" s="2">
        <v>55</v>
      </c>
      <c r="BH2554" s="3" t="s">
        <v>583</v>
      </c>
      <c r="BI2554" s="2">
        <v>6.31</v>
      </c>
      <c r="BJ2554">
        <v>29.02</v>
      </c>
      <c r="BK2554" t="s">
        <v>583</v>
      </c>
      <c r="BL2554" s="2">
        <v>0.4753472222222222</v>
      </c>
      <c r="BM2554" s="2">
        <v>2535</v>
      </c>
      <c r="BN2554" s="10">
        <v>2551</v>
      </c>
      <c r="BO2554" s="10">
        <v>2552</v>
      </c>
      <c r="BP2554" s="10" t="s">
        <v>51</v>
      </c>
      <c r="BQ2554" s="10" t="s">
        <v>106</v>
      </c>
      <c r="BR2554" s="10">
        <v>0.8</v>
      </c>
      <c r="BS2554" s="10">
        <v>4</v>
      </c>
      <c r="BV2554" s="9" t="str">
        <f>TEXT(Table1[[#This Row],[CLOSE_DATE]],"YYYYMMDD")&amp;TEXT(Table1[[#This Row],[OPEN_DATE]],"YYYYMMDD")&amp;Table1[[#This Row],[SYMBOL]]</f>
        <v>2024071520240117AFRM</v>
      </c>
      <c r="BW2554" s="29" t="str">
        <f>IFERROR(VLOOKUP(Table1[[#This Row],[Key]],ownlog!$A:$E,MATCH(BW$1,ownlog!$1:$1,0),FALSE),"")</f>
        <v/>
      </c>
      <c r="BX2554" s="29" t="str">
        <f>IFERROR(VLOOKUP(Table1[[#This Row],[Key]],ownlog!$A:$E,MATCH(BX$1,ownlog!$1:$1,0),FALSE),"")</f>
        <v/>
      </c>
      <c r="BY2554" s="29" t="str">
        <f>IFERROR(VLOOKUP(Table1[[#This Row],[Key]],ownlog!$A:$E,MATCH(BY$1,ownlog!$1:$1,0),FALSE),"")</f>
        <v/>
      </c>
      <c r="BZ2554" s="29" t="str">
        <f>IFERROR(VLOOKUP(Table1[[#This Row],[Key]],ownlog!$A:$E,MATCH(BZ$1,ownlog!$1:$1,0),FALSE),"")</f>
        <v/>
      </c>
    </row>
    <row r="2555" spans="1:78" x14ac:dyDescent="0.3">
      <c r="A2555">
        <v>2553</v>
      </c>
      <c r="B2555">
        <v>0.37330000000000002</v>
      </c>
      <c r="C2555">
        <v>-0.82509999999999994</v>
      </c>
      <c r="D2555">
        <v>45330</v>
      </c>
      <c r="E2555">
        <v>0.49025099999999999</v>
      </c>
      <c r="F2555">
        <v>0.28412300000000001</v>
      </c>
      <c r="G2555">
        <v>0.22562699999999999</v>
      </c>
      <c r="H2555">
        <v>1.0000009999999999</v>
      </c>
      <c r="I2555">
        <v>0.46767462500000001</v>
      </c>
      <c r="J2555">
        <v>0.47679623428270501</v>
      </c>
      <c r="K2555">
        <v>0.275354267729369</v>
      </c>
      <c r="L2555">
        <v>0.26462399999999903</v>
      </c>
      <c r="M2555">
        <v>0.376075251006037</v>
      </c>
      <c r="N2555" s="2">
        <v>45330</v>
      </c>
      <c r="O2555">
        <v>4995.0600000000004</v>
      </c>
      <c r="P2555">
        <v>4999.8900000000003</v>
      </c>
      <c r="Q2555">
        <v>4853.5200000000004</v>
      </c>
      <c r="R2555" t="s">
        <v>58</v>
      </c>
      <c r="S2555">
        <v>1</v>
      </c>
      <c r="T2555" t="s">
        <v>494</v>
      </c>
      <c r="U2555">
        <v>27449.35</v>
      </c>
      <c r="V2555" s="2" t="s">
        <v>200</v>
      </c>
      <c r="W2555" t="s">
        <v>48</v>
      </c>
      <c r="X2555" s="2">
        <v>45336.665173611109</v>
      </c>
      <c r="Y2555">
        <v>160.16999999999999</v>
      </c>
      <c r="Z2555">
        <v>5026.60986328125</v>
      </c>
      <c r="AA2555">
        <v>4463.2852050781203</v>
      </c>
      <c r="AB2555">
        <v>12.9300003051757</v>
      </c>
      <c r="AC2555" t="s">
        <v>494</v>
      </c>
      <c r="AD2555" t="s">
        <v>651</v>
      </c>
      <c r="AE2555">
        <v>1.25</v>
      </c>
      <c r="AF2555">
        <v>-2.2528043599999998</v>
      </c>
      <c r="AG2555" t="s">
        <v>582</v>
      </c>
      <c r="AH2555">
        <v>141.99</v>
      </c>
      <c r="AI2555" s="26">
        <v>45331</v>
      </c>
      <c r="AJ2555" s="2">
        <v>45331</v>
      </c>
      <c r="AK2555" s="2">
        <v>4</v>
      </c>
      <c r="AL2555" s="2">
        <v>-0.11</v>
      </c>
      <c r="AM2555">
        <v>1.24</v>
      </c>
      <c r="AN2555">
        <v>1.41</v>
      </c>
      <c r="AO2555" t="s">
        <v>52</v>
      </c>
      <c r="AP2555">
        <v>45291</v>
      </c>
      <c r="AQ2555">
        <v>1.43</v>
      </c>
      <c r="AR2555" s="2">
        <v>0.15</v>
      </c>
      <c r="AS2555">
        <v>45288</v>
      </c>
      <c r="AT2555" t="s">
        <v>49</v>
      </c>
      <c r="AU2555" s="2">
        <v>45331.485277777778</v>
      </c>
      <c r="AV2555" s="10">
        <v>137.252725</v>
      </c>
      <c r="AW2555" s="10">
        <v>2024</v>
      </c>
      <c r="AX2555" t="s">
        <v>494</v>
      </c>
      <c r="AY2555" s="2">
        <v>-0.16702764917782101</v>
      </c>
      <c r="AZ2555" s="10">
        <v>-4585</v>
      </c>
      <c r="BA2555">
        <v>137.25</v>
      </c>
      <c r="BB2555">
        <v>200</v>
      </c>
      <c r="BC2555" s="4">
        <v>200</v>
      </c>
      <c r="BD2555" s="10">
        <v>0.1</v>
      </c>
      <c r="BE2555">
        <v>0.12621300954781001</v>
      </c>
      <c r="BF2555">
        <v>44318</v>
      </c>
      <c r="BG2555" s="2">
        <v>195</v>
      </c>
      <c r="BH2555" s="3" t="s">
        <v>581</v>
      </c>
      <c r="BI2555" s="2">
        <v>24.83</v>
      </c>
      <c r="BJ2555">
        <v>17.38</v>
      </c>
      <c r="BK2555" t="s">
        <v>581</v>
      </c>
      <c r="BL2555" s="2">
        <v>0.48527777777777775</v>
      </c>
      <c r="BM2555" s="2">
        <v>2477</v>
      </c>
      <c r="BN2555" s="10">
        <v>2553</v>
      </c>
      <c r="BO2555" s="10">
        <v>2553</v>
      </c>
      <c r="BP2555" s="10" t="s">
        <v>51</v>
      </c>
      <c r="BQ2555" s="10" t="s">
        <v>106</v>
      </c>
      <c r="BR2555" s="10">
        <v>0.8</v>
      </c>
      <c r="BS2555" s="10">
        <v>8</v>
      </c>
      <c r="BV2555" s="9" t="str">
        <f>TEXT(Table1[[#This Row],[CLOSE_DATE]],"YYYYMMDD")&amp;TEXT(Table1[[#This Row],[OPEN_DATE]],"YYYYMMDD")&amp;Table1[[#This Row],[SYMBOL]]</f>
        <v>2024021420240209COIN</v>
      </c>
      <c r="BW2555" s="29" t="str">
        <f>IFERROR(VLOOKUP(Table1[[#This Row],[Key]],ownlog!$A:$E,MATCH(BW$1,ownlog!$1:$1,0),FALSE),"")</f>
        <v/>
      </c>
      <c r="BX2555" s="29" t="str">
        <f>IFERROR(VLOOKUP(Table1[[#This Row],[Key]],ownlog!$A:$E,MATCH(BX$1,ownlog!$1:$1,0),FALSE),"")</f>
        <v/>
      </c>
      <c r="BY2555" s="29" t="str">
        <f>IFERROR(VLOOKUP(Table1[[#This Row],[Key]],ownlog!$A:$E,MATCH(BY$1,ownlog!$1:$1,0),FALSE),"")</f>
        <v/>
      </c>
      <c r="BZ2555" s="29" t="str">
        <f>IFERROR(VLOOKUP(Table1[[#This Row],[Key]],ownlog!$A:$E,MATCH(BZ$1,ownlog!$1:$1,0),FALSE),"")</f>
        <v/>
      </c>
    </row>
    <row r="2556" spans="1:78" x14ac:dyDescent="0.3">
      <c r="A2556">
        <v>2554</v>
      </c>
      <c r="B2556">
        <v>8.1500000000000003E-2</v>
      </c>
      <c r="C2556">
        <v>-0.86199999999999999</v>
      </c>
      <c r="D2556">
        <v>45330</v>
      </c>
      <c r="E2556">
        <v>0.49025099999999999</v>
      </c>
      <c r="F2556">
        <v>0.28412300000000001</v>
      </c>
      <c r="G2556">
        <v>0.22562699999999999</v>
      </c>
      <c r="H2556">
        <v>1.0000009999999999</v>
      </c>
      <c r="I2556">
        <v>0.46767462500000001</v>
      </c>
      <c r="J2556">
        <v>0.47679623428270501</v>
      </c>
      <c r="K2556">
        <v>0.275354267729369</v>
      </c>
      <c r="L2556">
        <v>0.26462399999999903</v>
      </c>
      <c r="M2556">
        <v>0.376075251006037</v>
      </c>
      <c r="N2556" s="2">
        <v>45330</v>
      </c>
      <c r="O2556">
        <v>4995.0600000000004</v>
      </c>
      <c r="P2556">
        <v>4999.8900000000003</v>
      </c>
      <c r="Q2556">
        <v>4853.5200000000004</v>
      </c>
      <c r="R2556" t="s">
        <v>58</v>
      </c>
      <c r="S2556">
        <v>1</v>
      </c>
      <c r="T2556" t="s">
        <v>494</v>
      </c>
      <c r="U2556">
        <v>13971.67</v>
      </c>
      <c r="V2556" s="2" t="s">
        <v>200</v>
      </c>
      <c r="W2556" t="s">
        <v>48</v>
      </c>
      <c r="X2556" s="2">
        <v>45350.499328703707</v>
      </c>
      <c r="Y2556">
        <v>210.16765000000001</v>
      </c>
      <c r="Z2556">
        <v>4953.169921875</v>
      </c>
      <c r="AA2556">
        <v>4472.2035534667903</v>
      </c>
      <c r="AB2556">
        <v>15.8500003814697</v>
      </c>
      <c r="AC2556" t="s">
        <v>494</v>
      </c>
      <c r="AD2556" t="s">
        <v>651</v>
      </c>
      <c r="AE2556">
        <v>1.1299999999999999</v>
      </c>
      <c r="AF2556">
        <v>-3.6296206400000002</v>
      </c>
      <c r="AG2556" t="s">
        <v>582</v>
      </c>
      <c r="AH2556">
        <v>180.31</v>
      </c>
      <c r="AI2556" s="26">
        <v>45335</v>
      </c>
      <c r="AJ2556" s="2">
        <v>45335</v>
      </c>
      <c r="AK2556" s="2">
        <v>1</v>
      </c>
      <c r="AL2556" s="2">
        <v>-0.13</v>
      </c>
      <c r="AM2556">
        <v>1.24</v>
      </c>
      <c r="AN2556">
        <v>1.41</v>
      </c>
      <c r="AO2556" t="s">
        <v>52</v>
      </c>
      <c r="AP2556">
        <v>45291</v>
      </c>
      <c r="AQ2556">
        <v>1.43</v>
      </c>
      <c r="AR2556" s="2">
        <v>0.15</v>
      </c>
      <c r="AS2556">
        <v>45288</v>
      </c>
      <c r="AT2556" t="s">
        <v>49</v>
      </c>
      <c r="AU2556" s="2">
        <v>45335.405347222222</v>
      </c>
      <c r="AV2556" s="10">
        <v>141.2758</v>
      </c>
      <c r="AW2556" s="10">
        <v>2024</v>
      </c>
      <c r="AX2556" t="s">
        <v>494</v>
      </c>
      <c r="AY2556" s="2">
        <v>-0.487804705406021</v>
      </c>
      <c r="AZ2556" s="10">
        <v>-6891.5</v>
      </c>
      <c r="BA2556">
        <v>139.72999999999999</v>
      </c>
      <c r="BB2556">
        <v>100</v>
      </c>
      <c r="BC2556" s="4">
        <v>100</v>
      </c>
      <c r="BD2556" s="10">
        <v>0.1</v>
      </c>
      <c r="BE2556">
        <v>0.10754572386030201</v>
      </c>
      <c r="BF2556">
        <v>44318</v>
      </c>
      <c r="BG2556" s="2">
        <v>195</v>
      </c>
      <c r="BH2556" s="3" t="s">
        <v>581</v>
      </c>
      <c r="BI2556" s="2">
        <v>24.89</v>
      </c>
      <c r="BJ2556">
        <v>17.38</v>
      </c>
      <c r="BK2556" t="s">
        <v>581</v>
      </c>
      <c r="BL2556" s="2">
        <v>45701.408368055556</v>
      </c>
      <c r="BM2556" s="2">
        <v>2486</v>
      </c>
      <c r="BN2556" s="10">
        <v>2554</v>
      </c>
      <c r="BO2556" s="10">
        <v>2554</v>
      </c>
      <c r="BP2556" s="10" t="s">
        <v>51</v>
      </c>
      <c r="BQ2556" s="10" t="s">
        <v>106</v>
      </c>
      <c r="BR2556" s="10">
        <v>0.8</v>
      </c>
      <c r="BS2556" s="10">
        <v>8</v>
      </c>
      <c r="BV2556" s="9" t="str">
        <f>TEXT(Table1[[#This Row],[CLOSE_DATE]],"YYYYMMDD")&amp;TEXT(Table1[[#This Row],[OPEN_DATE]],"YYYYMMDD")&amp;Table1[[#This Row],[SYMBOL]]</f>
        <v>2024022820240213COIN</v>
      </c>
      <c r="BW2556" s="29" t="str">
        <f>IFERROR(VLOOKUP(Table1[[#This Row],[Key]],ownlog!$A:$E,MATCH(BW$1,ownlog!$1:$1,0),FALSE),"")</f>
        <v/>
      </c>
      <c r="BX2556" s="29" t="str">
        <f>IFERROR(VLOOKUP(Table1[[#This Row],[Key]],ownlog!$A:$E,MATCH(BX$1,ownlog!$1:$1,0),FALSE),"")</f>
        <v/>
      </c>
      <c r="BY2556" s="29" t="str">
        <f>IFERROR(VLOOKUP(Table1[[#This Row],[Key]],ownlog!$A:$E,MATCH(BY$1,ownlog!$1:$1,0),FALSE),"")</f>
        <v/>
      </c>
      <c r="BZ2556" s="29" t="str">
        <f>IFERROR(VLOOKUP(Table1[[#This Row],[Key]],ownlog!$A:$E,MATCH(BZ$1,ownlog!$1:$1,0),FALSE),"")</f>
        <v/>
      </c>
    </row>
    <row r="2557" spans="1:78" x14ac:dyDescent="0.3">
      <c r="A2557">
        <v>2555</v>
      </c>
      <c r="B2557">
        <v>0.4158</v>
      </c>
      <c r="C2557">
        <v>-0.70669999999999999</v>
      </c>
      <c r="D2557">
        <v>45330</v>
      </c>
      <c r="E2557">
        <v>0.49025099999999999</v>
      </c>
      <c r="F2557">
        <v>0.28412300000000001</v>
      </c>
      <c r="G2557">
        <v>0.22562699999999999</v>
      </c>
      <c r="H2557">
        <v>1.0000009999999999</v>
      </c>
      <c r="I2557">
        <v>0.46767462500000001</v>
      </c>
      <c r="J2557">
        <v>0.47679623428270501</v>
      </c>
      <c r="K2557">
        <v>0.275354267729369</v>
      </c>
      <c r="L2557">
        <v>0.26462399999999903</v>
      </c>
      <c r="M2557">
        <v>0.376075251006037</v>
      </c>
      <c r="N2557" s="2">
        <v>45330</v>
      </c>
      <c r="O2557">
        <v>4995.0600000000004</v>
      </c>
      <c r="P2557">
        <v>4999.8900000000003</v>
      </c>
      <c r="Q2557">
        <v>4853.5200000000004</v>
      </c>
      <c r="R2557" t="s">
        <v>58</v>
      </c>
      <c r="S2557">
        <v>1</v>
      </c>
      <c r="T2557" t="s">
        <v>494</v>
      </c>
      <c r="U2557">
        <v>8100.9</v>
      </c>
      <c r="V2557" s="2" t="s">
        <v>216</v>
      </c>
      <c r="W2557" t="s">
        <v>48</v>
      </c>
      <c r="X2557" s="2">
        <v>45488.539525462962</v>
      </c>
      <c r="Y2557">
        <v>32.15934</v>
      </c>
      <c r="Z2557">
        <v>4953.169921875</v>
      </c>
      <c r="AA2557">
        <v>4472.2035534667903</v>
      </c>
      <c r="AB2557">
        <v>15.8500003814697</v>
      </c>
      <c r="AC2557" t="s">
        <v>494</v>
      </c>
      <c r="AD2557" t="s">
        <v>650</v>
      </c>
      <c r="AE2557">
        <v>1.1000000000000001</v>
      </c>
      <c r="AF2557">
        <v>-8.5980159999999994</v>
      </c>
      <c r="AG2557" t="s">
        <v>632</v>
      </c>
      <c r="AH2557">
        <v>38.14</v>
      </c>
      <c r="AI2557" s="26">
        <v>45335</v>
      </c>
      <c r="AJ2557" s="2">
        <v>45335</v>
      </c>
      <c r="AK2557" s="2">
        <v>1</v>
      </c>
      <c r="AL2557" s="2">
        <v>0.37</v>
      </c>
      <c r="AM2557">
        <v>0.37</v>
      </c>
      <c r="AN2557">
        <v>0.44</v>
      </c>
      <c r="AO2557" t="s">
        <v>52</v>
      </c>
      <c r="AP2557">
        <v>45473</v>
      </c>
      <c r="AQ2557">
        <v>0.41</v>
      </c>
      <c r="AR2557" s="2">
        <v>0.45</v>
      </c>
      <c r="AS2557">
        <v>45338</v>
      </c>
      <c r="AT2557" t="s">
        <v>49</v>
      </c>
      <c r="AU2557" s="2">
        <v>45335.406342592592</v>
      </c>
      <c r="AV2557" s="10">
        <v>40.51</v>
      </c>
      <c r="AW2557" s="10">
        <v>2024</v>
      </c>
      <c r="AX2557" t="s">
        <v>494</v>
      </c>
      <c r="AY2557" s="2">
        <v>0.20519624784003901</v>
      </c>
      <c r="AZ2557" s="10">
        <v>1662.5</v>
      </c>
      <c r="BA2557">
        <v>40.51</v>
      </c>
      <c r="BB2557">
        <v>200</v>
      </c>
      <c r="BC2557" s="4">
        <v>200</v>
      </c>
      <c r="BD2557" s="10">
        <v>0.15</v>
      </c>
      <c r="BE2557">
        <v>0.10754572386030201</v>
      </c>
      <c r="BF2557">
        <v>44720</v>
      </c>
      <c r="BG2557" s="2">
        <v>54</v>
      </c>
      <c r="BH2557" s="3" t="s">
        <v>583</v>
      </c>
      <c r="BI2557" s="2">
        <v>11.19</v>
      </c>
      <c r="BJ2557">
        <v>27.2</v>
      </c>
      <c r="BK2557" t="s">
        <v>583</v>
      </c>
      <c r="BL2557" s="2">
        <v>45701.406354166669</v>
      </c>
      <c r="BM2557" s="2">
        <v>2536</v>
      </c>
      <c r="BN2557" s="10">
        <v>2555</v>
      </c>
      <c r="BO2557" s="10">
        <v>2555</v>
      </c>
      <c r="BP2557" s="10" t="s">
        <v>51</v>
      </c>
      <c r="BQ2557" s="10" t="s">
        <v>106</v>
      </c>
      <c r="BR2557" s="10">
        <v>0.8</v>
      </c>
      <c r="BS2557" s="10">
        <v>4</v>
      </c>
      <c r="BV2557" s="9" t="str">
        <f>TEXT(Table1[[#This Row],[CLOSE_DATE]],"YYYYMMDD")&amp;TEXT(Table1[[#This Row],[OPEN_DATE]],"YYYYMMDD")&amp;Table1[[#This Row],[SYMBOL]]</f>
        <v>2024071520240213AFRM</v>
      </c>
      <c r="BW2557" s="29" t="str">
        <f>IFERROR(VLOOKUP(Table1[[#This Row],[Key]],ownlog!$A:$E,MATCH(BW$1,ownlog!$1:$1,0),FALSE),"")</f>
        <v/>
      </c>
      <c r="BX2557" s="29" t="str">
        <f>IFERROR(VLOOKUP(Table1[[#This Row],[Key]],ownlog!$A:$E,MATCH(BX$1,ownlog!$1:$1,0),FALSE),"")</f>
        <v/>
      </c>
      <c r="BY2557" s="29" t="str">
        <f>IFERROR(VLOOKUP(Table1[[#This Row],[Key]],ownlog!$A:$E,MATCH(BY$1,ownlog!$1:$1,0),FALSE),"")</f>
        <v/>
      </c>
      <c r="BZ2557" s="29" t="str">
        <f>IFERROR(VLOOKUP(Table1[[#This Row],[Key]],ownlog!$A:$E,MATCH(BZ$1,ownlog!$1:$1,0),FALSE),"")</f>
        <v/>
      </c>
    </row>
    <row r="2558" spans="1:78" x14ac:dyDescent="0.3">
      <c r="A2558">
        <v>2556</v>
      </c>
      <c r="B2558">
        <v>0.1507</v>
      </c>
      <c r="C2558">
        <v>-0.80389999999999995</v>
      </c>
      <c r="D2558">
        <v>45330</v>
      </c>
      <c r="E2558">
        <v>0.49025099999999999</v>
      </c>
      <c r="F2558">
        <v>0.28412300000000001</v>
      </c>
      <c r="G2558">
        <v>0.22562699999999999</v>
      </c>
      <c r="H2558">
        <v>1.0000009999999999</v>
      </c>
      <c r="I2558">
        <v>0.46767462500000001</v>
      </c>
      <c r="J2558">
        <v>0.47679623428270501</v>
      </c>
      <c r="K2558">
        <v>0.275354267729369</v>
      </c>
      <c r="L2558">
        <v>0.26462399999999903</v>
      </c>
      <c r="M2558">
        <v>0.376075251006037</v>
      </c>
      <c r="N2558" s="2">
        <v>45330</v>
      </c>
      <c r="O2558">
        <v>4995.0600000000004</v>
      </c>
      <c r="P2558">
        <v>4999.8900000000003</v>
      </c>
      <c r="Q2558">
        <v>4853.5200000000004</v>
      </c>
      <c r="R2558" t="s">
        <v>58</v>
      </c>
      <c r="S2558">
        <v>1</v>
      </c>
      <c r="T2558" t="s">
        <v>494</v>
      </c>
      <c r="U2558">
        <v>17370.240000000002</v>
      </c>
      <c r="V2558" s="2" t="s">
        <v>216</v>
      </c>
      <c r="W2558" t="s">
        <v>48</v>
      </c>
      <c r="X2558" s="2">
        <v>45350.499143518522</v>
      </c>
      <c r="Y2558">
        <v>33.187857143000002</v>
      </c>
      <c r="Z2558">
        <v>4953.169921875</v>
      </c>
      <c r="AA2558">
        <v>4472.2035534667903</v>
      </c>
      <c r="AB2558">
        <v>15.8500003814697</v>
      </c>
      <c r="AC2558" t="s">
        <v>494</v>
      </c>
      <c r="AD2558" t="s">
        <v>652</v>
      </c>
      <c r="AE2558">
        <v>3.76</v>
      </c>
      <c r="AF2558">
        <v>-7.2551920000000001</v>
      </c>
      <c r="AG2558" t="s">
        <v>653</v>
      </c>
      <c r="AH2558">
        <v>26.94</v>
      </c>
      <c r="AI2558" s="26">
        <v>45335</v>
      </c>
      <c r="AJ2558" s="2">
        <v>45335</v>
      </c>
      <c r="AK2558" s="2">
        <v>1</v>
      </c>
      <c r="AL2558" s="2">
        <v>-0.13</v>
      </c>
      <c r="AM2558">
        <v>0.4</v>
      </c>
      <c r="AN2558">
        <v>0.4</v>
      </c>
      <c r="AO2558" t="s">
        <v>52</v>
      </c>
      <c r="AP2558">
        <v>45293</v>
      </c>
      <c r="AQ2558">
        <v>0.4</v>
      </c>
      <c r="AR2558" s="2">
        <v>0.05</v>
      </c>
      <c r="AS2558">
        <v>45293</v>
      </c>
      <c r="AT2558" t="s">
        <v>49</v>
      </c>
      <c r="AU2558" s="2">
        <v>45335.406550925924</v>
      </c>
      <c r="AV2558" s="10">
        <v>24.82</v>
      </c>
      <c r="AW2558" s="10">
        <v>2024</v>
      </c>
      <c r="AX2558" t="s">
        <v>494</v>
      </c>
      <c r="AY2558" s="2">
        <v>-0.33763094278807398</v>
      </c>
      <c r="AZ2558" s="10">
        <v>-2933</v>
      </c>
      <c r="BA2558">
        <v>24.82</v>
      </c>
      <c r="BB2558">
        <v>700</v>
      </c>
      <c r="BC2558" s="4">
        <v>350</v>
      </c>
      <c r="BD2558" s="10">
        <v>0.08</v>
      </c>
      <c r="BE2558">
        <v>0.10754572386030201</v>
      </c>
      <c r="BF2558">
        <v>45293</v>
      </c>
      <c r="BG2558" s="2">
        <v>31</v>
      </c>
      <c r="BH2558" s="3" t="s">
        <v>654</v>
      </c>
      <c r="BI2558" s="2">
        <v>5.28</v>
      </c>
      <c r="BJ2558">
        <v>13.21</v>
      </c>
      <c r="BK2558" t="s">
        <v>654</v>
      </c>
      <c r="BL2558" s="2">
        <v>45701.406550925924</v>
      </c>
      <c r="BM2558" s="2">
        <v>2484</v>
      </c>
      <c r="BN2558" s="10">
        <v>2556</v>
      </c>
      <c r="BO2558" s="10">
        <v>2556</v>
      </c>
      <c r="BP2558" s="10" t="s">
        <v>51</v>
      </c>
      <c r="BQ2558" s="10" t="s">
        <v>106</v>
      </c>
      <c r="BR2558" s="10">
        <v>0.8</v>
      </c>
      <c r="BS2558" s="10">
        <v>8</v>
      </c>
      <c r="BV2558" s="9" t="str">
        <f>TEXT(Table1[[#This Row],[CLOSE_DATE]],"YYYYMMDD")&amp;TEXT(Table1[[#This Row],[OPEN_DATE]],"YYYYMMDD")&amp;Table1[[#This Row],[SYMBOL]]</f>
        <v>2024022820240213MARA</v>
      </c>
      <c r="BW2558" s="29" t="str">
        <f>IFERROR(VLOOKUP(Table1[[#This Row],[Key]],ownlog!$A:$E,MATCH(BW$1,ownlog!$1:$1,0),FALSE),"")</f>
        <v/>
      </c>
      <c r="BX2558" s="29" t="str">
        <f>IFERROR(VLOOKUP(Table1[[#This Row],[Key]],ownlog!$A:$E,MATCH(BX$1,ownlog!$1:$1,0),FALSE),"")</f>
        <v/>
      </c>
      <c r="BY2558" s="29" t="str">
        <f>IFERROR(VLOOKUP(Table1[[#This Row],[Key]],ownlog!$A:$E,MATCH(BY$1,ownlog!$1:$1,0),FALSE),"")</f>
        <v/>
      </c>
      <c r="BZ2558" s="29" t="str">
        <f>IFERROR(VLOOKUP(Table1[[#This Row],[Key]],ownlog!$A:$E,MATCH(BZ$1,ownlog!$1:$1,0),FALSE),"")</f>
        <v/>
      </c>
    </row>
    <row r="2559" spans="1:78" x14ac:dyDescent="0.3">
      <c r="A2559">
        <v>2557</v>
      </c>
      <c r="B2559">
        <v>0.1507</v>
      </c>
      <c r="C2559">
        <v>-0.80389999999999995</v>
      </c>
      <c r="D2559">
        <v>45330</v>
      </c>
      <c r="E2559">
        <v>0.49025099999999999</v>
      </c>
      <c r="F2559">
        <v>0.28412300000000001</v>
      </c>
      <c r="G2559">
        <v>0.22562699999999999</v>
      </c>
      <c r="H2559">
        <v>1.0000009999999999</v>
      </c>
      <c r="I2559">
        <v>0.46767462500000001</v>
      </c>
      <c r="J2559">
        <v>0.47679623428270501</v>
      </c>
      <c r="K2559">
        <v>0.275354267729369</v>
      </c>
      <c r="L2559">
        <v>0.26462399999999903</v>
      </c>
      <c r="M2559">
        <v>0.376075251006037</v>
      </c>
      <c r="N2559" s="2">
        <v>45330</v>
      </c>
      <c r="O2559">
        <v>4995.0600000000004</v>
      </c>
      <c r="P2559">
        <v>4999.8900000000003</v>
      </c>
      <c r="Q2559">
        <v>4853.5200000000004</v>
      </c>
      <c r="R2559" t="s">
        <v>58</v>
      </c>
      <c r="S2559">
        <v>1</v>
      </c>
      <c r="T2559" t="s">
        <v>494</v>
      </c>
      <c r="U2559">
        <v>17370.240000000002</v>
      </c>
      <c r="V2559" s="2" t="s">
        <v>216</v>
      </c>
      <c r="W2559" t="s">
        <v>48</v>
      </c>
      <c r="X2559" s="2">
        <v>45336.665034722224</v>
      </c>
      <c r="Y2559">
        <v>29.434999999999999</v>
      </c>
      <c r="Z2559">
        <v>4953.169921875</v>
      </c>
      <c r="AA2559">
        <v>4472.2035534667903</v>
      </c>
      <c r="AB2559">
        <v>15.8500003814697</v>
      </c>
      <c r="AC2559" t="s">
        <v>494</v>
      </c>
      <c r="AD2559" t="s">
        <v>652</v>
      </c>
      <c r="AE2559">
        <v>3.76</v>
      </c>
      <c r="AF2559">
        <v>-5.5051920000000001</v>
      </c>
      <c r="AG2559" t="s">
        <v>653</v>
      </c>
      <c r="AH2559">
        <v>26.94</v>
      </c>
      <c r="AI2559" s="26">
        <v>45335</v>
      </c>
      <c r="AJ2559" s="2">
        <v>45335</v>
      </c>
      <c r="AK2559" s="2">
        <v>1</v>
      </c>
      <c r="AL2559" s="2">
        <v>-0.13</v>
      </c>
      <c r="AM2559">
        <v>0.4</v>
      </c>
      <c r="AN2559">
        <v>0.4</v>
      </c>
      <c r="AO2559" t="s">
        <v>52</v>
      </c>
      <c r="AP2559">
        <v>45293</v>
      </c>
      <c r="AQ2559">
        <v>0.4</v>
      </c>
      <c r="AR2559" s="2">
        <v>0.05</v>
      </c>
      <c r="AS2559">
        <v>45293</v>
      </c>
      <c r="AT2559" t="s">
        <v>49</v>
      </c>
      <c r="AU2559" s="2">
        <v>45335.406550925924</v>
      </c>
      <c r="AV2559" s="10">
        <v>24.82</v>
      </c>
      <c r="AW2559" s="10">
        <v>2024</v>
      </c>
      <c r="AX2559" t="s">
        <v>494</v>
      </c>
      <c r="AY2559" s="2">
        <v>-0.18593875906526899</v>
      </c>
      <c r="AZ2559" s="10">
        <v>-1615.25</v>
      </c>
      <c r="BA2559">
        <v>24.82</v>
      </c>
      <c r="BB2559">
        <v>700</v>
      </c>
      <c r="BC2559" s="4">
        <v>350</v>
      </c>
      <c r="BD2559" s="10">
        <v>0.08</v>
      </c>
      <c r="BE2559">
        <v>0.10754572386030201</v>
      </c>
      <c r="BF2559">
        <v>45293</v>
      </c>
      <c r="BG2559" s="2">
        <v>31</v>
      </c>
      <c r="BH2559" s="3" t="s">
        <v>654</v>
      </c>
      <c r="BI2559" s="2">
        <v>5.28</v>
      </c>
      <c r="BJ2559">
        <v>13.21</v>
      </c>
      <c r="BK2559" t="s">
        <v>654</v>
      </c>
      <c r="BL2559" s="2">
        <v>45701.406550925924</v>
      </c>
      <c r="BM2559" s="2">
        <v>2476</v>
      </c>
      <c r="BN2559" s="10">
        <v>2557</v>
      </c>
      <c r="BO2559" s="10">
        <v>2557</v>
      </c>
      <c r="BP2559" s="10" t="s">
        <v>51</v>
      </c>
      <c r="BQ2559" s="10" t="s">
        <v>106</v>
      </c>
      <c r="BR2559" s="10">
        <v>0.8</v>
      </c>
      <c r="BS2559" s="10">
        <v>8</v>
      </c>
      <c r="BV2559" s="9" t="str">
        <f>TEXT(Table1[[#This Row],[CLOSE_DATE]],"YYYYMMDD")&amp;TEXT(Table1[[#This Row],[OPEN_DATE]],"YYYYMMDD")&amp;Table1[[#This Row],[SYMBOL]]</f>
        <v>2024021420240213MARA</v>
      </c>
      <c r="BW2559" s="29" t="str">
        <f>IFERROR(VLOOKUP(Table1[[#This Row],[Key]],ownlog!$A:$E,MATCH(BW$1,ownlog!$1:$1,0),FALSE),"")</f>
        <v/>
      </c>
      <c r="BX2559" s="29" t="str">
        <f>IFERROR(VLOOKUP(Table1[[#This Row],[Key]],ownlog!$A:$E,MATCH(BX$1,ownlog!$1:$1,0),FALSE),"")</f>
        <v/>
      </c>
      <c r="BY2559" s="29" t="str">
        <f>IFERROR(VLOOKUP(Table1[[#This Row],[Key]],ownlog!$A:$E,MATCH(BY$1,ownlog!$1:$1,0),FALSE),"")</f>
        <v/>
      </c>
      <c r="BZ2559" s="29" t="str">
        <f>IFERROR(VLOOKUP(Table1[[#This Row],[Key]],ownlog!$A:$E,MATCH(BZ$1,ownlog!$1:$1,0),FALSE),"")</f>
        <v/>
      </c>
    </row>
    <row r="2560" spans="1:78" x14ac:dyDescent="0.3">
      <c r="A2560">
        <v>2558</v>
      </c>
      <c r="B2560">
        <v>0.155</v>
      </c>
      <c r="C2560">
        <v>-0.67879999999999996</v>
      </c>
      <c r="D2560">
        <v>45330</v>
      </c>
      <c r="E2560">
        <v>0.49025099999999999</v>
      </c>
      <c r="F2560">
        <v>0.28412300000000001</v>
      </c>
      <c r="G2560">
        <v>0.22562699999999999</v>
      </c>
      <c r="H2560">
        <v>1.0000009999999999</v>
      </c>
      <c r="I2560">
        <v>0.46767462500000001</v>
      </c>
      <c r="J2560">
        <v>0.47679623428270501</v>
      </c>
      <c r="K2560">
        <v>0.275354267729369</v>
      </c>
      <c r="L2560">
        <v>0.26462399999999903</v>
      </c>
      <c r="M2560">
        <v>0.376075251006037</v>
      </c>
      <c r="N2560" s="2">
        <v>45330</v>
      </c>
      <c r="O2560">
        <v>4995.0600000000004</v>
      </c>
      <c r="P2560">
        <v>4999.8900000000003</v>
      </c>
      <c r="Q2560">
        <v>4853.5200000000004</v>
      </c>
      <c r="R2560" t="s">
        <v>58</v>
      </c>
      <c r="S2560">
        <v>1</v>
      </c>
      <c r="T2560" t="s">
        <v>494</v>
      </c>
      <c r="U2560">
        <v>14779.72</v>
      </c>
      <c r="V2560" s="2" t="s">
        <v>216</v>
      </c>
      <c r="W2560" t="s">
        <v>48</v>
      </c>
      <c r="X2560" s="2">
        <v>45336.665381944447</v>
      </c>
      <c r="Y2560">
        <v>17.595600000000001</v>
      </c>
      <c r="Z2560">
        <v>4953.169921875</v>
      </c>
      <c r="AA2560">
        <v>4472.2035534667903</v>
      </c>
      <c r="AB2560">
        <v>15.8500003814697</v>
      </c>
      <c r="AC2560" t="s">
        <v>494</v>
      </c>
      <c r="AD2560" t="s">
        <v>652</v>
      </c>
      <c r="AE2560">
        <v>5.28</v>
      </c>
      <c r="AF2560">
        <v>-7.7842799999999999</v>
      </c>
      <c r="AG2560" t="s">
        <v>655</v>
      </c>
      <c r="AH2560">
        <v>16.45</v>
      </c>
      <c r="AI2560" s="26">
        <v>45335</v>
      </c>
      <c r="AJ2560" s="2">
        <v>45335</v>
      </c>
      <c r="AK2560" s="2">
        <v>1</v>
      </c>
      <c r="AL2560" s="2">
        <v>-0.13</v>
      </c>
      <c r="AM2560">
        <v>0.4</v>
      </c>
      <c r="AN2560">
        <v>0.4</v>
      </c>
      <c r="AO2560" t="s">
        <v>52</v>
      </c>
      <c r="AP2560">
        <v>45293</v>
      </c>
      <c r="AQ2560">
        <v>0.4</v>
      </c>
      <c r="AR2560" s="2">
        <v>0.05</v>
      </c>
      <c r="AS2560">
        <v>45293</v>
      </c>
      <c r="AT2560" t="s">
        <v>49</v>
      </c>
      <c r="AU2560" s="2">
        <v>45335.406747685185</v>
      </c>
      <c r="AV2560" s="10">
        <v>14.785</v>
      </c>
      <c r="AW2560" s="10">
        <v>2024</v>
      </c>
      <c r="AX2560" t="s">
        <v>494</v>
      </c>
      <c r="AY2560" s="2">
        <v>-0.19039567128846799</v>
      </c>
      <c r="AZ2560" s="10">
        <v>-1407.5</v>
      </c>
      <c r="BA2560">
        <v>14.79</v>
      </c>
      <c r="BB2560">
        <v>1000</v>
      </c>
      <c r="BC2560" s="4">
        <v>500</v>
      </c>
      <c r="BD2560" s="10">
        <v>0.08</v>
      </c>
      <c r="BE2560">
        <v>0.10754572386030201</v>
      </c>
      <c r="BF2560">
        <v>45293</v>
      </c>
      <c r="BG2560" s="2">
        <v>19</v>
      </c>
      <c r="BH2560" s="3" t="s">
        <v>656</v>
      </c>
      <c r="BI2560" s="2">
        <v>5.28</v>
      </c>
      <c r="BJ2560">
        <v>13.21</v>
      </c>
      <c r="BK2560" t="s">
        <v>656</v>
      </c>
      <c r="BL2560" s="2">
        <v>45701.406747685185</v>
      </c>
      <c r="BM2560" s="2">
        <v>2478</v>
      </c>
      <c r="BN2560" s="10">
        <v>2558</v>
      </c>
      <c r="BO2560" s="10">
        <v>2558</v>
      </c>
      <c r="BP2560" s="10" t="s">
        <v>51</v>
      </c>
      <c r="BQ2560" s="10" t="s">
        <v>106</v>
      </c>
      <c r="BR2560" s="10">
        <v>0.8</v>
      </c>
      <c r="BS2560" s="10">
        <v>8</v>
      </c>
      <c r="BV2560" s="9" t="str">
        <f>TEXT(Table1[[#This Row],[CLOSE_DATE]],"YYYYMMDD")&amp;TEXT(Table1[[#This Row],[OPEN_DATE]],"YYYYMMDD")&amp;Table1[[#This Row],[SYMBOL]]</f>
        <v>2024021420240213RIOT</v>
      </c>
      <c r="BW2560" s="29" t="str">
        <f>IFERROR(VLOOKUP(Table1[[#This Row],[Key]],ownlog!$A:$E,MATCH(BW$1,ownlog!$1:$1,0),FALSE),"")</f>
        <v/>
      </c>
      <c r="BX2560" s="29" t="str">
        <f>IFERROR(VLOOKUP(Table1[[#This Row],[Key]],ownlog!$A:$E,MATCH(BX$1,ownlog!$1:$1,0),FALSE),"")</f>
        <v/>
      </c>
      <c r="BY2560" s="29" t="str">
        <f>IFERROR(VLOOKUP(Table1[[#This Row],[Key]],ownlog!$A:$E,MATCH(BY$1,ownlog!$1:$1,0),FALSE),"")</f>
        <v/>
      </c>
      <c r="BZ2560" s="29" t="str">
        <f>IFERROR(VLOOKUP(Table1[[#This Row],[Key]],ownlog!$A:$E,MATCH(BZ$1,ownlog!$1:$1,0),FALSE),"")</f>
        <v/>
      </c>
    </row>
    <row r="2561" spans="1:78" x14ac:dyDescent="0.3">
      <c r="A2561">
        <v>2559</v>
      </c>
      <c r="B2561">
        <v>0.155</v>
      </c>
      <c r="C2561">
        <v>-0.67879999999999996</v>
      </c>
      <c r="D2561">
        <v>45330</v>
      </c>
      <c r="E2561">
        <v>0.49025099999999999</v>
      </c>
      <c r="F2561">
        <v>0.28412300000000001</v>
      </c>
      <c r="G2561">
        <v>0.22562699999999999</v>
      </c>
      <c r="H2561">
        <v>1.0000009999999999</v>
      </c>
      <c r="I2561">
        <v>0.46767462500000001</v>
      </c>
      <c r="J2561">
        <v>0.47679623428270501</v>
      </c>
      <c r="K2561">
        <v>0.275354267729369</v>
      </c>
      <c r="L2561">
        <v>0.26462399999999903</v>
      </c>
      <c r="M2561">
        <v>0.376075251006037</v>
      </c>
      <c r="N2561" s="2">
        <v>45330</v>
      </c>
      <c r="O2561">
        <v>4995.0600000000004</v>
      </c>
      <c r="P2561">
        <v>4999.8900000000003</v>
      </c>
      <c r="Q2561">
        <v>4853.5200000000004</v>
      </c>
      <c r="R2561" t="s">
        <v>58</v>
      </c>
      <c r="S2561">
        <v>1</v>
      </c>
      <c r="T2561" t="s">
        <v>494</v>
      </c>
      <c r="U2561">
        <v>14779.72</v>
      </c>
      <c r="V2561" s="2" t="s">
        <v>216</v>
      </c>
      <c r="W2561" t="s">
        <v>48</v>
      </c>
      <c r="X2561" s="2">
        <v>45350.499120370368</v>
      </c>
      <c r="Y2561">
        <v>16.795000000000002</v>
      </c>
      <c r="Z2561">
        <v>4953.169921875</v>
      </c>
      <c r="AA2561">
        <v>4472.2035534667903</v>
      </c>
      <c r="AB2561">
        <v>15.8500003814697</v>
      </c>
      <c r="AC2561" t="s">
        <v>494</v>
      </c>
      <c r="AD2561" t="s">
        <v>652</v>
      </c>
      <c r="AE2561">
        <v>5.28</v>
      </c>
      <c r="AF2561">
        <v>-10.284280000000001</v>
      </c>
      <c r="AG2561" t="s">
        <v>655</v>
      </c>
      <c r="AH2561">
        <v>16.45</v>
      </c>
      <c r="AI2561" s="26">
        <v>45335</v>
      </c>
      <c r="AJ2561" s="2">
        <v>45335</v>
      </c>
      <c r="AK2561" s="2">
        <v>1</v>
      </c>
      <c r="AL2561" s="2">
        <v>-0.13</v>
      </c>
      <c r="AM2561">
        <v>0.4</v>
      </c>
      <c r="AN2561">
        <v>0.4</v>
      </c>
      <c r="AO2561" t="s">
        <v>52</v>
      </c>
      <c r="AP2561">
        <v>45293</v>
      </c>
      <c r="AQ2561">
        <v>0.4</v>
      </c>
      <c r="AR2561" s="2">
        <v>0.05</v>
      </c>
      <c r="AS2561">
        <v>45293</v>
      </c>
      <c r="AT2561" t="s">
        <v>49</v>
      </c>
      <c r="AU2561" s="2">
        <v>45335.406747685185</v>
      </c>
      <c r="AV2561" s="10">
        <v>14.785</v>
      </c>
      <c r="AW2561" s="10">
        <v>2024</v>
      </c>
      <c r="AX2561" t="s">
        <v>494</v>
      </c>
      <c r="AY2561" s="2">
        <v>-0.136624957727426</v>
      </c>
      <c r="AZ2561" s="10">
        <v>-1010</v>
      </c>
      <c r="BA2561">
        <v>14.79</v>
      </c>
      <c r="BB2561">
        <v>1000</v>
      </c>
      <c r="BC2561" s="4">
        <v>500</v>
      </c>
      <c r="BD2561" s="10">
        <v>0.08</v>
      </c>
      <c r="BE2561">
        <v>0.10754572386030201</v>
      </c>
      <c r="BF2561">
        <v>45293</v>
      </c>
      <c r="BG2561" s="2">
        <v>19</v>
      </c>
      <c r="BH2561" s="3" t="s">
        <v>656</v>
      </c>
      <c r="BI2561" s="2">
        <v>5.28</v>
      </c>
      <c r="BJ2561">
        <v>13.21</v>
      </c>
      <c r="BK2561" t="s">
        <v>656</v>
      </c>
      <c r="BL2561" s="2">
        <v>45701.406747685185</v>
      </c>
      <c r="BM2561" s="2">
        <v>2482</v>
      </c>
      <c r="BN2561" s="10">
        <v>2559</v>
      </c>
      <c r="BO2561" s="10">
        <v>2559</v>
      </c>
      <c r="BP2561" s="10" t="s">
        <v>51</v>
      </c>
      <c r="BQ2561" s="10" t="s">
        <v>106</v>
      </c>
      <c r="BR2561" s="10">
        <v>0.8</v>
      </c>
      <c r="BS2561" s="10">
        <v>8</v>
      </c>
      <c r="BV2561" s="9" t="str">
        <f>TEXT(Table1[[#This Row],[CLOSE_DATE]],"YYYYMMDD")&amp;TEXT(Table1[[#This Row],[OPEN_DATE]],"YYYYMMDD")&amp;Table1[[#This Row],[SYMBOL]]</f>
        <v>2024022820240213RIOT</v>
      </c>
      <c r="BW2561" s="29" t="str">
        <f>IFERROR(VLOOKUP(Table1[[#This Row],[Key]],ownlog!$A:$E,MATCH(BW$1,ownlog!$1:$1,0),FALSE),"")</f>
        <v/>
      </c>
      <c r="BX2561" s="29" t="str">
        <f>IFERROR(VLOOKUP(Table1[[#This Row],[Key]],ownlog!$A:$E,MATCH(BX$1,ownlog!$1:$1,0),FALSE),"")</f>
        <v/>
      </c>
      <c r="BY2561" s="29" t="str">
        <f>IFERROR(VLOOKUP(Table1[[#This Row],[Key]],ownlog!$A:$E,MATCH(BY$1,ownlog!$1:$1,0),FALSE),"")</f>
        <v/>
      </c>
      <c r="BZ2561" s="29" t="str">
        <f>IFERROR(VLOOKUP(Table1[[#This Row],[Key]],ownlog!$A:$E,MATCH(BZ$1,ownlog!$1:$1,0),FALSE),"")</f>
        <v/>
      </c>
    </row>
    <row r="2562" spans="1:78" x14ac:dyDescent="0.3">
      <c r="A2562">
        <v>2560</v>
      </c>
      <c r="B2562">
        <v>8.1500000000000003E-2</v>
      </c>
      <c r="C2562">
        <v>-0.86199999999999999</v>
      </c>
      <c r="D2562">
        <v>45330</v>
      </c>
      <c r="E2562">
        <v>0.49025099999999999</v>
      </c>
      <c r="F2562">
        <v>0.28412300000000001</v>
      </c>
      <c r="G2562">
        <v>0.22562699999999999</v>
      </c>
      <c r="H2562">
        <v>1.0000009999999999</v>
      </c>
      <c r="I2562">
        <v>0.46767462500000001</v>
      </c>
      <c r="J2562">
        <v>0.47679623428270501</v>
      </c>
      <c r="K2562">
        <v>0.275354267729369</v>
      </c>
      <c r="L2562">
        <v>0.26462399999999903</v>
      </c>
      <c r="M2562">
        <v>0.376075251006037</v>
      </c>
      <c r="N2562" s="2">
        <v>45330</v>
      </c>
      <c r="O2562">
        <v>4995.0600000000004</v>
      </c>
      <c r="P2562">
        <v>4999.8900000000003</v>
      </c>
      <c r="Q2562">
        <v>4853.5200000000004</v>
      </c>
      <c r="R2562" t="s">
        <v>58</v>
      </c>
      <c r="S2562">
        <v>1</v>
      </c>
      <c r="T2562" t="s">
        <v>494</v>
      </c>
      <c r="U2562">
        <v>13971.67</v>
      </c>
      <c r="V2562" s="2" t="s">
        <v>200</v>
      </c>
      <c r="W2562" t="s">
        <v>48</v>
      </c>
      <c r="X2562" s="2">
        <v>45350.499328703707</v>
      </c>
      <c r="Y2562">
        <v>210.16765000000001</v>
      </c>
      <c r="Z2562">
        <v>4953.169921875</v>
      </c>
      <c r="AA2562">
        <v>4472.2035534667903</v>
      </c>
      <c r="AB2562">
        <v>15.8500003814697</v>
      </c>
      <c r="AC2562" t="s">
        <v>494</v>
      </c>
      <c r="AD2562" t="s">
        <v>651</v>
      </c>
      <c r="AE2562">
        <v>1.1299999999999999</v>
      </c>
      <c r="AF2562">
        <v>-3.6283825599999999</v>
      </c>
      <c r="AG2562" t="s">
        <v>582</v>
      </c>
      <c r="AH2562">
        <v>180.31</v>
      </c>
      <c r="AI2562" s="26">
        <v>45335</v>
      </c>
      <c r="AJ2562" s="2">
        <v>45335</v>
      </c>
      <c r="AK2562" s="2">
        <v>1</v>
      </c>
      <c r="AL2562" s="2">
        <v>-0.13</v>
      </c>
      <c r="AM2562">
        <v>1.24</v>
      </c>
      <c r="AN2562">
        <v>1.41</v>
      </c>
      <c r="AO2562" t="s">
        <v>52</v>
      </c>
      <c r="AP2562">
        <v>45291</v>
      </c>
      <c r="AQ2562">
        <v>1.43</v>
      </c>
      <c r="AR2562" s="2">
        <v>0.15</v>
      </c>
      <c r="AS2562">
        <v>45288</v>
      </c>
      <c r="AT2562" t="s">
        <v>49</v>
      </c>
      <c r="AU2562" s="2">
        <v>45335.408171296294</v>
      </c>
      <c r="AV2562" s="10">
        <v>139.72819999999999</v>
      </c>
      <c r="AW2562" s="10">
        <v>2024</v>
      </c>
      <c r="AX2562" t="s">
        <v>494</v>
      </c>
      <c r="AY2562" s="2">
        <v>-0.50430049195509496</v>
      </c>
      <c r="AZ2562" s="10">
        <v>-7046.5</v>
      </c>
      <c r="BA2562">
        <v>139.72999999999999</v>
      </c>
      <c r="BB2562">
        <v>100</v>
      </c>
      <c r="BC2562" s="4">
        <v>100</v>
      </c>
      <c r="BD2562" s="10">
        <v>0.1</v>
      </c>
      <c r="BE2562">
        <v>0.10754572386030201</v>
      </c>
      <c r="BF2562">
        <v>44318</v>
      </c>
      <c r="BG2562" s="2">
        <v>195</v>
      </c>
      <c r="BH2562" s="3" t="s">
        <v>581</v>
      </c>
      <c r="BI2562" s="2">
        <v>24.89</v>
      </c>
      <c r="BJ2562">
        <v>17.38</v>
      </c>
      <c r="BK2562" t="s">
        <v>581</v>
      </c>
      <c r="BL2562" s="2">
        <v>45701.408368055556</v>
      </c>
      <c r="BM2562" s="2">
        <v>2487</v>
      </c>
      <c r="BN2562" s="10">
        <v>2560</v>
      </c>
      <c r="BO2562" s="10">
        <v>2560</v>
      </c>
      <c r="BP2562" s="10" t="s">
        <v>51</v>
      </c>
      <c r="BQ2562" s="10" t="s">
        <v>106</v>
      </c>
      <c r="BR2562" s="10">
        <v>0.8</v>
      </c>
      <c r="BS2562" s="10">
        <v>8</v>
      </c>
      <c r="BV2562" s="9" t="str">
        <f>TEXT(Table1[[#This Row],[CLOSE_DATE]],"YYYYMMDD")&amp;TEXT(Table1[[#This Row],[OPEN_DATE]],"YYYYMMDD")&amp;Table1[[#This Row],[SYMBOL]]</f>
        <v>2024022820240213COIN</v>
      </c>
      <c r="BW2562" s="29" t="str">
        <f>IFERROR(VLOOKUP(Table1[[#This Row],[Key]],ownlog!$A:$E,MATCH(BW$1,ownlog!$1:$1,0),FALSE),"")</f>
        <v/>
      </c>
      <c r="BX2562" s="29" t="str">
        <f>IFERROR(VLOOKUP(Table1[[#This Row],[Key]],ownlog!$A:$E,MATCH(BX$1,ownlog!$1:$1,0),FALSE),"")</f>
        <v/>
      </c>
      <c r="BY2562" s="29" t="str">
        <f>IFERROR(VLOOKUP(Table1[[#This Row],[Key]],ownlog!$A:$E,MATCH(BY$1,ownlog!$1:$1,0),FALSE),"")</f>
        <v/>
      </c>
      <c r="BZ2562" s="29" t="str">
        <f>IFERROR(VLOOKUP(Table1[[#This Row],[Key]],ownlog!$A:$E,MATCH(BZ$1,ownlog!$1:$1,0),FALSE),"")</f>
        <v/>
      </c>
    </row>
    <row r="2563" spans="1:78" x14ac:dyDescent="0.3">
      <c r="A2563">
        <v>2561</v>
      </c>
      <c r="B2563">
        <v>0.155</v>
      </c>
      <c r="C2563">
        <v>-0.67879999999999996</v>
      </c>
      <c r="D2563">
        <v>45337</v>
      </c>
      <c r="E2563">
        <v>0.42171700000000001</v>
      </c>
      <c r="F2563">
        <v>0.31060599999999999</v>
      </c>
      <c r="G2563">
        <v>0.267677</v>
      </c>
      <c r="H2563">
        <v>1</v>
      </c>
      <c r="I2563">
        <v>0.45423324999999998</v>
      </c>
      <c r="J2563">
        <v>0.47679623428270501</v>
      </c>
      <c r="K2563">
        <v>0.275354267729369</v>
      </c>
      <c r="L2563">
        <v>0.15404000000000001</v>
      </c>
      <c r="M2563">
        <v>0.376075251006037</v>
      </c>
      <c r="N2563" s="2">
        <v>45337</v>
      </c>
      <c r="O2563">
        <v>5000.62</v>
      </c>
      <c r="P2563">
        <v>5048.3900000000003</v>
      </c>
      <c r="Q2563">
        <v>4920.3100000000004</v>
      </c>
      <c r="R2563" t="s">
        <v>58</v>
      </c>
      <c r="S2563">
        <v>1</v>
      </c>
      <c r="T2563" t="s">
        <v>494</v>
      </c>
      <c r="U2563">
        <v>8819.85</v>
      </c>
      <c r="V2563" s="2" t="s">
        <v>216</v>
      </c>
      <c r="W2563" t="s">
        <v>48</v>
      </c>
      <c r="X2563" s="2">
        <v>45350.499120370368</v>
      </c>
      <c r="Y2563">
        <v>16.795000000000002</v>
      </c>
      <c r="Z2563">
        <v>5029.72998046875</v>
      </c>
      <c r="AA2563">
        <v>4480.6685534667904</v>
      </c>
      <c r="AB2563">
        <v>14.0100002288818</v>
      </c>
      <c r="AC2563" t="s">
        <v>494</v>
      </c>
      <c r="AD2563" t="s">
        <v>652</v>
      </c>
      <c r="AE2563">
        <v>2.65</v>
      </c>
      <c r="AF2563">
        <v>-7.6535799999999998</v>
      </c>
      <c r="AG2563" t="s">
        <v>655</v>
      </c>
      <c r="AH2563">
        <v>16.45</v>
      </c>
      <c r="AI2563" s="26">
        <v>45337</v>
      </c>
      <c r="AJ2563" s="2">
        <v>45337</v>
      </c>
      <c r="AK2563" s="2">
        <v>3</v>
      </c>
      <c r="AL2563" s="2">
        <v>-0.13</v>
      </c>
      <c r="AM2563">
        <v>0.4</v>
      </c>
      <c r="AN2563">
        <v>0.4</v>
      </c>
      <c r="AO2563" t="s">
        <v>52</v>
      </c>
      <c r="AP2563">
        <v>45293</v>
      </c>
      <c r="AQ2563">
        <v>0.4</v>
      </c>
      <c r="AR2563" s="2">
        <v>0.05</v>
      </c>
      <c r="AS2563">
        <v>45293</v>
      </c>
      <c r="AT2563" t="s">
        <v>49</v>
      </c>
      <c r="AU2563" s="2">
        <v>45337.417500000003</v>
      </c>
      <c r="AV2563" s="10">
        <v>17.645</v>
      </c>
      <c r="AW2563" s="10">
        <v>2024</v>
      </c>
      <c r="AX2563" t="s">
        <v>494</v>
      </c>
      <c r="AY2563" s="2">
        <v>4.7605553981297802E-2</v>
      </c>
      <c r="AZ2563" s="10">
        <v>420</v>
      </c>
      <c r="BA2563">
        <v>17.649999999999999</v>
      </c>
      <c r="BB2563">
        <v>500</v>
      </c>
      <c r="BC2563" s="4">
        <v>500</v>
      </c>
      <c r="BD2563" s="10">
        <v>0.08</v>
      </c>
      <c r="BE2563">
        <v>0.122540067503348</v>
      </c>
      <c r="BF2563">
        <v>45293</v>
      </c>
      <c r="BG2563" s="2">
        <v>19</v>
      </c>
      <c r="BH2563" s="3" t="s">
        <v>656</v>
      </c>
      <c r="BI2563" s="2">
        <v>5.28</v>
      </c>
      <c r="BJ2563">
        <v>13.21</v>
      </c>
      <c r="BK2563" t="s">
        <v>656</v>
      </c>
      <c r="BL2563" s="2">
        <v>45703.417500000003</v>
      </c>
      <c r="BM2563" s="2">
        <v>2483</v>
      </c>
      <c r="BN2563" s="10">
        <v>2561</v>
      </c>
      <c r="BO2563" s="10">
        <v>2561</v>
      </c>
      <c r="BP2563" s="10" t="s">
        <v>51</v>
      </c>
      <c r="BQ2563" s="10" t="s">
        <v>106</v>
      </c>
      <c r="BR2563" s="10">
        <v>0.8</v>
      </c>
      <c r="BS2563" s="10">
        <v>8</v>
      </c>
      <c r="BV2563" s="9" t="str">
        <f>TEXT(Table1[[#This Row],[CLOSE_DATE]],"YYYYMMDD")&amp;TEXT(Table1[[#This Row],[OPEN_DATE]],"YYYYMMDD")&amp;Table1[[#This Row],[SYMBOL]]</f>
        <v>2024022820240215RIOT</v>
      </c>
      <c r="BW2563" s="29" t="str">
        <f>IFERROR(VLOOKUP(Table1[[#This Row],[Key]],ownlog!$A:$E,MATCH(BW$1,ownlog!$1:$1,0),FALSE),"")</f>
        <v/>
      </c>
      <c r="BX2563" s="29" t="str">
        <f>IFERROR(VLOOKUP(Table1[[#This Row],[Key]],ownlog!$A:$E,MATCH(BX$1,ownlog!$1:$1,0),FALSE),"")</f>
        <v/>
      </c>
      <c r="BY2563" s="29" t="str">
        <f>IFERROR(VLOOKUP(Table1[[#This Row],[Key]],ownlog!$A:$E,MATCH(BY$1,ownlog!$1:$1,0),FALSE),"")</f>
        <v/>
      </c>
      <c r="BZ2563" s="29" t="str">
        <f>IFERROR(VLOOKUP(Table1[[#This Row],[Key]],ownlog!$A:$E,MATCH(BZ$1,ownlog!$1:$1,0),FALSE),"")</f>
        <v/>
      </c>
    </row>
    <row r="2564" spans="1:78" x14ac:dyDescent="0.3">
      <c r="A2564">
        <v>2562</v>
      </c>
      <c r="B2564">
        <v>0.1507</v>
      </c>
      <c r="C2564">
        <v>-0.80389999999999995</v>
      </c>
      <c r="D2564">
        <v>45337</v>
      </c>
      <c r="E2564">
        <v>0.42171700000000001</v>
      </c>
      <c r="F2564">
        <v>0.31060599999999999</v>
      </c>
      <c r="G2564">
        <v>0.267677</v>
      </c>
      <c r="H2564">
        <v>1</v>
      </c>
      <c r="I2564">
        <v>0.45423324999999998</v>
      </c>
      <c r="J2564">
        <v>0.47679623428270501</v>
      </c>
      <c r="K2564">
        <v>0.275354267729369</v>
      </c>
      <c r="L2564">
        <v>0.15404000000000001</v>
      </c>
      <c r="M2564">
        <v>0.376075251006037</v>
      </c>
      <c r="N2564" s="2">
        <v>45337</v>
      </c>
      <c r="O2564">
        <v>5000.62</v>
      </c>
      <c r="P2564">
        <v>5048.3900000000003</v>
      </c>
      <c r="Q2564">
        <v>4920.3100000000004</v>
      </c>
      <c r="R2564" t="s">
        <v>58</v>
      </c>
      <c r="S2564">
        <v>1</v>
      </c>
      <c r="T2564" t="s">
        <v>494</v>
      </c>
      <c r="U2564">
        <v>10443.86</v>
      </c>
      <c r="V2564" s="2" t="s">
        <v>216</v>
      </c>
      <c r="W2564" t="s">
        <v>48</v>
      </c>
      <c r="X2564" s="2">
        <v>45350.499143518522</v>
      </c>
      <c r="Y2564">
        <v>33.187857143000002</v>
      </c>
      <c r="Z2564">
        <v>5029.72998046875</v>
      </c>
      <c r="AA2564">
        <v>4480.6685534667904</v>
      </c>
      <c r="AB2564">
        <v>14.0100002288818</v>
      </c>
      <c r="AC2564" t="s">
        <v>494</v>
      </c>
      <c r="AD2564" t="s">
        <v>652</v>
      </c>
      <c r="AE2564">
        <v>1.89</v>
      </c>
      <c r="AF2564">
        <v>-5.3916659999999998</v>
      </c>
      <c r="AG2564" t="s">
        <v>653</v>
      </c>
      <c r="AH2564">
        <v>26.94</v>
      </c>
      <c r="AI2564" s="26">
        <v>45337</v>
      </c>
      <c r="AJ2564" s="2">
        <v>45337</v>
      </c>
      <c r="AK2564" s="2">
        <v>3</v>
      </c>
      <c r="AL2564" s="2">
        <v>-0.13</v>
      </c>
      <c r="AM2564">
        <v>0.4</v>
      </c>
      <c r="AN2564">
        <v>0.4</v>
      </c>
      <c r="AO2564" t="s">
        <v>52</v>
      </c>
      <c r="AP2564">
        <v>45293</v>
      </c>
      <c r="AQ2564">
        <v>0.4</v>
      </c>
      <c r="AR2564" s="2">
        <v>0.05</v>
      </c>
      <c r="AS2564">
        <v>45293</v>
      </c>
      <c r="AT2564" t="s">
        <v>49</v>
      </c>
      <c r="AU2564" s="2">
        <v>45337.417615740742</v>
      </c>
      <c r="AV2564" s="10">
        <v>29.844999999999999</v>
      </c>
      <c r="AW2564" s="10">
        <v>2024</v>
      </c>
      <c r="AX2564" t="s">
        <v>494</v>
      </c>
      <c r="AY2564" s="2">
        <v>-0.112246607471938</v>
      </c>
      <c r="AZ2564" s="10">
        <v>-1172.5</v>
      </c>
      <c r="BA2564">
        <v>29.85</v>
      </c>
      <c r="BB2564">
        <v>350</v>
      </c>
      <c r="BC2564" s="4">
        <v>350</v>
      </c>
      <c r="BD2564" s="10">
        <v>0.08</v>
      </c>
      <c r="BE2564">
        <v>0.122540067503348</v>
      </c>
      <c r="BF2564">
        <v>45293</v>
      </c>
      <c r="BG2564" s="2">
        <v>31</v>
      </c>
      <c r="BH2564" s="3" t="s">
        <v>654</v>
      </c>
      <c r="BI2564" s="2">
        <v>5.28</v>
      </c>
      <c r="BJ2564">
        <v>13.21</v>
      </c>
      <c r="BK2564" t="s">
        <v>654</v>
      </c>
      <c r="BL2564" s="2">
        <v>45703.417615740742</v>
      </c>
      <c r="BM2564" s="2">
        <v>2485</v>
      </c>
      <c r="BN2564" s="10">
        <v>2562</v>
      </c>
      <c r="BO2564" s="10">
        <v>2562</v>
      </c>
      <c r="BP2564" s="10" t="s">
        <v>51</v>
      </c>
      <c r="BQ2564" s="10" t="s">
        <v>106</v>
      </c>
      <c r="BR2564" s="10">
        <v>0.8</v>
      </c>
      <c r="BS2564" s="10">
        <v>8</v>
      </c>
      <c r="BV2564" s="9" t="str">
        <f>TEXT(Table1[[#This Row],[CLOSE_DATE]],"YYYYMMDD")&amp;TEXT(Table1[[#This Row],[OPEN_DATE]],"YYYYMMDD")&amp;Table1[[#This Row],[SYMBOL]]</f>
        <v>2024022820240215MARA</v>
      </c>
      <c r="BW2564" s="29" t="str">
        <f>IFERROR(VLOOKUP(Table1[[#This Row],[Key]],ownlog!$A:$E,MATCH(BW$1,ownlog!$1:$1,0),FALSE),"")</f>
        <v/>
      </c>
      <c r="BX2564" s="29" t="str">
        <f>IFERROR(VLOOKUP(Table1[[#This Row],[Key]],ownlog!$A:$E,MATCH(BX$1,ownlog!$1:$1,0),FALSE),"")</f>
        <v/>
      </c>
      <c r="BY2564" s="29" t="str">
        <f>IFERROR(VLOOKUP(Table1[[#This Row],[Key]],ownlog!$A:$E,MATCH(BY$1,ownlog!$1:$1,0),FALSE),"")</f>
        <v/>
      </c>
      <c r="BZ2564" s="29" t="str">
        <f>IFERROR(VLOOKUP(Table1[[#This Row],[Key]],ownlog!$A:$E,MATCH(BZ$1,ownlog!$1:$1,0),FALSE),"")</f>
        <v/>
      </c>
    </row>
    <row r="2565" spans="1:78" x14ac:dyDescent="0.3">
      <c r="A2565">
        <v>2563</v>
      </c>
      <c r="B2565">
        <v>8.1500000000000003E-2</v>
      </c>
      <c r="C2565">
        <v>-0.86199999999999999</v>
      </c>
      <c r="D2565">
        <v>45337</v>
      </c>
      <c r="E2565">
        <v>0.42171700000000001</v>
      </c>
      <c r="F2565">
        <v>0.31060599999999999</v>
      </c>
      <c r="G2565">
        <v>0.267677</v>
      </c>
      <c r="H2565">
        <v>1</v>
      </c>
      <c r="I2565">
        <v>0.45423324999999998</v>
      </c>
      <c r="J2565">
        <v>0.47679623428270501</v>
      </c>
      <c r="K2565">
        <v>0.275354267729369</v>
      </c>
      <c r="L2565">
        <v>0.15404000000000001</v>
      </c>
      <c r="M2565">
        <v>0.376075251006037</v>
      </c>
      <c r="N2565" s="2">
        <v>45337</v>
      </c>
      <c r="O2565">
        <v>5000.62</v>
      </c>
      <c r="P2565">
        <v>5048.3900000000003</v>
      </c>
      <c r="Q2565">
        <v>4920.3100000000004</v>
      </c>
      <c r="R2565" t="s">
        <v>58</v>
      </c>
      <c r="S2565">
        <v>1</v>
      </c>
      <c r="T2565" t="s">
        <v>494</v>
      </c>
      <c r="U2565">
        <v>34209.69</v>
      </c>
      <c r="V2565" s="2" t="s">
        <v>200</v>
      </c>
      <c r="W2565" t="s">
        <v>48</v>
      </c>
      <c r="X2565" s="2">
        <v>45350.499328703707</v>
      </c>
      <c r="Y2565">
        <v>210.16765000000001</v>
      </c>
      <c r="Z2565">
        <v>5029.72998046875</v>
      </c>
      <c r="AA2565">
        <v>4480.6685534667904</v>
      </c>
      <c r="AB2565">
        <v>14.0100002288818</v>
      </c>
      <c r="AC2565" t="s">
        <v>494</v>
      </c>
      <c r="AD2565" t="s">
        <v>651</v>
      </c>
      <c r="AE2565">
        <v>1.31</v>
      </c>
      <c r="AF2565">
        <v>-3.8068879999999998</v>
      </c>
      <c r="AG2565" t="s">
        <v>582</v>
      </c>
      <c r="AH2565">
        <v>180.31</v>
      </c>
      <c r="AI2565" s="26">
        <v>45337</v>
      </c>
      <c r="AJ2565" s="2">
        <v>45337</v>
      </c>
      <c r="AK2565" s="2">
        <v>3</v>
      </c>
      <c r="AL2565" s="2">
        <v>-0.13</v>
      </c>
      <c r="AM2565">
        <v>1.24</v>
      </c>
      <c r="AN2565">
        <v>1.41</v>
      </c>
      <c r="AO2565" t="s">
        <v>52</v>
      </c>
      <c r="AP2565">
        <v>45291</v>
      </c>
      <c r="AQ2565">
        <v>1.43</v>
      </c>
      <c r="AR2565" s="2">
        <v>0.15</v>
      </c>
      <c r="AS2565">
        <v>45288</v>
      </c>
      <c r="AT2565" t="s">
        <v>49</v>
      </c>
      <c r="AU2565" s="2">
        <v>45337.417766203704</v>
      </c>
      <c r="AV2565" s="10">
        <v>171.05500000000001</v>
      </c>
      <c r="AW2565" s="10">
        <v>2024</v>
      </c>
      <c r="AX2565" t="s">
        <v>494</v>
      </c>
      <c r="AY2565" s="2">
        <v>-0.228712987050948</v>
      </c>
      <c r="AZ2565" s="10">
        <v>-7824.5</v>
      </c>
      <c r="BA2565">
        <v>171.06</v>
      </c>
      <c r="BB2565">
        <v>200</v>
      </c>
      <c r="BC2565" s="4">
        <v>200</v>
      </c>
      <c r="BD2565" s="10">
        <v>0.1</v>
      </c>
      <c r="BE2565">
        <v>0.122540067503348</v>
      </c>
      <c r="BF2565">
        <v>44318</v>
      </c>
      <c r="BG2565" s="2">
        <v>195</v>
      </c>
      <c r="BH2565" s="3" t="s">
        <v>581</v>
      </c>
      <c r="BI2565" s="2">
        <v>24.89</v>
      </c>
      <c r="BJ2565">
        <v>17.38</v>
      </c>
      <c r="BK2565" t="s">
        <v>581</v>
      </c>
      <c r="BL2565" s="2">
        <v>45703.417766203704</v>
      </c>
      <c r="BM2565" s="2">
        <v>2488</v>
      </c>
      <c r="BN2565" s="10">
        <v>2563</v>
      </c>
      <c r="BO2565" s="10">
        <v>2563</v>
      </c>
      <c r="BP2565" s="10" t="s">
        <v>51</v>
      </c>
      <c r="BQ2565" s="10" t="s">
        <v>106</v>
      </c>
      <c r="BR2565" s="10">
        <v>0.8</v>
      </c>
      <c r="BS2565" s="10">
        <v>8</v>
      </c>
      <c r="BV2565" s="9" t="str">
        <f>TEXT(Table1[[#This Row],[CLOSE_DATE]],"YYYYMMDD")&amp;TEXT(Table1[[#This Row],[OPEN_DATE]],"YYYYMMDD")&amp;Table1[[#This Row],[SYMBOL]]</f>
        <v>2024022820240215COIN</v>
      </c>
      <c r="BW2565" s="29" t="str">
        <f>IFERROR(VLOOKUP(Table1[[#This Row],[Key]],ownlog!$A:$E,MATCH(BW$1,ownlog!$1:$1,0),FALSE),"")</f>
        <v/>
      </c>
      <c r="BX2565" s="29" t="str">
        <f>IFERROR(VLOOKUP(Table1[[#This Row],[Key]],ownlog!$A:$E,MATCH(BX$1,ownlog!$1:$1,0),FALSE),"")</f>
        <v/>
      </c>
      <c r="BY2565" s="29" t="str">
        <f>IFERROR(VLOOKUP(Table1[[#This Row],[Key]],ownlog!$A:$E,MATCH(BY$1,ownlog!$1:$1,0),FALSE),"")</f>
        <v/>
      </c>
      <c r="BZ2565" s="29" t="str">
        <f>IFERROR(VLOOKUP(Table1[[#This Row],[Key]],ownlog!$A:$E,MATCH(BZ$1,ownlog!$1:$1,0),FALSE),"")</f>
        <v/>
      </c>
    </row>
    <row r="2566" spans="1:78" x14ac:dyDescent="0.3">
      <c r="A2566">
        <v>2564</v>
      </c>
      <c r="B2566">
        <v>0.4158</v>
      </c>
      <c r="C2566">
        <v>-0.70669999999999999</v>
      </c>
      <c r="D2566">
        <v>45337</v>
      </c>
      <c r="E2566">
        <v>0.42171700000000001</v>
      </c>
      <c r="F2566">
        <v>0.31060599999999999</v>
      </c>
      <c r="G2566">
        <v>0.267677</v>
      </c>
      <c r="H2566">
        <v>1</v>
      </c>
      <c r="I2566">
        <v>0.45423324999999998</v>
      </c>
      <c r="J2566">
        <v>0.47679623428270501</v>
      </c>
      <c r="K2566">
        <v>0.275354267729369</v>
      </c>
      <c r="L2566">
        <v>0.15404000000000001</v>
      </c>
      <c r="M2566">
        <v>0.376075251006037</v>
      </c>
      <c r="N2566" s="2">
        <v>45337</v>
      </c>
      <c r="O2566">
        <v>5000.62</v>
      </c>
      <c r="P2566">
        <v>5048.3900000000003</v>
      </c>
      <c r="Q2566">
        <v>4920.3100000000004</v>
      </c>
      <c r="R2566" t="s">
        <v>58</v>
      </c>
      <c r="S2566">
        <v>1</v>
      </c>
      <c r="T2566" t="s">
        <v>494</v>
      </c>
      <c r="U2566">
        <v>16551.400000000001</v>
      </c>
      <c r="V2566" s="2" t="s">
        <v>216</v>
      </c>
      <c r="W2566" t="s">
        <v>48</v>
      </c>
      <c r="X2566" s="2">
        <v>45488.539525462962</v>
      </c>
      <c r="Y2566">
        <v>32.15934</v>
      </c>
      <c r="Z2566">
        <v>5029.72998046875</v>
      </c>
      <c r="AA2566">
        <v>4480.6685534667904</v>
      </c>
      <c r="AB2566">
        <v>14.0100002288818</v>
      </c>
      <c r="AC2566" t="s">
        <v>494</v>
      </c>
      <c r="AD2566" t="s">
        <v>650</v>
      </c>
      <c r="AE2566">
        <v>2.2000000000000002</v>
      </c>
      <c r="AF2566">
        <v>-9.6988287999999994</v>
      </c>
      <c r="AG2566" t="s">
        <v>632</v>
      </c>
      <c r="AH2566">
        <v>38.14</v>
      </c>
      <c r="AI2566" s="26">
        <v>45337</v>
      </c>
      <c r="AJ2566" s="2">
        <v>45337</v>
      </c>
      <c r="AK2566" s="2">
        <v>3</v>
      </c>
      <c r="AL2566" s="2">
        <v>0.37</v>
      </c>
      <c r="AM2566">
        <v>0.37</v>
      </c>
      <c r="AN2566">
        <v>0.44</v>
      </c>
      <c r="AO2566" t="s">
        <v>52</v>
      </c>
      <c r="AP2566">
        <v>45473</v>
      </c>
      <c r="AQ2566">
        <v>0.41</v>
      </c>
      <c r="AR2566" s="2">
        <v>0.45</v>
      </c>
      <c r="AS2566">
        <v>45338</v>
      </c>
      <c r="AT2566" t="s">
        <v>49</v>
      </c>
      <c r="AU2566" s="2">
        <v>45337.419594907406</v>
      </c>
      <c r="AV2566" s="10">
        <v>41.384</v>
      </c>
      <c r="AW2566" s="10">
        <v>2024</v>
      </c>
      <c r="AX2566" t="s">
        <v>494</v>
      </c>
      <c r="AY2566" s="2">
        <v>0.22233834332109001</v>
      </c>
      <c r="AZ2566" s="10">
        <v>3680.5</v>
      </c>
      <c r="BA2566">
        <v>41.38</v>
      </c>
      <c r="BB2566">
        <v>400</v>
      </c>
      <c r="BC2566" s="4">
        <v>400</v>
      </c>
      <c r="BD2566" s="10">
        <v>0.15</v>
      </c>
      <c r="BE2566">
        <v>0.122540067503348</v>
      </c>
      <c r="BF2566">
        <v>44720</v>
      </c>
      <c r="BG2566" s="2">
        <v>54</v>
      </c>
      <c r="BH2566" s="3" t="s">
        <v>583</v>
      </c>
      <c r="BI2566" s="2">
        <v>11.19</v>
      </c>
      <c r="BJ2566">
        <v>27.2</v>
      </c>
      <c r="BK2566" t="s">
        <v>583</v>
      </c>
      <c r="BL2566" s="2">
        <v>45703.419664351852</v>
      </c>
      <c r="BM2566" s="2">
        <v>2537</v>
      </c>
      <c r="BN2566" s="10">
        <v>2564</v>
      </c>
      <c r="BO2566" s="10">
        <v>2564</v>
      </c>
      <c r="BP2566" s="10" t="s">
        <v>51</v>
      </c>
      <c r="BQ2566" s="10" t="s">
        <v>106</v>
      </c>
      <c r="BR2566" s="10">
        <v>0.8</v>
      </c>
      <c r="BS2566" s="10">
        <v>4</v>
      </c>
      <c r="BV2566" s="9" t="str">
        <f>TEXT(Table1[[#This Row],[CLOSE_DATE]],"YYYYMMDD")&amp;TEXT(Table1[[#This Row],[OPEN_DATE]],"YYYYMMDD")&amp;Table1[[#This Row],[SYMBOL]]</f>
        <v>2024071520240215AFRM</v>
      </c>
      <c r="BW2566" s="29" t="str">
        <f>IFERROR(VLOOKUP(Table1[[#This Row],[Key]],ownlog!$A:$E,MATCH(BW$1,ownlog!$1:$1,0),FALSE),"")</f>
        <v/>
      </c>
      <c r="BX2566" s="29" t="str">
        <f>IFERROR(VLOOKUP(Table1[[#This Row],[Key]],ownlog!$A:$E,MATCH(BX$1,ownlog!$1:$1,0),FALSE),"")</f>
        <v/>
      </c>
      <c r="BY2566" s="29" t="str">
        <f>IFERROR(VLOOKUP(Table1[[#This Row],[Key]],ownlog!$A:$E,MATCH(BY$1,ownlog!$1:$1,0),FALSE),"")</f>
        <v/>
      </c>
      <c r="BZ2566" s="29" t="str">
        <f>IFERROR(VLOOKUP(Table1[[#This Row],[Key]],ownlog!$A:$E,MATCH(BZ$1,ownlog!$1:$1,0),FALSE),"")</f>
        <v/>
      </c>
    </row>
    <row r="2567" spans="1:78" x14ac:dyDescent="0.3">
      <c r="A2567">
        <v>2565</v>
      </c>
      <c r="B2567">
        <v>0.17469999999999999</v>
      </c>
      <c r="C2567">
        <v>-0.85980000000000001</v>
      </c>
      <c r="D2567">
        <v>45337</v>
      </c>
      <c r="E2567">
        <v>0.42171700000000001</v>
      </c>
      <c r="F2567">
        <v>0.31060599999999999</v>
      </c>
      <c r="G2567">
        <v>0.267677</v>
      </c>
      <c r="H2567">
        <v>1</v>
      </c>
      <c r="I2567">
        <v>0.45423324999999998</v>
      </c>
      <c r="J2567">
        <v>0.47679623428270501</v>
      </c>
      <c r="K2567">
        <v>0.275354267729369</v>
      </c>
      <c r="L2567">
        <v>0.15404000000000001</v>
      </c>
      <c r="M2567">
        <v>0.376075251006037</v>
      </c>
      <c r="N2567" s="2">
        <v>45337</v>
      </c>
      <c r="O2567">
        <v>5000.62</v>
      </c>
      <c r="P2567">
        <v>5048.3900000000003</v>
      </c>
      <c r="Q2567">
        <v>4920.3100000000004</v>
      </c>
      <c r="R2567" t="s">
        <v>58</v>
      </c>
      <c r="S2567">
        <v>1</v>
      </c>
      <c r="T2567" t="s">
        <v>494</v>
      </c>
      <c r="U2567">
        <v>16474.25</v>
      </c>
      <c r="V2567" s="2" t="s">
        <v>200</v>
      </c>
      <c r="W2567" t="s">
        <v>48</v>
      </c>
      <c r="X2567" s="2">
        <v>45350.499328703707</v>
      </c>
      <c r="Y2567">
        <v>210.16765000000001</v>
      </c>
      <c r="Z2567">
        <v>4981.7998046875</v>
      </c>
      <c r="AA2567">
        <v>4494.1252001953098</v>
      </c>
      <c r="AB2567">
        <v>15.3400001525878</v>
      </c>
      <c r="AC2567" t="s">
        <v>494</v>
      </c>
      <c r="AD2567" t="s">
        <v>651</v>
      </c>
      <c r="AE2567">
        <v>1.1499999999999999</v>
      </c>
      <c r="AF2567">
        <v>-3.6484036</v>
      </c>
      <c r="AG2567" t="s">
        <v>582</v>
      </c>
      <c r="AH2567">
        <v>166</v>
      </c>
      <c r="AI2567" s="26">
        <v>45343</v>
      </c>
      <c r="AJ2567" s="2">
        <v>45343</v>
      </c>
      <c r="AK2567" s="2">
        <v>2</v>
      </c>
      <c r="AL2567" s="2">
        <v>-0.15</v>
      </c>
      <c r="AM2567">
        <v>1.24</v>
      </c>
      <c r="AN2567">
        <v>1.41</v>
      </c>
      <c r="AO2567" t="s">
        <v>52</v>
      </c>
      <c r="AP2567">
        <v>45291</v>
      </c>
      <c r="AQ2567">
        <v>1.44</v>
      </c>
      <c r="AR2567" s="2">
        <v>0.15</v>
      </c>
      <c r="AS2567">
        <v>45288</v>
      </c>
      <c r="AT2567" t="s">
        <v>49</v>
      </c>
      <c r="AU2567" s="2">
        <v>45343.425428240742</v>
      </c>
      <c r="AV2567" s="10">
        <v>164.75450000000001</v>
      </c>
      <c r="AW2567" s="10">
        <v>2024</v>
      </c>
      <c r="AX2567" t="s">
        <v>494</v>
      </c>
      <c r="AY2567" s="2">
        <v>-0.27577395458090598</v>
      </c>
      <c r="AZ2567" s="10">
        <v>-4543.5</v>
      </c>
      <c r="BA2567">
        <v>164.75</v>
      </c>
      <c r="BB2567">
        <v>100</v>
      </c>
      <c r="BC2567" s="4">
        <v>100</v>
      </c>
      <c r="BD2567" s="10">
        <v>0.1</v>
      </c>
      <c r="BE2567">
        <v>0.10851380029888601</v>
      </c>
      <c r="BF2567">
        <v>44318</v>
      </c>
      <c r="BG2567" s="2">
        <v>195</v>
      </c>
      <c r="BH2567" s="3" t="s">
        <v>581</v>
      </c>
      <c r="BI2567" s="2">
        <v>23.27</v>
      </c>
      <c r="BJ2567">
        <v>16.22</v>
      </c>
      <c r="BK2567" t="s">
        <v>581</v>
      </c>
      <c r="BL2567" s="2">
        <v>45709.425555555557</v>
      </c>
      <c r="BM2567" s="2">
        <v>2489</v>
      </c>
      <c r="BN2567" s="10">
        <v>2565</v>
      </c>
      <c r="BO2567" s="10">
        <v>2565</v>
      </c>
      <c r="BP2567" s="10" t="s">
        <v>51</v>
      </c>
      <c r="BQ2567" s="10" t="s">
        <v>106</v>
      </c>
      <c r="BR2567" s="10">
        <v>0.8</v>
      </c>
      <c r="BS2567" s="10">
        <v>8</v>
      </c>
      <c r="BV2567" s="9" t="str">
        <f>TEXT(Table1[[#This Row],[CLOSE_DATE]],"YYYYMMDD")&amp;TEXT(Table1[[#This Row],[OPEN_DATE]],"YYYYMMDD")&amp;Table1[[#This Row],[SYMBOL]]</f>
        <v>2024022820240221COIN</v>
      </c>
      <c r="BW2567" s="29" t="str">
        <f>IFERROR(VLOOKUP(Table1[[#This Row],[Key]],ownlog!$A:$E,MATCH(BW$1,ownlog!$1:$1,0),FALSE),"")</f>
        <v/>
      </c>
      <c r="BX2567" s="29" t="str">
        <f>IFERROR(VLOOKUP(Table1[[#This Row],[Key]],ownlog!$A:$E,MATCH(BX$1,ownlog!$1:$1,0),FALSE),"")</f>
        <v/>
      </c>
      <c r="BY2567" s="29" t="str">
        <f>IFERROR(VLOOKUP(Table1[[#This Row],[Key]],ownlog!$A:$E,MATCH(BY$1,ownlog!$1:$1,0),FALSE),"")</f>
        <v/>
      </c>
      <c r="BZ2567" s="29" t="str">
        <f>IFERROR(VLOOKUP(Table1[[#This Row],[Key]],ownlog!$A:$E,MATCH(BZ$1,ownlog!$1:$1,0),FALSE),"")</f>
        <v/>
      </c>
    </row>
    <row r="2568" spans="1:78" x14ac:dyDescent="0.3">
      <c r="A2568">
        <v>2566</v>
      </c>
      <c r="B2568">
        <v>0.28320000000000001</v>
      </c>
      <c r="C2568">
        <v>-0.70640000000000003</v>
      </c>
      <c r="D2568">
        <v>45344</v>
      </c>
      <c r="E2568">
        <v>0.44277100000000003</v>
      </c>
      <c r="F2568">
        <v>0.29518100000000003</v>
      </c>
      <c r="G2568">
        <v>0.262048</v>
      </c>
      <c r="H2568">
        <v>1</v>
      </c>
      <c r="I2568">
        <v>0.45166824999999999</v>
      </c>
      <c r="J2568">
        <v>0.47679623428270501</v>
      </c>
      <c r="K2568">
        <v>0.275354267729369</v>
      </c>
      <c r="L2568">
        <v>0.18072299999999999</v>
      </c>
      <c r="M2568">
        <v>0.376075251006037</v>
      </c>
      <c r="N2568" s="2">
        <v>45344</v>
      </c>
      <c r="O2568">
        <v>4981.8</v>
      </c>
      <c r="P2568">
        <v>5038.7</v>
      </c>
      <c r="Q2568">
        <v>4946</v>
      </c>
      <c r="R2568" t="s">
        <v>58</v>
      </c>
      <c r="S2568">
        <v>1</v>
      </c>
      <c r="T2568" t="s">
        <v>494</v>
      </c>
      <c r="U2568">
        <v>19310.330000000002</v>
      </c>
      <c r="V2568" s="2" t="s">
        <v>216</v>
      </c>
      <c r="W2568" t="s">
        <v>48</v>
      </c>
      <c r="X2568" s="2">
        <v>45427.6403587963</v>
      </c>
      <c r="Y2568">
        <v>174.93924000000001</v>
      </c>
      <c r="Z2568">
        <v>5087.02978515625</v>
      </c>
      <c r="AA2568">
        <v>4498.8790991210899</v>
      </c>
      <c r="AB2568">
        <v>14.539999961853001</v>
      </c>
      <c r="AC2568" t="s">
        <v>494</v>
      </c>
      <c r="AD2568" t="s">
        <v>644</v>
      </c>
      <c r="AE2568">
        <v>1.17</v>
      </c>
      <c r="AF2568">
        <v>-2.4210919999999998</v>
      </c>
      <c r="AG2568" t="s">
        <v>481</v>
      </c>
      <c r="AH2568">
        <v>194.82</v>
      </c>
      <c r="AI2568" s="26">
        <v>45344</v>
      </c>
      <c r="AJ2568" s="2">
        <v>45344</v>
      </c>
      <c r="AK2568" s="2">
        <v>3</v>
      </c>
      <c r="AL2568" s="2">
        <v>0.85</v>
      </c>
      <c r="AM2568">
        <v>3.2</v>
      </c>
      <c r="AN2568">
        <v>4.4000000000000004</v>
      </c>
      <c r="AO2568" t="s">
        <v>52</v>
      </c>
      <c r="AP2568">
        <v>45657</v>
      </c>
      <c r="AQ2568">
        <v>3.38</v>
      </c>
      <c r="AR2568" s="2">
        <v>0.15</v>
      </c>
      <c r="AS2568">
        <v>45111</v>
      </c>
      <c r="AT2568" t="s">
        <v>49</v>
      </c>
      <c r="AU2568" s="2">
        <v>45344.396539351852</v>
      </c>
      <c r="AV2568" s="10">
        <v>193.11500000000001</v>
      </c>
      <c r="AW2568" s="10">
        <v>2024</v>
      </c>
      <c r="AX2568" t="s">
        <v>494</v>
      </c>
      <c r="AY2568" s="2">
        <v>9.4076068663749499E-2</v>
      </c>
      <c r="AZ2568" s="10">
        <v>1816.75</v>
      </c>
      <c r="BA2568">
        <v>193.12</v>
      </c>
      <c r="BB2568">
        <v>100</v>
      </c>
      <c r="BC2568" s="4">
        <v>100</v>
      </c>
      <c r="BD2568" s="10">
        <v>0.12</v>
      </c>
      <c r="BE2568">
        <v>0.13073271654489599</v>
      </c>
      <c r="BF2568">
        <v>44880</v>
      </c>
      <c r="BG2568" s="2">
        <v>250</v>
      </c>
      <c r="BH2568" s="3" t="s">
        <v>191</v>
      </c>
      <c r="BI2568" s="2">
        <v>57.2</v>
      </c>
      <c r="BJ2568">
        <v>16.95</v>
      </c>
      <c r="BK2568" t="s">
        <v>191</v>
      </c>
      <c r="BL2568" s="2">
        <v>45710.396539351852</v>
      </c>
      <c r="BM2568" s="2">
        <v>2505</v>
      </c>
      <c r="BN2568" s="10">
        <v>2566</v>
      </c>
      <c r="BO2568" s="10">
        <v>2566</v>
      </c>
      <c r="BP2568" s="10" t="s">
        <v>51</v>
      </c>
      <c r="BQ2568" s="10" t="s">
        <v>106</v>
      </c>
      <c r="BR2568" s="10">
        <v>0.8</v>
      </c>
      <c r="BS2568" s="10">
        <v>4</v>
      </c>
      <c r="BV2568" s="9" t="str">
        <f>TEXT(Table1[[#This Row],[CLOSE_DATE]],"YYYYMMDD")&amp;TEXT(Table1[[#This Row],[OPEN_DATE]],"YYYYMMDD")&amp;Table1[[#This Row],[SYMBOL]]</f>
        <v>2024051520240222TSLA</v>
      </c>
      <c r="BW2568" s="29" t="str">
        <f>IFERROR(VLOOKUP(Table1[[#This Row],[Key]],ownlog!$A:$E,MATCH(BW$1,ownlog!$1:$1,0),FALSE),"")</f>
        <v/>
      </c>
      <c r="BX2568" s="29" t="str">
        <f>IFERROR(VLOOKUP(Table1[[#This Row],[Key]],ownlog!$A:$E,MATCH(BX$1,ownlog!$1:$1,0),FALSE),"")</f>
        <v/>
      </c>
      <c r="BY2568" s="29" t="str">
        <f>IFERROR(VLOOKUP(Table1[[#This Row],[Key]],ownlog!$A:$E,MATCH(BY$1,ownlog!$1:$1,0),FALSE),"")</f>
        <v/>
      </c>
      <c r="BZ2568" s="29" t="str">
        <f>IFERROR(VLOOKUP(Table1[[#This Row],[Key]],ownlog!$A:$E,MATCH(BZ$1,ownlog!$1:$1,0),FALSE),"")</f>
        <v/>
      </c>
    </row>
    <row r="2569" spans="1:78" x14ac:dyDescent="0.3">
      <c r="A2569">
        <v>2567</v>
      </c>
      <c r="B2569">
        <v>0.12989999999999999</v>
      </c>
      <c r="C2569">
        <v>-0.88539999999999996</v>
      </c>
      <c r="D2569">
        <v>45351</v>
      </c>
      <c r="E2569">
        <v>0.46496799999999999</v>
      </c>
      <c r="F2569">
        <v>0.321656</v>
      </c>
      <c r="G2569">
        <v>0.21337600000000001</v>
      </c>
      <c r="H2569">
        <v>1</v>
      </c>
      <c r="I2569">
        <v>0.44908425000000002</v>
      </c>
      <c r="J2569">
        <v>0.47679623428270501</v>
      </c>
      <c r="K2569">
        <v>0.275354267729369</v>
      </c>
      <c r="L2569">
        <v>0.25159199999999998</v>
      </c>
      <c r="M2569">
        <v>0.376075251006037</v>
      </c>
      <c r="N2569" s="2">
        <v>45351</v>
      </c>
      <c r="O2569">
        <v>5069.76</v>
      </c>
      <c r="P2569">
        <v>5097.66</v>
      </c>
      <c r="Q2569">
        <v>5038.83</v>
      </c>
      <c r="R2569" t="s">
        <v>58</v>
      </c>
      <c r="S2569">
        <v>1</v>
      </c>
      <c r="T2569" t="s">
        <v>494</v>
      </c>
      <c r="U2569">
        <v>139169.97</v>
      </c>
      <c r="V2569" s="2" t="s">
        <v>200</v>
      </c>
      <c r="W2569" t="s">
        <v>48</v>
      </c>
      <c r="X2569" s="2">
        <v>45351.66033564815</v>
      </c>
      <c r="Y2569">
        <v>203.714928571</v>
      </c>
      <c r="Z2569">
        <v>5096.27001953125</v>
      </c>
      <c r="AA2569">
        <v>4522.6436450195297</v>
      </c>
      <c r="AB2569">
        <v>13.399999618530201</v>
      </c>
      <c r="AC2569" t="s">
        <v>494</v>
      </c>
      <c r="AD2569" t="s">
        <v>651</v>
      </c>
      <c r="AE2569">
        <v>4.7300000000000004</v>
      </c>
      <c r="AF2569">
        <v>-6.4795999999999996</v>
      </c>
      <c r="AG2569" t="s">
        <v>582</v>
      </c>
      <c r="AH2569">
        <v>203.56</v>
      </c>
      <c r="AI2569" s="26">
        <v>45351</v>
      </c>
      <c r="AJ2569" s="2">
        <v>45351</v>
      </c>
      <c r="AK2569" s="2">
        <v>3</v>
      </c>
      <c r="AL2569" s="2">
        <v>-0.17</v>
      </c>
      <c r="AM2569">
        <v>1.24</v>
      </c>
      <c r="AN2569">
        <v>1.41</v>
      </c>
      <c r="AO2569" t="s">
        <v>52</v>
      </c>
      <c r="AP2569">
        <v>45291</v>
      </c>
      <c r="AQ2569">
        <v>1.44</v>
      </c>
      <c r="AR2569" s="2">
        <v>0.15</v>
      </c>
      <c r="AS2569">
        <v>45288</v>
      </c>
      <c r="AT2569" t="s">
        <v>49</v>
      </c>
      <c r="AU2569" s="2">
        <v>45351.425439814811</v>
      </c>
      <c r="AV2569" s="10">
        <v>198.82142857100001</v>
      </c>
      <c r="AW2569" s="10">
        <v>2024</v>
      </c>
      <c r="AX2569" t="s">
        <v>494</v>
      </c>
      <c r="AY2569" s="2">
        <v>-2.4620082629835699E-2</v>
      </c>
      <c r="AZ2569" s="10">
        <v>-1713.25</v>
      </c>
      <c r="BA2569">
        <v>198.82</v>
      </c>
      <c r="BB2569">
        <v>700</v>
      </c>
      <c r="BC2569" s="4">
        <v>350</v>
      </c>
      <c r="BD2569" s="10">
        <v>0.1</v>
      </c>
      <c r="BE2569">
        <v>0.126834307439502</v>
      </c>
      <c r="BF2569">
        <v>44318</v>
      </c>
      <c r="BG2569" s="2">
        <v>230</v>
      </c>
      <c r="BH2569" s="3" t="s">
        <v>581</v>
      </c>
      <c r="BI2569" s="2">
        <v>23.32</v>
      </c>
      <c r="BJ2569">
        <v>16.22</v>
      </c>
      <c r="BK2569" t="s">
        <v>581</v>
      </c>
      <c r="BL2569" s="2">
        <v>0.42545138888888889</v>
      </c>
      <c r="BM2569" s="2">
        <v>2492</v>
      </c>
      <c r="BN2569" s="10">
        <v>2567</v>
      </c>
      <c r="BO2569" s="10">
        <v>2567</v>
      </c>
      <c r="BP2569" s="10" t="s">
        <v>51</v>
      </c>
      <c r="BQ2569" s="10" t="s">
        <v>106</v>
      </c>
      <c r="BR2569" s="10">
        <v>0.8</v>
      </c>
      <c r="BS2569" s="10">
        <v>8</v>
      </c>
      <c r="BV2569" s="9" t="str">
        <f>TEXT(Table1[[#This Row],[CLOSE_DATE]],"YYYYMMDD")&amp;TEXT(Table1[[#This Row],[OPEN_DATE]],"YYYYMMDD")&amp;Table1[[#This Row],[SYMBOL]]</f>
        <v>2024022920240229COIN</v>
      </c>
      <c r="BW2569" s="29" t="str">
        <f>IFERROR(VLOOKUP(Table1[[#This Row],[Key]],ownlog!$A:$E,MATCH(BW$1,ownlog!$1:$1,0),FALSE),"")</f>
        <v/>
      </c>
      <c r="BX2569" s="29" t="str">
        <f>IFERROR(VLOOKUP(Table1[[#This Row],[Key]],ownlog!$A:$E,MATCH(BX$1,ownlog!$1:$1,0),FALSE),"")</f>
        <v/>
      </c>
      <c r="BY2569" s="29" t="str">
        <f>IFERROR(VLOOKUP(Table1[[#This Row],[Key]],ownlog!$A:$E,MATCH(BY$1,ownlog!$1:$1,0),FALSE),"")</f>
        <v/>
      </c>
      <c r="BZ2569" s="29" t="str">
        <f>IFERROR(VLOOKUP(Table1[[#This Row],[Key]],ownlog!$A:$E,MATCH(BZ$1,ownlog!$1:$1,0),FALSE),"")</f>
        <v/>
      </c>
    </row>
    <row r="2570" spans="1:78" x14ac:dyDescent="0.3">
      <c r="A2570">
        <v>2568</v>
      </c>
      <c r="B2570">
        <v>0.12989999999999999</v>
      </c>
      <c r="C2570">
        <v>-0.88539999999999996</v>
      </c>
      <c r="D2570">
        <v>45351</v>
      </c>
      <c r="E2570">
        <v>0.46496799999999999</v>
      </c>
      <c r="F2570">
        <v>0.321656</v>
      </c>
      <c r="G2570">
        <v>0.21337600000000001</v>
      </c>
      <c r="H2570">
        <v>1</v>
      </c>
      <c r="I2570">
        <v>0.44908425000000002</v>
      </c>
      <c r="J2570">
        <v>0.47679623428270501</v>
      </c>
      <c r="K2570">
        <v>0.275354267729369</v>
      </c>
      <c r="L2570">
        <v>0.25159199999999998</v>
      </c>
      <c r="M2570">
        <v>0.376075251006037</v>
      </c>
      <c r="N2570" s="2">
        <v>45351</v>
      </c>
      <c r="O2570">
        <v>5069.76</v>
      </c>
      <c r="P2570">
        <v>5097.66</v>
      </c>
      <c r="Q2570">
        <v>5038.83</v>
      </c>
      <c r="R2570" t="s">
        <v>58</v>
      </c>
      <c r="S2570">
        <v>1</v>
      </c>
      <c r="T2570" t="s">
        <v>494</v>
      </c>
      <c r="U2570">
        <v>139169.97</v>
      </c>
      <c r="V2570" s="2" t="s">
        <v>200</v>
      </c>
      <c r="W2570" t="s">
        <v>48</v>
      </c>
      <c r="X2570" s="2">
        <v>45427.639745370368</v>
      </c>
      <c r="Y2570">
        <v>218.98609999999999</v>
      </c>
      <c r="Z2570">
        <v>5096.27001953125</v>
      </c>
      <c r="AA2570">
        <v>4522.6436450195297</v>
      </c>
      <c r="AB2570">
        <v>13.399999618530201</v>
      </c>
      <c r="AC2570" t="s">
        <v>494</v>
      </c>
      <c r="AD2570" t="s">
        <v>651</v>
      </c>
      <c r="AE2570">
        <v>4.7300000000000004</v>
      </c>
      <c r="AF2570">
        <v>-6.2295999999999996</v>
      </c>
      <c r="AG2570" t="s">
        <v>582</v>
      </c>
      <c r="AH2570">
        <v>203.56</v>
      </c>
      <c r="AI2570" s="26">
        <v>45351</v>
      </c>
      <c r="AJ2570" s="2">
        <v>45351</v>
      </c>
      <c r="AK2570" s="2">
        <v>3</v>
      </c>
      <c r="AL2570" s="2">
        <v>-0.17</v>
      </c>
      <c r="AM2570">
        <v>1.24</v>
      </c>
      <c r="AN2570">
        <v>1.41</v>
      </c>
      <c r="AO2570" t="s">
        <v>52</v>
      </c>
      <c r="AP2570">
        <v>45291</v>
      </c>
      <c r="AQ2570">
        <v>1.44</v>
      </c>
      <c r="AR2570" s="2">
        <v>0.15</v>
      </c>
      <c r="AS2570">
        <v>45288</v>
      </c>
      <c r="AT2570" t="s">
        <v>49</v>
      </c>
      <c r="AU2570" s="2">
        <v>45351.425439814811</v>
      </c>
      <c r="AV2570" s="10">
        <v>198.82142857100001</v>
      </c>
      <c r="AW2570" s="10">
        <v>2024</v>
      </c>
      <c r="AX2570" t="s">
        <v>494</v>
      </c>
      <c r="AY2570" s="2">
        <v>-0.101447817496177</v>
      </c>
      <c r="AZ2570" s="10">
        <v>-3025.5</v>
      </c>
      <c r="BA2570">
        <v>198.82</v>
      </c>
      <c r="BB2570">
        <v>700</v>
      </c>
      <c r="BC2570" s="4">
        <v>150</v>
      </c>
      <c r="BD2570" s="10">
        <v>0.1</v>
      </c>
      <c r="BE2570">
        <v>0.126834307439502</v>
      </c>
      <c r="BF2570">
        <v>44318</v>
      </c>
      <c r="BG2570" s="2">
        <v>230</v>
      </c>
      <c r="BH2570" s="3" t="s">
        <v>581</v>
      </c>
      <c r="BI2570" s="2">
        <v>23.32</v>
      </c>
      <c r="BJ2570">
        <v>16.22</v>
      </c>
      <c r="BK2570" t="s">
        <v>581</v>
      </c>
      <c r="BL2570" s="2">
        <v>0.42545138888888889</v>
      </c>
      <c r="BM2570" s="2">
        <v>2500</v>
      </c>
      <c r="BN2570" s="10">
        <v>2568</v>
      </c>
      <c r="BO2570" s="10">
        <v>2568</v>
      </c>
      <c r="BP2570" s="10" t="s">
        <v>51</v>
      </c>
      <c r="BQ2570" s="10" t="s">
        <v>106</v>
      </c>
      <c r="BR2570" s="10">
        <v>0.8</v>
      </c>
      <c r="BS2570" s="10">
        <v>8</v>
      </c>
      <c r="BV2570" s="9" t="str">
        <f>TEXT(Table1[[#This Row],[CLOSE_DATE]],"YYYYMMDD")&amp;TEXT(Table1[[#This Row],[OPEN_DATE]],"YYYYMMDD")&amp;Table1[[#This Row],[SYMBOL]]</f>
        <v>2024051520240229COIN</v>
      </c>
      <c r="BW2570" s="29" t="str">
        <f>IFERROR(VLOOKUP(Table1[[#This Row],[Key]],ownlog!$A:$E,MATCH(BW$1,ownlog!$1:$1,0),FALSE),"")</f>
        <v/>
      </c>
      <c r="BX2570" s="29" t="str">
        <f>IFERROR(VLOOKUP(Table1[[#This Row],[Key]],ownlog!$A:$E,MATCH(BX$1,ownlog!$1:$1,0),FALSE),"")</f>
        <v/>
      </c>
      <c r="BY2570" s="29" t="str">
        <f>IFERROR(VLOOKUP(Table1[[#This Row],[Key]],ownlog!$A:$E,MATCH(BY$1,ownlog!$1:$1,0),FALSE),"")</f>
        <v/>
      </c>
      <c r="BZ2570" s="29" t="str">
        <f>IFERROR(VLOOKUP(Table1[[#This Row],[Key]],ownlog!$A:$E,MATCH(BZ$1,ownlog!$1:$1,0),FALSE),"")</f>
        <v/>
      </c>
    </row>
    <row r="2571" spans="1:78" x14ac:dyDescent="0.3">
      <c r="A2571">
        <v>2569</v>
      </c>
      <c r="B2571">
        <v>0.12989999999999999</v>
      </c>
      <c r="C2571">
        <v>-0.88539999999999996</v>
      </c>
      <c r="D2571">
        <v>45351</v>
      </c>
      <c r="E2571">
        <v>0.46496799999999999</v>
      </c>
      <c r="F2571">
        <v>0.321656</v>
      </c>
      <c r="G2571">
        <v>0.21337600000000001</v>
      </c>
      <c r="H2571">
        <v>1</v>
      </c>
      <c r="I2571">
        <v>0.44908425000000002</v>
      </c>
      <c r="J2571">
        <v>0.47679623428270501</v>
      </c>
      <c r="K2571">
        <v>0.275354267729369</v>
      </c>
      <c r="L2571">
        <v>0.25159199999999998</v>
      </c>
      <c r="M2571">
        <v>0.376075251006037</v>
      </c>
      <c r="N2571" s="2">
        <v>45351</v>
      </c>
      <c r="O2571">
        <v>5069.76</v>
      </c>
      <c r="P2571">
        <v>5097.66</v>
      </c>
      <c r="Q2571">
        <v>5038.83</v>
      </c>
      <c r="R2571" t="s">
        <v>58</v>
      </c>
      <c r="S2571">
        <v>1</v>
      </c>
      <c r="T2571" t="s">
        <v>494</v>
      </c>
      <c r="U2571">
        <v>139169.97</v>
      </c>
      <c r="V2571" s="2" t="s">
        <v>200</v>
      </c>
      <c r="W2571" t="s">
        <v>48</v>
      </c>
      <c r="X2571" s="2">
        <v>45363.665381944447</v>
      </c>
      <c r="Y2571">
        <v>256.2</v>
      </c>
      <c r="Z2571">
        <v>5096.27001953125</v>
      </c>
      <c r="AA2571">
        <v>4522.6436450195297</v>
      </c>
      <c r="AB2571">
        <v>13.399999618530201</v>
      </c>
      <c r="AC2571" t="s">
        <v>494</v>
      </c>
      <c r="AD2571" t="s">
        <v>651</v>
      </c>
      <c r="AE2571">
        <v>4.7300000000000004</v>
      </c>
      <c r="AF2571">
        <v>-5.7295999999999996</v>
      </c>
      <c r="AG2571" t="s">
        <v>582</v>
      </c>
      <c r="AH2571">
        <v>203.56</v>
      </c>
      <c r="AI2571" s="26">
        <v>45351</v>
      </c>
      <c r="AJ2571" s="2">
        <v>45351</v>
      </c>
      <c r="AK2571" s="2">
        <v>3</v>
      </c>
      <c r="AL2571" s="2">
        <v>-0.17</v>
      </c>
      <c r="AM2571">
        <v>1.24</v>
      </c>
      <c r="AN2571">
        <v>1.41</v>
      </c>
      <c r="AO2571" t="s">
        <v>52</v>
      </c>
      <c r="AP2571">
        <v>45291</v>
      </c>
      <c r="AQ2571">
        <v>1.44</v>
      </c>
      <c r="AR2571" s="2">
        <v>0.15</v>
      </c>
      <c r="AS2571">
        <v>45288</v>
      </c>
      <c r="AT2571" t="s">
        <v>49</v>
      </c>
      <c r="AU2571" s="2">
        <v>45351.425439814811</v>
      </c>
      <c r="AV2571" s="10">
        <v>198.82142857100001</v>
      </c>
      <c r="AW2571" s="10">
        <v>2024</v>
      </c>
      <c r="AX2571" t="s">
        <v>494</v>
      </c>
      <c r="AY2571" s="2">
        <v>-0.28862583078919701</v>
      </c>
      <c r="AZ2571" s="10">
        <v>-11477</v>
      </c>
      <c r="BA2571">
        <v>198.82</v>
      </c>
      <c r="BB2571">
        <v>700</v>
      </c>
      <c r="BC2571" s="4">
        <v>200</v>
      </c>
      <c r="BD2571" s="10">
        <v>0.1</v>
      </c>
      <c r="BE2571">
        <v>0.126834307439502</v>
      </c>
      <c r="BF2571">
        <v>44318</v>
      </c>
      <c r="BG2571" s="2">
        <v>230</v>
      </c>
      <c r="BH2571" s="3" t="s">
        <v>581</v>
      </c>
      <c r="BI2571" s="2">
        <v>23.32</v>
      </c>
      <c r="BJ2571">
        <v>16.22</v>
      </c>
      <c r="BK2571" t="s">
        <v>581</v>
      </c>
      <c r="BL2571" s="2">
        <v>0.42545138888888889</v>
      </c>
      <c r="BM2571" s="2">
        <v>2499</v>
      </c>
      <c r="BN2571" s="10">
        <v>2569</v>
      </c>
      <c r="BO2571" s="10">
        <v>2569</v>
      </c>
      <c r="BP2571" s="10" t="s">
        <v>51</v>
      </c>
      <c r="BQ2571" s="10" t="s">
        <v>106</v>
      </c>
      <c r="BR2571" s="10">
        <v>0.8</v>
      </c>
      <c r="BS2571" s="10">
        <v>8</v>
      </c>
      <c r="BV2571" s="9" t="str">
        <f>TEXT(Table1[[#This Row],[CLOSE_DATE]],"YYYYMMDD")&amp;TEXT(Table1[[#This Row],[OPEN_DATE]],"YYYYMMDD")&amp;Table1[[#This Row],[SYMBOL]]</f>
        <v>2024031220240229COIN</v>
      </c>
      <c r="BW2571" s="29" t="str">
        <f>IFERROR(VLOOKUP(Table1[[#This Row],[Key]],ownlog!$A:$E,MATCH(BW$1,ownlog!$1:$1,0),FALSE),"")</f>
        <v/>
      </c>
      <c r="BX2571" s="29" t="str">
        <f>IFERROR(VLOOKUP(Table1[[#This Row],[Key]],ownlog!$A:$E,MATCH(BX$1,ownlog!$1:$1,0),FALSE),"")</f>
        <v/>
      </c>
      <c r="BY2571" s="29" t="str">
        <f>IFERROR(VLOOKUP(Table1[[#This Row],[Key]],ownlog!$A:$E,MATCH(BY$1,ownlog!$1:$1,0),FALSE),"")</f>
        <v/>
      </c>
      <c r="BZ2571" s="29" t="str">
        <f>IFERROR(VLOOKUP(Table1[[#This Row],[Key]],ownlog!$A:$E,MATCH(BZ$1,ownlog!$1:$1,0),FALSE),"")</f>
        <v/>
      </c>
    </row>
    <row r="2572" spans="1:78" x14ac:dyDescent="0.3">
      <c r="A2572">
        <v>2570</v>
      </c>
      <c r="B2572">
        <v>0.58299999999999996</v>
      </c>
      <c r="C2572">
        <v>-0.80689999999999995</v>
      </c>
      <c r="D2572">
        <v>45351</v>
      </c>
      <c r="E2572">
        <v>0.46496799999999999</v>
      </c>
      <c r="F2572">
        <v>0.321656</v>
      </c>
      <c r="G2572">
        <v>0.21337600000000001</v>
      </c>
      <c r="H2572">
        <v>1</v>
      </c>
      <c r="I2572">
        <v>0.44908425000000002</v>
      </c>
      <c r="J2572">
        <v>0.47679623428270501</v>
      </c>
      <c r="K2572">
        <v>0.275354267729369</v>
      </c>
      <c r="L2572">
        <v>0.25159199999999998</v>
      </c>
      <c r="M2572">
        <v>0.376075251006037</v>
      </c>
      <c r="N2572" s="2">
        <v>45351</v>
      </c>
      <c r="O2572">
        <v>5069.76</v>
      </c>
      <c r="P2572">
        <v>5097.66</v>
      </c>
      <c r="Q2572">
        <v>5038.83</v>
      </c>
      <c r="R2572" t="s">
        <v>58</v>
      </c>
      <c r="S2572">
        <v>1</v>
      </c>
      <c r="T2572" t="s">
        <v>494</v>
      </c>
      <c r="U2572">
        <v>26559.62</v>
      </c>
      <c r="V2572" s="2" t="s">
        <v>216</v>
      </c>
      <c r="W2572" t="s">
        <v>48</v>
      </c>
      <c r="X2572" s="2">
        <v>45427.64366898148</v>
      </c>
      <c r="Y2572">
        <v>20.045000000000002</v>
      </c>
      <c r="Z2572">
        <v>5096.27001953125</v>
      </c>
      <c r="AA2572">
        <v>4522.6436450195297</v>
      </c>
      <c r="AB2572">
        <v>13.399999618530201</v>
      </c>
      <c r="AC2572" t="s">
        <v>494</v>
      </c>
      <c r="AD2572" t="s">
        <v>652</v>
      </c>
      <c r="AE2572">
        <v>5.38</v>
      </c>
      <c r="AF2572">
        <v>-7.87852</v>
      </c>
      <c r="AG2572" t="s">
        <v>653</v>
      </c>
      <c r="AH2572">
        <v>25.9</v>
      </c>
      <c r="AI2572" s="26">
        <v>45351</v>
      </c>
      <c r="AJ2572" s="2">
        <v>45351</v>
      </c>
      <c r="AK2572" s="2">
        <v>3</v>
      </c>
      <c r="AL2572" s="2">
        <v>-0.16</v>
      </c>
      <c r="AM2572">
        <v>0.4</v>
      </c>
      <c r="AN2572">
        <v>0.4</v>
      </c>
      <c r="AO2572" t="s">
        <v>52</v>
      </c>
      <c r="AP2572">
        <v>45293</v>
      </c>
      <c r="AQ2572">
        <v>0.4</v>
      </c>
      <c r="AR2572" s="2">
        <v>0.05</v>
      </c>
      <c r="AS2572">
        <v>45293</v>
      </c>
      <c r="AT2572" t="s">
        <v>49</v>
      </c>
      <c r="AU2572" s="2">
        <v>45351.426041666666</v>
      </c>
      <c r="AV2572" s="10">
        <v>26.565000000000001</v>
      </c>
      <c r="AW2572" s="10">
        <v>2024</v>
      </c>
      <c r="AX2572" t="s">
        <v>494</v>
      </c>
      <c r="AY2572" s="2">
        <v>0.245247506117071</v>
      </c>
      <c r="AZ2572" s="10">
        <v>3257.5</v>
      </c>
      <c r="BA2572">
        <v>26.57</v>
      </c>
      <c r="BB2572">
        <v>1000</v>
      </c>
      <c r="BC2572" s="4">
        <v>500</v>
      </c>
      <c r="BD2572" s="10">
        <v>0.08</v>
      </c>
      <c r="BE2572">
        <v>0.126834307439502</v>
      </c>
      <c r="BF2572">
        <v>45293</v>
      </c>
      <c r="BG2572" s="2">
        <v>41</v>
      </c>
      <c r="BH2572" s="3" t="s">
        <v>654</v>
      </c>
      <c r="BI2572" s="2">
        <v>5</v>
      </c>
      <c r="BJ2572">
        <v>12.5</v>
      </c>
      <c r="BK2572" t="s">
        <v>654</v>
      </c>
      <c r="BL2572" s="2">
        <v>0.42604166666666665</v>
      </c>
      <c r="BM2572" s="2">
        <v>2511</v>
      </c>
      <c r="BN2572" s="10">
        <v>2570</v>
      </c>
      <c r="BO2572" s="10">
        <v>2570</v>
      </c>
      <c r="BP2572" s="10" t="s">
        <v>51</v>
      </c>
      <c r="BQ2572" s="10" t="s">
        <v>106</v>
      </c>
      <c r="BR2572" s="10">
        <v>0.8</v>
      </c>
      <c r="BS2572" s="10">
        <v>8</v>
      </c>
      <c r="BV2572" s="9" t="str">
        <f>TEXT(Table1[[#This Row],[CLOSE_DATE]],"YYYYMMDD")&amp;TEXT(Table1[[#This Row],[OPEN_DATE]],"YYYYMMDD")&amp;Table1[[#This Row],[SYMBOL]]</f>
        <v>2024051520240229MARA</v>
      </c>
      <c r="BW2572" s="29" t="str">
        <f>IFERROR(VLOOKUP(Table1[[#This Row],[Key]],ownlog!$A:$E,MATCH(BW$1,ownlog!$1:$1,0),FALSE),"")</f>
        <v/>
      </c>
      <c r="BX2572" s="29" t="str">
        <f>IFERROR(VLOOKUP(Table1[[#This Row],[Key]],ownlog!$A:$E,MATCH(BX$1,ownlog!$1:$1,0),FALSE),"")</f>
        <v/>
      </c>
      <c r="BY2572" s="29" t="str">
        <f>IFERROR(VLOOKUP(Table1[[#This Row],[Key]],ownlog!$A:$E,MATCH(BY$1,ownlog!$1:$1,0),FALSE),"")</f>
        <v/>
      </c>
      <c r="BZ2572" s="29" t="str">
        <f>IFERROR(VLOOKUP(Table1[[#This Row],[Key]],ownlog!$A:$E,MATCH(BZ$1,ownlog!$1:$1,0),FALSE),"")</f>
        <v/>
      </c>
    </row>
    <row r="2573" spans="1:78" x14ac:dyDescent="0.3">
      <c r="A2573">
        <v>2571</v>
      </c>
      <c r="B2573">
        <v>0.58299999999999996</v>
      </c>
      <c r="C2573">
        <v>-0.80689999999999995</v>
      </c>
      <c r="D2573">
        <v>45351</v>
      </c>
      <c r="E2573">
        <v>0.46496799999999999</v>
      </c>
      <c r="F2573">
        <v>0.321656</v>
      </c>
      <c r="G2573">
        <v>0.21337600000000001</v>
      </c>
      <c r="H2573">
        <v>1</v>
      </c>
      <c r="I2573">
        <v>0.44908425000000002</v>
      </c>
      <c r="J2573">
        <v>0.47679623428270501</v>
      </c>
      <c r="K2573">
        <v>0.275354267729369</v>
      </c>
      <c r="L2573">
        <v>0.25159199999999998</v>
      </c>
      <c r="M2573">
        <v>0.376075251006037</v>
      </c>
      <c r="N2573" s="2">
        <v>45351</v>
      </c>
      <c r="O2573">
        <v>5069.76</v>
      </c>
      <c r="P2573">
        <v>5097.66</v>
      </c>
      <c r="Q2573">
        <v>5038.83</v>
      </c>
      <c r="R2573" t="s">
        <v>58</v>
      </c>
      <c r="S2573">
        <v>1</v>
      </c>
      <c r="T2573" t="s">
        <v>494</v>
      </c>
      <c r="U2573">
        <v>26559.62</v>
      </c>
      <c r="V2573" s="2" t="s">
        <v>216</v>
      </c>
      <c r="W2573" t="s">
        <v>48</v>
      </c>
      <c r="X2573" s="2">
        <v>45351.660219907404</v>
      </c>
      <c r="Y2573">
        <v>25.844999999999999</v>
      </c>
      <c r="Z2573">
        <v>5096.27001953125</v>
      </c>
      <c r="AA2573">
        <v>4522.6436450195297</v>
      </c>
      <c r="AB2573">
        <v>13.399999618530201</v>
      </c>
      <c r="AC2573" t="s">
        <v>494</v>
      </c>
      <c r="AD2573" t="s">
        <v>652</v>
      </c>
      <c r="AE2573">
        <v>5.38</v>
      </c>
      <c r="AF2573">
        <v>-7.87852</v>
      </c>
      <c r="AG2573" t="s">
        <v>653</v>
      </c>
      <c r="AH2573">
        <v>25.9</v>
      </c>
      <c r="AI2573" s="26">
        <v>45351</v>
      </c>
      <c r="AJ2573" s="2">
        <v>45351</v>
      </c>
      <c r="AK2573" s="2">
        <v>3</v>
      </c>
      <c r="AL2573" s="2">
        <v>-0.16</v>
      </c>
      <c r="AM2573">
        <v>0.4</v>
      </c>
      <c r="AN2573">
        <v>0.4</v>
      </c>
      <c r="AO2573" t="s">
        <v>52</v>
      </c>
      <c r="AP2573">
        <v>45293</v>
      </c>
      <c r="AQ2573">
        <v>0.4</v>
      </c>
      <c r="AR2573" s="2">
        <v>0.05</v>
      </c>
      <c r="AS2573">
        <v>45293</v>
      </c>
      <c r="AT2573" t="s">
        <v>49</v>
      </c>
      <c r="AU2573" s="2">
        <v>45351.426041666666</v>
      </c>
      <c r="AV2573" s="10">
        <v>26.565000000000001</v>
      </c>
      <c r="AW2573" s="10">
        <v>2024</v>
      </c>
      <c r="AX2573" t="s">
        <v>494</v>
      </c>
      <c r="AY2573" s="2">
        <v>2.6915113871635601E-2</v>
      </c>
      <c r="AZ2573" s="10">
        <v>357.5</v>
      </c>
      <c r="BA2573">
        <v>26.57</v>
      </c>
      <c r="BB2573">
        <v>1000</v>
      </c>
      <c r="BC2573" s="4">
        <v>500</v>
      </c>
      <c r="BD2573" s="10">
        <v>0.08</v>
      </c>
      <c r="BE2573">
        <v>0.126834307439502</v>
      </c>
      <c r="BF2573">
        <v>45293</v>
      </c>
      <c r="BG2573" s="2">
        <v>41</v>
      </c>
      <c r="BH2573" s="3" t="s">
        <v>654</v>
      </c>
      <c r="BI2573" s="2">
        <v>5</v>
      </c>
      <c r="BJ2573">
        <v>12.5</v>
      </c>
      <c r="BK2573" t="s">
        <v>654</v>
      </c>
      <c r="BL2573" s="2">
        <v>0.42604166666666665</v>
      </c>
      <c r="BM2573" s="2">
        <v>2491</v>
      </c>
      <c r="BN2573" s="10">
        <v>2571</v>
      </c>
      <c r="BO2573" s="10">
        <v>2571</v>
      </c>
      <c r="BP2573" s="10" t="s">
        <v>51</v>
      </c>
      <c r="BQ2573" s="10" t="s">
        <v>106</v>
      </c>
      <c r="BR2573" s="10">
        <v>0.8</v>
      </c>
      <c r="BS2573" s="10">
        <v>8</v>
      </c>
      <c r="BV2573" s="9" t="str">
        <f>TEXT(Table1[[#This Row],[CLOSE_DATE]],"YYYYMMDD")&amp;TEXT(Table1[[#This Row],[OPEN_DATE]],"YYYYMMDD")&amp;Table1[[#This Row],[SYMBOL]]</f>
        <v>2024022920240229MARA</v>
      </c>
      <c r="BW2573" s="29" t="str">
        <f>IFERROR(VLOOKUP(Table1[[#This Row],[Key]],ownlog!$A:$E,MATCH(BW$1,ownlog!$1:$1,0),FALSE),"")</f>
        <v/>
      </c>
      <c r="BX2573" s="29" t="str">
        <f>IFERROR(VLOOKUP(Table1[[#This Row],[Key]],ownlog!$A:$E,MATCH(BX$1,ownlog!$1:$1,0),FALSE),"")</f>
        <v/>
      </c>
      <c r="BY2573" s="29" t="str">
        <f>IFERROR(VLOOKUP(Table1[[#This Row],[Key]],ownlog!$A:$E,MATCH(BY$1,ownlog!$1:$1,0),FALSE),"")</f>
        <v/>
      </c>
      <c r="BZ2573" s="29" t="str">
        <f>IFERROR(VLOOKUP(Table1[[#This Row],[Key]],ownlog!$A:$E,MATCH(BZ$1,ownlog!$1:$1,0),FALSE),"")</f>
        <v/>
      </c>
    </row>
    <row r="2574" spans="1:78" x14ac:dyDescent="0.3">
      <c r="A2574">
        <v>2572</v>
      </c>
      <c r="B2574">
        <v>0.52270000000000005</v>
      </c>
      <c r="C2574">
        <v>-0.64590000000000003</v>
      </c>
      <c r="D2574">
        <v>45351</v>
      </c>
      <c r="E2574">
        <v>0.46496799999999999</v>
      </c>
      <c r="F2574">
        <v>0.321656</v>
      </c>
      <c r="G2574">
        <v>0.21337600000000001</v>
      </c>
      <c r="H2574">
        <v>1</v>
      </c>
      <c r="I2574">
        <v>0.44908425000000002</v>
      </c>
      <c r="J2574">
        <v>0.47679623428270501</v>
      </c>
      <c r="K2574">
        <v>0.275354267729369</v>
      </c>
      <c r="L2574">
        <v>0.25159199999999998</v>
      </c>
      <c r="M2574">
        <v>0.376075251006037</v>
      </c>
      <c r="N2574" s="2">
        <v>45351</v>
      </c>
      <c r="O2574">
        <v>5069.76</v>
      </c>
      <c r="P2574">
        <v>5097.66</v>
      </c>
      <c r="Q2574">
        <v>5038.83</v>
      </c>
      <c r="R2574" t="s">
        <v>58</v>
      </c>
      <c r="S2574">
        <v>1</v>
      </c>
      <c r="T2574" t="s">
        <v>494</v>
      </c>
      <c r="U2574">
        <v>21034.080000000002</v>
      </c>
      <c r="V2574" s="2" t="s">
        <v>216</v>
      </c>
      <c r="W2574" t="s">
        <v>48</v>
      </c>
      <c r="X2574" s="2">
        <v>45427.643807870372</v>
      </c>
      <c r="Y2574">
        <v>10.307</v>
      </c>
      <c r="Z2574">
        <v>5096.27001953125</v>
      </c>
      <c r="AA2574">
        <v>4522.6436450195297</v>
      </c>
      <c r="AB2574">
        <v>13.399999618530201</v>
      </c>
      <c r="AC2574" t="s">
        <v>494</v>
      </c>
      <c r="AD2574" t="s">
        <v>652</v>
      </c>
      <c r="AE2574">
        <v>7.92</v>
      </c>
      <c r="AF2574">
        <v>-11.66733224</v>
      </c>
      <c r="AG2574" t="s">
        <v>655</v>
      </c>
      <c r="AH2574">
        <v>14.12</v>
      </c>
      <c r="AI2574" s="26">
        <v>45351</v>
      </c>
      <c r="AJ2574" s="2">
        <v>45351</v>
      </c>
      <c r="AK2574" s="2">
        <v>3</v>
      </c>
      <c r="AL2574" s="2">
        <v>-0.16</v>
      </c>
      <c r="AM2574">
        <v>0.4</v>
      </c>
      <c r="AN2574">
        <v>0.4</v>
      </c>
      <c r="AO2574" t="s">
        <v>52</v>
      </c>
      <c r="AP2574">
        <v>45293</v>
      </c>
      <c r="AQ2574">
        <v>0.4</v>
      </c>
      <c r="AR2574" s="2">
        <v>0.05</v>
      </c>
      <c r="AS2574">
        <v>45293</v>
      </c>
      <c r="AT2574" t="s">
        <v>49</v>
      </c>
      <c r="AU2574" s="2">
        <v>45351.42627314815</v>
      </c>
      <c r="AV2574" s="10">
        <v>14.027686666999999</v>
      </c>
      <c r="AW2574" s="10">
        <v>2024</v>
      </c>
      <c r="AX2574" t="s">
        <v>494</v>
      </c>
      <c r="AY2574" s="2">
        <v>0.26483340326808802</v>
      </c>
      <c r="AZ2574" s="10">
        <v>2786.25</v>
      </c>
      <c r="BA2574">
        <v>14.03</v>
      </c>
      <c r="BB2574">
        <v>1500</v>
      </c>
      <c r="BC2574" s="4">
        <v>750</v>
      </c>
      <c r="BD2574" s="10">
        <v>0.08</v>
      </c>
      <c r="BE2574">
        <v>0.126834307439502</v>
      </c>
      <c r="BF2574">
        <v>45293</v>
      </c>
      <c r="BG2574" s="2">
        <v>21.5</v>
      </c>
      <c r="BH2574" s="3" t="s">
        <v>656</v>
      </c>
      <c r="BI2574" s="2">
        <v>5</v>
      </c>
      <c r="BJ2574">
        <v>12.5</v>
      </c>
      <c r="BK2574" t="s">
        <v>656</v>
      </c>
      <c r="BL2574" s="2">
        <v>0.42634259259259261</v>
      </c>
      <c r="BM2574" s="2">
        <v>2512</v>
      </c>
      <c r="BN2574" s="10">
        <v>2573</v>
      </c>
      <c r="BO2574" s="10">
        <v>2572</v>
      </c>
      <c r="BP2574" s="10" t="s">
        <v>51</v>
      </c>
      <c r="BQ2574" s="10" t="s">
        <v>106</v>
      </c>
      <c r="BR2574" s="10">
        <v>0.8</v>
      </c>
      <c r="BS2574" s="10">
        <v>8</v>
      </c>
      <c r="BV2574" s="9" t="str">
        <f>TEXT(Table1[[#This Row],[CLOSE_DATE]],"YYYYMMDD")&amp;TEXT(Table1[[#This Row],[OPEN_DATE]],"YYYYMMDD")&amp;Table1[[#This Row],[SYMBOL]]</f>
        <v>2024051520240229RIOT</v>
      </c>
      <c r="BW2574" s="29" t="str">
        <f>IFERROR(VLOOKUP(Table1[[#This Row],[Key]],ownlog!$A:$E,MATCH(BW$1,ownlog!$1:$1,0),FALSE),"")</f>
        <v/>
      </c>
      <c r="BX2574" s="29" t="str">
        <f>IFERROR(VLOOKUP(Table1[[#This Row],[Key]],ownlog!$A:$E,MATCH(BX$1,ownlog!$1:$1,0),FALSE),"")</f>
        <v/>
      </c>
      <c r="BY2574" s="29" t="str">
        <f>IFERROR(VLOOKUP(Table1[[#This Row],[Key]],ownlog!$A:$E,MATCH(BY$1,ownlog!$1:$1,0),FALSE),"")</f>
        <v/>
      </c>
      <c r="BZ2574" s="29" t="str">
        <f>IFERROR(VLOOKUP(Table1[[#This Row],[Key]],ownlog!$A:$E,MATCH(BZ$1,ownlog!$1:$1,0),FALSE),"")</f>
        <v/>
      </c>
    </row>
    <row r="2575" spans="1:78" x14ac:dyDescent="0.3">
      <c r="A2575">
        <v>2573</v>
      </c>
      <c r="B2575">
        <v>0.52270000000000005</v>
      </c>
      <c r="C2575">
        <v>-0.64590000000000003</v>
      </c>
      <c r="D2575">
        <v>45351</v>
      </c>
      <c r="E2575">
        <v>0.46496799999999999</v>
      </c>
      <c r="F2575">
        <v>0.321656</v>
      </c>
      <c r="G2575">
        <v>0.21337600000000001</v>
      </c>
      <c r="H2575">
        <v>1</v>
      </c>
      <c r="I2575">
        <v>0.44908425000000002</v>
      </c>
      <c r="J2575">
        <v>0.47679623428270501</v>
      </c>
      <c r="K2575">
        <v>0.275354267729369</v>
      </c>
      <c r="L2575">
        <v>0.25159199999999998</v>
      </c>
      <c r="M2575">
        <v>0.376075251006037</v>
      </c>
      <c r="N2575" s="2">
        <v>45351</v>
      </c>
      <c r="O2575">
        <v>5069.76</v>
      </c>
      <c r="P2575">
        <v>5097.66</v>
      </c>
      <c r="Q2575">
        <v>5038.83</v>
      </c>
      <c r="R2575" t="s">
        <v>58</v>
      </c>
      <c r="S2575">
        <v>1</v>
      </c>
      <c r="T2575" t="s">
        <v>494</v>
      </c>
      <c r="U2575">
        <v>21034.080000000002</v>
      </c>
      <c r="V2575" s="2" t="s">
        <v>216</v>
      </c>
      <c r="W2575" t="s">
        <v>48</v>
      </c>
      <c r="X2575" s="2">
        <v>45351.660104166665</v>
      </c>
      <c r="Y2575">
        <v>14.105</v>
      </c>
      <c r="Z2575">
        <v>5096.27001953125</v>
      </c>
      <c r="AA2575">
        <v>4522.6436450195297</v>
      </c>
      <c r="AB2575">
        <v>13.399999618530201</v>
      </c>
      <c r="AC2575" t="s">
        <v>494</v>
      </c>
      <c r="AD2575" t="s">
        <v>652</v>
      </c>
      <c r="AE2575">
        <v>7.92</v>
      </c>
      <c r="AF2575">
        <v>-11.66733224</v>
      </c>
      <c r="AG2575" t="s">
        <v>655</v>
      </c>
      <c r="AH2575">
        <v>14.12</v>
      </c>
      <c r="AI2575" s="26">
        <v>45351</v>
      </c>
      <c r="AJ2575" s="2">
        <v>45351</v>
      </c>
      <c r="AK2575" s="2">
        <v>3</v>
      </c>
      <c r="AL2575" s="2">
        <v>-0.16</v>
      </c>
      <c r="AM2575">
        <v>0.4</v>
      </c>
      <c r="AN2575">
        <v>0.4</v>
      </c>
      <c r="AO2575" t="s">
        <v>52</v>
      </c>
      <c r="AP2575">
        <v>45293</v>
      </c>
      <c r="AQ2575">
        <v>0.4</v>
      </c>
      <c r="AR2575" s="2">
        <v>0.05</v>
      </c>
      <c r="AS2575">
        <v>45293</v>
      </c>
      <c r="AT2575" t="s">
        <v>49</v>
      </c>
      <c r="AU2575" s="2">
        <v>45351.42627314815</v>
      </c>
      <c r="AV2575" s="10">
        <v>14.027686666999999</v>
      </c>
      <c r="AW2575" s="10">
        <v>2024</v>
      </c>
      <c r="AX2575" t="s">
        <v>494</v>
      </c>
      <c r="AY2575" s="2">
        <v>-6.0594452968472396E-3</v>
      </c>
      <c r="AZ2575" s="10">
        <v>-63.75</v>
      </c>
      <c r="BA2575">
        <v>14.03</v>
      </c>
      <c r="BB2575">
        <v>1500</v>
      </c>
      <c r="BC2575" s="4">
        <v>750</v>
      </c>
      <c r="BD2575" s="10">
        <v>0.08</v>
      </c>
      <c r="BE2575">
        <v>0.126834307439502</v>
      </c>
      <c r="BF2575">
        <v>45293</v>
      </c>
      <c r="BG2575" s="2">
        <v>21.5</v>
      </c>
      <c r="BH2575" s="3" t="s">
        <v>656</v>
      </c>
      <c r="BI2575" s="2">
        <v>5</v>
      </c>
      <c r="BJ2575">
        <v>12.5</v>
      </c>
      <c r="BK2575" t="s">
        <v>656</v>
      </c>
      <c r="BL2575" s="2">
        <v>0.42634259259259261</v>
      </c>
      <c r="BM2575" s="2">
        <v>2490</v>
      </c>
      <c r="BN2575" s="10">
        <v>2572</v>
      </c>
      <c r="BO2575" s="10">
        <v>2573</v>
      </c>
      <c r="BP2575" s="10" t="s">
        <v>51</v>
      </c>
      <c r="BQ2575" s="10" t="s">
        <v>106</v>
      </c>
      <c r="BR2575" s="10">
        <v>0.8</v>
      </c>
      <c r="BS2575" s="10">
        <v>8</v>
      </c>
      <c r="BV2575" s="9" t="str">
        <f>TEXT(Table1[[#This Row],[CLOSE_DATE]],"YYYYMMDD")&amp;TEXT(Table1[[#This Row],[OPEN_DATE]],"YYYYMMDD")&amp;Table1[[#This Row],[SYMBOL]]</f>
        <v>2024022920240229RIOT</v>
      </c>
      <c r="BW2575" s="29" t="str">
        <f>IFERROR(VLOOKUP(Table1[[#This Row],[Key]],ownlog!$A:$E,MATCH(BW$1,ownlog!$1:$1,0),FALSE),"")</f>
        <v/>
      </c>
      <c r="BX2575" s="29" t="str">
        <f>IFERROR(VLOOKUP(Table1[[#This Row],[Key]],ownlog!$A:$E,MATCH(BX$1,ownlog!$1:$1,0),FALSE),"")</f>
        <v/>
      </c>
      <c r="BY2575" s="29" t="str">
        <f>IFERROR(VLOOKUP(Table1[[#This Row],[Key]],ownlog!$A:$E,MATCH(BY$1,ownlog!$1:$1,0),FALSE),"")</f>
        <v/>
      </c>
      <c r="BZ2575" s="29" t="str">
        <f>IFERROR(VLOOKUP(Table1[[#This Row],[Key]],ownlog!$A:$E,MATCH(BZ$1,ownlog!$1:$1,0),FALSE),"")</f>
        <v/>
      </c>
    </row>
    <row r="2576" spans="1:78" x14ac:dyDescent="0.3">
      <c r="A2576">
        <v>2574</v>
      </c>
      <c r="B2576">
        <v>0.1178</v>
      </c>
      <c r="C2576">
        <v>-0.89380000000000004</v>
      </c>
      <c r="D2576">
        <v>45351</v>
      </c>
      <c r="E2576">
        <v>0.46496799999999999</v>
      </c>
      <c r="F2576">
        <v>0.321656</v>
      </c>
      <c r="G2576">
        <v>0.21337600000000001</v>
      </c>
      <c r="H2576">
        <v>1</v>
      </c>
      <c r="I2576">
        <v>0.44908425000000002</v>
      </c>
      <c r="J2576">
        <v>0.47679623428270501</v>
      </c>
      <c r="K2576">
        <v>0.275354267729369</v>
      </c>
      <c r="L2576">
        <v>0.25159199999999998</v>
      </c>
      <c r="M2576">
        <v>0.376075251006037</v>
      </c>
      <c r="N2576" s="2">
        <v>45351</v>
      </c>
      <c r="O2576">
        <v>5069.76</v>
      </c>
      <c r="P2576">
        <v>5097.66</v>
      </c>
      <c r="Q2576">
        <v>5038.83</v>
      </c>
      <c r="R2576" t="s">
        <v>58</v>
      </c>
      <c r="S2576">
        <v>1</v>
      </c>
      <c r="T2576" t="s">
        <v>494</v>
      </c>
      <c r="U2576">
        <v>10252.41</v>
      </c>
      <c r="V2576" s="2" t="s">
        <v>200</v>
      </c>
      <c r="W2576" t="s">
        <v>48</v>
      </c>
      <c r="X2576" s="2">
        <v>45427.639745370368</v>
      </c>
      <c r="Y2576">
        <v>218.98609999999999</v>
      </c>
      <c r="Z2576">
        <v>5137.080078125</v>
      </c>
      <c r="AA2576">
        <v>4527.6476464843699</v>
      </c>
      <c r="AB2576">
        <v>13.1099996566772</v>
      </c>
      <c r="AC2576" t="s">
        <v>494</v>
      </c>
      <c r="AD2576" t="s">
        <v>651</v>
      </c>
      <c r="AE2576">
        <v>1.0900000000000001</v>
      </c>
      <c r="AF2576">
        <v>-2.590328</v>
      </c>
      <c r="AG2576" t="s">
        <v>582</v>
      </c>
      <c r="AH2576">
        <v>205.77</v>
      </c>
      <c r="AI2576" s="26">
        <v>45352</v>
      </c>
      <c r="AJ2576" s="2">
        <v>45352</v>
      </c>
      <c r="AK2576" s="2">
        <v>4</v>
      </c>
      <c r="AL2576" s="2">
        <v>-0.17</v>
      </c>
      <c r="AM2576">
        <v>1.24</v>
      </c>
      <c r="AN2576">
        <v>1.41</v>
      </c>
      <c r="AO2576" t="s">
        <v>52</v>
      </c>
      <c r="AP2576">
        <v>45291</v>
      </c>
      <c r="AQ2576">
        <v>1.44</v>
      </c>
      <c r="AR2576" s="2">
        <v>0.1</v>
      </c>
      <c r="AS2576">
        <v>45352</v>
      </c>
      <c r="AT2576" t="s">
        <v>49</v>
      </c>
      <c r="AU2576" s="2">
        <v>45352.663055555553</v>
      </c>
      <c r="AV2576" s="10">
        <v>205.07</v>
      </c>
      <c r="AW2576" s="10">
        <v>2024</v>
      </c>
      <c r="AX2576" t="s">
        <v>494</v>
      </c>
      <c r="AY2576" s="2">
        <v>-6.8025552250450996E-2</v>
      </c>
      <c r="AZ2576" s="10">
        <v>-697.5</v>
      </c>
      <c r="BA2576">
        <v>205.07</v>
      </c>
      <c r="BB2576">
        <v>50</v>
      </c>
      <c r="BC2576" s="4">
        <v>50</v>
      </c>
      <c r="BD2576" s="10">
        <v>0.1</v>
      </c>
      <c r="BE2576">
        <v>0.13460244242147101</v>
      </c>
      <c r="BF2576">
        <v>44318</v>
      </c>
      <c r="BG2576" s="2">
        <v>230</v>
      </c>
      <c r="BH2576" s="3" t="s">
        <v>581</v>
      </c>
      <c r="BI2576" s="2">
        <v>21.85</v>
      </c>
      <c r="BJ2576">
        <v>15.18</v>
      </c>
      <c r="BK2576" t="s">
        <v>581</v>
      </c>
      <c r="BL2576" s="2">
        <v>45717.663055555553</v>
      </c>
      <c r="BM2576" s="2">
        <v>2501</v>
      </c>
      <c r="BN2576" s="10">
        <v>2574</v>
      </c>
      <c r="BO2576" s="10">
        <v>2574</v>
      </c>
      <c r="BP2576" s="10" t="s">
        <v>51</v>
      </c>
      <c r="BQ2576" s="10" t="s">
        <v>106</v>
      </c>
      <c r="BR2576" s="10">
        <v>0.8</v>
      </c>
      <c r="BS2576" s="10">
        <v>8</v>
      </c>
      <c r="BV2576" s="9" t="str">
        <f>TEXT(Table1[[#This Row],[CLOSE_DATE]],"YYYYMMDD")&amp;TEXT(Table1[[#This Row],[OPEN_DATE]],"YYYYMMDD")&amp;Table1[[#This Row],[SYMBOL]]</f>
        <v>2024051520240301COIN</v>
      </c>
      <c r="BW2576" s="29" t="str">
        <f>IFERROR(VLOOKUP(Table1[[#This Row],[Key]],ownlog!$A:$E,MATCH(BW$1,ownlog!$1:$1,0),FALSE),"")</f>
        <v/>
      </c>
      <c r="BX2576" s="29" t="str">
        <f>IFERROR(VLOOKUP(Table1[[#This Row],[Key]],ownlog!$A:$E,MATCH(BX$1,ownlog!$1:$1,0),FALSE),"")</f>
        <v/>
      </c>
      <c r="BY2576" s="29" t="str">
        <f>IFERROR(VLOOKUP(Table1[[#This Row],[Key]],ownlog!$A:$E,MATCH(BY$1,ownlog!$1:$1,0),FALSE),"")</f>
        <v/>
      </c>
      <c r="BZ2576" s="29" t="str">
        <f>IFERROR(VLOOKUP(Table1[[#This Row],[Key]],ownlog!$A:$E,MATCH(BZ$1,ownlog!$1:$1,0),FALSE),"")</f>
        <v/>
      </c>
    </row>
    <row r="2577" spans="1:78" x14ac:dyDescent="0.3">
      <c r="A2577">
        <v>2575</v>
      </c>
      <c r="B2577">
        <v>0.44359999999999999</v>
      </c>
      <c r="C2577">
        <v>-0.70830000000000004</v>
      </c>
      <c r="D2577">
        <v>45351</v>
      </c>
      <c r="E2577">
        <v>0.46496799999999999</v>
      </c>
      <c r="F2577">
        <v>0.321656</v>
      </c>
      <c r="G2577">
        <v>0.21337600000000001</v>
      </c>
      <c r="H2577">
        <v>1</v>
      </c>
      <c r="I2577">
        <v>0.44908425000000002</v>
      </c>
      <c r="J2577">
        <v>0.47679623428270501</v>
      </c>
      <c r="K2577">
        <v>0.275354267729369</v>
      </c>
      <c r="L2577">
        <v>0.25159199999999998</v>
      </c>
      <c r="M2577">
        <v>0.376075251006037</v>
      </c>
      <c r="N2577" s="2">
        <v>45351</v>
      </c>
      <c r="O2577">
        <v>5069.76</v>
      </c>
      <c r="P2577">
        <v>5097.66</v>
      </c>
      <c r="Q2577">
        <v>5038.83</v>
      </c>
      <c r="R2577" t="s">
        <v>58</v>
      </c>
      <c r="S2577">
        <v>1</v>
      </c>
      <c r="T2577" t="s">
        <v>494</v>
      </c>
      <c r="U2577">
        <v>7256.51</v>
      </c>
      <c r="V2577" s="2" t="s">
        <v>216</v>
      </c>
      <c r="W2577" t="s">
        <v>48</v>
      </c>
      <c r="X2577" s="2">
        <v>45488.539525462962</v>
      </c>
      <c r="Y2577">
        <v>32.15934</v>
      </c>
      <c r="Z2577">
        <v>5078.64990234375</v>
      </c>
      <c r="AA2577">
        <v>4537.3522973632798</v>
      </c>
      <c r="AB2577">
        <v>14.4600000381469</v>
      </c>
      <c r="AC2577" t="s">
        <v>494</v>
      </c>
      <c r="AD2577" t="s">
        <v>650</v>
      </c>
      <c r="AE2577">
        <v>1.0900000000000001</v>
      </c>
      <c r="AF2577">
        <v>-8.5912612799999994</v>
      </c>
      <c r="AG2577" t="s">
        <v>632</v>
      </c>
      <c r="AH2577">
        <v>36.020000000000003</v>
      </c>
      <c r="AI2577" s="26">
        <v>45356</v>
      </c>
      <c r="AJ2577" s="2">
        <v>45356</v>
      </c>
      <c r="AK2577" s="2">
        <v>1</v>
      </c>
      <c r="AL2577" s="2">
        <v>0.32</v>
      </c>
      <c r="AM2577">
        <v>0.37</v>
      </c>
      <c r="AN2577">
        <v>0.44</v>
      </c>
      <c r="AO2577" t="s">
        <v>52</v>
      </c>
      <c r="AP2577">
        <v>45473</v>
      </c>
      <c r="AQ2577">
        <v>0.41</v>
      </c>
      <c r="AR2577" s="2">
        <v>0.45</v>
      </c>
      <c r="AS2577">
        <v>45338</v>
      </c>
      <c r="AT2577" t="s">
        <v>49</v>
      </c>
      <c r="AU2577" s="2">
        <v>45356.438946759263</v>
      </c>
      <c r="AV2577" s="10">
        <v>36.2883</v>
      </c>
      <c r="AW2577" s="10">
        <v>2024</v>
      </c>
      <c r="AX2577" t="s">
        <v>494</v>
      </c>
      <c r="AY2577" s="2">
        <v>0.112777396571346</v>
      </c>
      <c r="AZ2577" s="10">
        <v>818.5</v>
      </c>
      <c r="BA2577">
        <v>36.29</v>
      </c>
      <c r="BB2577">
        <v>200</v>
      </c>
      <c r="BC2577" s="4">
        <v>200</v>
      </c>
      <c r="BD2577" s="10">
        <v>0.15</v>
      </c>
      <c r="BE2577">
        <v>0.119298121350423</v>
      </c>
      <c r="BF2577">
        <v>44720</v>
      </c>
      <c r="BG2577" s="2">
        <v>52</v>
      </c>
      <c r="BH2577" s="3" t="s">
        <v>583</v>
      </c>
      <c r="BI2577" s="2">
        <v>10.51</v>
      </c>
      <c r="BJ2577">
        <v>25.34</v>
      </c>
      <c r="BK2577" t="s">
        <v>583</v>
      </c>
      <c r="BL2577" s="2">
        <v>0.43898148148148147</v>
      </c>
      <c r="BM2577" s="2">
        <v>2538</v>
      </c>
      <c r="BN2577" s="10">
        <v>2575</v>
      </c>
      <c r="BO2577" s="10">
        <v>2575</v>
      </c>
      <c r="BP2577" s="10" t="s">
        <v>51</v>
      </c>
      <c r="BQ2577" s="10" t="s">
        <v>106</v>
      </c>
      <c r="BR2577" s="10">
        <v>0.8</v>
      </c>
      <c r="BS2577" s="10">
        <v>4</v>
      </c>
      <c r="BV2577" s="9" t="str">
        <f>TEXT(Table1[[#This Row],[CLOSE_DATE]],"YYYYMMDD")&amp;TEXT(Table1[[#This Row],[OPEN_DATE]],"YYYYMMDD")&amp;Table1[[#This Row],[SYMBOL]]</f>
        <v>2024071520240305AFRM</v>
      </c>
      <c r="BW2577" s="29" t="str">
        <f>IFERROR(VLOOKUP(Table1[[#This Row],[Key]],ownlog!$A:$E,MATCH(BW$1,ownlog!$1:$1,0),FALSE),"")</f>
        <v/>
      </c>
      <c r="BX2577" s="29" t="str">
        <f>IFERROR(VLOOKUP(Table1[[#This Row],[Key]],ownlog!$A:$E,MATCH(BX$1,ownlog!$1:$1,0),FALSE),"")</f>
        <v/>
      </c>
      <c r="BY2577" s="29" t="str">
        <f>IFERROR(VLOOKUP(Table1[[#This Row],[Key]],ownlog!$A:$E,MATCH(BY$1,ownlog!$1:$1,0),FALSE),"")</f>
        <v/>
      </c>
      <c r="BZ2577" s="29" t="str">
        <f>IFERROR(VLOOKUP(Table1[[#This Row],[Key]],ownlog!$A:$E,MATCH(BZ$1,ownlog!$1:$1,0),FALSE),"")</f>
        <v/>
      </c>
    </row>
    <row r="2578" spans="1:78" x14ac:dyDescent="0.3">
      <c r="A2578">
        <v>2576</v>
      </c>
      <c r="B2578">
        <v>0.35549999999999998</v>
      </c>
      <c r="C2578">
        <v>-0.68020000000000003</v>
      </c>
      <c r="D2578">
        <v>45351</v>
      </c>
      <c r="E2578">
        <v>0.46496799999999999</v>
      </c>
      <c r="F2578">
        <v>0.321656</v>
      </c>
      <c r="G2578">
        <v>0.21337600000000001</v>
      </c>
      <c r="H2578">
        <v>1</v>
      </c>
      <c r="I2578">
        <v>0.44908425000000002</v>
      </c>
      <c r="J2578">
        <v>0.47679623428270501</v>
      </c>
      <c r="K2578">
        <v>0.275354267729369</v>
      </c>
      <c r="L2578">
        <v>0.25159199999999998</v>
      </c>
      <c r="M2578">
        <v>0.376075251006037</v>
      </c>
      <c r="N2578" s="2">
        <v>45351</v>
      </c>
      <c r="O2578">
        <v>5069.76</v>
      </c>
      <c r="P2578">
        <v>5097.66</v>
      </c>
      <c r="Q2578">
        <v>5038.83</v>
      </c>
      <c r="R2578" t="s">
        <v>58</v>
      </c>
      <c r="S2578">
        <v>1</v>
      </c>
      <c r="T2578" t="s">
        <v>494</v>
      </c>
      <c r="U2578">
        <v>8932.67</v>
      </c>
      <c r="V2578" s="2" t="s">
        <v>216</v>
      </c>
      <c r="W2578" t="s">
        <v>48</v>
      </c>
      <c r="X2578" s="2">
        <v>45427.6403587963</v>
      </c>
      <c r="Y2578">
        <v>174.93924000000001</v>
      </c>
      <c r="Z2578">
        <v>5078.64990234375</v>
      </c>
      <c r="AA2578">
        <v>4537.3522973632798</v>
      </c>
      <c r="AB2578">
        <v>14.4600000381469</v>
      </c>
      <c r="AC2578" t="s">
        <v>494</v>
      </c>
      <c r="AD2578" t="s">
        <v>644</v>
      </c>
      <c r="AE2578">
        <v>1.08</v>
      </c>
      <c r="AF2578">
        <v>-2.3297699999999999</v>
      </c>
      <c r="AG2578" t="s">
        <v>481</v>
      </c>
      <c r="AH2578">
        <v>180.74</v>
      </c>
      <c r="AI2578" s="26">
        <v>45356</v>
      </c>
      <c r="AJ2578" s="2">
        <v>45356</v>
      </c>
      <c r="AK2578" s="2">
        <v>1</v>
      </c>
      <c r="AL2578" s="2">
        <v>0.82</v>
      </c>
      <c r="AM2578">
        <v>3.2</v>
      </c>
      <c r="AN2578">
        <v>4.3899999999999997</v>
      </c>
      <c r="AO2578" t="s">
        <v>52</v>
      </c>
      <c r="AP2578">
        <v>45657</v>
      </c>
      <c r="AQ2578">
        <v>3.41</v>
      </c>
      <c r="AR2578" s="2">
        <v>0.15</v>
      </c>
      <c r="AS2578">
        <v>45356</v>
      </c>
      <c r="AT2578" t="s">
        <v>49</v>
      </c>
      <c r="AU2578" s="2">
        <v>45356.442465277774</v>
      </c>
      <c r="AV2578" s="10">
        <v>178.67500000000001</v>
      </c>
      <c r="AW2578" s="10">
        <v>2024</v>
      </c>
      <c r="AX2578" t="s">
        <v>494</v>
      </c>
      <c r="AY2578" s="2">
        <v>2.0791940674408801E-2</v>
      </c>
      <c r="AZ2578" s="10">
        <v>185.75</v>
      </c>
      <c r="BA2578">
        <v>178.68</v>
      </c>
      <c r="BB2578">
        <v>50</v>
      </c>
      <c r="BC2578" s="4">
        <v>50</v>
      </c>
      <c r="BD2578" s="10">
        <v>0.12</v>
      </c>
      <c r="BE2578">
        <v>0.119298121350423</v>
      </c>
      <c r="BF2578">
        <v>44880</v>
      </c>
      <c r="BG2578" s="2">
        <v>245</v>
      </c>
      <c r="BH2578" s="3" t="s">
        <v>191</v>
      </c>
      <c r="BI2578" s="2">
        <v>57.81</v>
      </c>
      <c r="BJ2578">
        <v>16.95</v>
      </c>
      <c r="BK2578" t="s">
        <v>191</v>
      </c>
      <c r="BL2578" s="2">
        <v>0.44246527777777778</v>
      </c>
      <c r="BM2578" s="2">
        <v>2506</v>
      </c>
      <c r="BN2578" s="10">
        <v>2576</v>
      </c>
      <c r="BO2578" s="10">
        <v>2576</v>
      </c>
      <c r="BP2578" s="10" t="s">
        <v>51</v>
      </c>
      <c r="BQ2578" s="10" t="s">
        <v>106</v>
      </c>
      <c r="BR2578" s="10">
        <v>0.8</v>
      </c>
      <c r="BS2578" s="10">
        <v>4</v>
      </c>
      <c r="BV2578" s="9" t="str">
        <f>TEXT(Table1[[#This Row],[CLOSE_DATE]],"YYYYMMDD")&amp;TEXT(Table1[[#This Row],[OPEN_DATE]],"YYYYMMDD")&amp;Table1[[#This Row],[SYMBOL]]</f>
        <v>2024051520240305TSLA</v>
      </c>
      <c r="BW2578" s="29" t="str">
        <f>IFERROR(VLOOKUP(Table1[[#This Row],[Key]],ownlog!$A:$E,MATCH(BW$1,ownlog!$1:$1,0),FALSE),"")</f>
        <v/>
      </c>
      <c r="BX2578" s="29" t="str">
        <f>IFERROR(VLOOKUP(Table1[[#This Row],[Key]],ownlog!$A:$E,MATCH(BX$1,ownlog!$1:$1,0),FALSE),"")</f>
        <v/>
      </c>
      <c r="BY2578" s="29" t="str">
        <f>IFERROR(VLOOKUP(Table1[[#This Row],[Key]],ownlog!$A:$E,MATCH(BY$1,ownlog!$1:$1,0),FALSE),"")</f>
        <v/>
      </c>
      <c r="BZ2578" s="29" t="str">
        <f>IFERROR(VLOOKUP(Table1[[#This Row],[Key]],ownlog!$A:$E,MATCH(BZ$1,ownlog!$1:$1,0),FALSE),"")</f>
        <v/>
      </c>
    </row>
    <row r="2579" spans="1:78" x14ac:dyDescent="0.3">
      <c r="A2579">
        <v>2577</v>
      </c>
      <c r="B2579">
        <v>0.33900000000000002</v>
      </c>
      <c r="C2579">
        <v>-0.64490000000000003</v>
      </c>
      <c r="D2579">
        <v>45365</v>
      </c>
      <c r="E2579">
        <v>0.45896700000000001</v>
      </c>
      <c r="F2579">
        <v>0.32218799999999997</v>
      </c>
      <c r="G2579">
        <v>0.21884500000000001</v>
      </c>
      <c r="H2579">
        <v>1</v>
      </c>
      <c r="I2579">
        <v>0.45992174999999902</v>
      </c>
      <c r="J2579">
        <v>0.47679623428270501</v>
      </c>
      <c r="K2579">
        <v>0.275354267729369</v>
      </c>
      <c r="L2579">
        <v>0.240122</v>
      </c>
      <c r="M2579">
        <v>0.376075251006037</v>
      </c>
      <c r="N2579" s="2">
        <v>45365</v>
      </c>
      <c r="O2579">
        <v>5165.3100000000004</v>
      </c>
      <c r="P2579">
        <v>5189.26</v>
      </c>
      <c r="Q2579">
        <v>5091.1400000000003</v>
      </c>
      <c r="R2579" t="s">
        <v>58</v>
      </c>
      <c r="S2579">
        <v>1</v>
      </c>
      <c r="T2579" t="s">
        <v>494</v>
      </c>
      <c r="U2579">
        <v>40210.639999999999</v>
      </c>
      <c r="V2579" s="2" t="s">
        <v>216</v>
      </c>
      <c r="W2579" t="s">
        <v>48</v>
      </c>
      <c r="X2579" s="2">
        <v>45469.635601851849</v>
      </c>
      <c r="Y2579">
        <v>196.23</v>
      </c>
      <c r="Z2579">
        <v>5150.47998046875</v>
      </c>
      <c r="AA2579">
        <v>4571.3252954101499</v>
      </c>
      <c r="AB2579">
        <v>14.399999618530201</v>
      </c>
      <c r="AC2579" t="s">
        <v>494</v>
      </c>
      <c r="AD2579" t="s">
        <v>644</v>
      </c>
      <c r="AE2579">
        <v>1.61</v>
      </c>
      <c r="AF2579">
        <v>-2.6131989199999999</v>
      </c>
      <c r="AG2579" t="s">
        <v>481</v>
      </c>
      <c r="AH2579">
        <v>164.3</v>
      </c>
      <c r="AI2579" s="26">
        <v>45365</v>
      </c>
      <c r="AJ2579" s="2">
        <v>45365</v>
      </c>
      <c r="AK2579" s="2">
        <v>3</v>
      </c>
      <c r="AL2579" s="2">
        <v>0.8</v>
      </c>
      <c r="AM2579">
        <v>3.2</v>
      </c>
      <c r="AN2579">
        <v>4.3899999999999997</v>
      </c>
      <c r="AO2579" t="s">
        <v>52</v>
      </c>
      <c r="AP2579">
        <v>45657</v>
      </c>
      <c r="AQ2579">
        <v>3.44</v>
      </c>
      <c r="AR2579" s="2">
        <v>0.15</v>
      </c>
      <c r="AS2579">
        <v>45356</v>
      </c>
      <c r="AT2579" t="s">
        <v>49</v>
      </c>
      <c r="AU2579" s="2">
        <v>45365.651238425926</v>
      </c>
      <c r="AV2579" s="10">
        <v>160.84945999999999</v>
      </c>
      <c r="AW2579" s="10">
        <v>2024</v>
      </c>
      <c r="AX2579" t="s">
        <v>494</v>
      </c>
      <c r="AY2579" s="2">
        <v>-0.21998830459238</v>
      </c>
      <c r="AZ2579" s="10">
        <v>-7077</v>
      </c>
      <c r="BA2579">
        <v>160.85</v>
      </c>
      <c r="BB2579">
        <v>250</v>
      </c>
      <c r="BC2579" s="4">
        <v>200</v>
      </c>
      <c r="BD2579" s="10">
        <v>0.12</v>
      </c>
      <c r="BE2579">
        <v>0.126692949556684</v>
      </c>
      <c r="BF2579">
        <v>44880</v>
      </c>
      <c r="BG2579" s="2">
        <v>220</v>
      </c>
      <c r="BH2579" s="3" t="s">
        <v>191</v>
      </c>
      <c r="BI2579" s="2">
        <v>58.34</v>
      </c>
      <c r="BJ2579">
        <v>16.95</v>
      </c>
      <c r="BK2579" t="s">
        <v>191</v>
      </c>
      <c r="BL2579" s="2">
        <v>45730.651250000003</v>
      </c>
      <c r="BM2579" s="2">
        <v>2519</v>
      </c>
      <c r="BN2579" s="10">
        <v>2577</v>
      </c>
      <c r="BO2579" s="10">
        <v>2577</v>
      </c>
      <c r="BP2579" s="10" t="s">
        <v>51</v>
      </c>
      <c r="BQ2579" s="10" t="s">
        <v>106</v>
      </c>
      <c r="BR2579" s="10">
        <v>0.8</v>
      </c>
      <c r="BS2579" s="10">
        <v>4</v>
      </c>
      <c r="BV2579" s="9" t="str">
        <f>TEXT(Table1[[#This Row],[CLOSE_DATE]],"YYYYMMDD")&amp;TEXT(Table1[[#This Row],[OPEN_DATE]],"YYYYMMDD")&amp;Table1[[#This Row],[SYMBOL]]</f>
        <v>2024062620240314TSLA</v>
      </c>
      <c r="BW2579" s="29" t="str">
        <f>IFERROR(VLOOKUP(Table1[[#This Row],[Key]],ownlog!$A:$E,MATCH(BW$1,ownlog!$1:$1,0),FALSE),"")</f>
        <v/>
      </c>
      <c r="BX2579" s="29" t="str">
        <f>IFERROR(VLOOKUP(Table1[[#This Row],[Key]],ownlog!$A:$E,MATCH(BX$1,ownlog!$1:$1,0),FALSE),"")</f>
        <v/>
      </c>
      <c r="BY2579" s="29" t="str">
        <f>IFERROR(VLOOKUP(Table1[[#This Row],[Key]],ownlog!$A:$E,MATCH(BY$1,ownlog!$1:$1,0),FALSE),"")</f>
        <v/>
      </c>
      <c r="BZ2579" s="29" t="str">
        <f>IFERROR(VLOOKUP(Table1[[#This Row],[Key]],ownlog!$A:$E,MATCH(BZ$1,ownlog!$1:$1,0),FALSE),"")</f>
        <v/>
      </c>
    </row>
    <row r="2580" spans="1:78" x14ac:dyDescent="0.3">
      <c r="A2580">
        <v>2578</v>
      </c>
      <c r="B2580">
        <v>0.33900000000000002</v>
      </c>
      <c r="C2580">
        <v>-0.64490000000000003</v>
      </c>
      <c r="D2580">
        <v>45365</v>
      </c>
      <c r="E2580">
        <v>0.45896700000000001</v>
      </c>
      <c r="F2580">
        <v>0.32218799999999997</v>
      </c>
      <c r="G2580">
        <v>0.21884500000000001</v>
      </c>
      <c r="H2580">
        <v>1</v>
      </c>
      <c r="I2580">
        <v>0.45992174999999902</v>
      </c>
      <c r="J2580">
        <v>0.47679623428270501</v>
      </c>
      <c r="K2580">
        <v>0.275354267729369</v>
      </c>
      <c r="L2580">
        <v>0.240122</v>
      </c>
      <c r="M2580">
        <v>0.376075251006037</v>
      </c>
      <c r="N2580" s="2">
        <v>45365</v>
      </c>
      <c r="O2580">
        <v>5165.3100000000004</v>
      </c>
      <c r="P2580">
        <v>5189.26</v>
      </c>
      <c r="Q2580">
        <v>5091.1400000000003</v>
      </c>
      <c r="R2580" t="s">
        <v>58</v>
      </c>
      <c r="S2580">
        <v>1</v>
      </c>
      <c r="T2580" t="s">
        <v>494</v>
      </c>
      <c r="U2580">
        <v>40210.639999999999</v>
      </c>
      <c r="V2580" s="2" t="s">
        <v>216</v>
      </c>
      <c r="W2580" t="s">
        <v>48</v>
      </c>
      <c r="X2580" s="2">
        <v>45488.539074074077</v>
      </c>
      <c r="Y2580">
        <v>261.49740000000003</v>
      </c>
      <c r="Z2580">
        <v>5150.47998046875</v>
      </c>
      <c r="AA2580">
        <v>4571.3252954101499</v>
      </c>
      <c r="AB2580">
        <v>14.399999618530201</v>
      </c>
      <c r="AC2580" t="s">
        <v>494</v>
      </c>
      <c r="AD2580" t="s">
        <v>644</v>
      </c>
      <c r="AE2580">
        <v>1.61</v>
      </c>
      <c r="AF2580">
        <v>-3.3631989199999999</v>
      </c>
      <c r="AG2580" t="s">
        <v>481</v>
      </c>
      <c r="AH2580">
        <v>164.3</v>
      </c>
      <c r="AI2580" s="26">
        <v>45365</v>
      </c>
      <c r="AJ2580" s="2">
        <v>45365</v>
      </c>
      <c r="AK2580" s="2">
        <v>3</v>
      </c>
      <c r="AL2580" s="2">
        <v>0.8</v>
      </c>
      <c r="AM2580">
        <v>3.2</v>
      </c>
      <c r="AN2580">
        <v>4.3899999999999997</v>
      </c>
      <c r="AO2580" t="s">
        <v>52</v>
      </c>
      <c r="AP2580">
        <v>45657</v>
      </c>
      <c r="AQ2580">
        <v>3.44</v>
      </c>
      <c r="AR2580" s="2">
        <v>0.15</v>
      </c>
      <c r="AS2580">
        <v>45356</v>
      </c>
      <c r="AT2580" t="s">
        <v>49</v>
      </c>
      <c r="AU2580" s="2">
        <v>45365.651238425926</v>
      </c>
      <c r="AV2580" s="10">
        <v>160.84945999999999</v>
      </c>
      <c r="AW2580" s="10">
        <v>2024</v>
      </c>
      <c r="AX2580" t="s">
        <v>494</v>
      </c>
      <c r="AY2580" s="2">
        <v>-0.62595796094062095</v>
      </c>
      <c r="AZ2580" s="10">
        <v>-5034.25</v>
      </c>
      <c r="BA2580">
        <v>160.85</v>
      </c>
      <c r="BB2580">
        <v>250</v>
      </c>
      <c r="BC2580" s="4">
        <v>50</v>
      </c>
      <c r="BD2580" s="10">
        <v>0.12</v>
      </c>
      <c r="BE2580">
        <v>0.126692949556684</v>
      </c>
      <c r="BF2580">
        <v>44880</v>
      </c>
      <c r="BG2580" s="2">
        <v>220</v>
      </c>
      <c r="BH2580" s="3" t="s">
        <v>191</v>
      </c>
      <c r="BI2580" s="2">
        <v>58.34</v>
      </c>
      <c r="BJ2580">
        <v>16.95</v>
      </c>
      <c r="BK2580" t="s">
        <v>191</v>
      </c>
      <c r="BL2580" s="2">
        <v>45730.651250000003</v>
      </c>
      <c r="BM2580" s="2">
        <v>2525</v>
      </c>
      <c r="BN2580" s="10">
        <v>2578</v>
      </c>
      <c r="BO2580" s="10">
        <v>2578</v>
      </c>
      <c r="BP2580" s="10" t="s">
        <v>51</v>
      </c>
      <c r="BQ2580" s="10" t="s">
        <v>106</v>
      </c>
      <c r="BR2580" s="10">
        <v>0.8</v>
      </c>
      <c r="BS2580" s="10">
        <v>4</v>
      </c>
      <c r="BV2580" s="9" t="str">
        <f>TEXT(Table1[[#This Row],[CLOSE_DATE]],"YYYYMMDD")&amp;TEXT(Table1[[#This Row],[OPEN_DATE]],"YYYYMMDD")&amp;Table1[[#This Row],[SYMBOL]]</f>
        <v>2024071520240314TSLA</v>
      </c>
      <c r="BW2580" s="29" t="str">
        <f>IFERROR(VLOOKUP(Table1[[#This Row],[Key]],ownlog!$A:$E,MATCH(BW$1,ownlog!$1:$1,0),FALSE),"")</f>
        <v/>
      </c>
      <c r="BX2580" s="29" t="str">
        <f>IFERROR(VLOOKUP(Table1[[#This Row],[Key]],ownlog!$A:$E,MATCH(BX$1,ownlog!$1:$1,0),FALSE),"")</f>
        <v/>
      </c>
      <c r="BY2580" s="29" t="str">
        <f>IFERROR(VLOOKUP(Table1[[#This Row],[Key]],ownlog!$A:$E,MATCH(BY$1,ownlog!$1:$1,0),FALSE),"")</f>
        <v/>
      </c>
      <c r="BZ2580" s="29" t="str">
        <f>IFERROR(VLOOKUP(Table1[[#This Row],[Key]],ownlog!$A:$E,MATCH(BZ$1,ownlog!$1:$1,0),FALSE),"")</f>
        <v/>
      </c>
    </row>
    <row r="2581" spans="1:78" x14ac:dyDescent="0.3">
      <c r="A2581">
        <v>2579</v>
      </c>
      <c r="B2581">
        <v>0.4284</v>
      </c>
      <c r="C2581">
        <v>-0.70450000000000002</v>
      </c>
      <c r="D2581">
        <v>45365</v>
      </c>
      <c r="E2581">
        <v>0.45896700000000001</v>
      </c>
      <c r="F2581">
        <v>0.32218799999999997</v>
      </c>
      <c r="G2581">
        <v>0.21884500000000001</v>
      </c>
      <c r="H2581">
        <v>1</v>
      </c>
      <c r="I2581">
        <v>0.45992174999999902</v>
      </c>
      <c r="J2581">
        <v>0.47679623428270501</v>
      </c>
      <c r="K2581">
        <v>0.275354267729369</v>
      </c>
      <c r="L2581">
        <v>0.240122</v>
      </c>
      <c r="M2581">
        <v>0.376075251006037</v>
      </c>
      <c r="N2581" s="2">
        <v>45365</v>
      </c>
      <c r="O2581">
        <v>5165.3100000000004</v>
      </c>
      <c r="P2581">
        <v>5189.26</v>
      </c>
      <c r="Q2581">
        <v>5091.1400000000003</v>
      </c>
      <c r="R2581" t="s">
        <v>58</v>
      </c>
      <c r="S2581">
        <v>1</v>
      </c>
      <c r="T2581" t="s">
        <v>494</v>
      </c>
      <c r="U2581">
        <v>68613.899999999994</v>
      </c>
      <c r="V2581" s="2" t="s">
        <v>200</v>
      </c>
      <c r="W2581" t="s">
        <v>48</v>
      </c>
      <c r="X2581" s="2">
        <v>45427.639745370368</v>
      </c>
      <c r="Y2581">
        <v>218.98609999999999</v>
      </c>
      <c r="Z2581">
        <v>5150.47998046875</v>
      </c>
      <c r="AA2581">
        <v>4571.3252954101499</v>
      </c>
      <c r="AB2581">
        <v>14.399999618530201</v>
      </c>
      <c r="AC2581" t="s">
        <v>494</v>
      </c>
      <c r="AD2581" t="s">
        <v>651</v>
      </c>
      <c r="AE2581">
        <v>2.1</v>
      </c>
      <c r="AF2581">
        <v>-3.5987279999999999</v>
      </c>
      <c r="AG2581" t="s">
        <v>582</v>
      </c>
      <c r="AH2581">
        <v>227.53</v>
      </c>
      <c r="AI2581" s="26">
        <v>45365</v>
      </c>
      <c r="AJ2581" s="2">
        <v>45365</v>
      </c>
      <c r="AK2581" s="2">
        <v>3</v>
      </c>
      <c r="AL2581" s="2">
        <v>0.8</v>
      </c>
      <c r="AM2581">
        <v>1.24</v>
      </c>
      <c r="AN2581">
        <v>1.41</v>
      </c>
      <c r="AO2581" t="s">
        <v>52</v>
      </c>
      <c r="AP2581">
        <v>45657</v>
      </c>
      <c r="AQ2581">
        <v>1.27</v>
      </c>
      <c r="AR2581" s="2">
        <v>1</v>
      </c>
      <c r="AS2581">
        <v>45364</v>
      </c>
      <c r="AT2581" t="s">
        <v>49</v>
      </c>
      <c r="AU2581" s="2">
        <v>45365.65148148148</v>
      </c>
      <c r="AV2581" s="10">
        <v>228.72</v>
      </c>
      <c r="AW2581" s="10">
        <v>2024</v>
      </c>
      <c r="AX2581" t="s">
        <v>494</v>
      </c>
      <c r="AY2581" s="2">
        <v>4.2475515914655398E-2</v>
      </c>
      <c r="AZ2581" s="10">
        <v>971.5</v>
      </c>
      <c r="BA2581">
        <v>228.72</v>
      </c>
      <c r="BB2581">
        <v>300</v>
      </c>
      <c r="BC2581" s="4">
        <v>100</v>
      </c>
      <c r="BD2581" s="10">
        <v>0.1</v>
      </c>
      <c r="BE2581">
        <v>0.126692949556684</v>
      </c>
      <c r="BF2581">
        <v>44318</v>
      </c>
      <c r="BG2581" s="2">
        <v>325</v>
      </c>
      <c r="BH2581" s="3" t="s">
        <v>581</v>
      </c>
      <c r="BI2581" s="2">
        <v>67.23</v>
      </c>
      <c r="BJ2581">
        <v>52.85</v>
      </c>
      <c r="BK2581" t="s">
        <v>581</v>
      </c>
      <c r="BL2581" s="2">
        <v>45730.65148148148</v>
      </c>
      <c r="BM2581" s="2">
        <v>2502</v>
      </c>
      <c r="BN2581" s="10">
        <v>2579</v>
      </c>
      <c r="BO2581" s="10">
        <v>2579</v>
      </c>
      <c r="BP2581" s="10" t="s">
        <v>51</v>
      </c>
      <c r="BQ2581" s="10" t="s">
        <v>106</v>
      </c>
      <c r="BR2581" s="10">
        <v>0.8</v>
      </c>
      <c r="BS2581" s="10">
        <v>6</v>
      </c>
      <c r="BV2581" s="9" t="str">
        <f>TEXT(Table1[[#This Row],[CLOSE_DATE]],"YYYYMMDD")&amp;TEXT(Table1[[#This Row],[OPEN_DATE]],"YYYYMMDD")&amp;Table1[[#This Row],[SYMBOL]]</f>
        <v>2024051520240314COIN</v>
      </c>
      <c r="BW2581" s="29" t="str">
        <f>IFERROR(VLOOKUP(Table1[[#This Row],[Key]],ownlog!$A:$E,MATCH(BW$1,ownlog!$1:$1,0),FALSE),"")</f>
        <v/>
      </c>
      <c r="BX2581" s="29" t="str">
        <f>IFERROR(VLOOKUP(Table1[[#This Row],[Key]],ownlog!$A:$E,MATCH(BX$1,ownlog!$1:$1,0),FALSE),"")</f>
        <v/>
      </c>
      <c r="BY2581" s="29" t="str">
        <f>IFERROR(VLOOKUP(Table1[[#This Row],[Key]],ownlog!$A:$E,MATCH(BY$1,ownlog!$1:$1,0),FALSE),"")</f>
        <v/>
      </c>
      <c r="BZ2581" s="29" t="str">
        <f>IFERROR(VLOOKUP(Table1[[#This Row],[Key]],ownlog!$A:$E,MATCH(BZ$1,ownlog!$1:$1,0),FALSE),"")</f>
        <v/>
      </c>
    </row>
    <row r="2582" spans="1:78" x14ac:dyDescent="0.3">
      <c r="A2582">
        <v>2580</v>
      </c>
      <c r="B2582">
        <v>0.4284</v>
      </c>
      <c r="C2582">
        <v>-0.70450000000000002</v>
      </c>
      <c r="D2582">
        <v>45365</v>
      </c>
      <c r="E2582">
        <v>0.45896700000000001</v>
      </c>
      <c r="F2582">
        <v>0.32218799999999997</v>
      </c>
      <c r="G2582">
        <v>0.21884500000000001</v>
      </c>
      <c r="H2582">
        <v>1</v>
      </c>
      <c r="I2582">
        <v>0.45992174999999902</v>
      </c>
      <c r="J2582">
        <v>0.47679623428270501</v>
      </c>
      <c r="K2582">
        <v>0.275354267729369</v>
      </c>
      <c r="L2582">
        <v>0.240122</v>
      </c>
      <c r="M2582">
        <v>0.376075251006037</v>
      </c>
      <c r="N2582" s="2">
        <v>45365</v>
      </c>
      <c r="O2582">
        <v>5165.3100000000004</v>
      </c>
      <c r="P2582">
        <v>5189.26</v>
      </c>
      <c r="Q2582">
        <v>5091.1400000000003</v>
      </c>
      <c r="R2582" t="s">
        <v>58</v>
      </c>
      <c r="S2582">
        <v>1</v>
      </c>
      <c r="T2582" t="s">
        <v>494</v>
      </c>
      <c r="U2582">
        <v>68613.899999999994</v>
      </c>
      <c r="V2582" s="2" t="s">
        <v>200</v>
      </c>
      <c r="W2582" t="s">
        <v>48</v>
      </c>
      <c r="X2582" s="2">
        <v>45427.64340277778</v>
      </c>
      <c r="Y2582">
        <v>219.13499999999999</v>
      </c>
      <c r="Z2582">
        <v>5150.47998046875</v>
      </c>
      <c r="AA2582">
        <v>4571.3252954101499</v>
      </c>
      <c r="AB2582">
        <v>14.399999618530201</v>
      </c>
      <c r="AC2582" t="s">
        <v>494</v>
      </c>
      <c r="AD2582" t="s">
        <v>651</v>
      </c>
      <c r="AE2582">
        <v>2.1</v>
      </c>
      <c r="AF2582">
        <v>-3.0987279999999999</v>
      </c>
      <c r="AG2582" t="s">
        <v>582</v>
      </c>
      <c r="AH2582">
        <v>227.53</v>
      </c>
      <c r="AI2582" s="26">
        <v>45365</v>
      </c>
      <c r="AJ2582" s="2">
        <v>45365</v>
      </c>
      <c r="AK2582" s="2">
        <v>3</v>
      </c>
      <c r="AL2582" s="2">
        <v>0.8</v>
      </c>
      <c r="AM2582">
        <v>1.24</v>
      </c>
      <c r="AN2582">
        <v>1.41</v>
      </c>
      <c r="AO2582" t="s">
        <v>52</v>
      </c>
      <c r="AP2582">
        <v>45657</v>
      </c>
      <c r="AQ2582">
        <v>1.27</v>
      </c>
      <c r="AR2582" s="2">
        <v>1</v>
      </c>
      <c r="AS2582">
        <v>45364</v>
      </c>
      <c r="AT2582" t="s">
        <v>49</v>
      </c>
      <c r="AU2582" s="2">
        <v>45365.65148148148</v>
      </c>
      <c r="AV2582" s="10">
        <v>228.72</v>
      </c>
      <c r="AW2582" s="10">
        <v>2024</v>
      </c>
      <c r="AX2582" t="s">
        <v>494</v>
      </c>
      <c r="AY2582" s="2">
        <v>4.1885274571528498E-2</v>
      </c>
      <c r="AZ2582" s="10">
        <v>958</v>
      </c>
      <c r="BA2582">
        <v>228.72</v>
      </c>
      <c r="BB2582">
        <v>300</v>
      </c>
      <c r="BC2582" s="4">
        <v>100</v>
      </c>
      <c r="BD2582" s="10">
        <v>0.1</v>
      </c>
      <c r="BE2582">
        <v>0.126692949556684</v>
      </c>
      <c r="BF2582">
        <v>44318</v>
      </c>
      <c r="BG2582" s="2">
        <v>325</v>
      </c>
      <c r="BH2582" s="3" t="s">
        <v>581</v>
      </c>
      <c r="BI2582" s="2">
        <v>67.23</v>
      </c>
      <c r="BJ2582">
        <v>52.85</v>
      </c>
      <c r="BK2582" t="s">
        <v>581</v>
      </c>
      <c r="BL2582" s="2">
        <v>45730.65148148148</v>
      </c>
      <c r="BM2582" s="2">
        <v>2510</v>
      </c>
      <c r="BN2582" s="10">
        <v>2580</v>
      </c>
      <c r="BO2582" s="10">
        <v>2580</v>
      </c>
      <c r="BP2582" s="10" t="s">
        <v>51</v>
      </c>
      <c r="BQ2582" s="10" t="s">
        <v>106</v>
      </c>
      <c r="BR2582" s="10">
        <v>0.8</v>
      </c>
      <c r="BS2582" s="10">
        <v>6</v>
      </c>
      <c r="BV2582" s="9" t="str">
        <f>TEXT(Table1[[#This Row],[CLOSE_DATE]],"YYYYMMDD")&amp;TEXT(Table1[[#This Row],[OPEN_DATE]],"YYYYMMDD")&amp;Table1[[#This Row],[SYMBOL]]</f>
        <v>2024051520240314COIN</v>
      </c>
      <c r="BW2582" s="29" t="str">
        <f>IFERROR(VLOOKUP(Table1[[#This Row],[Key]],ownlog!$A:$E,MATCH(BW$1,ownlog!$1:$1,0),FALSE),"")</f>
        <v/>
      </c>
      <c r="BX2582" s="29" t="str">
        <f>IFERROR(VLOOKUP(Table1[[#This Row],[Key]],ownlog!$A:$E,MATCH(BX$1,ownlog!$1:$1,0),FALSE),"")</f>
        <v/>
      </c>
      <c r="BY2582" s="29" t="str">
        <f>IFERROR(VLOOKUP(Table1[[#This Row],[Key]],ownlog!$A:$E,MATCH(BY$1,ownlog!$1:$1,0),FALSE),"")</f>
        <v/>
      </c>
      <c r="BZ2582" s="29" t="str">
        <f>IFERROR(VLOOKUP(Table1[[#This Row],[Key]],ownlog!$A:$E,MATCH(BZ$1,ownlog!$1:$1,0),FALSE),"")</f>
        <v/>
      </c>
    </row>
    <row r="2583" spans="1:78" x14ac:dyDescent="0.3">
      <c r="A2583">
        <v>2581</v>
      </c>
      <c r="B2583">
        <v>0.4284</v>
      </c>
      <c r="C2583">
        <v>-0.70450000000000002</v>
      </c>
      <c r="D2583">
        <v>45365</v>
      </c>
      <c r="E2583">
        <v>0.45896700000000001</v>
      </c>
      <c r="F2583">
        <v>0.32218799999999997</v>
      </c>
      <c r="G2583">
        <v>0.21884500000000001</v>
      </c>
      <c r="H2583">
        <v>1</v>
      </c>
      <c r="I2583">
        <v>0.45992174999999902</v>
      </c>
      <c r="J2583">
        <v>0.47679623428270501</v>
      </c>
      <c r="K2583">
        <v>0.275354267729369</v>
      </c>
      <c r="L2583">
        <v>0.240122</v>
      </c>
      <c r="M2583">
        <v>0.376075251006037</v>
      </c>
      <c r="N2583" s="2">
        <v>45365</v>
      </c>
      <c r="O2583">
        <v>5165.3100000000004</v>
      </c>
      <c r="P2583">
        <v>5189.26</v>
      </c>
      <c r="Q2583">
        <v>5091.1400000000003</v>
      </c>
      <c r="R2583" t="s">
        <v>58</v>
      </c>
      <c r="S2583">
        <v>1</v>
      </c>
      <c r="T2583" t="s">
        <v>494</v>
      </c>
      <c r="U2583">
        <v>68613.899999999994</v>
      </c>
      <c r="V2583" s="2" t="s">
        <v>200</v>
      </c>
      <c r="W2583" t="s">
        <v>48</v>
      </c>
      <c r="X2583" s="2">
        <v>45488.539201388892</v>
      </c>
      <c r="Y2583">
        <v>247.152583333</v>
      </c>
      <c r="Z2583">
        <v>5150.47998046875</v>
      </c>
      <c r="AA2583">
        <v>4571.3252954101499</v>
      </c>
      <c r="AB2583">
        <v>14.399999618530201</v>
      </c>
      <c r="AC2583" t="s">
        <v>494</v>
      </c>
      <c r="AD2583" t="s">
        <v>651</v>
      </c>
      <c r="AE2583">
        <v>2.1</v>
      </c>
      <c r="AF2583">
        <v>-3.5987279999999999</v>
      </c>
      <c r="AG2583" t="s">
        <v>582</v>
      </c>
      <c r="AH2583">
        <v>227.53</v>
      </c>
      <c r="AI2583" s="26">
        <v>45365</v>
      </c>
      <c r="AJ2583" s="2">
        <v>45365</v>
      </c>
      <c r="AK2583" s="2">
        <v>3</v>
      </c>
      <c r="AL2583" s="2">
        <v>0.8</v>
      </c>
      <c r="AM2583">
        <v>1.24</v>
      </c>
      <c r="AN2583">
        <v>1.41</v>
      </c>
      <c r="AO2583" t="s">
        <v>52</v>
      </c>
      <c r="AP2583">
        <v>45657</v>
      </c>
      <c r="AQ2583">
        <v>1.27</v>
      </c>
      <c r="AR2583" s="2">
        <v>1</v>
      </c>
      <c r="AS2583">
        <v>45364</v>
      </c>
      <c r="AT2583" t="s">
        <v>49</v>
      </c>
      <c r="AU2583" s="2">
        <v>45365.65148148148</v>
      </c>
      <c r="AV2583" s="10">
        <v>228.72</v>
      </c>
      <c r="AW2583" s="10">
        <v>2024</v>
      </c>
      <c r="AX2583" t="s">
        <v>494</v>
      </c>
      <c r="AY2583" s="2">
        <v>-8.06444561035327E-2</v>
      </c>
      <c r="AZ2583" s="10">
        <v>-1844.5</v>
      </c>
      <c r="BA2583">
        <v>228.72</v>
      </c>
      <c r="BB2583">
        <v>300</v>
      </c>
      <c r="BC2583" s="4">
        <v>100</v>
      </c>
      <c r="BD2583" s="10">
        <v>0.1</v>
      </c>
      <c r="BE2583">
        <v>0.126692949556684</v>
      </c>
      <c r="BF2583">
        <v>44318</v>
      </c>
      <c r="BG2583" s="2">
        <v>325</v>
      </c>
      <c r="BH2583" s="3" t="s">
        <v>581</v>
      </c>
      <c r="BI2583" s="2">
        <v>67.23</v>
      </c>
      <c r="BJ2583">
        <v>52.85</v>
      </c>
      <c r="BK2583" t="s">
        <v>581</v>
      </c>
      <c r="BL2583" s="2">
        <v>45730.65148148148</v>
      </c>
      <c r="BM2583" s="2">
        <v>2528</v>
      </c>
      <c r="BN2583" s="10">
        <v>2581</v>
      </c>
      <c r="BO2583" s="10">
        <v>2581</v>
      </c>
      <c r="BP2583" s="10" t="s">
        <v>51</v>
      </c>
      <c r="BQ2583" s="10" t="s">
        <v>106</v>
      </c>
      <c r="BR2583" s="10">
        <v>0.8</v>
      </c>
      <c r="BS2583" s="10">
        <v>6</v>
      </c>
      <c r="BV2583" s="9" t="str">
        <f>TEXT(Table1[[#This Row],[CLOSE_DATE]],"YYYYMMDD")&amp;TEXT(Table1[[#This Row],[OPEN_DATE]],"YYYYMMDD")&amp;Table1[[#This Row],[SYMBOL]]</f>
        <v>2024071520240314COIN</v>
      </c>
      <c r="BW2583" s="29" t="str">
        <f>IFERROR(VLOOKUP(Table1[[#This Row],[Key]],ownlog!$A:$E,MATCH(BW$1,ownlog!$1:$1,0),FALSE),"")</f>
        <v/>
      </c>
      <c r="BX2583" s="29" t="str">
        <f>IFERROR(VLOOKUP(Table1[[#This Row],[Key]],ownlog!$A:$E,MATCH(BX$1,ownlog!$1:$1,0),FALSE),"")</f>
        <v/>
      </c>
      <c r="BY2583" s="29" t="str">
        <f>IFERROR(VLOOKUP(Table1[[#This Row],[Key]],ownlog!$A:$E,MATCH(BY$1,ownlog!$1:$1,0),FALSE),"")</f>
        <v/>
      </c>
      <c r="BZ2583" s="29" t="str">
        <f>IFERROR(VLOOKUP(Table1[[#This Row],[Key]],ownlog!$A:$E,MATCH(BZ$1,ownlog!$1:$1,0),FALSE),"")</f>
        <v/>
      </c>
    </row>
    <row r="2584" spans="1:78" x14ac:dyDescent="0.3">
      <c r="A2584">
        <v>2582</v>
      </c>
      <c r="B2584">
        <v>0.5333</v>
      </c>
      <c r="C2584">
        <v>-0.76039999999999996</v>
      </c>
      <c r="D2584">
        <v>45372</v>
      </c>
      <c r="E2584">
        <v>0.43202400000000002</v>
      </c>
      <c r="F2584">
        <v>0.29607299999999998</v>
      </c>
      <c r="G2584">
        <v>0.27190300000000001</v>
      </c>
      <c r="H2584">
        <v>1</v>
      </c>
      <c r="I2584">
        <v>0.464839375</v>
      </c>
      <c r="J2584">
        <v>0.47679623428270501</v>
      </c>
      <c r="K2584">
        <v>0.275354267729369</v>
      </c>
      <c r="L2584">
        <v>0.16012100000000001</v>
      </c>
      <c r="M2584">
        <v>0.376075251006037</v>
      </c>
      <c r="N2584" s="2">
        <v>45372</v>
      </c>
      <c r="O2584">
        <v>5224.62</v>
      </c>
      <c r="P2584">
        <v>5226.1899999999996</v>
      </c>
      <c r="Q2584">
        <v>5104.3500000000004</v>
      </c>
      <c r="R2584" t="s">
        <v>58</v>
      </c>
      <c r="S2584">
        <v>1</v>
      </c>
      <c r="T2584" t="s">
        <v>494</v>
      </c>
      <c r="U2584">
        <v>10639.83</v>
      </c>
      <c r="V2584" s="2" t="s">
        <v>216</v>
      </c>
      <c r="W2584" t="s">
        <v>48</v>
      </c>
      <c r="X2584" s="2">
        <v>45488.539386574077</v>
      </c>
      <c r="Y2584">
        <v>24.203015385</v>
      </c>
      <c r="Z2584">
        <v>5234.18017578125</v>
      </c>
      <c r="AA2584">
        <v>4599.82014160156</v>
      </c>
      <c r="AB2584">
        <v>13.060000419616699</v>
      </c>
      <c r="AC2584" t="s">
        <v>494</v>
      </c>
      <c r="AD2584" t="s">
        <v>652</v>
      </c>
      <c r="AE2584">
        <v>2.67</v>
      </c>
      <c r="AF2584">
        <v>-9.1681399999999993</v>
      </c>
      <c r="AG2584" t="s">
        <v>653</v>
      </c>
      <c r="AH2584">
        <v>20.87</v>
      </c>
      <c r="AI2584" s="26">
        <v>45373</v>
      </c>
      <c r="AJ2584" s="2">
        <v>45373</v>
      </c>
      <c r="AK2584" s="2">
        <v>4</v>
      </c>
      <c r="AL2584" s="2">
        <v>-0.22</v>
      </c>
      <c r="AM2584">
        <v>0.4</v>
      </c>
      <c r="AN2584">
        <v>0.4</v>
      </c>
      <c r="AO2584" t="s">
        <v>52</v>
      </c>
      <c r="AP2584">
        <v>45293</v>
      </c>
      <c r="AQ2584">
        <v>0.4</v>
      </c>
      <c r="AR2584" s="2">
        <v>0.05</v>
      </c>
      <c r="AS2584">
        <v>45293</v>
      </c>
      <c r="AT2584" t="s">
        <v>49</v>
      </c>
      <c r="AU2584" s="2">
        <v>45373.612754629627</v>
      </c>
      <c r="AV2584" s="10">
        <v>21.285</v>
      </c>
      <c r="AW2584" s="10">
        <v>2024</v>
      </c>
      <c r="AX2584" t="s">
        <v>494</v>
      </c>
      <c r="AY2584" s="2">
        <v>-0.13779657035470899</v>
      </c>
      <c r="AZ2584" s="10">
        <v>-1466.5</v>
      </c>
      <c r="BA2584">
        <v>21.29</v>
      </c>
      <c r="BB2584">
        <v>500</v>
      </c>
      <c r="BC2584" s="4">
        <v>500</v>
      </c>
      <c r="BD2584" s="10">
        <v>0.08</v>
      </c>
      <c r="BE2584">
        <v>0.137909747479564</v>
      </c>
      <c r="BF2584">
        <v>45293</v>
      </c>
      <c r="BG2584" s="2">
        <v>32</v>
      </c>
      <c r="BH2584" s="3" t="s">
        <v>654</v>
      </c>
      <c r="BI2584" s="2">
        <v>5</v>
      </c>
      <c r="BJ2584">
        <v>12.5</v>
      </c>
      <c r="BK2584" t="s">
        <v>654</v>
      </c>
      <c r="BL2584" s="2">
        <v>0.61276620370370372</v>
      </c>
      <c r="BM2584" s="2">
        <v>2531</v>
      </c>
      <c r="BN2584" s="10">
        <v>2582</v>
      </c>
      <c r="BO2584" s="10">
        <v>2582</v>
      </c>
      <c r="BP2584" s="10" t="s">
        <v>51</v>
      </c>
      <c r="BQ2584" s="10" t="s">
        <v>106</v>
      </c>
      <c r="BR2584" s="10">
        <v>0.8</v>
      </c>
      <c r="BS2584" s="10">
        <v>8</v>
      </c>
      <c r="BV2584" s="9" t="str">
        <f>TEXT(Table1[[#This Row],[CLOSE_DATE]],"YYYYMMDD")&amp;TEXT(Table1[[#This Row],[OPEN_DATE]],"YYYYMMDD")&amp;Table1[[#This Row],[SYMBOL]]</f>
        <v>2024071520240322MARA</v>
      </c>
      <c r="BW2584" s="29" t="str">
        <f>IFERROR(VLOOKUP(Table1[[#This Row],[Key]],ownlog!$A:$E,MATCH(BW$1,ownlog!$1:$1,0),FALSE),"")</f>
        <v/>
      </c>
      <c r="BX2584" s="29" t="str">
        <f>IFERROR(VLOOKUP(Table1[[#This Row],[Key]],ownlog!$A:$E,MATCH(BX$1,ownlog!$1:$1,0),FALSE),"")</f>
        <v/>
      </c>
      <c r="BY2584" s="29" t="str">
        <f>IFERROR(VLOOKUP(Table1[[#This Row],[Key]],ownlog!$A:$E,MATCH(BY$1,ownlog!$1:$1,0),FALSE),"")</f>
        <v/>
      </c>
      <c r="BZ2584" s="29" t="str">
        <f>IFERROR(VLOOKUP(Table1[[#This Row],[Key]],ownlog!$A:$E,MATCH(BZ$1,ownlog!$1:$1,0),FALSE),"")</f>
        <v/>
      </c>
    </row>
    <row r="2585" spans="1:78" x14ac:dyDescent="0.3">
      <c r="A2585">
        <v>2583</v>
      </c>
      <c r="B2585">
        <v>0.66669999999999996</v>
      </c>
      <c r="C2585">
        <v>-0.752</v>
      </c>
      <c r="D2585">
        <v>45372</v>
      </c>
      <c r="E2585">
        <v>0.43202400000000002</v>
      </c>
      <c r="F2585">
        <v>0.29607299999999998</v>
      </c>
      <c r="G2585">
        <v>0.27190300000000001</v>
      </c>
      <c r="H2585">
        <v>1</v>
      </c>
      <c r="I2585">
        <v>0.464839375</v>
      </c>
      <c r="J2585">
        <v>0.47679623428270501</v>
      </c>
      <c r="K2585">
        <v>0.275354267729369</v>
      </c>
      <c r="L2585">
        <v>0.16012100000000001</v>
      </c>
      <c r="M2585">
        <v>0.376075251006037</v>
      </c>
      <c r="N2585" s="2">
        <v>45372</v>
      </c>
      <c r="O2585">
        <v>5224.62</v>
      </c>
      <c r="P2585">
        <v>5226.1899999999996</v>
      </c>
      <c r="Q2585">
        <v>5104.3500000000004</v>
      </c>
      <c r="R2585" t="s">
        <v>58</v>
      </c>
      <c r="S2585">
        <v>1</v>
      </c>
      <c r="T2585" t="s">
        <v>494</v>
      </c>
      <c r="U2585">
        <v>8654.81</v>
      </c>
      <c r="V2585" s="2" t="s">
        <v>216</v>
      </c>
      <c r="W2585" t="s">
        <v>48</v>
      </c>
      <c r="X2585" s="2">
        <v>45488.539490740739</v>
      </c>
      <c r="Y2585">
        <v>11.315</v>
      </c>
      <c r="Z2585">
        <v>5234.18017578125</v>
      </c>
      <c r="AA2585">
        <v>4599.82014160156</v>
      </c>
      <c r="AB2585">
        <v>13.060000419616699</v>
      </c>
      <c r="AC2585" t="s">
        <v>494</v>
      </c>
      <c r="AD2585" t="s">
        <v>652</v>
      </c>
      <c r="AE2585">
        <v>3.94</v>
      </c>
      <c r="AF2585">
        <v>-12.693770000000001</v>
      </c>
      <c r="AG2585" t="s">
        <v>655</v>
      </c>
      <c r="AH2585">
        <v>11.4</v>
      </c>
      <c r="AI2585" s="26">
        <v>45373</v>
      </c>
      <c r="AJ2585" s="2">
        <v>45373</v>
      </c>
      <c r="AK2585" s="2">
        <v>4</v>
      </c>
      <c r="AL2585" s="2">
        <v>-0.22</v>
      </c>
      <c r="AM2585">
        <v>0.4</v>
      </c>
      <c r="AN2585">
        <v>0.4</v>
      </c>
      <c r="AO2585" t="s">
        <v>52</v>
      </c>
      <c r="AP2585">
        <v>45293</v>
      </c>
      <c r="AQ2585">
        <v>0.4</v>
      </c>
      <c r="AR2585" s="2">
        <v>0.05</v>
      </c>
      <c r="AS2585">
        <v>45293</v>
      </c>
      <c r="AT2585" t="s">
        <v>49</v>
      </c>
      <c r="AU2585" s="2">
        <v>45373.612824074073</v>
      </c>
      <c r="AV2585" s="10">
        <v>11.545</v>
      </c>
      <c r="AW2585" s="10">
        <v>2024</v>
      </c>
      <c r="AX2585" t="s">
        <v>494</v>
      </c>
      <c r="AY2585" s="2">
        <v>1.8911505702324201E-2</v>
      </c>
      <c r="AZ2585" s="10">
        <v>163.75</v>
      </c>
      <c r="BA2585">
        <v>11.55</v>
      </c>
      <c r="BB2585">
        <v>750</v>
      </c>
      <c r="BC2585" s="4">
        <v>750</v>
      </c>
      <c r="BD2585" s="10">
        <v>0.05</v>
      </c>
      <c r="BE2585">
        <v>0.137909747479564</v>
      </c>
      <c r="BF2585">
        <v>45293</v>
      </c>
      <c r="BG2585" s="2">
        <v>19</v>
      </c>
      <c r="BH2585" s="3" t="s">
        <v>656</v>
      </c>
      <c r="BI2585" s="2">
        <v>2.83</v>
      </c>
      <c r="BJ2585">
        <v>7.07</v>
      </c>
      <c r="BK2585" t="s">
        <v>656</v>
      </c>
      <c r="BL2585" s="2">
        <v>0.61296296296296293</v>
      </c>
      <c r="BM2585" s="2">
        <v>2533</v>
      </c>
      <c r="BN2585" s="10">
        <v>2583</v>
      </c>
      <c r="BO2585" s="10">
        <v>2583</v>
      </c>
      <c r="BP2585" s="10" t="s">
        <v>51</v>
      </c>
      <c r="BQ2585" s="10" t="s">
        <v>106</v>
      </c>
      <c r="BR2585" s="10">
        <v>0.8</v>
      </c>
      <c r="BS2585" s="10">
        <v>8</v>
      </c>
      <c r="BV2585" s="9" t="str">
        <f>TEXT(Table1[[#This Row],[CLOSE_DATE]],"YYYYMMDD")&amp;TEXT(Table1[[#This Row],[OPEN_DATE]],"YYYYMMDD")&amp;Table1[[#This Row],[SYMBOL]]</f>
        <v>2024071520240322RIOT</v>
      </c>
      <c r="BW2585" s="29" t="str">
        <f>IFERROR(VLOOKUP(Table1[[#This Row],[Key]],ownlog!$A:$E,MATCH(BW$1,ownlog!$1:$1,0),FALSE),"")</f>
        <v/>
      </c>
      <c r="BX2585" s="29" t="str">
        <f>IFERROR(VLOOKUP(Table1[[#This Row],[Key]],ownlog!$A:$E,MATCH(BX$1,ownlog!$1:$1,0),FALSE),"")</f>
        <v/>
      </c>
      <c r="BY2585" s="29" t="str">
        <f>IFERROR(VLOOKUP(Table1[[#This Row],[Key]],ownlog!$A:$E,MATCH(BY$1,ownlog!$1:$1,0),FALSE),"")</f>
        <v/>
      </c>
      <c r="BZ2585" s="29" t="str">
        <f>IFERROR(VLOOKUP(Table1[[#This Row],[Key]],ownlog!$A:$E,MATCH(BZ$1,ownlog!$1:$1,0),FALSE),"")</f>
        <v/>
      </c>
    </row>
    <row r="2586" spans="1:78" x14ac:dyDescent="0.3">
      <c r="A2586">
        <v>2584</v>
      </c>
      <c r="B2586">
        <v>0.13819999999999999</v>
      </c>
      <c r="C2586">
        <v>-0.89649999999999996</v>
      </c>
      <c r="D2586">
        <v>45372</v>
      </c>
      <c r="E2586">
        <v>0.43202400000000002</v>
      </c>
      <c r="F2586">
        <v>0.29607299999999998</v>
      </c>
      <c r="G2586">
        <v>0.27190300000000001</v>
      </c>
      <c r="H2586">
        <v>1</v>
      </c>
      <c r="I2586">
        <v>0.464839375</v>
      </c>
      <c r="J2586">
        <v>0.47679623428270501</v>
      </c>
      <c r="K2586">
        <v>0.275354267729369</v>
      </c>
      <c r="L2586">
        <v>0.16012100000000001</v>
      </c>
      <c r="M2586">
        <v>0.376075251006037</v>
      </c>
      <c r="N2586" s="2">
        <v>45372</v>
      </c>
      <c r="O2586">
        <v>5224.62</v>
      </c>
      <c r="P2586">
        <v>5226.1899999999996</v>
      </c>
      <c r="Q2586">
        <v>5104.3500000000004</v>
      </c>
      <c r="R2586" t="s">
        <v>58</v>
      </c>
      <c r="S2586">
        <v>1</v>
      </c>
      <c r="T2586" t="s">
        <v>494</v>
      </c>
      <c r="U2586">
        <v>17016.75</v>
      </c>
      <c r="V2586" s="2" t="s">
        <v>200</v>
      </c>
      <c r="W2586" t="s">
        <v>48</v>
      </c>
      <c r="X2586" s="2">
        <v>45488.538946759261</v>
      </c>
      <c r="Y2586">
        <v>23.60288375</v>
      </c>
      <c r="Z2586">
        <v>5234.18017578125</v>
      </c>
      <c r="AA2586">
        <v>4599.82014160156</v>
      </c>
      <c r="AB2586">
        <v>13.060000419616699</v>
      </c>
      <c r="AC2586" t="s">
        <v>494</v>
      </c>
      <c r="AD2586" t="s">
        <v>646</v>
      </c>
      <c r="AE2586">
        <v>3.75</v>
      </c>
      <c r="AF2586">
        <v>-23.752364</v>
      </c>
      <c r="AG2586" t="s">
        <v>199</v>
      </c>
      <c r="AH2586">
        <v>24.16</v>
      </c>
      <c r="AI2586" s="26">
        <v>45373</v>
      </c>
      <c r="AJ2586" s="2">
        <v>45373</v>
      </c>
      <c r="AK2586" s="2">
        <v>4</v>
      </c>
      <c r="AL2586" s="2">
        <v>-0.23</v>
      </c>
      <c r="AM2586">
        <v>0.2</v>
      </c>
      <c r="AN2586">
        <v>0.2</v>
      </c>
      <c r="AO2586" t="s">
        <v>52</v>
      </c>
      <c r="AP2586">
        <v>45291</v>
      </c>
      <c r="AQ2586">
        <v>0.2</v>
      </c>
      <c r="AR2586" s="2">
        <v>0</v>
      </c>
      <c r="AS2586">
        <v>45022</v>
      </c>
      <c r="AT2586" t="s">
        <v>49</v>
      </c>
      <c r="AU2586" s="2">
        <v>45373.613217592596</v>
      </c>
      <c r="AV2586" s="10">
        <v>24.315000000000001</v>
      </c>
      <c r="AW2586" s="10">
        <v>2024</v>
      </c>
      <c r="AX2586" t="s">
        <v>494</v>
      </c>
      <c r="AY2586" s="2">
        <v>2.8025028641931699E-2</v>
      </c>
      <c r="AZ2586" s="10">
        <v>477</v>
      </c>
      <c r="BA2586">
        <v>24.32</v>
      </c>
      <c r="BB2586">
        <v>700</v>
      </c>
      <c r="BC2586" s="4">
        <v>700</v>
      </c>
      <c r="BD2586" s="10">
        <v>0.04</v>
      </c>
      <c r="BE2586">
        <v>0.137909747479564</v>
      </c>
      <c r="BF2586">
        <v>41014</v>
      </c>
      <c r="BG2586" s="2">
        <v>27.5</v>
      </c>
      <c r="BH2586" s="3" t="s">
        <v>186</v>
      </c>
      <c r="BI2586" s="2">
        <v>2.5</v>
      </c>
      <c r="BJ2586">
        <v>12.5</v>
      </c>
      <c r="BK2586" t="s">
        <v>186</v>
      </c>
      <c r="BL2586" s="2">
        <v>0.61321759259259256</v>
      </c>
      <c r="BM2586" s="2">
        <v>2522</v>
      </c>
      <c r="BN2586" s="10">
        <v>2584</v>
      </c>
      <c r="BO2586" s="10">
        <v>2584</v>
      </c>
      <c r="BP2586" s="10" t="s">
        <v>51</v>
      </c>
      <c r="BQ2586" s="10" t="s">
        <v>106</v>
      </c>
      <c r="BR2586" s="10">
        <v>0.8</v>
      </c>
      <c r="BS2586" s="10">
        <v>20</v>
      </c>
      <c r="BV2586" s="9" t="str">
        <f>TEXT(Table1[[#This Row],[CLOSE_DATE]],"YYYYMMDD")&amp;TEXT(Table1[[#This Row],[OPEN_DATE]],"YYYYMMDD")&amp;Table1[[#This Row],[SYMBOL]]</f>
        <v>2024071520240322BTU</v>
      </c>
      <c r="BW2586" s="29" t="str">
        <f>IFERROR(VLOOKUP(Table1[[#This Row],[Key]],ownlog!$A:$E,MATCH(BW$1,ownlog!$1:$1,0),FALSE),"")</f>
        <v/>
      </c>
      <c r="BX2586" s="29" t="str">
        <f>IFERROR(VLOOKUP(Table1[[#This Row],[Key]],ownlog!$A:$E,MATCH(BX$1,ownlog!$1:$1,0),FALSE),"")</f>
        <v/>
      </c>
      <c r="BY2586" s="29" t="str">
        <f>IFERROR(VLOOKUP(Table1[[#This Row],[Key]],ownlog!$A:$E,MATCH(BY$1,ownlog!$1:$1,0),FALSE),"")</f>
        <v/>
      </c>
      <c r="BZ2586" s="29" t="str">
        <f>IFERROR(VLOOKUP(Table1[[#This Row],[Key]],ownlog!$A:$E,MATCH(BZ$1,ownlog!$1:$1,0),FALSE),"")</f>
        <v/>
      </c>
    </row>
    <row r="2587" spans="1:78" x14ac:dyDescent="0.3">
      <c r="A2587">
        <v>2585</v>
      </c>
      <c r="B2587">
        <v>0.17069999999999999</v>
      </c>
      <c r="C2587">
        <v>-0.89359999999999995</v>
      </c>
      <c r="D2587">
        <v>45386</v>
      </c>
      <c r="E2587">
        <v>0.47286800000000001</v>
      </c>
      <c r="F2587">
        <v>0.30491000000000001</v>
      </c>
      <c r="G2587">
        <v>0.222222</v>
      </c>
      <c r="H2587">
        <v>1</v>
      </c>
      <c r="I2587">
        <v>0.46383312500000001</v>
      </c>
      <c r="J2587">
        <v>0.47679623428270501</v>
      </c>
      <c r="K2587">
        <v>0.275354267729369</v>
      </c>
      <c r="L2587">
        <v>0.25064599999999998</v>
      </c>
      <c r="M2587">
        <v>0.376075251006037</v>
      </c>
      <c r="N2587" s="2">
        <v>45386</v>
      </c>
      <c r="O2587">
        <v>5211.49</v>
      </c>
      <c r="P2587">
        <v>5264.85</v>
      </c>
      <c r="Q2587">
        <v>5184.05</v>
      </c>
      <c r="R2587" t="s">
        <v>58</v>
      </c>
      <c r="S2587">
        <v>1</v>
      </c>
      <c r="T2587" t="s">
        <v>494</v>
      </c>
      <c r="U2587">
        <v>11657.32</v>
      </c>
      <c r="V2587" s="2" t="s">
        <v>200</v>
      </c>
      <c r="W2587" t="s">
        <v>48</v>
      </c>
      <c r="X2587" s="2">
        <v>45488.538946759261</v>
      </c>
      <c r="Y2587">
        <v>23.60288375</v>
      </c>
      <c r="Z2587">
        <v>5160.64013671875</v>
      </c>
      <c r="AA2587">
        <v>4651.0665478515602</v>
      </c>
      <c r="AB2587">
        <v>15.800000190734799</v>
      </c>
      <c r="AC2587" t="s">
        <v>494</v>
      </c>
      <c r="AD2587" t="s">
        <v>646</v>
      </c>
      <c r="AE2587">
        <v>2.68</v>
      </c>
      <c r="AF2587">
        <v>-22.676281119999999</v>
      </c>
      <c r="AG2587" t="s">
        <v>199</v>
      </c>
      <c r="AH2587">
        <v>23.49</v>
      </c>
      <c r="AI2587" s="26">
        <v>45392</v>
      </c>
      <c r="AJ2587" s="2">
        <v>45392</v>
      </c>
      <c r="AK2587" s="2">
        <v>2</v>
      </c>
      <c r="AL2587" s="2">
        <v>-0.28000000000000003</v>
      </c>
      <c r="AM2587">
        <v>0.2</v>
      </c>
      <c r="AN2587">
        <v>0.2</v>
      </c>
      <c r="AO2587" t="s">
        <v>52</v>
      </c>
      <c r="AP2587">
        <v>45291</v>
      </c>
      <c r="AQ2587">
        <v>0.2</v>
      </c>
      <c r="AR2587" s="2">
        <v>0</v>
      </c>
      <c r="AS2587">
        <v>45022</v>
      </c>
      <c r="AT2587" t="s">
        <v>49</v>
      </c>
      <c r="AU2587" s="2">
        <v>45392.468287037038</v>
      </c>
      <c r="AV2587" s="10">
        <v>23.32028</v>
      </c>
      <c r="AW2587" s="10">
        <v>2024</v>
      </c>
      <c r="AX2587" t="s">
        <v>494</v>
      </c>
      <c r="AY2587" s="2">
        <v>-1.37219621719807E-2</v>
      </c>
      <c r="AZ2587" s="10">
        <v>-160</v>
      </c>
      <c r="BA2587">
        <v>23.32</v>
      </c>
      <c r="BB2587">
        <v>500</v>
      </c>
      <c r="BC2587" s="4">
        <v>500</v>
      </c>
      <c r="BD2587" s="10">
        <v>0.04</v>
      </c>
      <c r="BE2587">
        <v>0.109560588657363</v>
      </c>
      <c r="BF2587">
        <v>41014</v>
      </c>
      <c r="BG2587" s="2">
        <v>27.5</v>
      </c>
      <c r="BH2587" s="3" t="s">
        <v>186</v>
      </c>
      <c r="BI2587" s="2">
        <v>2.5</v>
      </c>
      <c r="BJ2587">
        <v>12.5</v>
      </c>
      <c r="BK2587" t="s">
        <v>186</v>
      </c>
      <c r="BL2587" s="2">
        <v>45757.468726851854</v>
      </c>
      <c r="BM2587" s="2">
        <v>2523</v>
      </c>
      <c r="BN2587" s="10">
        <v>2585</v>
      </c>
      <c r="BO2587" s="10">
        <v>2585</v>
      </c>
      <c r="BP2587" s="10" t="s">
        <v>51</v>
      </c>
      <c r="BQ2587" s="10" t="s">
        <v>106</v>
      </c>
      <c r="BR2587" s="10">
        <v>0.8</v>
      </c>
      <c r="BS2587" s="10">
        <v>20</v>
      </c>
      <c r="BV2587" s="9" t="str">
        <f>TEXT(Table1[[#This Row],[CLOSE_DATE]],"YYYYMMDD")&amp;TEXT(Table1[[#This Row],[OPEN_DATE]],"YYYYMMDD")&amp;Table1[[#This Row],[SYMBOL]]</f>
        <v>2024071520240410BTU</v>
      </c>
      <c r="BW2587" s="29" t="str">
        <f>IFERROR(VLOOKUP(Table1[[#This Row],[Key]],ownlog!$A:$E,MATCH(BW$1,ownlog!$1:$1,0),FALSE),"")</f>
        <v/>
      </c>
      <c r="BX2587" s="29" t="str">
        <f>IFERROR(VLOOKUP(Table1[[#This Row],[Key]],ownlog!$A:$E,MATCH(BX$1,ownlog!$1:$1,0),FALSE),"")</f>
        <v/>
      </c>
      <c r="BY2587" s="29" t="str">
        <f>IFERROR(VLOOKUP(Table1[[#This Row],[Key]],ownlog!$A:$E,MATCH(BY$1,ownlog!$1:$1,0),FALSE),"")</f>
        <v/>
      </c>
      <c r="BZ2587" s="29" t="str">
        <f>IFERROR(VLOOKUP(Table1[[#This Row],[Key]],ownlog!$A:$E,MATCH(BZ$1,ownlog!$1:$1,0),FALSE),"")</f>
        <v/>
      </c>
    </row>
    <row r="2588" spans="1:78" x14ac:dyDescent="0.3">
      <c r="A2588">
        <v>2586</v>
      </c>
      <c r="B2588">
        <v>0.3649</v>
      </c>
      <c r="C2588">
        <v>-0.72119999999999995</v>
      </c>
      <c r="D2588">
        <v>45435</v>
      </c>
      <c r="E2588">
        <v>0.47039500000000001</v>
      </c>
      <c r="F2588">
        <v>0.26644699999999999</v>
      </c>
      <c r="G2588">
        <v>0.263158</v>
      </c>
      <c r="H2588">
        <v>1</v>
      </c>
      <c r="I2588">
        <v>0.41042924999999902</v>
      </c>
      <c r="J2588">
        <v>0.47679623428270501</v>
      </c>
      <c r="K2588">
        <v>0.275354267729369</v>
      </c>
      <c r="L2588">
        <v>0.207237</v>
      </c>
      <c r="M2588">
        <v>0.376075251006037</v>
      </c>
      <c r="N2588" s="2">
        <v>45435</v>
      </c>
      <c r="O2588">
        <v>5307.01</v>
      </c>
      <c r="P2588">
        <v>5325.49</v>
      </c>
      <c r="Q2588">
        <v>5283.59</v>
      </c>
      <c r="R2588" t="s">
        <v>58</v>
      </c>
      <c r="S2588">
        <v>1</v>
      </c>
      <c r="T2588" t="s">
        <v>494</v>
      </c>
      <c r="U2588">
        <v>9969.56</v>
      </c>
      <c r="V2588" s="2" t="s">
        <v>216</v>
      </c>
      <c r="W2588" t="s">
        <v>48</v>
      </c>
      <c r="X2588" s="2">
        <v>45488.539490740739</v>
      </c>
      <c r="Y2588">
        <v>11.315</v>
      </c>
      <c r="Z2588">
        <v>5267.83984375</v>
      </c>
      <c r="AA2588">
        <v>4753.5328540039</v>
      </c>
      <c r="AB2588">
        <v>12.770000457763601</v>
      </c>
      <c r="AC2588" t="s">
        <v>494</v>
      </c>
      <c r="AD2588" t="s">
        <v>652</v>
      </c>
      <c r="AE2588">
        <v>5.44</v>
      </c>
      <c r="AF2588">
        <v>-14.193305000000001</v>
      </c>
      <c r="AG2588" t="s">
        <v>655</v>
      </c>
      <c r="AH2588">
        <v>10.99</v>
      </c>
      <c r="AI2588" s="26">
        <v>45435</v>
      </c>
      <c r="AJ2588" s="2">
        <v>45435</v>
      </c>
      <c r="AK2588" s="2">
        <v>3</v>
      </c>
      <c r="AL2588" s="2">
        <v>-0.99</v>
      </c>
      <c r="AM2588">
        <v>0.4</v>
      </c>
      <c r="AN2588">
        <v>0.4</v>
      </c>
      <c r="AO2588" t="s">
        <v>52</v>
      </c>
      <c r="AP2588">
        <v>45293</v>
      </c>
      <c r="AQ2588">
        <v>0.4</v>
      </c>
      <c r="AR2588" s="2">
        <v>0.05</v>
      </c>
      <c r="AS2588">
        <v>45293</v>
      </c>
      <c r="AT2588" t="s">
        <v>49</v>
      </c>
      <c r="AU2588" s="2">
        <v>45435.64398148148</v>
      </c>
      <c r="AV2588" s="10">
        <v>9.9749999999999996</v>
      </c>
      <c r="AW2588" s="10">
        <v>2024</v>
      </c>
      <c r="AX2588" t="s">
        <v>494</v>
      </c>
      <c r="AY2588" s="2">
        <v>-0.13521303258145301</v>
      </c>
      <c r="AZ2588" s="10">
        <v>-1348.75</v>
      </c>
      <c r="BA2588">
        <v>9.98</v>
      </c>
      <c r="BB2588">
        <v>1000</v>
      </c>
      <c r="BC2588" s="4">
        <v>1000</v>
      </c>
      <c r="BD2588" s="10">
        <v>0.05</v>
      </c>
      <c r="BE2588">
        <v>0.10819468499368599</v>
      </c>
      <c r="BF2588">
        <v>45293</v>
      </c>
      <c r="BG2588" s="2">
        <v>15</v>
      </c>
      <c r="BH2588" s="3" t="s">
        <v>656</v>
      </c>
      <c r="BI2588" s="2">
        <v>3.06</v>
      </c>
      <c r="BJ2588">
        <v>7.66</v>
      </c>
      <c r="BK2588" t="s">
        <v>656</v>
      </c>
      <c r="BL2588" s="2">
        <v>0.64409722222222221</v>
      </c>
      <c r="BM2588" s="2">
        <v>2534</v>
      </c>
      <c r="BN2588" s="10">
        <v>2586</v>
      </c>
      <c r="BO2588" s="10">
        <v>2586</v>
      </c>
      <c r="BP2588" s="10" t="s">
        <v>51</v>
      </c>
      <c r="BQ2588" s="10" t="s">
        <v>106</v>
      </c>
      <c r="BR2588" s="10">
        <v>0.8</v>
      </c>
      <c r="BS2588" s="10">
        <v>8</v>
      </c>
      <c r="BV2588" s="9" t="str">
        <f>TEXT(Table1[[#This Row],[CLOSE_DATE]],"YYYYMMDD")&amp;TEXT(Table1[[#This Row],[OPEN_DATE]],"YYYYMMDD")&amp;Table1[[#This Row],[SYMBOL]]</f>
        <v>2024071520240523RIOT</v>
      </c>
      <c r="BW2588" s="29" t="str">
        <f>IFERROR(VLOOKUP(Table1[[#This Row],[Key]],ownlog!$A:$E,MATCH(BW$1,ownlog!$1:$1,0),FALSE),"")</f>
        <v/>
      </c>
      <c r="BX2588" s="29" t="str">
        <f>IFERROR(VLOOKUP(Table1[[#This Row],[Key]],ownlog!$A:$E,MATCH(BX$1,ownlog!$1:$1,0),FALSE),"")</f>
        <v/>
      </c>
      <c r="BY2588" s="29" t="str">
        <f>IFERROR(VLOOKUP(Table1[[#This Row],[Key]],ownlog!$A:$E,MATCH(BY$1,ownlog!$1:$1,0),FALSE),"")</f>
        <v/>
      </c>
      <c r="BZ2588" s="29" t="str">
        <f>IFERROR(VLOOKUP(Table1[[#This Row],[Key]],ownlog!$A:$E,MATCH(BZ$1,ownlog!$1:$1,0),FALSE),"")</f>
        <v/>
      </c>
    </row>
    <row r="2589" spans="1:78" x14ac:dyDescent="0.3">
      <c r="A2589">
        <v>2587</v>
      </c>
      <c r="B2589">
        <v>0.51839999999999997</v>
      </c>
      <c r="C2589">
        <v>-0.70850000000000002</v>
      </c>
      <c r="D2589">
        <v>45435</v>
      </c>
      <c r="E2589">
        <v>0.47039500000000001</v>
      </c>
      <c r="F2589">
        <v>0.26644699999999999</v>
      </c>
      <c r="G2589">
        <v>0.263158</v>
      </c>
      <c r="H2589">
        <v>1</v>
      </c>
      <c r="I2589">
        <v>0.41042924999999902</v>
      </c>
      <c r="J2589">
        <v>0.47679623428270501</v>
      </c>
      <c r="K2589">
        <v>0.275354267729369</v>
      </c>
      <c r="L2589">
        <v>0.207237</v>
      </c>
      <c r="M2589">
        <v>0.376075251006037</v>
      </c>
      <c r="N2589" s="2">
        <v>45435</v>
      </c>
      <c r="O2589">
        <v>5307.01</v>
      </c>
      <c r="P2589">
        <v>5325.49</v>
      </c>
      <c r="Q2589">
        <v>5283.59</v>
      </c>
      <c r="R2589" t="s">
        <v>58</v>
      </c>
      <c r="S2589">
        <v>1</v>
      </c>
      <c r="T2589" t="s">
        <v>494</v>
      </c>
      <c r="U2589">
        <v>16023.42</v>
      </c>
      <c r="V2589" s="2" t="s">
        <v>216</v>
      </c>
      <c r="W2589" t="s">
        <v>48</v>
      </c>
      <c r="X2589" s="2">
        <v>45488.539386574077</v>
      </c>
      <c r="Y2589">
        <v>24.203015385</v>
      </c>
      <c r="Z2589">
        <v>5267.83984375</v>
      </c>
      <c r="AA2589">
        <v>4753.5328540039</v>
      </c>
      <c r="AB2589">
        <v>12.770000457763601</v>
      </c>
      <c r="AC2589" t="s">
        <v>494</v>
      </c>
      <c r="AD2589" t="s">
        <v>652</v>
      </c>
      <c r="AE2589">
        <v>4.58</v>
      </c>
      <c r="AF2589">
        <v>-11.0783784</v>
      </c>
      <c r="AG2589" t="s">
        <v>653</v>
      </c>
      <c r="AH2589">
        <v>18.440000000000001</v>
      </c>
      <c r="AI2589" s="26">
        <v>45435</v>
      </c>
      <c r="AJ2589" s="2">
        <v>45435</v>
      </c>
      <c r="AK2589" s="2">
        <v>3</v>
      </c>
      <c r="AL2589" s="2">
        <v>-0.99</v>
      </c>
      <c r="AM2589">
        <v>0.4</v>
      </c>
      <c r="AN2589">
        <v>0.4</v>
      </c>
      <c r="AO2589" t="s">
        <v>52</v>
      </c>
      <c r="AP2589">
        <v>45293</v>
      </c>
      <c r="AQ2589">
        <v>0.4</v>
      </c>
      <c r="AR2589" s="2">
        <v>0.05</v>
      </c>
      <c r="AS2589">
        <v>45293</v>
      </c>
      <c r="AT2589" t="s">
        <v>49</v>
      </c>
      <c r="AU2589" s="2">
        <v>45435.64434027778</v>
      </c>
      <c r="AV2589" s="10">
        <v>20.035</v>
      </c>
      <c r="AW2589" s="10">
        <v>2024</v>
      </c>
      <c r="AX2589" t="s">
        <v>494</v>
      </c>
      <c r="AY2589" s="2">
        <v>-0.20854130272023899</v>
      </c>
      <c r="AZ2589" s="10">
        <v>-3342.5</v>
      </c>
      <c r="BA2589">
        <v>20.04</v>
      </c>
      <c r="BB2589">
        <v>800</v>
      </c>
      <c r="BC2589" s="4">
        <v>800</v>
      </c>
      <c r="BD2589" s="10">
        <v>0.08</v>
      </c>
      <c r="BE2589">
        <v>0.10819468499368599</v>
      </c>
      <c r="BF2589">
        <v>45293</v>
      </c>
      <c r="BG2589" s="2">
        <v>28</v>
      </c>
      <c r="BH2589" s="3" t="s">
        <v>654</v>
      </c>
      <c r="BI2589" s="2">
        <v>5.37</v>
      </c>
      <c r="BJ2589">
        <v>13.44</v>
      </c>
      <c r="BK2589" t="s">
        <v>654</v>
      </c>
      <c r="BL2589" s="2">
        <v>0.6443402777777778</v>
      </c>
      <c r="BM2589" s="2">
        <v>2532</v>
      </c>
      <c r="BN2589" s="10">
        <v>2587</v>
      </c>
      <c r="BO2589" s="10">
        <v>2587</v>
      </c>
      <c r="BP2589" s="10" t="s">
        <v>51</v>
      </c>
      <c r="BQ2589" s="10" t="s">
        <v>106</v>
      </c>
      <c r="BR2589" s="10">
        <v>0.8</v>
      </c>
      <c r="BS2589" s="10">
        <v>8</v>
      </c>
      <c r="BV2589" s="9" t="str">
        <f>TEXT(Table1[[#This Row],[CLOSE_DATE]],"YYYYMMDD")&amp;TEXT(Table1[[#This Row],[OPEN_DATE]],"YYYYMMDD")&amp;Table1[[#This Row],[SYMBOL]]</f>
        <v>2024071520240523MARA</v>
      </c>
      <c r="BW2589" s="29" t="str">
        <f>IFERROR(VLOOKUP(Table1[[#This Row],[Key]],ownlog!$A:$E,MATCH(BW$1,ownlog!$1:$1,0),FALSE),"")</f>
        <v/>
      </c>
      <c r="BX2589" s="29" t="str">
        <f>IFERROR(VLOOKUP(Table1[[#This Row],[Key]],ownlog!$A:$E,MATCH(BX$1,ownlog!$1:$1,0),FALSE),"")</f>
        <v/>
      </c>
      <c r="BY2589" s="29" t="str">
        <f>IFERROR(VLOOKUP(Table1[[#This Row],[Key]],ownlog!$A:$E,MATCH(BY$1,ownlog!$1:$1,0),FALSE),"")</f>
        <v/>
      </c>
      <c r="BZ2589" s="29" t="str">
        <f>IFERROR(VLOOKUP(Table1[[#This Row],[Key]],ownlog!$A:$E,MATCH(BZ$1,ownlog!$1:$1,0),FALSE),"")</f>
        <v/>
      </c>
    </row>
    <row r="2590" spans="1:78" x14ac:dyDescent="0.3">
      <c r="A2590">
        <v>2588</v>
      </c>
      <c r="B2590">
        <v>-0.11559999999999999</v>
      </c>
      <c r="C2590">
        <v>-0.77059999999999995</v>
      </c>
      <c r="D2590">
        <v>45435</v>
      </c>
      <c r="E2590">
        <v>0.47039500000000001</v>
      </c>
      <c r="F2590">
        <v>0.26644699999999999</v>
      </c>
      <c r="G2590">
        <v>0.263158</v>
      </c>
      <c r="H2590">
        <v>1</v>
      </c>
      <c r="I2590">
        <v>0.41042924999999902</v>
      </c>
      <c r="J2590">
        <v>0.47679623428270501</v>
      </c>
      <c r="K2590">
        <v>0.275354267729369</v>
      </c>
      <c r="L2590">
        <v>0.207237</v>
      </c>
      <c r="M2590">
        <v>0.376075251006037</v>
      </c>
      <c r="N2590" s="2">
        <v>45435</v>
      </c>
      <c r="O2590">
        <v>5307.01</v>
      </c>
      <c r="P2590">
        <v>5325.49</v>
      </c>
      <c r="Q2590">
        <v>5283.59</v>
      </c>
      <c r="R2590" t="s">
        <v>58</v>
      </c>
      <c r="S2590">
        <v>1</v>
      </c>
      <c r="T2590" t="s">
        <v>494</v>
      </c>
      <c r="U2590">
        <v>21969.37</v>
      </c>
      <c r="V2590" s="2" t="s">
        <v>200</v>
      </c>
      <c r="W2590" t="s">
        <v>48</v>
      </c>
      <c r="X2590" s="2">
        <v>45488.539201388892</v>
      </c>
      <c r="Y2590">
        <v>247.152583333</v>
      </c>
      <c r="Z2590">
        <v>5267.83984375</v>
      </c>
      <c r="AA2590">
        <v>4753.5328540039</v>
      </c>
      <c r="AB2590">
        <v>12.770000457763601</v>
      </c>
      <c r="AC2590" t="s">
        <v>494</v>
      </c>
      <c r="AD2590" t="s">
        <v>657</v>
      </c>
      <c r="AE2590">
        <v>1.63</v>
      </c>
      <c r="AF2590">
        <v>-3.1273938000000001</v>
      </c>
      <c r="AG2590" t="s">
        <v>582</v>
      </c>
      <c r="AH2590">
        <v>265.70999999999998</v>
      </c>
      <c r="AI2590" s="26">
        <v>45435</v>
      </c>
      <c r="AJ2590" s="2">
        <v>45435</v>
      </c>
      <c r="AK2590" s="2">
        <v>3</v>
      </c>
      <c r="AL2590" s="2">
        <v>7.15</v>
      </c>
      <c r="AM2590">
        <v>1.88</v>
      </c>
      <c r="AN2590">
        <v>1.91</v>
      </c>
      <c r="AO2590" t="s">
        <v>52</v>
      </c>
      <c r="AP2590">
        <v>45657</v>
      </c>
      <c r="AQ2590">
        <v>3.78</v>
      </c>
      <c r="AR2590" s="2">
        <v>0.1</v>
      </c>
      <c r="AS2590">
        <v>45435</v>
      </c>
      <c r="AT2590" t="s">
        <v>49</v>
      </c>
      <c r="AU2590" s="2">
        <v>45435.644479166665</v>
      </c>
      <c r="AV2590" s="10">
        <v>219.71</v>
      </c>
      <c r="AW2590" s="10">
        <v>2024</v>
      </c>
      <c r="AX2590" t="s">
        <v>494</v>
      </c>
      <c r="AY2590" s="2">
        <v>-0.12496017477584</v>
      </c>
      <c r="AZ2590" s="10">
        <v>-2745.5</v>
      </c>
      <c r="BA2590">
        <v>219.71</v>
      </c>
      <c r="BB2590">
        <v>100</v>
      </c>
      <c r="BC2590" s="4">
        <v>100</v>
      </c>
      <c r="BD2590" s="10">
        <v>0.1</v>
      </c>
      <c r="BE2590">
        <v>0.10819468499368599</v>
      </c>
      <c r="BF2590">
        <v>44318</v>
      </c>
      <c r="BG2590" s="2">
        <v>235</v>
      </c>
      <c r="BH2590" s="3" t="s">
        <v>581</v>
      </c>
      <c r="BI2590" s="2">
        <v>60.95</v>
      </c>
      <c r="BJ2590">
        <v>16.13</v>
      </c>
      <c r="BK2590" t="s">
        <v>581</v>
      </c>
      <c r="BL2590" s="2">
        <v>0.64447916666666671</v>
      </c>
      <c r="BM2590" s="2">
        <v>2529</v>
      </c>
      <c r="BN2590" s="10">
        <v>2588</v>
      </c>
      <c r="BO2590" s="10">
        <v>2588</v>
      </c>
      <c r="BP2590" s="10" t="s">
        <v>51</v>
      </c>
      <c r="BQ2590" s="10" t="s">
        <v>106</v>
      </c>
      <c r="BR2590" s="10">
        <v>0.8</v>
      </c>
      <c r="BS2590" s="10">
        <v>6</v>
      </c>
      <c r="BV2590" s="9" t="str">
        <f>TEXT(Table1[[#This Row],[CLOSE_DATE]],"YYYYMMDD")&amp;TEXT(Table1[[#This Row],[OPEN_DATE]],"YYYYMMDD")&amp;Table1[[#This Row],[SYMBOL]]</f>
        <v>2024071520240523COIN</v>
      </c>
      <c r="BW2590" s="29" t="str">
        <f>IFERROR(VLOOKUP(Table1[[#This Row],[Key]],ownlog!$A:$E,MATCH(BW$1,ownlog!$1:$1,0),FALSE),"")</f>
        <v/>
      </c>
      <c r="BX2590" s="29" t="str">
        <f>IFERROR(VLOOKUP(Table1[[#This Row],[Key]],ownlog!$A:$E,MATCH(BX$1,ownlog!$1:$1,0),FALSE),"")</f>
        <v/>
      </c>
      <c r="BY2590" s="29" t="str">
        <f>IFERROR(VLOOKUP(Table1[[#This Row],[Key]],ownlog!$A:$E,MATCH(BY$1,ownlog!$1:$1,0),FALSE),"")</f>
        <v/>
      </c>
      <c r="BZ2590" s="29" t="str">
        <f>IFERROR(VLOOKUP(Table1[[#This Row],[Key]],ownlog!$A:$E,MATCH(BZ$1,ownlog!$1:$1,0),FALSE),"")</f>
        <v/>
      </c>
    </row>
    <row r="2591" spans="1:78" x14ac:dyDescent="0.3">
      <c r="A2591">
        <v>2589</v>
      </c>
      <c r="B2591">
        <v>-0.30380000000000001</v>
      </c>
      <c r="C2591">
        <v>-0.80189999999999995</v>
      </c>
      <c r="D2591">
        <v>45435</v>
      </c>
      <c r="E2591">
        <v>0.47039500000000001</v>
      </c>
      <c r="F2591">
        <v>0.26644699999999999</v>
      </c>
      <c r="G2591">
        <v>0.263158</v>
      </c>
      <c r="H2591">
        <v>1</v>
      </c>
      <c r="I2591">
        <v>0.41042924999999902</v>
      </c>
      <c r="J2591">
        <v>0.47679623428270501</v>
      </c>
      <c r="K2591">
        <v>0.275354267729369</v>
      </c>
      <c r="L2591">
        <v>0.207237</v>
      </c>
      <c r="M2591">
        <v>0.376075251006037</v>
      </c>
      <c r="N2591" s="2">
        <v>45435</v>
      </c>
      <c r="O2591">
        <v>5307.01</v>
      </c>
      <c r="P2591">
        <v>5325.49</v>
      </c>
      <c r="Q2591">
        <v>5283.59</v>
      </c>
      <c r="R2591" t="s">
        <v>58</v>
      </c>
      <c r="S2591">
        <v>1</v>
      </c>
      <c r="T2591" t="s">
        <v>494</v>
      </c>
      <c r="U2591">
        <v>14789.51</v>
      </c>
      <c r="V2591" s="2" t="s">
        <v>216</v>
      </c>
      <c r="W2591" t="s">
        <v>48</v>
      </c>
      <c r="X2591" s="2">
        <v>45488.539525462962</v>
      </c>
      <c r="Y2591">
        <v>32.15934</v>
      </c>
      <c r="Z2591">
        <v>5267.83984375</v>
      </c>
      <c r="AA2591">
        <v>4753.5328540039</v>
      </c>
      <c r="AB2591">
        <v>12.770000457763601</v>
      </c>
      <c r="AC2591" t="s">
        <v>494</v>
      </c>
      <c r="AD2591" t="s">
        <v>650</v>
      </c>
      <c r="AE2591">
        <v>2.99</v>
      </c>
      <c r="AF2591">
        <v>-10.4942315</v>
      </c>
      <c r="AG2591" t="s">
        <v>632</v>
      </c>
      <c r="AH2591">
        <v>64.64</v>
      </c>
      <c r="AI2591" s="26">
        <v>45435</v>
      </c>
      <c r="AJ2591" s="2">
        <v>45435</v>
      </c>
      <c r="AK2591" s="2">
        <v>3</v>
      </c>
      <c r="AL2591" s="2">
        <v>-0.5</v>
      </c>
      <c r="AM2591">
        <v>0.37</v>
      </c>
      <c r="AN2591">
        <v>0.45</v>
      </c>
      <c r="AO2591" t="s">
        <v>52</v>
      </c>
      <c r="AP2591">
        <v>45473</v>
      </c>
      <c r="AQ2591">
        <v>0.49</v>
      </c>
      <c r="AR2591" s="2">
        <v>0.4</v>
      </c>
      <c r="AS2591">
        <v>45435</v>
      </c>
      <c r="AT2591" t="s">
        <v>49</v>
      </c>
      <c r="AU2591" s="2">
        <v>45435.64570601852</v>
      </c>
      <c r="AV2591" s="10">
        <v>29.585000000000001</v>
      </c>
      <c r="AW2591" s="10">
        <v>2024</v>
      </c>
      <c r="AX2591" t="s">
        <v>494</v>
      </c>
      <c r="AY2591" s="2">
        <v>-8.7375359134696601E-2</v>
      </c>
      <c r="AZ2591" s="10">
        <v>-1292.5</v>
      </c>
      <c r="BA2591">
        <v>29.59</v>
      </c>
      <c r="BB2591">
        <v>500</v>
      </c>
      <c r="BC2591" s="4">
        <v>500</v>
      </c>
      <c r="BD2591" s="10">
        <v>0.15</v>
      </c>
      <c r="BE2591">
        <v>0.10819468499368599</v>
      </c>
      <c r="BF2591">
        <v>44720</v>
      </c>
      <c r="BG2591" s="2">
        <v>45</v>
      </c>
      <c r="BH2591" s="3" t="s">
        <v>583</v>
      </c>
      <c r="BI2591" s="2">
        <v>12.8</v>
      </c>
      <c r="BJ2591">
        <v>26.05</v>
      </c>
      <c r="BK2591" t="s">
        <v>583</v>
      </c>
      <c r="BL2591" s="2">
        <v>0.64576388888888892</v>
      </c>
      <c r="BM2591" s="2">
        <v>2539</v>
      </c>
      <c r="BN2591" s="10">
        <v>2589</v>
      </c>
      <c r="BO2591" s="10">
        <v>2589</v>
      </c>
      <c r="BP2591" s="10" t="s">
        <v>51</v>
      </c>
      <c r="BQ2591" s="10" t="s">
        <v>106</v>
      </c>
      <c r="BR2591" s="10">
        <v>0.8</v>
      </c>
      <c r="BS2591" s="10">
        <v>4</v>
      </c>
      <c r="BV2591" s="9" t="str">
        <f>TEXT(Table1[[#This Row],[CLOSE_DATE]],"YYYYMMDD")&amp;TEXT(Table1[[#This Row],[OPEN_DATE]],"YYYYMMDD")&amp;Table1[[#This Row],[SYMBOL]]</f>
        <v>2024071520240523AFRM</v>
      </c>
      <c r="BW2591" s="29" t="str">
        <f>IFERROR(VLOOKUP(Table1[[#This Row],[Key]],ownlog!$A:$E,MATCH(BW$1,ownlog!$1:$1,0),FALSE),"")</f>
        <v/>
      </c>
      <c r="BX2591" s="29" t="str">
        <f>IFERROR(VLOOKUP(Table1[[#This Row],[Key]],ownlog!$A:$E,MATCH(BX$1,ownlog!$1:$1,0),FALSE),"")</f>
        <v/>
      </c>
      <c r="BY2591" s="29" t="str">
        <f>IFERROR(VLOOKUP(Table1[[#This Row],[Key]],ownlog!$A:$E,MATCH(BY$1,ownlog!$1:$1,0),FALSE),"")</f>
        <v/>
      </c>
      <c r="BZ2591" s="29" t="str">
        <f>IFERROR(VLOOKUP(Table1[[#This Row],[Key]],ownlog!$A:$E,MATCH(BZ$1,ownlog!$1:$1,0),FALSE),"")</f>
        <v/>
      </c>
    </row>
    <row r="2592" spans="1:78" x14ac:dyDescent="0.3">
      <c r="A2592">
        <v>2590</v>
      </c>
      <c r="B2592">
        <v>-0.42080000000000001</v>
      </c>
      <c r="C2592">
        <v>-0.81410000000000005</v>
      </c>
      <c r="D2592">
        <v>45435</v>
      </c>
      <c r="E2592">
        <v>0.47039500000000001</v>
      </c>
      <c r="F2592">
        <v>0.26644699999999999</v>
      </c>
      <c r="G2592">
        <v>0.263158</v>
      </c>
      <c r="H2592">
        <v>1</v>
      </c>
      <c r="I2592">
        <v>0.41042924999999902</v>
      </c>
      <c r="J2592">
        <v>0.47679623428270501</v>
      </c>
      <c r="K2592">
        <v>0.275354267729369</v>
      </c>
      <c r="L2592">
        <v>0.207237</v>
      </c>
      <c r="M2592">
        <v>0.376075251006037</v>
      </c>
      <c r="N2592" s="2">
        <v>45435</v>
      </c>
      <c r="O2592">
        <v>5307.01</v>
      </c>
      <c r="P2592">
        <v>5325.49</v>
      </c>
      <c r="Q2592">
        <v>5283.59</v>
      </c>
      <c r="R2592" t="s">
        <v>58</v>
      </c>
      <c r="S2592">
        <v>1</v>
      </c>
      <c r="T2592" t="s">
        <v>494</v>
      </c>
      <c r="U2592">
        <v>17368.5</v>
      </c>
      <c r="V2592" s="2" t="s">
        <v>216</v>
      </c>
      <c r="W2592" t="s">
        <v>48</v>
      </c>
      <c r="X2592" s="2">
        <v>45488.539074074077</v>
      </c>
      <c r="Y2592">
        <v>261.49740000000003</v>
      </c>
      <c r="Z2592">
        <v>5267.83984375</v>
      </c>
      <c r="AA2592">
        <v>4753.5328540039</v>
      </c>
      <c r="AB2592">
        <v>12.770000457763601</v>
      </c>
      <c r="AC2592" t="s">
        <v>494</v>
      </c>
      <c r="AD2592" t="s">
        <v>658</v>
      </c>
      <c r="AE2592">
        <v>1.5</v>
      </c>
      <c r="AF2592">
        <v>-3.2494860000000001</v>
      </c>
      <c r="AG2592" t="s">
        <v>481</v>
      </c>
      <c r="AH2592">
        <v>431.66</v>
      </c>
      <c r="AI2592" s="26">
        <v>45435</v>
      </c>
      <c r="AJ2592" s="2">
        <v>45435</v>
      </c>
      <c r="AK2592" s="2">
        <v>3</v>
      </c>
      <c r="AL2592" s="2">
        <v>0.01</v>
      </c>
      <c r="AM2592">
        <v>3.2</v>
      </c>
      <c r="AN2592">
        <v>4.3899999999999997</v>
      </c>
      <c r="AO2592" t="s">
        <v>52</v>
      </c>
      <c r="AP2592">
        <v>45657</v>
      </c>
      <c r="AQ2592">
        <v>4.38</v>
      </c>
      <c r="AR2592" s="2">
        <v>0.15</v>
      </c>
      <c r="AS2592">
        <v>45356</v>
      </c>
      <c r="AT2592" t="s">
        <v>49</v>
      </c>
      <c r="AU2592" s="2">
        <v>45435.645937499998</v>
      </c>
      <c r="AV2592" s="10">
        <v>173.7</v>
      </c>
      <c r="AW2592" s="10">
        <v>2024</v>
      </c>
      <c r="AX2592" t="s">
        <v>494</v>
      </c>
      <c r="AY2592" s="2">
        <v>-0.50556994818652801</v>
      </c>
      <c r="AZ2592" s="10">
        <v>-8781.75</v>
      </c>
      <c r="BA2592">
        <v>173.7</v>
      </c>
      <c r="BB2592">
        <v>100</v>
      </c>
      <c r="BC2592" s="4">
        <v>100</v>
      </c>
      <c r="BD2592" s="10">
        <v>0.12</v>
      </c>
      <c r="BE2592">
        <v>0.10819468499368599</v>
      </c>
      <c r="BF2592">
        <v>44880</v>
      </c>
      <c r="BG2592" s="2">
        <v>250</v>
      </c>
      <c r="BH2592" s="3" t="s">
        <v>191</v>
      </c>
      <c r="BI2592" s="2">
        <v>80.23</v>
      </c>
      <c r="BJ2592">
        <v>18.309999999999999</v>
      </c>
      <c r="BK2592" t="s">
        <v>191</v>
      </c>
      <c r="BL2592" s="2">
        <v>0.64593750000000005</v>
      </c>
      <c r="BM2592" s="2">
        <v>2526</v>
      </c>
      <c r="BN2592" s="10">
        <v>2590</v>
      </c>
      <c r="BO2592" s="10">
        <v>2590</v>
      </c>
      <c r="BP2592" s="10" t="s">
        <v>51</v>
      </c>
      <c r="BQ2592" s="10" t="s">
        <v>106</v>
      </c>
      <c r="BR2592" s="10">
        <v>0.8</v>
      </c>
      <c r="BS2592" s="10">
        <v>4</v>
      </c>
      <c r="BV2592" s="9" t="str">
        <f>TEXT(Table1[[#This Row],[CLOSE_DATE]],"YYYYMMDD")&amp;TEXT(Table1[[#This Row],[OPEN_DATE]],"YYYYMMDD")&amp;Table1[[#This Row],[SYMBOL]]</f>
        <v>2024071520240523TSLA</v>
      </c>
      <c r="BW2592" s="29" t="str">
        <f>IFERROR(VLOOKUP(Table1[[#This Row],[Key]],ownlog!$A:$E,MATCH(BW$1,ownlog!$1:$1,0),FALSE),"")</f>
        <v/>
      </c>
      <c r="BX2592" s="29" t="str">
        <f>IFERROR(VLOOKUP(Table1[[#This Row],[Key]],ownlog!$A:$E,MATCH(BX$1,ownlog!$1:$1,0),FALSE),"")</f>
        <v/>
      </c>
      <c r="BY2592" s="29" t="str">
        <f>IFERROR(VLOOKUP(Table1[[#This Row],[Key]],ownlog!$A:$E,MATCH(BY$1,ownlog!$1:$1,0),FALSE),"")</f>
        <v/>
      </c>
      <c r="BZ2592" s="29" t="str">
        <f>IFERROR(VLOOKUP(Table1[[#This Row],[Key]],ownlog!$A:$E,MATCH(BZ$1,ownlog!$1:$1,0),FALSE),"")</f>
        <v/>
      </c>
    </row>
    <row r="2593" spans="1:78" x14ac:dyDescent="0.3">
      <c r="A2593">
        <v>2591</v>
      </c>
      <c r="B2593">
        <v>0.4279</v>
      </c>
      <c r="C2593">
        <v>-0.54310000000000003</v>
      </c>
      <c r="D2593">
        <v>45435</v>
      </c>
      <c r="E2593">
        <v>0.47039500000000001</v>
      </c>
      <c r="F2593">
        <v>0.26644699999999999</v>
      </c>
      <c r="G2593">
        <v>0.263158</v>
      </c>
      <c r="H2593">
        <v>1</v>
      </c>
      <c r="I2593">
        <v>0.41042924999999902</v>
      </c>
      <c r="J2593">
        <v>0.47679623428270501</v>
      </c>
      <c r="K2593">
        <v>0.275354267729369</v>
      </c>
      <c r="L2593">
        <v>0.207237</v>
      </c>
      <c r="M2593">
        <v>0.376075251006037</v>
      </c>
      <c r="N2593" s="2">
        <v>45435</v>
      </c>
      <c r="O2593">
        <v>5307.01</v>
      </c>
      <c r="P2593">
        <v>5325.49</v>
      </c>
      <c r="Q2593">
        <v>5283.59</v>
      </c>
      <c r="R2593" t="s">
        <v>58</v>
      </c>
      <c r="S2593">
        <v>1</v>
      </c>
      <c r="T2593" t="s">
        <v>494</v>
      </c>
      <c r="U2593">
        <v>34897.78</v>
      </c>
      <c r="V2593" s="2" t="s">
        <v>200</v>
      </c>
      <c r="W2593" t="s">
        <v>48</v>
      </c>
      <c r="X2593" s="2">
        <v>45488.538946759261</v>
      </c>
      <c r="Y2593">
        <v>23.60288375</v>
      </c>
      <c r="Z2593">
        <v>5267.83984375</v>
      </c>
      <c r="AA2593">
        <v>4753.5328540039</v>
      </c>
      <c r="AB2593">
        <v>12.770000457763601</v>
      </c>
      <c r="AC2593" t="s">
        <v>494</v>
      </c>
      <c r="AD2593" t="s">
        <v>659</v>
      </c>
      <c r="AE2593">
        <v>8.7200000000000006</v>
      </c>
      <c r="AF2593">
        <v>-28.71941043</v>
      </c>
      <c r="AG2593" t="s">
        <v>199</v>
      </c>
      <c r="AH2593">
        <v>19.96</v>
      </c>
      <c r="AI2593" s="26">
        <v>45435</v>
      </c>
      <c r="AJ2593" s="2">
        <v>45435</v>
      </c>
      <c r="AK2593" s="2">
        <v>3</v>
      </c>
      <c r="AL2593" s="2">
        <v>0.01</v>
      </c>
      <c r="AM2593">
        <v>0.7</v>
      </c>
      <c r="AN2593">
        <v>0.7</v>
      </c>
      <c r="AO2593" t="s">
        <v>52</v>
      </c>
      <c r="AP2593">
        <v>45657</v>
      </c>
      <c r="AQ2593">
        <v>0.7</v>
      </c>
      <c r="AR2593" s="2">
        <v>0</v>
      </c>
      <c r="AS2593">
        <v>45627</v>
      </c>
      <c r="AT2593" t="s">
        <v>49</v>
      </c>
      <c r="AU2593" s="2">
        <v>45435.646192129629</v>
      </c>
      <c r="AV2593" s="10">
        <v>23.271233333000001</v>
      </c>
      <c r="AW2593" s="10">
        <v>2024</v>
      </c>
      <c r="AX2593" t="s">
        <v>494</v>
      </c>
      <c r="AY2593" s="2">
        <v>-1.47535512372894E-2</v>
      </c>
      <c r="AZ2593" s="10">
        <v>-515</v>
      </c>
      <c r="BA2593">
        <v>23.27</v>
      </c>
      <c r="BB2593">
        <v>1500</v>
      </c>
      <c r="BC2593" s="4">
        <v>1500</v>
      </c>
      <c r="BD2593" s="10">
        <v>0.04</v>
      </c>
      <c r="BE2593">
        <v>0.10819468499368599</v>
      </c>
      <c r="BF2593">
        <v>41014</v>
      </c>
      <c r="BG2593" s="2">
        <v>28.5</v>
      </c>
      <c r="BH2593" s="3" t="s">
        <v>186</v>
      </c>
      <c r="BI2593" s="2">
        <v>9.1199999999999992</v>
      </c>
      <c r="BJ2593">
        <v>13.03</v>
      </c>
      <c r="BK2593" t="s">
        <v>186</v>
      </c>
      <c r="BL2593" s="2">
        <v>0.64682870370370371</v>
      </c>
      <c r="BM2593" s="2">
        <v>2524</v>
      </c>
      <c r="BN2593" s="10">
        <v>2591</v>
      </c>
      <c r="BO2593" s="10">
        <v>2591</v>
      </c>
      <c r="BP2593" s="10" t="s">
        <v>51</v>
      </c>
      <c r="BQ2593" s="10" t="s">
        <v>106</v>
      </c>
      <c r="BR2593" s="10">
        <v>0.8</v>
      </c>
      <c r="BS2593" s="10">
        <v>20</v>
      </c>
      <c r="BV2593" s="9" t="str">
        <f>TEXT(Table1[[#This Row],[CLOSE_DATE]],"YYYYMMDD")&amp;TEXT(Table1[[#This Row],[OPEN_DATE]],"YYYYMMDD")&amp;Table1[[#This Row],[SYMBOL]]</f>
        <v>2024071520240523BTU</v>
      </c>
      <c r="BW2593" s="29" t="str">
        <f>IFERROR(VLOOKUP(Table1[[#This Row],[Key]],ownlog!$A:$E,MATCH(BW$1,ownlog!$1:$1,0),FALSE),"")</f>
        <v/>
      </c>
      <c r="BX2593" s="29" t="str">
        <f>IFERROR(VLOOKUP(Table1[[#This Row],[Key]],ownlog!$A:$E,MATCH(BX$1,ownlog!$1:$1,0),FALSE),"")</f>
        <v/>
      </c>
      <c r="BY2593" s="29" t="str">
        <f>IFERROR(VLOOKUP(Table1[[#This Row],[Key]],ownlog!$A:$E,MATCH(BY$1,ownlog!$1:$1,0),FALSE),"")</f>
        <v/>
      </c>
      <c r="BZ2593" s="29" t="str">
        <f>IFERROR(VLOOKUP(Table1[[#This Row],[Key]],ownlog!$A:$E,MATCH(BZ$1,ownlog!$1:$1,0),FALSE),"")</f>
        <v/>
      </c>
    </row>
    <row r="2594" spans="1:78" x14ac:dyDescent="0.3">
      <c r="A2594">
        <v>2592</v>
      </c>
      <c r="B2594">
        <v>0.43180000000000002</v>
      </c>
      <c r="C2594">
        <v>-0.73080000000000001</v>
      </c>
      <c r="D2594">
        <v>45456</v>
      </c>
      <c r="E2594">
        <v>0.44594600000000001</v>
      </c>
      <c r="F2594">
        <v>0.29729699999999998</v>
      </c>
      <c r="G2594">
        <v>0.25675700000000001</v>
      </c>
      <c r="H2594">
        <v>1</v>
      </c>
      <c r="I2594">
        <v>0.40243174999999998</v>
      </c>
      <c r="J2594">
        <v>0.47679623428270501</v>
      </c>
      <c r="K2594">
        <v>0.275354267729369</v>
      </c>
      <c r="L2594">
        <v>0.189189</v>
      </c>
      <c r="M2594">
        <v>0.376075251006037</v>
      </c>
      <c r="N2594" s="2">
        <v>45456</v>
      </c>
      <c r="O2594">
        <v>5421.03</v>
      </c>
      <c r="P2594">
        <v>5447.25</v>
      </c>
      <c r="Q2594">
        <v>5327.25</v>
      </c>
      <c r="R2594" t="s">
        <v>58</v>
      </c>
      <c r="S2594">
        <v>1</v>
      </c>
      <c r="T2594" t="s">
        <v>494</v>
      </c>
      <c r="U2594">
        <v>23615.33</v>
      </c>
      <c r="V2594" s="2" t="s">
        <v>200</v>
      </c>
      <c r="W2594" t="s">
        <v>48</v>
      </c>
      <c r="X2594" s="2">
        <v>45488.539201388892</v>
      </c>
      <c r="Y2594">
        <v>247.152583333</v>
      </c>
      <c r="Z2594">
        <v>5487.02978515625</v>
      </c>
      <c r="AA2594">
        <v>4831.3867041015601</v>
      </c>
      <c r="AB2594">
        <v>12.300000190734799</v>
      </c>
      <c r="AC2594" t="s">
        <v>494</v>
      </c>
      <c r="AD2594" t="s">
        <v>657</v>
      </c>
      <c r="AE2594">
        <v>1.67</v>
      </c>
      <c r="AF2594">
        <v>-3.1731525999999999</v>
      </c>
      <c r="AG2594" t="s">
        <v>582</v>
      </c>
      <c r="AH2594">
        <v>209.52</v>
      </c>
      <c r="AI2594" s="26">
        <v>45461</v>
      </c>
      <c r="AJ2594" s="2">
        <v>45461</v>
      </c>
      <c r="AK2594" s="2">
        <v>1</v>
      </c>
      <c r="AL2594" s="2">
        <v>7.15</v>
      </c>
      <c r="AM2594">
        <v>1.88</v>
      </c>
      <c r="AN2594">
        <v>1.91</v>
      </c>
      <c r="AO2594" t="s">
        <v>52</v>
      </c>
      <c r="AP2594">
        <v>45657</v>
      </c>
      <c r="AQ2594">
        <v>3.78</v>
      </c>
      <c r="AR2594" s="2">
        <v>0.1</v>
      </c>
      <c r="AS2594">
        <v>45435</v>
      </c>
      <c r="AT2594" t="s">
        <v>49</v>
      </c>
      <c r="AU2594" s="2">
        <v>45461.664652777778</v>
      </c>
      <c r="AV2594" s="10">
        <v>236.17</v>
      </c>
      <c r="AW2594" s="10">
        <v>2024</v>
      </c>
      <c r="AX2594" t="s">
        <v>494</v>
      </c>
      <c r="AY2594" s="2">
        <v>-4.6555447347249798E-2</v>
      </c>
      <c r="AZ2594" s="10">
        <v>-1099.5</v>
      </c>
      <c r="BA2594">
        <v>236.17</v>
      </c>
      <c r="BB2594">
        <v>100</v>
      </c>
      <c r="BC2594" s="4">
        <v>100</v>
      </c>
      <c r="BD2594" s="10">
        <v>0.1</v>
      </c>
      <c r="BE2594">
        <v>0.135704947918593</v>
      </c>
      <c r="BF2594">
        <v>44318</v>
      </c>
      <c r="BG2594" s="2">
        <v>300</v>
      </c>
      <c r="BH2594" s="3" t="s">
        <v>581</v>
      </c>
      <c r="BI2594" s="2">
        <v>56.39</v>
      </c>
      <c r="BJ2594">
        <v>14.92</v>
      </c>
      <c r="BK2594" t="s">
        <v>581</v>
      </c>
      <c r="BL2594" s="2">
        <v>45826.664652777778</v>
      </c>
      <c r="BM2594" s="2">
        <v>2530</v>
      </c>
      <c r="BN2594" s="10">
        <v>2592</v>
      </c>
      <c r="BO2594" s="10">
        <v>2592</v>
      </c>
      <c r="BP2594" s="10" t="s">
        <v>51</v>
      </c>
      <c r="BQ2594" s="10" t="s">
        <v>106</v>
      </c>
      <c r="BR2594" s="10">
        <v>0.8</v>
      </c>
      <c r="BS2594" s="10">
        <v>6</v>
      </c>
      <c r="BV2594" s="9" t="str">
        <f>TEXT(Table1[[#This Row],[CLOSE_DATE]],"YYYYMMDD")&amp;TEXT(Table1[[#This Row],[OPEN_DATE]],"YYYYMMDD")&amp;Table1[[#This Row],[SYMBOL]]</f>
        <v>2024071520240618COIN</v>
      </c>
      <c r="BW2594" s="29" t="str">
        <f>IFERROR(VLOOKUP(Table1[[#This Row],[Key]],ownlog!$A:$E,MATCH(BW$1,ownlog!$1:$1,0),FALSE),"")</f>
        <v/>
      </c>
      <c r="BX2594" s="29" t="str">
        <f>IFERROR(VLOOKUP(Table1[[#This Row],[Key]],ownlog!$A:$E,MATCH(BX$1,ownlog!$1:$1,0),FALSE),"")</f>
        <v/>
      </c>
      <c r="BY2594" s="29" t="str">
        <f>IFERROR(VLOOKUP(Table1[[#This Row],[Key]],ownlog!$A:$E,MATCH(BY$1,ownlog!$1:$1,0),FALSE),"")</f>
        <v/>
      </c>
      <c r="BZ2594" s="29" t="str">
        <f>IFERROR(VLOOKUP(Table1[[#This Row],[Key]],ownlog!$A:$E,MATCH(BZ$1,ownlog!$1:$1,0),FALSE),"")</f>
        <v/>
      </c>
    </row>
    <row r="2595" spans="1:78" x14ac:dyDescent="0.3">
      <c r="A2595">
        <v>2593</v>
      </c>
      <c r="B2595">
        <v>8.8999999999999996E-2</v>
      </c>
      <c r="C2595">
        <v>-0.67530000000000001</v>
      </c>
      <c r="D2595">
        <v>45470</v>
      </c>
      <c r="E2595">
        <v>0.444882</v>
      </c>
      <c r="F2595">
        <v>0.27165400000000001</v>
      </c>
      <c r="G2595">
        <v>0.28346500000000002</v>
      </c>
      <c r="H2595">
        <v>1.0000009999999999</v>
      </c>
      <c r="I2595">
        <v>0.42523387499999998</v>
      </c>
      <c r="J2595">
        <v>0.47679623428270501</v>
      </c>
      <c r="K2595">
        <v>0.275354267729369</v>
      </c>
      <c r="L2595">
        <v>0.16141699999999901</v>
      </c>
      <c r="M2595">
        <v>0.376075251006037</v>
      </c>
      <c r="N2595" s="2">
        <v>45470</v>
      </c>
      <c r="O2595">
        <v>5477.9</v>
      </c>
      <c r="P2595">
        <v>5505.53</v>
      </c>
      <c r="Q2595">
        <v>5446.56</v>
      </c>
      <c r="R2595" t="s">
        <v>50</v>
      </c>
      <c r="S2595">
        <v>1</v>
      </c>
      <c r="T2595" t="s">
        <v>494</v>
      </c>
      <c r="U2595">
        <v>-39247</v>
      </c>
      <c r="V2595" s="2" t="s">
        <v>216</v>
      </c>
      <c r="W2595" t="s">
        <v>48</v>
      </c>
      <c r="X2595" s="2">
        <v>45488.539074074077</v>
      </c>
      <c r="Y2595">
        <v>261.49740000000003</v>
      </c>
      <c r="Z2595">
        <v>5460.47998046875</v>
      </c>
      <c r="AA2595">
        <v>4866.08740234375</v>
      </c>
      <c r="AB2595">
        <v>12.439999580383301</v>
      </c>
      <c r="AC2595" t="s">
        <v>494</v>
      </c>
      <c r="AD2595" t="s">
        <v>658</v>
      </c>
      <c r="AE2595">
        <v>1</v>
      </c>
      <c r="AF2595">
        <v>-3.8745723999999999</v>
      </c>
      <c r="AG2595" t="s">
        <v>481</v>
      </c>
      <c r="AH2595">
        <v>197.42</v>
      </c>
      <c r="AI2595" s="26">
        <v>45469</v>
      </c>
      <c r="AJ2595" s="2">
        <v>45471</v>
      </c>
      <c r="AK2595" s="2">
        <v>2</v>
      </c>
      <c r="AL2595" s="2">
        <v>0.51</v>
      </c>
      <c r="AM2595">
        <v>3.2</v>
      </c>
      <c r="AN2595">
        <v>4.3899999999999997</v>
      </c>
      <c r="AO2595" t="s">
        <v>52</v>
      </c>
      <c r="AP2595">
        <v>45657</v>
      </c>
      <c r="AQ2595">
        <v>3.78</v>
      </c>
      <c r="AR2595" s="2">
        <v>0.15</v>
      </c>
      <c r="AS2595">
        <v>45356</v>
      </c>
      <c r="AT2595" t="s">
        <v>49</v>
      </c>
      <c r="AU2595" s="2">
        <v>45471.654907407406</v>
      </c>
      <c r="AV2595" s="10">
        <v>196.29</v>
      </c>
      <c r="AW2595" s="10">
        <v>2024</v>
      </c>
      <c r="AX2595" t="s">
        <v>494</v>
      </c>
      <c r="AY2595" s="2">
        <v>-0.33225711956798598</v>
      </c>
      <c r="AZ2595" s="10">
        <v>-13043.75</v>
      </c>
      <c r="BA2595">
        <v>196.23</v>
      </c>
      <c r="BB2595">
        <v>200</v>
      </c>
      <c r="BC2595" s="4">
        <v>200</v>
      </c>
      <c r="BD2595" s="10">
        <v>0.12</v>
      </c>
      <c r="BE2595">
        <v>0.122150000396357</v>
      </c>
      <c r="BF2595">
        <v>44880</v>
      </c>
      <c r="BG2595" s="2">
        <v>215</v>
      </c>
      <c r="BH2595" s="3" t="s">
        <v>191</v>
      </c>
      <c r="BI2595" s="2">
        <v>64.11</v>
      </c>
      <c r="BJ2595">
        <v>16.95</v>
      </c>
      <c r="BK2595" t="s">
        <v>191</v>
      </c>
      <c r="BL2595" s="2">
        <v>45834.635625000003</v>
      </c>
      <c r="BM2595" s="2">
        <v>2527</v>
      </c>
      <c r="BN2595" s="10">
        <v>2593</v>
      </c>
      <c r="BO2595" s="10">
        <v>2593</v>
      </c>
      <c r="BP2595" s="10" t="s">
        <v>51</v>
      </c>
      <c r="BQ2595" s="10" t="s">
        <v>106</v>
      </c>
      <c r="BR2595" s="10">
        <v>0.8</v>
      </c>
      <c r="BS2595" s="10">
        <v>4</v>
      </c>
      <c r="BV2595" s="9" t="str">
        <f>TEXT(Table1[[#This Row],[CLOSE_DATE]],"YYYYMMDD")&amp;TEXT(Table1[[#This Row],[OPEN_DATE]],"YYYYMMDD")&amp;Table1[[#This Row],[SYMBOL]]</f>
        <v>2024071520240628TSLA</v>
      </c>
      <c r="BW2595" s="29" t="str">
        <f>IFERROR(VLOOKUP(Table1[[#This Row],[Key]],ownlog!$A:$E,MATCH(BW$1,ownlog!$1:$1,0),FALSE),"")</f>
        <v/>
      </c>
      <c r="BX2595" s="29" t="str">
        <f>IFERROR(VLOOKUP(Table1[[#This Row],[Key]],ownlog!$A:$E,MATCH(BX$1,ownlog!$1:$1,0),FALSE),"")</f>
        <v/>
      </c>
      <c r="BY2595" s="29" t="str">
        <f>IFERROR(VLOOKUP(Table1[[#This Row],[Key]],ownlog!$A:$E,MATCH(BY$1,ownlog!$1:$1,0),FALSE),"")</f>
        <v/>
      </c>
      <c r="BZ2595" s="29" t="str">
        <f>IFERROR(VLOOKUP(Table1[[#This Row],[Key]],ownlog!$A:$E,MATCH(BZ$1,ownlog!$1:$1,0),FALSE),"")</f>
        <v/>
      </c>
    </row>
    <row r="2596" spans="1:78" x14ac:dyDescent="0.3">
      <c r="A2596">
        <v>2594</v>
      </c>
      <c r="B2596">
        <v>-0.55549999999999999</v>
      </c>
      <c r="C2596">
        <v>4.9399999999999999E-2</v>
      </c>
      <c r="D2596">
        <v>45477</v>
      </c>
      <c r="E2596">
        <v>0.41739100000000001</v>
      </c>
      <c r="F2596">
        <v>0.321739</v>
      </c>
      <c r="G2596">
        <v>0.26086999999999999</v>
      </c>
      <c r="H2596">
        <v>1</v>
      </c>
      <c r="I2596">
        <v>0.42638737499999901</v>
      </c>
      <c r="J2596">
        <v>0.47679623428270501</v>
      </c>
      <c r="K2596">
        <v>0.275354267729369</v>
      </c>
      <c r="L2596">
        <v>0.15652099999999999</v>
      </c>
      <c r="M2596">
        <v>0.376075251006037</v>
      </c>
      <c r="N2596" s="2">
        <v>45477</v>
      </c>
      <c r="O2596">
        <v>5537.02</v>
      </c>
      <c r="P2596">
        <v>5539.27</v>
      </c>
      <c r="Q2596">
        <v>5446.53</v>
      </c>
      <c r="R2596" t="s">
        <v>50</v>
      </c>
      <c r="S2596">
        <v>1</v>
      </c>
      <c r="T2596" t="s">
        <v>494</v>
      </c>
      <c r="U2596">
        <v>-44446.25</v>
      </c>
      <c r="V2596" s="2" t="s">
        <v>200</v>
      </c>
      <c r="W2596" t="s">
        <v>49</v>
      </c>
      <c r="X2596" s="2">
        <v>45532.466469907406</v>
      </c>
      <c r="Y2596">
        <v>406.15499999999997</v>
      </c>
      <c r="Z2596">
        <v>5633.91015625</v>
      </c>
      <c r="AA2596">
        <v>4905.1849511718701</v>
      </c>
      <c r="AB2596">
        <v>12.8500003814697</v>
      </c>
      <c r="AC2596" t="s">
        <v>494</v>
      </c>
      <c r="AD2596" t="s">
        <v>660</v>
      </c>
      <c r="AE2596">
        <v>1</v>
      </c>
      <c r="AF2596">
        <v>-3.1457109000000001</v>
      </c>
      <c r="AG2596" t="s">
        <v>661</v>
      </c>
      <c r="AH2596">
        <v>899.98</v>
      </c>
      <c r="AI2596" s="26">
        <v>45483</v>
      </c>
      <c r="AJ2596" s="2">
        <v>45483</v>
      </c>
      <c r="AK2596" s="2">
        <v>2</v>
      </c>
      <c r="AL2596" s="2">
        <v>-0.03</v>
      </c>
      <c r="AM2596">
        <v>23.78</v>
      </c>
      <c r="AN2596">
        <v>33.729999999999997</v>
      </c>
      <c r="AO2596" t="s">
        <v>52</v>
      </c>
      <c r="AP2596">
        <v>45473</v>
      </c>
      <c r="AQ2596">
        <v>34.020000000000003</v>
      </c>
      <c r="AR2596" s="2">
        <v>0.35</v>
      </c>
      <c r="AS2596">
        <v>45327</v>
      </c>
      <c r="AT2596" t="s">
        <v>48</v>
      </c>
      <c r="AU2596" s="2">
        <v>45483.397129629629</v>
      </c>
      <c r="AV2596" s="10">
        <v>888.90499999999997</v>
      </c>
      <c r="AW2596" s="10">
        <v>2024</v>
      </c>
      <c r="AX2596" t="s">
        <v>494</v>
      </c>
      <c r="AY2596" s="2">
        <v>-0.54313228072741104</v>
      </c>
      <c r="AZ2596" s="10">
        <v>-24139.65</v>
      </c>
      <c r="BA2596">
        <v>888.91</v>
      </c>
      <c r="BB2596">
        <v>50</v>
      </c>
      <c r="BC2596" s="4">
        <v>50</v>
      </c>
      <c r="BD2596" s="10">
        <v>0.17499999999999999</v>
      </c>
      <c r="BE2596">
        <v>0.14856222799591401</v>
      </c>
      <c r="BF2596">
        <v>45327</v>
      </c>
      <c r="BG2596" s="2">
        <v>400</v>
      </c>
      <c r="BH2596" s="3" t="s">
        <v>662</v>
      </c>
      <c r="BI2596" s="2">
        <v>944.44</v>
      </c>
      <c r="BJ2596">
        <v>27.76</v>
      </c>
      <c r="BK2596" t="s">
        <v>662</v>
      </c>
      <c r="BL2596" s="2">
        <v>0.39712962962962961</v>
      </c>
      <c r="BM2596" s="2">
        <v>2552</v>
      </c>
      <c r="BN2596" s="10">
        <v>2594</v>
      </c>
      <c r="BO2596" s="10">
        <v>2594</v>
      </c>
      <c r="BP2596" s="10" t="s">
        <v>51</v>
      </c>
      <c r="BQ2596" s="10" t="s">
        <v>106</v>
      </c>
      <c r="BR2596" s="10">
        <v>0.8</v>
      </c>
      <c r="BS2596" s="10">
        <v>6</v>
      </c>
      <c r="BV2596" s="9" t="str">
        <f>TEXT(Table1[[#This Row],[CLOSE_DATE]],"YYYYMMDD")&amp;TEXT(Table1[[#This Row],[OPEN_DATE]],"YYYYMMDD")&amp;Table1[[#This Row],[SYMBOL]]</f>
        <v>2024082820240710SMCI</v>
      </c>
      <c r="BW2596" s="29" t="str">
        <f>IFERROR(VLOOKUP(Table1[[#This Row],[Key]],ownlog!$A:$E,MATCH(BW$1,ownlog!$1:$1,0),FALSE),"")</f>
        <v/>
      </c>
      <c r="BX2596" s="29" t="str">
        <f>IFERROR(VLOOKUP(Table1[[#This Row],[Key]],ownlog!$A:$E,MATCH(BX$1,ownlog!$1:$1,0),FALSE),"")</f>
        <v/>
      </c>
      <c r="BY2596" s="29" t="str">
        <f>IFERROR(VLOOKUP(Table1[[#This Row],[Key]],ownlog!$A:$E,MATCH(BY$1,ownlog!$1:$1,0),FALSE),"")</f>
        <v/>
      </c>
      <c r="BZ2596" s="29" t="str">
        <f>IFERROR(VLOOKUP(Table1[[#This Row],[Key]],ownlog!$A:$E,MATCH(BZ$1,ownlog!$1:$1,0),FALSE),"")</f>
        <v/>
      </c>
    </row>
    <row r="2597" spans="1:78" x14ac:dyDescent="0.3">
      <c r="A2597">
        <v>2595</v>
      </c>
      <c r="B2597">
        <v>-0.59950000000000003</v>
      </c>
      <c r="C2597">
        <v>-0.57310000000000005</v>
      </c>
      <c r="D2597">
        <v>45477</v>
      </c>
      <c r="E2597">
        <v>0.41739100000000001</v>
      </c>
      <c r="F2597">
        <v>0.321739</v>
      </c>
      <c r="G2597">
        <v>0.26086999999999999</v>
      </c>
      <c r="H2597">
        <v>1</v>
      </c>
      <c r="I2597">
        <v>0.42638737499999901</v>
      </c>
      <c r="J2597">
        <v>0.47679623428270501</v>
      </c>
      <c r="K2597">
        <v>0.275354267729369</v>
      </c>
      <c r="L2597">
        <v>0.15652099999999999</v>
      </c>
      <c r="M2597">
        <v>0.376075251006037</v>
      </c>
      <c r="N2597" s="2">
        <v>45477</v>
      </c>
      <c r="O2597">
        <v>5537.02</v>
      </c>
      <c r="P2597">
        <v>5539.27</v>
      </c>
      <c r="Q2597">
        <v>5446.53</v>
      </c>
      <c r="R2597" t="s">
        <v>50</v>
      </c>
      <c r="S2597">
        <v>1</v>
      </c>
      <c r="T2597">
        <v>36</v>
      </c>
      <c r="U2597">
        <v>-25575</v>
      </c>
      <c r="V2597" s="2" t="s">
        <v>200</v>
      </c>
      <c r="W2597" t="s">
        <v>49</v>
      </c>
      <c r="X2597" s="2">
        <v>45532.458854166667</v>
      </c>
      <c r="Y2597">
        <v>20.574525000000001</v>
      </c>
      <c r="Z2597">
        <v>5633.91015625</v>
      </c>
      <c r="AA2597">
        <v>4905.1849511718701</v>
      </c>
      <c r="AB2597">
        <v>12.8500003814697</v>
      </c>
      <c r="AC2597" t="s">
        <v>494</v>
      </c>
      <c r="AD2597" t="s">
        <v>663</v>
      </c>
      <c r="AE2597">
        <v>5</v>
      </c>
      <c r="AF2597">
        <v>-16.47594359</v>
      </c>
      <c r="AG2597" t="s">
        <v>393</v>
      </c>
      <c r="AH2597">
        <v>24.97</v>
      </c>
      <c r="AI2597" s="26">
        <v>45483</v>
      </c>
      <c r="AJ2597" s="2">
        <v>45483</v>
      </c>
      <c r="AK2597" s="2">
        <v>2</v>
      </c>
      <c r="AL2597" s="2">
        <v>0.47</v>
      </c>
      <c r="AM2597">
        <v>0.7</v>
      </c>
      <c r="AN2597">
        <v>0.7</v>
      </c>
      <c r="AO2597" t="s">
        <v>52</v>
      </c>
      <c r="AP2597">
        <v>45657</v>
      </c>
      <c r="AQ2597">
        <v>0.7</v>
      </c>
      <c r="AR2597" s="2">
        <v>0.05</v>
      </c>
      <c r="AS2597">
        <v>45483</v>
      </c>
      <c r="AT2597" t="s">
        <v>48</v>
      </c>
      <c r="AU2597" s="2">
        <v>45483.397615740738</v>
      </c>
      <c r="AV2597" s="10">
        <v>25.570074999999999</v>
      </c>
      <c r="AW2597" s="10">
        <v>2024</v>
      </c>
      <c r="AX2597" t="s">
        <v>494</v>
      </c>
      <c r="AY2597" s="2">
        <v>-0.19599003913754601</v>
      </c>
      <c r="AZ2597" s="10">
        <v>-5011.4799999999996</v>
      </c>
      <c r="BA2597">
        <v>25.57</v>
      </c>
      <c r="BB2597">
        <v>1000</v>
      </c>
      <c r="BC2597" s="4">
        <v>1000</v>
      </c>
      <c r="BD2597" s="10">
        <v>0.12</v>
      </c>
      <c r="BE2597">
        <v>0.14856222799591401</v>
      </c>
      <c r="BF2597">
        <v>44263</v>
      </c>
      <c r="BG2597" s="2">
        <v>10</v>
      </c>
      <c r="BH2597" s="3" t="s">
        <v>392</v>
      </c>
      <c r="BI2597" s="2">
        <v>10.66</v>
      </c>
      <c r="BJ2597">
        <v>15.3</v>
      </c>
      <c r="BK2597" t="s">
        <v>392</v>
      </c>
      <c r="BL2597" s="2">
        <v>0.39771990740740742</v>
      </c>
      <c r="BM2597" s="2">
        <v>2550</v>
      </c>
      <c r="BN2597" s="10">
        <v>2595</v>
      </c>
      <c r="BO2597" s="10">
        <v>2595</v>
      </c>
      <c r="BP2597" s="10" t="s">
        <v>51</v>
      </c>
      <c r="BQ2597" s="10" t="s">
        <v>106</v>
      </c>
      <c r="BR2597" s="10">
        <v>0.8</v>
      </c>
      <c r="BS2597" s="10">
        <v>4</v>
      </c>
      <c r="BV2597" s="9" t="str">
        <f>TEXT(Table1[[#This Row],[CLOSE_DATE]],"YYYYMMDD")&amp;TEXT(Table1[[#This Row],[OPEN_DATE]],"YYYYMMDD")&amp;Table1[[#This Row],[SYMBOL]]</f>
        <v>2024082820240710GME</v>
      </c>
      <c r="BW2597" s="29" t="str">
        <f>IFERROR(VLOOKUP(Table1[[#This Row],[Key]],ownlog!$A:$E,MATCH(BW$1,ownlog!$1:$1,0),FALSE),"")</f>
        <v/>
      </c>
      <c r="BX2597" s="29" t="str">
        <f>IFERROR(VLOOKUP(Table1[[#This Row],[Key]],ownlog!$A:$E,MATCH(BX$1,ownlog!$1:$1,0),FALSE),"")</f>
        <v/>
      </c>
      <c r="BY2597" s="29" t="str">
        <f>IFERROR(VLOOKUP(Table1[[#This Row],[Key]],ownlog!$A:$E,MATCH(BY$1,ownlog!$1:$1,0),FALSE),"")</f>
        <v/>
      </c>
      <c r="BZ2597" s="29" t="str">
        <f>IFERROR(VLOOKUP(Table1[[#This Row],[Key]],ownlog!$A:$E,MATCH(BZ$1,ownlog!$1:$1,0),FALSE),"")</f>
        <v/>
      </c>
    </row>
    <row r="2598" spans="1:78" x14ac:dyDescent="0.3">
      <c r="A2598">
        <v>2596</v>
      </c>
      <c r="B2598">
        <v>-0.55549999999999999</v>
      </c>
      <c r="C2598">
        <v>4.9399999999999999E-2</v>
      </c>
      <c r="D2598">
        <v>45484</v>
      </c>
      <c r="E2598">
        <v>0.49180299999999999</v>
      </c>
      <c r="F2598">
        <v>0.29098400000000002</v>
      </c>
      <c r="G2598">
        <v>0.21721299999999999</v>
      </c>
      <c r="H2598">
        <v>1</v>
      </c>
      <c r="I2598">
        <v>0.43678299999999998</v>
      </c>
      <c r="J2598">
        <v>0.47679623428270501</v>
      </c>
      <c r="K2598">
        <v>0.275354267729369</v>
      </c>
      <c r="L2598">
        <v>0.27459</v>
      </c>
      <c r="M2598">
        <v>0.376075251006037</v>
      </c>
      <c r="N2598" s="2">
        <v>45484</v>
      </c>
      <c r="O2598">
        <v>5633.91</v>
      </c>
      <c r="P2598">
        <v>5590.75</v>
      </c>
      <c r="Q2598">
        <v>5531.63</v>
      </c>
      <c r="R2598" t="s">
        <v>50</v>
      </c>
      <c r="S2598">
        <v>1</v>
      </c>
      <c r="T2598" t="s">
        <v>494</v>
      </c>
      <c r="U2598">
        <v>-44446.25</v>
      </c>
      <c r="V2598" s="2" t="s">
        <v>200</v>
      </c>
      <c r="W2598" t="s">
        <v>49</v>
      </c>
      <c r="X2598" s="2">
        <v>45532.466469907406</v>
      </c>
      <c r="Y2598">
        <v>406.15499999999997</v>
      </c>
      <c r="Z2598">
        <v>5615.35009765625</v>
      </c>
      <c r="AA2598">
        <v>4917.8969018554599</v>
      </c>
      <c r="AB2598">
        <v>12.4600000381469</v>
      </c>
      <c r="AC2598" t="s">
        <v>494</v>
      </c>
      <c r="AD2598" t="s">
        <v>660</v>
      </c>
      <c r="AE2598">
        <v>1</v>
      </c>
      <c r="AF2598">
        <v>-3.1457109000000001</v>
      </c>
      <c r="AG2598" t="s">
        <v>661</v>
      </c>
      <c r="AH2598">
        <v>899.98</v>
      </c>
      <c r="AI2598" s="26">
        <v>45483</v>
      </c>
      <c r="AJ2598" s="2">
        <v>45485</v>
      </c>
      <c r="AK2598" s="2">
        <v>2</v>
      </c>
      <c r="AL2598" s="2">
        <v>-0.03</v>
      </c>
      <c r="AM2598">
        <v>23.78</v>
      </c>
      <c r="AN2598">
        <v>33.729999999999997</v>
      </c>
      <c r="AO2598" t="s">
        <v>52</v>
      </c>
      <c r="AP2598">
        <v>45473</v>
      </c>
      <c r="AQ2598">
        <v>34.020000000000003</v>
      </c>
      <c r="AR2598" s="2">
        <v>0.35</v>
      </c>
      <c r="AS2598">
        <v>45327</v>
      </c>
      <c r="AT2598" t="s">
        <v>48</v>
      </c>
      <c r="AU2598" s="2">
        <v>45485.437824074077</v>
      </c>
      <c r="AV2598" s="10">
        <v>914.10450000000003</v>
      </c>
      <c r="AW2598" s="10">
        <v>2024</v>
      </c>
      <c r="AX2598" t="s">
        <v>494</v>
      </c>
      <c r="AY2598" s="2">
        <v>-0.55572749067530003</v>
      </c>
      <c r="AZ2598" s="10">
        <v>-25399.65</v>
      </c>
      <c r="BA2598">
        <v>888.91</v>
      </c>
      <c r="BB2598">
        <v>50</v>
      </c>
      <c r="BC2598" s="4">
        <v>50</v>
      </c>
      <c r="BD2598" s="10">
        <v>0.17499999999999999</v>
      </c>
      <c r="BE2598">
        <v>0.14181940160999201</v>
      </c>
      <c r="BF2598">
        <v>45327</v>
      </c>
      <c r="BG2598" s="2">
        <v>400</v>
      </c>
      <c r="BH2598" s="3" t="s">
        <v>662</v>
      </c>
      <c r="BI2598" s="2">
        <v>944.44</v>
      </c>
      <c r="BJ2598">
        <v>27.76</v>
      </c>
      <c r="BK2598" t="s">
        <v>662</v>
      </c>
      <c r="BL2598" s="2">
        <v>0.39712962962962961</v>
      </c>
      <c r="BM2598" s="2">
        <v>2553</v>
      </c>
      <c r="BN2598" s="10">
        <v>2596</v>
      </c>
      <c r="BO2598" s="10">
        <v>2596</v>
      </c>
      <c r="BP2598" s="10" t="s">
        <v>51</v>
      </c>
      <c r="BQ2598" s="10" t="s">
        <v>106</v>
      </c>
      <c r="BR2598" s="10">
        <v>0.8</v>
      </c>
      <c r="BS2598" s="10">
        <v>6</v>
      </c>
      <c r="BV2598" s="9" t="str">
        <f>TEXT(Table1[[#This Row],[CLOSE_DATE]],"YYYYMMDD")&amp;TEXT(Table1[[#This Row],[OPEN_DATE]],"YYYYMMDD")&amp;Table1[[#This Row],[SYMBOL]]</f>
        <v>2024082820240712SMCI</v>
      </c>
      <c r="BW2598" s="29" t="str">
        <f>IFERROR(VLOOKUP(Table1[[#This Row],[Key]],ownlog!$A:$E,MATCH(BW$1,ownlog!$1:$1,0),FALSE),"")</f>
        <v/>
      </c>
      <c r="BX2598" s="29" t="str">
        <f>IFERROR(VLOOKUP(Table1[[#This Row],[Key]],ownlog!$A:$E,MATCH(BX$1,ownlog!$1:$1,0),FALSE),"")</f>
        <v/>
      </c>
      <c r="BY2598" s="29" t="str">
        <f>IFERROR(VLOOKUP(Table1[[#This Row],[Key]],ownlog!$A:$E,MATCH(BY$1,ownlog!$1:$1,0),FALSE),"")</f>
        <v/>
      </c>
      <c r="BZ2598" s="29" t="str">
        <f>IFERROR(VLOOKUP(Table1[[#This Row],[Key]],ownlog!$A:$E,MATCH(BZ$1,ownlog!$1:$1,0),FALSE),"")</f>
        <v/>
      </c>
    </row>
    <row r="2599" spans="1:78" x14ac:dyDescent="0.3">
      <c r="A2599">
        <v>2597</v>
      </c>
      <c r="B2599">
        <v>-0.59950000000000003</v>
      </c>
      <c r="C2599">
        <v>-0.57310000000000005</v>
      </c>
      <c r="D2599">
        <v>45484</v>
      </c>
      <c r="E2599">
        <v>0.49180299999999999</v>
      </c>
      <c r="F2599">
        <v>0.29098400000000002</v>
      </c>
      <c r="G2599">
        <v>0.21721299999999999</v>
      </c>
      <c r="H2599">
        <v>1</v>
      </c>
      <c r="I2599">
        <v>0.43678299999999998</v>
      </c>
      <c r="J2599">
        <v>0.47679623428270501</v>
      </c>
      <c r="K2599">
        <v>0.275354267729369</v>
      </c>
      <c r="L2599">
        <v>0.27459</v>
      </c>
      <c r="M2599">
        <v>0.376075251006037</v>
      </c>
      <c r="N2599" s="2">
        <v>45484</v>
      </c>
      <c r="O2599">
        <v>5633.91</v>
      </c>
      <c r="P2599">
        <v>5590.75</v>
      </c>
      <c r="Q2599">
        <v>5531.63</v>
      </c>
      <c r="R2599" t="s">
        <v>50</v>
      </c>
      <c r="S2599">
        <v>1</v>
      </c>
      <c r="T2599">
        <v>36</v>
      </c>
      <c r="U2599">
        <v>-25575</v>
      </c>
      <c r="V2599" s="2" t="s">
        <v>200</v>
      </c>
      <c r="W2599" t="s">
        <v>49</v>
      </c>
      <c r="X2599" s="2">
        <v>45532.458854166667</v>
      </c>
      <c r="Y2599">
        <v>20.574525000000001</v>
      </c>
      <c r="Z2599">
        <v>5615.35009765625</v>
      </c>
      <c r="AA2599">
        <v>4917.8969018554599</v>
      </c>
      <c r="AB2599">
        <v>12.4600000381469</v>
      </c>
      <c r="AC2599" t="s">
        <v>494</v>
      </c>
      <c r="AD2599" t="s">
        <v>663</v>
      </c>
      <c r="AE2599">
        <v>5</v>
      </c>
      <c r="AF2599">
        <v>-16.47594359</v>
      </c>
      <c r="AG2599" t="s">
        <v>393</v>
      </c>
      <c r="AH2599">
        <v>24.97</v>
      </c>
      <c r="AI2599" s="26">
        <v>45483</v>
      </c>
      <c r="AJ2599" s="2">
        <v>45485</v>
      </c>
      <c r="AK2599" s="2">
        <v>2</v>
      </c>
      <c r="AL2599" s="2">
        <v>0.47</v>
      </c>
      <c r="AM2599">
        <v>0.7</v>
      </c>
      <c r="AN2599">
        <v>0.7</v>
      </c>
      <c r="AO2599" t="s">
        <v>52</v>
      </c>
      <c r="AP2599">
        <v>45657</v>
      </c>
      <c r="AQ2599">
        <v>0.7</v>
      </c>
      <c r="AR2599" s="2">
        <v>0.05</v>
      </c>
      <c r="AS2599">
        <v>45483</v>
      </c>
      <c r="AT2599" t="s">
        <v>48</v>
      </c>
      <c r="AU2599" s="2">
        <v>45485.437974537039</v>
      </c>
      <c r="AV2599" s="10">
        <v>25.779990000000002</v>
      </c>
      <c r="AW2599" s="10">
        <v>2024</v>
      </c>
      <c r="AX2599" t="s">
        <v>494</v>
      </c>
      <c r="AY2599" s="2">
        <v>-0.20254003201707901</v>
      </c>
      <c r="AZ2599" s="10">
        <v>-5221.4799999999996</v>
      </c>
      <c r="BA2599">
        <v>25.57</v>
      </c>
      <c r="BB2599">
        <v>1000</v>
      </c>
      <c r="BC2599" s="4">
        <v>1000</v>
      </c>
      <c r="BD2599" s="10">
        <v>0.12</v>
      </c>
      <c r="BE2599">
        <v>0.14181940160999201</v>
      </c>
      <c r="BF2599">
        <v>44263</v>
      </c>
      <c r="BG2599" s="2">
        <v>10</v>
      </c>
      <c r="BH2599" s="3" t="s">
        <v>392</v>
      </c>
      <c r="BI2599" s="2">
        <v>10.66</v>
      </c>
      <c r="BJ2599">
        <v>15.3</v>
      </c>
      <c r="BK2599" t="s">
        <v>392</v>
      </c>
      <c r="BL2599" s="2">
        <v>0.39771990740740742</v>
      </c>
      <c r="BM2599" s="2">
        <v>2551</v>
      </c>
      <c r="BN2599" s="10">
        <v>2597</v>
      </c>
      <c r="BO2599" s="10">
        <v>2597</v>
      </c>
      <c r="BP2599" s="10" t="s">
        <v>51</v>
      </c>
      <c r="BQ2599" s="10" t="s">
        <v>106</v>
      </c>
      <c r="BR2599" s="10">
        <v>0.8</v>
      </c>
      <c r="BS2599" s="10">
        <v>4</v>
      </c>
      <c r="BV2599" s="9" t="str">
        <f>TEXT(Table1[[#This Row],[CLOSE_DATE]],"YYYYMMDD")&amp;TEXT(Table1[[#This Row],[OPEN_DATE]],"YYYYMMDD")&amp;Table1[[#This Row],[SYMBOL]]</f>
        <v>2024082820240712GME</v>
      </c>
      <c r="BW2599" s="29" t="str">
        <f>IFERROR(VLOOKUP(Table1[[#This Row],[Key]],ownlog!$A:$E,MATCH(BW$1,ownlog!$1:$1,0),FALSE),"")</f>
        <v/>
      </c>
      <c r="BX2599" s="29" t="str">
        <f>IFERROR(VLOOKUP(Table1[[#This Row],[Key]],ownlog!$A:$E,MATCH(BX$1,ownlog!$1:$1,0),FALSE),"")</f>
        <v/>
      </c>
      <c r="BY2599" s="29" t="str">
        <f>IFERROR(VLOOKUP(Table1[[#This Row],[Key]],ownlog!$A:$E,MATCH(BY$1,ownlog!$1:$1,0),FALSE),"")</f>
        <v/>
      </c>
      <c r="BZ2599" s="29" t="str">
        <f>IFERROR(VLOOKUP(Table1[[#This Row],[Key]],ownlog!$A:$E,MATCH(BZ$1,ownlog!$1:$1,0),FALSE),"")</f>
        <v/>
      </c>
    </row>
    <row r="2600" spans="1:78" x14ac:dyDescent="0.3">
      <c r="A2600">
        <v>2598</v>
      </c>
      <c r="B2600">
        <v>0.19409999999999999</v>
      </c>
      <c r="C2600">
        <v>-0.89139999999999997</v>
      </c>
      <c r="D2600">
        <v>45484</v>
      </c>
      <c r="E2600">
        <v>0.49180299999999999</v>
      </c>
      <c r="F2600">
        <v>0.29098400000000002</v>
      </c>
      <c r="G2600">
        <v>0.21721299999999999</v>
      </c>
      <c r="H2600">
        <v>1</v>
      </c>
      <c r="I2600">
        <v>0.43678299999999998</v>
      </c>
      <c r="J2600">
        <v>0.47679623428270501</v>
      </c>
      <c r="K2600">
        <v>0.275354267729369</v>
      </c>
      <c r="L2600">
        <v>0.27459</v>
      </c>
      <c r="M2600">
        <v>0.376075251006037</v>
      </c>
      <c r="N2600" s="2">
        <v>45484</v>
      </c>
      <c r="O2600">
        <v>5633.91</v>
      </c>
      <c r="P2600">
        <v>5590.75</v>
      </c>
      <c r="Q2600">
        <v>5531.63</v>
      </c>
      <c r="R2600" t="s">
        <v>58</v>
      </c>
      <c r="S2600">
        <v>1</v>
      </c>
      <c r="T2600" t="s">
        <v>494</v>
      </c>
      <c r="U2600">
        <v>91756.78</v>
      </c>
      <c r="V2600" s="2" t="s">
        <v>200</v>
      </c>
      <c r="W2600" t="s">
        <v>48</v>
      </c>
      <c r="X2600" s="2">
        <v>45602.58116898148</v>
      </c>
      <c r="Y2600">
        <v>29.704999999999998</v>
      </c>
      <c r="Z2600">
        <v>5667.2001953125</v>
      </c>
      <c r="AA2600">
        <v>4931.6488061523396</v>
      </c>
      <c r="AB2600">
        <v>13.189999580383301</v>
      </c>
      <c r="AC2600" t="s">
        <v>494</v>
      </c>
      <c r="AD2600" t="s">
        <v>646</v>
      </c>
      <c r="AE2600">
        <v>23.22</v>
      </c>
      <c r="AF2600">
        <v>-45.931535291000003</v>
      </c>
      <c r="AG2600" t="s">
        <v>199</v>
      </c>
      <c r="AH2600">
        <v>23.03</v>
      </c>
      <c r="AI2600" s="26">
        <v>45489</v>
      </c>
      <c r="AJ2600" s="2">
        <v>45489</v>
      </c>
      <c r="AK2600" s="2">
        <v>1</v>
      </c>
      <c r="AL2600" s="2">
        <v>-0.55000000000000004</v>
      </c>
      <c r="AM2600">
        <v>0.2</v>
      </c>
      <c r="AN2600">
        <v>0.2</v>
      </c>
      <c r="AO2600" t="s">
        <v>52</v>
      </c>
      <c r="AP2600">
        <v>45291</v>
      </c>
      <c r="AQ2600">
        <v>0.2</v>
      </c>
      <c r="AR2600" s="2">
        <v>0</v>
      </c>
      <c r="AS2600">
        <v>45022</v>
      </c>
      <c r="AT2600" t="s">
        <v>49</v>
      </c>
      <c r="AU2600" s="2">
        <v>45489.423981481479</v>
      </c>
      <c r="AV2600" s="10">
        <v>22.945461250000001</v>
      </c>
      <c r="AW2600" s="10">
        <v>2024</v>
      </c>
      <c r="AX2600" t="s">
        <v>494</v>
      </c>
      <c r="AY2600" s="2">
        <v>-0.29485918484205598</v>
      </c>
      <c r="AZ2600" s="10">
        <v>-27062.720000000001</v>
      </c>
      <c r="BA2600">
        <v>22.95</v>
      </c>
      <c r="BB2600">
        <v>4000</v>
      </c>
      <c r="BC2600" s="4">
        <v>4000</v>
      </c>
      <c r="BD2600" s="10">
        <v>0.04</v>
      </c>
      <c r="BE2600">
        <v>0.149149182772816</v>
      </c>
      <c r="BF2600">
        <v>41014</v>
      </c>
      <c r="BG2600" s="2">
        <v>27.5</v>
      </c>
      <c r="BH2600" s="3" t="s">
        <v>186</v>
      </c>
      <c r="BI2600" s="2">
        <v>2.5</v>
      </c>
      <c r="BJ2600">
        <v>12.5</v>
      </c>
      <c r="BK2600" t="s">
        <v>186</v>
      </c>
      <c r="BL2600" s="2">
        <v>45854.425081018519</v>
      </c>
      <c r="BM2600" s="2">
        <v>2575</v>
      </c>
      <c r="BN2600" s="10">
        <v>2598</v>
      </c>
      <c r="BO2600" s="10">
        <v>2598</v>
      </c>
      <c r="BP2600" s="10" t="s">
        <v>51</v>
      </c>
      <c r="BQ2600" s="10" t="s">
        <v>106</v>
      </c>
      <c r="BR2600" s="10">
        <v>0.8</v>
      </c>
      <c r="BS2600" s="10">
        <v>20</v>
      </c>
      <c r="BV2600" s="9" t="str">
        <f>TEXT(Table1[[#This Row],[CLOSE_DATE]],"YYYYMMDD")&amp;TEXT(Table1[[#This Row],[OPEN_DATE]],"YYYYMMDD")&amp;Table1[[#This Row],[SYMBOL]]</f>
        <v>2024110620240716BTU</v>
      </c>
      <c r="BW2600" s="29" t="str">
        <f>IFERROR(VLOOKUP(Table1[[#This Row],[Key]],ownlog!$A:$E,MATCH(BW$1,ownlog!$1:$1,0),FALSE),"")</f>
        <v/>
      </c>
      <c r="BX2600" s="29" t="str">
        <f>IFERROR(VLOOKUP(Table1[[#This Row],[Key]],ownlog!$A:$E,MATCH(BX$1,ownlog!$1:$1,0),FALSE),"")</f>
        <v/>
      </c>
      <c r="BY2600" s="29" t="str">
        <f>IFERROR(VLOOKUP(Table1[[#This Row],[Key]],ownlog!$A:$E,MATCH(BY$1,ownlog!$1:$1,0),FALSE),"")</f>
        <v/>
      </c>
      <c r="BZ2600" s="29" t="str">
        <f>IFERROR(VLOOKUP(Table1[[#This Row],[Key]],ownlog!$A:$E,MATCH(BZ$1,ownlog!$1:$1,0),FALSE),"")</f>
        <v/>
      </c>
    </row>
    <row r="2601" spans="1:78" x14ac:dyDescent="0.3">
      <c r="A2601">
        <v>2599</v>
      </c>
      <c r="B2601">
        <v>0.30170000000000002</v>
      </c>
      <c r="C2601">
        <v>-0.68440000000000001</v>
      </c>
      <c r="D2601">
        <v>45484</v>
      </c>
      <c r="E2601">
        <v>0.49180299999999999</v>
      </c>
      <c r="F2601">
        <v>0.29098400000000002</v>
      </c>
      <c r="G2601">
        <v>0.21721299999999999</v>
      </c>
      <c r="H2601">
        <v>1</v>
      </c>
      <c r="I2601">
        <v>0.43678299999999998</v>
      </c>
      <c r="J2601">
        <v>0.47679623428270501</v>
      </c>
      <c r="K2601">
        <v>0.275354267729369</v>
      </c>
      <c r="L2601">
        <v>0.27459</v>
      </c>
      <c r="M2601">
        <v>0.376075251006037</v>
      </c>
      <c r="N2601" s="2">
        <v>45484</v>
      </c>
      <c r="O2601">
        <v>5633.91</v>
      </c>
      <c r="P2601">
        <v>5590.75</v>
      </c>
      <c r="Q2601">
        <v>5531.63</v>
      </c>
      <c r="R2601" t="s">
        <v>58</v>
      </c>
      <c r="S2601">
        <v>1</v>
      </c>
      <c r="T2601" t="s">
        <v>494</v>
      </c>
      <c r="U2601">
        <v>48302.91</v>
      </c>
      <c r="V2601" s="2" t="s">
        <v>216</v>
      </c>
      <c r="W2601" t="s">
        <v>48</v>
      </c>
      <c r="X2601" s="2">
        <v>45602.580891203703</v>
      </c>
      <c r="Y2601">
        <v>49.472019230999997</v>
      </c>
      <c r="Z2601">
        <v>5667.2001953125</v>
      </c>
      <c r="AA2601">
        <v>4931.6488061523396</v>
      </c>
      <c r="AB2601">
        <v>13.189999580383301</v>
      </c>
      <c r="AC2601" t="s">
        <v>494</v>
      </c>
      <c r="AD2601" t="s">
        <v>650</v>
      </c>
      <c r="AE2601">
        <v>9.09</v>
      </c>
      <c r="AF2601">
        <v>-15.654470125</v>
      </c>
      <c r="AG2601" t="s">
        <v>632</v>
      </c>
      <c r="AH2601">
        <v>29.96</v>
      </c>
      <c r="AI2601" s="26">
        <v>45489</v>
      </c>
      <c r="AJ2601" s="2">
        <v>45489</v>
      </c>
      <c r="AK2601" s="2">
        <v>1</v>
      </c>
      <c r="AL2601" s="2">
        <v>-0.06</v>
      </c>
      <c r="AM2601">
        <v>0.37</v>
      </c>
      <c r="AN2601">
        <v>0.45</v>
      </c>
      <c r="AO2601" t="s">
        <v>52</v>
      </c>
      <c r="AP2601">
        <v>45473</v>
      </c>
      <c r="AQ2601">
        <v>0.45</v>
      </c>
      <c r="AR2601" s="2">
        <v>0.3</v>
      </c>
      <c r="AS2601">
        <v>45435</v>
      </c>
      <c r="AT2601" t="s">
        <v>49</v>
      </c>
      <c r="AU2601" s="2">
        <v>45489.424120370371</v>
      </c>
      <c r="AV2601" s="10">
        <v>32.207916666999999</v>
      </c>
      <c r="AW2601" s="10">
        <v>2024</v>
      </c>
      <c r="AX2601" t="s">
        <v>494</v>
      </c>
      <c r="AY2601" s="2">
        <v>-0.53609676709363796</v>
      </c>
      <c r="AZ2601" s="10">
        <v>-17266.560000000001</v>
      </c>
      <c r="BA2601">
        <v>32.21</v>
      </c>
      <c r="BB2601">
        <v>1500</v>
      </c>
      <c r="BC2601" s="4">
        <v>1000</v>
      </c>
      <c r="BD2601" s="10">
        <v>0.15</v>
      </c>
      <c r="BE2601">
        <v>0.149149182772816</v>
      </c>
      <c r="BF2601">
        <v>44720</v>
      </c>
      <c r="BG2601" s="2">
        <v>39</v>
      </c>
      <c r="BH2601" s="3" t="s">
        <v>583</v>
      </c>
      <c r="BI2601" s="2">
        <v>9.4600000000000009</v>
      </c>
      <c r="BJ2601">
        <v>21</v>
      </c>
      <c r="BK2601" t="s">
        <v>583</v>
      </c>
      <c r="BL2601" s="2">
        <v>45854.424212962964</v>
      </c>
      <c r="BM2601" s="2">
        <v>2569</v>
      </c>
      <c r="BN2601" s="10">
        <v>2599</v>
      </c>
      <c r="BO2601" s="10">
        <v>2599</v>
      </c>
      <c r="BP2601" s="10" t="s">
        <v>51</v>
      </c>
      <c r="BQ2601" s="10" t="s">
        <v>106</v>
      </c>
      <c r="BR2601" s="10">
        <v>0.8</v>
      </c>
      <c r="BS2601" s="10">
        <v>4</v>
      </c>
      <c r="BV2601" s="9" t="str">
        <f>TEXT(Table1[[#This Row],[CLOSE_DATE]],"YYYYMMDD")&amp;TEXT(Table1[[#This Row],[OPEN_DATE]],"YYYYMMDD")&amp;Table1[[#This Row],[SYMBOL]]</f>
        <v>2024110620240716AFRM</v>
      </c>
      <c r="BW2601" s="29" t="str">
        <f>IFERROR(VLOOKUP(Table1[[#This Row],[Key]],ownlog!$A:$E,MATCH(BW$1,ownlog!$1:$1,0),FALSE),"")</f>
        <v/>
      </c>
      <c r="BX2601" s="29" t="str">
        <f>IFERROR(VLOOKUP(Table1[[#This Row],[Key]],ownlog!$A:$E,MATCH(BX$1,ownlog!$1:$1,0),FALSE),"")</f>
        <v/>
      </c>
      <c r="BY2601" s="29" t="str">
        <f>IFERROR(VLOOKUP(Table1[[#This Row],[Key]],ownlog!$A:$E,MATCH(BY$1,ownlog!$1:$1,0),FALSE),"")</f>
        <v/>
      </c>
      <c r="BZ2601" s="29" t="str">
        <f>IFERROR(VLOOKUP(Table1[[#This Row],[Key]],ownlog!$A:$E,MATCH(BZ$1,ownlog!$1:$1,0),FALSE),"")</f>
        <v/>
      </c>
    </row>
    <row r="2602" spans="1:78" x14ac:dyDescent="0.3">
      <c r="A2602">
        <v>2600</v>
      </c>
      <c r="B2602">
        <v>0.30170000000000002</v>
      </c>
      <c r="C2602">
        <v>-0.68440000000000001</v>
      </c>
      <c r="D2602">
        <v>45484</v>
      </c>
      <c r="E2602">
        <v>0.49180299999999999</v>
      </c>
      <c r="F2602">
        <v>0.29098400000000002</v>
      </c>
      <c r="G2602">
        <v>0.21721299999999999</v>
      </c>
      <c r="H2602">
        <v>1</v>
      </c>
      <c r="I2602">
        <v>0.43678299999999998</v>
      </c>
      <c r="J2602">
        <v>0.47679623428270501</v>
      </c>
      <c r="K2602">
        <v>0.275354267729369</v>
      </c>
      <c r="L2602">
        <v>0.27459</v>
      </c>
      <c r="M2602">
        <v>0.376075251006037</v>
      </c>
      <c r="N2602" s="2">
        <v>45484</v>
      </c>
      <c r="O2602">
        <v>5633.91</v>
      </c>
      <c r="P2602">
        <v>5590.75</v>
      </c>
      <c r="Q2602">
        <v>5531.63</v>
      </c>
      <c r="R2602" t="s">
        <v>58</v>
      </c>
      <c r="S2602">
        <v>1</v>
      </c>
      <c r="T2602" t="s">
        <v>494</v>
      </c>
      <c r="U2602">
        <v>48302.91</v>
      </c>
      <c r="V2602" s="2" t="s">
        <v>216</v>
      </c>
      <c r="W2602" t="s">
        <v>48</v>
      </c>
      <c r="X2602" s="2">
        <v>45509.476678240739</v>
      </c>
      <c r="Y2602">
        <v>24.558810000000001</v>
      </c>
      <c r="Z2602">
        <v>5667.2001953125</v>
      </c>
      <c r="AA2602">
        <v>4931.6488061523396</v>
      </c>
      <c r="AB2602">
        <v>13.189999580383301</v>
      </c>
      <c r="AC2602" t="s">
        <v>494</v>
      </c>
      <c r="AD2602" t="s">
        <v>650</v>
      </c>
      <c r="AE2602">
        <v>9.09</v>
      </c>
      <c r="AF2602">
        <v>-11.592070124999999</v>
      </c>
      <c r="AG2602" t="s">
        <v>632</v>
      </c>
      <c r="AH2602">
        <v>29.96</v>
      </c>
      <c r="AI2602" s="26">
        <v>45489</v>
      </c>
      <c r="AJ2602" s="2">
        <v>45489</v>
      </c>
      <c r="AK2602" s="2">
        <v>1</v>
      </c>
      <c r="AL2602" s="2">
        <v>-0.06</v>
      </c>
      <c r="AM2602">
        <v>0.37</v>
      </c>
      <c r="AN2602">
        <v>0.45</v>
      </c>
      <c r="AO2602" t="s">
        <v>52</v>
      </c>
      <c r="AP2602">
        <v>45473</v>
      </c>
      <c r="AQ2602">
        <v>0.45</v>
      </c>
      <c r="AR2602" s="2">
        <v>0.3</v>
      </c>
      <c r="AS2602">
        <v>45435</v>
      </c>
      <c r="AT2602" t="s">
        <v>49</v>
      </c>
      <c r="AU2602" s="2">
        <v>45489.424120370371</v>
      </c>
      <c r="AV2602" s="10">
        <v>32.207916666999999</v>
      </c>
      <c r="AW2602" s="10">
        <v>2024</v>
      </c>
      <c r="AX2602" t="s">
        <v>494</v>
      </c>
      <c r="AY2602" s="2">
        <v>0.23736400211917499</v>
      </c>
      <c r="AZ2602" s="10">
        <v>3822.5</v>
      </c>
      <c r="BA2602">
        <v>32.21</v>
      </c>
      <c r="BB2602">
        <v>1500</v>
      </c>
      <c r="BC2602" s="4">
        <v>500</v>
      </c>
      <c r="BD2602" s="10">
        <v>0.15</v>
      </c>
      <c r="BE2602">
        <v>0.149149182772816</v>
      </c>
      <c r="BF2602">
        <v>44720</v>
      </c>
      <c r="BG2602" s="2">
        <v>39</v>
      </c>
      <c r="BH2602" s="3" t="s">
        <v>583</v>
      </c>
      <c r="BI2602" s="2">
        <v>9.4600000000000009</v>
      </c>
      <c r="BJ2602">
        <v>21</v>
      </c>
      <c r="BK2602" t="s">
        <v>583</v>
      </c>
      <c r="BL2602" s="2">
        <v>45854.424212962964</v>
      </c>
      <c r="BM2602" s="2">
        <v>2540</v>
      </c>
      <c r="BN2602" s="10">
        <v>2600</v>
      </c>
      <c r="BO2602" s="10">
        <v>2600</v>
      </c>
      <c r="BP2602" s="10" t="s">
        <v>51</v>
      </c>
      <c r="BQ2602" s="10" t="s">
        <v>106</v>
      </c>
      <c r="BR2602" s="10">
        <v>0.8</v>
      </c>
      <c r="BS2602" s="10">
        <v>4</v>
      </c>
      <c r="BV2602" s="9" t="str">
        <f>TEXT(Table1[[#This Row],[CLOSE_DATE]],"YYYYMMDD")&amp;TEXT(Table1[[#This Row],[OPEN_DATE]],"YYYYMMDD")&amp;Table1[[#This Row],[SYMBOL]]</f>
        <v>2024080520240716AFRM</v>
      </c>
      <c r="BW2602" s="29" t="str">
        <f>IFERROR(VLOOKUP(Table1[[#This Row],[Key]],ownlog!$A:$E,MATCH(BW$1,ownlog!$1:$1,0),FALSE),"")</f>
        <v/>
      </c>
      <c r="BX2602" s="29" t="str">
        <f>IFERROR(VLOOKUP(Table1[[#This Row],[Key]],ownlog!$A:$E,MATCH(BX$1,ownlog!$1:$1,0),FALSE),"")</f>
        <v/>
      </c>
      <c r="BY2602" s="29" t="str">
        <f>IFERROR(VLOOKUP(Table1[[#This Row],[Key]],ownlog!$A:$E,MATCH(BY$1,ownlog!$1:$1,0),FALSE),"")</f>
        <v/>
      </c>
      <c r="BZ2602" s="29" t="str">
        <f>IFERROR(VLOOKUP(Table1[[#This Row],[Key]],ownlog!$A:$E,MATCH(BZ$1,ownlog!$1:$1,0),FALSE),"")</f>
        <v/>
      </c>
    </row>
    <row r="2603" spans="1:78" x14ac:dyDescent="0.3">
      <c r="A2603">
        <v>2601</v>
      </c>
      <c r="B2603">
        <v>1.09E-2</v>
      </c>
      <c r="C2603">
        <v>-0.79779999999999995</v>
      </c>
      <c r="D2603">
        <v>45484</v>
      </c>
      <c r="E2603">
        <v>0.49180299999999999</v>
      </c>
      <c r="F2603">
        <v>0.29098400000000002</v>
      </c>
      <c r="G2603">
        <v>0.21721299999999999</v>
      </c>
      <c r="H2603">
        <v>1</v>
      </c>
      <c r="I2603">
        <v>0.43678299999999998</v>
      </c>
      <c r="J2603">
        <v>0.47679623428270501</v>
      </c>
      <c r="K2603">
        <v>0.275354267729369</v>
      </c>
      <c r="L2603">
        <v>0.27459</v>
      </c>
      <c r="M2603">
        <v>0.376075251006037</v>
      </c>
      <c r="N2603" s="2">
        <v>45484</v>
      </c>
      <c r="O2603">
        <v>5633.91</v>
      </c>
      <c r="P2603">
        <v>5590.75</v>
      </c>
      <c r="Q2603">
        <v>5531.63</v>
      </c>
      <c r="R2603" t="s">
        <v>58</v>
      </c>
      <c r="S2603">
        <v>1</v>
      </c>
      <c r="T2603" t="s">
        <v>494</v>
      </c>
      <c r="U2603">
        <v>32030.89</v>
      </c>
      <c r="V2603" s="2" t="s">
        <v>216</v>
      </c>
      <c r="W2603" t="s">
        <v>48</v>
      </c>
      <c r="X2603" s="2">
        <v>45602.580775462964</v>
      </c>
      <c r="Y2603">
        <v>19.495000000000001</v>
      </c>
      <c r="Z2603">
        <v>5667.2001953125</v>
      </c>
      <c r="AA2603">
        <v>4931.6488061523396</v>
      </c>
      <c r="AB2603">
        <v>13.189999580383301</v>
      </c>
      <c r="AC2603" t="s">
        <v>494</v>
      </c>
      <c r="AD2603" t="s">
        <v>652</v>
      </c>
      <c r="AE2603">
        <v>7.61</v>
      </c>
      <c r="AF2603">
        <v>-17.702470300000002</v>
      </c>
      <c r="AG2603" t="s">
        <v>653</v>
      </c>
      <c r="AH2603">
        <v>24.73</v>
      </c>
      <c r="AI2603" s="26">
        <v>45489</v>
      </c>
      <c r="AJ2603" s="2">
        <v>45489</v>
      </c>
      <c r="AK2603" s="2">
        <v>1</v>
      </c>
      <c r="AL2603" s="2">
        <v>-0.55000000000000004</v>
      </c>
      <c r="AM2603">
        <v>0.4</v>
      </c>
      <c r="AN2603">
        <v>0.4</v>
      </c>
      <c r="AO2603" t="s">
        <v>52</v>
      </c>
      <c r="AP2603">
        <v>45293</v>
      </c>
      <c r="AQ2603">
        <v>0.4</v>
      </c>
      <c r="AR2603" s="2">
        <v>0.05</v>
      </c>
      <c r="AS2603">
        <v>45293</v>
      </c>
      <c r="AT2603" t="s">
        <v>49</v>
      </c>
      <c r="AU2603" s="2">
        <v>45489.424305555556</v>
      </c>
      <c r="AV2603" s="10">
        <v>24.645</v>
      </c>
      <c r="AW2603" s="10">
        <v>2024</v>
      </c>
      <c r="AX2603" t="s">
        <v>494</v>
      </c>
      <c r="AY2603" s="2">
        <v>0.208652090453672</v>
      </c>
      <c r="AZ2603" s="10">
        <v>6684.9</v>
      </c>
      <c r="BA2603">
        <v>24.65</v>
      </c>
      <c r="BB2603">
        <v>1300</v>
      </c>
      <c r="BC2603" s="4">
        <v>1300</v>
      </c>
      <c r="BD2603" s="10">
        <v>0.08</v>
      </c>
      <c r="BE2603">
        <v>0.149149182772816</v>
      </c>
      <c r="BF2603">
        <v>45293</v>
      </c>
      <c r="BG2603" s="2">
        <v>25</v>
      </c>
      <c r="BH2603" s="3" t="s">
        <v>654</v>
      </c>
      <c r="BI2603" s="2">
        <v>5</v>
      </c>
      <c r="BJ2603">
        <v>12.5</v>
      </c>
      <c r="BK2603" t="s">
        <v>654</v>
      </c>
      <c r="BL2603" s="2">
        <v>45854.424305555556</v>
      </c>
      <c r="BM2603" s="2">
        <v>2567</v>
      </c>
      <c r="BN2603" s="10">
        <v>2601</v>
      </c>
      <c r="BO2603" s="10">
        <v>2601</v>
      </c>
      <c r="BP2603" s="10" t="s">
        <v>51</v>
      </c>
      <c r="BQ2603" s="10" t="s">
        <v>106</v>
      </c>
      <c r="BR2603" s="10">
        <v>0.8</v>
      </c>
      <c r="BS2603" s="10">
        <v>8</v>
      </c>
      <c r="BV2603" s="9" t="str">
        <f>TEXT(Table1[[#This Row],[CLOSE_DATE]],"YYYYMMDD")&amp;TEXT(Table1[[#This Row],[OPEN_DATE]],"YYYYMMDD")&amp;Table1[[#This Row],[SYMBOL]]</f>
        <v>2024110620240716MARA</v>
      </c>
      <c r="BW2603" s="29" t="str">
        <f>IFERROR(VLOOKUP(Table1[[#This Row],[Key]],ownlog!$A:$E,MATCH(BW$1,ownlog!$1:$1,0),FALSE),"")</f>
        <v/>
      </c>
      <c r="BX2603" s="29" t="str">
        <f>IFERROR(VLOOKUP(Table1[[#This Row],[Key]],ownlog!$A:$E,MATCH(BX$1,ownlog!$1:$1,0),FALSE),"")</f>
        <v/>
      </c>
      <c r="BY2603" s="29" t="str">
        <f>IFERROR(VLOOKUP(Table1[[#This Row],[Key]],ownlog!$A:$E,MATCH(BY$1,ownlog!$1:$1,0),FALSE),"")</f>
        <v/>
      </c>
      <c r="BZ2603" s="29" t="str">
        <f>IFERROR(VLOOKUP(Table1[[#This Row],[Key]],ownlog!$A:$E,MATCH(BZ$1,ownlog!$1:$1,0),FALSE),"")</f>
        <v/>
      </c>
    </row>
    <row r="2604" spans="1:78" x14ac:dyDescent="0.3">
      <c r="A2604">
        <v>2602</v>
      </c>
      <c r="B2604">
        <v>0.1222</v>
      </c>
      <c r="C2604">
        <v>-0.76490000000000002</v>
      </c>
      <c r="D2604">
        <v>45484</v>
      </c>
      <c r="E2604">
        <v>0.49180299999999999</v>
      </c>
      <c r="F2604">
        <v>0.29098400000000002</v>
      </c>
      <c r="G2604">
        <v>0.21721299999999999</v>
      </c>
      <c r="H2604">
        <v>1</v>
      </c>
      <c r="I2604">
        <v>0.43678299999999998</v>
      </c>
      <c r="J2604">
        <v>0.47679623428270501</v>
      </c>
      <c r="K2604">
        <v>0.275354267729369</v>
      </c>
      <c r="L2604">
        <v>0.27459</v>
      </c>
      <c r="M2604">
        <v>0.376075251006037</v>
      </c>
      <c r="N2604" s="2">
        <v>45484</v>
      </c>
      <c r="O2604">
        <v>5633.91</v>
      </c>
      <c r="P2604">
        <v>5590.75</v>
      </c>
      <c r="Q2604">
        <v>5531.63</v>
      </c>
      <c r="R2604" t="s">
        <v>58</v>
      </c>
      <c r="S2604">
        <v>1</v>
      </c>
      <c r="T2604" t="s">
        <v>494</v>
      </c>
      <c r="U2604">
        <v>19914.16</v>
      </c>
      <c r="V2604" s="2" t="s">
        <v>216</v>
      </c>
      <c r="W2604" t="s">
        <v>48</v>
      </c>
      <c r="X2604" s="2">
        <v>45602.580694444441</v>
      </c>
      <c r="Y2604">
        <v>11.835000000000001</v>
      </c>
      <c r="Z2604">
        <v>5667.2001953125</v>
      </c>
      <c r="AA2604">
        <v>4931.6488061523396</v>
      </c>
      <c r="AB2604">
        <v>13.189999580383301</v>
      </c>
      <c r="AC2604" t="s">
        <v>494</v>
      </c>
      <c r="AD2604" t="s">
        <v>652</v>
      </c>
      <c r="AE2604">
        <v>9.59</v>
      </c>
      <c r="AF2604">
        <v>-23.476380249999998</v>
      </c>
      <c r="AG2604" t="s">
        <v>655</v>
      </c>
      <c r="AH2604">
        <v>12.03</v>
      </c>
      <c r="AI2604" s="26">
        <v>45489</v>
      </c>
      <c r="AJ2604" s="2">
        <v>45489</v>
      </c>
      <c r="AK2604" s="2">
        <v>1</v>
      </c>
      <c r="AL2604" s="2">
        <v>-0.55000000000000004</v>
      </c>
      <c r="AM2604">
        <v>0.4</v>
      </c>
      <c r="AN2604">
        <v>0.4</v>
      </c>
      <c r="AO2604" t="s">
        <v>52</v>
      </c>
      <c r="AP2604">
        <v>45293</v>
      </c>
      <c r="AQ2604">
        <v>0.4</v>
      </c>
      <c r="AR2604" s="2">
        <v>0.05</v>
      </c>
      <c r="AS2604">
        <v>45293</v>
      </c>
      <c r="AT2604" t="s">
        <v>49</v>
      </c>
      <c r="AU2604" s="2">
        <v>45489.424502314818</v>
      </c>
      <c r="AV2604" s="10">
        <v>11.385</v>
      </c>
      <c r="AW2604" s="10">
        <v>2024</v>
      </c>
      <c r="AX2604" t="s">
        <v>494</v>
      </c>
      <c r="AY2604" s="2">
        <v>-4.02223477006085E-2</v>
      </c>
      <c r="AZ2604" s="10">
        <v>-801.38</v>
      </c>
      <c r="BA2604">
        <v>11.39</v>
      </c>
      <c r="BB2604">
        <v>1750</v>
      </c>
      <c r="BC2604" s="4">
        <v>1750</v>
      </c>
      <c r="BD2604" s="10">
        <v>0.05</v>
      </c>
      <c r="BE2604">
        <v>0.149149182772816</v>
      </c>
      <c r="BF2604">
        <v>45293</v>
      </c>
      <c r="BG2604" s="2">
        <v>13.5</v>
      </c>
      <c r="BH2604" s="3" t="s">
        <v>656</v>
      </c>
      <c r="BI2604" s="2">
        <v>2.83</v>
      </c>
      <c r="BJ2604">
        <v>7.07</v>
      </c>
      <c r="BK2604" t="s">
        <v>656</v>
      </c>
      <c r="BL2604" s="2">
        <v>45854.42454861111</v>
      </c>
      <c r="BM2604" s="2">
        <v>2565</v>
      </c>
      <c r="BN2604" s="10">
        <v>2602</v>
      </c>
      <c r="BO2604" s="10">
        <v>2602</v>
      </c>
      <c r="BP2604" s="10" t="s">
        <v>51</v>
      </c>
      <c r="BQ2604" s="10" t="s">
        <v>106</v>
      </c>
      <c r="BR2604" s="10">
        <v>0.8</v>
      </c>
      <c r="BS2604" s="10">
        <v>8</v>
      </c>
      <c r="BV2604" s="9" t="str">
        <f>TEXT(Table1[[#This Row],[CLOSE_DATE]],"YYYYMMDD")&amp;TEXT(Table1[[#This Row],[OPEN_DATE]],"YYYYMMDD")&amp;Table1[[#This Row],[SYMBOL]]</f>
        <v>2024110620240716RIOT</v>
      </c>
      <c r="BW2604" s="29" t="str">
        <f>IFERROR(VLOOKUP(Table1[[#This Row],[Key]],ownlog!$A:$E,MATCH(BW$1,ownlog!$1:$1,0),FALSE),"")</f>
        <v/>
      </c>
      <c r="BX2604" s="29" t="str">
        <f>IFERROR(VLOOKUP(Table1[[#This Row],[Key]],ownlog!$A:$E,MATCH(BX$1,ownlog!$1:$1,0),FALSE),"")</f>
        <v/>
      </c>
      <c r="BY2604" s="29" t="str">
        <f>IFERROR(VLOOKUP(Table1[[#This Row],[Key]],ownlog!$A:$E,MATCH(BY$1,ownlog!$1:$1,0),FALSE),"")</f>
        <v/>
      </c>
      <c r="BZ2604" s="29" t="str">
        <f>IFERROR(VLOOKUP(Table1[[#This Row],[Key]],ownlog!$A:$E,MATCH(BZ$1,ownlog!$1:$1,0),FALSE),"")</f>
        <v/>
      </c>
    </row>
    <row r="2605" spans="1:78" x14ac:dyDescent="0.3">
      <c r="A2605">
        <v>2603</v>
      </c>
      <c r="B2605">
        <v>0.16370000000000001</v>
      </c>
      <c r="C2605">
        <v>-0.78120000000000001</v>
      </c>
      <c r="D2605">
        <v>45484</v>
      </c>
      <c r="E2605">
        <v>0.49180299999999999</v>
      </c>
      <c r="F2605">
        <v>0.29098400000000002</v>
      </c>
      <c r="G2605">
        <v>0.21721299999999999</v>
      </c>
      <c r="H2605">
        <v>1</v>
      </c>
      <c r="I2605">
        <v>0.43678299999999998</v>
      </c>
      <c r="J2605">
        <v>0.47679623428270501</v>
      </c>
      <c r="K2605">
        <v>0.275354267729369</v>
      </c>
      <c r="L2605">
        <v>0.27459</v>
      </c>
      <c r="M2605">
        <v>0.376075251006037</v>
      </c>
      <c r="N2605" s="2">
        <v>45484</v>
      </c>
      <c r="O2605">
        <v>5633.91</v>
      </c>
      <c r="P2605">
        <v>5590.75</v>
      </c>
      <c r="Q2605">
        <v>5531.63</v>
      </c>
      <c r="R2605" t="s">
        <v>58</v>
      </c>
      <c r="S2605">
        <v>1</v>
      </c>
      <c r="T2605" t="s">
        <v>494</v>
      </c>
      <c r="U2605">
        <v>70831.58</v>
      </c>
      <c r="V2605" s="2" t="s">
        <v>200</v>
      </c>
      <c r="W2605" t="s">
        <v>48</v>
      </c>
      <c r="X2605" s="2">
        <v>45602.581053240741</v>
      </c>
      <c r="Y2605">
        <v>251.566111111</v>
      </c>
      <c r="Z2605">
        <v>5667.2001953125</v>
      </c>
      <c r="AA2605">
        <v>4931.6488061523396</v>
      </c>
      <c r="AB2605">
        <v>13.189999580383301</v>
      </c>
      <c r="AC2605" t="s">
        <v>494</v>
      </c>
      <c r="AD2605" t="s">
        <v>657</v>
      </c>
      <c r="AE2605">
        <v>3.52</v>
      </c>
      <c r="AF2605">
        <v>-5.7906152239999997</v>
      </c>
      <c r="AG2605" t="s">
        <v>582</v>
      </c>
      <c r="AH2605">
        <v>257.79000000000002</v>
      </c>
      <c r="AI2605" s="26">
        <v>45489</v>
      </c>
      <c r="AJ2605" s="2">
        <v>45489</v>
      </c>
      <c r="AK2605" s="2">
        <v>1</v>
      </c>
      <c r="AL2605" s="2">
        <v>7.15</v>
      </c>
      <c r="AM2605">
        <v>1.88</v>
      </c>
      <c r="AN2605">
        <v>1.91</v>
      </c>
      <c r="AO2605" t="s">
        <v>52</v>
      </c>
      <c r="AP2605">
        <v>45657</v>
      </c>
      <c r="AQ2605">
        <v>3.78</v>
      </c>
      <c r="AR2605" s="2">
        <v>0.1</v>
      </c>
      <c r="AS2605">
        <v>45435</v>
      </c>
      <c r="AT2605" t="s">
        <v>49</v>
      </c>
      <c r="AU2605" s="2">
        <v>45489.424699074072</v>
      </c>
      <c r="AV2605" s="10">
        <v>236.11693333299999</v>
      </c>
      <c r="AW2605" s="10">
        <v>2024</v>
      </c>
      <c r="AX2605" t="s">
        <v>494</v>
      </c>
      <c r="AY2605" s="2">
        <v>-6.5472136122476904E-2</v>
      </c>
      <c r="AZ2605" s="10">
        <v>-3864.77</v>
      </c>
      <c r="BA2605">
        <v>236.12</v>
      </c>
      <c r="BB2605">
        <v>300</v>
      </c>
      <c r="BC2605" s="4">
        <v>250</v>
      </c>
      <c r="BD2605" s="10">
        <v>0.1</v>
      </c>
      <c r="BE2605">
        <v>0.149149182772816</v>
      </c>
      <c r="BF2605">
        <v>44318</v>
      </c>
      <c r="BG2605" s="2">
        <v>300</v>
      </c>
      <c r="BH2605" s="3" t="s">
        <v>581</v>
      </c>
      <c r="BI2605" s="2">
        <v>56.39</v>
      </c>
      <c r="BJ2605">
        <v>14.92</v>
      </c>
      <c r="BK2605" t="s">
        <v>581</v>
      </c>
      <c r="BL2605" s="2">
        <v>45854.424745370372</v>
      </c>
      <c r="BM2605" s="2">
        <v>2572</v>
      </c>
      <c r="BN2605" s="10">
        <v>2604</v>
      </c>
      <c r="BO2605" s="10">
        <v>2603</v>
      </c>
      <c r="BP2605" s="10" t="s">
        <v>51</v>
      </c>
      <c r="BQ2605" s="10" t="s">
        <v>106</v>
      </c>
      <c r="BR2605" s="10">
        <v>0.8</v>
      </c>
      <c r="BS2605" s="10">
        <v>6</v>
      </c>
      <c r="BV2605" s="9" t="str">
        <f>TEXT(Table1[[#This Row],[CLOSE_DATE]],"YYYYMMDD")&amp;TEXT(Table1[[#This Row],[OPEN_DATE]],"YYYYMMDD")&amp;Table1[[#This Row],[SYMBOL]]</f>
        <v>2024110620240716COIN</v>
      </c>
      <c r="BW2605" s="29" t="str">
        <f>IFERROR(VLOOKUP(Table1[[#This Row],[Key]],ownlog!$A:$E,MATCH(BW$1,ownlog!$1:$1,0),FALSE),"")</f>
        <v/>
      </c>
      <c r="BX2605" s="29" t="str">
        <f>IFERROR(VLOOKUP(Table1[[#This Row],[Key]],ownlog!$A:$E,MATCH(BX$1,ownlog!$1:$1,0),FALSE),"")</f>
        <v/>
      </c>
      <c r="BY2605" s="29" t="str">
        <f>IFERROR(VLOOKUP(Table1[[#This Row],[Key]],ownlog!$A:$E,MATCH(BY$1,ownlog!$1:$1,0),FALSE),"")</f>
        <v/>
      </c>
      <c r="BZ2605" s="29" t="str">
        <f>IFERROR(VLOOKUP(Table1[[#This Row],[Key]],ownlog!$A:$E,MATCH(BZ$1,ownlog!$1:$1,0),FALSE),"")</f>
        <v/>
      </c>
    </row>
    <row r="2606" spans="1:78" x14ac:dyDescent="0.3">
      <c r="A2606">
        <v>2604</v>
      </c>
      <c r="B2606">
        <v>0.16370000000000001</v>
      </c>
      <c r="C2606">
        <v>-0.78120000000000001</v>
      </c>
      <c r="D2606">
        <v>45484</v>
      </c>
      <c r="E2606">
        <v>0.49180299999999999</v>
      </c>
      <c r="F2606">
        <v>0.29098400000000002</v>
      </c>
      <c r="G2606">
        <v>0.21721299999999999</v>
      </c>
      <c r="H2606">
        <v>1</v>
      </c>
      <c r="I2606">
        <v>0.43678299999999998</v>
      </c>
      <c r="J2606">
        <v>0.47679623428270501</v>
      </c>
      <c r="K2606">
        <v>0.275354267729369</v>
      </c>
      <c r="L2606">
        <v>0.27459</v>
      </c>
      <c r="M2606">
        <v>0.376075251006037</v>
      </c>
      <c r="N2606" s="2">
        <v>45484</v>
      </c>
      <c r="O2606">
        <v>5633.91</v>
      </c>
      <c r="P2606">
        <v>5590.75</v>
      </c>
      <c r="Q2606">
        <v>5531.63</v>
      </c>
      <c r="R2606" t="s">
        <v>58</v>
      </c>
      <c r="S2606">
        <v>1</v>
      </c>
      <c r="T2606" t="s">
        <v>494</v>
      </c>
      <c r="U2606">
        <v>70831.58</v>
      </c>
      <c r="V2606" s="2" t="s">
        <v>200</v>
      </c>
      <c r="W2606" t="s">
        <v>48</v>
      </c>
      <c r="X2606" s="2">
        <v>45509.476967592593</v>
      </c>
      <c r="Y2606">
        <v>192.4547</v>
      </c>
      <c r="Z2606">
        <v>5667.2001953125</v>
      </c>
      <c r="AA2606">
        <v>4931.6488061523396</v>
      </c>
      <c r="AB2606">
        <v>13.189999580383301</v>
      </c>
      <c r="AC2606" t="s">
        <v>494</v>
      </c>
      <c r="AD2606" t="s">
        <v>657</v>
      </c>
      <c r="AE2606">
        <v>3.52</v>
      </c>
      <c r="AF2606">
        <v>-4.5190152240000003</v>
      </c>
      <c r="AG2606" t="s">
        <v>582</v>
      </c>
      <c r="AH2606">
        <v>257.79000000000002</v>
      </c>
      <c r="AI2606" s="26">
        <v>45489</v>
      </c>
      <c r="AJ2606" s="2">
        <v>45489</v>
      </c>
      <c r="AK2606" s="2">
        <v>1</v>
      </c>
      <c r="AL2606" s="2">
        <v>7.15</v>
      </c>
      <c r="AM2606">
        <v>1.88</v>
      </c>
      <c r="AN2606">
        <v>1.91</v>
      </c>
      <c r="AO2606" t="s">
        <v>52</v>
      </c>
      <c r="AP2606">
        <v>45657</v>
      </c>
      <c r="AQ2606">
        <v>3.78</v>
      </c>
      <c r="AR2606" s="2">
        <v>0.1</v>
      </c>
      <c r="AS2606">
        <v>45435</v>
      </c>
      <c r="AT2606" t="s">
        <v>49</v>
      </c>
      <c r="AU2606" s="2">
        <v>45489.424699074072</v>
      </c>
      <c r="AV2606" s="10">
        <v>236.11693333299999</v>
      </c>
      <c r="AW2606" s="10">
        <v>2024</v>
      </c>
      <c r="AX2606" t="s">
        <v>494</v>
      </c>
      <c r="AY2606" s="2">
        <v>0.184823677759924</v>
      </c>
      <c r="AZ2606" s="10">
        <v>2182</v>
      </c>
      <c r="BA2606">
        <v>236.12</v>
      </c>
      <c r="BB2606">
        <v>300</v>
      </c>
      <c r="BC2606" s="4">
        <v>50</v>
      </c>
      <c r="BD2606" s="10">
        <v>0.1</v>
      </c>
      <c r="BE2606">
        <v>0.149149182772816</v>
      </c>
      <c r="BF2606">
        <v>44318</v>
      </c>
      <c r="BG2606" s="2">
        <v>300</v>
      </c>
      <c r="BH2606" s="3" t="s">
        <v>581</v>
      </c>
      <c r="BI2606" s="2">
        <v>56.39</v>
      </c>
      <c r="BJ2606">
        <v>14.92</v>
      </c>
      <c r="BK2606" t="s">
        <v>581</v>
      </c>
      <c r="BL2606" s="2">
        <v>45854.424745370372</v>
      </c>
      <c r="BM2606" s="2">
        <v>2541</v>
      </c>
      <c r="BN2606" s="10">
        <v>2603</v>
      </c>
      <c r="BO2606" s="10">
        <v>2604</v>
      </c>
      <c r="BP2606" s="10" t="s">
        <v>51</v>
      </c>
      <c r="BQ2606" s="10" t="s">
        <v>106</v>
      </c>
      <c r="BR2606" s="10">
        <v>0.8</v>
      </c>
      <c r="BS2606" s="10">
        <v>6</v>
      </c>
      <c r="BV2606" s="9" t="str">
        <f>TEXT(Table1[[#This Row],[CLOSE_DATE]],"YYYYMMDD")&amp;TEXT(Table1[[#This Row],[OPEN_DATE]],"YYYYMMDD")&amp;Table1[[#This Row],[SYMBOL]]</f>
        <v>2024080520240716COIN</v>
      </c>
      <c r="BW2606" s="29" t="str">
        <f>IFERROR(VLOOKUP(Table1[[#This Row],[Key]],ownlog!$A:$E,MATCH(BW$1,ownlog!$1:$1,0),FALSE),"")</f>
        <v/>
      </c>
      <c r="BX2606" s="29" t="str">
        <f>IFERROR(VLOOKUP(Table1[[#This Row],[Key]],ownlog!$A:$E,MATCH(BX$1,ownlog!$1:$1,0),FALSE),"")</f>
        <v/>
      </c>
      <c r="BY2606" s="29" t="str">
        <f>IFERROR(VLOOKUP(Table1[[#This Row],[Key]],ownlog!$A:$E,MATCH(BY$1,ownlog!$1:$1,0),FALSE),"")</f>
        <v/>
      </c>
      <c r="BZ2606" s="29" t="str">
        <f>IFERROR(VLOOKUP(Table1[[#This Row],[Key]],ownlog!$A:$E,MATCH(BZ$1,ownlog!$1:$1,0),FALSE),"")</f>
        <v/>
      </c>
    </row>
    <row r="2607" spans="1:78" x14ac:dyDescent="0.3">
      <c r="A2607">
        <v>2605</v>
      </c>
      <c r="B2607">
        <v>0.1915</v>
      </c>
      <c r="C2607">
        <v>-0.72670000000000001</v>
      </c>
      <c r="D2607">
        <v>45484</v>
      </c>
      <c r="E2607">
        <v>0.49180299999999999</v>
      </c>
      <c r="F2607">
        <v>0.29098400000000002</v>
      </c>
      <c r="G2607">
        <v>0.21721299999999999</v>
      </c>
      <c r="H2607">
        <v>1</v>
      </c>
      <c r="I2607">
        <v>0.43678299999999998</v>
      </c>
      <c r="J2607">
        <v>0.47679623428270501</v>
      </c>
      <c r="K2607">
        <v>0.275354267729369</v>
      </c>
      <c r="L2607">
        <v>0.27459</v>
      </c>
      <c r="M2607">
        <v>0.376075251006037</v>
      </c>
      <c r="N2607" s="2">
        <v>45484</v>
      </c>
      <c r="O2607">
        <v>5633.91</v>
      </c>
      <c r="P2607">
        <v>5590.75</v>
      </c>
      <c r="Q2607">
        <v>5531.63</v>
      </c>
      <c r="R2607" t="s">
        <v>58</v>
      </c>
      <c r="S2607">
        <v>1</v>
      </c>
      <c r="T2607" t="s">
        <v>494</v>
      </c>
      <c r="U2607">
        <v>86659.63</v>
      </c>
      <c r="V2607" s="2" t="s">
        <v>216</v>
      </c>
      <c r="W2607" t="s">
        <v>48</v>
      </c>
      <c r="X2607" s="2">
        <v>45509.477094907408</v>
      </c>
      <c r="Y2607">
        <v>202.9</v>
      </c>
      <c r="Z2607">
        <v>5667.2001953125</v>
      </c>
      <c r="AA2607">
        <v>4931.6488061523396</v>
      </c>
      <c r="AB2607">
        <v>13.189999580383301</v>
      </c>
      <c r="AC2607" t="s">
        <v>494</v>
      </c>
      <c r="AD2607" t="s">
        <v>658</v>
      </c>
      <c r="AE2607">
        <v>4.22</v>
      </c>
      <c r="AF2607">
        <v>-5.2173596169999996</v>
      </c>
      <c r="AG2607" t="s">
        <v>481</v>
      </c>
      <c r="AH2607">
        <v>239.2</v>
      </c>
      <c r="AI2607" s="26">
        <v>45489</v>
      </c>
      <c r="AJ2607" s="2">
        <v>45489</v>
      </c>
      <c r="AK2607" s="2">
        <v>1</v>
      </c>
      <c r="AL2607" s="2">
        <v>0.45</v>
      </c>
      <c r="AM2607">
        <v>3.2</v>
      </c>
      <c r="AN2607">
        <v>4.3899999999999997</v>
      </c>
      <c r="AO2607" t="s">
        <v>52</v>
      </c>
      <c r="AP2607">
        <v>45657</v>
      </c>
      <c r="AQ2607">
        <v>3.86</v>
      </c>
      <c r="AR2607" s="2">
        <v>0.15</v>
      </c>
      <c r="AS2607">
        <v>45356</v>
      </c>
      <c r="AT2607" t="s">
        <v>49</v>
      </c>
      <c r="AU2607" s="2">
        <v>45489.425520833334</v>
      </c>
      <c r="AV2607" s="10">
        <v>247.61147142900001</v>
      </c>
      <c r="AW2607" s="10">
        <v>2024</v>
      </c>
      <c r="AX2607" t="s">
        <v>494</v>
      </c>
      <c r="AY2607" s="2">
        <v>0.18048436828103201</v>
      </c>
      <c r="AZ2607" s="10">
        <v>2234.5</v>
      </c>
      <c r="BA2607">
        <v>247.61</v>
      </c>
      <c r="BB2607">
        <v>350</v>
      </c>
      <c r="BC2607" s="4">
        <v>50</v>
      </c>
      <c r="BD2607" s="10">
        <v>0.12</v>
      </c>
      <c r="BE2607">
        <v>0.149149182772816</v>
      </c>
      <c r="BF2607">
        <v>44880</v>
      </c>
      <c r="BG2607" s="2">
        <v>285</v>
      </c>
      <c r="BH2607" s="3" t="s">
        <v>191</v>
      </c>
      <c r="BI2607" s="2">
        <v>65.36</v>
      </c>
      <c r="BJ2607">
        <v>16.95</v>
      </c>
      <c r="BK2607" t="s">
        <v>191</v>
      </c>
      <c r="BL2607" s="2">
        <v>45854.425532407404</v>
      </c>
      <c r="BM2607" s="2">
        <v>2542</v>
      </c>
      <c r="BN2607" s="10">
        <v>2605</v>
      </c>
      <c r="BO2607" s="10">
        <v>2605</v>
      </c>
      <c r="BP2607" s="10" t="s">
        <v>51</v>
      </c>
      <c r="BQ2607" s="10" t="s">
        <v>106</v>
      </c>
      <c r="BR2607" s="10">
        <v>0.8</v>
      </c>
      <c r="BS2607" s="10">
        <v>4</v>
      </c>
      <c r="BV2607" s="9" t="str">
        <f>TEXT(Table1[[#This Row],[CLOSE_DATE]],"YYYYMMDD")&amp;TEXT(Table1[[#This Row],[OPEN_DATE]],"YYYYMMDD")&amp;Table1[[#This Row],[SYMBOL]]</f>
        <v>2024080520240716TSLA</v>
      </c>
      <c r="BW2607" s="29" t="str">
        <f>IFERROR(VLOOKUP(Table1[[#This Row],[Key]],ownlog!$A:$E,MATCH(BW$1,ownlog!$1:$1,0),FALSE),"")</f>
        <v/>
      </c>
      <c r="BX2607" s="29" t="str">
        <f>IFERROR(VLOOKUP(Table1[[#This Row],[Key]],ownlog!$A:$E,MATCH(BX$1,ownlog!$1:$1,0),FALSE),"")</f>
        <v/>
      </c>
      <c r="BY2607" s="29" t="str">
        <f>IFERROR(VLOOKUP(Table1[[#This Row],[Key]],ownlog!$A:$E,MATCH(BY$1,ownlog!$1:$1,0),FALSE),"")</f>
        <v/>
      </c>
      <c r="BZ2607" s="29" t="str">
        <f>IFERROR(VLOOKUP(Table1[[#This Row],[Key]],ownlog!$A:$E,MATCH(BZ$1,ownlog!$1:$1,0),FALSE),"")</f>
        <v/>
      </c>
    </row>
    <row r="2608" spans="1:78" x14ac:dyDescent="0.3">
      <c r="A2608">
        <v>2606</v>
      </c>
      <c r="B2608">
        <v>0.1915</v>
      </c>
      <c r="C2608">
        <v>-0.72670000000000001</v>
      </c>
      <c r="D2608">
        <v>45484</v>
      </c>
      <c r="E2608">
        <v>0.49180299999999999</v>
      </c>
      <c r="F2608">
        <v>0.29098400000000002</v>
      </c>
      <c r="G2608">
        <v>0.21721299999999999</v>
      </c>
      <c r="H2608">
        <v>1</v>
      </c>
      <c r="I2608">
        <v>0.43678299999999998</v>
      </c>
      <c r="J2608">
        <v>0.47679623428270501</v>
      </c>
      <c r="K2608">
        <v>0.275354267729369</v>
      </c>
      <c r="L2608">
        <v>0.27459</v>
      </c>
      <c r="M2608">
        <v>0.376075251006037</v>
      </c>
      <c r="N2608" s="2">
        <v>45484</v>
      </c>
      <c r="O2608">
        <v>5633.91</v>
      </c>
      <c r="P2608">
        <v>5590.75</v>
      </c>
      <c r="Q2608">
        <v>5531.63</v>
      </c>
      <c r="R2608" t="s">
        <v>58</v>
      </c>
      <c r="S2608">
        <v>1</v>
      </c>
      <c r="T2608" t="s">
        <v>494</v>
      </c>
      <c r="U2608">
        <v>86659.63</v>
      </c>
      <c r="V2608" s="2" t="s">
        <v>216</v>
      </c>
      <c r="W2608" t="s">
        <v>48</v>
      </c>
      <c r="X2608" s="2">
        <v>45602.580972222226</v>
      </c>
      <c r="Y2608">
        <v>287.60000000000002</v>
      </c>
      <c r="Z2608">
        <v>5667.2001953125</v>
      </c>
      <c r="AA2608">
        <v>4931.6488061523396</v>
      </c>
      <c r="AB2608">
        <v>13.189999580383301</v>
      </c>
      <c r="AC2608" t="s">
        <v>494</v>
      </c>
      <c r="AD2608" t="s">
        <v>658</v>
      </c>
      <c r="AE2608">
        <v>4.22</v>
      </c>
      <c r="AF2608">
        <v>-5.7317596169999998</v>
      </c>
      <c r="AG2608" t="s">
        <v>481</v>
      </c>
      <c r="AH2608">
        <v>239.2</v>
      </c>
      <c r="AI2608" s="26">
        <v>45489</v>
      </c>
      <c r="AJ2608" s="2">
        <v>45489</v>
      </c>
      <c r="AK2608" s="2">
        <v>1</v>
      </c>
      <c r="AL2608" s="2">
        <v>0.45</v>
      </c>
      <c r="AM2608">
        <v>3.2</v>
      </c>
      <c r="AN2608">
        <v>4.3899999999999997</v>
      </c>
      <c r="AO2608" t="s">
        <v>52</v>
      </c>
      <c r="AP2608">
        <v>45657</v>
      </c>
      <c r="AQ2608">
        <v>3.86</v>
      </c>
      <c r="AR2608" s="2">
        <v>0.15</v>
      </c>
      <c r="AS2608">
        <v>45356</v>
      </c>
      <c r="AT2608" t="s">
        <v>49</v>
      </c>
      <c r="AU2608" s="2">
        <v>45489.425520833334</v>
      </c>
      <c r="AV2608" s="10">
        <v>247.61147142900001</v>
      </c>
      <c r="AW2608" s="10">
        <v>2024</v>
      </c>
      <c r="AX2608" t="s">
        <v>494</v>
      </c>
      <c r="AY2608" s="2">
        <v>-0.16152334583901301</v>
      </c>
      <c r="AZ2608" s="10">
        <v>-11998.51</v>
      </c>
      <c r="BA2608">
        <v>247.61</v>
      </c>
      <c r="BB2608">
        <v>350</v>
      </c>
      <c r="BC2608" s="4">
        <v>300</v>
      </c>
      <c r="BD2608" s="10">
        <v>0.12</v>
      </c>
      <c r="BE2608">
        <v>0.149149182772816</v>
      </c>
      <c r="BF2608">
        <v>44880</v>
      </c>
      <c r="BG2608" s="2">
        <v>285</v>
      </c>
      <c r="BH2608" s="3" t="s">
        <v>191</v>
      </c>
      <c r="BI2608" s="2">
        <v>65.36</v>
      </c>
      <c r="BJ2608">
        <v>16.95</v>
      </c>
      <c r="BK2608" t="s">
        <v>191</v>
      </c>
      <c r="BL2608" s="2">
        <v>45854.425532407404</v>
      </c>
      <c r="BM2608" s="2">
        <v>2571</v>
      </c>
      <c r="BN2608" s="10">
        <v>2606</v>
      </c>
      <c r="BO2608" s="10">
        <v>2606</v>
      </c>
      <c r="BP2608" s="10" t="s">
        <v>51</v>
      </c>
      <c r="BQ2608" s="10" t="s">
        <v>106</v>
      </c>
      <c r="BR2608" s="10">
        <v>0.8</v>
      </c>
      <c r="BS2608" s="10">
        <v>4</v>
      </c>
      <c r="BV2608" s="9" t="str">
        <f>TEXT(Table1[[#This Row],[CLOSE_DATE]],"YYYYMMDD")&amp;TEXT(Table1[[#This Row],[OPEN_DATE]],"YYYYMMDD")&amp;Table1[[#This Row],[SYMBOL]]</f>
        <v>2024110620240716TSLA</v>
      </c>
      <c r="BW2608" s="29" t="str">
        <f>IFERROR(VLOOKUP(Table1[[#This Row],[Key]],ownlog!$A:$E,MATCH(BW$1,ownlog!$1:$1,0),FALSE),"")</f>
        <v/>
      </c>
      <c r="BX2608" s="29" t="str">
        <f>IFERROR(VLOOKUP(Table1[[#This Row],[Key]],ownlog!$A:$E,MATCH(BX$1,ownlog!$1:$1,0),FALSE),"")</f>
        <v/>
      </c>
      <c r="BY2608" s="29" t="str">
        <f>IFERROR(VLOOKUP(Table1[[#This Row],[Key]],ownlog!$A:$E,MATCH(BY$1,ownlog!$1:$1,0),FALSE),"")</f>
        <v/>
      </c>
      <c r="BZ2608" s="29" t="str">
        <f>IFERROR(VLOOKUP(Table1[[#This Row],[Key]],ownlog!$A:$E,MATCH(BZ$1,ownlog!$1:$1,0),FALSE),"")</f>
        <v/>
      </c>
    </row>
    <row r="2609" spans="1:78" x14ac:dyDescent="0.3">
      <c r="A2609">
        <v>2607</v>
      </c>
      <c r="B2609">
        <v>-0.20749999999999999</v>
      </c>
      <c r="C2609">
        <v>0.76970000000000005</v>
      </c>
      <c r="D2609">
        <v>45505</v>
      </c>
      <c r="E2609">
        <v>0.44881900000000002</v>
      </c>
      <c r="F2609">
        <v>0.29921300000000001</v>
      </c>
      <c r="G2609">
        <v>0.251969</v>
      </c>
      <c r="H2609">
        <v>1.0000009999999999</v>
      </c>
      <c r="I2609">
        <v>0.45647224999999902</v>
      </c>
      <c r="J2609">
        <v>0.47679623428270501</v>
      </c>
      <c r="K2609">
        <v>0.275354267729369</v>
      </c>
      <c r="L2609">
        <v>0.19685</v>
      </c>
      <c r="M2609">
        <v>0.376075251006037</v>
      </c>
      <c r="N2609" s="2">
        <v>45505</v>
      </c>
      <c r="O2609">
        <v>5522.3</v>
      </c>
      <c r="P2609">
        <v>5551.51</v>
      </c>
      <c r="Q2609">
        <v>5390.95</v>
      </c>
      <c r="R2609" t="s">
        <v>50</v>
      </c>
      <c r="S2609">
        <v>1</v>
      </c>
      <c r="T2609" t="s">
        <v>494</v>
      </c>
      <c r="U2609">
        <v>-9421.75</v>
      </c>
      <c r="V2609" s="2" t="s">
        <v>216</v>
      </c>
      <c r="W2609" t="s">
        <v>49</v>
      </c>
      <c r="X2609" s="2">
        <v>45775.527291666665</v>
      </c>
      <c r="Y2609">
        <v>95.319940000000003</v>
      </c>
      <c r="Z2609">
        <v>5240.02978515625</v>
      </c>
      <c r="AA2609">
        <v>5016.3470043945299</v>
      </c>
      <c r="AB2609">
        <v>27.709999084472599</v>
      </c>
      <c r="AC2609" t="s">
        <v>494</v>
      </c>
      <c r="AD2609" t="s">
        <v>725</v>
      </c>
      <c r="AE2609">
        <v>1</v>
      </c>
      <c r="AF2609">
        <v>-4.9254471659999997</v>
      </c>
      <c r="AG2609" t="s">
        <v>726</v>
      </c>
      <c r="AH2609">
        <v>126.18</v>
      </c>
      <c r="AI2609" s="26">
        <v>45510</v>
      </c>
      <c r="AJ2609" s="2">
        <v>45510</v>
      </c>
      <c r="AK2609" s="2">
        <v>1</v>
      </c>
      <c r="AL2609" s="2">
        <v>0.4</v>
      </c>
      <c r="AM2609">
        <v>12.64</v>
      </c>
      <c r="AN2609">
        <v>13.86</v>
      </c>
      <c r="AO2609" t="s">
        <v>52</v>
      </c>
      <c r="AP2609">
        <v>45657</v>
      </c>
      <c r="AQ2609">
        <v>13.38</v>
      </c>
      <c r="AR2609" s="2">
        <v>7.4999999999999997E-2</v>
      </c>
      <c r="AS2609">
        <v>45483</v>
      </c>
      <c r="AT2609" t="s">
        <v>48</v>
      </c>
      <c r="AU2609" s="2">
        <v>45510.457604166666</v>
      </c>
      <c r="AV2609" s="10">
        <v>125.61</v>
      </c>
      <c r="AW2609" s="10">
        <v>2024</v>
      </c>
      <c r="AX2609" t="s">
        <v>494</v>
      </c>
      <c r="AY2609" s="2">
        <v>-0.24156038531964</v>
      </c>
      <c r="AZ2609" s="10">
        <v>-2275.6799999999998</v>
      </c>
      <c r="BA2609">
        <v>125.61</v>
      </c>
      <c r="BB2609">
        <v>75</v>
      </c>
      <c r="BC2609" s="4">
        <v>75</v>
      </c>
      <c r="BD2609" s="10">
        <v>0.2</v>
      </c>
      <c r="BE2609">
        <v>4.4590771046293901E-2</v>
      </c>
      <c r="BF2609">
        <v>45483</v>
      </c>
      <c r="BG2609" s="2">
        <v>100</v>
      </c>
      <c r="BH2609" s="3" t="s">
        <v>727</v>
      </c>
      <c r="BI2609" s="2">
        <v>223.3</v>
      </c>
      <c r="BJ2609">
        <v>16.690000000000001</v>
      </c>
      <c r="BK2609" t="s">
        <v>727</v>
      </c>
      <c r="BL2609" s="2">
        <v>45875.457604166666</v>
      </c>
      <c r="BM2609" s="2">
        <v>2645</v>
      </c>
      <c r="BN2609" s="10">
        <v>2607</v>
      </c>
      <c r="BO2609" s="10">
        <v>2607</v>
      </c>
      <c r="BP2609" s="10" t="s">
        <v>51</v>
      </c>
      <c r="BQ2609" s="10" t="s">
        <v>106</v>
      </c>
      <c r="BR2609" s="10">
        <v>0.8</v>
      </c>
      <c r="BS2609" s="10">
        <v>6</v>
      </c>
      <c r="BV2609" s="9" t="str">
        <f>TEXT(Table1[[#This Row],[CLOSE_DATE]],"YYYYMMDD")&amp;TEXT(Table1[[#This Row],[OPEN_DATE]],"YYYYMMDD")&amp;Table1[[#This Row],[SYMBOL]]</f>
        <v>2025042820240806CROX</v>
      </c>
      <c r="BW2609" s="29" t="str">
        <f>IFERROR(VLOOKUP(Table1[[#This Row],[Key]],ownlog!$A:$E,MATCH(BW$1,ownlog!$1:$1,0),FALSE),"")</f>
        <v/>
      </c>
      <c r="BX2609" s="29" t="str">
        <f>IFERROR(VLOOKUP(Table1[[#This Row],[Key]],ownlog!$A:$E,MATCH(BX$1,ownlog!$1:$1,0),FALSE),"")</f>
        <v/>
      </c>
      <c r="BY2609" s="29" t="str">
        <f>IFERROR(VLOOKUP(Table1[[#This Row],[Key]],ownlog!$A:$E,MATCH(BY$1,ownlog!$1:$1,0),FALSE),"")</f>
        <v/>
      </c>
      <c r="BZ2609" s="29" t="str">
        <f>IFERROR(VLOOKUP(Table1[[#This Row],[Key]],ownlog!$A:$E,MATCH(BZ$1,ownlog!$1:$1,0),FALSE),"")</f>
        <v/>
      </c>
    </row>
    <row r="2610" spans="1:78" x14ac:dyDescent="0.3">
      <c r="A2610">
        <v>2608</v>
      </c>
      <c r="B2610">
        <v>-0.24399999999999999</v>
      </c>
      <c r="C2610">
        <v>0.68889999999999996</v>
      </c>
      <c r="D2610">
        <v>45512</v>
      </c>
      <c r="E2610">
        <v>0.40540500000000002</v>
      </c>
      <c r="F2610">
        <v>0.22007699999999999</v>
      </c>
      <c r="G2610">
        <v>0.37451699999999999</v>
      </c>
      <c r="H2610">
        <v>0.99999899999999997</v>
      </c>
      <c r="I2610">
        <v>0.451404625</v>
      </c>
      <c r="J2610">
        <v>0.47679623428270501</v>
      </c>
      <c r="K2610">
        <v>0.275354267729369</v>
      </c>
      <c r="L2610">
        <v>3.0887999999999999E-2</v>
      </c>
      <c r="M2610">
        <v>0.376075251006037</v>
      </c>
      <c r="N2610" s="2">
        <v>45512</v>
      </c>
      <c r="O2610">
        <v>5199.5</v>
      </c>
      <c r="P2610">
        <v>5566.16</v>
      </c>
      <c r="Q2610">
        <v>5119.26</v>
      </c>
      <c r="R2610" t="s">
        <v>50</v>
      </c>
      <c r="S2610">
        <v>1</v>
      </c>
      <c r="T2610" t="s">
        <v>494</v>
      </c>
      <c r="U2610">
        <v>-9905.8799999999992</v>
      </c>
      <c r="V2610" s="2" t="s">
        <v>216</v>
      </c>
      <c r="W2610" t="s">
        <v>49</v>
      </c>
      <c r="X2610" s="2">
        <v>45775.527291666665</v>
      </c>
      <c r="Y2610">
        <v>95.319940000000003</v>
      </c>
      <c r="Z2610">
        <v>5344.16015625</v>
      </c>
      <c r="AA2610">
        <v>5032.0658544921798</v>
      </c>
      <c r="AB2610">
        <v>20.370000839233398</v>
      </c>
      <c r="AC2610" t="s">
        <v>494</v>
      </c>
      <c r="AD2610" t="s">
        <v>725</v>
      </c>
      <c r="AE2610">
        <v>1</v>
      </c>
      <c r="AF2610">
        <v>-4.9254471659999997</v>
      </c>
      <c r="AG2610" t="s">
        <v>726</v>
      </c>
      <c r="AH2610">
        <v>132.27000000000001</v>
      </c>
      <c r="AI2610" s="26">
        <v>45513</v>
      </c>
      <c r="AJ2610" s="2">
        <v>45513</v>
      </c>
      <c r="AK2610" s="2">
        <v>4</v>
      </c>
      <c r="AL2610" s="2">
        <v>0.39</v>
      </c>
      <c r="AM2610">
        <v>12.64</v>
      </c>
      <c r="AN2610">
        <v>13.86</v>
      </c>
      <c r="AO2610" t="s">
        <v>52</v>
      </c>
      <c r="AP2610">
        <v>45657</v>
      </c>
      <c r="AQ2610">
        <v>13.38</v>
      </c>
      <c r="AR2610" s="2">
        <v>7.4999999999999997E-2</v>
      </c>
      <c r="AS2610">
        <v>45483</v>
      </c>
      <c r="AT2610" t="s">
        <v>48</v>
      </c>
      <c r="AU2610" s="2">
        <v>45513.622372685182</v>
      </c>
      <c r="AV2610" s="10">
        <v>132.065</v>
      </c>
      <c r="AW2610" s="10">
        <v>2024</v>
      </c>
      <c r="AX2610" t="s">
        <v>494</v>
      </c>
      <c r="AY2610" s="2">
        <v>-0.27866883731495801</v>
      </c>
      <c r="AZ2610" s="10">
        <v>-2760.18</v>
      </c>
      <c r="BA2610">
        <v>132.07</v>
      </c>
      <c r="BB2610">
        <v>75</v>
      </c>
      <c r="BC2610" s="4">
        <v>75</v>
      </c>
      <c r="BD2610" s="10">
        <v>0.2</v>
      </c>
      <c r="BE2610">
        <v>6.2021108384184197E-2</v>
      </c>
      <c r="BF2610">
        <v>45483</v>
      </c>
      <c r="BG2610" s="2">
        <v>100</v>
      </c>
      <c r="BH2610" s="3" t="s">
        <v>727</v>
      </c>
      <c r="BI2610" s="2">
        <v>223.38</v>
      </c>
      <c r="BJ2610">
        <v>16.690000000000001</v>
      </c>
      <c r="BK2610" t="s">
        <v>727</v>
      </c>
      <c r="BL2610" s="2">
        <v>0.62237268518518518</v>
      </c>
      <c r="BM2610" s="2">
        <v>2646</v>
      </c>
      <c r="BN2610" s="10">
        <v>2608</v>
      </c>
      <c r="BO2610" s="10">
        <v>2608</v>
      </c>
      <c r="BP2610" s="10" t="s">
        <v>51</v>
      </c>
      <c r="BQ2610" s="10" t="s">
        <v>106</v>
      </c>
      <c r="BR2610" s="10">
        <v>0.8</v>
      </c>
      <c r="BS2610" s="10">
        <v>6</v>
      </c>
      <c r="BV2610" s="9" t="str">
        <f>TEXT(Table1[[#This Row],[CLOSE_DATE]],"YYYYMMDD")&amp;TEXT(Table1[[#This Row],[OPEN_DATE]],"YYYYMMDD")&amp;Table1[[#This Row],[SYMBOL]]</f>
        <v>2025042820240809CROX</v>
      </c>
      <c r="BW2610" s="29" t="str">
        <f>IFERROR(VLOOKUP(Table1[[#This Row],[Key]],ownlog!$A:$E,MATCH(BW$1,ownlog!$1:$1,0),FALSE),"")</f>
        <v/>
      </c>
      <c r="BX2610" s="29" t="str">
        <f>IFERROR(VLOOKUP(Table1[[#This Row],[Key]],ownlog!$A:$E,MATCH(BX$1,ownlog!$1:$1,0),FALSE),"")</f>
        <v/>
      </c>
      <c r="BY2610" s="29" t="str">
        <f>IFERROR(VLOOKUP(Table1[[#This Row],[Key]],ownlog!$A:$E,MATCH(BY$1,ownlog!$1:$1,0),FALSE),"")</f>
        <v/>
      </c>
      <c r="BZ2610" s="29" t="str">
        <f>IFERROR(VLOOKUP(Table1[[#This Row],[Key]],ownlog!$A:$E,MATCH(BZ$1,ownlog!$1:$1,0),FALSE),"")</f>
        <v/>
      </c>
    </row>
    <row r="2611" spans="1:78" x14ac:dyDescent="0.3">
      <c r="A2611">
        <v>2609</v>
      </c>
      <c r="B2611">
        <v>0.2039</v>
      </c>
      <c r="C2611">
        <v>-0.64</v>
      </c>
      <c r="D2611">
        <v>45512</v>
      </c>
      <c r="E2611">
        <v>0.40540500000000002</v>
      </c>
      <c r="F2611">
        <v>0.22007699999999999</v>
      </c>
      <c r="G2611">
        <v>0.37451699999999999</v>
      </c>
      <c r="H2611">
        <v>0.99999899999999997</v>
      </c>
      <c r="I2611">
        <v>0.451404625</v>
      </c>
      <c r="J2611">
        <v>0.47679623428270501</v>
      </c>
      <c r="K2611">
        <v>0.275354267729369</v>
      </c>
      <c r="L2611">
        <v>3.0887999999999999E-2</v>
      </c>
      <c r="M2611">
        <v>0.376075251006037</v>
      </c>
      <c r="N2611" s="2">
        <v>45512</v>
      </c>
      <c r="O2611">
        <v>5199.5</v>
      </c>
      <c r="P2611">
        <v>5566.16</v>
      </c>
      <c r="Q2611">
        <v>5119.26</v>
      </c>
      <c r="R2611" t="s">
        <v>58</v>
      </c>
      <c r="S2611">
        <v>1</v>
      </c>
      <c r="T2611" t="s">
        <v>494</v>
      </c>
      <c r="U2611">
        <v>7930.23</v>
      </c>
      <c r="V2611" s="2" t="s">
        <v>216</v>
      </c>
      <c r="W2611" t="s">
        <v>48</v>
      </c>
      <c r="X2611" s="2">
        <v>45602.580891203703</v>
      </c>
      <c r="Y2611">
        <v>49.472019230999997</v>
      </c>
      <c r="Z2611">
        <v>5455.2099609375</v>
      </c>
      <c r="AA2611">
        <v>5050.3776049804601</v>
      </c>
      <c r="AB2611">
        <v>16.190000534057599</v>
      </c>
      <c r="AC2611" t="s">
        <v>494</v>
      </c>
      <c r="AD2611" t="s">
        <v>650</v>
      </c>
      <c r="AE2611">
        <v>1.77</v>
      </c>
      <c r="AF2611">
        <v>-8.3327095999999994</v>
      </c>
      <c r="AG2611" t="s">
        <v>632</v>
      </c>
      <c r="AH2611">
        <v>26.58</v>
      </c>
      <c r="AI2611" s="26">
        <v>45518</v>
      </c>
      <c r="AJ2611" s="2">
        <v>45518</v>
      </c>
      <c r="AK2611" s="2">
        <v>2</v>
      </c>
      <c r="AL2611" s="2">
        <v>-0.13</v>
      </c>
      <c r="AM2611">
        <v>0.37</v>
      </c>
      <c r="AN2611">
        <v>0.45</v>
      </c>
      <c r="AO2611" t="s">
        <v>52</v>
      </c>
      <c r="AP2611">
        <v>45473</v>
      </c>
      <c r="AQ2611">
        <v>0.46</v>
      </c>
      <c r="AR2611" s="2">
        <v>0.3</v>
      </c>
      <c r="AS2611">
        <v>45435</v>
      </c>
      <c r="AT2611" t="s">
        <v>49</v>
      </c>
      <c r="AU2611" s="2">
        <v>45518.643680555557</v>
      </c>
      <c r="AV2611" s="10">
        <v>26.44</v>
      </c>
      <c r="AW2611" s="10">
        <v>2024</v>
      </c>
      <c r="AX2611" t="s">
        <v>494</v>
      </c>
      <c r="AY2611" s="2">
        <v>-0.87185577407967696</v>
      </c>
      <c r="AZ2611" s="10">
        <v>-6915.56</v>
      </c>
      <c r="BA2611">
        <v>26.44</v>
      </c>
      <c r="BB2611">
        <v>300</v>
      </c>
      <c r="BC2611" s="4">
        <v>300</v>
      </c>
      <c r="BD2611" s="10">
        <v>0.15</v>
      </c>
      <c r="BE2611">
        <v>8.0158829224532005E-2</v>
      </c>
      <c r="BF2611">
        <v>44720</v>
      </c>
      <c r="BG2611" s="2">
        <v>32</v>
      </c>
      <c r="BH2611" s="3" t="s">
        <v>583</v>
      </c>
      <c r="BI2611" s="2">
        <v>9.57</v>
      </c>
      <c r="BJ2611">
        <v>21</v>
      </c>
      <c r="BK2611" t="s">
        <v>583</v>
      </c>
      <c r="BL2611" s="2">
        <v>0.64368055555555559</v>
      </c>
      <c r="BM2611" s="2">
        <v>2570</v>
      </c>
      <c r="BN2611" s="10">
        <v>2609</v>
      </c>
      <c r="BO2611" s="10">
        <v>2609</v>
      </c>
      <c r="BP2611" s="10" t="s">
        <v>51</v>
      </c>
      <c r="BQ2611" s="10" t="s">
        <v>106</v>
      </c>
      <c r="BR2611" s="10">
        <v>0.8</v>
      </c>
      <c r="BS2611" s="10">
        <v>4</v>
      </c>
      <c r="BV2611" s="9" t="str">
        <f>TEXT(Table1[[#This Row],[CLOSE_DATE]],"YYYYMMDD")&amp;TEXT(Table1[[#This Row],[OPEN_DATE]],"YYYYMMDD")&amp;Table1[[#This Row],[SYMBOL]]</f>
        <v>2024110620240814AFRM</v>
      </c>
      <c r="BW2611" s="29" t="str">
        <f>IFERROR(VLOOKUP(Table1[[#This Row],[Key]],ownlog!$A:$E,MATCH(BW$1,ownlog!$1:$1,0),FALSE),"")</f>
        <v/>
      </c>
      <c r="BX2611" s="29" t="str">
        <f>IFERROR(VLOOKUP(Table1[[#This Row],[Key]],ownlog!$A:$E,MATCH(BX$1,ownlog!$1:$1,0),FALSE),"")</f>
        <v/>
      </c>
      <c r="BY2611" s="29" t="str">
        <f>IFERROR(VLOOKUP(Table1[[#This Row],[Key]],ownlog!$A:$E,MATCH(BY$1,ownlog!$1:$1,0),FALSE),"")</f>
        <v/>
      </c>
      <c r="BZ2611" s="29" t="str">
        <f>IFERROR(VLOOKUP(Table1[[#This Row],[Key]],ownlog!$A:$E,MATCH(BZ$1,ownlog!$1:$1,0),FALSE),"")</f>
        <v/>
      </c>
    </row>
    <row r="2612" spans="1:78" x14ac:dyDescent="0.3">
      <c r="A2612">
        <v>2610</v>
      </c>
      <c r="B2612">
        <v>0.25030000000000002</v>
      </c>
      <c r="C2612">
        <v>-0.71220000000000006</v>
      </c>
      <c r="D2612">
        <v>45512</v>
      </c>
      <c r="E2612">
        <v>0.40540500000000002</v>
      </c>
      <c r="F2612">
        <v>0.22007699999999999</v>
      </c>
      <c r="G2612">
        <v>0.37451699999999999</v>
      </c>
      <c r="H2612">
        <v>0.99999899999999997</v>
      </c>
      <c r="I2612">
        <v>0.451404625</v>
      </c>
      <c r="J2612">
        <v>0.47679623428270501</v>
      </c>
      <c r="K2612">
        <v>0.275354267729369</v>
      </c>
      <c r="L2612">
        <v>3.0887999999999999E-2</v>
      </c>
      <c r="M2612">
        <v>0.376075251006037</v>
      </c>
      <c r="N2612" s="2">
        <v>45512</v>
      </c>
      <c r="O2612">
        <v>5199.5</v>
      </c>
      <c r="P2612">
        <v>5566.16</v>
      </c>
      <c r="Q2612">
        <v>5119.26</v>
      </c>
      <c r="R2612" t="s">
        <v>58</v>
      </c>
      <c r="S2612">
        <v>1</v>
      </c>
      <c r="T2612" t="s">
        <v>494</v>
      </c>
      <c r="U2612">
        <v>9729.67</v>
      </c>
      <c r="V2612" s="2" t="s">
        <v>200</v>
      </c>
      <c r="W2612" t="s">
        <v>48</v>
      </c>
      <c r="X2612" s="2">
        <v>45602.581053240741</v>
      </c>
      <c r="Y2612">
        <v>251.566111111</v>
      </c>
      <c r="Z2612">
        <v>5455.2099609375</v>
      </c>
      <c r="AA2612">
        <v>5050.3776049804601</v>
      </c>
      <c r="AB2612">
        <v>16.190000534057599</v>
      </c>
      <c r="AC2612" t="s">
        <v>494</v>
      </c>
      <c r="AD2612" t="s">
        <v>657</v>
      </c>
      <c r="AE2612">
        <v>1.28</v>
      </c>
      <c r="AF2612">
        <v>-3.5504204100000001</v>
      </c>
      <c r="AG2612" t="s">
        <v>582</v>
      </c>
      <c r="AH2612">
        <v>195.96</v>
      </c>
      <c r="AI2612" s="26">
        <v>45518</v>
      </c>
      <c r="AJ2612" s="2">
        <v>45518</v>
      </c>
      <c r="AK2612" s="2">
        <v>2</v>
      </c>
      <c r="AL2612" s="2">
        <v>7.15</v>
      </c>
      <c r="AM2612">
        <v>1.88</v>
      </c>
      <c r="AN2612">
        <v>1.91</v>
      </c>
      <c r="AO2612" t="s">
        <v>52</v>
      </c>
      <c r="AP2612">
        <v>45657</v>
      </c>
      <c r="AQ2612">
        <v>3.78</v>
      </c>
      <c r="AR2612" s="2">
        <v>0.1</v>
      </c>
      <c r="AS2612">
        <v>45435</v>
      </c>
      <c r="AT2612" t="s">
        <v>49</v>
      </c>
      <c r="AU2612" s="2">
        <v>45518.643912037034</v>
      </c>
      <c r="AV2612" s="10">
        <v>194.619</v>
      </c>
      <c r="AW2612" s="10">
        <v>2024</v>
      </c>
      <c r="AX2612" t="s">
        <v>494</v>
      </c>
      <c r="AY2612" s="2">
        <v>-0.29285629871697999</v>
      </c>
      <c r="AZ2612" s="10">
        <v>-2849.77</v>
      </c>
      <c r="BA2612">
        <v>194.62</v>
      </c>
      <c r="BB2612">
        <v>50</v>
      </c>
      <c r="BC2612" s="4">
        <v>50</v>
      </c>
      <c r="BD2612" s="10">
        <v>0.1</v>
      </c>
      <c r="BE2612">
        <v>8.0158829224532005E-2</v>
      </c>
      <c r="BF2612">
        <v>44318</v>
      </c>
      <c r="BG2612" s="2">
        <v>245</v>
      </c>
      <c r="BH2612" s="3" t="s">
        <v>581</v>
      </c>
      <c r="BI2612" s="2">
        <v>56.39</v>
      </c>
      <c r="BJ2612">
        <v>14.92</v>
      </c>
      <c r="BK2612" t="s">
        <v>581</v>
      </c>
      <c r="BL2612" s="2">
        <v>0.64391203703703703</v>
      </c>
      <c r="BM2612" s="2">
        <v>2573</v>
      </c>
      <c r="BN2612" s="10">
        <v>2610</v>
      </c>
      <c r="BO2612" s="10">
        <v>2610</v>
      </c>
      <c r="BP2612" s="10" t="s">
        <v>51</v>
      </c>
      <c r="BQ2612" s="10" t="s">
        <v>106</v>
      </c>
      <c r="BR2612" s="10">
        <v>0.8</v>
      </c>
      <c r="BS2612" s="10">
        <v>6</v>
      </c>
      <c r="BV2612" s="9" t="str">
        <f>TEXT(Table1[[#This Row],[CLOSE_DATE]],"YYYYMMDD")&amp;TEXT(Table1[[#This Row],[OPEN_DATE]],"YYYYMMDD")&amp;Table1[[#This Row],[SYMBOL]]</f>
        <v>2024110620240814COIN</v>
      </c>
      <c r="BW2612" s="29" t="str">
        <f>IFERROR(VLOOKUP(Table1[[#This Row],[Key]],ownlog!$A:$E,MATCH(BW$1,ownlog!$1:$1,0),FALSE),"")</f>
        <v/>
      </c>
      <c r="BX2612" s="29" t="str">
        <f>IFERROR(VLOOKUP(Table1[[#This Row],[Key]],ownlog!$A:$E,MATCH(BX$1,ownlog!$1:$1,0),FALSE),"")</f>
        <v/>
      </c>
      <c r="BY2612" s="29" t="str">
        <f>IFERROR(VLOOKUP(Table1[[#This Row],[Key]],ownlog!$A:$E,MATCH(BY$1,ownlog!$1:$1,0),FALSE),"")</f>
        <v/>
      </c>
      <c r="BZ2612" s="29" t="str">
        <f>IFERROR(VLOOKUP(Table1[[#This Row],[Key]],ownlog!$A:$E,MATCH(BZ$1,ownlog!$1:$1,0),FALSE),"")</f>
        <v/>
      </c>
    </row>
    <row r="2613" spans="1:78" x14ac:dyDescent="0.3">
      <c r="A2613">
        <v>2611</v>
      </c>
      <c r="B2613">
        <v>0.26090000000000002</v>
      </c>
      <c r="C2613">
        <v>-0.88539999999999996</v>
      </c>
      <c r="D2613">
        <v>45512</v>
      </c>
      <c r="E2613">
        <v>0.40540500000000002</v>
      </c>
      <c r="F2613">
        <v>0.22007699999999999</v>
      </c>
      <c r="G2613">
        <v>0.37451699999999999</v>
      </c>
      <c r="H2613">
        <v>0.99999899999999997</v>
      </c>
      <c r="I2613">
        <v>0.451404625</v>
      </c>
      <c r="J2613">
        <v>0.47679623428270501</v>
      </c>
      <c r="K2613">
        <v>0.275354267729369</v>
      </c>
      <c r="L2613">
        <v>3.0887999999999999E-2</v>
      </c>
      <c r="M2613">
        <v>0.376075251006037</v>
      </c>
      <c r="N2613" s="2">
        <v>45512</v>
      </c>
      <c r="O2613">
        <v>5199.5</v>
      </c>
      <c r="P2613">
        <v>5566.16</v>
      </c>
      <c r="Q2613">
        <v>5119.26</v>
      </c>
      <c r="R2613" t="s">
        <v>58</v>
      </c>
      <c r="S2613">
        <v>1</v>
      </c>
      <c r="T2613" t="s">
        <v>494</v>
      </c>
      <c r="U2613">
        <v>10909.61</v>
      </c>
      <c r="V2613" s="2" t="s">
        <v>200</v>
      </c>
      <c r="W2613" t="s">
        <v>48</v>
      </c>
      <c r="X2613" s="2">
        <v>45602.58116898148</v>
      </c>
      <c r="Y2613">
        <v>29.704999999999998</v>
      </c>
      <c r="Z2613">
        <v>5455.2099609375</v>
      </c>
      <c r="AA2613">
        <v>5050.3776049804601</v>
      </c>
      <c r="AB2613">
        <v>16.190000534057599</v>
      </c>
      <c r="AC2613" t="s">
        <v>494</v>
      </c>
      <c r="AD2613" t="s">
        <v>646</v>
      </c>
      <c r="AE2613">
        <v>2.89</v>
      </c>
      <c r="AF2613">
        <v>-25.6023675</v>
      </c>
      <c r="AG2613" t="s">
        <v>199</v>
      </c>
      <c r="AH2613">
        <v>21.81</v>
      </c>
      <c r="AI2613" s="26">
        <v>45518</v>
      </c>
      <c r="AJ2613" s="2">
        <v>45518</v>
      </c>
      <c r="AK2613" s="2">
        <v>2</v>
      </c>
      <c r="AL2613" s="2">
        <v>-0.62</v>
      </c>
      <c r="AM2613">
        <v>0.2</v>
      </c>
      <c r="AN2613">
        <v>0.2</v>
      </c>
      <c r="AO2613" t="s">
        <v>52</v>
      </c>
      <c r="AP2613">
        <v>45291</v>
      </c>
      <c r="AQ2613">
        <v>0.2</v>
      </c>
      <c r="AR2613" s="2">
        <v>0</v>
      </c>
      <c r="AS2613">
        <v>45022</v>
      </c>
      <c r="AT2613" t="s">
        <v>49</v>
      </c>
      <c r="AU2613" s="2">
        <v>45518.644131944442</v>
      </c>
      <c r="AV2613" s="10">
        <v>21.824999999999999</v>
      </c>
      <c r="AW2613" s="10">
        <v>2024</v>
      </c>
      <c r="AX2613" t="s">
        <v>494</v>
      </c>
      <c r="AY2613" s="2">
        <v>-0.363135853379152</v>
      </c>
      <c r="AZ2613" s="10">
        <v>-3962.72</v>
      </c>
      <c r="BA2613">
        <v>21.83</v>
      </c>
      <c r="BB2613">
        <v>500</v>
      </c>
      <c r="BC2613" s="4">
        <v>500</v>
      </c>
      <c r="BD2613" s="10">
        <v>0.04</v>
      </c>
      <c r="BE2613">
        <v>8.0158829224532005E-2</v>
      </c>
      <c r="BF2613">
        <v>41014</v>
      </c>
      <c r="BG2613" s="2">
        <v>27.5</v>
      </c>
      <c r="BH2613" s="3" t="s">
        <v>186</v>
      </c>
      <c r="BI2613" s="2">
        <v>2.5</v>
      </c>
      <c r="BJ2613">
        <v>12.5</v>
      </c>
      <c r="BK2613" t="s">
        <v>186</v>
      </c>
      <c r="BL2613" s="2">
        <v>0.64413194444444444</v>
      </c>
      <c r="BM2613" s="2">
        <v>2576</v>
      </c>
      <c r="BN2613" s="10">
        <v>2611</v>
      </c>
      <c r="BO2613" s="10">
        <v>2611</v>
      </c>
      <c r="BP2613" s="10" t="s">
        <v>51</v>
      </c>
      <c r="BQ2613" s="10" t="s">
        <v>106</v>
      </c>
      <c r="BR2613" s="10">
        <v>0.8</v>
      </c>
      <c r="BS2613" s="10">
        <v>20</v>
      </c>
      <c r="BV2613" s="9" t="str">
        <f>TEXT(Table1[[#This Row],[CLOSE_DATE]],"YYYYMMDD")&amp;TEXT(Table1[[#This Row],[OPEN_DATE]],"YYYYMMDD")&amp;Table1[[#This Row],[SYMBOL]]</f>
        <v>2024110620240814BTU</v>
      </c>
      <c r="BW2613" s="29" t="str">
        <f>IFERROR(VLOOKUP(Table1[[#This Row],[Key]],ownlog!$A:$E,MATCH(BW$1,ownlog!$1:$1,0),FALSE),"")</f>
        <v/>
      </c>
      <c r="BX2613" s="29" t="str">
        <f>IFERROR(VLOOKUP(Table1[[#This Row],[Key]],ownlog!$A:$E,MATCH(BX$1,ownlog!$1:$1,0),FALSE),"")</f>
        <v/>
      </c>
      <c r="BY2613" s="29" t="str">
        <f>IFERROR(VLOOKUP(Table1[[#This Row],[Key]],ownlog!$A:$E,MATCH(BY$1,ownlog!$1:$1,0),FALSE),"")</f>
        <v/>
      </c>
      <c r="BZ2613" s="29" t="str">
        <f>IFERROR(VLOOKUP(Table1[[#This Row],[Key]],ownlog!$A:$E,MATCH(BZ$1,ownlog!$1:$1,0),FALSE),"")</f>
        <v/>
      </c>
    </row>
    <row r="2614" spans="1:78" x14ac:dyDescent="0.3">
      <c r="A2614">
        <v>2612</v>
      </c>
      <c r="B2614">
        <v>0.30509999999999998</v>
      </c>
      <c r="C2614">
        <v>-0.7177</v>
      </c>
      <c r="D2614">
        <v>45526</v>
      </c>
      <c r="E2614">
        <v>0.51612899999999995</v>
      </c>
      <c r="F2614">
        <v>0.247312</v>
      </c>
      <c r="G2614">
        <v>0.23655899999999999</v>
      </c>
      <c r="H2614">
        <v>1</v>
      </c>
      <c r="I2614">
        <v>0.45801887499999999</v>
      </c>
      <c r="J2614">
        <v>0.47679623428270501</v>
      </c>
      <c r="K2614">
        <v>0.275354267729369</v>
      </c>
      <c r="L2614">
        <v>0.27956999999999999</v>
      </c>
      <c r="M2614">
        <v>0.376075251006037</v>
      </c>
      <c r="N2614" s="2">
        <v>45526</v>
      </c>
      <c r="O2614">
        <v>5620.85</v>
      </c>
      <c r="P2614">
        <v>5632.68</v>
      </c>
      <c r="Q2614">
        <v>5525.17</v>
      </c>
      <c r="R2614" t="s">
        <v>58</v>
      </c>
      <c r="S2614">
        <v>1</v>
      </c>
      <c r="T2614" t="s">
        <v>494</v>
      </c>
      <c r="U2614">
        <v>16883.41</v>
      </c>
      <c r="V2614" s="2" t="s">
        <v>216</v>
      </c>
      <c r="W2614" t="s">
        <v>48</v>
      </c>
      <c r="X2614" s="2">
        <v>45602.580601851849</v>
      </c>
      <c r="Y2614">
        <v>27.650075000000001</v>
      </c>
      <c r="Z2614">
        <v>5634.60986328125</v>
      </c>
      <c r="AA2614">
        <v>5097.23256103515</v>
      </c>
      <c r="AB2614">
        <v>15.8599996566772</v>
      </c>
      <c r="AC2614" t="s">
        <v>494</v>
      </c>
      <c r="AD2614" t="s">
        <v>667</v>
      </c>
      <c r="AE2614">
        <v>4.09</v>
      </c>
      <c r="AF2614">
        <v>-9.1336724999999994</v>
      </c>
      <c r="AG2614" t="s">
        <v>668</v>
      </c>
      <c r="AH2614">
        <v>24.52</v>
      </c>
      <c r="AI2614" s="26">
        <v>45527</v>
      </c>
      <c r="AJ2614" s="2">
        <v>45527</v>
      </c>
      <c r="AK2614" s="2">
        <v>4</v>
      </c>
      <c r="AL2614" s="2">
        <v>-0.32</v>
      </c>
      <c r="AM2614">
        <v>0.28000000000000003</v>
      </c>
      <c r="AN2614">
        <v>0.34</v>
      </c>
      <c r="AO2614" t="s">
        <v>52</v>
      </c>
      <c r="AP2614">
        <v>45410</v>
      </c>
      <c r="AQ2614">
        <v>0.36</v>
      </c>
      <c r="AR2614" s="2">
        <v>0.2</v>
      </c>
      <c r="AS2614">
        <v>45111</v>
      </c>
      <c r="AT2614" t="s">
        <v>49</v>
      </c>
      <c r="AU2614" s="2">
        <v>45527.453888888886</v>
      </c>
      <c r="AV2614" s="10">
        <v>24.125</v>
      </c>
      <c r="AW2614" s="10">
        <v>2024</v>
      </c>
      <c r="AX2614" t="s">
        <v>494</v>
      </c>
      <c r="AY2614" s="2">
        <v>-0.14662028127313101</v>
      </c>
      <c r="AZ2614" s="10">
        <v>-2476.0500000000002</v>
      </c>
      <c r="BA2614">
        <v>24.13</v>
      </c>
      <c r="BB2614">
        <v>700</v>
      </c>
      <c r="BC2614" s="4">
        <v>700</v>
      </c>
      <c r="BD2614" s="10">
        <v>0.2</v>
      </c>
      <c r="BE2614">
        <v>0.105425305950129</v>
      </c>
      <c r="BF2614">
        <v>44178</v>
      </c>
      <c r="BG2614" s="2">
        <v>32</v>
      </c>
      <c r="BH2614" s="3" t="s">
        <v>386</v>
      </c>
      <c r="BI2614" s="2">
        <v>6.92</v>
      </c>
      <c r="BJ2614">
        <v>19.3</v>
      </c>
      <c r="BK2614" t="s">
        <v>386</v>
      </c>
      <c r="BL2614" s="2">
        <v>0.45423611111111112</v>
      </c>
      <c r="BM2614" s="2">
        <v>2563</v>
      </c>
      <c r="BN2614" s="10">
        <v>2612</v>
      </c>
      <c r="BO2614" s="10">
        <v>2612</v>
      </c>
      <c r="BP2614" s="10" t="s">
        <v>51</v>
      </c>
      <c r="BQ2614" s="10" t="s">
        <v>106</v>
      </c>
      <c r="BR2614" s="10">
        <v>0.8</v>
      </c>
      <c r="BS2614" s="10">
        <v>4</v>
      </c>
      <c r="BV2614" s="9" t="str">
        <f>TEXT(Table1[[#This Row],[CLOSE_DATE]],"YYYYMMDD")&amp;TEXT(Table1[[#This Row],[OPEN_DATE]],"YYYYMMDD")&amp;Table1[[#This Row],[SYMBOL]]</f>
        <v>2024110620240823AI</v>
      </c>
      <c r="BW2614" s="29" t="str">
        <f>IFERROR(VLOOKUP(Table1[[#This Row],[Key]],ownlog!$A:$E,MATCH(BW$1,ownlog!$1:$1,0),FALSE),"")</f>
        <v/>
      </c>
      <c r="BX2614" s="29" t="str">
        <f>IFERROR(VLOOKUP(Table1[[#This Row],[Key]],ownlog!$A:$E,MATCH(BX$1,ownlog!$1:$1,0),FALSE),"")</f>
        <v/>
      </c>
      <c r="BY2614" s="29" t="str">
        <f>IFERROR(VLOOKUP(Table1[[#This Row],[Key]],ownlog!$A:$E,MATCH(BY$1,ownlog!$1:$1,0),FALSE),"")</f>
        <v/>
      </c>
      <c r="BZ2614" s="29" t="str">
        <f>IFERROR(VLOOKUP(Table1[[#This Row],[Key]],ownlog!$A:$E,MATCH(BZ$1,ownlog!$1:$1,0),FALSE),"")</f>
        <v/>
      </c>
    </row>
    <row r="2615" spans="1:78" x14ac:dyDescent="0.3">
      <c r="A2615">
        <v>2613</v>
      </c>
      <c r="B2615">
        <v>0.32800000000000001</v>
      </c>
      <c r="C2615">
        <v>-0.59309999999999996</v>
      </c>
      <c r="D2615">
        <v>45533</v>
      </c>
      <c r="E2615">
        <v>0.51162799999999997</v>
      </c>
      <c r="F2615">
        <v>0.21860499999999999</v>
      </c>
      <c r="G2615">
        <v>0.26976699999999998</v>
      </c>
      <c r="H2615">
        <v>1</v>
      </c>
      <c r="I2615">
        <v>0.46979850000000001</v>
      </c>
      <c r="J2615">
        <v>0.47679623428270501</v>
      </c>
      <c r="K2615">
        <v>0.275354267729369</v>
      </c>
      <c r="L2615">
        <v>0.24186099999999999</v>
      </c>
      <c r="M2615">
        <v>0.376075251006037</v>
      </c>
      <c r="N2615" s="2">
        <v>45533</v>
      </c>
      <c r="O2615">
        <v>5625.8</v>
      </c>
      <c r="P2615">
        <v>5651.62</v>
      </c>
      <c r="Q2615">
        <v>5585.16</v>
      </c>
      <c r="R2615" t="s">
        <v>58</v>
      </c>
      <c r="S2615">
        <v>1</v>
      </c>
      <c r="T2615" t="s">
        <v>494</v>
      </c>
      <c r="U2615">
        <v>7609.62</v>
      </c>
      <c r="V2615" s="2" t="s">
        <v>216</v>
      </c>
      <c r="W2615" t="s">
        <v>48</v>
      </c>
      <c r="X2615" s="2">
        <v>45602.580694444441</v>
      </c>
      <c r="Y2615">
        <v>11.835000000000001</v>
      </c>
      <c r="Z2615">
        <v>5648.39990234375</v>
      </c>
      <c r="AA2615">
        <v>5127.9319604492102</v>
      </c>
      <c r="AB2615">
        <v>15</v>
      </c>
      <c r="AC2615" t="s">
        <v>494</v>
      </c>
      <c r="AD2615" t="s">
        <v>652</v>
      </c>
      <c r="AE2615">
        <v>5.38</v>
      </c>
      <c r="AF2615">
        <v>-19.259696999999999</v>
      </c>
      <c r="AG2615" t="s">
        <v>655</v>
      </c>
      <c r="AH2615">
        <v>7.53</v>
      </c>
      <c r="AI2615" s="26">
        <v>45534</v>
      </c>
      <c r="AJ2615" s="2">
        <v>45534</v>
      </c>
      <c r="AK2615" s="2">
        <v>4</v>
      </c>
      <c r="AL2615" s="2">
        <v>-0.66</v>
      </c>
      <c r="AM2615">
        <v>0.4</v>
      </c>
      <c r="AN2615">
        <v>0.4</v>
      </c>
      <c r="AO2615" t="s">
        <v>52</v>
      </c>
      <c r="AP2615">
        <v>45293</v>
      </c>
      <c r="AQ2615">
        <v>0.4</v>
      </c>
      <c r="AR2615" s="2">
        <v>0.05</v>
      </c>
      <c r="AS2615">
        <v>45293</v>
      </c>
      <c r="AT2615" t="s">
        <v>49</v>
      </c>
      <c r="AU2615" s="2">
        <v>45534.489016203705</v>
      </c>
      <c r="AV2615" s="10">
        <v>7.6150000000000002</v>
      </c>
      <c r="AW2615" s="10">
        <v>2024</v>
      </c>
      <c r="AX2615" t="s">
        <v>494</v>
      </c>
      <c r="AY2615" s="2">
        <v>-0.55599212081418203</v>
      </c>
      <c r="AZ2615" s="10">
        <v>-4233.88</v>
      </c>
      <c r="BA2615">
        <v>7.62</v>
      </c>
      <c r="BB2615">
        <v>1000</v>
      </c>
      <c r="BC2615" s="4">
        <v>1000</v>
      </c>
      <c r="BD2615" s="10">
        <v>0.05</v>
      </c>
      <c r="BE2615">
        <v>0.10149665516407</v>
      </c>
      <c r="BF2615">
        <v>45293</v>
      </c>
      <c r="BG2615" s="2">
        <v>10</v>
      </c>
      <c r="BH2615" s="3" t="s">
        <v>656</v>
      </c>
      <c r="BI2615" s="2">
        <v>3.06</v>
      </c>
      <c r="BJ2615">
        <v>7.66</v>
      </c>
      <c r="BK2615" t="s">
        <v>656</v>
      </c>
      <c r="BL2615" s="2">
        <v>0.48901620370370369</v>
      </c>
      <c r="BM2615" s="2">
        <v>2566</v>
      </c>
      <c r="BN2615" s="10">
        <v>2613</v>
      </c>
      <c r="BO2615" s="10">
        <v>2613</v>
      </c>
      <c r="BP2615" s="10" t="s">
        <v>51</v>
      </c>
      <c r="BQ2615" s="10" t="s">
        <v>106</v>
      </c>
      <c r="BR2615" s="10">
        <v>0.8</v>
      </c>
      <c r="BS2615" s="10">
        <v>8</v>
      </c>
      <c r="BV2615" s="9" t="str">
        <f>TEXT(Table1[[#This Row],[CLOSE_DATE]],"YYYYMMDD")&amp;TEXT(Table1[[#This Row],[OPEN_DATE]],"YYYYMMDD")&amp;Table1[[#This Row],[SYMBOL]]</f>
        <v>2024110620240830RIOT</v>
      </c>
      <c r="BW2615" s="29" t="str">
        <f>IFERROR(VLOOKUP(Table1[[#This Row],[Key]],ownlog!$A:$E,MATCH(BW$1,ownlog!$1:$1,0),FALSE),"")</f>
        <v/>
      </c>
      <c r="BX2615" s="29" t="str">
        <f>IFERROR(VLOOKUP(Table1[[#This Row],[Key]],ownlog!$A:$E,MATCH(BX$1,ownlog!$1:$1,0),FALSE),"")</f>
        <v/>
      </c>
      <c r="BY2615" s="29" t="str">
        <f>IFERROR(VLOOKUP(Table1[[#This Row],[Key]],ownlog!$A:$E,MATCH(BY$1,ownlog!$1:$1,0),FALSE),"")</f>
        <v/>
      </c>
      <c r="BZ2615" s="29" t="str">
        <f>IFERROR(VLOOKUP(Table1[[#This Row],[Key]],ownlog!$A:$E,MATCH(BZ$1,ownlog!$1:$1,0),FALSE),"")</f>
        <v/>
      </c>
    </row>
    <row r="2616" spans="1:78" x14ac:dyDescent="0.3">
      <c r="A2616">
        <v>2614</v>
      </c>
      <c r="B2616">
        <v>0.31740000000000002</v>
      </c>
      <c r="C2616">
        <v>-0.67820000000000003</v>
      </c>
      <c r="D2616">
        <v>45533</v>
      </c>
      <c r="E2616">
        <v>0.51162799999999997</v>
      </c>
      <c r="F2616">
        <v>0.21860499999999999</v>
      </c>
      <c r="G2616">
        <v>0.26976699999999998</v>
      </c>
      <c r="H2616">
        <v>1</v>
      </c>
      <c r="I2616">
        <v>0.46979850000000001</v>
      </c>
      <c r="J2616">
        <v>0.47679623428270501</v>
      </c>
      <c r="K2616">
        <v>0.275354267729369</v>
      </c>
      <c r="L2616">
        <v>0.24186099999999999</v>
      </c>
      <c r="M2616">
        <v>0.376075251006037</v>
      </c>
      <c r="N2616" s="2">
        <v>45533</v>
      </c>
      <c r="O2616">
        <v>5625.8</v>
      </c>
      <c r="P2616">
        <v>5651.62</v>
      </c>
      <c r="Q2616">
        <v>5585.16</v>
      </c>
      <c r="R2616" t="s">
        <v>58</v>
      </c>
      <c r="S2616">
        <v>1</v>
      </c>
      <c r="T2616" t="s">
        <v>494</v>
      </c>
      <c r="U2616">
        <v>11642.66</v>
      </c>
      <c r="V2616" s="2" t="s">
        <v>216</v>
      </c>
      <c r="W2616" t="s">
        <v>48</v>
      </c>
      <c r="X2616" s="2">
        <v>45602.580775462964</v>
      </c>
      <c r="Y2616">
        <v>19.495000000000001</v>
      </c>
      <c r="Z2616">
        <v>5648.39990234375</v>
      </c>
      <c r="AA2616">
        <v>5127.9319604492102</v>
      </c>
      <c r="AB2616">
        <v>15</v>
      </c>
      <c r="AC2616" t="s">
        <v>494</v>
      </c>
      <c r="AD2616" t="s">
        <v>652</v>
      </c>
      <c r="AE2616">
        <v>3.94</v>
      </c>
      <c r="AF2616">
        <v>-14.035974646</v>
      </c>
      <c r="AG2616" t="s">
        <v>653</v>
      </c>
      <c r="AH2616">
        <v>16.7</v>
      </c>
      <c r="AI2616" s="26">
        <v>45534</v>
      </c>
      <c r="AJ2616" s="2">
        <v>45534</v>
      </c>
      <c r="AK2616" s="2">
        <v>4</v>
      </c>
      <c r="AL2616" s="2">
        <v>-0.66</v>
      </c>
      <c r="AM2616">
        <v>0.4</v>
      </c>
      <c r="AN2616">
        <v>0.4</v>
      </c>
      <c r="AO2616" t="s">
        <v>52</v>
      </c>
      <c r="AP2616">
        <v>45293</v>
      </c>
      <c r="AQ2616">
        <v>0.4</v>
      </c>
      <c r="AR2616" s="2">
        <v>0.05</v>
      </c>
      <c r="AS2616">
        <v>45293</v>
      </c>
      <c r="AT2616" t="s">
        <v>49</v>
      </c>
      <c r="AU2616" s="2">
        <v>45534.489386574074</v>
      </c>
      <c r="AV2616" s="10">
        <v>16.637957143000001</v>
      </c>
      <c r="AW2616" s="10">
        <v>2024</v>
      </c>
      <c r="AX2616" t="s">
        <v>494</v>
      </c>
      <c r="AY2616" s="2">
        <v>-0.17276331142840501</v>
      </c>
      <c r="AZ2616" s="10">
        <v>-2012.1</v>
      </c>
      <c r="BA2616">
        <v>16.64</v>
      </c>
      <c r="BB2616">
        <v>700</v>
      </c>
      <c r="BC2616" s="4">
        <v>700</v>
      </c>
      <c r="BD2616" s="10">
        <v>0.08</v>
      </c>
      <c r="BE2616">
        <v>0.10149665516407</v>
      </c>
      <c r="BF2616">
        <v>45293</v>
      </c>
      <c r="BG2616" s="2">
        <v>22</v>
      </c>
      <c r="BH2616" s="3" t="s">
        <v>654</v>
      </c>
      <c r="BI2616" s="2">
        <v>5.37</v>
      </c>
      <c r="BJ2616">
        <v>13.44</v>
      </c>
      <c r="BK2616" t="s">
        <v>654</v>
      </c>
      <c r="BL2616" s="2">
        <v>0.48959490740740741</v>
      </c>
      <c r="BM2616" s="2">
        <v>2568</v>
      </c>
      <c r="BN2616" s="10">
        <v>2614</v>
      </c>
      <c r="BO2616" s="10">
        <v>2614</v>
      </c>
      <c r="BP2616" s="10" t="s">
        <v>51</v>
      </c>
      <c r="BQ2616" s="10" t="s">
        <v>106</v>
      </c>
      <c r="BR2616" s="10">
        <v>0.8</v>
      </c>
      <c r="BS2616" s="10">
        <v>8</v>
      </c>
      <c r="BV2616" s="9" t="str">
        <f>TEXT(Table1[[#This Row],[CLOSE_DATE]],"YYYYMMDD")&amp;TEXT(Table1[[#This Row],[OPEN_DATE]],"YYYYMMDD")&amp;Table1[[#This Row],[SYMBOL]]</f>
        <v>2024110620240830MARA</v>
      </c>
      <c r="BW2616" s="29" t="str">
        <f>IFERROR(VLOOKUP(Table1[[#This Row],[Key]],ownlog!$A:$E,MATCH(BW$1,ownlog!$1:$1,0),FALSE),"")</f>
        <v/>
      </c>
      <c r="BX2616" s="29" t="str">
        <f>IFERROR(VLOOKUP(Table1[[#This Row],[Key]],ownlog!$A:$E,MATCH(BX$1,ownlog!$1:$1,0),FALSE),"")</f>
        <v/>
      </c>
      <c r="BY2616" s="29" t="str">
        <f>IFERROR(VLOOKUP(Table1[[#This Row],[Key]],ownlog!$A:$E,MATCH(BY$1,ownlog!$1:$1,0),FALSE),"")</f>
        <v/>
      </c>
      <c r="BZ2616" s="29" t="str">
        <f>IFERROR(VLOOKUP(Table1[[#This Row],[Key]],ownlog!$A:$E,MATCH(BZ$1,ownlog!$1:$1,0),FALSE),"")</f>
        <v/>
      </c>
    </row>
    <row r="2617" spans="1:78" x14ac:dyDescent="0.3">
      <c r="A2617">
        <v>2615</v>
      </c>
      <c r="B2617">
        <v>0.28160000000000002</v>
      </c>
      <c r="C2617">
        <v>-0.66759999999999997</v>
      </c>
      <c r="D2617">
        <v>45533</v>
      </c>
      <c r="E2617">
        <v>0.51162799999999997</v>
      </c>
      <c r="F2617">
        <v>0.21860499999999999</v>
      </c>
      <c r="G2617">
        <v>0.26976699999999998</v>
      </c>
      <c r="H2617">
        <v>1</v>
      </c>
      <c r="I2617">
        <v>0.46979850000000001</v>
      </c>
      <c r="J2617">
        <v>0.47679623428270501</v>
      </c>
      <c r="K2617">
        <v>0.275354267729369</v>
      </c>
      <c r="L2617">
        <v>0.24186099999999999</v>
      </c>
      <c r="M2617">
        <v>0.376075251006037</v>
      </c>
      <c r="N2617" s="2">
        <v>45533</v>
      </c>
      <c r="O2617">
        <v>5625.8</v>
      </c>
      <c r="P2617">
        <v>5651.62</v>
      </c>
      <c r="Q2617">
        <v>5585.16</v>
      </c>
      <c r="R2617" t="s">
        <v>58</v>
      </c>
      <c r="S2617">
        <v>1</v>
      </c>
      <c r="T2617" t="s">
        <v>494</v>
      </c>
      <c r="U2617">
        <v>27252.47</v>
      </c>
      <c r="V2617" s="2" t="s">
        <v>200</v>
      </c>
      <c r="W2617" t="s">
        <v>48</v>
      </c>
      <c r="X2617" s="2">
        <v>45602.581053240741</v>
      </c>
      <c r="Y2617">
        <v>251.566111111</v>
      </c>
      <c r="Z2617">
        <v>5648.39990234375</v>
      </c>
      <c r="AA2617">
        <v>5127.9319604492102</v>
      </c>
      <c r="AB2617">
        <v>15</v>
      </c>
      <c r="AC2617" t="s">
        <v>494</v>
      </c>
      <c r="AD2617" t="s">
        <v>657</v>
      </c>
      <c r="AE2617">
        <v>1.78</v>
      </c>
      <c r="AF2617">
        <v>-4.0541670380000001</v>
      </c>
      <c r="AG2617" t="s">
        <v>582</v>
      </c>
      <c r="AH2617">
        <v>183.36</v>
      </c>
      <c r="AI2617" s="26">
        <v>45534</v>
      </c>
      <c r="AJ2617" s="2">
        <v>45534</v>
      </c>
      <c r="AK2617" s="2">
        <v>4</v>
      </c>
      <c r="AL2617" s="2">
        <v>7.15</v>
      </c>
      <c r="AM2617">
        <v>1.88</v>
      </c>
      <c r="AN2617">
        <v>1.91</v>
      </c>
      <c r="AO2617" t="s">
        <v>52</v>
      </c>
      <c r="AP2617">
        <v>45657</v>
      </c>
      <c r="AQ2617">
        <v>3.78</v>
      </c>
      <c r="AR2617" s="2">
        <v>0.1</v>
      </c>
      <c r="AS2617">
        <v>45435</v>
      </c>
      <c r="AT2617" t="s">
        <v>49</v>
      </c>
      <c r="AU2617" s="2">
        <v>45534.489583333336</v>
      </c>
      <c r="AV2617" s="10">
        <v>181.69473333299999</v>
      </c>
      <c r="AW2617" s="10">
        <v>2024</v>
      </c>
      <c r="AX2617" t="s">
        <v>494</v>
      </c>
      <c r="AY2617" s="2">
        <v>-0.38462938386470302</v>
      </c>
      <c r="AZ2617" s="10">
        <v>-10482.77</v>
      </c>
      <c r="BA2617">
        <v>181.7</v>
      </c>
      <c r="BB2617">
        <v>150</v>
      </c>
      <c r="BC2617" s="4">
        <v>150</v>
      </c>
      <c r="BD2617" s="10">
        <v>0.1</v>
      </c>
      <c r="BE2617">
        <v>0.10149665516407</v>
      </c>
      <c r="BF2617">
        <v>44318</v>
      </c>
      <c r="BG2617" s="2">
        <v>235</v>
      </c>
      <c r="BH2617" s="3" t="s">
        <v>581</v>
      </c>
      <c r="BI2617" s="2">
        <v>60.95</v>
      </c>
      <c r="BJ2617">
        <v>16.13</v>
      </c>
      <c r="BK2617" t="s">
        <v>581</v>
      </c>
      <c r="BL2617" s="2">
        <v>0.48959490740740741</v>
      </c>
      <c r="BM2617" s="2">
        <v>2574</v>
      </c>
      <c r="BN2617" s="10">
        <v>2615</v>
      </c>
      <c r="BO2617" s="10">
        <v>2615</v>
      </c>
      <c r="BP2617" s="10" t="s">
        <v>51</v>
      </c>
      <c r="BQ2617" s="10" t="s">
        <v>106</v>
      </c>
      <c r="BR2617" s="10">
        <v>0.8</v>
      </c>
      <c r="BS2617" s="10">
        <v>6</v>
      </c>
      <c r="BV2617" s="9" t="str">
        <f>TEXT(Table1[[#This Row],[CLOSE_DATE]],"YYYYMMDD")&amp;TEXT(Table1[[#This Row],[OPEN_DATE]],"YYYYMMDD")&amp;Table1[[#This Row],[SYMBOL]]</f>
        <v>2024110620240830COIN</v>
      </c>
      <c r="BW2617" s="29" t="str">
        <f>IFERROR(VLOOKUP(Table1[[#This Row],[Key]],ownlog!$A:$E,MATCH(BW$1,ownlog!$1:$1,0),FALSE),"")</f>
        <v/>
      </c>
      <c r="BX2617" s="29" t="str">
        <f>IFERROR(VLOOKUP(Table1[[#This Row],[Key]],ownlog!$A:$E,MATCH(BX$1,ownlog!$1:$1,0),FALSE),"")</f>
        <v/>
      </c>
      <c r="BY2617" s="29" t="str">
        <f>IFERROR(VLOOKUP(Table1[[#This Row],[Key]],ownlog!$A:$E,MATCH(BY$1,ownlog!$1:$1,0),FALSE),"")</f>
        <v/>
      </c>
      <c r="BZ2617" s="29" t="str">
        <f>IFERROR(VLOOKUP(Table1[[#This Row],[Key]],ownlog!$A:$E,MATCH(BZ$1,ownlog!$1:$1,0),FALSE),"")</f>
        <v/>
      </c>
    </row>
    <row r="2618" spans="1:78" x14ac:dyDescent="0.3">
      <c r="A2618">
        <v>2616</v>
      </c>
      <c r="B2618">
        <v>0.371</v>
      </c>
      <c r="C2618">
        <v>-0.67900000000000005</v>
      </c>
      <c r="D2618">
        <v>45533</v>
      </c>
      <c r="E2618">
        <v>0.51162799999999997</v>
      </c>
      <c r="F2618">
        <v>0.21860499999999999</v>
      </c>
      <c r="G2618">
        <v>0.26976699999999998</v>
      </c>
      <c r="H2618">
        <v>1</v>
      </c>
      <c r="I2618">
        <v>0.46979850000000001</v>
      </c>
      <c r="J2618">
        <v>0.47679623428270501</v>
      </c>
      <c r="K2618">
        <v>0.275354267729369</v>
      </c>
      <c r="L2618">
        <v>0.24186099999999999</v>
      </c>
      <c r="M2618">
        <v>0.376075251006037</v>
      </c>
      <c r="N2618" s="2">
        <v>45533</v>
      </c>
      <c r="O2618">
        <v>5625.8</v>
      </c>
      <c r="P2618">
        <v>5651.62</v>
      </c>
      <c r="Q2618">
        <v>5585.16</v>
      </c>
      <c r="R2618" t="s">
        <v>58</v>
      </c>
      <c r="S2618">
        <v>1</v>
      </c>
      <c r="T2618" t="s">
        <v>494</v>
      </c>
      <c r="U2618">
        <v>6875.76</v>
      </c>
      <c r="V2618" s="2" t="s">
        <v>216</v>
      </c>
      <c r="W2618" t="s">
        <v>48</v>
      </c>
      <c r="X2618" s="2">
        <v>45602.580601851849</v>
      </c>
      <c r="Y2618">
        <v>27.650075000000001</v>
      </c>
      <c r="Z2618">
        <v>5648.39990234375</v>
      </c>
      <c r="AA2618">
        <v>5127.9319604492102</v>
      </c>
      <c r="AB2618">
        <v>15</v>
      </c>
      <c r="AC2618" t="s">
        <v>494</v>
      </c>
      <c r="AD2618" t="s">
        <v>667</v>
      </c>
      <c r="AE2618">
        <v>1.74</v>
      </c>
      <c r="AF2618">
        <v>-6.7889945000000003</v>
      </c>
      <c r="AG2618" t="s">
        <v>668</v>
      </c>
      <c r="AH2618">
        <v>23.34</v>
      </c>
      <c r="AI2618" s="26">
        <v>45534</v>
      </c>
      <c r="AJ2618" s="2">
        <v>45534</v>
      </c>
      <c r="AK2618" s="2">
        <v>4</v>
      </c>
      <c r="AL2618" s="2">
        <v>-0.34</v>
      </c>
      <c r="AM2618">
        <v>0.28000000000000003</v>
      </c>
      <c r="AN2618">
        <v>0.34</v>
      </c>
      <c r="AO2618" t="s">
        <v>52</v>
      </c>
      <c r="AP2618">
        <v>45410</v>
      </c>
      <c r="AQ2618">
        <v>0.36</v>
      </c>
      <c r="AR2618" s="2">
        <v>0.2</v>
      </c>
      <c r="AS2618">
        <v>45111</v>
      </c>
      <c r="AT2618" t="s">
        <v>49</v>
      </c>
      <c r="AU2618" s="2">
        <v>45534.489641203705</v>
      </c>
      <c r="AV2618" s="10">
        <v>22.925000000000001</v>
      </c>
      <c r="AW2618" s="10">
        <v>2024</v>
      </c>
      <c r="AX2618" t="s">
        <v>494</v>
      </c>
      <c r="AY2618" s="2">
        <v>-0.20705925118138799</v>
      </c>
      <c r="AZ2618" s="10">
        <v>-1424.05</v>
      </c>
      <c r="BA2618">
        <v>22.93</v>
      </c>
      <c r="BB2618">
        <v>300</v>
      </c>
      <c r="BC2618" s="4">
        <v>300</v>
      </c>
      <c r="BD2618" s="10">
        <v>0.2</v>
      </c>
      <c r="BE2618">
        <v>0.10149665516407</v>
      </c>
      <c r="BF2618">
        <v>44178</v>
      </c>
      <c r="BG2618" s="2">
        <v>32</v>
      </c>
      <c r="BH2618" s="3" t="s">
        <v>386</v>
      </c>
      <c r="BI2618" s="2">
        <v>7.49</v>
      </c>
      <c r="BJ2618">
        <v>20.82</v>
      </c>
      <c r="BK2618" t="s">
        <v>386</v>
      </c>
      <c r="BL2618" s="2">
        <v>0.4896759259259259</v>
      </c>
      <c r="BM2618" s="2">
        <v>2564</v>
      </c>
      <c r="BN2618" s="10">
        <v>2616</v>
      </c>
      <c r="BO2618" s="10">
        <v>2616</v>
      </c>
      <c r="BP2618" s="10" t="s">
        <v>51</v>
      </c>
      <c r="BQ2618" s="10" t="s">
        <v>106</v>
      </c>
      <c r="BR2618" s="10">
        <v>0.8</v>
      </c>
      <c r="BS2618" s="10">
        <v>4</v>
      </c>
      <c r="BV2618" s="9" t="str">
        <f>TEXT(Table1[[#This Row],[CLOSE_DATE]],"YYYYMMDD")&amp;TEXT(Table1[[#This Row],[OPEN_DATE]],"YYYYMMDD")&amp;Table1[[#This Row],[SYMBOL]]</f>
        <v>2024110620240830AI</v>
      </c>
      <c r="BW2618" s="29" t="str">
        <f>IFERROR(VLOOKUP(Table1[[#This Row],[Key]],ownlog!$A:$E,MATCH(BW$1,ownlog!$1:$1,0),FALSE),"")</f>
        <v/>
      </c>
      <c r="BX2618" s="29" t="str">
        <f>IFERROR(VLOOKUP(Table1[[#This Row],[Key]],ownlog!$A:$E,MATCH(BX$1,ownlog!$1:$1,0),FALSE),"")</f>
        <v/>
      </c>
      <c r="BY2618" s="29" t="str">
        <f>IFERROR(VLOOKUP(Table1[[#This Row],[Key]],ownlog!$A:$E,MATCH(BY$1,ownlog!$1:$1,0),FALSE),"")</f>
        <v/>
      </c>
      <c r="BZ2618" s="29" t="str">
        <f>IFERROR(VLOOKUP(Table1[[#This Row],[Key]],ownlog!$A:$E,MATCH(BZ$1,ownlog!$1:$1,0),FALSE),"")</f>
        <v/>
      </c>
    </row>
    <row r="2619" spans="1:78" x14ac:dyDescent="0.3">
      <c r="A2619">
        <v>2617</v>
      </c>
      <c r="B2619">
        <v>-0.31590000000000001</v>
      </c>
      <c r="C2619">
        <v>0.64729999999999999</v>
      </c>
      <c r="D2619">
        <v>45533</v>
      </c>
      <c r="E2619">
        <v>0.51162799999999997</v>
      </c>
      <c r="F2619">
        <v>0.21860499999999999</v>
      </c>
      <c r="G2619">
        <v>0.26976699999999998</v>
      </c>
      <c r="H2619">
        <v>1</v>
      </c>
      <c r="I2619">
        <v>0.46979850000000001</v>
      </c>
      <c r="J2619">
        <v>0.47679623428270501</v>
      </c>
      <c r="K2619">
        <v>0.275354267729369</v>
      </c>
      <c r="L2619">
        <v>0.24186099999999999</v>
      </c>
      <c r="M2619">
        <v>0.376075251006037</v>
      </c>
      <c r="N2619" s="2">
        <v>45533</v>
      </c>
      <c r="O2619">
        <v>5625.8</v>
      </c>
      <c r="P2619">
        <v>5651.62</v>
      </c>
      <c r="Q2619">
        <v>5585.16</v>
      </c>
      <c r="R2619" t="s">
        <v>50</v>
      </c>
      <c r="S2619">
        <v>1</v>
      </c>
      <c r="T2619" t="s">
        <v>494</v>
      </c>
      <c r="U2619">
        <v>-14405.2</v>
      </c>
      <c r="V2619" s="2" t="s">
        <v>216</v>
      </c>
      <c r="W2619" t="s">
        <v>49</v>
      </c>
      <c r="X2619" s="2">
        <v>45775.527291666665</v>
      </c>
      <c r="Y2619">
        <v>95.319940000000003</v>
      </c>
      <c r="Z2619">
        <v>5648.39990234375</v>
      </c>
      <c r="AA2619">
        <v>5127.9319604492102</v>
      </c>
      <c r="AB2619">
        <v>15</v>
      </c>
      <c r="AC2619" t="s">
        <v>494</v>
      </c>
      <c r="AD2619" t="s">
        <v>725</v>
      </c>
      <c r="AE2619">
        <v>1</v>
      </c>
      <c r="AF2619">
        <v>-4.9254471659999997</v>
      </c>
      <c r="AG2619" t="s">
        <v>726</v>
      </c>
      <c r="AH2619">
        <v>146.16999999999999</v>
      </c>
      <c r="AI2619" s="26">
        <v>45534</v>
      </c>
      <c r="AJ2619" s="2">
        <v>45534</v>
      </c>
      <c r="AK2619" s="2">
        <v>4</v>
      </c>
      <c r="AL2619" s="2">
        <v>0.34</v>
      </c>
      <c r="AM2619">
        <v>12.64</v>
      </c>
      <c r="AN2619">
        <v>13.86</v>
      </c>
      <c r="AO2619" t="s">
        <v>52</v>
      </c>
      <c r="AP2619">
        <v>45657</v>
      </c>
      <c r="AQ2619">
        <v>13.45</v>
      </c>
      <c r="AR2619" s="2">
        <v>7.4999999999999997E-2</v>
      </c>
      <c r="AS2619">
        <v>45483</v>
      </c>
      <c r="AT2619" t="s">
        <v>48</v>
      </c>
      <c r="AU2619" s="2">
        <v>45534.491342592592</v>
      </c>
      <c r="AV2619" s="10">
        <v>144.04249999999999</v>
      </c>
      <c r="AW2619" s="10">
        <v>2024</v>
      </c>
      <c r="AX2619" t="s">
        <v>494</v>
      </c>
      <c r="AY2619" s="2">
        <v>-0.338506343613864</v>
      </c>
      <c r="AZ2619" s="10">
        <v>-4875.93</v>
      </c>
      <c r="BA2619">
        <v>144.04</v>
      </c>
      <c r="BB2619">
        <v>100</v>
      </c>
      <c r="BC2619" s="4">
        <v>100</v>
      </c>
      <c r="BD2619" s="10">
        <v>0.2</v>
      </c>
      <c r="BE2619">
        <v>0.10149665516407</v>
      </c>
      <c r="BF2619">
        <v>45483</v>
      </c>
      <c r="BG2619" s="2">
        <v>100</v>
      </c>
      <c r="BH2619" s="3" t="s">
        <v>727</v>
      </c>
      <c r="BI2619" s="2">
        <v>240.79</v>
      </c>
      <c r="BJ2619">
        <v>17.899999999999999</v>
      </c>
      <c r="BK2619" t="s">
        <v>727</v>
      </c>
      <c r="BL2619" s="2">
        <v>0.49245370370370373</v>
      </c>
      <c r="BM2619" s="2">
        <v>2647</v>
      </c>
      <c r="BN2619" s="10">
        <v>2617</v>
      </c>
      <c r="BO2619" s="10">
        <v>2617</v>
      </c>
      <c r="BP2619" s="10" t="s">
        <v>51</v>
      </c>
      <c r="BQ2619" s="10" t="s">
        <v>106</v>
      </c>
      <c r="BR2619" s="10">
        <v>0.8</v>
      </c>
      <c r="BS2619" s="10">
        <v>6</v>
      </c>
      <c r="BV2619" s="9" t="str">
        <f>TEXT(Table1[[#This Row],[CLOSE_DATE]],"YYYYMMDD")&amp;TEXT(Table1[[#This Row],[OPEN_DATE]],"YYYYMMDD")&amp;Table1[[#This Row],[SYMBOL]]</f>
        <v>2025042820240830CROX</v>
      </c>
      <c r="BW2619" s="29" t="str">
        <f>IFERROR(VLOOKUP(Table1[[#This Row],[Key]],ownlog!$A:$E,MATCH(BW$1,ownlog!$1:$1,0),FALSE),"")</f>
        <v/>
      </c>
      <c r="BX2619" s="29" t="str">
        <f>IFERROR(VLOOKUP(Table1[[#This Row],[Key]],ownlog!$A:$E,MATCH(BX$1,ownlog!$1:$1,0),FALSE),"")</f>
        <v/>
      </c>
      <c r="BY2619" s="29" t="str">
        <f>IFERROR(VLOOKUP(Table1[[#This Row],[Key]],ownlog!$A:$E,MATCH(BY$1,ownlog!$1:$1,0),FALSE),"")</f>
        <v/>
      </c>
      <c r="BZ2619" s="29" t="str">
        <f>IFERROR(VLOOKUP(Table1[[#This Row],[Key]],ownlog!$A:$E,MATCH(BZ$1,ownlog!$1:$1,0),FALSE),"")</f>
        <v/>
      </c>
    </row>
    <row r="2620" spans="1:78" x14ac:dyDescent="0.3">
      <c r="A2620">
        <v>2618</v>
      </c>
      <c r="B2620">
        <v>-6.6000000000000003E-2</v>
      </c>
      <c r="C2620">
        <v>2.4400000000000002E-2</v>
      </c>
      <c r="D2620">
        <v>45540</v>
      </c>
      <c r="E2620">
        <v>0.453287</v>
      </c>
      <c r="F2620">
        <v>0.29757800000000001</v>
      </c>
      <c r="G2620">
        <v>0.249135</v>
      </c>
      <c r="H2620">
        <v>1</v>
      </c>
      <c r="I2620">
        <v>0.46498399999999901</v>
      </c>
      <c r="J2620">
        <v>0.47679623428270501</v>
      </c>
      <c r="K2620">
        <v>0.275354267729369</v>
      </c>
      <c r="L2620">
        <v>0.204152</v>
      </c>
      <c r="M2620">
        <v>0.376075251006037</v>
      </c>
      <c r="N2620" s="2">
        <v>45540</v>
      </c>
      <c r="O2620">
        <v>5520.07</v>
      </c>
      <c r="P2620">
        <v>5651.37</v>
      </c>
      <c r="Q2620">
        <v>5503.66</v>
      </c>
      <c r="R2620" t="s">
        <v>50</v>
      </c>
      <c r="S2620">
        <v>1</v>
      </c>
      <c r="T2620" t="s">
        <v>494</v>
      </c>
      <c r="U2620">
        <v>-16036.38</v>
      </c>
      <c r="V2620" s="2" t="s">
        <v>216</v>
      </c>
      <c r="W2620" t="s">
        <v>49</v>
      </c>
      <c r="X2620" s="2">
        <v>45775.527280092596</v>
      </c>
      <c r="Y2620">
        <v>156.54</v>
      </c>
      <c r="Z2620">
        <v>5471.0498046875</v>
      </c>
      <c r="AA2620">
        <v>5152.2502587890604</v>
      </c>
      <c r="AB2620">
        <v>19.4500007629394</v>
      </c>
      <c r="AC2620" t="s">
        <v>494</v>
      </c>
      <c r="AD2620" t="s">
        <v>728</v>
      </c>
      <c r="AE2620">
        <v>1</v>
      </c>
      <c r="AF2620">
        <v>-2.3453609000000002</v>
      </c>
      <c r="AG2620" t="s">
        <v>729</v>
      </c>
      <c r="AH2620">
        <v>214.14</v>
      </c>
      <c r="AI2620" s="26">
        <v>45544</v>
      </c>
      <c r="AJ2620" s="2">
        <v>45544</v>
      </c>
      <c r="AK2620" s="2">
        <v>0</v>
      </c>
      <c r="AL2620" s="2">
        <v>0.31</v>
      </c>
      <c r="AM2620">
        <v>9.9600000000000009</v>
      </c>
      <c r="AN2620">
        <v>10.92</v>
      </c>
      <c r="AO2620" t="s">
        <v>52</v>
      </c>
      <c r="AP2620">
        <v>45657</v>
      </c>
      <c r="AQ2620">
        <v>10.62</v>
      </c>
      <c r="AR2620" s="2">
        <v>0.12</v>
      </c>
      <c r="AS2620">
        <v>45543</v>
      </c>
      <c r="AT2620" t="s">
        <v>48</v>
      </c>
      <c r="AU2620" s="2">
        <v>45544.42491898148</v>
      </c>
      <c r="AV2620" s="10">
        <v>213.80500000000001</v>
      </c>
      <c r="AW2620" s="10">
        <v>2024</v>
      </c>
      <c r="AX2620" t="s">
        <v>494</v>
      </c>
      <c r="AY2620" s="2">
        <v>-0.26794446653102899</v>
      </c>
      <c r="AZ2620" s="10">
        <v>-4296.59</v>
      </c>
      <c r="BA2620">
        <v>213.81</v>
      </c>
      <c r="BB2620">
        <v>75</v>
      </c>
      <c r="BC2620" s="4">
        <v>75</v>
      </c>
      <c r="BD2620" s="10">
        <v>0.2</v>
      </c>
      <c r="BE2620">
        <v>6.1875788225660699E-2</v>
      </c>
      <c r="BF2620">
        <v>45153</v>
      </c>
      <c r="BG2620" s="2">
        <v>200</v>
      </c>
      <c r="BH2620" s="3" t="s">
        <v>729</v>
      </c>
      <c r="BI2620" s="2">
        <v>219.37</v>
      </c>
      <c r="BJ2620">
        <v>20.65</v>
      </c>
      <c r="BK2620" t="s">
        <v>729</v>
      </c>
      <c r="BL2620" s="2">
        <v>0.42491898148148149</v>
      </c>
      <c r="BM2620" s="2">
        <v>2644</v>
      </c>
      <c r="BN2620" s="10">
        <v>2618</v>
      </c>
      <c r="BO2620" s="10">
        <v>2618</v>
      </c>
      <c r="BP2620" s="10" t="s">
        <v>51</v>
      </c>
      <c r="BQ2620" s="10" t="s">
        <v>106</v>
      </c>
      <c r="BR2620" s="10">
        <v>0.8</v>
      </c>
      <c r="BS2620" s="10">
        <v>8</v>
      </c>
      <c r="BV2620" s="9" t="str">
        <f>TEXT(Table1[[#This Row],[CLOSE_DATE]],"YYYYMMDD")&amp;TEXT(Table1[[#This Row],[OPEN_DATE]],"YYYYMMDD")&amp;Table1[[#This Row],[SYMBOL]]</f>
        <v>2025042820240909CDW</v>
      </c>
      <c r="BW2620" s="29" t="str">
        <f>IFERROR(VLOOKUP(Table1[[#This Row],[Key]],ownlog!$A:$E,MATCH(BW$1,ownlog!$1:$1,0),FALSE),"")</f>
        <v/>
      </c>
      <c r="BX2620" s="29" t="str">
        <f>IFERROR(VLOOKUP(Table1[[#This Row],[Key]],ownlog!$A:$E,MATCH(BX$1,ownlog!$1:$1,0),FALSE),"")</f>
        <v/>
      </c>
      <c r="BY2620" s="29" t="str">
        <f>IFERROR(VLOOKUP(Table1[[#This Row],[Key]],ownlog!$A:$E,MATCH(BY$1,ownlog!$1:$1,0),FALSE),"")</f>
        <v/>
      </c>
      <c r="BZ2620" s="29" t="str">
        <f>IFERROR(VLOOKUP(Table1[[#This Row],[Key]],ownlog!$A:$E,MATCH(BZ$1,ownlog!$1:$1,0),FALSE),"")</f>
        <v/>
      </c>
    </row>
    <row r="2621" spans="1:78" x14ac:dyDescent="0.3">
      <c r="A2621">
        <v>2619</v>
      </c>
      <c r="B2621">
        <v>-7.1800000000000003E-2</v>
      </c>
      <c r="C2621">
        <v>0.11409999999999999</v>
      </c>
      <c r="D2621">
        <v>45540</v>
      </c>
      <c r="E2621">
        <v>0.453287</v>
      </c>
      <c r="F2621">
        <v>0.29757800000000001</v>
      </c>
      <c r="G2621">
        <v>0.249135</v>
      </c>
      <c r="H2621">
        <v>1</v>
      </c>
      <c r="I2621">
        <v>0.46498399999999901</v>
      </c>
      <c r="J2621">
        <v>0.47679623428270501</v>
      </c>
      <c r="K2621">
        <v>0.275354267729369</v>
      </c>
      <c r="L2621">
        <v>0.204152</v>
      </c>
      <c r="M2621">
        <v>0.376075251006037</v>
      </c>
      <c r="N2621" s="2">
        <v>45540</v>
      </c>
      <c r="O2621">
        <v>5520.07</v>
      </c>
      <c r="P2621">
        <v>5651.37</v>
      </c>
      <c r="Q2621">
        <v>5503.66</v>
      </c>
      <c r="R2621" t="s">
        <v>50</v>
      </c>
      <c r="S2621">
        <v>1</v>
      </c>
      <c r="T2621" t="s">
        <v>494</v>
      </c>
      <c r="U2621">
        <v>-13248.26</v>
      </c>
      <c r="V2621" s="2" t="s">
        <v>200</v>
      </c>
      <c r="W2621" t="s">
        <v>49</v>
      </c>
      <c r="X2621" s="2">
        <v>45664.411122685182</v>
      </c>
      <c r="Y2621">
        <v>112.84</v>
      </c>
      <c r="Z2621">
        <v>5471.0498046875</v>
      </c>
      <c r="AA2621">
        <v>5152.2502587890604</v>
      </c>
      <c r="AB2621">
        <v>19.4500007629394</v>
      </c>
      <c r="AC2621" t="s">
        <v>494</v>
      </c>
      <c r="AD2621" t="s">
        <v>645</v>
      </c>
      <c r="AE2621">
        <v>1.01</v>
      </c>
      <c r="AF2621">
        <v>-2.2581464000000002</v>
      </c>
      <c r="AG2621" t="s">
        <v>616</v>
      </c>
      <c r="AH2621">
        <v>88.34</v>
      </c>
      <c r="AI2621" s="26">
        <v>45544</v>
      </c>
      <c r="AJ2621" s="2">
        <v>45544</v>
      </c>
      <c r="AK2621" s="2">
        <v>0</v>
      </c>
      <c r="AL2621" s="2">
        <v>0.06</v>
      </c>
      <c r="AM2621">
        <v>4.95</v>
      </c>
      <c r="AN2621">
        <v>5.21</v>
      </c>
      <c r="AO2621" t="s">
        <v>52</v>
      </c>
      <c r="AP2621">
        <v>45565</v>
      </c>
      <c r="AQ2621">
        <v>5.2</v>
      </c>
      <c r="AR2621" s="2">
        <v>0.1</v>
      </c>
      <c r="AS2621">
        <v>45533</v>
      </c>
      <c r="AT2621" t="s">
        <v>48</v>
      </c>
      <c r="AU2621" s="2">
        <v>45544.425578703704</v>
      </c>
      <c r="AV2621" s="10">
        <v>88.314999999999998</v>
      </c>
      <c r="AW2621" s="10">
        <v>2024</v>
      </c>
      <c r="AX2621" t="s">
        <v>494</v>
      </c>
      <c r="AY2621" s="2">
        <v>0.27756704221630901</v>
      </c>
      <c r="AZ2621" s="10">
        <v>1838.5</v>
      </c>
      <c r="BA2621">
        <v>88.32</v>
      </c>
      <c r="BB2621">
        <v>150</v>
      </c>
      <c r="BC2621" s="4">
        <v>75</v>
      </c>
      <c r="BD2621" s="10">
        <v>0.15</v>
      </c>
      <c r="BE2621">
        <v>6.1875788225660699E-2</v>
      </c>
      <c r="BF2621">
        <v>42989</v>
      </c>
      <c r="BG2621" s="2">
        <v>82</v>
      </c>
      <c r="BH2621" s="3" t="s">
        <v>196</v>
      </c>
      <c r="BI2621" s="2">
        <v>98.42</v>
      </c>
      <c r="BJ2621">
        <v>18.940000000000001</v>
      </c>
      <c r="BK2621" t="s">
        <v>196</v>
      </c>
      <c r="BL2621" s="2">
        <v>0.42557870370370371</v>
      </c>
      <c r="BM2621" s="2">
        <v>2611</v>
      </c>
      <c r="BN2621" s="10">
        <v>2619</v>
      </c>
      <c r="BO2621" s="10">
        <v>2619</v>
      </c>
      <c r="BP2621" s="10" t="s">
        <v>51</v>
      </c>
      <c r="BQ2621" s="10" t="s">
        <v>106</v>
      </c>
      <c r="BR2621" s="10">
        <v>0.8</v>
      </c>
      <c r="BS2621" s="10">
        <v>8</v>
      </c>
      <c r="BV2621" s="9" t="str">
        <f>TEXT(Table1[[#This Row],[CLOSE_DATE]],"YYYYMMDD")&amp;TEXT(Table1[[#This Row],[OPEN_DATE]],"YYYYMMDD")&amp;Table1[[#This Row],[SYMBOL]]</f>
        <v>2025010720240909DIS</v>
      </c>
      <c r="BW2621" s="29" t="str">
        <f>IFERROR(VLOOKUP(Table1[[#This Row],[Key]],ownlog!$A:$E,MATCH(BW$1,ownlog!$1:$1,0),FALSE),"")</f>
        <v/>
      </c>
      <c r="BX2621" s="29" t="str">
        <f>IFERROR(VLOOKUP(Table1[[#This Row],[Key]],ownlog!$A:$E,MATCH(BX$1,ownlog!$1:$1,0),FALSE),"")</f>
        <v/>
      </c>
      <c r="BY2621" s="29" t="str">
        <f>IFERROR(VLOOKUP(Table1[[#This Row],[Key]],ownlog!$A:$E,MATCH(BY$1,ownlog!$1:$1,0),FALSE),"")</f>
        <v/>
      </c>
      <c r="BZ2621" s="29" t="str">
        <f>IFERROR(VLOOKUP(Table1[[#This Row],[Key]],ownlog!$A:$E,MATCH(BZ$1,ownlog!$1:$1,0),FALSE),"")</f>
        <v/>
      </c>
    </row>
    <row r="2622" spans="1:78" x14ac:dyDescent="0.3">
      <c r="A2622">
        <v>2620</v>
      </c>
      <c r="B2622">
        <v>-7.1800000000000003E-2</v>
      </c>
      <c r="C2622">
        <v>0.11409999999999999</v>
      </c>
      <c r="D2622">
        <v>45540</v>
      </c>
      <c r="E2622">
        <v>0.453287</v>
      </c>
      <c r="F2622">
        <v>0.29757800000000001</v>
      </c>
      <c r="G2622">
        <v>0.249135</v>
      </c>
      <c r="H2622">
        <v>1</v>
      </c>
      <c r="I2622">
        <v>0.46498399999999901</v>
      </c>
      <c r="J2622">
        <v>0.47679623428270501</v>
      </c>
      <c r="K2622">
        <v>0.275354267729369</v>
      </c>
      <c r="L2622">
        <v>0.204152</v>
      </c>
      <c r="M2622">
        <v>0.376075251006037</v>
      </c>
      <c r="N2622" s="2">
        <v>45540</v>
      </c>
      <c r="O2622">
        <v>5520.07</v>
      </c>
      <c r="P2622">
        <v>5651.37</v>
      </c>
      <c r="Q2622">
        <v>5503.66</v>
      </c>
      <c r="R2622" t="s">
        <v>50</v>
      </c>
      <c r="S2622">
        <v>1</v>
      </c>
      <c r="T2622" t="s">
        <v>494</v>
      </c>
      <c r="U2622">
        <v>-13248.26</v>
      </c>
      <c r="V2622" s="2" t="s">
        <v>200</v>
      </c>
      <c r="W2622" t="s">
        <v>49</v>
      </c>
      <c r="X2622" s="2">
        <v>45628.415914351855</v>
      </c>
      <c r="Y2622">
        <v>117.47499999999999</v>
      </c>
      <c r="Z2622">
        <v>5471.0498046875</v>
      </c>
      <c r="AA2622">
        <v>5152.2502587890604</v>
      </c>
      <c r="AB2622">
        <v>19.4500007629394</v>
      </c>
      <c r="AC2622" t="s">
        <v>494</v>
      </c>
      <c r="AD2622" t="s">
        <v>645</v>
      </c>
      <c r="AE2622">
        <v>1.01</v>
      </c>
      <c r="AF2622">
        <v>-2.2687853750000002</v>
      </c>
      <c r="AG2622" t="s">
        <v>616</v>
      </c>
      <c r="AH2622">
        <v>88.34</v>
      </c>
      <c r="AI2622" s="26">
        <v>45544</v>
      </c>
      <c r="AJ2622" s="2">
        <v>45544</v>
      </c>
      <c r="AK2622" s="2">
        <v>0</v>
      </c>
      <c r="AL2622" s="2">
        <v>0.06</v>
      </c>
      <c r="AM2622">
        <v>4.95</v>
      </c>
      <c r="AN2622">
        <v>5.21</v>
      </c>
      <c r="AO2622" t="s">
        <v>52</v>
      </c>
      <c r="AP2622">
        <v>45565</v>
      </c>
      <c r="AQ2622">
        <v>5.2</v>
      </c>
      <c r="AR2622" s="2">
        <v>0.1</v>
      </c>
      <c r="AS2622">
        <v>45533</v>
      </c>
      <c r="AT2622" t="s">
        <v>48</v>
      </c>
      <c r="AU2622" s="2">
        <v>45544.425578703704</v>
      </c>
      <c r="AV2622" s="10">
        <v>88.314999999999998</v>
      </c>
      <c r="AW2622" s="10">
        <v>2024</v>
      </c>
      <c r="AX2622" t="s">
        <v>494</v>
      </c>
      <c r="AY2622" s="2">
        <v>0.32999150767140301</v>
      </c>
      <c r="AZ2622" s="10">
        <v>2185.7399999999998</v>
      </c>
      <c r="BA2622">
        <v>88.32</v>
      </c>
      <c r="BB2622">
        <v>150</v>
      </c>
      <c r="BC2622" s="4">
        <v>75</v>
      </c>
      <c r="BD2622" s="10">
        <v>0.15</v>
      </c>
      <c r="BE2622">
        <v>6.1875788225660699E-2</v>
      </c>
      <c r="BF2622">
        <v>42989</v>
      </c>
      <c r="BG2622" s="2">
        <v>82</v>
      </c>
      <c r="BH2622" s="3" t="s">
        <v>196</v>
      </c>
      <c r="BI2622" s="2">
        <v>98.42</v>
      </c>
      <c r="BJ2622">
        <v>18.940000000000001</v>
      </c>
      <c r="BK2622" t="s">
        <v>196</v>
      </c>
      <c r="BL2622" s="2">
        <v>0.42557870370370371</v>
      </c>
      <c r="BM2622" s="2">
        <v>2591</v>
      </c>
      <c r="BN2622" s="10">
        <v>2620</v>
      </c>
      <c r="BO2622" s="10">
        <v>2620</v>
      </c>
      <c r="BP2622" s="10" t="s">
        <v>51</v>
      </c>
      <c r="BQ2622" s="10" t="s">
        <v>106</v>
      </c>
      <c r="BR2622" s="10">
        <v>0.8</v>
      </c>
      <c r="BS2622" s="10">
        <v>8</v>
      </c>
      <c r="BV2622" s="9" t="str">
        <f>TEXT(Table1[[#This Row],[CLOSE_DATE]],"YYYYMMDD")&amp;TEXT(Table1[[#This Row],[OPEN_DATE]],"YYYYMMDD")&amp;Table1[[#This Row],[SYMBOL]]</f>
        <v>2024120220240909DIS</v>
      </c>
      <c r="BW2622" s="29" t="str">
        <f>IFERROR(VLOOKUP(Table1[[#This Row],[Key]],ownlog!$A:$E,MATCH(BW$1,ownlog!$1:$1,0),FALSE),"")</f>
        <v/>
      </c>
      <c r="BX2622" s="29" t="str">
        <f>IFERROR(VLOOKUP(Table1[[#This Row],[Key]],ownlog!$A:$E,MATCH(BX$1,ownlog!$1:$1,0),FALSE),"")</f>
        <v/>
      </c>
      <c r="BY2622" s="29" t="str">
        <f>IFERROR(VLOOKUP(Table1[[#This Row],[Key]],ownlog!$A:$E,MATCH(BY$1,ownlog!$1:$1,0),FALSE),"")</f>
        <v/>
      </c>
      <c r="BZ2622" s="29" t="str">
        <f>IFERROR(VLOOKUP(Table1[[#This Row],[Key]],ownlog!$A:$E,MATCH(BZ$1,ownlog!$1:$1,0),FALSE),"")</f>
        <v/>
      </c>
    </row>
    <row r="2623" spans="1:78" x14ac:dyDescent="0.3">
      <c r="A2623">
        <v>2621</v>
      </c>
      <c r="B2623">
        <v>-0.26179999999999998</v>
      </c>
      <c r="C2623">
        <v>0.78490000000000004</v>
      </c>
      <c r="D2623">
        <v>45547</v>
      </c>
      <c r="E2623">
        <v>0.39795900000000001</v>
      </c>
      <c r="F2623">
        <v>0.29251700000000003</v>
      </c>
      <c r="G2623">
        <v>0.30952400000000002</v>
      </c>
      <c r="H2623">
        <v>1</v>
      </c>
      <c r="I2623">
        <v>0.44879475000000002</v>
      </c>
      <c r="J2623">
        <v>0.47679623428270501</v>
      </c>
      <c r="K2623">
        <v>0.275354267729369</v>
      </c>
      <c r="L2623">
        <v>8.8434999999999903E-2</v>
      </c>
      <c r="M2623">
        <v>0.376075251006037</v>
      </c>
      <c r="N2623" s="2">
        <v>45547</v>
      </c>
      <c r="O2623">
        <v>5554.13</v>
      </c>
      <c r="P2623">
        <v>5560.41</v>
      </c>
      <c r="Q2623">
        <v>5402.62</v>
      </c>
      <c r="R2623" t="s">
        <v>50</v>
      </c>
      <c r="S2623">
        <v>1</v>
      </c>
      <c r="T2623" t="s">
        <v>494</v>
      </c>
      <c r="U2623">
        <v>-19196.509999999998</v>
      </c>
      <c r="V2623" s="2" t="s">
        <v>216</v>
      </c>
      <c r="W2623" t="s">
        <v>49</v>
      </c>
      <c r="X2623" s="2">
        <v>45775.527291666665</v>
      </c>
      <c r="Y2623">
        <v>95.319940000000003</v>
      </c>
      <c r="Z2623">
        <v>5595.759765625</v>
      </c>
      <c r="AA2623">
        <v>5167.2065576171799</v>
      </c>
      <c r="AB2623">
        <v>17.069999694824201</v>
      </c>
      <c r="AC2623" t="s">
        <v>494</v>
      </c>
      <c r="AD2623" t="s">
        <v>725</v>
      </c>
      <c r="AE2623">
        <v>1.01</v>
      </c>
      <c r="AF2623">
        <v>-4.9332471660000001</v>
      </c>
      <c r="AG2623" t="s">
        <v>726</v>
      </c>
      <c r="AH2623">
        <v>135.47</v>
      </c>
      <c r="AI2623" s="26">
        <v>45547</v>
      </c>
      <c r="AJ2623" s="2">
        <v>45547</v>
      </c>
      <c r="AK2623" s="2">
        <v>3</v>
      </c>
      <c r="AL2623" s="2">
        <v>0.28999999999999998</v>
      </c>
      <c r="AM2623">
        <v>12.64</v>
      </c>
      <c r="AN2623">
        <v>13.86</v>
      </c>
      <c r="AO2623" t="s">
        <v>52</v>
      </c>
      <c r="AP2623">
        <v>45657</v>
      </c>
      <c r="AQ2623">
        <v>13.51</v>
      </c>
      <c r="AR2623" s="2">
        <v>7.4999999999999997E-2</v>
      </c>
      <c r="AS2623">
        <v>45483</v>
      </c>
      <c r="AT2623" t="s">
        <v>48</v>
      </c>
      <c r="AU2623" s="2">
        <v>45547.407835648148</v>
      </c>
      <c r="AV2623" s="10">
        <v>127.97</v>
      </c>
      <c r="AW2623" s="10">
        <v>2024</v>
      </c>
      <c r="AX2623" t="s">
        <v>494</v>
      </c>
      <c r="AY2623" s="2">
        <v>-0.25534265843557002</v>
      </c>
      <c r="AZ2623" s="10">
        <v>-4901.43</v>
      </c>
      <c r="BA2623">
        <v>127.97</v>
      </c>
      <c r="BB2623">
        <v>150</v>
      </c>
      <c r="BC2623" s="4">
        <v>150</v>
      </c>
      <c r="BD2623" s="10">
        <v>0.2</v>
      </c>
      <c r="BE2623">
        <v>8.2937115679276502E-2</v>
      </c>
      <c r="BF2623">
        <v>45483</v>
      </c>
      <c r="BG2623" s="2">
        <v>100</v>
      </c>
      <c r="BH2623" s="3" t="s">
        <v>727</v>
      </c>
      <c r="BI2623" s="2">
        <v>241.8</v>
      </c>
      <c r="BJ2623">
        <v>17.899999999999999</v>
      </c>
      <c r="BK2623" t="s">
        <v>727</v>
      </c>
      <c r="BL2623" s="2">
        <v>45912.407835648148</v>
      </c>
      <c r="BM2623" s="2">
        <v>2648</v>
      </c>
      <c r="BN2623" s="10">
        <v>2621</v>
      </c>
      <c r="BO2623" s="10">
        <v>2621</v>
      </c>
      <c r="BP2623" s="10" t="s">
        <v>51</v>
      </c>
      <c r="BQ2623" s="10" t="s">
        <v>106</v>
      </c>
      <c r="BR2623" s="10">
        <v>0.8</v>
      </c>
      <c r="BS2623" s="10">
        <v>6</v>
      </c>
      <c r="BV2623" s="9" t="str">
        <f>TEXT(Table1[[#This Row],[CLOSE_DATE]],"YYYYMMDD")&amp;TEXT(Table1[[#This Row],[OPEN_DATE]],"YYYYMMDD")&amp;Table1[[#This Row],[SYMBOL]]</f>
        <v>2025042820240912CROX</v>
      </c>
      <c r="BW2623" s="29" t="str">
        <f>IFERROR(VLOOKUP(Table1[[#This Row],[Key]],ownlog!$A:$E,MATCH(BW$1,ownlog!$1:$1,0),FALSE),"")</f>
        <v/>
      </c>
      <c r="BX2623" s="29" t="str">
        <f>IFERROR(VLOOKUP(Table1[[#This Row],[Key]],ownlog!$A:$E,MATCH(BX$1,ownlog!$1:$1,0),FALSE),"")</f>
        <v/>
      </c>
      <c r="BY2623" s="29" t="str">
        <f>IFERROR(VLOOKUP(Table1[[#This Row],[Key]],ownlog!$A:$E,MATCH(BY$1,ownlog!$1:$1,0),FALSE),"")</f>
        <v/>
      </c>
      <c r="BZ2623" s="29" t="str">
        <f>IFERROR(VLOOKUP(Table1[[#This Row],[Key]],ownlog!$A:$E,MATCH(BZ$1,ownlog!$1:$1,0),FALSE),"")</f>
        <v/>
      </c>
    </row>
    <row r="2624" spans="1:78" x14ac:dyDescent="0.3">
      <c r="A2624">
        <v>2622</v>
      </c>
      <c r="B2624">
        <v>-0.2646</v>
      </c>
      <c r="C2624">
        <v>0.77810000000000001</v>
      </c>
      <c r="D2624">
        <v>45547</v>
      </c>
      <c r="E2624">
        <v>0.39795900000000001</v>
      </c>
      <c r="F2624">
        <v>0.29251700000000003</v>
      </c>
      <c r="G2624">
        <v>0.30952400000000002</v>
      </c>
      <c r="H2624">
        <v>1</v>
      </c>
      <c r="I2624">
        <v>0.44879475000000002</v>
      </c>
      <c r="J2624">
        <v>0.47679623428270501</v>
      </c>
      <c r="K2624">
        <v>0.275354267729369</v>
      </c>
      <c r="L2624">
        <v>8.8434999999999903E-2</v>
      </c>
      <c r="M2624">
        <v>0.376075251006037</v>
      </c>
      <c r="N2624" s="2">
        <v>45547</v>
      </c>
      <c r="O2624">
        <v>5554.13</v>
      </c>
      <c r="P2624">
        <v>5560.41</v>
      </c>
      <c r="Q2624">
        <v>5402.62</v>
      </c>
      <c r="R2624" t="s">
        <v>50</v>
      </c>
      <c r="S2624">
        <v>1</v>
      </c>
      <c r="T2624" t="s">
        <v>494</v>
      </c>
      <c r="U2624">
        <v>-13613.51</v>
      </c>
      <c r="V2624" s="2" t="s">
        <v>216</v>
      </c>
      <c r="W2624" t="s">
        <v>49</v>
      </c>
      <c r="X2624" s="2">
        <v>45775.527291666665</v>
      </c>
      <c r="Y2624">
        <v>95.319940000000003</v>
      </c>
      <c r="Z2624">
        <v>5633.08984375</v>
      </c>
      <c r="AA2624">
        <v>5177.9755053710896</v>
      </c>
      <c r="AB2624">
        <v>17.139999389648398</v>
      </c>
      <c r="AC2624" t="s">
        <v>494</v>
      </c>
      <c r="AD2624" t="s">
        <v>725</v>
      </c>
      <c r="AE2624">
        <v>1.01</v>
      </c>
      <c r="AF2624">
        <v>-4.930647166</v>
      </c>
      <c r="AG2624" t="s">
        <v>726</v>
      </c>
      <c r="AH2624">
        <v>135.97999999999999</v>
      </c>
      <c r="AI2624" s="26">
        <v>45551</v>
      </c>
      <c r="AJ2624" s="2">
        <v>45551</v>
      </c>
      <c r="AK2624" s="2">
        <v>0</v>
      </c>
      <c r="AL2624" s="2">
        <v>0.28999999999999998</v>
      </c>
      <c r="AM2624">
        <v>12.64</v>
      </c>
      <c r="AN2624">
        <v>13.86</v>
      </c>
      <c r="AO2624" t="s">
        <v>52</v>
      </c>
      <c r="AP2624">
        <v>45657</v>
      </c>
      <c r="AQ2624">
        <v>13.51</v>
      </c>
      <c r="AR2624" s="2">
        <v>7.4999999999999997E-2</v>
      </c>
      <c r="AS2624">
        <v>45483</v>
      </c>
      <c r="AT2624" t="s">
        <v>48</v>
      </c>
      <c r="AU2624" s="2">
        <v>45551.542858796296</v>
      </c>
      <c r="AV2624" s="10">
        <v>136.125</v>
      </c>
      <c r="AW2624" s="10">
        <v>2024</v>
      </c>
      <c r="AX2624" t="s">
        <v>494</v>
      </c>
      <c r="AY2624" s="2">
        <v>-0.30008668503213898</v>
      </c>
      <c r="AZ2624" s="10">
        <v>-4084.93</v>
      </c>
      <c r="BA2624">
        <v>136.13</v>
      </c>
      <c r="BB2624">
        <v>100</v>
      </c>
      <c r="BC2624" s="4">
        <v>100</v>
      </c>
      <c r="BD2624" s="10">
        <v>0.2</v>
      </c>
      <c r="BE2624">
        <v>8.7894262517622404E-2</v>
      </c>
      <c r="BF2624">
        <v>45483</v>
      </c>
      <c r="BG2624" s="2">
        <v>100</v>
      </c>
      <c r="BH2624" s="3" t="s">
        <v>727</v>
      </c>
      <c r="BI2624" s="2">
        <v>241.78</v>
      </c>
      <c r="BJ2624">
        <v>17.899999999999999</v>
      </c>
      <c r="BK2624" t="s">
        <v>727</v>
      </c>
      <c r="BL2624" s="2">
        <v>0.5428587962962963</v>
      </c>
      <c r="BM2624" s="2">
        <v>2649</v>
      </c>
      <c r="BN2624" s="10">
        <v>2622</v>
      </c>
      <c r="BO2624" s="10">
        <v>2622</v>
      </c>
      <c r="BP2624" s="10" t="s">
        <v>51</v>
      </c>
      <c r="BQ2624" s="10" t="s">
        <v>106</v>
      </c>
      <c r="BR2624" s="10">
        <v>0.8</v>
      </c>
      <c r="BS2624" s="10">
        <v>6</v>
      </c>
      <c r="BV2624" s="9" t="str">
        <f>TEXT(Table1[[#This Row],[CLOSE_DATE]],"YYYYMMDD")&amp;TEXT(Table1[[#This Row],[OPEN_DATE]],"YYYYMMDD")&amp;Table1[[#This Row],[SYMBOL]]</f>
        <v>2025042820240916CROX</v>
      </c>
      <c r="BW2624" s="29" t="str">
        <f>IFERROR(VLOOKUP(Table1[[#This Row],[Key]],ownlog!$A:$E,MATCH(BW$1,ownlog!$1:$1,0),FALSE),"")</f>
        <v/>
      </c>
      <c r="BX2624" s="29" t="str">
        <f>IFERROR(VLOOKUP(Table1[[#This Row],[Key]],ownlog!$A:$E,MATCH(BX$1,ownlog!$1:$1,0),FALSE),"")</f>
        <v/>
      </c>
      <c r="BY2624" s="29" t="str">
        <f>IFERROR(VLOOKUP(Table1[[#This Row],[Key]],ownlog!$A:$E,MATCH(BY$1,ownlog!$1:$1,0),FALSE),"")</f>
        <v/>
      </c>
      <c r="BZ2624" s="29" t="str">
        <f>IFERROR(VLOOKUP(Table1[[#This Row],[Key]],ownlog!$A:$E,MATCH(BZ$1,ownlog!$1:$1,0),FALSE),"")</f>
        <v/>
      </c>
    </row>
    <row r="2625" spans="1:78" x14ac:dyDescent="0.3">
      <c r="A2625">
        <v>2623</v>
      </c>
      <c r="B2625">
        <v>-0.39710000000000001</v>
      </c>
      <c r="C2625">
        <v>0.4022</v>
      </c>
      <c r="D2625">
        <v>45603</v>
      </c>
      <c r="E2625">
        <v>0.415441</v>
      </c>
      <c r="F2625">
        <v>0.30882399999999999</v>
      </c>
      <c r="G2625">
        <v>0.27573500000000001</v>
      </c>
      <c r="H2625">
        <v>1</v>
      </c>
      <c r="I2625">
        <v>0.44888012499999902</v>
      </c>
      <c r="J2625">
        <v>0.47679623428270501</v>
      </c>
      <c r="K2625">
        <v>0.275354267729369</v>
      </c>
      <c r="L2625">
        <v>0.139706</v>
      </c>
      <c r="M2625">
        <v>0.376075251006037</v>
      </c>
      <c r="N2625" s="2">
        <v>45603</v>
      </c>
      <c r="O2625">
        <v>5929.04</v>
      </c>
      <c r="P2625">
        <v>5936.14</v>
      </c>
      <c r="Q2625">
        <v>5696.51</v>
      </c>
      <c r="R2625" t="s">
        <v>50</v>
      </c>
      <c r="S2625">
        <v>1</v>
      </c>
      <c r="T2625" t="s">
        <v>494</v>
      </c>
      <c r="U2625">
        <v>-67703.009999999995</v>
      </c>
      <c r="V2625" s="2" t="s">
        <v>207</v>
      </c>
      <c r="W2625" t="s">
        <v>49</v>
      </c>
      <c r="X2625" s="2">
        <v>45622.66574074074</v>
      </c>
      <c r="Y2625">
        <v>354.25008000000003</v>
      </c>
      <c r="Z2625">
        <v>5983.990234375</v>
      </c>
      <c r="AA2625">
        <v>5395.3570947265598</v>
      </c>
      <c r="AB2625">
        <v>14.7100000381469</v>
      </c>
      <c r="AC2625" t="s">
        <v>494</v>
      </c>
      <c r="AD2625" t="s">
        <v>669</v>
      </c>
      <c r="AE2625">
        <v>1.01</v>
      </c>
      <c r="AF2625">
        <v>-4.7811380559999996</v>
      </c>
      <c r="AG2625" t="s">
        <v>329</v>
      </c>
      <c r="AH2625" t="s">
        <v>494</v>
      </c>
      <c r="AI2625" s="26">
        <v>45608</v>
      </c>
      <c r="AJ2625" s="2">
        <v>45608</v>
      </c>
      <c r="AK2625" s="2">
        <v>1</v>
      </c>
      <c r="AL2625" s="2" t="s">
        <v>494</v>
      </c>
      <c r="AM2625" t="s">
        <v>494</v>
      </c>
      <c r="AN2625" t="s">
        <v>494</v>
      </c>
      <c r="AO2625" t="s">
        <v>52</v>
      </c>
      <c r="AP2625" t="s">
        <v>494</v>
      </c>
      <c r="AQ2625">
        <v>45597</v>
      </c>
      <c r="AR2625" s="2">
        <v>-3</v>
      </c>
      <c r="AS2625">
        <v>45607</v>
      </c>
      <c r="AT2625" t="s">
        <v>48</v>
      </c>
      <c r="AU2625" s="2">
        <v>45608.403854166667</v>
      </c>
      <c r="AV2625" s="10">
        <v>338.51</v>
      </c>
      <c r="AW2625" s="10">
        <v>2024</v>
      </c>
      <c r="AX2625" t="s">
        <v>494</v>
      </c>
      <c r="AY2625" s="2">
        <v>4.6442202593719499E-2</v>
      </c>
      <c r="AZ2625" s="10">
        <v>3144.23</v>
      </c>
      <c r="BA2625">
        <v>338.51</v>
      </c>
      <c r="BB2625">
        <v>200</v>
      </c>
      <c r="BC2625" s="4">
        <v>200</v>
      </c>
      <c r="BD2625" s="10">
        <v>-3</v>
      </c>
      <c r="BE2625">
        <v>0.10909994080350401</v>
      </c>
      <c r="BF2625">
        <v>44694</v>
      </c>
      <c r="BG2625" s="2">
        <v>215</v>
      </c>
      <c r="BH2625" s="3" t="s">
        <v>328</v>
      </c>
      <c r="BI2625" s="2">
        <v>500</v>
      </c>
      <c r="BJ2625">
        <v>-4</v>
      </c>
      <c r="BK2625" t="s">
        <v>328</v>
      </c>
      <c r="BL2625" s="2">
        <v>45973.403854166667</v>
      </c>
      <c r="BM2625" s="2">
        <v>2587</v>
      </c>
      <c r="BN2625" s="10">
        <v>2623</v>
      </c>
      <c r="BO2625" s="10">
        <v>2623</v>
      </c>
      <c r="BP2625" s="10" t="s">
        <v>51</v>
      </c>
      <c r="BQ2625" s="10" t="s">
        <v>106</v>
      </c>
      <c r="BR2625" s="10">
        <v>0.8</v>
      </c>
      <c r="BS2625" s="10">
        <v>6</v>
      </c>
      <c r="BV2625" s="9" t="str">
        <f>TEXT(Table1[[#This Row],[CLOSE_DATE]],"YYYYMMDD")&amp;TEXT(Table1[[#This Row],[OPEN_DATE]],"YYYYMMDD")&amp;Table1[[#This Row],[SYMBOL]]</f>
        <v>2024112620241112MSTR</v>
      </c>
      <c r="BW2625" s="29" t="str">
        <f>IFERROR(VLOOKUP(Table1[[#This Row],[Key]],ownlog!$A:$E,MATCH(BW$1,ownlog!$1:$1,0),FALSE),"")</f>
        <v/>
      </c>
      <c r="BX2625" s="29" t="str">
        <f>IFERROR(VLOOKUP(Table1[[#This Row],[Key]],ownlog!$A:$E,MATCH(BX$1,ownlog!$1:$1,0),FALSE),"")</f>
        <v/>
      </c>
      <c r="BY2625" s="29" t="str">
        <f>IFERROR(VLOOKUP(Table1[[#This Row],[Key]],ownlog!$A:$E,MATCH(BY$1,ownlog!$1:$1,0),FALSE),"")</f>
        <v/>
      </c>
      <c r="BZ2625" s="29" t="str">
        <f>IFERROR(VLOOKUP(Table1[[#This Row],[Key]],ownlog!$A:$E,MATCH(BZ$1,ownlog!$1:$1,0),FALSE),"")</f>
        <v/>
      </c>
    </row>
    <row r="2626" spans="1:78" x14ac:dyDescent="0.3">
      <c r="A2626">
        <v>2624</v>
      </c>
      <c r="B2626">
        <v>0.1515</v>
      </c>
      <c r="C2626">
        <v>-0.72130000000000005</v>
      </c>
      <c r="D2626">
        <v>45603</v>
      </c>
      <c r="E2626">
        <v>0.415441</v>
      </c>
      <c r="F2626">
        <v>0.30882399999999999</v>
      </c>
      <c r="G2626">
        <v>0.27573500000000001</v>
      </c>
      <c r="H2626">
        <v>1</v>
      </c>
      <c r="I2626">
        <v>0.44888012499999902</v>
      </c>
      <c r="J2626">
        <v>0.47679623428270501</v>
      </c>
      <c r="K2626">
        <v>0.275354267729369</v>
      </c>
      <c r="L2626">
        <v>0.139706</v>
      </c>
      <c r="M2626">
        <v>0.376075251006037</v>
      </c>
      <c r="N2626" s="2">
        <v>45603</v>
      </c>
      <c r="O2626">
        <v>5929.04</v>
      </c>
      <c r="P2626">
        <v>5936.14</v>
      </c>
      <c r="Q2626">
        <v>5696.51</v>
      </c>
      <c r="R2626" t="s">
        <v>58</v>
      </c>
      <c r="S2626">
        <v>1</v>
      </c>
      <c r="T2626" t="s">
        <v>494</v>
      </c>
      <c r="U2626">
        <v>27539.02</v>
      </c>
      <c r="V2626" s="2" t="s">
        <v>216</v>
      </c>
      <c r="W2626" t="s">
        <v>48</v>
      </c>
      <c r="X2626" s="2">
        <v>45646.399189814816</v>
      </c>
      <c r="Y2626">
        <v>34.78866</v>
      </c>
      <c r="Z2626">
        <v>5983.990234375</v>
      </c>
      <c r="AA2626">
        <v>5395.3570947265598</v>
      </c>
      <c r="AB2626">
        <v>14.7100000381469</v>
      </c>
      <c r="AC2626" t="s">
        <v>494</v>
      </c>
      <c r="AD2626" t="s">
        <v>667</v>
      </c>
      <c r="AE2626">
        <v>5.98</v>
      </c>
      <c r="AF2626">
        <v>-8.4950263869999993</v>
      </c>
      <c r="AG2626" t="s">
        <v>668</v>
      </c>
      <c r="AH2626">
        <v>27.79</v>
      </c>
      <c r="AI2626" s="26">
        <v>45608</v>
      </c>
      <c r="AJ2626" s="2">
        <v>45608</v>
      </c>
      <c r="AK2626" s="2">
        <v>1</v>
      </c>
      <c r="AL2626" s="2">
        <v>-0.55000000000000004</v>
      </c>
      <c r="AM2626">
        <v>0.28000000000000003</v>
      </c>
      <c r="AN2626">
        <v>0.34</v>
      </c>
      <c r="AO2626" t="s">
        <v>52</v>
      </c>
      <c r="AP2626">
        <v>45410</v>
      </c>
      <c r="AQ2626">
        <v>0.37</v>
      </c>
      <c r="AR2626" s="2">
        <v>0.2</v>
      </c>
      <c r="AS2626">
        <v>45111</v>
      </c>
      <c r="AT2626" t="s">
        <v>49</v>
      </c>
      <c r="AU2626" s="2">
        <v>45608.573553240742</v>
      </c>
      <c r="AV2626" s="10">
        <v>27.231165000000001</v>
      </c>
      <c r="AW2626" s="10">
        <v>2024</v>
      </c>
      <c r="AX2626" t="s">
        <v>494</v>
      </c>
      <c r="AY2626" s="2">
        <v>-0.27780816575420098</v>
      </c>
      <c r="AZ2626" s="10">
        <v>-3782.52</v>
      </c>
      <c r="BA2626">
        <v>27.55</v>
      </c>
      <c r="BB2626">
        <v>1000</v>
      </c>
      <c r="BC2626" s="4">
        <v>500</v>
      </c>
      <c r="BD2626" s="10">
        <v>0.2</v>
      </c>
      <c r="BE2626">
        <v>0.10909994080350401</v>
      </c>
      <c r="BF2626">
        <v>44178</v>
      </c>
      <c r="BG2626" s="2">
        <v>32</v>
      </c>
      <c r="BH2626" s="3" t="s">
        <v>386</v>
      </c>
      <c r="BI2626" s="2">
        <v>7.75</v>
      </c>
      <c r="BJ2626">
        <v>20.82</v>
      </c>
      <c r="BK2626" t="s">
        <v>386</v>
      </c>
      <c r="BL2626" s="2">
        <v>45973.581597222219</v>
      </c>
      <c r="BM2626" s="2">
        <v>2605</v>
      </c>
      <c r="BN2626" s="10">
        <v>2624</v>
      </c>
      <c r="BO2626" s="10">
        <v>2624</v>
      </c>
      <c r="BP2626" s="10" t="s">
        <v>51</v>
      </c>
      <c r="BQ2626" s="10" t="s">
        <v>106</v>
      </c>
      <c r="BR2626" s="10">
        <v>0.8</v>
      </c>
      <c r="BS2626" s="10">
        <v>4</v>
      </c>
      <c r="BV2626" s="9" t="str">
        <f>TEXT(Table1[[#This Row],[CLOSE_DATE]],"YYYYMMDD")&amp;TEXT(Table1[[#This Row],[OPEN_DATE]],"YYYYMMDD")&amp;Table1[[#This Row],[SYMBOL]]</f>
        <v>2024122020241112AI</v>
      </c>
      <c r="BW2626" s="29">
        <f>IFERROR(VLOOKUP(Table1[[#This Row],[Key]],ownlog!$A:$E,MATCH(BW$1,ownlog!$1:$1,0),FALSE),"")</f>
        <v>0</v>
      </c>
      <c r="BX2626" s="29" t="str">
        <f>IFERROR(VLOOKUP(Table1[[#This Row],[Key]],ownlog!$A:$E,MATCH(BX$1,ownlog!$1:$1,0),FALSE),"")</f>
        <v>okay entry</v>
      </c>
      <c r="BY2626" s="29">
        <f>IFERROR(VLOOKUP(Table1[[#This Row],[Key]],ownlog!$A:$E,MATCH(BY$1,ownlog!$1:$1,0),FALSE),"")</f>
        <v>0</v>
      </c>
      <c r="BZ2626" s="29" t="str">
        <f>IFERROR(VLOOKUP(Table1[[#This Row],[Key]],ownlog!$A:$E,MATCH(BZ$1,ownlog!$1:$1,0),FALSE),"")</f>
        <v>okay</v>
      </c>
    </row>
    <row r="2627" spans="1:78" x14ac:dyDescent="0.3">
      <c r="A2627">
        <v>2625</v>
      </c>
      <c r="B2627">
        <v>0.1515</v>
      </c>
      <c r="C2627">
        <v>-0.72130000000000005</v>
      </c>
      <c r="D2627">
        <v>45603</v>
      </c>
      <c r="E2627">
        <v>0.415441</v>
      </c>
      <c r="F2627">
        <v>0.30882399999999999</v>
      </c>
      <c r="G2627">
        <v>0.27573500000000001</v>
      </c>
      <c r="H2627">
        <v>1</v>
      </c>
      <c r="I2627">
        <v>0.44888012499999902</v>
      </c>
      <c r="J2627">
        <v>0.47679623428270501</v>
      </c>
      <c r="K2627">
        <v>0.275354267729369</v>
      </c>
      <c r="L2627">
        <v>0.139706</v>
      </c>
      <c r="M2627">
        <v>0.376075251006037</v>
      </c>
      <c r="N2627" s="2">
        <v>45603</v>
      </c>
      <c r="O2627">
        <v>5929.04</v>
      </c>
      <c r="P2627">
        <v>5936.14</v>
      </c>
      <c r="Q2627">
        <v>5696.51</v>
      </c>
      <c r="R2627" t="s">
        <v>58</v>
      </c>
      <c r="S2627">
        <v>1</v>
      </c>
      <c r="T2627" t="s">
        <v>494</v>
      </c>
      <c r="U2627">
        <v>27539.02</v>
      </c>
      <c r="V2627" s="2" t="s">
        <v>216</v>
      </c>
      <c r="W2627" t="s">
        <v>48</v>
      </c>
      <c r="X2627" s="2">
        <v>45730.477453703701</v>
      </c>
      <c r="Y2627">
        <v>21.628509999999999</v>
      </c>
      <c r="Z2627">
        <v>5983.990234375</v>
      </c>
      <c r="AA2627">
        <v>5395.3570947265598</v>
      </c>
      <c r="AB2627">
        <v>14.7100000381469</v>
      </c>
      <c r="AC2627" t="s">
        <v>494</v>
      </c>
      <c r="AD2627" t="s">
        <v>667</v>
      </c>
      <c r="AE2627">
        <v>5.98</v>
      </c>
      <c r="AF2627">
        <v>-11.006026387</v>
      </c>
      <c r="AG2627" t="s">
        <v>668</v>
      </c>
      <c r="AH2627">
        <v>27.79</v>
      </c>
      <c r="AI2627" s="26">
        <v>45608</v>
      </c>
      <c r="AJ2627" s="2">
        <v>45608</v>
      </c>
      <c r="AK2627" s="2">
        <v>1</v>
      </c>
      <c r="AL2627" s="2">
        <v>-0.55000000000000004</v>
      </c>
      <c r="AM2627">
        <v>0.28000000000000003</v>
      </c>
      <c r="AN2627">
        <v>0.34</v>
      </c>
      <c r="AO2627" t="s">
        <v>52</v>
      </c>
      <c r="AP2627">
        <v>45410</v>
      </c>
      <c r="AQ2627">
        <v>0.37</v>
      </c>
      <c r="AR2627" s="2">
        <v>0.2</v>
      </c>
      <c r="AS2627">
        <v>45111</v>
      </c>
      <c r="AT2627" t="s">
        <v>49</v>
      </c>
      <c r="AU2627" s="2">
        <v>45608.573553240742</v>
      </c>
      <c r="AV2627" s="10">
        <v>27.231165000000001</v>
      </c>
      <c r="AW2627" s="10">
        <v>2024</v>
      </c>
      <c r="AX2627" t="s">
        <v>494</v>
      </c>
      <c r="AY2627" s="2">
        <v>0.205277299006487</v>
      </c>
      <c r="AZ2627" s="10">
        <v>2794.97</v>
      </c>
      <c r="BA2627">
        <v>27.55</v>
      </c>
      <c r="BB2627">
        <v>1000</v>
      </c>
      <c r="BC2627" s="4">
        <v>500</v>
      </c>
      <c r="BD2627" s="10">
        <v>0.2</v>
      </c>
      <c r="BE2627">
        <v>0.10909994080350401</v>
      </c>
      <c r="BF2627">
        <v>44178</v>
      </c>
      <c r="BG2627" s="2">
        <v>32</v>
      </c>
      <c r="BH2627" s="3" t="s">
        <v>386</v>
      </c>
      <c r="BI2627" s="2">
        <v>7.75</v>
      </c>
      <c r="BJ2627">
        <v>20.82</v>
      </c>
      <c r="BK2627" t="s">
        <v>386</v>
      </c>
      <c r="BL2627" s="2">
        <v>45973.581597222219</v>
      </c>
      <c r="BM2627" s="2">
        <v>2634</v>
      </c>
      <c r="BN2627" s="10">
        <v>2625</v>
      </c>
      <c r="BO2627" s="10">
        <v>2625</v>
      </c>
      <c r="BP2627" s="10" t="s">
        <v>51</v>
      </c>
      <c r="BQ2627" s="10" t="s">
        <v>106</v>
      </c>
      <c r="BR2627" s="10">
        <v>0.8</v>
      </c>
      <c r="BS2627" s="10">
        <v>4</v>
      </c>
      <c r="BV2627" s="9" t="str">
        <f>TEXT(Table1[[#This Row],[CLOSE_DATE]],"YYYYMMDD")&amp;TEXT(Table1[[#This Row],[OPEN_DATE]],"YYYYMMDD")&amp;Table1[[#This Row],[SYMBOL]]</f>
        <v>2025031420241112AI</v>
      </c>
      <c r="BW2627" s="29" t="str">
        <f>IFERROR(VLOOKUP(Table1[[#This Row],[Key]],ownlog!$A:$E,MATCH(BW$1,ownlog!$1:$1,0),FALSE),"")</f>
        <v/>
      </c>
      <c r="BX2627" s="29" t="str">
        <f>IFERROR(VLOOKUP(Table1[[#This Row],[Key]],ownlog!$A:$E,MATCH(BX$1,ownlog!$1:$1,0),FALSE),"")</f>
        <v/>
      </c>
      <c r="BY2627" s="29" t="str">
        <f>IFERROR(VLOOKUP(Table1[[#This Row],[Key]],ownlog!$A:$E,MATCH(BY$1,ownlog!$1:$1,0),FALSE),"")</f>
        <v/>
      </c>
      <c r="BZ2627" s="29" t="str">
        <f>IFERROR(VLOOKUP(Table1[[#This Row],[Key]],ownlog!$A:$E,MATCH(BZ$1,ownlog!$1:$1,0),FALSE),"")</f>
        <v/>
      </c>
    </row>
    <row r="2628" spans="1:78" x14ac:dyDescent="0.3">
      <c r="A2628">
        <v>2626</v>
      </c>
      <c r="B2628">
        <v>0.1515</v>
      </c>
      <c r="C2628">
        <v>-0.72130000000000005</v>
      </c>
      <c r="D2628">
        <v>45603</v>
      </c>
      <c r="E2628">
        <v>0.415441</v>
      </c>
      <c r="F2628">
        <v>0.30882399999999999</v>
      </c>
      <c r="G2628">
        <v>0.27573500000000001</v>
      </c>
      <c r="H2628">
        <v>1</v>
      </c>
      <c r="I2628">
        <v>0.44888012499999902</v>
      </c>
      <c r="J2628">
        <v>0.47679623428270501</v>
      </c>
      <c r="K2628">
        <v>0.275354267729369</v>
      </c>
      <c r="L2628">
        <v>0.139706</v>
      </c>
      <c r="M2628">
        <v>0.376075251006037</v>
      </c>
      <c r="N2628" s="2">
        <v>45603</v>
      </c>
      <c r="O2628">
        <v>5929.04</v>
      </c>
      <c r="P2628">
        <v>5936.14</v>
      </c>
      <c r="Q2628">
        <v>5696.51</v>
      </c>
      <c r="R2628" t="s">
        <v>58</v>
      </c>
      <c r="S2628">
        <v>1</v>
      </c>
      <c r="T2628" t="s">
        <v>494</v>
      </c>
      <c r="U2628">
        <v>27539.02</v>
      </c>
      <c r="V2628" s="2" t="s">
        <v>216</v>
      </c>
      <c r="W2628" t="s">
        <v>48</v>
      </c>
      <c r="X2628" s="2">
        <v>45730.477453703701</v>
      </c>
      <c r="Y2628">
        <v>21.628509999999999</v>
      </c>
      <c r="Z2628">
        <v>5983.990234375</v>
      </c>
      <c r="AA2628">
        <v>5395.3570947265598</v>
      </c>
      <c r="AB2628">
        <v>14.7100000381469</v>
      </c>
      <c r="AC2628" t="s">
        <v>494</v>
      </c>
      <c r="AD2628" t="s">
        <v>667</v>
      </c>
      <c r="AE2628">
        <v>5.98</v>
      </c>
      <c r="AF2628">
        <v>-11.014748775999999</v>
      </c>
      <c r="AG2628" t="s">
        <v>668</v>
      </c>
      <c r="AH2628">
        <v>27.79</v>
      </c>
      <c r="AI2628" s="26">
        <v>45608</v>
      </c>
      <c r="AJ2628" s="2">
        <v>45608</v>
      </c>
      <c r="AK2628" s="2">
        <v>1</v>
      </c>
      <c r="AL2628" s="2">
        <v>-0.55000000000000004</v>
      </c>
      <c r="AM2628">
        <v>0.28000000000000003</v>
      </c>
      <c r="AN2628">
        <v>0.34</v>
      </c>
      <c r="AO2628" t="s">
        <v>52</v>
      </c>
      <c r="AP2628">
        <v>45410</v>
      </c>
      <c r="AQ2628">
        <v>0.37</v>
      </c>
      <c r="AR2628" s="2">
        <v>0.2</v>
      </c>
      <c r="AS2628">
        <v>45111</v>
      </c>
      <c r="AT2628" t="s">
        <v>49</v>
      </c>
      <c r="AU2628" s="2">
        <v>45608.581550925926</v>
      </c>
      <c r="AV2628" s="10">
        <v>27.544920000000001</v>
      </c>
      <c r="AW2628" s="10">
        <v>2024</v>
      </c>
      <c r="AX2628" t="s">
        <v>494</v>
      </c>
      <c r="AY2628" s="2">
        <v>0.214556440897268</v>
      </c>
      <c r="AZ2628" s="10">
        <v>2954.97</v>
      </c>
      <c r="BA2628">
        <v>27.55</v>
      </c>
      <c r="BB2628">
        <v>1000</v>
      </c>
      <c r="BC2628" s="4">
        <v>500</v>
      </c>
      <c r="BD2628" s="10">
        <v>0.2</v>
      </c>
      <c r="BE2628">
        <v>0.10909994080350401</v>
      </c>
      <c r="BF2628">
        <v>44178</v>
      </c>
      <c r="BG2628" s="2">
        <v>32</v>
      </c>
      <c r="BH2628" s="3" t="s">
        <v>386</v>
      </c>
      <c r="BI2628" s="2">
        <v>7.75</v>
      </c>
      <c r="BJ2628">
        <v>20.82</v>
      </c>
      <c r="BK2628" t="s">
        <v>386</v>
      </c>
      <c r="BL2628" s="2">
        <v>45973.581597222219</v>
      </c>
      <c r="BM2628" s="2">
        <v>2635</v>
      </c>
      <c r="BN2628" s="10">
        <v>2627</v>
      </c>
      <c r="BO2628" s="10">
        <v>2626</v>
      </c>
      <c r="BP2628" s="10" t="s">
        <v>51</v>
      </c>
      <c r="BQ2628" s="10" t="s">
        <v>106</v>
      </c>
      <c r="BR2628" s="10">
        <v>0.8</v>
      </c>
      <c r="BS2628" s="10">
        <v>4</v>
      </c>
      <c r="BV2628" s="9" t="str">
        <f>TEXT(Table1[[#This Row],[CLOSE_DATE]],"YYYYMMDD")&amp;TEXT(Table1[[#This Row],[OPEN_DATE]],"YYYYMMDD")&amp;Table1[[#This Row],[SYMBOL]]</f>
        <v>2025031420241112AI</v>
      </c>
      <c r="BW2628" s="29" t="str">
        <f>IFERROR(VLOOKUP(Table1[[#This Row],[Key]],ownlog!$A:$E,MATCH(BW$1,ownlog!$1:$1,0),FALSE),"")</f>
        <v/>
      </c>
      <c r="BX2628" s="29" t="str">
        <f>IFERROR(VLOOKUP(Table1[[#This Row],[Key]],ownlog!$A:$E,MATCH(BX$1,ownlog!$1:$1,0),FALSE),"")</f>
        <v/>
      </c>
      <c r="BY2628" s="29" t="str">
        <f>IFERROR(VLOOKUP(Table1[[#This Row],[Key]],ownlog!$A:$E,MATCH(BY$1,ownlog!$1:$1,0),FALSE),"")</f>
        <v/>
      </c>
      <c r="BZ2628" s="29" t="str">
        <f>IFERROR(VLOOKUP(Table1[[#This Row],[Key]],ownlog!$A:$E,MATCH(BZ$1,ownlog!$1:$1,0),FALSE),"")</f>
        <v/>
      </c>
    </row>
    <row r="2629" spans="1:78" x14ac:dyDescent="0.3">
      <c r="A2629">
        <v>2627</v>
      </c>
      <c r="B2629">
        <v>0.1515</v>
      </c>
      <c r="C2629">
        <v>-0.72130000000000005</v>
      </c>
      <c r="D2629">
        <v>45603</v>
      </c>
      <c r="E2629">
        <v>0.415441</v>
      </c>
      <c r="F2629">
        <v>0.30882399999999999</v>
      </c>
      <c r="G2629">
        <v>0.27573500000000001</v>
      </c>
      <c r="H2629">
        <v>1</v>
      </c>
      <c r="I2629">
        <v>0.44888012499999902</v>
      </c>
      <c r="J2629">
        <v>0.47679623428270501</v>
      </c>
      <c r="K2629">
        <v>0.275354267729369</v>
      </c>
      <c r="L2629">
        <v>0.139706</v>
      </c>
      <c r="M2629">
        <v>0.376075251006037</v>
      </c>
      <c r="N2629" s="2">
        <v>45603</v>
      </c>
      <c r="O2629">
        <v>5929.04</v>
      </c>
      <c r="P2629">
        <v>5936.14</v>
      </c>
      <c r="Q2629">
        <v>5696.51</v>
      </c>
      <c r="R2629" t="s">
        <v>58</v>
      </c>
      <c r="S2629">
        <v>1</v>
      </c>
      <c r="T2629" t="s">
        <v>494</v>
      </c>
      <c r="U2629">
        <v>27539.02</v>
      </c>
      <c r="V2629" s="2" t="s">
        <v>216</v>
      </c>
      <c r="W2629" t="s">
        <v>48</v>
      </c>
      <c r="X2629" s="2">
        <v>45911.619988425926</v>
      </c>
      <c r="Y2629">
        <v>16.314595000000001</v>
      </c>
      <c r="Z2629">
        <v>5983.990234375</v>
      </c>
      <c r="AA2629">
        <v>5395.3570947265598</v>
      </c>
      <c r="AB2629">
        <v>14.7100000381469</v>
      </c>
      <c r="AC2629" t="s">
        <v>494</v>
      </c>
      <c r="AD2629" t="s">
        <v>667</v>
      </c>
      <c r="AE2629">
        <v>5.98</v>
      </c>
      <c r="AF2629">
        <v>-16.023748776000001</v>
      </c>
      <c r="AG2629" t="s">
        <v>668</v>
      </c>
      <c r="AH2629">
        <v>27.79</v>
      </c>
      <c r="AI2629" s="26">
        <v>45608</v>
      </c>
      <c r="AJ2629" s="2">
        <v>45608</v>
      </c>
      <c r="AK2629" s="2">
        <v>1</v>
      </c>
      <c r="AL2629" s="2">
        <v>-0.55000000000000004</v>
      </c>
      <c r="AM2629">
        <v>0.28000000000000003</v>
      </c>
      <c r="AN2629">
        <v>0.34</v>
      </c>
      <c r="AO2629" t="s">
        <v>52</v>
      </c>
      <c r="AP2629">
        <v>45410</v>
      </c>
      <c r="AQ2629">
        <v>0.37</v>
      </c>
      <c r="AR2629" s="2">
        <v>0.2</v>
      </c>
      <c r="AS2629">
        <v>45111</v>
      </c>
      <c r="AT2629" t="s">
        <v>49</v>
      </c>
      <c r="AU2629" s="2">
        <v>45608.581550925926</v>
      </c>
      <c r="AV2629" s="10">
        <v>27.544920000000001</v>
      </c>
      <c r="AW2629" s="10">
        <v>2024</v>
      </c>
      <c r="AX2629" t="s">
        <v>494</v>
      </c>
      <c r="AY2629" s="2">
        <v>0.40696868968942301</v>
      </c>
      <c r="AZ2629" s="10">
        <v>5604.96</v>
      </c>
      <c r="BA2629">
        <v>27.55</v>
      </c>
      <c r="BB2629">
        <v>1000</v>
      </c>
      <c r="BC2629" s="4">
        <v>500</v>
      </c>
      <c r="BD2629" s="10">
        <v>0.2</v>
      </c>
      <c r="BE2629">
        <v>0.10909994080350401</v>
      </c>
      <c r="BF2629">
        <v>44178</v>
      </c>
      <c r="BG2629" s="2">
        <v>32</v>
      </c>
      <c r="BH2629" s="3" t="s">
        <v>386</v>
      </c>
      <c r="BI2629" s="2">
        <v>7.75</v>
      </c>
      <c r="BJ2629">
        <v>20.82</v>
      </c>
      <c r="BK2629" t="s">
        <v>386</v>
      </c>
      <c r="BL2629" s="2">
        <v>45973.581597222219</v>
      </c>
      <c r="BM2629" s="2">
        <v>2672</v>
      </c>
      <c r="BN2629" s="10">
        <v>2626</v>
      </c>
      <c r="BO2629" s="10">
        <v>2627</v>
      </c>
      <c r="BP2629" s="10" t="s">
        <v>51</v>
      </c>
      <c r="BQ2629" s="10" t="s">
        <v>106</v>
      </c>
      <c r="BR2629" s="10">
        <v>0.8</v>
      </c>
      <c r="BS2629" s="10">
        <v>4</v>
      </c>
      <c r="BV2629" s="9" t="str">
        <f>TEXT(Table1[[#This Row],[CLOSE_DATE]],"YYYYMMDD")&amp;TEXT(Table1[[#This Row],[OPEN_DATE]],"YYYYMMDD")&amp;Table1[[#This Row],[SYMBOL]]</f>
        <v>2025091120241112AI</v>
      </c>
      <c r="BW2629" s="29" t="str">
        <f>IFERROR(VLOOKUP(Table1[[#This Row],[Key]],ownlog!$A:$E,MATCH(BW$1,ownlog!$1:$1,0),FALSE),"")</f>
        <v/>
      </c>
      <c r="BX2629" s="29" t="str">
        <f>IFERROR(VLOOKUP(Table1[[#This Row],[Key]],ownlog!$A:$E,MATCH(BX$1,ownlog!$1:$1,0),FALSE),"")</f>
        <v/>
      </c>
      <c r="BY2629" s="29" t="str">
        <f>IFERROR(VLOOKUP(Table1[[#This Row],[Key]],ownlog!$A:$E,MATCH(BY$1,ownlog!$1:$1,0),FALSE),"")</f>
        <v/>
      </c>
      <c r="BZ2629" s="29" t="str">
        <f>IFERROR(VLOOKUP(Table1[[#This Row],[Key]],ownlog!$A:$E,MATCH(BZ$1,ownlog!$1:$1,0),FALSE),"")</f>
        <v/>
      </c>
    </row>
    <row r="2630" spans="1:78" x14ac:dyDescent="0.3">
      <c r="A2630">
        <v>2628</v>
      </c>
      <c r="B2630">
        <v>0.26369999999999999</v>
      </c>
      <c r="C2630">
        <v>-0.7419</v>
      </c>
      <c r="D2630">
        <v>45610</v>
      </c>
      <c r="E2630">
        <v>0.498442</v>
      </c>
      <c r="F2630">
        <v>0.21806900000000001</v>
      </c>
      <c r="G2630">
        <v>0.28348899999999999</v>
      </c>
      <c r="H2630">
        <v>1</v>
      </c>
      <c r="I2630">
        <v>0.447653999999999</v>
      </c>
      <c r="J2630">
        <v>0.47679623428270501</v>
      </c>
      <c r="K2630">
        <v>0.275354267729369</v>
      </c>
      <c r="L2630">
        <v>0.21495300000000001</v>
      </c>
      <c r="M2630">
        <v>0.376075251006037</v>
      </c>
      <c r="N2630" s="2">
        <v>45610</v>
      </c>
      <c r="O2630">
        <v>5985.38</v>
      </c>
      <c r="P2630">
        <v>6017.31</v>
      </c>
      <c r="Q2630">
        <v>5960.08</v>
      </c>
      <c r="R2630" t="s">
        <v>58</v>
      </c>
      <c r="S2630">
        <v>1</v>
      </c>
      <c r="T2630" t="s">
        <v>494</v>
      </c>
      <c r="U2630">
        <v>48601.79</v>
      </c>
      <c r="V2630" s="2" t="s">
        <v>216</v>
      </c>
      <c r="W2630" t="s">
        <v>48</v>
      </c>
      <c r="X2630" s="2">
        <v>45623.64671296296</v>
      </c>
      <c r="Y2630">
        <v>12.484999999999999</v>
      </c>
      <c r="Z2630">
        <v>5949.169921875</v>
      </c>
      <c r="AA2630">
        <v>5406.1767431640601</v>
      </c>
      <c r="AB2630">
        <v>14.310000419616699</v>
      </c>
      <c r="AC2630" t="s">
        <v>494</v>
      </c>
      <c r="AD2630" t="s">
        <v>652</v>
      </c>
      <c r="AE2630">
        <v>22.21</v>
      </c>
      <c r="AF2630">
        <v>-42.3997472</v>
      </c>
      <c r="AG2630" t="s">
        <v>655</v>
      </c>
      <c r="AH2630">
        <v>11.87</v>
      </c>
      <c r="AI2630" s="26">
        <v>45610</v>
      </c>
      <c r="AJ2630" s="2">
        <v>45610</v>
      </c>
      <c r="AK2630" s="2">
        <v>3</v>
      </c>
      <c r="AL2630" s="2">
        <v>-0.87</v>
      </c>
      <c r="AM2630">
        <v>0.4</v>
      </c>
      <c r="AN2630">
        <v>0.4</v>
      </c>
      <c r="AO2630" t="s">
        <v>52</v>
      </c>
      <c r="AP2630">
        <v>45293</v>
      </c>
      <c r="AQ2630">
        <v>0.4</v>
      </c>
      <c r="AR2630" s="2">
        <v>0.05</v>
      </c>
      <c r="AS2630">
        <v>45293</v>
      </c>
      <c r="AT2630" t="s">
        <v>49</v>
      </c>
      <c r="AU2630" s="2">
        <v>45610.438946759263</v>
      </c>
      <c r="AV2630" s="10">
        <v>12.156000000000001</v>
      </c>
      <c r="AW2630" s="10">
        <v>2024</v>
      </c>
      <c r="AX2630" t="s">
        <v>494</v>
      </c>
      <c r="AY2630" s="2">
        <v>-2.7562314906219101E-2</v>
      </c>
      <c r="AZ2630" s="10">
        <v>-1340.19</v>
      </c>
      <c r="BA2630">
        <v>12.16</v>
      </c>
      <c r="BB2630">
        <v>4000</v>
      </c>
      <c r="BC2630" s="4">
        <v>4000</v>
      </c>
      <c r="BD2630" s="10">
        <v>0.05</v>
      </c>
      <c r="BE2630">
        <v>0.100439405610912</v>
      </c>
      <c r="BF2630">
        <v>45293</v>
      </c>
      <c r="BG2630" s="2">
        <v>15</v>
      </c>
      <c r="BH2630" s="3" t="s">
        <v>656</v>
      </c>
      <c r="BI2630" s="2">
        <v>3.06</v>
      </c>
      <c r="BJ2630">
        <v>7.66</v>
      </c>
      <c r="BK2630" t="s">
        <v>656</v>
      </c>
      <c r="BL2630" s="2">
        <v>0.4390162037037037</v>
      </c>
      <c r="BM2630" s="2">
        <v>2590</v>
      </c>
      <c r="BN2630" s="10">
        <v>2628</v>
      </c>
      <c r="BO2630" s="10">
        <v>2628</v>
      </c>
      <c r="BP2630" s="10" t="s">
        <v>51</v>
      </c>
      <c r="BQ2630" s="10" t="s">
        <v>106</v>
      </c>
      <c r="BR2630" s="10">
        <v>0.8</v>
      </c>
      <c r="BS2630" s="10">
        <v>8</v>
      </c>
      <c r="BV2630" s="9" t="str">
        <f>TEXT(Table1[[#This Row],[CLOSE_DATE]],"YYYYMMDD")&amp;TEXT(Table1[[#This Row],[OPEN_DATE]],"YYYYMMDD")&amp;Table1[[#This Row],[SYMBOL]]</f>
        <v>2024112720241114RIOT</v>
      </c>
      <c r="BW2630" s="29" t="str">
        <f>IFERROR(VLOOKUP(Table1[[#This Row],[Key]],ownlog!$A:$E,MATCH(BW$1,ownlog!$1:$1,0),FALSE),"")</f>
        <v/>
      </c>
      <c r="BX2630" s="29" t="str">
        <f>IFERROR(VLOOKUP(Table1[[#This Row],[Key]],ownlog!$A:$E,MATCH(BX$1,ownlog!$1:$1,0),FALSE),"")</f>
        <v/>
      </c>
      <c r="BY2630" s="29" t="str">
        <f>IFERROR(VLOOKUP(Table1[[#This Row],[Key]],ownlog!$A:$E,MATCH(BY$1,ownlog!$1:$1,0),FALSE),"")</f>
        <v/>
      </c>
      <c r="BZ2630" s="29" t="str">
        <f>IFERROR(VLOOKUP(Table1[[#This Row],[Key]],ownlog!$A:$E,MATCH(BZ$1,ownlog!$1:$1,0),FALSE),"")</f>
        <v/>
      </c>
    </row>
    <row r="2631" spans="1:78" x14ac:dyDescent="0.3">
      <c r="A2631">
        <v>2629</v>
      </c>
      <c r="B2631">
        <v>0.20250000000000001</v>
      </c>
      <c r="C2631">
        <v>-0.74150000000000005</v>
      </c>
      <c r="D2631">
        <v>45610</v>
      </c>
      <c r="E2631">
        <v>0.498442</v>
      </c>
      <c r="F2631">
        <v>0.21806900000000001</v>
      </c>
      <c r="G2631">
        <v>0.28348899999999999</v>
      </c>
      <c r="H2631">
        <v>1</v>
      </c>
      <c r="I2631">
        <v>0.447653999999999</v>
      </c>
      <c r="J2631">
        <v>0.47679623428270501</v>
      </c>
      <c r="K2631">
        <v>0.275354267729369</v>
      </c>
      <c r="L2631">
        <v>0.21495300000000001</v>
      </c>
      <c r="M2631">
        <v>0.376075251006037</v>
      </c>
      <c r="N2631" s="2">
        <v>45610</v>
      </c>
      <c r="O2631">
        <v>5985.38</v>
      </c>
      <c r="P2631">
        <v>6017.31</v>
      </c>
      <c r="Q2631">
        <v>5960.08</v>
      </c>
      <c r="R2631" t="s">
        <v>58</v>
      </c>
      <c r="S2631">
        <v>1</v>
      </c>
      <c r="T2631" t="s">
        <v>494</v>
      </c>
      <c r="U2631">
        <v>52023.02</v>
      </c>
      <c r="V2631" s="2" t="s">
        <v>216</v>
      </c>
      <c r="W2631" t="s">
        <v>48</v>
      </c>
      <c r="X2631" s="2">
        <v>45623.40662037037</v>
      </c>
      <c r="Y2631">
        <v>26.834</v>
      </c>
      <c r="Z2631">
        <v>5949.169921875</v>
      </c>
      <c r="AA2631">
        <v>5406.1767431640601</v>
      </c>
      <c r="AB2631">
        <v>14.310000419616699</v>
      </c>
      <c r="AC2631" t="s">
        <v>494</v>
      </c>
      <c r="AD2631" t="s">
        <v>652</v>
      </c>
      <c r="AE2631">
        <v>14.48</v>
      </c>
      <c r="AF2631">
        <v>-27.101650840000001</v>
      </c>
      <c r="AG2631" t="s">
        <v>653</v>
      </c>
      <c r="AH2631">
        <v>20.79</v>
      </c>
      <c r="AI2631" s="26">
        <v>45610</v>
      </c>
      <c r="AJ2631" s="2">
        <v>45610</v>
      </c>
      <c r="AK2631" s="2">
        <v>3</v>
      </c>
      <c r="AL2631" s="2">
        <v>-0.87</v>
      </c>
      <c r="AM2631">
        <v>0.4</v>
      </c>
      <c r="AN2631">
        <v>0.4</v>
      </c>
      <c r="AO2631" t="s">
        <v>52</v>
      </c>
      <c r="AP2631">
        <v>45293</v>
      </c>
      <c r="AQ2631">
        <v>0.4</v>
      </c>
      <c r="AR2631" s="2">
        <v>0.05</v>
      </c>
      <c r="AS2631">
        <v>45293</v>
      </c>
      <c r="AT2631" t="s">
        <v>49</v>
      </c>
      <c r="AU2631" s="2">
        <v>45610.43917824074</v>
      </c>
      <c r="AV2631" s="10">
        <v>20.81512</v>
      </c>
      <c r="AW2631" s="10">
        <v>2024</v>
      </c>
      <c r="AX2631" t="s">
        <v>494</v>
      </c>
      <c r="AY2631" s="2">
        <v>-0.28945535745169798</v>
      </c>
      <c r="AZ2631" s="10">
        <v>-15062.62</v>
      </c>
      <c r="BA2631">
        <v>20.82</v>
      </c>
      <c r="BB2631">
        <v>2500</v>
      </c>
      <c r="BC2631" s="4">
        <v>2500</v>
      </c>
      <c r="BD2631" s="10">
        <v>0.08</v>
      </c>
      <c r="BE2631">
        <v>0.100439405610912</v>
      </c>
      <c r="BF2631">
        <v>45293</v>
      </c>
      <c r="BG2631" s="2">
        <v>25</v>
      </c>
      <c r="BH2631" s="3" t="s">
        <v>654</v>
      </c>
      <c r="BI2631" s="2">
        <v>5.37</v>
      </c>
      <c r="BJ2631">
        <v>13.44</v>
      </c>
      <c r="BK2631" t="s">
        <v>654</v>
      </c>
      <c r="BL2631" s="2">
        <v>0.43922453703703701</v>
      </c>
      <c r="BM2631" s="2">
        <v>2589</v>
      </c>
      <c r="BN2631" s="10">
        <v>2629</v>
      </c>
      <c r="BO2631" s="10">
        <v>2629</v>
      </c>
      <c r="BP2631" s="10" t="s">
        <v>51</v>
      </c>
      <c r="BQ2631" s="10" t="s">
        <v>106</v>
      </c>
      <c r="BR2631" s="10">
        <v>0.8</v>
      </c>
      <c r="BS2631" s="10">
        <v>8</v>
      </c>
      <c r="BV2631" s="9" t="str">
        <f>TEXT(Table1[[#This Row],[CLOSE_DATE]],"YYYYMMDD")&amp;TEXT(Table1[[#This Row],[OPEN_DATE]],"YYYYMMDD")&amp;Table1[[#This Row],[SYMBOL]]</f>
        <v>2024112720241114MARA</v>
      </c>
      <c r="BW2631" s="29" t="str">
        <f>IFERROR(VLOOKUP(Table1[[#This Row],[Key]],ownlog!$A:$E,MATCH(BW$1,ownlog!$1:$1,0),FALSE),"")</f>
        <v/>
      </c>
      <c r="BX2631" s="29" t="str">
        <f>IFERROR(VLOOKUP(Table1[[#This Row],[Key]],ownlog!$A:$E,MATCH(BX$1,ownlog!$1:$1,0),FALSE),"")</f>
        <v/>
      </c>
      <c r="BY2631" s="29" t="str">
        <f>IFERROR(VLOOKUP(Table1[[#This Row],[Key]],ownlog!$A:$E,MATCH(BY$1,ownlog!$1:$1,0),FALSE),"")</f>
        <v/>
      </c>
      <c r="BZ2631" s="29" t="str">
        <f>IFERROR(VLOOKUP(Table1[[#This Row],[Key]],ownlog!$A:$E,MATCH(BZ$1,ownlog!$1:$1,0),FALSE),"")</f>
        <v/>
      </c>
    </row>
    <row r="2632" spans="1:78" x14ac:dyDescent="0.3">
      <c r="A2632">
        <v>2630</v>
      </c>
      <c r="B2632">
        <v>-0.34389999999999998</v>
      </c>
      <c r="C2632">
        <v>0.52590000000000003</v>
      </c>
      <c r="D2632">
        <v>45610</v>
      </c>
      <c r="E2632">
        <v>0.498442</v>
      </c>
      <c r="F2632">
        <v>0.21806900000000001</v>
      </c>
      <c r="G2632">
        <v>0.28348899999999999</v>
      </c>
      <c r="H2632">
        <v>1</v>
      </c>
      <c r="I2632">
        <v>0.447653999999999</v>
      </c>
      <c r="J2632">
        <v>0.47679623428270501</v>
      </c>
      <c r="K2632">
        <v>0.275354267729369</v>
      </c>
      <c r="L2632">
        <v>0.21495300000000001</v>
      </c>
      <c r="M2632">
        <v>0.376075251006037</v>
      </c>
      <c r="N2632" s="2">
        <v>45610</v>
      </c>
      <c r="O2632">
        <v>5985.38</v>
      </c>
      <c r="P2632">
        <v>6017.31</v>
      </c>
      <c r="Q2632">
        <v>5960.08</v>
      </c>
      <c r="R2632" t="s">
        <v>50</v>
      </c>
      <c r="S2632">
        <v>1</v>
      </c>
      <c r="T2632" t="s">
        <v>494</v>
      </c>
      <c r="U2632">
        <v>-65857.009999999995</v>
      </c>
      <c r="V2632" s="2" t="s">
        <v>207</v>
      </c>
      <c r="W2632" t="s">
        <v>49</v>
      </c>
      <c r="X2632" s="2">
        <v>45665.412499999999</v>
      </c>
      <c r="Y2632">
        <v>332.95524999999998</v>
      </c>
      <c r="Z2632">
        <v>5949.169921875</v>
      </c>
      <c r="AA2632">
        <v>5406.1767431640601</v>
      </c>
      <c r="AB2632">
        <v>14.310000419616699</v>
      </c>
      <c r="AC2632" t="s">
        <v>494</v>
      </c>
      <c r="AD2632" t="s">
        <v>669</v>
      </c>
      <c r="AE2632">
        <v>1.01</v>
      </c>
      <c r="AF2632">
        <v>-5.3467467849999997</v>
      </c>
      <c r="AG2632" t="s">
        <v>329</v>
      </c>
      <c r="AH2632" t="s">
        <v>494</v>
      </c>
      <c r="AI2632" s="26">
        <v>45610</v>
      </c>
      <c r="AJ2632" s="2">
        <v>45610</v>
      </c>
      <c r="AK2632" s="2">
        <v>3</v>
      </c>
      <c r="AL2632" s="2" t="s">
        <v>494</v>
      </c>
      <c r="AM2632" t="s">
        <v>494</v>
      </c>
      <c r="AN2632" t="s">
        <v>494</v>
      </c>
      <c r="AO2632" t="s">
        <v>52</v>
      </c>
      <c r="AP2632" t="s">
        <v>494</v>
      </c>
      <c r="AQ2632">
        <v>45597</v>
      </c>
      <c r="AR2632" s="2">
        <v>-3</v>
      </c>
      <c r="AS2632">
        <v>45607</v>
      </c>
      <c r="AT2632" t="s">
        <v>48</v>
      </c>
      <c r="AU2632" s="2">
        <v>45610.440532407411</v>
      </c>
      <c r="AV2632" s="10">
        <v>329.28</v>
      </c>
      <c r="AW2632" s="10">
        <v>2024</v>
      </c>
      <c r="AX2632" t="s">
        <v>494</v>
      </c>
      <c r="AY2632" s="2">
        <v>1.10880304502753E-2</v>
      </c>
      <c r="AZ2632" s="10">
        <v>547.66</v>
      </c>
      <c r="BA2632">
        <v>329.28</v>
      </c>
      <c r="BB2632">
        <v>200</v>
      </c>
      <c r="BC2632" s="4">
        <v>150</v>
      </c>
      <c r="BD2632" s="10">
        <v>-3</v>
      </c>
      <c r="BE2632">
        <v>0.100439405610912</v>
      </c>
      <c r="BF2632">
        <v>44694</v>
      </c>
      <c r="BG2632" s="2">
        <v>215</v>
      </c>
      <c r="BH2632" s="3" t="s">
        <v>328</v>
      </c>
      <c r="BI2632" s="2">
        <v>500</v>
      </c>
      <c r="BJ2632">
        <v>-4</v>
      </c>
      <c r="BK2632" t="s">
        <v>328</v>
      </c>
      <c r="BL2632" s="2">
        <v>0.4405324074074074</v>
      </c>
      <c r="BM2632" s="2">
        <v>2612</v>
      </c>
      <c r="BN2632" s="10">
        <v>2630</v>
      </c>
      <c r="BO2632" s="10">
        <v>2630</v>
      </c>
      <c r="BP2632" s="10" t="s">
        <v>51</v>
      </c>
      <c r="BQ2632" s="10" t="s">
        <v>106</v>
      </c>
      <c r="BR2632" s="10">
        <v>0.8</v>
      </c>
      <c r="BS2632" s="10">
        <v>6</v>
      </c>
      <c r="BV2632" s="9" t="str">
        <f>TEXT(Table1[[#This Row],[CLOSE_DATE]],"YYYYMMDD")&amp;TEXT(Table1[[#This Row],[OPEN_DATE]],"YYYYMMDD")&amp;Table1[[#This Row],[SYMBOL]]</f>
        <v>2025010820241114MSTR</v>
      </c>
      <c r="BW2632" s="29" t="str">
        <f>IFERROR(VLOOKUP(Table1[[#This Row],[Key]],ownlog!$A:$E,MATCH(BW$1,ownlog!$1:$1,0),FALSE),"")</f>
        <v/>
      </c>
      <c r="BX2632" s="29" t="str">
        <f>IFERROR(VLOOKUP(Table1[[#This Row],[Key]],ownlog!$A:$E,MATCH(BX$1,ownlog!$1:$1,0),FALSE),"")</f>
        <v/>
      </c>
      <c r="BY2632" s="29" t="str">
        <f>IFERROR(VLOOKUP(Table1[[#This Row],[Key]],ownlog!$A:$E,MATCH(BY$1,ownlog!$1:$1,0),FALSE),"")</f>
        <v/>
      </c>
      <c r="BZ2632" s="29" t="str">
        <f>IFERROR(VLOOKUP(Table1[[#This Row],[Key]],ownlog!$A:$E,MATCH(BZ$1,ownlog!$1:$1,0),FALSE),"")</f>
        <v/>
      </c>
    </row>
    <row r="2633" spans="1:78" x14ac:dyDescent="0.3">
      <c r="A2633">
        <v>2631</v>
      </c>
      <c r="B2633">
        <v>-0.34389999999999998</v>
      </c>
      <c r="C2633">
        <v>0.52590000000000003</v>
      </c>
      <c r="D2633">
        <v>45610</v>
      </c>
      <c r="E2633">
        <v>0.498442</v>
      </c>
      <c r="F2633">
        <v>0.21806900000000001</v>
      </c>
      <c r="G2633">
        <v>0.28348899999999999</v>
      </c>
      <c r="H2633">
        <v>1</v>
      </c>
      <c r="I2633">
        <v>0.447653999999999</v>
      </c>
      <c r="J2633">
        <v>0.47679623428270501</v>
      </c>
      <c r="K2633">
        <v>0.275354267729369</v>
      </c>
      <c r="L2633">
        <v>0.21495300000000001</v>
      </c>
      <c r="M2633">
        <v>0.376075251006037</v>
      </c>
      <c r="N2633" s="2">
        <v>45610</v>
      </c>
      <c r="O2633">
        <v>5985.38</v>
      </c>
      <c r="P2633">
        <v>6017.31</v>
      </c>
      <c r="Q2633">
        <v>5960.08</v>
      </c>
      <c r="R2633" t="s">
        <v>50</v>
      </c>
      <c r="S2633">
        <v>1</v>
      </c>
      <c r="T2633" t="s">
        <v>494</v>
      </c>
      <c r="U2633">
        <v>-65857.009999999995</v>
      </c>
      <c r="V2633" s="2" t="s">
        <v>207</v>
      </c>
      <c r="W2633" t="s">
        <v>49</v>
      </c>
      <c r="X2633" s="2">
        <v>45622.66574074074</v>
      </c>
      <c r="Y2633">
        <v>354.25008000000003</v>
      </c>
      <c r="Z2633">
        <v>5949.169921875</v>
      </c>
      <c r="AA2633">
        <v>5406.1767431640601</v>
      </c>
      <c r="AB2633">
        <v>14.310000419616699</v>
      </c>
      <c r="AC2633" t="s">
        <v>494</v>
      </c>
      <c r="AD2633" t="s">
        <v>669</v>
      </c>
      <c r="AE2633">
        <v>1.01</v>
      </c>
      <c r="AF2633">
        <v>-4.7811380559999996</v>
      </c>
      <c r="AG2633" t="s">
        <v>329</v>
      </c>
      <c r="AH2633" t="s">
        <v>494</v>
      </c>
      <c r="AI2633" s="26">
        <v>45610</v>
      </c>
      <c r="AJ2633" s="2">
        <v>45610</v>
      </c>
      <c r="AK2633" s="2">
        <v>3</v>
      </c>
      <c r="AL2633" s="2" t="s">
        <v>494</v>
      </c>
      <c r="AM2633" t="s">
        <v>494</v>
      </c>
      <c r="AN2633" t="s">
        <v>494</v>
      </c>
      <c r="AO2633" t="s">
        <v>52</v>
      </c>
      <c r="AP2633" t="s">
        <v>494</v>
      </c>
      <c r="AQ2633">
        <v>45597</v>
      </c>
      <c r="AR2633" s="2">
        <v>-3</v>
      </c>
      <c r="AS2633">
        <v>45607</v>
      </c>
      <c r="AT2633" t="s">
        <v>48</v>
      </c>
      <c r="AU2633" s="2">
        <v>45610.440532407411</v>
      </c>
      <c r="AV2633" s="10">
        <v>329.28</v>
      </c>
      <c r="AW2633" s="10">
        <v>2024</v>
      </c>
      <c r="AX2633" t="s">
        <v>494</v>
      </c>
      <c r="AY2633" s="2">
        <v>7.5603134110787104E-2</v>
      </c>
      <c r="AZ2633" s="10">
        <v>1244.73</v>
      </c>
      <c r="BA2633">
        <v>329.28</v>
      </c>
      <c r="BB2633">
        <v>200</v>
      </c>
      <c r="BC2633" s="4">
        <v>50</v>
      </c>
      <c r="BD2633" s="10">
        <v>-3</v>
      </c>
      <c r="BE2633">
        <v>0.100439405610912</v>
      </c>
      <c r="BF2633">
        <v>44694</v>
      </c>
      <c r="BG2633" s="2">
        <v>215</v>
      </c>
      <c r="BH2633" s="3" t="s">
        <v>328</v>
      </c>
      <c r="BI2633" s="2">
        <v>500</v>
      </c>
      <c r="BJ2633">
        <v>-4</v>
      </c>
      <c r="BK2633" t="s">
        <v>328</v>
      </c>
      <c r="BL2633" s="2">
        <v>0.4405324074074074</v>
      </c>
      <c r="BM2633" s="2">
        <v>2588</v>
      </c>
      <c r="BN2633" s="10">
        <v>2631</v>
      </c>
      <c r="BO2633" s="10">
        <v>2631</v>
      </c>
      <c r="BP2633" s="10" t="s">
        <v>51</v>
      </c>
      <c r="BQ2633" s="10" t="s">
        <v>106</v>
      </c>
      <c r="BR2633" s="10">
        <v>0.8</v>
      </c>
      <c r="BS2633" s="10">
        <v>6</v>
      </c>
      <c r="BV2633" s="9" t="str">
        <f>TEXT(Table1[[#This Row],[CLOSE_DATE]],"YYYYMMDD")&amp;TEXT(Table1[[#This Row],[OPEN_DATE]],"YYYYMMDD")&amp;Table1[[#This Row],[SYMBOL]]</f>
        <v>2024112620241114MSTR</v>
      </c>
      <c r="BW2633" s="29" t="str">
        <f>IFERROR(VLOOKUP(Table1[[#This Row],[Key]],ownlog!$A:$E,MATCH(BW$1,ownlog!$1:$1,0),FALSE),"")</f>
        <v/>
      </c>
      <c r="BX2633" s="29" t="str">
        <f>IFERROR(VLOOKUP(Table1[[#This Row],[Key]],ownlog!$A:$E,MATCH(BX$1,ownlog!$1:$1,0),FALSE),"")</f>
        <v/>
      </c>
      <c r="BY2633" s="29" t="str">
        <f>IFERROR(VLOOKUP(Table1[[#This Row],[Key]],ownlog!$A:$E,MATCH(BY$1,ownlog!$1:$1,0),FALSE),"")</f>
        <v/>
      </c>
      <c r="BZ2633" s="29" t="str">
        <f>IFERROR(VLOOKUP(Table1[[#This Row],[Key]],ownlog!$A:$E,MATCH(BZ$1,ownlog!$1:$1,0),FALSE),"")</f>
        <v/>
      </c>
    </row>
    <row r="2634" spans="1:78" x14ac:dyDescent="0.3">
      <c r="A2634">
        <v>2632</v>
      </c>
      <c r="B2634">
        <v>-0.29509999999999997</v>
      </c>
      <c r="C2634">
        <v>-0.21820000000000001</v>
      </c>
      <c r="D2634">
        <v>45610</v>
      </c>
      <c r="E2634">
        <v>0.498442</v>
      </c>
      <c r="F2634">
        <v>0.21806900000000001</v>
      </c>
      <c r="G2634">
        <v>0.28348899999999999</v>
      </c>
      <c r="H2634">
        <v>1</v>
      </c>
      <c r="I2634">
        <v>0.447653999999999</v>
      </c>
      <c r="J2634">
        <v>0.47679623428270501</v>
      </c>
      <c r="K2634">
        <v>0.275354267729369</v>
      </c>
      <c r="L2634">
        <v>0.21495300000000001</v>
      </c>
      <c r="M2634">
        <v>0.376075251006037</v>
      </c>
      <c r="N2634" s="2">
        <v>45610</v>
      </c>
      <c r="O2634">
        <v>5985.38</v>
      </c>
      <c r="P2634">
        <v>6017.31</v>
      </c>
      <c r="Q2634">
        <v>5960.08</v>
      </c>
      <c r="R2634" t="s">
        <v>58</v>
      </c>
      <c r="S2634">
        <v>1</v>
      </c>
      <c r="T2634" t="s">
        <v>494</v>
      </c>
      <c r="U2634">
        <v>16980.490000000002</v>
      </c>
      <c r="V2634" s="2" t="s">
        <v>216</v>
      </c>
      <c r="W2634" t="s">
        <v>49</v>
      </c>
      <c r="X2634" s="2">
        <v>45894.456678240742</v>
      </c>
      <c r="Y2634">
        <v>94.62</v>
      </c>
      <c r="Z2634">
        <v>5870.6201171875</v>
      </c>
      <c r="AA2634">
        <v>5410.9988940429603</v>
      </c>
      <c r="AB2634">
        <v>16.139999389648398</v>
      </c>
      <c r="AC2634" t="s">
        <v>494</v>
      </c>
      <c r="AD2634" t="s">
        <v>664</v>
      </c>
      <c r="AE2634">
        <v>1.76</v>
      </c>
      <c r="AF2634">
        <v>-3.3372000000000002</v>
      </c>
      <c r="AG2634" t="s">
        <v>665</v>
      </c>
      <c r="AH2634">
        <v>68.09</v>
      </c>
      <c r="AI2634" s="26">
        <v>45513</v>
      </c>
      <c r="AJ2634" s="2">
        <v>45611</v>
      </c>
      <c r="AK2634" s="2">
        <v>4</v>
      </c>
      <c r="AL2634" s="2">
        <v>0.39</v>
      </c>
      <c r="AM2634">
        <v>2.75</v>
      </c>
      <c r="AN2634">
        <v>3.11</v>
      </c>
      <c r="AO2634" t="s">
        <v>52</v>
      </c>
      <c r="AP2634">
        <v>45657</v>
      </c>
      <c r="AQ2634">
        <v>2.97</v>
      </c>
      <c r="AR2634" s="2">
        <v>0.1</v>
      </c>
      <c r="AS2634">
        <v>45513</v>
      </c>
      <c r="AT2634" t="s">
        <v>48</v>
      </c>
      <c r="AU2634" s="2">
        <v>45611.637187499997</v>
      </c>
      <c r="AV2634" s="10">
        <v>78.811099999999996</v>
      </c>
      <c r="AW2634" s="10">
        <v>2024</v>
      </c>
      <c r="AX2634" t="s">
        <v>494</v>
      </c>
      <c r="AY2634" s="2">
        <v>0.20050069089252601</v>
      </c>
      <c r="AZ2634" s="10">
        <v>3950.42</v>
      </c>
      <c r="BA2634">
        <v>67.930000000000007</v>
      </c>
      <c r="BB2634">
        <v>250</v>
      </c>
      <c r="BC2634" s="4">
        <v>250</v>
      </c>
      <c r="BD2634" s="10">
        <v>0.17499999999999999</v>
      </c>
      <c r="BE2634">
        <v>8.4942028661387003E-2</v>
      </c>
      <c r="BF2634">
        <v>45216</v>
      </c>
      <c r="BG2634" s="2">
        <v>48</v>
      </c>
      <c r="BH2634" s="3" t="s">
        <v>666</v>
      </c>
      <c r="BI2634" s="2">
        <v>53.24</v>
      </c>
      <c r="BJ2634">
        <v>17.93</v>
      </c>
      <c r="BK2634" t="s">
        <v>666</v>
      </c>
      <c r="BL2634" s="2">
        <v>0.61883101851851852</v>
      </c>
      <c r="BM2634" s="2">
        <v>2667</v>
      </c>
      <c r="BN2634" s="10">
        <v>2632</v>
      </c>
      <c r="BO2634" s="10">
        <v>2632</v>
      </c>
      <c r="BP2634" s="10" t="s">
        <v>51</v>
      </c>
      <c r="BQ2634" s="10" t="s">
        <v>106</v>
      </c>
      <c r="BR2634" s="10">
        <v>0.8</v>
      </c>
      <c r="BS2634" s="10">
        <v>8</v>
      </c>
      <c r="BV2634" s="9" t="str">
        <f>TEXT(Table1[[#This Row],[CLOSE_DATE]],"YYYYMMDD")&amp;TEXT(Table1[[#This Row],[OPEN_DATE]],"YYYYMMDD")&amp;Table1[[#This Row],[SYMBOL]]</f>
        <v>2025082520241115NDAQ</v>
      </c>
      <c r="BW2634" s="29" t="str">
        <f>IFERROR(VLOOKUP(Table1[[#This Row],[Key]],ownlog!$A:$E,MATCH(BW$1,ownlog!$1:$1,0),FALSE),"")</f>
        <v/>
      </c>
      <c r="BX2634" s="29" t="str">
        <f>IFERROR(VLOOKUP(Table1[[#This Row],[Key]],ownlog!$A:$E,MATCH(BX$1,ownlog!$1:$1,0),FALSE),"")</f>
        <v/>
      </c>
      <c r="BY2634" s="29" t="str">
        <f>IFERROR(VLOOKUP(Table1[[#This Row],[Key]],ownlog!$A:$E,MATCH(BY$1,ownlog!$1:$1,0),FALSE),"")</f>
        <v/>
      </c>
      <c r="BZ2634" s="29" t="str">
        <f>IFERROR(VLOOKUP(Table1[[#This Row],[Key]],ownlog!$A:$E,MATCH(BZ$1,ownlog!$1:$1,0),FALSE),"")</f>
        <v/>
      </c>
    </row>
    <row r="2635" spans="1:78" x14ac:dyDescent="0.3">
      <c r="A2635">
        <v>2633</v>
      </c>
      <c r="B2635">
        <v>-0.4904</v>
      </c>
      <c r="C2635">
        <v>0.1852</v>
      </c>
      <c r="D2635">
        <v>45617</v>
      </c>
      <c r="E2635">
        <v>0.41290300000000002</v>
      </c>
      <c r="F2635">
        <v>0.25483899999999998</v>
      </c>
      <c r="G2635">
        <v>0.332258</v>
      </c>
      <c r="H2635">
        <v>1</v>
      </c>
      <c r="I2635">
        <v>0.43723674999999901</v>
      </c>
      <c r="J2635">
        <v>0.47679623428270501</v>
      </c>
      <c r="K2635">
        <v>0.275354267729369</v>
      </c>
      <c r="L2635">
        <v>8.0644999999999994E-2</v>
      </c>
      <c r="M2635">
        <v>0.376075251006037</v>
      </c>
      <c r="N2635" s="2">
        <v>45617</v>
      </c>
      <c r="O2635">
        <v>5917.11</v>
      </c>
      <c r="P2635">
        <v>5923.51</v>
      </c>
      <c r="Q2635">
        <v>5853.01</v>
      </c>
      <c r="R2635" t="s">
        <v>50</v>
      </c>
      <c r="S2635">
        <v>1</v>
      </c>
      <c r="T2635" t="s">
        <v>494</v>
      </c>
      <c r="U2635">
        <v>-41039.5</v>
      </c>
      <c r="V2635" s="2" t="s">
        <v>207</v>
      </c>
      <c r="W2635" t="s">
        <v>49</v>
      </c>
      <c r="X2635" s="2">
        <v>45665.412499999999</v>
      </c>
      <c r="Y2635">
        <v>332.95524999999998</v>
      </c>
      <c r="Z2635">
        <v>5969.33984375</v>
      </c>
      <c r="AA2635">
        <v>5434.98459228515</v>
      </c>
      <c r="AB2635">
        <v>15.2399997711181</v>
      </c>
      <c r="AC2635" t="s">
        <v>494</v>
      </c>
      <c r="AD2635" t="s">
        <v>669</v>
      </c>
      <c r="AE2635">
        <v>1</v>
      </c>
      <c r="AF2635">
        <v>-5.3419467849999904</v>
      </c>
      <c r="AG2635" t="s">
        <v>329</v>
      </c>
      <c r="AH2635" t="s">
        <v>494</v>
      </c>
      <c r="AI2635" s="26">
        <v>45618</v>
      </c>
      <c r="AJ2635" s="2">
        <v>45618</v>
      </c>
      <c r="AK2635" s="2">
        <v>4</v>
      </c>
      <c r="AL2635" s="2" t="s">
        <v>494</v>
      </c>
      <c r="AM2635" t="s">
        <v>494</v>
      </c>
      <c r="AN2635" t="s">
        <v>494</v>
      </c>
      <c r="AO2635" t="s">
        <v>52</v>
      </c>
      <c r="AP2635" t="s">
        <v>494</v>
      </c>
      <c r="AQ2635">
        <v>45597</v>
      </c>
      <c r="AR2635" s="2">
        <v>-3</v>
      </c>
      <c r="AS2635">
        <v>45607</v>
      </c>
      <c r="AT2635" t="s">
        <v>48</v>
      </c>
      <c r="AU2635" s="2">
        <v>45618.398692129631</v>
      </c>
      <c r="AV2635" s="10">
        <v>410.38499999999999</v>
      </c>
      <c r="AW2635" s="10">
        <v>2024</v>
      </c>
      <c r="AX2635" t="s">
        <v>494</v>
      </c>
      <c r="AY2635" s="2">
        <v>-0.188782241066315</v>
      </c>
      <c r="AZ2635" s="10">
        <v>-7747.34</v>
      </c>
      <c r="BA2635">
        <v>410.39</v>
      </c>
      <c r="BB2635">
        <v>100</v>
      </c>
      <c r="BC2635" s="4">
        <v>100</v>
      </c>
      <c r="BD2635" s="10">
        <v>-3</v>
      </c>
      <c r="BE2635">
        <v>9.83177122936741E-2</v>
      </c>
      <c r="BF2635">
        <v>44694</v>
      </c>
      <c r="BG2635" s="2">
        <v>215</v>
      </c>
      <c r="BH2635" s="3" t="s">
        <v>328</v>
      </c>
      <c r="BI2635" s="2">
        <v>500</v>
      </c>
      <c r="BJ2635">
        <v>-4</v>
      </c>
      <c r="BK2635" t="s">
        <v>328</v>
      </c>
      <c r="BL2635" s="2">
        <v>45983.398692129631</v>
      </c>
      <c r="BM2635" s="2">
        <v>2613</v>
      </c>
      <c r="BN2635" s="10">
        <v>2633</v>
      </c>
      <c r="BO2635" s="10">
        <v>2633</v>
      </c>
      <c r="BP2635" s="10" t="s">
        <v>51</v>
      </c>
      <c r="BQ2635" s="10" t="s">
        <v>106</v>
      </c>
      <c r="BR2635" s="10">
        <v>0.8</v>
      </c>
      <c r="BS2635" s="10">
        <v>6</v>
      </c>
      <c r="BV2635" s="9" t="str">
        <f>TEXT(Table1[[#This Row],[CLOSE_DATE]],"YYYYMMDD")&amp;TEXT(Table1[[#This Row],[OPEN_DATE]],"YYYYMMDD")&amp;Table1[[#This Row],[SYMBOL]]</f>
        <v>2025010820241122MSTR</v>
      </c>
      <c r="BW2635" s="29" t="str">
        <f>IFERROR(VLOOKUP(Table1[[#This Row],[Key]],ownlog!$A:$E,MATCH(BW$1,ownlog!$1:$1,0),FALSE),"")</f>
        <v/>
      </c>
      <c r="BX2635" s="29" t="str">
        <f>IFERROR(VLOOKUP(Table1[[#This Row],[Key]],ownlog!$A:$E,MATCH(BX$1,ownlog!$1:$1,0),FALSE),"")</f>
        <v/>
      </c>
      <c r="BY2635" s="29" t="str">
        <f>IFERROR(VLOOKUP(Table1[[#This Row],[Key]],ownlog!$A:$E,MATCH(BY$1,ownlog!$1:$1,0),FALSE),"")</f>
        <v/>
      </c>
      <c r="BZ2635" s="29" t="str">
        <f>IFERROR(VLOOKUP(Table1[[#This Row],[Key]],ownlog!$A:$E,MATCH(BZ$1,ownlog!$1:$1,0),FALSE),"")</f>
        <v/>
      </c>
    </row>
    <row r="2636" spans="1:78" x14ac:dyDescent="0.3">
      <c r="A2636">
        <v>2634</v>
      </c>
      <c r="B2636">
        <v>0.19400000000000001</v>
      </c>
      <c r="C2636">
        <v>-0.89080000000000004</v>
      </c>
      <c r="D2636">
        <v>45617</v>
      </c>
      <c r="E2636">
        <v>0.41290300000000002</v>
      </c>
      <c r="F2636">
        <v>0.25483899999999998</v>
      </c>
      <c r="G2636">
        <v>0.332258</v>
      </c>
      <c r="H2636">
        <v>1</v>
      </c>
      <c r="I2636">
        <v>0.43723674999999901</v>
      </c>
      <c r="J2636">
        <v>0.47679623428270501</v>
      </c>
      <c r="K2636">
        <v>0.275354267729369</v>
      </c>
      <c r="L2636">
        <v>8.0644999999999994E-2</v>
      </c>
      <c r="M2636">
        <v>0.376075251006037</v>
      </c>
      <c r="N2636" s="2">
        <v>45617</v>
      </c>
      <c r="O2636">
        <v>5917.11</v>
      </c>
      <c r="P2636">
        <v>5923.51</v>
      </c>
      <c r="Q2636">
        <v>5853.01</v>
      </c>
      <c r="R2636" t="s">
        <v>58</v>
      </c>
      <c r="S2636">
        <v>1</v>
      </c>
      <c r="T2636" t="s">
        <v>494</v>
      </c>
      <c r="U2636">
        <v>98712.4</v>
      </c>
      <c r="V2636" s="2" t="s">
        <v>200</v>
      </c>
      <c r="W2636" t="s">
        <v>48</v>
      </c>
      <c r="X2636" s="2">
        <v>45646.399456018517</v>
      </c>
      <c r="Y2636">
        <v>21.652875000000002</v>
      </c>
      <c r="Z2636">
        <v>5998.740234375</v>
      </c>
      <c r="AA2636">
        <v>5450.0151953124996</v>
      </c>
      <c r="AB2636">
        <v>14.1000003814697</v>
      </c>
      <c r="AC2636" t="s">
        <v>494</v>
      </c>
      <c r="AD2636" t="s">
        <v>646</v>
      </c>
      <c r="AE2636">
        <v>23.6</v>
      </c>
      <c r="AF2636">
        <v>-33.696865664999997</v>
      </c>
      <c r="AG2636" t="s">
        <v>199</v>
      </c>
      <c r="AH2636">
        <v>23.87</v>
      </c>
      <c r="AI2636" s="26">
        <v>45623</v>
      </c>
      <c r="AJ2636" s="2">
        <v>45623</v>
      </c>
      <c r="AK2636" s="2">
        <v>2</v>
      </c>
      <c r="AL2636" s="2">
        <v>0.09</v>
      </c>
      <c r="AM2636">
        <v>0.2</v>
      </c>
      <c r="AN2636">
        <v>0.2</v>
      </c>
      <c r="AO2636" t="s">
        <v>52</v>
      </c>
      <c r="AP2636">
        <v>45657</v>
      </c>
      <c r="AQ2636">
        <v>0.2</v>
      </c>
      <c r="AR2636" s="2">
        <v>0</v>
      </c>
      <c r="AS2636">
        <v>45569</v>
      </c>
      <c r="AT2636" t="s">
        <v>49</v>
      </c>
      <c r="AU2636" s="2">
        <v>45623.406956018516</v>
      </c>
      <c r="AV2636" s="10">
        <v>24.684043750000001</v>
      </c>
      <c r="AW2636" s="10">
        <v>2024</v>
      </c>
      <c r="AX2636" t="s">
        <v>494</v>
      </c>
      <c r="AY2636" s="2">
        <v>0.122546776801916</v>
      </c>
      <c r="AZ2636" s="10">
        <v>6049.9</v>
      </c>
      <c r="BA2636">
        <v>24.68</v>
      </c>
      <c r="BB2636">
        <v>4000</v>
      </c>
      <c r="BC2636" s="4">
        <v>2000</v>
      </c>
      <c r="BD2636" s="10">
        <v>0.04</v>
      </c>
      <c r="BE2636">
        <v>0.100683212688003</v>
      </c>
      <c r="BF2636">
        <v>41014</v>
      </c>
      <c r="BG2636" s="2">
        <v>28.5</v>
      </c>
      <c r="BH2636" s="3" t="s">
        <v>186</v>
      </c>
      <c r="BI2636" s="2">
        <v>2.61</v>
      </c>
      <c r="BJ2636">
        <v>13.03</v>
      </c>
      <c r="BK2636" t="s">
        <v>186</v>
      </c>
      <c r="BL2636" s="2">
        <v>45988.409247685187</v>
      </c>
      <c r="BM2636" s="2">
        <v>2606</v>
      </c>
      <c r="BN2636" s="10">
        <v>2634</v>
      </c>
      <c r="BO2636" s="10">
        <v>2634</v>
      </c>
      <c r="BP2636" s="10" t="s">
        <v>51</v>
      </c>
      <c r="BQ2636" s="10" t="s">
        <v>106</v>
      </c>
      <c r="BR2636" s="10">
        <v>0.8</v>
      </c>
      <c r="BS2636" s="10">
        <v>20</v>
      </c>
      <c r="BV2636" s="9" t="str">
        <f>TEXT(Table1[[#This Row],[CLOSE_DATE]],"YYYYMMDD")&amp;TEXT(Table1[[#This Row],[OPEN_DATE]],"YYYYMMDD")&amp;Table1[[#This Row],[SYMBOL]]</f>
        <v>2024122020241127BTU</v>
      </c>
      <c r="BW2636" s="29" t="str">
        <f>IFERROR(VLOOKUP(Table1[[#This Row],[Key]],ownlog!$A:$E,MATCH(BW$1,ownlog!$1:$1,0),FALSE),"")</f>
        <v/>
      </c>
      <c r="BX2636" s="29" t="str">
        <f>IFERROR(VLOOKUP(Table1[[#This Row],[Key]],ownlog!$A:$E,MATCH(BX$1,ownlog!$1:$1,0),FALSE),"")</f>
        <v/>
      </c>
      <c r="BY2636" s="29" t="str">
        <f>IFERROR(VLOOKUP(Table1[[#This Row],[Key]],ownlog!$A:$E,MATCH(BY$1,ownlog!$1:$1,0),FALSE),"")</f>
        <v/>
      </c>
      <c r="BZ2636" s="29" t="str">
        <f>IFERROR(VLOOKUP(Table1[[#This Row],[Key]],ownlog!$A:$E,MATCH(BZ$1,ownlog!$1:$1,0),FALSE),"")</f>
        <v/>
      </c>
    </row>
    <row r="2637" spans="1:78" x14ac:dyDescent="0.3">
      <c r="A2637">
        <v>2635</v>
      </c>
      <c r="B2637">
        <v>0.19400000000000001</v>
      </c>
      <c r="C2637">
        <v>-0.89080000000000004</v>
      </c>
      <c r="D2637">
        <v>45617</v>
      </c>
      <c r="E2637">
        <v>0.41290300000000002</v>
      </c>
      <c r="F2637">
        <v>0.25483899999999998</v>
      </c>
      <c r="G2637">
        <v>0.332258</v>
      </c>
      <c r="H2637">
        <v>1</v>
      </c>
      <c r="I2637">
        <v>0.43723674999999901</v>
      </c>
      <c r="J2637">
        <v>0.47679623428270501</v>
      </c>
      <c r="K2637">
        <v>0.275354267729369</v>
      </c>
      <c r="L2637">
        <v>8.0644999999999994E-2</v>
      </c>
      <c r="M2637">
        <v>0.376075251006037</v>
      </c>
      <c r="N2637" s="2">
        <v>45617</v>
      </c>
      <c r="O2637">
        <v>5917.11</v>
      </c>
      <c r="P2637">
        <v>5923.51</v>
      </c>
      <c r="Q2637">
        <v>5853.01</v>
      </c>
      <c r="R2637" t="s">
        <v>58</v>
      </c>
      <c r="S2637">
        <v>1</v>
      </c>
      <c r="T2637" t="s">
        <v>494</v>
      </c>
      <c r="U2637">
        <v>98712.4</v>
      </c>
      <c r="V2637" s="2" t="s">
        <v>200</v>
      </c>
      <c r="W2637" t="s">
        <v>48</v>
      </c>
      <c r="X2637" s="2">
        <v>45755.420925925922</v>
      </c>
      <c r="Y2637">
        <v>11.67</v>
      </c>
      <c r="Z2637">
        <v>5998.740234375</v>
      </c>
      <c r="AA2637">
        <v>5450.0151953124996</v>
      </c>
      <c r="AB2637">
        <v>14.1000003814697</v>
      </c>
      <c r="AC2637" t="s">
        <v>494</v>
      </c>
      <c r="AD2637" t="s">
        <v>646</v>
      </c>
      <c r="AE2637">
        <v>23.6</v>
      </c>
      <c r="AF2637">
        <v>-27.377115665000002</v>
      </c>
      <c r="AG2637" t="s">
        <v>199</v>
      </c>
      <c r="AH2637">
        <v>23.87</v>
      </c>
      <c r="AI2637" s="26">
        <v>45623</v>
      </c>
      <c r="AJ2637" s="2">
        <v>45623</v>
      </c>
      <c r="AK2637" s="2">
        <v>2</v>
      </c>
      <c r="AL2637" s="2">
        <v>0.09</v>
      </c>
      <c r="AM2637">
        <v>0.2</v>
      </c>
      <c r="AN2637">
        <v>0.2</v>
      </c>
      <c r="AO2637" t="s">
        <v>52</v>
      </c>
      <c r="AP2637">
        <v>45657</v>
      </c>
      <c r="AQ2637">
        <v>0.2</v>
      </c>
      <c r="AR2637" s="2">
        <v>0</v>
      </c>
      <c r="AS2637">
        <v>45569</v>
      </c>
      <c r="AT2637" t="s">
        <v>49</v>
      </c>
      <c r="AU2637" s="2">
        <v>45623.406956018516</v>
      </c>
      <c r="AV2637" s="10">
        <v>24.684043750000001</v>
      </c>
      <c r="AW2637" s="10">
        <v>2024</v>
      </c>
      <c r="AX2637" t="s">
        <v>494</v>
      </c>
      <c r="AY2637" s="2">
        <v>0.52685694984639597</v>
      </c>
      <c r="AZ2637" s="10">
        <v>9753.7199999999993</v>
      </c>
      <c r="BA2637">
        <v>24.68</v>
      </c>
      <c r="BB2637">
        <v>4000</v>
      </c>
      <c r="BC2637" s="4">
        <v>750</v>
      </c>
      <c r="BD2637" s="10">
        <v>0.04</v>
      </c>
      <c r="BE2637">
        <v>0.100683212688003</v>
      </c>
      <c r="BF2637">
        <v>41014</v>
      </c>
      <c r="BG2637" s="2">
        <v>28.5</v>
      </c>
      <c r="BH2637" s="3" t="s">
        <v>186</v>
      </c>
      <c r="BI2637" s="2">
        <v>2.61</v>
      </c>
      <c r="BJ2637">
        <v>13.03</v>
      </c>
      <c r="BK2637" t="s">
        <v>186</v>
      </c>
      <c r="BL2637" s="2">
        <v>45988.409247685187</v>
      </c>
      <c r="BM2637" s="2">
        <v>2636</v>
      </c>
      <c r="BN2637" s="10">
        <v>2635</v>
      </c>
      <c r="BO2637" s="10">
        <v>2635</v>
      </c>
      <c r="BP2637" s="10" t="s">
        <v>51</v>
      </c>
      <c r="BQ2637" s="10" t="s">
        <v>106</v>
      </c>
      <c r="BR2637" s="10">
        <v>0.8</v>
      </c>
      <c r="BS2637" s="10">
        <v>20</v>
      </c>
      <c r="BV2637" s="9" t="str">
        <f>TEXT(Table1[[#This Row],[CLOSE_DATE]],"YYYYMMDD")&amp;TEXT(Table1[[#This Row],[OPEN_DATE]],"YYYYMMDD")&amp;Table1[[#This Row],[SYMBOL]]</f>
        <v>2025040820241127BTU</v>
      </c>
      <c r="BW2637" s="29" t="str">
        <f>IFERROR(VLOOKUP(Table1[[#This Row],[Key]],ownlog!$A:$E,MATCH(BW$1,ownlog!$1:$1,0),FALSE),"")</f>
        <v/>
      </c>
      <c r="BX2637" s="29" t="str">
        <f>IFERROR(VLOOKUP(Table1[[#This Row],[Key]],ownlog!$A:$E,MATCH(BX$1,ownlog!$1:$1,0),FALSE),"")</f>
        <v/>
      </c>
      <c r="BY2637" s="29" t="str">
        <f>IFERROR(VLOOKUP(Table1[[#This Row],[Key]],ownlog!$A:$E,MATCH(BY$1,ownlog!$1:$1,0),FALSE),"")</f>
        <v/>
      </c>
      <c r="BZ2637" s="29" t="str">
        <f>IFERROR(VLOOKUP(Table1[[#This Row],[Key]],ownlog!$A:$E,MATCH(BZ$1,ownlog!$1:$1,0),FALSE),"")</f>
        <v/>
      </c>
    </row>
    <row r="2638" spans="1:78" x14ac:dyDescent="0.3">
      <c r="A2638">
        <v>2636</v>
      </c>
      <c r="B2638">
        <v>0.2175</v>
      </c>
      <c r="C2638">
        <v>-0.75129999999999997</v>
      </c>
      <c r="D2638">
        <v>45624</v>
      </c>
      <c r="E2638">
        <v>0.37051800000000001</v>
      </c>
      <c r="F2638">
        <v>0.24302799999999999</v>
      </c>
      <c r="G2638">
        <v>0.38645400000000002</v>
      </c>
      <c r="H2638">
        <v>1</v>
      </c>
      <c r="I2638">
        <v>0.42673337499999903</v>
      </c>
      <c r="J2638">
        <v>0.47679623428270501</v>
      </c>
      <c r="K2638">
        <v>0.275354267729369</v>
      </c>
      <c r="L2638">
        <v>-1.5935999999999999E-2</v>
      </c>
      <c r="M2638">
        <v>0.376075251006037</v>
      </c>
      <c r="N2638" s="2">
        <v>45624</v>
      </c>
      <c r="O2638">
        <v>5998.74</v>
      </c>
      <c r="P2638">
        <v>6025.42</v>
      </c>
      <c r="Q2638">
        <v>5944.36</v>
      </c>
      <c r="R2638" t="s">
        <v>58</v>
      </c>
      <c r="S2638">
        <v>1</v>
      </c>
      <c r="T2638" t="s">
        <v>494</v>
      </c>
      <c r="U2638">
        <v>50257.75</v>
      </c>
      <c r="V2638" s="2" t="s">
        <v>216</v>
      </c>
      <c r="W2638" t="s">
        <v>48</v>
      </c>
      <c r="X2638" s="2">
        <v>45646.398877314816</v>
      </c>
      <c r="Y2638">
        <v>11.04</v>
      </c>
      <c r="Z2638">
        <v>6047.14990234375</v>
      </c>
      <c r="AA2638">
        <v>5460.2610937500003</v>
      </c>
      <c r="AB2638">
        <v>13.3400001525878</v>
      </c>
      <c r="AC2638" t="s">
        <v>494</v>
      </c>
      <c r="AD2638" t="s">
        <v>652</v>
      </c>
      <c r="AE2638">
        <v>22.25</v>
      </c>
      <c r="AF2638">
        <v>-34.368983999999998</v>
      </c>
      <c r="AG2638" t="s">
        <v>655</v>
      </c>
      <c r="AH2638">
        <v>12.32</v>
      </c>
      <c r="AI2638" s="26">
        <v>45628</v>
      </c>
      <c r="AJ2638" s="2">
        <v>45628</v>
      </c>
      <c r="AK2638" s="2">
        <v>0</v>
      </c>
      <c r="AL2638" s="2">
        <v>-0.93</v>
      </c>
      <c r="AM2638">
        <v>0.4</v>
      </c>
      <c r="AN2638">
        <v>0.4</v>
      </c>
      <c r="AO2638" t="s">
        <v>52</v>
      </c>
      <c r="AP2638">
        <v>45293</v>
      </c>
      <c r="AQ2638">
        <v>0.4</v>
      </c>
      <c r="AR2638" s="2">
        <v>0.05</v>
      </c>
      <c r="AS2638">
        <v>45293</v>
      </c>
      <c r="AT2638" t="s">
        <v>49</v>
      </c>
      <c r="AU2638" s="2">
        <v>45628.39675925926</v>
      </c>
      <c r="AV2638" s="10">
        <v>12.57</v>
      </c>
      <c r="AW2638" s="10">
        <v>2024</v>
      </c>
      <c r="AX2638" t="s">
        <v>494</v>
      </c>
      <c r="AY2638" s="2">
        <v>0.121236276849642</v>
      </c>
      <c r="AZ2638" s="10">
        <v>3047.88</v>
      </c>
      <c r="BA2638">
        <v>12.57</v>
      </c>
      <c r="BB2638">
        <v>4000</v>
      </c>
      <c r="BC2638" s="4">
        <v>2000</v>
      </c>
      <c r="BD2638" s="10">
        <v>0.05</v>
      </c>
      <c r="BE2638">
        <v>0.10748365298236701</v>
      </c>
      <c r="BF2638">
        <v>45293</v>
      </c>
      <c r="BG2638" s="2">
        <v>15</v>
      </c>
      <c r="BH2638" s="3" t="s">
        <v>656</v>
      </c>
      <c r="BI2638" s="2">
        <v>3.06</v>
      </c>
      <c r="BJ2638">
        <v>7.66</v>
      </c>
      <c r="BK2638" t="s">
        <v>656</v>
      </c>
      <c r="BL2638" s="2">
        <v>45993.396770833337</v>
      </c>
      <c r="BM2638" s="2">
        <v>2603</v>
      </c>
      <c r="BN2638" s="10">
        <v>2637</v>
      </c>
      <c r="BO2638" s="10">
        <v>2636</v>
      </c>
      <c r="BP2638" s="10" t="s">
        <v>51</v>
      </c>
      <c r="BQ2638" s="10" t="s">
        <v>106</v>
      </c>
      <c r="BR2638" s="10">
        <v>0.8</v>
      </c>
      <c r="BS2638" s="10">
        <v>8</v>
      </c>
      <c r="BV2638" s="9" t="str">
        <f>TEXT(Table1[[#This Row],[CLOSE_DATE]],"YYYYMMDD")&amp;TEXT(Table1[[#This Row],[OPEN_DATE]],"YYYYMMDD")&amp;Table1[[#This Row],[SYMBOL]]</f>
        <v>2024122020241202RIOT</v>
      </c>
      <c r="BW2638" s="29" t="str">
        <f>IFERROR(VLOOKUP(Table1[[#This Row],[Key]],ownlog!$A:$E,MATCH(BW$1,ownlog!$1:$1,0),FALSE),"")</f>
        <v/>
      </c>
      <c r="BX2638" s="29" t="str">
        <f>IFERROR(VLOOKUP(Table1[[#This Row],[Key]],ownlog!$A:$E,MATCH(BX$1,ownlog!$1:$1,0),FALSE),"")</f>
        <v/>
      </c>
      <c r="BY2638" s="29" t="str">
        <f>IFERROR(VLOOKUP(Table1[[#This Row],[Key]],ownlog!$A:$E,MATCH(BY$1,ownlog!$1:$1,0),FALSE),"")</f>
        <v/>
      </c>
      <c r="BZ2638" s="29" t="str">
        <f>IFERROR(VLOOKUP(Table1[[#This Row],[Key]],ownlog!$A:$E,MATCH(BZ$1,ownlog!$1:$1,0),FALSE),"")</f>
        <v/>
      </c>
    </row>
    <row r="2639" spans="1:78" x14ac:dyDescent="0.3">
      <c r="A2639">
        <v>2637</v>
      </c>
      <c r="B2639">
        <v>0.2175</v>
      </c>
      <c r="C2639">
        <v>-0.75129999999999997</v>
      </c>
      <c r="D2639">
        <v>45624</v>
      </c>
      <c r="E2639">
        <v>0.37051800000000001</v>
      </c>
      <c r="F2639">
        <v>0.24302799999999999</v>
      </c>
      <c r="G2639">
        <v>0.38645400000000002</v>
      </c>
      <c r="H2639">
        <v>1</v>
      </c>
      <c r="I2639">
        <v>0.42673337499999903</v>
      </c>
      <c r="J2639">
        <v>0.47679623428270501</v>
      </c>
      <c r="K2639">
        <v>0.275354267729369</v>
      </c>
      <c r="L2639">
        <v>-1.5935999999999999E-2</v>
      </c>
      <c r="M2639">
        <v>0.376075251006037</v>
      </c>
      <c r="N2639" s="2">
        <v>45624</v>
      </c>
      <c r="O2639">
        <v>5998.74</v>
      </c>
      <c r="P2639">
        <v>6025.42</v>
      </c>
      <c r="Q2639">
        <v>5944.36</v>
      </c>
      <c r="R2639" t="s">
        <v>58</v>
      </c>
      <c r="S2639">
        <v>1</v>
      </c>
      <c r="T2639" t="s">
        <v>494</v>
      </c>
      <c r="U2639">
        <v>50257.75</v>
      </c>
      <c r="V2639" s="2" t="s">
        <v>216</v>
      </c>
      <c r="W2639" t="s">
        <v>48</v>
      </c>
      <c r="X2639" s="2">
        <v>45631.657048611109</v>
      </c>
      <c r="Y2639">
        <v>12.455</v>
      </c>
      <c r="Z2639">
        <v>6047.14990234375</v>
      </c>
      <c r="AA2639">
        <v>5460.2610937500003</v>
      </c>
      <c r="AB2639">
        <v>13.3400001525878</v>
      </c>
      <c r="AC2639" t="s">
        <v>494</v>
      </c>
      <c r="AD2639" t="s">
        <v>652</v>
      </c>
      <c r="AE2639">
        <v>22.25</v>
      </c>
      <c r="AF2639">
        <v>-32.349784</v>
      </c>
      <c r="AG2639" t="s">
        <v>655</v>
      </c>
      <c r="AH2639">
        <v>12.32</v>
      </c>
      <c r="AI2639" s="26">
        <v>45628</v>
      </c>
      <c r="AJ2639" s="2">
        <v>45628</v>
      </c>
      <c r="AK2639" s="2">
        <v>0</v>
      </c>
      <c r="AL2639" s="2">
        <v>-0.93</v>
      </c>
      <c r="AM2639">
        <v>0.4</v>
      </c>
      <c r="AN2639">
        <v>0.4</v>
      </c>
      <c r="AO2639" t="s">
        <v>52</v>
      </c>
      <c r="AP2639">
        <v>45293</v>
      </c>
      <c r="AQ2639">
        <v>0.4</v>
      </c>
      <c r="AR2639" s="2">
        <v>0.05</v>
      </c>
      <c r="AS2639">
        <v>45293</v>
      </c>
      <c r="AT2639" t="s">
        <v>49</v>
      </c>
      <c r="AU2639" s="2">
        <v>45628.39675925926</v>
      </c>
      <c r="AV2639" s="10">
        <v>12.57</v>
      </c>
      <c r="AW2639" s="10">
        <v>2024</v>
      </c>
      <c r="AX2639" t="s">
        <v>494</v>
      </c>
      <c r="AY2639" s="2">
        <v>9.1447891805887006E-3</v>
      </c>
      <c r="AZ2639" s="10">
        <v>229.9</v>
      </c>
      <c r="BA2639">
        <v>12.57</v>
      </c>
      <c r="BB2639">
        <v>4000</v>
      </c>
      <c r="BC2639" s="4">
        <v>2000</v>
      </c>
      <c r="BD2639" s="10">
        <v>0.05</v>
      </c>
      <c r="BE2639">
        <v>0.10748365298236701</v>
      </c>
      <c r="BF2639">
        <v>45293</v>
      </c>
      <c r="BG2639" s="2">
        <v>15</v>
      </c>
      <c r="BH2639" s="3" t="s">
        <v>656</v>
      </c>
      <c r="BI2639" s="2">
        <v>3.06</v>
      </c>
      <c r="BJ2639">
        <v>7.66</v>
      </c>
      <c r="BK2639" t="s">
        <v>656</v>
      </c>
      <c r="BL2639" s="2">
        <v>45993.396770833337</v>
      </c>
      <c r="BM2639" s="2">
        <v>2593</v>
      </c>
      <c r="BN2639" s="10">
        <v>2636</v>
      </c>
      <c r="BO2639" s="10">
        <v>2637</v>
      </c>
      <c r="BP2639" s="10" t="s">
        <v>51</v>
      </c>
      <c r="BQ2639" s="10" t="s">
        <v>106</v>
      </c>
      <c r="BR2639" s="10">
        <v>0.8</v>
      </c>
      <c r="BS2639" s="10">
        <v>8</v>
      </c>
      <c r="BV2639" s="9" t="str">
        <f>TEXT(Table1[[#This Row],[CLOSE_DATE]],"YYYYMMDD")&amp;TEXT(Table1[[#This Row],[OPEN_DATE]],"YYYYMMDD")&amp;Table1[[#This Row],[SYMBOL]]</f>
        <v>2024120520241202RIOT</v>
      </c>
      <c r="BW2639" s="29" t="str">
        <f>IFERROR(VLOOKUP(Table1[[#This Row],[Key]],ownlog!$A:$E,MATCH(BW$1,ownlog!$1:$1,0),FALSE),"")</f>
        <v/>
      </c>
      <c r="BX2639" s="29" t="str">
        <f>IFERROR(VLOOKUP(Table1[[#This Row],[Key]],ownlog!$A:$E,MATCH(BX$1,ownlog!$1:$1,0),FALSE),"")</f>
        <v/>
      </c>
      <c r="BY2639" s="29" t="str">
        <f>IFERROR(VLOOKUP(Table1[[#This Row],[Key]],ownlog!$A:$E,MATCH(BY$1,ownlog!$1:$1,0),FALSE),"")</f>
        <v/>
      </c>
      <c r="BZ2639" s="29" t="str">
        <f>IFERROR(VLOOKUP(Table1[[#This Row],[Key]],ownlog!$A:$E,MATCH(BZ$1,ownlog!$1:$1,0),FALSE),"")</f>
        <v/>
      </c>
    </row>
    <row r="2640" spans="1:78" x14ac:dyDescent="0.3">
      <c r="A2640">
        <v>2638</v>
      </c>
      <c r="B2640">
        <v>-0.44359999999999999</v>
      </c>
      <c r="C2640">
        <v>0.29399999999999998</v>
      </c>
      <c r="D2640">
        <v>45631</v>
      </c>
      <c r="E2640">
        <v>0.48333300000000001</v>
      </c>
      <c r="F2640">
        <v>0.21</v>
      </c>
      <c r="G2640">
        <v>0.30666700000000002</v>
      </c>
      <c r="H2640">
        <v>1</v>
      </c>
      <c r="I2640">
        <v>0.42588512499999998</v>
      </c>
      <c r="J2640">
        <v>0.47679623428270501</v>
      </c>
      <c r="K2640">
        <v>0.275354267729369</v>
      </c>
      <c r="L2640">
        <v>0.17666599999999999</v>
      </c>
      <c r="M2640">
        <v>0.376075251006037</v>
      </c>
      <c r="N2640" s="2">
        <v>45631</v>
      </c>
      <c r="O2640">
        <v>6086.49</v>
      </c>
      <c r="P2640">
        <v>6089.84</v>
      </c>
      <c r="Q2640">
        <v>6003.98</v>
      </c>
      <c r="R2640" t="s">
        <v>50</v>
      </c>
      <c r="S2640">
        <v>1</v>
      </c>
      <c r="T2640" t="s">
        <v>494</v>
      </c>
      <c r="U2640">
        <v>-96277.51</v>
      </c>
      <c r="V2640" s="2" t="s">
        <v>207</v>
      </c>
      <c r="W2640" t="s">
        <v>49</v>
      </c>
      <c r="X2640" s="2">
        <v>45684.561701388891</v>
      </c>
      <c r="Y2640">
        <v>324.41000000000003</v>
      </c>
      <c r="Z2640">
        <v>6075.10986328125</v>
      </c>
      <c r="AA2640">
        <v>5476.5040966796796</v>
      </c>
      <c r="AB2640">
        <v>13.539999961853001</v>
      </c>
      <c r="AC2640" t="s">
        <v>494</v>
      </c>
      <c r="AD2640" t="s">
        <v>669</v>
      </c>
      <c r="AE2640">
        <v>1.26</v>
      </c>
      <c r="AF2640">
        <v>-5.5278793999999998</v>
      </c>
      <c r="AG2640" t="s">
        <v>329</v>
      </c>
      <c r="AH2640" t="s">
        <v>494</v>
      </c>
      <c r="AI2640" s="26">
        <v>45631</v>
      </c>
      <c r="AJ2640" s="2">
        <v>45631</v>
      </c>
      <c r="AK2640" s="2">
        <v>3</v>
      </c>
      <c r="AL2640" s="2" t="s">
        <v>494</v>
      </c>
      <c r="AM2640" t="s">
        <v>494</v>
      </c>
      <c r="AN2640" t="s">
        <v>494</v>
      </c>
      <c r="AO2640" t="s">
        <v>52</v>
      </c>
      <c r="AP2640" t="s">
        <v>494</v>
      </c>
      <c r="AQ2640">
        <v>45597</v>
      </c>
      <c r="AR2640" s="2">
        <v>-3</v>
      </c>
      <c r="AS2640">
        <v>45607</v>
      </c>
      <c r="AT2640" t="s">
        <v>48</v>
      </c>
      <c r="AU2640" s="2">
        <v>45631.656666666669</v>
      </c>
      <c r="AV2640" s="10">
        <v>385.10500000000002</v>
      </c>
      <c r="AW2640" s="10">
        <v>2024</v>
      </c>
      <c r="AX2640" t="s">
        <v>494</v>
      </c>
      <c r="AY2640" s="2">
        <v>-0.157648823048259</v>
      </c>
      <c r="AZ2640" s="10">
        <v>-12142.27</v>
      </c>
      <c r="BA2640">
        <v>385.11</v>
      </c>
      <c r="BB2640">
        <v>250</v>
      </c>
      <c r="BC2640" s="4">
        <v>200</v>
      </c>
      <c r="BD2640" s="10">
        <v>-3</v>
      </c>
      <c r="BE2640">
        <v>0.10930435840712401</v>
      </c>
      <c r="BF2640">
        <v>44694</v>
      </c>
      <c r="BG2640" s="2">
        <v>215</v>
      </c>
      <c r="BH2640" s="3" t="s">
        <v>328</v>
      </c>
      <c r="BI2640" s="2">
        <v>500</v>
      </c>
      <c r="BJ2640">
        <v>-4</v>
      </c>
      <c r="BK2640" t="s">
        <v>328</v>
      </c>
      <c r="BL2640" s="2">
        <v>0.65666666666666662</v>
      </c>
      <c r="BM2640" s="2">
        <v>2619</v>
      </c>
      <c r="BN2640" s="10">
        <v>2638</v>
      </c>
      <c r="BO2640" s="10">
        <v>2638</v>
      </c>
      <c r="BP2640" s="10" t="s">
        <v>51</v>
      </c>
      <c r="BQ2640" s="10" t="s">
        <v>106</v>
      </c>
      <c r="BR2640" s="10">
        <v>0.8</v>
      </c>
      <c r="BS2640" s="10">
        <v>6</v>
      </c>
      <c r="BV2640" s="9" t="str">
        <f>TEXT(Table1[[#This Row],[CLOSE_DATE]],"YYYYMMDD")&amp;TEXT(Table1[[#This Row],[OPEN_DATE]],"YYYYMMDD")&amp;Table1[[#This Row],[SYMBOL]]</f>
        <v>2025012720241205MSTR</v>
      </c>
      <c r="BW2640" s="29" t="str">
        <f>IFERROR(VLOOKUP(Table1[[#This Row],[Key]],ownlog!$A:$E,MATCH(BW$1,ownlog!$1:$1,0),FALSE),"")</f>
        <v/>
      </c>
      <c r="BX2640" s="29" t="str">
        <f>IFERROR(VLOOKUP(Table1[[#This Row],[Key]],ownlog!$A:$E,MATCH(BX$1,ownlog!$1:$1,0),FALSE),"")</f>
        <v/>
      </c>
      <c r="BY2640" s="29" t="str">
        <f>IFERROR(VLOOKUP(Table1[[#This Row],[Key]],ownlog!$A:$E,MATCH(BY$1,ownlog!$1:$1,0),FALSE),"")</f>
        <v/>
      </c>
      <c r="BZ2640" s="29" t="str">
        <f>IFERROR(VLOOKUP(Table1[[#This Row],[Key]],ownlog!$A:$E,MATCH(BZ$1,ownlog!$1:$1,0),FALSE),"")</f>
        <v/>
      </c>
    </row>
    <row r="2641" spans="1:78" x14ac:dyDescent="0.3">
      <c r="A2641">
        <v>2639</v>
      </c>
      <c r="B2641">
        <v>-0.44359999999999999</v>
      </c>
      <c r="C2641">
        <v>0.29399999999999998</v>
      </c>
      <c r="D2641">
        <v>45631</v>
      </c>
      <c r="E2641">
        <v>0.48333300000000001</v>
      </c>
      <c r="F2641">
        <v>0.21</v>
      </c>
      <c r="G2641">
        <v>0.30666700000000002</v>
      </c>
      <c r="H2641">
        <v>1</v>
      </c>
      <c r="I2641">
        <v>0.42588512499999998</v>
      </c>
      <c r="J2641">
        <v>0.47679623428270501</v>
      </c>
      <c r="K2641">
        <v>0.275354267729369</v>
      </c>
      <c r="L2641">
        <v>0.17666599999999999</v>
      </c>
      <c r="M2641">
        <v>0.376075251006037</v>
      </c>
      <c r="N2641" s="2">
        <v>45631</v>
      </c>
      <c r="O2641">
        <v>6086.49</v>
      </c>
      <c r="P2641">
        <v>6089.84</v>
      </c>
      <c r="Q2641">
        <v>6003.98</v>
      </c>
      <c r="R2641" t="s">
        <v>50</v>
      </c>
      <c r="S2641">
        <v>1</v>
      </c>
      <c r="T2641" t="s">
        <v>494</v>
      </c>
      <c r="U2641">
        <v>-96277.51</v>
      </c>
      <c r="V2641" s="2" t="s">
        <v>207</v>
      </c>
      <c r="W2641" t="s">
        <v>49</v>
      </c>
      <c r="X2641" s="2">
        <v>45665.412499999999</v>
      </c>
      <c r="Y2641">
        <v>332.95524999999998</v>
      </c>
      <c r="Z2641">
        <v>6075.10986328125</v>
      </c>
      <c r="AA2641">
        <v>5476.5040966796796</v>
      </c>
      <c r="AB2641">
        <v>13.539999961853001</v>
      </c>
      <c r="AC2641" t="s">
        <v>494</v>
      </c>
      <c r="AD2641" t="s">
        <v>669</v>
      </c>
      <c r="AE2641">
        <v>1.26</v>
      </c>
      <c r="AF2641">
        <v>-5.5991467850000003</v>
      </c>
      <c r="AG2641" t="s">
        <v>329</v>
      </c>
      <c r="AH2641" t="s">
        <v>494</v>
      </c>
      <c r="AI2641" s="26">
        <v>45631</v>
      </c>
      <c r="AJ2641" s="2">
        <v>45631</v>
      </c>
      <c r="AK2641" s="2">
        <v>3</v>
      </c>
      <c r="AL2641" s="2" t="s">
        <v>494</v>
      </c>
      <c r="AM2641" t="s">
        <v>494</v>
      </c>
      <c r="AN2641" t="s">
        <v>494</v>
      </c>
      <c r="AO2641" t="s">
        <v>52</v>
      </c>
      <c r="AP2641" t="s">
        <v>494</v>
      </c>
      <c r="AQ2641">
        <v>45597</v>
      </c>
      <c r="AR2641" s="2">
        <v>-3</v>
      </c>
      <c r="AS2641">
        <v>45607</v>
      </c>
      <c r="AT2641" t="s">
        <v>48</v>
      </c>
      <c r="AU2641" s="2">
        <v>45631.656666666669</v>
      </c>
      <c r="AV2641" s="10">
        <v>385.10500000000002</v>
      </c>
      <c r="AW2641" s="10">
        <v>2024</v>
      </c>
      <c r="AX2641" t="s">
        <v>494</v>
      </c>
      <c r="AY2641" s="2">
        <v>-0.13564300645278499</v>
      </c>
      <c r="AZ2641" s="10">
        <v>-2611.84</v>
      </c>
      <c r="BA2641">
        <v>385.11</v>
      </c>
      <c r="BB2641">
        <v>250</v>
      </c>
      <c r="BC2641" s="4">
        <v>50</v>
      </c>
      <c r="BD2641" s="10">
        <v>-3</v>
      </c>
      <c r="BE2641">
        <v>0.10930435840712401</v>
      </c>
      <c r="BF2641">
        <v>44694</v>
      </c>
      <c r="BG2641" s="2">
        <v>215</v>
      </c>
      <c r="BH2641" s="3" t="s">
        <v>328</v>
      </c>
      <c r="BI2641" s="2">
        <v>500</v>
      </c>
      <c r="BJ2641">
        <v>-4</v>
      </c>
      <c r="BK2641" t="s">
        <v>328</v>
      </c>
      <c r="BL2641" s="2">
        <v>0.65666666666666662</v>
      </c>
      <c r="BM2641" s="2">
        <v>2614</v>
      </c>
      <c r="BN2641" s="10">
        <v>2639</v>
      </c>
      <c r="BO2641" s="10">
        <v>2639</v>
      </c>
      <c r="BP2641" s="10" t="s">
        <v>51</v>
      </c>
      <c r="BQ2641" s="10" t="s">
        <v>106</v>
      </c>
      <c r="BR2641" s="10">
        <v>0.8</v>
      </c>
      <c r="BS2641" s="10">
        <v>6</v>
      </c>
      <c r="BV2641" s="9" t="str">
        <f>TEXT(Table1[[#This Row],[CLOSE_DATE]],"YYYYMMDD")&amp;TEXT(Table1[[#This Row],[OPEN_DATE]],"YYYYMMDD")&amp;Table1[[#This Row],[SYMBOL]]</f>
        <v>2025010820241205MSTR</v>
      </c>
      <c r="BW2641" s="29" t="str">
        <f>IFERROR(VLOOKUP(Table1[[#This Row],[Key]],ownlog!$A:$E,MATCH(BW$1,ownlog!$1:$1,0),FALSE),"")</f>
        <v/>
      </c>
      <c r="BX2641" s="29" t="str">
        <f>IFERROR(VLOOKUP(Table1[[#This Row],[Key]],ownlog!$A:$E,MATCH(BX$1,ownlog!$1:$1,0),FALSE),"")</f>
        <v/>
      </c>
      <c r="BY2641" s="29" t="str">
        <f>IFERROR(VLOOKUP(Table1[[#This Row],[Key]],ownlog!$A:$E,MATCH(BY$1,ownlog!$1:$1,0),FALSE),"")</f>
        <v/>
      </c>
      <c r="BZ2641" s="29" t="str">
        <f>IFERROR(VLOOKUP(Table1[[#This Row],[Key]],ownlog!$A:$E,MATCH(BZ$1,ownlog!$1:$1,0),FALSE),"")</f>
        <v/>
      </c>
    </row>
    <row r="2642" spans="1:78" x14ac:dyDescent="0.3">
      <c r="A2642">
        <v>2640</v>
      </c>
      <c r="B2642">
        <v>-0.45569999999999999</v>
      </c>
      <c r="C2642">
        <v>0.26579999999999998</v>
      </c>
      <c r="D2642">
        <v>45631</v>
      </c>
      <c r="E2642">
        <v>0.48333300000000001</v>
      </c>
      <c r="F2642">
        <v>0.21</v>
      </c>
      <c r="G2642">
        <v>0.30666700000000002</v>
      </c>
      <c r="H2642">
        <v>1</v>
      </c>
      <c r="I2642">
        <v>0.42588512499999998</v>
      </c>
      <c r="J2642">
        <v>0.47679623428270501</v>
      </c>
      <c r="K2642">
        <v>0.275354267729369</v>
      </c>
      <c r="L2642">
        <v>0.17666599999999999</v>
      </c>
      <c r="M2642">
        <v>0.376075251006037</v>
      </c>
      <c r="N2642" s="2">
        <v>45631</v>
      </c>
      <c r="O2642">
        <v>6086.49</v>
      </c>
      <c r="P2642">
        <v>6089.84</v>
      </c>
      <c r="Q2642">
        <v>6003.98</v>
      </c>
      <c r="R2642" t="s">
        <v>50</v>
      </c>
      <c r="S2642">
        <v>1</v>
      </c>
      <c r="T2642" t="s">
        <v>494</v>
      </c>
      <c r="U2642">
        <v>-39429</v>
      </c>
      <c r="V2642" s="2" t="s">
        <v>207</v>
      </c>
      <c r="W2642" t="s">
        <v>49</v>
      </c>
      <c r="X2642" s="2">
        <v>45684.561701388891</v>
      </c>
      <c r="Y2642">
        <v>324.41000000000003</v>
      </c>
      <c r="Z2642">
        <v>6090.27001953125</v>
      </c>
      <c r="AA2642">
        <v>5481.5202978515599</v>
      </c>
      <c r="AB2642">
        <v>12.770000457763601</v>
      </c>
      <c r="AC2642" t="s">
        <v>494</v>
      </c>
      <c r="AD2642" t="s">
        <v>669</v>
      </c>
      <c r="AE2642">
        <v>1</v>
      </c>
      <c r="AF2642">
        <v>-5.2706793999999997</v>
      </c>
      <c r="AG2642" t="s">
        <v>329</v>
      </c>
      <c r="AH2642" t="s">
        <v>494</v>
      </c>
      <c r="AI2642" s="26">
        <v>45632</v>
      </c>
      <c r="AJ2642" s="2">
        <v>45632</v>
      </c>
      <c r="AK2642" s="2">
        <v>4</v>
      </c>
      <c r="AL2642" s="2" t="s">
        <v>494</v>
      </c>
      <c r="AM2642" t="s">
        <v>494</v>
      </c>
      <c r="AN2642" t="s">
        <v>494</v>
      </c>
      <c r="AO2642" t="s">
        <v>52</v>
      </c>
      <c r="AP2642" t="s">
        <v>494</v>
      </c>
      <c r="AQ2642">
        <v>45597</v>
      </c>
      <c r="AR2642" s="2">
        <v>-3</v>
      </c>
      <c r="AS2642">
        <v>45607</v>
      </c>
      <c r="AT2642" t="s">
        <v>48</v>
      </c>
      <c r="AU2642" s="2">
        <v>45632.411435185182</v>
      </c>
      <c r="AV2642" s="10">
        <v>394.28</v>
      </c>
      <c r="AW2642" s="10">
        <v>2024</v>
      </c>
      <c r="AX2642" t="s">
        <v>494</v>
      </c>
      <c r="AY2642" s="2">
        <v>-0.177317388657806</v>
      </c>
      <c r="AZ2642" s="10">
        <v>-6991.27</v>
      </c>
      <c r="BA2642">
        <v>394.28</v>
      </c>
      <c r="BB2642">
        <v>100</v>
      </c>
      <c r="BC2642" s="4">
        <v>100</v>
      </c>
      <c r="BD2642" s="10">
        <v>-3</v>
      </c>
      <c r="BE2642">
        <v>0.11105490604828699</v>
      </c>
      <c r="BF2642">
        <v>44694</v>
      </c>
      <c r="BG2642" s="2">
        <v>215</v>
      </c>
      <c r="BH2642" s="3" t="s">
        <v>328</v>
      </c>
      <c r="BI2642" s="2">
        <v>500</v>
      </c>
      <c r="BJ2642">
        <v>-4</v>
      </c>
      <c r="BK2642" t="s">
        <v>328</v>
      </c>
      <c r="BL2642" s="2">
        <v>0.41143518518518518</v>
      </c>
      <c r="BM2642" s="2">
        <v>2620</v>
      </c>
      <c r="BN2642" s="10">
        <v>2640</v>
      </c>
      <c r="BO2642" s="10">
        <v>2640</v>
      </c>
      <c r="BP2642" s="10" t="s">
        <v>51</v>
      </c>
      <c r="BQ2642" s="10" t="s">
        <v>106</v>
      </c>
      <c r="BR2642" s="10">
        <v>0.8</v>
      </c>
      <c r="BS2642" s="10">
        <v>6</v>
      </c>
      <c r="BV2642" s="9" t="str">
        <f>TEXT(Table1[[#This Row],[CLOSE_DATE]],"YYYYMMDD")&amp;TEXT(Table1[[#This Row],[OPEN_DATE]],"YYYYMMDD")&amp;Table1[[#This Row],[SYMBOL]]</f>
        <v>2025012720241206MSTR</v>
      </c>
      <c r="BW2642" s="29" t="str">
        <f>IFERROR(VLOOKUP(Table1[[#This Row],[Key]],ownlog!$A:$E,MATCH(BW$1,ownlog!$1:$1,0),FALSE),"")</f>
        <v/>
      </c>
      <c r="BX2642" s="29" t="str">
        <f>IFERROR(VLOOKUP(Table1[[#This Row],[Key]],ownlog!$A:$E,MATCH(BX$1,ownlog!$1:$1,0),FALSE),"")</f>
        <v/>
      </c>
      <c r="BY2642" s="29" t="str">
        <f>IFERROR(VLOOKUP(Table1[[#This Row],[Key]],ownlog!$A:$E,MATCH(BY$1,ownlog!$1:$1,0),FALSE),"")</f>
        <v/>
      </c>
      <c r="BZ2642" s="29" t="str">
        <f>IFERROR(VLOOKUP(Table1[[#This Row],[Key]],ownlog!$A:$E,MATCH(BZ$1,ownlog!$1:$1,0),FALSE),"")</f>
        <v/>
      </c>
    </row>
    <row r="2643" spans="1:78" x14ac:dyDescent="0.3">
      <c r="A2643">
        <v>2641</v>
      </c>
      <c r="B2643">
        <v>0.41199999999999998</v>
      </c>
      <c r="C2643">
        <v>-0.99309999999999998</v>
      </c>
      <c r="D2643">
        <v>45645</v>
      </c>
      <c r="E2643">
        <v>0.40714299999999998</v>
      </c>
      <c r="F2643">
        <v>0.27857100000000001</v>
      </c>
      <c r="G2643">
        <v>0.31428600000000001</v>
      </c>
      <c r="H2643">
        <v>1</v>
      </c>
      <c r="I2643">
        <v>0.42699537500000001</v>
      </c>
      <c r="J2643">
        <v>0.47679623428270501</v>
      </c>
      <c r="K2643">
        <v>0.275354267729369</v>
      </c>
      <c r="L2643">
        <v>9.2856999999999898E-2</v>
      </c>
      <c r="M2643">
        <v>0.376075251006037</v>
      </c>
      <c r="N2643" s="2">
        <v>45645</v>
      </c>
      <c r="O2643">
        <v>5872.16</v>
      </c>
      <c r="P2643">
        <v>6085.19</v>
      </c>
      <c r="Q2643">
        <v>5867.79</v>
      </c>
      <c r="R2643" t="s">
        <v>58</v>
      </c>
      <c r="S2643">
        <v>1</v>
      </c>
      <c r="T2643" t="s">
        <v>494</v>
      </c>
      <c r="U2643">
        <v>17926.39</v>
      </c>
      <c r="V2643" s="2" t="s">
        <v>200</v>
      </c>
      <c r="W2643" t="s">
        <v>48</v>
      </c>
      <c r="X2643" s="2">
        <v>45730.477025462962</v>
      </c>
      <c r="Y2643">
        <v>20.059999999999999</v>
      </c>
      <c r="Z2643">
        <v>5867.080078125</v>
      </c>
      <c r="AA2643">
        <v>5522.9415014648403</v>
      </c>
      <c r="AB2643">
        <v>24.090000152587798</v>
      </c>
      <c r="AC2643" t="s">
        <v>494</v>
      </c>
      <c r="AD2643" t="s">
        <v>485</v>
      </c>
      <c r="AE2643">
        <v>3.11</v>
      </c>
      <c r="AF2643">
        <v>-6.1264334280000003</v>
      </c>
      <c r="AG2643" t="s">
        <v>484</v>
      </c>
      <c r="AH2643">
        <v>35.409999999999997</v>
      </c>
      <c r="AI2643" s="26">
        <v>45645</v>
      </c>
      <c r="AJ2643" s="2">
        <v>45645</v>
      </c>
      <c r="AK2643" s="2">
        <v>3</v>
      </c>
      <c r="AL2643" s="2">
        <v>0.01</v>
      </c>
      <c r="AM2643">
        <v>10</v>
      </c>
      <c r="AN2643">
        <v>0.1</v>
      </c>
      <c r="AO2643" t="s">
        <v>52</v>
      </c>
      <c r="AP2643">
        <v>44561</v>
      </c>
      <c r="AQ2643">
        <v>0.01</v>
      </c>
      <c r="AR2643" s="2">
        <v>0.35</v>
      </c>
      <c r="AS2643">
        <v>45511</v>
      </c>
      <c r="AT2643" t="s">
        <v>49</v>
      </c>
      <c r="AU2643" s="2">
        <v>45645.406863425924</v>
      </c>
      <c r="AV2643" s="10">
        <v>35.858519999999999</v>
      </c>
      <c r="AW2643" s="10">
        <v>2024</v>
      </c>
      <c r="AX2643" t="s">
        <v>494</v>
      </c>
      <c r="AY2643" s="2">
        <v>0.44045208781622802</v>
      </c>
      <c r="AZ2643" s="10">
        <v>7896.98</v>
      </c>
      <c r="BA2643">
        <v>35.86</v>
      </c>
      <c r="BB2643">
        <v>500</v>
      </c>
      <c r="BC2643" s="4">
        <v>500</v>
      </c>
      <c r="BD2643" s="10">
        <v>0.15</v>
      </c>
      <c r="BE2643">
        <v>6.23107408559153E-2</v>
      </c>
      <c r="BF2643">
        <v>44542</v>
      </c>
      <c r="BG2643" s="2">
        <v>50</v>
      </c>
      <c r="BH2643" s="3" t="s">
        <v>730</v>
      </c>
      <c r="BI2643" s="2">
        <v>0.24</v>
      </c>
      <c r="BJ2643">
        <v>24.4</v>
      </c>
      <c r="BK2643" t="s">
        <v>730</v>
      </c>
      <c r="BL2643" s="2">
        <v>0.40696759259259258</v>
      </c>
      <c r="BM2643" s="2">
        <v>2629</v>
      </c>
      <c r="BN2643" s="10">
        <v>2641</v>
      </c>
      <c r="BO2643" s="10">
        <v>2641</v>
      </c>
      <c r="BP2643" s="10" t="s">
        <v>51</v>
      </c>
      <c r="BQ2643" s="10" t="s">
        <v>106</v>
      </c>
      <c r="BR2643" s="10">
        <v>0.8</v>
      </c>
      <c r="BS2643" s="10">
        <v>4</v>
      </c>
      <c r="BV2643" s="9" t="str">
        <f>TEXT(Table1[[#This Row],[CLOSE_DATE]],"YYYYMMDD")&amp;TEXT(Table1[[#This Row],[OPEN_DATE]],"YYYYMMDD")&amp;Table1[[#This Row],[SYMBOL]]</f>
        <v>2025031420241219DJT</v>
      </c>
      <c r="BW2643" s="29" t="str">
        <f>IFERROR(VLOOKUP(Table1[[#This Row],[Key]],ownlog!$A:$E,MATCH(BW$1,ownlog!$1:$1,0),FALSE),"")</f>
        <v/>
      </c>
      <c r="BX2643" s="29" t="str">
        <f>IFERROR(VLOOKUP(Table1[[#This Row],[Key]],ownlog!$A:$E,MATCH(BX$1,ownlog!$1:$1,0),FALSE),"")</f>
        <v/>
      </c>
      <c r="BY2643" s="29" t="str">
        <f>IFERROR(VLOOKUP(Table1[[#This Row],[Key]],ownlog!$A:$E,MATCH(BY$1,ownlog!$1:$1,0),FALSE),"")</f>
        <v/>
      </c>
      <c r="BZ2643" s="29" t="str">
        <f>IFERROR(VLOOKUP(Table1[[#This Row],[Key]],ownlog!$A:$E,MATCH(BZ$1,ownlog!$1:$1,0),FALSE),"")</f>
        <v/>
      </c>
    </row>
    <row r="2644" spans="1:78" x14ac:dyDescent="0.3">
      <c r="A2644">
        <v>2642</v>
      </c>
      <c r="B2644">
        <v>0.37459999999999999</v>
      </c>
      <c r="C2644">
        <v>-0.73609999999999998</v>
      </c>
      <c r="D2644">
        <v>45645</v>
      </c>
      <c r="E2644">
        <v>0.40714299999999998</v>
      </c>
      <c r="F2644">
        <v>0.27857100000000001</v>
      </c>
      <c r="G2644">
        <v>0.31428600000000001</v>
      </c>
      <c r="H2644">
        <v>1</v>
      </c>
      <c r="I2644">
        <v>0.42699537500000001</v>
      </c>
      <c r="J2644">
        <v>0.47679623428270501</v>
      </c>
      <c r="K2644">
        <v>0.275354267729369</v>
      </c>
      <c r="L2644">
        <v>9.2856999999999898E-2</v>
      </c>
      <c r="M2644">
        <v>0.376075251006037</v>
      </c>
      <c r="N2644" s="2">
        <v>45645</v>
      </c>
      <c r="O2644">
        <v>5872.16</v>
      </c>
      <c r="P2644">
        <v>6085.19</v>
      </c>
      <c r="Q2644">
        <v>5867.79</v>
      </c>
      <c r="R2644" t="s">
        <v>58</v>
      </c>
      <c r="S2644">
        <v>1</v>
      </c>
      <c r="T2644" t="s">
        <v>494</v>
      </c>
      <c r="U2644">
        <v>33187.760000000002</v>
      </c>
      <c r="V2644" s="2" t="s">
        <v>216</v>
      </c>
      <c r="W2644" t="s">
        <v>48</v>
      </c>
      <c r="X2644" s="2">
        <v>45646.398472222223</v>
      </c>
      <c r="Y2644">
        <v>20.035</v>
      </c>
      <c r="Z2644">
        <v>5867.080078125</v>
      </c>
      <c r="AA2644">
        <v>5522.9415014648403</v>
      </c>
      <c r="AB2644">
        <v>24.090000152587798</v>
      </c>
      <c r="AC2644" t="s">
        <v>494</v>
      </c>
      <c r="AD2644" t="s">
        <v>652</v>
      </c>
      <c r="AE2644">
        <v>8.74</v>
      </c>
      <c r="AF2644">
        <v>-11.267862699999901</v>
      </c>
      <c r="AG2644" t="s">
        <v>653</v>
      </c>
      <c r="AH2644">
        <v>20.37</v>
      </c>
      <c r="AI2644" s="26">
        <v>45645</v>
      </c>
      <c r="AJ2644" s="2">
        <v>45645</v>
      </c>
      <c r="AK2644" s="2">
        <v>3</v>
      </c>
      <c r="AL2644" s="2">
        <v>-0.97</v>
      </c>
      <c r="AM2644">
        <v>0.4</v>
      </c>
      <c r="AN2644">
        <v>0.4</v>
      </c>
      <c r="AO2644" t="s">
        <v>52</v>
      </c>
      <c r="AP2644">
        <v>45293</v>
      </c>
      <c r="AQ2644">
        <v>0.4</v>
      </c>
      <c r="AR2644" s="2">
        <v>0.05</v>
      </c>
      <c r="AS2644">
        <v>45293</v>
      </c>
      <c r="AT2644" t="s">
        <v>49</v>
      </c>
      <c r="AU2644" s="2">
        <v>45645.407071759262</v>
      </c>
      <c r="AV2644" s="10">
        <v>22.131</v>
      </c>
      <c r="AW2644" s="10">
        <v>2024</v>
      </c>
      <c r="AX2644" t="s">
        <v>494</v>
      </c>
      <c r="AY2644" s="2">
        <v>9.4661786634133105E-2</v>
      </c>
      <c r="AZ2644" s="10">
        <v>1047.48</v>
      </c>
      <c r="BA2644">
        <v>22.13</v>
      </c>
      <c r="BB2644">
        <v>1500</v>
      </c>
      <c r="BC2644" s="4">
        <v>500</v>
      </c>
      <c r="BD2644" s="10">
        <v>0.08</v>
      </c>
      <c r="BE2644">
        <v>6.23107408559153E-2</v>
      </c>
      <c r="BF2644">
        <v>45293</v>
      </c>
      <c r="BG2644" s="2">
        <v>28</v>
      </c>
      <c r="BH2644" s="3" t="s">
        <v>654</v>
      </c>
      <c r="BI2644" s="2">
        <v>5.37</v>
      </c>
      <c r="BJ2644">
        <v>13.44</v>
      </c>
      <c r="BK2644" t="s">
        <v>654</v>
      </c>
      <c r="BL2644" s="2">
        <v>0.40709490740740739</v>
      </c>
      <c r="BM2644" s="2">
        <v>2602</v>
      </c>
      <c r="BN2644" s="10">
        <v>2642</v>
      </c>
      <c r="BO2644" s="10">
        <v>2642</v>
      </c>
      <c r="BP2644" s="10" t="s">
        <v>51</v>
      </c>
      <c r="BQ2644" s="10" t="s">
        <v>106</v>
      </c>
      <c r="BR2644" s="10">
        <v>0.8</v>
      </c>
      <c r="BS2644" s="10">
        <v>8</v>
      </c>
      <c r="BV2644" s="9" t="str">
        <f>TEXT(Table1[[#This Row],[CLOSE_DATE]],"YYYYMMDD")&amp;TEXT(Table1[[#This Row],[OPEN_DATE]],"YYYYMMDD")&amp;Table1[[#This Row],[SYMBOL]]</f>
        <v>2024122020241219MARA</v>
      </c>
      <c r="BW2644" s="29" t="str">
        <f>IFERROR(VLOOKUP(Table1[[#This Row],[Key]],ownlog!$A:$E,MATCH(BW$1,ownlog!$1:$1,0),FALSE),"")</f>
        <v/>
      </c>
      <c r="BX2644" s="29" t="str">
        <f>IFERROR(VLOOKUP(Table1[[#This Row],[Key]],ownlog!$A:$E,MATCH(BX$1,ownlog!$1:$1,0),FALSE),"")</f>
        <v/>
      </c>
      <c r="BY2644" s="29" t="str">
        <f>IFERROR(VLOOKUP(Table1[[#This Row],[Key]],ownlog!$A:$E,MATCH(BY$1,ownlog!$1:$1,0),FALSE),"")</f>
        <v/>
      </c>
      <c r="BZ2644" s="29" t="str">
        <f>IFERROR(VLOOKUP(Table1[[#This Row],[Key]],ownlog!$A:$E,MATCH(BZ$1,ownlog!$1:$1,0),FALSE),"")</f>
        <v/>
      </c>
    </row>
    <row r="2645" spans="1:78" x14ac:dyDescent="0.3">
      <c r="A2645">
        <v>2643</v>
      </c>
      <c r="B2645">
        <v>0.37459999999999999</v>
      </c>
      <c r="C2645">
        <v>-0.73609999999999998</v>
      </c>
      <c r="D2645">
        <v>45645</v>
      </c>
      <c r="E2645">
        <v>0.40714299999999998</v>
      </c>
      <c r="F2645">
        <v>0.27857100000000001</v>
      </c>
      <c r="G2645">
        <v>0.31428600000000001</v>
      </c>
      <c r="H2645">
        <v>1</v>
      </c>
      <c r="I2645">
        <v>0.42699537500000001</v>
      </c>
      <c r="J2645">
        <v>0.47679623428270501</v>
      </c>
      <c r="K2645">
        <v>0.275354267729369</v>
      </c>
      <c r="L2645">
        <v>9.2856999999999898E-2</v>
      </c>
      <c r="M2645">
        <v>0.376075251006037</v>
      </c>
      <c r="N2645" s="2">
        <v>45645</v>
      </c>
      <c r="O2645">
        <v>5872.16</v>
      </c>
      <c r="P2645">
        <v>6085.19</v>
      </c>
      <c r="Q2645">
        <v>5867.79</v>
      </c>
      <c r="R2645" t="s">
        <v>58</v>
      </c>
      <c r="S2645">
        <v>1</v>
      </c>
      <c r="T2645" t="s">
        <v>494</v>
      </c>
      <c r="U2645">
        <v>33187.760000000002</v>
      </c>
      <c r="V2645" s="2" t="s">
        <v>216</v>
      </c>
      <c r="W2645" t="s">
        <v>48</v>
      </c>
      <c r="X2645" s="2">
        <v>45715.428067129629</v>
      </c>
      <c r="Y2645">
        <v>13.676546429</v>
      </c>
      <c r="Z2645">
        <v>5867.080078125</v>
      </c>
      <c r="AA2645">
        <v>5522.9415014648403</v>
      </c>
      <c r="AB2645">
        <v>24.090000152587798</v>
      </c>
      <c r="AC2645" t="s">
        <v>494</v>
      </c>
      <c r="AD2645" t="s">
        <v>652</v>
      </c>
      <c r="AE2645">
        <v>8.74</v>
      </c>
      <c r="AF2645">
        <v>-15.792862700000001</v>
      </c>
      <c r="AG2645" t="s">
        <v>653</v>
      </c>
      <c r="AH2645">
        <v>20.37</v>
      </c>
      <c r="AI2645" s="26">
        <v>45645</v>
      </c>
      <c r="AJ2645" s="2">
        <v>45645</v>
      </c>
      <c r="AK2645" s="2">
        <v>3</v>
      </c>
      <c r="AL2645" s="2">
        <v>-0.97</v>
      </c>
      <c r="AM2645">
        <v>0.4</v>
      </c>
      <c r="AN2645">
        <v>0.4</v>
      </c>
      <c r="AO2645" t="s">
        <v>52</v>
      </c>
      <c r="AP2645">
        <v>45293</v>
      </c>
      <c r="AQ2645">
        <v>0.4</v>
      </c>
      <c r="AR2645" s="2">
        <v>0.05</v>
      </c>
      <c r="AS2645">
        <v>45293</v>
      </c>
      <c r="AT2645" t="s">
        <v>49</v>
      </c>
      <c r="AU2645" s="2">
        <v>45645.407071759262</v>
      </c>
      <c r="AV2645" s="10">
        <v>22.131</v>
      </c>
      <c r="AW2645" s="10">
        <v>2024</v>
      </c>
      <c r="AX2645" t="s">
        <v>494</v>
      </c>
      <c r="AY2645" s="2">
        <v>0.381498802584609</v>
      </c>
      <c r="AZ2645" s="10">
        <v>8442.9500000000007</v>
      </c>
      <c r="BA2645">
        <v>22.13</v>
      </c>
      <c r="BB2645">
        <v>1500</v>
      </c>
      <c r="BC2645" s="4">
        <v>1000</v>
      </c>
      <c r="BD2645" s="10">
        <v>0.08</v>
      </c>
      <c r="BE2645">
        <v>6.23107408559153E-2</v>
      </c>
      <c r="BF2645">
        <v>45293</v>
      </c>
      <c r="BG2645" s="2">
        <v>28</v>
      </c>
      <c r="BH2645" s="3" t="s">
        <v>654</v>
      </c>
      <c r="BI2645" s="2">
        <v>5.37</v>
      </c>
      <c r="BJ2645">
        <v>13.44</v>
      </c>
      <c r="BK2645" t="s">
        <v>654</v>
      </c>
      <c r="BL2645" s="2">
        <v>0.40709490740740739</v>
      </c>
      <c r="BM2645" s="2">
        <v>2623</v>
      </c>
      <c r="BN2645" s="10">
        <v>2643</v>
      </c>
      <c r="BO2645" s="10">
        <v>2643</v>
      </c>
      <c r="BP2645" s="10" t="s">
        <v>51</v>
      </c>
      <c r="BQ2645" s="10" t="s">
        <v>106</v>
      </c>
      <c r="BR2645" s="10">
        <v>0.8</v>
      </c>
      <c r="BS2645" s="10">
        <v>8</v>
      </c>
      <c r="BV2645" s="9" t="str">
        <f>TEXT(Table1[[#This Row],[CLOSE_DATE]],"YYYYMMDD")&amp;TEXT(Table1[[#This Row],[OPEN_DATE]],"YYYYMMDD")&amp;Table1[[#This Row],[SYMBOL]]</f>
        <v>2025022720241219MARA</v>
      </c>
      <c r="BW2645" s="29" t="str">
        <f>IFERROR(VLOOKUP(Table1[[#This Row],[Key]],ownlog!$A:$E,MATCH(BW$1,ownlog!$1:$1,0),FALSE),"")</f>
        <v/>
      </c>
      <c r="BX2645" s="29" t="str">
        <f>IFERROR(VLOOKUP(Table1[[#This Row],[Key]],ownlog!$A:$E,MATCH(BX$1,ownlog!$1:$1,0),FALSE),"")</f>
        <v/>
      </c>
      <c r="BY2645" s="29" t="str">
        <f>IFERROR(VLOOKUP(Table1[[#This Row],[Key]],ownlog!$A:$E,MATCH(BY$1,ownlog!$1:$1,0),FALSE),"")</f>
        <v/>
      </c>
      <c r="BZ2645" s="29" t="str">
        <f>IFERROR(VLOOKUP(Table1[[#This Row],[Key]],ownlog!$A:$E,MATCH(BZ$1,ownlog!$1:$1,0),FALSE),"")</f>
        <v/>
      </c>
    </row>
    <row r="2646" spans="1:78" x14ac:dyDescent="0.3">
      <c r="A2646">
        <v>2644</v>
      </c>
      <c r="B2646">
        <v>0.34050000000000002</v>
      </c>
      <c r="C2646">
        <v>-0.72619999999999996</v>
      </c>
      <c r="D2646">
        <v>45645</v>
      </c>
      <c r="E2646">
        <v>0.40714299999999998</v>
      </c>
      <c r="F2646">
        <v>0.27857100000000001</v>
      </c>
      <c r="G2646">
        <v>0.31428600000000001</v>
      </c>
      <c r="H2646">
        <v>1</v>
      </c>
      <c r="I2646">
        <v>0.42699537500000001</v>
      </c>
      <c r="J2646">
        <v>0.47679623428270501</v>
      </c>
      <c r="K2646">
        <v>0.275354267729369</v>
      </c>
      <c r="L2646">
        <v>9.2856999999999898E-2</v>
      </c>
      <c r="M2646">
        <v>0.376075251006037</v>
      </c>
      <c r="N2646" s="2">
        <v>45645</v>
      </c>
      <c r="O2646">
        <v>5872.16</v>
      </c>
      <c r="P2646">
        <v>6085.19</v>
      </c>
      <c r="Q2646">
        <v>5867.79</v>
      </c>
      <c r="R2646" t="s">
        <v>58</v>
      </c>
      <c r="S2646">
        <v>1</v>
      </c>
      <c r="T2646" t="s">
        <v>494</v>
      </c>
      <c r="U2646">
        <v>34298.449999999997</v>
      </c>
      <c r="V2646" s="2" t="s">
        <v>216</v>
      </c>
      <c r="W2646" t="s">
        <v>48</v>
      </c>
      <c r="X2646" s="2">
        <v>45646.398877314816</v>
      </c>
      <c r="Y2646">
        <v>11.04</v>
      </c>
      <c r="Z2646">
        <v>5867.080078125</v>
      </c>
      <c r="AA2646">
        <v>5522.9415014648403</v>
      </c>
      <c r="AB2646">
        <v>24.090000152587798</v>
      </c>
      <c r="AC2646" t="s">
        <v>494</v>
      </c>
      <c r="AD2646" t="s">
        <v>652</v>
      </c>
      <c r="AE2646">
        <v>15.55</v>
      </c>
      <c r="AF2646">
        <v>-27.668329199999999</v>
      </c>
      <c r="AG2646" t="s">
        <v>655</v>
      </c>
      <c r="AH2646">
        <v>11.19</v>
      </c>
      <c r="AI2646" s="26">
        <v>45645</v>
      </c>
      <c r="AJ2646" s="2">
        <v>45645</v>
      </c>
      <c r="AK2646" s="2">
        <v>3</v>
      </c>
      <c r="AL2646" s="2">
        <v>-0.97</v>
      </c>
      <c r="AM2646">
        <v>0.4</v>
      </c>
      <c r="AN2646">
        <v>0.4</v>
      </c>
      <c r="AO2646" t="s">
        <v>52</v>
      </c>
      <c r="AP2646">
        <v>45293</v>
      </c>
      <c r="AQ2646">
        <v>0.4</v>
      </c>
      <c r="AR2646" s="2">
        <v>0.05</v>
      </c>
      <c r="AS2646">
        <v>45293</v>
      </c>
      <c r="AT2646" t="s">
        <v>49</v>
      </c>
      <c r="AU2646" s="2">
        <v>45645.407430555555</v>
      </c>
      <c r="AV2646" s="10">
        <v>12.255000000000001</v>
      </c>
      <c r="AW2646" s="10">
        <v>2024</v>
      </c>
      <c r="AX2646" t="s">
        <v>494</v>
      </c>
      <c r="AY2646" s="2">
        <v>9.7078743370052997E-2</v>
      </c>
      <c r="AZ2646" s="10">
        <v>475.88</v>
      </c>
      <c r="BA2646">
        <v>12.26</v>
      </c>
      <c r="BB2646">
        <v>2800</v>
      </c>
      <c r="BC2646" s="4">
        <v>400</v>
      </c>
      <c r="BD2646" s="10">
        <v>0.05</v>
      </c>
      <c r="BE2646">
        <v>6.23107408559153E-2</v>
      </c>
      <c r="BF2646">
        <v>45293</v>
      </c>
      <c r="BG2646" s="2">
        <v>15</v>
      </c>
      <c r="BH2646" s="3" t="s">
        <v>656</v>
      </c>
      <c r="BI2646" s="2">
        <v>3.06</v>
      </c>
      <c r="BJ2646">
        <v>7.66</v>
      </c>
      <c r="BK2646" t="s">
        <v>656</v>
      </c>
      <c r="BL2646" s="2">
        <v>0.40743055555555557</v>
      </c>
      <c r="BM2646" s="2">
        <v>2604</v>
      </c>
      <c r="BN2646" s="10">
        <v>2644</v>
      </c>
      <c r="BO2646" s="10">
        <v>2644</v>
      </c>
      <c r="BP2646" s="10" t="s">
        <v>51</v>
      </c>
      <c r="BQ2646" s="10" t="s">
        <v>106</v>
      </c>
      <c r="BR2646" s="10">
        <v>0.8</v>
      </c>
      <c r="BS2646" s="10">
        <v>8</v>
      </c>
      <c r="BV2646" s="9" t="str">
        <f>TEXT(Table1[[#This Row],[CLOSE_DATE]],"YYYYMMDD")&amp;TEXT(Table1[[#This Row],[OPEN_DATE]],"YYYYMMDD")&amp;Table1[[#This Row],[SYMBOL]]</f>
        <v>2024122020241219RIOT</v>
      </c>
      <c r="BW2646" s="29" t="str">
        <f>IFERROR(VLOOKUP(Table1[[#This Row],[Key]],ownlog!$A:$E,MATCH(BW$1,ownlog!$1:$1,0),FALSE),"")</f>
        <v/>
      </c>
      <c r="BX2646" s="29" t="str">
        <f>IFERROR(VLOOKUP(Table1[[#This Row],[Key]],ownlog!$A:$E,MATCH(BX$1,ownlog!$1:$1,0),FALSE),"")</f>
        <v/>
      </c>
      <c r="BY2646" s="29" t="str">
        <f>IFERROR(VLOOKUP(Table1[[#This Row],[Key]],ownlog!$A:$E,MATCH(BY$1,ownlog!$1:$1,0),FALSE),"")</f>
        <v/>
      </c>
      <c r="BZ2646" s="29" t="str">
        <f>IFERROR(VLOOKUP(Table1[[#This Row],[Key]],ownlog!$A:$E,MATCH(BZ$1,ownlog!$1:$1,0),FALSE),"")</f>
        <v/>
      </c>
    </row>
    <row r="2647" spans="1:78" x14ac:dyDescent="0.3">
      <c r="A2647">
        <v>2645</v>
      </c>
      <c r="B2647">
        <v>0.34050000000000002</v>
      </c>
      <c r="C2647">
        <v>-0.72619999999999996</v>
      </c>
      <c r="D2647">
        <v>45645</v>
      </c>
      <c r="E2647">
        <v>0.40714299999999998</v>
      </c>
      <c r="F2647">
        <v>0.27857100000000001</v>
      </c>
      <c r="G2647">
        <v>0.31428600000000001</v>
      </c>
      <c r="H2647">
        <v>1</v>
      </c>
      <c r="I2647">
        <v>0.42699537500000001</v>
      </c>
      <c r="J2647">
        <v>0.47679623428270501</v>
      </c>
      <c r="K2647">
        <v>0.275354267729369</v>
      </c>
      <c r="L2647">
        <v>9.2856999999999898E-2</v>
      </c>
      <c r="M2647">
        <v>0.376075251006037</v>
      </c>
      <c r="N2647" s="2">
        <v>45645</v>
      </c>
      <c r="O2647">
        <v>5872.16</v>
      </c>
      <c r="P2647">
        <v>6085.19</v>
      </c>
      <c r="Q2647">
        <v>5867.79</v>
      </c>
      <c r="R2647" t="s">
        <v>58</v>
      </c>
      <c r="S2647">
        <v>1</v>
      </c>
      <c r="T2647" t="s">
        <v>494</v>
      </c>
      <c r="U2647">
        <v>34298.449999999997</v>
      </c>
      <c r="V2647" s="2" t="s">
        <v>216</v>
      </c>
      <c r="W2647" t="s">
        <v>48</v>
      </c>
      <c r="X2647" s="2">
        <v>45715.428506944445</v>
      </c>
      <c r="Y2647">
        <v>9.3650000000000002</v>
      </c>
      <c r="Z2647">
        <v>5867.080078125</v>
      </c>
      <c r="AA2647">
        <v>5522.9415014648403</v>
      </c>
      <c r="AB2647">
        <v>24.090000152587798</v>
      </c>
      <c r="AC2647" t="s">
        <v>494</v>
      </c>
      <c r="AD2647" t="s">
        <v>652</v>
      </c>
      <c r="AE2647">
        <v>15.55</v>
      </c>
      <c r="AF2647">
        <v>-32.168629199999998</v>
      </c>
      <c r="AG2647" t="s">
        <v>655</v>
      </c>
      <c r="AH2647">
        <v>11.19</v>
      </c>
      <c r="AI2647" s="26">
        <v>45645</v>
      </c>
      <c r="AJ2647" s="2">
        <v>45645</v>
      </c>
      <c r="AK2647" s="2">
        <v>3</v>
      </c>
      <c r="AL2647" s="2">
        <v>-0.97</v>
      </c>
      <c r="AM2647">
        <v>0.4</v>
      </c>
      <c r="AN2647">
        <v>0.4</v>
      </c>
      <c r="AO2647" t="s">
        <v>52</v>
      </c>
      <c r="AP2647">
        <v>45293</v>
      </c>
      <c r="AQ2647">
        <v>0.4</v>
      </c>
      <c r="AR2647" s="2">
        <v>0.05</v>
      </c>
      <c r="AS2647">
        <v>45293</v>
      </c>
      <c r="AT2647" t="s">
        <v>49</v>
      </c>
      <c r="AU2647" s="2">
        <v>45645.407430555555</v>
      </c>
      <c r="AV2647" s="10">
        <v>12.255000000000001</v>
      </c>
      <c r="AW2647" s="10">
        <v>2024</v>
      </c>
      <c r="AX2647" t="s">
        <v>494</v>
      </c>
      <c r="AY2647" s="2">
        <v>0.23525703794369601</v>
      </c>
      <c r="AZ2647" s="10">
        <v>6919.38</v>
      </c>
      <c r="BA2647">
        <v>12.26</v>
      </c>
      <c r="BB2647">
        <v>2800</v>
      </c>
      <c r="BC2647" s="4">
        <v>2400</v>
      </c>
      <c r="BD2647" s="10">
        <v>0.05</v>
      </c>
      <c r="BE2647">
        <v>6.23107408559153E-2</v>
      </c>
      <c r="BF2647">
        <v>45293</v>
      </c>
      <c r="BG2647" s="2">
        <v>15</v>
      </c>
      <c r="BH2647" s="3" t="s">
        <v>656</v>
      </c>
      <c r="BI2647" s="2">
        <v>3.06</v>
      </c>
      <c r="BJ2647">
        <v>7.66</v>
      </c>
      <c r="BK2647" t="s">
        <v>656</v>
      </c>
      <c r="BL2647" s="2">
        <v>0.40743055555555557</v>
      </c>
      <c r="BM2647" s="2">
        <v>2625</v>
      </c>
      <c r="BN2647" s="10">
        <v>2645</v>
      </c>
      <c r="BO2647" s="10">
        <v>2645</v>
      </c>
      <c r="BP2647" s="10" t="s">
        <v>51</v>
      </c>
      <c r="BQ2647" s="10" t="s">
        <v>106</v>
      </c>
      <c r="BR2647" s="10">
        <v>0.8</v>
      </c>
      <c r="BS2647" s="10">
        <v>8</v>
      </c>
      <c r="BV2647" s="9" t="str">
        <f>TEXT(Table1[[#This Row],[CLOSE_DATE]],"YYYYMMDD")&amp;TEXT(Table1[[#This Row],[OPEN_DATE]],"YYYYMMDD")&amp;Table1[[#This Row],[SYMBOL]]</f>
        <v>2025022720241219RIOT</v>
      </c>
      <c r="BW2647" s="29" t="str">
        <f>IFERROR(VLOOKUP(Table1[[#This Row],[Key]],ownlog!$A:$E,MATCH(BW$1,ownlog!$1:$1,0),FALSE),"")</f>
        <v/>
      </c>
      <c r="BX2647" s="29" t="str">
        <f>IFERROR(VLOOKUP(Table1[[#This Row],[Key]],ownlog!$A:$E,MATCH(BX$1,ownlog!$1:$1,0),FALSE),"")</f>
        <v/>
      </c>
      <c r="BY2647" s="29" t="str">
        <f>IFERROR(VLOOKUP(Table1[[#This Row],[Key]],ownlog!$A:$E,MATCH(BY$1,ownlog!$1:$1,0),FALSE),"")</f>
        <v/>
      </c>
      <c r="BZ2647" s="29" t="str">
        <f>IFERROR(VLOOKUP(Table1[[#This Row],[Key]],ownlog!$A:$E,MATCH(BZ$1,ownlog!$1:$1,0),FALSE),"")</f>
        <v/>
      </c>
    </row>
    <row r="2648" spans="1:78" x14ac:dyDescent="0.3">
      <c r="A2648">
        <v>2646</v>
      </c>
      <c r="B2648">
        <v>-0.1729</v>
      </c>
      <c r="C2648">
        <v>0.13289999999999999</v>
      </c>
      <c r="D2648">
        <v>45645</v>
      </c>
      <c r="E2648">
        <v>0.40714299999999998</v>
      </c>
      <c r="F2648">
        <v>0.27857100000000001</v>
      </c>
      <c r="G2648">
        <v>0.31428600000000001</v>
      </c>
      <c r="H2648">
        <v>1</v>
      </c>
      <c r="I2648">
        <v>0.42699537500000001</v>
      </c>
      <c r="J2648">
        <v>0.47679623428270501</v>
      </c>
      <c r="K2648">
        <v>0.275354267729369</v>
      </c>
      <c r="L2648">
        <v>9.2856999999999898E-2</v>
      </c>
      <c r="M2648">
        <v>0.376075251006037</v>
      </c>
      <c r="N2648" s="2">
        <v>45645</v>
      </c>
      <c r="O2648">
        <v>5872.16</v>
      </c>
      <c r="P2648">
        <v>6085.19</v>
      </c>
      <c r="Q2648">
        <v>5867.79</v>
      </c>
      <c r="R2648" t="s">
        <v>50</v>
      </c>
      <c r="S2648">
        <v>1</v>
      </c>
      <c r="T2648" t="s">
        <v>494</v>
      </c>
      <c r="U2648">
        <v>-39017.519999999997</v>
      </c>
      <c r="V2648" s="2" t="s">
        <v>216</v>
      </c>
      <c r="W2648" t="s">
        <v>49</v>
      </c>
      <c r="X2648" s="2">
        <v>45894.456678240742</v>
      </c>
      <c r="Y2648">
        <v>94.62</v>
      </c>
      <c r="Z2648">
        <v>5867.080078125</v>
      </c>
      <c r="AA2648">
        <v>5522.9415014648403</v>
      </c>
      <c r="AB2648">
        <v>24.090000152587798</v>
      </c>
      <c r="AC2648" t="s">
        <v>494</v>
      </c>
      <c r="AD2648" t="s">
        <v>731</v>
      </c>
      <c r="AE2648">
        <v>2.52</v>
      </c>
      <c r="AF2648">
        <v>-4.5991999999999997</v>
      </c>
      <c r="AG2648" t="s">
        <v>665</v>
      </c>
      <c r="AH2648">
        <v>77.38</v>
      </c>
      <c r="AI2648" s="26">
        <v>45645</v>
      </c>
      <c r="AJ2648" s="2">
        <v>45645</v>
      </c>
      <c r="AK2648" s="2">
        <v>3</v>
      </c>
      <c r="AL2648" s="2">
        <v>0.03</v>
      </c>
      <c r="AM2648">
        <v>2.75</v>
      </c>
      <c r="AN2648">
        <v>3.11</v>
      </c>
      <c r="AO2648" t="s">
        <v>52</v>
      </c>
      <c r="AP2648">
        <v>45657</v>
      </c>
      <c r="AQ2648">
        <v>3.1</v>
      </c>
      <c r="AR2648" s="2">
        <v>0.25</v>
      </c>
      <c r="AS2648">
        <v>45611</v>
      </c>
      <c r="AT2648" t="s">
        <v>48</v>
      </c>
      <c r="AU2648" s="2">
        <v>45645.415324074071</v>
      </c>
      <c r="AV2648" s="10">
        <v>78.029690000000002</v>
      </c>
      <c r="AW2648" s="10">
        <v>2024</v>
      </c>
      <c r="AX2648" t="s">
        <v>494</v>
      </c>
      <c r="AY2648" s="2">
        <v>0.212344813877897</v>
      </c>
      <c r="AZ2648" s="10">
        <v>1656.92</v>
      </c>
      <c r="BA2648">
        <v>78.03</v>
      </c>
      <c r="BB2648">
        <v>500</v>
      </c>
      <c r="BC2648" s="4">
        <v>100</v>
      </c>
      <c r="BD2648" s="10">
        <v>0.17499999999999999</v>
      </c>
      <c r="BE2648">
        <v>6.23107408559153E-2</v>
      </c>
      <c r="BF2648">
        <v>45216</v>
      </c>
      <c r="BG2648" s="2">
        <v>64</v>
      </c>
      <c r="BH2648" s="3" t="s">
        <v>666</v>
      </c>
      <c r="BI2648" s="2">
        <v>87.67</v>
      </c>
      <c r="BJ2648">
        <v>28.29</v>
      </c>
      <c r="BK2648" t="s">
        <v>666</v>
      </c>
      <c r="BL2648" s="2">
        <v>0.41712962962962963</v>
      </c>
      <c r="BM2648" s="2">
        <v>2668</v>
      </c>
      <c r="BN2648" s="10">
        <v>2646</v>
      </c>
      <c r="BO2648" s="10">
        <v>2646</v>
      </c>
      <c r="BP2648" s="10" t="s">
        <v>51</v>
      </c>
      <c r="BQ2648" s="10" t="s">
        <v>106</v>
      </c>
      <c r="BR2648" s="10">
        <v>0.8</v>
      </c>
      <c r="BS2648" s="10">
        <v>8</v>
      </c>
      <c r="BV2648" s="9" t="str">
        <f>TEXT(Table1[[#This Row],[CLOSE_DATE]],"YYYYMMDD")&amp;TEXT(Table1[[#This Row],[OPEN_DATE]],"YYYYMMDD")&amp;Table1[[#This Row],[SYMBOL]]</f>
        <v>2025082520241219NDAQ</v>
      </c>
      <c r="BW2648" s="29" t="str">
        <f>IFERROR(VLOOKUP(Table1[[#This Row],[Key]],ownlog!$A:$E,MATCH(BW$1,ownlog!$1:$1,0),FALSE),"")</f>
        <v/>
      </c>
      <c r="BX2648" s="29" t="str">
        <f>IFERROR(VLOOKUP(Table1[[#This Row],[Key]],ownlog!$A:$E,MATCH(BX$1,ownlog!$1:$1,0),FALSE),"")</f>
        <v/>
      </c>
      <c r="BY2648" s="29" t="str">
        <f>IFERROR(VLOOKUP(Table1[[#This Row],[Key]],ownlog!$A:$E,MATCH(BY$1,ownlog!$1:$1,0),FALSE),"")</f>
        <v/>
      </c>
      <c r="BZ2648" s="29" t="str">
        <f>IFERROR(VLOOKUP(Table1[[#This Row],[Key]],ownlog!$A:$E,MATCH(BZ$1,ownlog!$1:$1,0),FALSE),"")</f>
        <v/>
      </c>
    </row>
    <row r="2649" spans="1:78" x14ac:dyDescent="0.3">
      <c r="A2649">
        <v>2647</v>
      </c>
      <c r="B2649">
        <v>-0.4531</v>
      </c>
      <c r="C2649">
        <v>-0.51670000000000005</v>
      </c>
      <c r="D2649">
        <v>45645</v>
      </c>
      <c r="E2649">
        <v>0.40714299999999998</v>
      </c>
      <c r="F2649">
        <v>0.27857100000000001</v>
      </c>
      <c r="G2649">
        <v>0.31428600000000001</v>
      </c>
      <c r="H2649">
        <v>1</v>
      </c>
      <c r="I2649">
        <v>0.42699537500000001</v>
      </c>
      <c r="J2649">
        <v>0.47679623428270501</v>
      </c>
      <c r="K2649">
        <v>0.275354267729369</v>
      </c>
      <c r="L2649">
        <v>9.2856999999999898E-2</v>
      </c>
      <c r="M2649">
        <v>0.376075251006037</v>
      </c>
      <c r="N2649" s="2">
        <v>45645</v>
      </c>
      <c r="O2649">
        <v>5872.16</v>
      </c>
      <c r="P2649">
        <v>6085.19</v>
      </c>
      <c r="Q2649">
        <v>5867.79</v>
      </c>
      <c r="R2649" t="s">
        <v>50</v>
      </c>
      <c r="S2649">
        <v>1</v>
      </c>
      <c r="T2649" t="s">
        <v>494</v>
      </c>
      <c r="U2649">
        <v>-35915.360000000001</v>
      </c>
      <c r="V2649" s="2" t="s">
        <v>200</v>
      </c>
      <c r="W2649" t="s">
        <v>49</v>
      </c>
      <c r="X2649" s="2">
        <v>45887.559594907405</v>
      </c>
      <c r="Y2649">
        <v>305.05470000000003</v>
      </c>
      <c r="Z2649">
        <v>5867.080078125</v>
      </c>
      <c r="AA2649">
        <v>5522.9415014648403</v>
      </c>
      <c r="AB2649">
        <v>24.090000152587798</v>
      </c>
      <c r="AC2649" t="s">
        <v>494</v>
      </c>
      <c r="AD2649" t="s">
        <v>732</v>
      </c>
      <c r="AE2649">
        <v>1.01</v>
      </c>
      <c r="AF2649">
        <v>-2.0165999999999999</v>
      </c>
      <c r="AG2649" t="s">
        <v>272</v>
      </c>
      <c r="AH2649">
        <v>237.69</v>
      </c>
      <c r="AI2649" s="26">
        <v>45645</v>
      </c>
      <c r="AJ2649" s="2">
        <v>45645</v>
      </c>
      <c r="AK2649" s="2">
        <v>3</v>
      </c>
      <c r="AL2649" s="2">
        <v>-0.14000000000000001</v>
      </c>
      <c r="AM2649">
        <v>3.62</v>
      </c>
      <c r="AN2649">
        <v>4.25</v>
      </c>
      <c r="AO2649" t="s">
        <v>52</v>
      </c>
      <c r="AP2649">
        <v>45596</v>
      </c>
      <c r="AQ2649">
        <v>4.34</v>
      </c>
      <c r="AR2649" s="2">
        <v>0.22500000000000001</v>
      </c>
      <c r="AS2649">
        <v>45540</v>
      </c>
      <c r="AT2649" t="s">
        <v>48</v>
      </c>
      <c r="AU2649" s="2">
        <v>45645.416944444441</v>
      </c>
      <c r="AV2649" s="10">
        <v>239.429</v>
      </c>
      <c r="AW2649" s="10">
        <v>2024</v>
      </c>
      <c r="AX2649" t="s">
        <v>494</v>
      </c>
      <c r="AY2649" s="2">
        <v>0.27402612047830399</v>
      </c>
      <c r="AZ2649" s="10">
        <v>3280.49</v>
      </c>
      <c r="BA2649">
        <v>239.43</v>
      </c>
      <c r="BB2649">
        <v>150</v>
      </c>
      <c r="BC2649" s="4">
        <v>50</v>
      </c>
      <c r="BD2649" s="10">
        <v>0.17499999999999999</v>
      </c>
      <c r="BE2649">
        <v>6.23107408559153E-2</v>
      </c>
      <c r="BF2649">
        <v>41992</v>
      </c>
      <c r="BG2649" s="2">
        <v>130</v>
      </c>
      <c r="BH2649" s="3" t="s">
        <v>189</v>
      </c>
      <c r="BI2649" s="2">
        <v>114.88</v>
      </c>
      <c r="BJ2649">
        <v>26.5</v>
      </c>
      <c r="BK2649" t="s">
        <v>189</v>
      </c>
      <c r="BL2649" s="2">
        <v>0.41694444444444445</v>
      </c>
      <c r="BM2649" s="2">
        <v>2663</v>
      </c>
      <c r="BN2649" s="10">
        <v>2647</v>
      </c>
      <c r="BO2649" s="10">
        <v>2647</v>
      </c>
      <c r="BP2649" s="10" t="s">
        <v>51</v>
      </c>
      <c r="BQ2649" s="10" t="s">
        <v>106</v>
      </c>
      <c r="BR2649" s="10">
        <v>0.8</v>
      </c>
      <c r="BS2649" s="10">
        <v>8</v>
      </c>
      <c r="BV2649" s="9" t="str">
        <f>TEXT(Table1[[#This Row],[CLOSE_DATE]],"YYYYMMDD")&amp;TEXT(Table1[[#This Row],[OPEN_DATE]],"YYYYMMDD")&amp;Table1[[#This Row],[SYMBOL]]</f>
        <v>2025081820241219HEI</v>
      </c>
      <c r="BW2649" s="29" t="str">
        <f>IFERROR(VLOOKUP(Table1[[#This Row],[Key]],ownlog!$A:$E,MATCH(BW$1,ownlog!$1:$1,0),FALSE),"")</f>
        <v/>
      </c>
      <c r="BX2649" s="29" t="str">
        <f>IFERROR(VLOOKUP(Table1[[#This Row],[Key]],ownlog!$A:$E,MATCH(BX$1,ownlog!$1:$1,0),FALSE),"")</f>
        <v/>
      </c>
      <c r="BY2649" s="29" t="str">
        <f>IFERROR(VLOOKUP(Table1[[#This Row],[Key]],ownlog!$A:$E,MATCH(BY$1,ownlog!$1:$1,0),FALSE),"")</f>
        <v/>
      </c>
      <c r="BZ2649" s="29" t="str">
        <f>IFERROR(VLOOKUP(Table1[[#This Row],[Key]],ownlog!$A:$E,MATCH(BZ$1,ownlog!$1:$1,0),FALSE),"")</f>
        <v/>
      </c>
    </row>
    <row r="2650" spans="1:78" x14ac:dyDescent="0.3">
      <c r="A2650">
        <v>2648</v>
      </c>
      <c r="B2650">
        <v>0.21079999999999999</v>
      </c>
      <c r="C2650">
        <v>-0.79459999999999997</v>
      </c>
      <c r="D2650">
        <v>45659</v>
      </c>
      <c r="E2650">
        <v>0.35443000000000002</v>
      </c>
      <c r="F2650">
        <v>0.30379699999999998</v>
      </c>
      <c r="G2650">
        <v>0.34177200000000002</v>
      </c>
      <c r="H2650">
        <v>0.99999899999999997</v>
      </c>
      <c r="I2650">
        <v>0.41726887499999998</v>
      </c>
      <c r="J2650">
        <v>0.47679623428270501</v>
      </c>
      <c r="K2650">
        <v>0.275354267729369</v>
      </c>
      <c r="L2650">
        <v>1.2658000000000001E-2</v>
      </c>
      <c r="M2650">
        <v>0.376075251006037</v>
      </c>
      <c r="N2650" s="2">
        <v>45659</v>
      </c>
      <c r="O2650">
        <v>5881.63</v>
      </c>
      <c r="P2650">
        <v>6006.17</v>
      </c>
      <c r="Q2650">
        <v>5868.86</v>
      </c>
      <c r="R2650" t="s">
        <v>50</v>
      </c>
      <c r="S2650">
        <v>0</v>
      </c>
      <c r="T2650" t="s">
        <v>494</v>
      </c>
      <c r="U2650">
        <v>-17397.02</v>
      </c>
      <c r="V2650" s="2" t="s">
        <v>216</v>
      </c>
      <c r="W2650" t="s">
        <v>48</v>
      </c>
      <c r="X2650" s="2">
        <v>45911.619988425926</v>
      </c>
      <c r="Y2650">
        <v>16.314595000000001</v>
      </c>
      <c r="Z2650">
        <v>5918.25</v>
      </c>
      <c r="AA2650">
        <v>5569.5427001953103</v>
      </c>
      <c r="AB2650">
        <v>17.7000007629394</v>
      </c>
      <c r="AC2650" t="s">
        <v>494</v>
      </c>
      <c r="AD2650" t="s">
        <v>667</v>
      </c>
      <c r="AE2650">
        <v>2.52</v>
      </c>
      <c r="AF2650">
        <v>-13.128537893000001</v>
      </c>
      <c r="AG2650" t="s">
        <v>668</v>
      </c>
      <c r="AH2650">
        <v>36.340000000000003</v>
      </c>
      <c r="AI2650" s="26">
        <v>45646</v>
      </c>
      <c r="AJ2650" s="2">
        <v>45665</v>
      </c>
      <c r="AK2650" s="2">
        <v>4</v>
      </c>
      <c r="AL2650" s="2">
        <v>0.35</v>
      </c>
      <c r="AM2650">
        <v>0.28999999999999998</v>
      </c>
      <c r="AN2650">
        <v>0.35</v>
      </c>
      <c r="AO2650" t="s">
        <v>52</v>
      </c>
      <c r="AP2650">
        <v>45775</v>
      </c>
      <c r="AQ2650">
        <v>0.33</v>
      </c>
      <c r="AR2650" s="2">
        <v>0.25</v>
      </c>
      <c r="AS2650">
        <v>45627</v>
      </c>
      <c r="AT2650" t="s">
        <v>49</v>
      </c>
      <c r="AU2650" s="2">
        <v>45665.401053240741</v>
      </c>
      <c r="AV2650" s="10">
        <v>34.822870000000002</v>
      </c>
      <c r="AW2650" s="10">
        <v>2025</v>
      </c>
      <c r="AX2650" t="s">
        <v>494</v>
      </c>
      <c r="AY2650" s="2">
        <v>0.53097059489927101</v>
      </c>
      <c r="AZ2650" s="10">
        <v>9244.9599999999991</v>
      </c>
      <c r="BA2650">
        <v>34.79</v>
      </c>
      <c r="BB2650">
        <v>500</v>
      </c>
      <c r="BC2650" s="4">
        <v>500</v>
      </c>
      <c r="BD2650" s="10">
        <v>0.2</v>
      </c>
      <c r="BE2650">
        <v>6.2609682441694695E-2</v>
      </c>
      <c r="BF2650">
        <v>44178</v>
      </c>
      <c r="BG2650" s="2">
        <v>44</v>
      </c>
      <c r="BH2650" s="3" t="s">
        <v>386</v>
      </c>
      <c r="BI2650" s="2">
        <v>7.46</v>
      </c>
      <c r="BJ2650">
        <v>22.38</v>
      </c>
      <c r="BK2650" t="s">
        <v>386</v>
      </c>
      <c r="BL2650" s="2">
        <v>0.3991898148148148</v>
      </c>
      <c r="BM2650" s="2">
        <v>2673</v>
      </c>
      <c r="BN2650" s="10">
        <v>2648</v>
      </c>
      <c r="BO2650" s="10">
        <v>2648</v>
      </c>
      <c r="BP2650" s="10" t="s">
        <v>51</v>
      </c>
      <c r="BQ2650" s="10" t="s">
        <v>106</v>
      </c>
      <c r="BR2650" s="10">
        <v>1</v>
      </c>
      <c r="BS2650" s="10">
        <v>4</v>
      </c>
      <c r="BV2650" s="9" t="str">
        <f>TEXT(Table1[[#This Row],[CLOSE_DATE]],"YYYYMMDD")&amp;TEXT(Table1[[#This Row],[OPEN_DATE]],"YYYYMMDD")&amp;Table1[[#This Row],[SYMBOL]]</f>
        <v>2025091120250108AI</v>
      </c>
      <c r="BW2650" s="29" t="str">
        <f>IFERROR(VLOOKUP(Table1[[#This Row],[Key]],ownlog!$A:$E,MATCH(BW$1,ownlog!$1:$1,0),FALSE),"")</f>
        <v/>
      </c>
      <c r="BX2650" s="29" t="str">
        <f>IFERROR(VLOOKUP(Table1[[#This Row],[Key]],ownlog!$A:$E,MATCH(BX$1,ownlog!$1:$1,0),FALSE),"")</f>
        <v/>
      </c>
      <c r="BY2650" s="29" t="str">
        <f>IFERROR(VLOOKUP(Table1[[#This Row],[Key]],ownlog!$A:$E,MATCH(BY$1,ownlog!$1:$1,0),FALSE),"")</f>
        <v/>
      </c>
      <c r="BZ2650" s="29" t="str">
        <f>IFERROR(VLOOKUP(Table1[[#This Row],[Key]],ownlog!$A:$E,MATCH(BZ$1,ownlog!$1:$1,0),FALSE),"")</f>
        <v/>
      </c>
    </row>
    <row r="2651" spans="1:78" x14ac:dyDescent="0.3">
      <c r="A2651">
        <v>2649</v>
      </c>
      <c r="B2651">
        <v>0.40279999999999999</v>
      </c>
      <c r="C2651">
        <v>-0.73070000000000002</v>
      </c>
      <c r="D2651">
        <v>45659</v>
      </c>
      <c r="E2651">
        <v>0.35443000000000002</v>
      </c>
      <c r="F2651">
        <v>0.30379699999999998</v>
      </c>
      <c r="G2651">
        <v>0.34177200000000002</v>
      </c>
      <c r="H2651">
        <v>0.99999899999999997</v>
      </c>
      <c r="I2651">
        <v>0.41726887499999998</v>
      </c>
      <c r="J2651">
        <v>0.47679623428270501</v>
      </c>
      <c r="K2651">
        <v>0.275354267729369</v>
      </c>
      <c r="L2651">
        <v>1.2658000000000001E-2</v>
      </c>
      <c r="M2651">
        <v>0.376075251006037</v>
      </c>
      <c r="N2651" s="2">
        <v>45659</v>
      </c>
      <c r="O2651">
        <v>5881.63</v>
      </c>
      <c r="P2651">
        <v>6006.17</v>
      </c>
      <c r="Q2651">
        <v>5868.86</v>
      </c>
      <c r="R2651" t="s">
        <v>50</v>
      </c>
      <c r="S2651">
        <v>0</v>
      </c>
      <c r="T2651" t="s">
        <v>494</v>
      </c>
      <c r="U2651">
        <v>-10020.02</v>
      </c>
      <c r="V2651" s="2" t="s">
        <v>216</v>
      </c>
      <c r="W2651" t="s">
        <v>48</v>
      </c>
      <c r="X2651" s="2">
        <v>45875.577743055554</v>
      </c>
      <c r="Y2651">
        <v>15.904999999999999</v>
      </c>
      <c r="Z2651">
        <v>5918.25</v>
      </c>
      <c r="AA2651">
        <v>5569.5427001953103</v>
      </c>
      <c r="AB2651">
        <v>17.7000007629394</v>
      </c>
      <c r="AC2651" t="s">
        <v>494</v>
      </c>
      <c r="AD2651" t="s">
        <v>652</v>
      </c>
      <c r="AE2651">
        <v>2.52</v>
      </c>
      <c r="AF2651">
        <v>-8.4530981999999995</v>
      </c>
      <c r="AG2651" t="s">
        <v>653</v>
      </c>
      <c r="AH2651">
        <v>19.96</v>
      </c>
      <c r="AI2651" s="26">
        <v>45646</v>
      </c>
      <c r="AJ2651" s="2">
        <v>45665</v>
      </c>
      <c r="AK2651" s="2">
        <v>4</v>
      </c>
      <c r="AL2651" s="2">
        <v>-0.97</v>
      </c>
      <c r="AM2651">
        <v>0.4</v>
      </c>
      <c r="AN2651">
        <v>0.4</v>
      </c>
      <c r="AO2651" t="s">
        <v>52</v>
      </c>
      <c r="AP2651">
        <v>45293</v>
      </c>
      <c r="AQ2651">
        <v>0.4</v>
      </c>
      <c r="AR2651" s="2">
        <v>0.05</v>
      </c>
      <c r="AS2651">
        <v>45293</v>
      </c>
      <c r="AT2651" t="s">
        <v>49</v>
      </c>
      <c r="AU2651" s="2">
        <v>45665.401423611111</v>
      </c>
      <c r="AV2651" s="10">
        <v>18.614999999999998</v>
      </c>
      <c r="AW2651" s="10">
        <v>2025</v>
      </c>
      <c r="AX2651" t="s">
        <v>494</v>
      </c>
      <c r="AY2651" s="2">
        <v>0.144233145312919</v>
      </c>
      <c r="AZ2651" s="10">
        <v>536.98</v>
      </c>
      <c r="BA2651">
        <v>20.04</v>
      </c>
      <c r="BB2651">
        <v>500</v>
      </c>
      <c r="BC2651" s="4">
        <v>200</v>
      </c>
      <c r="BD2651" s="10">
        <v>0.08</v>
      </c>
      <c r="BE2651">
        <v>6.2609682441694695E-2</v>
      </c>
      <c r="BF2651">
        <v>45293</v>
      </c>
      <c r="BG2651" s="2">
        <v>28</v>
      </c>
      <c r="BH2651" s="3" t="s">
        <v>654</v>
      </c>
      <c r="BI2651" s="2">
        <v>5.37</v>
      </c>
      <c r="BJ2651">
        <v>13.44</v>
      </c>
      <c r="BK2651" t="s">
        <v>654</v>
      </c>
      <c r="BL2651" s="2">
        <v>0.39847222222222223</v>
      </c>
      <c r="BM2651" s="2">
        <v>2656</v>
      </c>
      <c r="BN2651" s="10">
        <v>2649</v>
      </c>
      <c r="BO2651" s="10">
        <v>2649</v>
      </c>
      <c r="BP2651" s="10" t="s">
        <v>51</v>
      </c>
      <c r="BQ2651" s="10" t="s">
        <v>106</v>
      </c>
      <c r="BR2651" s="10">
        <v>1</v>
      </c>
      <c r="BS2651" s="10">
        <v>8</v>
      </c>
      <c r="BV2651" s="9" t="str">
        <f>TEXT(Table1[[#This Row],[CLOSE_DATE]],"YYYYMMDD")&amp;TEXT(Table1[[#This Row],[OPEN_DATE]],"YYYYMMDD")&amp;Table1[[#This Row],[SYMBOL]]</f>
        <v>2025080620250108MARA</v>
      </c>
      <c r="BW2651" s="29" t="str">
        <f>IFERROR(VLOOKUP(Table1[[#This Row],[Key]],ownlog!$A:$E,MATCH(BW$1,ownlog!$1:$1,0),FALSE),"")</f>
        <v/>
      </c>
      <c r="BX2651" s="29" t="str">
        <f>IFERROR(VLOOKUP(Table1[[#This Row],[Key]],ownlog!$A:$E,MATCH(BX$1,ownlog!$1:$1,0),FALSE),"")</f>
        <v/>
      </c>
      <c r="BY2651" s="29" t="str">
        <f>IFERROR(VLOOKUP(Table1[[#This Row],[Key]],ownlog!$A:$E,MATCH(BY$1,ownlog!$1:$1,0),FALSE),"")</f>
        <v/>
      </c>
      <c r="BZ2651" s="29" t="str">
        <f>IFERROR(VLOOKUP(Table1[[#This Row],[Key]],ownlog!$A:$E,MATCH(BZ$1,ownlog!$1:$1,0),FALSE),"")</f>
        <v/>
      </c>
    </row>
    <row r="2652" spans="1:78" x14ac:dyDescent="0.3">
      <c r="A2652">
        <v>2650</v>
      </c>
      <c r="B2652">
        <v>0.40279999999999999</v>
      </c>
      <c r="C2652">
        <v>-0.73070000000000002</v>
      </c>
      <c r="D2652">
        <v>45659</v>
      </c>
      <c r="E2652">
        <v>0.35443000000000002</v>
      </c>
      <c r="F2652">
        <v>0.30379699999999998</v>
      </c>
      <c r="G2652">
        <v>0.34177200000000002</v>
      </c>
      <c r="H2652">
        <v>0.99999899999999997</v>
      </c>
      <c r="I2652">
        <v>0.41726887499999998</v>
      </c>
      <c r="J2652">
        <v>0.47679623428270501</v>
      </c>
      <c r="K2652">
        <v>0.275354267729369</v>
      </c>
      <c r="L2652">
        <v>1.2658000000000001E-2</v>
      </c>
      <c r="M2652">
        <v>0.376075251006037</v>
      </c>
      <c r="N2652" s="2">
        <v>45659</v>
      </c>
      <c r="O2652">
        <v>5881.63</v>
      </c>
      <c r="P2652">
        <v>6006.17</v>
      </c>
      <c r="Q2652">
        <v>5868.86</v>
      </c>
      <c r="R2652" t="s">
        <v>50</v>
      </c>
      <c r="S2652">
        <v>0</v>
      </c>
      <c r="T2652" t="s">
        <v>494</v>
      </c>
      <c r="U2652">
        <v>-10020.02</v>
      </c>
      <c r="V2652" s="2" t="s">
        <v>216</v>
      </c>
      <c r="W2652" t="s">
        <v>48</v>
      </c>
      <c r="X2652" s="2">
        <v>45715.428067129629</v>
      </c>
      <c r="Y2652">
        <v>13.676546429</v>
      </c>
      <c r="Z2652">
        <v>5918.25</v>
      </c>
      <c r="AA2652">
        <v>5569.5427001953103</v>
      </c>
      <c r="AB2652">
        <v>17.7000007629394</v>
      </c>
      <c r="AC2652" t="s">
        <v>494</v>
      </c>
      <c r="AD2652" t="s">
        <v>652</v>
      </c>
      <c r="AE2652">
        <v>2.52</v>
      </c>
      <c r="AF2652">
        <v>-10.4800982</v>
      </c>
      <c r="AG2652" t="s">
        <v>653</v>
      </c>
      <c r="AH2652">
        <v>19.96</v>
      </c>
      <c r="AI2652" s="26">
        <v>45646</v>
      </c>
      <c r="AJ2652" s="2">
        <v>45665</v>
      </c>
      <c r="AK2652" s="2">
        <v>4</v>
      </c>
      <c r="AL2652" s="2">
        <v>-0.97</v>
      </c>
      <c r="AM2652">
        <v>0.4</v>
      </c>
      <c r="AN2652">
        <v>0.4</v>
      </c>
      <c r="AO2652" t="s">
        <v>52</v>
      </c>
      <c r="AP2652">
        <v>45293</v>
      </c>
      <c r="AQ2652">
        <v>0.4</v>
      </c>
      <c r="AR2652" s="2">
        <v>0.05</v>
      </c>
      <c r="AS2652">
        <v>45293</v>
      </c>
      <c r="AT2652" t="s">
        <v>49</v>
      </c>
      <c r="AU2652" s="2">
        <v>45665.401423611111</v>
      </c>
      <c r="AV2652" s="10">
        <v>18.614999999999998</v>
      </c>
      <c r="AW2652" s="10">
        <v>2025</v>
      </c>
      <c r="AX2652" t="s">
        <v>494</v>
      </c>
      <c r="AY2652" s="2">
        <v>0.26443056674724602</v>
      </c>
      <c r="AZ2652" s="10">
        <v>1968.95</v>
      </c>
      <c r="BA2652">
        <v>20.04</v>
      </c>
      <c r="BB2652">
        <v>500</v>
      </c>
      <c r="BC2652" s="4">
        <v>400</v>
      </c>
      <c r="BD2652" s="10">
        <v>0.08</v>
      </c>
      <c r="BE2652">
        <v>6.2609682441694695E-2</v>
      </c>
      <c r="BF2652">
        <v>45293</v>
      </c>
      <c r="BG2652" s="2">
        <v>28</v>
      </c>
      <c r="BH2652" s="3" t="s">
        <v>654</v>
      </c>
      <c r="BI2652" s="2">
        <v>5.37</v>
      </c>
      <c r="BJ2652">
        <v>13.44</v>
      </c>
      <c r="BK2652" t="s">
        <v>654</v>
      </c>
      <c r="BL2652" s="2">
        <v>0.39847222222222223</v>
      </c>
      <c r="BM2652" s="2">
        <v>2624</v>
      </c>
      <c r="BN2652" s="10">
        <v>2650</v>
      </c>
      <c r="BO2652" s="10">
        <v>2650</v>
      </c>
      <c r="BP2652" s="10" t="s">
        <v>51</v>
      </c>
      <c r="BQ2652" s="10" t="s">
        <v>106</v>
      </c>
      <c r="BR2652" s="10">
        <v>1</v>
      </c>
      <c r="BS2652" s="10">
        <v>8</v>
      </c>
      <c r="BV2652" s="9" t="str">
        <f>TEXT(Table1[[#This Row],[CLOSE_DATE]],"YYYYMMDD")&amp;TEXT(Table1[[#This Row],[OPEN_DATE]],"YYYYMMDD")&amp;Table1[[#This Row],[SYMBOL]]</f>
        <v>2025022720250108MARA</v>
      </c>
      <c r="BW2652" s="29" t="str">
        <f>IFERROR(VLOOKUP(Table1[[#This Row],[Key]],ownlog!$A:$E,MATCH(BW$1,ownlog!$1:$1,0),FALSE),"")</f>
        <v/>
      </c>
      <c r="BX2652" s="29" t="str">
        <f>IFERROR(VLOOKUP(Table1[[#This Row],[Key]],ownlog!$A:$E,MATCH(BX$1,ownlog!$1:$1,0),FALSE),"")</f>
        <v/>
      </c>
      <c r="BY2652" s="29" t="str">
        <f>IFERROR(VLOOKUP(Table1[[#This Row],[Key]],ownlog!$A:$E,MATCH(BY$1,ownlog!$1:$1,0),FALSE),"")</f>
        <v/>
      </c>
      <c r="BZ2652" s="29" t="str">
        <f>IFERROR(VLOOKUP(Table1[[#This Row],[Key]],ownlog!$A:$E,MATCH(BZ$1,ownlog!$1:$1,0),FALSE),"")</f>
        <v/>
      </c>
    </row>
    <row r="2653" spans="1:78" x14ac:dyDescent="0.3">
      <c r="A2653">
        <v>2651</v>
      </c>
      <c r="B2653">
        <v>0.41199999999999998</v>
      </c>
      <c r="C2653">
        <v>-0.99309999999999998</v>
      </c>
      <c r="D2653">
        <v>45659</v>
      </c>
      <c r="E2653">
        <v>0.35443000000000002</v>
      </c>
      <c r="F2653">
        <v>0.30379699999999998</v>
      </c>
      <c r="G2653">
        <v>0.34177200000000002</v>
      </c>
      <c r="H2653">
        <v>0.99999899999999997</v>
      </c>
      <c r="I2653">
        <v>0.41726887499999998</v>
      </c>
      <c r="J2653">
        <v>0.47679623428270501</v>
      </c>
      <c r="K2653">
        <v>0.275354267729369</v>
      </c>
      <c r="L2653">
        <v>1.2658000000000001E-2</v>
      </c>
      <c r="M2653">
        <v>0.376075251006037</v>
      </c>
      <c r="N2653" s="2">
        <v>45659</v>
      </c>
      <c r="O2653">
        <v>5881.63</v>
      </c>
      <c r="P2653">
        <v>6006.17</v>
      </c>
      <c r="Q2653">
        <v>5868.86</v>
      </c>
      <c r="R2653" t="s">
        <v>58</v>
      </c>
      <c r="S2653">
        <v>0</v>
      </c>
      <c r="T2653" t="s">
        <v>494</v>
      </c>
      <c r="U2653">
        <v>17926.39</v>
      </c>
      <c r="V2653" s="2" t="s">
        <v>200</v>
      </c>
      <c r="W2653" t="s">
        <v>48</v>
      </c>
      <c r="X2653" s="2">
        <v>45730.477025462962</v>
      </c>
      <c r="Y2653">
        <v>20.059999999999999</v>
      </c>
      <c r="Z2653">
        <v>5918.25</v>
      </c>
      <c r="AA2653">
        <v>5569.5427001953103</v>
      </c>
      <c r="AB2653">
        <v>17.7000007629394</v>
      </c>
      <c r="AC2653" t="s">
        <v>494</v>
      </c>
      <c r="AD2653" t="s">
        <v>485</v>
      </c>
      <c r="AE2653">
        <v>3.11</v>
      </c>
      <c r="AF2653">
        <v>-6.0986174999999996</v>
      </c>
      <c r="AG2653" t="s">
        <v>484</v>
      </c>
      <c r="AH2653">
        <v>35.409999999999997</v>
      </c>
      <c r="AI2653" s="26">
        <v>45645</v>
      </c>
      <c r="AJ2653" s="2">
        <v>45665</v>
      </c>
      <c r="AK2653" s="2">
        <v>3</v>
      </c>
      <c r="AL2653" s="2">
        <v>0.01</v>
      </c>
      <c r="AM2653">
        <v>10</v>
      </c>
      <c r="AN2653">
        <v>0.1</v>
      </c>
      <c r="AO2653" t="s">
        <v>52</v>
      </c>
      <c r="AP2653">
        <v>44561</v>
      </c>
      <c r="AQ2653">
        <v>0.01</v>
      </c>
      <c r="AR2653" s="2">
        <v>0.35</v>
      </c>
      <c r="AS2653">
        <v>45511</v>
      </c>
      <c r="AT2653" t="s">
        <v>49</v>
      </c>
      <c r="AU2653" s="2">
        <v>45665.401423611111</v>
      </c>
      <c r="AV2653" s="10">
        <v>34.325000000000003</v>
      </c>
      <c r="AW2653" s="10">
        <v>2025</v>
      </c>
      <c r="AX2653" t="s">
        <v>494</v>
      </c>
      <c r="AY2653" s="2">
        <v>0.414852148579752</v>
      </c>
      <c r="AZ2653" s="10">
        <v>1423.98</v>
      </c>
      <c r="BA2653">
        <v>35.86</v>
      </c>
      <c r="BB2653">
        <v>500</v>
      </c>
      <c r="BC2653" s="4">
        <v>100</v>
      </c>
      <c r="BD2653" s="10">
        <v>0.15</v>
      </c>
      <c r="BE2653">
        <v>6.2609682441694695E-2</v>
      </c>
      <c r="BF2653">
        <v>44542</v>
      </c>
      <c r="BG2653" s="2">
        <v>50</v>
      </c>
      <c r="BH2653" s="3" t="s">
        <v>730</v>
      </c>
      <c r="BI2653" s="2">
        <v>0.24</v>
      </c>
      <c r="BJ2653">
        <v>24.4</v>
      </c>
      <c r="BK2653" t="s">
        <v>730</v>
      </c>
      <c r="BL2653" s="2">
        <v>0.40696759259259258</v>
      </c>
      <c r="BM2653" s="2">
        <v>2630</v>
      </c>
      <c r="BN2653" s="10">
        <v>2651</v>
      </c>
      <c r="BO2653" s="10">
        <v>2651</v>
      </c>
      <c r="BP2653" s="10" t="s">
        <v>51</v>
      </c>
      <c r="BQ2653" s="10" t="s">
        <v>106</v>
      </c>
      <c r="BR2653" s="10">
        <v>1</v>
      </c>
      <c r="BS2653" s="10">
        <v>4</v>
      </c>
      <c r="BV2653" s="9" t="str">
        <f>TEXT(Table1[[#This Row],[CLOSE_DATE]],"YYYYMMDD")&amp;TEXT(Table1[[#This Row],[OPEN_DATE]],"YYYYMMDD")&amp;Table1[[#This Row],[SYMBOL]]</f>
        <v>2025031420250108DJT</v>
      </c>
      <c r="BW2653" s="29" t="str">
        <f>IFERROR(VLOOKUP(Table1[[#This Row],[Key]],ownlog!$A:$E,MATCH(BW$1,ownlog!$1:$1,0),FALSE),"")</f>
        <v/>
      </c>
      <c r="BX2653" s="29" t="str">
        <f>IFERROR(VLOOKUP(Table1[[#This Row],[Key]],ownlog!$A:$E,MATCH(BX$1,ownlog!$1:$1,0),FALSE),"")</f>
        <v/>
      </c>
      <c r="BY2653" s="29" t="str">
        <f>IFERROR(VLOOKUP(Table1[[#This Row],[Key]],ownlog!$A:$E,MATCH(BY$1,ownlog!$1:$1,0),FALSE),"")</f>
        <v/>
      </c>
      <c r="BZ2653" s="29" t="str">
        <f>IFERROR(VLOOKUP(Table1[[#This Row],[Key]],ownlog!$A:$E,MATCH(BZ$1,ownlog!$1:$1,0),FALSE),"")</f>
        <v/>
      </c>
    </row>
    <row r="2654" spans="1:78" x14ac:dyDescent="0.3">
      <c r="A2654">
        <v>2652</v>
      </c>
      <c r="B2654">
        <v>0.41199999999999998</v>
      </c>
      <c r="C2654">
        <v>-0.99309999999999998</v>
      </c>
      <c r="D2654">
        <v>45659</v>
      </c>
      <c r="E2654">
        <v>0.35443000000000002</v>
      </c>
      <c r="F2654">
        <v>0.30379699999999998</v>
      </c>
      <c r="G2654">
        <v>0.34177200000000002</v>
      </c>
      <c r="H2654">
        <v>0.99999899999999997</v>
      </c>
      <c r="I2654">
        <v>0.41726887499999998</v>
      </c>
      <c r="J2654">
        <v>0.47679623428270501</v>
      </c>
      <c r="K2654">
        <v>0.275354267729369</v>
      </c>
      <c r="L2654">
        <v>1.2658000000000001E-2</v>
      </c>
      <c r="M2654">
        <v>0.376075251006037</v>
      </c>
      <c r="N2654" s="2">
        <v>45659</v>
      </c>
      <c r="O2654">
        <v>5881.63</v>
      </c>
      <c r="P2654">
        <v>6006.17</v>
      </c>
      <c r="Q2654">
        <v>5868.86</v>
      </c>
      <c r="R2654" t="s">
        <v>58</v>
      </c>
      <c r="S2654">
        <v>0</v>
      </c>
      <c r="T2654" t="s">
        <v>494</v>
      </c>
      <c r="U2654">
        <v>17926.39</v>
      </c>
      <c r="V2654" s="2" t="s">
        <v>200</v>
      </c>
      <c r="W2654" t="s">
        <v>48</v>
      </c>
      <c r="X2654" s="2">
        <v>45764.577974537038</v>
      </c>
      <c r="Y2654">
        <v>22.214418333000001</v>
      </c>
      <c r="Z2654">
        <v>5918.25</v>
      </c>
      <c r="AA2654">
        <v>5569.5427001953103</v>
      </c>
      <c r="AB2654">
        <v>17.7000007629394</v>
      </c>
      <c r="AC2654" t="s">
        <v>494</v>
      </c>
      <c r="AD2654" t="s">
        <v>485</v>
      </c>
      <c r="AE2654">
        <v>3.11</v>
      </c>
      <c r="AF2654">
        <v>-18.182617499999999</v>
      </c>
      <c r="AG2654" t="s">
        <v>484</v>
      </c>
      <c r="AH2654">
        <v>35.409999999999997</v>
      </c>
      <c r="AI2654" s="26">
        <v>45645</v>
      </c>
      <c r="AJ2654" s="2">
        <v>45665</v>
      </c>
      <c r="AK2654" s="2">
        <v>3</v>
      </c>
      <c r="AL2654" s="2">
        <v>0.01</v>
      </c>
      <c r="AM2654">
        <v>10</v>
      </c>
      <c r="AN2654">
        <v>0.1</v>
      </c>
      <c r="AO2654" t="s">
        <v>52</v>
      </c>
      <c r="AP2654">
        <v>44561</v>
      </c>
      <c r="AQ2654">
        <v>0.01</v>
      </c>
      <c r="AR2654" s="2">
        <v>0.35</v>
      </c>
      <c r="AS2654">
        <v>45511</v>
      </c>
      <c r="AT2654" t="s">
        <v>49</v>
      </c>
      <c r="AU2654" s="2">
        <v>45665.401423611111</v>
      </c>
      <c r="AV2654" s="10">
        <v>34.325000000000003</v>
      </c>
      <c r="AW2654" s="10">
        <v>2025</v>
      </c>
      <c r="AX2654" t="s">
        <v>494</v>
      </c>
      <c r="AY2654" s="2">
        <v>0.35170429715950402</v>
      </c>
      <c r="AZ2654" s="10">
        <v>4828.8999999999996</v>
      </c>
      <c r="BA2654">
        <v>35.86</v>
      </c>
      <c r="BB2654">
        <v>500</v>
      </c>
      <c r="BC2654" s="4">
        <v>400</v>
      </c>
      <c r="BD2654" s="10">
        <v>0.15</v>
      </c>
      <c r="BE2654">
        <v>6.2609682441694695E-2</v>
      </c>
      <c r="BF2654">
        <v>44542</v>
      </c>
      <c r="BG2654" s="2">
        <v>50</v>
      </c>
      <c r="BH2654" s="3" t="s">
        <v>730</v>
      </c>
      <c r="BI2654" s="2">
        <v>0.24</v>
      </c>
      <c r="BJ2654">
        <v>24.4</v>
      </c>
      <c r="BK2654" t="s">
        <v>730</v>
      </c>
      <c r="BL2654" s="2">
        <v>0.40696759259259258</v>
      </c>
      <c r="BM2654" s="2">
        <v>2637</v>
      </c>
      <c r="BN2654" s="10">
        <v>2652</v>
      </c>
      <c r="BO2654" s="10">
        <v>2652</v>
      </c>
      <c r="BP2654" s="10" t="s">
        <v>51</v>
      </c>
      <c r="BQ2654" s="10" t="s">
        <v>106</v>
      </c>
      <c r="BR2654" s="10">
        <v>1</v>
      </c>
      <c r="BS2654" s="10">
        <v>4</v>
      </c>
      <c r="BV2654" s="9" t="str">
        <f>TEXT(Table1[[#This Row],[CLOSE_DATE]],"YYYYMMDD")&amp;TEXT(Table1[[#This Row],[OPEN_DATE]],"YYYYMMDD")&amp;Table1[[#This Row],[SYMBOL]]</f>
        <v>2025041720250108DJT</v>
      </c>
      <c r="BW2654" s="29" t="str">
        <f>IFERROR(VLOOKUP(Table1[[#This Row],[Key]],ownlog!$A:$E,MATCH(BW$1,ownlog!$1:$1,0),FALSE),"")</f>
        <v/>
      </c>
      <c r="BX2654" s="29" t="str">
        <f>IFERROR(VLOOKUP(Table1[[#This Row],[Key]],ownlog!$A:$E,MATCH(BX$1,ownlog!$1:$1,0),FALSE),"")</f>
        <v/>
      </c>
      <c r="BY2654" s="29" t="str">
        <f>IFERROR(VLOOKUP(Table1[[#This Row],[Key]],ownlog!$A:$E,MATCH(BY$1,ownlog!$1:$1,0),FALSE),"")</f>
        <v/>
      </c>
      <c r="BZ2654" s="29" t="str">
        <f>IFERROR(VLOOKUP(Table1[[#This Row],[Key]],ownlog!$A:$E,MATCH(BZ$1,ownlog!$1:$1,0),FALSE),"")</f>
        <v/>
      </c>
    </row>
    <row r="2655" spans="1:78" x14ac:dyDescent="0.3">
      <c r="A2655">
        <v>2653</v>
      </c>
      <c r="B2655">
        <v>0.29870000000000002</v>
      </c>
      <c r="C2655">
        <v>-0.73470000000000002</v>
      </c>
      <c r="D2655">
        <v>45659</v>
      </c>
      <c r="E2655">
        <v>0.35443000000000002</v>
      </c>
      <c r="F2655">
        <v>0.30379699999999998</v>
      </c>
      <c r="G2655">
        <v>0.34177200000000002</v>
      </c>
      <c r="H2655">
        <v>0.99999899999999997</v>
      </c>
      <c r="I2655">
        <v>0.41726887499999998</v>
      </c>
      <c r="J2655">
        <v>0.47679623428270501</v>
      </c>
      <c r="K2655">
        <v>0.275354267729369</v>
      </c>
      <c r="L2655">
        <v>1.2658000000000001E-2</v>
      </c>
      <c r="M2655">
        <v>0.376075251006037</v>
      </c>
      <c r="N2655" s="2">
        <v>45659</v>
      </c>
      <c r="O2655">
        <v>5881.63</v>
      </c>
      <c r="P2655">
        <v>6006.17</v>
      </c>
      <c r="Q2655">
        <v>5868.86</v>
      </c>
      <c r="R2655" t="s">
        <v>50</v>
      </c>
      <c r="S2655">
        <v>0</v>
      </c>
      <c r="T2655" t="s">
        <v>494</v>
      </c>
      <c r="U2655">
        <v>-26508.12</v>
      </c>
      <c r="V2655" s="2" t="s">
        <v>216</v>
      </c>
      <c r="W2655" t="s">
        <v>48</v>
      </c>
      <c r="X2655" s="2">
        <v>45715.428506944445</v>
      </c>
      <c r="Y2655">
        <v>9.3650000000000002</v>
      </c>
      <c r="Z2655">
        <v>5918.25</v>
      </c>
      <c r="AA2655">
        <v>5569.5427001953103</v>
      </c>
      <c r="AB2655">
        <v>17.7000007629394</v>
      </c>
      <c r="AC2655" t="s">
        <v>494</v>
      </c>
      <c r="AD2655" t="s">
        <v>652</v>
      </c>
      <c r="AE2655">
        <v>12.12</v>
      </c>
      <c r="AF2655">
        <v>-29.889032400000001</v>
      </c>
      <c r="AG2655" t="s">
        <v>655</v>
      </c>
      <c r="AH2655">
        <v>11.55</v>
      </c>
      <c r="AI2655" s="26">
        <v>45646</v>
      </c>
      <c r="AJ2655" s="2">
        <v>45665</v>
      </c>
      <c r="AK2655" s="2">
        <v>4</v>
      </c>
      <c r="AL2655" s="2">
        <v>-0.97</v>
      </c>
      <c r="AM2655">
        <v>0.4</v>
      </c>
      <c r="AN2655">
        <v>0.4</v>
      </c>
      <c r="AO2655" t="s">
        <v>52</v>
      </c>
      <c r="AP2655">
        <v>45293</v>
      </c>
      <c r="AQ2655">
        <v>0.4</v>
      </c>
      <c r="AR2655" s="2">
        <v>0.05</v>
      </c>
      <c r="AS2655">
        <v>45293</v>
      </c>
      <c r="AT2655" t="s">
        <v>49</v>
      </c>
      <c r="AU2655" s="2">
        <v>45665.401550925926</v>
      </c>
      <c r="AV2655" s="10">
        <v>11.8575</v>
      </c>
      <c r="AW2655" s="10">
        <v>2025</v>
      </c>
      <c r="AX2655" t="s">
        <v>494</v>
      </c>
      <c r="AY2655" s="2">
        <v>0.208436292079555</v>
      </c>
      <c r="AZ2655" s="10">
        <v>2224.38</v>
      </c>
      <c r="BA2655">
        <v>11.04</v>
      </c>
      <c r="BB2655">
        <v>2400</v>
      </c>
      <c r="BC2655" s="4">
        <v>900</v>
      </c>
      <c r="BD2655" s="10">
        <v>0.05</v>
      </c>
      <c r="BE2655">
        <v>6.2609682441694695E-2</v>
      </c>
      <c r="BF2655">
        <v>45293</v>
      </c>
      <c r="BG2655" s="2">
        <v>15</v>
      </c>
      <c r="BH2655" s="3" t="s">
        <v>656</v>
      </c>
      <c r="BI2655" s="2">
        <v>3.06</v>
      </c>
      <c r="BJ2655">
        <v>7.66</v>
      </c>
      <c r="BK2655" t="s">
        <v>656</v>
      </c>
      <c r="BL2655" s="2">
        <v>0.3988888888888889</v>
      </c>
      <c r="BM2655" s="2">
        <v>2626</v>
      </c>
      <c r="BN2655" s="10">
        <v>2653</v>
      </c>
      <c r="BO2655" s="10">
        <v>2653</v>
      </c>
      <c r="BP2655" s="10" t="s">
        <v>51</v>
      </c>
      <c r="BQ2655" s="10" t="s">
        <v>106</v>
      </c>
      <c r="BR2655" s="10">
        <v>1</v>
      </c>
      <c r="BS2655" s="10">
        <v>8</v>
      </c>
      <c r="BV2655" s="9" t="str">
        <f>TEXT(Table1[[#This Row],[CLOSE_DATE]],"YYYYMMDD")&amp;TEXT(Table1[[#This Row],[OPEN_DATE]],"YYYYMMDD")&amp;Table1[[#This Row],[SYMBOL]]</f>
        <v>2025022720250108RIOT</v>
      </c>
      <c r="BW2655" s="29" t="str">
        <f>IFERROR(VLOOKUP(Table1[[#This Row],[Key]],ownlog!$A:$E,MATCH(BW$1,ownlog!$1:$1,0),FALSE),"")</f>
        <v/>
      </c>
      <c r="BX2655" s="29" t="str">
        <f>IFERROR(VLOOKUP(Table1[[#This Row],[Key]],ownlog!$A:$E,MATCH(BX$1,ownlog!$1:$1,0),FALSE),"")</f>
        <v/>
      </c>
      <c r="BY2655" s="29" t="str">
        <f>IFERROR(VLOOKUP(Table1[[#This Row],[Key]],ownlog!$A:$E,MATCH(BY$1,ownlog!$1:$1,0),FALSE),"")</f>
        <v/>
      </c>
      <c r="BZ2655" s="29" t="str">
        <f>IFERROR(VLOOKUP(Table1[[#This Row],[Key]],ownlog!$A:$E,MATCH(BZ$1,ownlog!$1:$1,0),FALSE),"")</f>
        <v/>
      </c>
    </row>
    <row r="2656" spans="1:78" x14ac:dyDescent="0.3">
      <c r="A2656">
        <v>2654</v>
      </c>
      <c r="B2656">
        <v>0.29870000000000002</v>
      </c>
      <c r="C2656">
        <v>-0.73470000000000002</v>
      </c>
      <c r="D2656">
        <v>45659</v>
      </c>
      <c r="E2656">
        <v>0.35443000000000002</v>
      </c>
      <c r="F2656">
        <v>0.30379699999999998</v>
      </c>
      <c r="G2656">
        <v>0.34177200000000002</v>
      </c>
      <c r="H2656">
        <v>0.99999899999999997</v>
      </c>
      <c r="I2656">
        <v>0.41726887499999998</v>
      </c>
      <c r="J2656">
        <v>0.47679623428270501</v>
      </c>
      <c r="K2656">
        <v>0.275354267729369</v>
      </c>
      <c r="L2656">
        <v>1.2658000000000001E-2</v>
      </c>
      <c r="M2656">
        <v>0.376075251006037</v>
      </c>
      <c r="N2656" s="2">
        <v>45659</v>
      </c>
      <c r="O2656">
        <v>5881.63</v>
      </c>
      <c r="P2656">
        <v>6006.17</v>
      </c>
      <c r="Q2656">
        <v>5868.86</v>
      </c>
      <c r="R2656" t="s">
        <v>50</v>
      </c>
      <c r="S2656">
        <v>0</v>
      </c>
      <c r="T2656" t="s">
        <v>494</v>
      </c>
      <c r="U2656">
        <v>-26508.12</v>
      </c>
      <c r="V2656" s="2" t="s">
        <v>216</v>
      </c>
      <c r="W2656" t="s">
        <v>48</v>
      </c>
      <c r="X2656" s="2">
        <v>45875.577939814815</v>
      </c>
      <c r="Y2656">
        <v>11.338947826</v>
      </c>
      <c r="Z2656">
        <v>5918.25</v>
      </c>
      <c r="AA2656">
        <v>5569.5427001953103</v>
      </c>
      <c r="AB2656">
        <v>17.7000007629394</v>
      </c>
      <c r="AC2656" t="s">
        <v>494</v>
      </c>
      <c r="AD2656" t="s">
        <v>652</v>
      </c>
      <c r="AE2656">
        <v>12.12</v>
      </c>
      <c r="AF2656">
        <v>-24.8241324</v>
      </c>
      <c r="AG2656" t="s">
        <v>655</v>
      </c>
      <c r="AH2656">
        <v>11.55</v>
      </c>
      <c r="AI2656" s="26">
        <v>45646</v>
      </c>
      <c r="AJ2656" s="2">
        <v>45665</v>
      </c>
      <c r="AK2656" s="2">
        <v>4</v>
      </c>
      <c r="AL2656" s="2">
        <v>-0.97</v>
      </c>
      <c r="AM2656">
        <v>0.4</v>
      </c>
      <c r="AN2656">
        <v>0.4</v>
      </c>
      <c r="AO2656" t="s">
        <v>52</v>
      </c>
      <c r="AP2656">
        <v>45293</v>
      </c>
      <c r="AQ2656">
        <v>0.4</v>
      </c>
      <c r="AR2656" s="2">
        <v>0.05</v>
      </c>
      <c r="AS2656">
        <v>45293</v>
      </c>
      <c r="AT2656" t="s">
        <v>49</v>
      </c>
      <c r="AU2656" s="2">
        <v>45665.401550925926</v>
      </c>
      <c r="AV2656" s="10">
        <v>11.8575</v>
      </c>
      <c r="AW2656" s="10">
        <v>2025</v>
      </c>
      <c r="AX2656" t="s">
        <v>494</v>
      </c>
      <c r="AY2656" s="2">
        <v>4.3204722749314702E-2</v>
      </c>
      <c r="AZ2656" s="10">
        <v>768.45</v>
      </c>
      <c r="BA2656">
        <v>11.04</v>
      </c>
      <c r="BB2656">
        <v>2400</v>
      </c>
      <c r="BC2656" s="4">
        <v>1500</v>
      </c>
      <c r="BD2656" s="10">
        <v>0.05</v>
      </c>
      <c r="BE2656">
        <v>6.2609682441694695E-2</v>
      </c>
      <c r="BF2656">
        <v>45293</v>
      </c>
      <c r="BG2656" s="2">
        <v>15</v>
      </c>
      <c r="BH2656" s="3" t="s">
        <v>656</v>
      </c>
      <c r="BI2656" s="2">
        <v>3.06</v>
      </c>
      <c r="BJ2656">
        <v>7.66</v>
      </c>
      <c r="BK2656" t="s">
        <v>656</v>
      </c>
      <c r="BL2656" s="2">
        <v>0.3988888888888889</v>
      </c>
      <c r="BM2656" s="2">
        <v>2659</v>
      </c>
      <c r="BN2656" s="10">
        <v>2654</v>
      </c>
      <c r="BO2656" s="10">
        <v>2654</v>
      </c>
      <c r="BP2656" s="10" t="s">
        <v>51</v>
      </c>
      <c r="BQ2656" s="10" t="s">
        <v>106</v>
      </c>
      <c r="BR2656" s="10">
        <v>1</v>
      </c>
      <c r="BS2656" s="10">
        <v>8</v>
      </c>
      <c r="BV2656" s="9" t="str">
        <f>TEXT(Table1[[#This Row],[CLOSE_DATE]],"YYYYMMDD")&amp;TEXT(Table1[[#This Row],[OPEN_DATE]],"YYYYMMDD")&amp;Table1[[#This Row],[SYMBOL]]</f>
        <v>2025080620250108RIOT</v>
      </c>
      <c r="BW2656" s="29" t="str">
        <f>IFERROR(VLOOKUP(Table1[[#This Row],[Key]],ownlog!$A:$E,MATCH(BW$1,ownlog!$1:$1,0),FALSE),"")</f>
        <v/>
      </c>
      <c r="BX2656" s="29" t="str">
        <f>IFERROR(VLOOKUP(Table1[[#This Row],[Key]],ownlog!$A:$E,MATCH(BX$1,ownlog!$1:$1,0),FALSE),"")</f>
        <v/>
      </c>
      <c r="BY2656" s="29" t="str">
        <f>IFERROR(VLOOKUP(Table1[[#This Row],[Key]],ownlog!$A:$E,MATCH(BY$1,ownlog!$1:$1,0),FALSE),"")</f>
        <v/>
      </c>
      <c r="BZ2656" s="29" t="str">
        <f>IFERROR(VLOOKUP(Table1[[#This Row],[Key]],ownlog!$A:$E,MATCH(BZ$1,ownlog!$1:$1,0),FALSE),"")</f>
        <v/>
      </c>
    </row>
    <row r="2657" spans="1:78" x14ac:dyDescent="0.3">
      <c r="A2657">
        <v>2655</v>
      </c>
      <c r="B2657">
        <v>-0.45569999999999999</v>
      </c>
      <c r="C2657">
        <v>0.26579999999999998</v>
      </c>
      <c r="D2657">
        <v>45659</v>
      </c>
      <c r="E2657">
        <v>0.35443000000000002</v>
      </c>
      <c r="F2657">
        <v>0.30379699999999998</v>
      </c>
      <c r="G2657">
        <v>0.34177200000000002</v>
      </c>
      <c r="H2657">
        <v>0.99999899999999997</v>
      </c>
      <c r="I2657">
        <v>0.41726887499999998</v>
      </c>
      <c r="J2657">
        <v>0.47679623428270501</v>
      </c>
      <c r="K2657">
        <v>0.275354267729369</v>
      </c>
      <c r="L2657">
        <v>1.2658000000000001E-2</v>
      </c>
      <c r="M2657">
        <v>0.376075251006037</v>
      </c>
      <c r="N2657" s="2">
        <v>45659</v>
      </c>
      <c r="O2657">
        <v>5881.63</v>
      </c>
      <c r="P2657">
        <v>6006.17</v>
      </c>
      <c r="Q2657">
        <v>5868.86</v>
      </c>
      <c r="R2657" t="s">
        <v>50</v>
      </c>
      <c r="S2657">
        <v>0</v>
      </c>
      <c r="T2657" t="s">
        <v>494</v>
      </c>
      <c r="U2657">
        <v>-39429</v>
      </c>
      <c r="V2657" s="2" t="s">
        <v>207</v>
      </c>
      <c r="W2657" t="s">
        <v>49</v>
      </c>
      <c r="X2657" s="2">
        <v>45867.472337962965</v>
      </c>
      <c r="Y2657">
        <v>398.33</v>
      </c>
      <c r="Z2657">
        <v>5918.25</v>
      </c>
      <c r="AA2657">
        <v>5569.5427001953103</v>
      </c>
      <c r="AB2657">
        <v>17.7000007629394</v>
      </c>
      <c r="AC2657" t="s">
        <v>494</v>
      </c>
      <c r="AD2657" t="s">
        <v>669</v>
      </c>
      <c r="AE2657">
        <v>1</v>
      </c>
      <c r="AF2657">
        <v>-2.5491000000000001</v>
      </c>
      <c r="AG2657" t="s">
        <v>329</v>
      </c>
      <c r="AH2657" t="s">
        <v>494</v>
      </c>
      <c r="AI2657" s="26">
        <v>45632</v>
      </c>
      <c r="AJ2657" s="2">
        <v>45665</v>
      </c>
      <c r="AK2657" s="2">
        <v>4</v>
      </c>
      <c r="AL2657" s="2" t="s">
        <v>494</v>
      </c>
      <c r="AM2657" t="s">
        <v>494</v>
      </c>
      <c r="AN2657" t="s">
        <v>494</v>
      </c>
      <c r="AO2657" t="s">
        <v>52</v>
      </c>
      <c r="AP2657" t="s">
        <v>494</v>
      </c>
      <c r="AQ2657">
        <v>45597</v>
      </c>
      <c r="AR2657" s="2">
        <v>-3</v>
      </c>
      <c r="AS2657">
        <v>45607</v>
      </c>
      <c r="AT2657" t="s">
        <v>48</v>
      </c>
      <c r="AU2657" s="2">
        <v>45665.544571759259</v>
      </c>
      <c r="AV2657" s="10">
        <v>331.38675000000001</v>
      </c>
      <c r="AW2657" s="10">
        <v>2025</v>
      </c>
      <c r="AX2657" t="s">
        <v>494</v>
      </c>
      <c r="AY2657" s="2">
        <v>0.20198393568843601</v>
      </c>
      <c r="AZ2657" s="10">
        <v>13386.96</v>
      </c>
      <c r="BA2657">
        <v>394.28</v>
      </c>
      <c r="BB2657">
        <v>100</v>
      </c>
      <c r="BC2657" s="4">
        <v>200</v>
      </c>
      <c r="BD2657" s="10">
        <v>-3</v>
      </c>
      <c r="BE2657">
        <v>6.2609682441694695E-2</v>
      </c>
      <c r="BF2657">
        <v>44694</v>
      </c>
      <c r="BG2657" s="2">
        <v>215</v>
      </c>
      <c r="BH2657" s="3" t="s">
        <v>328</v>
      </c>
      <c r="BI2657" s="2">
        <v>500</v>
      </c>
      <c r="BJ2657">
        <v>-4</v>
      </c>
      <c r="BK2657" t="s">
        <v>328</v>
      </c>
      <c r="BL2657" s="2">
        <v>0.41143518518518518</v>
      </c>
      <c r="BM2657" s="2">
        <v>2653</v>
      </c>
      <c r="BN2657" s="10">
        <v>2655</v>
      </c>
      <c r="BO2657" s="10">
        <v>2655</v>
      </c>
      <c r="BP2657" s="10" t="s">
        <v>51</v>
      </c>
      <c r="BQ2657" s="10" t="s">
        <v>106</v>
      </c>
      <c r="BR2657" s="10">
        <v>1</v>
      </c>
      <c r="BS2657" s="10">
        <v>6</v>
      </c>
      <c r="BV2657" s="9" t="str">
        <f>TEXT(Table1[[#This Row],[CLOSE_DATE]],"YYYYMMDD")&amp;TEXT(Table1[[#This Row],[OPEN_DATE]],"YYYYMMDD")&amp;Table1[[#This Row],[SYMBOL]]</f>
        <v>2025072920250108MSTR</v>
      </c>
      <c r="BW2657" s="29" t="str">
        <f>IFERROR(VLOOKUP(Table1[[#This Row],[Key]],ownlog!$A:$E,MATCH(BW$1,ownlog!$1:$1,0),FALSE),"")</f>
        <v/>
      </c>
      <c r="BX2657" s="29" t="str">
        <f>IFERROR(VLOOKUP(Table1[[#This Row],[Key]],ownlog!$A:$E,MATCH(BX$1,ownlog!$1:$1,0),FALSE),"")</f>
        <v/>
      </c>
      <c r="BY2657" s="29" t="str">
        <f>IFERROR(VLOOKUP(Table1[[#This Row],[Key]],ownlog!$A:$E,MATCH(BY$1,ownlog!$1:$1,0),FALSE),"")</f>
        <v/>
      </c>
      <c r="BZ2657" s="29" t="str">
        <f>IFERROR(VLOOKUP(Table1[[#This Row],[Key]],ownlog!$A:$E,MATCH(BZ$1,ownlog!$1:$1,0),FALSE),"")</f>
        <v/>
      </c>
    </row>
    <row r="2658" spans="1:78" x14ac:dyDescent="0.3">
      <c r="A2658">
        <v>2656</v>
      </c>
      <c r="B2658">
        <v>-0.45569999999999999</v>
      </c>
      <c r="C2658">
        <v>0.26579999999999998</v>
      </c>
      <c r="D2658">
        <v>45659</v>
      </c>
      <c r="E2658">
        <v>0.35443000000000002</v>
      </c>
      <c r="F2658">
        <v>0.30379699999999998</v>
      </c>
      <c r="G2658">
        <v>0.34177200000000002</v>
      </c>
      <c r="H2658">
        <v>0.99999899999999997</v>
      </c>
      <c r="I2658">
        <v>0.41726887499999998</v>
      </c>
      <c r="J2658">
        <v>0.47679623428270501</v>
      </c>
      <c r="K2658">
        <v>0.275354267729369</v>
      </c>
      <c r="L2658">
        <v>1.2658000000000001E-2</v>
      </c>
      <c r="M2658">
        <v>0.376075251006037</v>
      </c>
      <c r="N2658" s="2">
        <v>45659</v>
      </c>
      <c r="O2658">
        <v>5881.63</v>
      </c>
      <c r="P2658">
        <v>6006.17</v>
      </c>
      <c r="Q2658">
        <v>5868.86</v>
      </c>
      <c r="R2658" t="s">
        <v>50</v>
      </c>
      <c r="S2658">
        <v>0</v>
      </c>
      <c r="T2658" t="s">
        <v>494</v>
      </c>
      <c r="U2658">
        <v>-39429</v>
      </c>
      <c r="V2658" s="2" t="s">
        <v>207</v>
      </c>
      <c r="W2658" t="s">
        <v>49</v>
      </c>
      <c r="X2658" s="2">
        <v>45898.457129629627</v>
      </c>
      <c r="Y2658">
        <v>334.55810000000002</v>
      </c>
      <c r="Z2658">
        <v>5918.25</v>
      </c>
      <c r="AA2658">
        <v>5569.5427001953103</v>
      </c>
      <c r="AB2658">
        <v>17.7000007629394</v>
      </c>
      <c r="AC2658" t="s">
        <v>494</v>
      </c>
      <c r="AD2658" t="s">
        <v>669</v>
      </c>
      <c r="AE2658">
        <v>1</v>
      </c>
      <c r="AF2658">
        <v>-3.0669</v>
      </c>
      <c r="AG2658" t="s">
        <v>329</v>
      </c>
      <c r="AH2658" t="s">
        <v>494</v>
      </c>
      <c r="AI2658" s="26">
        <v>45632</v>
      </c>
      <c r="AJ2658" s="2">
        <v>45665</v>
      </c>
      <c r="AK2658" s="2">
        <v>4</v>
      </c>
      <c r="AL2658" s="2" t="s">
        <v>494</v>
      </c>
      <c r="AM2658" t="s">
        <v>494</v>
      </c>
      <c r="AN2658" t="s">
        <v>494</v>
      </c>
      <c r="AO2658" t="s">
        <v>52</v>
      </c>
      <c r="AP2658" t="s">
        <v>494</v>
      </c>
      <c r="AQ2658">
        <v>45597</v>
      </c>
      <c r="AR2658" s="2">
        <v>-3</v>
      </c>
      <c r="AS2658">
        <v>45607</v>
      </c>
      <c r="AT2658" t="s">
        <v>48</v>
      </c>
      <c r="AU2658" s="2">
        <v>45665.544571759259</v>
      </c>
      <c r="AV2658" s="10">
        <v>331.38675000000001</v>
      </c>
      <c r="AW2658" s="10">
        <v>2025</v>
      </c>
      <c r="AX2658" t="s">
        <v>494</v>
      </c>
      <c r="AY2658" s="2">
        <v>9.51878733835918E-3</v>
      </c>
      <c r="AZ2658" s="10">
        <v>315.44</v>
      </c>
      <c r="BA2658">
        <v>394.28</v>
      </c>
      <c r="BB2658">
        <v>100</v>
      </c>
      <c r="BC2658" s="4">
        <v>100</v>
      </c>
      <c r="BD2658" s="10">
        <v>-3</v>
      </c>
      <c r="BE2658">
        <v>6.2609682441694695E-2</v>
      </c>
      <c r="BF2658">
        <v>44694</v>
      </c>
      <c r="BG2658" s="2">
        <v>215</v>
      </c>
      <c r="BH2658" s="3" t="s">
        <v>328</v>
      </c>
      <c r="BI2658" s="2">
        <v>500</v>
      </c>
      <c r="BJ2658">
        <v>-4</v>
      </c>
      <c r="BK2658" t="s">
        <v>328</v>
      </c>
      <c r="BL2658" s="2">
        <v>0.41143518518518518</v>
      </c>
      <c r="BM2658" s="2">
        <v>2669</v>
      </c>
      <c r="BN2658" s="10">
        <v>2656</v>
      </c>
      <c r="BO2658" s="10">
        <v>2656</v>
      </c>
      <c r="BP2658" s="10" t="s">
        <v>51</v>
      </c>
      <c r="BQ2658" s="10" t="s">
        <v>106</v>
      </c>
      <c r="BR2658" s="10">
        <v>1</v>
      </c>
      <c r="BS2658" s="10">
        <v>6</v>
      </c>
      <c r="BV2658" s="9" t="str">
        <f>TEXT(Table1[[#This Row],[CLOSE_DATE]],"YYYYMMDD")&amp;TEXT(Table1[[#This Row],[OPEN_DATE]],"YYYYMMDD")&amp;Table1[[#This Row],[SYMBOL]]</f>
        <v>2025082920250108MSTR</v>
      </c>
      <c r="BW2658" s="29" t="str">
        <f>IFERROR(VLOOKUP(Table1[[#This Row],[Key]],ownlog!$A:$E,MATCH(BW$1,ownlog!$1:$1,0),FALSE),"")</f>
        <v/>
      </c>
      <c r="BX2658" s="29" t="str">
        <f>IFERROR(VLOOKUP(Table1[[#This Row],[Key]],ownlog!$A:$E,MATCH(BX$1,ownlog!$1:$1,0),FALSE),"")</f>
        <v/>
      </c>
      <c r="BY2658" s="29" t="str">
        <f>IFERROR(VLOOKUP(Table1[[#This Row],[Key]],ownlog!$A:$E,MATCH(BY$1,ownlog!$1:$1,0),FALSE),"")</f>
        <v/>
      </c>
      <c r="BZ2658" s="29" t="str">
        <f>IFERROR(VLOOKUP(Table1[[#This Row],[Key]],ownlog!$A:$E,MATCH(BZ$1,ownlog!$1:$1,0),FALSE),"")</f>
        <v/>
      </c>
    </row>
    <row r="2659" spans="1:78" x14ac:dyDescent="0.3">
      <c r="A2659">
        <v>2657</v>
      </c>
      <c r="B2659">
        <v>-0.13350000000000001</v>
      </c>
      <c r="C2659">
        <v>-0.73270000000000002</v>
      </c>
      <c r="D2659">
        <v>45666</v>
      </c>
      <c r="E2659">
        <v>0.34667399999999998</v>
      </c>
      <c r="F2659">
        <v>0.27956999999999999</v>
      </c>
      <c r="G2659">
        <v>0.37365599999999999</v>
      </c>
      <c r="H2659">
        <v>0.99990000000000001</v>
      </c>
      <c r="I2659">
        <v>0.39829787500000002</v>
      </c>
      <c r="J2659">
        <v>0.47679623428270501</v>
      </c>
      <c r="K2659">
        <v>0.275354267729369</v>
      </c>
      <c r="L2659">
        <v>-2.6981999999999999E-2</v>
      </c>
      <c r="M2659">
        <v>0.376075251006037</v>
      </c>
      <c r="N2659" s="2">
        <v>45666</v>
      </c>
      <c r="O2659">
        <v>5918.25</v>
      </c>
      <c r="P2659">
        <v>6021.04</v>
      </c>
      <c r="Q2659">
        <v>5874.78</v>
      </c>
      <c r="R2659" t="s">
        <v>50</v>
      </c>
      <c r="S2659">
        <v>0</v>
      </c>
      <c r="T2659" t="s">
        <v>494</v>
      </c>
      <c r="U2659">
        <v>-86281.51</v>
      </c>
      <c r="V2659" s="2" t="s">
        <v>216</v>
      </c>
      <c r="W2659" t="s">
        <v>48</v>
      </c>
      <c r="X2659" s="2">
        <v>45730.477118055554</v>
      </c>
      <c r="Y2659">
        <v>248.43</v>
      </c>
      <c r="Z2659">
        <v>5827.0400390625</v>
      </c>
      <c r="AA2659">
        <v>5572.5869506835897</v>
      </c>
      <c r="AB2659">
        <v>19.540000915527301</v>
      </c>
      <c r="AC2659" t="s">
        <v>494</v>
      </c>
      <c r="AD2659" t="s">
        <v>658</v>
      </c>
      <c r="AE2659">
        <v>1.51</v>
      </c>
      <c r="AF2659">
        <v>-2.5598415499999998</v>
      </c>
      <c r="AG2659" t="s">
        <v>481</v>
      </c>
      <c r="AH2659">
        <v>288.52999999999997</v>
      </c>
      <c r="AI2659" s="26">
        <v>45602</v>
      </c>
      <c r="AJ2659" s="2">
        <v>45667</v>
      </c>
      <c r="AK2659" s="2">
        <v>2</v>
      </c>
      <c r="AL2659" s="2">
        <v>0.15</v>
      </c>
      <c r="AM2659">
        <v>3.2</v>
      </c>
      <c r="AN2659">
        <v>4.3899999999999997</v>
      </c>
      <c r="AO2659" t="s">
        <v>52</v>
      </c>
      <c r="AP2659">
        <v>45657</v>
      </c>
      <c r="AQ2659">
        <v>4.21</v>
      </c>
      <c r="AR2659" s="2">
        <v>0.15</v>
      </c>
      <c r="AS2659">
        <v>45356</v>
      </c>
      <c r="AT2659" t="s">
        <v>49</v>
      </c>
      <c r="AU2659" s="2">
        <v>45667.639282407406</v>
      </c>
      <c r="AV2659" s="10">
        <v>393.64499999999998</v>
      </c>
      <c r="AW2659" s="10">
        <v>2025</v>
      </c>
      <c r="AX2659" t="s">
        <v>494</v>
      </c>
      <c r="AY2659" s="2">
        <v>0.36883486390021403</v>
      </c>
      <c r="AZ2659" s="10">
        <v>7259.5</v>
      </c>
      <c r="BA2659">
        <v>287.60000000000002</v>
      </c>
      <c r="BB2659">
        <v>300</v>
      </c>
      <c r="BC2659" s="4">
        <v>50</v>
      </c>
      <c r="BD2659" s="10">
        <v>0.12</v>
      </c>
      <c r="BE2659">
        <v>4.5661573454262999E-2</v>
      </c>
      <c r="BF2659">
        <v>44880</v>
      </c>
      <c r="BG2659" s="2">
        <v>250</v>
      </c>
      <c r="BH2659" s="3" t="s">
        <v>191</v>
      </c>
      <c r="BI2659" s="2">
        <v>77.13</v>
      </c>
      <c r="BJ2659">
        <v>18.309999999999999</v>
      </c>
      <c r="BK2659" t="s">
        <v>191</v>
      </c>
      <c r="BL2659" s="2">
        <v>0.58098379629629626</v>
      </c>
      <c r="BM2659" s="2">
        <v>2631</v>
      </c>
      <c r="BN2659" s="10">
        <v>2657</v>
      </c>
      <c r="BO2659" s="10">
        <v>2657</v>
      </c>
      <c r="BP2659" s="10" t="s">
        <v>51</v>
      </c>
      <c r="BQ2659" s="10" t="s">
        <v>106</v>
      </c>
      <c r="BR2659" s="10">
        <v>1</v>
      </c>
      <c r="BS2659" s="10">
        <v>4</v>
      </c>
      <c r="BV2659" s="9" t="str">
        <f>TEXT(Table1[[#This Row],[CLOSE_DATE]],"YYYYMMDD")&amp;TEXT(Table1[[#This Row],[OPEN_DATE]],"YYYYMMDD")&amp;Table1[[#This Row],[SYMBOL]]</f>
        <v>2025031420250110TSLA</v>
      </c>
      <c r="BW2659" s="29" t="str">
        <f>IFERROR(VLOOKUP(Table1[[#This Row],[Key]],ownlog!$A:$E,MATCH(BW$1,ownlog!$1:$1,0),FALSE),"")</f>
        <v/>
      </c>
      <c r="BX2659" s="29" t="str">
        <f>IFERROR(VLOOKUP(Table1[[#This Row],[Key]],ownlog!$A:$E,MATCH(BX$1,ownlog!$1:$1,0),FALSE),"")</f>
        <v/>
      </c>
      <c r="BY2659" s="29" t="str">
        <f>IFERROR(VLOOKUP(Table1[[#This Row],[Key]],ownlog!$A:$E,MATCH(BY$1,ownlog!$1:$1,0),FALSE),"")</f>
        <v/>
      </c>
      <c r="BZ2659" s="29" t="str">
        <f>IFERROR(VLOOKUP(Table1[[#This Row],[Key]],ownlog!$A:$E,MATCH(BZ$1,ownlog!$1:$1,0),FALSE),"")</f>
        <v/>
      </c>
    </row>
    <row r="2660" spans="1:78" x14ac:dyDescent="0.3">
      <c r="A2660">
        <v>2658</v>
      </c>
      <c r="B2660">
        <v>-0.13350000000000001</v>
      </c>
      <c r="C2660">
        <v>-0.73270000000000002</v>
      </c>
      <c r="D2660">
        <v>45666</v>
      </c>
      <c r="E2660">
        <v>0.34667399999999998</v>
      </c>
      <c r="F2660">
        <v>0.27956999999999999</v>
      </c>
      <c r="G2660">
        <v>0.37365599999999999</v>
      </c>
      <c r="H2660">
        <v>0.99990000000000001</v>
      </c>
      <c r="I2660">
        <v>0.39829787500000002</v>
      </c>
      <c r="J2660">
        <v>0.47679623428270501</v>
      </c>
      <c r="K2660">
        <v>0.275354267729369</v>
      </c>
      <c r="L2660">
        <v>-2.6981999999999999E-2</v>
      </c>
      <c r="M2660">
        <v>0.376075251006037</v>
      </c>
      <c r="N2660" s="2">
        <v>45666</v>
      </c>
      <c r="O2660">
        <v>5918.25</v>
      </c>
      <c r="P2660">
        <v>6021.04</v>
      </c>
      <c r="Q2660">
        <v>5874.78</v>
      </c>
      <c r="R2660" t="s">
        <v>50</v>
      </c>
      <c r="S2660">
        <v>0</v>
      </c>
      <c r="T2660" t="s">
        <v>494</v>
      </c>
      <c r="U2660">
        <v>-86281.51</v>
      </c>
      <c r="V2660" s="2" t="s">
        <v>216</v>
      </c>
      <c r="W2660" t="s">
        <v>48</v>
      </c>
      <c r="X2660" s="2">
        <v>45730.477118055554</v>
      </c>
      <c r="Y2660">
        <v>248.43</v>
      </c>
      <c r="Z2660">
        <v>5836.22021484375</v>
      </c>
      <c r="AA2660">
        <v>5575.7501513671796</v>
      </c>
      <c r="AB2660">
        <v>19.190000534057599</v>
      </c>
      <c r="AC2660" t="s">
        <v>494</v>
      </c>
      <c r="AD2660" t="s">
        <v>658</v>
      </c>
      <c r="AE2660">
        <v>1.51</v>
      </c>
      <c r="AF2660">
        <v>-2.5530497319999998</v>
      </c>
      <c r="AG2660" t="s">
        <v>481</v>
      </c>
      <c r="AH2660">
        <v>288.52999999999997</v>
      </c>
      <c r="AI2660" s="26">
        <v>45602</v>
      </c>
      <c r="AJ2660" s="2">
        <v>45670</v>
      </c>
      <c r="AK2660" s="2">
        <v>2</v>
      </c>
      <c r="AL2660" s="2">
        <v>0.15</v>
      </c>
      <c r="AM2660">
        <v>3.2</v>
      </c>
      <c r="AN2660">
        <v>4.3899999999999997</v>
      </c>
      <c r="AO2660" t="s">
        <v>52</v>
      </c>
      <c r="AP2660">
        <v>45657</v>
      </c>
      <c r="AQ2660">
        <v>4.21</v>
      </c>
      <c r="AR2660" s="2">
        <v>0.15</v>
      </c>
      <c r="AS2660">
        <v>45356</v>
      </c>
      <c r="AT2660" t="s">
        <v>49</v>
      </c>
      <c r="AU2660" s="2">
        <v>45670.499791666669</v>
      </c>
      <c r="AV2660" s="10">
        <v>388.75880000000001</v>
      </c>
      <c r="AW2660" s="10">
        <v>2025</v>
      </c>
      <c r="AX2660" t="s">
        <v>494</v>
      </c>
      <c r="AY2660" s="2">
        <v>0.360866429261537</v>
      </c>
      <c r="AZ2660" s="10">
        <v>3507.25</v>
      </c>
      <c r="BA2660">
        <v>287.60000000000002</v>
      </c>
      <c r="BB2660">
        <v>300</v>
      </c>
      <c r="BC2660" s="4">
        <v>25</v>
      </c>
      <c r="BD2660" s="10">
        <v>0.12</v>
      </c>
      <c r="BE2660">
        <v>4.6714801848266797E-2</v>
      </c>
      <c r="BF2660">
        <v>44880</v>
      </c>
      <c r="BG2660" s="2">
        <v>250</v>
      </c>
      <c r="BH2660" s="3" t="s">
        <v>191</v>
      </c>
      <c r="BI2660" s="2">
        <v>77.13</v>
      </c>
      <c r="BJ2660">
        <v>18.309999999999999</v>
      </c>
      <c r="BK2660" t="s">
        <v>191</v>
      </c>
      <c r="BL2660" s="2">
        <v>0.58098379629629626</v>
      </c>
      <c r="BM2660" s="2">
        <v>2632</v>
      </c>
      <c r="BN2660" s="10">
        <v>2658</v>
      </c>
      <c r="BO2660" s="10">
        <v>2658</v>
      </c>
      <c r="BP2660" s="10" t="s">
        <v>51</v>
      </c>
      <c r="BQ2660" s="10" t="s">
        <v>106</v>
      </c>
      <c r="BR2660" s="10">
        <v>1</v>
      </c>
      <c r="BS2660" s="10">
        <v>4</v>
      </c>
      <c r="BV2660" s="9" t="str">
        <f>TEXT(Table1[[#This Row],[CLOSE_DATE]],"YYYYMMDD")&amp;TEXT(Table1[[#This Row],[OPEN_DATE]],"YYYYMMDD")&amp;Table1[[#This Row],[SYMBOL]]</f>
        <v>2025031420250113TSLA</v>
      </c>
      <c r="BW2660" s="29" t="str">
        <f>IFERROR(VLOOKUP(Table1[[#This Row],[Key]],ownlog!$A:$E,MATCH(BW$1,ownlog!$1:$1,0),FALSE),"")</f>
        <v/>
      </c>
      <c r="BX2660" s="29" t="str">
        <f>IFERROR(VLOOKUP(Table1[[#This Row],[Key]],ownlog!$A:$E,MATCH(BX$1,ownlog!$1:$1,0),FALSE),"")</f>
        <v/>
      </c>
      <c r="BY2660" s="29" t="str">
        <f>IFERROR(VLOOKUP(Table1[[#This Row],[Key]],ownlog!$A:$E,MATCH(BY$1,ownlog!$1:$1,0),FALSE),"")</f>
        <v/>
      </c>
      <c r="BZ2660" s="29" t="str">
        <f>IFERROR(VLOOKUP(Table1[[#This Row],[Key]],ownlog!$A:$E,MATCH(BZ$1,ownlog!$1:$1,0),FALSE),"")</f>
        <v/>
      </c>
    </row>
    <row r="2661" spans="1:78" x14ac:dyDescent="0.3">
      <c r="A2661">
        <v>2659</v>
      </c>
      <c r="B2661">
        <v>-0.13350000000000001</v>
      </c>
      <c r="C2661">
        <v>-0.73270000000000002</v>
      </c>
      <c r="D2661">
        <v>45666</v>
      </c>
      <c r="E2661">
        <v>0.34667399999999998</v>
      </c>
      <c r="F2661">
        <v>0.27956999999999999</v>
      </c>
      <c r="G2661">
        <v>0.37365599999999999</v>
      </c>
      <c r="H2661">
        <v>0.99990000000000001</v>
      </c>
      <c r="I2661">
        <v>0.39829787500000002</v>
      </c>
      <c r="J2661">
        <v>0.47679623428270501</v>
      </c>
      <c r="K2661">
        <v>0.275354267729369</v>
      </c>
      <c r="L2661">
        <v>-2.6981999999999999E-2</v>
      </c>
      <c r="M2661">
        <v>0.376075251006037</v>
      </c>
      <c r="N2661" s="2">
        <v>45666</v>
      </c>
      <c r="O2661">
        <v>5918.25</v>
      </c>
      <c r="P2661">
        <v>6021.04</v>
      </c>
      <c r="Q2661">
        <v>5874.78</v>
      </c>
      <c r="R2661" t="s">
        <v>50</v>
      </c>
      <c r="S2661">
        <v>0</v>
      </c>
      <c r="T2661" t="s">
        <v>494</v>
      </c>
      <c r="U2661">
        <v>-86281.51</v>
      </c>
      <c r="V2661" s="2" t="s">
        <v>216</v>
      </c>
      <c r="W2661" t="s">
        <v>48</v>
      </c>
      <c r="X2661" s="2">
        <v>45911.620891203704</v>
      </c>
      <c r="Y2661">
        <v>366.41764000000001</v>
      </c>
      <c r="Z2661">
        <v>5836.22021484375</v>
      </c>
      <c r="AA2661">
        <v>5575.7501513671796</v>
      </c>
      <c r="AB2661">
        <v>19.190000534057599</v>
      </c>
      <c r="AC2661" t="s">
        <v>494</v>
      </c>
      <c r="AD2661" t="s">
        <v>658</v>
      </c>
      <c r="AE2661">
        <v>1.51</v>
      </c>
      <c r="AF2661">
        <v>-2.8059247319999998</v>
      </c>
      <c r="AG2661" t="s">
        <v>481</v>
      </c>
      <c r="AH2661">
        <v>288.52999999999997</v>
      </c>
      <c r="AI2661" s="26">
        <v>45602</v>
      </c>
      <c r="AJ2661" s="2">
        <v>45670</v>
      </c>
      <c r="AK2661" s="2">
        <v>2</v>
      </c>
      <c r="AL2661" s="2">
        <v>0.15</v>
      </c>
      <c r="AM2661">
        <v>3.2</v>
      </c>
      <c r="AN2661">
        <v>4.3899999999999997</v>
      </c>
      <c r="AO2661" t="s">
        <v>52</v>
      </c>
      <c r="AP2661">
        <v>45657</v>
      </c>
      <c r="AQ2661">
        <v>4.21</v>
      </c>
      <c r="AR2661" s="2">
        <v>0.15</v>
      </c>
      <c r="AS2661">
        <v>45356</v>
      </c>
      <c r="AT2661" t="s">
        <v>49</v>
      </c>
      <c r="AU2661" s="2">
        <v>45670.499791666669</v>
      </c>
      <c r="AV2661" s="10">
        <v>388.75880000000001</v>
      </c>
      <c r="AW2661" s="10">
        <v>2025</v>
      </c>
      <c r="AX2661" t="s">
        <v>494</v>
      </c>
      <c r="AY2661" s="2">
        <v>5.7335293760552797E-2</v>
      </c>
      <c r="AZ2661" s="10">
        <v>557.24</v>
      </c>
      <c r="BA2661">
        <v>287.60000000000002</v>
      </c>
      <c r="BB2661">
        <v>300</v>
      </c>
      <c r="BC2661" s="4">
        <v>25</v>
      </c>
      <c r="BD2661" s="10">
        <v>0.12</v>
      </c>
      <c r="BE2661">
        <v>4.6714801848266797E-2</v>
      </c>
      <c r="BF2661">
        <v>44880</v>
      </c>
      <c r="BG2661" s="2">
        <v>250</v>
      </c>
      <c r="BH2661" s="3" t="s">
        <v>191</v>
      </c>
      <c r="BI2661" s="2">
        <v>77.13</v>
      </c>
      <c r="BJ2661">
        <v>18.309999999999999</v>
      </c>
      <c r="BK2661" t="s">
        <v>191</v>
      </c>
      <c r="BL2661" s="2">
        <v>0.58098379629629626</v>
      </c>
      <c r="BM2661" s="2">
        <v>2675</v>
      </c>
      <c r="BN2661" s="10">
        <v>2659</v>
      </c>
      <c r="BO2661" s="10">
        <v>2659</v>
      </c>
      <c r="BP2661" s="10" t="s">
        <v>51</v>
      </c>
      <c r="BQ2661" s="10" t="s">
        <v>106</v>
      </c>
      <c r="BR2661" s="10">
        <v>1</v>
      </c>
      <c r="BS2661" s="10">
        <v>4</v>
      </c>
      <c r="BV2661" s="9" t="str">
        <f>TEXT(Table1[[#This Row],[CLOSE_DATE]],"YYYYMMDD")&amp;TEXT(Table1[[#This Row],[OPEN_DATE]],"YYYYMMDD")&amp;Table1[[#This Row],[SYMBOL]]</f>
        <v>2025091120250113TSLA</v>
      </c>
      <c r="BW2661" s="29" t="str">
        <f>IFERROR(VLOOKUP(Table1[[#This Row],[Key]],ownlog!$A:$E,MATCH(BW$1,ownlog!$1:$1,0),FALSE),"")</f>
        <v/>
      </c>
      <c r="BX2661" s="29" t="str">
        <f>IFERROR(VLOOKUP(Table1[[#This Row],[Key]],ownlog!$A:$E,MATCH(BX$1,ownlog!$1:$1,0),FALSE),"")</f>
        <v/>
      </c>
      <c r="BY2661" s="29" t="str">
        <f>IFERROR(VLOOKUP(Table1[[#This Row],[Key]],ownlog!$A:$E,MATCH(BY$1,ownlog!$1:$1,0),FALSE),"")</f>
        <v/>
      </c>
      <c r="BZ2661" s="29" t="str">
        <f>IFERROR(VLOOKUP(Table1[[#This Row],[Key]],ownlog!$A:$E,MATCH(BZ$1,ownlog!$1:$1,0),FALSE),"")</f>
        <v/>
      </c>
    </row>
    <row r="2662" spans="1:78" x14ac:dyDescent="0.3">
      <c r="A2662">
        <v>2660</v>
      </c>
      <c r="B2662">
        <v>0.41199999999999998</v>
      </c>
      <c r="C2662">
        <v>-0.99309999999999998</v>
      </c>
      <c r="D2662">
        <v>45680</v>
      </c>
      <c r="E2662">
        <v>0.43428600000000001</v>
      </c>
      <c r="F2662">
        <v>0.27142899999999998</v>
      </c>
      <c r="G2662">
        <v>0.29428599999999999</v>
      </c>
      <c r="H2662">
        <v>1.0000009999999999</v>
      </c>
      <c r="I2662">
        <v>0.38644174999999997</v>
      </c>
      <c r="J2662">
        <v>0.47679623428270501</v>
      </c>
      <c r="K2662">
        <v>0.275354267729369</v>
      </c>
      <c r="L2662">
        <v>0.14000000000000001</v>
      </c>
      <c r="M2662">
        <v>0.376075251006037</v>
      </c>
      <c r="N2662" s="2">
        <v>45680</v>
      </c>
      <c r="O2662">
        <v>6086.37</v>
      </c>
      <c r="P2662">
        <v>6100.81</v>
      </c>
      <c r="Q2662">
        <v>5978.44</v>
      </c>
      <c r="R2662" t="s">
        <v>58</v>
      </c>
      <c r="S2662">
        <v>0</v>
      </c>
      <c r="T2662" t="s">
        <v>494</v>
      </c>
      <c r="U2662">
        <v>17926.39</v>
      </c>
      <c r="V2662" s="2" t="s">
        <v>200</v>
      </c>
      <c r="W2662" t="s">
        <v>48</v>
      </c>
      <c r="X2662" s="2">
        <v>45764.577974537038</v>
      </c>
      <c r="Y2662">
        <v>22.214418333000001</v>
      </c>
      <c r="Z2662">
        <v>6012.27978515625</v>
      </c>
      <c r="AA2662">
        <v>5611.5846508789</v>
      </c>
      <c r="AB2662">
        <v>17.899999618530199</v>
      </c>
      <c r="AC2662" t="s">
        <v>494</v>
      </c>
      <c r="AD2662" t="s">
        <v>485</v>
      </c>
      <c r="AE2662">
        <v>3.11</v>
      </c>
      <c r="AF2662">
        <v>-18.751728344</v>
      </c>
      <c r="AG2662" t="s">
        <v>484</v>
      </c>
      <c r="AH2662">
        <v>35.409999999999997</v>
      </c>
      <c r="AI2662" s="26">
        <v>45645</v>
      </c>
      <c r="AJ2662" s="2">
        <v>45684</v>
      </c>
      <c r="AK2662" s="2">
        <v>3</v>
      </c>
      <c r="AL2662" s="2">
        <v>0.01</v>
      </c>
      <c r="AM2662">
        <v>10</v>
      </c>
      <c r="AN2662">
        <v>0.1</v>
      </c>
      <c r="AO2662" t="s">
        <v>52</v>
      </c>
      <c r="AP2662">
        <v>44561</v>
      </c>
      <c r="AQ2662">
        <v>0.01</v>
      </c>
      <c r="AR2662" s="2">
        <v>0.35</v>
      </c>
      <c r="AS2662">
        <v>45511</v>
      </c>
      <c r="AT2662" t="s">
        <v>49</v>
      </c>
      <c r="AU2662" s="2">
        <v>45684.452453703707</v>
      </c>
      <c r="AV2662" s="10">
        <v>31.542466666999999</v>
      </c>
      <c r="AW2662" s="10">
        <v>2025</v>
      </c>
      <c r="AX2662" t="s">
        <v>494</v>
      </c>
      <c r="AY2662" s="2">
        <v>0.29499383899066201</v>
      </c>
      <c r="AZ2662" s="10">
        <v>5582.9</v>
      </c>
      <c r="BA2662">
        <v>35.86</v>
      </c>
      <c r="BB2662">
        <v>500</v>
      </c>
      <c r="BC2662" s="4">
        <v>600</v>
      </c>
      <c r="BD2662" s="10">
        <v>0.15</v>
      </c>
      <c r="BE2662">
        <v>7.1404987932345496E-2</v>
      </c>
      <c r="BF2662">
        <v>44542</v>
      </c>
      <c r="BG2662" s="2">
        <v>50</v>
      </c>
      <c r="BH2662" s="3" t="s">
        <v>730</v>
      </c>
      <c r="BI2662" s="2">
        <v>0.24</v>
      </c>
      <c r="BJ2662">
        <v>24.4</v>
      </c>
      <c r="BK2662" t="s">
        <v>730</v>
      </c>
      <c r="BL2662" s="2">
        <v>0.40696759259259258</v>
      </c>
      <c r="BM2662" s="2">
        <v>2638</v>
      </c>
      <c r="BN2662" s="10">
        <v>2660</v>
      </c>
      <c r="BO2662" s="10">
        <v>2660</v>
      </c>
      <c r="BP2662" s="10" t="s">
        <v>51</v>
      </c>
      <c r="BQ2662" s="10" t="s">
        <v>106</v>
      </c>
      <c r="BR2662" s="10">
        <v>1</v>
      </c>
      <c r="BS2662" s="10">
        <v>4</v>
      </c>
      <c r="BV2662" s="9" t="str">
        <f>TEXT(Table1[[#This Row],[CLOSE_DATE]],"YYYYMMDD")&amp;TEXT(Table1[[#This Row],[OPEN_DATE]],"YYYYMMDD")&amp;Table1[[#This Row],[SYMBOL]]</f>
        <v>2025041720250127DJT</v>
      </c>
      <c r="BW2662" s="29" t="str">
        <f>IFERROR(VLOOKUP(Table1[[#This Row],[Key]],ownlog!$A:$E,MATCH(BW$1,ownlog!$1:$1,0),FALSE),"")</f>
        <v/>
      </c>
      <c r="BX2662" s="29" t="str">
        <f>IFERROR(VLOOKUP(Table1[[#This Row],[Key]],ownlog!$A:$E,MATCH(BX$1,ownlog!$1:$1,0),FALSE),"")</f>
        <v/>
      </c>
      <c r="BY2662" s="29" t="str">
        <f>IFERROR(VLOOKUP(Table1[[#This Row],[Key]],ownlog!$A:$E,MATCH(BY$1,ownlog!$1:$1,0),FALSE),"")</f>
        <v/>
      </c>
      <c r="BZ2662" s="29" t="str">
        <f>IFERROR(VLOOKUP(Table1[[#This Row],[Key]],ownlog!$A:$E,MATCH(BZ$1,ownlog!$1:$1,0),FALSE),"")</f>
        <v/>
      </c>
    </row>
    <row r="2663" spans="1:78" x14ac:dyDescent="0.3">
      <c r="A2663">
        <v>2661</v>
      </c>
      <c r="B2663">
        <v>-0.13350000000000001</v>
      </c>
      <c r="C2663">
        <v>-0.73270000000000002</v>
      </c>
      <c r="D2663">
        <v>45680</v>
      </c>
      <c r="E2663">
        <v>0.43428600000000001</v>
      </c>
      <c r="F2663">
        <v>0.27142899999999998</v>
      </c>
      <c r="G2663">
        <v>0.29428599999999999</v>
      </c>
      <c r="H2663">
        <v>1.0000009999999999</v>
      </c>
      <c r="I2663">
        <v>0.38644174999999997</v>
      </c>
      <c r="J2663">
        <v>0.47679623428270501</v>
      </c>
      <c r="K2663">
        <v>0.275354267729369</v>
      </c>
      <c r="L2663">
        <v>0.14000000000000001</v>
      </c>
      <c r="M2663">
        <v>0.376075251006037</v>
      </c>
      <c r="N2663" s="2">
        <v>45680</v>
      </c>
      <c r="O2663">
        <v>6086.37</v>
      </c>
      <c r="P2663">
        <v>6100.81</v>
      </c>
      <c r="Q2663">
        <v>5978.44</v>
      </c>
      <c r="R2663" t="s">
        <v>50</v>
      </c>
      <c r="S2663">
        <v>0</v>
      </c>
      <c r="T2663" t="s">
        <v>494</v>
      </c>
      <c r="U2663">
        <v>-86281.51</v>
      </c>
      <c r="V2663" s="2" t="s">
        <v>216</v>
      </c>
      <c r="W2663" t="s">
        <v>48</v>
      </c>
      <c r="X2663" s="2">
        <v>45911.620891203704</v>
      </c>
      <c r="Y2663">
        <v>366.41764000000001</v>
      </c>
      <c r="Z2663">
        <v>6012.27978515625</v>
      </c>
      <c r="AA2663">
        <v>5611.5846508789</v>
      </c>
      <c r="AB2663">
        <v>17.899999618530199</v>
      </c>
      <c r="AC2663" t="s">
        <v>494</v>
      </c>
      <c r="AD2663" t="s">
        <v>658</v>
      </c>
      <c r="AE2663">
        <v>1.51</v>
      </c>
      <c r="AF2663">
        <v>-2.8274157999999998</v>
      </c>
      <c r="AG2663" t="s">
        <v>481</v>
      </c>
      <c r="AH2663">
        <v>288.52999999999997</v>
      </c>
      <c r="AI2663" s="26">
        <v>45602</v>
      </c>
      <c r="AJ2663" s="2">
        <v>45684</v>
      </c>
      <c r="AK2663" s="2">
        <v>2</v>
      </c>
      <c r="AL2663" s="2">
        <v>0.15</v>
      </c>
      <c r="AM2663">
        <v>3.2</v>
      </c>
      <c r="AN2663">
        <v>4.3899999999999997</v>
      </c>
      <c r="AO2663" t="s">
        <v>52</v>
      </c>
      <c r="AP2663">
        <v>45657</v>
      </c>
      <c r="AQ2663">
        <v>4.21</v>
      </c>
      <c r="AR2663" s="2">
        <v>0.15</v>
      </c>
      <c r="AS2663">
        <v>45356</v>
      </c>
      <c r="AT2663" t="s">
        <v>49</v>
      </c>
      <c r="AU2663" s="2">
        <v>45684.452569444446</v>
      </c>
      <c r="AV2663" s="10">
        <v>404.22</v>
      </c>
      <c r="AW2663" s="10">
        <v>2025</v>
      </c>
      <c r="AX2663" t="s">
        <v>494</v>
      </c>
      <c r="AY2663" s="2">
        <v>9.34510909900549E-2</v>
      </c>
      <c r="AZ2663" s="10">
        <v>1888.74</v>
      </c>
      <c r="BA2663">
        <v>287.60000000000002</v>
      </c>
      <c r="BB2663">
        <v>300</v>
      </c>
      <c r="BC2663" s="4">
        <v>50</v>
      </c>
      <c r="BD2663" s="10">
        <v>0.12</v>
      </c>
      <c r="BE2663">
        <v>7.1404987932345496E-2</v>
      </c>
      <c r="BF2663">
        <v>44880</v>
      </c>
      <c r="BG2663" s="2">
        <v>250</v>
      </c>
      <c r="BH2663" s="3" t="s">
        <v>191</v>
      </c>
      <c r="BI2663" s="2">
        <v>77.13</v>
      </c>
      <c r="BJ2663">
        <v>18.309999999999999</v>
      </c>
      <c r="BK2663" t="s">
        <v>191</v>
      </c>
      <c r="BL2663" s="2">
        <v>0.58098379629629626</v>
      </c>
      <c r="BM2663" s="2">
        <v>2676</v>
      </c>
      <c r="BN2663" s="10">
        <v>2661</v>
      </c>
      <c r="BO2663" s="10">
        <v>2661</v>
      </c>
      <c r="BP2663" s="10" t="s">
        <v>51</v>
      </c>
      <c r="BQ2663" s="10" t="s">
        <v>106</v>
      </c>
      <c r="BR2663" s="10">
        <v>1</v>
      </c>
      <c r="BS2663" s="10">
        <v>4</v>
      </c>
      <c r="BV2663" s="9" t="str">
        <f>TEXT(Table1[[#This Row],[CLOSE_DATE]],"YYYYMMDD")&amp;TEXT(Table1[[#This Row],[OPEN_DATE]],"YYYYMMDD")&amp;Table1[[#This Row],[SYMBOL]]</f>
        <v>2025091120250127TSLA</v>
      </c>
      <c r="BW2663" s="29" t="str">
        <f>IFERROR(VLOOKUP(Table1[[#This Row],[Key]],ownlog!$A:$E,MATCH(BW$1,ownlog!$1:$1,0),FALSE),"")</f>
        <v/>
      </c>
      <c r="BX2663" s="29" t="str">
        <f>IFERROR(VLOOKUP(Table1[[#This Row],[Key]],ownlog!$A:$E,MATCH(BX$1,ownlog!$1:$1,0),FALSE),"")</f>
        <v/>
      </c>
      <c r="BY2663" s="29" t="str">
        <f>IFERROR(VLOOKUP(Table1[[#This Row],[Key]],ownlog!$A:$E,MATCH(BY$1,ownlog!$1:$1,0),FALSE),"")</f>
        <v/>
      </c>
      <c r="BZ2663" s="29" t="str">
        <f>IFERROR(VLOOKUP(Table1[[#This Row],[Key]],ownlog!$A:$E,MATCH(BZ$1,ownlog!$1:$1,0),FALSE),"")</f>
        <v/>
      </c>
    </row>
    <row r="2664" spans="1:78" x14ac:dyDescent="0.3">
      <c r="A2664">
        <v>2662</v>
      </c>
      <c r="B2664">
        <v>0.40279999999999999</v>
      </c>
      <c r="C2664">
        <v>-0.73070000000000002</v>
      </c>
      <c r="D2664">
        <v>45680</v>
      </c>
      <c r="E2664">
        <v>0.43428600000000001</v>
      </c>
      <c r="F2664">
        <v>0.27142899999999998</v>
      </c>
      <c r="G2664">
        <v>0.29428599999999999</v>
      </c>
      <c r="H2664">
        <v>1.0000009999999999</v>
      </c>
      <c r="I2664">
        <v>0.38644174999999997</v>
      </c>
      <c r="J2664">
        <v>0.47679623428270501</v>
      </c>
      <c r="K2664">
        <v>0.275354267729369</v>
      </c>
      <c r="L2664">
        <v>0.14000000000000001</v>
      </c>
      <c r="M2664">
        <v>0.376075251006037</v>
      </c>
      <c r="N2664" s="2">
        <v>45680</v>
      </c>
      <c r="O2664">
        <v>6086.37</v>
      </c>
      <c r="P2664">
        <v>6100.81</v>
      </c>
      <c r="Q2664">
        <v>5978.44</v>
      </c>
      <c r="R2664" t="s">
        <v>50</v>
      </c>
      <c r="S2664">
        <v>0</v>
      </c>
      <c r="T2664" t="s">
        <v>494</v>
      </c>
      <c r="U2664">
        <v>-10020.02</v>
      </c>
      <c r="V2664" s="2" t="s">
        <v>216</v>
      </c>
      <c r="W2664" t="s">
        <v>48</v>
      </c>
      <c r="X2664" s="2">
        <v>45875.577743055554</v>
      </c>
      <c r="Y2664">
        <v>15.904999999999999</v>
      </c>
      <c r="Z2664">
        <v>6012.27978515625</v>
      </c>
      <c r="AA2664">
        <v>5611.5846508789</v>
      </c>
      <c r="AB2664">
        <v>17.899999618530199</v>
      </c>
      <c r="AC2664" t="s">
        <v>494</v>
      </c>
      <c r="AD2664" t="s">
        <v>652</v>
      </c>
      <c r="AE2664">
        <v>2.52</v>
      </c>
      <c r="AF2664">
        <v>-8.4519306000000007</v>
      </c>
      <c r="AG2664" t="s">
        <v>653</v>
      </c>
      <c r="AH2664">
        <v>19.96</v>
      </c>
      <c r="AI2664" s="26">
        <v>45646</v>
      </c>
      <c r="AJ2664" s="2">
        <v>45684</v>
      </c>
      <c r="AK2664" s="2">
        <v>4</v>
      </c>
      <c r="AL2664" s="2">
        <v>-0.97</v>
      </c>
      <c r="AM2664">
        <v>0.4</v>
      </c>
      <c r="AN2664">
        <v>0.4</v>
      </c>
      <c r="AO2664" t="s">
        <v>52</v>
      </c>
      <c r="AP2664">
        <v>45293</v>
      </c>
      <c r="AQ2664">
        <v>0.4</v>
      </c>
      <c r="AR2664" s="2">
        <v>0.05</v>
      </c>
      <c r="AS2664">
        <v>45293</v>
      </c>
      <c r="AT2664" t="s">
        <v>49</v>
      </c>
      <c r="AU2664" s="2">
        <v>45684.453125</v>
      </c>
      <c r="AV2664" s="10">
        <v>18.545000000000002</v>
      </c>
      <c r="AW2664" s="10">
        <v>2025</v>
      </c>
      <c r="AX2664" t="s">
        <v>494</v>
      </c>
      <c r="AY2664" s="2">
        <v>0.14190527545609699</v>
      </c>
      <c r="AZ2664" s="10">
        <v>1578.98</v>
      </c>
      <c r="BA2664">
        <v>20.04</v>
      </c>
      <c r="BB2664">
        <v>500</v>
      </c>
      <c r="BC2664" s="4">
        <v>600</v>
      </c>
      <c r="BD2664" s="10">
        <v>0.08</v>
      </c>
      <c r="BE2664">
        <v>7.1404987932345496E-2</v>
      </c>
      <c r="BF2664">
        <v>45293</v>
      </c>
      <c r="BG2664" s="2">
        <v>28</v>
      </c>
      <c r="BH2664" s="3" t="s">
        <v>654</v>
      </c>
      <c r="BI2664" s="2">
        <v>5.37</v>
      </c>
      <c r="BJ2664">
        <v>13.44</v>
      </c>
      <c r="BK2664" t="s">
        <v>654</v>
      </c>
      <c r="BL2664" s="2">
        <v>0.39847222222222223</v>
      </c>
      <c r="BM2664" s="2">
        <v>2657</v>
      </c>
      <c r="BN2664" s="10">
        <v>2662</v>
      </c>
      <c r="BO2664" s="10">
        <v>2662</v>
      </c>
      <c r="BP2664" s="10" t="s">
        <v>51</v>
      </c>
      <c r="BQ2664" s="10" t="s">
        <v>106</v>
      </c>
      <c r="BR2664" s="10">
        <v>1</v>
      </c>
      <c r="BS2664" s="10">
        <v>8</v>
      </c>
      <c r="BV2664" s="9" t="str">
        <f>TEXT(Table1[[#This Row],[CLOSE_DATE]],"YYYYMMDD")&amp;TEXT(Table1[[#This Row],[OPEN_DATE]],"YYYYMMDD")&amp;Table1[[#This Row],[SYMBOL]]</f>
        <v>2025080620250127MARA</v>
      </c>
      <c r="BW2664" s="29" t="str">
        <f>IFERROR(VLOOKUP(Table1[[#This Row],[Key]],ownlog!$A:$E,MATCH(BW$1,ownlog!$1:$1,0),FALSE),"")</f>
        <v/>
      </c>
      <c r="BX2664" s="29" t="str">
        <f>IFERROR(VLOOKUP(Table1[[#This Row],[Key]],ownlog!$A:$E,MATCH(BX$1,ownlog!$1:$1,0),FALSE),"")</f>
        <v/>
      </c>
      <c r="BY2664" s="29" t="str">
        <f>IFERROR(VLOOKUP(Table1[[#This Row],[Key]],ownlog!$A:$E,MATCH(BY$1,ownlog!$1:$1,0),FALSE),"")</f>
        <v/>
      </c>
      <c r="BZ2664" s="29" t="str">
        <f>IFERROR(VLOOKUP(Table1[[#This Row],[Key]],ownlog!$A:$E,MATCH(BZ$1,ownlog!$1:$1,0),FALSE),"")</f>
        <v/>
      </c>
    </row>
    <row r="2665" spans="1:78" x14ac:dyDescent="0.3">
      <c r="A2665">
        <v>2663</v>
      </c>
      <c r="B2665">
        <v>-0.1139</v>
      </c>
      <c r="C2665">
        <v>0.48659999999999998</v>
      </c>
      <c r="D2665">
        <v>45680</v>
      </c>
      <c r="E2665">
        <v>0.43428600000000001</v>
      </c>
      <c r="F2665">
        <v>0.27142899999999998</v>
      </c>
      <c r="G2665">
        <v>0.29428599999999999</v>
      </c>
      <c r="H2665">
        <v>1.0000009999999999</v>
      </c>
      <c r="I2665">
        <v>0.38644174999999997</v>
      </c>
      <c r="J2665">
        <v>0.47679623428270501</v>
      </c>
      <c r="K2665">
        <v>0.275354267729369</v>
      </c>
      <c r="L2665">
        <v>0.14000000000000001</v>
      </c>
      <c r="M2665">
        <v>0.376075251006037</v>
      </c>
      <c r="N2665" s="2">
        <v>45680</v>
      </c>
      <c r="O2665">
        <v>6086.37</v>
      </c>
      <c r="P2665">
        <v>6100.81</v>
      </c>
      <c r="Q2665">
        <v>5978.44</v>
      </c>
      <c r="R2665" t="s">
        <v>58</v>
      </c>
      <c r="S2665">
        <v>0</v>
      </c>
      <c r="T2665" t="s">
        <v>494</v>
      </c>
      <c r="U2665">
        <v>40613.35</v>
      </c>
      <c r="V2665" s="2" t="s">
        <v>200</v>
      </c>
      <c r="W2665" t="s">
        <v>48</v>
      </c>
      <c r="X2665" s="2">
        <v>45702.665497685186</v>
      </c>
      <c r="Y2665">
        <v>47.98</v>
      </c>
      <c r="Z2665">
        <v>6067.7001953125</v>
      </c>
      <c r="AA2665">
        <v>5616.1199511718696</v>
      </c>
      <c r="AB2665">
        <v>16.409999847412099</v>
      </c>
      <c r="AC2665" t="s">
        <v>494</v>
      </c>
      <c r="AD2665" t="s">
        <v>733</v>
      </c>
      <c r="AE2665">
        <v>2.15</v>
      </c>
      <c r="AF2665">
        <v>-15.314371067</v>
      </c>
      <c r="AG2665" t="s">
        <v>661</v>
      </c>
      <c r="AH2665">
        <v>451.41</v>
      </c>
      <c r="AI2665" s="26">
        <v>45532</v>
      </c>
      <c r="AJ2665" s="2">
        <v>45685</v>
      </c>
      <c r="AK2665" s="2">
        <v>2</v>
      </c>
      <c r="AL2665" s="2">
        <v>0.83</v>
      </c>
      <c r="AM2665">
        <v>34.549999999999997</v>
      </c>
      <c r="AN2665">
        <v>44</v>
      </c>
      <c r="AO2665" t="s">
        <v>52</v>
      </c>
      <c r="AP2665">
        <v>45838</v>
      </c>
      <c r="AQ2665">
        <v>36.11</v>
      </c>
      <c r="AR2665" s="2">
        <v>0.1</v>
      </c>
      <c r="AS2665">
        <v>45511</v>
      </c>
      <c r="AT2665" t="s">
        <v>49</v>
      </c>
      <c r="AU2665" s="2">
        <v>45685.407256944447</v>
      </c>
      <c r="AV2665" s="10">
        <v>27.685973077</v>
      </c>
      <c r="AW2665" s="10">
        <v>2025</v>
      </c>
      <c r="AX2665" t="s">
        <v>494</v>
      </c>
      <c r="AY2665" s="2">
        <v>-0.73307185685188503</v>
      </c>
      <c r="AZ2665" s="10">
        <v>-26384.55</v>
      </c>
      <c r="BA2665">
        <v>406.16</v>
      </c>
      <c r="BB2665">
        <v>100</v>
      </c>
      <c r="BC2665" s="4">
        <v>1300</v>
      </c>
      <c r="BD2665" s="10">
        <v>0.17499999999999999</v>
      </c>
      <c r="BE2665">
        <v>8.0407870214096205E-2</v>
      </c>
      <c r="BF2665">
        <v>45327</v>
      </c>
      <c r="BG2665" s="2">
        <v>400</v>
      </c>
      <c r="BH2665" s="3" t="s">
        <v>662</v>
      </c>
      <c r="BI2665" s="2">
        <v>671.07</v>
      </c>
      <c r="BJ2665">
        <v>18.579999999999998</v>
      </c>
      <c r="BK2665" t="s">
        <v>662</v>
      </c>
      <c r="BL2665" s="2">
        <v>45897.466481481482</v>
      </c>
      <c r="BM2665" s="2">
        <v>2621</v>
      </c>
      <c r="BN2665" s="10">
        <v>2663</v>
      </c>
      <c r="BO2665" s="10">
        <v>2663</v>
      </c>
      <c r="BP2665" s="10" t="s">
        <v>51</v>
      </c>
      <c r="BQ2665" s="10" t="s">
        <v>106</v>
      </c>
      <c r="BR2665" s="10">
        <v>1</v>
      </c>
      <c r="BS2665" s="10">
        <v>6</v>
      </c>
      <c r="BV2665" s="9" t="str">
        <f>TEXT(Table1[[#This Row],[CLOSE_DATE]],"YYYYMMDD")&amp;TEXT(Table1[[#This Row],[OPEN_DATE]],"YYYYMMDD")&amp;Table1[[#This Row],[SYMBOL]]</f>
        <v>2025021420250128SMCI</v>
      </c>
      <c r="BW2665" s="29" t="str">
        <f>IFERROR(VLOOKUP(Table1[[#This Row],[Key]],ownlog!$A:$E,MATCH(BW$1,ownlog!$1:$1,0),FALSE),"")</f>
        <v/>
      </c>
      <c r="BX2665" s="29" t="str">
        <f>IFERROR(VLOOKUP(Table1[[#This Row],[Key]],ownlog!$A:$E,MATCH(BX$1,ownlog!$1:$1,0),FALSE),"")</f>
        <v/>
      </c>
      <c r="BY2665" s="29" t="str">
        <f>IFERROR(VLOOKUP(Table1[[#This Row],[Key]],ownlog!$A:$E,MATCH(BY$1,ownlog!$1:$1,0),FALSE),"")</f>
        <v/>
      </c>
      <c r="BZ2665" s="29" t="str">
        <f>IFERROR(VLOOKUP(Table1[[#This Row],[Key]],ownlog!$A:$E,MATCH(BZ$1,ownlog!$1:$1,0),FALSE),"")</f>
        <v/>
      </c>
    </row>
    <row r="2666" spans="1:78" x14ac:dyDescent="0.3">
      <c r="A2666">
        <v>2664</v>
      </c>
      <c r="B2666">
        <v>-0.45569999999999999</v>
      </c>
      <c r="C2666">
        <v>0.26579999999999998</v>
      </c>
      <c r="D2666">
        <v>45687</v>
      </c>
      <c r="E2666">
        <v>0.40963899999999998</v>
      </c>
      <c r="F2666">
        <v>0.25</v>
      </c>
      <c r="G2666">
        <v>0.34036100000000002</v>
      </c>
      <c r="H2666">
        <v>1</v>
      </c>
      <c r="I2666">
        <v>0.37723000000000001</v>
      </c>
      <c r="J2666">
        <v>0.47679623428270501</v>
      </c>
      <c r="K2666">
        <v>0.275354267729369</v>
      </c>
      <c r="L2666">
        <v>6.9277999999999895E-2</v>
      </c>
      <c r="M2666">
        <v>0.376075251006037</v>
      </c>
      <c r="N2666" s="2">
        <v>45687</v>
      </c>
      <c r="O2666">
        <v>6039.31</v>
      </c>
      <c r="P2666">
        <v>6128.18</v>
      </c>
      <c r="Q2666">
        <v>5962.92</v>
      </c>
      <c r="R2666" t="s">
        <v>50</v>
      </c>
      <c r="S2666">
        <v>0</v>
      </c>
      <c r="T2666" t="s">
        <v>494</v>
      </c>
      <c r="U2666">
        <v>-39429</v>
      </c>
      <c r="V2666" s="2" t="s">
        <v>207</v>
      </c>
      <c r="W2666" t="s">
        <v>49</v>
      </c>
      <c r="X2666" s="2">
        <v>45898.457129629627</v>
      </c>
      <c r="Y2666">
        <v>334.55810000000002</v>
      </c>
      <c r="Z2666">
        <v>5994.56982421875</v>
      </c>
      <c r="AA2666">
        <v>5634.66934814453</v>
      </c>
      <c r="AB2666">
        <v>18.620000839233398</v>
      </c>
      <c r="AC2666" t="s">
        <v>494</v>
      </c>
      <c r="AD2666" t="s">
        <v>669</v>
      </c>
      <c r="AE2666">
        <v>1</v>
      </c>
      <c r="AF2666">
        <v>-3.0669</v>
      </c>
      <c r="AG2666" t="s">
        <v>329</v>
      </c>
      <c r="AH2666" t="s">
        <v>494</v>
      </c>
      <c r="AI2666" s="26">
        <v>45632</v>
      </c>
      <c r="AJ2666" s="2">
        <v>45691</v>
      </c>
      <c r="AK2666" s="2">
        <v>4</v>
      </c>
      <c r="AL2666" s="2" t="s">
        <v>494</v>
      </c>
      <c r="AM2666" t="s">
        <v>494</v>
      </c>
      <c r="AN2666" t="s">
        <v>494</v>
      </c>
      <c r="AO2666" t="s">
        <v>52</v>
      </c>
      <c r="AP2666" t="s">
        <v>494</v>
      </c>
      <c r="AQ2666">
        <v>45597</v>
      </c>
      <c r="AR2666" s="2">
        <v>-3</v>
      </c>
      <c r="AS2666">
        <v>45607</v>
      </c>
      <c r="AT2666" t="s">
        <v>48</v>
      </c>
      <c r="AU2666" s="2">
        <v>45691.415219907409</v>
      </c>
      <c r="AV2666" s="10">
        <v>319.86775</v>
      </c>
      <c r="AW2666" s="10">
        <v>2025</v>
      </c>
      <c r="AX2666" t="s">
        <v>494</v>
      </c>
      <c r="AY2666" s="2">
        <v>4.5900844958580503E-2</v>
      </c>
      <c r="AZ2666" s="10">
        <v>2936.44</v>
      </c>
      <c r="BA2666">
        <v>394.28</v>
      </c>
      <c r="BB2666">
        <v>100</v>
      </c>
      <c r="BC2666" s="4">
        <v>200</v>
      </c>
      <c r="BD2666" s="10">
        <v>-3</v>
      </c>
      <c r="BE2666">
        <v>6.3872510317350306E-2</v>
      </c>
      <c r="BF2666">
        <v>44694</v>
      </c>
      <c r="BG2666" s="2">
        <v>215</v>
      </c>
      <c r="BH2666" s="3" t="s">
        <v>328</v>
      </c>
      <c r="BI2666" s="2">
        <v>500</v>
      </c>
      <c r="BJ2666">
        <v>-4</v>
      </c>
      <c r="BK2666" t="s">
        <v>328</v>
      </c>
      <c r="BL2666" s="2">
        <v>0.41143518518518518</v>
      </c>
      <c r="BM2666" s="2">
        <v>2670</v>
      </c>
      <c r="BN2666" s="10">
        <v>2664</v>
      </c>
      <c r="BO2666" s="10">
        <v>2664</v>
      </c>
      <c r="BP2666" s="10" t="s">
        <v>51</v>
      </c>
      <c r="BQ2666" s="10" t="s">
        <v>106</v>
      </c>
      <c r="BR2666" s="10">
        <v>1</v>
      </c>
      <c r="BS2666" s="10">
        <v>6</v>
      </c>
      <c r="BV2666" s="9" t="str">
        <f>TEXT(Table1[[#This Row],[CLOSE_DATE]],"YYYYMMDD")&amp;TEXT(Table1[[#This Row],[OPEN_DATE]],"YYYYMMDD")&amp;Table1[[#This Row],[SYMBOL]]</f>
        <v>2025082920250203MSTR</v>
      </c>
      <c r="BW2666" s="29" t="str">
        <f>IFERROR(VLOOKUP(Table1[[#This Row],[Key]],ownlog!$A:$E,MATCH(BW$1,ownlog!$1:$1,0),FALSE),"")</f>
        <v/>
      </c>
      <c r="BX2666" s="29" t="str">
        <f>IFERROR(VLOOKUP(Table1[[#This Row],[Key]],ownlog!$A:$E,MATCH(BX$1,ownlog!$1:$1,0),FALSE),"")</f>
        <v/>
      </c>
      <c r="BY2666" s="29" t="str">
        <f>IFERROR(VLOOKUP(Table1[[#This Row],[Key]],ownlog!$A:$E,MATCH(BY$1,ownlog!$1:$1,0),FALSE),"")</f>
        <v/>
      </c>
      <c r="BZ2666" s="29" t="str">
        <f>IFERROR(VLOOKUP(Table1[[#This Row],[Key]],ownlog!$A:$E,MATCH(BZ$1,ownlog!$1:$1,0),FALSE),"")</f>
        <v/>
      </c>
    </row>
    <row r="2667" spans="1:78" x14ac:dyDescent="0.3">
      <c r="A2667">
        <v>2665</v>
      </c>
      <c r="B2667">
        <v>0.40279999999999999</v>
      </c>
      <c r="C2667">
        <v>-0.73070000000000002</v>
      </c>
      <c r="D2667">
        <v>45687</v>
      </c>
      <c r="E2667">
        <v>0.40963899999999998</v>
      </c>
      <c r="F2667">
        <v>0.25</v>
      </c>
      <c r="G2667">
        <v>0.34036100000000002</v>
      </c>
      <c r="H2667">
        <v>1</v>
      </c>
      <c r="I2667">
        <v>0.37723000000000001</v>
      </c>
      <c r="J2667">
        <v>0.47679623428270501</v>
      </c>
      <c r="K2667">
        <v>0.275354267729369</v>
      </c>
      <c r="L2667">
        <v>6.9277999999999895E-2</v>
      </c>
      <c r="M2667">
        <v>0.376075251006037</v>
      </c>
      <c r="N2667" s="2">
        <v>45687</v>
      </c>
      <c r="O2667">
        <v>6039.31</v>
      </c>
      <c r="P2667">
        <v>6128.18</v>
      </c>
      <c r="Q2667">
        <v>5962.92</v>
      </c>
      <c r="R2667" t="s">
        <v>50</v>
      </c>
      <c r="S2667">
        <v>0</v>
      </c>
      <c r="T2667" t="s">
        <v>494</v>
      </c>
      <c r="U2667">
        <v>-10020.02</v>
      </c>
      <c r="V2667" s="2" t="s">
        <v>216</v>
      </c>
      <c r="W2667" t="s">
        <v>48</v>
      </c>
      <c r="X2667" s="2">
        <v>45875.577743055554</v>
      </c>
      <c r="Y2667">
        <v>15.904999999999999</v>
      </c>
      <c r="Z2667">
        <v>5994.56982421875</v>
      </c>
      <c r="AA2667">
        <v>5634.66934814453</v>
      </c>
      <c r="AB2667">
        <v>18.620000839233398</v>
      </c>
      <c r="AC2667" t="s">
        <v>494</v>
      </c>
      <c r="AD2667" t="s">
        <v>652</v>
      </c>
      <c r="AE2667">
        <v>2.52</v>
      </c>
      <c r="AF2667">
        <v>-8.4277446000000005</v>
      </c>
      <c r="AG2667" t="s">
        <v>653</v>
      </c>
      <c r="AH2667">
        <v>19.96</v>
      </c>
      <c r="AI2667" s="26">
        <v>45646</v>
      </c>
      <c r="AJ2667" s="2">
        <v>45691</v>
      </c>
      <c r="AK2667" s="2">
        <v>4</v>
      </c>
      <c r="AL2667" s="2">
        <v>-0.97</v>
      </c>
      <c r="AM2667">
        <v>0.4</v>
      </c>
      <c r="AN2667">
        <v>0.4</v>
      </c>
      <c r="AO2667" t="s">
        <v>52</v>
      </c>
      <c r="AP2667">
        <v>45293</v>
      </c>
      <c r="AQ2667">
        <v>0.4</v>
      </c>
      <c r="AR2667" s="2">
        <v>0.05</v>
      </c>
      <c r="AS2667">
        <v>45293</v>
      </c>
      <c r="AT2667" t="s">
        <v>49</v>
      </c>
      <c r="AU2667" s="2">
        <v>45691.41851851852</v>
      </c>
      <c r="AV2667" s="10">
        <v>17.094999999999999</v>
      </c>
      <c r="AW2667" s="10">
        <v>2025</v>
      </c>
      <c r="AX2667" t="s">
        <v>494</v>
      </c>
      <c r="AY2667" s="2">
        <v>6.8142731792921907E-2</v>
      </c>
      <c r="AZ2667" s="10">
        <v>232.98</v>
      </c>
      <c r="BA2667">
        <v>20.04</v>
      </c>
      <c r="BB2667">
        <v>500</v>
      </c>
      <c r="BC2667" s="4">
        <v>200</v>
      </c>
      <c r="BD2667" s="10">
        <v>0.08</v>
      </c>
      <c r="BE2667">
        <v>6.3872510317350306E-2</v>
      </c>
      <c r="BF2667">
        <v>45293</v>
      </c>
      <c r="BG2667" s="2">
        <v>28</v>
      </c>
      <c r="BH2667" s="3" t="s">
        <v>654</v>
      </c>
      <c r="BI2667" s="2">
        <v>5.37</v>
      </c>
      <c r="BJ2667">
        <v>13.44</v>
      </c>
      <c r="BK2667" t="s">
        <v>654</v>
      </c>
      <c r="BL2667" s="2">
        <v>0.39847222222222223</v>
      </c>
      <c r="BM2667" s="2">
        <v>2658</v>
      </c>
      <c r="BN2667" s="10">
        <v>2665</v>
      </c>
      <c r="BO2667" s="10">
        <v>2665</v>
      </c>
      <c r="BP2667" s="10" t="s">
        <v>51</v>
      </c>
      <c r="BQ2667" s="10" t="s">
        <v>106</v>
      </c>
      <c r="BR2667" s="10">
        <v>1</v>
      </c>
      <c r="BS2667" s="10">
        <v>8</v>
      </c>
      <c r="BV2667" s="9" t="str">
        <f>TEXT(Table1[[#This Row],[CLOSE_DATE]],"YYYYMMDD")&amp;TEXT(Table1[[#This Row],[OPEN_DATE]],"YYYYMMDD")&amp;Table1[[#This Row],[SYMBOL]]</f>
        <v>2025080620250203MARA</v>
      </c>
      <c r="BW2667" s="29" t="str">
        <f>IFERROR(VLOOKUP(Table1[[#This Row],[Key]],ownlog!$A:$E,MATCH(BW$1,ownlog!$1:$1,0),FALSE),"")</f>
        <v/>
      </c>
      <c r="BX2667" s="29" t="str">
        <f>IFERROR(VLOOKUP(Table1[[#This Row],[Key]],ownlog!$A:$E,MATCH(BX$1,ownlog!$1:$1,0),FALSE),"")</f>
        <v/>
      </c>
      <c r="BY2667" s="29" t="str">
        <f>IFERROR(VLOOKUP(Table1[[#This Row],[Key]],ownlog!$A:$E,MATCH(BY$1,ownlog!$1:$1,0),FALSE),"")</f>
        <v/>
      </c>
      <c r="BZ2667" s="29" t="str">
        <f>IFERROR(VLOOKUP(Table1[[#This Row],[Key]],ownlog!$A:$E,MATCH(BZ$1,ownlog!$1:$1,0),FALSE),"")</f>
        <v/>
      </c>
    </row>
    <row r="2668" spans="1:78" x14ac:dyDescent="0.3">
      <c r="A2668">
        <v>2666</v>
      </c>
      <c r="B2668">
        <v>-0.1139</v>
      </c>
      <c r="C2668">
        <v>0.48659999999999998</v>
      </c>
      <c r="D2668">
        <v>45687</v>
      </c>
      <c r="E2668">
        <v>0.40963899999999998</v>
      </c>
      <c r="F2668">
        <v>0.25</v>
      </c>
      <c r="G2668">
        <v>0.34036100000000002</v>
      </c>
      <c r="H2668">
        <v>1</v>
      </c>
      <c r="I2668">
        <v>0.37723000000000001</v>
      </c>
      <c r="J2668">
        <v>0.47679623428270501</v>
      </c>
      <c r="K2668">
        <v>0.275354267729369</v>
      </c>
      <c r="L2668">
        <v>6.9277999999999895E-2</v>
      </c>
      <c r="M2668">
        <v>0.376075251006037</v>
      </c>
      <c r="N2668" s="2">
        <v>45687</v>
      </c>
      <c r="O2668">
        <v>6039.31</v>
      </c>
      <c r="P2668">
        <v>6128.18</v>
      </c>
      <c r="Q2668">
        <v>5962.92</v>
      </c>
      <c r="R2668" t="s">
        <v>58</v>
      </c>
      <c r="S2668">
        <v>0</v>
      </c>
      <c r="T2668" t="s">
        <v>494</v>
      </c>
      <c r="U2668">
        <v>40613.35</v>
      </c>
      <c r="V2668" s="2" t="s">
        <v>200</v>
      </c>
      <c r="W2668" t="s">
        <v>48</v>
      </c>
      <c r="X2668" s="2">
        <v>45702.665497685186</v>
      </c>
      <c r="Y2668">
        <v>47.98</v>
      </c>
      <c r="Z2668">
        <v>5994.56982421875</v>
      </c>
      <c r="AA2668">
        <v>5634.66934814453</v>
      </c>
      <c r="AB2668">
        <v>18.620000839233398</v>
      </c>
      <c r="AC2668" t="s">
        <v>494</v>
      </c>
      <c r="AD2668" t="s">
        <v>733</v>
      </c>
      <c r="AE2668">
        <v>2.15</v>
      </c>
      <c r="AF2668">
        <v>-11.702408012999999</v>
      </c>
      <c r="AG2668" t="s">
        <v>661</v>
      </c>
      <c r="AH2668">
        <v>451.41</v>
      </c>
      <c r="AI2668" s="26">
        <v>45532</v>
      </c>
      <c r="AJ2668" s="2">
        <v>45691</v>
      </c>
      <c r="AK2668" s="2">
        <v>2</v>
      </c>
      <c r="AL2668" s="2">
        <v>0.83</v>
      </c>
      <c r="AM2668">
        <v>34.549999999999997</v>
      </c>
      <c r="AN2668">
        <v>44</v>
      </c>
      <c r="AO2668" t="s">
        <v>52</v>
      </c>
      <c r="AP2668">
        <v>45838</v>
      </c>
      <c r="AQ2668">
        <v>36.11</v>
      </c>
      <c r="AR2668" s="2">
        <v>0.1</v>
      </c>
      <c r="AS2668">
        <v>45511</v>
      </c>
      <c r="AT2668" t="s">
        <v>49</v>
      </c>
      <c r="AU2668" s="2">
        <v>45691.420208333337</v>
      </c>
      <c r="AV2668" s="10">
        <v>26.166907143</v>
      </c>
      <c r="AW2668" s="10">
        <v>2025</v>
      </c>
      <c r="AX2668" t="s">
        <v>494</v>
      </c>
      <c r="AY2668" s="2">
        <v>-0.83493818664177</v>
      </c>
      <c r="AZ2668" s="10">
        <v>-4369.55</v>
      </c>
      <c r="BA2668">
        <v>406.16</v>
      </c>
      <c r="BB2668">
        <v>100</v>
      </c>
      <c r="BC2668" s="4">
        <v>200</v>
      </c>
      <c r="BD2668" s="10">
        <v>0.17499999999999999</v>
      </c>
      <c r="BE2668">
        <v>6.3872510317350306E-2</v>
      </c>
      <c r="BF2668">
        <v>45327</v>
      </c>
      <c r="BG2668" s="2">
        <v>400</v>
      </c>
      <c r="BH2668" s="3" t="s">
        <v>662</v>
      </c>
      <c r="BI2668" s="2">
        <v>671.07</v>
      </c>
      <c r="BJ2668">
        <v>18.579999999999998</v>
      </c>
      <c r="BK2668" t="s">
        <v>662</v>
      </c>
      <c r="BL2668" s="2">
        <v>45897.466481481482</v>
      </c>
      <c r="BM2668" s="2">
        <v>2622</v>
      </c>
      <c r="BN2668" s="10">
        <v>2667</v>
      </c>
      <c r="BO2668" s="10">
        <v>2666</v>
      </c>
      <c r="BP2668" s="10" t="s">
        <v>51</v>
      </c>
      <c r="BQ2668" s="10" t="s">
        <v>106</v>
      </c>
      <c r="BR2668" s="10">
        <v>1</v>
      </c>
      <c r="BS2668" s="10">
        <v>6</v>
      </c>
      <c r="BV2668" s="9" t="str">
        <f>TEXT(Table1[[#This Row],[CLOSE_DATE]],"YYYYMMDD")&amp;TEXT(Table1[[#This Row],[OPEN_DATE]],"YYYYMMDD")&amp;Table1[[#This Row],[SYMBOL]]</f>
        <v>2025021420250203SMCI</v>
      </c>
      <c r="BW2668" s="29" t="str">
        <f>IFERROR(VLOOKUP(Table1[[#This Row],[Key]],ownlog!$A:$E,MATCH(BW$1,ownlog!$1:$1,0),FALSE),"")</f>
        <v/>
      </c>
      <c r="BX2668" s="29" t="str">
        <f>IFERROR(VLOOKUP(Table1[[#This Row],[Key]],ownlog!$A:$E,MATCH(BX$1,ownlog!$1:$1,0),FALSE),"")</f>
        <v/>
      </c>
      <c r="BY2668" s="29" t="str">
        <f>IFERROR(VLOOKUP(Table1[[#This Row],[Key]],ownlog!$A:$E,MATCH(BY$1,ownlog!$1:$1,0),FALSE),"")</f>
        <v/>
      </c>
      <c r="BZ2668" s="29" t="str">
        <f>IFERROR(VLOOKUP(Table1[[#This Row],[Key]],ownlog!$A:$E,MATCH(BZ$1,ownlog!$1:$1,0),FALSE),"")</f>
        <v/>
      </c>
    </row>
    <row r="2669" spans="1:78" x14ac:dyDescent="0.3">
      <c r="A2669">
        <v>2667</v>
      </c>
      <c r="B2669">
        <v>-0.1139</v>
      </c>
      <c r="C2669">
        <v>0.48659999999999998</v>
      </c>
      <c r="D2669">
        <v>45687</v>
      </c>
      <c r="E2669">
        <v>0.40963899999999998</v>
      </c>
      <c r="F2669">
        <v>0.25</v>
      </c>
      <c r="G2669">
        <v>0.34036100000000002</v>
      </c>
      <c r="H2669">
        <v>1</v>
      </c>
      <c r="I2669">
        <v>0.37723000000000001</v>
      </c>
      <c r="J2669">
        <v>0.47679623428270501</v>
      </c>
      <c r="K2669">
        <v>0.275354267729369</v>
      </c>
      <c r="L2669">
        <v>6.9277999999999895E-2</v>
      </c>
      <c r="M2669">
        <v>0.376075251006037</v>
      </c>
      <c r="N2669" s="2">
        <v>45687</v>
      </c>
      <c r="O2669">
        <v>6039.31</v>
      </c>
      <c r="P2669">
        <v>6128.18</v>
      </c>
      <c r="Q2669">
        <v>5962.92</v>
      </c>
      <c r="R2669" t="s">
        <v>58</v>
      </c>
      <c r="S2669">
        <v>0</v>
      </c>
      <c r="T2669" t="s">
        <v>494</v>
      </c>
      <c r="U2669">
        <v>40613.35</v>
      </c>
      <c r="V2669" s="2" t="s">
        <v>200</v>
      </c>
      <c r="W2669" t="s">
        <v>48</v>
      </c>
      <c r="X2669" s="2">
        <v>45720.634236111109</v>
      </c>
      <c r="Y2669">
        <v>40.286940000000001</v>
      </c>
      <c r="Z2669">
        <v>5994.56982421875</v>
      </c>
      <c r="AA2669">
        <v>5634.66934814453</v>
      </c>
      <c r="AB2669">
        <v>18.620000839233398</v>
      </c>
      <c r="AC2669" t="s">
        <v>494</v>
      </c>
      <c r="AD2669" t="s">
        <v>733</v>
      </c>
      <c r="AE2669">
        <v>2.15</v>
      </c>
      <c r="AF2669">
        <v>-9.1849080129999994</v>
      </c>
      <c r="AG2669" t="s">
        <v>661</v>
      </c>
      <c r="AH2669">
        <v>451.41</v>
      </c>
      <c r="AI2669" s="26">
        <v>45532</v>
      </c>
      <c r="AJ2669" s="2">
        <v>45691</v>
      </c>
      <c r="AK2669" s="2">
        <v>2</v>
      </c>
      <c r="AL2669" s="2">
        <v>0.83</v>
      </c>
      <c r="AM2669">
        <v>34.549999999999997</v>
      </c>
      <c r="AN2669">
        <v>44</v>
      </c>
      <c r="AO2669" t="s">
        <v>52</v>
      </c>
      <c r="AP2669">
        <v>45838</v>
      </c>
      <c r="AQ2669">
        <v>36.11</v>
      </c>
      <c r="AR2669" s="2">
        <v>0.1</v>
      </c>
      <c r="AS2669">
        <v>45511</v>
      </c>
      <c r="AT2669" t="s">
        <v>49</v>
      </c>
      <c r="AU2669" s="2">
        <v>45691.420208333337</v>
      </c>
      <c r="AV2669" s="10">
        <v>26.166907143</v>
      </c>
      <c r="AW2669" s="10">
        <v>2025</v>
      </c>
      <c r="AX2669" t="s">
        <v>494</v>
      </c>
      <c r="AY2669" s="2">
        <v>-0.53999733032185904</v>
      </c>
      <c r="AZ2669" s="10">
        <v>-7065.03</v>
      </c>
      <c r="BA2669">
        <v>406.16</v>
      </c>
      <c r="BB2669">
        <v>100</v>
      </c>
      <c r="BC2669" s="4">
        <v>500</v>
      </c>
      <c r="BD2669" s="10">
        <v>0.17499999999999999</v>
      </c>
      <c r="BE2669">
        <v>6.3872510317350306E-2</v>
      </c>
      <c r="BF2669">
        <v>45327</v>
      </c>
      <c r="BG2669" s="2">
        <v>400</v>
      </c>
      <c r="BH2669" s="3" t="s">
        <v>662</v>
      </c>
      <c r="BI2669" s="2">
        <v>671.07</v>
      </c>
      <c r="BJ2669">
        <v>18.579999999999998</v>
      </c>
      <c r="BK2669" t="s">
        <v>662</v>
      </c>
      <c r="BL2669" s="2">
        <v>45897.466481481482</v>
      </c>
      <c r="BM2669" s="2">
        <v>2627</v>
      </c>
      <c r="BN2669" s="10">
        <v>2666</v>
      </c>
      <c r="BO2669" s="10">
        <v>2667</v>
      </c>
      <c r="BP2669" s="10" t="s">
        <v>51</v>
      </c>
      <c r="BQ2669" s="10" t="s">
        <v>106</v>
      </c>
      <c r="BR2669" s="10">
        <v>1</v>
      </c>
      <c r="BS2669" s="10">
        <v>6</v>
      </c>
      <c r="BV2669" s="9" t="str">
        <f>TEXT(Table1[[#This Row],[CLOSE_DATE]],"YYYYMMDD")&amp;TEXT(Table1[[#This Row],[OPEN_DATE]],"YYYYMMDD")&amp;Table1[[#This Row],[SYMBOL]]</f>
        <v>2025030420250203SMCI</v>
      </c>
      <c r="BW2669" s="29" t="str">
        <f>IFERROR(VLOOKUP(Table1[[#This Row],[Key]],ownlog!$A:$E,MATCH(BW$1,ownlog!$1:$1,0),FALSE),"")</f>
        <v/>
      </c>
      <c r="BX2669" s="29" t="str">
        <f>IFERROR(VLOOKUP(Table1[[#This Row],[Key]],ownlog!$A:$E,MATCH(BX$1,ownlog!$1:$1,0),FALSE),"")</f>
        <v/>
      </c>
      <c r="BY2669" s="29" t="str">
        <f>IFERROR(VLOOKUP(Table1[[#This Row],[Key]],ownlog!$A:$E,MATCH(BY$1,ownlog!$1:$1,0),FALSE),"")</f>
        <v/>
      </c>
      <c r="BZ2669" s="29" t="str">
        <f>IFERROR(VLOOKUP(Table1[[#This Row],[Key]],ownlog!$A:$E,MATCH(BZ$1,ownlog!$1:$1,0),FALSE),"")</f>
        <v/>
      </c>
    </row>
    <row r="2670" spans="1:78" x14ac:dyDescent="0.3">
      <c r="A2670">
        <v>2668</v>
      </c>
      <c r="B2670">
        <v>-0.1139</v>
      </c>
      <c r="C2670">
        <v>0.48659999999999998</v>
      </c>
      <c r="D2670">
        <v>45708</v>
      </c>
      <c r="E2670">
        <v>0.291908</v>
      </c>
      <c r="F2670">
        <v>0.30346800000000002</v>
      </c>
      <c r="G2670">
        <v>0.40462399999999998</v>
      </c>
      <c r="H2670">
        <v>1</v>
      </c>
      <c r="I2670">
        <v>0.33858862499999998</v>
      </c>
      <c r="J2670">
        <v>0.47679623428270501</v>
      </c>
      <c r="K2670">
        <v>0.275354267729369</v>
      </c>
      <c r="L2670">
        <v>-0.112715999999999</v>
      </c>
      <c r="M2670">
        <v>0.376075251006037</v>
      </c>
      <c r="N2670" s="2">
        <v>45708</v>
      </c>
      <c r="O2670">
        <v>6144.15</v>
      </c>
      <c r="P2670">
        <v>6147.43</v>
      </c>
      <c r="Q2670">
        <v>6050.95</v>
      </c>
      <c r="R2670" t="s">
        <v>58</v>
      </c>
      <c r="S2670">
        <v>0</v>
      </c>
      <c r="T2670" t="s">
        <v>494</v>
      </c>
      <c r="U2670">
        <v>40613.35</v>
      </c>
      <c r="V2670" s="2" t="s">
        <v>200</v>
      </c>
      <c r="W2670" t="s">
        <v>48</v>
      </c>
      <c r="X2670" s="2">
        <v>45730.477268518516</v>
      </c>
      <c r="Y2670">
        <v>41.946260000000002</v>
      </c>
      <c r="Z2670">
        <v>5983.25</v>
      </c>
      <c r="AA2670">
        <v>5705.5116455078096</v>
      </c>
      <c r="AB2670">
        <v>18.9799995422363</v>
      </c>
      <c r="AC2670" t="s">
        <v>494</v>
      </c>
      <c r="AD2670" t="s">
        <v>733</v>
      </c>
      <c r="AE2670">
        <v>2.15</v>
      </c>
      <c r="AF2670">
        <v>-12.579776620000001</v>
      </c>
      <c r="AG2670" t="s">
        <v>661</v>
      </c>
      <c r="AH2670">
        <v>451.41</v>
      </c>
      <c r="AI2670" s="26">
        <v>45532</v>
      </c>
      <c r="AJ2670" s="2">
        <v>45712</v>
      </c>
      <c r="AK2670" s="2">
        <v>2</v>
      </c>
      <c r="AL2670" s="2">
        <v>0.83</v>
      </c>
      <c r="AM2670">
        <v>34.549999999999997</v>
      </c>
      <c r="AN2670">
        <v>44</v>
      </c>
      <c r="AO2670" t="s">
        <v>52</v>
      </c>
      <c r="AP2670">
        <v>45838</v>
      </c>
      <c r="AQ2670">
        <v>36.11</v>
      </c>
      <c r="AR2670" s="2">
        <v>0.1</v>
      </c>
      <c r="AS2670">
        <v>45511</v>
      </c>
      <c r="AT2670" t="s">
        <v>49</v>
      </c>
      <c r="AU2670" s="2">
        <v>45712.399687500001</v>
      </c>
      <c r="AV2670" s="10">
        <v>54.215266667000002</v>
      </c>
      <c r="AW2670" s="10">
        <v>2025</v>
      </c>
      <c r="AX2670" t="s">
        <v>494</v>
      </c>
      <c r="AY2670" s="2">
        <v>0.226227052895148</v>
      </c>
      <c r="AZ2670" s="10">
        <v>6132.48</v>
      </c>
      <c r="BA2670">
        <v>406.16</v>
      </c>
      <c r="BB2670">
        <v>100</v>
      </c>
      <c r="BC2670" s="4">
        <v>500</v>
      </c>
      <c r="BD2670" s="10">
        <v>0.17499999999999999</v>
      </c>
      <c r="BE2670">
        <v>4.86789567261443E-2</v>
      </c>
      <c r="BF2670">
        <v>45327</v>
      </c>
      <c r="BG2670" s="2">
        <v>400</v>
      </c>
      <c r="BH2670" s="3" t="s">
        <v>662</v>
      </c>
      <c r="BI2670" s="2">
        <v>671.07</v>
      </c>
      <c r="BJ2670">
        <v>18.579999999999998</v>
      </c>
      <c r="BK2670" t="s">
        <v>662</v>
      </c>
      <c r="BL2670" s="2">
        <v>45897.466481481482</v>
      </c>
      <c r="BM2670" s="2">
        <v>2633</v>
      </c>
      <c r="BN2670" s="10">
        <v>2668</v>
      </c>
      <c r="BO2670" s="10">
        <v>2668</v>
      </c>
      <c r="BP2670" s="10" t="s">
        <v>51</v>
      </c>
      <c r="BQ2670" s="10" t="s">
        <v>106</v>
      </c>
      <c r="BR2670" s="10">
        <v>1</v>
      </c>
      <c r="BS2670" s="10">
        <v>6</v>
      </c>
      <c r="BV2670" s="9" t="str">
        <f>TEXT(Table1[[#This Row],[CLOSE_DATE]],"YYYYMMDD")&amp;TEXT(Table1[[#This Row],[OPEN_DATE]],"YYYYMMDD")&amp;Table1[[#This Row],[SYMBOL]]</f>
        <v>2025031420250224SMCI</v>
      </c>
      <c r="BW2670" s="29" t="str">
        <f>IFERROR(VLOOKUP(Table1[[#This Row],[Key]],ownlog!$A:$E,MATCH(BW$1,ownlog!$1:$1,0),FALSE),"")</f>
        <v/>
      </c>
      <c r="BX2670" s="29" t="str">
        <f>IFERROR(VLOOKUP(Table1[[#This Row],[Key]],ownlog!$A:$E,MATCH(BX$1,ownlog!$1:$1,0),FALSE),"")</f>
        <v/>
      </c>
      <c r="BY2670" s="29" t="str">
        <f>IFERROR(VLOOKUP(Table1[[#This Row],[Key]],ownlog!$A:$E,MATCH(BY$1,ownlog!$1:$1,0),FALSE),"")</f>
        <v/>
      </c>
      <c r="BZ2670" s="29" t="str">
        <f>IFERROR(VLOOKUP(Table1[[#This Row],[Key]],ownlog!$A:$E,MATCH(BZ$1,ownlog!$1:$1,0),FALSE),"")</f>
        <v/>
      </c>
    </row>
    <row r="2671" spans="1:78" x14ac:dyDescent="0.3">
      <c r="A2671">
        <v>2669</v>
      </c>
      <c r="B2671">
        <v>-0.1139</v>
      </c>
      <c r="C2671">
        <v>0.48659999999999998</v>
      </c>
      <c r="D2671">
        <v>45708</v>
      </c>
      <c r="E2671">
        <v>0.291908</v>
      </c>
      <c r="F2671">
        <v>0.30346800000000002</v>
      </c>
      <c r="G2671">
        <v>0.40462399999999998</v>
      </c>
      <c r="H2671">
        <v>1</v>
      </c>
      <c r="I2671">
        <v>0.33858862499999998</v>
      </c>
      <c r="J2671">
        <v>0.47679623428270501</v>
      </c>
      <c r="K2671">
        <v>0.275354267729369</v>
      </c>
      <c r="L2671">
        <v>-0.112715999999999</v>
      </c>
      <c r="M2671">
        <v>0.376075251006037</v>
      </c>
      <c r="N2671" s="2">
        <v>45708</v>
      </c>
      <c r="O2671">
        <v>6144.15</v>
      </c>
      <c r="P2671">
        <v>6147.43</v>
      </c>
      <c r="Q2671">
        <v>6050.95</v>
      </c>
      <c r="R2671" t="s">
        <v>58</v>
      </c>
      <c r="S2671">
        <v>0</v>
      </c>
      <c r="T2671" t="s">
        <v>494</v>
      </c>
      <c r="U2671">
        <v>40613.35</v>
      </c>
      <c r="V2671" s="2" t="s">
        <v>200</v>
      </c>
      <c r="W2671" t="s">
        <v>48</v>
      </c>
      <c r="X2671" s="2">
        <v>45911.6249537037</v>
      </c>
      <c r="Y2671">
        <v>44.153109999999998</v>
      </c>
      <c r="Z2671">
        <v>5983.25</v>
      </c>
      <c r="AA2671">
        <v>5705.5116455078096</v>
      </c>
      <c r="AB2671">
        <v>18.9799995422363</v>
      </c>
      <c r="AC2671" t="s">
        <v>494</v>
      </c>
      <c r="AD2671" t="s">
        <v>733</v>
      </c>
      <c r="AE2671">
        <v>2.15</v>
      </c>
      <c r="AF2671">
        <v>-15.084276620000001</v>
      </c>
      <c r="AG2671" t="s">
        <v>661</v>
      </c>
      <c r="AH2671">
        <v>451.41</v>
      </c>
      <c r="AI2671" s="26">
        <v>45532</v>
      </c>
      <c r="AJ2671" s="2">
        <v>45712</v>
      </c>
      <c r="AK2671" s="2">
        <v>2</v>
      </c>
      <c r="AL2671" s="2">
        <v>0.83</v>
      </c>
      <c r="AM2671">
        <v>34.549999999999997</v>
      </c>
      <c r="AN2671">
        <v>44</v>
      </c>
      <c r="AO2671" t="s">
        <v>52</v>
      </c>
      <c r="AP2671">
        <v>45838</v>
      </c>
      <c r="AQ2671">
        <v>36.11</v>
      </c>
      <c r="AR2671" s="2">
        <v>0.1</v>
      </c>
      <c r="AS2671">
        <v>45511</v>
      </c>
      <c r="AT2671" t="s">
        <v>49</v>
      </c>
      <c r="AU2671" s="2">
        <v>45712.399687500001</v>
      </c>
      <c r="AV2671" s="10">
        <v>54.215266667000002</v>
      </c>
      <c r="AW2671" s="10">
        <v>2025</v>
      </c>
      <c r="AX2671" t="s">
        <v>494</v>
      </c>
      <c r="AY2671" s="2">
        <v>0.185371402150037</v>
      </c>
      <c r="AZ2671" s="10">
        <v>5024.9799999999996</v>
      </c>
      <c r="BA2671">
        <v>406.16</v>
      </c>
      <c r="BB2671">
        <v>100</v>
      </c>
      <c r="BC2671" s="4">
        <v>500</v>
      </c>
      <c r="BD2671" s="10">
        <v>0.17499999999999999</v>
      </c>
      <c r="BE2671">
        <v>4.86789567261443E-2</v>
      </c>
      <c r="BF2671">
        <v>45327</v>
      </c>
      <c r="BG2671" s="2">
        <v>400</v>
      </c>
      <c r="BH2671" s="3" t="s">
        <v>662</v>
      </c>
      <c r="BI2671" s="2">
        <v>671.07</v>
      </c>
      <c r="BJ2671">
        <v>18.579999999999998</v>
      </c>
      <c r="BK2671" t="s">
        <v>662</v>
      </c>
      <c r="BL2671" s="2">
        <v>45897.466481481482</v>
      </c>
      <c r="BM2671" s="2">
        <v>2679</v>
      </c>
      <c r="BN2671" s="10">
        <v>2669</v>
      </c>
      <c r="BO2671" s="10">
        <v>2669</v>
      </c>
      <c r="BP2671" s="10" t="s">
        <v>51</v>
      </c>
      <c r="BQ2671" s="10" t="s">
        <v>106</v>
      </c>
      <c r="BR2671" s="10">
        <v>1</v>
      </c>
      <c r="BS2671" s="10">
        <v>6</v>
      </c>
      <c r="BV2671" s="9" t="str">
        <f>TEXT(Table1[[#This Row],[CLOSE_DATE]],"YYYYMMDD")&amp;TEXT(Table1[[#This Row],[OPEN_DATE]],"YYYYMMDD")&amp;Table1[[#This Row],[SYMBOL]]</f>
        <v>2025091120250224SMCI</v>
      </c>
      <c r="BW2671" s="29" t="str">
        <f>IFERROR(VLOOKUP(Table1[[#This Row],[Key]],ownlog!$A:$E,MATCH(BW$1,ownlog!$1:$1,0),FALSE),"")</f>
        <v/>
      </c>
      <c r="BX2671" s="29" t="str">
        <f>IFERROR(VLOOKUP(Table1[[#This Row],[Key]],ownlog!$A:$E,MATCH(BX$1,ownlog!$1:$1,0),FALSE),"")</f>
        <v/>
      </c>
      <c r="BY2671" s="29" t="str">
        <f>IFERROR(VLOOKUP(Table1[[#This Row],[Key]],ownlog!$A:$E,MATCH(BY$1,ownlog!$1:$1,0),FALSE),"")</f>
        <v/>
      </c>
      <c r="BZ2671" s="29" t="str">
        <f>IFERROR(VLOOKUP(Table1[[#This Row],[Key]],ownlog!$A:$E,MATCH(BZ$1,ownlog!$1:$1,0),FALSE),"")</f>
        <v/>
      </c>
    </row>
    <row r="2672" spans="1:78" x14ac:dyDescent="0.3">
      <c r="A2672">
        <v>2670</v>
      </c>
      <c r="B2672">
        <v>-0.1139</v>
      </c>
      <c r="C2672">
        <v>0.48659999999999998</v>
      </c>
      <c r="D2672">
        <v>45708</v>
      </c>
      <c r="E2672">
        <v>0.291908</v>
      </c>
      <c r="F2672">
        <v>0.30346800000000002</v>
      </c>
      <c r="G2672">
        <v>0.40462399999999998</v>
      </c>
      <c r="H2672">
        <v>1</v>
      </c>
      <c r="I2672">
        <v>0.33858862499999998</v>
      </c>
      <c r="J2672">
        <v>0.47679623428270501</v>
      </c>
      <c r="K2672">
        <v>0.275354267729369</v>
      </c>
      <c r="L2672">
        <v>-0.112715999999999</v>
      </c>
      <c r="M2672">
        <v>0.376075251006037</v>
      </c>
      <c r="N2672" s="2">
        <v>45708</v>
      </c>
      <c r="O2672">
        <v>6144.15</v>
      </c>
      <c r="P2672">
        <v>6147.43</v>
      </c>
      <c r="Q2672">
        <v>6050.95</v>
      </c>
      <c r="R2672" t="s">
        <v>58</v>
      </c>
      <c r="S2672">
        <v>0</v>
      </c>
      <c r="T2672" t="s">
        <v>494</v>
      </c>
      <c r="U2672">
        <v>40613.35</v>
      </c>
      <c r="V2672" s="2" t="s">
        <v>200</v>
      </c>
      <c r="W2672" t="s">
        <v>48</v>
      </c>
      <c r="X2672" s="2">
        <v>45720.634236111109</v>
      </c>
      <c r="Y2672">
        <v>40.286940000000001</v>
      </c>
      <c r="Z2672">
        <v>5983.25</v>
      </c>
      <c r="AA2672">
        <v>5705.5116455078096</v>
      </c>
      <c r="AB2672">
        <v>18.9799995422363</v>
      </c>
      <c r="AC2672" t="s">
        <v>494</v>
      </c>
      <c r="AD2672" t="s">
        <v>733</v>
      </c>
      <c r="AE2672">
        <v>2.15</v>
      </c>
      <c r="AF2672">
        <v>-15.097276620000001</v>
      </c>
      <c r="AG2672" t="s">
        <v>661</v>
      </c>
      <c r="AH2672">
        <v>451.41</v>
      </c>
      <c r="AI2672" s="26">
        <v>45532</v>
      </c>
      <c r="AJ2672" s="2">
        <v>45712</v>
      </c>
      <c r="AK2672" s="2">
        <v>2</v>
      </c>
      <c r="AL2672" s="2">
        <v>0.83</v>
      </c>
      <c r="AM2672">
        <v>34.549999999999997</v>
      </c>
      <c r="AN2672">
        <v>44</v>
      </c>
      <c r="AO2672" t="s">
        <v>52</v>
      </c>
      <c r="AP2672">
        <v>45838</v>
      </c>
      <c r="AQ2672">
        <v>36.11</v>
      </c>
      <c r="AR2672" s="2">
        <v>0.1</v>
      </c>
      <c r="AS2672">
        <v>45511</v>
      </c>
      <c r="AT2672" t="s">
        <v>49</v>
      </c>
      <c r="AU2672" s="2">
        <v>45712.399687500001</v>
      </c>
      <c r="AV2672" s="10">
        <v>54.215266667000002</v>
      </c>
      <c r="AW2672" s="10">
        <v>2025</v>
      </c>
      <c r="AX2672" t="s">
        <v>494</v>
      </c>
      <c r="AY2672" s="2">
        <v>0.25675314087264001</v>
      </c>
      <c r="AZ2672" s="10">
        <v>6959.97</v>
      </c>
      <c r="BA2672">
        <v>406.16</v>
      </c>
      <c r="BB2672">
        <v>100</v>
      </c>
      <c r="BC2672" s="4">
        <v>500</v>
      </c>
      <c r="BD2672" s="10">
        <v>0.17499999999999999</v>
      </c>
      <c r="BE2672">
        <v>4.86789567261443E-2</v>
      </c>
      <c r="BF2672">
        <v>45327</v>
      </c>
      <c r="BG2672" s="2">
        <v>400</v>
      </c>
      <c r="BH2672" s="3" t="s">
        <v>662</v>
      </c>
      <c r="BI2672" s="2">
        <v>671.07</v>
      </c>
      <c r="BJ2672">
        <v>18.579999999999998</v>
      </c>
      <c r="BK2672" t="s">
        <v>662</v>
      </c>
      <c r="BL2672" s="2">
        <v>45897.466481481482</v>
      </c>
      <c r="BM2672" s="2">
        <v>2628</v>
      </c>
      <c r="BN2672" s="10">
        <v>2670</v>
      </c>
      <c r="BO2672" s="10">
        <v>2670</v>
      </c>
      <c r="BP2672" s="10" t="s">
        <v>51</v>
      </c>
      <c r="BQ2672" s="10" t="s">
        <v>106</v>
      </c>
      <c r="BR2672" s="10">
        <v>1</v>
      </c>
      <c r="BS2672" s="10">
        <v>6</v>
      </c>
      <c r="BV2672" s="9" t="str">
        <f>TEXT(Table1[[#This Row],[CLOSE_DATE]],"YYYYMMDD")&amp;TEXT(Table1[[#This Row],[OPEN_DATE]],"YYYYMMDD")&amp;Table1[[#This Row],[SYMBOL]]</f>
        <v>2025030420250224SMCI</v>
      </c>
      <c r="BW2672" s="29" t="str">
        <f>IFERROR(VLOOKUP(Table1[[#This Row],[Key]],ownlog!$A:$E,MATCH(BW$1,ownlog!$1:$1,0),FALSE),"")</f>
        <v/>
      </c>
      <c r="BX2672" s="29" t="str">
        <f>IFERROR(VLOOKUP(Table1[[#This Row],[Key]],ownlog!$A:$E,MATCH(BX$1,ownlog!$1:$1,0),FALSE),"")</f>
        <v/>
      </c>
      <c r="BY2672" s="29" t="str">
        <f>IFERROR(VLOOKUP(Table1[[#This Row],[Key]],ownlog!$A:$E,MATCH(BY$1,ownlog!$1:$1,0),FALSE),"")</f>
        <v/>
      </c>
      <c r="BZ2672" s="29" t="str">
        <f>IFERROR(VLOOKUP(Table1[[#This Row],[Key]],ownlog!$A:$E,MATCH(BZ$1,ownlog!$1:$1,0),FALSE),"")</f>
        <v/>
      </c>
    </row>
    <row r="2673" spans="1:78" x14ac:dyDescent="0.3">
      <c r="A2673">
        <v>2671</v>
      </c>
      <c r="B2673">
        <v>-0.1085</v>
      </c>
      <c r="C2673">
        <v>-7.22E-2</v>
      </c>
      <c r="D2673">
        <v>45736</v>
      </c>
      <c r="E2673">
        <v>0.215812</v>
      </c>
      <c r="F2673">
        <v>0.202991</v>
      </c>
      <c r="G2673">
        <v>0.58119699999999996</v>
      </c>
      <c r="H2673">
        <v>1</v>
      </c>
      <c r="I2673">
        <v>0.26413837499999998</v>
      </c>
      <c r="J2673">
        <v>0.47679623428270501</v>
      </c>
      <c r="K2673">
        <v>0.275354267729369</v>
      </c>
      <c r="L2673">
        <v>-0.36538499999999902</v>
      </c>
      <c r="M2673">
        <v>0.376075251006037</v>
      </c>
      <c r="N2673" s="2">
        <v>45736</v>
      </c>
      <c r="O2673">
        <v>5675.29</v>
      </c>
      <c r="P2673">
        <v>5715.33</v>
      </c>
      <c r="Q2673">
        <v>5504.65</v>
      </c>
      <c r="R2673" t="s">
        <v>494</v>
      </c>
      <c r="S2673">
        <v>0</v>
      </c>
      <c r="T2673" t="s">
        <v>494</v>
      </c>
      <c r="U2673" t="s">
        <v>494</v>
      </c>
      <c r="V2673" s="2" t="s">
        <v>494</v>
      </c>
      <c r="W2673" t="s">
        <v>49</v>
      </c>
      <c r="X2673" s="2">
        <v>45828.421689814815</v>
      </c>
      <c r="Y2673">
        <v>692.01</v>
      </c>
      <c r="Z2673">
        <v>5662.89013671875</v>
      </c>
      <c r="AA2673">
        <v>5747.9971948242101</v>
      </c>
      <c r="AB2673">
        <v>19.799999237060501</v>
      </c>
      <c r="AC2673" t="s">
        <v>494</v>
      </c>
      <c r="AD2673" t="s">
        <v>494</v>
      </c>
      <c r="AE2673">
        <v>1.31</v>
      </c>
      <c r="AF2673">
        <v>-2.0118</v>
      </c>
      <c r="AG2673" t="s">
        <v>494</v>
      </c>
      <c r="AH2673" t="s">
        <v>494</v>
      </c>
      <c r="AI2673" s="26" t="s">
        <v>494</v>
      </c>
      <c r="AJ2673" s="2">
        <v>45736</v>
      </c>
      <c r="AK2673" s="2">
        <v>2</v>
      </c>
      <c r="AL2673" s="2" t="s">
        <v>494</v>
      </c>
      <c r="AM2673" t="s">
        <v>494</v>
      </c>
      <c r="AN2673" t="s">
        <v>494</v>
      </c>
      <c r="AO2673" t="s">
        <v>494</v>
      </c>
      <c r="AP2673" t="s">
        <v>494</v>
      </c>
      <c r="AQ2673" t="s">
        <v>494</v>
      </c>
      <c r="AR2673" s="2">
        <v>0.1</v>
      </c>
      <c r="AS2673" t="s">
        <v>494</v>
      </c>
      <c r="AT2673" t="s">
        <v>48</v>
      </c>
      <c r="AU2673" s="2">
        <v>45736.450520833336</v>
      </c>
      <c r="AV2673" s="10">
        <v>609.10500000000002</v>
      </c>
      <c r="AW2673" s="10">
        <v>2025</v>
      </c>
      <c r="AX2673" t="s">
        <v>494</v>
      </c>
      <c r="AY2673" s="2">
        <v>0.13606816558721399</v>
      </c>
      <c r="AZ2673" s="10">
        <v>4143.99</v>
      </c>
      <c r="BA2673">
        <v>59.43</v>
      </c>
      <c r="BB2673">
        <v>250</v>
      </c>
      <c r="BC2673" s="4">
        <v>50</v>
      </c>
      <c r="BD2673" s="10">
        <v>0.12</v>
      </c>
      <c r="BE2673">
        <v>-1.4806384766872099E-2</v>
      </c>
      <c r="BF2673" t="s">
        <v>494</v>
      </c>
      <c r="BG2673" s="2" t="s">
        <v>494</v>
      </c>
      <c r="BH2673" s="3" t="s">
        <v>734</v>
      </c>
      <c r="BI2673" s="2" t="s">
        <v>494</v>
      </c>
      <c r="BJ2673">
        <v>20.745000000000001</v>
      </c>
      <c r="BK2673" t="s">
        <v>494</v>
      </c>
      <c r="BL2673" s="2" t="s">
        <v>494</v>
      </c>
      <c r="BM2673" s="2">
        <v>2651</v>
      </c>
      <c r="BN2673" s="10">
        <v>2671</v>
      </c>
      <c r="BO2673" s="10">
        <v>2671</v>
      </c>
      <c r="BP2673" s="10" t="s">
        <v>494</v>
      </c>
      <c r="BQ2673" s="10" t="s">
        <v>494</v>
      </c>
      <c r="BR2673" s="10">
        <v>1</v>
      </c>
      <c r="BS2673" s="10">
        <v>6</v>
      </c>
      <c r="BV2673" s="9" t="str">
        <f>TEXT(Table1[[#This Row],[CLOSE_DATE]],"YYYYMMDD")&amp;TEXT(Table1[[#This Row],[OPEN_DATE]],"YYYYMMDD")&amp;Table1[[#This Row],[SYMBOL]]</f>
        <v>2025062020250320META</v>
      </c>
      <c r="BW2673" s="29" t="str">
        <f>IFERROR(VLOOKUP(Table1[[#This Row],[Key]],ownlog!$A:$E,MATCH(BW$1,ownlog!$1:$1,0),FALSE),"")</f>
        <v/>
      </c>
      <c r="BX2673" s="29" t="str">
        <f>IFERROR(VLOOKUP(Table1[[#This Row],[Key]],ownlog!$A:$E,MATCH(BX$1,ownlog!$1:$1,0),FALSE),"")</f>
        <v/>
      </c>
      <c r="BY2673" s="29" t="str">
        <f>IFERROR(VLOOKUP(Table1[[#This Row],[Key]],ownlog!$A:$E,MATCH(BY$1,ownlog!$1:$1,0),FALSE),"")</f>
        <v/>
      </c>
      <c r="BZ2673" s="29" t="str">
        <f>IFERROR(VLOOKUP(Table1[[#This Row],[Key]],ownlog!$A:$E,MATCH(BZ$1,ownlog!$1:$1,0),FALSE),"")</f>
        <v/>
      </c>
    </row>
    <row r="2674" spans="1:78" x14ac:dyDescent="0.3">
      <c r="A2674">
        <v>2672</v>
      </c>
      <c r="B2674">
        <v>0.41199999999999998</v>
      </c>
      <c r="C2674">
        <v>-0.99309999999999998</v>
      </c>
      <c r="D2674">
        <v>45736</v>
      </c>
      <c r="E2674">
        <v>0.215812</v>
      </c>
      <c r="F2674">
        <v>0.202991</v>
      </c>
      <c r="G2674">
        <v>0.58119699999999996</v>
      </c>
      <c r="H2674">
        <v>1</v>
      </c>
      <c r="I2674">
        <v>0.26413837499999998</v>
      </c>
      <c r="J2674">
        <v>0.47679623428270501</v>
      </c>
      <c r="K2674">
        <v>0.275354267729369</v>
      </c>
      <c r="L2674">
        <v>-0.36538499999999902</v>
      </c>
      <c r="M2674">
        <v>0.376075251006037</v>
      </c>
      <c r="N2674" s="2">
        <v>45736</v>
      </c>
      <c r="O2674">
        <v>5675.29</v>
      </c>
      <c r="P2674">
        <v>5715.33</v>
      </c>
      <c r="Q2674">
        <v>5504.65</v>
      </c>
      <c r="R2674" t="s">
        <v>58</v>
      </c>
      <c r="S2674">
        <v>0</v>
      </c>
      <c r="T2674" t="s">
        <v>494</v>
      </c>
      <c r="U2674">
        <v>17926.39</v>
      </c>
      <c r="V2674" s="2" t="s">
        <v>200</v>
      </c>
      <c r="W2674" t="s">
        <v>48</v>
      </c>
      <c r="X2674" s="2">
        <v>45764.577974537038</v>
      </c>
      <c r="Y2674">
        <v>22.214418333000001</v>
      </c>
      <c r="Z2674">
        <v>5662.89013671875</v>
      </c>
      <c r="AA2674">
        <v>5747.9971948242101</v>
      </c>
      <c r="AB2674">
        <v>19.799999237060501</v>
      </c>
      <c r="AC2674" t="s">
        <v>494</v>
      </c>
      <c r="AD2674" t="s">
        <v>485</v>
      </c>
      <c r="AE2674">
        <v>3.11</v>
      </c>
      <c r="AF2674">
        <v>-20.878958000000001</v>
      </c>
      <c r="AG2674" t="s">
        <v>484</v>
      </c>
      <c r="AH2674">
        <v>35.409999999999997</v>
      </c>
      <c r="AI2674" s="26">
        <v>45645</v>
      </c>
      <c r="AJ2674" s="2">
        <v>45736</v>
      </c>
      <c r="AK2674" s="2">
        <v>3</v>
      </c>
      <c r="AL2674" s="2">
        <v>0.01</v>
      </c>
      <c r="AM2674">
        <v>10</v>
      </c>
      <c r="AN2674">
        <v>0.1</v>
      </c>
      <c r="AO2674" t="s">
        <v>52</v>
      </c>
      <c r="AP2674">
        <v>44561</v>
      </c>
      <c r="AQ2674">
        <v>0.01</v>
      </c>
      <c r="AR2674" s="2">
        <v>0.35</v>
      </c>
      <c r="AS2674">
        <v>45511</v>
      </c>
      <c r="AT2674" t="s">
        <v>49</v>
      </c>
      <c r="AU2674" s="2">
        <v>45736.456145833334</v>
      </c>
      <c r="AV2674" s="10">
        <v>20.61</v>
      </c>
      <c r="AW2674" s="10">
        <v>2025</v>
      </c>
      <c r="AX2674" t="s">
        <v>494</v>
      </c>
      <c r="AY2674" s="2">
        <v>-7.8365356622998497E-2</v>
      </c>
      <c r="AZ2674" s="10">
        <v>-1615.11</v>
      </c>
      <c r="BA2674">
        <v>35.86</v>
      </c>
      <c r="BB2674">
        <v>500</v>
      </c>
      <c r="BC2674" s="4">
        <v>1000</v>
      </c>
      <c r="BD2674" s="10">
        <v>0.15</v>
      </c>
      <c r="BE2674">
        <v>-1.4806384766872099E-2</v>
      </c>
      <c r="BF2674">
        <v>44542</v>
      </c>
      <c r="BG2674" s="2">
        <v>50</v>
      </c>
      <c r="BH2674" s="3" t="s">
        <v>730</v>
      </c>
      <c r="BI2674" s="2">
        <v>0.24</v>
      </c>
      <c r="BJ2674">
        <v>24.4</v>
      </c>
      <c r="BK2674" t="s">
        <v>730</v>
      </c>
      <c r="BL2674" s="2">
        <v>0.40696759259259258</v>
      </c>
      <c r="BM2674" s="2">
        <v>2639</v>
      </c>
      <c r="BN2674" s="10">
        <v>2672</v>
      </c>
      <c r="BO2674" s="10">
        <v>2672</v>
      </c>
      <c r="BP2674" s="10" t="s">
        <v>51</v>
      </c>
      <c r="BQ2674" s="10" t="s">
        <v>106</v>
      </c>
      <c r="BR2674" s="10">
        <v>1</v>
      </c>
      <c r="BS2674" s="10">
        <v>4</v>
      </c>
      <c r="BV2674" s="9" t="str">
        <f>TEXT(Table1[[#This Row],[CLOSE_DATE]],"YYYYMMDD")&amp;TEXT(Table1[[#This Row],[OPEN_DATE]],"YYYYMMDD")&amp;Table1[[#This Row],[SYMBOL]]</f>
        <v>2025041720250320DJT</v>
      </c>
      <c r="BW2674" s="29" t="str">
        <f>IFERROR(VLOOKUP(Table1[[#This Row],[Key]],ownlog!$A:$E,MATCH(BW$1,ownlog!$1:$1,0),FALSE),"")</f>
        <v/>
      </c>
      <c r="BX2674" s="29" t="str">
        <f>IFERROR(VLOOKUP(Table1[[#This Row],[Key]],ownlog!$A:$E,MATCH(BX$1,ownlog!$1:$1,0),FALSE),"")</f>
        <v/>
      </c>
      <c r="BY2674" s="29" t="str">
        <f>IFERROR(VLOOKUP(Table1[[#This Row],[Key]],ownlog!$A:$E,MATCH(BY$1,ownlog!$1:$1,0),FALSE),"")</f>
        <v/>
      </c>
      <c r="BZ2674" s="29" t="str">
        <f>IFERROR(VLOOKUP(Table1[[#This Row],[Key]],ownlog!$A:$E,MATCH(BZ$1,ownlog!$1:$1,0),FALSE),"")</f>
        <v/>
      </c>
    </row>
    <row r="2675" spans="1:78" x14ac:dyDescent="0.3">
      <c r="A2675">
        <v>2673</v>
      </c>
      <c r="B2675">
        <v>-0.13350000000000001</v>
      </c>
      <c r="C2675">
        <v>-0.73270000000000002</v>
      </c>
      <c r="D2675">
        <v>45743</v>
      </c>
      <c r="E2675">
        <v>0.27419399999999999</v>
      </c>
      <c r="F2675">
        <v>0.20430100000000001</v>
      </c>
      <c r="G2675">
        <v>0.521505</v>
      </c>
      <c r="H2675">
        <v>1</v>
      </c>
      <c r="I2675">
        <v>0.24720775</v>
      </c>
      <c r="J2675">
        <v>0.47679623428270501</v>
      </c>
      <c r="K2675">
        <v>0.275354267729369</v>
      </c>
      <c r="L2675">
        <v>-0.247311</v>
      </c>
      <c r="M2675">
        <v>0.376075251006037</v>
      </c>
      <c r="N2675" s="2">
        <v>45743</v>
      </c>
      <c r="O2675">
        <v>5712.2</v>
      </c>
      <c r="P2675">
        <v>5786.95</v>
      </c>
      <c r="Q2675">
        <v>5603.1</v>
      </c>
      <c r="R2675" t="s">
        <v>50</v>
      </c>
      <c r="S2675">
        <v>0</v>
      </c>
      <c r="T2675" t="s">
        <v>494</v>
      </c>
      <c r="U2675">
        <v>-86281.51</v>
      </c>
      <c r="V2675" s="2" t="s">
        <v>216</v>
      </c>
      <c r="W2675" t="s">
        <v>48</v>
      </c>
      <c r="X2675" s="2">
        <v>45911.620891203704</v>
      </c>
      <c r="Y2675">
        <v>366.41764000000001</v>
      </c>
      <c r="Z2675">
        <v>5670.97021484375</v>
      </c>
      <c r="AA2675">
        <v>5762.4697973632801</v>
      </c>
      <c r="AB2675">
        <v>21.5100002288818</v>
      </c>
      <c r="AC2675" t="s">
        <v>494</v>
      </c>
      <c r="AD2675" t="s">
        <v>658</v>
      </c>
      <c r="AE2675">
        <v>1.51</v>
      </c>
      <c r="AF2675">
        <v>-3.1745930750000002</v>
      </c>
      <c r="AG2675" t="s">
        <v>481</v>
      </c>
      <c r="AH2675">
        <v>288.52999999999997</v>
      </c>
      <c r="AI2675" s="26">
        <v>45602</v>
      </c>
      <c r="AJ2675" s="2">
        <v>45749</v>
      </c>
      <c r="AK2675" s="2">
        <v>2</v>
      </c>
      <c r="AL2675" s="2">
        <v>0.15</v>
      </c>
      <c r="AM2675">
        <v>3.2</v>
      </c>
      <c r="AN2675">
        <v>4.3899999999999997</v>
      </c>
      <c r="AO2675" t="s">
        <v>52</v>
      </c>
      <c r="AP2675">
        <v>45657</v>
      </c>
      <c r="AQ2675">
        <v>4.21</v>
      </c>
      <c r="AR2675" s="2">
        <v>0.15</v>
      </c>
      <c r="AS2675">
        <v>45356</v>
      </c>
      <c r="AT2675" t="s">
        <v>49</v>
      </c>
      <c r="AU2675" s="2">
        <v>45749.401770833334</v>
      </c>
      <c r="AV2675" s="10">
        <v>257.25700000000001</v>
      </c>
      <c r="AW2675" s="10">
        <v>2025</v>
      </c>
      <c r="AX2675" t="s">
        <v>494</v>
      </c>
      <c r="AY2675" s="2">
        <v>-0.42436194156038498</v>
      </c>
      <c r="AZ2675" s="10">
        <v>-13646.26</v>
      </c>
      <c r="BA2675">
        <v>287.60000000000002</v>
      </c>
      <c r="BB2675">
        <v>300</v>
      </c>
      <c r="BC2675" s="4">
        <v>125</v>
      </c>
      <c r="BD2675" s="10">
        <v>0.12</v>
      </c>
      <c r="BE2675">
        <v>-1.5878535721158701E-2</v>
      </c>
      <c r="BF2675">
        <v>44880</v>
      </c>
      <c r="BG2675" s="2">
        <v>250</v>
      </c>
      <c r="BH2675" s="3" t="s">
        <v>191</v>
      </c>
      <c r="BI2675" s="2">
        <v>77.13</v>
      </c>
      <c r="BJ2675">
        <v>18.309999999999999</v>
      </c>
      <c r="BK2675" t="s">
        <v>191</v>
      </c>
      <c r="BL2675" s="2">
        <v>0.58098379629629626</v>
      </c>
      <c r="BM2675" s="2">
        <v>2677</v>
      </c>
      <c r="BN2675" s="10">
        <v>2673</v>
      </c>
      <c r="BO2675" s="10">
        <v>2673</v>
      </c>
      <c r="BP2675" s="10" t="s">
        <v>51</v>
      </c>
      <c r="BQ2675" s="10" t="s">
        <v>106</v>
      </c>
      <c r="BR2675" s="10">
        <v>1</v>
      </c>
      <c r="BS2675" s="10">
        <v>4</v>
      </c>
      <c r="BV2675" s="9" t="str">
        <f>TEXT(Table1[[#This Row],[CLOSE_DATE]],"YYYYMMDD")&amp;TEXT(Table1[[#This Row],[OPEN_DATE]],"YYYYMMDD")&amp;Table1[[#This Row],[SYMBOL]]</f>
        <v>2025091120250402TSLA</v>
      </c>
      <c r="BW2675" s="29" t="str">
        <f>IFERROR(VLOOKUP(Table1[[#This Row],[Key]],ownlog!$A:$E,MATCH(BW$1,ownlog!$1:$1,0),FALSE),"")</f>
        <v/>
      </c>
      <c r="BX2675" s="29" t="str">
        <f>IFERROR(VLOOKUP(Table1[[#This Row],[Key]],ownlog!$A:$E,MATCH(BX$1,ownlog!$1:$1,0),FALSE),"")</f>
        <v/>
      </c>
      <c r="BY2675" s="29" t="str">
        <f>IFERROR(VLOOKUP(Table1[[#This Row],[Key]],ownlog!$A:$E,MATCH(BY$1,ownlog!$1:$1,0),FALSE),"")</f>
        <v/>
      </c>
      <c r="BZ2675" s="29" t="str">
        <f>IFERROR(VLOOKUP(Table1[[#This Row],[Key]],ownlog!$A:$E,MATCH(BZ$1,ownlog!$1:$1,0),FALSE),"")</f>
        <v/>
      </c>
    </row>
    <row r="2676" spans="1:78" x14ac:dyDescent="0.3">
      <c r="A2676">
        <v>2674</v>
      </c>
      <c r="B2676">
        <v>-0.1139</v>
      </c>
      <c r="C2676">
        <v>0.48659999999999998</v>
      </c>
      <c r="D2676">
        <v>45750</v>
      </c>
      <c r="E2676">
        <v>0.217617</v>
      </c>
      <c r="F2676">
        <v>0.163212</v>
      </c>
      <c r="G2676">
        <v>0.61917100000000003</v>
      </c>
      <c r="H2676">
        <v>1</v>
      </c>
      <c r="I2676">
        <v>0.23274324999999901</v>
      </c>
      <c r="J2676">
        <v>0.47679623428270501</v>
      </c>
      <c r="K2676">
        <v>0.275354267729369</v>
      </c>
      <c r="L2676">
        <v>-0.40155400000000002</v>
      </c>
      <c r="M2676">
        <v>0.376075251006037</v>
      </c>
      <c r="N2676" s="2">
        <v>45750</v>
      </c>
      <c r="O2676">
        <v>5670.97</v>
      </c>
      <c r="P2676">
        <v>5695.31</v>
      </c>
      <c r="Q2676">
        <v>5488.73</v>
      </c>
      <c r="R2676" t="s">
        <v>58</v>
      </c>
      <c r="S2676">
        <v>0</v>
      </c>
      <c r="T2676" t="s">
        <v>494</v>
      </c>
      <c r="U2676">
        <v>40613.35</v>
      </c>
      <c r="V2676" s="2" t="s">
        <v>200</v>
      </c>
      <c r="W2676" t="s">
        <v>48</v>
      </c>
      <c r="X2676" s="2">
        <v>45911.6249537037</v>
      </c>
      <c r="Y2676">
        <v>44.153109999999998</v>
      </c>
      <c r="Z2676">
        <v>4982.77001953125</v>
      </c>
      <c r="AA2676">
        <v>5755.72274902343</v>
      </c>
      <c r="AB2676">
        <v>52.330001831054602</v>
      </c>
      <c r="AC2676" t="s">
        <v>494</v>
      </c>
      <c r="AD2676" t="s">
        <v>733</v>
      </c>
      <c r="AE2676">
        <v>2.15</v>
      </c>
      <c r="AF2676">
        <v>-8.0856805260000009</v>
      </c>
      <c r="AG2676" t="s">
        <v>661</v>
      </c>
      <c r="AH2676">
        <v>451.41</v>
      </c>
      <c r="AI2676" s="26">
        <v>45532</v>
      </c>
      <c r="AJ2676" s="2">
        <v>45755</v>
      </c>
      <c r="AK2676" s="2">
        <v>2</v>
      </c>
      <c r="AL2676" s="2">
        <v>0.83</v>
      </c>
      <c r="AM2676">
        <v>34.549999999999997</v>
      </c>
      <c r="AN2676">
        <v>44</v>
      </c>
      <c r="AO2676" t="s">
        <v>52</v>
      </c>
      <c r="AP2676">
        <v>45838</v>
      </c>
      <c r="AQ2676">
        <v>36.11</v>
      </c>
      <c r="AR2676" s="2">
        <v>0.1</v>
      </c>
      <c r="AS2676">
        <v>45511</v>
      </c>
      <c r="AT2676" t="s">
        <v>49</v>
      </c>
      <c r="AU2676" s="2">
        <v>45755.605844907404</v>
      </c>
      <c r="AV2676" s="10">
        <v>33.322339999999997</v>
      </c>
      <c r="AW2676" s="10">
        <v>2025</v>
      </c>
      <c r="AX2676" t="s">
        <v>494</v>
      </c>
      <c r="AY2676" s="2">
        <v>-0.32530848673892598</v>
      </c>
      <c r="AZ2676" s="10">
        <v>-5420.02</v>
      </c>
      <c r="BA2676">
        <v>406.16</v>
      </c>
      <c r="BB2676">
        <v>100</v>
      </c>
      <c r="BC2676" s="4">
        <v>500</v>
      </c>
      <c r="BD2676" s="10">
        <v>0.17499999999999999</v>
      </c>
      <c r="BE2676">
        <v>-0.13429290520001699</v>
      </c>
      <c r="BF2676">
        <v>45327</v>
      </c>
      <c r="BG2676" s="2">
        <v>400</v>
      </c>
      <c r="BH2676" s="3" t="s">
        <v>662</v>
      </c>
      <c r="BI2676" s="2">
        <v>671.07</v>
      </c>
      <c r="BJ2676">
        <v>18.579999999999998</v>
      </c>
      <c r="BK2676" t="s">
        <v>662</v>
      </c>
      <c r="BL2676" s="2">
        <v>45897.466481481482</v>
      </c>
      <c r="BM2676" s="2">
        <v>2680</v>
      </c>
      <c r="BN2676" s="10">
        <v>2674</v>
      </c>
      <c r="BO2676" s="10">
        <v>2674</v>
      </c>
      <c r="BP2676" s="10" t="s">
        <v>51</v>
      </c>
      <c r="BQ2676" s="10" t="s">
        <v>106</v>
      </c>
      <c r="BR2676" s="10">
        <v>1</v>
      </c>
      <c r="BS2676" s="10">
        <v>6</v>
      </c>
      <c r="BV2676" s="9" t="str">
        <f>TEXT(Table1[[#This Row],[CLOSE_DATE]],"YYYYMMDD")&amp;TEXT(Table1[[#This Row],[OPEN_DATE]],"YYYYMMDD")&amp;Table1[[#This Row],[SYMBOL]]</f>
        <v>2025091120250408SMCI</v>
      </c>
      <c r="BW2676" s="29" t="str">
        <f>IFERROR(VLOOKUP(Table1[[#This Row],[Key]],ownlog!$A:$E,MATCH(BW$1,ownlog!$1:$1,0),FALSE),"")</f>
        <v/>
      </c>
      <c r="BX2676" s="29" t="str">
        <f>IFERROR(VLOOKUP(Table1[[#This Row],[Key]],ownlog!$A:$E,MATCH(BX$1,ownlog!$1:$1,0),FALSE),"")</f>
        <v/>
      </c>
      <c r="BY2676" s="29" t="str">
        <f>IFERROR(VLOOKUP(Table1[[#This Row],[Key]],ownlog!$A:$E,MATCH(BY$1,ownlog!$1:$1,0),FALSE),"")</f>
        <v/>
      </c>
      <c r="BZ2676" s="29" t="str">
        <f>IFERROR(VLOOKUP(Table1[[#This Row],[Key]],ownlog!$A:$E,MATCH(BZ$1,ownlog!$1:$1,0),FALSE),"")</f>
        <v/>
      </c>
    </row>
    <row r="2677" spans="1:78" x14ac:dyDescent="0.3">
      <c r="A2677">
        <v>2675</v>
      </c>
      <c r="B2677">
        <v>0.21079999999999999</v>
      </c>
      <c r="C2677">
        <v>-0.79459999999999997</v>
      </c>
      <c r="D2677">
        <v>45750</v>
      </c>
      <c r="E2677">
        <v>0.217617</v>
      </c>
      <c r="F2677">
        <v>0.163212</v>
      </c>
      <c r="G2677">
        <v>0.61917100000000003</v>
      </c>
      <c r="H2677">
        <v>1</v>
      </c>
      <c r="I2677">
        <v>0.23274324999999901</v>
      </c>
      <c r="J2677">
        <v>0.47679623428270501</v>
      </c>
      <c r="K2677">
        <v>0.275354267729369</v>
      </c>
      <c r="L2677">
        <v>-0.40155400000000002</v>
      </c>
      <c r="M2677">
        <v>0.376075251006037</v>
      </c>
      <c r="N2677" s="2">
        <v>45750</v>
      </c>
      <c r="O2677">
        <v>5670.97</v>
      </c>
      <c r="P2677">
        <v>5695.31</v>
      </c>
      <c r="Q2677">
        <v>5488.73</v>
      </c>
      <c r="R2677" t="s">
        <v>50</v>
      </c>
      <c r="S2677">
        <v>0</v>
      </c>
      <c r="T2677" t="s">
        <v>494</v>
      </c>
      <c r="U2677">
        <v>-17397.02</v>
      </c>
      <c r="V2677" s="2" t="s">
        <v>216</v>
      </c>
      <c r="W2677" t="s">
        <v>48</v>
      </c>
      <c r="X2677" s="2">
        <v>45911.619988425926</v>
      </c>
      <c r="Y2677">
        <v>16.314595000000001</v>
      </c>
      <c r="Z2677">
        <v>4982.77001953125</v>
      </c>
      <c r="AA2677">
        <v>5755.72274902343</v>
      </c>
      <c r="AB2677">
        <v>52.330001831054602</v>
      </c>
      <c r="AC2677" t="s">
        <v>494</v>
      </c>
      <c r="AD2677" t="s">
        <v>667</v>
      </c>
      <c r="AE2677">
        <v>2.52</v>
      </c>
      <c r="AF2677">
        <v>-15.762860484999999</v>
      </c>
      <c r="AG2677" t="s">
        <v>668</v>
      </c>
      <c r="AH2677">
        <v>36.340000000000003</v>
      </c>
      <c r="AI2677" s="26">
        <v>45646</v>
      </c>
      <c r="AJ2677" s="2">
        <v>45755</v>
      </c>
      <c r="AK2677" s="2">
        <v>4</v>
      </c>
      <c r="AL2677" s="2">
        <v>0.35</v>
      </c>
      <c r="AM2677">
        <v>0.28999999999999998</v>
      </c>
      <c r="AN2677">
        <v>0.35</v>
      </c>
      <c r="AO2677" t="s">
        <v>52</v>
      </c>
      <c r="AP2677">
        <v>45775</v>
      </c>
      <c r="AQ2677">
        <v>0.33</v>
      </c>
      <c r="AR2677" s="2">
        <v>0.25</v>
      </c>
      <c r="AS2677">
        <v>45627</v>
      </c>
      <c r="AT2677" t="s">
        <v>49</v>
      </c>
      <c r="AU2677" s="2">
        <v>45755.606388888889</v>
      </c>
      <c r="AV2677" s="10">
        <v>18.628074999999999</v>
      </c>
      <c r="AW2677" s="10">
        <v>2025</v>
      </c>
      <c r="AX2677" t="s">
        <v>494</v>
      </c>
      <c r="AY2677" s="2">
        <v>0.12346740068418199</v>
      </c>
      <c r="AZ2677" s="10">
        <v>2299.96</v>
      </c>
      <c r="BA2677">
        <v>34.79</v>
      </c>
      <c r="BB2677">
        <v>500</v>
      </c>
      <c r="BC2677" s="4">
        <v>1000</v>
      </c>
      <c r="BD2677" s="10">
        <v>0.2</v>
      </c>
      <c r="BE2677">
        <v>-0.13429290520001699</v>
      </c>
      <c r="BF2677">
        <v>44178</v>
      </c>
      <c r="BG2677" s="2">
        <v>44</v>
      </c>
      <c r="BH2677" s="3" t="s">
        <v>386</v>
      </c>
      <c r="BI2677" s="2">
        <v>7.46</v>
      </c>
      <c r="BJ2677">
        <v>22.38</v>
      </c>
      <c r="BK2677" t="s">
        <v>386</v>
      </c>
      <c r="BL2677" s="2">
        <v>0.3991898148148148</v>
      </c>
      <c r="BM2677" s="2">
        <v>2674</v>
      </c>
      <c r="BN2677" s="10">
        <v>2675</v>
      </c>
      <c r="BO2677" s="10">
        <v>2675</v>
      </c>
      <c r="BP2677" s="10" t="s">
        <v>51</v>
      </c>
      <c r="BQ2677" s="10" t="s">
        <v>106</v>
      </c>
      <c r="BR2677" s="10">
        <v>1</v>
      </c>
      <c r="BS2677" s="10">
        <v>4</v>
      </c>
      <c r="BV2677" s="9" t="str">
        <f>TEXT(Table1[[#This Row],[CLOSE_DATE]],"YYYYMMDD")&amp;TEXT(Table1[[#This Row],[OPEN_DATE]],"YYYYMMDD")&amp;Table1[[#This Row],[SYMBOL]]</f>
        <v>2025091120250408AI</v>
      </c>
      <c r="BW2677" s="29" t="str">
        <f>IFERROR(VLOOKUP(Table1[[#This Row],[Key]],ownlog!$A:$E,MATCH(BW$1,ownlog!$1:$1,0),FALSE),"")</f>
        <v/>
      </c>
      <c r="BX2677" s="29" t="str">
        <f>IFERROR(VLOOKUP(Table1[[#This Row],[Key]],ownlog!$A:$E,MATCH(BX$1,ownlog!$1:$1,0),FALSE),"")</f>
        <v/>
      </c>
      <c r="BY2677" s="29" t="str">
        <f>IFERROR(VLOOKUP(Table1[[#This Row],[Key]],ownlog!$A:$E,MATCH(BY$1,ownlog!$1:$1,0),FALSE),"")</f>
        <v/>
      </c>
      <c r="BZ2677" s="29" t="str">
        <f>IFERROR(VLOOKUP(Table1[[#This Row],[Key]],ownlog!$A:$E,MATCH(BZ$1,ownlog!$1:$1,0),FALSE),"")</f>
        <v/>
      </c>
    </row>
    <row r="2678" spans="1:78" x14ac:dyDescent="0.3">
      <c r="A2678">
        <v>2676</v>
      </c>
      <c r="B2678">
        <v>0.41199999999999998</v>
      </c>
      <c r="C2678">
        <v>-0.99309999999999998</v>
      </c>
      <c r="D2678">
        <v>45750</v>
      </c>
      <c r="E2678">
        <v>0.217617</v>
      </c>
      <c r="F2678">
        <v>0.163212</v>
      </c>
      <c r="G2678">
        <v>0.61917100000000003</v>
      </c>
      <c r="H2678">
        <v>1</v>
      </c>
      <c r="I2678">
        <v>0.23274324999999901</v>
      </c>
      <c r="J2678">
        <v>0.47679623428270501</v>
      </c>
      <c r="K2678">
        <v>0.275354267729369</v>
      </c>
      <c r="L2678">
        <v>-0.40155400000000002</v>
      </c>
      <c r="M2678">
        <v>0.376075251006037</v>
      </c>
      <c r="N2678" s="2">
        <v>45750</v>
      </c>
      <c r="O2678">
        <v>5670.97</v>
      </c>
      <c r="P2678">
        <v>5695.31</v>
      </c>
      <c r="Q2678">
        <v>5488.73</v>
      </c>
      <c r="R2678" t="s">
        <v>58</v>
      </c>
      <c r="S2678">
        <v>0</v>
      </c>
      <c r="T2678" t="s">
        <v>494</v>
      </c>
      <c r="U2678">
        <v>17926.39</v>
      </c>
      <c r="V2678" s="2" t="s">
        <v>200</v>
      </c>
      <c r="W2678" t="s">
        <v>48</v>
      </c>
      <c r="X2678" s="2">
        <v>45764.577974537038</v>
      </c>
      <c r="Y2678">
        <v>22.214418333000001</v>
      </c>
      <c r="Z2678">
        <v>4982.77001953125</v>
      </c>
      <c r="AA2678">
        <v>5755.72274902343</v>
      </c>
      <c r="AB2678">
        <v>52.330001831054602</v>
      </c>
      <c r="AC2678" t="s">
        <v>494</v>
      </c>
      <c r="AD2678" t="s">
        <v>485</v>
      </c>
      <c r="AE2678">
        <v>3.11</v>
      </c>
      <c r="AF2678">
        <v>-20.776317064000001</v>
      </c>
      <c r="AG2678" t="s">
        <v>484</v>
      </c>
      <c r="AH2678">
        <v>35.409999999999997</v>
      </c>
      <c r="AI2678" s="26">
        <v>45645</v>
      </c>
      <c r="AJ2678" s="2">
        <v>45755</v>
      </c>
      <c r="AK2678" s="2">
        <v>3</v>
      </c>
      <c r="AL2678" s="2">
        <v>0.01</v>
      </c>
      <c r="AM2678">
        <v>10</v>
      </c>
      <c r="AN2678">
        <v>0.1</v>
      </c>
      <c r="AO2678" t="s">
        <v>52</v>
      </c>
      <c r="AP2678">
        <v>44561</v>
      </c>
      <c r="AQ2678">
        <v>0.01</v>
      </c>
      <c r="AR2678" s="2">
        <v>0.35</v>
      </c>
      <c r="AS2678">
        <v>45511</v>
      </c>
      <c r="AT2678" t="s">
        <v>49</v>
      </c>
      <c r="AU2678" s="2">
        <v>45755.606689814813</v>
      </c>
      <c r="AV2678" s="10">
        <v>16.91788</v>
      </c>
      <c r="AW2678" s="10">
        <v>2025</v>
      </c>
      <c r="AX2678" t="s">
        <v>494</v>
      </c>
      <c r="AY2678" s="2">
        <v>-0.31417056983499098</v>
      </c>
      <c r="AZ2678" s="10">
        <v>-5315.1</v>
      </c>
      <c r="BA2678">
        <v>35.86</v>
      </c>
      <c r="BB2678">
        <v>500</v>
      </c>
      <c r="BC2678" s="4">
        <v>1000</v>
      </c>
      <c r="BD2678" s="10">
        <v>0.15</v>
      </c>
      <c r="BE2678">
        <v>-0.13429290520001699</v>
      </c>
      <c r="BF2678">
        <v>44542</v>
      </c>
      <c r="BG2678" s="2">
        <v>50</v>
      </c>
      <c r="BH2678" s="3" t="s">
        <v>730</v>
      </c>
      <c r="BI2678" s="2">
        <v>0.24</v>
      </c>
      <c r="BJ2678">
        <v>24.4</v>
      </c>
      <c r="BK2678" t="s">
        <v>730</v>
      </c>
      <c r="BL2678" s="2">
        <v>0.40696759259259258</v>
      </c>
      <c r="BM2678" s="2">
        <v>2640</v>
      </c>
      <c r="BN2678" s="10">
        <v>2676</v>
      </c>
      <c r="BO2678" s="10">
        <v>2676</v>
      </c>
      <c r="BP2678" s="10" t="s">
        <v>51</v>
      </c>
      <c r="BQ2678" s="10" t="s">
        <v>106</v>
      </c>
      <c r="BR2678" s="10">
        <v>1</v>
      </c>
      <c r="BS2678" s="10">
        <v>4</v>
      </c>
      <c r="BV2678" s="9" t="str">
        <f>TEXT(Table1[[#This Row],[CLOSE_DATE]],"YYYYMMDD")&amp;TEXT(Table1[[#This Row],[OPEN_DATE]],"YYYYMMDD")&amp;Table1[[#This Row],[SYMBOL]]</f>
        <v>2025041720250408DJT</v>
      </c>
      <c r="BW2678" s="29" t="str">
        <f>IFERROR(VLOOKUP(Table1[[#This Row],[Key]],ownlog!$A:$E,MATCH(BW$1,ownlog!$1:$1,0),FALSE),"")</f>
        <v/>
      </c>
      <c r="BX2678" s="29" t="str">
        <f>IFERROR(VLOOKUP(Table1[[#This Row],[Key]],ownlog!$A:$E,MATCH(BX$1,ownlog!$1:$1,0),FALSE),"")</f>
        <v/>
      </c>
      <c r="BY2678" s="29" t="str">
        <f>IFERROR(VLOOKUP(Table1[[#This Row],[Key]],ownlog!$A:$E,MATCH(BY$1,ownlog!$1:$1,0),FALSE),"")</f>
        <v/>
      </c>
      <c r="BZ2678" s="29" t="str">
        <f>IFERROR(VLOOKUP(Table1[[#This Row],[Key]],ownlog!$A:$E,MATCH(BZ$1,ownlog!$1:$1,0),FALSE),"")</f>
        <v/>
      </c>
    </row>
    <row r="2679" spans="1:78" x14ac:dyDescent="0.3">
      <c r="A2679">
        <v>2677</v>
      </c>
      <c r="B2679">
        <v>-0.13350000000000001</v>
      </c>
      <c r="C2679">
        <v>-0.73270000000000002</v>
      </c>
      <c r="D2679">
        <v>45750</v>
      </c>
      <c r="E2679">
        <v>0.217617</v>
      </c>
      <c r="F2679">
        <v>0.163212</v>
      </c>
      <c r="G2679">
        <v>0.61917100000000003</v>
      </c>
      <c r="H2679">
        <v>1</v>
      </c>
      <c r="I2679">
        <v>0.23274324999999901</v>
      </c>
      <c r="J2679">
        <v>0.47679623428270501</v>
      </c>
      <c r="K2679">
        <v>0.275354267729369</v>
      </c>
      <c r="L2679">
        <v>-0.40155400000000002</v>
      </c>
      <c r="M2679">
        <v>0.376075251006037</v>
      </c>
      <c r="N2679" s="2">
        <v>45750</v>
      </c>
      <c r="O2679">
        <v>5670.97</v>
      </c>
      <c r="P2679">
        <v>5695.31</v>
      </c>
      <c r="Q2679">
        <v>5488.73</v>
      </c>
      <c r="R2679" t="s">
        <v>50</v>
      </c>
      <c r="S2679">
        <v>0</v>
      </c>
      <c r="T2679" t="s">
        <v>494</v>
      </c>
      <c r="U2679">
        <v>-86281.51</v>
      </c>
      <c r="V2679" s="2" t="s">
        <v>216</v>
      </c>
      <c r="W2679" t="s">
        <v>48</v>
      </c>
      <c r="X2679" s="2">
        <v>45911.620891203704</v>
      </c>
      <c r="Y2679">
        <v>366.41764000000001</v>
      </c>
      <c r="Z2679">
        <v>4982.77001953125</v>
      </c>
      <c r="AA2679">
        <v>5755.72274902343</v>
      </c>
      <c r="AB2679">
        <v>52.330001831054602</v>
      </c>
      <c r="AC2679" t="s">
        <v>494</v>
      </c>
      <c r="AD2679" t="s">
        <v>658</v>
      </c>
      <c r="AE2679">
        <v>1.51</v>
      </c>
      <c r="AF2679">
        <v>-2.9127209559999998</v>
      </c>
      <c r="AG2679" t="s">
        <v>481</v>
      </c>
      <c r="AH2679">
        <v>288.52999999999997</v>
      </c>
      <c r="AI2679" s="26">
        <v>45602</v>
      </c>
      <c r="AJ2679" s="2">
        <v>45755</v>
      </c>
      <c r="AK2679" s="2">
        <v>2</v>
      </c>
      <c r="AL2679" s="2">
        <v>0.15</v>
      </c>
      <c r="AM2679">
        <v>3.2</v>
      </c>
      <c r="AN2679">
        <v>4.3899999999999997</v>
      </c>
      <c r="AO2679" t="s">
        <v>52</v>
      </c>
      <c r="AP2679">
        <v>45657</v>
      </c>
      <c r="AQ2679">
        <v>4.21</v>
      </c>
      <c r="AR2679" s="2">
        <v>0.15</v>
      </c>
      <c r="AS2679">
        <v>45356</v>
      </c>
      <c r="AT2679" t="s">
        <v>49</v>
      </c>
      <c r="AU2679" s="2">
        <v>45755.606956018521</v>
      </c>
      <c r="AV2679" s="10">
        <v>229.18020000000001</v>
      </c>
      <c r="AW2679" s="10">
        <v>2025</v>
      </c>
      <c r="AX2679" t="s">
        <v>494</v>
      </c>
      <c r="AY2679" s="2">
        <v>-0.59894004804952605</v>
      </c>
      <c r="AZ2679" s="10">
        <v>-6863.26</v>
      </c>
      <c r="BA2679">
        <v>287.60000000000002</v>
      </c>
      <c r="BB2679">
        <v>300</v>
      </c>
      <c r="BC2679" s="4">
        <v>50</v>
      </c>
      <c r="BD2679" s="10">
        <v>0.12</v>
      </c>
      <c r="BE2679">
        <v>-0.13429290520001699</v>
      </c>
      <c r="BF2679">
        <v>44880</v>
      </c>
      <c r="BG2679" s="2">
        <v>250</v>
      </c>
      <c r="BH2679" s="3" t="s">
        <v>191</v>
      </c>
      <c r="BI2679" s="2">
        <v>77.13</v>
      </c>
      <c r="BJ2679">
        <v>18.309999999999999</v>
      </c>
      <c r="BK2679" t="s">
        <v>191</v>
      </c>
      <c r="BL2679" s="2">
        <v>0.58098379629629626</v>
      </c>
      <c r="BM2679" s="2">
        <v>2678</v>
      </c>
      <c r="BN2679" s="10">
        <v>2677</v>
      </c>
      <c r="BO2679" s="10">
        <v>2677</v>
      </c>
      <c r="BP2679" s="10" t="s">
        <v>51</v>
      </c>
      <c r="BQ2679" s="10" t="s">
        <v>106</v>
      </c>
      <c r="BR2679" s="10">
        <v>1</v>
      </c>
      <c r="BS2679" s="10">
        <v>4</v>
      </c>
      <c r="BV2679" s="9" t="str">
        <f>TEXT(Table1[[#This Row],[CLOSE_DATE]],"YYYYMMDD")&amp;TEXT(Table1[[#This Row],[OPEN_DATE]],"YYYYMMDD")&amp;Table1[[#This Row],[SYMBOL]]</f>
        <v>2025091120250408TSLA</v>
      </c>
      <c r="BW2679" s="29" t="str">
        <f>IFERROR(VLOOKUP(Table1[[#This Row],[Key]],ownlog!$A:$E,MATCH(BW$1,ownlog!$1:$1,0),FALSE),"")</f>
        <v/>
      </c>
      <c r="BX2679" s="29" t="str">
        <f>IFERROR(VLOOKUP(Table1[[#This Row],[Key]],ownlog!$A:$E,MATCH(BX$1,ownlog!$1:$1,0),FALSE),"")</f>
        <v/>
      </c>
      <c r="BY2679" s="29" t="str">
        <f>IFERROR(VLOOKUP(Table1[[#This Row],[Key]],ownlog!$A:$E,MATCH(BY$1,ownlog!$1:$1,0),FALSE),"")</f>
        <v/>
      </c>
      <c r="BZ2679" s="29" t="str">
        <f>IFERROR(VLOOKUP(Table1[[#This Row],[Key]],ownlog!$A:$E,MATCH(BZ$1,ownlog!$1:$1,0),FALSE),"")</f>
        <v/>
      </c>
    </row>
    <row r="2680" spans="1:78" x14ac:dyDescent="0.3">
      <c r="A2680">
        <v>2678</v>
      </c>
      <c r="B2680">
        <v>-0.1085</v>
      </c>
      <c r="C2680">
        <v>-7.22E-2</v>
      </c>
      <c r="D2680">
        <v>45785</v>
      </c>
      <c r="E2680">
        <v>0.29447899999999999</v>
      </c>
      <c r="F2680">
        <v>0.19018399999999999</v>
      </c>
      <c r="G2680">
        <v>0.51533700000000005</v>
      </c>
      <c r="H2680">
        <v>1</v>
      </c>
      <c r="I2680">
        <v>0.24630625</v>
      </c>
      <c r="J2680">
        <v>0.47679623428270501</v>
      </c>
      <c r="K2680">
        <v>0.275354267729369</v>
      </c>
      <c r="L2680">
        <v>-0.220858</v>
      </c>
      <c r="M2680">
        <v>0.376075251006037</v>
      </c>
      <c r="N2680" s="2">
        <v>45785</v>
      </c>
      <c r="O2680">
        <v>5631.28</v>
      </c>
      <c r="P2680">
        <v>5700.7</v>
      </c>
      <c r="Q2680">
        <v>5578.64</v>
      </c>
      <c r="R2680" t="s">
        <v>494</v>
      </c>
      <c r="S2680">
        <v>0</v>
      </c>
      <c r="T2680" t="s">
        <v>494</v>
      </c>
      <c r="U2680" t="s">
        <v>494</v>
      </c>
      <c r="V2680" s="2" t="s">
        <v>494</v>
      </c>
      <c r="W2680" t="s">
        <v>49</v>
      </c>
      <c r="X2680" s="2">
        <v>45890.441076388888</v>
      </c>
      <c r="Y2680">
        <v>219.84</v>
      </c>
      <c r="Z2680">
        <v>5663.93994140625</v>
      </c>
      <c r="AA2680">
        <v>5747.7597460937504</v>
      </c>
      <c r="AB2680">
        <v>22.4799995422363</v>
      </c>
      <c r="AC2680" t="s">
        <v>494</v>
      </c>
      <c r="AD2680" t="s">
        <v>494</v>
      </c>
      <c r="AE2680">
        <v>1.31</v>
      </c>
      <c r="AF2680">
        <v>-2.5293000000000001</v>
      </c>
      <c r="AG2680" t="s">
        <v>494</v>
      </c>
      <c r="AH2680" t="s">
        <v>494</v>
      </c>
      <c r="AI2680" s="26" t="s">
        <v>494</v>
      </c>
      <c r="AJ2680" s="2">
        <v>45785</v>
      </c>
      <c r="AK2680" s="2">
        <v>2</v>
      </c>
      <c r="AL2680" s="2" t="s">
        <v>494</v>
      </c>
      <c r="AM2680" t="s">
        <v>494</v>
      </c>
      <c r="AN2680" t="s">
        <v>494</v>
      </c>
      <c r="AO2680" t="s">
        <v>494</v>
      </c>
      <c r="AP2680" t="s">
        <v>494</v>
      </c>
      <c r="AQ2680" t="s">
        <v>494</v>
      </c>
      <c r="AR2680" s="2">
        <v>0.1</v>
      </c>
      <c r="AS2680" t="s">
        <v>494</v>
      </c>
      <c r="AT2680" t="s">
        <v>48</v>
      </c>
      <c r="AU2680" s="2">
        <v>45785.475717592592</v>
      </c>
      <c r="AV2680" s="10">
        <v>106.64</v>
      </c>
      <c r="AW2680" s="10">
        <v>2025</v>
      </c>
      <c r="AX2680" t="s">
        <v>494</v>
      </c>
      <c r="AY2680" s="2">
        <v>1.0614197299324799</v>
      </c>
      <c r="AZ2680" s="10">
        <v>11318.98</v>
      </c>
      <c r="BA2680">
        <v>59.43</v>
      </c>
      <c r="BB2680">
        <v>250</v>
      </c>
      <c r="BC2680" s="4">
        <v>100</v>
      </c>
      <c r="BD2680" s="10">
        <v>0.12</v>
      </c>
      <c r="BE2680">
        <v>-1.4583039025676901E-2</v>
      </c>
      <c r="BF2680" t="s">
        <v>494</v>
      </c>
      <c r="BG2680" s="2" t="s">
        <v>494</v>
      </c>
      <c r="BH2680" s="3" t="s">
        <v>735</v>
      </c>
      <c r="BI2680" s="2" t="s">
        <v>494</v>
      </c>
      <c r="BJ2680">
        <v>20.745000000000001</v>
      </c>
      <c r="BK2680" t="s">
        <v>494</v>
      </c>
      <c r="BL2680" s="2" t="s">
        <v>494</v>
      </c>
      <c r="BM2680" s="2">
        <v>2664</v>
      </c>
      <c r="BN2680" s="10">
        <v>2678</v>
      </c>
      <c r="BO2680" s="10">
        <v>2678</v>
      </c>
      <c r="BP2680" s="10" t="s">
        <v>494</v>
      </c>
      <c r="BQ2680" s="10" t="s">
        <v>494</v>
      </c>
      <c r="BR2680" s="10">
        <v>1</v>
      </c>
      <c r="BS2680" s="10">
        <v>6</v>
      </c>
      <c r="BV2680" s="9" t="str">
        <f>TEXT(Table1[[#This Row],[CLOSE_DATE]],"YYYYMMDD")&amp;TEXT(Table1[[#This Row],[OPEN_DATE]],"YYYYMMDD")&amp;Table1[[#This Row],[SYMBOL]]</f>
        <v>2025082120250508RDDT</v>
      </c>
      <c r="BW2680" s="29" t="str">
        <f>IFERROR(VLOOKUP(Table1[[#This Row],[Key]],ownlog!$A:$E,MATCH(BW$1,ownlog!$1:$1,0),FALSE),"")</f>
        <v/>
      </c>
      <c r="BX2680" s="29" t="str">
        <f>IFERROR(VLOOKUP(Table1[[#This Row],[Key]],ownlog!$A:$E,MATCH(BX$1,ownlog!$1:$1,0),FALSE),"")</f>
        <v/>
      </c>
      <c r="BY2680" s="29" t="str">
        <f>IFERROR(VLOOKUP(Table1[[#This Row],[Key]],ownlog!$A:$E,MATCH(BY$1,ownlog!$1:$1,0),FALSE),"")</f>
        <v/>
      </c>
      <c r="BZ2680" s="29" t="str">
        <f>IFERROR(VLOOKUP(Table1[[#This Row],[Key]],ownlog!$A:$E,MATCH(BZ$1,ownlog!$1:$1,0),FALSE),"")</f>
        <v/>
      </c>
    </row>
    <row r="2681" spans="1:78" x14ac:dyDescent="0.3">
      <c r="A2681">
        <v>2679</v>
      </c>
      <c r="B2681">
        <v>-0.1085</v>
      </c>
      <c r="C2681">
        <v>-7.22E-2</v>
      </c>
      <c r="D2681">
        <v>45785</v>
      </c>
      <c r="E2681">
        <v>0.29447899999999999</v>
      </c>
      <c r="F2681">
        <v>0.19018399999999999</v>
      </c>
      <c r="G2681">
        <v>0.51533700000000005</v>
      </c>
      <c r="H2681">
        <v>1</v>
      </c>
      <c r="I2681">
        <v>0.24630625</v>
      </c>
      <c r="J2681">
        <v>0.47679623428270501</v>
      </c>
      <c r="K2681">
        <v>0.275354267729369</v>
      </c>
      <c r="L2681">
        <v>-0.220858</v>
      </c>
      <c r="M2681">
        <v>0.376075251006037</v>
      </c>
      <c r="N2681" s="2">
        <v>45785</v>
      </c>
      <c r="O2681">
        <v>5631.28</v>
      </c>
      <c r="P2681">
        <v>5700.7</v>
      </c>
      <c r="Q2681">
        <v>5578.64</v>
      </c>
      <c r="R2681" t="s">
        <v>494</v>
      </c>
      <c r="S2681">
        <v>0</v>
      </c>
      <c r="T2681" t="s">
        <v>494</v>
      </c>
      <c r="U2681" t="s">
        <v>494</v>
      </c>
      <c r="V2681" s="2" t="s">
        <v>494</v>
      </c>
      <c r="W2681" t="s">
        <v>49</v>
      </c>
      <c r="X2681" s="2">
        <v>45908.536168981482</v>
      </c>
      <c r="Y2681">
        <v>239.565</v>
      </c>
      <c r="Z2681">
        <v>5663.93994140625</v>
      </c>
      <c r="AA2681">
        <v>5747.7597460937504</v>
      </c>
      <c r="AB2681">
        <v>22.4799995422363</v>
      </c>
      <c r="AC2681" t="s">
        <v>494</v>
      </c>
      <c r="AD2681" t="s">
        <v>494</v>
      </c>
      <c r="AE2681">
        <v>1.31</v>
      </c>
      <c r="AF2681">
        <v>-2.5293000000000001</v>
      </c>
      <c r="AG2681" t="s">
        <v>494</v>
      </c>
      <c r="AH2681" t="s">
        <v>494</v>
      </c>
      <c r="AI2681" s="26" t="s">
        <v>494</v>
      </c>
      <c r="AJ2681" s="2">
        <v>45785</v>
      </c>
      <c r="AK2681" s="2">
        <v>2</v>
      </c>
      <c r="AL2681" s="2" t="s">
        <v>494</v>
      </c>
      <c r="AM2681" t="s">
        <v>494</v>
      </c>
      <c r="AN2681" t="s">
        <v>494</v>
      </c>
      <c r="AO2681" t="s">
        <v>494</v>
      </c>
      <c r="AP2681" t="s">
        <v>494</v>
      </c>
      <c r="AQ2681" t="s">
        <v>494</v>
      </c>
      <c r="AR2681" s="2">
        <v>0.1</v>
      </c>
      <c r="AS2681" t="s">
        <v>494</v>
      </c>
      <c r="AT2681" t="s">
        <v>48</v>
      </c>
      <c r="AU2681" s="2">
        <v>45785.475717592592</v>
      </c>
      <c r="AV2681" s="10">
        <v>106.64</v>
      </c>
      <c r="AW2681" s="10">
        <v>2025</v>
      </c>
      <c r="AX2681" t="s">
        <v>494</v>
      </c>
      <c r="AY2681" s="2">
        <v>1.2464347336834201</v>
      </c>
      <c r="AZ2681" s="10">
        <v>13291.98</v>
      </c>
      <c r="BA2681">
        <v>59.43</v>
      </c>
      <c r="BB2681">
        <v>250</v>
      </c>
      <c r="BC2681" s="4">
        <v>100</v>
      </c>
      <c r="BD2681" s="10">
        <v>0.12</v>
      </c>
      <c r="BE2681">
        <v>-1.4583039025676901E-2</v>
      </c>
      <c r="BF2681" t="s">
        <v>494</v>
      </c>
      <c r="BG2681" s="2" t="s">
        <v>494</v>
      </c>
      <c r="BH2681" s="3" t="s">
        <v>735</v>
      </c>
      <c r="BI2681" s="2" t="s">
        <v>494</v>
      </c>
      <c r="BJ2681">
        <v>20.745000000000001</v>
      </c>
      <c r="BK2681" t="s">
        <v>494</v>
      </c>
      <c r="BL2681" s="2" t="s">
        <v>494</v>
      </c>
      <c r="BM2681" s="2">
        <v>2671</v>
      </c>
      <c r="BN2681" s="10">
        <v>2679</v>
      </c>
      <c r="BO2681" s="10">
        <v>2679</v>
      </c>
      <c r="BP2681" s="10" t="s">
        <v>494</v>
      </c>
      <c r="BQ2681" s="10" t="s">
        <v>494</v>
      </c>
      <c r="BR2681" s="10">
        <v>1</v>
      </c>
      <c r="BS2681" s="10">
        <v>6</v>
      </c>
      <c r="BV2681" s="9" t="str">
        <f>TEXT(Table1[[#This Row],[CLOSE_DATE]],"YYYYMMDD")&amp;TEXT(Table1[[#This Row],[OPEN_DATE]],"YYYYMMDD")&amp;Table1[[#This Row],[SYMBOL]]</f>
        <v>2025090820250508RDDT</v>
      </c>
      <c r="BW2681" s="29" t="str">
        <f>IFERROR(VLOOKUP(Table1[[#This Row],[Key]],ownlog!$A:$E,MATCH(BW$1,ownlog!$1:$1,0),FALSE),"")</f>
        <v/>
      </c>
      <c r="BX2681" s="29" t="str">
        <f>IFERROR(VLOOKUP(Table1[[#This Row],[Key]],ownlog!$A:$E,MATCH(BX$1,ownlog!$1:$1,0),FALSE),"")</f>
        <v/>
      </c>
      <c r="BY2681" s="29" t="str">
        <f>IFERROR(VLOOKUP(Table1[[#This Row],[Key]],ownlog!$A:$E,MATCH(BY$1,ownlog!$1:$1,0),FALSE),"")</f>
        <v/>
      </c>
      <c r="BZ2681" s="29" t="str">
        <f>IFERROR(VLOOKUP(Table1[[#This Row],[Key]],ownlog!$A:$E,MATCH(BZ$1,ownlog!$1:$1,0),FALSE),"")</f>
        <v/>
      </c>
    </row>
    <row r="2682" spans="1:78" x14ac:dyDescent="0.3">
      <c r="A2682">
        <v>2680</v>
      </c>
      <c r="B2682">
        <v>0.29870000000000002</v>
      </c>
      <c r="C2682">
        <v>-0.73470000000000002</v>
      </c>
      <c r="D2682">
        <v>45834</v>
      </c>
      <c r="E2682">
        <v>0.35069400000000001</v>
      </c>
      <c r="F2682">
        <v>0.246528</v>
      </c>
      <c r="G2682">
        <v>0.40277800000000002</v>
      </c>
      <c r="H2682">
        <v>1</v>
      </c>
      <c r="I2682">
        <v>0.34197549999999999</v>
      </c>
      <c r="J2682">
        <v>0.47679623428270501</v>
      </c>
      <c r="K2682">
        <v>0.275354267729369</v>
      </c>
      <c r="L2682">
        <v>-5.2083999999999998E-2</v>
      </c>
      <c r="M2682">
        <v>0.376075251006037</v>
      </c>
      <c r="N2682" s="2">
        <v>45834</v>
      </c>
      <c r="O2682">
        <v>6092.16</v>
      </c>
      <c r="P2682">
        <v>6108.51</v>
      </c>
      <c r="Q2682">
        <v>5952.56</v>
      </c>
      <c r="R2682" t="s">
        <v>50</v>
      </c>
      <c r="S2682">
        <v>0</v>
      </c>
      <c r="T2682" t="s">
        <v>494</v>
      </c>
      <c r="U2682">
        <v>-26508.12</v>
      </c>
      <c r="V2682" s="2" t="s">
        <v>216</v>
      </c>
      <c r="W2682" t="s">
        <v>48</v>
      </c>
      <c r="X2682" s="2">
        <v>45875.577939814815</v>
      </c>
      <c r="Y2682">
        <v>11.338947826</v>
      </c>
      <c r="Z2682">
        <v>6198.009765625</v>
      </c>
      <c r="AA2682">
        <v>5836.3462890624996</v>
      </c>
      <c r="AB2682">
        <v>16.829999923706001</v>
      </c>
      <c r="AC2682" t="s">
        <v>494</v>
      </c>
      <c r="AD2682" t="s">
        <v>652</v>
      </c>
      <c r="AE2682">
        <v>12.12</v>
      </c>
      <c r="AF2682">
        <v>-19.332599999999999</v>
      </c>
      <c r="AG2682" t="s">
        <v>655</v>
      </c>
      <c r="AH2682">
        <v>11.55</v>
      </c>
      <c r="AI2682" s="26">
        <v>45646</v>
      </c>
      <c r="AJ2682" s="2">
        <v>45839</v>
      </c>
      <c r="AK2682" s="2">
        <v>4</v>
      </c>
      <c r="AL2682" s="2">
        <v>-0.97</v>
      </c>
      <c r="AM2682">
        <v>0.4</v>
      </c>
      <c r="AN2682">
        <v>0.4</v>
      </c>
      <c r="AO2682" t="s">
        <v>52</v>
      </c>
      <c r="AP2682">
        <v>45293</v>
      </c>
      <c r="AQ2682">
        <v>0.4</v>
      </c>
      <c r="AR2682" s="2">
        <v>0.05</v>
      </c>
      <c r="AS2682">
        <v>45293</v>
      </c>
      <c r="AT2682" t="s">
        <v>49</v>
      </c>
      <c r="AU2682" s="2">
        <v>45839.404004629629</v>
      </c>
      <c r="AV2682" s="10">
        <v>11.216620000000001</v>
      </c>
      <c r="AW2682" s="10">
        <v>2025</v>
      </c>
      <c r="AX2682" t="s">
        <v>494</v>
      </c>
      <c r="AY2682" s="2">
        <v>-1.19855624956537E-2</v>
      </c>
      <c r="AZ2682" s="10">
        <v>-107.55</v>
      </c>
      <c r="BA2682">
        <v>11.04</v>
      </c>
      <c r="BB2682">
        <v>2400</v>
      </c>
      <c r="BC2682" s="4">
        <v>800</v>
      </c>
      <c r="BD2682" s="10">
        <v>0.05</v>
      </c>
      <c r="BE2682">
        <v>6.19674465239098E-2</v>
      </c>
      <c r="BF2682">
        <v>45293</v>
      </c>
      <c r="BG2682" s="2">
        <v>15</v>
      </c>
      <c r="BH2682" s="3" t="s">
        <v>656</v>
      </c>
      <c r="BI2682" s="2">
        <v>3.06</v>
      </c>
      <c r="BJ2682">
        <v>7.66</v>
      </c>
      <c r="BK2682" t="s">
        <v>656</v>
      </c>
      <c r="BL2682" s="2">
        <v>0.3988888888888889</v>
      </c>
      <c r="BM2682" s="2">
        <v>2660</v>
      </c>
      <c r="BN2682" s="10">
        <v>2680</v>
      </c>
      <c r="BO2682" s="10">
        <v>2680</v>
      </c>
      <c r="BP2682" s="10" t="s">
        <v>51</v>
      </c>
      <c r="BQ2682" s="10" t="s">
        <v>106</v>
      </c>
      <c r="BR2682" s="10">
        <v>1</v>
      </c>
      <c r="BS2682" s="10">
        <v>8</v>
      </c>
      <c r="BV2682" s="9" t="str">
        <f>TEXT(Table1[[#This Row],[CLOSE_DATE]],"YYYYMMDD")&amp;TEXT(Table1[[#This Row],[OPEN_DATE]],"YYYYMMDD")&amp;Table1[[#This Row],[SYMBOL]]</f>
        <v>2025080620250701RIOT</v>
      </c>
      <c r="BW2682" s="29" t="str">
        <f>IFERROR(VLOOKUP(Table1[[#This Row],[Key]],ownlog!$A:$E,MATCH(BW$1,ownlog!$1:$1,0),FALSE),"")</f>
        <v/>
      </c>
      <c r="BX2682" s="29" t="str">
        <f>IFERROR(VLOOKUP(Table1[[#This Row],[Key]],ownlog!$A:$E,MATCH(BX$1,ownlog!$1:$1,0),FALSE),"")</f>
        <v/>
      </c>
      <c r="BY2682" s="29" t="str">
        <f>IFERROR(VLOOKUP(Table1[[#This Row],[Key]],ownlog!$A:$E,MATCH(BY$1,ownlog!$1:$1,0),FALSE),"")</f>
        <v/>
      </c>
      <c r="BZ2682" s="29" t="str">
        <f>IFERROR(VLOOKUP(Table1[[#This Row],[Key]],ownlog!$A:$E,MATCH(BZ$1,ownlog!$1:$1,0),FALSE),"")</f>
        <v/>
      </c>
    </row>
    <row r="2683" spans="1:78" x14ac:dyDescent="0.3">
      <c r="A2683">
        <v>2681</v>
      </c>
      <c r="B2683">
        <v>-0.108</v>
      </c>
      <c r="C2683">
        <v>6.4799999999999996E-2</v>
      </c>
      <c r="D2683">
        <v>45834</v>
      </c>
      <c r="E2683">
        <v>0.35069400000000001</v>
      </c>
      <c r="F2683">
        <v>0.246528</v>
      </c>
      <c r="G2683">
        <v>0.40277800000000002</v>
      </c>
      <c r="H2683">
        <v>1</v>
      </c>
      <c r="I2683">
        <v>0.34197549999999999</v>
      </c>
      <c r="J2683">
        <v>0.47679623428270501</v>
      </c>
      <c r="K2683">
        <v>0.275354267729369</v>
      </c>
      <c r="L2683">
        <v>-5.2083999999999998E-2</v>
      </c>
      <c r="M2683">
        <v>0.376075251006037</v>
      </c>
      <c r="N2683" s="2">
        <v>45834</v>
      </c>
      <c r="O2683">
        <v>6092.16</v>
      </c>
      <c r="P2683">
        <v>6108.51</v>
      </c>
      <c r="Q2683">
        <v>5952.56</v>
      </c>
      <c r="R2683" t="s">
        <v>58</v>
      </c>
      <c r="S2683">
        <v>0</v>
      </c>
      <c r="T2683" t="s">
        <v>494</v>
      </c>
      <c r="U2683">
        <v>15142.05</v>
      </c>
      <c r="V2683" s="2" t="s">
        <v>200</v>
      </c>
      <c r="W2683" t="s">
        <v>49</v>
      </c>
      <c r="X2683" s="2">
        <v>45911.628391203703</v>
      </c>
      <c r="Y2683">
        <v>354.55500000000001</v>
      </c>
      <c r="Z2683">
        <v>6198.009765625</v>
      </c>
      <c r="AA2683">
        <v>5836.3462890624996</v>
      </c>
      <c r="AB2683">
        <v>16.829999923706001</v>
      </c>
      <c r="AC2683" t="s">
        <v>494</v>
      </c>
      <c r="AD2683" t="s">
        <v>736</v>
      </c>
      <c r="AE2683">
        <v>1.35</v>
      </c>
      <c r="AF2683">
        <v>-2.0419999999999998</v>
      </c>
      <c r="AG2683" t="s">
        <v>366</v>
      </c>
      <c r="AH2683">
        <v>504.5</v>
      </c>
      <c r="AI2683" s="26">
        <v>44930</v>
      </c>
      <c r="AJ2683" s="2">
        <v>45839</v>
      </c>
      <c r="AK2683" s="2">
        <v>2</v>
      </c>
      <c r="AL2683" s="2">
        <v>-0.01</v>
      </c>
      <c r="AM2683">
        <v>21.86</v>
      </c>
      <c r="AN2683">
        <v>24.83</v>
      </c>
      <c r="AO2683" t="s">
        <v>52</v>
      </c>
      <c r="AP2683">
        <v>44926</v>
      </c>
      <c r="AQ2683">
        <v>24.87</v>
      </c>
      <c r="AR2683" s="2">
        <v>0.15</v>
      </c>
      <c r="AS2683">
        <v>44839</v>
      </c>
      <c r="AT2683" t="s">
        <v>48</v>
      </c>
      <c r="AU2683" s="2">
        <v>45839.606400462966</v>
      </c>
      <c r="AV2683" s="10">
        <v>322.98899999999998</v>
      </c>
      <c r="AW2683" s="10">
        <v>2025</v>
      </c>
      <c r="AX2683" t="s">
        <v>494</v>
      </c>
      <c r="AY2683" s="2">
        <v>9.7727167179068E-2</v>
      </c>
      <c r="AZ2683" s="10">
        <v>6312.96</v>
      </c>
      <c r="BA2683">
        <v>504.78</v>
      </c>
      <c r="BB2683">
        <v>30</v>
      </c>
      <c r="BC2683" s="4">
        <v>200</v>
      </c>
      <c r="BD2683" s="10">
        <v>0.13</v>
      </c>
      <c r="BE2683">
        <v>6.19674465239098E-2</v>
      </c>
      <c r="BF2683">
        <v>41510</v>
      </c>
      <c r="BG2683" s="2">
        <v>450</v>
      </c>
      <c r="BH2683" s="3" t="s">
        <v>157</v>
      </c>
      <c r="BI2683" s="2">
        <v>537.21</v>
      </c>
      <c r="BJ2683">
        <v>21.6</v>
      </c>
      <c r="BK2683" t="s">
        <v>157</v>
      </c>
      <c r="BL2683" s="2">
        <v>0.54087962962962965</v>
      </c>
      <c r="BM2683" s="2">
        <v>2681</v>
      </c>
      <c r="BN2683" s="10">
        <v>2681</v>
      </c>
      <c r="BO2683" s="10">
        <v>2681</v>
      </c>
      <c r="BP2683" s="10" t="s">
        <v>106</v>
      </c>
      <c r="BQ2683" s="10" t="s">
        <v>51</v>
      </c>
      <c r="BR2683" s="10">
        <v>1</v>
      </c>
      <c r="BS2683" s="10">
        <v>6</v>
      </c>
      <c r="BV2683" s="9" t="str">
        <f>TEXT(Table1[[#This Row],[CLOSE_DATE]],"YYYYMMDD")&amp;TEXT(Table1[[#This Row],[OPEN_DATE]],"YYYYMMDD")&amp;Table1[[#This Row],[SYMBOL]]</f>
        <v>2025091120250701UNH</v>
      </c>
      <c r="BW2683" s="29" t="str">
        <f>IFERROR(VLOOKUP(Table1[[#This Row],[Key]],ownlog!$A:$E,MATCH(BW$1,ownlog!$1:$1,0),FALSE),"")</f>
        <v/>
      </c>
      <c r="BX2683" s="29" t="str">
        <f>IFERROR(VLOOKUP(Table1[[#This Row],[Key]],ownlog!$A:$E,MATCH(BX$1,ownlog!$1:$1,0),FALSE),"")</f>
        <v/>
      </c>
      <c r="BY2683" s="29" t="str">
        <f>IFERROR(VLOOKUP(Table1[[#This Row],[Key]],ownlog!$A:$E,MATCH(BY$1,ownlog!$1:$1,0),FALSE),"")</f>
        <v/>
      </c>
      <c r="BZ2683" s="29" t="str">
        <f>IFERROR(VLOOKUP(Table1[[#This Row],[Key]],ownlog!$A:$E,MATCH(BZ$1,ownlog!$1:$1,0),FALSE),"")</f>
        <v/>
      </c>
    </row>
  </sheetData>
  <phoneticPr fontId="3" type="noConversion"/>
  <pageMargins left="0.7" right="0.7" top="0.75" bottom="0.75" header="0.3" footer="0.3"/>
  <pageSetup orientation="portrait" r:id="rId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pivot</vt:lpstr>
      <vt:lpstr>ownlog</vt:lpstr>
      <vt:lpstr>keyinsights</vt:lpstr>
      <vt:lpstr>input_e_result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</dc:creator>
  <cp:lastModifiedBy>Stanley Wang</cp:lastModifiedBy>
  <dcterms:created xsi:type="dcterms:W3CDTF">2021-05-10T02:55:13Z</dcterms:created>
  <dcterms:modified xsi:type="dcterms:W3CDTF">2025-10-26T18:59:13Z</dcterms:modified>
</cp:coreProperties>
</file>